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144923724\Desktop\PLAN 20201127\"/>
    </mc:Choice>
  </mc:AlternateContent>
  <xr:revisionPtr revIDLastSave="0" documentId="8_{1EF72B7D-F9AF-4CDA-9D2E-0A3B3AFB3C9D}" xr6:coauthVersionLast="45" xr6:coauthVersionMax="45" xr10:uidLastSave="{00000000-0000-0000-0000-000000000000}"/>
  <bookViews>
    <workbookView xWindow="-120" yWindow="-120" windowWidth="20730" windowHeight="11160"/>
  </bookViews>
  <sheets>
    <sheet name="Hoja1" sheetId="2" r:id="rId1"/>
    <sheet name="ReporteTrafo" sheetId="1" r:id="rId2"/>
  </sheets>
  <calcPr calcId="0"/>
  <pivotCaches>
    <pivotCache cacheId="15" r:id="rId3"/>
  </pivotCaches>
</workbook>
</file>

<file path=xl/calcChain.xml><?xml version="1.0" encoding="utf-8"?>
<calcChain xmlns="http://schemas.openxmlformats.org/spreadsheetml/2006/main">
  <c r="G32" i="2" l="1"/>
  <c r="H32" i="2" s="1"/>
  <c r="F32" i="2"/>
  <c r="H20" i="2" l="1"/>
  <c r="I20" i="2" s="1"/>
  <c r="G8" i="2"/>
  <c r="F8" i="2"/>
  <c r="F18" i="2" s="1"/>
  <c r="G18" i="2" l="1"/>
</calcChain>
</file>

<file path=xl/sharedStrings.xml><?xml version="1.0" encoding="utf-8"?>
<sst xmlns="http://schemas.openxmlformats.org/spreadsheetml/2006/main" count="134653" uniqueCount="11362">
  <si>
    <t>PERIODO</t>
  </si>
  <si>
    <t>DELEGACION</t>
  </si>
  <si>
    <t>MUNICIPIO</t>
  </si>
  <si>
    <t>POBLACION</t>
  </si>
  <si>
    <t>BARRIO</t>
  </si>
  <si>
    <t>PLACA_AMARILLA</t>
  </si>
  <si>
    <t>COD_BDI</t>
  </si>
  <si>
    <t>MEDIDOR</t>
  </si>
  <si>
    <t>TIPO_TOTALIZADOR</t>
  </si>
  <si>
    <t>MARCA</t>
  </si>
  <si>
    <t>TIPO_RED</t>
  </si>
  <si>
    <t>CIRCUITO</t>
  </si>
  <si>
    <t>AREA_MT</t>
  </si>
  <si>
    <t>CARGA_INSTALADA</t>
  </si>
  <si>
    <t>RANGO</t>
  </si>
  <si>
    <t>DETALLE_BALANCE</t>
  </si>
  <si>
    <t>CSMO_MACROS</t>
  </si>
  <si>
    <t>CSMO_SUMI</t>
  </si>
  <si>
    <t>CSMO_ADIC</t>
  </si>
  <si>
    <t>CANT_SUM_FAC</t>
  </si>
  <si>
    <t>CANT_AMARRES</t>
  </si>
  <si>
    <t>BAL_ENER</t>
  </si>
  <si>
    <t>PERDIDA_MES%</t>
  </si>
  <si>
    <t>PERD_MOVIL%</t>
  </si>
  <si>
    <t>MAGDALENA</t>
  </si>
  <si>
    <t>SANTA MARTA</t>
  </si>
  <si>
    <t>LUZ DEL MUNDO</t>
  </si>
  <si>
    <t>B8391</t>
  </si>
  <si>
    <t>DISTRIBUCION + ALUMBRADO PUBLICO</t>
  </si>
  <si>
    <t>MAXWELL</t>
  </si>
  <si>
    <t>RED TRENZADA</t>
  </si>
  <si>
    <t>SMT302</t>
  </si>
  <si>
    <t>SMT-LBT ESPIGA</t>
  </si>
  <si>
    <t>SIN BALANCE</t>
  </si>
  <si>
    <t>MACRO SIN CSMO</t>
  </si>
  <si>
    <t>GUAJIRA</t>
  </si>
  <si>
    <t>RIOHACHA</t>
  </si>
  <si>
    <t>ENTRERIOS</t>
  </si>
  <si>
    <t>B8408</t>
  </si>
  <si>
    <t>RCH310</t>
  </si>
  <si>
    <t>RCH ANTENA 2</t>
  </si>
  <si>
    <t>ALTO</t>
  </si>
  <si>
    <t>Con balance</t>
  </si>
  <si>
    <t>SANTA CLARA</t>
  </si>
  <si>
    <t>C4088</t>
  </si>
  <si>
    <t>INCONSISTENTE+</t>
  </si>
  <si>
    <t>GARAGOA</t>
  </si>
  <si>
    <t>C4124</t>
  </si>
  <si>
    <t>BON303</t>
  </si>
  <si>
    <t>BON ANTENA 1</t>
  </si>
  <si>
    <t>INCONSISTENTE-</t>
  </si>
  <si>
    <t>LAS MALVINAS</t>
  </si>
  <si>
    <t>C4153</t>
  </si>
  <si>
    <t>RYMEL</t>
  </si>
  <si>
    <t>RED ABIERTA</t>
  </si>
  <si>
    <t>LBT307</t>
  </si>
  <si>
    <t>C4155</t>
  </si>
  <si>
    <t>SIN DEFINIR</t>
  </si>
  <si>
    <t>LA ESMERALDA</t>
  </si>
  <si>
    <t>C4177</t>
  </si>
  <si>
    <t>RED TRENZADA CON MED CENTRALIZADA</t>
  </si>
  <si>
    <t>MEDIO</t>
  </si>
  <si>
    <t>URB LOS LAURELES</t>
  </si>
  <si>
    <t>C4181</t>
  </si>
  <si>
    <t>ATLANTICO NORTE</t>
  </si>
  <si>
    <t>BARRANQUILLA</t>
  </si>
  <si>
    <t>EL PRADO</t>
  </si>
  <si>
    <t>A7980</t>
  </si>
  <si>
    <t>OAS310</t>
  </si>
  <si>
    <t>OAS-SIL-CTR ESPIGA APOYADA</t>
  </si>
  <si>
    <t>NUEVO HORIZONTE</t>
  </si>
  <si>
    <t>A8039</t>
  </si>
  <si>
    <t>DISTRIBUCION</t>
  </si>
  <si>
    <t>TIPO RED BT SUBTERRANEA</t>
  </si>
  <si>
    <t>NBQ306</t>
  </si>
  <si>
    <t>NBQ-SIL PETALO</t>
  </si>
  <si>
    <t>BAJO</t>
  </si>
  <si>
    <t>LA MANGA</t>
  </si>
  <si>
    <t>A8081</t>
  </si>
  <si>
    <t>SIL316</t>
  </si>
  <si>
    <t>SIL-CDL PETALO</t>
  </si>
  <si>
    <t>37.5</t>
  </si>
  <si>
    <t>SAN FELIPE</t>
  </si>
  <si>
    <t>A8099</t>
  </si>
  <si>
    <t>CTR315</t>
  </si>
  <si>
    <t>SIL-CTR PETALO</t>
  </si>
  <si>
    <t>CIUDADELA 20 DE JULIO</t>
  </si>
  <si>
    <t>B0868</t>
  </si>
  <si>
    <t>CDL312</t>
  </si>
  <si>
    <t>VTE-CDL-UNI ESPIGA</t>
  </si>
  <si>
    <t>B0869</t>
  </si>
  <si>
    <t>B0880</t>
  </si>
  <si>
    <t>VEINTE DE JULIO</t>
  </si>
  <si>
    <t>B0888</t>
  </si>
  <si>
    <t>RED BT EN EXTREMO DE CRUCETA DE LMT</t>
  </si>
  <si>
    <t>SOLEDAD</t>
  </si>
  <si>
    <t>VILLA ESTEFANIA 2 ETAPA</t>
  </si>
  <si>
    <t>B0956</t>
  </si>
  <si>
    <t>VTE331</t>
  </si>
  <si>
    <t>VTE-CRC ESPIGA</t>
  </si>
  <si>
    <t>URB. PARQUE MUVDI 2 ETAPA</t>
  </si>
  <si>
    <t>B1011</t>
  </si>
  <si>
    <t>VTE312</t>
  </si>
  <si>
    <t>CIUDAD JARDIN</t>
  </si>
  <si>
    <t>B1056</t>
  </si>
  <si>
    <t>SIL306</t>
  </si>
  <si>
    <t>ALTOS DEL PRADO</t>
  </si>
  <si>
    <t>B1118</t>
  </si>
  <si>
    <t>RIM311</t>
  </si>
  <si>
    <t>RIM-NBQ ESPIGA APOYADA 1</t>
  </si>
  <si>
    <t>LOS CEDROS</t>
  </si>
  <si>
    <t>B1133</t>
  </si>
  <si>
    <t>VTE363</t>
  </si>
  <si>
    <t>MANZANARES</t>
  </si>
  <si>
    <t>B8569</t>
  </si>
  <si>
    <t>MAZ313</t>
  </si>
  <si>
    <t>SMT-MAZ ESPIGA</t>
  </si>
  <si>
    <t>PESCADITO</t>
  </si>
  <si>
    <t>B8653</t>
  </si>
  <si>
    <t>MAZ310</t>
  </si>
  <si>
    <t>LBT-MAZ ESPIGA</t>
  </si>
  <si>
    <t>112.5</t>
  </si>
  <si>
    <t>RANCHERIA</t>
  </si>
  <si>
    <t>B8788</t>
  </si>
  <si>
    <t>CDM</t>
  </si>
  <si>
    <t>RCH305</t>
  </si>
  <si>
    <t>RCH ESPIGA</t>
  </si>
  <si>
    <t>SAN JUAN DEL CESAR</t>
  </si>
  <si>
    <t>EL CENTRO</t>
  </si>
  <si>
    <t>B8803</t>
  </si>
  <si>
    <t>SJU302</t>
  </si>
  <si>
    <t>SJU PETALO</t>
  </si>
  <si>
    <t>LOS BALCANES</t>
  </si>
  <si>
    <t>B8900</t>
  </si>
  <si>
    <t>VTE311</t>
  </si>
  <si>
    <t>CDL-VTE PETALO APOYADO</t>
  </si>
  <si>
    <t>MALAMBO</t>
  </si>
  <si>
    <t>VILLA GLADYS</t>
  </si>
  <si>
    <t>B8904</t>
  </si>
  <si>
    <t>MLB309</t>
  </si>
  <si>
    <t>VTE-MGD-MLB ESPIGA</t>
  </si>
  <si>
    <t>LAS GAVIOTAS</t>
  </si>
  <si>
    <t>B8908</t>
  </si>
  <si>
    <t>VTE313</t>
  </si>
  <si>
    <t>SAN FRANCISCO</t>
  </si>
  <si>
    <t>C4265</t>
  </si>
  <si>
    <t>OAS313</t>
  </si>
  <si>
    <t>OAS-ERI ESPIGA</t>
  </si>
  <si>
    <t>ALTO DELICIAS</t>
  </si>
  <si>
    <t>C4293</t>
  </si>
  <si>
    <t>LBT310</t>
  </si>
  <si>
    <t>LBT ANTENA</t>
  </si>
  <si>
    <t>JUAN XXIII</t>
  </si>
  <si>
    <t>C4294</t>
  </si>
  <si>
    <t>No Disponible</t>
  </si>
  <si>
    <t>C4308</t>
  </si>
  <si>
    <t>C4330</t>
  </si>
  <si>
    <t>LAS AMERICAS</t>
  </si>
  <si>
    <t>C4360</t>
  </si>
  <si>
    <t>MAZ312</t>
  </si>
  <si>
    <t>SAN NICOLAS</t>
  </si>
  <si>
    <t>C4367</t>
  </si>
  <si>
    <t>VTE315</t>
  </si>
  <si>
    <t>VTE-UNI PETALO APOYADO</t>
  </si>
  <si>
    <t>C4369</t>
  </si>
  <si>
    <t>A8194</t>
  </si>
  <si>
    <t>OAS308</t>
  </si>
  <si>
    <t>LA VICTORIA</t>
  </si>
  <si>
    <t>A8253</t>
  </si>
  <si>
    <t>UNI311</t>
  </si>
  <si>
    <t>CTR-CDL-UNI ESPIGA</t>
  </si>
  <si>
    <t>A8260</t>
  </si>
  <si>
    <t>LA SIERRA</t>
  </si>
  <si>
    <t>A8273</t>
  </si>
  <si>
    <t>EL TABOR</t>
  </si>
  <si>
    <t>A8277</t>
  </si>
  <si>
    <t>RIM306</t>
  </si>
  <si>
    <t>A8313</t>
  </si>
  <si>
    <t>OAS309</t>
  </si>
  <si>
    <t>NEGATIVO</t>
  </si>
  <si>
    <t>CAMPO ALEGRE</t>
  </si>
  <si>
    <t>A8320</t>
  </si>
  <si>
    <t>A8322</t>
  </si>
  <si>
    <t>A8327</t>
  </si>
  <si>
    <t>LOS ALMENDROS 1 ETAPA</t>
  </si>
  <si>
    <t>B1213</t>
  </si>
  <si>
    <t>B1214</t>
  </si>
  <si>
    <t>MERCEDES SUR</t>
  </si>
  <si>
    <t>B1258</t>
  </si>
  <si>
    <t>VILLA ESTADIO 1 ETAPA</t>
  </si>
  <si>
    <t>B8922</t>
  </si>
  <si>
    <t>BELLA MURILLO</t>
  </si>
  <si>
    <t>B8925</t>
  </si>
  <si>
    <t>UNIVERSAL</t>
  </si>
  <si>
    <t>B9308</t>
  </si>
  <si>
    <t>JOSE A GALAN</t>
  </si>
  <si>
    <t>B9309</t>
  </si>
  <si>
    <t>B9311</t>
  </si>
  <si>
    <t>EL MILAGRO</t>
  </si>
  <si>
    <t>B9314</t>
  </si>
  <si>
    <t>B9322</t>
  </si>
  <si>
    <t>B9330</t>
  </si>
  <si>
    <t>URB ALTOS DE VILLA CONCHA</t>
  </si>
  <si>
    <t>B9794</t>
  </si>
  <si>
    <t>RODADERO SUR</t>
  </si>
  <si>
    <t>C4475</t>
  </si>
  <si>
    <t>GAI304</t>
  </si>
  <si>
    <t>GAI HUSO</t>
  </si>
  <si>
    <t>C4497</t>
  </si>
  <si>
    <t>PLAYA SALGUERO</t>
  </si>
  <si>
    <t>C4573</t>
  </si>
  <si>
    <t>RODADERO</t>
  </si>
  <si>
    <t>C4609</t>
  </si>
  <si>
    <t>ARACATACA</t>
  </si>
  <si>
    <t>VILLA DEL RIO</t>
  </si>
  <si>
    <t>C4904</t>
  </si>
  <si>
    <t>ARA304</t>
  </si>
  <si>
    <t>ARA ANTENA 3</t>
  </si>
  <si>
    <t>SANTO DOMINGO</t>
  </si>
  <si>
    <t>A8381</t>
  </si>
  <si>
    <t>SIL305</t>
  </si>
  <si>
    <t>BOSTON</t>
  </si>
  <si>
    <t>A8450</t>
  </si>
  <si>
    <t>SIL312</t>
  </si>
  <si>
    <t>RECREO</t>
  </si>
  <si>
    <t>A8463</t>
  </si>
  <si>
    <t>LA CONCEPCION</t>
  </si>
  <si>
    <t>A8508</t>
  </si>
  <si>
    <t>OAS311</t>
  </si>
  <si>
    <t>A8623</t>
  </si>
  <si>
    <t>LAS  COLONIAS</t>
  </si>
  <si>
    <t>B1320</t>
  </si>
  <si>
    <t>LA CENTRAL</t>
  </si>
  <si>
    <t>B1415</t>
  </si>
  <si>
    <t>CRC302</t>
  </si>
  <si>
    <t>B1429</t>
  </si>
  <si>
    <t>B1430</t>
  </si>
  <si>
    <t>B9937</t>
  </si>
  <si>
    <t>SAN FERNANDO</t>
  </si>
  <si>
    <t>B9953</t>
  </si>
  <si>
    <t>LBT305</t>
  </si>
  <si>
    <t>LIBERTADOR</t>
  </si>
  <si>
    <t>B9962</t>
  </si>
  <si>
    <t>LBT308</t>
  </si>
  <si>
    <t>B9963</t>
  </si>
  <si>
    <t>URB BALCONES DEL LIBERTADOR</t>
  </si>
  <si>
    <t>B9973</t>
  </si>
  <si>
    <t>B9978</t>
  </si>
  <si>
    <t>VILLA MARBELLA</t>
  </si>
  <si>
    <t>B9998</t>
  </si>
  <si>
    <t>SMT304</t>
  </si>
  <si>
    <t>FUNDACION</t>
  </si>
  <si>
    <t>C0693</t>
  </si>
  <si>
    <t>FUN303</t>
  </si>
  <si>
    <t>FUN PETALO</t>
  </si>
  <si>
    <t>C4952</t>
  </si>
  <si>
    <t>C4987</t>
  </si>
  <si>
    <t>LOS CARDONALES</t>
  </si>
  <si>
    <t>C5010</t>
  </si>
  <si>
    <t>GAI303</t>
  </si>
  <si>
    <t>GAI-AOR PETALO APOYADO</t>
  </si>
  <si>
    <t>CRITICO</t>
  </si>
  <si>
    <t>SAN JOSE DEL PANDO</t>
  </si>
  <si>
    <t>C5045</t>
  </si>
  <si>
    <t>SMT306</t>
  </si>
  <si>
    <t>EL PANDO</t>
  </si>
  <si>
    <t>C5057</t>
  </si>
  <si>
    <t>C5060</t>
  </si>
  <si>
    <t>C5068</t>
  </si>
  <si>
    <t>C5080</t>
  </si>
  <si>
    <t>A8651</t>
  </si>
  <si>
    <t>A8655</t>
  </si>
  <si>
    <t>A8681</t>
  </si>
  <si>
    <t>LA UNION</t>
  </si>
  <si>
    <t>A8716</t>
  </si>
  <si>
    <t>A8721</t>
  </si>
  <si>
    <t>CIUDADELA METROPOLITANA</t>
  </si>
  <si>
    <t>A8741</t>
  </si>
  <si>
    <t>VTE307</t>
  </si>
  <si>
    <t>CGTO JUAN MINA</t>
  </si>
  <si>
    <t>A8785</t>
  </si>
  <si>
    <t>JMN302</t>
  </si>
  <si>
    <t>SIL-NBQ-CDL-JMN ESPIGA APOYADA</t>
  </si>
  <si>
    <t>A8851</t>
  </si>
  <si>
    <t>OAS314</t>
  </si>
  <si>
    <t>LAS NIEVES</t>
  </si>
  <si>
    <t>A8899</t>
  </si>
  <si>
    <t>UNI309</t>
  </si>
  <si>
    <t>UNI-MGD PETALO APOYADO</t>
  </si>
  <si>
    <t>B1442</t>
  </si>
  <si>
    <t>B1448</t>
  </si>
  <si>
    <t>EL PI?ON</t>
  </si>
  <si>
    <t>CANTA RANA</t>
  </si>
  <si>
    <t>B1450</t>
  </si>
  <si>
    <t>SAL304</t>
  </si>
  <si>
    <t>SAL ANTENA 3</t>
  </si>
  <si>
    <t>B1452</t>
  </si>
  <si>
    <t>B1455</t>
  </si>
  <si>
    <t>LOS GIRASOLES</t>
  </si>
  <si>
    <t>B1478</t>
  </si>
  <si>
    <t>B1483</t>
  </si>
  <si>
    <t>B1497</t>
  </si>
  <si>
    <t>ALCAZARES</t>
  </si>
  <si>
    <t>C1166</t>
  </si>
  <si>
    <t>MAZ308</t>
  </si>
  <si>
    <t>TERRITORIAL</t>
  </si>
  <si>
    <t>C1192</t>
  </si>
  <si>
    <t>CUNDI</t>
  </si>
  <si>
    <t>C1193</t>
  </si>
  <si>
    <t>11 DE NOVIEMBRE</t>
  </si>
  <si>
    <t>C1318</t>
  </si>
  <si>
    <t>SMT303</t>
  </si>
  <si>
    <t>SMT-BON PETALO APOYADO</t>
  </si>
  <si>
    <t>C1400</t>
  </si>
  <si>
    <t>C1401</t>
  </si>
  <si>
    <t>LAS DELICIAS</t>
  </si>
  <si>
    <t>C1447</t>
  </si>
  <si>
    <t>LBT303</t>
  </si>
  <si>
    <t>C1453</t>
  </si>
  <si>
    <t>C1455</t>
  </si>
  <si>
    <t>GAIRA</t>
  </si>
  <si>
    <t>C5163</t>
  </si>
  <si>
    <t>GAI302</t>
  </si>
  <si>
    <t>GAI-SMT PETALO APOYADO</t>
  </si>
  <si>
    <t>12 DE OCTUBRE</t>
  </si>
  <si>
    <t>C5165</t>
  </si>
  <si>
    <t>C5170</t>
  </si>
  <si>
    <t>C5172</t>
  </si>
  <si>
    <t>CONDOMINIO CA?AVERAL</t>
  </si>
  <si>
    <t>C5191</t>
  </si>
  <si>
    <t>C5218</t>
  </si>
  <si>
    <t>GAI305</t>
  </si>
  <si>
    <t>C5219</t>
  </si>
  <si>
    <t>C5223</t>
  </si>
  <si>
    <t>C5295</t>
  </si>
  <si>
    <t>A8929</t>
  </si>
  <si>
    <t>A8941</t>
  </si>
  <si>
    <t>RED CHILENA</t>
  </si>
  <si>
    <t>LA LUZ</t>
  </si>
  <si>
    <t>A8965</t>
  </si>
  <si>
    <t>A8968</t>
  </si>
  <si>
    <t>LA PRADERA</t>
  </si>
  <si>
    <t>A8984</t>
  </si>
  <si>
    <t>NBQ303</t>
  </si>
  <si>
    <t>A9074</t>
  </si>
  <si>
    <t>SAN SALVADOR</t>
  </si>
  <si>
    <t>B1528</t>
  </si>
  <si>
    <t>FLS309</t>
  </si>
  <si>
    <t>FLS-OAS ESPIGA APOYADA</t>
  </si>
  <si>
    <t>EVARISTO SOURDIS</t>
  </si>
  <si>
    <t>B1539</t>
  </si>
  <si>
    <t>CDL304</t>
  </si>
  <si>
    <t>B1585</t>
  </si>
  <si>
    <t>VTE316</t>
  </si>
  <si>
    <t>B1593</t>
  </si>
  <si>
    <t>UNI317</t>
  </si>
  <si>
    <t>B1598</t>
  </si>
  <si>
    <t>ALTAMIRA</t>
  </si>
  <si>
    <t>B1619</t>
  </si>
  <si>
    <t>RIM320</t>
  </si>
  <si>
    <t>URB. EL MANANTIAL 2 ETAPA</t>
  </si>
  <si>
    <t>B1686</t>
  </si>
  <si>
    <t>VTE362</t>
  </si>
  <si>
    <t>EL MANANTIAL (NO USAR)</t>
  </si>
  <si>
    <t>B1696</t>
  </si>
  <si>
    <t>EL PARQUE</t>
  </si>
  <si>
    <t>B1838</t>
  </si>
  <si>
    <t>VTE317</t>
  </si>
  <si>
    <t>C1467</t>
  </si>
  <si>
    <t>C1468</t>
  </si>
  <si>
    <t>SAN PEDRO ALEJANDRINO</t>
  </si>
  <si>
    <t>C1478</t>
  </si>
  <si>
    <t>EL BOSQUE</t>
  </si>
  <si>
    <t>C1489</t>
  </si>
  <si>
    <t>CDL306</t>
  </si>
  <si>
    <t>C1500</t>
  </si>
  <si>
    <t>AOR302</t>
  </si>
  <si>
    <t>SAN JORGE</t>
  </si>
  <si>
    <t>C1504</t>
  </si>
  <si>
    <t>19 DE ABRIL</t>
  </si>
  <si>
    <t>C1515</t>
  </si>
  <si>
    <t>CURINCA</t>
  </si>
  <si>
    <t>C1520</t>
  </si>
  <si>
    <t>C1535</t>
  </si>
  <si>
    <t>C1550</t>
  </si>
  <si>
    <t>URB TAMACA</t>
  </si>
  <si>
    <t>C5373</t>
  </si>
  <si>
    <t>C5377</t>
  </si>
  <si>
    <t>C5449</t>
  </si>
  <si>
    <t>C5453</t>
  </si>
  <si>
    <t>C5457</t>
  </si>
  <si>
    <t>C5470</t>
  </si>
  <si>
    <t>A9132</t>
  </si>
  <si>
    <t>RIM307</t>
  </si>
  <si>
    <t>RIM ESPIGA</t>
  </si>
  <si>
    <t>EL PORVENIR</t>
  </si>
  <si>
    <t>A9136</t>
  </si>
  <si>
    <t>SAN VICENTE</t>
  </si>
  <si>
    <t>A9142</t>
  </si>
  <si>
    <t>RIOMAR</t>
  </si>
  <si>
    <t>A9166</t>
  </si>
  <si>
    <t>RIM312</t>
  </si>
  <si>
    <t>A9178</t>
  </si>
  <si>
    <t>EL LIBERTADOR</t>
  </si>
  <si>
    <t>A9187</t>
  </si>
  <si>
    <t>RCH309</t>
  </si>
  <si>
    <t>PARAISO</t>
  </si>
  <si>
    <t>A9243</t>
  </si>
  <si>
    <t>RIM308</t>
  </si>
  <si>
    <t>RIM-OAS-SIL ESPIGA</t>
  </si>
  <si>
    <t>CIENAGA</t>
  </si>
  <si>
    <t>KENEDY</t>
  </si>
  <si>
    <t>B1977</t>
  </si>
  <si>
    <t>CIE302</t>
  </si>
  <si>
    <t>CIE-RCO ESPIGA</t>
  </si>
  <si>
    <t>B1984</t>
  </si>
  <si>
    <t>B1993</t>
  </si>
  <si>
    <t>B2174</t>
  </si>
  <si>
    <t>B2203</t>
  </si>
  <si>
    <t>SIL310</t>
  </si>
  <si>
    <t>B2238</t>
  </si>
  <si>
    <t>B2262</t>
  </si>
  <si>
    <t>SAN ROQUE</t>
  </si>
  <si>
    <t>C1679</t>
  </si>
  <si>
    <t>CTR310</t>
  </si>
  <si>
    <t>ERI-CTR ESPIGA APOYADA</t>
  </si>
  <si>
    <t>LOS COCOS</t>
  </si>
  <si>
    <t>C1767</t>
  </si>
  <si>
    <t>MAZ306</t>
  </si>
  <si>
    <t>C1849</t>
  </si>
  <si>
    <t>BAVARIA</t>
  </si>
  <si>
    <t>C1912</t>
  </si>
  <si>
    <t>C5500</t>
  </si>
  <si>
    <t>C5505</t>
  </si>
  <si>
    <t>SANTA ANA</t>
  </si>
  <si>
    <t>C5513</t>
  </si>
  <si>
    <t>C5669</t>
  </si>
  <si>
    <t>VILLA YOLIMA</t>
  </si>
  <si>
    <t>C5748</t>
  </si>
  <si>
    <t>C5751</t>
  </si>
  <si>
    <t>C5757</t>
  </si>
  <si>
    <t>LOS ALPES</t>
  </si>
  <si>
    <t>A9327</t>
  </si>
  <si>
    <t>NBQ302</t>
  </si>
  <si>
    <t>A9336</t>
  </si>
  <si>
    <t>LA CUMBRE</t>
  </si>
  <si>
    <t>A9337</t>
  </si>
  <si>
    <t>A9339</t>
  </si>
  <si>
    <t>A9354</t>
  </si>
  <si>
    <t>OAS312</t>
  </si>
  <si>
    <t>A9418</t>
  </si>
  <si>
    <t>RIM309</t>
  </si>
  <si>
    <t>EL GOLF</t>
  </si>
  <si>
    <t>A9427</t>
  </si>
  <si>
    <t>A9440</t>
  </si>
  <si>
    <t>LOS NOGALES</t>
  </si>
  <si>
    <t>A9467</t>
  </si>
  <si>
    <t>ALTOS DE RIOMAR</t>
  </si>
  <si>
    <t>A9483</t>
  </si>
  <si>
    <t>RIM313</t>
  </si>
  <si>
    <t>ALTOS DEL LIMON</t>
  </si>
  <si>
    <t>A9488</t>
  </si>
  <si>
    <t>A9581</t>
  </si>
  <si>
    <t>B2267</t>
  </si>
  <si>
    <t xml:space="preserve"> RYMEL</t>
  </si>
  <si>
    <t>B2278</t>
  </si>
  <si>
    <t>TERRANOVA</t>
  </si>
  <si>
    <t>B2332</t>
  </si>
  <si>
    <t>VILLA ESTADIO REUBICACION</t>
  </si>
  <si>
    <t>B2344</t>
  </si>
  <si>
    <t>B2374</t>
  </si>
  <si>
    <t>B2403</t>
  </si>
  <si>
    <t>C1916</t>
  </si>
  <si>
    <t>EL JARDIN</t>
  </si>
  <si>
    <t>C1945</t>
  </si>
  <si>
    <t>LBT304</t>
  </si>
  <si>
    <t>C1946</t>
  </si>
  <si>
    <t>CHIMILA 2</t>
  </si>
  <si>
    <t>C1952</t>
  </si>
  <si>
    <t>1 DE MAYO</t>
  </si>
  <si>
    <t>C1980</t>
  </si>
  <si>
    <t>SMT308</t>
  </si>
  <si>
    <t>C1986</t>
  </si>
  <si>
    <t>C2027</t>
  </si>
  <si>
    <t>C2047</t>
  </si>
  <si>
    <t>OLAYA HERRERA</t>
  </si>
  <si>
    <t>C2158</t>
  </si>
  <si>
    <t>MONTES</t>
  </si>
  <si>
    <t>A6049</t>
  </si>
  <si>
    <t>CTR312</t>
  </si>
  <si>
    <t>UNI-CTR-ERI ESPIGA</t>
  </si>
  <si>
    <t>VILLANUEVA</t>
  </si>
  <si>
    <t>A6088</t>
  </si>
  <si>
    <t>ERI308</t>
  </si>
  <si>
    <t>A6094</t>
  </si>
  <si>
    <t>COLOMBIA</t>
  </si>
  <si>
    <t>A6148</t>
  </si>
  <si>
    <t>SIL311</t>
  </si>
  <si>
    <t>SAN JOSE</t>
  </si>
  <si>
    <t>A6159</t>
  </si>
  <si>
    <t>CTR307</t>
  </si>
  <si>
    <t>A6165</t>
  </si>
  <si>
    <t>A6166</t>
  </si>
  <si>
    <t>CENTENARIO</t>
  </si>
  <si>
    <t>A6198</t>
  </si>
  <si>
    <t>MGD306</t>
  </si>
  <si>
    <t>BUENA ESPERANZA</t>
  </si>
  <si>
    <t>A6225</t>
  </si>
  <si>
    <t>CTR328</t>
  </si>
  <si>
    <t>CTR ANTENA</t>
  </si>
  <si>
    <t>A6236</t>
  </si>
  <si>
    <t>A9662</t>
  </si>
  <si>
    <t>B2416</t>
  </si>
  <si>
    <t>B2422</t>
  </si>
  <si>
    <t>B2507</t>
  </si>
  <si>
    <t>VILLA MONACO 2 ETAPA</t>
  </si>
  <si>
    <t>B2635</t>
  </si>
  <si>
    <t>LOS TRONCOS</t>
  </si>
  <si>
    <t>C2389</t>
  </si>
  <si>
    <t>MAZ311</t>
  </si>
  <si>
    <t>SANTA CECILIA</t>
  </si>
  <si>
    <t>C2399</t>
  </si>
  <si>
    <t>C2475</t>
  </si>
  <si>
    <t>C2498</t>
  </si>
  <si>
    <t>LA CONCEPCION 6</t>
  </si>
  <si>
    <t>C2810</t>
  </si>
  <si>
    <t>LBT309</t>
  </si>
  <si>
    <t>LA CONCEPCION 2</t>
  </si>
  <si>
    <t>C2843</t>
  </si>
  <si>
    <t>SIMON BOLIVAR</t>
  </si>
  <si>
    <t>A6262</t>
  </si>
  <si>
    <t>UNI321</t>
  </si>
  <si>
    <t>UNI-MGD ESPIGA</t>
  </si>
  <si>
    <t>A6275</t>
  </si>
  <si>
    <t>SIL315</t>
  </si>
  <si>
    <t>A6316</t>
  </si>
  <si>
    <t>VILLATE</t>
  </si>
  <si>
    <t>A6332</t>
  </si>
  <si>
    <t>EL VALLE</t>
  </si>
  <si>
    <t>A6337</t>
  </si>
  <si>
    <t>A6338</t>
  </si>
  <si>
    <t>SALAMANCA</t>
  </si>
  <si>
    <t>A6359</t>
  </si>
  <si>
    <t>A6380</t>
  </si>
  <si>
    <t>A6381</t>
  </si>
  <si>
    <t>LOS MANGOS</t>
  </si>
  <si>
    <t>A6389</t>
  </si>
  <si>
    <t>PUMAREJO</t>
  </si>
  <si>
    <t>A6417</t>
  </si>
  <si>
    <t>A9842</t>
  </si>
  <si>
    <t>EL POBLADO</t>
  </si>
  <si>
    <t>A9859</t>
  </si>
  <si>
    <t>VILLA COUNTRY</t>
  </si>
  <si>
    <t>A9896</t>
  </si>
  <si>
    <t>A9897</t>
  </si>
  <si>
    <t>EL CASTILLO</t>
  </si>
  <si>
    <t>A9924</t>
  </si>
  <si>
    <t>A9969</t>
  </si>
  <si>
    <t>A9972</t>
  </si>
  <si>
    <t>VILLA BLANCA</t>
  </si>
  <si>
    <t>B2719</t>
  </si>
  <si>
    <t>B2724</t>
  </si>
  <si>
    <t>KENNEDY</t>
  </si>
  <si>
    <t>B2727</t>
  </si>
  <si>
    <t>URB. MARTHA GUISELLA</t>
  </si>
  <si>
    <t>B2946</t>
  </si>
  <si>
    <t>B2990</t>
  </si>
  <si>
    <t>LAS MORAS</t>
  </si>
  <si>
    <t>B3018</t>
  </si>
  <si>
    <t>B3023</t>
  </si>
  <si>
    <t>B3025</t>
  </si>
  <si>
    <t>B3108</t>
  </si>
  <si>
    <t>B3130</t>
  </si>
  <si>
    <t>B3131</t>
  </si>
  <si>
    <t>C2844</t>
  </si>
  <si>
    <t>EL MERCADO</t>
  </si>
  <si>
    <t>C2899</t>
  </si>
  <si>
    <t>RIASCOS</t>
  </si>
  <si>
    <t>C2919</t>
  </si>
  <si>
    <t>C2921</t>
  </si>
  <si>
    <t>C2927</t>
  </si>
  <si>
    <t>C2929</t>
  </si>
  <si>
    <t>C2951</t>
  </si>
  <si>
    <t>LOS NARANJOS</t>
  </si>
  <si>
    <t>C2964</t>
  </si>
  <si>
    <t>DOCE DE OCTUBRE</t>
  </si>
  <si>
    <t>A6472</t>
  </si>
  <si>
    <t>CENTRO</t>
  </si>
  <si>
    <t>A6478</t>
  </si>
  <si>
    <t>PUERTO COLOMBIA</t>
  </si>
  <si>
    <t>COSTA AZUL</t>
  </si>
  <si>
    <t>A6537</t>
  </si>
  <si>
    <t>PTO304</t>
  </si>
  <si>
    <t>PTO ESPIGA</t>
  </si>
  <si>
    <t>A6544</t>
  </si>
  <si>
    <t>A6549</t>
  </si>
  <si>
    <t>A6578</t>
  </si>
  <si>
    <t>OLAYA</t>
  </si>
  <si>
    <t>A6619</t>
  </si>
  <si>
    <t>A6642</t>
  </si>
  <si>
    <t>A6647</t>
  </si>
  <si>
    <t>BARLOVENTO</t>
  </si>
  <si>
    <t>A6668</t>
  </si>
  <si>
    <t>ERI312</t>
  </si>
  <si>
    <t>A6678</t>
  </si>
  <si>
    <t>SANTA CRUZ</t>
  </si>
  <si>
    <t>AB010</t>
  </si>
  <si>
    <t>ATLANTICO SUR</t>
  </si>
  <si>
    <t>BARANOA</t>
  </si>
  <si>
    <t>URB VILLA ELEYLA</t>
  </si>
  <si>
    <t>AB139</t>
  </si>
  <si>
    <t>BAR306</t>
  </si>
  <si>
    <t>BAR ANTENA 4</t>
  </si>
  <si>
    <t>LA CHINITA</t>
  </si>
  <si>
    <t>AV012</t>
  </si>
  <si>
    <t>MGD304</t>
  </si>
  <si>
    <t>MGD ANTENA</t>
  </si>
  <si>
    <t>GRANADILLO</t>
  </si>
  <si>
    <t>AV054</t>
  </si>
  <si>
    <t>SAN MARTIN DE LOBA</t>
  </si>
  <si>
    <t>AV079</t>
  </si>
  <si>
    <t>RCH303</t>
  </si>
  <si>
    <t>AV086</t>
  </si>
  <si>
    <t>EL SILENCIO</t>
  </si>
  <si>
    <t>AV100</t>
  </si>
  <si>
    <t>ALMENDROS</t>
  </si>
  <si>
    <t>AV184</t>
  </si>
  <si>
    <t>B3281</t>
  </si>
  <si>
    <t>NACIONAL</t>
  </si>
  <si>
    <t>B3325</t>
  </si>
  <si>
    <t>VTE332</t>
  </si>
  <si>
    <t>B3520</t>
  </si>
  <si>
    <t>UNI316</t>
  </si>
  <si>
    <t>URB EL RIO</t>
  </si>
  <si>
    <t>B4684</t>
  </si>
  <si>
    <t>MAZ307</t>
  </si>
  <si>
    <t>VILLA KARLA</t>
  </si>
  <si>
    <t>B4726</t>
  </si>
  <si>
    <t>C3132</t>
  </si>
  <si>
    <t>C3137</t>
  </si>
  <si>
    <t>C3139</t>
  </si>
  <si>
    <t>TAMINACA</t>
  </si>
  <si>
    <t>C3191</t>
  </si>
  <si>
    <t>C3221</t>
  </si>
  <si>
    <t>NUEVA COLOMBIA</t>
  </si>
  <si>
    <t>A6744</t>
  </si>
  <si>
    <t>A6816</t>
  </si>
  <si>
    <t>A6832</t>
  </si>
  <si>
    <t>A6851</t>
  </si>
  <si>
    <t>LAS MARGARITAS</t>
  </si>
  <si>
    <t>A6854</t>
  </si>
  <si>
    <t>A6884</t>
  </si>
  <si>
    <t>ERI307</t>
  </si>
  <si>
    <t>A6892</t>
  </si>
  <si>
    <t>A6896</t>
  </si>
  <si>
    <t>ANDALUCIA</t>
  </si>
  <si>
    <t>AV251</t>
  </si>
  <si>
    <t>AV263</t>
  </si>
  <si>
    <t>AV305</t>
  </si>
  <si>
    <t>OAS315</t>
  </si>
  <si>
    <t>MACONDO</t>
  </si>
  <si>
    <t>AV319</t>
  </si>
  <si>
    <t>ARA302</t>
  </si>
  <si>
    <t>ARA ANTENA 1</t>
  </si>
  <si>
    <t>EL RETEN</t>
  </si>
  <si>
    <t>SAN SEBASTIAN DEL BONGO</t>
  </si>
  <si>
    <t>VILLA CECILIA I</t>
  </si>
  <si>
    <t>AV337</t>
  </si>
  <si>
    <t>RTN302</t>
  </si>
  <si>
    <t>RTN ANTENA 1</t>
  </si>
  <si>
    <t>CORDOBA</t>
  </si>
  <si>
    <t>AV417</t>
  </si>
  <si>
    <t>CERRO DE SAN ANTONIO</t>
  </si>
  <si>
    <t>AV546</t>
  </si>
  <si>
    <t>LOMA</t>
  </si>
  <si>
    <t>B4785</t>
  </si>
  <si>
    <t>VTE318</t>
  </si>
  <si>
    <t>B4830</t>
  </si>
  <si>
    <t>BUENOS AIRES</t>
  </si>
  <si>
    <t>B4832</t>
  </si>
  <si>
    <t>MAICAO</t>
  </si>
  <si>
    <t>LOMA FRESCA</t>
  </si>
  <si>
    <t>B4992</t>
  </si>
  <si>
    <t>MCA302</t>
  </si>
  <si>
    <t>MCA ESPIGA</t>
  </si>
  <si>
    <t>MANAURE-GUAJIRA</t>
  </si>
  <si>
    <t>MANAURE</t>
  </si>
  <si>
    <t>EL CARMEN</t>
  </si>
  <si>
    <t>B4995</t>
  </si>
  <si>
    <t>MNA302</t>
  </si>
  <si>
    <t>MNA ANTENA 1</t>
  </si>
  <si>
    <t>LUCERO</t>
  </si>
  <si>
    <t>B5050</t>
  </si>
  <si>
    <t>CTR309</t>
  </si>
  <si>
    <t>ALEJANDRINA</t>
  </si>
  <si>
    <t>C3258</t>
  </si>
  <si>
    <t>MANGUITOS</t>
  </si>
  <si>
    <t>C3327</t>
  </si>
  <si>
    <t>C3342</t>
  </si>
  <si>
    <t>C3351</t>
  </si>
  <si>
    <t>C3358</t>
  </si>
  <si>
    <t>CIUDADELA 29 DE JULIO</t>
  </si>
  <si>
    <t>C3367</t>
  </si>
  <si>
    <t>C3383</t>
  </si>
  <si>
    <t>C3385</t>
  </si>
  <si>
    <t>A6934</t>
  </si>
  <si>
    <t>SIL307</t>
  </si>
  <si>
    <t>ABAJO</t>
  </si>
  <si>
    <t>A6978</t>
  </si>
  <si>
    <t>ERI314</t>
  </si>
  <si>
    <t>EL TRIUNFO</t>
  </si>
  <si>
    <t>A7073</t>
  </si>
  <si>
    <t>A7103</t>
  </si>
  <si>
    <t>ERI306</t>
  </si>
  <si>
    <t>ERI-MGD HUSO APOYADO</t>
  </si>
  <si>
    <t>A7116</t>
  </si>
  <si>
    <t>CEVILLAR</t>
  </si>
  <si>
    <t>A7137</t>
  </si>
  <si>
    <t>AV551</t>
  </si>
  <si>
    <t>USIACURI</t>
  </si>
  <si>
    <t>LAS FLORES</t>
  </si>
  <si>
    <t>AV5520</t>
  </si>
  <si>
    <t>HIPODROMO</t>
  </si>
  <si>
    <t>AV5523</t>
  </si>
  <si>
    <t>UNI315</t>
  </si>
  <si>
    <t>AV5600</t>
  </si>
  <si>
    <t>BOCAGRANDE</t>
  </si>
  <si>
    <t>AV585</t>
  </si>
  <si>
    <t>AV632</t>
  </si>
  <si>
    <t>BELLA ARENA</t>
  </si>
  <si>
    <t>B0009</t>
  </si>
  <si>
    <t>B0013</t>
  </si>
  <si>
    <t>CTR311</t>
  </si>
  <si>
    <t>VILLANUEVA-GUAJIRA</t>
  </si>
  <si>
    <t>SIETE DE AGOSTO</t>
  </si>
  <si>
    <t>B5663</t>
  </si>
  <si>
    <t>VIN302</t>
  </si>
  <si>
    <t>VIN PETALO</t>
  </si>
  <si>
    <t>NUEVA GRANADA</t>
  </si>
  <si>
    <t>B5679</t>
  </si>
  <si>
    <t>B5726</t>
  </si>
  <si>
    <t>SIL313</t>
  </si>
  <si>
    <t>BELLA VISTA</t>
  </si>
  <si>
    <t>C3421</t>
  </si>
  <si>
    <t>C3429</t>
  </si>
  <si>
    <t>C3483</t>
  </si>
  <si>
    <t>20 DE JULIO</t>
  </si>
  <si>
    <t>C3626</t>
  </si>
  <si>
    <t>C3627</t>
  </si>
  <si>
    <t>OBRERO</t>
  </si>
  <si>
    <t>C3638</t>
  </si>
  <si>
    <t>A7157</t>
  </si>
  <si>
    <t>PRADITO</t>
  </si>
  <si>
    <t>A7165</t>
  </si>
  <si>
    <t>A7193</t>
  </si>
  <si>
    <t>PLATO</t>
  </si>
  <si>
    <t>FLORIDA</t>
  </si>
  <si>
    <t>A7203</t>
  </si>
  <si>
    <t>PLA304</t>
  </si>
  <si>
    <t>PLA PETALO</t>
  </si>
  <si>
    <t>A7208</t>
  </si>
  <si>
    <t>EL ROSARIO</t>
  </si>
  <si>
    <t>A7265</t>
  </si>
  <si>
    <t>A7295</t>
  </si>
  <si>
    <t>COSTA HERMOSA</t>
  </si>
  <si>
    <t>B0020</t>
  </si>
  <si>
    <t>B0024</t>
  </si>
  <si>
    <t>B0073</t>
  </si>
  <si>
    <t>B0082</t>
  </si>
  <si>
    <t>B0118</t>
  </si>
  <si>
    <t>CTR313</t>
  </si>
  <si>
    <t>LA ROSITA</t>
  </si>
  <si>
    <t>B0120</t>
  </si>
  <si>
    <t>SANTO DOMINGO DE GUZMAN</t>
  </si>
  <si>
    <t>B0203</t>
  </si>
  <si>
    <t>CDL303</t>
  </si>
  <si>
    <t>CHIQUINQUIRA</t>
  </si>
  <si>
    <t>B6372</t>
  </si>
  <si>
    <t>B6944</t>
  </si>
  <si>
    <t>SIETE DE ABRIL</t>
  </si>
  <si>
    <t>B6995</t>
  </si>
  <si>
    <t>C3642</t>
  </si>
  <si>
    <t>C3653</t>
  </si>
  <si>
    <t>C3660</t>
  </si>
  <si>
    <t>C3702</t>
  </si>
  <si>
    <t>C3729</t>
  </si>
  <si>
    <t>C3735</t>
  </si>
  <si>
    <t>C3739</t>
  </si>
  <si>
    <t>C3742</t>
  </si>
  <si>
    <t>SANTA CATALINA</t>
  </si>
  <si>
    <t>C3753</t>
  </si>
  <si>
    <t>C3755</t>
  </si>
  <si>
    <t>13 DE JUNIO</t>
  </si>
  <si>
    <t>C3763</t>
  </si>
  <si>
    <t>A7373</t>
  </si>
  <si>
    <t>A7407</t>
  </si>
  <si>
    <t>OAS316</t>
  </si>
  <si>
    <t>A7418</t>
  </si>
  <si>
    <t>A7467</t>
  </si>
  <si>
    <t>A7550</t>
  </si>
  <si>
    <t>A7576</t>
  </si>
  <si>
    <t>OAS318</t>
  </si>
  <si>
    <t>B0275</t>
  </si>
  <si>
    <t>CORDIALIDAD</t>
  </si>
  <si>
    <t>B0283</t>
  </si>
  <si>
    <t>B0284</t>
  </si>
  <si>
    <t>B0320</t>
  </si>
  <si>
    <t>B0324</t>
  </si>
  <si>
    <t>VILLA CAROLINA</t>
  </si>
  <si>
    <t>B0356</t>
  </si>
  <si>
    <t>FLS308</t>
  </si>
  <si>
    <t>B0364</t>
  </si>
  <si>
    <t>B0365</t>
  </si>
  <si>
    <t>B0374</t>
  </si>
  <si>
    <t>EL SANTUARIO</t>
  </si>
  <si>
    <t>B7115</t>
  </si>
  <si>
    <t>CDL315</t>
  </si>
  <si>
    <t>CDL ANTENA 2</t>
  </si>
  <si>
    <t>SAN ISIDRO REP</t>
  </si>
  <si>
    <t>B7171</t>
  </si>
  <si>
    <t>PALMAR DE VARELA</t>
  </si>
  <si>
    <t>ALFONSO LOPEZ</t>
  </si>
  <si>
    <t>B7242</t>
  </si>
  <si>
    <t>PENDIENTE</t>
  </si>
  <si>
    <t>SBG303</t>
  </si>
  <si>
    <t>SBG PETALO 1</t>
  </si>
  <si>
    <t>B7245</t>
  </si>
  <si>
    <t>BEVERI LTDA</t>
  </si>
  <si>
    <t>SBG304</t>
  </si>
  <si>
    <t>B7374</t>
  </si>
  <si>
    <t>B7392</t>
  </si>
  <si>
    <t>EL BAJITO</t>
  </si>
  <si>
    <t>B7397</t>
  </si>
  <si>
    <t>B7416</t>
  </si>
  <si>
    <t>SANTA HELENA</t>
  </si>
  <si>
    <t>B7427</t>
  </si>
  <si>
    <t>BAR303</t>
  </si>
  <si>
    <t>BAR ANTENA 1</t>
  </si>
  <si>
    <t>B7432</t>
  </si>
  <si>
    <t>B7500</t>
  </si>
  <si>
    <t>B7546</t>
  </si>
  <si>
    <t>UNI313</t>
  </si>
  <si>
    <t>B7581</t>
  </si>
  <si>
    <t>LA CONCEPCION 3</t>
  </si>
  <si>
    <t>C3855</t>
  </si>
  <si>
    <t>LA CONCEPCION 4</t>
  </si>
  <si>
    <t>C3861</t>
  </si>
  <si>
    <t>C3887</t>
  </si>
  <si>
    <t>C3889</t>
  </si>
  <si>
    <t>A7631</t>
  </si>
  <si>
    <t>NBQ304</t>
  </si>
  <si>
    <t>A7650</t>
  </si>
  <si>
    <t>A7651</t>
  </si>
  <si>
    <t>A7729</t>
  </si>
  <si>
    <t>RIM310</t>
  </si>
  <si>
    <t>POR FIN</t>
  </si>
  <si>
    <t>A7754</t>
  </si>
  <si>
    <t>ME QUEJO</t>
  </si>
  <si>
    <t>A7787</t>
  </si>
  <si>
    <t>SOLEDAD 2000</t>
  </si>
  <si>
    <t>B0402</t>
  </si>
  <si>
    <t>B0420</t>
  </si>
  <si>
    <t>B0459</t>
  </si>
  <si>
    <t>B0460</t>
  </si>
  <si>
    <t>B0474</t>
  </si>
  <si>
    <t>B0509</t>
  </si>
  <si>
    <t>B0522</t>
  </si>
  <si>
    <t>ALBANIA</t>
  </si>
  <si>
    <t>B7647</t>
  </si>
  <si>
    <t>CUC302</t>
  </si>
  <si>
    <t>CUC ANTENA 2</t>
  </si>
  <si>
    <t>C3932</t>
  </si>
  <si>
    <t>FLS307</t>
  </si>
  <si>
    <t>NBQ-PTO-FLS ESPIGA</t>
  </si>
  <si>
    <t>C3947</t>
  </si>
  <si>
    <t>C3954</t>
  </si>
  <si>
    <t>C3961</t>
  </si>
  <si>
    <t>C3987</t>
  </si>
  <si>
    <t>C3991</t>
  </si>
  <si>
    <t>C4005</t>
  </si>
  <si>
    <t>C4012</t>
  </si>
  <si>
    <t>A7804</t>
  </si>
  <si>
    <t>LAS ESTRELLAS</t>
  </si>
  <si>
    <t>A7819</t>
  </si>
  <si>
    <t>A7840</t>
  </si>
  <si>
    <t>URB. PRADOS DEL EDEN</t>
  </si>
  <si>
    <t>A7847</t>
  </si>
  <si>
    <t>A7940</t>
  </si>
  <si>
    <t>B0650</t>
  </si>
  <si>
    <t>B0679</t>
  </si>
  <si>
    <t>FLS312</t>
  </si>
  <si>
    <t>LA CAMPI?A</t>
  </si>
  <si>
    <t>B0737</t>
  </si>
  <si>
    <t>B0743</t>
  </si>
  <si>
    <t>B0807</t>
  </si>
  <si>
    <t>B7980</t>
  </si>
  <si>
    <t>B8043</t>
  </si>
  <si>
    <t>SAN ISIDRO</t>
  </si>
  <si>
    <t>B8047</t>
  </si>
  <si>
    <t>SABANALARGA</t>
  </si>
  <si>
    <t>TOLIMA</t>
  </si>
  <si>
    <t>B8081</t>
  </si>
  <si>
    <t>SAC302</t>
  </si>
  <si>
    <t>SAC PETALO</t>
  </si>
  <si>
    <t>B8172</t>
  </si>
  <si>
    <t>B8192</t>
  </si>
  <si>
    <t>DIBULLA</t>
  </si>
  <si>
    <t>PALOMINO</t>
  </si>
  <si>
    <t>MINGUEO RURAL</t>
  </si>
  <si>
    <t>M4099</t>
  </si>
  <si>
    <t>TGJ304</t>
  </si>
  <si>
    <t>TGJ ANTENA</t>
  </si>
  <si>
    <t>VISTA HERMOSA</t>
  </si>
  <si>
    <t>M4114</t>
  </si>
  <si>
    <t>LAS MERCEDES</t>
  </si>
  <si>
    <t>M4123</t>
  </si>
  <si>
    <t>SAC306</t>
  </si>
  <si>
    <t>LA DOCE</t>
  </si>
  <si>
    <t>M4163</t>
  </si>
  <si>
    <t>REPELON</t>
  </si>
  <si>
    <t>URB LAS MELCHORITAS</t>
  </si>
  <si>
    <t>M4206</t>
  </si>
  <si>
    <t>ROT303</t>
  </si>
  <si>
    <t>ROT ANTENA 1</t>
  </si>
  <si>
    <t>M4251</t>
  </si>
  <si>
    <t>M4258</t>
  </si>
  <si>
    <t>M4263</t>
  </si>
  <si>
    <t>MAJUPAY</t>
  </si>
  <si>
    <t>M4283</t>
  </si>
  <si>
    <t>M4375</t>
  </si>
  <si>
    <t>C8075</t>
  </si>
  <si>
    <t>C8089</t>
  </si>
  <si>
    <t>C8206</t>
  </si>
  <si>
    <t>C8236</t>
  </si>
  <si>
    <t>C8248</t>
  </si>
  <si>
    <t>COQUIVACOA</t>
  </si>
  <si>
    <t>C8303</t>
  </si>
  <si>
    <t>RCH308</t>
  </si>
  <si>
    <t>C8613</t>
  </si>
  <si>
    <t>C8649</t>
  </si>
  <si>
    <t>C8653</t>
  </si>
  <si>
    <t>C8660</t>
  </si>
  <si>
    <t>RIM305</t>
  </si>
  <si>
    <t>C8685</t>
  </si>
  <si>
    <t>SANTA MONICA</t>
  </si>
  <si>
    <t>C8686</t>
  </si>
  <si>
    <t>C8690</t>
  </si>
  <si>
    <t>C8693</t>
  </si>
  <si>
    <t>C8697</t>
  </si>
  <si>
    <t>FLS310</t>
  </si>
  <si>
    <t>C8837</t>
  </si>
  <si>
    <t>MCA304</t>
  </si>
  <si>
    <t>EL CONCORD</t>
  </si>
  <si>
    <t>H8605</t>
  </si>
  <si>
    <t>POLONUEVO</t>
  </si>
  <si>
    <t>H8631</t>
  </si>
  <si>
    <t>BAR305</t>
  </si>
  <si>
    <t>BAR ANTENA 3</t>
  </si>
  <si>
    <t>H8667</t>
  </si>
  <si>
    <t>LURUACO</t>
  </si>
  <si>
    <t>H8726</t>
  </si>
  <si>
    <t>APA302</t>
  </si>
  <si>
    <t>APA ANTENA 1</t>
  </si>
  <si>
    <t>LURUAQUITO</t>
  </si>
  <si>
    <t>H8767</t>
  </si>
  <si>
    <t>GALAPA</t>
  </si>
  <si>
    <t>SAN LUIS</t>
  </si>
  <si>
    <t>H8774</t>
  </si>
  <si>
    <t>BAR302</t>
  </si>
  <si>
    <t>BAR ANTENA 2</t>
  </si>
  <si>
    <t>PERU</t>
  </si>
  <si>
    <t>M4399</t>
  </si>
  <si>
    <t>CARRE?O</t>
  </si>
  <si>
    <t>M4412</t>
  </si>
  <si>
    <t>CIE303</t>
  </si>
  <si>
    <t>M4415</t>
  </si>
  <si>
    <t>M4446</t>
  </si>
  <si>
    <t>M4451</t>
  </si>
  <si>
    <t>M4465</t>
  </si>
  <si>
    <t>CDL305</t>
  </si>
  <si>
    <t>GLP-CDL PETALO APOYADO</t>
  </si>
  <si>
    <t>M4485</t>
  </si>
  <si>
    <t>M4488</t>
  </si>
  <si>
    <t>OAS307</t>
  </si>
  <si>
    <t>LA RISOTA</t>
  </si>
  <si>
    <t>M4493</t>
  </si>
  <si>
    <t>C9814</t>
  </si>
  <si>
    <t>SJU303</t>
  </si>
  <si>
    <t xml:space="preserve">C9820 </t>
  </si>
  <si>
    <t>E1444</t>
  </si>
  <si>
    <t>E2582</t>
  </si>
  <si>
    <t>VILLA ANITA</t>
  </si>
  <si>
    <t>E2629</t>
  </si>
  <si>
    <t>E2803</t>
  </si>
  <si>
    <t>E2872</t>
  </si>
  <si>
    <t>BARRANCAS</t>
  </si>
  <si>
    <t>EL CEREZO</t>
  </si>
  <si>
    <t>H8832</t>
  </si>
  <si>
    <t>BRC303</t>
  </si>
  <si>
    <t>BRC PETALO</t>
  </si>
  <si>
    <t>H8835</t>
  </si>
  <si>
    <t>H8843</t>
  </si>
  <si>
    <t>PAULO VI</t>
  </si>
  <si>
    <t>H8844</t>
  </si>
  <si>
    <t>H8849</t>
  </si>
  <si>
    <t>H8860</t>
  </si>
  <si>
    <t>BRC302</t>
  </si>
  <si>
    <t>H8865</t>
  </si>
  <si>
    <t>H8869</t>
  </si>
  <si>
    <t>H9412</t>
  </si>
  <si>
    <t>MCA305</t>
  </si>
  <si>
    <t>SAN MARTIN</t>
  </si>
  <si>
    <t>H9425</t>
  </si>
  <si>
    <t>TORRES DE LA MAJAYURA</t>
  </si>
  <si>
    <t>H9426</t>
  </si>
  <si>
    <t>H9428</t>
  </si>
  <si>
    <t>CHIVOLO</t>
  </si>
  <si>
    <t>M4815</t>
  </si>
  <si>
    <t>REO303</t>
  </si>
  <si>
    <t>REO ANTENA 2</t>
  </si>
  <si>
    <t>VILLA CARMEN 1</t>
  </si>
  <si>
    <t>M4818</t>
  </si>
  <si>
    <t>M4819</t>
  </si>
  <si>
    <t>DIECISEIS DE JULIO</t>
  </si>
  <si>
    <t>M4904</t>
  </si>
  <si>
    <t>M5037</t>
  </si>
  <si>
    <t>M5072</t>
  </si>
  <si>
    <t>M5088</t>
  </si>
  <si>
    <t>E4311</t>
  </si>
  <si>
    <t>E4314</t>
  </si>
  <si>
    <t>E4463</t>
  </si>
  <si>
    <t>E4866</t>
  </si>
  <si>
    <t>EL PORTAL DE LAS MORAS</t>
  </si>
  <si>
    <t>E5501</t>
  </si>
  <si>
    <t>VTE314</t>
  </si>
  <si>
    <t>VILLA ZAMBRANO</t>
  </si>
  <si>
    <t>E5521</t>
  </si>
  <si>
    <t>URB VILLA SARA</t>
  </si>
  <si>
    <t>E5759</t>
  </si>
  <si>
    <t>E5770</t>
  </si>
  <si>
    <t>E5855</t>
  </si>
  <si>
    <t>CTR316</t>
  </si>
  <si>
    <t>E5937</t>
  </si>
  <si>
    <t>ZONA BANANERA</t>
  </si>
  <si>
    <t>RIOFRIO</t>
  </si>
  <si>
    <t>H9447</t>
  </si>
  <si>
    <t>ZAW303</t>
  </si>
  <si>
    <t>ZAW ANTENA 2</t>
  </si>
  <si>
    <t>ARMONIA</t>
  </si>
  <si>
    <t>H9497</t>
  </si>
  <si>
    <t>MCA303</t>
  </si>
  <si>
    <t>MCA ANTENA</t>
  </si>
  <si>
    <t>ALTO PRADO</t>
  </si>
  <si>
    <t>H9514</t>
  </si>
  <si>
    <t>H9528</t>
  </si>
  <si>
    <t>H9543</t>
  </si>
  <si>
    <t>H9545</t>
  </si>
  <si>
    <t>H9554</t>
  </si>
  <si>
    <t>H9586</t>
  </si>
  <si>
    <t>H9587</t>
  </si>
  <si>
    <t>H9597</t>
  </si>
  <si>
    <t>URIBIA</t>
  </si>
  <si>
    <t>H9634</t>
  </si>
  <si>
    <t>URI303</t>
  </si>
  <si>
    <t>URI ANTENA 2</t>
  </si>
  <si>
    <t>FONSECA SIOSI</t>
  </si>
  <si>
    <t>H9662</t>
  </si>
  <si>
    <t>POLIDEPORTIVO</t>
  </si>
  <si>
    <t>H9672</t>
  </si>
  <si>
    <t>M5203</t>
  </si>
  <si>
    <t>M5327</t>
  </si>
  <si>
    <t>M5331</t>
  </si>
  <si>
    <t>M5332</t>
  </si>
  <si>
    <t>LOS ANDES</t>
  </si>
  <si>
    <t>M5386</t>
  </si>
  <si>
    <t>E5940</t>
  </si>
  <si>
    <t>E5942</t>
  </si>
  <si>
    <t>E6501</t>
  </si>
  <si>
    <t>E6804</t>
  </si>
  <si>
    <t>LA ESPERANZA</t>
  </si>
  <si>
    <t>E7172</t>
  </si>
  <si>
    <t>E7186</t>
  </si>
  <si>
    <t>E7197</t>
  </si>
  <si>
    <t>E7370</t>
  </si>
  <si>
    <t>VIN305</t>
  </si>
  <si>
    <t>VIN ANTENA 2</t>
  </si>
  <si>
    <t>URB. TORCOROMA</t>
  </si>
  <si>
    <t>E7569</t>
  </si>
  <si>
    <t>PIVIJAY</t>
  </si>
  <si>
    <t>E7731</t>
  </si>
  <si>
    <t>PVJ302</t>
  </si>
  <si>
    <t>PVJ PETALO 1</t>
  </si>
  <si>
    <t>E7760</t>
  </si>
  <si>
    <t>MCA306</t>
  </si>
  <si>
    <t>URB. ADELITA DE CHAR</t>
  </si>
  <si>
    <t>E7773</t>
  </si>
  <si>
    <t>LA FLORESTA</t>
  </si>
  <si>
    <t>E7780</t>
  </si>
  <si>
    <t>E7782</t>
  </si>
  <si>
    <t>VEINTISEIS DE FEBRERO</t>
  </si>
  <si>
    <t>H9703</t>
  </si>
  <si>
    <t>HATONUEVO</t>
  </si>
  <si>
    <t>LOS ANGELES</t>
  </si>
  <si>
    <t>H9721</t>
  </si>
  <si>
    <t>HAN302</t>
  </si>
  <si>
    <t>HAN PETALO</t>
  </si>
  <si>
    <t>RAMON DE LUQUE</t>
  </si>
  <si>
    <t>H9737</t>
  </si>
  <si>
    <t>H9756</t>
  </si>
  <si>
    <t>H9802</t>
  </si>
  <si>
    <t>H9826</t>
  </si>
  <si>
    <t>H9831</t>
  </si>
  <si>
    <t>K0720</t>
  </si>
  <si>
    <t>M5638</t>
  </si>
  <si>
    <t>M5647</t>
  </si>
  <si>
    <t>BELLAVISTA</t>
  </si>
  <si>
    <t>M5658</t>
  </si>
  <si>
    <t>MLB313</t>
  </si>
  <si>
    <t>MLB PETALO 1</t>
  </si>
  <si>
    <t>SABANAGRANDE</t>
  </si>
  <si>
    <t>GAITAN</t>
  </si>
  <si>
    <t>M5783</t>
  </si>
  <si>
    <t>SBG302</t>
  </si>
  <si>
    <t>MLB-SBG PETALO APOYADO</t>
  </si>
  <si>
    <t>LA PAZ</t>
  </si>
  <si>
    <t>M5799</t>
  </si>
  <si>
    <t>CDL316</t>
  </si>
  <si>
    <t>E7952</t>
  </si>
  <si>
    <t>E7994</t>
  </si>
  <si>
    <t>E8013</t>
  </si>
  <si>
    <t>E8446</t>
  </si>
  <si>
    <t>UNI314</t>
  </si>
  <si>
    <t>E8638</t>
  </si>
  <si>
    <t>URB EL FARO</t>
  </si>
  <si>
    <t>K0908</t>
  </si>
  <si>
    <t>K0977</t>
  </si>
  <si>
    <t>CIE304</t>
  </si>
  <si>
    <t>K1126</t>
  </si>
  <si>
    <t>K1131</t>
  </si>
  <si>
    <t>JUAN 23</t>
  </si>
  <si>
    <t>K1138</t>
  </si>
  <si>
    <t>CUCHILLA DE VILLATE</t>
  </si>
  <si>
    <t>M5877</t>
  </si>
  <si>
    <t>M5914</t>
  </si>
  <si>
    <t>CAMILO TORRES</t>
  </si>
  <si>
    <t>M5915</t>
  </si>
  <si>
    <t>SANTA FE</t>
  </si>
  <si>
    <t>M6021</t>
  </si>
  <si>
    <t>SANTO TOMAS</t>
  </si>
  <si>
    <t>M6032</t>
  </si>
  <si>
    <t>LA FLORIDA</t>
  </si>
  <si>
    <t>M6062</t>
  </si>
  <si>
    <t>M6124</t>
  </si>
  <si>
    <t>CIUDAD BOLIVAR</t>
  </si>
  <si>
    <t>M6156</t>
  </si>
  <si>
    <t>M5852</t>
  </si>
  <si>
    <t>CGTO PITAL DE MEGUA</t>
  </si>
  <si>
    <t>LA ARBOLEDA</t>
  </si>
  <si>
    <t>E8711</t>
  </si>
  <si>
    <t>E8727</t>
  </si>
  <si>
    <t>E8728</t>
  </si>
  <si>
    <t>EL CAMPITO</t>
  </si>
  <si>
    <t>E8842</t>
  </si>
  <si>
    <t>LOS LAURELES</t>
  </si>
  <si>
    <t>E8885</t>
  </si>
  <si>
    <t>MONTECARLO</t>
  </si>
  <si>
    <t>E9101</t>
  </si>
  <si>
    <t>E9114</t>
  </si>
  <si>
    <t>EL DIVINO NI?O</t>
  </si>
  <si>
    <t>E9165</t>
  </si>
  <si>
    <t>E9169</t>
  </si>
  <si>
    <t>K1176</t>
  </si>
  <si>
    <t>SALAMINA</t>
  </si>
  <si>
    <t>ARRIBA</t>
  </si>
  <si>
    <t>K1180</t>
  </si>
  <si>
    <t>SAL303</t>
  </si>
  <si>
    <t>SAL ANTENA 2</t>
  </si>
  <si>
    <t>K1199</t>
  </si>
  <si>
    <t>K1220</t>
  </si>
  <si>
    <t>K1241</t>
  </si>
  <si>
    <t>K1302</t>
  </si>
  <si>
    <t>LAS TABLITAS</t>
  </si>
  <si>
    <t>K1317</t>
  </si>
  <si>
    <t>FUN304</t>
  </si>
  <si>
    <t>26 DE JULIO</t>
  </si>
  <si>
    <t>K1333</t>
  </si>
  <si>
    <t>CAMPO MURCIA</t>
  </si>
  <si>
    <t>K1352</t>
  </si>
  <si>
    <t>RTN303</t>
  </si>
  <si>
    <t>RTN ANTENA 2</t>
  </si>
  <si>
    <t>HAWAI</t>
  </si>
  <si>
    <t>K1358</t>
  </si>
  <si>
    <t>GUSTAVO ROJAS PINILLA</t>
  </si>
  <si>
    <t>K2025</t>
  </si>
  <si>
    <t>RCH302</t>
  </si>
  <si>
    <t>M6321</t>
  </si>
  <si>
    <t>CARRIZAL</t>
  </si>
  <si>
    <t>M6368</t>
  </si>
  <si>
    <t>UNI322</t>
  </si>
  <si>
    <t>M6378</t>
  </si>
  <si>
    <t>M6403</t>
  </si>
  <si>
    <t>M6451</t>
  </si>
  <si>
    <t>LOS CUSULES</t>
  </si>
  <si>
    <t>M6452</t>
  </si>
  <si>
    <t>M6474</t>
  </si>
  <si>
    <t>M6587</t>
  </si>
  <si>
    <t>PASTRANA</t>
  </si>
  <si>
    <t>M6656</t>
  </si>
  <si>
    <t>LA CANDELARIA 2 ETAPA</t>
  </si>
  <si>
    <t>E9214</t>
  </si>
  <si>
    <t>E9295</t>
  </si>
  <si>
    <t>E9376</t>
  </si>
  <si>
    <t>VILLAS DEL CAMPO</t>
  </si>
  <si>
    <t>E9410</t>
  </si>
  <si>
    <t>SMT305</t>
  </si>
  <si>
    <t>SMT ANTENA 2</t>
  </si>
  <si>
    <t>E9419</t>
  </si>
  <si>
    <t>PEREHUETANO</t>
  </si>
  <si>
    <t>E9454</t>
  </si>
  <si>
    <t>JUAN DE ACOSTA</t>
  </si>
  <si>
    <t>CGTO EL VAIVEN</t>
  </si>
  <si>
    <t>JORGE ELIECER GAITAN</t>
  </si>
  <si>
    <t>E9834</t>
  </si>
  <si>
    <t>JDA305</t>
  </si>
  <si>
    <t>JDA ANTENA 3</t>
  </si>
  <si>
    <t>E9177</t>
  </si>
  <si>
    <t>K2342</t>
  </si>
  <si>
    <t>MANATI</t>
  </si>
  <si>
    <t>CALLE NARI?O</t>
  </si>
  <si>
    <t>K2369</t>
  </si>
  <si>
    <t>MTI303</t>
  </si>
  <si>
    <t>MTI ANTENA 2</t>
  </si>
  <si>
    <t>MARCOS LOPERA</t>
  </si>
  <si>
    <t>K2375</t>
  </si>
  <si>
    <t>K2408</t>
  </si>
  <si>
    <t>K2413</t>
  </si>
  <si>
    <t>VISTAMAR</t>
  </si>
  <si>
    <t>K2447</t>
  </si>
  <si>
    <t>MATITAS</t>
  </si>
  <si>
    <t>K3594</t>
  </si>
  <si>
    <t>CES302</t>
  </si>
  <si>
    <t>CES ANTENA 2</t>
  </si>
  <si>
    <t>K3599</t>
  </si>
  <si>
    <t>K4032</t>
  </si>
  <si>
    <t>M6667</t>
  </si>
  <si>
    <t>TERRANOVA 2 ETAPA</t>
  </si>
  <si>
    <t>M6682</t>
  </si>
  <si>
    <t>M6699</t>
  </si>
  <si>
    <t>M6731</t>
  </si>
  <si>
    <t>M6734</t>
  </si>
  <si>
    <t>CIUDAD MODESTO</t>
  </si>
  <si>
    <t>M6738</t>
  </si>
  <si>
    <t>M6749</t>
  </si>
  <si>
    <t>M6755</t>
  </si>
  <si>
    <t>M6773</t>
  </si>
  <si>
    <t>M6849</t>
  </si>
  <si>
    <t>C5769</t>
  </si>
  <si>
    <t>C5801</t>
  </si>
  <si>
    <t>HIJOS SIN CONSUMOS</t>
  </si>
  <si>
    <t>C5809</t>
  </si>
  <si>
    <t>TREINTA Y UNO DE OCTUBRE</t>
  </si>
  <si>
    <t>C5932</t>
  </si>
  <si>
    <t>LA MANO DE DIOS</t>
  </si>
  <si>
    <t>C5937</t>
  </si>
  <si>
    <t>C5939</t>
  </si>
  <si>
    <t>TAWAIRA</t>
  </si>
  <si>
    <t>C5949</t>
  </si>
  <si>
    <t>C6071</t>
  </si>
  <si>
    <t>EL PROGRESO</t>
  </si>
  <si>
    <t>E9981</t>
  </si>
  <si>
    <t>LA PUNTA</t>
  </si>
  <si>
    <t>H0384</t>
  </si>
  <si>
    <t>H0390</t>
  </si>
  <si>
    <t>H0392</t>
  </si>
  <si>
    <t>H0454</t>
  </si>
  <si>
    <t>ACUEDUCTO</t>
  </si>
  <si>
    <t>K6079</t>
  </si>
  <si>
    <t>VILLA JARDIN</t>
  </si>
  <si>
    <t>K6099</t>
  </si>
  <si>
    <t>K6451</t>
  </si>
  <si>
    <t>K9122</t>
  </si>
  <si>
    <t>LOS ALMENDROS</t>
  </si>
  <si>
    <t>M0715</t>
  </si>
  <si>
    <t>M0718</t>
  </si>
  <si>
    <t>JOSE A MARIN</t>
  </si>
  <si>
    <t>M6891</t>
  </si>
  <si>
    <t>QUINCE DE MAYO</t>
  </si>
  <si>
    <t>M6893</t>
  </si>
  <si>
    <t>M6902</t>
  </si>
  <si>
    <t>M6971</t>
  </si>
  <si>
    <t>RCH304</t>
  </si>
  <si>
    <t>RCH ANTENA</t>
  </si>
  <si>
    <t>ALTOS DE SANTA CRUZ</t>
  </si>
  <si>
    <t>M7003</t>
  </si>
  <si>
    <t>M8767</t>
  </si>
  <si>
    <t>M8832</t>
  </si>
  <si>
    <t>SIN MEDIDOR</t>
  </si>
  <si>
    <t>N0071</t>
  </si>
  <si>
    <t>N0615</t>
  </si>
  <si>
    <t>N1157</t>
  </si>
  <si>
    <t>O6908</t>
  </si>
  <si>
    <t>O6949</t>
  </si>
  <si>
    <t>C6079</t>
  </si>
  <si>
    <t>C6115</t>
  </si>
  <si>
    <t>C6152</t>
  </si>
  <si>
    <t>BURUCUCA</t>
  </si>
  <si>
    <t>C6158</t>
  </si>
  <si>
    <t>C6250</t>
  </si>
  <si>
    <t>C6251</t>
  </si>
  <si>
    <t>H0531</t>
  </si>
  <si>
    <t>SABANITA - CEMENTERIO</t>
  </si>
  <si>
    <t>H0543</t>
  </si>
  <si>
    <t>H0641</t>
  </si>
  <si>
    <t>MONTE CRISTO</t>
  </si>
  <si>
    <t>H0671</t>
  </si>
  <si>
    <t>H0675</t>
  </si>
  <si>
    <t>ERI304</t>
  </si>
  <si>
    <t>M0801</t>
  </si>
  <si>
    <t>M0803</t>
  </si>
  <si>
    <t>CTR308</t>
  </si>
  <si>
    <t>LA CANDELARIA</t>
  </si>
  <si>
    <t>M0856</t>
  </si>
  <si>
    <t>M0884</t>
  </si>
  <si>
    <t>M0996</t>
  </si>
  <si>
    <t>MAYOR</t>
  </si>
  <si>
    <t>M1013</t>
  </si>
  <si>
    <t>MAMATOCO</t>
  </si>
  <si>
    <t>M1096</t>
  </si>
  <si>
    <t>M1201</t>
  </si>
  <si>
    <t>VILLAS DE SANTA CRUZ</t>
  </si>
  <si>
    <t>M1202</t>
  </si>
  <si>
    <t>M1219</t>
  </si>
  <si>
    <t>M1230</t>
  </si>
  <si>
    <t>TAGANGA</t>
  </si>
  <si>
    <t>P0256</t>
  </si>
  <si>
    <t>P0258</t>
  </si>
  <si>
    <t>P0269</t>
  </si>
  <si>
    <t>P0304</t>
  </si>
  <si>
    <t>P0342</t>
  </si>
  <si>
    <t>P0378</t>
  </si>
  <si>
    <t>P0402</t>
  </si>
  <si>
    <t>P0408</t>
  </si>
  <si>
    <t>P0415</t>
  </si>
  <si>
    <t>P0418</t>
  </si>
  <si>
    <t>PTO303</t>
  </si>
  <si>
    <t>P0467</t>
  </si>
  <si>
    <t>P0555</t>
  </si>
  <si>
    <t>C6337</t>
  </si>
  <si>
    <t>C6341</t>
  </si>
  <si>
    <t>BUGANVILLA</t>
  </si>
  <si>
    <t>C6354</t>
  </si>
  <si>
    <t>C6355</t>
  </si>
  <si>
    <t>MERCADO NUEVO</t>
  </si>
  <si>
    <t>C6361</t>
  </si>
  <si>
    <t>C6363</t>
  </si>
  <si>
    <t>C6393</t>
  </si>
  <si>
    <t>C6441</t>
  </si>
  <si>
    <t>MAJAYURA</t>
  </si>
  <si>
    <t>C6445</t>
  </si>
  <si>
    <t>H0849</t>
  </si>
  <si>
    <t>LA PLAYA RURAL</t>
  </si>
  <si>
    <t>H0927</t>
  </si>
  <si>
    <t>H0931</t>
  </si>
  <si>
    <t>H0932</t>
  </si>
  <si>
    <t>BULEVAR DE LA 7</t>
  </si>
  <si>
    <t>H0945</t>
  </si>
  <si>
    <t>H0982</t>
  </si>
  <si>
    <t>H1024</t>
  </si>
  <si>
    <t>H1029</t>
  </si>
  <si>
    <t>LA ILUSION</t>
  </si>
  <si>
    <t>H1134</t>
  </si>
  <si>
    <t>H1233</t>
  </si>
  <si>
    <t>M1282</t>
  </si>
  <si>
    <t>M1286</t>
  </si>
  <si>
    <t>M1307</t>
  </si>
  <si>
    <t>LA CANDELARIA DOS (NO USAR)</t>
  </si>
  <si>
    <t>M1480</t>
  </si>
  <si>
    <t>CRC303</t>
  </si>
  <si>
    <t>M1496</t>
  </si>
  <si>
    <t>M1502</t>
  </si>
  <si>
    <t>M1522</t>
  </si>
  <si>
    <t>CDL307</t>
  </si>
  <si>
    <t>M1523</t>
  </si>
  <si>
    <t>M1530</t>
  </si>
  <si>
    <t>M1553</t>
  </si>
  <si>
    <t>M1566</t>
  </si>
  <si>
    <t>SANTA LUCIA</t>
  </si>
  <si>
    <t>M1595</t>
  </si>
  <si>
    <t>LA CEIBA</t>
  </si>
  <si>
    <t>P0616</t>
  </si>
  <si>
    <t>P0684</t>
  </si>
  <si>
    <t>EL ROMANCE</t>
  </si>
  <si>
    <t>P0727</t>
  </si>
  <si>
    <t>P0768</t>
  </si>
  <si>
    <t>P0771</t>
  </si>
  <si>
    <t>P0795</t>
  </si>
  <si>
    <t>VILLA DEL ESTE</t>
  </si>
  <si>
    <t>P0806</t>
  </si>
  <si>
    <t>P0810</t>
  </si>
  <si>
    <t>C6477</t>
  </si>
  <si>
    <t>C6481</t>
  </si>
  <si>
    <t>C6512</t>
  </si>
  <si>
    <t>C6517</t>
  </si>
  <si>
    <t>C6552</t>
  </si>
  <si>
    <t>C6562</t>
  </si>
  <si>
    <t>CDM IBD2-3</t>
  </si>
  <si>
    <t>H1343</t>
  </si>
  <si>
    <t>H1649</t>
  </si>
  <si>
    <t>LIMONCITO</t>
  </si>
  <si>
    <t>H1651</t>
  </si>
  <si>
    <t>H1697</t>
  </si>
  <si>
    <t>H1731</t>
  </si>
  <si>
    <t>H1736</t>
  </si>
  <si>
    <t>H1741</t>
  </si>
  <si>
    <t>MLB308</t>
  </si>
  <si>
    <t>CGTO CASCAJAL</t>
  </si>
  <si>
    <t>H1834</t>
  </si>
  <si>
    <t>H1843</t>
  </si>
  <si>
    <t>H1864</t>
  </si>
  <si>
    <t>H1877</t>
  </si>
  <si>
    <t>M1627</t>
  </si>
  <si>
    <t>M1846</t>
  </si>
  <si>
    <t>LUIS EDUARDO CUELLAR</t>
  </si>
  <si>
    <t>M1901</t>
  </si>
  <si>
    <t>M1906</t>
  </si>
  <si>
    <t>M1922</t>
  </si>
  <si>
    <t>M1925</t>
  </si>
  <si>
    <t>M1927</t>
  </si>
  <si>
    <t>P0829</t>
  </si>
  <si>
    <t>P0980</t>
  </si>
  <si>
    <t>CATAKITA</t>
  </si>
  <si>
    <t>P1014</t>
  </si>
  <si>
    <t>LA MARIA</t>
  </si>
  <si>
    <t>P1161</t>
  </si>
  <si>
    <t>ORIHUECA</t>
  </si>
  <si>
    <t>P1200</t>
  </si>
  <si>
    <t>ZAW302</t>
  </si>
  <si>
    <t>ZAW ANTENA 1</t>
  </si>
  <si>
    <t>C6677</t>
  </si>
  <si>
    <t>SIAPE</t>
  </si>
  <si>
    <t>C6698</t>
  </si>
  <si>
    <t>C6711</t>
  </si>
  <si>
    <t>C6718</t>
  </si>
  <si>
    <t>C6737</t>
  </si>
  <si>
    <t>C6738</t>
  </si>
  <si>
    <t>H1972</t>
  </si>
  <si>
    <t>H2095</t>
  </si>
  <si>
    <t>MIRAMAR</t>
  </si>
  <si>
    <t>H2165</t>
  </si>
  <si>
    <t>BELLO HORIZONTE</t>
  </si>
  <si>
    <t>H2172</t>
  </si>
  <si>
    <t>H2450</t>
  </si>
  <si>
    <t>H3146</t>
  </si>
  <si>
    <t>18 DE ENERO</t>
  </si>
  <si>
    <t>M2052</t>
  </si>
  <si>
    <t>RCO302</t>
  </si>
  <si>
    <t>LA GUAJIRA</t>
  </si>
  <si>
    <t>M2227</t>
  </si>
  <si>
    <t>M2273</t>
  </si>
  <si>
    <t>M2323</t>
  </si>
  <si>
    <t>M2327</t>
  </si>
  <si>
    <t>P1248</t>
  </si>
  <si>
    <t>P1286</t>
  </si>
  <si>
    <t>P1305</t>
  </si>
  <si>
    <t>P1390</t>
  </si>
  <si>
    <t>P1507</t>
  </si>
  <si>
    <t>P1518</t>
  </si>
  <si>
    <t>P1533</t>
  </si>
  <si>
    <t>P1539</t>
  </si>
  <si>
    <t>EDINSON DE LUQUE</t>
  </si>
  <si>
    <t>P1542</t>
  </si>
  <si>
    <t>P1553</t>
  </si>
  <si>
    <t>P1568</t>
  </si>
  <si>
    <t>P1570</t>
  </si>
  <si>
    <t>C6989</t>
  </si>
  <si>
    <t>C6998</t>
  </si>
  <si>
    <t>C7000</t>
  </si>
  <si>
    <t>C7016</t>
  </si>
  <si>
    <t>C7089</t>
  </si>
  <si>
    <t>CALLE LA FELICIDAD</t>
  </si>
  <si>
    <t>H5125</t>
  </si>
  <si>
    <t>H5148</t>
  </si>
  <si>
    <t>VILLA MARIA</t>
  </si>
  <si>
    <t>H5182</t>
  </si>
  <si>
    <t>DISTRACCION</t>
  </si>
  <si>
    <t>DIVINO NI?O</t>
  </si>
  <si>
    <t>H5549</t>
  </si>
  <si>
    <t>FON305</t>
  </si>
  <si>
    <t>FON ANTENA 1</t>
  </si>
  <si>
    <t>FONSECA</t>
  </si>
  <si>
    <t>QUINCE DE DICIEMBRE</t>
  </si>
  <si>
    <t>H5558</t>
  </si>
  <si>
    <t>FON303</t>
  </si>
  <si>
    <t>FON PETALO</t>
  </si>
  <si>
    <t>URB. VILLA HERMOSA</t>
  </si>
  <si>
    <t>H5592</t>
  </si>
  <si>
    <t>FON302</t>
  </si>
  <si>
    <t>M2332</t>
  </si>
  <si>
    <t>M2514</t>
  </si>
  <si>
    <t>PASADENA</t>
  </si>
  <si>
    <t>M2515</t>
  </si>
  <si>
    <t>VILLA SAN PEDRO</t>
  </si>
  <si>
    <t>M2569</t>
  </si>
  <si>
    <t>SALCEDO</t>
  </si>
  <si>
    <t>M2627</t>
  </si>
  <si>
    <t>P1573</t>
  </si>
  <si>
    <t>VINCULA PALACIO</t>
  </si>
  <si>
    <t>P1621</t>
  </si>
  <si>
    <t>MONTE BELLO</t>
  </si>
  <si>
    <t>P1922</t>
  </si>
  <si>
    <t>MCA309</t>
  </si>
  <si>
    <t>SAL SI PUEDE</t>
  </si>
  <si>
    <t>P1941</t>
  </si>
  <si>
    <t>P2037</t>
  </si>
  <si>
    <t>P2039</t>
  </si>
  <si>
    <t>P2072</t>
  </si>
  <si>
    <t>SAN CARLOS</t>
  </si>
  <si>
    <t>P2118</t>
  </si>
  <si>
    <t>C7120</t>
  </si>
  <si>
    <t>C7131</t>
  </si>
  <si>
    <t>C7142</t>
  </si>
  <si>
    <t>C7153</t>
  </si>
  <si>
    <t>C7169</t>
  </si>
  <si>
    <t>###########</t>
  </si>
  <si>
    <t>C7170</t>
  </si>
  <si>
    <t>LOS OLIVOS</t>
  </si>
  <si>
    <t>C7199</t>
  </si>
  <si>
    <t>LA LOMA</t>
  </si>
  <si>
    <t>C7205</t>
  </si>
  <si>
    <t>C7215</t>
  </si>
  <si>
    <t>LAS TUNAS I</t>
  </si>
  <si>
    <t>C7222</t>
  </si>
  <si>
    <t>C7255</t>
  </si>
  <si>
    <t>C7272</t>
  </si>
  <si>
    <t>C7280</t>
  </si>
  <si>
    <t>EURARE</t>
  </si>
  <si>
    <t>C7291</t>
  </si>
  <si>
    <t>URUMITA</t>
  </si>
  <si>
    <t>LA CONCORDIA</t>
  </si>
  <si>
    <t>H5718</t>
  </si>
  <si>
    <t>ENRIQUE BRITO</t>
  </si>
  <si>
    <t>H5794</t>
  </si>
  <si>
    <t>H5799</t>
  </si>
  <si>
    <t>SAN JUAN BOSCO</t>
  </si>
  <si>
    <t>H5822</t>
  </si>
  <si>
    <t>H5832</t>
  </si>
  <si>
    <t>H6096</t>
  </si>
  <si>
    <t>H6097</t>
  </si>
  <si>
    <t>H6311</t>
  </si>
  <si>
    <t>M2749</t>
  </si>
  <si>
    <t>SAN JUAN</t>
  </si>
  <si>
    <t>M2760</t>
  </si>
  <si>
    <t>M2764</t>
  </si>
  <si>
    <t>M2816</t>
  </si>
  <si>
    <t>REBOLO</t>
  </si>
  <si>
    <t>M2864</t>
  </si>
  <si>
    <t>ERI315</t>
  </si>
  <si>
    <t>PORVENIR</t>
  </si>
  <si>
    <t>M2936</t>
  </si>
  <si>
    <t>MARIA CECILIA</t>
  </si>
  <si>
    <t>P2381</t>
  </si>
  <si>
    <t>P2387</t>
  </si>
  <si>
    <t>P2392</t>
  </si>
  <si>
    <t>P2609</t>
  </si>
  <si>
    <t>P2760</t>
  </si>
  <si>
    <t>P5030</t>
  </si>
  <si>
    <t>T2658</t>
  </si>
  <si>
    <t>W1231</t>
  </si>
  <si>
    <t>CENTRO 1</t>
  </si>
  <si>
    <t>W1466</t>
  </si>
  <si>
    <t>X5713</t>
  </si>
  <si>
    <t>C7309</t>
  </si>
  <si>
    <t>C7322</t>
  </si>
  <si>
    <t>C7323</t>
  </si>
  <si>
    <t>C7324</t>
  </si>
  <si>
    <t>C7353</t>
  </si>
  <si>
    <t>C7354</t>
  </si>
  <si>
    <t>C7416</t>
  </si>
  <si>
    <t>C7436</t>
  </si>
  <si>
    <t>C7462</t>
  </si>
  <si>
    <t>C7470</t>
  </si>
  <si>
    <t>H6404</t>
  </si>
  <si>
    <t>CCZ303</t>
  </si>
  <si>
    <t>CCZ ANTENA 2</t>
  </si>
  <si>
    <t>CANDELARIA</t>
  </si>
  <si>
    <t>H6427</t>
  </si>
  <si>
    <t>CCZ302</t>
  </si>
  <si>
    <t>CCZ ANTENA 1</t>
  </si>
  <si>
    <t>H6463</t>
  </si>
  <si>
    <t>H6483</t>
  </si>
  <si>
    <t>H6913</t>
  </si>
  <si>
    <t>H6924</t>
  </si>
  <si>
    <t>H6932</t>
  </si>
  <si>
    <t>7 DE AGOSTO</t>
  </si>
  <si>
    <t>H6957</t>
  </si>
  <si>
    <t>CONCEPCION</t>
  </si>
  <si>
    <t>H6999</t>
  </si>
  <si>
    <t>PLA303</t>
  </si>
  <si>
    <t>H7676</t>
  </si>
  <si>
    <t>M3072</t>
  </si>
  <si>
    <t>M3088</t>
  </si>
  <si>
    <t>NAZARETH</t>
  </si>
  <si>
    <t>M3102</t>
  </si>
  <si>
    <t>M3136</t>
  </si>
  <si>
    <t>M3140</t>
  </si>
  <si>
    <t>SIL309</t>
  </si>
  <si>
    <t>M3174</t>
  </si>
  <si>
    <t>M3180</t>
  </si>
  <si>
    <t>ONCE DE NOVIEMBRE</t>
  </si>
  <si>
    <t>M3182</t>
  </si>
  <si>
    <t>VIN303</t>
  </si>
  <si>
    <t>M3231</t>
  </si>
  <si>
    <t>M3280</t>
  </si>
  <si>
    <t>M3312</t>
  </si>
  <si>
    <t>VILLA CARMEN 2</t>
  </si>
  <si>
    <t>4442J</t>
  </si>
  <si>
    <t>SAN RAFAEL</t>
  </si>
  <si>
    <t>E1562</t>
  </si>
  <si>
    <t>P1718</t>
  </si>
  <si>
    <t>SAN SEBASTIAN</t>
  </si>
  <si>
    <t>P2531</t>
  </si>
  <si>
    <t>P2615</t>
  </si>
  <si>
    <t>P2698</t>
  </si>
  <si>
    <t>C7579</t>
  </si>
  <si>
    <t>C7600</t>
  </si>
  <si>
    <t>C7611</t>
  </si>
  <si>
    <t>C7615</t>
  </si>
  <si>
    <t>C7719</t>
  </si>
  <si>
    <t>VILLA CLARA</t>
  </si>
  <si>
    <t>C7997</t>
  </si>
  <si>
    <t>GETSEMANI</t>
  </si>
  <si>
    <t>H8416</t>
  </si>
  <si>
    <t>H8446</t>
  </si>
  <si>
    <t>SANTANDER</t>
  </si>
  <si>
    <t>H8461</t>
  </si>
  <si>
    <t>H8463</t>
  </si>
  <si>
    <t>H8470</t>
  </si>
  <si>
    <t>H8545</t>
  </si>
  <si>
    <t>PONEDERA</t>
  </si>
  <si>
    <t>PONEDERA RURAL</t>
  </si>
  <si>
    <t>H8578</t>
  </si>
  <si>
    <t>POA303</t>
  </si>
  <si>
    <t>POA ANTENA 2</t>
  </si>
  <si>
    <t>URB. PUERTA DE ORO</t>
  </si>
  <si>
    <t>M3336</t>
  </si>
  <si>
    <t>M3343</t>
  </si>
  <si>
    <t>M3393</t>
  </si>
  <si>
    <t>M3394</t>
  </si>
  <si>
    <t>CENTRAL</t>
  </si>
  <si>
    <t>M3416</t>
  </si>
  <si>
    <t>M3485</t>
  </si>
  <si>
    <t>M3529</t>
  </si>
  <si>
    <t>M3588</t>
  </si>
  <si>
    <t>CAMARONES</t>
  </si>
  <si>
    <t>M3597</t>
  </si>
  <si>
    <t>CES303</t>
  </si>
  <si>
    <t>CES ANTENA 1</t>
  </si>
  <si>
    <t>M3605</t>
  </si>
  <si>
    <t>PAZ DEL RIO</t>
  </si>
  <si>
    <t>M3625</t>
  </si>
  <si>
    <t>M3627</t>
  </si>
  <si>
    <t>M3640</t>
  </si>
  <si>
    <t>M3665</t>
  </si>
  <si>
    <t>CGTO CAMPECHE</t>
  </si>
  <si>
    <t>LA ARENA</t>
  </si>
  <si>
    <t>5985U</t>
  </si>
  <si>
    <t>SAC303</t>
  </si>
  <si>
    <t>SAC ANTENA</t>
  </si>
  <si>
    <t>5988U</t>
  </si>
  <si>
    <t>CAMELLON 20 DE JULIO</t>
  </si>
  <si>
    <t>6214M</t>
  </si>
  <si>
    <t>6320M</t>
  </si>
  <si>
    <t>6347J</t>
  </si>
  <si>
    <t>6408M</t>
  </si>
  <si>
    <t>EL CAMPESINO</t>
  </si>
  <si>
    <t>5978U</t>
  </si>
  <si>
    <t>6438J</t>
  </si>
  <si>
    <t>A4599</t>
  </si>
  <si>
    <t>ERI311</t>
  </si>
  <si>
    <t>LOS PINOS</t>
  </si>
  <si>
    <t>A4616</t>
  </si>
  <si>
    <t>A4642</t>
  </si>
  <si>
    <t>A4657</t>
  </si>
  <si>
    <t>A4660</t>
  </si>
  <si>
    <t>A4673</t>
  </si>
  <si>
    <t>A4684</t>
  </si>
  <si>
    <t>A4692</t>
  </si>
  <si>
    <t>A4707</t>
  </si>
  <si>
    <t>A4711</t>
  </si>
  <si>
    <t>A4762</t>
  </si>
  <si>
    <t>CTR314</t>
  </si>
  <si>
    <t>A4764</t>
  </si>
  <si>
    <t>A4768</t>
  </si>
  <si>
    <t>A4769</t>
  </si>
  <si>
    <t>NANCY POLO</t>
  </si>
  <si>
    <t>0909Q</t>
  </si>
  <si>
    <t>0917B</t>
  </si>
  <si>
    <t>ALTOS DEL PARQUE</t>
  </si>
  <si>
    <t>2329E</t>
  </si>
  <si>
    <t>RIM317</t>
  </si>
  <si>
    <t>RIM-PETALO</t>
  </si>
  <si>
    <t>2332M</t>
  </si>
  <si>
    <t>2334Q</t>
  </si>
  <si>
    <t>LOMA FRESCA SUR</t>
  </si>
  <si>
    <t>2415Q</t>
  </si>
  <si>
    <t>MINGUEO</t>
  </si>
  <si>
    <t>2440R</t>
  </si>
  <si>
    <t>2471H</t>
  </si>
  <si>
    <t>6486M</t>
  </si>
  <si>
    <t>6488M</t>
  </si>
  <si>
    <t>6492Q</t>
  </si>
  <si>
    <t>6493J</t>
  </si>
  <si>
    <t>6493Q</t>
  </si>
  <si>
    <t xml:space="preserve">6501M </t>
  </si>
  <si>
    <t>6518J</t>
  </si>
  <si>
    <t>6609E</t>
  </si>
  <si>
    <t>6772M</t>
  </si>
  <si>
    <t>6820J</t>
  </si>
  <si>
    <t>LA INMACULADA</t>
  </si>
  <si>
    <t>6888U</t>
  </si>
  <si>
    <t>A4780</t>
  </si>
  <si>
    <t>A4856</t>
  </si>
  <si>
    <t>A4857</t>
  </si>
  <si>
    <t>A4897</t>
  </si>
  <si>
    <t>EL LIMON</t>
  </si>
  <si>
    <t>A4901</t>
  </si>
  <si>
    <t>UNI307</t>
  </si>
  <si>
    <t>A4914</t>
  </si>
  <si>
    <t>A4977</t>
  </si>
  <si>
    <t>A4978</t>
  </si>
  <si>
    <t>A4991</t>
  </si>
  <si>
    <t>0972J</t>
  </si>
  <si>
    <t>2482D</t>
  </si>
  <si>
    <t>7068N</t>
  </si>
  <si>
    <t>7331E</t>
  </si>
  <si>
    <t>8318E</t>
  </si>
  <si>
    <t>8661J</t>
  </si>
  <si>
    <t>CAJA EN MEDIO DE BAJANTES</t>
  </si>
  <si>
    <t>8667E</t>
  </si>
  <si>
    <t>9247M</t>
  </si>
  <si>
    <t>A5018</t>
  </si>
  <si>
    <t>A5073</t>
  </si>
  <si>
    <t>A5098</t>
  </si>
  <si>
    <t>A5130</t>
  </si>
  <si>
    <t>LAS PALMERAS</t>
  </si>
  <si>
    <t>1018B</t>
  </si>
  <si>
    <t>LA PLAZA</t>
  </si>
  <si>
    <t>1023B</t>
  </si>
  <si>
    <t>PRIMERO DE MAYO</t>
  </si>
  <si>
    <t>2574H</t>
  </si>
  <si>
    <t>9744M</t>
  </si>
  <si>
    <t>9749M</t>
  </si>
  <si>
    <t>LOS JOBOS</t>
  </si>
  <si>
    <t>9754M</t>
  </si>
  <si>
    <t>A0002</t>
  </si>
  <si>
    <t>A0046</t>
  </si>
  <si>
    <t>A0063</t>
  </si>
  <si>
    <t>A0066</t>
  </si>
  <si>
    <t>A0079</t>
  </si>
  <si>
    <t>VILLA SANTOS</t>
  </si>
  <si>
    <t>A0095</t>
  </si>
  <si>
    <t>NBQ312</t>
  </si>
  <si>
    <t>A0166</t>
  </si>
  <si>
    <t>A0195</t>
  </si>
  <si>
    <t>A0214</t>
  </si>
  <si>
    <t>A5195</t>
  </si>
  <si>
    <t>A5235</t>
  </si>
  <si>
    <t>A5238</t>
  </si>
  <si>
    <t>A5244</t>
  </si>
  <si>
    <t>A5296</t>
  </si>
  <si>
    <t>A5297</t>
  </si>
  <si>
    <t>A5340</t>
  </si>
  <si>
    <t>CAMINO REAL</t>
  </si>
  <si>
    <t>1047B</t>
  </si>
  <si>
    <t>EL PASO</t>
  </si>
  <si>
    <t>1055B</t>
  </si>
  <si>
    <t>1065B</t>
  </si>
  <si>
    <t>2677Q</t>
  </si>
  <si>
    <t>2682Q</t>
  </si>
  <si>
    <t>A0233</t>
  </si>
  <si>
    <t>A0234</t>
  </si>
  <si>
    <t>A0248</t>
  </si>
  <si>
    <t>A0251</t>
  </si>
  <si>
    <t>A0278</t>
  </si>
  <si>
    <t>A0298</t>
  </si>
  <si>
    <t>A0311</t>
  </si>
  <si>
    <t>A0360</t>
  </si>
  <si>
    <t>A0370</t>
  </si>
  <si>
    <t>A0371</t>
  </si>
  <si>
    <t>A0399</t>
  </si>
  <si>
    <t>A5369</t>
  </si>
  <si>
    <t>A5376</t>
  </si>
  <si>
    <t>A5418</t>
  </si>
  <si>
    <t>A5499</t>
  </si>
  <si>
    <t>A5515</t>
  </si>
  <si>
    <t>A5545</t>
  </si>
  <si>
    <t>CAMPO DE LA CRUZ</t>
  </si>
  <si>
    <t>1089B</t>
  </si>
  <si>
    <t>CCZ304</t>
  </si>
  <si>
    <t>CCZ ANTENA 3</t>
  </si>
  <si>
    <t>1100R</t>
  </si>
  <si>
    <t>NBQ310</t>
  </si>
  <si>
    <t>SAN BERNARDO REP</t>
  </si>
  <si>
    <t>SANTA ELENA</t>
  </si>
  <si>
    <t>2840R</t>
  </si>
  <si>
    <t>2870Q</t>
  </si>
  <si>
    <t>2873Q</t>
  </si>
  <si>
    <t>GUAYABAL</t>
  </si>
  <si>
    <t>A0436</t>
  </si>
  <si>
    <t>TOPACIO</t>
  </si>
  <si>
    <t>A0440</t>
  </si>
  <si>
    <t>A0500</t>
  </si>
  <si>
    <t>A0629</t>
  </si>
  <si>
    <t>VENEZUELA</t>
  </si>
  <si>
    <t>A0784</t>
  </si>
  <si>
    <t>A1090</t>
  </si>
  <si>
    <t>GIRALDO</t>
  </si>
  <si>
    <t>A1894</t>
  </si>
  <si>
    <t>LOS TRUPILLOS</t>
  </si>
  <si>
    <t>A5643</t>
  </si>
  <si>
    <t>A5662</t>
  </si>
  <si>
    <t>A5680</t>
  </si>
  <si>
    <t>A5711</t>
  </si>
  <si>
    <t>1109R</t>
  </si>
  <si>
    <t>1109V</t>
  </si>
  <si>
    <t>ARENOSA</t>
  </si>
  <si>
    <t>1111V</t>
  </si>
  <si>
    <t>1115R</t>
  </si>
  <si>
    <t>1116R</t>
  </si>
  <si>
    <t>MAREYGUA</t>
  </si>
  <si>
    <t>2904J</t>
  </si>
  <si>
    <t>2905J</t>
  </si>
  <si>
    <t>2919J</t>
  </si>
  <si>
    <t>2938M</t>
  </si>
  <si>
    <t>2939M</t>
  </si>
  <si>
    <t>CA?AVERALES</t>
  </si>
  <si>
    <t>CA?AVERALES RURAL</t>
  </si>
  <si>
    <t>2953U</t>
  </si>
  <si>
    <t>SJU304</t>
  </si>
  <si>
    <t>SJU ANTENA 1</t>
  </si>
  <si>
    <t>2958J</t>
  </si>
  <si>
    <t>A1930</t>
  </si>
  <si>
    <t>A1947</t>
  </si>
  <si>
    <t>A1979</t>
  </si>
  <si>
    <t>A1995</t>
  </si>
  <si>
    <t>EL FERRY</t>
  </si>
  <si>
    <t>A5843</t>
  </si>
  <si>
    <t>A5876</t>
  </si>
  <si>
    <t>A5888</t>
  </si>
  <si>
    <t>A5989</t>
  </si>
  <si>
    <t>A5992</t>
  </si>
  <si>
    <t>A5997</t>
  </si>
  <si>
    <t>A6006</t>
  </si>
  <si>
    <t>URB GARAGOA</t>
  </si>
  <si>
    <t>1155J</t>
  </si>
  <si>
    <t>167.5</t>
  </si>
  <si>
    <t>MONGUI</t>
  </si>
  <si>
    <t>2974U</t>
  </si>
  <si>
    <t>CUC303</t>
  </si>
  <si>
    <t>CUC ANTENA 1</t>
  </si>
  <si>
    <t>3039U</t>
  </si>
  <si>
    <t>3048U</t>
  </si>
  <si>
    <t>3131R</t>
  </si>
  <si>
    <t>3132R</t>
  </si>
  <si>
    <t>RIM304</t>
  </si>
  <si>
    <t>3136R</t>
  </si>
  <si>
    <t>LOS CARRUAJES</t>
  </si>
  <si>
    <t>3205R</t>
  </si>
  <si>
    <t>3213R</t>
  </si>
  <si>
    <t>3214R</t>
  </si>
  <si>
    <t>MANGA 3 DE MAYO</t>
  </si>
  <si>
    <t>3216R</t>
  </si>
  <si>
    <t>3286M</t>
  </si>
  <si>
    <t>A2135</t>
  </si>
  <si>
    <t>A2229</t>
  </si>
  <si>
    <t>A2264</t>
  </si>
  <si>
    <t>LIPAYA</t>
  </si>
  <si>
    <t>A2394</t>
  </si>
  <si>
    <t>A2420</t>
  </si>
  <si>
    <t>A2473</t>
  </si>
  <si>
    <t>0031E</t>
  </si>
  <si>
    <t>LA MOSCA</t>
  </si>
  <si>
    <t>0061H</t>
  </si>
  <si>
    <t>ACODI</t>
  </si>
  <si>
    <t>1237U</t>
  </si>
  <si>
    <t>3461U</t>
  </si>
  <si>
    <t>3584Q</t>
  </si>
  <si>
    <t>3587Q</t>
  </si>
  <si>
    <t>3608Q</t>
  </si>
  <si>
    <t>3611R</t>
  </si>
  <si>
    <t>3619Q</t>
  </si>
  <si>
    <t>A2554</t>
  </si>
  <si>
    <t>A2580</t>
  </si>
  <si>
    <t>A2675</t>
  </si>
  <si>
    <t>A2750</t>
  </si>
  <si>
    <t>A2811</t>
  </si>
  <si>
    <t>A2819</t>
  </si>
  <si>
    <t>A2837</t>
  </si>
  <si>
    <t>MODELO</t>
  </si>
  <si>
    <t>3706R</t>
  </si>
  <si>
    <t>LAINA</t>
  </si>
  <si>
    <t>3711R</t>
  </si>
  <si>
    <t>PELECHUA</t>
  </si>
  <si>
    <t>3728R</t>
  </si>
  <si>
    <t>3778R</t>
  </si>
  <si>
    <t>3788R</t>
  </si>
  <si>
    <t>CONCORDIA</t>
  </si>
  <si>
    <t>3789Q</t>
  </si>
  <si>
    <t>LA ARBOLEDA 2 ETAPA</t>
  </si>
  <si>
    <t>A2914</t>
  </si>
  <si>
    <t>A2923</t>
  </si>
  <si>
    <t>A2936</t>
  </si>
  <si>
    <t>A2940</t>
  </si>
  <si>
    <t>A2962</t>
  </si>
  <si>
    <t>0176H</t>
  </si>
  <si>
    <t>SABANILLA</t>
  </si>
  <si>
    <t>0191Q</t>
  </si>
  <si>
    <t>NBQ311</t>
  </si>
  <si>
    <t>1334H</t>
  </si>
  <si>
    <t>1335B</t>
  </si>
  <si>
    <t>PALONEGRO</t>
  </si>
  <si>
    <t>1366H</t>
  </si>
  <si>
    <t>VILLA CATALINA</t>
  </si>
  <si>
    <t>SANTA INES</t>
  </si>
  <si>
    <t>3790P</t>
  </si>
  <si>
    <t>3883M</t>
  </si>
  <si>
    <t>3908N</t>
  </si>
  <si>
    <t>A3141</t>
  </si>
  <si>
    <t>A3197</t>
  </si>
  <si>
    <t>A3198</t>
  </si>
  <si>
    <t>A3215</t>
  </si>
  <si>
    <t>A3270</t>
  </si>
  <si>
    <t>VILLA CLARENTINA</t>
  </si>
  <si>
    <t>A3314</t>
  </si>
  <si>
    <t>A3353</t>
  </si>
  <si>
    <t>A3481</t>
  </si>
  <si>
    <t>GUACAMAYAL</t>
  </si>
  <si>
    <t>0293U</t>
  </si>
  <si>
    <t>GUC303</t>
  </si>
  <si>
    <t>GUC ANTENA 2</t>
  </si>
  <si>
    <t>1505Q</t>
  </si>
  <si>
    <t>1560Q</t>
  </si>
  <si>
    <t>LLERAS</t>
  </si>
  <si>
    <t>LORENZO SOLANO</t>
  </si>
  <si>
    <t>PAPAYAL</t>
  </si>
  <si>
    <t>OREGANAL</t>
  </si>
  <si>
    <t>BRC304</t>
  </si>
  <si>
    <t>BRC ANTENA</t>
  </si>
  <si>
    <t>GRAN COLOMBIA</t>
  </si>
  <si>
    <t>LAS PALMAS</t>
  </si>
  <si>
    <t>A3571</t>
  </si>
  <si>
    <t>A3572</t>
  </si>
  <si>
    <t>0418H</t>
  </si>
  <si>
    <t>0455U</t>
  </si>
  <si>
    <t>0457U</t>
  </si>
  <si>
    <t>RIO ANCHO</t>
  </si>
  <si>
    <t>1721U</t>
  </si>
  <si>
    <t>1827E</t>
  </si>
  <si>
    <t>JOSE PRUDENCIO PADILLA</t>
  </si>
  <si>
    <t>4238N</t>
  </si>
  <si>
    <t>A3802</t>
  </si>
  <si>
    <t>A3819</t>
  </si>
  <si>
    <t>A3831</t>
  </si>
  <si>
    <t>A3854</t>
  </si>
  <si>
    <t>LA MAGDALENA</t>
  </si>
  <si>
    <t>A3861</t>
  </si>
  <si>
    <t>A3862</t>
  </si>
  <si>
    <t>A3893</t>
  </si>
  <si>
    <t>A3897</t>
  </si>
  <si>
    <t>A3899</t>
  </si>
  <si>
    <t>0467Q</t>
  </si>
  <si>
    <t>0467U</t>
  </si>
  <si>
    <t>0469Q</t>
  </si>
  <si>
    <t>0481U</t>
  </si>
  <si>
    <t>0492U</t>
  </si>
  <si>
    <t>CANTAGALLAR</t>
  </si>
  <si>
    <t>0525U</t>
  </si>
  <si>
    <t>0554J</t>
  </si>
  <si>
    <t>VILLA CECILIA</t>
  </si>
  <si>
    <t>1864M</t>
  </si>
  <si>
    <t>2033N</t>
  </si>
  <si>
    <t>2071E</t>
  </si>
  <si>
    <t>SANTA TERESA</t>
  </si>
  <si>
    <t>4635E</t>
  </si>
  <si>
    <t>JDA303</t>
  </si>
  <si>
    <t>JDA ANTENA 1</t>
  </si>
  <si>
    <t>PRIMERO DE JULIO</t>
  </si>
  <si>
    <t>4722Q</t>
  </si>
  <si>
    <t>DIECISEIS DE ABRIL</t>
  </si>
  <si>
    <t>4724Q</t>
  </si>
  <si>
    <t>4931Q</t>
  </si>
  <si>
    <t>4941N</t>
  </si>
  <si>
    <t>A3901</t>
  </si>
  <si>
    <t>A3904</t>
  </si>
  <si>
    <t>URB. EL RIO</t>
  </si>
  <si>
    <t>A3907</t>
  </si>
  <si>
    <t>TUCAN</t>
  </si>
  <si>
    <t>A3926</t>
  </si>
  <si>
    <t>A3929</t>
  </si>
  <si>
    <t>LOS ARRAYANES</t>
  </si>
  <si>
    <t>A3938</t>
  </si>
  <si>
    <t>A3958</t>
  </si>
  <si>
    <t>A3995</t>
  </si>
  <si>
    <t>A4000</t>
  </si>
  <si>
    <t>TAYRONA</t>
  </si>
  <si>
    <t>A4004</t>
  </si>
  <si>
    <t>A4011</t>
  </si>
  <si>
    <t>A4016</t>
  </si>
  <si>
    <t>A4021</t>
  </si>
  <si>
    <t>0581J</t>
  </si>
  <si>
    <t>0598J</t>
  </si>
  <si>
    <t>VILLA DEL CARMEN</t>
  </si>
  <si>
    <t>0603H</t>
  </si>
  <si>
    <t>CHIVOLO RURAL</t>
  </si>
  <si>
    <t>0616Q</t>
  </si>
  <si>
    <t>JARDIN</t>
  </si>
  <si>
    <t>0619U</t>
  </si>
  <si>
    <t>0683J</t>
  </si>
  <si>
    <t>0683N</t>
  </si>
  <si>
    <t>0685J</t>
  </si>
  <si>
    <t>MONCERRATE</t>
  </si>
  <si>
    <t>0686U</t>
  </si>
  <si>
    <t>CATORCE DE JUNIO</t>
  </si>
  <si>
    <t>2100U</t>
  </si>
  <si>
    <t>CUESTECITAS</t>
  </si>
  <si>
    <t>2102Q</t>
  </si>
  <si>
    <t>2118U</t>
  </si>
  <si>
    <t>CGTO MOLINERO</t>
  </si>
  <si>
    <t>5159Q</t>
  </si>
  <si>
    <t>VILLA DILIA</t>
  </si>
  <si>
    <t>5163Q</t>
  </si>
  <si>
    <t>5166Q</t>
  </si>
  <si>
    <t>5572N</t>
  </si>
  <si>
    <t>5778U</t>
  </si>
  <si>
    <t>A4025</t>
  </si>
  <si>
    <t>A4028</t>
  </si>
  <si>
    <t>TEC</t>
  </si>
  <si>
    <t>A4077</t>
  </si>
  <si>
    <t>A4123</t>
  </si>
  <si>
    <t>A4146</t>
  </si>
  <si>
    <t>SAN MIGUEL</t>
  </si>
  <si>
    <t>A4350</t>
  </si>
  <si>
    <t>BONDA</t>
  </si>
  <si>
    <t>NEGUANJE RURAL</t>
  </si>
  <si>
    <t>A4355</t>
  </si>
  <si>
    <t>A4463</t>
  </si>
  <si>
    <t>CALDAS</t>
  </si>
  <si>
    <t>LA MOCHILA</t>
  </si>
  <si>
    <t>0698U</t>
  </si>
  <si>
    <t>0700H</t>
  </si>
  <si>
    <t>0716N</t>
  </si>
  <si>
    <t>0717H</t>
  </si>
  <si>
    <t>JOHN F KENNEDY</t>
  </si>
  <si>
    <t>DON JACA</t>
  </si>
  <si>
    <t>AOR303</t>
  </si>
  <si>
    <t>RCO-AOR PETALO APOYADO</t>
  </si>
  <si>
    <t>RAUL FLORES</t>
  </si>
  <si>
    <t>2262Q</t>
  </si>
  <si>
    <t>2280Q</t>
  </si>
  <si>
    <t>2297Q</t>
  </si>
  <si>
    <t>5904U</t>
  </si>
  <si>
    <t>PRIMAVERA</t>
  </si>
  <si>
    <t>5909U</t>
  </si>
  <si>
    <t>5932U</t>
  </si>
  <si>
    <t>5940U</t>
  </si>
  <si>
    <t>5947U</t>
  </si>
  <si>
    <t>5960U</t>
  </si>
  <si>
    <t>5965U</t>
  </si>
  <si>
    <t>5966U</t>
  </si>
  <si>
    <t>5973U</t>
  </si>
  <si>
    <t>A4504</t>
  </si>
  <si>
    <t>A4508</t>
  </si>
  <si>
    <t>A4516</t>
  </si>
  <si>
    <t>A4522</t>
  </si>
  <si>
    <t>A4526</t>
  </si>
  <si>
    <t>A4534</t>
  </si>
  <si>
    <t>A4551</t>
  </si>
  <si>
    <t>A4560</t>
  </si>
  <si>
    <t>A4570</t>
  </si>
  <si>
    <t>B8323</t>
  </si>
  <si>
    <t>B8383</t>
  </si>
  <si>
    <t>B8411</t>
  </si>
  <si>
    <t>B8426</t>
  </si>
  <si>
    <t>B8450</t>
  </si>
  <si>
    <t>VILLA SAN PEDRO 2</t>
  </si>
  <si>
    <t>B8462</t>
  </si>
  <si>
    <t>B8469</t>
  </si>
  <si>
    <t>B8475</t>
  </si>
  <si>
    <t>B8502</t>
  </si>
  <si>
    <t>B8517</t>
  </si>
  <si>
    <t>C4069</t>
  </si>
  <si>
    <t>C4071</t>
  </si>
  <si>
    <t>C4096</t>
  </si>
  <si>
    <t>C4147</t>
  </si>
  <si>
    <t>C4187</t>
  </si>
  <si>
    <t>C4194</t>
  </si>
  <si>
    <t>C4211</t>
  </si>
  <si>
    <t>A7994</t>
  </si>
  <si>
    <t>A7996</t>
  </si>
  <si>
    <t>A8018</t>
  </si>
  <si>
    <t>VILLAS DE SAN PABLO</t>
  </si>
  <si>
    <t>A8121</t>
  </si>
  <si>
    <t>A8146</t>
  </si>
  <si>
    <t>A8149</t>
  </si>
  <si>
    <t>A8170</t>
  </si>
  <si>
    <t>B0851</t>
  </si>
  <si>
    <t>B0860</t>
  </si>
  <si>
    <t>B0878</t>
  </si>
  <si>
    <t>B0884</t>
  </si>
  <si>
    <t>B0960</t>
  </si>
  <si>
    <t>B1010</t>
  </si>
  <si>
    <t>B1042</t>
  </si>
  <si>
    <t>B1045</t>
  </si>
  <si>
    <t>B1053</t>
  </si>
  <si>
    <t>B8548</t>
  </si>
  <si>
    <t>B8550</t>
  </si>
  <si>
    <t>B8571</t>
  </si>
  <si>
    <t>EL MOLINO</t>
  </si>
  <si>
    <t>EL MOLINO RURAL</t>
  </si>
  <si>
    <t>B8592</t>
  </si>
  <si>
    <t>VIN304</t>
  </si>
  <si>
    <t>VIN ANTENA 1</t>
  </si>
  <si>
    <t>B8594</t>
  </si>
  <si>
    <t>B8617</t>
  </si>
  <si>
    <t>B8645</t>
  </si>
  <si>
    <t>LA SIERRITA</t>
  </si>
  <si>
    <t>B8663</t>
  </si>
  <si>
    <t>B8680</t>
  </si>
  <si>
    <t>B8744</t>
  </si>
  <si>
    <t>B8833</t>
  </si>
  <si>
    <t>B8834</t>
  </si>
  <si>
    <t>B8837</t>
  </si>
  <si>
    <t>B8887</t>
  </si>
  <si>
    <t>B8906</t>
  </si>
  <si>
    <t>C4253</t>
  </si>
  <si>
    <t>17 DE DICIEMBRE</t>
  </si>
  <si>
    <t>C4329</t>
  </si>
  <si>
    <t>C4341</t>
  </si>
  <si>
    <t>C4342</t>
  </si>
  <si>
    <t>MARTINETE</t>
  </si>
  <si>
    <t>C4347</t>
  </si>
  <si>
    <t>C4368</t>
  </si>
  <si>
    <t>C4377</t>
  </si>
  <si>
    <t>C4380</t>
  </si>
  <si>
    <t>A8184</t>
  </si>
  <si>
    <t>A8187</t>
  </si>
  <si>
    <t>A8204</t>
  </si>
  <si>
    <t>A8228</t>
  </si>
  <si>
    <t>A8244</t>
  </si>
  <si>
    <t>A8296</t>
  </si>
  <si>
    <t>A8331</t>
  </si>
  <si>
    <t>A8363</t>
  </si>
  <si>
    <t>PIOJO</t>
  </si>
  <si>
    <t>CGTO HIBACHARO</t>
  </si>
  <si>
    <t>EL CALLEJON</t>
  </si>
  <si>
    <t>B1167</t>
  </si>
  <si>
    <t>VILLA ANGELITA</t>
  </si>
  <si>
    <t>B1183</t>
  </si>
  <si>
    <t>B1217</t>
  </si>
  <si>
    <t>LOS ROBLES 3 ETAPA</t>
  </si>
  <si>
    <t>B1236</t>
  </si>
  <si>
    <t>LAS COLINAS</t>
  </si>
  <si>
    <t>B1261</t>
  </si>
  <si>
    <t>B8913</t>
  </si>
  <si>
    <t>B8947</t>
  </si>
  <si>
    <t>BARAHONA</t>
  </si>
  <si>
    <t>B8948</t>
  </si>
  <si>
    <t>B9304</t>
  </si>
  <si>
    <t>B9326</t>
  </si>
  <si>
    <t>B9332</t>
  </si>
  <si>
    <t>B9757</t>
  </si>
  <si>
    <t>LA CONCEPCION 5</t>
  </si>
  <si>
    <t>B9784</t>
  </si>
  <si>
    <t>B9934</t>
  </si>
  <si>
    <t>C4425</t>
  </si>
  <si>
    <t>HUGO ZU?IGA</t>
  </si>
  <si>
    <t>C4431</t>
  </si>
  <si>
    <t>C4433</t>
  </si>
  <si>
    <t>C4452</t>
  </si>
  <si>
    <t>C4464</t>
  </si>
  <si>
    <t>C4486</t>
  </si>
  <si>
    <t>C4568</t>
  </si>
  <si>
    <t>C4577</t>
  </si>
  <si>
    <t>C4610</t>
  </si>
  <si>
    <t>URB SIERRA MORENA</t>
  </si>
  <si>
    <t>C4909</t>
  </si>
  <si>
    <t>A8378</t>
  </si>
  <si>
    <t>A8382</t>
  </si>
  <si>
    <t>A8388</t>
  </si>
  <si>
    <t>A8441</t>
  </si>
  <si>
    <t>A8482</t>
  </si>
  <si>
    <t>A8487</t>
  </si>
  <si>
    <t>A8504</t>
  </si>
  <si>
    <t>A8527</t>
  </si>
  <si>
    <t>A8532</t>
  </si>
  <si>
    <t>A8535</t>
  </si>
  <si>
    <t>A8549</t>
  </si>
  <si>
    <t>B1280</t>
  </si>
  <si>
    <t>B1289</t>
  </si>
  <si>
    <t>VILLA KATANGA</t>
  </si>
  <si>
    <t>B1302</t>
  </si>
  <si>
    <t>B1318</t>
  </si>
  <si>
    <t>URB. LA VIOLA</t>
  </si>
  <si>
    <t>B1321</t>
  </si>
  <si>
    <t>B1380</t>
  </si>
  <si>
    <t>B1393</t>
  </si>
  <si>
    <t>B1411</t>
  </si>
  <si>
    <t>B1416</t>
  </si>
  <si>
    <t>B1431</t>
  </si>
  <si>
    <t>EL REPOSO</t>
  </si>
  <si>
    <t>B9938</t>
  </si>
  <si>
    <t>B9959</t>
  </si>
  <si>
    <t>B9961</t>
  </si>
  <si>
    <t>B9965</t>
  </si>
  <si>
    <t>B9979</t>
  </si>
  <si>
    <t>B9995</t>
  </si>
  <si>
    <t>C0017</t>
  </si>
  <si>
    <t>C0024</t>
  </si>
  <si>
    <t>C0031</t>
  </si>
  <si>
    <t>LA TENERIA</t>
  </si>
  <si>
    <t>C0396</t>
  </si>
  <si>
    <t>C0556</t>
  </si>
  <si>
    <t>MINUTO DE DIOS</t>
  </si>
  <si>
    <t>C4951</t>
  </si>
  <si>
    <t>C5047</t>
  </si>
  <si>
    <t>C5050</t>
  </si>
  <si>
    <t>C5075</t>
  </si>
  <si>
    <t>LA LUCHA</t>
  </si>
  <si>
    <t>C5126</t>
  </si>
  <si>
    <t>A8658</t>
  </si>
  <si>
    <t>A8686</t>
  </si>
  <si>
    <t>A8713</t>
  </si>
  <si>
    <t>A8738</t>
  </si>
  <si>
    <t>A8745</t>
  </si>
  <si>
    <t>A8804</t>
  </si>
  <si>
    <t>A8812</t>
  </si>
  <si>
    <t>A8838</t>
  </si>
  <si>
    <t>A8914</t>
  </si>
  <si>
    <t>B1433</t>
  </si>
  <si>
    <t>B1444</t>
  </si>
  <si>
    <t>B1453</t>
  </si>
  <si>
    <t>B1460</t>
  </si>
  <si>
    <t>B1485</t>
  </si>
  <si>
    <t>B1491</t>
  </si>
  <si>
    <t>B1505</t>
  </si>
  <si>
    <t>C1198</t>
  </si>
  <si>
    <t>C1347</t>
  </si>
  <si>
    <t>C1348</t>
  </si>
  <si>
    <t>C1414</t>
  </si>
  <si>
    <t>GOENAGA</t>
  </si>
  <si>
    <t>C1434</t>
  </si>
  <si>
    <t>C1439</t>
  </si>
  <si>
    <t>C5139</t>
  </si>
  <si>
    <t>C5157</t>
  </si>
  <si>
    <t>C5171</t>
  </si>
  <si>
    <t>C5178</t>
  </si>
  <si>
    <t>C5185</t>
  </si>
  <si>
    <t>C5186</t>
  </si>
  <si>
    <t>C5192</t>
  </si>
  <si>
    <t>C5201</t>
  </si>
  <si>
    <t>C5216</t>
  </si>
  <si>
    <t>C5316</t>
  </si>
  <si>
    <t>C5328</t>
  </si>
  <si>
    <t>A9014</t>
  </si>
  <si>
    <t>A9038</t>
  </si>
  <si>
    <t>A9065</t>
  </si>
  <si>
    <t>A9069</t>
  </si>
  <si>
    <t>A9071</t>
  </si>
  <si>
    <t>A9073</t>
  </si>
  <si>
    <t>A9078</t>
  </si>
  <si>
    <t>A9088</t>
  </si>
  <si>
    <t>A9096</t>
  </si>
  <si>
    <t>A9108</t>
  </si>
  <si>
    <t>B1592</t>
  </si>
  <si>
    <t>B1597</t>
  </si>
  <si>
    <t>B1640</t>
  </si>
  <si>
    <t>LAS TRES AVE MARIAS</t>
  </si>
  <si>
    <t>B1643</t>
  </si>
  <si>
    <t>B1655</t>
  </si>
  <si>
    <t>VILLA CAMPESTRE</t>
  </si>
  <si>
    <t>B1738</t>
  </si>
  <si>
    <t>B1755</t>
  </si>
  <si>
    <t>B1769</t>
  </si>
  <si>
    <t>B1829</t>
  </si>
  <si>
    <t>B1853</t>
  </si>
  <si>
    <t>B1905</t>
  </si>
  <si>
    <t>C1460</t>
  </si>
  <si>
    <t>URB EL PI?ON</t>
  </si>
  <si>
    <t>C1479</t>
  </si>
  <si>
    <t>C1488</t>
  </si>
  <si>
    <t>C1518</t>
  </si>
  <si>
    <t>MARIA EUGENIA</t>
  </si>
  <si>
    <t>C5349</t>
  </si>
  <si>
    <t>LA QUININA</t>
  </si>
  <si>
    <t>C5403</t>
  </si>
  <si>
    <t>C5426</t>
  </si>
  <si>
    <t>PLAYA BLANCA</t>
  </si>
  <si>
    <t>C5432</t>
  </si>
  <si>
    <t>C5438</t>
  </si>
  <si>
    <t>C5476</t>
  </si>
  <si>
    <t>A9145</t>
  </si>
  <si>
    <t>A9200</t>
  </si>
  <si>
    <t>A9254</t>
  </si>
  <si>
    <t>A9262</t>
  </si>
  <si>
    <t>URB. CIUDAD SALITRE</t>
  </si>
  <si>
    <t>B1958</t>
  </si>
  <si>
    <t>B1996</t>
  </si>
  <si>
    <t>B2006</t>
  </si>
  <si>
    <t>ANTONIO NARI?O</t>
  </si>
  <si>
    <t>B2100</t>
  </si>
  <si>
    <t>B2114</t>
  </si>
  <si>
    <t>VILLA SOLEDAD</t>
  </si>
  <si>
    <t>B2139</t>
  </si>
  <si>
    <t>B2141</t>
  </si>
  <si>
    <t>B2169</t>
  </si>
  <si>
    <t>B2237</t>
  </si>
  <si>
    <t>B2239</t>
  </si>
  <si>
    <t>B2261</t>
  </si>
  <si>
    <t>C1580</t>
  </si>
  <si>
    <t>CANTILITO</t>
  </si>
  <si>
    <t>C1583</t>
  </si>
  <si>
    <t>C1584</t>
  </si>
  <si>
    <t>C1620</t>
  </si>
  <si>
    <t>20 DE OCTUBRE</t>
  </si>
  <si>
    <t>C1628</t>
  </si>
  <si>
    <t>URB NUEVA MANSION</t>
  </si>
  <si>
    <t>C1643</t>
  </si>
  <si>
    <t>C1649</t>
  </si>
  <si>
    <t>C1848</t>
  </si>
  <si>
    <t>C1850</t>
  </si>
  <si>
    <t>C1905</t>
  </si>
  <si>
    <t>C5483</t>
  </si>
  <si>
    <t>C5486</t>
  </si>
  <si>
    <t>C5529</t>
  </si>
  <si>
    <t>C5657</t>
  </si>
  <si>
    <t>C5663</t>
  </si>
  <si>
    <t>A9326</t>
  </si>
  <si>
    <t>A9329</t>
  </si>
  <si>
    <t>A9348</t>
  </si>
  <si>
    <t>A9376</t>
  </si>
  <si>
    <t>A9410</t>
  </si>
  <si>
    <t>A9494</t>
  </si>
  <si>
    <t>A9591</t>
  </si>
  <si>
    <t>B2279</t>
  </si>
  <si>
    <t>B2286</t>
  </si>
  <si>
    <t>B2318</t>
  </si>
  <si>
    <t>MORAS NORTE</t>
  </si>
  <si>
    <t>B2337</t>
  </si>
  <si>
    <t>B2338</t>
  </si>
  <si>
    <t>B2377</t>
  </si>
  <si>
    <t>B2380</t>
  </si>
  <si>
    <t>C1919</t>
  </si>
  <si>
    <t>C1949</t>
  </si>
  <si>
    <t>C1993</t>
  </si>
  <si>
    <t>C2034</t>
  </si>
  <si>
    <t>C2042</t>
  </si>
  <si>
    <t>C2148</t>
  </si>
  <si>
    <t>A6052</t>
  </si>
  <si>
    <t>A6070</t>
  </si>
  <si>
    <t>A6073</t>
  </si>
  <si>
    <t>A6120</t>
  </si>
  <si>
    <t>A6152</t>
  </si>
  <si>
    <t>A6155</t>
  </si>
  <si>
    <t>A6232</t>
  </si>
  <si>
    <t>A9645</t>
  </si>
  <si>
    <t>A9661</t>
  </si>
  <si>
    <t>A9710</t>
  </si>
  <si>
    <t>A9738</t>
  </si>
  <si>
    <t>A9774</t>
  </si>
  <si>
    <t>A9781</t>
  </si>
  <si>
    <t>A9782</t>
  </si>
  <si>
    <t>A9796</t>
  </si>
  <si>
    <t>A9829</t>
  </si>
  <si>
    <t>B2419</t>
  </si>
  <si>
    <t>B2446</t>
  </si>
  <si>
    <t>B2542</t>
  </si>
  <si>
    <t>VILLA ADELA</t>
  </si>
  <si>
    <t>B2548</t>
  </si>
  <si>
    <t>B2617</t>
  </si>
  <si>
    <t>B2634</t>
  </si>
  <si>
    <t>LOS FUNDADORES</t>
  </si>
  <si>
    <t>C2294</t>
  </si>
  <si>
    <t>C2808</t>
  </si>
  <si>
    <t>C2823</t>
  </si>
  <si>
    <t>C2831</t>
  </si>
  <si>
    <t>C2840</t>
  </si>
  <si>
    <t>A6314</t>
  </si>
  <si>
    <t>A6326</t>
  </si>
  <si>
    <t>A6351</t>
  </si>
  <si>
    <t>A6378</t>
  </si>
  <si>
    <t>A6391</t>
  </si>
  <si>
    <t>A6394</t>
  </si>
  <si>
    <t>A9846</t>
  </si>
  <si>
    <t>A9851</t>
  </si>
  <si>
    <t>A9868</t>
  </si>
  <si>
    <t>A9888</t>
  </si>
  <si>
    <t>A9905</t>
  </si>
  <si>
    <t>A9920</t>
  </si>
  <si>
    <t>A9921</t>
  </si>
  <si>
    <t>A9968</t>
  </si>
  <si>
    <t>A9974</t>
  </si>
  <si>
    <t>A9975</t>
  </si>
  <si>
    <t>AB006</t>
  </si>
  <si>
    <t>B2788</t>
  </si>
  <si>
    <t>B2988</t>
  </si>
  <si>
    <t>B3010</t>
  </si>
  <si>
    <t>B3022</t>
  </si>
  <si>
    <t>B3122</t>
  </si>
  <si>
    <t>URB TERRANOVA</t>
  </si>
  <si>
    <t>C2846</t>
  </si>
  <si>
    <t>C2876</t>
  </si>
  <si>
    <t>C2881</t>
  </si>
  <si>
    <t>C2902</t>
  </si>
  <si>
    <t>NUEVO JARDIN</t>
  </si>
  <si>
    <t>C2903</t>
  </si>
  <si>
    <t>C2922</t>
  </si>
  <si>
    <t>C2923</t>
  </si>
  <si>
    <t>C2974</t>
  </si>
  <si>
    <t>C2985</t>
  </si>
  <si>
    <t>C3051</t>
  </si>
  <si>
    <t>C3107</t>
  </si>
  <si>
    <t>A6420</t>
  </si>
  <si>
    <t>QUINCE DE AGOSTO</t>
  </si>
  <si>
    <t>A6466</t>
  </si>
  <si>
    <t>A6477</t>
  </si>
  <si>
    <t>A6551</t>
  </si>
  <si>
    <t>A6556</t>
  </si>
  <si>
    <t>A6560</t>
  </si>
  <si>
    <t>A6594</t>
  </si>
  <si>
    <t>A6649</t>
  </si>
  <si>
    <t>A6656</t>
  </si>
  <si>
    <t>A6669</t>
  </si>
  <si>
    <t>A6685</t>
  </si>
  <si>
    <t>LA LIBERTAD</t>
  </si>
  <si>
    <t>A6702</t>
  </si>
  <si>
    <t>AB011</t>
  </si>
  <si>
    <t>URB. CAMELOT</t>
  </si>
  <si>
    <t>AB102</t>
  </si>
  <si>
    <t>AB148</t>
  </si>
  <si>
    <t>AV036</t>
  </si>
  <si>
    <t>AV068</t>
  </si>
  <si>
    <t>EL PARQUE 2 ETAPA</t>
  </si>
  <si>
    <t>AV069</t>
  </si>
  <si>
    <t>PARIS</t>
  </si>
  <si>
    <t>AV082</t>
  </si>
  <si>
    <t>AV146</t>
  </si>
  <si>
    <t>AV211</t>
  </si>
  <si>
    <t>B3209</t>
  </si>
  <si>
    <t>B3223</t>
  </si>
  <si>
    <t>VTE308</t>
  </si>
  <si>
    <t>B3312</t>
  </si>
  <si>
    <t>B3326</t>
  </si>
  <si>
    <t>FERROCARRIL</t>
  </si>
  <si>
    <t>B3332</t>
  </si>
  <si>
    <t>B3854</t>
  </si>
  <si>
    <t>B4435</t>
  </si>
  <si>
    <t>B4683</t>
  </si>
  <si>
    <t>B4685</t>
  </si>
  <si>
    <t>B4706</t>
  </si>
  <si>
    <t>B4707</t>
  </si>
  <si>
    <t>B4724</t>
  </si>
  <si>
    <t>C3131</t>
  </si>
  <si>
    <t>C3148</t>
  </si>
  <si>
    <t>C3149</t>
  </si>
  <si>
    <t>C3162</t>
  </si>
  <si>
    <t>C3168</t>
  </si>
  <si>
    <t>C3178</t>
  </si>
  <si>
    <t>C3179</t>
  </si>
  <si>
    <t>C3201</t>
  </si>
  <si>
    <t>C3238</t>
  </si>
  <si>
    <t>A6711</t>
  </si>
  <si>
    <t>A6713</t>
  </si>
  <si>
    <t>A6749</t>
  </si>
  <si>
    <t>A6810</t>
  </si>
  <si>
    <t>A6827</t>
  </si>
  <si>
    <t>A6828</t>
  </si>
  <si>
    <t>A6879</t>
  </si>
  <si>
    <t>A6886</t>
  </si>
  <si>
    <t>A6928</t>
  </si>
  <si>
    <t>AV228</t>
  </si>
  <si>
    <t>AV416</t>
  </si>
  <si>
    <t>AV432</t>
  </si>
  <si>
    <t>AV462</t>
  </si>
  <si>
    <t>B4768</t>
  </si>
  <si>
    <t>B4810</t>
  </si>
  <si>
    <t>B4833</t>
  </si>
  <si>
    <t>B4838</t>
  </si>
  <si>
    <t>B4845</t>
  </si>
  <si>
    <t>B5149</t>
  </si>
  <si>
    <t>C3266</t>
  </si>
  <si>
    <t>C3304</t>
  </si>
  <si>
    <t>C3307</t>
  </si>
  <si>
    <t>C3333</t>
  </si>
  <si>
    <t>C3335</t>
  </si>
  <si>
    <t>C3341</t>
  </si>
  <si>
    <t>C3361</t>
  </si>
  <si>
    <t>C3362</t>
  </si>
  <si>
    <t>C3368</t>
  </si>
  <si>
    <t>C3380</t>
  </si>
  <si>
    <t>C3381</t>
  </si>
  <si>
    <t>A6944</t>
  </si>
  <si>
    <t>A7015</t>
  </si>
  <si>
    <t>A7023</t>
  </si>
  <si>
    <t>A7098</t>
  </si>
  <si>
    <t>A7117</t>
  </si>
  <si>
    <t>A7123</t>
  </si>
  <si>
    <t>A7132</t>
  </si>
  <si>
    <t>AV591</t>
  </si>
  <si>
    <t>AV901</t>
  </si>
  <si>
    <t>AV950</t>
  </si>
  <si>
    <t>AV952</t>
  </si>
  <si>
    <t>BETANIA</t>
  </si>
  <si>
    <t>AV980</t>
  </si>
  <si>
    <t>B5346</t>
  </si>
  <si>
    <t>ALBORAYA</t>
  </si>
  <si>
    <t>B5622</t>
  </si>
  <si>
    <t>VILLA SEVILLA</t>
  </si>
  <si>
    <t>B5635</t>
  </si>
  <si>
    <t>POSTOBON</t>
  </si>
  <si>
    <t>B5658</t>
  </si>
  <si>
    <t>B5682</t>
  </si>
  <si>
    <t>LOS OLIVOS UNO</t>
  </si>
  <si>
    <t>B5717</t>
  </si>
  <si>
    <t>C3388</t>
  </si>
  <si>
    <t>C3391</t>
  </si>
  <si>
    <t>URB LIBANO 2000</t>
  </si>
  <si>
    <t>C3425</t>
  </si>
  <si>
    <t>C3499</t>
  </si>
  <si>
    <t>C3608</t>
  </si>
  <si>
    <t>C3624</t>
  </si>
  <si>
    <t>C3625</t>
  </si>
  <si>
    <t>C3629</t>
  </si>
  <si>
    <t>BETHANIA</t>
  </si>
  <si>
    <t>C3635</t>
  </si>
  <si>
    <t>C3639</t>
  </si>
  <si>
    <t>A7151</t>
  </si>
  <si>
    <t>A7152</t>
  </si>
  <si>
    <t>A7188</t>
  </si>
  <si>
    <t>A7244</t>
  </si>
  <si>
    <t>A7258</t>
  </si>
  <si>
    <t>B0030</t>
  </si>
  <si>
    <t>B0095</t>
  </si>
  <si>
    <t>B0102</t>
  </si>
  <si>
    <t>B0106</t>
  </si>
  <si>
    <t>B0121</t>
  </si>
  <si>
    <t>B0140</t>
  </si>
  <si>
    <t>B0200</t>
  </si>
  <si>
    <t>B0207</t>
  </si>
  <si>
    <t>B0208</t>
  </si>
  <si>
    <t>B0217</t>
  </si>
  <si>
    <t>B6122</t>
  </si>
  <si>
    <t>B6123</t>
  </si>
  <si>
    <t>B6145</t>
  </si>
  <si>
    <t>LBT302</t>
  </si>
  <si>
    <t>B6174</t>
  </si>
  <si>
    <t>B6235</t>
  </si>
  <si>
    <t>B6261</t>
  </si>
  <si>
    <t>B6393</t>
  </si>
  <si>
    <t>B6394</t>
  </si>
  <si>
    <t>NACHO VIVES</t>
  </si>
  <si>
    <t>B6419</t>
  </si>
  <si>
    <t>B6424</t>
  </si>
  <si>
    <t>B6845</t>
  </si>
  <si>
    <t>LOS COMUNEROS</t>
  </si>
  <si>
    <t>B6942</t>
  </si>
  <si>
    <t>B6977</t>
  </si>
  <si>
    <t>B6985</t>
  </si>
  <si>
    <t>B6986</t>
  </si>
  <si>
    <t>C3644</t>
  </si>
  <si>
    <t>C3674</t>
  </si>
  <si>
    <t>C3732</t>
  </si>
  <si>
    <t>C3754</t>
  </si>
  <si>
    <t>A7320</t>
  </si>
  <si>
    <t>VILLA DEL ROSARIO</t>
  </si>
  <si>
    <t>A7325</t>
  </si>
  <si>
    <t>A7353</t>
  </si>
  <si>
    <t>A7379</t>
  </si>
  <si>
    <t>A7394</t>
  </si>
  <si>
    <t>A7473</t>
  </si>
  <si>
    <t>A7484</t>
  </si>
  <si>
    <t>A7523</t>
  </si>
  <si>
    <t>B0250</t>
  </si>
  <si>
    <t>B0321</t>
  </si>
  <si>
    <t>B0329</t>
  </si>
  <si>
    <t>B0338</t>
  </si>
  <si>
    <t>B0362</t>
  </si>
  <si>
    <t>B0377</t>
  </si>
  <si>
    <t>B0392</t>
  </si>
  <si>
    <t>B7097</t>
  </si>
  <si>
    <t>B7100</t>
  </si>
  <si>
    <t>B7114</t>
  </si>
  <si>
    <t>B7123</t>
  </si>
  <si>
    <t>B7157</t>
  </si>
  <si>
    <t>B7159</t>
  </si>
  <si>
    <t>B7267</t>
  </si>
  <si>
    <t>B7425</t>
  </si>
  <si>
    <t>B7426</t>
  </si>
  <si>
    <t>C3778</t>
  </si>
  <si>
    <t>C3806</t>
  </si>
  <si>
    <t>C3872</t>
  </si>
  <si>
    <t>C3880</t>
  </si>
  <si>
    <t>C3881</t>
  </si>
  <si>
    <t>C3913</t>
  </si>
  <si>
    <t>A7583</t>
  </si>
  <si>
    <t>A7613</t>
  </si>
  <si>
    <t>A7672</t>
  </si>
  <si>
    <t>A7678</t>
  </si>
  <si>
    <t>A7682</t>
  </si>
  <si>
    <t>A7724</t>
  </si>
  <si>
    <t>A7740</t>
  </si>
  <si>
    <t>A7760</t>
  </si>
  <si>
    <t>A7765</t>
  </si>
  <si>
    <t>A7781</t>
  </si>
  <si>
    <t>A7785</t>
  </si>
  <si>
    <t>LAS NUBES 2 ETAPA</t>
  </si>
  <si>
    <t>B0435</t>
  </si>
  <si>
    <t>B0471</t>
  </si>
  <si>
    <t>B0482</t>
  </si>
  <si>
    <t>B0493</t>
  </si>
  <si>
    <t>B0545</t>
  </si>
  <si>
    <t>B0553</t>
  </si>
  <si>
    <t>AMERICA</t>
  </si>
  <si>
    <t>B0559</t>
  </si>
  <si>
    <t>B0569</t>
  </si>
  <si>
    <t>B0581</t>
  </si>
  <si>
    <t>B7601</t>
  </si>
  <si>
    <t>CALLE NUEVA</t>
  </si>
  <si>
    <t>B7607</t>
  </si>
  <si>
    <t>SAN JUDAS</t>
  </si>
  <si>
    <t>B7684</t>
  </si>
  <si>
    <t>B7806</t>
  </si>
  <si>
    <t>B7814</t>
  </si>
  <si>
    <t>B7939</t>
  </si>
  <si>
    <t>B7964</t>
  </si>
  <si>
    <t>C3955</t>
  </si>
  <si>
    <t>C4018</t>
  </si>
  <si>
    <t>C4019</t>
  </si>
  <si>
    <t>A7797</t>
  </si>
  <si>
    <t>USO EXCLUSIVO DEL CLIENTE</t>
  </si>
  <si>
    <t>A7811</t>
  </si>
  <si>
    <t>A7835</t>
  </si>
  <si>
    <t>A7853</t>
  </si>
  <si>
    <t>A7907</t>
  </si>
  <si>
    <t>A7910</t>
  </si>
  <si>
    <t>A7924</t>
  </si>
  <si>
    <t>A7926</t>
  </si>
  <si>
    <t>A7945</t>
  </si>
  <si>
    <t>A7968</t>
  </si>
  <si>
    <t>B0640</t>
  </si>
  <si>
    <t>B0689</t>
  </si>
  <si>
    <t>B0703</t>
  </si>
  <si>
    <t>CARLOS MEISEL</t>
  </si>
  <si>
    <t>B0754</t>
  </si>
  <si>
    <t>B0763</t>
  </si>
  <si>
    <t>B0780</t>
  </si>
  <si>
    <t>B0788</t>
  </si>
  <si>
    <t>B8052</t>
  </si>
  <si>
    <t>NORTE</t>
  </si>
  <si>
    <t>B8063</t>
  </si>
  <si>
    <t>B8153</t>
  </si>
  <si>
    <t>B8175</t>
  </si>
  <si>
    <t>B8185</t>
  </si>
  <si>
    <t>M4065</t>
  </si>
  <si>
    <t>M4135</t>
  </si>
  <si>
    <t>CGTO LA PE?A</t>
  </si>
  <si>
    <t>M4178</t>
  </si>
  <si>
    <t>M4255</t>
  </si>
  <si>
    <t>M4257</t>
  </si>
  <si>
    <t>M4265</t>
  </si>
  <si>
    <t>M4299</t>
  </si>
  <si>
    <t>M4301</t>
  </si>
  <si>
    <t>SAN PABLO</t>
  </si>
  <si>
    <t>C8233</t>
  </si>
  <si>
    <t>C8617</t>
  </si>
  <si>
    <t>C8618</t>
  </si>
  <si>
    <t>C8628</t>
  </si>
  <si>
    <t>C8677</t>
  </si>
  <si>
    <t>C8695</t>
  </si>
  <si>
    <t>H8619</t>
  </si>
  <si>
    <t>SAN CAYETANO</t>
  </si>
  <si>
    <t>H8649</t>
  </si>
  <si>
    <t>H8659</t>
  </si>
  <si>
    <t>GONGORA</t>
  </si>
  <si>
    <t>H8682</t>
  </si>
  <si>
    <t>H8716</t>
  </si>
  <si>
    <t>H8722</t>
  </si>
  <si>
    <t>MIRAFLORES</t>
  </si>
  <si>
    <t>H8783</t>
  </si>
  <si>
    <t>M441</t>
  </si>
  <si>
    <t>M4414</t>
  </si>
  <si>
    <t>VILLA RICA 1</t>
  </si>
  <si>
    <t>M4480</t>
  </si>
  <si>
    <t>M4594</t>
  </si>
  <si>
    <t>M4681</t>
  </si>
  <si>
    <t>M4697</t>
  </si>
  <si>
    <t>M4702</t>
  </si>
  <si>
    <t>M4745</t>
  </si>
  <si>
    <t>M4751</t>
  </si>
  <si>
    <t>C9829</t>
  </si>
  <si>
    <t>E0038</t>
  </si>
  <si>
    <t>E0442</t>
  </si>
  <si>
    <t>LAS TRINITARIAS</t>
  </si>
  <si>
    <t>E1282</t>
  </si>
  <si>
    <t>E1284</t>
  </si>
  <si>
    <t>E1287</t>
  </si>
  <si>
    <t>E2116</t>
  </si>
  <si>
    <t>E2580</t>
  </si>
  <si>
    <t>E2581</t>
  </si>
  <si>
    <t>E2692</t>
  </si>
  <si>
    <t>H8899</t>
  </si>
  <si>
    <t>H9423</t>
  </si>
  <si>
    <t>H9442</t>
  </si>
  <si>
    <t>M4825</t>
  </si>
  <si>
    <t>M4916</t>
  </si>
  <si>
    <t>M4926</t>
  </si>
  <si>
    <t>M4934</t>
  </si>
  <si>
    <t>M4936</t>
  </si>
  <si>
    <t>M5014</t>
  </si>
  <si>
    <t>M5090</t>
  </si>
  <si>
    <t>M5096</t>
  </si>
  <si>
    <t>E3072</t>
  </si>
  <si>
    <t>E4313</t>
  </si>
  <si>
    <t>E4790</t>
  </si>
  <si>
    <t>E5769</t>
  </si>
  <si>
    <t>H9474</t>
  </si>
  <si>
    <t>H9511</t>
  </si>
  <si>
    <t>H9534</t>
  </si>
  <si>
    <t>H9549</t>
  </si>
  <si>
    <t>H9551</t>
  </si>
  <si>
    <t>H9555</t>
  </si>
  <si>
    <t>H9574</t>
  </si>
  <si>
    <t>H9577</t>
  </si>
  <si>
    <t>H9676</t>
  </si>
  <si>
    <t>M5125</t>
  </si>
  <si>
    <t>EL ESFUERZO</t>
  </si>
  <si>
    <t>M5156</t>
  </si>
  <si>
    <t>M5266</t>
  </si>
  <si>
    <t>M5305</t>
  </si>
  <si>
    <t>M5313</t>
  </si>
  <si>
    <t>M5323</t>
  </si>
  <si>
    <t>M5396</t>
  </si>
  <si>
    <t>M5438</t>
  </si>
  <si>
    <t>M5456</t>
  </si>
  <si>
    <t>E7184</t>
  </si>
  <si>
    <t>E7193</t>
  </si>
  <si>
    <t>E7375</t>
  </si>
  <si>
    <t xml:space="preserve">E7768 </t>
  </si>
  <si>
    <t>E7785</t>
  </si>
  <si>
    <t>E7796</t>
  </si>
  <si>
    <t>E7805</t>
  </si>
  <si>
    <t>H9701</t>
  </si>
  <si>
    <t>H9712</t>
  </si>
  <si>
    <t>H9730</t>
  </si>
  <si>
    <t>H9754</t>
  </si>
  <si>
    <t>H9793</t>
  </si>
  <si>
    <t>H9860</t>
  </si>
  <si>
    <t>MAICAITO</t>
  </si>
  <si>
    <t>H9880</t>
  </si>
  <si>
    <t>H9886</t>
  </si>
  <si>
    <t>M5518</t>
  </si>
  <si>
    <t>M5535</t>
  </si>
  <si>
    <t>M5817</t>
  </si>
  <si>
    <t>E7814</t>
  </si>
  <si>
    <t>E8404</t>
  </si>
  <si>
    <t>E8704</t>
  </si>
  <si>
    <t>E8705</t>
  </si>
  <si>
    <t>K0958</t>
  </si>
  <si>
    <t>K0968</t>
  </si>
  <si>
    <t>K0976</t>
  </si>
  <si>
    <t>K0979</t>
  </si>
  <si>
    <t>K0988</t>
  </si>
  <si>
    <t>K1045</t>
  </si>
  <si>
    <t>K1089</t>
  </si>
  <si>
    <t>23 DE FEBRERO</t>
  </si>
  <si>
    <t>K1140</t>
  </si>
  <si>
    <t>M5858</t>
  </si>
  <si>
    <t>M5868</t>
  </si>
  <si>
    <t>M5879</t>
  </si>
  <si>
    <t>M5884</t>
  </si>
  <si>
    <t>M5943</t>
  </si>
  <si>
    <t>M5948</t>
  </si>
  <si>
    <t>M6027</t>
  </si>
  <si>
    <t>M6244</t>
  </si>
  <si>
    <t>E8731</t>
  </si>
  <si>
    <t>SANTA ISABEL</t>
  </si>
  <si>
    <t>E8849</t>
  </si>
  <si>
    <t>E8888</t>
  </si>
  <si>
    <t>E8924</t>
  </si>
  <si>
    <t>E9144</t>
  </si>
  <si>
    <t>E9145</t>
  </si>
  <si>
    <t>K1273</t>
  </si>
  <si>
    <t>K1275</t>
  </si>
  <si>
    <t>K1295</t>
  </si>
  <si>
    <t>POLVORITA</t>
  </si>
  <si>
    <t>K1301</t>
  </si>
  <si>
    <t>ARIGUANI</t>
  </si>
  <si>
    <t>K1320</t>
  </si>
  <si>
    <t>16 DE JULIO</t>
  </si>
  <si>
    <t>K1346</t>
  </si>
  <si>
    <t>K2302</t>
  </si>
  <si>
    <t>K2304</t>
  </si>
  <si>
    <t>AVENIDA EL CAMPO</t>
  </si>
  <si>
    <t>K2319</t>
  </si>
  <si>
    <t>M6387</t>
  </si>
  <si>
    <t>M6425</t>
  </si>
  <si>
    <t>M6462</t>
  </si>
  <si>
    <t>M6472</t>
  </si>
  <si>
    <t>M6578</t>
  </si>
  <si>
    <t>M6615</t>
  </si>
  <si>
    <t>E9219</t>
  </si>
  <si>
    <t>E9221</t>
  </si>
  <si>
    <t>E9292</t>
  </si>
  <si>
    <t>E9302</t>
  </si>
  <si>
    <t>E9329</t>
  </si>
  <si>
    <t>E9360</t>
  </si>
  <si>
    <t>E9363</t>
  </si>
  <si>
    <t>E9379</t>
  </si>
  <si>
    <t>E9416</t>
  </si>
  <si>
    <t>E9417</t>
  </si>
  <si>
    <t>DELICIAS</t>
  </si>
  <si>
    <t>E9436</t>
  </si>
  <si>
    <t>URB. VILLA FELIZ</t>
  </si>
  <si>
    <t>E9833</t>
  </si>
  <si>
    <t>E9884</t>
  </si>
  <si>
    <t>K2348</t>
  </si>
  <si>
    <t>K2350</t>
  </si>
  <si>
    <t>PRIMERO DE ENERO</t>
  </si>
  <si>
    <t>K2372</t>
  </si>
  <si>
    <t>K2381</t>
  </si>
  <si>
    <t>VILLA BEATRIZ</t>
  </si>
  <si>
    <t>K2896</t>
  </si>
  <si>
    <t>K3121</t>
  </si>
  <si>
    <t>K3627</t>
  </si>
  <si>
    <t>K4429</t>
  </si>
  <si>
    <t>MANUELA BELTRAN</t>
  </si>
  <si>
    <t>M6702</t>
  </si>
  <si>
    <t>M6770</t>
  </si>
  <si>
    <t>URB BRISAS DEL CARIBE</t>
  </si>
  <si>
    <t>M6796</t>
  </si>
  <si>
    <t>M6799</t>
  </si>
  <si>
    <t>M6816</t>
  </si>
  <si>
    <t>M6831</t>
  </si>
  <si>
    <t>M6845</t>
  </si>
  <si>
    <t>M6852</t>
  </si>
  <si>
    <t>M6855</t>
  </si>
  <si>
    <t>C5804</t>
  </si>
  <si>
    <t>C5814</t>
  </si>
  <si>
    <t>C5927</t>
  </si>
  <si>
    <t>C5935</t>
  </si>
  <si>
    <t>C5944</t>
  </si>
  <si>
    <t>C6056</t>
  </si>
  <si>
    <t>C6069</t>
  </si>
  <si>
    <t>E9960</t>
  </si>
  <si>
    <t>H0156</t>
  </si>
  <si>
    <t>COOPERATIVO</t>
  </si>
  <si>
    <t>H0221</t>
  </si>
  <si>
    <t>H0301</t>
  </si>
  <si>
    <t>H0375</t>
  </si>
  <si>
    <t>H0397</t>
  </si>
  <si>
    <t>H0431</t>
  </si>
  <si>
    <t>H0457</t>
  </si>
  <si>
    <t>H0459</t>
  </si>
  <si>
    <t>K6601</t>
  </si>
  <si>
    <t>K6603</t>
  </si>
  <si>
    <t>K6733</t>
  </si>
  <si>
    <t>BONANZA</t>
  </si>
  <si>
    <t>K6741</t>
  </si>
  <si>
    <t>K7478</t>
  </si>
  <si>
    <t>K7485</t>
  </si>
  <si>
    <t>M0695</t>
  </si>
  <si>
    <t>M6865</t>
  </si>
  <si>
    <t>M6889</t>
  </si>
  <si>
    <t>M7008</t>
  </si>
  <si>
    <t>N0666</t>
  </si>
  <si>
    <t>N0967</t>
  </si>
  <si>
    <t>P0027</t>
  </si>
  <si>
    <t>C6073</t>
  </si>
  <si>
    <t>C6074</t>
  </si>
  <si>
    <t>C6081</t>
  </si>
  <si>
    <t>C6085</t>
  </si>
  <si>
    <t>C6102</t>
  </si>
  <si>
    <t>C6130</t>
  </si>
  <si>
    <t>C6136</t>
  </si>
  <si>
    <t>C6147</t>
  </si>
  <si>
    <t>CIUDADELA DIVIDIVI</t>
  </si>
  <si>
    <t>C6256</t>
  </si>
  <si>
    <t>EL DIVIDIVI</t>
  </si>
  <si>
    <t>C6271</t>
  </si>
  <si>
    <t>H0501</t>
  </si>
  <si>
    <t>H0545</t>
  </si>
  <si>
    <t>H0554</t>
  </si>
  <si>
    <t>H0580</t>
  </si>
  <si>
    <t>H0606</t>
  </si>
  <si>
    <t>H0683</t>
  </si>
  <si>
    <t>LAS TUNAS</t>
  </si>
  <si>
    <t>H0697</t>
  </si>
  <si>
    <t>M0961</t>
  </si>
  <si>
    <t>M1001</t>
  </si>
  <si>
    <t>M1071</t>
  </si>
  <si>
    <t>M1074</t>
  </si>
  <si>
    <t>M1080</t>
  </si>
  <si>
    <t>M1085</t>
  </si>
  <si>
    <t>M1119</t>
  </si>
  <si>
    <t>M1169</t>
  </si>
  <si>
    <t>M1187</t>
  </si>
  <si>
    <t>M1191</t>
  </si>
  <si>
    <t>ZONA FRANCA</t>
  </si>
  <si>
    <t>M1192</t>
  </si>
  <si>
    <t>ERI305</t>
  </si>
  <si>
    <t>M1244</t>
  </si>
  <si>
    <t>M1259</t>
  </si>
  <si>
    <t>M1261</t>
  </si>
  <si>
    <t>P0216</t>
  </si>
  <si>
    <t>P0291</t>
  </si>
  <si>
    <t>BOULEVAR DEL RIO</t>
  </si>
  <si>
    <t>P0296</t>
  </si>
  <si>
    <t>P0382</t>
  </si>
  <si>
    <t>P0396</t>
  </si>
  <si>
    <t>P0468</t>
  </si>
  <si>
    <t>P0480</t>
  </si>
  <si>
    <t>P0564</t>
  </si>
  <si>
    <t>C6289</t>
  </si>
  <si>
    <t>MANANTIAL</t>
  </si>
  <si>
    <t>C6304</t>
  </si>
  <si>
    <t>C6326</t>
  </si>
  <si>
    <t>C6358</t>
  </si>
  <si>
    <t>C6359</t>
  </si>
  <si>
    <t>LOS MEDANOS</t>
  </si>
  <si>
    <t>C6373</t>
  </si>
  <si>
    <t>C6387</t>
  </si>
  <si>
    <t>C6416</t>
  </si>
  <si>
    <t>H0926</t>
  </si>
  <si>
    <t>H0928</t>
  </si>
  <si>
    <t>H0993</t>
  </si>
  <si>
    <t>H1013</t>
  </si>
  <si>
    <t>LOS ROSALES</t>
  </si>
  <si>
    <t>H1124</t>
  </si>
  <si>
    <t>H1142</t>
  </si>
  <si>
    <t>M1348</t>
  </si>
  <si>
    <t>NARVAEZ</t>
  </si>
  <si>
    <t>M1486</t>
  </si>
  <si>
    <t>MONTECRISTO</t>
  </si>
  <si>
    <t>M1514</t>
  </si>
  <si>
    <t>M1579</t>
  </si>
  <si>
    <t>M1580</t>
  </si>
  <si>
    <t>P0656</t>
  </si>
  <si>
    <t>VILLA FLOR</t>
  </si>
  <si>
    <t>P0707</t>
  </si>
  <si>
    <t>LA LUNA</t>
  </si>
  <si>
    <t>P0716</t>
  </si>
  <si>
    <t>P0721</t>
  </si>
  <si>
    <t>P0734</t>
  </si>
  <si>
    <t>P0749</t>
  </si>
  <si>
    <t>URB EL RECREO</t>
  </si>
  <si>
    <t>P0778</t>
  </si>
  <si>
    <t>P0790</t>
  </si>
  <si>
    <t>P0791</t>
  </si>
  <si>
    <t>EL YUCAL</t>
  </si>
  <si>
    <t>P0813</t>
  </si>
  <si>
    <t>COLINAS DEL PANDO</t>
  </si>
  <si>
    <t>P0821</t>
  </si>
  <si>
    <t>C6488</t>
  </si>
  <si>
    <t>C6491</t>
  </si>
  <si>
    <t>C6511</t>
  </si>
  <si>
    <t>VIA A PELAYO</t>
  </si>
  <si>
    <t>C6522</t>
  </si>
  <si>
    <t>C6529</t>
  </si>
  <si>
    <t>PADILLA</t>
  </si>
  <si>
    <t>C6542</t>
  </si>
  <si>
    <t>ATLANTICO</t>
  </si>
  <si>
    <t>C6627</t>
  </si>
  <si>
    <t>H1711</t>
  </si>
  <si>
    <t>H1729</t>
  </si>
  <si>
    <t>H1730</t>
  </si>
  <si>
    <t>H1733</t>
  </si>
  <si>
    <t>H1744</t>
  </si>
  <si>
    <t>H1745</t>
  </si>
  <si>
    <t>H1749</t>
  </si>
  <si>
    <t>H1754</t>
  </si>
  <si>
    <t>H1773</t>
  </si>
  <si>
    <t>H1841</t>
  </si>
  <si>
    <t>H1858</t>
  </si>
  <si>
    <t>H1889</t>
  </si>
  <si>
    <t>GRANDE</t>
  </si>
  <si>
    <t>M1709</t>
  </si>
  <si>
    <t>M1746</t>
  </si>
  <si>
    <t>M1777</t>
  </si>
  <si>
    <t>M1800</t>
  </si>
  <si>
    <t>M1836</t>
  </si>
  <si>
    <t>M1896</t>
  </si>
  <si>
    <t>M1904</t>
  </si>
  <si>
    <t>M1916</t>
  </si>
  <si>
    <t>M1939</t>
  </si>
  <si>
    <t>M1946</t>
  </si>
  <si>
    <t>P0839</t>
  </si>
  <si>
    <t>P0888</t>
  </si>
  <si>
    <t>P0931</t>
  </si>
  <si>
    <t>P0988</t>
  </si>
  <si>
    <t>P1158</t>
  </si>
  <si>
    <t>P1162</t>
  </si>
  <si>
    <t>P1180</t>
  </si>
  <si>
    <t>C6712</t>
  </si>
  <si>
    <t>C6736</t>
  </si>
  <si>
    <t>C6743</t>
  </si>
  <si>
    <t>C6745</t>
  </si>
  <si>
    <t>C6797</t>
  </si>
  <si>
    <t>H2072</t>
  </si>
  <si>
    <t>H2079</t>
  </si>
  <si>
    <t>H3477</t>
  </si>
  <si>
    <t>H3684</t>
  </si>
  <si>
    <t>H4712</t>
  </si>
  <si>
    <t>M1957</t>
  </si>
  <si>
    <t>M1971</t>
  </si>
  <si>
    <t>M2010</t>
  </si>
  <si>
    <t>M2136</t>
  </si>
  <si>
    <t>M2147</t>
  </si>
  <si>
    <t>M2149</t>
  </si>
  <si>
    <t>M2165</t>
  </si>
  <si>
    <t>M2196</t>
  </si>
  <si>
    <t>M2213</t>
  </si>
  <si>
    <t>M2245</t>
  </si>
  <si>
    <t>M2255</t>
  </si>
  <si>
    <t>M2279</t>
  </si>
  <si>
    <t>M2293</t>
  </si>
  <si>
    <t>P1266</t>
  </si>
  <si>
    <t>P1277</t>
  </si>
  <si>
    <t>P1362</t>
  </si>
  <si>
    <t>P1374</t>
  </si>
  <si>
    <t>P1382</t>
  </si>
  <si>
    <t>P1440</t>
  </si>
  <si>
    <t>P1447</t>
  </si>
  <si>
    <t>P1537</t>
  </si>
  <si>
    <t>MARBELLA</t>
  </si>
  <si>
    <t>P1554</t>
  </si>
  <si>
    <t>P1560</t>
  </si>
  <si>
    <t>TAJAMARES</t>
  </si>
  <si>
    <t>P1562</t>
  </si>
  <si>
    <t>C6979</t>
  </si>
  <si>
    <t>C7033</t>
  </si>
  <si>
    <t>C7037</t>
  </si>
  <si>
    <t>C7077</t>
  </si>
  <si>
    <t>C7079</t>
  </si>
  <si>
    <t>C7092</t>
  </si>
  <si>
    <t>C7093</t>
  </si>
  <si>
    <t>CALLE MEDIA TAPA</t>
  </si>
  <si>
    <t>H5113</t>
  </si>
  <si>
    <t>H5191</t>
  </si>
  <si>
    <t>H5193</t>
  </si>
  <si>
    <t>H5595</t>
  </si>
  <si>
    <t>M2407</t>
  </si>
  <si>
    <t>M2425</t>
  </si>
  <si>
    <t>M2449</t>
  </si>
  <si>
    <t>URB. LA PLAYA</t>
  </si>
  <si>
    <t>M2453</t>
  </si>
  <si>
    <t>JULIO FLOREZ</t>
  </si>
  <si>
    <t>M2553</t>
  </si>
  <si>
    <t>M2611</t>
  </si>
  <si>
    <t>M2649</t>
  </si>
  <si>
    <t>M2650</t>
  </si>
  <si>
    <t>M2685</t>
  </si>
  <si>
    <t>M2707</t>
  </si>
  <si>
    <t>M2331</t>
  </si>
  <si>
    <t>P1593</t>
  </si>
  <si>
    <t>P1601</t>
  </si>
  <si>
    <t>P1737</t>
  </si>
  <si>
    <t>JOSE DOMINGO BOSCAN</t>
  </si>
  <si>
    <t>P1986</t>
  </si>
  <si>
    <t>C7147</t>
  </si>
  <si>
    <t>C7201</t>
  </si>
  <si>
    <t>C7202</t>
  </si>
  <si>
    <t>C7251</t>
  </si>
  <si>
    <t>C7269</t>
  </si>
  <si>
    <t>H5760</t>
  </si>
  <si>
    <t>H5771</t>
  </si>
  <si>
    <t>H5793</t>
  </si>
  <si>
    <t>SALAMINA RURAL</t>
  </si>
  <si>
    <t>H6309</t>
  </si>
  <si>
    <t>H6338</t>
  </si>
  <si>
    <t>M2773</t>
  </si>
  <si>
    <t>M2805</t>
  </si>
  <si>
    <t>M2863</t>
  </si>
  <si>
    <t>M2877</t>
  </si>
  <si>
    <t>M2911</t>
  </si>
  <si>
    <t>M3006</t>
  </si>
  <si>
    <t>P2130</t>
  </si>
  <si>
    <t>P2144</t>
  </si>
  <si>
    <t>P2231</t>
  </si>
  <si>
    <t>P2343</t>
  </si>
  <si>
    <t>P2653</t>
  </si>
  <si>
    <t>W0262</t>
  </si>
  <si>
    <t>X3220</t>
  </si>
  <si>
    <t>X6160</t>
  </si>
  <si>
    <t>C7310</t>
  </si>
  <si>
    <t>C7331</t>
  </si>
  <si>
    <t>C7360</t>
  </si>
  <si>
    <t>C7363</t>
  </si>
  <si>
    <t>C7367</t>
  </si>
  <si>
    <t>C7373</t>
  </si>
  <si>
    <t>C7425</t>
  </si>
  <si>
    <t>C7468</t>
  </si>
  <si>
    <t>C7473</t>
  </si>
  <si>
    <t>C7474</t>
  </si>
  <si>
    <t>SUAN</t>
  </si>
  <si>
    <t>H6746</t>
  </si>
  <si>
    <t>EL PANTANO</t>
  </si>
  <si>
    <t>H6897</t>
  </si>
  <si>
    <t>LA BONGA</t>
  </si>
  <si>
    <t>H6899</t>
  </si>
  <si>
    <t>SHILER</t>
  </si>
  <si>
    <t>H6907</t>
  </si>
  <si>
    <t>H6923</t>
  </si>
  <si>
    <t>H6926</t>
  </si>
  <si>
    <t>M3095</t>
  </si>
  <si>
    <t>M3117</t>
  </si>
  <si>
    <t>M3150</t>
  </si>
  <si>
    <t>M3185</t>
  </si>
  <si>
    <t>M3193</t>
  </si>
  <si>
    <t>M3195</t>
  </si>
  <si>
    <t>M3329</t>
  </si>
  <si>
    <t>P0572</t>
  </si>
  <si>
    <t>P1187</t>
  </si>
  <si>
    <t>P1892</t>
  </si>
  <si>
    <t>P2550</t>
  </si>
  <si>
    <t>P2554</t>
  </si>
  <si>
    <t>C7499</t>
  </si>
  <si>
    <t>VILLA LAURA</t>
  </si>
  <si>
    <t>C7506</t>
  </si>
  <si>
    <t>LAS VILLAS</t>
  </si>
  <si>
    <t>C7517</t>
  </si>
  <si>
    <t>C7565</t>
  </si>
  <si>
    <t>C7566</t>
  </si>
  <si>
    <t>C7603</t>
  </si>
  <si>
    <t>C8006</t>
  </si>
  <si>
    <t>H8004</t>
  </si>
  <si>
    <t>H8459</t>
  </si>
  <si>
    <t>H8492</t>
  </si>
  <si>
    <t>H8494</t>
  </si>
  <si>
    <t>H8535</t>
  </si>
  <si>
    <t>H8557</t>
  </si>
  <si>
    <t>H8577</t>
  </si>
  <si>
    <t>H8583</t>
  </si>
  <si>
    <t>M3341</t>
  </si>
  <si>
    <t>M3424</t>
  </si>
  <si>
    <t>M3442</t>
  </si>
  <si>
    <t>M3456</t>
  </si>
  <si>
    <t>M3488</t>
  </si>
  <si>
    <t>M3532</t>
  </si>
  <si>
    <t>M3581</t>
  </si>
  <si>
    <t>M3664</t>
  </si>
  <si>
    <t>5979U</t>
  </si>
  <si>
    <t>MEDIA TAPA</t>
  </si>
  <si>
    <t>5994U</t>
  </si>
  <si>
    <t>6259U</t>
  </si>
  <si>
    <t>6280Q</t>
  </si>
  <si>
    <t>6405M</t>
  </si>
  <si>
    <t>6435M</t>
  </si>
  <si>
    <t>LA RIVERA</t>
  </si>
  <si>
    <t>A4606</t>
  </si>
  <si>
    <t>A4607</t>
  </si>
  <si>
    <t>A4618</t>
  </si>
  <si>
    <t>A4627</t>
  </si>
  <si>
    <t>A4646</t>
  </si>
  <si>
    <t>A4689</t>
  </si>
  <si>
    <t>A4710</t>
  </si>
  <si>
    <t>A4735</t>
  </si>
  <si>
    <t>A4779</t>
  </si>
  <si>
    <t>2429R</t>
  </si>
  <si>
    <t>2432R</t>
  </si>
  <si>
    <t>2435R</t>
  </si>
  <si>
    <t>6490Q</t>
  </si>
  <si>
    <t>6605Q</t>
  </si>
  <si>
    <t>6617Q</t>
  </si>
  <si>
    <t>VILLA LAS MORAS</t>
  </si>
  <si>
    <t>6659E</t>
  </si>
  <si>
    <t>6714Q</t>
  </si>
  <si>
    <t>6718Q</t>
  </si>
  <si>
    <t>6792M</t>
  </si>
  <si>
    <t>6840J</t>
  </si>
  <si>
    <t>6887U</t>
  </si>
  <si>
    <t>A4790</t>
  </si>
  <si>
    <t>A4826</t>
  </si>
  <si>
    <t>A4871</t>
  </si>
  <si>
    <t>A4935</t>
  </si>
  <si>
    <t>A4995</t>
  </si>
  <si>
    <t>MAXIMILIANO MOSCOTE</t>
  </si>
  <si>
    <t>2487P</t>
  </si>
  <si>
    <t>2498D</t>
  </si>
  <si>
    <t>6893U</t>
  </si>
  <si>
    <t>6894U</t>
  </si>
  <si>
    <t>6897U</t>
  </si>
  <si>
    <t>CGTO SALGAR</t>
  </si>
  <si>
    <t>SALGAR RURAL</t>
  </si>
  <si>
    <t>6923J</t>
  </si>
  <si>
    <t>PTO306</t>
  </si>
  <si>
    <t>7276U</t>
  </si>
  <si>
    <t>7278U</t>
  </si>
  <si>
    <t>7615U</t>
  </si>
  <si>
    <t>8453J</t>
  </si>
  <si>
    <t>8467J</t>
  </si>
  <si>
    <t>8505E</t>
  </si>
  <si>
    <t>8626E</t>
  </si>
  <si>
    <t>8655J</t>
  </si>
  <si>
    <t>TIMAYUI 1</t>
  </si>
  <si>
    <t>8666E</t>
  </si>
  <si>
    <t>A5040</t>
  </si>
  <si>
    <t>BOYACA</t>
  </si>
  <si>
    <t>A5051</t>
  </si>
  <si>
    <t>A5059</t>
  </si>
  <si>
    <t>A5061</t>
  </si>
  <si>
    <t>A5078</t>
  </si>
  <si>
    <t>A5127</t>
  </si>
  <si>
    <t>A5134</t>
  </si>
  <si>
    <t>1007B</t>
  </si>
  <si>
    <t>2570H</t>
  </si>
  <si>
    <t>VILLA MARTIN</t>
  </si>
  <si>
    <t>MACHOBALLO</t>
  </si>
  <si>
    <t>9926M</t>
  </si>
  <si>
    <t>A0012</t>
  </si>
  <si>
    <t>A0060</t>
  </si>
  <si>
    <t>A0101</t>
  </si>
  <si>
    <t>A0169</t>
  </si>
  <si>
    <t>A5193</t>
  </si>
  <si>
    <t>A5196</t>
  </si>
  <si>
    <t>A5234</t>
  </si>
  <si>
    <t>A5294</t>
  </si>
  <si>
    <t>A5313</t>
  </si>
  <si>
    <t>A5316</t>
  </si>
  <si>
    <t>A5327</t>
  </si>
  <si>
    <t>1026B</t>
  </si>
  <si>
    <t>MOTOBOMBA</t>
  </si>
  <si>
    <t>1046B</t>
  </si>
  <si>
    <t>1051B</t>
  </si>
  <si>
    <t>2597J</t>
  </si>
  <si>
    <t>2656C</t>
  </si>
  <si>
    <t>GUACHACA</t>
  </si>
  <si>
    <t>BON302</t>
  </si>
  <si>
    <t>BON ANTENA 2</t>
  </si>
  <si>
    <t>2704R</t>
  </si>
  <si>
    <t>2705R</t>
  </si>
  <si>
    <t>A0216</t>
  </si>
  <si>
    <t>A0230</t>
  </si>
  <si>
    <t>A0235</t>
  </si>
  <si>
    <t>A0276</t>
  </si>
  <si>
    <t>A0321</t>
  </si>
  <si>
    <t>A0325</t>
  </si>
  <si>
    <t>A0328</t>
  </si>
  <si>
    <t>A0347</t>
  </si>
  <si>
    <t>A0369</t>
  </si>
  <si>
    <t>A5348</t>
  </si>
  <si>
    <t>A5421</t>
  </si>
  <si>
    <t>A5521</t>
  </si>
  <si>
    <t>A5546</t>
  </si>
  <si>
    <t>FLORES DE MARIA</t>
  </si>
  <si>
    <t>1085Q</t>
  </si>
  <si>
    <t>1090B</t>
  </si>
  <si>
    <t>1091Q</t>
  </si>
  <si>
    <t>CAMPANA</t>
  </si>
  <si>
    <t>2795R</t>
  </si>
  <si>
    <t>ESPA?A</t>
  </si>
  <si>
    <t>2856E</t>
  </si>
  <si>
    <t>A0428</t>
  </si>
  <si>
    <t>A0429</t>
  </si>
  <si>
    <t>A0430</t>
  </si>
  <si>
    <t>A0435</t>
  </si>
  <si>
    <t>A0660</t>
  </si>
  <si>
    <t>LA COLOMBIA</t>
  </si>
  <si>
    <t>A0850</t>
  </si>
  <si>
    <t>A1246</t>
  </si>
  <si>
    <t>A1265</t>
  </si>
  <si>
    <t>A1901</t>
  </si>
  <si>
    <t>A5587</t>
  </si>
  <si>
    <t>A5594</t>
  </si>
  <si>
    <t>A5597</t>
  </si>
  <si>
    <t>A5666</t>
  </si>
  <si>
    <t>A5678</t>
  </si>
  <si>
    <t>A5699</t>
  </si>
  <si>
    <t>A5704</t>
  </si>
  <si>
    <t>A5714</t>
  </si>
  <si>
    <t>1108R</t>
  </si>
  <si>
    <t>URB EL RUBY</t>
  </si>
  <si>
    <t>1112H</t>
  </si>
  <si>
    <t>1113V</t>
  </si>
  <si>
    <t>AIPIHAMANA</t>
  </si>
  <si>
    <t>2901Q</t>
  </si>
  <si>
    <t>MNA304</t>
  </si>
  <si>
    <t>MNA ANTENA 2</t>
  </si>
  <si>
    <t>2903R</t>
  </si>
  <si>
    <t>2907R</t>
  </si>
  <si>
    <t>2913R</t>
  </si>
  <si>
    <t>A1935</t>
  </si>
  <si>
    <t>A1968</t>
  </si>
  <si>
    <t>A2001</t>
  </si>
  <si>
    <t>A2030</t>
  </si>
  <si>
    <t>A2035</t>
  </si>
  <si>
    <t>A2036</t>
  </si>
  <si>
    <t>A2043</t>
  </si>
  <si>
    <t>CGTO SANTA VERONICA</t>
  </si>
  <si>
    <t>SANTA VERONICA RURAL</t>
  </si>
  <si>
    <t>A5902</t>
  </si>
  <si>
    <t>STV302</t>
  </si>
  <si>
    <t>STV ANTENA 2</t>
  </si>
  <si>
    <t>A5972</t>
  </si>
  <si>
    <t>A5990</t>
  </si>
  <si>
    <t>A6017</t>
  </si>
  <si>
    <t>A6045</t>
  </si>
  <si>
    <t>EL PARAISO</t>
  </si>
  <si>
    <t>1185Q</t>
  </si>
  <si>
    <t>CHAMBACU</t>
  </si>
  <si>
    <t>1227B</t>
  </si>
  <si>
    <t>2986U</t>
  </si>
  <si>
    <t>3037U</t>
  </si>
  <si>
    <t>3046U</t>
  </si>
  <si>
    <t>3062Q</t>
  </si>
  <si>
    <t>3166N</t>
  </si>
  <si>
    <t>A2107</t>
  </si>
  <si>
    <t>A2125</t>
  </si>
  <si>
    <t>A2139</t>
  </si>
  <si>
    <t>A2232</t>
  </si>
  <si>
    <t>A2281</t>
  </si>
  <si>
    <t>A2326</t>
  </si>
  <si>
    <t>A2356</t>
  </si>
  <si>
    <t>A2378</t>
  </si>
  <si>
    <t>A2475</t>
  </si>
  <si>
    <t>0006W</t>
  </si>
  <si>
    <t>0018W</t>
  </si>
  <si>
    <t>OAS317</t>
  </si>
  <si>
    <t>LA PE?A</t>
  </si>
  <si>
    <t>0057M</t>
  </si>
  <si>
    <t>SJU305</t>
  </si>
  <si>
    <t>SJU ANTENA 2</t>
  </si>
  <si>
    <t>BURITACA</t>
  </si>
  <si>
    <t>1233B</t>
  </si>
  <si>
    <t>1253U</t>
  </si>
  <si>
    <t>3577Q</t>
  </si>
  <si>
    <t>3604R</t>
  </si>
  <si>
    <t>3605Q</t>
  </si>
  <si>
    <t>3609Q</t>
  </si>
  <si>
    <t>3612R</t>
  </si>
  <si>
    <t>3619R</t>
  </si>
  <si>
    <t>3624R</t>
  </si>
  <si>
    <t>A2489</t>
  </si>
  <si>
    <t>A2533</t>
  </si>
  <si>
    <t>A2577</t>
  </si>
  <si>
    <t>A2671</t>
  </si>
  <si>
    <t>A2711</t>
  </si>
  <si>
    <t>3636R</t>
  </si>
  <si>
    <t>3703R</t>
  </si>
  <si>
    <t>3787R</t>
  </si>
  <si>
    <t>A2911</t>
  </si>
  <si>
    <t>A2915</t>
  </si>
  <si>
    <t>A2922</t>
  </si>
  <si>
    <t>LOS CONTINENTES</t>
  </si>
  <si>
    <t>A2932</t>
  </si>
  <si>
    <t>A2942</t>
  </si>
  <si>
    <t>A2986</t>
  </si>
  <si>
    <t>A2991</t>
  </si>
  <si>
    <t>0155J</t>
  </si>
  <si>
    <t>0218H</t>
  </si>
  <si>
    <t>0219Q</t>
  </si>
  <si>
    <t>1322J</t>
  </si>
  <si>
    <t>EL DORAL</t>
  </si>
  <si>
    <t>1393H</t>
  </si>
  <si>
    <t>EL PILAR</t>
  </si>
  <si>
    <t>1394J</t>
  </si>
  <si>
    <t>1398J</t>
  </si>
  <si>
    <t>3792R</t>
  </si>
  <si>
    <t>3927R</t>
  </si>
  <si>
    <t>3929U</t>
  </si>
  <si>
    <t>ZAPAYAN</t>
  </si>
  <si>
    <t>PUNTA DE PIEDRAS</t>
  </si>
  <si>
    <t>3992Q</t>
  </si>
  <si>
    <t>REO304</t>
  </si>
  <si>
    <t>REO ANTENA 3</t>
  </si>
  <si>
    <t>3994H</t>
  </si>
  <si>
    <t>ROSARIO DEL CHENGUE</t>
  </si>
  <si>
    <t>4023Q</t>
  </si>
  <si>
    <t>4024Q</t>
  </si>
  <si>
    <t>4027Q</t>
  </si>
  <si>
    <t>CERRO LAS 3 CRUCES</t>
  </si>
  <si>
    <t>A3195</t>
  </si>
  <si>
    <t>A3226</t>
  </si>
  <si>
    <t>A3281</t>
  </si>
  <si>
    <t>A3310</t>
  </si>
  <si>
    <t>A3482</t>
  </si>
  <si>
    <t>0248E</t>
  </si>
  <si>
    <t>EL TESORO</t>
  </si>
  <si>
    <t>1535Q</t>
  </si>
  <si>
    <t>1543R</t>
  </si>
  <si>
    <t>1549J</t>
  </si>
  <si>
    <t>1557J</t>
  </si>
  <si>
    <t>CGTO PUERTO GIRALDO</t>
  </si>
  <si>
    <t>GIRALDITO</t>
  </si>
  <si>
    <t>1572Q</t>
  </si>
  <si>
    <t>1575E</t>
  </si>
  <si>
    <t>1582Q</t>
  </si>
  <si>
    <t>1622J</t>
  </si>
  <si>
    <t>4041Q</t>
  </si>
  <si>
    <t>MALVINAS</t>
  </si>
  <si>
    <t>A3578</t>
  </si>
  <si>
    <t>A3594</t>
  </si>
  <si>
    <t>A3601</t>
  </si>
  <si>
    <t>A3604</t>
  </si>
  <si>
    <t>A3634</t>
  </si>
  <si>
    <t>A3637</t>
  </si>
  <si>
    <t>A3644</t>
  </si>
  <si>
    <t>0327H</t>
  </si>
  <si>
    <t>VILLA NORTE</t>
  </si>
  <si>
    <t>0331E</t>
  </si>
  <si>
    <t>0357U</t>
  </si>
  <si>
    <t>0377U</t>
  </si>
  <si>
    <t>0386N</t>
  </si>
  <si>
    <t>0391M</t>
  </si>
  <si>
    <t>VILLA MUVDI</t>
  </si>
  <si>
    <t>PALOMINO RURAL</t>
  </si>
  <si>
    <t>1725U</t>
  </si>
  <si>
    <t>1752U</t>
  </si>
  <si>
    <t>4096U</t>
  </si>
  <si>
    <t>4279N</t>
  </si>
  <si>
    <t>EL CAMPO</t>
  </si>
  <si>
    <t>A3713</t>
  </si>
  <si>
    <t>A3715</t>
  </si>
  <si>
    <t>A3833</t>
  </si>
  <si>
    <t>A3853</t>
  </si>
  <si>
    <t>A3872</t>
  </si>
  <si>
    <t>LAS DUNAS</t>
  </si>
  <si>
    <t>A3891</t>
  </si>
  <si>
    <t>A3894</t>
  </si>
  <si>
    <t>0472Q</t>
  </si>
  <si>
    <t>0484U</t>
  </si>
  <si>
    <t>0490U</t>
  </si>
  <si>
    <t>0513B</t>
  </si>
  <si>
    <t>0532J</t>
  </si>
  <si>
    <t>0580J</t>
  </si>
  <si>
    <t>1896B</t>
  </si>
  <si>
    <t>POLICARPA</t>
  </si>
  <si>
    <t>1904M</t>
  </si>
  <si>
    <t>LOS LIBERTADORES</t>
  </si>
  <si>
    <t>1991H</t>
  </si>
  <si>
    <t>4298N</t>
  </si>
  <si>
    <t>4466Q</t>
  </si>
  <si>
    <t>CALLE GRANDE</t>
  </si>
  <si>
    <t>4641E</t>
  </si>
  <si>
    <t>4660N</t>
  </si>
  <si>
    <t>SAN ANTONIO</t>
  </si>
  <si>
    <t>4706Q</t>
  </si>
  <si>
    <t>4710Q</t>
  </si>
  <si>
    <t>4746Q</t>
  </si>
  <si>
    <t>4862H</t>
  </si>
  <si>
    <t>5142N</t>
  </si>
  <si>
    <t>A3919</t>
  </si>
  <si>
    <t>A3937</t>
  </si>
  <si>
    <t>A3944</t>
  </si>
  <si>
    <t>A3956</t>
  </si>
  <si>
    <t>A4008</t>
  </si>
  <si>
    <t>A4015</t>
  </si>
  <si>
    <t>2103Q</t>
  </si>
  <si>
    <t>2127U</t>
  </si>
  <si>
    <t>2152B</t>
  </si>
  <si>
    <t>2194Q</t>
  </si>
  <si>
    <t>2206U</t>
  </si>
  <si>
    <t>2207Q</t>
  </si>
  <si>
    <t>2210Q</t>
  </si>
  <si>
    <t>5263N</t>
  </si>
  <si>
    <t>LA JAGUA DEL PILAR</t>
  </si>
  <si>
    <t>5319U</t>
  </si>
  <si>
    <t>5645N</t>
  </si>
  <si>
    <t>5845U</t>
  </si>
  <si>
    <t>5863U</t>
  </si>
  <si>
    <t>A4033</t>
  </si>
  <si>
    <t>A4057</t>
  </si>
  <si>
    <t>A4067</t>
  </si>
  <si>
    <t>A4130</t>
  </si>
  <si>
    <t>EL CISNE</t>
  </si>
  <si>
    <t>A4454</t>
  </si>
  <si>
    <t>A4457</t>
  </si>
  <si>
    <t>A4459</t>
  </si>
  <si>
    <t>0688U</t>
  </si>
  <si>
    <t>0724N</t>
  </si>
  <si>
    <t>2222Q</t>
  </si>
  <si>
    <t>2231M</t>
  </si>
  <si>
    <t>EL RECREO</t>
  </si>
  <si>
    <t>ALUMBRADO PUBLICO</t>
  </si>
  <si>
    <t>2286U</t>
  </si>
  <si>
    <t>5889U</t>
  </si>
  <si>
    <t>5915U</t>
  </si>
  <si>
    <t>5930U</t>
  </si>
  <si>
    <t>5942U</t>
  </si>
  <si>
    <t>5968U</t>
  </si>
  <si>
    <t>5970U</t>
  </si>
  <si>
    <t>A4464</t>
  </si>
  <si>
    <t>A4470</t>
  </si>
  <si>
    <t>A4500</t>
  </si>
  <si>
    <t>A4513</t>
  </si>
  <si>
    <t>A4529</t>
  </si>
  <si>
    <t>A4532</t>
  </si>
  <si>
    <t>A4541</t>
  </si>
  <si>
    <t>A4585</t>
  </si>
  <si>
    <t>0805J</t>
  </si>
  <si>
    <t>SANTA RITA</t>
  </si>
  <si>
    <t>CGTO PALMAR DE CANDELARIA</t>
  </si>
  <si>
    <t>PALMAR DE CANDELARIA RURAL</t>
  </si>
  <si>
    <t>B8312</t>
  </si>
  <si>
    <t>B8322</t>
  </si>
  <si>
    <t>B8392</t>
  </si>
  <si>
    <t>B8429</t>
  </si>
  <si>
    <t>B8483</t>
  </si>
  <si>
    <t>B8526</t>
  </si>
  <si>
    <t>C4062</t>
  </si>
  <si>
    <t>C4072</t>
  </si>
  <si>
    <t>C4087</t>
  </si>
  <si>
    <t>C4120</t>
  </si>
  <si>
    <t>C4150</t>
  </si>
  <si>
    <t>C4163</t>
  </si>
  <si>
    <t>C4182</t>
  </si>
  <si>
    <t>C4191</t>
  </si>
  <si>
    <t>VILLA ELY</t>
  </si>
  <si>
    <t>C4209</t>
  </si>
  <si>
    <t>A7993</t>
  </si>
  <si>
    <t>A7997</t>
  </si>
  <si>
    <t>A8030</t>
  </si>
  <si>
    <t>A8035</t>
  </si>
  <si>
    <t>A8040</t>
  </si>
  <si>
    <t>A8072</t>
  </si>
  <si>
    <t>A8135</t>
  </si>
  <si>
    <t>A8164</t>
  </si>
  <si>
    <t>A8171</t>
  </si>
  <si>
    <t>B0886</t>
  </si>
  <si>
    <t>B0889</t>
  </si>
  <si>
    <t>B0961</t>
  </si>
  <si>
    <t>B1003</t>
  </si>
  <si>
    <t>B1004</t>
  </si>
  <si>
    <t>B1020</t>
  </si>
  <si>
    <t>B1050</t>
  </si>
  <si>
    <t>LOS ROBLES 2 ETAPA</t>
  </si>
  <si>
    <t>B1129</t>
  </si>
  <si>
    <t>B8573</t>
  </si>
  <si>
    <t>B8641</t>
  </si>
  <si>
    <t>MICAEL COTES</t>
  </si>
  <si>
    <t>B8686</t>
  </si>
  <si>
    <t>B8877</t>
  </si>
  <si>
    <t>B8902</t>
  </si>
  <si>
    <t>C4213</t>
  </si>
  <si>
    <t>BOLIVARIANA</t>
  </si>
  <si>
    <t>C4252</t>
  </si>
  <si>
    <t>C4269</t>
  </si>
  <si>
    <t>MARIA CRISTINA</t>
  </si>
  <si>
    <t>C4331</t>
  </si>
  <si>
    <t>C4345</t>
  </si>
  <si>
    <t>C4358</t>
  </si>
  <si>
    <t>C4359</t>
  </si>
  <si>
    <t>A8183</t>
  </si>
  <si>
    <t>A8203</t>
  </si>
  <si>
    <t>A8206</t>
  </si>
  <si>
    <t>A8247</t>
  </si>
  <si>
    <t>NUEVO MILENIO</t>
  </si>
  <si>
    <t>A8261</t>
  </si>
  <si>
    <t>A8294</t>
  </si>
  <si>
    <t>A8325</t>
  </si>
  <si>
    <t>A8337</t>
  </si>
  <si>
    <t>B1152</t>
  </si>
  <si>
    <t>B1180</t>
  </si>
  <si>
    <t>B1215</t>
  </si>
  <si>
    <t>B1225</t>
  </si>
  <si>
    <t>B1226</t>
  </si>
  <si>
    <t>LOS ROBLES 1 ETAPA</t>
  </si>
  <si>
    <t>B1231</t>
  </si>
  <si>
    <t>B1237</t>
  </si>
  <si>
    <t>B1248</t>
  </si>
  <si>
    <t>B1255</t>
  </si>
  <si>
    <t>URB. VILLA DE SEVILLA</t>
  </si>
  <si>
    <t>B1257</t>
  </si>
  <si>
    <t>B8935</t>
  </si>
  <si>
    <t>B9300</t>
  </si>
  <si>
    <t>B9301</t>
  </si>
  <si>
    <t>B9319</t>
  </si>
  <si>
    <t>B9321</t>
  </si>
  <si>
    <t>B9331</t>
  </si>
  <si>
    <t>B9336</t>
  </si>
  <si>
    <t>B9774</t>
  </si>
  <si>
    <t>C4422</t>
  </si>
  <si>
    <t>C4426</t>
  </si>
  <si>
    <t>SAN MARTIN TORRES</t>
  </si>
  <si>
    <t>C4444</t>
  </si>
  <si>
    <t>C4448</t>
  </si>
  <si>
    <t>C4451</t>
  </si>
  <si>
    <t>C4489</t>
  </si>
  <si>
    <t>C4493</t>
  </si>
  <si>
    <t>C4579</t>
  </si>
  <si>
    <t>C4662</t>
  </si>
  <si>
    <t>C4664</t>
  </si>
  <si>
    <t>A8372</t>
  </si>
  <si>
    <t>A8452</t>
  </si>
  <si>
    <t>A8466</t>
  </si>
  <si>
    <t>A8513</t>
  </si>
  <si>
    <t>A8541</t>
  </si>
  <si>
    <t>A8560</t>
  </si>
  <si>
    <t>A8561</t>
  </si>
  <si>
    <t>A8639</t>
  </si>
  <si>
    <t>B1279</t>
  </si>
  <si>
    <t>B1283</t>
  </si>
  <si>
    <t>B1307</t>
  </si>
  <si>
    <t>B1314</t>
  </si>
  <si>
    <t>B1325</t>
  </si>
  <si>
    <t>B1378</t>
  </si>
  <si>
    <t>B1418</t>
  </si>
  <si>
    <t>B9964</t>
  </si>
  <si>
    <t>B9966</t>
  </si>
  <si>
    <t>B9968</t>
  </si>
  <si>
    <t>B9970</t>
  </si>
  <si>
    <t>B9972</t>
  </si>
  <si>
    <t>C0140</t>
  </si>
  <si>
    <t>C0394</t>
  </si>
  <si>
    <t>C0839</t>
  </si>
  <si>
    <t>C0887</t>
  </si>
  <si>
    <t>C4956</t>
  </si>
  <si>
    <t>C4965</t>
  </si>
  <si>
    <t>C4966</t>
  </si>
  <si>
    <t>C4978</t>
  </si>
  <si>
    <t>C5044</t>
  </si>
  <si>
    <t>C5048</t>
  </si>
  <si>
    <t>C5062</t>
  </si>
  <si>
    <t>C5074</t>
  </si>
  <si>
    <t>C5090</t>
  </si>
  <si>
    <t>C5098</t>
  </si>
  <si>
    <t>A8723</t>
  </si>
  <si>
    <t>A8724</t>
  </si>
  <si>
    <t>A8727</t>
  </si>
  <si>
    <t>A8730</t>
  </si>
  <si>
    <t>A8789</t>
  </si>
  <si>
    <t>B1445</t>
  </si>
  <si>
    <t>B1449</t>
  </si>
  <si>
    <t>B1457</t>
  </si>
  <si>
    <t>B1463</t>
  </si>
  <si>
    <t>B1469</t>
  </si>
  <si>
    <t>C1186</t>
  </si>
  <si>
    <t>C1343</t>
  </si>
  <si>
    <t>C1386</t>
  </si>
  <si>
    <t>C1411</t>
  </si>
  <si>
    <t>C5155</t>
  </si>
  <si>
    <t>C5158</t>
  </si>
  <si>
    <t>C5169</t>
  </si>
  <si>
    <t>C5196</t>
  </si>
  <si>
    <t>C5211</t>
  </si>
  <si>
    <t>C5226</t>
  </si>
  <si>
    <t>C5341</t>
  </si>
  <si>
    <t>A8927</t>
  </si>
  <si>
    <t>A8948</t>
  </si>
  <si>
    <t>A8967</t>
  </si>
  <si>
    <t>A8976</t>
  </si>
  <si>
    <t>A8979</t>
  </si>
  <si>
    <t>A9004</t>
  </si>
  <si>
    <t>A9036</t>
  </si>
  <si>
    <t>A9068</t>
  </si>
  <si>
    <t>B1560</t>
  </si>
  <si>
    <t>B1565</t>
  </si>
  <si>
    <t>B1568</t>
  </si>
  <si>
    <t>B1596</t>
  </si>
  <si>
    <t>B1660</t>
  </si>
  <si>
    <t>B1795</t>
  </si>
  <si>
    <t>B1798</t>
  </si>
  <si>
    <t>B1825</t>
  </si>
  <si>
    <t>C1471</t>
  </si>
  <si>
    <t>URB VILLA TRINIDAD</t>
  </si>
  <si>
    <t>C1485</t>
  </si>
  <si>
    <t>C1492</t>
  </si>
  <si>
    <t>VILLA MARINA</t>
  </si>
  <si>
    <t>C1493</t>
  </si>
  <si>
    <t>C1509</t>
  </si>
  <si>
    <t>C1517</t>
  </si>
  <si>
    <t>C1537</t>
  </si>
  <si>
    <t>C5346</t>
  </si>
  <si>
    <t>C5348</t>
  </si>
  <si>
    <t>C5417</t>
  </si>
  <si>
    <t>C5434</t>
  </si>
  <si>
    <t>C5455</t>
  </si>
  <si>
    <t>C5459</t>
  </si>
  <si>
    <t>C5463</t>
  </si>
  <si>
    <t>A9119</t>
  </si>
  <si>
    <t>A9180</t>
  </si>
  <si>
    <t>A9193</t>
  </si>
  <si>
    <t>A9201</t>
  </si>
  <si>
    <t>A9271</t>
  </si>
  <si>
    <t>A9285</t>
  </si>
  <si>
    <t>A9288</t>
  </si>
  <si>
    <t>A9295</t>
  </si>
  <si>
    <t>A9297</t>
  </si>
  <si>
    <t>B1910</t>
  </si>
  <si>
    <t>B2215</t>
  </si>
  <si>
    <t>B2250</t>
  </si>
  <si>
    <t>B2260</t>
  </si>
  <si>
    <t>C1763</t>
  </si>
  <si>
    <t>C1840</t>
  </si>
  <si>
    <t>C5496</t>
  </si>
  <si>
    <t>C5501</t>
  </si>
  <si>
    <t>C5522</t>
  </si>
  <si>
    <t>C5581</t>
  </si>
  <si>
    <t>C5684</t>
  </si>
  <si>
    <t>C5749</t>
  </si>
  <si>
    <t>A9309</t>
  </si>
  <si>
    <t>A9346</t>
  </si>
  <si>
    <t>A9368</t>
  </si>
  <si>
    <t>A9433</t>
  </si>
  <si>
    <t>A9444</t>
  </si>
  <si>
    <t>A9498</t>
  </si>
  <si>
    <t>A9499</t>
  </si>
  <si>
    <t>B2265</t>
  </si>
  <si>
    <t>B2281</t>
  </si>
  <si>
    <t>B2284</t>
  </si>
  <si>
    <t>B2300</t>
  </si>
  <si>
    <t>B2356</t>
  </si>
  <si>
    <t>B2357</t>
  </si>
  <si>
    <t>B2391</t>
  </si>
  <si>
    <t>B2393</t>
  </si>
  <si>
    <t>B2398</t>
  </si>
  <si>
    <t>C1918</t>
  </si>
  <si>
    <t>C1926</t>
  </si>
  <si>
    <t>C1939</t>
  </si>
  <si>
    <t>C1971</t>
  </si>
  <si>
    <t>C1981</t>
  </si>
  <si>
    <t>C1995</t>
  </si>
  <si>
    <t>C1998</t>
  </si>
  <si>
    <t>C2147</t>
  </si>
  <si>
    <t>C2153</t>
  </si>
  <si>
    <t>C2156</t>
  </si>
  <si>
    <t>C2160</t>
  </si>
  <si>
    <t>C2162</t>
  </si>
  <si>
    <t>A6066</t>
  </si>
  <si>
    <t>A6133</t>
  </si>
  <si>
    <t>A6142</t>
  </si>
  <si>
    <t>A6157</t>
  </si>
  <si>
    <t>A6158</t>
  </si>
  <si>
    <t>A6167</t>
  </si>
  <si>
    <t>A9617</t>
  </si>
  <si>
    <t>A9619</t>
  </si>
  <si>
    <t>A9721</t>
  </si>
  <si>
    <t>A9726</t>
  </si>
  <si>
    <t>A9737</t>
  </si>
  <si>
    <t>A9739</t>
  </si>
  <si>
    <t>A9768</t>
  </si>
  <si>
    <t>A9798</t>
  </si>
  <si>
    <t>A9823</t>
  </si>
  <si>
    <t>B2431</t>
  </si>
  <si>
    <t>B2449</t>
  </si>
  <si>
    <t>B2460</t>
  </si>
  <si>
    <t>B2482</t>
  </si>
  <si>
    <t>B2534</t>
  </si>
  <si>
    <t>B2603</t>
  </si>
  <si>
    <t>B2624</t>
  </si>
  <si>
    <t>C2177</t>
  </si>
  <si>
    <t>C2180</t>
  </si>
  <si>
    <t>C2184</t>
  </si>
  <si>
    <t>C2189</t>
  </si>
  <si>
    <t>C2463</t>
  </si>
  <si>
    <t>PALENQUE</t>
  </si>
  <si>
    <t>C2484</t>
  </si>
  <si>
    <t>C2608</t>
  </si>
  <si>
    <t>C2800</t>
  </si>
  <si>
    <t>URB FILADELFIA</t>
  </si>
  <si>
    <t>C2816</t>
  </si>
  <si>
    <t>C2818</t>
  </si>
  <si>
    <t>A6237</t>
  </si>
  <si>
    <t>A6254</t>
  </si>
  <si>
    <t>A6256</t>
  </si>
  <si>
    <t>A6257</t>
  </si>
  <si>
    <t>A6264</t>
  </si>
  <si>
    <t>A6353</t>
  </si>
  <si>
    <t>LA AURORA</t>
  </si>
  <si>
    <t>A6360</t>
  </si>
  <si>
    <t>A6361</t>
  </si>
  <si>
    <t>A9908</t>
  </si>
  <si>
    <t>A9910</t>
  </si>
  <si>
    <t>A9919</t>
  </si>
  <si>
    <t>A9994</t>
  </si>
  <si>
    <t>A9999</t>
  </si>
  <si>
    <t>JUAN DOMINGUEZ ROMERO</t>
  </si>
  <si>
    <t>B2798</t>
  </si>
  <si>
    <t>URB. PRADO</t>
  </si>
  <si>
    <t>B2913</t>
  </si>
  <si>
    <t>B2939</t>
  </si>
  <si>
    <t>B2999</t>
  </si>
  <si>
    <t>B3004</t>
  </si>
  <si>
    <t>B3011</t>
  </si>
  <si>
    <t>B3133</t>
  </si>
  <si>
    <t>B3134</t>
  </si>
  <si>
    <t>C2894</t>
  </si>
  <si>
    <t>URB LAS VEGAS</t>
  </si>
  <si>
    <t>C2908</t>
  </si>
  <si>
    <t>C2983</t>
  </si>
  <si>
    <t>C2984</t>
  </si>
  <si>
    <t>A6426</t>
  </si>
  <si>
    <t>CACHIMBERO</t>
  </si>
  <si>
    <t>A6457</t>
  </si>
  <si>
    <t>A6459</t>
  </si>
  <si>
    <t>A6512</t>
  </si>
  <si>
    <t>A6628</t>
  </si>
  <si>
    <t>A6670</t>
  </si>
  <si>
    <t>AB125</t>
  </si>
  <si>
    <t>AV040</t>
  </si>
  <si>
    <t>AV051</t>
  </si>
  <si>
    <t>AV088</t>
  </si>
  <si>
    <t>AV094</t>
  </si>
  <si>
    <t>AV097</t>
  </si>
  <si>
    <t>AV121</t>
  </si>
  <si>
    <t>B3221</t>
  </si>
  <si>
    <t>B3238</t>
  </si>
  <si>
    <t>B3283</t>
  </si>
  <si>
    <t>B3307</t>
  </si>
  <si>
    <t>B3314</t>
  </si>
  <si>
    <t>B4387</t>
  </si>
  <si>
    <t>B4686</t>
  </si>
  <si>
    <t>C3127</t>
  </si>
  <si>
    <t>C3128</t>
  </si>
  <si>
    <t>C3183</t>
  </si>
  <si>
    <t>C3198</t>
  </si>
  <si>
    <t>C3208</t>
  </si>
  <si>
    <t>A6710</t>
  </si>
  <si>
    <t>A6747</t>
  </si>
  <si>
    <t>A6910</t>
  </si>
  <si>
    <t>A6911</t>
  </si>
  <si>
    <t>AV236</t>
  </si>
  <si>
    <t>AV466</t>
  </si>
  <si>
    <t>AV524</t>
  </si>
  <si>
    <t>B4751</t>
  </si>
  <si>
    <t>B4752</t>
  </si>
  <si>
    <t>B4763</t>
  </si>
  <si>
    <t>EL CAFETAL</t>
  </si>
  <si>
    <t>B4774</t>
  </si>
  <si>
    <t>B4803</t>
  </si>
  <si>
    <t>URB  EL MODERNO</t>
  </si>
  <si>
    <t>B4822</t>
  </si>
  <si>
    <t>B5105</t>
  </si>
  <si>
    <t>C3259</t>
  </si>
  <si>
    <t>C3279</t>
  </si>
  <si>
    <t>C3309</t>
  </si>
  <si>
    <t>C3316</t>
  </si>
  <si>
    <t>C3337</t>
  </si>
  <si>
    <t>C3345</t>
  </si>
  <si>
    <t>C3352</t>
  </si>
  <si>
    <t>C3357</t>
  </si>
  <si>
    <t>C3360</t>
  </si>
  <si>
    <t>C3366</t>
  </si>
  <si>
    <t>A6952</t>
  </si>
  <si>
    <t>A6963</t>
  </si>
  <si>
    <t>A6979</t>
  </si>
  <si>
    <t>A6987</t>
  </si>
  <si>
    <t>A7071</t>
  </si>
  <si>
    <t>A7086</t>
  </si>
  <si>
    <t>A7104</t>
  </si>
  <si>
    <t>A7105</t>
  </si>
  <si>
    <t>A7106</t>
  </si>
  <si>
    <t>A7112</t>
  </si>
  <si>
    <t>LA GRANADA</t>
  </si>
  <si>
    <t>AV5564</t>
  </si>
  <si>
    <t>AV5582</t>
  </si>
  <si>
    <t>AV5622</t>
  </si>
  <si>
    <t>AV609</t>
  </si>
  <si>
    <t>AV776</t>
  </si>
  <si>
    <t>AV879</t>
  </si>
  <si>
    <t>AV899</t>
  </si>
  <si>
    <t>AV981</t>
  </si>
  <si>
    <t>AV989</t>
  </si>
  <si>
    <t>AV993</t>
  </si>
  <si>
    <t>B0003</t>
  </si>
  <si>
    <t>B5240</t>
  </si>
  <si>
    <t>B5305</t>
  </si>
  <si>
    <t>B5593</t>
  </si>
  <si>
    <t>B5612</t>
  </si>
  <si>
    <t>B5646</t>
  </si>
  <si>
    <t>B5648</t>
  </si>
  <si>
    <t>B5713</t>
  </si>
  <si>
    <t>B5714</t>
  </si>
  <si>
    <t>B5729</t>
  </si>
  <si>
    <t>B5773</t>
  </si>
  <si>
    <t>B5883</t>
  </si>
  <si>
    <t>C3390</t>
  </si>
  <si>
    <t>C3444</t>
  </si>
  <si>
    <t>C3445</t>
  </si>
  <si>
    <t>C3460</t>
  </si>
  <si>
    <t>C3470</t>
  </si>
  <si>
    <t>NUEVA GALICIA</t>
  </si>
  <si>
    <t>C3473</t>
  </si>
  <si>
    <t>C3494</t>
  </si>
  <si>
    <t>C3603</t>
  </si>
  <si>
    <t>C3613</t>
  </si>
  <si>
    <t>C3623</t>
  </si>
  <si>
    <t>A7150</t>
  </si>
  <si>
    <t>A7159</t>
  </si>
  <si>
    <t>A7160</t>
  </si>
  <si>
    <t>A7181</t>
  </si>
  <si>
    <t>A7196</t>
  </si>
  <si>
    <t>A7204</t>
  </si>
  <si>
    <t>A7207</t>
  </si>
  <si>
    <t>A7210</t>
  </si>
  <si>
    <t>A7215</t>
  </si>
  <si>
    <t>A7216</t>
  </si>
  <si>
    <t>A7250</t>
  </si>
  <si>
    <t>A7269</t>
  </si>
  <si>
    <t>A7270</t>
  </si>
  <si>
    <t>A7282</t>
  </si>
  <si>
    <t>A7284</t>
  </si>
  <si>
    <t>B0021</t>
  </si>
  <si>
    <t>B0174</t>
  </si>
  <si>
    <t>PI?IQUE</t>
  </si>
  <si>
    <t>B6172</t>
  </si>
  <si>
    <t>B6262</t>
  </si>
  <si>
    <t>B6306</t>
  </si>
  <si>
    <t>B6307</t>
  </si>
  <si>
    <t>B6383</t>
  </si>
  <si>
    <t>B7061</t>
  </si>
  <si>
    <t>C3651</t>
  </si>
  <si>
    <t>C3656</t>
  </si>
  <si>
    <t>C3703</t>
  </si>
  <si>
    <t>C3733</t>
  </si>
  <si>
    <t>C3736</t>
  </si>
  <si>
    <t>C3756</t>
  </si>
  <si>
    <t>C3757</t>
  </si>
  <si>
    <t>C3759</t>
  </si>
  <si>
    <t>A7374</t>
  </si>
  <si>
    <t>A7404</t>
  </si>
  <si>
    <t>A7424</t>
  </si>
  <si>
    <t>URB KALAMARY</t>
  </si>
  <si>
    <t>A7428</t>
  </si>
  <si>
    <t>A7471</t>
  </si>
  <si>
    <t>A7490</t>
  </si>
  <si>
    <t>A7502</t>
  </si>
  <si>
    <t>A7506</t>
  </si>
  <si>
    <t>A7558</t>
  </si>
  <si>
    <t>A7561</t>
  </si>
  <si>
    <t>A7565</t>
  </si>
  <si>
    <t>A7569</t>
  </si>
  <si>
    <t>B0255</t>
  </si>
  <si>
    <t>B0259</t>
  </si>
  <si>
    <t>RED BT EXTREMO CRUCETA LMT CON MED. CENTRALIZADA</t>
  </si>
  <si>
    <t>B0304</t>
  </si>
  <si>
    <t>B0332</t>
  </si>
  <si>
    <t>B0353</t>
  </si>
  <si>
    <t>B0363</t>
  </si>
  <si>
    <t>B0384</t>
  </si>
  <si>
    <t>B7095</t>
  </si>
  <si>
    <t>B7399</t>
  </si>
  <si>
    <t>B7417</t>
  </si>
  <si>
    <t>B7477</t>
  </si>
  <si>
    <t>B7574</t>
  </si>
  <si>
    <t>C3774</t>
  </si>
  <si>
    <t>C3777</t>
  </si>
  <si>
    <t>C3808</t>
  </si>
  <si>
    <t>C3862</t>
  </si>
  <si>
    <t>C3865</t>
  </si>
  <si>
    <t>C3875</t>
  </si>
  <si>
    <t>C3878</t>
  </si>
  <si>
    <t>C3879</t>
  </si>
  <si>
    <t>C3890</t>
  </si>
  <si>
    <t>C3920</t>
  </si>
  <si>
    <t>A7589</t>
  </si>
  <si>
    <t>A7598</t>
  </si>
  <si>
    <t>A7633</t>
  </si>
  <si>
    <t>A7656</t>
  </si>
  <si>
    <t>A7666</t>
  </si>
  <si>
    <t>A7670</t>
  </si>
  <si>
    <t>A7684</t>
  </si>
  <si>
    <t>A7758</t>
  </si>
  <si>
    <t>A7768</t>
  </si>
  <si>
    <t>A7790</t>
  </si>
  <si>
    <t>B0396</t>
  </si>
  <si>
    <t>B0399</t>
  </si>
  <si>
    <t>B0566</t>
  </si>
  <si>
    <t>B0578</t>
  </si>
  <si>
    <t>B0596</t>
  </si>
  <si>
    <t>B7681</t>
  </si>
  <si>
    <t>B7689</t>
  </si>
  <si>
    <t>B7853</t>
  </si>
  <si>
    <t>B7950</t>
  </si>
  <si>
    <t>B7958</t>
  </si>
  <si>
    <t>B7979</t>
  </si>
  <si>
    <t>C3995</t>
  </si>
  <si>
    <t>C4006</t>
  </si>
  <si>
    <t>C4037</t>
  </si>
  <si>
    <t>C4053</t>
  </si>
  <si>
    <t>C4056</t>
  </si>
  <si>
    <t>A7833</t>
  </si>
  <si>
    <t>A7879</t>
  </si>
  <si>
    <t>A7905</t>
  </si>
  <si>
    <t>A7971</t>
  </si>
  <si>
    <t>B0623</t>
  </si>
  <si>
    <t>B0630</t>
  </si>
  <si>
    <t>B0641</t>
  </si>
  <si>
    <t>B0649</t>
  </si>
  <si>
    <t>B0654</t>
  </si>
  <si>
    <t>B0661</t>
  </si>
  <si>
    <t>B0681</t>
  </si>
  <si>
    <t>B0699</t>
  </si>
  <si>
    <t>B0724</t>
  </si>
  <si>
    <t>B0740</t>
  </si>
  <si>
    <t>B0755</t>
  </si>
  <si>
    <t>B0761</t>
  </si>
  <si>
    <t>B8007</t>
  </si>
  <si>
    <t>B8032</t>
  </si>
  <si>
    <t>B8049</t>
  </si>
  <si>
    <t>B8068</t>
  </si>
  <si>
    <t>B8072</t>
  </si>
  <si>
    <t>B8089</t>
  </si>
  <si>
    <t>B8170</t>
  </si>
  <si>
    <t>M4076</t>
  </si>
  <si>
    <t>M4108</t>
  </si>
  <si>
    <t>M4134</t>
  </si>
  <si>
    <t>M4138</t>
  </si>
  <si>
    <t>M4205</t>
  </si>
  <si>
    <t>M4282</t>
  </si>
  <si>
    <t>M4286</t>
  </si>
  <si>
    <t>C8093</t>
  </si>
  <si>
    <t>C8619</t>
  </si>
  <si>
    <t>C8676</t>
  </si>
  <si>
    <t>C8687</t>
  </si>
  <si>
    <t>C9249</t>
  </si>
  <si>
    <t>H8615</t>
  </si>
  <si>
    <t>H8646</t>
  </si>
  <si>
    <t>H8743</t>
  </si>
  <si>
    <t>H8766</t>
  </si>
  <si>
    <t>H8784</t>
  </si>
  <si>
    <t>M4425</t>
  </si>
  <si>
    <t>SIMON MEJIA</t>
  </si>
  <si>
    <t>M4445</t>
  </si>
  <si>
    <t>PACHITA</t>
  </si>
  <si>
    <t>M4449</t>
  </si>
  <si>
    <t>M4572</t>
  </si>
  <si>
    <t>M4785</t>
  </si>
  <si>
    <t>M4795</t>
  </si>
  <si>
    <t>C9802</t>
  </si>
  <si>
    <t>C9808</t>
  </si>
  <si>
    <t>C9809</t>
  </si>
  <si>
    <t>C9826</t>
  </si>
  <si>
    <t>C9849</t>
  </si>
  <si>
    <t>E0109</t>
  </si>
  <si>
    <t>E1255</t>
  </si>
  <si>
    <t>E1283</t>
  </si>
  <si>
    <t>LAS QUINTAS</t>
  </si>
  <si>
    <t>H8793</t>
  </si>
  <si>
    <t>NUEVA GUAJIRA</t>
  </si>
  <si>
    <t>H8810</t>
  </si>
  <si>
    <t>HAN303</t>
  </si>
  <si>
    <t>H8863</t>
  </si>
  <si>
    <t>URB VILLA HILDEGAR</t>
  </si>
  <si>
    <t>H8873</t>
  </si>
  <si>
    <t>H9403</t>
  </si>
  <si>
    <t>H9411</t>
  </si>
  <si>
    <t>ROJAS PINILLA</t>
  </si>
  <si>
    <t>H9418</t>
  </si>
  <si>
    <t>H9420</t>
  </si>
  <si>
    <t>H9434</t>
  </si>
  <si>
    <t>H9437</t>
  </si>
  <si>
    <t>M4822</t>
  </si>
  <si>
    <t>M4829</t>
  </si>
  <si>
    <t>M4837</t>
  </si>
  <si>
    <t>CALLE IGLESIA</t>
  </si>
  <si>
    <t>M4869</t>
  </si>
  <si>
    <t>M4938</t>
  </si>
  <si>
    <t>M4973</t>
  </si>
  <si>
    <t>M4998</t>
  </si>
  <si>
    <t>M5059</t>
  </si>
  <si>
    <t>M5101</t>
  </si>
  <si>
    <t>M4800</t>
  </si>
  <si>
    <t>NTRA SE?ORA DE LOS REMEDIOS</t>
  </si>
  <si>
    <t>E3962</t>
  </si>
  <si>
    <t>E4315</t>
  </si>
  <si>
    <t>E4465</t>
  </si>
  <si>
    <t>E4873</t>
  </si>
  <si>
    <t>E5206</t>
  </si>
  <si>
    <t>E5227</t>
  </si>
  <si>
    <t>E5500</t>
  </si>
  <si>
    <t>E5508</t>
  </si>
  <si>
    <t>E5822</t>
  </si>
  <si>
    <t>H9454</t>
  </si>
  <si>
    <t>H9493</t>
  </si>
  <si>
    <t>H9517</t>
  </si>
  <si>
    <t>H9544</t>
  </si>
  <si>
    <t>H9675</t>
  </si>
  <si>
    <t>M5135</t>
  </si>
  <si>
    <t>M5202</t>
  </si>
  <si>
    <t>M5290</t>
  </si>
  <si>
    <t>M5338</t>
  </si>
  <si>
    <t>M5342</t>
  </si>
  <si>
    <t>M5383</t>
  </si>
  <si>
    <t>M5391</t>
  </si>
  <si>
    <t>E5938</t>
  </si>
  <si>
    <t>E7145</t>
  </si>
  <si>
    <t>EL OASIS</t>
  </si>
  <si>
    <t>E7570</t>
  </si>
  <si>
    <t>E7741</t>
  </si>
  <si>
    <t>E7766</t>
  </si>
  <si>
    <t>H9733</t>
  </si>
  <si>
    <t>H9755</t>
  </si>
  <si>
    <t>H9792</t>
  </si>
  <si>
    <t>H9800</t>
  </si>
  <si>
    <t>H9801</t>
  </si>
  <si>
    <t>M5521</t>
  </si>
  <si>
    <t>M5559</t>
  </si>
  <si>
    <t>M5709</t>
  </si>
  <si>
    <t>M5745</t>
  </si>
  <si>
    <t>LA CONCEPCION 1</t>
  </si>
  <si>
    <t>M5756</t>
  </si>
  <si>
    <t>M5764</t>
  </si>
  <si>
    <t>M5773</t>
  </si>
  <si>
    <t>M5816</t>
  </si>
  <si>
    <t>M5841</t>
  </si>
  <si>
    <t>E7830</t>
  </si>
  <si>
    <t>E7875</t>
  </si>
  <si>
    <t>E8150</t>
  </si>
  <si>
    <t>E8154</t>
  </si>
  <si>
    <t>E8390</t>
  </si>
  <si>
    <t>E8471</t>
  </si>
  <si>
    <t>E8600</t>
  </si>
  <si>
    <t>E8653</t>
  </si>
  <si>
    <t>E8679</t>
  </si>
  <si>
    <t>K0914</t>
  </si>
  <si>
    <t>K0927</t>
  </si>
  <si>
    <t>K0974</t>
  </si>
  <si>
    <t>K0984</t>
  </si>
  <si>
    <t>K1145</t>
  </si>
  <si>
    <t>K0904</t>
  </si>
  <si>
    <t>M5991</t>
  </si>
  <si>
    <t>CGTO ARROYO DE PIEDRA</t>
  </si>
  <si>
    <t>ARROYO DE PIEDRA.(NO USAR)</t>
  </si>
  <si>
    <t>M6054</t>
  </si>
  <si>
    <t>TOMARRAZON</t>
  </si>
  <si>
    <t>GALAN</t>
  </si>
  <si>
    <t>M6059</t>
  </si>
  <si>
    <t>M6077</t>
  </si>
  <si>
    <t>M6153</t>
  </si>
  <si>
    <t>M6261</t>
  </si>
  <si>
    <t>E8737</t>
  </si>
  <si>
    <t>E8786</t>
  </si>
  <si>
    <t>E8866</t>
  </si>
  <si>
    <t>E8905</t>
  </si>
  <si>
    <t>E8930</t>
  </si>
  <si>
    <t>E8969</t>
  </si>
  <si>
    <t>E8974</t>
  </si>
  <si>
    <t>E9041</t>
  </si>
  <si>
    <t>E9061</t>
  </si>
  <si>
    <t>E9082</t>
  </si>
  <si>
    <t>E9106</t>
  </si>
  <si>
    <t>E9152</t>
  </si>
  <si>
    <t>K1244</t>
  </si>
  <si>
    <t>K1263</t>
  </si>
  <si>
    <t>K1314</t>
  </si>
  <si>
    <t>K1361</t>
  </si>
  <si>
    <t>K2318</t>
  </si>
  <si>
    <t>K2320</t>
  </si>
  <si>
    <t>M6517</t>
  </si>
  <si>
    <t>M6525</t>
  </si>
  <si>
    <t>M6575</t>
  </si>
  <si>
    <t>M6606</t>
  </si>
  <si>
    <t>M6659</t>
  </si>
  <si>
    <t>E9184</t>
  </si>
  <si>
    <t>E9207</t>
  </si>
  <si>
    <t>LA MILAGROSA</t>
  </si>
  <si>
    <t>E9254</t>
  </si>
  <si>
    <t>E9288</t>
  </si>
  <si>
    <t>E9357</t>
  </si>
  <si>
    <t>E9369</t>
  </si>
  <si>
    <t>E9444</t>
  </si>
  <si>
    <t>K2455</t>
  </si>
  <si>
    <t>K2499</t>
  </si>
  <si>
    <t>K3003</t>
  </si>
  <si>
    <t>K3125</t>
  </si>
  <si>
    <t>CALLE INDEPENDENCIA</t>
  </si>
  <si>
    <t>K3553</t>
  </si>
  <si>
    <t>K3558</t>
  </si>
  <si>
    <t>K3731</t>
  </si>
  <si>
    <t>K4031</t>
  </si>
  <si>
    <t>K4038</t>
  </si>
  <si>
    <t>DIECINUEVE DE MAYO</t>
  </si>
  <si>
    <t>K2339</t>
  </si>
  <si>
    <t>K4660</t>
  </si>
  <si>
    <t>M6676</t>
  </si>
  <si>
    <t>M6686</t>
  </si>
  <si>
    <t>M6695</t>
  </si>
  <si>
    <t>M6704</t>
  </si>
  <si>
    <t>M6707</t>
  </si>
  <si>
    <t>M6715</t>
  </si>
  <si>
    <t>M6819</t>
  </si>
  <si>
    <t>M6820</t>
  </si>
  <si>
    <t>M6830</t>
  </si>
  <si>
    <t>C5774</t>
  </si>
  <si>
    <t>C5834</t>
  </si>
  <si>
    <t>C5918</t>
  </si>
  <si>
    <t>C5925</t>
  </si>
  <si>
    <t>C6051</t>
  </si>
  <si>
    <t>H0154</t>
  </si>
  <si>
    <t>H0231</t>
  </si>
  <si>
    <t>H0303</t>
  </si>
  <si>
    <t>H0315</t>
  </si>
  <si>
    <t>H0366</t>
  </si>
  <si>
    <t>H0378</t>
  </si>
  <si>
    <t>BUENAVISTA</t>
  </si>
  <si>
    <t>K6096</t>
  </si>
  <si>
    <t>K6097</t>
  </si>
  <si>
    <t>K6098</t>
  </si>
  <si>
    <t>M0694</t>
  </si>
  <si>
    <t>M0746</t>
  </si>
  <si>
    <t>M6948</t>
  </si>
  <si>
    <t>M6961</t>
  </si>
  <si>
    <t>M7002</t>
  </si>
  <si>
    <t>M7007</t>
  </si>
  <si>
    <t>M8920</t>
  </si>
  <si>
    <t>LOS GUAYACANES</t>
  </si>
  <si>
    <t>N0662</t>
  </si>
  <si>
    <t>N0668</t>
  </si>
  <si>
    <t>P0032</t>
  </si>
  <si>
    <t>NUEVA ESPERANZA</t>
  </si>
  <si>
    <t>P0047</t>
  </si>
  <si>
    <t>C6075</t>
  </si>
  <si>
    <t>C6086</t>
  </si>
  <si>
    <t>C6101</t>
  </si>
  <si>
    <t>C6105</t>
  </si>
  <si>
    <t>C6156</t>
  </si>
  <si>
    <t>C6253</t>
  </si>
  <si>
    <t>C6254</t>
  </si>
  <si>
    <t>C6259</t>
  </si>
  <si>
    <t>H0508</t>
  </si>
  <si>
    <t>H0517</t>
  </si>
  <si>
    <t>H0532</t>
  </si>
  <si>
    <t>H0538</t>
  </si>
  <si>
    <t>H0649</t>
  </si>
  <si>
    <t>H0767</t>
  </si>
  <si>
    <t>M1022</t>
  </si>
  <si>
    <t>M1058</t>
  </si>
  <si>
    <t>M1135</t>
  </si>
  <si>
    <t>M1171</t>
  </si>
  <si>
    <t>M1247</t>
  </si>
  <si>
    <t>P0276</t>
  </si>
  <si>
    <t>URB ASOCON</t>
  </si>
  <si>
    <t>P0290</t>
  </si>
  <si>
    <t>P0310</t>
  </si>
  <si>
    <t>P0325</t>
  </si>
  <si>
    <t>P0479</t>
  </si>
  <si>
    <t>P0525</t>
  </si>
  <si>
    <t>P0535</t>
  </si>
  <si>
    <t>C6335</t>
  </si>
  <si>
    <t>C6390</t>
  </si>
  <si>
    <t>C6395</t>
  </si>
  <si>
    <t>C6403</t>
  </si>
  <si>
    <t>C6412</t>
  </si>
  <si>
    <t>C6428</t>
  </si>
  <si>
    <t>EL PORTAL DE CONFAMILIAR</t>
  </si>
  <si>
    <t>C6438</t>
  </si>
  <si>
    <t>H0846</t>
  </si>
  <si>
    <t>H0889</t>
  </si>
  <si>
    <t>H0917</t>
  </si>
  <si>
    <t>H0933</t>
  </si>
  <si>
    <t>H0988</t>
  </si>
  <si>
    <t>H1020</t>
  </si>
  <si>
    <t>H1070</t>
  </si>
  <si>
    <t>H1140</t>
  </si>
  <si>
    <t>H1150</t>
  </si>
  <si>
    <t>H1158</t>
  </si>
  <si>
    <t>M1266</t>
  </si>
  <si>
    <t>M1329</t>
  </si>
  <si>
    <t>M1367</t>
  </si>
  <si>
    <t>M1376</t>
  </si>
  <si>
    <t>VERACRUZ</t>
  </si>
  <si>
    <t>M1412</t>
  </si>
  <si>
    <t>M1470</t>
  </si>
  <si>
    <t>M1592</t>
  </si>
  <si>
    <t>P0735</t>
  </si>
  <si>
    <t>P0767</t>
  </si>
  <si>
    <t>P0774</t>
  </si>
  <si>
    <t>P0784</t>
  </si>
  <si>
    <t>C6464</t>
  </si>
  <si>
    <t>C6479</t>
  </si>
  <si>
    <t>C6533</t>
  </si>
  <si>
    <t>LUIS A ROBLES</t>
  </si>
  <si>
    <t>C6546</t>
  </si>
  <si>
    <t>C6547</t>
  </si>
  <si>
    <t>H1740</t>
  </si>
  <si>
    <t>H1746</t>
  </si>
  <si>
    <t>H1774</t>
  </si>
  <si>
    <t>H1780</t>
  </si>
  <si>
    <t>VIA A JUAN MINA</t>
  </si>
  <si>
    <t>H1876</t>
  </si>
  <si>
    <t>H1884</t>
  </si>
  <si>
    <t>M1758</t>
  </si>
  <si>
    <t>M1829</t>
  </si>
  <si>
    <t>M1900</t>
  </si>
  <si>
    <t>P0840</t>
  </si>
  <si>
    <t>P0859</t>
  </si>
  <si>
    <t>P0874</t>
  </si>
  <si>
    <t>P0887</t>
  </si>
  <si>
    <t>P0890</t>
  </si>
  <si>
    <t>ORIENTAL</t>
  </si>
  <si>
    <t>P0939</t>
  </si>
  <si>
    <t>P0999</t>
  </si>
  <si>
    <t>P1005</t>
  </si>
  <si>
    <t>P1157</t>
  </si>
  <si>
    <t>P1168</t>
  </si>
  <si>
    <t>P1178</t>
  </si>
  <si>
    <t>C6716</t>
  </si>
  <si>
    <t>C6726</t>
  </si>
  <si>
    <t>C6747</t>
  </si>
  <si>
    <t>C6754</t>
  </si>
  <si>
    <t>C6784</t>
  </si>
  <si>
    <t>C6785</t>
  </si>
  <si>
    <t>C6902</t>
  </si>
  <si>
    <t>H1974</t>
  </si>
  <si>
    <t>H2080</t>
  </si>
  <si>
    <t>PRADOMAR</t>
  </si>
  <si>
    <t>H2097</t>
  </si>
  <si>
    <t>H2173</t>
  </si>
  <si>
    <t>H3487</t>
  </si>
  <si>
    <t>H3761</t>
  </si>
  <si>
    <t>M1969</t>
  </si>
  <si>
    <t>M2001</t>
  </si>
  <si>
    <t>M2029</t>
  </si>
  <si>
    <t>M2193</t>
  </si>
  <si>
    <t>M2291</t>
  </si>
  <si>
    <t>M2295</t>
  </si>
  <si>
    <t>M2302</t>
  </si>
  <si>
    <t>P1349</t>
  </si>
  <si>
    <t>P1358</t>
  </si>
  <si>
    <t>P1381</t>
  </si>
  <si>
    <t>P1538</t>
  </si>
  <si>
    <t>P1557</t>
  </si>
  <si>
    <t>P1563</t>
  </si>
  <si>
    <t>P1565</t>
  </si>
  <si>
    <t>C6968</t>
  </si>
  <si>
    <t>C6997</t>
  </si>
  <si>
    <t>C7003</t>
  </si>
  <si>
    <t>C7012</t>
  </si>
  <si>
    <t>C7017</t>
  </si>
  <si>
    <t>C7021</t>
  </si>
  <si>
    <t>C7039</t>
  </si>
  <si>
    <t>C7074</t>
  </si>
  <si>
    <t>C7080</t>
  </si>
  <si>
    <t>C7090</t>
  </si>
  <si>
    <t>C7109</t>
  </si>
  <si>
    <t>H4760</t>
  </si>
  <si>
    <t>H5101</t>
  </si>
  <si>
    <t>H5121</t>
  </si>
  <si>
    <t>CALLE BARRIZAL</t>
  </si>
  <si>
    <t>H5130</t>
  </si>
  <si>
    <t>H5139</t>
  </si>
  <si>
    <t>H5161</t>
  </si>
  <si>
    <t>H5165</t>
  </si>
  <si>
    <t>H5170</t>
  </si>
  <si>
    <t>H5173</t>
  </si>
  <si>
    <t>H5504</t>
  </si>
  <si>
    <t>H5591</t>
  </si>
  <si>
    <t>H5709</t>
  </si>
  <si>
    <t>H5710</t>
  </si>
  <si>
    <t>H5711</t>
  </si>
  <si>
    <t>M2451</t>
  </si>
  <si>
    <t>BOLIVAR</t>
  </si>
  <si>
    <t>M2455</t>
  </si>
  <si>
    <t>M2462</t>
  </si>
  <si>
    <t>M2468</t>
  </si>
  <si>
    <t>M2547</t>
  </si>
  <si>
    <t>M2573</t>
  </si>
  <si>
    <t>M2574</t>
  </si>
  <si>
    <t>M2640</t>
  </si>
  <si>
    <t>M2641</t>
  </si>
  <si>
    <t>M2740</t>
  </si>
  <si>
    <t>P1575</t>
  </si>
  <si>
    <t>P1607</t>
  </si>
  <si>
    <t>P1625</t>
  </si>
  <si>
    <t>P1792</t>
  </si>
  <si>
    <t>P1894</t>
  </si>
  <si>
    <t>P2014</t>
  </si>
  <si>
    <t>P2024</t>
  </si>
  <si>
    <t>P2034</t>
  </si>
  <si>
    <t>P2038</t>
  </si>
  <si>
    <t>P2093</t>
  </si>
  <si>
    <t>C7132</t>
  </si>
  <si>
    <t>C7159</t>
  </si>
  <si>
    <t>C7211</t>
  </si>
  <si>
    <t>MATA JUNAS</t>
  </si>
  <si>
    <t>C7212</t>
  </si>
  <si>
    <t>C7284</t>
  </si>
  <si>
    <t>C7286</t>
  </si>
  <si>
    <t>SIN NOMENCLATURA</t>
  </si>
  <si>
    <t>H5762</t>
  </si>
  <si>
    <t>H5782</t>
  </si>
  <si>
    <t>H5795</t>
  </si>
  <si>
    <t>H5833</t>
  </si>
  <si>
    <t>H5836</t>
  </si>
  <si>
    <t>H5858</t>
  </si>
  <si>
    <t>H5893</t>
  </si>
  <si>
    <t>H6322</t>
  </si>
  <si>
    <t>M2782</t>
  </si>
  <si>
    <t>M2849</t>
  </si>
  <si>
    <t>M2862</t>
  </si>
  <si>
    <t>M2885</t>
  </si>
  <si>
    <t>M2921</t>
  </si>
  <si>
    <t>M2947</t>
  </si>
  <si>
    <t>M2997</t>
  </si>
  <si>
    <t>M3021</t>
  </si>
  <si>
    <t>P2225</t>
  </si>
  <si>
    <t>GUAIMARO</t>
  </si>
  <si>
    <t>P2649</t>
  </si>
  <si>
    <t>SAL302</t>
  </si>
  <si>
    <t>SAL ANTENA 1</t>
  </si>
  <si>
    <t>P2754</t>
  </si>
  <si>
    <t>P2759</t>
  </si>
  <si>
    <t>T008</t>
  </si>
  <si>
    <t>W1979</t>
  </si>
  <si>
    <t>BELLO SOL</t>
  </si>
  <si>
    <t>X2565</t>
  </si>
  <si>
    <t>X5442</t>
  </si>
  <si>
    <t>YADEIDI-COMFAMILIAR</t>
  </si>
  <si>
    <t>C7311</t>
  </si>
  <si>
    <t>C7326</t>
  </si>
  <si>
    <t>C7341</t>
  </si>
  <si>
    <t>C7342</t>
  </si>
  <si>
    <t>C7345</t>
  </si>
  <si>
    <t>C7351</t>
  </si>
  <si>
    <t>C7364</t>
  </si>
  <si>
    <t>C7365</t>
  </si>
  <si>
    <t>C7471</t>
  </si>
  <si>
    <t>C7487</t>
  </si>
  <si>
    <t>H6420</t>
  </si>
  <si>
    <t>H6721</t>
  </si>
  <si>
    <t>H6722</t>
  </si>
  <si>
    <t>H6795</t>
  </si>
  <si>
    <t>H6818</t>
  </si>
  <si>
    <t>JAGUEY</t>
  </si>
  <si>
    <t>H6909</t>
  </si>
  <si>
    <t>H6915</t>
  </si>
  <si>
    <t>H6929</t>
  </si>
  <si>
    <t>EL CARMEN DE MAGDALENA RURAL</t>
  </si>
  <si>
    <t>H6984</t>
  </si>
  <si>
    <t>H7056</t>
  </si>
  <si>
    <t>M3089</t>
  </si>
  <si>
    <t>M3119</t>
  </si>
  <si>
    <t>M3125</t>
  </si>
  <si>
    <t>M3133</t>
  </si>
  <si>
    <t>M3306</t>
  </si>
  <si>
    <t>M3320</t>
  </si>
  <si>
    <t>AB127</t>
  </si>
  <si>
    <t>E9467</t>
  </si>
  <si>
    <t>K4085</t>
  </si>
  <si>
    <t>M6024</t>
  </si>
  <si>
    <t>URB MALAMBITO</t>
  </si>
  <si>
    <t>P1010</t>
  </si>
  <si>
    <t>MLB310</t>
  </si>
  <si>
    <t>P1409</t>
  </si>
  <si>
    <t>P1779</t>
  </si>
  <si>
    <t>P2114</t>
  </si>
  <si>
    <t>P2542</t>
  </si>
  <si>
    <t>P2546</t>
  </si>
  <si>
    <t>C7493</t>
  </si>
  <si>
    <t>C7494</t>
  </si>
  <si>
    <t>C7516</t>
  </si>
  <si>
    <t>C7527</t>
  </si>
  <si>
    <t>JORGE PEREZ</t>
  </si>
  <si>
    <t>C7550</t>
  </si>
  <si>
    <t>C7551</t>
  </si>
  <si>
    <t>C7580</t>
  </si>
  <si>
    <t>C7602</t>
  </si>
  <si>
    <t>C7607</t>
  </si>
  <si>
    <t>C7614</t>
  </si>
  <si>
    <t>C7703</t>
  </si>
  <si>
    <t>C8001</t>
  </si>
  <si>
    <t>C8060</t>
  </si>
  <si>
    <t>H8400</t>
  </si>
  <si>
    <t>H8444</t>
  </si>
  <si>
    <t>H8448</t>
  </si>
  <si>
    <t>H8453</t>
  </si>
  <si>
    <t>H8460</t>
  </si>
  <si>
    <t>H8490</t>
  </si>
  <si>
    <t>H8502</t>
  </si>
  <si>
    <t>H8549</t>
  </si>
  <si>
    <t>H8564</t>
  </si>
  <si>
    <t>H8591</t>
  </si>
  <si>
    <t>M3413</t>
  </si>
  <si>
    <t>M3455</t>
  </si>
  <si>
    <t>M3461</t>
  </si>
  <si>
    <t>M3463</t>
  </si>
  <si>
    <t>M3474</t>
  </si>
  <si>
    <t>M3475</t>
  </si>
  <si>
    <t>M3478</t>
  </si>
  <si>
    <t>M3574</t>
  </si>
  <si>
    <t>M3586</t>
  </si>
  <si>
    <t>VILLA SEVERA</t>
  </si>
  <si>
    <t>M3634</t>
  </si>
  <si>
    <t>5987U</t>
  </si>
  <si>
    <t>6271U</t>
  </si>
  <si>
    <t>6301U</t>
  </si>
  <si>
    <t>A4621</t>
  </si>
  <si>
    <t>A4622</t>
  </si>
  <si>
    <t>A4629</t>
  </si>
  <si>
    <t>A4639</t>
  </si>
  <si>
    <t>A4647</t>
  </si>
  <si>
    <t>A4662</t>
  </si>
  <si>
    <t>A4671</t>
  </si>
  <si>
    <t>A4677</t>
  </si>
  <si>
    <t>A4738</t>
  </si>
  <si>
    <t>2411Q</t>
  </si>
  <si>
    <t>2438R</t>
  </si>
  <si>
    <t>6458M</t>
  </si>
  <si>
    <t>6487M</t>
  </si>
  <si>
    <t>6495M</t>
  </si>
  <si>
    <t>6727E</t>
  </si>
  <si>
    <t>6771M</t>
  </si>
  <si>
    <t>6787J</t>
  </si>
  <si>
    <t>6828M</t>
  </si>
  <si>
    <t>6831M</t>
  </si>
  <si>
    <t>6837U</t>
  </si>
  <si>
    <t>CALLE LA CIENAGA</t>
  </si>
  <si>
    <t>6857U</t>
  </si>
  <si>
    <t>A4801</t>
  </si>
  <si>
    <t>A4813</t>
  </si>
  <si>
    <t>A4817</t>
  </si>
  <si>
    <t>A4834</t>
  </si>
  <si>
    <t>A4877</t>
  </si>
  <si>
    <t>A4889</t>
  </si>
  <si>
    <t>A4924</t>
  </si>
  <si>
    <t>A4972</t>
  </si>
  <si>
    <t>A4994</t>
  </si>
  <si>
    <t>2514U</t>
  </si>
  <si>
    <t>2518J</t>
  </si>
  <si>
    <t>6890U</t>
  </si>
  <si>
    <t>6895U</t>
  </si>
  <si>
    <t>MONTERREY</t>
  </si>
  <si>
    <t>6901E</t>
  </si>
  <si>
    <t>7186N</t>
  </si>
  <si>
    <t>7428N</t>
  </si>
  <si>
    <t>7475J</t>
  </si>
  <si>
    <t>8389E</t>
  </si>
  <si>
    <t>8620E</t>
  </si>
  <si>
    <t>9423M</t>
  </si>
  <si>
    <t>A5028</t>
  </si>
  <si>
    <t>A5030</t>
  </si>
  <si>
    <t>A5035</t>
  </si>
  <si>
    <t>A5058</t>
  </si>
  <si>
    <t>A5065</t>
  </si>
  <si>
    <t>A5072</t>
  </si>
  <si>
    <t>A5075</t>
  </si>
  <si>
    <t>A5112</t>
  </si>
  <si>
    <t>A5123</t>
  </si>
  <si>
    <t>A5129</t>
  </si>
  <si>
    <t>A5184</t>
  </si>
  <si>
    <t>1011B</t>
  </si>
  <si>
    <t>1013B</t>
  </si>
  <si>
    <t>1025B</t>
  </si>
  <si>
    <t>2553J</t>
  </si>
  <si>
    <t>2572H</t>
  </si>
  <si>
    <t>9747M</t>
  </si>
  <si>
    <t>9748M</t>
  </si>
  <si>
    <t>A0152</t>
  </si>
  <si>
    <t>A0162</t>
  </si>
  <si>
    <t>A5186</t>
  </si>
  <si>
    <t>A5207</t>
  </si>
  <si>
    <t>A5231</t>
  </si>
  <si>
    <t>COREA</t>
  </si>
  <si>
    <t>A5290</t>
  </si>
  <si>
    <t>1038B</t>
  </si>
  <si>
    <t>1041B</t>
  </si>
  <si>
    <t>1044B</t>
  </si>
  <si>
    <t>1050B</t>
  </si>
  <si>
    <t>1052B</t>
  </si>
  <si>
    <t>1053B</t>
  </si>
  <si>
    <t>1062B</t>
  </si>
  <si>
    <t>2608U</t>
  </si>
  <si>
    <t>PERICO AGUAO</t>
  </si>
  <si>
    <t>CABA?AS DE BURITACA</t>
  </si>
  <si>
    <t>SEVILLA</t>
  </si>
  <si>
    <t>SAN TROPEL</t>
  </si>
  <si>
    <t>GUC305</t>
  </si>
  <si>
    <t>GUC ANTENA 4</t>
  </si>
  <si>
    <t>2716J</t>
  </si>
  <si>
    <t>A0232</t>
  </si>
  <si>
    <t>A0258</t>
  </si>
  <si>
    <t>A0320</t>
  </si>
  <si>
    <t>A0341</t>
  </si>
  <si>
    <t>A5355</t>
  </si>
  <si>
    <t>A5372</t>
  </si>
  <si>
    <t>A5379</t>
  </si>
  <si>
    <t>A5460</t>
  </si>
  <si>
    <t>EL ANCLA</t>
  </si>
  <si>
    <t>1077Q</t>
  </si>
  <si>
    <t>1079B</t>
  </si>
  <si>
    <t>CRISTO REY</t>
  </si>
  <si>
    <t>1086B</t>
  </si>
  <si>
    <t>1096B</t>
  </si>
  <si>
    <t>RAICES</t>
  </si>
  <si>
    <t>ARA303</t>
  </si>
  <si>
    <t>ARA ANTENA 2</t>
  </si>
  <si>
    <t>2738M</t>
  </si>
  <si>
    <t>2796R</t>
  </si>
  <si>
    <t>2877Q</t>
  </si>
  <si>
    <t>A0433</t>
  </si>
  <si>
    <t>A0438</t>
  </si>
  <si>
    <t>A0793</t>
  </si>
  <si>
    <t>A1025</t>
  </si>
  <si>
    <t>A1243</t>
  </si>
  <si>
    <t>COLOMBIA LIBRE</t>
  </si>
  <si>
    <t>A1247</t>
  </si>
  <si>
    <t>A5568</t>
  </si>
  <si>
    <t>A5585</t>
  </si>
  <si>
    <t>A5590</t>
  </si>
  <si>
    <t>A5623</t>
  </si>
  <si>
    <t>A5644</t>
  </si>
  <si>
    <t>A5684</t>
  </si>
  <si>
    <t>CRUZ DE MAYO</t>
  </si>
  <si>
    <t>A5762</t>
  </si>
  <si>
    <t>A5813</t>
  </si>
  <si>
    <t>1111R</t>
  </si>
  <si>
    <t>1124R</t>
  </si>
  <si>
    <t>1127R</t>
  </si>
  <si>
    <t>2896E</t>
  </si>
  <si>
    <t>2897Q</t>
  </si>
  <si>
    <t>2899E</t>
  </si>
  <si>
    <t>2900R</t>
  </si>
  <si>
    <t>2921J</t>
  </si>
  <si>
    <t>BARRIO NUEVO</t>
  </si>
  <si>
    <t>2922Q</t>
  </si>
  <si>
    <t>SAN AGUSTIN</t>
  </si>
  <si>
    <t>2949U</t>
  </si>
  <si>
    <t>A1904</t>
  </si>
  <si>
    <t>A1905</t>
  </si>
  <si>
    <t>A1914</t>
  </si>
  <si>
    <t>A1938</t>
  </si>
  <si>
    <t>A1960</t>
  </si>
  <si>
    <t>DTS-353/100A/V01</t>
  </si>
  <si>
    <t>A1964</t>
  </si>
  <si>
    <t>A1981</t>
  </si>
  <si>
    <t>A1994</t>
  </si>
  <si>
    <t>A2027</t>
  </si>
  <si>
    <t>A2044</t>
  </si>
  <si>
    <t>A2051</t>
  </si>
  <si>
    <t>A2069</t>
  </si>
  <si>
    <t>A5825</t>
  </si>
  <si>
    <t>A5826</t>
  </si>
  <si>
    <t>A5828</t>
  </si>
  <si>
    <t>A5885</t>
  </si>
  <si>
    <t>A5894</t>
  </si>
  <si>
    <t>A5897</t>
  </si>
  <si>
    <t>A5965</t>
  </si>
  <si>
    <t>A5971</t>
  </si>
  <si>
    <t>A5976</t>
  </si>
  <si>
    <t>A6020</t>
  </si>
  <si>
    <t>1183Q</t>
  </si>
  <si>
    <t>2977U</t>
  </si>
  <si>
    <t>3038U</t>
  </si>
  <si>
    <t>3047U</t>
  </si>
  <si>
    <t>3063Q</t>
  </si>
  <si>
    <t>3066U</t>
  </si>
  <si>
    <t>3090Q</t>
  </si>
  <si>
    <t>3197U</t>
  </si>
  <si>
    <t>3198N</t>
  </si>
  <si>
    <t>3211R</t>
  </si>
  <si>
    <t>3285M</t>
  </si>
  <si>
    <t>A2236</t>
  </si>
  <si>
    <t>A2259</t>
  </si>
  <si>
    <t>A2261</t>
  </si>
  <si>
    <t>SANTA MARIA</t>
  </si>
  <si>
    <t>A2279</t>
  </si>
  <si>
    <t>CIUDADELA DE LA PAZ</t>
  </si>
  <si>
    <t>A2312</t>
  </si>
  <si>
    <t>A2342</t>
  </si>
  <si>
    <t>A2349</t>
  </si>
  <si>
    <t>0046W</t>
  </si>
  <si>
    <t>MGD305</t>
  </si>
  <si>
    <t>0052W</t>
  </si>
  <si>
    <t>0056M</t>
  </si>
  <si>
    <t>1279R</t>
  </si>
  <si>
    <t>CHIVOLON</t>
  </si>
  <si>
    <t>3451M</t>
  </si>
  <si>
    <t>3453M</t>
  </si>
  <si>
    <t>3511M</t>
  </si>
  <si>
    <t>3603Q</t>
  </si>
  <si>
    <t>3604Q</t>
  </si>
  <si>
    <t>3606N</t>
  </si>
  <si>
    <t>3606Q</t>
  </si>
  <si>
    <t>3607Q</t>
  </si>
  <si>
    <t>3609R</t>
  </si>
  <si>
    <t>3610R</t>
  </si>
  <si>
    <t>A2537</t>
  </si>
  <si>
    <t>A2538</t>
  </si>
  <si>
    <t>A2543</t>
  </si>
  <si>
    <t>A2581</t>
  </si>
  <si>
    <t>A2602</t>
  </si>
  <si>
    <t>A2672</t>
  </si>
  <si>
    <t>A2897</t>
  </si>
  <si>
    <t>0079M</t>
  </si>
  <si>
    <t>0094R</t>
  </si>
  <si>
    <t>0095R</t>
  </si>
  <si>
    <t>3637R</t>
  </si>
  <si>
    <t>3640R</t>
  </si>
  <si>
    <t>3693H</t>
  </si>
  <si>
    <t>3726R</t>
  </si>
  <si>
    <t>3737R</t>
  </si>
  <si>
    <t>3739R</t>
  </si>
  <si>
    <t>3755N</t>
  </si>
  <si>
    <t>3779R</t>
  </si>
  <si>
    <t>3786M</t>
  </si>
  <si>
    <t>A2905</t>
  </si>
  <si>
    <t>A2909</t>
  </si>
  <si>
    <t>A2916</t>
  </si>
  <si>
    <t>A2927</t>
  </si>
  <si>
    <t>A2931</t>
  </si>
  <si>
    <t>A2938</t>
  </si>
  <si>
    <t>A2952</t>
  </si>
  <si>
    <t>A2959</t>
  </si>
  <si>
    <t>A2967</t>
  </si>
  <si>
    <t>A2981</t>
  </si>
  <si>
    <t>A2985</t>
  </si>
  <si>
    <t>A3113</t>
  </si>
  <si>
    <t>0179F</t>
  </si>
  <si>
    <t>RIMEL</t>
  </si>
  <si>
    <t>1366B</t>
  </si>
  <si>
    <t>1371B</t>
  </si>
  <si>
    <t>3794Q</t>
  </si>
  <si>
    <t>REMOLINO</t>
  </si>
  <si>
    <t>3852R</t>
  </si>
  <si>
    <t>REM304</t>
  </si>
  <si>
    <t>REM ANTENA 2</t>
  </si>
  <si>
    <t>EL RECUERDO</t>
  </si>
  <si>
    <t>3856R</t>
  </si>
  <si>
    <t>3883H</t>
  </si>
  <si>
    <t>3884R</t>
  </si>
  <si>
    <t>3920N</t>
  </si>
  <si>
    <t>CAPUCHO</t>
  </si>
  <si>
    <t>3946Q</t>
  </si>
  <si>
    <t>3969Q</t>
  </si>
  <si>
    <t>3981Q</t>
  </si>
  <si>
    <t>3998Q</t>
  </si>
  <si>
    <t>A3201</t>
  </si>
  <si>
    <t>A3210</t>
  </si>
  <si>
    <t>A3316</t>
  </si>
  <si>
    <t>1525J</t>
  </si>
  <si>
    <t>1556Q</t>
  </si>
  <si>
    <t>1559J</t>
  </si>
  <si>
    <t>1566Q</t>
  </si>
  <si>
    <t>1570Q</t>
  </si>
  <si>
    <t>1581J</t>
  </si>
  <si>
    <t>4042R</t>
  </si>
  <si>
    <t>VILLA CORELCA</t>
  </si>
  <si>
    <t>VILLA ESPERANZA</t>
  </si>
  <si>
    <t>GUAYACANAL</t>
  </si>
  <si>
    <t>A3557</t>
  </si>
  <si>
    <t>A3600</t>
  </si>
  <si>
    <t>A3605</t>
  </si>
  <si>
    <t>A3621</t>
  </si>
  <si>
    <t>0461U</t>
  </si>
  <si>
    <t>1629M</t>
  </si>
  <si>
    <t>1722U</t>
  </si>
  <si>
    <t>1745U</t>
  </si>
  <si>
    <t>1757J</t>
  </si>
  <si>
    <t>1822H</t>
  </si>
  <si>
    <t>LA LAGUNA</t>
  </si>
  <si>
    <t>1837B</t>
  </si>
  <si>
    <t>4256N</t>
  </si>
  <si>
    <t>A3746</t>
  </si>
  <si>
    <t>A3769</t>
  </si>
  <si>
    <t>A3771</t>
  </si>
  <si>
    <t>A3788</t>
  </si>
  <si>
    <t>A3807</t>
  </si>
  <si>
    <t>A3808</t>
  </si>
  <si>
    <t>A3832</t>
  </si>
  <si>
    <t>A3852</t>
  </si>
  <si>
    <t>A3855</t>
  </si>
  <si>
    <t>A3869</t>
  </si>
  <si>
    <t>A3875</t>
  </si>
  <si>
    <t>A3886</t>
  </si>
  <si>
    <t>0468Q</t>
  </si>
  <si>
    <t>0485U</t>
  </si>
  <si>
    <t>0494U</t>
  </si>
  <si>
    <t>0577J</t>
  </si>
  <si>
    <t>URB. CERREJON</t>
  </si>
  <si>
    <t>1856M</t>
  </si>
  <si>
    <t>1871B</t>
  </si>
  <si>
    <t>2010Q</t>
  </si>
  <si>
    <t>2032B</t>
  </si>
  <si>
    <t>2042N</t>
  </si>
  <si>
    <t>4636E</t>
  </si>
  <si>
    <t>4643E</t>
  </si>
  <si>
    <t>4671H</t>
  </si>
  <si>
    <t>4704Q</t>
  </si>
  <si>
    <t>4709U</t>
  </si>
  <si>
    <t>A3925</t>
  </si>
  <si>
    <t>A3960</t>
  </si>
  <si>
    <t>A3967</t>
  </si>
  <si>
    <t>A3972</t>
  </si>
  <si>
    <t>A3987</t>
  </si>
  <si>
    <t>A4009</t>
  </si>
  <si>
    <t>0617Q</t>
  </si>
  <si>
    <t>0629N</t>
  </si>
  <si>
    <t>0645U</t>
  </si>
  <si>
    <t xml:space="preserve"> BEVERI LTDA</t>
  </si>
  <si>
    <t>PITAL DE MEGUA RURAL</t>
  </si>
  <si>
    <t>0668N</t>
  </si>
  <si>
    <t>0674J</t>
  </si>
  <si>
    <t>OCHO DE ABRIL</t>
  </si>
  <si>
    <t>2116U</t>
  </si>
  <si>
    <t>2134U</t>
  </si>
  <si>
    <t>2139B</t>
  </si>
  <si>
    <t>2140B</t>
  </si>
  <si>
    <t>2190Q</t>
  </si>
  <si>
    <t>LOS ROBLES</t>
  </si>
  <si>
    <t>5153Q</t>
  </si>
  <si>
    <t>5228M</t>
  </si>
  <si>
    <t>5570N</t>
  </si>
  <si>
    <t>5673N</t>
  </si>
  <si>
    <t>5763N</t>
  </si>
  <si>
    <t>5766J</t>
  </si>
  <si>
    <t>5843U</t>
  </si>
  <si>
    <t>5847U</t>
  </si>
  <si>
    <t>A4056</t>
  </si>
  <si>
    <t>A4064</t>
  </si>
  <si>
    <t>A4065</t>
  </si>
  <si>
    <t>A4108</t>
  </si>
  <si>
    <t>VILLA LUZ</t>
  </si>
  <si>
    <t>A4450</t>
  </si>
  <si>
    <t>A4452</t>
  </si>
  <si>
    <t>A4456</t>
  </si>
  <si>
    <t>0687U</t>
  </si>
  <si>
    <t>0691U</t>
  </si>
  <si>
    <t>0696Q</t>
  </si>
  <si>
    <t>0697U</t>
  </si>
  <si>
    <t>0705H</t>
  </si>
  <si>
    <t>0710N</t>
  </si>
  <si>
    <t>0721N</t>
  </si>
  <si>
    <t>CGTO AGUADA DE PABLO</t>
  </si>
  <si>
    <t>AGUADA DE PABLO RURAL</t>
  </si>
  <si>
    <t>EL BOLSILLO</t>
  </si>
  <si>
    <t>2228Q</t>
  </si>
  <si>
    <t>2232Q</t>
  </si>
  <si>
    <t>RINCON GUAPO</t>
  </si>
  <si>
    <t>2257Q</t>
  </si>
  <si>
    <t>2285P</t>
  </si>
  <si>
    <t>2294Q</t>
  </si>
  <si>
    <t>MIRADOR</t>
  </si>
  <si>
    <t>5917U</t>
  </si>
  <si>
    <t>5935U</t>
  </si>
  <si>
    <t>5936U</t>
  </si>
  <si>
    <t>5941U</t>
  </si>
  <si>
    <t>5949U</t>
  </si>
  <si>
    <t>URB VILLA KAMILA</t>
  </si>
  <si>
    <t>A4465</t>
  </si>
  <si>
    <t>A4507</t>
  </si>
  <si>
    <t>A4514</t>
  </si>
  <si>
    <t>A4521</t>
  </si>
  <si>
    <t>A4528</t>
  </si>
  <si>
    <t>A4535</t>
  </si>
  <si>
    <t>A4536</t>
  </si>
  <si>
    <t>A4567</t>
  </si>
  <si>
    <t>A4574</t>
  </si>
  <si>
    <t>EL PRADITO</t>
  </si>
  <si>
    <t>LA CENTRAL ETAPA UNO</t>
  </si>
  <si>
    <t>B8255</t>
  </si>
  <si>
    <t>B8264</t>
  </si>
  <si>
    <t>B8386</t>
  </si>
  <si>
    <t>B8515</t>
  </si>
  <si>
    <t>B8525</t>
  </si>
  <si>
    <t>B8545</t>
  </si>
  <si>
    <t>C4107</t>
  </si>
  <si>
    <t>C4146</t>
  </si>
  <si>
    <t>C4149</t>
  </si>
  <si>
    <t>C4156</t>
  </si>
  <si>
    <t>URB LA ROSALIA</t>
  </si>
  <si>
    <t>C4188</t>
  </si>
  <si>
    <t>C4212</t>
  </si>
  <si>
    <t>A7995</t>
  </si>
  <si>
    <t>A8005</t>
  </si>
  <si>
    <t>A8020</t>
  </si>
  <si>
    <t>A8051</t>
  </si>
  <si>
    <t>A8079</t>
  </si>
  <si>
    <t>A8120</t>
  </si>
  <si>
    <t>A8144</t>
  </si>
  <si>
    <t>A8150</t>
  </si>
  <si>
    <t>A8158</t>
  </si>
  <si>
    <t>A8178</t>
  </si>
  <si>
    <t>B0853</t>
  </si>
  <si>
    <t>B0856</t>
  </si>
  <si>
    <t>B0879</t>
  </si>
  <si>
    <t>B0963</t>
  </si>
  <si>
    <t>B8639</t>
  </si>
  <si>
    <t>B8656</t>
  </si>
  <si>
    <t>B8692</t>
  </si>
  <si>
    <t>B8727</t>
  </si>
  <si>
    <t>B8768</t>
  </si>
  <si>
    <t>B8784</t>
  </si>
  <si>
    <t>B8785</t>
  </si>
  <si>
    <t>B8818</t>
  </si>
  <si>
    <t>B8870</t>
  </si>
  <si>
    <t>C4216</t>
  </si>
  <si>
    <t>C4247</t>
  </si>
  <si>
    <t>C4286</t>
  </si>
  <si>
    <t>BASTIDAS</t>
  </si>
  <si>
    <t>C4289</t>
  </si>
  <si>
    <t>C4297</t>
  </si>
  <si>
    <t>C4304</t>
  </si>
  <si>
    <t>C4312</t>
  </si>
  <si>
    <t>C4315</t>
  </si>
  <si>
    <t>C4316</t>
  </si>
  <si>
    <t>C4346</t>
  </si>
  <si>
    <t>URB RIVERA DEL RIO</t>
  </si>
  <si>
    <t>C4354</t>
  </si>
  <si>
    <t>C4361</t>
  </si>
  <si>
    <t>C4364</t>
  </si>
  <si>
    <t>C4374</t>
  </si>
  <si>
    <t>A8192</t>
  </si>
  <si>
    <t>A8205</t>
  </si>
  <si>
    <t>A8223</t>
  </si>
  <si>
    <t>A8229</t>
  </si>
  <si>
    <t>A8307</t>
  </si>
  <si>
    <t>A8312</t>
  </si>
  <si>
    <t>A8326</t>
  </si>
  <si>
    <t>A8336</t>
  </si>
  <si>
    <t>B1142</t>
  </si>
  <si>
    <t>B1184</t>
  </si>
  <si>
    <t>B1204</t>
  </si>
  <si>
    <t>B1228</t>
  </si>
  <si>
    <t>B1238</t>
  </si>
  <si>
    <t>B1242</t>
  </si>
  <si>
    <t>B1244</t>
  </si>
  <si>
    <t>B1245</t>
  </si>
  <si>
    <t>B1250</t>
  </si>
  <si>
    <t>B8951</t>
  </si>
  <si>
    <t>BOMBONERA</t>
  </si>
  <si>
    <t>B9150</t>
  </si>
  <si>
    <t>B9752</t>
  </si>
  <si>
    <t>B9797</t>
  </si>
  <si>
    <t>C4435</t>
  </si>
  <si>
    <t>C4488</t>
  </si>
  <si>
    <t>C4601</t>
  </si>
  <si>
    <t>C4615</t>
  </si>
  <si>
    <t>C4630</t>
  </si>
  <si>
    <t>C4661</t>
  </si>
  <si>
    <t>C4900</t>
  </si>
  <si>
    <t>C4946</t>
  </si>
  <si>
    <t>C4948</t>
  </si>
  <si>
    <t>A8380</t>
  </si>
  <si>
    <t>A8402</t>
  </si>
  <si>
    <t>A8462</t>
  </si>
  <si>
    <t>A8480</t>
  </si>
  <si>
    <t>A8516</t>
  </si>
  <si>
    <t>A8563</t>
  </si>
  <si>
    <t>A8612</t>
  </si>
  <si>
    <t>A8640</t>
  </si>
  <si>
    <t>B1272</t>
  </si>
  <si>
    <t>B1305</t>
  </si>
  <si>
    <t>B1310</t>
  </si>
  <si>
    <t>B1379</t>
  </si>
  <si>
    <t>B1410</t>
  </si>
  <si>
    <t>B1417</t>
  </si>
  <si>
    <t>B1419</t>
  </si>
  <si>
    <t>B1422</t>
  </si>
  <si>
    <t>B1428</t>
  </si>
  <si>
    <t>B9943</t>
  </si>
  <si>
    <t>B9945</t>
  </si>
  <si>
    <t>C0030</t>
  </si>
  <si>
    <t>C0399</t>
  </si>
  <si>
    <t>C0915</t>
  </si>
  <si>
    <t>C4954</t>
  </si>
  <si>
    <t>C4955</t>
  </si>
  <si>
    <t>C4969</t>
  </si>
  <si>
    <t>C5040</t>
  </si>
  <si>
    <t>C5049</t>
  </si>
  <si>
    <t>C5114</t>
  </si>
  <si>
    <t>A8685</t>
  </si>
  <si>
    <t>A8715</t>
  </si>
  <si>
    <t>A8734</t>
  </si>
  <si>
    <t>A8793</t>
  </si>
  <si>
    <t>A8794</t>
  </si>
  <si>
    <t>A8796</t>
  </si>
  <si>
    <t>A8797</t>
  </si>
  <si>
    <t>A8814</t>
  </si>
  <si>
    <t>A8822</t>
  </si>
  <si>
    <t>B1451</t>
  </si>
  <si>
    <t>B1480</t>
  </si>
  <si>
    <t>B1495</t>
  </si>
  <si>
    <t>B1496</t>
  </si>
  <si>
    <t>B1523</t>
  </si>
  <si>
    <t>C1184</t>
  </si>
  <si>
    <t>C1189</t>
  </si>
  <si>
    <t>C1191</t>
  </si>
  <si>
    <t>C1341</t>
  </si>
  <si>
    <t>C1346</t>
  </si>
  <si>
    <t>C1391</t>
  </si>
  <si>
    <t>C1404</t>
  </si>
  <si>
    <t>C1438</t>
  </si>
  <si>
    <t>C1456</t>
  </si>
  <si>
    <t>C5142</t>
  </si>
  <si>
    <t>C5167</t>
  </si>
  <si>
    <t>C5174</t>
  </si>
  <si>
    <t>C5177</t>
  </si>
  <si>
    <t>C5181</t>
  </si>
  <si>
    <t>C5182</t>
  </si>
  <si>
    <t>C5183</t>
  </si>
  <si>
    <t>C5205</t>
  </si>
  <si>
    <t>C5213</t>
  </si>
  <si>
    <t>C5336</t>
  </si>
  <si>
    <t>A8917</t>
  </si>
  <si>
    <t>A8923</t>
  </si>
  <si>
    <t>A8939</t>
  </si>
  <si>
    <t>A8942</t>
  </si>
  <si>
    <t>A8950</t>
  </si>
  <si>
    <t>A8962</t>
  </si>
  <si>
    <t>A8963</t>
  </si>
  <si>
    <t>A9041</t>
  </si>
  <si>
    <t>A9049</t>
  </si>
  <si>
    <t>A9076</t>
  </si>
  <si>
    <t>B1603</t>
  </si>
  <si>
    <t>B1616</t>
  </si>
  <si>
    <t>B1631</t>
  </si>
  <si>
    <t>B1653</t>
  </si>
  <si>
    <t>B1720</t>
  </si>
  <si>
    <t>B1857</t>
  </si>
  <si>
    <t>C1461</t>
  </si>
  <si>
    <t>C1513</t>
  </si>
  <si>
    <t>C1536</t>
  </si>
  <si>
    <t>C1551</t>
  </si>
  <si>
    <t>C5385</t>
  </si>
  <si>
    <t>C5419</t>
  </si>
  <si>
    <t>C5443</t>
  </si>
  <si>
    <t>C5445</t>
  </si>
  <si>
    <t>C5465</t>
  </si>
  <si>
    <t>C5468</t>
  </si>
  <si>
    <t>A9129</t>
  </si>
  <si>
    <t>A9168</t>
  </si>
  <si>
    <t>A9199</t>
  </si>
  <si>
    <t>A9204</t>
  </si>
  <si>
    <t>A9230</t>
  </si>
  <si>
    <t>A9265</t>
  </si>
  <si>
    <t>A9284</t>
  </si>
  <si>
    <t>B1967</t>
  </si>
  <si>
    <t>B1994</t>
  </si>
  <si>
    <t>B2000</t>
  </si>
  <si>
    <t>B2007</t>
  </si>
  <si>
    <t>B2101</t>
  </si>
  <si>
    <t>B2130</t>
  </si>
  <si>
    <t>B2172</t>
  </si>
  <si>
    <t>B2218</t>
  </si>
  <si>
    <t>C1619</t>
  </si>
  <si>
    <t>C1655</t>
  </si>
  <si>
    <t>C1659</t>
  </si>
  <si>
    <t>URB SAN PEDRO ALEJANDRINO</t>
  </si>
  <si>
    <t>C1660</t>
  </si>
  <si>
    <t>C1665</t>
  </si>
  <si>
    <t>C1770</t>
  </si>
  <si>
    <t>C1902</t>
  </si>
  <si>
    <t>C1904</t>
  </si>
  <si>
    <t>C1909</t>
  </si>
  <si>
    <t>C5482</t>
  </si>
  <si>
    <t>C5488</t>
  </si>
  <si>
    <t>C5489</t>
  </si>
  <si>
    <t>C5534</t>
  </si>
  <si>
    <t>C5535</t>
  </si>
  <si>
    <t>C5603</t>
  </si>
  <si>
    <t>C5652</t>
  </si>
  <si>
    <t>C5670</t>
  </si>
  <si>
    <t>C5681</t>
  </si>
  <si>
    <t>POZOS COLORADOS</t>
  </si>
  <si>
    <t>C5729</t>
  </si>
  <si>
    <t>C5746</t>
  </si>
  <si>
    <t>A9314</t>
  </si>
  <si>
    <t>A9335</t>
  </si>
  <si>
    <t>A9374</t>
  </si>
  <si>
    <t>A9395</t>
  </si>
  <si>
    <t>A9408</t>
  </si>
  <si>
    <t>A9486</t>
  </si>
  <si>
    <t>A9490</t>
  </si>
  <si>
    <t>A9497</t>
  </si>
  <si>
    <t>B2301</t>
  </si>
  <si>
    <t>B2362</t>
  </si>
  <si>
    <t>B2371</t>
  </si>
  <si>
    <t>B2388</t>
  </si>
  <si>
    <t>B2400</t>
  </si>
  <si>
    <t>B2401</t>
  </si>
  <si>
    <t>C1930</t>
  </si>
  <si>
    <t>C1931</t>
  </si>
  <si>
    <t>C1948</t>
  </si>
  <si>
    <t>C1966</t>
  </si>
  <si>
    <t>C1970</t>
  </si>
  <si>
    <t>C1983</t>
  </si>
  <si>
    <t>C1985</t>
  </si>
  <si>
    <t>A6057</t>
  </si>
  <si>
    <t>A6084</t>
  </si>
  <si>
    <t>A6091</t>
  </si>
  <si>
    <t>A6109</t>
  </si>
  <si>
    <t>A6156</t>
  </si>
  <si>
    <t>A6168</t>
  </si>
  <si>
    <t>A6188</t>
  </si>
  <si>
    <t>A6220</t>
  </si>
  <si>
    <t>A6224</t>
  </si>
  <si>
    <t>A6227</t>
  </si>
  <si>
    <t>A6231</t>
  </si>
  <si>
    <t>A9650</t>
  </si>
  <si>
    <t>A9660</t>
  </si>
  <si>
    <t>A9732</t>
  </si>
  <si>
    <t>A9734</t>
  </si>
  <si>
    <t>A9766</t>
  </si>
  <si>
    <t>A9788</t>
  </si>
  <si>
    <t>A9810</t>
  </si>
  <si>
    <t>A9814</t>
  </si>
  <si>
    <t>B2409</t>
  </si>
  <si>
    <t>B2414</t>
  </si>
  <si>
    <t>B2420</t>
  </si>
  <si>
    <t>B2462</t>
  </si>
  <si>
    <t>B2473</t>
  </si>
  <si>
    <t>B2500</t>
  </si>
  <si>
    <t>B2703</t>
  </si>
  <si>
    <t>C2167</t>
  </si>
  <si>
    <t>C2179</t>
  </si>
  <si>
    <t>LUIS CARLOS GALAN</t>
  </si>
  <si>
    <t>C2292</t>
  </si>
  <si>
    <t>C2467</t>
  </si>
  <si>
    <t>C2474</t>
  </si>
  <si>
    <t>C2483</t>
  </si>
  <si>
    <t>C2497</t>
  </si>
  <si>
    <t>C2776</t>
  </si>
  <si>
    <t>C2829</t>
  </si>
  <si>
    <t>C2830</t>
  </si>
  <si>
    <t>C2838</t>
  </si>
  <si>
    <t>A6252</t>
  </si>
  <si>
    <t>A6255</t>
  </si>
  <si>
    <t>A6261</t>
  </si>
  <si>
    <t>A6265</t>
  </si>
  <si>
    <t>A6298</t>
  </si>
  <si>
    <t>A6313</t>
  </si>
  <si>
    <t>SALAMAR</t>
  </si>
  <si>
    <t>A6350</t>
  </si>
  <si>
    <t>A6352</t>
  </si>
  <si>
    <t>A6354</t>
  </si>
  <si>
    <t>A6373</t>
  </si>
  <si>
    <t>A6385</t>
  </si>
  <si>
    <t>A6418</t>
  </si>
  <si>
    <t>A9847</t>
  </si>
  <si>
    <t>A9854</t>
  </si>
  <si>
    <t>A9864</t>
  </si>
  <si>
    <t>A9949</t>
  </si>
  <si>
    <t>A9963</t>
  </si>
  <si>
    <t>A9978</t>
  </si>
  <si>
    <t>A9981</t>
  </si>
  <si>
    <t>A9992</t>
  </si>
  <si>
    <t>VILLA SAN CARLOS</t>
  </si>
  <si>
    <t>AB004</t>
  </si>
  <si>
    <t>B2721</t>
  </si>
  <si>
    <t>B2730</t>
  </si>
  <si>
    <t>B2806</t>
  </si>
  <si>
    <t>B2807</t>
  </si>
  <si>
    <t>B2945</t>
  </si>
  <si>
    <t>B2992</t>
  </si>
  <si>
    <t>B2998</t>
  </si>
  <si>
    <t>B3026</t>
  </si>
  <si>
    <t>B3100</t>
  </si>
  <si>
    <t>C2873</t>
  </si>
  <si>
    <t>C2884</t>
  </si>
  <si>
    <t>C2885</t>
  </si>
  <si>
    <t>C2898</t>
  </si>
  <si>
    <t>C2900</t>
  </si>
  <si>
    <t>C2928</t>
  </si>
  <si>
    <t>C2967</t>
  </si>
  <si>
    <t>C2977</t>
  </si>
  <si>
    <t>C2987</t>
  </si>
  <si>
    <t>A6451</t>
  </si>
  <si>
    <t>A6452</t>
  </si>
  <si>
    <t>A6622</t>
  </si>
  <si>
    <t>A6641</t>
  </si>
  <si>
    <t>AB075</t>
  </si>
  <si>
    <t>AB136</t>
  </si>
  <si>
    <t>AV066</t>
  </si>
  <si>
    <t>AV087</t>
  </si>
  <si>
    <t>AV090</t>
  </si>
  <si>
    <t>AV092</t>
  </si>
  <si>
    <t>AV093</t>
  </si>
  <si>
    <t>AV127</t>
  </si>
  <si>
    <t>AV210</t>
  </si>
  <si>
    <t>B3135</t>
  </si>
  <si>
    <t>B3311</t>
  </si>
  <si>
    <t>B4698</t>
  </si>
  <si>
    <t>B4699</t>
  </si>
  <si>
    <t>B4702</t>
  </si>
  <si>
    <t>B4725</t>
  </si>
  <si>
    <t>C3144</t>
  </si>
  <si>
    <t>C3181</t>
  </si>
  <si>
    <t>C3203</t>
  </si>
  <si>
    <t>C3210</t>
  </si>
  <si>
    <t>C3224</t>
  </si>
  <si>
    <t>C3227</t>
  </si>
  <si>
    <t>C3229</t>
  </si>
  <si>
    <t>C3242</t>
  </si>
  <si>
    <t>A6705</t>
  </si>
  <si>
    <t>A6748</t>
  </si>
  <si>
    <t>A6767</t>
  </si>
  <si>
    <t>A6800</t>
  </si>
  <si>
    <t>A6837</t>
  </si>
  <si>
    <t>A6839</t>
  </si>
  <si>
    <t>A6907</t>
  </si>
  <si>
    <t>A6915</t>
  </si>
  <si>
    <t>AV260</t>
  </si>
  <si>
    <t>AV261</t>
  </si>
  <si>
    <t>AV278</t>
  </si>
  <si>
    <t>AV288</t>
  </si>
  <si>
    <t>AV294</t>
  </si>
  <si>
    <t>LOS PONDORES</t>
  </si>
  <si>
    <t>AV396</t>
  </si>
  <si>
    <t>AV414</t>
  </si>
  <si>
    <t>AV489</t>
  </si>
  <si>
    <t>AV499</t>
  </si>
  <si>
    <t>AV512</t>
  </si>
  <si>
    <t>AV5491</t>
  </si>
  <si>
    <t>B4750</t>
  </si>
  <si>
    <t>B4760</t>
  </si>
  <si>
    <t>B4808</t>
  </si>
  <si>
    <t>B4861</t>
  </si>
  <si>
    <t>B5060</t>
  </si>
  <si>
    <t>B5139</t>
  </si>
  <si>
    <t>JOSE PRUDENCIO DAZA</t>
  </si>
  <si>
    <t>B5180</t>
  </si>
  <si>
    <t>C3253</t>
  </si>
  <si>
    <t>C3263</t>
  </si>
  <si>
    <t>LOS CERROS</t>
  </si>
  <si>
    <t>C3274</t>
  </si>
  <si>
    <t>C3310</t>
  </si>
  <si>
    <t>C3332</t>
  </si>
  <si>
    <t>C3382</t>
  </si>
  <si>
    <t>A6931</t>
  </si>
  <si>
    <t>A6933</t>
  </si>
  <si>
    <t>A6937</t>
  </si>
  <si>
    <t>A6951</t>
  </si>
  <si>
    <t>PROGRESO</t>
  </si>
  <si>
    <t>A6957</t>
  </si>
  <si>
    <t>A7020</t>
  </si>
  <si>
    <t>A7041</t>
  </si>
  <si>
    <t>A7089</t>
  </si>
  <si>
    <t>A7108</t>
  </si>
  <si>
    <t>A7111</t>
  </si>
  <si>
    <t>A7114</t>
  </si>
  <si>
    <t>A7119</t>
  </si>
  <si>
    <t>A7129</t>
  </si>
  <si>
    <t>AV565</t>
  </si>
  <si>
    <t>AV749</t>
  </si>
  <si>
    <t>AV951</t>
  </si>
  <si>
    <t>AV985</t>
  </si>
  <si>
    <t>AV990</t>
  </si>
  <si>
    <t>B0004</t>
  </si>
  <si>
    <t>B0011</t>
  </si>
  <si>
    <t>LA CRUZ</t>
  </si>
  <si>
    <t>B5202</t>
  </si>
  <si>
    <t>B5366</t>
  </si>
  <si>
    <t>B5601</t>
  </si>
  <si>
    <t>B5694</t>
  </si>
  <si>
    <t>B5697</t>
  </si>
  <si>
    <t>JOSE ANTONIO GALAN</t>
  </si>
  <si>
    <t>B5733</t>
  </si>
  <si>
    <t>B5736</t>
  </si>
  <si>
    <t>ALTOS DE PRADOMAR</t>
  </si>
  <si>
    <t>B5838</t>
  </si>
  <si>
    <t>PTO302</t>
  </si>
  <si>
    <t>C3399</t>
  </si>
  <si>
    <t>C3450</t>
  </si>
  <si>
    <t>C3622</t>
  </si>
  <si>
    <t>C3631</t>
  </si>
  <si>
    <t>A7142</t>
  </si>
  <si>
    <t>A7161</t>
  </si>
  <si>
    <t>A7169</t>
  </si>
  <si>
    <t>A7198</t>
  </si>
  <si>
    <t>A7288</t>
  </si>
  <si>
    <t>B0028</t>
  </si>
  <si>
    <t>B0051</t>
  </si>
  <si>
    <t>B0105</t>
  </si>
  <si>
    <t>B0119</t>
  </si>
  <si>
    <t>B0134</t>
  </si>
  <si>
    <t>B0139</t>
  </si>
  <si>
    <t>B0195</t>
  </si>
  <si>
    <t>B6052</t>
  </si>
  <si>
    <t>B6156</t>
  </si>
  <si>
    <t>B6184</t>
  </si>
  <si>
    <t>EL MOHAN</t>
  </si>
  <si>
    <t>B6245</t>
  </si>
  <si>
    <t>B6264</t>
  </si>
  <si>
    <t>B6335</t>
  </si>
  <si>
    <t>B6431</t>
  </si>
  <si>
    <t>B6584</t>
  </si>
  <si>
    <t>B6656</t>
  </si>
  <si>
    <t>B7012</t>
  </si>
  <si>
    <t>B7060</t>
  </si>
  <si>
    <t>C3659</t>
  </si>
  <si>
    <t>C3678</t>
  </si>
  <si>
    <t>C3680</t>
  </si>
  <si>
    <t>C3737</t>
  </si>
  <si>
    <t>C3762</t>
  </si>
  <si>
    <t>C3767</t>
  </si>
  <si>
    <t>A7446</t>
  </si>
  <si>
    <t>A7498</t>
  </si>
  <si>
    <t>A7553</t>
  </si>
  <si>
    <t>A7562</t>
  </si>
  <si>
    <t>A7572</t>
  </si>
  <si>
    <t>A7580</t>
  </si>
  <si>
    <t>B0279</t>
  </si>
  <si>
    <t>B0281</t>
  </si>
  <si>
    <t>B0287</t>
  </si>
  <si>
    <t>LA GLORIA</t>
  </si>
  <si>
    <t>B0288</t>
  </si>
  <si>
    <t>B0350</t>
  </si>
  <si>
    <t>B7107</t>
  </si>
  <si>
    <t>BERLIN</t>
  </si>
  <si>
    <t>B7119</t>
  </si>
  <si>
    <t>B7156</t>
  </si>
  <si>
    <t>B7169</t>
  </si>
  <si>
    <t>B7170</t>
  </si>
  <si>
    <t>B7176</t>
  </si>
  <si>
    <t>RYMEL INDETR</t>
  </si>
  <si>
    <t>B7437</t>
  </si>
  <si>
    <t>B7456</t>
  </si>
  <si>
    <t>B7533</t>
  </si>
  <si>
    <t>B7567</t>
  </si>
  <si>
    <t>CDM IBD3-4</t>
  </si>
  <si>
    <t>B7576</t>
  </si>
  <si>
    <t>EL HATICO</t>
  </si>
  <si>
    <t>B7583</t>
  </si>
  <si>
    <t>C3807</t>
  </si>
  <si>
    <t>C3857</t>
  </si>
  <si>
    <t>C3870</t>
  </si>
  <si>
    <t>C3874</t>
  </si>
  <si>
    <t>A7586</t>
  </si>
  <si>
    <t>A7594</t>
  </si>
  <si>
    <t>A7719</t>
  </si>
  <si>
    <t>A7720</t>
  </si>
  <si>
    <t>A7759</t>
  </si>
  <si>
    <t>B0407</t>
  </si>
  <si>
    <t>B0429</t>
  </si>
  <si>
    <t>B0444</t>
  </si>
  <si>
    <t>B0551</t>
  </si>
  <si>
    <t>B7593</t>
  </si>
  <si>
    <t>B7677</t>
  </si>
  <si>
    <t>B7782</t>
  </si>
  <si>
    <t>B7783</t>
  </si>
  <si>
    <t>B7790</t>
  </si>
  <si>
    <t>B7795</t>
  </si>
  <si>
    <t>B7825</t>
  </si>
  <si>
    <t>C3927</t>
  </si>
  <si>
    <t>C3937</t>
  </si>
  <si>
    <t>C3970</t>
  </si>
  <si>
    <t>C3977</t>
  </si>
  <si>
    <t>C3985</t>
  </si>
  <si>
    <t>C4014</t>
  </si>
  <si>
    <t>C4033</t>
  </si>
  <si>
    <t>C4051</t>
  </si>
  <si>
    <t>A7796</t>
  </si>
  <si>
    <t>A7807</t>
  </si>
  <si>
    <t>A7810</t>
  </si>
  <si>
    <t>A7843</t>
  </si>
  <si>
    <t>A7856</t>
  </si>
  <si>
    <t>A7857</t>
  </si>
  <si>
    <t>A7865</t>
  </si>
  <si>
    <t>A7897</t>
  </si>
  <si>
    <t>A7911</t>
  </si>
  <si>
    <t>A7937</t>
  </si>
  <si>
    <t>A7941</t>
  </si>
  <si>
    <t>A7966</t>
  </si>
  <si>
    <t>B0606</t>
  </si>
  <si>
    <t>B0648</t>
  </si>
  <si>
    <t>B0655</t>
  </si>
  <si>
    <t>B0698</t>
  </si>
  <si>
    <t>B0718</t>
  </si>
  <si>
    <t>B0764</t>
  </si>
  <si>
    <t>B0768</t>
  </si>
  <si>
    <t>B0776</t>
  </si>
  <si>
    <t>B8025</t>
  </si>
  <si>
    <t>GOMEZ DAZA</t>
  </si>
  <si>
    <t>B8053</t>
  </si>
  <si>
    <t>B8091</t>
  </si>
  <si>
    <t>EL EDEN 2000</t>
  </si>
  <si>
    <t>B8096</t>
  </si>
  <si>
    <t>B8176</t>
  </si>
  <si>
    <t>B8190</t>
  </si>
  <si>
    <t>M4068</t>
  </si>
  <si>
    <t>M4077</t>
  </si>
  <si>
    <t>M4122</t>
  </si>
  <si>
    <t>M4170</t>
  </si>
  <si>
    <t>M4187</t>
  </si>
  <si>
    <t>M4274</t>
  </si>
  <si>
    <t>M4285</t>
  </si>
  <si>
    <t>M4312</t>
  </si>
  <si>
    <t>M4313</t>
  </si>
  <si>
    <t>C8094</t>
  </si>
  <si>
    <t>C8221</t>
  </si>
  <si>
    <t>C8601</t>
  </si>
  <si>
    <t>C8609</t>
  </si>
  <si>
    <t>C8647</t>
  </si>
  <si>
    <t>C8661</t>
  </si>
  <si>
    <t>C9454</t>
  </si>
  <si>
    <t>LOMA FRESCA NORTE</t>
  </si>
  <si>
    <t>H8693</t>
  </si>
  <si>
    <t>H8699</t>
  </si>
  <si>
    <t>H8715</t>
  </si>
  <si>
    <t>H8721</t>
  </si>
  <si>
    <t>H8785</t>
  </si>
  <si>
    <t>H8787</t>
  </si>
  <si>
    <t>M4394</t>
  </si>
  <si>
    <t>M4439</t>
  </si>
  <si>
    <t>M4447</t>
  </si>
  <si>
    <t>M4472</t>
  </si>
  <si>
    <t>M4489</t>
  </si>
  <si>
    <t>M4634</t>
  </si>
  <si>
    <t>M4739</t>
  </si>
  <si>
    <t>M4788</t>
  </si>
  <si>
    <t>C9806</t>
  </si>
  <si>
    <t>C9815</t>
  </si>
  <si>
    <t>C9817</t>
  </si>
  <si>
    <t>C9833</t>
  </si>
  <si>
    <t>C9836</t>
  </si>
  <si>
    <t>E0518</t>
  </si>
  <si>
    <t>E1288</t>
  </si>
  <si>
    <t>E1901</t>
  </si>
  <si>
    <t>E2690</t>
  </si>
  <si>
    <t>E2878</t>
  </si>
  <si>
    <t>H8814</t>
  </si>
  <si>
    <t>H8886</t>
  </si>
  <si>
    <t>H8888</t>
  </si>
  <si>
    <t>H9404</t>
  </si>
  <si>
    <t>H9406</t>
  </si>
  <si>
    <t>H9432</t>
  </si>
  <si>
    <t>M4816</t>
  </si>
  <si>
    <t>URB LOS FAROLES</t>
  </si>
  <si>
    <t>M4853</t>
  </si>
  <si>
    <t>M4855</t>
  </si>
  <si>
    <t>M4974</t>
  </si>
  <si>
    <t>M5003</t>
  </si>
  <si>
    <t>AEROPUERTO</t>
  </si>
  <si>
    <t>M5050</t>
  </si>
  <si>
    <t>M5089</t>
  </si>
  <si>
    <t>E3022</t>
  </si>
  <si>
    <t>E3973</t>
  </si>
  <si>
    <t>E4312</t>
  </si>
  <si>
    <t>E4316</t>
  </si>
  <si>
    <t>E4604</t>
  </si>
  <si>
    <t>E5839</t>
  </si>
  <si>
    <t>E5840</t>
  </si>
  <si>
    <t>E5936</t>
  </si>
  <si>
    <t>H9475</t>
  </si>
  <si>
    <t>H9560</t>
  </si>
  <si>
    <t>H9602</t>
  </si>
  <si>
    <t>H9636</t>
  </si>
  <si>
    <t>H9640</t>
  </si>
  <si>
    <t>H9661</t>
  </si>
  <si>
    <t>M5150</t>
  </si>
  <si>
    <t>M5172</t>
  </si>
  <si>
    <t>M5175</t>
  </si>
  <si>
    <t>M5213</t>
  </si>
  <si>
    <t>M5258</t>
  </si>
  <si>
    <t>M5289</t>
  </si>
  <si>
    <t>M5369</t>
  </si>
  <si>
    <t>M5377</t>
  </si>
  <si>
    <t>M5379</t>
  </si>
  <si>
    <t>M5392</t>
  </si>
  <si>
    <t>M5395</t>
  </si>
  <si>
    <t>E5945</t>
  </si>
  <si>
    <t>E6500</t>
  </si>
  <si>
    <t>E6565</t>
  </si>
  <si>
    <t>E7139</t>
  </si>
  <si>
    <t>E7180</t>
  </si>
  <si>
    <t>E7181</t>
  </si>
  <si>
    <t>POMPILIO DAZA</t>
  </si>
  <si>
    <t>E7357</t>
  </si>
  <si>
    <t>CHAPINERO</t>
  </si>
  <si>
    <t>E7399</t>
  </si>
  <si>
    <t>E7430</t>
  </si>
  <si>
    <t>E7725</t>
  </si>
  <si>
    <t>TECUN</t>
  </si>
  <si>
    <t>E7744</t>
  </si>
  <si>
    <t>E7771</t>
  </si>
  <si>
    <t>H9746</t>
  </si>
  <si>
    <t>H9758</t>
  </si>
  <si>
    <t>H9789</t>
  </si>
  <si>
    <t>H9828</t>
  </si>
  <si>
    <t>H9830</t>
  </si>
  <si>
    <t>CENTRAMA</t>
  </si>
  <si>
    <t>H9851</t>
  </si>
  <si>
    <t>H9852</t>
  </si>
  <si>
    <t>M5470</t>
  </si>
  <si>
    <t>M5564</t>
  </si>
  <si>
    <t>M5596</t>
  </si>
  <si>
    <t>M5707</t>
  </si>
  <si>
    <t>M5732</t>
  </si>
  <si>
    <t>M5774</t>
  </si>
  <si>
    <t>M5831</t>
  </si>
  <si>
    <t>M5846</t>
  </si>
  <si>
    <t>E7846</t>
  </si>
  <si>
    <t>E7887</t>
  </si>
  <si>
    <t>E7904</t>
  </si>
  <si>
    <t>E7990</t>
  </si>
  <si>
    <t>E8136</t>
  </si>
  <si>
    <t>LOS ROBLES 7 ETAPA</t>
  </si>
  <si>
    <t>E8225</t>
  </si>
  <si>
    <t>E8396</t>
  </si>
  <si>
    <t>E8565</t>
  </si>
  <si>
    <t>E8654</t>
  </si>
  <si>
    <t>E7810</t>
  </si>
  <si>
    <t>K0934</t>
  </si>
  <si>
    <t>K0938</t>
  </si>
  <si>
    <t>K0948</t>
  </si>
  <si>
    <t>K0963</t>
  </si>
  <si>
    <t>K0964</t>
  </si>
  <si>
    <t>K1128</t>
  </si>
  <si>
    <t>VILLA UNIVERSITARIA</t>
  </si>
  <si>
    <t>M5859</t>
  </si>
  <si>
    <t>M6058</t>
  </si>
  <si>
    <t>M6282</t>
  </si>
  <si>
    <t>E8856</t>
  </si>
  <si>
    <t>E8884</t>
  </si>
  <si>
    <t>E8895</t>
  </si>
  <si>
    <t>E8904</t>
  </si>
  <si>
    <t>E9102</t>
  </si>
  <si>
    <t>K1240</t>
  </si>
  <si>
    <t>K1336</t>
  </si>
  <si>
    <t>K2023</t>
  </si>
  <si>
    <t>M6292</t>
  </si>
  <si>
    <t>M6458</t>
  </si>
  <si>
    <t>M6495</t>
  </si>
  <si>
    <t>M6506</t>
  </si>
  <si>
    <t>AVENIDA RIBON</t>
  </si>
  <si>
    <t>M6512</t>
  </si>
  <si>
    <t>M6526</t>
  </si>
  <si>
    <t>M6532</t>
  </si>
  <si>
    <t>M6536</t>
  </si>
  <si>
    <t>M6548</t>
  </si>
  <si>
    <t>M6560</t>
  </si>
  <si>
    <t>M6576</t>
  </si>
  <si>
    <t>M6577</t>
  </si>
  <si>
    <t>M6596</t>
  </si>
  <si>
    <t>E9447</t>
  </si>
  <si>
    <t>E9503</t>
  </si>
  <si>
    <t>E9824</t>
  </si>
  <si>
    <t>E9929</t>
  </si>
  <si>
    <t>EL SAUCE</t>
  </si>
  <si>
    <t>K2374</t>
  </si>
  <si>
    <t>K2470</t>
  </si>
  <si>
    <t>K2895</t>
  </si>
  <si>
    <t>K3123</t>
  </si>
  <si>
    <t>K4307</t>
  </si>
  <si>
    <t>M6677</t>
  </si>
  <si>
    <t>M6728</t>
  </si>
  <si>
    <t>M6762</t>
  </si>
  <si>
    <t>M6766</t>
  </si>
  <si>
    <t>M6789</t>
  </si>
  <si>
    <t>M6794</t>
  </si>
  <si>
    <t>M6817</t>
  </si>
  <si>
    <t>C5767</t>
  </si>
  <si>
    <t>C5817</t>
  </si>
  <si>
    <t>C5921</t>
  </si>
  <si>
    <t>LOS LOTEROS</t>
  </si>
  <si>
    <t>C5923</t>
  </si>
  <si>
    <t>C5924</t>
  </si>
  <si>
    <t>C5931</t>
  </si>
  <si>
    <t>C5943</t>
  </si>
  <si>
    <t>LA CHIMILA</t>
  </si>
  <si>
    <t>H0240</t>
  </si>
  <si>
    <t>H0273</t>
  </si>
  <si>
    <t>H0325</t>
  </si>
  <si>
    <t>H0394</t>
  </si>
  <si>
    <t>H0407</t>
  </si>
  <si>
    <t>H0420</t>
  </si>
  <si>
    <t>H0421</t>
  </si>
  <si>
    <t>LAS TERRAZAS</t>
  </si>
  <si>
    <t>H0423</t>
  </si>
  <si>
    <t>CGTO SAN JUAN DE TOCAGUA</t>
  </si>
  <si>
    <t>H0427</t>
  </si>
  <si>
    <t>K5166</t>
  </si>
  <si>
    <t>K5176</t>
  </si>
  <si>
    <t>K6080</t>
  </si>
  <si>
    <t>K6600</t>
  </si>
  <si>
    <t>K9050</t>
  </si>
  <si>
    <t>M0696</t>
  </si>
  <si>
    <t>M0727</t>
  </si>
  <si>
    <t>M6890</t>
  </si>
  <si>
    <t>M7990</t>
  </si>
  <si>
    <t>N0665</t>
  </si>
  <si>
    <t>P0009</t>
  </si>
  <si>
    <t>C6082</t>
  </si>
  <si>
    <t>C6093</t>
  </si>
  <si>
    <t>C6117</t>
  </si>
  <si>
    <t>C6120</t>
  </si>
  <si>
    <t>C6138</t>
  </si>
  <si>
    <t>C6205</t>
  </si>
  <si>
    <t>C6252</t>
  </si>
  <si>
    <t>C6282</t>
  </si>
  <si>
    <t>H0490</t>
  </si>
  <si>
    <t>H0512</t>
  </si>
  <si>
    <t>H0518</t>
  </si>
  <si>
    <t>H0519</t>
  </si>
  <si>
    <t>H0534</t>
  </si>
  <si>
    <t>H0549</t>
  </si>
  <si>
    <t>H0552</t>
  </si>
  <si>
    <t>H0556</t>
  </si>
  <si>
    <t>H0615</t>
  </si>
  <si>
    <t>H0659</t>
  </si>
  <si>
    <t>H0708</t>
  </si>
  <si>
    <t>M0754</t>
  </si>
  <si>
    <t>M0819</t>
  </si>
  <si>
    <t>M1059</t>
  </si>
  <si>
    <t>M1083</t>
  </si>
  <si>
    <t>M1140</t>
  </si>
  <si>
    <t>M1172</t>
  </si>
  <si>
    <t>M1179</t>
  </si>
  <si>
    <t>M1193</t>
  </si>
  <si>
    <t>M1199</t>
  </si>
  <si>
    <t>M1226</t>
  </si>
  <si>
    <t>P0262</t>
  </si>
  <si>
    <t>P0266</t>
  </si>
  <si>
    <t>P0319</t>
  </si>
  <si>
    <t>P0429</t>
  </si>
  <si>
    <t>P0457</t>
  </si>
  <si>
    <t>P0458</t>
  </si>
  <si>
    <t>P0464</t>
  </si>
  <si>
    <t>P0478</t>
  </si>
  <si>
    <t>P0489</t>
  </si>
  <si>
    <t>C6346</t>
  </si>
  <si>
    <t>C6436</t>
  </si>
  <si>
    <t>C6437</t>
  </si>
  <si>
    <t>H0896</t>
  </si>
  <si>
    <t>H0938</t>
  </si>
  <si>
    <t>H0992</t>
  </si>
  <si>
    <t>H0996</t>
  </si>
  <si>
    <t>H1045</t>
  </si>
  <si>
    <t>H1051</t>
  </si>
  <si>
    <t>H1108</t>
  </si>
  <si>
    <t>M1358</t>
  </si>
  <si>
    <t>M1495</t>
  </si>
  <si>
    <t>M1497</t>
  </si>
  <si>
    <t>M1506</t>
  </si>
  <si>
    <t>M1510</t>
  </si>
  <si>
    <t>M1542</t>
  </si>
  <si>
    <t>M1585</t>
  </si>
  <si>
    <t>M1602</t>
  </si>
  <si>
    <t>CGTO ISABEL LOPEZ</t>
  </si>
  <si>
    <t>M1605</t>
  </si>
  <si>
    <t>P0669</t>
  </si>
  <si>
    <t>P0694</t>
  </si>
  <si>
    <t>P0717</t>
  </si>
  <si>
    <t>P0737</t>
  </si>
  <si>
    <t>P0782</t>
  </si>
  <si>
    <t>P0792</t>
  </si>
  <si>
    <t>P0812</t>
  </si>
  <si>
    <t>C6473</t>
  </si>
  <si>
    <t>C6478</t>
  </si>
  <si>
    <t>C6485</t>
  </si>
  <si>
    <t>C6489</t>
  </si>
  <si>
    <t>CALANCALA</t>
  </si>
  <si>
    <t>C6490</t>
  </si>
  <si>
    <t>C6492</t>
  </si>
  <si>
    <t>C6508</t>
  </si>
  <si>
    <t>C6510</t>
  </si>
  <si>
    <t>C6523</t>
  </si>
  <si>
    <t>C6554</t>
  </si>
  <si>
    <t>C6555</t>
  </si>
  <si>
    <t>VILLA CONFAMILIAR</t>
  </si>
  <si>
    <t>C6576</t>
  </si>
  <si>
    <t>C6596</t>
  </si>
  <si>
    <t>C6598</t>
  </si>
  <si>
    <t>H1336</t>
  </si>
  <si>
    <t>H1716</t>
  </si>
  <si>
    <t>H1742</t>
  </si>
  <si>
    <t>H1767</t>
  </si>
  <si>
    <t>H1786</t>
  </si>
  <si>
    <t>H1788</t>
  </si>
  <si>
    <t>H1833</t>
  </si>
  <si>
    <t>LOS ANGELES TRES</t>
  </si>
  <si>
    <t>M1755</t>
  </si>
  <si>
    <t>M1843</t>
  </si>
  <si>
    <t>M1861</t>
  </si>
  <si>
    <t>P0879</t>
  </si>
  <si>
    <t>P0945</t>
  </si>
  <si>
    <t>P0957</t>
  </si>
  <si>
    <t>P0984</t>
  </si>
  <si>
    <t>P0993</t>
  </si>
  <si>
    <t>P1145</t>
  </si>
  <si>
    <t>P1151</t>
  </si>
  <si>
    <t>P1155</t>
  </si>
  <si>
    <t>P1171</t>
  </si>
  <si>
    <t>P1172</t>
  </si>
  <si>
    <t>C6681</t>
  </si>
  <si>
    <t>C6695</t>
  </si>
  <si>
    <t>C6717</t>
  </si>
  <si>
    <t>C6719</t>
  </si>
  <si>
    <t>C6721</t>
  </si>
  <si>
    <t>C6764</t>
  </si>
  <si>
    <t>C6799</t>
  </si>
  <si>
    <t>C6908</t>
  </si>
  <si>
    <t>H1902</t>
  </si>
  <si>
    <t>H1936</t>
  </si>
  <si>
    <t>H2020</t>
  </si>
  <si>
    <t>H2150</t>
  </si>
  <si>
    <t>H3145</t>
  </si>
  <si>
    <t>H3424</t>
  </si>
  <si>
    <t>H3783</t>
  </si>
  <si>
    <t>H4032</t>
  </si>
  <si>
    <t>H4594</t>
  </si>
  <si>
    <t>M2033</t>
  </si>
  <si>
    <t>M2038</t>
  </si>
  <si>
    <t>M2051</t>
  </si>
  <si>
    <t>M2187</t>
  </si>
  <si>
    <t>M2326</t>
  </si>
  <si>
    <t>P1223</t>
  </si>
  <si>
    <t>P1230</t>
  </si>
  <si>
    <t>P1360</t>
  </si>
  <si>
    <t>P1532</t>
  </si>
  <si>
    <t>P1534</t>
  </si>
  <si>
    <t>P1567</t>
  </si>
  <si>
    <t>C7031</t>
  </si>
  <si>
    <t>C7043</t>
  </si>
  <si>
    <t>C7044</t>
  </si>
  <si>
    <t>C7066</t>
  </si>
  <si>
    <t>C7105</t>
  </si>
  <si>
    <t>C7110</t>
  </si>
  <si>
    <t>H5102</t>
  </si>
  <si>
    <t>H5133</t>
  </si>
  <si>
    <t>H5192</t>
  </si>
  <si>
    <t>H5516</t>
  </si>
  <si>
    <t>H5523</t>
  </si>
  <si>
    <t>H5573</t>
  </si>
  <si>
    <t>M2411</t>
  </si>
  <si>
    <t>M2437</t>
  </si>
  <si>
    <t>M2459</t>
  </si>
  <si>
    <t>M2484</t>
  </si>
  <si>
    <t>M2517</t>
  </si>
  <si>
    <t>M2561</t>
  </si>
  <si>
    <t>M2584</t>
  </si>
  <si>
    <t>M2599</t>
  </si>
  <si>
    <t>M2642</t>
  </si>
  <si>
    <t>M2738</t>
  </si>
  <si>
    <t>P1587</t>
  </si>
  <si>
    <t>P1606</t>
  </si>
  <si>
    <t>P1608</t>
  </si>
  <si>
    <t>P1623</t>
  </si>
  <si>
    <t>P1640</t>
  </si>
  <si>
    <t>P1760</t>
  </si>
  <si>
    <t>P1881</t>
  </si>
  <si>
    <t>P1884</t>
  </si>
  <si>
    <t>P1930</t>
  </si>
  <si>
    <t>P1955</t>
  </si>
  <si>
    <t>P1960</t>
  </si>
  <si>
    <t>P2004</t>
  </si>
  <si>
    <t>P2042</t>
  </si>
  <si>
    <t>P2119</t>
  </si>
  <si>
    <t>C7151</t>
  </si>
  <si>
    <t>C7209</t>
  </si>
  <si>
    <t>C7221</t>
  </si>
  <si>
    <t>C7250</t>
  </si>
  <si>
    <t>C7276</t>
  </si>
  <si>
    <t>C7278</t>
  </si>
  <si>
    <t>C7279</t>
  </si>
  <si>
    <t>C7301</t>
  </si>
  <si>
    <t>C7305</t>
  </si>
  <si>
    <t>RCH301</t>
  </si>
  <si>
    <t>H5714</t>
  </si>
  <si>
    <t>H5780</t>
  </si>
  <si>
    <t>H5787</t>
  </si>
  <si>
    <t>H5792</t>
  </si>
  <si>
    <t>SBN FRIAS</t>
  </si>
  <si>
    <t>H5856</t>
  </si>
  <si>
    <t>H5860</t>
  </si>
  <si>
    <t>H6315</t>
  </si>
  <si>
    <t>H6328</t>
  </si>
  <si>
    <t>24 DE ENERO</t>
  </si>
  <si>
    <t>M2753</t>
  </si>
  <si>
    <t>M2803</t>
  </si>
  <si>
    <t>M2815</t>
  </si>
  <si>
    <t>M2831</t>
  </si>
  <si>
    <t>M2843</t>
  </si>
  <si>
    <t>M2980</t>
  </si>
  <si>
    <t>M3001</t>
  </si>
  <si>
    <t>M3019</t>
  </si>
  <si>
    <t>P2218</t>
  </si>
  <si>
    <t>W0770</t>
  </si>
  <si>
    <t>LA CANGREJERA</t>
  </si>
  <si>
    <t>W1233</t>
  </si>
  <si>
    <t>X344</t>
  </si>
  <si>
    <t>C7355</t>
  </si>
  <si>
    <t>C7372</t>
  </si>
  <si>
    <t>C7426</t>
  </si>
  <si>
    <t>C7485</t>
  </si>
  <si>
    <t>H6406</t>
  </si>
  <si>
    <t>H6433</t>
  </si>
  <si>
    <t>H6710</t>
  </si>
  <si>
    <t>H6911</t>
  </si>
  <si>
    <t>H6933</t>
  </si>
  <si>
    <t>H6936</t>
  </si>
  <si>
    <t>H6944</t>
  </si>
  <si>
    <t>H6968</t>
  </si>
  <si>
    <t>H6987</t>
  </si>
  <si>
    <t>H7679</t>
  </si>
  <si>
    <t>M3032</t>
  </si>
  <si>
    <t>M3084</t>
  </si>
  <si>
    <t>M3256</t>
  </si>
  <si>
    <t>M3291</t>
  </si>
  <si>
    <t>X6323</t>
  </si>
  <si>
    <t>1559N</t>
  </si>
  <si>
    <t>B8536</t>
  </si>
  <si>
    <t>MORAS OCCIDENTE</t>
  </si>
  <si>
    <t>P1154</t>
  </si>
  <si>
    <t>P1429</t>
  </si>
  <si>
    <t>P1776</t>
  </si>
  <si>
    <t>MERCADO</t>
  </si>
  <si>
    <t>P1950</t>
  </si>
  <si>
    <t>P2508</t>
  </si>
  <si>
    <t>P2526</t>
  </si>
  <si>
    <t>P2568</t>
  </si>
  <si>
    <t>LAS COMETAS</t>
  </si>
  <si>
    <t>P2629</t>
  </si>
  <si>
    <t>C7503</t>
  </si>
  <si>
    <t>MARIA EUGENIA DAVILA</t>
  </si>
  <si>
    <t>C7508</t>
  </si>
  <si>
    <t>C7511</t>
  </si>
  <si>
    <t>C7513</t>
  </si>
  <si>
    <t>C7518</t>
  </si>
  <si>
    <t>C7570</t>
  </si>
  <si>
    <t>C7575</t>
  </si>
  <si>
    <t>C7616</t>
  </si>
  <si>
    <t>C8003</t>
  </si>
  <si>
    <t>H8431</t>
  </si>
  <si>
    <t>H8432</t>
  </si>
  <si>
    <t>H8472</t>
  </si>
  <si>
    <t>H8481</t>
  </si>
  <si>
    <t>H8491</t>
  </si>
  <si>
    <t>H8499</t>
  </si>
  <si>
    <t>M3351</t>
  </si>
  <si>
    <t>M3519</t>
  </si>
  <si>
    <t>CENTRO 2</t>
  </si>
  <si>
    <t>M3562</t>
  </si>
  <si>
    <t>M3587</t>
  </si>
  <si>
    <t>M3645</t>
  </si>
  <si>
    <t>5982U</t>
  </si>
  <si>
    <t>5983U</t>
  </si>
  <si>
    <t>6206M</t>
  </si>
  <si>
    <t>6310M</t>
  </si>
  <si>
    <t>6350J</t>
  </si>
  <si>
    <t>6423M</t>
  </si>
  <si>
    <t>6432J</t>
  </si>
  <si>
    <t>6448M</t>
  </si>
  <si>
    <t>A4641</t>
  </si>
  <si>
    <t>A4683</t>
  </si>
  <si>
    <t>A4765</t>
  </si>
  <si>
    <t>2327M</t>
  </si>
  <si>
    <t>2328Q</t>
  </si>
  <si>
    <t>2410R</t>
  </si>
  <si>
    <t>2424R</t>
  </si>
  <si>
    <t>6475M</t>
  </si>
  <si>
    <t>6489M</t>
  </si>
  <si>
    <t>6646J</t>
  </si>
  <si>
    <t>6674U</t>
  </si>
  <si>
    <t>6743Q</t>
  </si>
  <si>
    <t>6781J</t>
  </si>
  <si>
    <t>6839J</t>
  </si>
  <si>
    <t>6850M</t>
  </si>
  <si>
    <t>6855U</t>
  </si>
  <si>
    <t>A4783</t>
  </si>
  <si>
    <t>A4799</t>
  </si>
  <si>
    <t>A4803</t>
  </si>
  <si>
    <t>A4842</t>
  </si>
  <si>
    <t>A4894</t>
  </si>
  <si>
    <t>A4918</t>
  </si>
  <si>
    <t>A4927</t>
  </si>
  <si>
    <t>A4947</t>
  </si>
  <si>
    <t>A4970</t>
  </si>
  <si>
    <t>0951N</t>
  </si>
  <si>
    <t>6980U</t>
  </si>
  <si>
    <t>7427J</t>
  </si>
  <si>
    <t>CDL310</t>
  </si>
  <si>
    <t>CDL ANTENA</t>
  </si>
  <si>
    <t>7602U</t>
  </si>
  <si>
    <t>8381E</t>
  </si>
  <si>
    <t>8622E</t>
  </si>
  <si>
    <t>9211M</t>
  </si>
  <si>
    <t>9214M</t>
  </si>
  <si>
    <t>A5027</t>
  </si>
  <si>
    <t>A5029</t>
  </si>
  <si>
    <t>A5046</t>
  </si>
  <si>
    <t>A5052</t>
  </si>
  <si>
    <t>A5114</t>
  </si>
  <si>
    <t>A5128</t>
  </si>
  <si>
    <t>A5141</t>
  </si>
  <si>
    <t>A5143</t>
  </si>
  <si>
    <t>A5185</t>
  </si>
  <si>
    <t>2526P</t>
  </si>
  <si>
    <t>9734M</t>
  </si>
  <si>
    <t>9916M</t>
  </si>
  <si>
    <t>A0037</t>
  </si>
  <si>
    <t>A0043</t>
  </si>
  <si>
    <t>A5192</t>
  </si>
  <si>
    <t>A5224</t>
  </si>
  <si>
    <t>A5239</t>
  </si>
  <si>
    <t>A5251</t>
  </si>
  <si>
    <t>A5253</t>
  </si>
  <si>
    <t>A5271</t>
  </si>
  <si>
    <t>A5295</t>
  </si>
  <si>
    <t>A5306</t>
  </si>
  <si>
    <t>A5330</t>
  </si>
  <si>
    <t>1054B</t>
  </si>
  <si>
    <t>2652Q</t>
  </si>
  <si>
    <t>2654Q</t>
  </si>
  <si>
    <t>A0247</t>
  </si>
  <si>
    <t>A0361</t>
  </si>
  <si>
    <t>A0363</t>
  </si>
  <si>
    <t>A5362</t>
  </si>
  <si>
    <t>A5375</t>
  </si>
  <si>
    <t>A5432</t>
  </si>
  <si>
    <t>A5445</t>
  </si>
  <si>
    <t>A5520</t>
  </si>
  <si>
    <t>1067B</t>
  </si>
  <si>
    <t>1087B</t>
  </si>
  <si>
    <t>1091B</t>
  </si>
  <si>
    <t>1095Q</t>
  </si>
  <si>
    <t>LOS PATOS</t>
  </si>
  <si>
    <t>1098B</t>
  </si>
  <si>
    <t>EL SENA</t>
  </si>
  <si>
    <t>1099B</t>
  </si>
  <si>
    <t>1102V</t>
  </si>
  <si>
    <t>2734N</t>
  </si>
  <si>
    <t>2744H</t>
  </si>
  <si>
    <t>AMARANDO</t>
  </si>
  <si>
    <t>A0504</t>
  </si>
  <si>
    <t>A0790</t>
  </si>
  <si>
    <t>A1091</t>
  </si>
  <si>
    <t>A1149</t>
  </si>
  <si>
    <t>A1263</t>
  </si>
  <si>
    <t>A1272</t>
  </si>
  <si>
    <t>A1890</t>
  </si>
  <si>
    <t>A5574</t>
  </si>
  <si>
    <t>A5586</t>
  </si>
  <si>
    <t>A5588</t>
  </si>
  <si>
    <t>A5629</t>
  </si>
  <si>
    <t>A5677</t>
  </si>
  <si>
    <t>A5804</t>
  </si>
  <si>
    <t>1108V</t>
  </si>
  <si>
    <t>1114R</t>
  </si>
  <si>
    <t>1118R</t>
  </si>
  <si>
    <t>1119R</t>
  </si>
  <si>
    <t>1121R</t>
  </si>
  <si>
    <t>1126R</t>
  </si>
  <si>
    <t>LA JUNTA</t>
  </si>
  <si>
    <t>2881Q</t>
  </si>
  <si>
    <t>2906Q</t>
  </si>
  <si>
    <t>2912R</t>
  </si>
  <si>
    <t>FELIX ARIAS</t>
  </si>
  <si>
    <t>2917Q</t>
  </si>
  <si>
    <t>2933M</t>
  </si>
  <si>
    <t>2956J</t>
  </si>
  <si>
    <t>A1948</t>
  </si>
  <si>
    <t>A1984</t>
  </si>
  <si>
    <t>A2077</t>
  </si>
  <si>
    <t>A5816</t>
  </si>
  <si>
    <t>A5819</t>
  </si>
  <si>
    <t>A5850</t>
  </si>
  <si>
    <t>A5886</t>
  </si>
  <si>
    <t>A5893</t>
  </si>
  <si>
    <t>A5901</t>
  </si>
  <si>
    <t>A5924</t>
  </si>
  <si>
    <t>A5940</t>
  </si>
  <si>
    <t>A5998</t>
  </si>
  <si>
    <t>A6019</t>
  </si>
  <si>
    <t>A6022</t>
  </si>
  <si>
    <t>A6032</t>
  </si>
  <si>
    <t>A6040</t>
  </si>
  <si>
    <t>VILLA ESTADIO</t>
  </si>
  <si>
    <t>1201B</t>
  </si>
  <si>
    <t>PARAGUACHON</t>
  </si>
  <si>
    <t>2961U</t>
  </si>
  <si>
    <t>2967U</t>
  </si>
  <si>
    <t>3049U</t>
  </si>
  <si>
    <t>3053U</t>
  </si>
  <si>
    <t>3061U</t>
  </si>
  <si>
    <t>3212R</t>
  </si>
  <si>
    <t>3229M</t>
  </si>
  <si>
    <t>A2180</t>
  </si>
  <si>
    <t>A2233</t>
  </si>
  <si>
    <t>A2254</t>
  </si>
  <si>
    <t>A2260</t>
  </si>
  <si>
    <t>A2272</t>
  </si>
  <si>
    <t>A2277</t>
  </si>
  <si>
    <t>A2351</t>
  </si>
  <si>
    <t>A2423</t>
  </si>
  <si>
    <t>0003J</t>
  </si>
  <si>
    <t>0025W</t>
  </si>
  <si>
    <t>0029W</t>
  </si>
  <si>
    <t>0045W</t>
  </si>
  <si>
    <t>1235P</t>
  </si>
  <si>
    <t>1256B</t>
  </si>
  <si>
    <t>TENERIFE</t>
  </si>
  <si>
    <t>18 DE FEBRERO</t>
  </si>
  <si>
    <t>3497U</t>
  </si>
  <si>
    <t>PLA302</t>
  </si>
  <si>
    <t>PLA ANTENA</t>
  </si>
  <si>
    <t>3578Q</t>
  </si>
  <si>
    <t>3588Q</t>
  </si>
  <si>
    <t>3592Q</t>
  </si>
  <si>
    <t>3593Q</t>
  </si>
  <si>
    <t>3598Q</t>
  </si>
  <si>
    <t>A2479</t>
  </si>
  <si>
    <t>A2532</t>
  </si>
  <si>
    <t>A2542</t>
  </si>
  <si>
    <t>A2601</t>
  </si>
  <si>
    <t>A2646</t>
  </si>
  <si>
    <t>A2799</t>
  </si>
  <si>
    <t>A2828</t>
  </si>
  <si>
    <t>0073M</t>
  </si>
  <si>
    <t>3625Q</t>
  </si>
  <si>
    <t>3661N</t>
  </si>
  <si>
    <t>3687H</t>
  </si>
  <si>
    <t>3704R</t>
  </si>
  <si>
    <t>3731R</t>
  </si>
  <si>
    <t>3786Q</t>
  </si>
  <si>
    <t>A2913</t>
  </si>
  <si>
    <t>A2924</t>
  </si>
  <si>
    <t>A2928</t>
  </si>
  <si>
    <t>0216Q</t>
  </si>
  <si>
    <t>3853R</t>
  </si>
  <si>
    <t>3881H</t>
  </si>
  <si>
    <t>3883R</t>
  </si>
  <si>
    <t>FATIMA</t>
  </si>
  <si>
    <t>3902U</t>
  </si>
  <si>
    <t>3972Q</t>
  </si>
  <si>
    <t>3988Q</t>
  </si>
  <si>
    <t>4026Q</t>
  </si>
  <si>
    <t>4030Q</t>
  </si>
  <si>
    <t>4033Q</t>
  </si>
  <si>
    <t>A3202</t>
  </si>
  <si>
    <t>A3203</t>
  </si>
  <si>
    <t>A3340</t>
  </si>
  <si>
    <t>A3371</t>
  </si>
  <si>
    <t>A3466</t>
  </si>
  <si>
    <t>A3480</t>
  </si>
  <si>
    <t>ALTOS SIMON BOLIVAR</t>
  </si>
  <si>
    <t>0229R</t>
  </si>
  <si>
    <t>0244H</t>
  </si>
  <si>
    <t>1533Q</t>
  </si>
  <si>
    <t>1536Q</t>
  </si>
  <si>
    <t>1539Q</t>
  </si>
  <si>
    <t>1550Q</t>
  </si>
  <si>
    <t>1562Q</t>
  </si>
  <si>
    <t>1565Q</t>
  </si>
  <si>
    <t>1569Q</t>
  </si>
  <si>
    <t>1580Q</t>
  </si>
  <si>
    <t>A3562</t>
  </si>
  <si>
    <t>A3577</t>
  </si>
  <si>
    <t>A3586</t>
  </si>
  <si>
    <t>A3608</t>
  </si>
  <si>
    <t>A3614</t>
  </si>
  <si>
    <t>A3623</t>
  </si>
  <si>
    <t>A3632</t>
  </si>
  <si>
    <t>A3633</t>
  </si>
  <si>
    <t>A3642</t>
  </si>
  <si>
    <t>0295U</t>
  </si>
  <si>
    <t>0358U</t>
  </si>
  <si>
    <t>0381U</t>
  </si>
  <si>
    <t>0382N</t>
  </si>
  <si>
    <t>0385U</t>
  </si>
  <si>
    <t>0413E</t>
  </si>
  <si>
    <t>0454Q</t>
  </si>
  <si>
    <t>1643J</t>
  </si>
  <si>
    <t>1650J</t>
  </si>
  <si>
    <t>1718U</t>
  </si>
  <si>
    <t>1834J</t>
  </si>
  <si>
    <t>1849U</t>
  </si>
  <si>
    <t>4242N</t>
  </si>
  <si>
    <t>4243U</t>
  </si>
  <si>
    <t>A3773</t>
  </si>
  <si>
    <t>A3783</t>
  </si>
  <si>
    <t>A3789</t>
  </si>
  <si>
    <t>A3840</t>
  </si>
  <si>
    <t>A3882</t>
  </si>
  <si>
    <t>0478U</t>
  </si>
  <si>
    <t>0493U</t>
  </si>
  <si>
    <t>0498U</t>
  </si>
  <si>
    <t>0524U</t>
  </si>
  <si>
    <t>0534J</t>
  </si>
  <si>
    <t>CARRETALITO</t>
  </si>
  <si>
    <t>1890M</t>
  </si>
  <si>
    <t>2020E</t>
  </si>
  <si>
    <t>URB BLANCA MARTINEZ</t>
  </si>
  <si>
    <t>2043Q</t>
  </si>
  <si>
    <t>2082M</t>
  </si>
  <si>
    <t>4620Q</t>
  </si>
  <si>
    <t>4625E</t>
  </si>
  <si>
    <t>CGTO SABANILLA (MONTE CARMELO)</t>
  </si>
  <si>
    <t>4650H</t>
  </si>
  <si>
    <t>4688Q</t>
  </si>
  <si>
    <t>4690Q</t>
  </si>
  <si>
    <t>4735Q</t>
  </si>
  <si>
    <t>4762Q</t>
  </si>
  <si>
    <t>4795H</t>
  </si>
  <si>
    <t>A3906</t>
  </si>
  <si>
    <t>A3918</t>
  </si>
  <si>
    <t>A3975</t>
  </si>
  <si>
    <t>A4001</t>
  </si>
  <si>
    <t>A4018</t>
  </si>
  <si>
    <t>A4019</t>
  </si>
  <si>
    <t>0625H</t>
  </si>
  <si>
    <t>0642H</t>
  </si>
  <si>
    <t>2118E</t>
  </si>
  <si>
    <t>2121U</t>
  </si>
  <si>
    <t>2135U</t>
  </si>
  <si>
    <t>2139U</t>
  </si>
  <si>
    <t>BARRIO 24 DE MAYO</t>
  </si>
  <si>
    <t>5558N</t>
  </si>
  <si>
    <t>5750U</t>
  </si>
  <si>
    <t>5833U</t>
  </si>
  <si>
    <t>5837U</t>
  </si>
  <si>
    <t>5846U</t>
  </si>
  <si>
    <t>5850U</t>
  </si>
  <si>
    <t>A4052</t>
  </si>
  <si>
    <t>A4059</t>
  </si>
  <si>
    <t>A4089</t>
  </si>
  <si>
    <t>A4101</t>
  </si>
  <si>
    <t>A4106</t>
  </si>
  <si>
    <t>A4147</t>
  </si>
  <si>
    <t>A4228</t>
  </si>
  <si>
    <t>A4358</t>
  </si>
  <si>
    <t>A4461</t>
  </si>
  <si>
    <t>SAL SI PUEDES</t>
  </si>
  <si>
    <t>0699Q</t>
  </si>
  <si>
    <t>0725Q</t>
  </si>
  <si>
    <t>CGTO ROTINET</t>
  </si>
  <si>
    <t>ROT302</t>
  </si>
  <si>
    <t>APA-ROT PETALO APOYADO</t>
  </si>
  <si>
    <t>2259Q</t>
  </si>
  <si>
    <t>5903U</t>
  </si>
  <si>
    <t>5946U</t>
  </si>
  <si>
    <t>5961U</t>
  </si>
  <si>
    <t>5975U</t>
  </si>
  <si>
    <t>A4503</t>
  </si>
  <si>
    <t>A4510</t>
  </si>
  <si>
    <t>A4524</t>
  </si>
  <si>
    <t>A4543</t>
  </si>
  <si>
    <t>A4554</t>
  </si>
  <si>
    <t>A4557</t>
  </si>
  <si>
    <t>A4583</t>
  </si>
  <si>
    <t>A4586</t>
  </si>
  <si>
    <t>A4589</t>
  </si>
  <si>
    <t>0877N</t>
  </si>
  <si>
    <t>0897Q</t>
  </si>
  <si>
    <t>B8278</t>
  </si>
  <si>
    <t>B8281</t>
  </si>
  <si>
    <t>B8286</t>
  </si>
  <si>
    <t>B8389</t>
  </si>
  <si>
    <t>B8425</t>
  </si>
  <si>
    <t>B8427</t>
  </si>
  <si>
    <t>B8432</t>
  </si>
  <si>
    <t>B8451</t>
  </si>
  <si>
    <t>B8460</t>
  </si>
  <si>
    <t>B8464</t>
  </si>
  <si>
    <t>C4085</t>
  </si>
  <si>
    <t>C4129</t>
  </si>
  <si>
    <t>C4137</t>
  </si>
  <si>
    <t>C4161</t>
  </si>
  <si>
    <t>C4190</t>
  </si>
  <si>
    <t>URB VILLA MERCEDES</t>
  </si>
  <si>
    <t>C4198</t>
  </si>
  <si>
    <t>A7986</t>
  </si>
  <si>
    <t>A7999</t>
  </si>
  <si>
    <t>A8017</t>
  </si>
  <si>
    <t>A8021</t>
  </si>
  <si>
    <t>A8033</t>
  </si>
  <si>
    <t>A8052</t>
  </si>
  <si>
    <t>A8089</t>
  </si>
  <si>
    <t>A8122</t>
  </si>
  <si>
    <t>A8147</t>
  </si>
  <si>
    <t>A8152</t>
  </si>
  <si>
    <t>A8159</t>
  </si>
  <si>
    <t>B0850</t>
  </si>
  <si>
    <t>B0897</t>
  </si>
  <si>
    <t>B0957</t>
  </si>
  <si>
    <t>B0962</t>
  </si>
  <si>
    <t>B1002</t>
  </si>
  <si>
    <t>B1032</t>
  </si>
  <si>
    <t>B1049</t>
  </si>
  <si>
    <t>B1058</t>
  </si>
  <si>
    <t>B1101</t>
  </si>
  <si>
    <t>B1109</t>
  </si>
  <si>
    <t>B1115</t>
  </si>
  <si>
    <t>LOS ROBLES 9 ETAPA</t>
  </si>
  <si>
    <t>B1131</t>
  </si>
  <si>
    <t>B1132</t>
  </si>
  <si>
    <t>B8659</t>
  </si>
  <si>
    <t>B8685</t>
  </si>
  <si>
    <t>B8695</t>
  </si>
  <si>
    <t>B8776</t>
  </si>
  <si>
    <t>B8786</t>
  </si>
  <si>
    <t>B8792</t>
  </si>
  <si>
    <t>B8835</t>
  </si>
  <si>
    <t>C4220</t>
  </si>
  <si>
    <t>C4245</t>
  </si>
  <si>
    <t>C4280</t>
  </si>
  <si>
    <t>C4287</t>
  </si>
  <si>
    <t>C4299</t>
  </si>
  <si>
    <t>C4339</t>
  </si>
  <si>
    <t>BOULEVAR DE LA 19</t>
  </si>
  <si>
    <t>C4375</t>
  </si>
  <si>
    <t>A8201</t>
  </si>
  <si>
    <t>A8246</t>
  </si>
  <si>
    <t>A8254</t>
  </si>
  <si>
    <t>A8268</t>
  </si>
  <si>
    <t>A8282</t>
  </si>
  <si>
    <t>A8298</t>
  </si>
  <si>
    <t>A8338</t>
  </si>
  <si>
    <t>A8346</t>
  </si>
  <si>
    <t>A8352</t>
  </si>
  <si>
    <t>A8364</t>
  </si>
  <si>
    <t>B1151</t>
  </si>
  <si>
    <t>B1185</t>
  </si>
  <si>
    <t>B1230</t>
  </si>
  <si>
    <t>B1232</t>
  </si>
  <si>
    <t>B1239</t>
  </si>
  <si>
    <t>B1247</t>
  </si>
  <si>
    <t>B1249</t>
  </si>
  <si>
    <t>B1253</t>
  </si>
  <si>
    <t>B8950</t>
  </si>
  <si>
    <t>B8965</t>
  </si>
  <si>
    <t>B8967</t>
  </si>
  <si>
    <t>B9201</t>
  </si>
  <si>
    <t>B9320</t>
  </si>
  <si>
    <t>B9467</t>
  </si>
  <si>
    <t>B9781</t>
  </si>
  <si>
    <t>B9798</t>
  </si>
  <si>
    <t>B9893</t>
  </si>
  <si>
    <t>C4383</t>
  </si>
  <si>
    <t>FLORESTA</t>
  </si>
  <si>
    <t>C4434</t>
  </si>
  <si>
    <t>LOS REMEDIOS</t>
  </si>
  <si>
    <t>C4443</t>
  </si>
  <si>
    <t>C4462</t>
  </si>
  <si>
    <t>C4466</t>
  </si>
  <si>
    <t>C4483</t>
  </si>
  <si>
    <t>C4490</t>
  </si>
  <si>
    <t>C4494</t>
  </si>
  <si>
    <t>C4550</t>
  </si>
  <si>
    <t>A8502</t>
  </si>
  <si>
    <t>A8512</t>
  </si>
  <si>
    <t>A8603</t>
  </si>
  <si>
    <t>A8646</t>
  </si>
  <si>
    <t>B1295</t>
  </si>
  <si>
    <t>B1306</t>
  </si>
  <si>
    <t>B1308</t>
  </si>
  <si>
    <t>B1311</t>
  </si>
  <si>
    <t>B1317</t>
  </si>
  <si>
    <t>B1412</t>
  </si>
  <si>
    <t>B9960</t>
  </si>
  <si>
    <t>B9971</t>
  </si>
  <si>
    <t>B9988</t>
  </si>
  <si>
    <t>B9996</t>
  </si>
  <si>
    <t>C0029</t>
  </si>
  <si>
    <t>C0227</t>
  </si>
  <si>
    <t>C0778</t>
  </si>
  <si>
    <t>URB NUEVO MILENIO</t>
  </si>
  <si>
    <t>C4999</t>
  </si>
  <si>
    <t>C5058</t>
  </si>
  <si>
    <t>C5091</t>
  </si>
  <si>
    <t>C5111</t>
  </si>
  <si>
    <t>C5115</t>
  </si>
  <si>
    <t>C5136</t>
  </si>
  <si>
    <t>A8650</t>
  </si>
  <si>
    <t>A8664</t>
  </si>
  <si>
    <t>A8682</t>
  </si>
  <si>
    <t>A8712</t>
  </si>
  <si>
    <t>A8717</t>
  </si>
  <si>
    <t>A8725</t>
  </si>
  <si>
    <t>A8735</t>
  </si>
  <si>
    <t>A8736</t>
  </si>
  <si>
    <t>A8787</t>
  </si>
  <si>
    <t>A8803</t>
  </si>
  <si>
    <t>A8813</t>
  </si>
  <si>
    <t>A8827</t>
  </si>
  <si>
    <t>A8869</t>
  </si>
  <si>
    <t>A8898</t>
  </si>
  <si>
    <t>B1437</t>
  </si>
  <si>
    <t>B1441</t>
  </si>
  <si>
    <t>B1443</t>
  </si>
  <si>
    <t>B1458</t>
  </si>
  <si>
    <t>B1462</t>
  </si>
  <si>
    <t>B1468</t>
  </si>
  <si>
    <t>B1482</t>
  </si>
  <si>
    <t>B1499</t>
  </si>
  <si>
    <t>B1520</t>
  </si>
  <si>
    <t>C0979</t>
  </si>
  <si>
    <t>C1181</t>
  </si>
  <si>
    <t>C1190</t>
  </si>
  <si>
    <t>C1314</t>
  </si>
  <si>
    <t>C1342</t>
  </si>
  <si>
    <t>ZARABANDA</t>
  </si>
  <si>
    <t>C1349</t>
  </si>
  <si>
    <t>C1393</t>
  </si>
  <si>
    <t>C1398</t>
  </si>
  <si>
    <t>C1399</t>
  </si>
  <si>
    <t>C1421</t>
  </si>
  <si>
    <t>C1446</t>
  </si>
  <si>
    <t>C5188</t>
  </si>
  <si>
    <t>C5190</t>
  </si>
  <si>
    <t>A8924</t>
  </si>
  <si>
    <t>A8933</t>
  </si>
  <si>
    <t>A8972</t>
  </si>
  <si>
    <t>A9045</t>
  </si>
  <si>
    <t>A9053</t>
  </si>
  <si>
    <t>A9054</t>
  </si>
  <si>
    <t>A9066</t>
  </si>
  <si>
    <t>B1542</t>
  </si>
  <si>
    <t>B1546</t>
  </si>
  <si>
    <t>B1561</t>
  </si>
  <si>
    <t>B1564</t>
  </si>
  <si>
    <t>B1806</t>
  </si>
  <si>
    <t>B1824</t>
  </si>
  <si>
    <t>B1848</t>
  </si>
  <si>
    <t>B1849</t>
  </si>
  <si>
    <t>C1486</t>
  </si>
  <si>
    <t>VILLA DEL MAR</t>
  </si>
  <si>
    <t>C1496</t>
  </si>
  <si>
    <t>C1516</t>
  </si>
  <si>
    <t>C1527</t>
  </si>
  <si>
    <t>C1545</t>
  </si>
  <si>
    <t>C1549</t>
  </si>
  <si>
    <t>C5342</t>
  </si>
  <si>
    <t>C5362</t>
  </si>
  <si>
    <t>C5380</t>
  </si>
  <si>
    <t>C5388</t>
  </si>
  <si>
    <t>C5395</t>
  </si>
  <si>
    <t>C5416</t>
  </si>
  <si>
    <t>C5429</t>
  </si>
  <si>
    <t>C5444</t>
  </si>
  <si>
    <t>C5456</t>
  </si>
  <si>
    <t>A9122</t>
  </si>
  <si>
    <t>A9123</t>
  </si>
  <si>
    <t>A9124</t>
  </si>
  <si>
    <t>A9133</t>
  </si>
  <si>
    <t>A9147</t>
  </si>
  <si>
    <t>A9229</t>
  </si>
  <si>
    <t>A9232</t>
  </si>
  <si>
    <t>A9241</t>
  </si>
  <si>
    <t>A9269</t>
  </si>
  <si>
    <t>A9277</t>
  </si>
  <si>
    <t>A9299</t>
  </si>
  <si>
    <t>A9300</t>
  </si>
  <si>
    <t>B1937</t>
  </si>
  <si>
    <t>B1988</t>
  </si>
  <si>
    <t>B1995</t>
  </si>
  <si>
    <t>B1997</t>
  </si>
  <si>
    <t>B2121</t>
  </si>
  <si>
    <t>CABRERO</t>
  </si>
  <si>
    <t>B2160</t>
  </si>
  <si>
    <t>B2231</t>
  </si>
  <si>
    <t>B2254</t>
  </si>
  <si>
    <t>C1577</t>
  </si>
  <si>
    <t>C1666</t>
  </si>
  <si>
    <t>C1691</t>
  </si>
  <si>
    <t>C1791</t>
  </si>
  <si>
    <t>C1834</t>
  </si>
  <si>
    <t>C1869</t>
  </si>
  <si>
    <t>C1899</t>
  </si>
  <si>
    <t>C5493</t>
  </si>
  <si>
    <t>C5514</t>
  </si>
  <si>
    <t>C5517</t>
  </si>
  <si>
    <t>C5518</t>
  </si>
  <si>
    <t>C5531</t>
  </si>
  <si>
    <t>C5715</t>
  </si>
  <si>
    <t>C5745</t>
  </si>
  <si>
    <t>C5755</t>
  </si>
  <si>
    <t>A9406</t>
  </si>
  <si>
    <t>A9451</t>
  </si>
  <si>
    <t>A9492</t>
  </si>
  <si>
    <t>A9567</t>
  </si>
  <si>
    <t>A9569</t>
  </si>
  <si>
    <t>B2268</t>
  </si>
  <si>
    <t>B2336</t>
  </si>
  <si>
    <t>ALTO DE SEVILLA</t>
  </si>
  <si>
    <t>B2345</t>
  </si>
  <si>
    <t>B2348</t>
  </si>
  <si>
    <t>B2354</t>
  </si>
  <si>
    <t>B2361</t>
  </si>
  <si>
    <t>B2367</t>
  </si>
  <si>
    <t>B2381</t>
  </si>
  <si>
    <t>B2382</t>
  </si>
  <si>
    <t>B2387</t>
  </si>
  <si>
    <t>B2395</t>
  </si>
  <si>
    <t>C1923</t>
  </si>
  <si>
    <t>C1929</t>
  </si>
  <si>
    <t>C1988</t>
  </si>
  <si>
    <t>C2019</t>
  </si>
  <si>
    <t>C2022</t>
  </si>
  <si>
    <t>C2037</t>
  </si>
  <si>
    <t>C2154</t>
  </si>
  <si>
    <t>A6047</t>
  </si>
  <si>
    <t>A6081</t>
  </si>
  <si>
    <t>A6112</t>
  </si>
  <si>
    <t>A6117</t>
  </si>
  <si>
    <t>A6161</t>
  </si>
  <si>
    <t>A6169</t>
  </si>
  <si>
    <t>A6189</t>
  </si>
  <si>
    <t>A9598</t>
  </si>
  <si>
    <t>A9615</t>
  </si>
  <si>
    <t>RED CHILENA CON MED. CENTRALIZADA</t>
  </si>
  <si>
    <t>A9621</t>
  </si>
  <si>
    <t>A9688</t>
  </si>
  <si>
    <t>A9708</t>
  </si>
  <si>
    <t>A9719</t>
  </si>
  <si>
    <t>A9753</t>
  </si>
  <si>
    <t>A9787</t>
  </si>
  <si>
    <t>A9791</t>
  </si>
  <si>
    <t>A9804</t>
  </si>
  <si>
    <t>A9812</t>
  </si>
  <si>
    <t>B2407</t>
  </si>
  <si>
    <t>B2423</t>
  </si>
  <si>
    <t>B2425</t>
  </si>
  <si>
    <t>B2481</t>
  </si>
  <si>
    <t>B2551</t>
  </si>
  <si>
    <t>B2600</t>
  </si>
  <si>
    <t>B2614</t>
  </si>
  <si>
    <t>B2621</t>
  </si>
  <si>
    <t>B2705</t>
  </si>
  <si>
    <t>B2709</t>
  </si>
  <si>
    <t>B2713</t>
  </si>
  <si>
    <t>C2172</t>
  </si>
  <si>
    <t>C2296</t>
  </si>
  <si>
    <t>C2440</t>
  </si>
  <si>
    <t>C2488</t>
  </si>
  <si>
    <t>C2814</t>
  </si>
  <si>
    <t>C2832</t>
  </si>
  <si>
    <t>C2839</t>
  </si>
  <si>
    <t>A6238</t>
  </si>
  <si>
    <t>A6251</t>
  </si>
  <si>
    <t>A6253</t>
  </si>
  <si>
    <t>A6272</t>
  </si>
  <si>
    <t>A6348</t>
  </si>
  <si>
    <t>A6412</t>
  </si>
  <si>
    <t>A9917</t>
  </si>
  <si>
    <t>A9923</t>
  </si>
  <si>
    <t>A9956</t>
  </si>
  <si>
    <t>A9962</t>
  </si>
  <si>
    <t>A9980</t>
  </si>
  <si>
    <t>A9996</t>
  </si>
  <si>
    <t>B2743</t>
  </si>
  <si>
    <t>B2803</t>
  </si>
  <si>
    <t>B2822</t>
  </si>
  <si>
    <t>B2982</t>
  </si>
  <si>
    <t>B2995</t>
  </si>
  <si>
    <t>B3116</t>
  </si>
  <si>
    <t>B3117</t>
  </si>
  <si>
    <t>C2893</t>
  </si>
  <si>
    <t>C2895</t>
  </si>
  <si>
    <t>C2962</t>
  </si>
  <si>
    <t>C2972</t>
  </si>
  <si>
    <t>C2973</t>
  </si>
  <si>
    <t>C2978</t>
  </si>
  <si>
    <t>C2990</t>
  </si>
  <si>
    <t>A6658</t>
  </si>
  <si>
    <t>AB062</t>
  </si>
  <si>
    <t>AV052</t>
  </si>
  <si>
    <t>AV075</t>
  </si>
  <si>
    <t>AV103</t>
  </si>
  <si>
    <t>AV115</t>
  </si>
  <si>
    <t>AV137</t>
  </si>
  <si>
    <t>B3137</t>
  </si>
  <si>
    <t>B3211</t>
  </si>
  <si>
    <t>B3226</t>
  </si>
  <si>
    <t>B3230</t>
  </si>
  <si>
    <t>B3278</t>
  </si>
  <si>
    <t>B3333</t>
  </si>
  <si>
    <t>B3335</t>
  </si>
  <si>
    <t>B4722</t>
  </si>
  <si>
    <t>C3120</t>
  </si>
  <si>
    <t>C3176</t>
  </si>
  <si>
    <t>C3182</t>
  </si>
  <si>
    <t>C3187</t>
  </si>
  <si>
    <t>C3202</t>
  </si>
  <si>
    <t>C3207</t>
  </si>
  <si>
    <t>C3209</t>
  </si>
  <si>
    <t>C3241</t>
  </si>
  <si>
    <t>A6729</t>
  </si>
  <si>
    <t>A6754</t>
  </si>
  <si>
    <t>A6780</t>
  </si>
  <si>
    <t>A6803</t>
  </si>
  <si>
    <t>A6838</t>
  </si>
  <si>
    <t>A6846</t>
  </si>
  <si>
    <t>A6849</t>
  </si>
  <si>
    <t>A6858</t>
  </si>
  <si>
    <t>A6880</t>
  </si>
  <si>
    <t>AV213</t>
  </si>
  <si>
    <t>AV227</t>
  </si>
  <si>
    <t>AV314</t>
  </si>
  <si>
    <t>AV320</t>
  </si>
  <si>
    <t>AV376</t>
  </si>
  <si>
    <t>AV426</t>
  </si>
  <si>
    <t>AV457</t>
  </si>
  <si>
    <t>AV492</t>
  </si>
  <si>
    <t>B4753</t>
  </si>
  <si>
    <t>B4757</t>
  </si>
  <si>
    <t>EL PASITO</t>
  </si>
  <si>
    <t>B4782</t>
  </si>
  <si>
    <t>B4800</t>
  </si>
  <si>
    <t>B4811</t>
  </si>
  <si>
    <t>B4839</t>
  </si>
  <si>
    <t>B4958</t>
  </si>
  <si>
    <t>B5013</t>
  </si>
  <si>
    <t>B5114</t>
  </si>
  <si>
    <t>B5156</t>
  </si>
  <si>
    <t>B5177</t>
  </si>
  <si>
    <t>B5186</t>
  </si>
  <si>
    <t>C3328</t>
  </si>
  <si>
    <t>C3336</t>
  </si>
  <si>
    <t>C3339</t>
  </si>
  <si>
    <t>C3384</t>
  </si>
  <si>
    <t>A6946</t>
  </si>
  <si>
    <t>A7013</t>
  </si>
  <si>
    <t>A7036</t>
  </si>
  <si>
    <t>A7097</t>
  </si>
  <si>
    <t>A7109</t>
  </si>
  <si>
    <t>A7118</t>
  </si>
  <si>
    <t>A7136</t>
  </si>
  <si>
    <t>AV5558</t>
  </si>
  <si>
    <t>AV561</t>
  </si>
  <si>
    <t>AV5621</t>
  </si>
  <si>
    <t>AV716</t>
  </si>
  <si>
    <t>AV876</t>
  </si>
  <si>
    <t>B0005</t>
  </si>
  <si>
    <t>B0008</t>
  </si>
  <si>
    <t>B0012</t>
  </si>
  <si>
    <t>B5350</t>
  </si>
  <si>
    <t>B5702</t>
  </si>
  <si>
    <t>B5747</t>
  </si>
  <si>
    <t>B5755</t>
  </si>
  <si>
    <t>B5892</t>
  </si>
  <si>
    <t>C3423</t>
  </si>
  <si>
    <t>C3435</t>
  </si>
  <si>
    <t>C3465</t>
  </si>
  <si>
    <t>C3489</t>
  </si>
  <si>
    <t>C3604</t>
  </si>
  <si>
    <t>C3610</t>
  </si>
  <si>
    <t>C3621</t>
  </si>
  <si>
    <t>C3633</t>
  </si>
  <si>
    <t>EL ROBLE</t>
  </si>
  <si>
    <t>C3634</t>
  </si>
  <si>
    <t>C3636</t>
  </si>
  <si>
    <t>C3641</t>
  </si>
  <si>
    <t>A7153</t>
  </si>
  <si>
    <t>A7201</t>
  </si>
  <si>
    <t>A7226</t>
  </si>
  <si>
    <t>A7233</t>
  </si>
  <si>
    <t>A7238</t>
  </si>
  <si>
    <t>A7260</t>
  </si>
  <si>
    <t>A7267</t>
  </si>
  <si>
    <t>A7272</t>
  </si>
  <si>
    <t>B0019</t>
  </si>
  <si>
    <t>B0043</t>
  </si>
  <si>
    <t>B0107</t>
  </si>
  <si>
    <t>B0141</t>
  </si>
  <si>
    <t>B0201</t>
  </si>
  <si>
    <t>B0211</t>
  </si>
  <si>
    <t>B0212</t>
  </si>
  <si>
    <t>LA COSECHA</t>
  </si>
  <si>
    <t>B6183</t>
  </si>
  <si>
    <t>B6191</t>
  </si>
  <si>
    <t>B6211</t>
  </si>
  <si>
    <t>B6214</t>
  </si>
  <si>
    <t>B6237</t>
  </si>
  <si>
    <t>B6243</t>
  </si>
  <si>
    <t>B6296</t>
  </si>
  <si>
    <t>CHIVOLITO</t>
  </si>
  <si>
    <t>B6459</t>
  </si>
  <si>
    <t>C3672</t>
  </si>
  <si>
    <t>C3679</t>
  </si>
  <si>
    <t>C3681</t>
  </si>
  <si>
    <t>C3713</t>
  </si>
  <si>
    <t>C3716</t>
  </si>
  <si>
    <t>C3730</t>
  </si>
  <si>
    <t>C3747</t>
  </si>
  <si>
    <t>C3768</t>
  </si>
  <si>
    <t>A7370</t>
  </si>
  <si>
    <t>A7382</t>
  </si>
  <si>
    <t>A7388</t>
  </si>
  <si>
    <t>A7445</t>
  </si>
  <si>
    <t>A7480</t>
  </si>
  <si>
    <t>A7487</t>
  </si>
  <si>
    <t>A7500</t>
  </si>
  <si>
    <t>A7535</t>
  </si>
  <si>
    <t>B0258</t>
  </si>
  <si>
    <t>B0285</t>
  </si>
  <si>
    <t>B0313</t>
  </si>
  <si>
    <t>B0330</t>
  </si>
  <si>
    <t>B0333</t>
  </si>
  <si>
    <t>B0334</t>
  </si>
  <si>
    <t>B0339</t>
  </si>
  <si>
    <t>B0347</t>
  </si>
  <si>
    <t>B0351</t>
  </si>
  <si>
    <t>B0370</t>
  </si>
  <si>
    <t>B0375</t>
  </si>
  <si>
    <t>B0388</t>
  </si>
  <si>
    <t>ISKRA E82CTP2-02</t>
  </si>
  <si>
    <t>B0391</t>
  </si>
  <si>
    <t>B7139</t>
  </si>
  <si>
    <t>B7196</t>
  </si>
  <si>
    <t>B7229</t>
  </si>
  <si>
    <t>B7420</t>
  </si>
  <si>
    <t>B7587</t>
  </si>
  <si>
    <t>C3772</t>
  </si>
  <si>
    <t>C3786</t>
  </si>
  <si>
    <t>C3848</t>
  </si>
  <si>
    <t>C3858</t>
  </si>
  <si>
    <t>C3866</t>
  </si>
  <si>
    <t>C3894</t>
  </si>
  <si>
    <t>A7588</t>
  </si>
  <si>
    <t>A7639</t>
  </si>
  <si>
    <t>A7644</t>
  </si>
  <si>
    <t>A7645</t>
  </si>
  <si>
    <t>A7685</t>
  </si>
  <si>
    <t>A7769</t>
  </si>
  <si>
    <t>B0394</t>
  </si>
  <si>
    <t>B0395</t>
  </si>
  <si>
    <t>B0416</t>
  </si>
  <si>
    <t>LA FE DOS</t>
  </si>
  <si>
    <t>B0443</t>
  </si>
  <si>
    <t>B0470</t>
  </si>
  <si>
    <t>B0487</t>
  </si>
  <si>
    <t>B0500</t>
  </si>
  <si>
    <t>B0503</t>
  </si>
  <si>
    <t>B0516</t>
  </si>
  <si>
    <t>B0526</t>
  </si>
  <si>
    <t>B0595</t>
  </si>
  <si>
    <t>B7597</t>
  </si>
  <si>
    <t>B7627</t>
  </si>
  <si>
    <t>B7634</t>
  </si>
  <si>
    <t>B7657</t>
  </si>
  <si>
    <t>B7678</t>
  </si>
  <si>
    <t>B7699</t>
  </si>
  <si>
    <t>B7787</t>
  </si>
  <si>
    <t>B7863</t>
  </si>
  <si>
    <t>B7867</t>
  </si>
  <si>
    <t>B7873</t>
  </si>
  <si>
    <t>C3928</t>
  </si>
  <si>
    <t>C3943</t>
  </si>
  <si>
    <t>OLIVO</t>
  </si>
  <si>
    <t>C3966</t>
  </si>
  <si>
    <t>C3967</t>
  </si>
  <si>
    <t>C3997</t>
  </si>
  <si>
    <t>C3998</t>
  </si>
  <si>
    <t>C4021</t>
  </si>
  <si>
    <t>C4030</t>
  </si>
  <si>
    <t>C4038</t>
  </si>
  <si>
    <t>C4047</t>
  </si>
  <si>
    <t>C4052</t>
  </si>
  <si>
    <t>A7834</t>
  </si>
  <si>
    <t>A7841</t>
  </si>
  <si>
    <t>A7863</t>
  </si>
  <si>
    <t>A7867</t>
  </si>
  <si>
    <t>A7899</t>
  </si>
  <si>
    <t>A7918</t>
  </si>
  <si>
    <t>A7922</t>
  </si>
  <si>
    <t>A7931</t>
  </si>
  <si>
    <t>A7957</t>
  </si>
  <si>
    <t>A7965</t>
  </si>
  <si>
    <t>B0622</t>
  </si>
  <si>
    <t>B0652</t>
  </si>
  <si>
    <t>B0658</t>
  </si>
  <si>
    <t>B0664</t>
  </si>
  <si>
    <t>B0682</t>
  </si>
  <si>
    <t>B0684</t>
  </si>
  <si>
    <t>B0695</t>
  </si>
  <si>
    <t>B0709</t>
  </si>
  <si>
    <t>B0741</t>
  </si>
  <si>
    <t>B0779</t>
  </si>
  <si>
    <t>B0800</t>
  </si>
  <si>
    <t>B0808</t>
  </si>
  <si>
    <t>B7984</t>
  </si>
  <si>
    <t>B7997</t>
  </si>
  <si>
    <t>B8023</t>
  </si>
  <si>
    <t>B8044</t>
  </si>
  <si>
    <t>B8055</t>
  </si>
  <si>
    <t>B8086</t>
  </si>
  <si>
    <t>B8140</t>
  </si>
  <si>
    <t>B8189</t>
  </si>
  <si>
    <t>B8194</t>
  </si>
  <si>
    <t>M4054</t>
  </si>
  <si>
    <t>M4211</t>
  </si>
  <si>
    <t>P2906</t>
  </si>
  <si>
    <t>C8083</t>
  </si>
  <si>
    <t>C8090</t>
  </si>
  <si>
    <t>C8243</t>
  </si>
  <si>
    <t>C8615</t>
  </si>
  <si>
    <t>C8642</t>
  </si>
  <si>
    <t>C8688</t>
  </si>
  <si>
    <t>H8595</t>
  </si>
  <si>
    <t>H8611</t>
  </si>
  <si>
    <t>H8661</t>
  </si>
  <si>
    <t>TAMARINDO</t>
  </si>
  <si>
    <t>H8705</t>
  </si>
  <si>
    <t>H8731</t>
  </si>
  <si>
    <t>H8746</t>
  </si>
  <si>
    <t>H8778</t>
  </si>
  <si>
    <t>M4400</t>
  </si>
  <si>
    <t>M4469</t>
  </si>
  <si>
    <t>M4718</t>
  </si>
  <si>
    <t>M4744</t>
  </si>
  <si>
    <t>M4752</t>
  </si>
  <si>
    <t>M4784</t>
  </si>
  <si>
    <t>M4790</t>
  </si>
  <si>
    <t>C9816</t>
  </si>
  <si>
    <t>E0005</t>
  </si>
  <si>
    <t>E1265</t>
  </si>
  <si>
    <t>E1296</t>
  </si>
  <si>
    <t>E1455</t>
  </si>
  <si>
    <t>E1680</t>
  </si>
  <si>
    <t>E2577</t>
  </si>
  <si>
    <t>E2688</t>
  </si>
  <si>
    <t>E2696</t>
  </si>
  <si>
    <t>URB. AGUA LUNA</t>
  </si>
  <si>
    <t>H8811</t>
  </si>
  <si>
    <t>H8813</t>
  </si>
  <si>
    <t>H8841</t>
  </si>
  <si>
    <t>H8847</t>
  </si>
  <si>
    <t>ZAINO</t>
  </si>
  <si>
    <t>H8895</t>
  </si>
  <si>
    <t>H9400</t>
  </si>
  <si>
    <t>H9415</t>
  </si>
  <si>
    <t>H9445</t>
  </si>
  <si>
    <t>M4851</t>
  </si>
  <si>
    <t>M4864</t>
  </si>
  <si>
    <t>M4870</t>
  </si>
  <si>
    <t>M4898</t>
  </si>
  <si>
    <t>M4933</t>
  </si>
  <si>
    <t>M4965</t>
  </si>
  <si>
    <t>E3674</t>
  </si>
  <si>
    <t>ISABEL CRISTINA</t>
  </si>
  <si>
    <t>E3728</t>
  </si>
  <si>
    <t>E3729</t>
  </si>
  <si>
    <t>E4464</t>
  </si>
  <si>
    <t>E4869</t>
  </si>
  <si>
    <t>E5214</t>
  </si>
  <si>
    <t>E5228</t>
  </si>
  <si>
    <t>E5502</t>
  </si>
  <si>
    <t>E5853</t>
  </si>
  <si>
    <t>H9463</t>
  </si>
  <si>
    <t>H9465</t>
  </si>
  <si>
    <t>H9467</t>
  </si>
  <si>
    <t>H9478</t>
  </si>
  <si>
    <t>H9489</t>
  </si>
  <si>
    <t>H9548</t>
  </si>
  <si>
    <t>H9575</t>
  </si>
  <si>
    <t>H9635</t>
  </si>
  <si>
    <t>H9678</t>
  </si>
  <si>
    <t>H9688</t>
  </si>
  <si>
    <t>VILLA MAICAO</t>
  </si>
  <si>
    <t>H9691</t>
  </si>
  <si>
    <t>M5113</t>
  </si>
  <si>
    <t>M5218</t>
  </si>
  <si>
    <t>M5344</t>
  </si>
  <si>
    <t>M5358</t>
  </si>
  <si>
    <t>E5943</t>
  </si>
  <si>
    <t>E5944</t>
  </si>
  <si>
    <t>E6808</t>
  </si>
  <si>
    <t>############</t>
  </si>
  <si>
    <t>E7170</t>
  </si>
  <si>
    <t>E7391</t>
  </si>
  <si>
    <t>E7724</t>
  </si>
  <si>
    <t>H9727</t>
  </si>
  <si>
    <t>H9751</t>
  </si>
  <si>
    <t>H9794</t>
  </si>
  <si>
    <t>H9804</t>
  </si>
  <si>
    <t>H9808</t>
  </si>
  <si>
    <t>H9817</t>
  </si>
  <si>
    <t>H9844</t>
  </si>
  <si>
    <t>H9850</t>
  </si>
  <si>
    <t>H9895</t>
  </si>
  <si>
    <t>M5532</t>
  </si>
  <si>
    <t>M5544</t>
  </si>
  <si>
    <t>M5545</t>
  </si>
  <si>
    <t>M5558</t>
  </si>
  <si>
    <t>M5573</t>
  </si>
  <si>
    <t>M5618</t>
  </si>
  <si>
    <t>M5641</t>
  </si>
  <si>
    <t>M5749</t>
  </si>
  <si>
    <t>M5752</t>
  </si>
  <si>
    <t>M5801</t>
  </si>
  <si>
    <t>M5830</t>
  </si>
  <si>
    <t>E7813</t>
  </si>
  <si>
    <t>E7815</t>
  </si>
  <si>
    <t>E7864</t>
  </si>
  <si>
    <t>E8004</t>
  </si>
  <si>
    <t>E8395</t>
  </si>
  <si>
    <t>E8438</t>
  </si>
  <si>
    <t>E8642</t>
  </si>
  <si>
    <t>K0956</t>
  </si>
  <si>
    <t>K1062</t>
  </si>
  <si>
    <t>K1108</t>
  </si>
  <si>
    <t>LA BANCA</t>
  </si>
  <si>
    <t>K1109</t>
  </si>
  <si>
    <t>K1130</t>
  </si>
  <si>
    <t>K1167</t>
  </si>
  <si>
    <t>M6044</t>
  </si>
  <si>
    <t>M6084</t>
  </si>
  <si>
    <t>M6111</t>
  </si>
  <si>
    <t>M6167</t>
  </si>
  <si>
    <t>M6242</t>
  </si>
  <si>
    <t>M6290</t>
  </si>
  <si>
    <t>E8725</t>
  </si>
  <si>
    <t>E8840</t>
  </si>
  <si>
    <t>E8874</t>
  </si>
  <si>
    <t>E8937</t>
  </si>
  <si>
    <t>E9068</t>
  </si>
  <si>
    <t>K1175</t>
  </si>
  <si>
    <t>K1221</t>
  </si>
  <si>
    <t>K1233</t>
  </si>
  <si>
    <t>K1262</t>
  </si>
  <si>
    <t>K1270</t>
  </si>
  <si>
    <t>K1280</t>
  </si>
  <si>
    <t>K1315</t>
  </si>
  <si>
    <t>K1321</t>
  </si>
  <si>
    <t>K1356</t>
  </si>
  <si>
    <t>K1362</t>
  </si>
  <si>
    <t>K1368</t>
  </si>
  <si>
    <t>GRANADA</t>
  </si>
  <si>
    <t>K2331</t>
  </si>
  <si>
    <t>M6342</t>
  </si>
  <si>
    <t>M6366</t>
  </si>
  <si>
    <t>M6428</t>
  </si>
  <si>
    <t>M6442</t>
  </si>
  <si>
    <t>M6490</t>
  </si>
  <si>
    <t>M6496</t>
  </si>
  <si>
    <t>M6510</t>
  </si>
  <si>
    <t>M6524</t>
  </si>
  <si>
    <t>M6573</t>
  </si>
  <si>
    <t>M6579</t>
  </si>
  <si>
    <t>M6619</t>
  </si>
  <si>
    <t>E9231</t>
  </si>
  <si>
    <t>E9235</t>
  </si>
  <si>
    <t>E9339</t>
  </si>
  <si>
    <t>E9345</t>
  </si>
  <si>
    <t>E9836</t>
  </si>
  <si>
    <t>ULISES ROJAS</t>
  </si>
  <si>
    <t>E9852</t>
  </si>
  <si>
    <t>E9856</t>
  </si>
  <si>
    <t>E9889</t>
  </si>
  <si>
    <t>E9904</t>
  </si>
  <si>
    <t>URB. VILLA ENCANTO</t>
  </si>
  <si>
    <t>K2349</t>
  </si>
  <si>
    <t>K2385</t>
  </si>
  <si>
    <t>K2438</t>
  </si>
  <si>
    <t>URB LUIS CARLOS GALAN</t>
  </si>
  <si>
    <t>K2856</t>
  </si>
  <si>
    <t>K2898</t>
  </si>
  <si>
    <t>K3034</t>
  </si>
  <si>
    <t>K4025</t>
  </si>
  <si>
    <t>M6673</t>
  </si>
  <si>
    <t>M6716</t>
  </si>
  <si>
    <t>CHACANITA</t>
  </si>
  <si>
    <t>M6756</t>
  </si>
  <si>
    <t>M6758</t>
  </si>
  <si>
    <t>M6777</t>
  </si>
  <si>
    <t>M6834</t>
  </si>
  <si>
    <t>M6664</t>
  </si>
  <si>
    <t>C5779</t>
  </si>
  <si>
    <t>C5791</t>
  </si>
  <si>
    <t>C5800</t>
  </si>
  <si>
    <t>C5821</t>
  </si>
  <si>
    <t>C5842</t>
  </si>
  <si>
    <t>C5947</t>
  </si>
  <si>
    <t>E9959</t>
  </si>
  <si>
    <t>URB.MARATEA-SECT VILLA NORTE</t>
  </si>
  <si>
    <t>H0179</t>
  </si>
  <si>
    <t>H0196</t>
  </si>
  <si>
    <t>H0202</t>
  </si>
  <si>
    <t>H0302</t>
  </si>
  <si>
    <t>H0409</t>
  </si>
  <si>
    <t>H0437</t>
  </si>
  <si>
    <t>K5043</t>
  </si>
  <si>
    <t>K5171</t>
  </si>
  <si>
    <t>K5635</t>
  </si>
  <si>
    <t>K6093</t>
  </si>
  <si>
    <t>K6719</t>
  </si>
  <si>
    <t>K7482</t>
  </si>
  <si>
    <t>K9045</t>
  </si>
  <si>
    <t>M0680</t>
  </si>
  <si>
    <t>M0691</t>
  </si>
  <si>
    <t>M0697</t>
  </si>
  <si>
    <t>M0724</t>
  </si>
  <si>
    <t>M0741</t>
  </si>
  <si>
    <t>M6881</t>
  </si>
  <si>
    <t>M8663</t>
  </si>
  <si>
    <t>N0501</t>
  </si>
  <si>
    <t>P0015</t>
  </si>
  <si>
    <t>P0044</t>
  </si>
  <si>
    <t>C6077</t>
  </si>
  <si>
    <t>C6080</t>
  </si>
  <si>
    <t>CHE GUEVARA</t>
  </si>
  <si>
    <t>C6088</t>
  </si>
  <si>
    <t>C6097</t>
  </si>
  <si>
    <t>C6133</t>
  </si>
  <si>
    <t>C6265</t>
  </si>
  <si>
    <t>C6287</t>
  </si>
  <si>
    <t>H0482</t>
  </si>
  <si>
    <t>H0505</t>
  </si>
  <si>
    <t>H0529</t>
  </si>
  <si>
    <t>H0548</t>
  </si>
  <si>
    <t>H0570</t>
  </si>
  <si>
    <t>H0613</t>
  </si>
  <si>
    <t>H0703</t>
  </si>
  <si>
    <t>M0997</t>
  </si>
  <si>
    <t>M1116</t>
  </si>
  <si>
    <t>M1227</t>
  </si>
  <si>
    <t>P0283</t>
  </si>
  <si>
    <t>P0301</t>
  </si>
  <si>
    <t>P0311</t>
  </si>
  <si>
    <t>P0420</t>
  </si>
  <si>
    <t>P0459</t>
  </si>
  <si>
    <t>C6290</t>
  </si>
  <si>
    <t>C6344</t>
  </si>
  <si>
    <t>C6350</t>
  </si>
  <si>
    <t>C6351</t>
  </si>
  <si>
    <t>C6360</t>
  </si>
  <si>
    <t>C6369</t>
  </si>
  <si>
    <t>C6372</t>
  </si>
  <si>
    <t>C6378</t>
  </si>
  <si>
    <t>C6420</t>
  </si>
  <si>
    <t>C6422</t>
  </si>
  <si>
    <t xml:space="preserve">C6447 </t>
  </si>
  <si>
    <t>H0847</t>
  </si>
  <si>
    <t>H0956</t>
  </si>
  <si>
    <t>H1004</t>
  </si>
  <si>
    <t>H1026</t>
  </si>
  <si>
    <t>H1028</t>
  </si>
  <si>
    <t>H1153</t>
  </si>
  <si>
    <t>M1308</t>
  </si>
  <si>
    <t>M1330</t>
  </si>
  <si>
    <t>M1335</t>
  </si>
  <si>
    <t>M1368</t>
  </si>
  <si>
    <t>M1369</t>
  </si>
  <si>
    <t>M1406</t>
  </si>
  <si>
    <t>M1504</t>
  </si>
  <si>
    <t>M1507</t>
  </si>
  <si>
    <t>P0606</t>
  </si>
  <si>
    <t>URB LOS PINOS</t>
  </si>
  <si>
    <t>P0607</t>
  </si>
  <si>
    <t>P0619</t>
  </si>
  <si>
    <t>P0647</t>
  </si>
  <si>
    <t>P0683</t>
  </si>
  <si>
    <t>P0800</t>
  </si>
  <si>
    <t>C6449</t>
  </si>
  <si>
    <t>C6482</t>
  </si>
  <si>
    <t>C6487</t>
  </si>
  <si>
    <t>C6493</t>
  </si>
  <si>
    <t>C6503</t>
  </si>
  <si>
    <t>C6518</t>
  </si>
  <si>
    <t>C6526</t>
  </si>
  <si>
    <t>C6560</t>
  </si>
  <si>
    <t>C6564</t>
  </si>
  <si>
    <t>C6567</t>
  </si>
  <si>
    <t>C6574</t>
  </si>
  <si>
    <t>C6577</t>
  </si>
  <si>
    <t>C6578</t>
  </si>
  <si>
    <t>C6579</t>
  </si>
  <si>
    <t>H1726</t>
  </si>
  <si>
    <t>H1732</t>
  </si>
  <si>
    <t>H1784</t>
  </si>
  <si>
    <t>M1607</t>
  </si>
  <si>
    <t>M1658</t>
  </si>
  <si>
    <t>LOS CEDROS 2 ETAPA</t>
  </si>
  <si>
    <t>M1747</t>
  </si>
  <si>
    <t>M1750</t>
  </si>
  <si>
    <t>M1769</t>
  </si>
  <si>
    <t>M1781</t>
  </si>
  <si>
    <t>M1815</t>
  </si>
  <si>
    <t>M1856</t>
  </si>
  <si>
    <t>M1867</t>
  </si>
  <si>
    <t>M1911</t>
  </si>
  <si>
    <t>M1915</t>
  </si>
  <si>
    <t>P0825</t>
  </si>
  <si>
    <t>P0848</t>
  </si>
  <si>
    <t>P0878</t>
  </si>
  <si>
    <t>P0880</t>
  </si>
  <si>
    <t>P0974</t>
  </si>
  <si>
    <t>P0985</t>
  </si>
  <si>
    <t>P0995</t>
  </si>
  <si>
    <t>P1002</t>
  </si>
  <si>
    <t>P1116</t>
  </si>
  <si>
    <t>P1173</t>
  </si>
  <si>
    <t>P1186</t>
  </si>
  <si>
    <t>C6673</t>
  </si>
  <si>
    <t>C6684</t>
  </si>
  <si>
    <t>C6701</t>
  </si>
  <si>
    <t>C6722</t>
  </si>
  <si>
    <t>C6735</t>
  </si>
  <si>
    <t>C6761</t>
  </si>
  <si>
    <t>C6762</t>
  </si>
  <si>
    <t>C6790</t>
  </si>
  <si>
    <t>C6901</t>
  </si>
  <si>
    <t>C6907</t>
  </si>
  <si>
    <t>H2069</t>
  </si>
  <si>
    <t>H2155</t>
  </si>
  <si>
    <t>H3038</t>
  </si>
  <si>
    <t>H3729</t>
  </si>
  <si>
    <t>M2045</t>
  </si>
  <si>
    <t>M2107</t>
  </si>
  <si>
    <t>M2123</t>
  </si>
  <si>
    <t>M2228</t>
  </si>
  <si>
    <t>M2317</t>
  </si>
  <si>
    <t>P1220</t>
  </si>
  <si>
    <t>P1244</t>
  </si>
  <si>
    <t>P1271</t>
  </si>
  <si>
    <t>P1446</t>
  </si>
  <si>
    <t>MEDINA</t>
  </si>
  <si>
    <t>P1450</t>
  </si>
  <si>
    <t>P1207</t>
  </si>
  <si>
    <t>C6917</t>
  </si>
  <si>
    <t>C7007</t>
  </si>
  <si>
    <t>C7015</t>
  </si>
  <si>
    <t>C7028</t>
  </si>
  <si>
    <t>C7029</t>
  </si>
  <si>
    <t>C7073</t>
  </si>
  <si>
    <t>C7101</t>
  </si>
  <si>
    <t>C7104</t>
  </si>
  <si>
    <t>H5109</t>
  </si>
  <si>
    <t>H5127</t>
  </si>
  <si>
    <t>H5147</t>
  </si>
  <si>
    <t>H5171</t>
  </si>
  <si>
    <t>H5172</t>
  </si>
  <si>
    <t>H5180</t>
  </si>
  <si>
    <t>H5526</t>
  </si>
  <si>
    <t>M2360</t>
  </si>
  <si>
    <t>M2445</t>
  </si>
  <si>
    <t>M2469</t>
  </si>
  <si>
    <t>M2495</t>
  </si>
  <si>
    <t>M2497</t>
  </si>
  <si>
    <t>M2560</t>
  </si>
  <si>
    <t>M2732</t>
  </si>
  <si>
    <t>M2748</t>
  </si>
  <si>
    <t>P1595</t>
  </si>
  <si>
    <t>P1613</t>
  </si>
  <si>
    <t>P1914</t>
  </si>
  <si>
    <t>P2027</t>
  </si>
  <si>
    <t>P2068</t>
  </si>
  <si>
    <t>P2086</t>
  </si>
  <si>
    <t>P2103</t>
  </si>
  <si>
    <t>C7111</t>
  </si>
  <si>
    <t>C7168</t>
  </si>
  <si>
    <t>C7172</t>
  </si>
  <si>
    <t>C7257</t>
  </si>
  <si>
    <t>H5751</t>
  </si>
  <si>
    <t>H5764</t>
  </si>
  <si>
    <t>H5773</t>
  </si>
  <si>
    <t>H5796</t>
  </si>
  <si>
    <t>EL DILUVIO</t>
  </si>
  <si>
    <t>H5813</t>
  </si>
  <si>
    <t>URB. VILLA PALMAR</t>
  </si>
  <si>
    <t>H5826</t>
  </si>
  <si>
    <t>H5866</t>
  </si>
  <si>
    <t>H6306</t>
  </si>
  <si>
    <t>H6310</t>
  </si>
  <si>
    <t>H6312</t>
  </si>
  <si>
    <t>H6313</t>
  </si>
  <si>
    <t>H6335</t>
  </si>
  <si>
    <t>M2752</t>
  </si>
  <si>
    <t>M2784</t>
  </si>
  <si>
    <t>M2786</t>
  </si>
  <si>
    <t>M2795</t>
  </si>
  <si>
    <t>M2812</t>
  </si>
  <si>
    <t>M2870</t>
  </si>
  <si>
    <t>M2907</t>
  </si>
  <si>
    <t>M2930</t>
  </si>
  <si>
    <t>M2979</t>
  </si>
  <si>
    <t>M3018</t>
  </si>
  <si>
    <t>P2131</t>
  </si>
  <si>
    <t>P2160</t>
  </si>
  <si>
    <t>P2613</t>
  </si>
  <si>
    <t>P2623</t>
  </si>
  <si>
    <t>P2627</t>
  </si>
  <si>
    <t>P2744</t>
  </si>
  <si>
    <t>W0051</t>
  </si>
  <si>
    <t>W1234</t>
  </si>
  <si>
    <t>X2617</t>
  </si>
  <si>
    <t>C7319</t>
  </si>
  <si>
    <t>C7325</t>
  </si>
  <si>
    <t>C7328</t>
  </si>
  <si>
    <t>C7349</t>
  </si>
  <si>
    <t>C7358</t>
  </si>
  <si>
    <t>C7400</t>
  </si>
  <si>
    <t>C7418</t>
  </si>
  <si>
    <t>C7469</t>
  </si>
  <si>
    <t>H6484</t>
  </si>
  <si>
    <t>H6809</t>
  </si>
  <si>
    <t>H6950</t>
  </si>
  <si>
    <t>H7545</t>
  </si>
  <si>
    <t>H7675</t>
  </si>
  <si>
    <t>M3068</t>
  </si>
  <si>
    <t>M3085</t>
  </si>
  <si>
    <t>M3090</t>
  </si>
  <si>
    <t>M3116</t>
  </si>
  <si>
    <t>M3156</t>
  </si>
  <si>
    <t>M3179</t>
  </si>
  <si>
    <t>M3187</t>
  </si>
  <si>
    <t>M3229</t>
  </si>
  <si>
    <t>M3282</t>
  </si>
  <si>
    <t>X6161</t>
  </si>
  <si>
    <t>X928</t>
  </si>
  <si>
    <t>ABB</t>
  </si>
  <si>
    <t>2233R</t>
  </si>
  <si>
    <t>P2476</t>
  </si>
  <si>
    <t>C7561</t>
  </si>
  <si>
    <t>C7568</t>
  </si>
  <si>
    <t>C8000</t>
  </si>
  <si>
    <t>C8005</t>
  </si>
  <si>
    <t>C8061</t>
  </si>
  <si>
    <t>H8430</t>
  </si>
  <si>
    <t>H8512</t>
  </si>
  <si>
    <t>H8524</t>
  </si>
  <si>
    <t>H8546</t>
  </si>
  <si>
    <t>H8581</t>
  </si>
  <si>
    <t>M3335</t>
  </si>
  <si>
    <t>M3501</t>
  </si>
  <si>
    <t>M3603</t>
  </si>
  <si>
    <t>M3643</t>
  </si>
  <si>
    <t>5986U</t>
  </si>
  <si>
    <t>5990U</t>
  </si>
  <si>
    <t>6210M</t>
  </si>
  <si>
    <t>6281Q</t>
  </si>
  <si>
    <t>6409M</t>
  </si>
  <si>
    <t>6437J</t>
  </si>
  <si>
    <t>A4601</t>
  </si>
  <si>
    <t>A4617</t>
  </si>
  <si>
    <t>A4623</t>
  </si>
  <si>
    <t>A4676</t>
  </si>
  <si>
    <t>A4741</t>
  </si>
  <si>
    <t>2337Q</t>
  </si>
  <si>
    <t>CALLE CARTAGENA</t>
  </si>
  <si>
    <t>2417Q</t>
  </si>
  <si>
    <t>2439R</t>
  </si>
  <si>
    <t>6578Q</t>
  </si>
  <si>
    <t>6613Q</t>
  </si>
  <si>
    <t>6741Q</t>
  </si>
  <si>
    <t>6881U</t>
  </si>
  <si>
    <t>6889U</t>
  </si>
  <si>
    <t>A4863</t>
  </si>
  <si>
    <t>A4895</t>
  </si>
  <si>
    <t>A4902</t>
  </si>
  <si>
    <t>A4979</t>
  </si>
  <si>
    <t>VILLA INES</t>
  </si>
  <si>
    <t>2519J</t>
  </si>
  <si>
    <t>2520J</t>
  </si>
  <si>
    <t>6893Q</t>
  </si>
  <si>
    <t>7318E</t>
  </si>
  <si>
    <t>7336E</t>
  </si>
  <si>
    <t>URB IROTAMA</t>
  </si>
  <si>
    <t>7346E</t>
  </si>
  <si>
    <t>7462J</t>
  </si>
  <si>
    <t>7478J</t>
  </si>
  <si>
    <t>8506E</t>
  </si>
  <si>
    <t>8642J</t>
  </si>
  <si>
    <t>A5026</t>
  </si>
  <si>
    <t>A5079</t>
  </si>
  <si>
    <t>A5082</t>
  </si>
  <si>
    <t>A5083</t>
  </si>
  <si>
    <t>A5120</t>
  </si>
  <si>
    <t>A5147</t>
  </si>
  <si>
    <t>A5161</t>
  </si>
  <si>
    <t>A5176</t>
  </si>
  <si>
    <t>1004B</t>
  </si>
  <si>
    <t>1019B</t>
  </si>
  <si>
    <t>1020B</t>
  </si>
  <si>
    <t>9745M</t>
  </si>
  <si>
    <t>9930M</t>
  </si>
  <si>
    <t>A0062</t>
  </si>
  <si>
    <t>A0069</t>
  </si>
  <si>
    <t>A0090</t>
  </si>
  <si>
    <t>A0179</t>
  </si>
  <si>
    <t>A0181</t>
  </si>
  <si>
    <t>A0200</t>
  </si>
  <si>
    <t>A5220</t>
  </si>
  <si>
    <t>A5222</t>
  </si>
  <si>
    <t>A5225</t>
  </si>
  <si>
    <t>A5227</t>
  </si>
  <si>
    <t>A5245</t>
  </si>
  <si>
    <t>A5258</t>
  </si>
  <si>
    <t>A5300</t>
  </si>
  <si>
    <t>A5325</t>
  </si>
  <si>
    <t>A5343</t>
  </si>
  <si>
    <t>1027B</t>
  </si>
  <si>
    <t>1032B</t>
  </si>
  <si>
    <t>1039B</t>
  </si>
  <si>
    <t>1042B</t>
  </si>
  <si>
    <t>2581J</t>
  </si>
  <si>
    <t>2598M</t>
  </si>
  <si>
    <t>2600H</t>
  </si>
  <si>
    <t>2601U</t>
  </si>
  <si>
    <t>2655Q</t>
  </si>
  <si>
    <t>2663Q</t>
  </si>
  <si>
    <t>2703R</t>
  </si>
  <si>
    <t>A0219</t>
  </si>
  <si>
    <t>A0236</t>
  </si>
  <si>
    <t>A0237</t>
  </si>
  <si>
    <t>A0309</t>
  </si>
  <si>
    <t>A0316</t>
  </si>
  <si>
    <t>A0322</t>
  </si>
  <si>
    <t>A0342</t>
  </si>
  <si>
    <t>A0349</t>
  </si>
  <si>
    <t>A0365</t>
  </si>
  <si>
    <t>A0374</t>
  </si>
  <si>
    <t>A5365</t>
  </si>
  <si>
    <t>A5381</t>
  </si>
  <si>
    <t>A5387</t>
  </si>
  <si>
    <t>A5388</t>
  </si>
  <si>
    <t>A5403</t>
  </si>
  <si>
    <t>A5455</t>
  </si>
  <si>
    <t>A5470</t>
  </si>
  <si>
    <t>A5549</t>
  </si>
  <si>
    <t>A5557</t>
  </si>
  <si>
    <t>A5563</t>
  </si>
  <si>
    <t>1068B</t>
  </si>
  <si>
    <t>1085B</t>
  </si>
  <si>
    <t>1089V</t>
  </si>
  <si>
    <t>1093U</t>
  </si>
  <si>
    <t>2843R</t>
  </si>
  <si>
    <t>2853R</t>
  </si>
  <si>
    <t>A0780</t>
  </si>
  <si>
    <t>A1079</t>
  </si>
  <si>
    <t>A1152</t>
  </si>
  <si>
    <t>A1244</t>
  </si>
  <si>
    <t>A1270</t>
  </si>
  <si>
    <t>A5567</t>
  </si>
  <si>
    <t>A5579</t>
  </si>
  <si>
    <t>A5598</t>
  </si>
  <si>
    <t>A5703</t>
  </si>
  <si>
    <t>A5713</t>
  </si>
  <si>
    <t>A5765</t>
  </si>
  <si>
    <t>A5772</t>
  </si>
  <si>
    <t>A5808</t>
  </si>
  <si>
    <t>A5810</t>
  </si>
  <si>
    <t>A5811</t>
  </si>
  <si>
    <t>A5815</t>
  </si>
  <si>
    <t>1112Q</t>
  </si>
  <si>
    <t>1123R</t>
  </si>
  <si>
    <t>2900Q</t>
  </si>
  <si>
    <t>2901R</t>
  </si>
  <si>
    <t>2911U</t>
  </si>
  <si>
    <t>2914R</t>
  </si>
  <si>
    <t>2918J</t>
  </si>
  <si>
    <t>2928Q</t>
  </si>
  <si>
    <t>2940M</t>
  </si>
  <si>
    <t>2944M</t>
  </si>
  <si>
    <t>A1929</t>
  </si>
  <si>
    <t>A1931</t>
  </si>
  <si>
    <t>A1934</t>
  </si>
  <si>
    <t>A1966</t>
  </si>
  <si>
    <t>A1983</t>
  </si>
  <si>
    <t>A1987</t>
  </si>
  <si>
    <t>A2029</t>
  </si>
  <si>
    <t>A2038</t>
  </si>
  <si>
    <t>A2039</t>
  </si>
  <si>
    <t>A5818</t>
  </si>
  <si>
    <t>A5821</t>
  </si>
  <si>
    <t>A5822</t>
  </si>
  <si>
    <t>A5851</t>
  </si>
  <si>
    <t>A5852</t>
  </si>
  <si>
    <t>A5855</t>
  </si>
  <si>
    <t>A5859</t>
  </si>
  <si>
    <t>A5954</t>
  </si>
  <si>
    <t>A5996</t>
  </si>
  <si>
    <t>A6013</t>
  </si>
  <si>
    <t>A6034</t>
  </si>
  <si>
    <t>1201U</t>
  </si>
  <si>
    <t>2986J</t>
  </si>
  <si>
    <t>3021M</t>
  </si>
  <si>
    <t>3044U</t>
  </si>
  <si>
    <t>3052U</t>
  </si>
  <si>
    <t>3057U</t>
  </si>
  <si>
    <t>3064U</t>
  </si>
  <si>
    <t>3108R</t>
  </si>
  <si>
    <t>3201R</t>
  </si>
  <si>
    <t>3206U</t>
  </si>
  <si>
    <t>3240R</t>
  </si>
  <si>
    <t>3283M</t>
  </si>
  <si>
    <t>3439U</t>
  </si>
  <si>
    <t>A2202</t>
  </si>
  <si>
    <t>A2239</t>
  </si>
  <si>
    <t>A2304</t>
  </si>
  <si>
    <t>A2337</t>
  </si>
  <si>
    <t>A2350</t>
  </si>
  <si>
    <t>A2393</t>
  </si>
  <si>
    <t>0014W</t>
  </si>
  <si>
    <t>0020W</t>
  </si>
  <si>
    <t>0027W</t>
  </si>
  <si>
    <t>0030W</t>
  </si>
  <si>
    <t>0037W</t>
  </si>
  <si>
    <t>0039W</t>
  </si>
  <si>
    <t>0050W</t>
  </si>
  <si>
    <t>0059W</t>
  </si>
  <si>
    <t>1266U</t>
  </si>
  <si>
    <t>3582Q</t>
  </si>
  <si>
    <t>3595Q</t>
  </si>
  <si>
    <t>3603R</t>
  </si>
  <si>
    <t>3610Q</t>
  </si>
  <si>
    <t>3613Q</t>
  </si>
  <si>
    <t>3615R</t>
  </si>
  <si>
    <t>A2576</t>
  </si>
  <si>
    <t>A2610</t>
  </si>
  <si>
    <t>A2656</t>
  </si>
  <si>
    <t>A2720</t>
  </si>
  <si>
    <t>A2833</t>
  </si>
  <si>
    <t>A2850</t>
  </si>
  <si>
    <t>A2851</t>
  </si>
  <si>
    <t>A2899</t>
  </si>
  <si>
    <t>A2901</t>
  </si>
  <si>
    <t>1306B</t>
  </si>
  <si>
    <t>3631R</t>
  </si>
  <si>
    <t>3639R</t>
  </si>
  <si>
    <t>3670H</t>
  </si>
  <si>
    <t>3676H</t>
  </si>
  <si>
    <t>3686H</t>
  </si>
  <si>
    <t>3708R</t>
  </si>
  <si>
    <t>3710R</t>
  </si>
  <si>
    <t>3725R</t>
  </si>
  <si>
    <t>3727R</t>
  </si>
  <si>
    <t>3735R</t>
  </si>
  <si>
    <t>3771R</t>
  </si>
  <si>
    <t>3773R</t>
  </si>
  <si>
    <t>3787Q</t>
  </si>
  <si>
    <t>A2904</t>
  </si>
  <si>
    <t>A2906</t>
  </si>
  <si>
    <t>A2933</t>
  </si>
  <si>
    <t>A2939</t>
  </si>
  <si>
    <t>A2976</t>
  </si>
  <si>
    <t>CALIFORNIA</t>
  </si>
  <si>
    <t>A2993</t>
  </si>
  <si>
    <t>A3112</t>
  </si>
  <si>
    <t>0178F</t>
  </si>
  <si>
    <t>0200H</t>
  </si>
  <si>
    <t>0221Q</t>
  </si>
  <si>
    <t>3791Q</t>
  </si>
  <si>
    <t>3794R</t>
  </si>
  <si>
    <t>3942N</t>
  </si>
  <si>
    <t>3943Q</t>
  </si>
  <si>
    <t>3970Q</t>
  </si>
  <si>
    <t>3993Q</t>
  </si>
  <si>
    <t>3999H</t>
  </si>
  <si>
    <t>4021Q</t>
  </si>
  <si>
    <t>A3139</t>
  </si>
  <si>
    <t>A3209</t>
  </si>
  <si>
    <t>A3236</t>
  </si>
  <si>
    <t>CRUZ DEL JUBILEO</t>
  </si>
  <si>
    <t>A3334</t>
  </si>
  <si>
    <t>A3389</t>
  </si>
  <si>
    <t>A3392</t>
  </si>
  <si>
    <t>0230R</t>
  </si>
  <si>
    <t>0292R</t>
  </si>
  <si>
    <t>0294U</t>
  </si>
  <si>
    <t>1534Q</t>
  </si>
  <si>
    <t>1542Q</t>
  </si>
  <si>
    <t>1551Q</t>
  </si>
  <si>
    <t>1557Q</t>
  </si>
  <si>
    <t>1602J</t>
  </si>
  <si>
    <t>1620J</t>
  </si>
  <si>
    <t>EL AGRARIO</t>
  </si>
  <si>
    <t>A3487</t>
  </si>
  <si>
    <t>A3597</t>
  </si>
  <si>
    <t>A3598</t>
  </si>
  <si>
    <t>A3619</t>
  </si>
  <si>
    <t>A3636</t>
  </si>
  <si>
    <t>0360U</t>
  </si>
  <si>
    <t>0405H</t>
  </si>
  <si>
    <t>1631M</t>
  </si>
  <si>
    <t>1633M</t>
  </si>
  <si>
    <t>1651M</t>
  </si>
  <si>
    <t>1668J</t>
  </si>
  <si>
    <t>LA MARINA</t>
  </si>
  <si>
    <t>1742U</t>
  </si>
  <si>
    <t>1847J</t>
  </si>
  <si>
    <t>BARRANQUILLITA</t>
  </si>
  <si>
    <t>4262H</t>
  </si>
  <si>
    <t>4280N</t>
  </si>
  <si>
    <t>A3763</t>
  </si>
  <si>
    <t>A3774</t>
  </si>
  <si>
    <t>A3785</t>
  </si>
  <si>
    <t>A3839</t>
  </si>
  <si>
    <t>A3858</t>
  </si>
  <si>
    <t>A3887</t>
  </si>
  <si>
    <t>0468U</t>
  </si>
  <si>
    <t>0482U</t>
  </si>
  <si>
    <t>0489H</t>
  </si>
  <si>
    <t>0497N</t>
  </si>
  <si>
    <t>0527U</t>
  </si>
  <si>
    <t>0528U</t>
  </si>
  <si>
    <t>0529U</t>
  </si>
  <si>
    <t>1905M</t>
  </si>
  <si>
    <t>2042Q</t>
  </si>
  <si>
    <t>4406U</t>
  </si>
  <si>
    <t>4590E</t>
  </si>
  <si>
    <t>4646N</t>
  </si>
  <si>
    <t>4728Q</t>
  </si>
  <si>
    <t>4933Q</t>
  </si>
  <si>
    <t>4934Q</t>
  </si>
  <si>
    <t>5147N</t>
  </si>
  <si>
    <t>A3914</t>
  </si>
  <si>
    <t>A3920</t>
  </si>
  <si>
    <t>A3924</t>
  </si>
  <si>
    <t>A3962</t>
  </si>
  <si>
    <t>A3965</t>
  </si>
  <si>
    <t>A3966</t>
  </si>
  <si>
    <t>A4007</t>
  </si>
  <si>
    <t>A4010</t>
  </si>
  <si>
    <t>A4012</t>
  </si>
  <si>
    <t>A4013</t>
  </si>
  <si>
    <t>0610Q</t>
  </si>
  <si>
    <t>0611Q</t>
  </si>
  <si>
    <t>0612Q</t>
  </si>
  <si>
    <t>0612U</t>
  </si>
  <si>
    <t>0618Q</t>
  </si>
  <si>
    <t>0644H</t>
  </si>
  <si>
    <t>0649H</t>
  </si>
  <si>
    <t>0684J</t>
  </si>
  <si>
    <t>2117U</t>
  </si>
  <si>
    <t>2119U</t>
  </si>
  <si>
    <t>2131U</t>
  </si>
  <si>
    <t>2133U</t>
  </si>
  <si>
    <t>2196Q</t>
  </si>
  <si>
    <t>5158U</t>
  </si>
  <si>
    <t>5160Q</t>
  </si>
  <si>
    <t>5648N</t>
  </si>
  <si>
    <t>JMN303</t>
  </si>
  <si>
    <t>JMN ANTENA 2</t>
  </si>
  <si>
    <t>5669T</t>
  </si>
  <si>
    <t>5791J</t>
  </si>
  <si>
    <t>5828U</t>
  </si>
  <si>
    <t>5829U</t>
  </si>
  <si>
    <t>5839U</t>
  </si>
  <si>
    <t>5870U</t>
  </si>
  <si>
    <t>A4062</t>
  </si>
  <si>
    <t>A4080</t>
  </si>
  <si>
    <t>A4354</t>
  </si>
  <si>
    <t>A4455</t>
  </si>
  <si>
    <t>0687Q</t>
  </si>
  <si>
    <t>CGTO SIBARCO</t>
  </si>
  <si>
    <t>0714U</t>
  </si>
  <si>
    <t>2221Q</t>
  </si>
  <si>
    <t>2223Q</t>
  </si>
  <si>
    <t>2247Q</t>
  </si>
  <si>
    <t>AUTOTRANSFORMADOR</t>
  </si>
  <si>
    <t>5882U</t>
  </si>
  <si>
    <t>5883U</t>
  </si>
  <si>
    <t>5914U</t>
  </si>
  <si>
    <t>5918U</t>
  </si>
  <si>
    <t>5928U</t>
  </si>
  <si>
    <t>5929U</t>
  </si>
  <si>
    <t>5934U</t>
  </si>
  <si>
    <t>A4468</t>
  </si>
  <si>
    <t>A4512</t>
  </si>
  <si>
    <t>A4531</t>
  </si>
  <si>
    <t>A4538</t>
  </si>
  <si>
    <t>A4544</t>
  </si>
  <si>
    <t>A4556</t>
  </si>
  <si>
    <t>A4597</t>
  </si>
  <si>
    <t>A4598</t>
  </si>
  <si>
    <t>MOLINERO RURAL</t>
  </si>
  <si>
    <t>0843L</t>
  </si>
  <si>
    <t>0895Q</t>
  </si>
  <si>
    <t>B8273</t>
  </si>
  <si>
    <t>B8422</t>
  </si>
  <si>
    <t>B8463</t>
  </si>
  <si>
    <t>B8474</t>
  </si>
  <si>
    <t>B8488</t>
  </si>
  <si>
    <t>EL TREBOL</t>
  </si>
  <si>
    <t>C4095</t>
  </si>
  <si>
    <t>C4134</t>
  </si>
  <si>
    <t>C4144</t>
  </si>
  <si>
    <t>C4199</t>
  </si>
  <si>
    <t>C4201</t>
  </si>
  <si>
    <t>C4203</t>
  </si>
  <si>
    <t>C4204</t>
  </si>
  <si>
    <t>C4208</t>
  </si>
  <si>
    <t>A7977</t>
  </si>
  <si>
    <t>A7981</t>
  </si>
  <si>
    <t>A7985</t>
  </si>
  <si>
    <t>A7987</t>
  </si>
  <si>
    <t>A8041</t>
  </si>
  <si>
    <t>A8056</t>
  </si>
  <si>
    <t>A8182</t>
  </si>
  <si>
    <t>B0821</t>
  </si>
  <si>
    <t>B0876</t>
  </si>
  <si>
    <t>B0885</t>
  </si>
  <si>
    <t>B0887</t>
  </si>
  <si>
    <t>B0959</t>
  </si>
  <si>
    <t>B1000</t>
  </si>
  <si>
    <t>B1034</t>
  </si>
  <si>
    <t>B1035</t>
  </si>
  <si>
    <t>B1048</t>
  </si>
  <si>
    <t>B8651</t>
  </si>
  <si>
    <t>B8764</t>
  </si>
  <si>
    <t>B8901</t>
  </si>
  <si>
    <t>C4215</t>
  </si>
  <si>
    <t>C4251</t>
  </si>
  <si>
    <t>C4273</t>
  </si>
  <si>
    <t>C4306</t>
  </si>
  <si>
    <t>C4336</t>
  </si>
  <si>
    <t>C4352</t>
  </si>
  <si>
    <t>C4363</t>
  </si>
  <si>
    <t>C4365</t>
  </si>
  <si>
    <t>A8207</t>
  </si>
  <si>
    <t>A8233</t>
  </si>
  <si>
    <t>A8267</t>
  </si>
  <si>
    <t>A8365</t>
  </si>
  <si>
    <t>B1148</t>
  </si>
  <si>
    <t>B1168</t>
  </si>
  <si>
    <t>B1179</t>
  </si>
  <si>
    <t>B1201</t>
  </si>
  <si>
    <t>B1223</t>
  </si>
  <si>
    <t>B1224</t>
  </si>
  <si>
    <t>B1233</t>
  </si>
  <si>
    <t>B1243</t>
  </si>
  <si>
    <t>B1252</t>
  </si>
  <si>
    <t>B1260</t>
  </si>
  <si>
    <t>B1264</t>
  </si>
  <si>
    <t>B9305</t>
  </si>
  <si>
    <t>B9325</t>
  </si>
  <si>
    <t>B9328</t>
  </si>
  <si>
    <t>TRONCAL DEL CARIBE</t>
  </si>
  <si>
    <t>B9346</t>
  </si>
  <si>
    <t>B9776</t>
  </si>
  <si>
    <t>B9785</t>
  </si>
  <si>
    <t>C4407</t>
  </si>
  <si>
    <t>C4427</t>
  </si>
  <si>
    <t>C4437</t>
  </si>
  <si>
    <t>C4458</t>
  </si>
  <si>
    <t>C4463</t>
  </si>
  <si>
    <t>C4605</t>
  </si>
  <si>
    <t>C4908</t>
  </si>
  <si>
    <t>A8370</t>
  </si>
  <si>
    <t>A8379</t>
  </si>
  <si>
    <t>A8400</t>
  </si>
  <si>
    <t>A8434</t>
  </si>
  <si>
    <t>A8491</t>
  </si>
  <si>
    <t>A8507</t>
  </si>
  <si>
    <t>A8514</t>
  </si>
  <si>
    <t>A8554</t>
  </si>
  <si>
    <t>A8558</t>
  </si>
  <si>
    <t>A8622</t>
  </si>
  <si>
    <t>A8635</t>
  </si>
  <si>
    <t>B1276</t>
  </si>
  <si>
    <t>B1298</t>
  </si>
  <si>
    <t>B1303</t>
  </si>
  <si>
    <t>B1360</t>
  </si>
  <si>
    <t>B1362</t>
  </si>
  <si>
    <t>B1367</t>
  </si>
  <si>
    <t>B1382</t>
  </si>
  <si>
    <t>B1390</t>
  </si>
  <si>
    <t>B1413</t>
  </si>
  <si>
    <t>B1414</t>
  </si>
  <si>
    <t>B9955</t>
  </si>
  <si>
    <t>B9997</t>
  </si>
  <si>
    <t>B9999</t>
  </si>
  <si>
    <t>C0199</t>
  </si>
  <si>
    <t>C0398</t>
  </si>
  <si>
    <t>C0852</t>
  </si>
  <si>
    <t>C4953</t>
  </si>
  <si>
    <t>C4993</t>
  </si>
  <si>
    <t>C5042</t>
  </si>
  <si>
    <t>C5043</t>
  </si>
  <si>
    <t>C5078</t>
  </si>
  <si>
    <t>C5081</t>
  </si>
  <si>
    <t>C5088</t>
  </si>
  <si>
    <t>C5113</t>
  </si>
  <si>
    <t>LA QUEMADA</t>
  </si>
  <si>
    <t>C5133</t>
  </si>
  <si>
    <t>C5138</t>
  </si>
  <si>
    <t>A8683</t>
  </si>
  <si>
    <t>A8729</t>
  </si>
  <si>
    <t>A8798</t>
  </si>
  <si>
    <t>A8801</t>
  </si>
  <si>
    <t>A8810</t>
  </si>
  <si>
    <t>A8862</t>
  </si>
  <si>
    <t>B1436</t>
  </si>
  <si>
    <t>B1438</t>
  </si>
  <si>
    <t>B1447</t>
  </si>
  <si>
    <t>B1456</t>
  </si>
  <si>
    <t>B1459</t>
  </si>
  <si>
    <t>B1467</t>
  </si>
  <si>
    <t>B1481</t>
  </si>
  <si>
    <t>B1484</t>
  </si>
  <si>
    <t>B1494</t>
  </si>
  <si>
    <t>B1498</t>
  </si>
  <si>
    <t>B1515</t>
  </si>
  <si>
    <t>B1522</t>
  </si>
  <si>
    <t>C1188</t>
  </si>
  <si>
    <t>C1194</t>
  </si>
  <si>
    <t>C1199</t>
  </si>
  <si>
    <t>C1323</t>
  </si>
  <si>
    <t>C1380</t>
  </si>
  <si>
    <t>C1388</t>
  </si>
  <si>
    <t>C1402</t>
  </si>
  <si>
    <t>C1406</t>
  </si>
  <si>
    <t>C1409</t>
  </si>
  <si>
    <t>C1449</t>
  </si>
  <si>
    <t>C5141</t>
  </si>
  <si>
    <t>C5145</t>
  </si>
  <si>
    <t>C5187</t>
  </si>
  <si>
    <t>C5193</t>
  </si>
  <si>
    <t>URB MIRA SIERRA</t>
  </si>
  <si>
    <t>C5225</t>
  </si>
  <si>
    <t>C5317</t>
  </si>
  <si>
    <t>A8930</t>
  </si>
  <si>
    <t>A8973</t>
  </si>
  <si>
    <t>A9023</t>
  </si>
  <si>
    <t>A9089</t>
  </si>
  <si>
    <t>A9111</t>
  </si>
  <si>
    <t>B1538</t>
  </si>
  <si>
    <t>B1567</t>
  </si>
  <si>
    <t>B1794</t>
  </si>
  <si>
    <t>B1840</t>
  </si>
  <si>
    <t>B1845</t>
  </si>
  <si>
    <t>C1457</t>
  </si>
  <si>
    <t>C1465</t>
  </si>
  <si>
    <t>C1480</t>
  </si>
  <si>
    <t>C1484</t>
  </si>
  <si>
    <t>C1511</t>
  </si>
  <si>
    <t>C1512</t>
  </si>
  <si>
    <t>C1526</t>
  </si>
  <si>
    <t>C1531</t>
  </si>
  <si>
    <t>C1534</t>
  </si>
  <si>
    <t>C1540</t>
  </si>
  <si>
    <t>SAN MARTIN DE PORRAS</t>
  </si>
  <si>
    <t>C1560</t>
  </si>
  <si>
    <t>C5347</t>
  </si>
  <si>
    <t>C5363</t>
  </si>
  <si>
    <t>VILLA FRANCA</t>
  </si>
  <si>
    <t>C5371</t>
  </si>
  <si>
    <t>C5372</t>
  </si>
  <si>
    <t>C5381</t>
  </si>
  <si>
    <t>C5383</t>
  </si>
  <si>
    <t>C5387</t>
  </si>
  <si>
    <t>C5390</t>
  </si>
  <si>
    <t>C5402</t>
  </si>
  <si>
    <t>C5442</t>
  </si>
  <si>
    <t>C5454</t>
  </si>
  <si>
    <t>C5466</t>
  </si>
  <si>
    <t>C5475</t>
  </si>
  <si>
    <t>A9150</t>
  </si>
  <si>
    <t>A9155</t>
  </si>
  <si>
    <t>A9179</t>
  </si>
  <si>
    <t>A9213</t>
  </si>
  <si>
    <t>A9237</t>
  </si>
  <si>
    <t>A9283</t>
  </si>
  <si>
    <t>A9296</t>
  </si>
  <si>
    <t>A9304</t>
  </si>
  <si>
    <t>B1912</t>
  </si>
  <si>
    <t>B1926</t>
  </si>
  <si>
    <t>B2011</t>
  </si>
  <si>
    <t>B2112</t>
  </si>
  <si>
    <t>B2208</t>
  </si>
  <si>
    <t>B2213</t>
  </si>
  <si>
    <t>B2226</t>
  </si>
  <si>
    <t>B2232</t>
  </si>
  <si>
    <t>B2241</t>
  </si>
  <si>
    <t>B2246</t>
  </si>
  <si>
    <t>C1600</t>
  </si>
  <si>
    <t>C1641</t>
  </si>
  <si>
    <t>C1644</t>
  </si>
  <si>
    <t>C1662</t>
  </si>
  <si>
    <t>C1762</t>
  </si>
  <si>
    <t>C1786</t>
  </si>
  <si>
    <t>C1833</t>
  </si>
  <si>
    <t>C1855</t>
  </si>
  <si>
    <t>C1857</t>
  </si>
  <si>
    <t>C1907</t>
  </si>
  <si>
    <t>C1911</t>
  </si>
  <si>
    <t>C5480</t>
  </si>
  <si>
    <t>C5494</t>
  </si>
  <si>
    <t>C5504</t>
  </si>
  <si>
    <t>C5530</t>
  </si>
  <si>
    <t>C5656</t>
  </si>
  <si>
    <t>C5667</t>
  </si>
  <si>
    <t>C5682</t>
  </si>
  <si>
    <t>C5686</t>
  </si>
  <si>
    <t>A9389</t>
  </si>
  <si>
    <t>A9464</t>
  </si>
  <si>
    <t>A9476</t>
  </si>
  <si>
    <t>A9595</t>
  </si>
  <si>
    <t>B2264</t>
  </si>
  <si>
    <t>B2269</t>
  </si>
  <si>
    <t>B2272</t>
  </si>
  <si>
    <t>B2282</t>
  </si>
  <si>
    <t>B2303</t>
  </si>
  <si>
    <t>B2339</t>
  </si>
  <si>
    <t>B2355</t>
  </si>
  <si>
    <t>B2363</t>
  </si>
  <si>
    <t>C1978</t>
  </si>
  <si>
    <t>C1984</t>
  </si>
  <si>
    <t>C2044</t>
  </si>
  <si>
    <t>C2142</t>
  </si>
  <si>
    <t>C2144</t>
  </si>
  <si>
    <t>C2151</t>
  </si>
  <si>
    <t>A6097</t>
  </si>
  <si>
    <t>A6144</t>
  </si>
  <si>
    <t>A6181</t>
  </si>
  <si>
    <t>A6190</t>
  </si>
  <si>
    <t>A6203</t>
  </si>
  <si>
    <t>A6226</t>
  </si>
  <si>
    <t>A6233</t>
  </si>
  <si>
    <t>A6235</t>
  </si>
  <si>
    <t>A9717</t>
  </si>
  <si>
    <t>A9772</t>
  </si>
  <si>
    <t>A9775</t>
  </si>
  <si>
    <t>A9797</t>
  </si>
  <si>
    <t>A9815</t>
  </si>
  <si>
    <t>A9825</t>
  </si>
  <si>
    <t>B2415</t>
  </si>
  <si>
    <t>B2417</t>
  </si>
  <si>
    <t>B2418</t>
  </si>
  <si>
    <t>B2421</t>
  </si>
  <si>
    <t>B2461</t>
  </si>
  <si>
    <t>B2501</t>
  </si>
  <si>
    <t>B2510</t>
  </si>
  <si>
    <t>B2540</t>
  </si>
  <si>
    <t>B2549</t>
  </si>
  <si>
    <t>B2627</t>
  </si>
  <si>
    <t>B2630</t>
  </si>
  <si>
    <t>C2188</t>
  </si>
  <si>
    <t>C2291</t>
  </si>
  <si>
    <t>C2398</t>
  </si>
  <si>
    <t>C2466</t>
  </si>
  <si>
    <t>C2477</t>
  </si>
  <si>
    <t>C2822</t>
  </si>
  <si>
    <t>C2835</t>
  </si>
  <si>
    <t>A6239</t>
  </si>
  <si>
    <t>A6263</t>
  </si>
  <si>
    <t>A6317</t>
  </si>
  <si>
    <t>A6335</t>
  </si>
  <si>
    <t>A6390</t>
  </si>
  <si>
    <t>A6401</t>
  </si>
  <si>
    <t>A9852</t>
  </si>
  <si>
    <t>A9856</t>
  </si>
  <si>
    <t>A9881</t>
  </si>
  <si>
    <t>A9951</t>
  </si>
  <si>
    <t>AB008</t>
  </si>
  <si>
    <t>B2728</t>
  </si>
  <si>
    <t>B2729</t>
  </si>
  <si>
    <t>B2735</t>
  </si>
  <si>
    <t>B2758</t>
  </si>
  <si>
    <t>B2843</t>
  </si>
  <si>
    <t>URB. NORMANDIA</t>
  </si>
  <si>
    <t>B2942</t>
  </si>
  <si>
    <t>B3101</t>
  </si>
  <si>
    <t>B3113</t>
  </si>
  <si>
    <t>C2845</t>
  </si>
  <si>
    <t>C2863</t>
  </si>
  <si>
    <t>C2901</t>
  </si>
  <si>
    <t>C2914</t>
  </si>
  <si>
    <t>C2917</t>
  </si>
  <si>
    <t>C2918</t>
  </si>
  <si>
    <t>C2945</t>
  </si>
  <si>
    <t>A6461</t>
  </si>
  <si>
    <t>A6467</t>
  </si>
  <si>
    <t>A6482</t>
  </si>
  <si>
    <t>A6528</t>
  </si>
  <si>
    <t>A6543</t>
  </si>
  <si>
    <t>AB030</t>
  </si>
  <si>
    <t>AV014</t>
  </si>
  <si>
    <t>AV045</t>
  </si>
  <si>
    <t>AV089</t>
  </si>
  <si>
    <t>AV112</t>
  </si>
  <si>
    <t>AV181</t>
  </si>
  <si>
    <t>AV212</t>
  </si>
  <si>
    <t>B3218</t>
  </si>
  <si>
    <t>B3331</t>
  </si>
  <si>
    <t>B4687</t>
  </si>
  <si>
    <t>B4689</t>
  </si>
  <si>
    <t>B4695</t>
  </si>
  <si>
    <t>B4703</t>
  </si>
  <si>
    <t>B4728</t>
  </si>
  <si>
    <t>C3108</t>
  </si>
  <si>
    <t>C3119</t>
  </si>
  <si>
    <t>C3122</t>
  </si>
  <si>
    <t>C3125</t>
  </si>
  <si>
    <t>C3138</t>
  </si>
  <si>
    <t>C3143</t>
  </si>
  <si>
    <t>C3152</t>
  </si>
  <si>
    <t>C3154</t>
  </si>
  <si>
    <t>C3206</t>
  </si>
  <si>
    <t>C3211</t>
  </si>
  <si>
    <t>C3216</t>
  </si>
  <si>
    <t>C3230</t>
  </si>
  <si>
    <t>C3231</t>
  </si>
  <si>
    <t>C3232</t>
  </si>
  <si>
    <t>A6736</t>
  </si>
  <si>
    <t>A6766</t>
  </si>
  <si>
    <t>A6787</t>
  </si>
  <si>
    <t>A6844</t>
  </si>
  <si>
    <t>A6853</t>
  </si>
  <si>
    <t>A6889</t>
  </si>
  <si>
    <t>A6901</t>
  </si>
  <si>
    <t>AV271</t>
  </si>
  <si>
    <t>AV279</t>
  </si>
  <si>
    <t>AV290</t>
  </si>
  <si>
    <t>AV304</t>
  </si>
  <si>
    <t>AV309</t>
  </si>
  <si>
    <t>AV322</t>
  </si>
  <si>
    <t>CHOLE</t>
  </si>
  <si>
    <t>AV329</t>
  </si>
  <si>
    <t>AV372</t>
  </si>
  <si>
    <t>AV397</t>
  </si>
  <si>
    <t>AV425</t>
  </si>
  <si>
    <t>AV439</t>
  </si>
  <si>
    <t>AV514</t>
  </si>
  <si>
    <t>AV548</t>
  </si>
  <si>
    <t>B4764</t>
  </si>
  <si>
    <t>B4765</t>
  </si>
  <si>
    <t>B4978</t>
  </si>
  <si>
    <t>B4990</t>
  </si>
  <si>
    <t>B5051</t>
  </si>
  <si>
    <t>B5061</t>
  </si>
  <si>
    <t>B5064</t>
  </si>
  <si>
    <t>B5136</t>
  </si>
  <si>
    <t>B5152</t>
  </si>
  <si>
    <t>C3254</t>
  </si>
  <si>
    <t>C3273</t>
  </si>
  <si>
    <t>C3347</t>
  </si>
  <si>
    <t>C3350</t>
  </si>
  <si>
    <t>C3364</t>
  </si>
  <si>
    <t>A6932</t>
  </si>
  <si>
    <t>A6950</t>
  </si>
  <si>
    <t>A6991</t>
  </si>
  <si>
    <t>A7085</t>
  </si>
  <si>
    <t>A7101</t>
  </si>
  <si>
    <t>A7120</t>
  </si>
  <si>
    <t>AV872</t>
  </si>
  <si>
    <t>B0010</t>
  </si>
  <si>
    <t>B5188</t>
  </si>
  <si>
    <t>B5245</t>
  </si>
  <si>
    <t>B5435</t>
  </si>
  <si>
    <t>B5580</t>
  </si>
  <si>
    <t>B5624</t>
  </si>
  <si>
    <t>B5643</t>
  </si>
  <si>
    <t>B5693</t>
  </si>
  <si>
    <t>B5703</t>
  </si>
  <si>
    <t>B5739</t>
  </si>
  <si>
    <t>B5930</t>
  </si>
  <si>
    <t>B5979</t>
  </si>
  <si>
    <t>C3426</t>
  </si>
  <si>
    <t>C3462</t>
  </si>
  <si>
    <t>C3475</t>
  </si>
  <si>
    <t>C3617</t>
  </si>
  <si>
    <t>A7149</t>
  </si>
  <si>
    <t>A7163</t>
  </si>
  <si>
    <t>A7168</t>
  </si>
  <si>
    <t>A7231</t>
  </si>
  <si>
    <t>B0039</t>
  </si>
  <si>
    <t>B0053</t>
  </si>
  <si>
    <t>B0057</t>
  </si>
  <si>
    <t>B0087</t>
  </si>
  <si>
    <t>B0093</t>
  </si>
  <si>
    <t>B0133</t>
  </si>
  <si>
    <t>B0210</t>
  </si>
  <si>
    <t>B0218</t>
  </si>
  <si>
    <t>B0230</t>
  </si>
  <si>
    <t>B0236</t>
  </si>
  <si>
    <t>B6175</t>
  </si>
  <si>
    <t>B6215</t>
  </si>
  <si>
    <t>C3650</t>
  </si>
  <si>
    <t>C3652</t>
  </si>
  <si>
    <t>C3670</t>
  </si>
  <si>
    <t>C3682</t>
  </si>
  <si>
    <t>C3704</t>
  </si>
  <si>
    <t>C3717</t>
  </si>
  <si>
    <t>C3723</t>
  </si>
  <si>
    <t>C3727</t>
  </si>
  <si>
    <t>C3731</t>
  </si>
  <si>
    <t>C3740</t>
  </si>
  <si>
    <t>C3758</t>
  </si>
  <si>
    <t>C3761</t>
  </si>
  <si>
    <t>A7440</t>
  </si>
  <si>
    <t>A7442</t>
  </si>
  <si>
    <t>A7463</t>
  </si>
  <si>
    <t>A7496</t>
  </si>
  <si>
    <t>B0282</t>
  </si>
  <si>
    <t>B0322</t>
  </si>
  <si>
    <t>B0341</t>
  </si>
  <si>
    <t>B0376</t>
  </si>
  <si>
    <t>B0380</t>
  </si>
  <si>
    <t>B0385</t>
  </si>
  <si>
    <t>B7094</t>
  </si>
  <si>
    <t>B7121</t>
  </si>
  <si>
    <t>B7298</t>
  </si>
  <si>
    <t>B7380</t>
  </si>
  <si>
    <t>B7384</t>
  </si>
  <si>
    <t>B7385</t>
  </si>
  <si>
    <t>B7444</t>
  </si>
  <si>
    <t>C3773</t>
  </si>
  <si>
    <t>C3781</t>
  </si>
  <si>
    <t>C3787</t>
  </si>
  <si>
    <t>C3802</t>
  </si>
  <si>
    <t>C3811</t>
  </si>
  <si>
    <t>C3850</t>
  </si>
  <si>
    <t>C3876</t>
  </si>
  <si>
    <t>C3882</t>
  </si>
  <si>
    <t>C3888</t>
  </si>
  <si>
    <t>C3891</t>
  </si>
  <si>
    <t>C3914</t>
  </si>
  <si>
    <t>C3922</t>
  </si>
  <si>
    <t>A7621</t>
  </si>
  <si>
    <t>A7652</t>
  </si>
  <si>
    <t>A7671</t>
  </si>
  <si>
    <t>A7722</t>
  </si>
  <si>
    <t>A7728</t>
  </si>
  <si>
    <t>A7733</t>
  </si>
  <si>
    <t>ITRON SL1631</t>
  </si>
  <si>
    <t>A7788</t>
  </si>
  <si>
    <t>B0398</t>
  </si>
  <si>
    <t>B0430</t>
  </si>
  <si>
    <t>B0513</t>
  </si>
  <si>
    <t>B0515</t>
  </si>
  <si>
    <t>B0544</t>
  </si>
  <si>
    <t>B0590</t>
  </si>
  <si>
    <t>B7626</t>
  </si>
  <si>
    <t>B7645</t>
  </si>
  <si>
    <t>B7648</t>
  </si>
  <si>
    <t>B7658</t>
  </si>
  <si>
    <t>B7700</t>
  </si>
  <si>
    <t>B7755</t>
  </si>
  <si>
    <t>B7807</t>
  </si>
  <si>
    <t>B7839</t>
  </si>
  <si>
    <t>B7840</t>
  </si>
  <si>
    <t>B7858</t>
  </si>
  <si>
    <t>B7860</t>
  </si>
  <si>
    <t>B7864</t>
  </si>
  <si>
    <t>B7865</t>
  </si>
  <si>
    <t>B7971</t>
  </si>
  <si>
    <t>C3949</t>
  </si>
  <si>
    <t>C3958</t>
  </si>
  <si>
    <t>C3981</t>
  </si>
  <si>
    <t>ALTO JARDIN</t>
  </si>
  <si>
    <t>C3989</t>
  </si>
  <si>
    <t>C4000</t>
  </si>
  <si>
    <t>C4015</t>
  </si>
  <si>
    <t>C4023</t>
  </si>
  <si>
    <t>C4054</t>
  </si>
  <si>
    <t>A7823</t>
  </si>
  <si>
    <t>A7845</t>
  </si>
  <si>
    <t>A7860</t>
  </si>
  <si>
    <t>A7921</t>
  </si>
  <si>
    <t>A7942</t>
  </si>
  <si>
    <t>A7955</t>
  </si>
  <si>
    <t>A7958</t>
  </si>
  <si>
    <t>B0629</t>
  </si>
  <si>
    <t>B0762</t>
  </si>
  <si>
    <t>B0811</t>
  </si>
  <si>
    <t>B7985</t>
  </si>
  <si>
    <t>B7992</t>
  </si>
  <si>
    <t>B8009</t>
  </si>
  <si>
    <t>B8045</t>
  </si>
  <si>
    <t>B8051</t>
  </si>
  <si>
    <t>B8087</t>
  </si>
  <si>
    <t>B8168</t>
  </si>
  <si>
    <t>B8171</t>
  </si>
  <si>
    <t>B8179</t>
  </si>
  <si>
    <t>B8196</t>
  </si>
  <si>
    <t>B8205</t>
  </si>
  <si>
    <t>PUERTO AMOR</t>
  </si>
  <si>
    <t>M4101</t>
  </si>
  <si>
    <t>M4103</t>
  </si>
  <si>
    <t>M4111</t>
  </si>
  <si>
    <t>M4154</t>
  </si>
  <si>
    <t>M4247</t>
  </si>
  <si>
    <t>M4253</t>
  </si>
  <si>
    <t>M4256</t>
  </si>
  <si>
    <t>M4345</t>
  </si>
  <si>
    <t>C8203</t>
  </si>
  <si>
    <t>C8675</t>
  </si>
  <si>
    <t>C8679</t>
  </si>
  <si>
    <t>C8692</t>
  </si>
  <si>
    <t>H8658</t>
  </si>
  <si>
    <t>H8692</t>
  </si>
  <si>
    <t>H8702</t>
  </si>
  <si>
    <t>H8714</t>
  </si>
  <si>
    <t>H8727</t>
  </si>
  <si>
    <t>M4461</t>
  </si>
  <si>
    <t>M4503</t>
  </si>
  <si>
    <t>M4625</t>
  </si>
  <si>
    <t>M4666</t>
  </si>
  <si>
    <t>M4709</t>
  </si>
  <si>
    <t>M4722</t>
  </si>
  <si>
    <t>LOS CEREZOS</t>
  </si>
  <si>
    <t>M4725</t>
  </si>
  <si>
    <t>M4771</t>
  </si>
  <si>
    <t>C9823</t>
  </si>
  <si>
    <t>E1273</t>
  </si>
  <si>
    <t>LOS ALMENDROS 3 ETAPA</t>
  </si>
  <si>
    <t>E1753</t>
  </si>
  <si>
    <t>H8802</t>
  </si>
  <si>
    <t>H8806</t>
  </si>
  <si>
    <t>H8808</t>
  </si>
  <si>
    <t>H8834</t>
  </si>
  <si>
    <t>H8864</t>
  </si>
  <si>
    <t>H9405</t>
  </si>
  <si>
    <t>H9433</t>
  </si>
  <si>
    <t>M4806</t>
  </si>
  <si>
    <t>M4813</t>
  </si>
  <si>
    <t>M4915</t>
  </si>
  <si>
    <t>M4944</t>
  </si>
  <si>
    <t>M4970</t>
  </si>
  <si>
    <t>M4984</t>
  </si>
  <si>
    <t>M5027</t>
  </si>
  <si>
    <t>M5051</t>
  </si>
  <si>
    <t>M5079</t>
  </si>
  <si>
    <t>M5097</t>
  </si>
  <si>
    <t>E3440</t>
  </si>
  <si>
    <t>E4872</t>
  </si>
  <si>
    <t>E5207</t>
  </si>
  <si>
    <t>E5226</t>
  </si>
  <si>
    <t>E5766</t>
  </si>
  <si>
    <t>E5767</t>
  </si>
  <si>
    <t>E5838</t>
  </si>
  <si>
    <t>H9476</t>
  </si>
  <si>
    <t>H9513</t>
  </si>
  <si>
    <t>H9518</t>
  </si>
  <si>
    <t>H9529</t>
  </si>
  <si>
    <t>ISMAEL GARCIA</t>
  </si>
  <si>
    <t>H9626</t>
  </si>
  <si>
    <t>M5105</t>
  </si>
  <si>
    <t>M5208</t>
  </si>
  <si>
    <t>M5252</t>
  </si>
  <si>
    <t>VILLA ESTHER</t>
  </si>
  <si>
    <t>M5277</t>
  </si>
  <si>
    <t>M5296</t>
  </si>
  <si>
    <t>M5304</t>
  </si>
  <si>
    <t>M5306</t>
  </si>
  <si>
    <t>M5314</t>
  </si>
  <si>
    <t>E7178</t>
  </si>
  <si>
    <t>E7302</t>
  </si>
  <si>
    <t>H9762</t>
  </si>
  <si>
    <t>H9766</t>
  </si>
  <si>
    <t>H9778</t>
  </si>
  <si>
    <t>QUINCE DE FEBRERO</t>
  </si>
  <si>
    <t>H9779</t>
  </si>
  <si>
    <t>H9876</t>
  </si>
  <si>
    <t>M5472</t>
  </si>
  <si>
    <t>M5637</t>
  </si>
  <si>
    <t>M5767</t>
  </si>
  <si>
    <t>M5777</t>
  </si>
  <si>
    <t>M5824</t>
  </si>
  <si>
    <t>M5840</t>
  </si>
  <si>
    <t>M5843</t>
  </si>
  <si>
    <t>E7853</t>
  </si>
  <si>
    <t>E7907</t>
  </si>
  <si>
    <t>E7909</t>
  </si>
  <si>
    <t>E8389</t>
  </si>
  <si>
    <t>E8434</t>
  </si>
  <si>
    <t>E8548</t>
  </si>
  <si>
    <t>E8683</t>
  </si>
  <si>
    <t>K0916</t>
  </si>
  <si>
    <t>K0921</t>
  </si>
  <si>
    <t>K0949</t>
  </si>
  <si>
    <t>K0993</t>
  </si>
  <si>
    <t>K1110</t>
  </si>
  <si>
    <t>K1119</t>
  </si>
  <si>
    <t>K1153</t>
  </si>
  <si>
    <t>M5854</t>
  </si>
  <si>
    <t>M5927</t>
  </si>
  <si>
    <t>M6002</t>
  </si>
  <si>
    <t>M6144</t>
  </si>
  <si>
    <t>M6186</t>
  </si>
  <si>
    <t>M6207</t>
  </si>
  <si>
    <t>M6266</t>
  </si>
  <si>
    <t>E8718</t>
  </si>
  <si>
    <t>E8758</t>
  </si>
  <si>
    <t>E8799</t>
  </si>
  <si>
    <t>E8857</t>
  </si>
  <si>
    <t>E9122</t>
  </si>
  <si>
    <t>E9133</t>
  </si>
  <si>
    <t>K1188</t>
  </si>
  <si>
    <t>PVJ303</t>
  </si>
  <si>
    <t>K1235</t>
  </si>
  <si>
    <t>K1277</t>
  </si>
  <si>
    <t>K1305</t>
  </si>
  <si>
    <t>K1313</t>
  </si>
  <si>
    <t>K1357</t>
  </si>
  <si>
    <t>K1375</t>
  </si>
  <si>
    <t>K2326</t>
  </si>
  <si>
    <t>M6345</t>
  </si>
  <si>
    <t>M6432</t>
  </si>
  <si>
    <t>E9191</t>
  </si>
  <si>
    <t>E9203</t>
  </si>
  <si>
    <t>E9205</t>
  </si>
  <si>
    <t>E9258</t>
  </si>
  <si>
    <t>E9272</t>
  </si>
  <si>
    <t>E9347</t>
  </si>
  <si>
    <t>E9355</t>
  </si>
  <si>
    <t>E9837</t>
  </si>
  <si>
    <t>E9881</t>
  </si>
  <si>
    <t>E9926</t>
  </si>
  <si>
    <t>K2481</t>
  </si>
  <si>
    <t>K3021</t>
  </si>
  <si>
    <t>K3124</t>
  </si>
  <si>
    <t>K3589</t>
  </si>
  <si>
    <t>K4020</t>
  </si>
  <si>
    <t>M6709</t>
  </si>
  <si>
    <t>M6746</t>
  </si>
  <si>
    <t>M6776</t>
  </si>
  <si>
    <t>M6800</t>
  </si>
  <si>
    <t>M6839</t>
  </si>
  <si>
    <t>C5758</t>
  </si>
  <si>
    <t>C5806</t>
  </si>
  <si>
    <t>C5810</t>
  </si>
  <si>
    <t>C5900</t>
  </si>
  <si>
    <t>C5913</t>
  </si>
  <si>
    <t>C5919</t>
  </si>
  <si>
    <t>C5920</t>
  </si>
  <si>
    <t>C5930</t>
  </si>
  <si>
    <t>URB. EL CARMEN</t>
  </si>
  <si>
    <t>C6025</t>
  </si>
  <si>
    <t>C6053</t>
  </si>
  <si>
    <t>C6058</t>
  </si>
  <si>
    <t>C6059</t>
  </si>
  <si>
    <t>C6064</t>
  </si>
  <si>
    <t>H0158</t>
  </si>
  <si>
    <t>H0198</t>
  </si>
  <si>
    <t>H0200</t>
  </si>
  <si>
    <t>H0393</t>
  </si>
  <si>
    <t>H0426</t>
  </si>
  <si>
    <t>H0428</t>
  </si>
  <si>
    <t>K5164</t>
  </si>
  <si>
    <t>K5165</t>
  </si>
  <si>
    <t>K5177</t>
  </si>
  <si>
    <t>K6092</t>
  </si>
  <si>
    <t>K6095</t>
  </si>
  <si>
    <t>K6739</t>
  </si>
  <si>
    <t>K9035</t>
  </si>
  <si>
    <t>M0702</t>
  </si>
  <si>
    <t>M0739</t>
  </si>
  <si>
    <t>M6862</t>
  </si>
  <si>
    <t>M6872</t>
  </si>
  <si>
    <t>M6883</t>
  </si>
  <si>
    <t>M6884</t>
  </si>
  <si>
    <t>M6895</t>
  </si>
  <si>
    <t>M6900</t>
  </si>
  <si>
    <t>M8790</t>
  </si>
  <si>
    <t>P0042</t>
  </si>
  <si>
    <t>P0083</t>
  </si>
  <si>
    <t>P0091</t>
  </si>
  <si>
    <t>C6076</t>
  </si>
  <si>
    <t>C6078</t>
  </si>
  <si>
    <t>C6125</t>
  </si>
  <si>
    <t>C6148</t>
  </si>
  <si>
    <t>C6281</t>
  </si>
  <si>
    <t>H0481</t>
  </si>
  <si>
    <t>H0486</t>
  </si>
  <si>
    <t>H0507</t>
  </si>
  <si>
    <t>H0612</t>
  </si>
  <si>
    <t>H0648</t>
  </si>
  <si>
    <t>H0775</t>
  </si>
  <si>
    <t>M0775</t>
  </si>
  <si>
    <t>M0837</t>
  </si>
  <si>
    <t>M0986</t>
  </si>
  <si>
    <t>P0275</t>
  </si>
  <si>
    <t>P0278</t>
  </si>
  <si>
    <t>P0305</t>
  </si>
  <si>
    <t>P0309</t>
  </si>
  <si>
    <t>P0389</t>
  </si>
  <si>
    <t>P0475</t>
  </si>
  <si>
    <t>P0482</t>
  </si>
  <si>
    <t>P0486</t>
  </si>
  <si>
    <t>C6368</t>
  </si>
  <si>
    <t>C6391</t>
  </si>
  <si>
    <t>C6399</t>
  </si>
  <si>
    <t>C6425</t>
  </si>
  <si>
    <t>C6443</t>
  </si>
  <si>
    <t>H0919</t>
  </si>
  <si>
    <t>H0949</t>
  </si>
  <si>
    <t>H0954</t>
  </si>
  <si>
    <t>H0955</t>
  </si>
  <si>
    <t>H1007</t>
  </si>
  <si>
    <t>H1011</t>
  </si>
  <si>
    <t>H1053</t>
  </si>
  <si>
    <t>M1332</t>
  </si>
  <si>
    <t>M1371</t>
  </si>
  <si>
    <t>M1410</t>
  </si>
  <si>
    <t>M1417</t>
  </si>
  <si>
    <t>M1463</t>
  </si>
  <si>
    <t>M1515</t>
  </si>
  <si>
    <t>P0613</t>
  </si>
  <si>
    <t>P0623</t>
  </si>
  <si>
    <t>P0710</t>
  </si>
  <si>
    <t>P0722</t>
  </si>
  <si>
    <t>P0725</t>
  </si>
  <si>
    <t>P0729</t>
  </si>
  <si>
    <t>P0605</t>
  </si>
  <si>
    <t>C6450</t>
  </si>
  <si>
    <t>C6451</t>
  </si>
  <si>
    <t>C6494</t>
  </si>
  <si>
    <t>C6524</t>
  </si>
  <si>
    <t>C6535</t>
  </si>
  <si>
    <t>C6537</t>
  </si>
  <si>
    <t>C6575</t>
  </si>
  <si>
    <t>H1748</t>
  </si>
  <si>
    <t>H1828</t>
  </si>
  <si>
    <t>H1840</t>
  </si>
  <si>
    <t>M1799</t>
  </si>
  <si>
    <t>M1845</t>
  </si>
  <si>
    <t>M1848</t>
  </si>
  <si>
    <t>M1863</t>
  </si>
  <si>
    <t>M1883</t>
  </si>
  <si>
    <t>M1919</t>
  </si>
  <si>
    <t>M1937</t>
  </si>
  <si>
    <t>P0876</t>
  </si>
  <si>
    <t>CARRAIPIA</t>
  </si>
  <si>
    <t>P0883</t>
  </si>
  <si>
    <t>P1115</t>
  </si>
  <si>
    <t>P1164</t>
  </si>
  <si>
    <t>P1170</t>
  </si>
  <si>
    <t>P1183</t>
  </si>
  <si>
    <t>C6694</t>
  </si>
  <si>
    <t>C6720</t>
  </si>
  <si>
    <t>C6732</t>
  </si>
  <si>
    <t>C6748</t>
  </si>
  <si>
    <t>C6900</t>
  </si>
  <si>
    <t>C6903</t>
  </si>
  <si>
    <t>VIA A PTO COLOMBIA</t>
  </si>
  <si>
    <t>H1891</t>
  </si>
  <si>
    <t>BAJO VALLE</t>
  </si>
  <si>
    <t>H1892</t>
  </si>
  <si>
    <t>H1895</t>
  </si>
  <si>
    <t>H1923</t>
  </si>
  <si>
    <t>H1957</t>
  </si>
  <si>
    <t>H2062</t>
  </si>
  <si>
    <t>H2092</t>
  </si>
  <si>
    <t>H2185</t>
  </si>
  <si>
    <t>H3034</t>
  </si>
  <si>
    <t>H3035</t>
  </si>
  <si>
    <t>H3036</t>
  </si>
  <si>
    <t>H3144</t>
  </si>
  <si>
    <t>H3148</t>
  </si>
  <si>
    <t>H3251</t>
  </si>
  <si>
    <t>H3252</t>
  </si>
  <si>
    <t>H3703</t>
  </si>
  <si>
    <t>H3760</t>
  </si>
  <si>
    <t>M1952</t>
  </si>
  <si>
    <t>M2003</t>
  </si>
  <si>
    <t>M2027</t>
  </si>
  <si>
    <t>M2120</t>
  </si>
  <si>
    <t>M2261</t>
  </si>
  <si>
    <t>M2276</t>
  </si>
  <si>
    <t>P1225</t>
  </si>
  <si>
    <t>P1237</t>
  </si>
  <si>
    <t>P1257</t>
  </si>
  <si>
    <t>P1264</t>
  </si>
  <si>
    <t>P1377</t>
  </si>
  <si>
    <t>P1384</t>
  </si>
  <si>
    <t>P1393</t>
  </si>
  <si>
    <t>P1453</t>
  </si>
  <si>
    <t>C6931</t>
  </si>
  <si>
    <t>C6967</t>
  </si>
  <si>
    <t>C6977</t>
  </si>
  <si>
    <t>C6990</t>
  </si>
  <si>
    <t>C6995</t>
  </si>
  <si>
    <t>C7006</t>
  </si>
  <si>
    <t>C7010</t>
  </si>
  <si>
    <t>C7013</t>
  </si>
  <si>
    <t>C7020</t>
  </si>
  <si>
    <t>C7060</t>
  </si>
  <si>
    <t>C7071</t>
  </si>
  <si>
    <t>C7072</t>
  </si>
  <si>
    <t>C7076</t>
  </si>
  <si>
    <t>C7088</t>
  </si>
  <si>
    <t>H5118</t>
  </si>
  <si>
    <t>H5138</t>
  </si>
  <si>
    <t>H5154</t>
  </si>
  <si>
    <t>H5518</t>
  </si>
  <si>
    <t>H5529</t>
  </si>
  <si>
    <t>H5533</t>
  </si>
  <si>
    <t>H5589</t>
  </si>
  <si>
    <t>H5593</t>
  </si>
  <si>
    <t>M2333</t>
  </si>
  <si>
    <t>M2443</t>
  </si>
  <si>
    <t>M2467</t>
  </si>
  <si>
    <t>M2576</t>
  </si>
  <si>
    <t>M2608</t>
  </si>
  <si>
    <t>M2652</t>
  </si>
  <si>
    <t>M2741</t>
  </si>
  <si>
    <t>P1616</t>
  </si>
  <si>
    <t>P1618</t>
  </si>
  <si>
    <t>P1641</t>
  </si>
  <si>
    <t>P1663</t>
  </si>
  <si>
    <t>P1886</t>
  </si>
  <si>
    <t>P2081</t>
  </si>
  <si>
    <t>P2101</t>
  </si>
  <si>
    <t>C7274</t>
  </si>
  <si>
    <t>C7287</t>
  </si>
  <si>
    <t>C7302</t>
  </si>
  <si>
    <t>H5726</t>
  </si>
  <si>
    <t>H5745</t>
  </si>
  <si>
    <t>H5747</t>
  </si>
  <si>
    <t>H5758</t>
  </si>
  <si>
    <t>H5837</t>
  </si>
  <si>
    <t>H5879</t>
  </si>
  <si>
    <t>H5880</t>
  </si>
  <si>
    <t>H6319</t>
  </si>
  <si>
    <t>M2751</t>
  </si>
  <si>
    <t>M2781</t>
  </si>
  <si>
    <t>M2866</t>
  </si>
  <si>
    <t>M2935</t>
  </si>
  <si>
    <t>M3007</t>
  </si>
  <si>
    <t>P2123</t>
  </si>
  <si>
    <t>P2145</t>
  </si>
  <si>
    <t>P2150</t>
  </si>
  <si>
    <t>P2353</t>
  </si>
  <si>
    <t>P2566</t>
  </si>
  <si>
    <t>W0082</t>
  </si>
  <si>
    <t>CGTO CARACOLI</t>
  </si>
  <si>
    <t>W1124</t>
  </si>
  <si>
    <t>X3200</t>
  </si>
  <si>
    <t>C7307</t>
  </si>
  <si>
    <t>C7308</t>
  </si>
  <si>
    <t>C7333</t>
  </si>
  <si>
    <t>C7356</t>
  </si>
  <si>
    <t>H6408</t>
  </si>
  <si>
    <t>H6832</t>
  </si>
  <si>
    <t>H6884</t>
  </si>
  <si>
    <t>H6902</t>
  </si>
  <si>
    <t>H6928</t>
  </si>
  <si>
    <t>H6940</t>
  </si>
  <si>
    <t>H6990</t>
  </si>
  <si>
    <t>H7073</t>
  </si>
  <si>
    <t>H7704</t>
  </si>
  <si>
    <t>H7812</t>
  </si>
  <si>
    <t>H7937</t>
  </si>
  <si>
    <t>M3031</t>
  </si>
  <si>
    <t>M3035</t>
  </si>
  <si>
    <t>M3094</t>
  </si>
  <si>
    <t>M3104</t>
  </si>
  <si>
    <t>M3115</t>
  </si>
  <si>
    <t>M3134</t>
  </si>
  <si>
    <t>M3137</t>
  </si>
  <si>
    <t>M3166</t>
  </si>
  <si>
    <t>M3263</t>
  </si>
  <si>
    <t>M3317</t>
  </si>
  <si>
    <t>M3024</t>
  </si>
  <si>
    <t>X6387</t>
  </si>
  <si>
    <t>E4010</t>
  </si>
  <si>
    <t>EL PARQUE 7 ETAPA</t>
  </si>
  <si>
    <t>P1798</t>
  </si>
  <si>
    <t>P2120</t>
  </si>
  <si>
    <t>P2390</t>
  </si>
  <si>
    <t>P2403</t>
  </si>
  <si>
    <t>P2539</t>
  </si>
  <si>
    <t>P2631</t>
  </si>
  <si>
    <t>P2642</t>
  </si>
  <si>
    <t>P2724</t>
  </si>
  <si>
    <t>P2748</t>
  </si>
  <si>
    <t>C7497</t>
  </si>
  <si>
    <t>C7498</t>
  </si>
  <si>
    <t>C7608</t>
  </si>
  <si>
    <t>C8009</t>
  </si>
  <si>
    <t>C8011</t>
  </si>
  <si>
    <t>C8015</t>
  </si>
  <si>
    <t>C8021</t>
  </si>
  <si>
    <t>C8022</t>
  </si>
  <si>
    <t>C8071</t>
  </si>
  <si>
    <t>H8433</t>
  </si>
  <si>
    <t>H8466</t>
  </si>
  <si>
    <t>H8467</t>
  </si>
  <si>
    <t>H8478</t>
  </si>
  <si>
    <t>H8482</t>
  </si>
  <si>
    <t>H8517</t>
  </si>
  <si>
    <t>H8570</t>
  </si>
  <si>
    <t>H8593</t>
  </si>
  <si>
    <t>M3362</t>
  </si>
  <si>
    <t>M3460</t>
  </si>
  <si>
    <t>M3489</t>
  </si>
  <si>
    <t>M3564</t>
  </si>
  <si>
    <t>M3610</t>
  </si>
  <si>
    <t>5979N</t>
  </si>
  <si>
    <t>5981U</t>
  </si>
  <si>
    <t>5989U</t>
  </si>
  <si>
    <t>5991U</t>
  </si>
  <si>
    <t>5993U</t>
  </si>
  <si>
    <t>5995U</t>
  </si>
  <si>
    <t>5997U</t>
  </si>
  <si>
    <t>6136J</t>
  </si>
  <si>
    <t>6178U</t>
  </si>
  <si>
    <t>6308M</t>
  </si>
  <si>
    <t>5976U</t>
  </si>
  <si>
    <t>5977U</t>
  </si>
  <si>
    <t>6449J</t>
  </si>
  <si>
    <t>A4613</t>
  </si>
  <si>
    <t>A4615</t>
  </si>
  <si>
    <t>A4625</t>
  </si>
  <si>
    <t>A4632</t>
  </si>
  <si>
    <t>A4645</t>
  </si>
  <si>
    <t>A4670</t>
  </si>
  <si>
    <t>A4736</t>
  </si>
  <si>
    <t>A4740</t>
  </si>
  <si>
    <t>A4742</t>
  </si>
  <si>
    <t>0919Q</t>
  </si>
  <si>
    <t>2324R</t>
  </si>
  <si>
    <t>2330D</t>
  </si>
  <si>
    <t>2410Q</t>
  </si>
  <si>
    <t>2431R</t>
  </si>
  <si>
    <t>2436R</t>
  </si>
  <si>
    <t>2437R</t>
  </si>
  <si>
    <t>2478E</t>
  </si>
  <si>
    <t>6699Q</t>
  </si>
  <si>
    <t>6798Q</t>
  </si>
  <si>
    <t>6830U</t>
  </si>
  <si>
    <t>6854A</t>
  </si>
  <si>
    <t>A4809</t>
  </si>
  <si>
    <t>A4829</t>
  </si>
  <si>
    <t>A4833</t>
  </si>
  <si>
    <t>A4870</t>
  </si>
  <si>
    <t>A4876</t>
  </si>
  <si>
    <t>A4896</t>
  </si>
  <si>
    <t>A4923</t>
  </si>
  <si>
    <t>6982E</t>
  </si>
  <si>
    <t>7167N</t>
  </si>
  <si>
    <t>7188E</t>
  </si>
  <si>
    <t>7347E</t>
  </si>
  <si>
    <t>7619U</t>
  </si>
  <si>
    <t>8107E</t>
  </si>
  <si>
    <t>9481M</t>
  </si>
  <si>
    <t>A4998</t>
  </si>
  <si>
    <t>A5032</t>
  </si>
  <si>
    <t>A5077</t>
  </si>
  <si>
    <t>A5080</t>
  </si>
  <si>
    <t>A5158</t>
  </si>
  <si>
    <t>A5163</t>
  </si>
  <si>
    <t>A5177</t>
  </si>
  <si>
    <t>1006B</t>
  </si>
  <si>
    <t>1008B</t>
  </si>
  <si>
    <t>1009B</t>
  </si>
  <si>
    <t>1012B</t>
  </si>
  <si>
    <t>A0065</t>
  </si>
  <si>
    <t>A0070</t>
  </si>
  <si>
    <t>A0099</t>
  </si>
  <si>
    <t>A0165</t>
  </si>
  <si>
    <t>A0170</t>
  </si>
  <si>
    <t>A0173</t>
  </si>
  <si>
    <t>A0191</t>
  </si>
  <si>
    <t>A0192</t>
  </si>
  <si>
    <t>A5203</t>
  </si>
  <si>
    <t>A5204</t>
  </si>
  <si>
    <t>A5205</t>
  </si>
  <si>
    <t>A5206</t>
  </si>
  <si>
    <t>A5250</t>
  </si>
  <si>
    <t>A5252</t>
  </si>
  <si>
    <t>A5254</t>
  </si>
  <si>
    <t>A5269</t>
  </si>
  <si>
    <t>A5283</t>
  </si>
  <si>
    <t>A5304</t>
  </si>
  <si>
    <t>A5309</t>
  </si>
  <si>
    <t>A5335</t>
  </si>
  <si>
    <t>A5339</t>
  </si>
  <si>
    <t>1033B</t>
  </si>
  <si>
    <t>1034B</t>
  </si>
  <si>
    <t>1035B</t>
  </si>
  <si>
    <t>1057B</t>
  </si>
  <si>
    <t>2602R</t>
  </si>
  <si>
    <t>2650Q</t>
  </si>
  <si>
    <t>2684J</t>
  </si>
  <si>
    <t>NUEVO</t>
  </si>
  <si>
    <t>2719N</t>
  </si>
  <si>
    <t>A0255</t>
  </si>
  <si>
    <t>A0261</t>
  </si>
  <si>
    <t>A0302</t>
  </si>
  <si>
    <t>A0308</t>
  </si>
  <si>
    <t>A0313</t>
  </si>
  <si>
    <t>A5354</t>
  </si>
  <si>
    <t>A5373</t>
  </si>
  <si>
    <t>A5406</t>
  </si>
  <si>
    <t>A5410</t>
  </si>
  <si>
    <t>A5463</t>
  </si>
  <si>
    <t>A5513</t>
  </si>
  <si>
    <t>A5535</t>
  </si>
  <si>
    <t>A5543</t>
  </si>
  <si>
    <t>A5558</t>
  </si>
  <si>
    <t>A5559</t>
  </si>
  <si>
    <t>1078B</t>
  </si>
  <si>
    <t>1082B</t>
  </si>
  <si>
    <t>1095B</t>
  </si>
  <si>
    <t>CERRILLO</t>
  </si>
  <si>
    <t>COTOPRIX</t>
  </si>
  <si>
    <t>2746N</t>
  </si>
  <si>
    <t>2822J</t>
  </si>
  <si>
    <t>2837Q</t>
  </si>
  <si>
    <t>2842R</t>
  </si>
  <si>
    <t>2854Q</t>
  </si>
  <si>
    <t>2855Q</t>
  </si>
  <si>
    <t>2872R</t>
  </si>
  <si>
    <t>2874Q</t>
  </si>
  <si>
    <t>2879Q</t>
  </si>
  <si>
    <t>A0431</t>
  </si>
  <si>
    <t>A0626</t>
  </si>
  <si>
    <t>A1150</t>
  </si>
  <si>
    <t>A1269</t>
  </si>
  <si>
    <t>A5580</t>
  </si>
  <si>
    <t>A5589</t>
  </si>
  <si>
    <t>A5614</t>
  </si>
  <si>
    <t>A5619</t>
  </si>
  <si>
    <t>A5626</t>
  </si>
  <si>
    <t>A5807</t>
  </si>
  <si>
    <t>1104R</t>
  </si>
  <si>
    <t>1107R</t>
  </si>
  <si>
    <t>1110R</t>
  </si>
  <si>
    <t>1111Q</t>
  </si>
  <si>
    <t>1114Q</t>
  </si>
  <si>
    <t>1122R</t>
  </si>
  <si>
    <t>COMEJENES</t>
  </si>
  <si>
    <t>2902R</t>
  </si>
  <si>
    <t>2906J</t>
  </si>
  <si>
    <t>A1919</t>
  </si>
  <si>
    <t>A1922</t>
  </si>
  <si>
    <t>A1942</t>
  </si>
  <si>
    <t>A1943</t>
  </si>
  <si>
    <t>A1950</t>
  </si>
  <si>
    <t>A1993</t>
  </si>
  <si>
    <t>A2066</t>
  </si>
  <si>
    <t>A5923</t>
  </si>
  <si>
    <t>A5953</t>
  </si>
  <si>
    <t>A6010</t>
  </si>
  <si>
    <t>A6042</t>
  </si>
  <si>
    <t>1218U</t>
  </si>
  <si>
    <t>2995R</t>
  </si>
  <si>
    <t>2996U</t>
  </si>
  <si>
    <t>3042U</t>
  </si>
  <si>
    <t>3045U</t>
  </si>
  <si>
    <t>3054U</t>
  </si>
  <si>
    <t>3055U</t>
  </si>
  <si>
    <t>3065U</t>
  </si>
  <si>
    <t>3138R</t>
  </si>
  <si>
    <t>3202R</t>
  </si>
  <si>
    <t>A2230</t>
  </si>
  <si>
    <t>A2256</t>
  </si>
  <si>
    <t>A2263</t>
  </si>
  <si>
    <t>A2314</t>
  </si>
  <si>
    <t>A2316</t>
  </si>
  <si>
    <t>A2340</t>
  </si>
  <si>
    <t>A2343</t>
  </si>
  <si>
    <t>A2346</t>
  </si>
  <si>
    <t>A2380</t>
  </si>
  <si>
    <t>A2409</t>
  </si>
  <si>
    <t>A2455</t>
  </si>
  <si>
    <t>A2474</t>
  </si>
  <si>
    <t>0002W</t>
  </si>
  <si>
    <t>CORRALEJA</t>
  </si>
  <si>
    <t>0008M</t>
  </si>
  <si>
    <t>0038W</t>
  </si>
  <si>
    <t>0045J</t>
  </si>
  <si>
    <t>3535N</t>
  </si>
  <si>
    <t>3580Q</t>
  </si>
  <si>
    <t>3581Q</t>
  </si>
  <si>
    <t>3585Q</t>
  </si>
  <si>
    <t>3600Q</t>
  </si>
  <si>
    <t>3612Q</t>
  </si>
  <si>
    <t>3615Q</t>
  </si>
  <si>
    <t>3620Q</t>
  </si>
  <si>
    <t>3621Q</t>
  </si>
  <si>
    <t>3623Q</t>
  </si>
  <si>
    <t>3623R</t>
  </si>
  <si>
    <t>A2521</t>
  </si>
  <si>
    <t>A2523</t>
  </si>
  <si>
    <t>A2529</t>
  </si>
  <si>
    <t>A2609</t>
  </si>
  <si>
    <t>A2614</t>
  </si>
  <si>
    <t>A2707</t>
  </si>
  <si>
    <t>A2713</t>
  </si>
  <si>
    <t>A2825</t>
  </si>
  <si>
    <t>A2852</t>
  </si>
  <si>
    <t>A2898</t>
  </si>
  <si>
    <t>VILLA SARA</t>
  </si>
  <si>
    <t>0098M</t>
  </si>
  <si>
    <t>0118F</t>
  </si>
  <si>
    <t>0119H</t>
  </si>
  <si>
    <t>TERMINAL DE TRANSPORTE</t>
  </si>
  <si>
    <t>0135H</t>
  </si>
  <si>
    <t>3632R</t>
  </si>
  <si>
    <t>3669H</t>
  </si>
  <si>
    <t>3732R</t>
  </si>
  <si>
    <t>3760M</t>
  </si>
  <si>
    <t>3772R</t>
  </si>
  <si>
    <t>3784M</t>
  </si>
  <si>
    <t>3786R</t>
  </si>
  <si>
    <t>A2903</t>
  </si>
  <si>
    <t>A2919</t>
  </si>
  <si>
    <t>A2925</t>
  </si>
  <si>
    <t>A2941</t>
  </si>
  <si>
    <t>A2957</t>
  </si>
  <si>
    <t>A2974</t>
  </si>
  <si>
    <t>A2977</t>
  </si>
  <si>
    <t>0170Q</t>
  </si>
  <si>
    <t>0194Q</t>
  </si>
  <si>
    <t>1381B</t>
  </si>
  <si>
    <t>3888R</t>
  </si>
  <si>
    <t>3889R</t>
  </si>
  <si>
    <t>3989Q</t>
  </si>
  <si>
    <t>3991Q</t>
  </si>
  <si>
    <t>4028Q</t>
  </si>
  <si>
    <t>4032Q</t>
  </si>
  <si>
    <t>A3114</t>
  </si>
  <si>
    <t>A3222</t>
  </si>
  <si>
    <t>A3230</t>
  </si>
  <si>
    <t>A3391</t>
  </si>
  <si>
    <t>A3411</t>
  </si>
  <si>
    <t>A3476</t>
  </si>
  <si>
    <t>A3484</t>
  </si>
  <si>
    <t>A3485</t>
  </si>
  <si>
    <t>0248J</t>
  </si>
  <si>
    <t>1515E</t>
  </si>
  <si>
    <t>1538Q</t>
  </si>
  <si>
    <t>1552Q</t>
  </si>
  <si>
    <t>1553Q</t>
  </si>
  <si>
    <t>1561Q</t>
  </si>
  <si>
    <t>1564Q</t>
  </si>
  <si>
    <t>1589Q</t>
  </si>
  <si>
    <t>POZO HONDO</t>
  </si>
  <si>
    <t>A3553</t>
  </si>
  <si>
    <t>A3556</t>
  </si>
  <si>
    <t>A3581</t>
  </si>
  <si>
    <t>A3588</t>
  </si>
  <si>
    <t>A3591</t>
  </si>
  <si>
    <t>A3596</t>
  </si>
  <si>
    <t>A3602</t>
  </si>
  <si>
    <t>A3606</t>
  </si>
  <si>
    <t>A3609</t>
  </si>
  <si>
    <t>A3613</t>
  </si>
  <si>
    <t>A3625</t>
  </si>
  <si>
    <t>A3630</t>
  </si>
  <si>
    <t>A3638</t>
  </si>
  <si>
    <t>0347N</t>
  </si>
  <si>
    <t>0359U</t>
  </si>
  <si>
    <t>0383U</t>
  </si>
  <si>
    <t>1708R</t>
  </si>
  <si>
    <t>1820H</t>
  </si>
  <si>
    <t>1825H</t>
  </si>
  <si>
    <t>1856B</t>
  </si>
  <si>
    <t>ARROYO ARENA</t>
  </si>
  <si>
    <t>EL HABRA</t>
  </si>
  <si>
    <t>4285H</t>
  </si>
  <si>
    <t>4286H</t>
  </si>
  <si>
    <t>A3797</t>
  </si>
  <si>
    <t>A3834</t>
  </si>
  <si>
    <t>A3856</t>
  </si>
  <si>
    <t>A3859</t>
  </si>
  <si>
    <t>A3873</t>
  </si>
  <si>
    <t>A3879</t>
  </si>
  <si>
    <t>A3883</t>
  </si>
  <si>
    <t>0494H</t>
  </si>
  <si>
    <t>0523J</t>
  </si>
  <si>
    <t>0523U</t>
  </si>
  <si>
    <t>0534U</t>
  </si>
  <si>
    <t>0557J</t>
  </si>
  <si>
    <t>0568B</t>
  </si>
  <si>
    <t>1857E</t>
  </si>
  <si>
    <t>1868B</t>
  </si>
  <si>
    <t>1912M</t>
  </si>
  <si>
    <t>2011Q</t>
  </si>
  <si>
    <t>2017B</t>
  </si>
  <si>
    <t>2028N</t>
  </si>
  <si>
    <t>4418N</t>
  </si>
  <si>
    <t>4642E</t>
  </si>
  <si>
    <t>4664H</t>
  </si>
  <si>
    <t>4666H</t>
  </si>
  <si>
    <t>4708U</t>
  </si>
  <si>
    <t>4730Q</t>
  </si>
  <si>
    <t>4733Q</t>
  </si>
  <si>
    <t>4942N</t>
  </si>
  <si>
    <t>A3903</t>
  </si>
  <si>
    <t>A3915</t>
  </si>
  <si>
    <t>A3916</t>
  </si>
  <si>
    <t>A3963</t>
  </si>
  <si>
    <t>A4006</t>
  </si>
  <si>
    <t>A4022</t>
  </si>
  <si>
    <t>0589U</t>
  </si>
  <si>
    <t>0613Q</t>
  </si>
  <si>
    <t>0628N</t>
  </si>
  <si>
    <t>0650H</t>
  </si>
  <si>
    <t>0667E</t>
  </si>
  <si>
    <t>0672E</t>
  </si>
  <si>
    <t>0683U</t>
  </si>
  <si>
    <t>2084Q</t>
  </si>
  <si>
    <t>5577N</t>
  </si>
  <si>
    <t>5785U</t>
  </si>
  <si>
    <t>5848U</t>
  </si>
  <si>
    <t>5849U</t>
  </si>
  <si>
    <t>5859U</t>
  </si>
  <si>
    <t>A4042</t>
  </si>
  <si>
    <t>A4058</t>
  </si>
  <si>
    <t>A4072</t>
  </si>
  <si>
    <t>A4103</t>
  </si>
  <si>
    <t>VILLA TOLEDO</t>
  </si>
  <si>
    <t>A4453</t>
  </si>
  <si>
    <t>A4458</t>
  </si>
  <si>
    <t>0687J</t>
  </si>
  <si>
    <t>0697J</t>
  </si>
  <si>
    <t>0699U</t>
  </si>
  <si>
    <t>0712N</t>
  </si>
  <si>
    <t>0713N</t>
  </si>
  <si>
    <t>2288B</t>
  </si>
  <si>
    <t>2296Q</t>
  </si>
  <si>
    <t>5885U</t>
  </si>
  <si>
    <t>5910U</t>
  </si>
  <si>
    <t>5913U</t>
  </si>
  <si>
    <t>5944U</t>
  </si>
  <si>
    <t>5948U</t>
  </si>
  <si>
    <t>5949J</t>
  </si>
  <si>
    <t>5959U</t>
  </si>
  <si>
    <t>5967U</t>
  </si>
  <si>
    <t>5971U</t>
  </si>
  <si>
    <t>A4506</t>
  </si>
  <si>
    <t>A4509</t>
  </si>
  <si>
    <t>A4568</t>
  </si>
  <si>
    <t>A4580</t>
  </si>
  <si>
    <t>A4591</t>
  </si>
  <si>
    <t>A4595</t>
  </si>
  <si>
    <t>A4596</t>
  </si>
  <si>
    <t>PALO QUEBRADO</t>
  </si>
  <si>
    <t>B8260</t>
  </si>
  <si>
    <t>B8275</t>
  </si>
  <si>
    <t>B8277</t>
  </si>
  <si>
    <t>B8283</t>
  </si>
  <si>
    <t>B8289</t>
  </si>
  <si>
    <t>B8291</t>
  </si>
  <si>
    <t>B8367</t>
  </si>
  <si>
    <t>B8393</t>
  </si>
  <si>
    <t>B8394</t>
  </si>
  <si>
    <t>B8402</t>
  </si>
  <si>
    <t>B8435</t>
  </si>
  <si>
    <t>B8500</t>
  </si>
  <si>
    <t>B8516</t>
  </si>
  <si>
    <t>C4080</t>
  </si>
  <si>
    <t>C4097</t>
  </si>
  <si>
    <t>C4118</t>
  </si>
  <si>
    <t>C4121</t>
  </si>
  <si>
    <t>C4158</t>
  </si>
  <si>
    <t>C4159</t>
  </si>
  <si>
    <t>C4170</t>
  </si>
  <si>
    <t>C4196</t>
  </si>
  <si>
    <t>C4202</t>
  </si>
  <si>
    <t>C4207</t>
  </si>
  <si>
    <t>A7988</t>
  </si>
  <si>
    <t>A8024</t>
  </si>
  <si>
    <t>EL PIOJO</t>
  </si>
  <si>
    <t>A8142</t>
  </si>
  <si>
    <t>A8172</t>
  </si>
  <si>
    <t>B0852</t>
  </si>
  <si>
    <t>B0958</t>
  </si>
  <si>
    <t>B1027</t>
  </si>
  <si>
    <t>B8630</t>
  </si>
  <si>
    <t>B8720</t>
  </si>
  <si>
    <t>B8769</t>
  </si>
  <si>
    <t>B8782</t>
  </si>
  <si>
    <t>B8799</t>
  </si>
  <si>
    <t>B8801</t>
  </si>
  <si>
    <t>B8821</t>
  </si>
  <si>
    <t>EL TOTUMO</t>
  </si>
  <si>
    <t>B8867</t>
  </si>
  <si>
    <t>B8907</t>
  </si>
  <si>
    <t>C4228</t>
  </si>
  <si>
    <t>C4262</t>
  </si>
  <si>
    <t>C4267</t>
  </si>
  <si>
    <t>C4285</t>
  </si>
  <si>
    <t>C4327</t>
  </si>
  <si>
    <t>C4340</t>
  </si>
  <si>
    <t>C4381</t>
  </si>
  <si>
    <t>A8209</t>
  </si>
  <si>
    <t>A8230</t>
  </si>
  <si>
    <t>A8245</t>
  </si>
  <si>
    <t>A8250</t>
  </si>
  <si>
    <t>A8255</t>
  </si>
  <si>
    <t>A8274</t>
  </si>
  <si>
    <t>A8300</t>
  </si>
  <si>
    <t>B1147</t>
  </si>
  <si>
    <t>B1166</t>
  </si>
  <si>
    <t>B1182</t>
  </si>
  <si>
    <t>B1216</t>
  </si>
  <si>
    <t>B1246</t>
  </si>
  <si>
    <t>B1256</t>
  </si>
  <si>
    <t>B1266</t>
  </si>
  <si>
    <t>B8966</t>
  </si>
  <si>
    <t>B9114</t>
  </si>
  <si>
    <t>B9247</t>
  </si>
  <si>
    <t>B9310</t>
  </si>
  <si>
    <t>B9329</t>
  </si>
  <si>
    <t>B9764</t>
  </si>
  <si>
    <t>B9782</t>
  </si>
  <si>
    <t>B9799</t>
  </si>
  <si>
    <t>C4456</t>
  </si>
  <si>
    <t>C4485</t>
  </si>
  <si>
    <t>C4559</t>
  </si>
  <si>
    <t>C4666</t>
  </si>
  <si>
    <t>C4950</t>
  </si>
  <si>
    <t>A8546</t>
  </si>
  <si>
    <t>A8625</t>
  </si>
  <si>
    <t>A8647</t>
  </si>
  <si>
    <t>B1323</t>
  </si>
  <si>
    <t>B1324</t>
  </si>
  <si>
    <t>B1333</t>
  </si>
  <si>
    <t>B1344</t>
  </si>
  <si>
    <t>B1365</t>
  </si>
  <si>
    <t>B1424</t>
  </si>
  <si>
    <t>B9969</t>
  </si>
  <si>
    <t>B9974</t>
  </si>
  <si>
    <t>B9984</t>
  </si>
  <si>
    <t>C0393</t>
  </si>
  <si>
    <t>C0641</t>
  </si>
  <si>
    <t>C4961</t>
  </si>
  <si>
    <t>C4994</t>
  </si>
  <si>
    <t>C5038</t>
  </si>
  <si>
    <t>C5041</t>
  </si>
  <si>
    <t>C5089</t>
  </si>
  <si>
    <t>C5106</t>
  </si>
  <si>
    <t>C5116</t>
  </si>
  <si>
    <t>A8731</t>
  </si>
  <si>
    <t>A8737</t>
  </si>
  <si>
    <t>A8791</t>
  </si>
  <si>
    <t>A8904</t>
  </si>
  <si>
    <t>B1432</t>
  </si>
  <si>
    <t>B1439</t>
  </si>
  <si>
    <t>B1440</t>
  </si>
  <si>
    <t>B1446</t>
  </si>
  <si>
    <t>B1454</t>
  </si>
  <si>
    <t>B1461</t>
  </si>
  <si>
    <t>B1486</t>
  </si>
  <si>
    <t>B1527</t>
  </si>
  <si>
    <t>C1173</t>
  </si>
  <si>
    <t>C1185</t>
  </si>
  <si>
    <t>C1344</t>
  </si>
  <si>
    <t>C1345</t>
  </si>
  <si>
    <t>C1373</t>
  </si>
  <si>
    <t>C1394</t>
  </si>
  <si>
    <t>C1415</t>
  </si>
  <si>
    <t>C1440</t>
  </si>
  <si>
    <t>C1442</t>
  </si>
  <si>
    <t>C5160</t>
  </si>
  <si>
    <t>C5175</t>
  </si>
  <si>
    <t>C5315</t>
  </si>
  <si>
    <t>C5318</t>
  </si>
  <si>
    <t>A8940</t>
  </si>
  <si>
    <t>A8945</t>
  </si>
  <si>
    <t>A8978</t>
  </si>
  <si>
    <t>A9001</t>
  </si>
  <si>
    <t>A9056</t>
  </si>
  <si>
    <t>A9059</t>
  </si>
  <si>
    <t>B1552</t>
  </si>
  <si>
    <t>B1566</t>
  </si>
  <si>
    <t>B1573</t>
  </si>
  <si>
    <t>B1694</t>
  </si>
  <si>
    <t>B1781</t>
  </si>
  <si>
    <t>B1821</t>
  </si>
  <si>
    <t>B1859</t>
  </si>
  <si>
    <t>C1464</t>
  </si>
  <si>
    <t>C1482</t>
  </si>
  <si>
    <t>C1487</t>
  </si>
  <si>
    <t>C1491</t>
  </si>
  <si>
    <t>C1510</t>
  </si>
  <si>
    <t>C1514</t>
  </si>
  <si>
    <t>C1522</t>
  </si>
  <si>
    <t>C1543</t>
  </si>
  <si>
    <t>C1548</t>
  </si>
  <si>
    <t>C1564</t>
  </si>
  <si>
    <t>C5356</t>
  </si>
  <si>
    <t>C5367</t>
  </si>
  <si>
    <t>C5433</t>
  </si>
  <si>
    <t>C5474</t>
  </si>
  <si>
    <t>C5478</t>
  </si>
  <si>
    <t>C5479</t>
  </si>
  <si>
    <t>A9134</t>
  </si>
  <si>
    <t>A9171</t>
  </si>
  <si>
    <t>A9194</t>
  </si>
  <si>
    <t>A9195</t>
  </si>
  <si>
    <t>A9202</t>
  </si>
  <si>
    <t>A9240</t>
  </si>
  <si>
    <t>A9250</t>
  </si>
  <si>
    <t>A9266</t>
  </si>
  <si>
    <t>A9272</t>
  </si>
  <si>
    <t>B1925</t>
  </si>
  <si>
    <t>B2124</t>
  </si>
  <si>
    <t>B2132</t>
  </si>
  <si>
    <t>B2159</t>
  </si>
  <si>
    <t>B2207</t>
  </si>
  <si>
    <t>B2216</t>
  </si>
  <si>
    <t>B2249</t>
  </si>
  <si>
    <t>C1605</t>
  </si>
  <si>
    <t>C1656</t>
  </si>
  <si>
    <t>SALVADOR</t>
  </si>
  <si>
    <t>C1672</t>
  </si>
  <si>
    <t>C1760</t>
  </si>
  <si>
    <t>C1842</t>
  </si>
  <si>
    <t>C1856</t>
  </si>
  <si>
    <t>C1860</t>
  </si>
  <si>
    <t>C5484</t>
  </si>
  <si>
    <t>C5512</t>
  </si>
  <si>
    <t>C5533</t>
  </si>
  <si>
    <t>C5554</t>
  </si>
  <si>
    <t>C5654</t>
  </si>
  <si>
    <t>C5668</t>
  </si>
  <si>
    <t>C5678</t>
  </si>
  <si>
    <t>C5747</t>
  </si>
  <si>
    <t>A9325</t>
  </si>
  <si>
    <t>A9331</t>
  </si>
  <si>
    <t>A9332</t>
  </si>
  <si>
    <t>A9340</t>
  </si>
  <si>
    <t>A9347</t>
  </si>
  <si>
    <t>A9420</t>
  </si>
  <si>
    <t>A9443</t>
  </si>
  <si>
    <t>A9446</t>
  </si>
  <si>
    <t>A9455</t>
  </si>
  <si>
    <t>A9480</t>
  </si>
  <si>
    <t>A9491</t>
  </si>
  <si>
    <t>A9570</t>
  </si>
  <si>
    <t>B2266</t>
  </si>
  <si>
    <t>B2280</t>
  </si>
  <si>
    <t>B2283</t>
  </si>
  <si>
    <t>B2310</t>
  </si>
  <si>
    <t>B2364</t>
  </si>
  <si>
    <t>B2389</t>
  </si>
  <si>
    <t>C1920</t>
  </si>
  <si>
    <t>C1941</t>
  </si>
  <si>
    <t>C1968</t>
  </si>
  <si>
    <t>C1989</t>
  </si>
  <si>
    <t>C1994</t>
  </si>
  <si>
    <t>C2031</t>
  </si>
  <si>
    <t>A6138</t>
  </si>
  <si>
    <t>A6179</t>
  </si>
  <si>
    <t>A6180</t>
  </si>
  <si>
    <t>A9612</t>
  </si>
  <si>
    <t>A9647</t>
  </si>
  <si>
    <t>A9652</t>
  </si>
  <si>
    <t>A9700</t>
  </si>
  <si>
    <t>A9709</t>
  </si>
  <si>
    <t>A9770</t>
  </si>
  <si>
    <t>A9784</t>
  </si>
  <si>
    <t>B2410</t>
  </si>
  <si>
    <t>B2413</t>
  </si>
  <si>
    <t>B2599</t>
  </si>
  <si>
    <t>B2605</t>
  </si>
  <si>
    <t>B2702</t>
  </si>
  <si>
    <t>C2199</t>
  </si>
  <si>
    <t>C2381</t>
  </si>
  <si>
    <t>C2469</t>
  </si>
  <si>
    <t>C2478</t>
  </si>
  <si>
    <t>C2673</t>
  </si>
  <si>
    <t>C2806</t>
  </si>
  <si>
    <t>C2841</t>
  </si>
  <si>
    <t>A6300</t>
  </si>
  <si>
    <t>A6321</t>
  </si>
  <si>
    <t>A6323</t>
  </si>
  <si>
    <t>A6331</t>
  </si>
  <si>
    <t>A6347</t>
  </si>
  <si>
    <t>A6355</t>
  </si>
  <si>
    <t>A6358</t>
  </si>
  <si>
    <t>A6397</t>
  </si>
  <si>
    <t>A6398</t>
  </si>
  <si>
    <t>A9836</t>
  </si>
  <si>
    <t>A9857</t>
  </si>
  <si>
    <t>A9906</t>
  </si>
  <si>
    <t>A9912</t>
  </si>
  <si>
    <t>A9914</t>
  </si>
  <si>
    <t>A9916</t>
  </si>
  <si>
    <t>A9948</t>
  </si>
  <si>
    <t>A9973</t>
  </si>
  <si>
    <t>A9984</t>
  </si>
  <si>
    <t>B2720</t>
  </si>
  <si>
    <t>B2779</t>
  </si>
  <si>
    <t>B2823</t>
  </si>
  <si>
    <t>URB. PRADO 2 ETAPA</t>
  </si>
  <si>
    <t>B2950</t>
  </si>
  <si>
    <t>B2981</t>
  </si>
  <si>
    <t>C2847</t>
  </si>
  <si>
    <t>C2886</t>
  </si>
  <si>
    <t>C2909</t>
  </si>
  <si>
    <t>C2915</t>
  </si>
  <si>
    <t>C2986</t>
  </si>
  <si>
    <t>C2995</t>
  </si>
  <si>
    <t>A6463</t>
  </si>
  <si>
    <t>A6465</t>
  </si>
  <si>
    <t>A6490</t>
  </si>
  <si>
    <t>A6531</t>
  </si>
  <si>
    <t>A6540</t>
  </si>
  <si>
    <t>A6541</t>
  </si>
  <si>
    <t>A6548</t>
  </si>
  <si>
    <t>A6552</t>
  </si>
  <si>
    <t>A6563</t>
  </si>
  <si>
    <t>A6612</t>
  </si>
  <si>
    <t>A6629</t>
  </si>
  <si>
    <t>A6644</t>
  </si>
  <si>
    <t>A6645</t>
  </si>
  <si>
    <t>AB033</t>
  </si>
  <si>
    <t>AB067</t>
  </si>
  <si>
    <t>AB126</t>
  </si>
  <si>
    <t>AV085</t>
  </si>
  <si>
    <t>AV104</t>
  </si>
  <si>
    <t>AV106</t>
  </si>
  <si>
    <t>AV110</t>
  </si>
  <si>
    <t>AV185</t>
  </si>
  <si>
    <t>B3220</t>
  </si>
  <si>
    <t>B3222</t>
  </si>
  <si>
    <t>B3227</t>
  </si>
  <si>
    <t>B3277</t>
  </si>
  <si>
    <t>B3279</t>
  </si>
  <si>
    <t>B3327</t>
  </si>
  <si>
    <t>B3518</t>
  </si>
  <si>
    <t>B4705</t>
  </si>
  <si>
    <t>C3121</t>
  </si>
  <si>
    <t>C3140</t>
  </si>
  <si>
    <t>C3141</t>
  </si>
  <si>
    <t>C3142</t>
  </si>
  <si>
    <t>C3153</t>
  </si>
  <si>
    <t>A6712</t>
  </si>
  <si>
    <t>A6739</t>
  </si>
  <si>
    <t>A6751</t>
  </si>
  <si>
    <t>A6753</t>
  </si>
  <si>
    <t>A6765</t>
  </si>
  <si>
    <t>A6822</t>
  </si>
  <si>
    <t>A6876</t>
  </si>
  <si>
    <t>A6903</t>
  </si>
  <si>
    <t>AV221</t>
  </si>
  <si>
    <t>AV240</t>
  </si>
  <si>
    <t>AV256</t>
  </si>
  <si>
    <t>AV270</t>
  </si>
  <si>
    <t>AV293</t>
  </si>
  <si>
    <t>AV344</t>
  </si>
  <si>
    <t>AV408</t>
  </si>
  <si>
    <t>AV438</t>
  </si>
  <si>
    <t>AV526</t>
  </si>
  <si>
    <t>B4747</t>
  </si>
  <si>
    <t>B4758</t>
  </si>
  <si>
    <t>B4777</t>
  </si>
  <si>
    <t>B4812</t>
  </si>
  <si>
    <t>B4814</t>
  </si>
  <si>
    <t>B4952</t>
  </si>
  <si>
    <t>B4999</t>
  </si>
  <si>
    <t>B5098</t>
  </si>
  <si>
    <t>B5128</t>
  </si>
  <si>
    <t>B5176</t>
  </si>
  <si>
    <t>C3275</t>
  </si>
  <si>
    <t>C3322</t>
  </si>
  <si>
    <t>C3323</t>
  </si>
  <si>
    <t>C3343</t>
  </si>
  <si>
    <t>C3371</t>
  </si>
  <si>
    <t>A6961</t>
  </si>
  <si>
    <t>A7026</t>
  </si>
  <si>
    <t>A7039</t>
  </si>
  <si>
    <t>A7092</t>
  </si>
  <si>
    <t>A7133</t>
  </si>
  <si>
    <t>AV5515</t>
  </si>
  <si>
    <t>AV5598</t>
  </si>
  <si>
    <t>AV642</t>
  </si>
  <si>
    <t>AV761</t>
  </si>
  <si>
    <t>AV764</t>
  </si>
  <si>
    <t>AV889</t>
  </si>
  <si>
    <t>AV933</t>
  </si>
  <si>
    <t>AV944</t>
  </si>
  <si>
    <t>AV979</t>
  </si>
  <si>
    <t>AV995</t>
  </si>
  <si>
    <t>B0014</t>
  </si>
  <si>
    <t>B5207</t>
  </si>
  <si>
    <t>B5244</t>
  </si>
  <si>
    <t>B5431</t>
  </si>
  <si>
    <t>B5584</t>
  </si>
  <si>
    <t>B5598</t>
  </si>
  <si>
    <t>B5638</t>
  </si>
  <si>
    <t>B5652</t>
  </si>
  <si>
    <t>B5669</t>
  </si>
  <si>
    <t>B5678</t>
  </si>
  <si>
    <t>B5708</t>
  </si>
  <si>
    <t>URB LIMA</t>
  </si>
  <si>
    <t>B5770</t>
  </si>
  <si>
    <t>B5908</t>
  </si>
  <si>
    <t>B6015</t>
  </si>
  <si>
    <t>C3468</t>
  </si>
  <si>
    <t>C3471</t>
  </si>
  <si>
    <t>C3476</t>
  </si>
  <si>
    <t>C3479</t>
  </si>
  <si>
    <t>C3486</t>
  </si>
  <si>
    <t>C3607</t>
  </si>
  <si>
    <t>C3630</t>
  </si>
  <si>
    <t>A7155</t>
  </si>
  <si>
    <t>A7158</t>
  </si>
  <si>
    <t>A7162</t>
  </si>
  <si>
    <t>A7170</t>
  </si>
  <si>
    <t>A7225</t>
  </si>
  <si>
    <t>A7242</t>
  </si>
  <si>
    <t>A7304</t>
  </si>
  <si>
    <t>B0037</t>
  </si>
  <si>
    <t>B0042</t>
  </si>
  <si>
    <t>B0052</t>
  </si>
  <si>
    <t>B0071</t>
  </si>
  <si>
    <t>B0072</t>
  </si>
  <si>
    <t>B0117</t>
  </si>
  <si>
    <t>B6143</t>
  </si>
  <si>
    <t>B6157</t>
  </si>
  <si>
    <t>B6197</t>
  </si>
  <si>
    <t>B6200</t>
  </si>
  <si>
    <t>B6234</t>
  </si>
  <si>
    <t>B6332</t>
  </si>
  <si>
    <t>B6468</t>
  </si>
  <si>
    <t>B6592</t>
  </si>
  <si>
    <t>B6634</t>
  </si>
  <si>
    <t>B6989</t>
  </si>
  <si>
    <t>B7040</t>
  </si>
  <si>
    <t>C3648</t>
  </si>
  <si>
    <t>C3671</t>
  </si>
  <si>
    <t>C3706</t>
  </si>
  <si>
    <t>C3708</t>
  </si>
  <si>
    <t>C3741</t>
  </si>
  <si>
    <t>C3752</t>
  </si>
  <si>
    <t>C3760</t>
  </si>
  <si>
    <t>C3765</t>
  </si>
  <si>
    <t>A7323</t>
  </si>
  <si>
    <t>A7341</t>
  </si>
  <si>
    <t>A7400</t>
  </si>
  <si>
    <t>A7416</t>
  </si>
  <si>
    <t>A7488</t>
  </si>
  <si>
    <t>A7504</t>
  </si>
  <si>
    <t>A7513</t>
  </si>
  <si>
    <t>A7539</t>
  </si>
  <si>
    <t>A7566</t>
  </si>
  <si>
    <t>A7574</t>
  </si>
  <si>
    <t>B0257</t>
  </si>
  <si>
    <t>B0260</t>
  </si>
  <si>
    <t>B0300</t>
  </si>
  <si>
    <t>B0302</t>
  </si>
  <si>
    <t>B0312</t>
  </si>
  <si>
    <t>B0315</t>
  </si>
  <si>
    <t>B0323</t>
  </si>
  <si>
    <t>B0336</t>
  </si>
  <si>
    <t>B0371</t>
  </si>
  <si>
    <t>B0379</t>
  </si>
  <si>
    <t>B0383</t>
  </si>
  <si>
    <t>B7112</t>
  </si>
  <si>
    <t>B7120</t>
  </si>
  <si>
    <t>B7214</t>
  </si>
  <si>
    <t>B7262</t>
  </si>
  <si>
    <t>B7371</t>
  </si>
  <si>
    <t>B7376</t>
  </si>
  <si>
    <t>B7540</t>
  </si>
  <si>
    <t>B7568</t>
  </si>
  <si>
    <t>C3771</t>
  </si>
  <si>
    <t>C3782</t>
  </si>
  <si>
    <t>C3853</t>
  </si>
  <si>
    <t>C3854</t>
  </si>
  <si>
    <t>C3859</t>
  </si>
  <si>
    <t>C3860</t>
  </si>
  <si>
    <t>C3863</t>
  </si>
  <si>
    <t>C3867</t>
  </si>
  <si>
    <t>C3871</t>
  </si>
  <si>
    <t>C3877</t>
  </si>
  <si>
    <t>C3884</t>
  </si>
  <si>
    <t>C3885</t>
  </si>
  <si>
    <t>C3912</t>
  </si>
  <si>
    <t>A7643</t>
  </si>
  <si>
    <t>A7658</t>
  </si>
  <si>
    <t>A7715</t>
  </si>
  <si>
    <t>A7731</t>
  </si>
  <si>
    <t>A7747</t>
  </si>
  <si>
    <t>A7763</t>
  </si>
  <si>
    <t>A7764</t>
  </si>
  <si>
    <t>A7770</t>
  </si>
  <si>
    <t>A7771</t>
  </si>
  <si>
    <t>B0477</t>
  </si>
  <si>
    <t>B0494</t>
  </si>
  <si>
    <t>B0541</t>
  </si>
  <si>
    <t>B0560</t>
  </si>
  <si>
    <t>B0576</t>
  </si>
  <si>
    <t>B0594</t>
  </si>
  <si>
    <t>B0600</t>
  </si>
  <si>
    <t>B0601</t>
  </si>
  <si>
    <t>B7596</t>
  </si>
  <si>
    <t>B7600</t>
  </si>
  <si>
    <t>B7632</t>
  </si>
  <si>
    <t>B7711</t>
  </si>
  <si>
    <t>B7822</t>
  </si>
  <si>
    <t>B7861</t>
  </si>
  <si>
    <t>B7869</t>
  </si>
  <si>
    <t>C3956</t>
  </si>
  <si>
    <t>C3971</t>
  </si>
  <si>
    <t>C3979</t>
  </si>
  <si>
    <t>C3999</t>
  </si>
  <si>
    <t>C4027</t>
  </si>
  <si>
    <t>C4040</t>
  </si>
  <si>
    <t>C4042</t>
  </si>
  <si>
    <t>C4049</t>
  </si>
  <si>
    <t>C4059</t>
  </si>
  <si>
    <t>A7829</t>
  </si>
  <si>
    <t>A7850</t>
  </si>
  <si>
    <t>A7870</t>
  </si>
  <si>
    <t>A7891</t>
  </si>
  <si>
    <t>A7901</t>
  </si>
  <si>
    <t>A7938</t>
  </si>
  <si>
    <t>A7946</t>
  </si>
  <si>
    <t>A7952</t>
  </si>
  <si>
    <t>B0607</t>
  </si>
  <si>
    <t>B0627</t>
  </si>
  <si>
    <t>B0637</t>
  </si>
  <si>
    <t>B0673</t>
  </si>
  <si>
    <t>B0720</t>
  </si>
  <si>
    <t>B0794</t>
  </si>
  <si>
    <t>B0796</t>
  </si>
  <si>
    <t>B0799</t>
  </si>
  <si>
    <t>B8016</t>
  </si>
  <si>
    <t>B8039</t>
  </si>
  <si>
    <t>B8048</t>
  </si>
  <si>
    <t>B8057</t>
  </si>
  <si>
    <t>B8066</t>
  </si>
  <si>
    <t>B8095</t>
  </si>
  <si>
    <t>B8099</t>
  </si>
  <si>
    <t>B8167</t>
  </si>
  <si>
    <t>B8183</t>
  </si>
  <si>
    <t>B8200</t>
  </si>
  <si>
    <t>B8254</t>
  </si>
  <si>
    <t>M4089</t>
  </si>
  <si>
    <t>M4095</t>
  </si>
  <si>
    <t>M4143</t>
  </si>
  <si>
    <t>M4146</t>
  </si>
  <si>
    <t>M4158</t>
  </si>
  <si>
    <t>M4201</t>
  </si>
  <si>
    <t>M4203</t>
  </si>
  <si>
    <t>M4275</t>
  </si>
  <si>
    <t>M4377</t>
  </si>
  <si>
    <t>M4382</t>
  </si>
  <si>
    <t>P2905</t>
  </si>
  <si>
    <t>C8201</t>
  </si>
  <si>
    <t>C8659</t>
  </si>
  <si>
    <t>C8682</t>
  </si>
  <si>
    <t>C8694</t>
  </si>
  <si>
    <t>C9061</t>
  </si>
  <si>
    <t>C9654</t>
  </si>
  <si>
    <t>H8602</t>
  </si>
  <si>
    <t>H8609</t>
  </si>
  <si>
    <t>H8626</t>
  </si>
  <si>
    <t>H8679</t>
  </si>
  <si>
    <t>H8695</t>
  </si>
  <si>
    <t>H8720</t>
  </si>
  <si>
    <t>H8728</t>
  </si>
  <si>
    <t>H8734</t>
  </si>
  <si>
    <t>H8786</t>
  </si>
  <si>
    <t>M4604</t>
  </si>
  <si>
    <t>M4617</t>
  </si>
  <si>
    <t>M4740</t>
  </si>
  <si>
    <t>C9804</t>
  </si>
  <si>
    <t>C9848</t>
  </si>
  <si>
    <t>E1254</t>
  </si>
  <si>
    <t>E1256</t>
  </si>
  <si>
    <t>E1268</t>
  </si>
  <si>
    <t>E2991</t>
  </si>
  <si>
    <t>H8796</t>
  </si>
  <si>
    <t>H8809</t>
  </si>
  <si>
    <t>H8838</t>
  </si>
  <si>
    <t>H8868</t>
  </si>
  <si>
    <t>H8880</t>
  </si>
  <si>
    <t>SAN PEDRO</t>
  </si>
  <si>
    <t>H8881</t>
  </si>
  <si>
    <t>H8896</t>
  </si>
  <si>
    <t>M4807</t>
  </si>
  <si>
    <t>M4812</t>
  </si>
  <si>
    <t>M4888</t>
  </si>
  <si>
    <t>M4948</t>
  </si>
  <si>
    <t>M5041</t>
  </si>
  <si>
    <t>M5074</t>
  </si>
  <si>
    <t>M5077</t>
  </si>
  <si>
    <t>E3978</t>
  </si>
  <si>
    <t>E4317</t>
  </si>
  <si>
    <t>E5147</t>
  </si>
  <si>
    <t>E5210</t>
  </si>
  <si>
    <t>E5260</t>
  </si>
  <si>
    <t>E5750</t>
  </si>
  <si>
    <t>E5854</t>
  </si>
  <si>
    <t>E5930</t>
  </si>
  <si>
    <t>H9460</t>
  </si>
  <si>
    <t>H9462</t>
  </si>
  <si>
    <t>H9484</t>
  </si>
  <si>
    <t>H9578</t>
  </si>
  <si>
    <t>H9584</t>
  </si>
  <si>
    <t>H9593</t>
  </si>
  <si>
    <t>CUATRO VIENTOS</t>
  </si>
  <si>
    <t>H9604</t>
  </si>
  <si>
    <t>H9648</t>
  </si>
  <si>
    <t>H9679</t>
  </si>
  <si>
    <t>M5119</t>
  </si>
  <si>
    <t>M5164</t>
  </si>
  <si>
    <t>M5216</t>
  </si>
  <si>
    <t>M5249</t>
  </si>
  <si>
    <t>M5321</t>
  </si>
  <si>
    <t>M5360</t>
  </si>
  <si>
    <t>M5367</t>
  </si>
  <si>
    <t>M5390</t>
  </si>
  <si>
    <t>M5412</t>
  </si>
  <si>
    <t>E5939</t>
  </si>
  <si>
    <t>E5941</t>
  </si>
  <si>
    <t>E5949</t>
  </si>
  <si>
    <t>E6569</t>
  </si>
  <si>
    <t>E7147</t>
  </si>
  <si>
    <t>E7171</t>
  </si>
  <si>
    <t>E7359</t>
  </si>
  <si>
    <t>E7378</t>
  </si>
  <si>
    <t>E7390</t>
  </si>
  <si>
    <t>E7733</t>
  </si>
  <si>
    <t>H9702</t>
  </si>
  <si>
    <t>H9761</t>
  </si>
  <si>
    <t>H9765</t>
  </si>
  <si>
    <t>H9771</t>
  </si>
  <si>
    <t>H9777</t>
  </si>
  <si>
    <t>H9782</t>
  </si>
  <si>
    <t>H9787</t>
  </si>
  <si>
    <t>H9820</t>
  </si>
  <si>
    <t>H9849</t>
  </si>
  <si>
    <t>URB VILLA PRADO</t>
  </si>
  <si>
    <t>K0703</t>
  </si>
  <si>
    <t>K0902</t>
  </si>
  <si>
    <t>M5475</t>
  </si>
  <si>
    <t>M5538</t>
  </si>
  <si>
    <t>M5547</t>
  </si>
  <si>
    <t>M5561</t>
  </si>
  <si>
    <t>M5757</t>
  </si>
  <si>
    <t>AUJERO</t>
  </si>
  <si>
    <t>M5815</t>
  </si>
  <si>
    <t>E7860</t>
  </si>
  <si>
    <t>E7933</t>
  </si>
  <si>
    <t>E8417</t>
  </si>
  <si>
    <t>E8480</t>
  </si>
  <si>
    <t>E8657</t>
  </si>
  <si>
    <t>K0959</t>
  </si>
  <si>
    <t>K0969</t>
  </si>
  <si>
    <t>K0994</t>
  </si>
  <si>
    <t>K1091</t>
  </si>
  <si>
    <t>K1102</t>
  </si>
  <si>
    <t>K1105</t>
  </si>
  <si>
    <t>K1112</t>
  </si>
  <si>
    <t>K1118</t>
  </si>
  <si>
    <t>K1123</t>
  </si>
  <si>
    <t>K1139</t>
  </si>
  <si>
    <t>K1141</t>
  </si>
  <si>
    <t>K1150</t>
  </si>
  <si>
    <t>K1157</t>
  </si>
  <si>
    <t>K1160</t>
  </si>
  <si>
    <t>M5871</t>
  </si>
  <si>
    <t>M5938</t>
  </si>
  <si>
    <t>M5939</t>
  </si>
  <si>
    <t>M6018</t>
  </si>
  <si>
    <t>M6050</t>
  </si>
  <si>
    <t>M6082</t>
  </si>
  <si>
    <t>M6090</t>
  </si>
  <si>
    <t>M6204</t>
  </si>
  <si>
    <t>M6237</t>
  </si>
  <si>
    <t>M6252</t>
  </si>
  <si>
    <t>M6270</t>
  </si>
  <si>
    <t>E8841</t>
  </si>
  <si>
    <t>E8862</t>
  </si>
  <si>
    <t>E8880</t>
  </si>
  <si>
    <t>E9049</t>
  </si>
  <si>
    <t>E9050</t>
  </si>
  <si>
    <t>E9063</t>
  </si>
  <si>
    <t>E9086</t>
  </si>
  <si>
    <t>E9120</t>
  </si>
  <si>
    <t>E9132</t>
  </si>
  <si>
    <t>E9157</t>
  </si>
  <si>
    <t>E9162</t>
  </si>
  <si>
    <t>K1217</t>
  </si>
  <si>
    <t>K1318</t>
  </si>
  <si>
    <t>K1339</t>
  </si>
  <si>
    <t>M6413</t>
  </si>
  <si>
    <t>M6464</t>
  </si>
  <si>
    <t>NARI?O</t>
  </si>
  <si>
    <t>M6497</t>
  </si>
  <si>
    <t>M6518</t>
  </si>
  <si>
    <t>M6528</t>
  </si>
  <si>
    <t>M6547</t>
  </si>
  <si>
    <t>M6598</t>
  </si>
  <si>
    <t>E9424</t>
  </si>
  <si>
    <t>E9488</t>
  </si>
  <si>
    <t>E9854</t>
  </si>
  <si>
    <t>E9857</t>
  </si>
  <si>
    <t>K3583</t>
  </si>
  <si>
    <t>K3607</t>
  </si>
  <si>
    <t>K3644</t>
  </si>
  <si>
    <t>M6701</t>
  </si>
  <si>
    <t>M6713</t>
  </si>
  <si>
    <t>M6730</t>
  </si>
  <si>
    <t>M6785</t>
  </si>
  <si>
    <t>M6803</t>
  </si>
  <si>
    <t>M6813</t>
  </si>
  <si>
    <t>C5765</t>
  </si>
  <si>
    <t>C5778</t>
  </si>
  <si>
    <t>C5790</t>
  </si>
  <si>
    <t>C5912</t>
  </si>
  <si>
    <t>C5916</t>
  </si>
  <si>
    <t>C5936</t>
  </si>
  <si>
    <t>C5938</t>
  </si>
  <si>
    <t>E9937</t>
  </si>
  <si>
    <t>H0180</t>
  </si>
  <si>
    <t>H0195</t>
  </si>
  <si>
    <t>H0203</t>
  </si>
  <si>
    <t>H0209</t>
  </si>
  <si>
    <t>H0230</t>
  </si>
  <si>
    <t>H0269</t>
  </si>
  <si>
    <t>H0318</t>
  </si>
  <si>
    <t>H0327</t>
  </si>
  <si>
    <t>H0450</t>
  </si>
  <si>
    <t>K5169</t>
  </si>
  <si>
    <t>K5634</t>
  </si>
  <si>
    <t>K9025</t>
  </si>
  <si>
    <t>K9027</t>
  </si>
  <si>
    <t>K9036</t>
  </si>
  <si>
    <t>M0671</t>
  </si>
  <si>
    <t>M0750</t>
  </si>
  <si>
    <t>VILLA MERCEDES</t>
  </si>
  <si>
    <t>M6867</t>
  </si>
  <si>
    <t>M6906</t>
  </si>
  <si>
    <t>VILLA SHARIN</t>
  </si>
  <si>
    <t>N0612</t>
  </si>
  <si>
    <t>N0614</t>
  </si>
  <si>
    <t>N0661</t>
  </si>
  <si>
    <t>MURALLAS DEL PANDO</t>
  </si>
  <si>
    <t>P0006</t>
  </si>
  <si>
    <t>P0012</t>
  </si>
  <si>
    <t>C6092</t>
  </si>
  <si>
    <t>C6094</t>
  </si>
  <si>
    <t>C6100</t>
  </si>
  <si>
    <t>ISKRA T31CT2</t>
  </si>
  <si>
    <t>C6123</t>
  </si>
  <si>
    <t>C6132</t>
  </si>
  <si>
    <t>C6135</t>
  </si>
  <si>
    <t>C6258</t>
  </si>
  <si>
    <t>H0563</t>
  </si>
  <si>
    <t>H0566</t>
  </si>
  <si>
    <t>H0600</t>
  </si>
  <si>
    <t>H0614</t>
  </si>
  <si>
    <t>H0626</t>
  </si>
  <si>
    <t>H0627</t>
  </si>
  <si>
    <t>H0638</t>
  </si>
  <si>
    <t>H0700</t>
  </si>
  <si>
    <t>H0769</t>
  </si>
  <si>
    <t>H0794</t>
  </si>
  <si>
    <t>M0938</t>
  </si>
  <si>
    <t>M0982</t>
  </si>
  <si>
    <t>M1047</t>
  </si>
  <si>
    <t>M1126</t>
  </si>
  <si>
    <t>M1214</t>
  </si>
  <si>
    <t>M1237</t>
  </si>
  <si>
    <t>P0261</t>
  </si>
  <si>
    <t>P0289</t>
  </si>
  <si>
    <t>P0302</t>
  </si>
  <si>
    <t>P0394</t>
  </si>
  <si>
    <t>P0469</t>
  </si>
  <si>
    <t>C6329</t>
  </si>
  <si>
    <t>C6357</t>
  </si>
  <si>
    <t>VILLA TATIANA</t>
  </si>
  <si>
    <t>C6367</t>
  </si>
  <si>
    <t>C6374</t>
  </si>
  <si>
    <t>C6380</t>
  </si>
  <si>
    <t>C6385</t>
  </si>
  <si>
    <t>C6389</t>
  </si>
  <si>
    <t>C6394</t>
  </si>
  <si>
    <t>C6401</t>
  </si>
  <si>
    <t>C6423</t>
  </si>
  <si>
    <t>C6431</t>
  </si>
  <si>
    <t>H0843</t>
  </si>
  <si>
    <t>H0935</t>
  </si>
  <si>
    <t>H0961</t>
  </si>
  <si>
    <t>H1018</t>
  </si>
  <si>
    <t>H1043</t>
  </si>
  <si>
    <t>H1133</t>
  </si>
  <si>
    <t>H1144</t>
  </si>
  <si>
    <t>M1281</t>
  </si>
  <si>
    <t>M1375</t>
  </si>
  <si>
    <t>M1509</t>
  </si>
  <si>
    <t>M1598</t>
  </si>
  <si>
    <t>LA COQUERA</t>
  </si>
  <si>
    <t>P0667</t>
  </si>
  <si>
    <t>P0711</t>
  </si>
  <si>
    <t>P0712</t>
  </si>
  <si>
    <t>P0726</t>
  </si>
  <si>
    <t>P0781</t>
  </si>
  <si>
    <t>P0788</t>
  </si>
  <si>
    <t>P0808</t>
  </si>
  <si>
    <t>P0818</t>
  </si>
  <si>
    <t>C6454</t>
  </si>
  <si>
    <t>C6466</t>
  </si>
  <si>
    <t>C6519</t>
  </si>
  <si>
    <t>C6561</t>
  </si>
  <si>
    <t>H1650</t>
  </si>
  <si>
    <t>H1738</t>
  </si>
  <si>
    <t>H1766</t>
  </si>
  <si>
    <t>URB VILLA ROSA</t>
  </si>
  <si>
    <t>H1770</t>
  </si>
  <si>
    <t>...</t>
  </si>
  <si>
    <t>H1796</t>
  </si>
  <si>
    <t>H1810</t>
  </si>
  <si>
    <t>H1868</t>
  </si>
  <si>
    <t>H1874</t>
  </si>
  <si>
    <t>M1622</t>
  </si>
  <si>
    <t>M1763</t>
  </si>
  <si>
    <t>M1786</t>
  </si>
  <si>
    <t>M1855</t>
  </si>
  <si>
    <t>M1862</t>
  </si>
  <si>
    <t>FLS311</t>
  </si>
  <si>
    <t>M1868</t>
  </si>
  <si>
    <t>M1931</t>
  </si>
  <si>
    <t>P0959</t>
  </si>
  <si>
    <t>P0977</t>
  </si>
  <si>
    <t>P0979</t>
  </si>
  <si>
    <t>P1006</t>
  </si>
  <si>
    <t>P1118</t>
  </si>
  <si>
    <t>P1123</t>
  </si>
  <si>
    <t>P1194</t>
  </si>
  <si>
    <t>C6682</t>
  </si>
  <si>
    <t>C6683</t>
  </si>
  <si>
    <t>C6696</t>
  </si>
  <si>
    <t>C6697</t>
  </si>
  <si>
    <t>C6699</t>
  </si>
  <si>
    <t>C6700</t>
  </si>
  <si>
    <t>C6731</t>
  </si>
  <si>
    <t>C6733</t>
  </si>
  <si>
    <t>C6734</t>
  </si>
  <si>
    <t>C6753</t>
  </si>
  <si>
    <t>C6756</t>
  </si>
  <si>
    <t>C6759</t>
  </si>
  <si>
    <t>C6760</t>
  </si>
  <si>
    <t>C6770</t>
  </si>
  <si>
    <t>C6791</t>
  </si>
  <si>
    <t>C6796</t>
  </si>
  <si>
    <t>H2071</t>
  </si>
  <si>
    <t>H2178</t>
  </si>
  <si>
    <t>H3037</t>
  </si>
  <si>
    <t>H3142</t>
  </si>
  <si>
    <t>H3147</t>
  </si>
  <si>
    <t>M2009</t>
  </si>
  <si>
    <t>M2046</t>
  </si>
  <si>
    <t>M2049</t>
  </si>
  <si>
    <t>M2118</t>
  </si>
  <si>
    <t>M2154</t>
  </si>
  <si>
    <t>M2204</t>
  </si>
  <si>
    <t>M2320</t>
  </si>
  <si>
    <t>M2329</t>
  </si>
  <si>
    <t>P1219</t>
  </si>
  <si>
    <t>P1564</t>
  </si>
  <si>
    <t>C6980</t>
  </si>
  <si>
    <t>C7001</t>
  </si>
  <si>
    <t>C7011</t>
  </si>
  <si>
    <t>C7042</t>
  </si>
  <si>
    <t>C7047</t>
  </si>
  <si>
    <t>C7056</t>
  </si>
  <si>
    <t>C7057</t>
  </si>
  <si>
    <t>H4767</t>
  </si>
  <si>
    <t>H5110</t>
  </si>
  <si>
    <t>H5123</t>
  </si>
  <si>
    <t>H5135</t>
  </si>
  <si>
    <t>H5137</t>
  </si>
  <si>
    <t>H5177</t>
  </si>
  <si>
    <t>H5178</t>
  </si>
  <si>
    <t>H5515</t>
  </si>
  <si>
    <t>H5598</t>
  </si>
  <si>
    <t>H5599</t>
  </si>
  <si>
    <t>H4713</t>
  </si>
  <si>
    <t>M2428</t>
  </si>
  <si>
    <t>M2525</t>
  </si>
  <si>
    <t>M2601</t>
  </si>
  <si>
    <t>M2691</t>
  </si>
  <si>
    <t>P1577</t>
  </si>
  <si>
    <t>P1612</t>
  </si>
  <si>
    <t>P1752</t>
  </si>
  <si>
    <t>P1755</t>
  </si>
  <si>
    <t>P2030</t>
  </si>
  <si>
    <t>C7130</t>
  </si>
  <si>
    <t>C7133</t>
  </si>
  <si>
    <t>C7135</t>
  </si>
  <si>
    <t>C7185</t>
  </si>
  <si>
    <t>C7194</t>
  </si>
  <si>
    <t>C7252</t>
  </si>
  <si>
    <t>C7270</t>
  </si>
  <si>
    <t>C7289</t>
  </si>
  <si>
    <t>C7292</t>
  </si>
  <si>
    <t>C7294</t>
  </si>
  <si>
    <t>C7297</t>
  </si>
  <si>
    <t>H5804</t>
  </si>
  <si>
    <t>H5810</t>
  </si>
  <si>
    <t>H5819</t>
  </si>
  <si>
    <t>EL PALMAR</t>
  </si>
  <si>
    <t>H5857</t>
  </si>
  <si>
    <t>ERIKA BEATRIZ</t>
  </si>
  <si>
    <t>H6089</t>
  </si>
  <si>
    <t>H6332</t>
  </si>
  <si>
    <t>M2761</t>
  </si>
  <si>
    <t>M2777</t>
  </si>
  <si>
    <t>M2865</t>
  </si>
  <si>
    <t>M2924</t>
  </si>
  <si>
    <t>M2981</t>
  </si>
  <si>
    <t>P2148</t>
  </si>
  <si>
    <t>P2227</t>
  </si>
  <si>
    <t>P2598</t>
  </si>
  <si>
    <t>P2647</t>
  </si>
  <si>
    <t>W1230</t>
  </si>
  <si>
    <t>W1878</t>
  </si>
  <si>
    <t>W6006</t>
  </si>
  <si>
    <t>X5091</t>
  </si>
  <si>
    <t>X5662</t>
  </si>
  <si>
    <t>C7327</t>
  </si>
  <si>
    <t>C7330</t>
  </si>
  <si>
    <t>C7335</t>
  </si>
  <si>
    <t>C7336</t>
  </si>
  <si>
    <t>C7371</t>
  </si>
  <si>
    <t>C7415</t>
  </si>
  <si>
    <t>C7419</t>
  </si>
  <si>
    <t>C7427</t>
  </si>
  <si>
    <t>C7488</t>
  </si>
  <si>
    <t>H6436</t>
  </si>
  <si>
    <t>H6487</t>
  </si>
  <si>
    <t>INSTITUTO</t>
  </si>
  <si>
    <t>H6823</t>
  </si>
  <si>
    <t>H6901</t>
  </si>
  <si>
    <t>H6938</t>
  </si>
  <si>
    <t>M3062</t>
  </si>
  <si>
    <t>M3111</t>
  </si>
  <si>
    <t>M3268</t>
  </si>
  <si>
    <t>M3305</t>
  </si>
  <si>
    <t>AV977</t>
  </si>
  <si>
    <t>H0521</t>
  </si>
  <si>
    <t>P2385</t>
  </si>
  <si>
    <t>P2706</t>
  </si>
  <si>
    <t>C7495</t>
  </si>
  <si>
    <t>C7576</t>
  </si>
  <si>
    <t>C7578</t>
  </si>
  <si>
    <t>C7601</t>
  </si>
  <si>
    <t>C8004</t>
  </si>
  <si>
    <t>H8413</t>
  </si>
  <si>
    <t>H8418</t>
  </si>
  <si>
    <t>H8419</t>
  </si>
  <si>
    <t>H8442</t>
  </si>
  <si>
    <t>H8464</t>
  </si>
  <si>
    <t>H8489</t>
  </si>
  <si>
    <t>H8503</t>
  </si>
  <si>
    <t>H8582</t>
  </si>
  <si>
    <t>M3337</t>
  </si>
  <si>
    <t>M3361</t>
  </si>
  <si>
    <t>M3525</t>
  </si>
  <si>
    <t>M3543</t>
  </si>
  <si>
    <t>M3646</t>
  </si>
  <si>
    <t>5980U</t>
  </si>
  <si>
    <t>5992U</t>
  </si>
  <si>
    <t>6212M</t>
  </si>
  <si>
    <t>6249M</t>
  </si>
  <si>
    <t>6268U</t>
  </si>
  <si>
    <t>VILLA REINA</t>
  </si>
  <si>
    <t>6437M</t>
  </si>
  <si>
    <t>A4608</t>
  </si>
  <si>
    <t>A4626</t>
  </si>
  <si>
    <t>A4636</t>
  </si>
  <si>
    <t>A4638</t>
  </si>
  <si>
    <t>A4640</t>
  </si>
  <si>
    <t>A4696</t>
  </si>
  <si>
    <t>2301Q</t>
  </si>
  <si>
    <t>2323R</t>
  </si>
  <si>
    <t>2326Q</t>
  </si>
  <si>
    <t>2332Q</t>
  </si>
  <si>
    <t>2416Q</t>
  </si>
  <si>
    <t>2425R</t>
  </si>
  <si>
    <t>2426E</t>
  </si>
  <si>
    <t>2427R</t>
  </si>
  <si>
    <t>2428R</t>
  </si>
  <si>
    <t>2441R</t>
  </si>
  <si>
    <t>6473M</t>
  </si>
  <si>
    <t>6491Q</t>
  </si>
  <si>
    <t>6494Q</t>
  </si>
  <si>
    <t>6547Q</t>
  </si>
  <si>
    <t>6631J</t>
  </si>
  <si>
    <t>6832M</t>
  </si>
  <si>
    <t>PUERTO SALGAR</t>
  </si>
  <si>
    <t>6890Q</t>
  </si>
  <si>
    <t>A4782</t>
  </si>
  <si>
    <t>A4793</t>
  </si>
  <si>
    <t>A4836</t>
  </si>
  <si>
    <t>A4893</t>
  </si>
  <si>
    <t>A4919</t>
  </si>
  <si>
    <t>A4958</t>
  </si>
  <si>
    <t>A4960</t>
  </si>
  <si>
    <t>A4989</t>
  </si>
  <si>
    <t>A4990</t>
  </si>
  <si>
    <t>2507U</t>
  </si>
  <si>
    <t>2509U</t>
  </si>
  <si>
    <t>2511U</t>
  </si>
  <si>
    <t>6891U</t>
  </si>
  <si>
    <t>7043U</t>
  </si>
  <si>
    <t>7463J</t>
  </si>
  <si>
    <t>A5002</t>
  </si>
  <si>
    <t>A5024</t>
  </si>
  <si>
    <t>A5063</t>
  </si>
  <si>
    <t>A5113</t>
  </si>
  <si>
    <t>A5137</t>
  </si>
  <si>
    <t>1014B</t>
  </si>
  <si>
    <t>2540P</t>
  </si>
  <si>
    <t>9735M</t>
  </si>
  <si>
    <t>9928M</t>
  </si>
  <si>
    <t>A0009</t>
  </si>
  <si>
    <t>A0068</t>
  </si>
  <si>
    <t>A0100</t>
  </si>
  <si>
    <t>A0190</t>
  </si>
  <si>
    <t>A5229</t>
  </si>
  <si>
    <t>A5243</t>
  </si>
  <si>
    <t>A5285</t>
  </si>
  <si>
    <t>A5298</t>
  </si>
  <si>
    <t>A5303</t>
  </si>
  <si>
    <t>A5308</t>
  </si>
  <si>
    <t>A5328</t>
  </si>
  <si>
    <t>A5336</t>
  </si>
  <si>
    <t>CALLE DE JESUS</t>
  </si>
  <si>
    <t>1030B</t>
  </si>
  <si>
    <t>1037B</t>
  </si>
  <si>
    <t>1040B</t>
  </si>
  <si>
    <t>MANATI RURAL</t>
  </si>
  <si>
    <t>1045B</t>
  </si>
  <si>
    <t>1048B</t>
  </si>
  <si>
    <t>1056B</t>
  </si>
  <si>
    <t>2582J</t>
  </si>
  <si>
    <t>2589J</t>
  </si>
  <si>
    <t>2602U</t>
  </si>
  <si>
    <t>2611U</t>
  </si>
  <si>
    <t>2612U</t>
  </si>
  <si>
    <t>2641Q</t>
  </si>
  <si>
    <t>2716N</t>
  </si>
  <si>
    <t>A0220</t>
  </si>
  <si>
    <t>A0223</t>
  </si>
  <si>
    <t>A0252</t>
  </si>
  <si>
    <t>A0260</t>
  </si>
  <si>
    <t>A0287</t>
  </si>
  <si>
    <t>A0326</t>
  </si>
  <si>
    <t>A0343</t>
  </si>
  <si>
    <t>A0344</t>
  </si>
  <si>
    <t>A0348</t>
  </si>
  <si>
    <t>A5353</t>
  </si>
  <si>
    <t>A5363</t>
  </si>
  <si>
    <t>A5390</t>
  </si>
  <si>
    <t>A5394</t>
  </si>
  <si>
    <t>A5398</t>
  </si>
  <si>
    <t>A5433</t>
  </si>
  <si>
    <t>A5459</t>
  </si>
  <si>
    <t>A5472</t>
  </si>
  <si>
    <t>A5486</t>
  </si>
  <si>
    <t>A5487</t>
  </si>
  <si>
    <t>A5493</t>
  </si>
  <si>
    <t>A5501</t>
  </si>
  <si>
    <t>1083B</t>
  </si>
  <si>
    <t>1088J</t>
  </si>
  <si>
    <t>1097B</t>
  </si>
  <si>
    <t>1103R</t>
  </si>
  <si>
    <t>2763M</t>
  </si>
  <si>
    <t>2838R</t>
  </si>
  <si>
    <t>2841R</t>
  </si>
  <si>
    <t>2851R</t>
  </si>
  <si>
    <t>2876Q</t>
  </si>
  <si>
    <t>2878Q</t>
  </si>
  <si>
    <t>A0432</t>
  </si>
  <si>
    <t>A0434</t>
  </si>
  <si>
    <t>A0441</t>
  </si>
  <si>
    <t>A0783</t>
  </si>
  <si>
    <t>A0787</t>
  </si>
  <si>
    <t>A0788</t>
  </si>
  <si>
    <t>A0791</t>
  </si>
  <si>
    <t>RAFAEL DE ARMAS</t>
  </si>
  <si>
    <t>A0794</t>
  </si>
  <si>
    <t>A0853</t>
  </si>
  <si>
    <t>PIEDRA CHINA</t>
  </si>
  <si>
    <t>A1077</t>
  </si>
  <si>
    <t>A1242</t>
  </si>
  <si>
    <t>DONITH VERGARA</t>
  </si>
  <si>
    <t>A1266</t>
  </si>
  <si>
    <t>A1886</t>
  </si>
  <si>
    <t>A5565</t>
  </si>
  <si>
    <t>A5583</t>
  </si>
  <si>
    <t>A5591</t>
  </si>
  <si>
    <t>A5593</t>
  </si>
  <si>
    <t>A5620</t>
  </si>
  <si>
    <t>A5676</t>
  </si>
  <si>
    <t>A5682</t>
  </si>
  <si>
    <t>A5702</t>
  </si>
  <si>
    <t>NUEVO TRIUNFO</t>
  </si>
  <si>
    <t>A5777</t>
  </si>
  <si>
    <t>A5809</t>
  </si>
  <si>
    <t>1106R</t>
  </si>
  <si>
    <t>SAN JOSE SUR</t>
  </si>
  <si>
    <t>1109Q</t>
  </si>
  <si>
    <t>1111H</t>
  </si>
  <si>
    <t>1112R</t>
  </si>
  <si>
    <t>1112V</t>
  </si>
  <si>
    <t>1113R</t>
  </si>
  <si>
    <t>1125R</t>
  </si>
  <si>
    <t>2885Q</t>
  </si>
  <si>
    <t>2888Q</t>
  </si>
  <si>
    <t>2908R</t>
  </si>
  <si>
    <t>2910R</t>
  </si>
  <si>
    <t>2911R</t>
  </si>
  <si>
    <t>2915Q</t>
  </si>
  <si>
    <t>2924U</t>
  </si>
  <si>
    <t>2935Q</t>
  </si>
  <si>
    <t>2948J</t>
  </si>
  <si>
    <t>2955J</t>
  </si>
  <si>
    <t>A1906</t>
  </si>
  <si>
    <t>A1928</t>
  </si>
  <si>
    <t>A1936</t>
  </si>
  <si>
    <t>A1937</t>
  </si>
  <si>
    <t>A1946</t>
  </si>
  <si>
    <t>A1955</t>
  </si>
  <si>
    <t>A1971</t>
  </si>
  <si>
    <t>A2002</t>
  </si>
  <si>
    <t>A2003</t>
  </si>
  <si>
    <t>A2024</t>
  </si>
  <si>
    <t>A2040</t>
  </si>
  <si>
    <t>A5823</t>
  </si>
  <si>
    <t>A5861</t>
  </si>
  <si>
    <t>A6001</t>
  </si>
  <si>
    <t>A6015</t>
  </si>
  <si>
    <t>A6021</t>
  </si>
  <si>
    <t>1227R</t>
  </si>
  <si>
    <t>2959U</t>
  </si>
  <si>
    <t>3056U</t>
  </si>
  <si>
    <t>3088M</t>
  </si>
  <si>
    <t>3205U</t>
  </si>
  <si>
    <t>A2117</t>
  </si>
  <si>
    <t>A2244</t>
  </si>
  <si>
    <t>A2245</t>
  </si>
  <si>
    <t>A2255</t>
  </si>
  <si>
    <t>A2257</t>
  </si>
  <si>
    <t>A2275</t>
  </si>
  <si>
    <t>A2376</t>
  </si>
  <si>
    <t>0034W</t>
  </si>
  <si>
    <t>0043W</t>
  </si>
  <si>
    <t>0058W</t>
  </si>
  <si>
    <t>1265U</t>
  </si>
  <si>
    <t>1278R</t>
  </si>
  <si>
    <t>3496U</t>
  </si>
  <si>
    <t>3611Q</t>
  </si>
  <si>
    <t>3613R</t>
  </si>
  <si>
    <t>3617N</t>
  </si>
  <si>
    <t>3622R</t>
  </si>
  <si>
    <t>A2516</t>
  </si>
  <si>
    <t>A2520</t>
  </si>
  <si>
    <t>A2539</t>
  </si>
  <si>
    <t>A2604</t>
  </si>
  <si>
    <t>A2611</t>
  </si>
  <si>
    <t>A2762</t>
  </si>
  <si>
    <t>A2817</t>
  </si>
  <si>
    <t>A2840</t>
  </si>
  <si>
    <t>A2902</t>
  </si>
  <si>
    <t>0095E</t>
  </si>
  <si>
    <t>3633R</t>
  </si>
  <si>
    <t>3634R</t>
  </si>
  <si>
    <t>3638Q</t>
  </si>
  <si>
    <t>3638R</t>
  </si>
  <si>
    <t>3713R</t>
  </si>
  <si>
    <t>3733R</t>
  </si>
  <si>
    <t>3736R</t>
  </si>
  <si>
    <t>3740R</t>
  </si>
  <si>
    <t>A2908</t>
  </si>
  <si>
    <t>A2920</t>
  </si>
  <si>
    <t>A2926</t>
  </si>
  <si>
    <t>A2935</t>
  </si>
  <si>
    <t>A2945</t>
  </si>
  <si>
    <t>A2969</t>
  </si>
  <si>
    <t>A2970</t>
  </si>
  <si>
    <t>A2978</t>
  </si>
  <si>
    <t>A2980</t>
  </si>
  <si>
    <t>A3110</t>
  </si>
  <si>
    <t>0157J</t>
  </si>
  <si>
    <t>0158M</t>
  </si>
  <si>
    <t>0159H</t>
  </si>
  <si>
    <t>0177F</t>
  </si>
  <si>
    <t>0180F</t>
  </si>
  <si>
    <t>0200J</t>
  </si>
  <si>
    <t>0211H</t>
  </si>
  <si>
    <t>VILLA CELINA</t>
  </si>
  <si>
    <t>1417J</t>
  </si>
  <si>
    <t>3893N</t>
  </si>
  <si>
    <t>3928U</t>
  </si>
  <si>
    <t>4004Q</t>
  </si>
  <si>
    <t>4031R</t>
  </si>
  <si>
    <t>A3119</t>
  </si>
  <si>
    <t>A3143</t>
  </si>
  <si>
    <t>A3229</t>
  </si>
  <si>
    <t>A3271</t>
  </si>
  <si>
    <t>A3272</t>
  </si>
  <si>
    <t>A3273</t>
  </si>
  <si>
    <t>A3330</t>
  </si>
  <si>
    <t>A3341</t>
  </si>
  <si>
    <t>A3349</t>
  </si>
  <si>
    <t>A3385</t>
  </si>
  <si>
    <t>A3390</t>
  </si>
  <si>
    <t>A3394</t>
  </si>
  <si>
    <t>A3424</t>
  </si>
  <si>
    <t>A3472</t>
  </si>
  <si>
    <t>A3478</t>
  </si>
  <si>
    <t>A3479</t>
  </si>
  <si>
    <t>A3483</t>
  </si>
  <si>
    <t>0232F</t>
  </si>
  <si>
    <t>0272F</t>
  </si>
  <si>
    <t>0292U</t>
  </si>
  <si>
    <t>1455H</t>
  </si>
  <si>
    <t>1475U</t>
  </si>
  <si>
    <t>1540Q</t>
  </si>
  <si>
    <t>1546Q</t>
  </si>
  <si>
    <t>1559Q</t>
  </si>
  <si>
    <t>1568Q</t>
  </si>
  <si>
    <t>A3489</t>
  </si>
  <si>
    <t>A3495</t>
  </si>
  <si>
    <t>A3498</t>
  </si>
  <si>
    <t>A3549</t>
  </si>
  <si>
    <t>A3573</t>
  </si>
  <si>
    <t>A3582</t>
  </si>
  <si>
    <t>A3583</t>
  </si>
  <si>
    <t>A3592</t>
  </si>
  <si>
    <t>A3610</t>
  </si>
  <si>
    <t>A3639</t>
  </si>
  <si>
    <t>0311E</t>
  </si>
  <si>
    <t>0312R</t>
  </si>
  <si>
    <t>0338E</t>
  </si>
  <si>
    <t>0348R</t>
  </si>
  <si>
    <t>CIUDAD DEL MAR</t>
  </si>
  <si>
    <t>0446Q</t>
  </si>
  <si>
    <t>0458Q</t>
  </si>
  <si>
    <t>0460Q</t>
  </si>
  <si>
    <t>1793R</t>
  </si>
  <si>
    <t>1853M</t>
  </si>
  <si>
    <t>CARACAS</t>
  </si>
  <si>
    <t>4221U</t>
  </si>
  <si>
    <t>4232N</t>
  </si>
  <si>
    <t>A3777</t>
  </si>
  <si>
    <t>A3780</t>
  </si>
  <si>
    <t>A3791</t>
  </si>
  <si>
    <t>A3793</t>
  </si>
  <si>
    <t>A3795</t>
  </si>
  <si>
    <t>A3806</t>
  </si>
  <si>
    <t>A3830</t>
  </si>
  <si>
    <t>A3848</t>
  </si>
  <si>
    <t>A3871</t>
  </si>
  <si>
    <t>0487U</t>
  </si>
  <si>
    <t>0497U</t>
  </si>
  <si>
    <t>0504J</t>
  </si>
  <si>
    <t>0526U</t>
  </si>
  <si>
    <t>0530U</t>
  </si>
  <si>
    <t>0532U</t>
  </si>
  <si>
    <t>1857B</t>
  </si>
  <si>
    <t>1858M</t>
  </si>
  <si>
    <t>1874B</t>
  </si>
  <si>
    <t>1897B</t>
  </si>
  <si>
    <t>2036N</t>
  </si>
  <si>
    <t>4448Q</t>
  </si>
  <si>
    <t>4558Q</t>
  </si>
  <si>
    <t>4610H</t>
  </si>
  <si>
    <t>4637E</t>
  </si>
  <si>
    <t>4702Q</t>
  </si>
  <si>
    <t>4727Q</t>
  </si>
  <si>
    <t>A3943</t>
  </si>
  <si>
    <t>A3968</t>
  </si>
  <si>
    <t>A3976</t>
  </si>
  <si>
    <t>A3977</t>
  </si>
  <si>
    <t>A3978</t>
  </si>
  <si>
    <t>0599J</t>
  </si>
  <si>
    <t>0614U</t>
  </si>
  <si>
    <t>0617U</t>
  </si>
  <si>
    <t>0628H</t>
  </si>
  <si>
    <t>0633N</t>
  </si>
  <si>
    <t>2101Q</t>
  </si>
  <si>
    <t>2104Q</t>
  </si>
  <si>
    <t>2128U</t>
  </si>
  <si>
    <t>2130U</t>
  </si>
  <si>
    <t>2141U</t>
  </si>
  <si>
    <t>2155B</t>
  </si>
  <si>
    <t>2164H</t>
  </si>
  <si>
    <t>5192N</t>
  </si>
  <si>
    <t>5287N</t>
  </si>
  <si>
    <t>5369Q</t>
  </si>
  <si>
    <t>5436U</t>
  </si>
  <si>
    <t>5576N</t>
  </si>
  <si>
    <t>5613N</t>
  </si>
  <si>
    <t>5725U</t>
  </si>
  <si>
    <t>5853U</t>
  </si>
  <si>
    <t>5861U</t>
  </si>
  <si>
    <t>A4026</t>
  </si>
  <si>
    <t>A4051</t>
  </si>
  <si>
    <t>A4066</t>
  </si>
  <si>
    <t>A4068</t>
  </si>
  <si>
    <t>A4074</t>
  </si>
  <si>
    <t>A4088</t>
  </si>
  <si>
    <t>A4351</t>
  </si>
  <si>
    <t>A4352</t>
  </si>
  <si>
    <t>0700U</t>
  </si>
  <si>
    <t>2243Q</t>
  </si>
  <si>
    <t>2264Q</t>
  </si>
  <si>
    <t>2290Q</t>
  </si>
  <si>
    <t>2291Q</t>
  </si>
  <si>
    <t>5897S</t>
  </si>
  <si>
    <t>5919U</t>
  </si>
  <si>
    <t>5923U</t>
  </si>
  <si>
    <t>5925U</t>
  </si>
  <si>
    <t>5931U</t>
  </si>
  <si>
    <t>A4502</t>
  </si>
  <si>
    <t>A4518</t>
  </si>
  <si>
    <t>A4519</t>
  </si>
  <si>
    <t>A4530</t>
  </si>
  <si>
    <t>A4537</t>
  </si>
  <si>
    <t>A4540</t>
  </si>
  <si>
    <t>EL POZO</t>
  </si>
  <si>
    <t>B8259</t>
  </si>
  <si>
    <t>B8292</t>
  </si>
  <si>
    <t>B8296</t>
  </si>
  <si>
    <t>B8297</t>
  </si>
  <si>
    <t>B8302</t>
  </si>
  <si>
    <t>B8377</t>
  </si>
  <si>
    <t>B8381</t>
  </si>
  <si>
    <t>B8456</t>
  </si>
  <si>
    <t>B8484</t>
  </si>
  <si>
    <t>B8499</t>
  </si>
  <si>
    <t>C4073</t>
  </si>
  <si>
    <t>C4094</t>
  </si>
  <si>
    <t>C4126</t>
  </si>
  <si>
    <t>C4140</t>
  </si>
  <si>
    <t>C4148</t>
  </si>
  <si>
    <t>C4151</t>
  </si>
  <si>
    <t>C4174</t>
  </si>
  <si>
    <t>C4180</t>
  </si>
  <si>
    <t>C4197</t>
  </si>
  <si>
    <t>A7976</t>
  </si>
  <si>
    <t>A7989</t>
  </si>
  <si>
    <t>A8036</t>
  </si>
  <si>
    <t>A8073</t>
  </si>
  <si>
    <t>A8084</t>
  </si>
  <si>
    <t>A8133</t>
  </si>
  <si>
    <t>A8137</t>
  </si>
  <si>
    <t>A8138</t>
  </si>
  <si>
    <t>A8154</t>
  </si>
  <si>
    <t>A8179</t>
  </si>
  <si>
    <t>B0862</t>
  </si>
  <si>
    <t>B0882</t>
  </si>
  <si>
    <t>B1005</t>
  </si>
  <si>
    <t>B1013</t>
  </si>
  <si>
    <t>B1022</t>
  </si>
  <si>
    <t>B1030</t>
  </si>
  <si>
    <t>B1043</t>
  </si>
  <si>
    <t>B8618</t>
  </si>
  <si>
    <t>B8655</t>
  </si>
  <si>
    <t>B8667</t>
  </si>
  <si>
    <t>B8670</t>
  </si>
  <si>
    <t>B8674</t>
  </si>
  <si>
    <t>B8736</t>
  </si>
  <si>
    <t>B8742</t>
  </si>
  <si>
    <t>C4366</t>
  </si>
  <si>
    <t>C4376</t>
  </si>
  <si>
    <t>A8195</t>
  </si>
  <si>
    <t>A8196</t>
  </si>
  <si>
    <t>A8214</t>
  </si>
  <si>
    <t>A8222</t>
  </si>
  <si>
    <t>A8292</t>
  </si>
  <si>
    <t>A8323</t>
  </si>
  <si>
    <t>A8324</t>
  </si>
  <si>
    <t>A8348</t>
  </si>
  <si>
    <t>B1153</t>
  </si>
  <si>
    <t>B1178</t>
  </si>
  <si>
    <t>B1219</t>
  </si>
  <si>
    <t>B1229</t>
  </si>
  <si>
    <t>B1234</t>
  </si>
  <si>
    <t>B1241</t>
  </si>
  <si>
    <t>B1251</t>
  </si>
  <si>
    <t>B1254</t>
  </si>
  <si>
    <t>B8952</t>
  </si>
  <si>
    <t>B9302</t>
  </si>
  <si>
    <t>B9327</t>
  </si>
  <si>
    <t>B9333</t>
  </si>
  <si>
    <t>B9338</t>
  </si>
  <si>
    <t>B9409</t>
  </si>
  <si>
    <t>B9621</t>
  </si>
  <si>
    <t>B9778</t>
  </si>
  <si>
    <t>B9796</t>
  </si>
  <si>
    <t>C4461</t>
  </si>
  <si>
    <t>C4563</t>
  </si>
  <si>
    <t>C4587</t>
  </si>
  <si>
    <t>C4650</t>
  </si>
  <si>
    <t>C4653</t>
  </si>
  <si>
    <t>C4663</t>
  </si>
  <si>
    <t>C4665</t>
  </si>
  <si>
    <t>A8390</t>
  </si>
  <si>
    <t>A8404</t>
  </si>
  <si>
    <t>A8444</t>
  </si>
  <si>
    <t>A8459</t>
  </si>
  <si>
    <t>A8464</t>
  </si>
  <si>
    <t>A8475</t>
  </si>
  <si>
    <t>A8524</t>
  </si>
  <si>
    <t>A8616</t>
  </si>
  <si>
    <t>A8621</t>
  </si>
  <si>
    <t>A8627</t>
  </si>
  <si>
    <t>A8638</t>
  </si>
  <si>
    <t>A8641</t>
  </si>
  <si>
    <t>B1267</t>
  </si>
  <si>
    <t>B1282</t>
  </si>
  <si>
    <t>B1290</t>
  </si>
  <si>
    <t>B1304</t>
  </si>
  <si>
    <t>B1349</t>
  </si>
  <si>
    <t>B1363</t>
  </si>
  <si>
    <t>B1395</t>
  </si>
  <si>
    <t>B1409</t>
  </si>
  <si>
    <t>B1420</t>
  </si>
  <si>
    <t>B1426</t>
  </si>
  <si>
    <t>B9941</t>
  </si>
  <si>
    <t>B9942</t>
  </si>
  <si>
    <t>B9944</t>
  </si>
  <si>
    <t>B9946</t>
  </si>
  <si>
    <t>B9947</t>
  </si>
  <si>
    <t>B9948</t>
  </si>
  <si>
    <t>B9952</t>
  </si>
  <si>
    <t>B9981</t>
  </si>
  <si>
    <t>B9982</t>
  </si>
  <si>
    <t>C0070</t>
  </si>
  <si>
    <t>C0395</t>
  </si>
  <si>
    <t>C4958</t>
  </si>
  <si>
    <t>C4968</t>
  </si>
  <si>
    <t>C4990</t>
  </si>
  <si>
    <t>C5039</t>
  </si>
  <si>
    <t>C5084</t>
  </si>
  <si>
    <t>C5096</t>
  </si>
  <si>
    <t>C5100</t>
  </si>
  <si>
    <t>C5110</t>
  </si>
  <si>
    <t>LAS ACACIAS</t>
  </si>
  <si>
    <t>C5124</t>
  </si>
  <si>
    <t>C5130</t>
  </si>
  <si>
    <t>A8722</t>
  </si>
  <si>
    <t>A8825</t>
  </si>
  <si>
    <t>A8834</t>
  </si>
  <si>
    <t>A8881</t>
  </si>
  <si>
    <t>B1464</t>
  </si>
  <si>
    <t>B1465</t>
  </si>
  <si>
    <t>B1466</t>
  </si>
  <si>
    <t>B1487</t>
  </si>
  <si>
    <t>B1489</t>
  </si>
  <si>
    <t>B1490</t>
  </si>
  <si>
    <t>B1503</t>
  </si>
  <si>
    <t>B1517</t>
  </si>
  <si>
    <t>C1339</t>
  </si>
  <si>
    <t>C1381</t>
  </si>
  <si>
    <t>C1413</t>
  </si>
  <si>
    <t>C1450</t>
  </si>
  <si>
    <t>C5143</t>
  </si>
  <si>
    <t>C5144</t>
  </si>
  <si>
    <t>C5149</t>
  </si>
  <si>
    <t>C5173</t>
  </si>
  <si>
    <t>C5184</t>
  </si>
  <si>
    <t>C5194</t>
  </si>
  <si>
    <t>C5195</t>
  </si>
  <si>
    <t>C5199</t>
  </si>
  <si>
    <t>C5212</t>
  </si>
  <si>
    <t>C5230</t>
  </si>
  <si>
    <t>C5274</t>
  </si>
  <si>
    <t>C5330</t>
  </si>
  <si>
    <t>C5339</t>
  </si>
  <si>
    <t>A8915</t>
  </si>
  <si>
    <t>A8936</t>
  </si>
  <si>
    <t>A8938</t>
  </si>
  <si>
    <t>A8955</t>
  </si>
  <si>
    <t>A8956</t>
  </si>
  <si>
    <t>A9008</t>
  </si>
  <si>
    <t>A9018</t>
  </si>
  <si>
    <t>A9067</t>
  </si>
  <si>
    <t>A9087</t>
  </si>
  <si>
    <t>A9109</t>
  </si>
  <si>
    <t>B1581</t>
  </si>
  <si>
    <t>B1583</t>
  </si>
  <si>
    <t>B1594</t>
  </si>
  <si>
    <t>B1595</t>
  </si>
  <si>
    <t>B1599</t>
  </si>
  <si>
    <t>B1644</t>
  </si>
  <si>
    <t>B1753</t>
  </si>
  <si>
    <t>B1782</t>
  </si>
  <si>
    <t>C1483</t>
  </si>
  <si>
    <t>C1494</t>
  </si>
  <si>
    <t>C1495</t>
  </si>
  <si>
    <t>C1508</t>
  </si>
  <si>
    <t>C1539</t>
  </si>
  <si>
    <t>C1542</t>
  </si>
  <si>
    <t>C1547</t>
  </si>
  <si>
    <t>C1555</t>
  </si>
  <si>
    <t>C1561</t>
  </si>
  <si>
    <t>C1562</t>
  </si>
  <si>
    <t>C5343</t>
  </si>
  <si>
    <t>NUEVA BETEL</t>
  </si>
  <si>
    <t>C5374</t>
  </si>
  <si>
    <t>C5378</t>
  </si>
  <si>
    <t>C5379</t>
  </si>
  <si>
    <t>C5384</t>
  </si>
  <si>
    <t>C5389</t>
  </si>
  <si>
    <t>C5418</t>
  </si>
  <si>
    <t>C5440</t>
  </si>
  <si>
    <t>C5460</t>
  </si>
  <si>
    <t>A9131</t>
  </si>
  <si>
    <t>A9152</t>
  </si>
  <si>
    <t>A9203</t>
  </si>
  <si>
    <t>A9206</t>
  </si>
  <si>
    <t>A9236</t>
  </si>
  <si>
    <t>A9306</t>
  </si>
  <si>
    <t>B1940</t>
  </si>
  <si>
    <t>B1950</t>
  </si>
  <si>
    <t>B1971</t>
  </si>
  <si>
    <t>B2123</t>
  </si>
  <si>
    <t>B2212</t>
  </si>
  <si>
    <t>B2259</t>
  </si>
  <si>
    <t>B2263</t>
  </si>
  <si>
    <t>C1567</t>
  </si>
  <si>
    <t>C1601</t>
  </si>
  <si>
    <t>C1614</t>
  </si>
  <si>
    <t>C1642</t>
  </si>
  <si>
    <t>C1648</t>
  </si>
  <si>
    <t>C1657</t>
  </si>
  <si>
    <t>C1758</t>
  </si>
  <si>
    <t>C1768</t>
  </si>
  <si>
    <t>C1771</t>
  </si>
  <si>
    <t>C1795</t>
  </si>
  <si>
    <t>C1851</t>
  </si>
  <si>
    <t>C1903</t>
  </si>
  <si>
    <t>C5495</t>
  </si>
  <si>
    <t>C5508</t>
  </si>
  <si>
    <t>C5509</t>
  </si>
  <si>
    <t>C5510</t>
  </si>
  <si>
    <t>C5516</t>
  </si>
  <si>
    <t>C5655</t>
  </si>
  <si>
    <t>C5752</t>
  </si>
  <si>
    <t>C5753</t>
  </si>
  <si>
    <t>C5754</t>
  </si>
  <si>
    <t>A9307</t>
  </si>
  <si>
    <t>A9320</t>
  </si>
  <si>
    <t>A9430</t>
  </si>
  <si>
    <t>A9432</t>
  </si>
  <si>
    <t>A9438</t>
  </si>
  <si>
    <t>A9472</t>
  </si>
  <si>
    <t>A9481</t>
  </si>
  <si>
    <t>B2274</t>
  </si>
  <si>
    <t>B2277</t>
  </si>
  <si>
    <t>B2333</t>
  </si>
  <si>
    <t>B2346</t>
  </si>
  <si>
    <t>B2358</t>
  </si>
  <si>
    <t>B2359</t>
  </si>
  <si>
    <t>B2384</t>
  </si>
  <si>
    <t>B2404</t>
  </si>
  <si>
    <t>B2405</t>
  </si>
  <si>
    <t>C1913</t>
  </si>
  <si>
    <t>C1934</t>
  </si>
  <si>
    <t>C1947</t>
  </si>
  <si>
    <t>C1963</t>
  </si>
  <si>
    <t>C1964</t>
  </si>
  <si>
    <t>C1982</t>
  </si>
  <si>
    <t>C1996</t>
  </si>
  <si>
    <t>C2143</t>
  </si>
  <si>
    <t>C2146</t>
  </si>
  <si>
    <t>A6046</t>
  </si>
  <si>
    <t>A6058</t>
  </si>
  <si>
    <t>A6071</t>
  </si>
  <si>
    <t>A6128</t>
  </si>
  <si>
    <t>A6162</t>
  </si>
  <si>
    <t>A6163</t>
  </si>
  <si>
    <t>A6206</t>
  </si>
  <si>
    <t>A6221</t>
  </si>
  <si>
    <t>A6230</t>
  </si>
  <si>
    <t>A6234</t>
  </si>
  <si>
    <t>A9596</t>
  </si>
  <si>
    <t>A9614</t>
  </si>
  <si>
    <t>A9651</t>
  </si>
  <si>
    <t>A9659</t>
  </si>
  <si>
    <t>A9695</t>
  </si>
  <si>
    <t>A9706</t>
  </si>
  <si>
    <t>A9758</t>
  </si>
  <si>
    <t>A9767</t>
  </si>
  <si>
    <t>A9776</t>
  </si>
  <si>
    <t>A9792</t>
  </si>
  <si>
    <t>A9826</t>
  </si>
  <si>
    <t>B2406</t>
  </si>
  <si>
    <t>B2424</t>
  </si>
  <si>
    <t>B2463</t>
  </si>
  <si>
    <t>B2470</t>
  </si>
  <si>
    <t>B2480</t>
  </si>
  <si>
    <t>B2606</t>
  </si>
  <si>
    <t>B2609</t>
  </si>
  <si>
    <t>B2637</t>
  </si>
  <si>
    <t>B2707</t>
  </si>
  <si>
    <t>B2714</t>
  </si>
  <si>
    <t>C2168</t>
  </si>
  <si>
    <t>C2190</t>
  </si>
  <si>
    <t>C2298</t>
  </si>
  <si>
    <t>C2384</t>
  </si>
  <si>
    <t>C2468</t>
  </si>
  <si>
    <t>C2709</t>
  </si>
  <si>
    <t>C2809</t>
  </si>
  <si>
    <t>C2813</t>
  </si>
  <si>
    <t>C2842</t>
  </si>
  <si>
    <t>A6249</t>
  </si>
  <si>
    <t>A6258</t>
  </si>
  <si>
    <t>A6339</t>
  </si>
  <si>
    <t>A6396</t>
  </si>
  <si>
    <t>A9850</t>
  </si>
  <si>
    <t>A9855</t>
  </si>
  <si>
    <t>A9862</t>
  </si>
  <si>
    <t>A9900</t>
  </si>
  <si>
    <t>A9903</t>
  </si>
  <si>
    <t>A9959</t>
  </si>
  <si>
    <t>A9987</t>
  </si>
  <si>
    <t>A9988</t>
  </si>
  <si>
    <t>A9998</t>
  </si>
  <si>
    <t>AB003</t>
  </si>
  <si>
    <t>B2717</t>
  </si>
  <si>
    <t>B2794</t>
  </si>
  <si>
    <t>B2883</t>
  </si>
  <si>
    <t>B2941</t>
  </si>
  <si>
    <t>B2979</t>
  </si>
  <si>
    <t>B3119</t>
  </si>
  <si>
    <t>C2864</t>
  </si>
  <si>
    <t>C2871</t>
  </si>
  <si>
    <t>C2882</t>
  </si>
  <si>
    <t>C2889</t>
  </si>
  <si>
    <t>C2920</t>
  </si>
  <si>
    <t>C2924</t>
  </si>
  <si>
    <t>C2932</t>
  </si>
  <si>
    <t>C2946</t>
  </si>
  <si>
    <t>C2948</t>
  </si>
  <si>
    <t>C3060</t>
  </si>
  <si>
    <t>A6464</t>
  </si>
  <si>
    <t>A6476</t>
  </si>
  <si>
    <t>A6557</t>
  </si>
  <si>
    <t>A6588</t>
  </si>
  <si>
    <t>A6596</t>
  </si>
  <si>
    <t>A6609</t>
  </si>
  <si>
    <t>A6618</t>
  </si>
  <si>
    <t>A6621</t>
  </si>
  <si>
    <t>A6680</t>
  </si>
  <si>
    <t>AB046</t>
  </si>
  <si>
    <t>AB064</t>
  </si>
  <si>
    <t>AB083</t>
  </si>
  <si>
    <t>AV048</t>
  </si>
  <si>
    <t>AV077</t>
  </si>
  <si>
    <t>AV081</t>
  </si>
  <si>
    <t>AV180</t>
  </si>
  <si>
    <t>AV200</t>
  </si>
  <si>
    <t>B3205</t>
  </si>
  <si>
    <t>B3214</t>
  </si>
  <si>
    <t>B3276</t>
  </si>
  <si>
    <t>B3328</t>
  </si>
  <si>
    <t>B3337</t>
  </si>
  <si>
    <t>B3342</t>
  </si>
  <si>
    <t>B4641</t>
  </si>
  <si>
    <t>C3123</t>
  </si>
  <si>
    <t>C3136</t>
  </si>
  <si>
    <t>C3167</t>
  </si>
  <si>
    <t>C3173</t>
  </si>
  <si>
    <t>C3177</t>
  </si>
  <si>
    <t>C3185</t>
  </si>
  <si>
    <t>C3186</t>
  </si>
  <si>
    <t>C3217</t>
  </si>
  <si>
    <t>A6719</t>
  </si>
  <si>
    <t>A6730</t>
  </si>
  <si>
    <t>A6850</t>
  </si>
  <si>
    <t>A6852</t>
  </si>
  <si>
    <t>A6855</t>
  </si>
  <si>
    <t>A6856</t>
  </si>
  <si>
    <t>A6874</t>
  </si>
  <si>
    <t>A6882</t>
  </si>
  <si>
    <t>A6885</t>
  </si>
  <si>
    <t>AV215</t>
  </si>
  <si>
    <t>AV243</t>
  </si>
  <si>
    <t>AV284</t>
  </si>
  <si>
    <t>AV316</t>
  </si>
  <si>
    <t>AV328</t>
  </si>
  <si>
    <t>AV519</t>
  </si>
  <si>
    <t>AV550</t>
  </si>
  <si>
    <t>B4761</t>
  </si>
  <si>
    <t>B4976</t>
  </si>
  <si>
    <t>B5011</t>
  </si>
  <si>
    <t>C3260</t>
  </si>
  <si>
    <t>C3267</t>
  </si>
  <si>
    <t>C3300</t>
  </si>
  <si>
    <t>C3303</t>
  </si>
  <si>
    <t>C3308</t>
  </si>
  <si>
    <t>C3312</t>
  </si>
  <si>
    <t>C3340</t>
  </si>
  <si>
    <t>C3346</t>
  </si>
  <si>
    <t>C3348</t>
  </si>
  <si>
    <t>C3353</t>
  </si>
  <si>
    <t>C3359</t>
  </si>
  <si>
    <t>C3365</t>
  </si>
  <si>
    <t>A6938</t>
  </si>
  <si>
    <t>A6965</t>
  </si>
  <si>
    <t>A6982</t>
  </si>
  <si>
    <t>A7016</t>
  </si>
  <si>
    <t>A7107</t>
  </si>
  <si>
    <t>A7113</t>
  </si>
  <si>
    <t>A7115</t>
  </si>
  <si>
    <t>A7126</t>
  </si>
  <si>
    <t>AV5513</t>
  </si>
  <si>
    <t>AV592</t>
  </si>
  <si>
    <t>AV624</t>
  </si>
  <si>
    <t>AV639</t>
  </si>
  <si>
    <t>AV646</t>
  </si>
  <si>
    <t>AV896</t>
  </si>
  <si>
    <t>AV948</t>
  </si>
  <si>
    <t>AV987</t>
  </si>
  <si>
    <t>B5609</t>
  </si>
  <si>
    <t>B5626</t>
  </si>
  <si>
    <t>B5704</t>
  </si>
  <si>
    <t>B5712</t>
  </si>
  <si>
    <t>B5797</t>
  </si>
  <si>
    <t>C3408</t>
  </si>
  <si>
    <t>C3446</t>
  </si>
  <si>
    <t>C3463</t>
  </si>
  <si>
    <t>C3490</t>
  </si>
  <si>
    <t>C3493</t>
  </si>
  <si>
    <t>C3496</t>
  </si>
  <si>
    <t>C3602</t>
  </si>
  <si>
    <t>C3611</t>
  </si>
  <si>
    <t>C3620</t>
  </si>
  <si>
    <t>C3628</t>
  </si>
  <si>
    <t>A7167</t>
  </si>
  <si>
    <t>A7180</t>
  </si>
  <si>
    <t>A7185</t>
  </si>
  <si>
    <t>A7192</t>
  </si>
  <si>
    <t>A7217</t>
  </si>
  <si>
    <t>A7220</t>
  </si>
  <si>
    <t>A7229</t>
  </si>
  <si>
    <t>A7262</t>
  </si>
  <si>
    <t>A7271</t>
  </si>
  <si>
    <t>A7289</t>
  </si>
  <si>
    <t>A7303</t>
  </si>
  <si>
    <t>B0015</t>
  </si>
  <si>
    <t>B0016</t>
  </si>
  <si>
    <t>B0018</t>
  </si>
  <si>
    <t>B0022</t>
  </si>
  <si>
    <t>B0060</t>
  </si>
  <si>
    <t>B0070</t>
  </si>
  <si>
    <t>B0083</t>
  </si>
  <si>
    <t>B0099</t>
  </si>
  <si>
    <t>B0104</t>
  </si>
  <si>
    <t>B0204</t>
  </si>
  <si>
    <t>B0219</t>
  </si>
  <si>
    <t>B0222</t>
  </si>
  <si>
    <t>B0233</t>
  </si>
  <si>
    <t>B6104</t>
  </si>
  <si>
    <t>B6219</t>
  </si>
  <si>
    <t>B6289</t>
  </si>
  <si>
    <t>B6303</t>
  </si>
  <si>
    <t>B6631</t>
  </si>
  <si>
    <t>B7038</t>
  </si>
  <si>
    <t>C3649</t>
  </si>
  <si>
    <t>C3668</t>
  </si>
  <si>
    <t>C3700</t>
  </si>
  <si>
    <t>C3726</t>
  </si>
  <si>
    <t>C3728</t>
  </si>
  <si>
    <t>A7337</t>
  </si>
  <si>
    <t>A7393</t>
  </si>
  <si>
    <t>A7410</t>
  </si>
  <si>
    <t>A7466</t>
  </si>
  <si>
    <t>A7491</t>
  </si>
  <si>
    <t>A7543</t>
  </si>
  <si>
    <t>A7570</t>
  </si>
  <si>
    <t>B0254</t>
  </si>
  <si>
    <t>B0256</t>
  </si>
  <si>
    <t>B0276</t>
  </si>
  <si>
    <t>B0355</t>
  </si>
  <si>
    <t>B7113</t>
  </si>
  <si>
    <t>B7370</t>
  </si>
  <si>
    <t>B7476</t>
  </si>
  <si>
    <t>C3769</t>
  </si>
  <si>
    <t>C3770</t>
  </si>
  <si>
    <t>C3803</t>
  </si>
  <si>
    <t>C3810</t>
  </si>
  <si>
    <t>C3868</t>
  </si>
  <si>
    <t>C3901</t>
  </si>
  <si>
    <t>C3919</t>
  </si>
  <si>
    <t>A7585</t>
  </si>
  <si>
    <t>A7596</t>
  </si>
  <si>
    <t>A7612</t>
  </si>
  <si>
    <t>A7622</t>
  </si>
  <si>
    <t>A7686</t>
  </si>
  <si>
    <t>A7726</t>
  </si>
  <si>
    <t>A7730</t>
  </si>
  <si>
    <t>A7742</t>
  </si>
  <si>
    <t>B0397</t>
  </si>
  <si>
    <t>B0457</t>
  </si>
  <si>
    <t>B0468</t>
  </si>
  <si>
    <t>B0505</t>
  </si>
  <si>
    <t>B0529</t>
  </si>
  <si>
    <t>B0547</t>
  </si>
  <si>
    <t>B0556</t>
  </si>
  <si>
    <t>B0580</t>
  </si>
  <si>
    <t>B0582</t>
  </si>
  <si>
    <t>B0585</t>
  </si>
  <si>
    <t>B0586</t>
  </si>
  <si>
    <t>B0591</t>
  </si>
  <si>
    <t>B7615</t>
  </si>
  <si>
    <t>B7624</t>
  </si>
  <si>
    <t>B7636</t>
  </si>
  <si>
    <t>B7660</t>
  </si>
  <si>
    <t>B7798</t>
  </si>
  <si>
    <t>B7851</t>
  </si>
  <si>
    <t>B7933</t>
  </si>
  <si>
    <t>B7935</t>
  </si>
  <si>
    <t>B7943</t>
  </si>
  <si>
    <t>B7968</t>
  </si>
  <si>
    <t>C3935</t>
  </si>
  <si>
    <t>C3942</t>
  </si>
  <si>
    <t>C3950</t>
  </si>
  <si>
    <t>C3953</t>
  </si>
  <si>
    <t>C3982</t>
  </si>
  <si>
    <t>C3994</t>
  </si>
  <si>
    <t>C4004</t>
  </si>
  <si>
    <t>C4016</t>
  </si>
  <si>
    <t>C4039</t>
  </si>
  <si>
    <t>C4045</t>
  </si>
  <si>
    <t>A7795</t>
  </si>
  <si>
    <t>A7803</t>
  </si>
  <si>
    <t>A7814</t>
  </si>
  <si>
    <t>A7871</t>
  </si>
  <si>
    <t>A7878</t>
  </si>
  <si>
    <t>A7883</t>
  </si>
  <si>
    <t>B0604</t>
  </si>
  <si>
    <t>B0693</t>
  </si>
  <si>
    <t>B0729</t>
  </si>
  <si>
    <t>B0766</t>
  </si>
  <si>
    <t>B0789</t>
  </si>
  <si>
    <t>B0791</t>
  </si>
  <si>
    <t>B7989</t>
  </si>
  <si>
    <t>B8001</t>
  </si>
  <si>
    <t>B8154</t>
  </si>
  <si>
    <t>B8174</t>
  </si>
  <si>
    <t>B8220</t>
  </si>
  <si>
    <t>B8251</t>
  </si>
  <si>
    <t>M4105</t>
  </si>
  <si>
    <t>M4173</t>
  </si>
  <si>
    <t>M4180</t>
  </si>
  <si>
    <t>M4192</t>
  </si>
  <si>
    <t>M4208</t>
  </si>
  <si>
    <t>M4227</t>
  </si>
  <si>
    <t>C8088</t>
  </si>
  <si>
    <t>C8095</t>
  </si>
  <si>
    <t>C8099</t>
  </si>
  <si>
    <t>C8217</t>
  </si>
  <si>
    <t>C8237</t>
  </si>
  <si>
    <t>C8312</t>
  </si>
  <si>
    <t>C8669</t>
  </si>
  <si>
    <t>C8680</t>
  </si>
  <si>
    <t>C8684</t>
  </si>
  <si>
    <t>C8691</t>
  </si>
  <si>
    <t>C8073</t>
  </si>
  <si>
    <t>H8600</t>
  </si>
  <si>
    <t>H8624</t>
  </si>
  <si>
    <t>H8635</t>
  </si>
  <si>
    <t>H8663</t>
  </si>
  <si>
    <t>H8665</t>
  </si>
  <si>
    <t>H8672</t>
  </si>
  <si>
    <t>EL MUELLE</t>
  </si>
  <si>
    <t>H8673</t>
  </si>
  <si>
    <t>H8678</t>
  </si>
  <si>
    <t>H8706</t>
  </si>
  <si>
    <t>H8729</t>
  </si>
  <si>
    <t>H8730</t>
  </si>
  <si>
    <t>H8733</t>
  </si>
  <si>
    <t>H8735</t>
  </si>
  <si>
    <t>H8780</t>
  </si>
  <si>
    <t>H8781</t>
  </si>
  <si>
    <t>M4392</t>
  </si>
  <si>
    <t>M4395</t>
  </si>
  <si>
    <t>M4434</t>
  </si>
  <si>
    <t>M4710</t>
  </si>
  <si>
    <t>M4714</t>
  </si>
  <si>
    <t>M4717</t>
  </si>
  <si>
    <t>M4724</t>
  </si>
  <si>
    <t>M4741</t>
  </si>
  <si>
    <t>M4758</t>
  </si>
  <si>
    <t>C9800</t>
  </si>
  <si>
    <t>C9824</t>
  </si>
  <si>
    <t>C9828</t>
  </si>
  <si>
    <t>C9845</t>
  </si>
  <si>
    <t>E0581</t>
  </si>
  <si>
    <t>E2685</t>
  </si>
  <si>
    <t>E2691</t>
  </si>
  <si>
    <t>E2693</t>
  </si>
  <si>
    <t>H8805</t>
  </si>
  <si>
    <t>H8833</t>
  </si>
  <si>
    <t>H8854</t>
  </si>
  <si>
    <t>H8872</t>
  </si>
  <si>
    <t>H8892</t>
  </si>
  <si>
    <t>H9429</t>
  </si>
  <si>
    <t>H9431</t>
  </si>
  <si>
    <t>H9443</t>
  </si>
  <si>
    <t>H9446</t>
  </si>
  <si>
    <t>M4801</t>
  </si>
  <si>
    <t>M4826</t>
  </si>
  <si>
    <t>M4910</t>
  </si>
  <si>
    <t>M5093</t>
  </si>
  <si>
    <t>E4868</t>
  </si>
  <si>
    <t>E5223</t>
  </si>
  <si>
    <t>E5522</t>
  </si>
  <si>
    <t>E5712.</t>
  </si>
  <si>
    <t>E5781</t>
  </si>
  <si>
    <t>E5837</t>
  </si>
  <si>
    <t>E5935</t>
  </si>
  <si>
    <t>H9452</t>
  </si>
  <si>
    <t>H9546</t>
  </si>
  <si>
    <t>H9562</t>
  </si>
  <si>
    <t>H9573</t>
  </si>
  <si>
    <t>M5132</t>
  </si>
  <si>
    <t>M5250</t>
  </si>
  <si>
    <t>M5341</t>
  </si>
  <si>
    <t>M5381</t>
  </si>
  <si>
    <t>M5428</t>
  </si>
  <si>
    <t>M5429</t>
  </si>
  <si>
    <t>M5433</t>
  </si>
  <si>
    <t>E6118</t>
  </si>
  <si>
    <t>E6558</t>
  </si>
  <si>
    <t>E7386</t>
  </si>
  <si>
    <t>E7568</t>
  </si>
  <si>
    <t>E7801</t>
  </si>
  <si>
    <t>H9696</t>
  </si>
  <si>
    <t>H9711</t>
  </si>
  <si>
    <t>H9767</t>
  </si>
  <si>
    <t>H9783</t>
  </si>
  <si>
    <t>H9835</t>
  </si>
  <si>
    <t>H9853</t>
  </si>
  <si>
    <t>H9872</t>
  </si>
  <si>
    <t>K0699</t>
  </si>
  <si>
    <t>K0901</t>
  </si>
  <si>
    <t>5 DE FEBRERO</t>
  </si>
  <si>
    <t>M5467</t>
  </si>
  <si>
    <t>M5524</t>
  </si>
  <si>
    <t>M5553</t>
  </si>
  <si>
    <t>M5554</t>
  </si>
  <si>
    <t>M5572</t>
  </si>
  <si>
    <t>M5574</t>
  </si>
  <si>
    <t>M5613</t>
  </si>
  <si>
    <t>M5627</t>
  </si>
  <si>
    <t>M5675</t>
  </si>
  <si>
    <t>M5836</t>
  </si>
  <si>
    <t>E7844</t>
  </si>
  <si>
    <t>E7859</t>
  </si>
  <si>
    <t>E7870</t>
  </si>
  <si>
    <t>E7899</t>
  </si>
  <si>
    <t>E7901</t>
  </si>
  <si>
    <t>E7911</t>
  </si>
  <si>
    <t>E8178</t>
  </si>
  <si>
    <t>E8221</t>
  </si>
  <si>
    <t>E8388</t>
  </si>
  <si>
    <t>E8450</t>
  </si>
  <si>
    <t>E8473</t>
  </si>
  <si>
    <t>E8538</t>
  </si>
  <si>
    <t>E8648</t>
  </si>
  <si>
    <t>E8649</t>
  </si>
  <si>
    <t>E8669</t>
  </si>
  <si>
    <t>K0909</t>
  </si>
  <si>
    <t>K0915</t>
  </si>
  <si>
    <t>K0939</t>
  </si>
  <si>
    <t>K0947</t>
  </si>
  <si>
    <t>K0950</t>
  </si>
  <si>
    <t>K0978</t>
  </si>
  <si>
    <t>K1052</t>
  </si>
  <si>
    <t>K1104</t>
  </si>
  <si>
    <t>K1132</t>
  </si>
  <si>
    <t>K1173</t>
  </si>
  <si>
    <t>M5853</t>
  </si>
  <si>
    <t>M5866</t>
  </si>
  <si>
    <t>M5878</t>
  </si>
  <si>
    <t>M5886</t>
  </si>
  <si>
    <t>M5947</t>
  </si>
  <si>
    <t>M6016</t>
  </si>
  <si>
    <t>M6045</t>
  </si>
  <si>
    <t>M6122</t>
  </si>
  <si>
    <t>M6139</t>
  </si>
  <si>
    <t>M6172</t>
  </si>
  <si>
    <t>E8756</t>
  </si>
  <si>
    <t>E8850</t>
  </si>
  <si>
    <t>E8882</t>
  </si>
  <si>
    <t>E8901</t>
  </si>
  <si>
    <t>E8931</t>
  </si>
  <si>
    <t>ELSTER A1100 (3F/4H)</t>
  </si>
  <si>
    <t>E8961</t>
  </si>
  <si>
    <t>E8966</t>
  </si>
  <si>
    <t>E9046</t>
  </si>
  <si>
    <t>K1251</t>
  </si>
  <si>
    <t>K1261</t>
  </si>
  <si>
    <t>K1278</t>
  </si>
  <si>
    <t xml:space="preserve">K1281 </t>
  </si>
  <si>
    <t>K1282</t>
  </si>
  <si>
    <t>K1289</t>
  </si>
  <si>
    <t>URB ALAMEDA</t>
  </si>
  <si>
    <t>K1390</t>
  </si>
  <si>
    <t>K2305</t>
  </si>
  <si>
    <t>K2322</t>
  </si>
  <si>
    <t>K2329</t>
  </si>
  <si>
    <t>M6381</t>
  </si>
  <si>
    <t>M6408</t>
  </si>
  <si>
    <t>M6419</t>
  </si>
  <si>
    <t>M6438</t>
  </si>
  <si>
    <t>M6545</t>
  </si>
  <si>
    <t>M6662</t>
  </si>
  <si>
    <t>E9204</t>
  </si>
  <si>
    <t>E9279</t>
  </si>
  <si>
    <t>E9283</t>
  </si>
  <si>
    <t>E9325</t>
  </si>
  <si>
    <t>E9883</t>
  </si>
  <si>
    <t>K2356</t>
  </si>
  <si>
    <t>SAN BENITO</t>
  </si>
  <si>
    <t>K2440</t>
  </si>
  <si>
    <t>K2453</t>
  </si>
  <si>
    <t>K2480</t>
  </si>
  <si>
    <t>LAS MORA</t>
  </si>
  <si>
    <t>K2482</t>
  </si>
  <si>
    <t>K2872</t>
  </si>
  <si>
    <t>K2887</t>
  </si>
  <si>
    <t>K2897</t>
  </si>
  <si>
    <t>K3004</t>
  </si>
  <si>
    <t>K3020</t>
  </si>
  <si>
    <t>K3220</t>
  </si>
  <si>
    <t>K3588</t>
  </si>
  <si>
    <t>K4019</t>
  </si>
  <si>
    <t>M6681</t>
  </si>
  <si>
    <t>M6708</t>
  </si>
  <si>
    <t>M6739</t>
  </si>
  <si>
    <t>M6759</t>
  </si>
  <si>
    <t>M6763</t>
  </si>
  <si>
    <t>M6783</t>
  </si>
  <si>
    <t>M6791</t>
  </si>
  <si>
    <t>C5763</t>
  </si>
  <si>
    <t>C5808</t>
  </si>
  <si>
    <t>C5829</t>
  </si>
  <si>
    <t>C5915</t>
  </si>
  <si>
    <t>C5945</t>
  </si>
  <si>
    <t>C5948</t>
  </si>
  <si>
    <t>C6055</t>
  </si>
  <si>
    <t>C6066</t>
  </si>
  <si>
    <t>C6070</t>
  </si>
  <si>
    <t>H0184</t>
  </si>
  <si>
    <t>H0187</t>
  </si>
  <si>
    <t>H0201</t>
  </si>
  <si>
    <t>H0207</t>
  </si>
  <si>
    <t>H0253</t>
  </si>
  <si>
    <t>CAS MIRADOR</t>
  </si>
  <si>
    <t>H0292</t>
  </si>
  <si>
    <t>H0379</t>
  </si>
  <si>
    <t>H0414</t>
  </si>
  <si>
    <t>K5170</t>
  </si>
  <si>
    <t>K5183</t>
  </si>
  <si>
    <t>K7483</t>
  </si>
  <si>
    <t>K8520</t>
  </si>
  <si>
    <t>K9037</t>
  </si>
  <si>
    <t>K9039</t>
  </si>
  <si>
    <t>K9415</t>
  </si>
  <si>
    <t>M0698</t>
  </si>
  <si>
    <t>M0729</t>
  </si>
  <si>
    <t>M6892</t>
  </si>
  <si>
    <t>M7006</t>
  </si>
  <si>
    <t>N0663</t>
  </si>
  <si>
    <t>N6972</t>
  </si>
  <si>
    <t>P0022</t>
  </si>
  <si>
    <t>P0034</t>
  </si>
  <si>
    <t>M6859</t>
  </si>
  <si>
    <t>C6072</t>
  </si>
  <si>
    <t>C6090</t>
  </si>
  <si>
    <t>C6144</t>
  </si>
  <si>
    <t>C6150</t>
  </si>
  <si>
    <t>C6155</t>
  </si>
  <si>
    <t>C6255</t>
  </si>
  <si>
    <t>C6257</t>
  </si>
  <si>
    <t>C6263</t>
  </si>
  <si>
    <t>C6264</t>
  </si>
  <si>
    <t>C6283</t>
  </si>
  <si>
    <t>C6288</t>
  </si>
  <si>
    <t>H0516</t>
  </si>
  <si>
    <t>H0540</t>
  </si>
  <si>
    <t>H0571</t>
  </si>
  <si>
    <t>H0584</t>
  </si>
  <si>
    <t>H0640</t>
  </si>
  <si>
    <t>H0645</t>
  </si>
  <si>
    <t>H0684</t>
  </si>
  <si>
    <t>H0726</t>
  </si>
  <si>
    <t>H0770</t>
  </si>
  <si>
    <t>H0811</t>
  </si>
  <si>
    <t>M1003</t>
  </si>
  <si>
    <t>M1006</t>
  </si>
  <si>
    <t>M1076</t>
  </si>
  <si>
    <t>M1114</t>
  </si>
  <si>
    <t>M1129</t>
  </si>
  <si>
    <t>M1166</t>
  </si>
  <si>
    <t>M1175</t>
  </si>
  <si>
    <t>M1216</t>
  </si>
  <si>
    <t>M1260</t>
  </si>
  <si>
    <t>P0264</t>
  </si>
  <si>
    <t>P0292</t>
  </si>
  <si>
    <t>P0293</t>
  </si>
  <si>
    <t>P0297</t>
  </si>
  <si>
    <t>P0398</t>
  </si>
  <si>
    <t>P0470</t>
  </si>
  <si>
    <t>C6293</t>
  </si>
  <si>
    <t>C6327</t>
  </si>
  <si>
    <t>C6332</t>
  </si>
  <si>
    <t>C6356</t>
  </si>
  <si>
    <t>C6386</t>
  </si>
  <si>
    <t>C6415</t>
  </si>
  <si>
    <t>C6432</t>
  </si>
  <si>
    <t>C6442</t>
  </si>
  <si>
    <t>H0848</t>
  </si>
  <si>
    <t>H0930</t>
  </si>
  <si>
    <t>H0951</t>
  </si>
  <si>
    <t>H0987</t>
  </si>
  <si>
    <t>H0989</t>
  </si>
  <si>
    <t>H0994</t>
  </si>
  <si>
    <t>H1001</t>
  </si>
  <si>
    <t>H1046</t>
  </si>
  <si>
    <t>H1128</t>
  </si>
  <si>
    <t>M1319</t>
  </si>
  <si>
    <t>M1338</t>
  </si>
  <si>
    <t>M1345</t>
  </si>
  <si>
    <t>M1385</t>
  </si>
  <si>
    <t>M1436</t>
  </si>
  <si>
    <t>M1466</t>
  </si>
  <si>
    <t>M1511</t>
  </si>
  <si>
    <t>M1534</t>
  </si>
  <si>
    <t>JARDINES DE VILLA ESTADIO</t>
  </si>
  <si>
    <t>M1548</t>
  </si>
  <si>
    <t>M1558</t>
  </si>
  <si>
    <t>M1569</t>
  </si>
  <si>
    <t>P0621</t>
  </si>
  <si>
    <t>P0651</t>
  </si>
  <si>
    <t>P0654</t>
  </si>
  <si>
    <t>P0677</t>
  </si>
  <si>
    <t>P0706</t>
  </si>
  <si>
    <t>P0715</t>
  </si>
  <si>
    <t>P0728</t>
  </si>
  <si>
    <t>P0824</t>
  </si>
  <si>
    <t>C6456</t>
  </si>
  <si>
    <t>C6495</t>
  </si>
  <si>
    <t>C6530</t>
  </si>
  <si>
    <t>C6584</t>
  </si>
  <si>
    <t>C6597</t>
  </si>
  <si>
    <t>H1694</t>
  </si>
  <si>
    <t>H1715</t>
  </si>
  <si>
    <t>H1737</t>
  </si>
  <si>
    <t>H1743</t>
  </si>
  <si>
    <t>H1747</t>
  </si>
  <si>
    <t>H1794</t>
  </si>
  <si>
    <t>H1859</t>
  </si>
  <si>
    <t>H1865</t>
  </si>
  <si>
    <t>H1871</t>
  </si>
  <si>
    <t>H1878</t>
  </si>
  <si>
    <t>H1887</t>
  </si>
  <si>
    <t>M1614</t>
  </si>
  <si>
    <t>M1741</t>
  </si>
  <si>
    <t>M1744</t>
  </si>
  <si>
    <t>M1749</t>
  </si>
  <si>
    <t>M1766</t>
  </si>
  <si>
    <t>M1780</t>
  </si>
  <si>
    <t>M1791</t>
  </si>
  <si>
    <t>M1795</t>
  </si>
  <si>
    <t>M1801</t>
  </si>
  <si>
    <t>M1820</t>
  </si>
  <si>
    <t>M1828</t>
  </si>
  <si>
    <t>M1835</t>
  </si>
  <si>
    <t>M1903</t>
  </si>
  <si>
    <t>M1917</t>
  </si>
  <si>
    <t>P0831</t>
  </si>
  <si>
    <t>P0854</t>
  </si>
  <si>
    <t>EL HOJAL</t>
  </si>
  <si>
    <t>P1174</t>
  </si>
  <si>
    <t>C6678</t>
  </si>
  <si>
    <t>C6792</t>
  </si>
  <si>
    <t>C6915</t>
  </si>
  <si>
    <t>H1893</t>
  </si>
  <si>
    <t>H1973</t>
  </si>
  <si>
    <t>H1994</t>
  </si>
  <si>
    <t>H1998</t>
  </si>
  <si>
    <t>H2098</t>
  </si>
  <si>
    <t>H2164</t>
  </si>
  <si>
    <t>H2182</t>
  </si>
  <si>
    <t>H3250</t>
  </si>
  <si>
    <t>H3467</t>
  </si>
  <si>
    <t>H3768</t>
  </si>
  <si>
    <t>M1950</t>
  </si>
  <si>
    <t>M1960</t>
  </si>
  <si>
    <t>M2016</t>
  </si>
  <si>
    <t>M2042</t>
  </si>
  <si>
    <t>M2108</t>
  </si>
  <si>
    <t>M2117</t>
  </si>
  <si>
    <t>M2199</t>
  </si>
  <si>
    <t>M2259</t>
  </si>
  <si>
    <t>M2262</t>
  </si>
  <si>
    <t>M2270</t>
  </si>
  <si>
    <t>AYACUCHO</t>
  </si>
  <si>
    <t>M2321</t>
  </si>
  <si>
    <t>P1234</t>
  </si>
  <si>
    <t>P1307</t>
  </si>
  <si>
    <t>P1308</t>
  </si>
  <si>
    <t>P1363</t>
  </si>
  <si>
    <t>P1383</t>
  </si>
  <si>
    <t>P1413</t>
  </si>
  <si>
    <t>P1461</t>
  </si>
  <si>
    <t>C6941</t>
  </si>
  <si>
    <t>C7005</t>
  </si>
  <si>
    <t>C7049</t>
  </si>
  <si>
    <t>C7063</t>
  </si>
  <si>
    <t>H4720</t>
  </si>
  <si>
    <t>H5104</t>
  </si>
  <si>
    <t>H5160</t>
  </si>
  <si>
    <t>H5508</t>
  </si>
  <si>
    <t>H5574</t>
  </si>
  <si>
    <t>H5705</t>
  </si>
  <si>
    <t>M2371</t>
  </si>
  <si>
    <t>M2559</t>
  </si>
  <si>
    <t>M2575</t>
  </si>
  <si>
    <t>M2646</t>
  </si>
  <si>
    <t>P1610</t>
  </si>
  <si>
    <t>P1633</t>
  </si>
  <si>
    <t>P1897</t>
  </si>
  <si>
    <t>P2000</t>
  </si>
  <si>
    <t>C7112</t>
  </si>
  <si>
    <t>C7141</t>
  </si>
  <si>
    <t>C7146</t>
  </si>
  <si>
    <t>C7152</t>
  </si>
  <si>
    <t>C7192</t>
  </si>
  <si>
    <t>C7200</t>
  </si>
  <si>
    <t>C7204</t>
  </si>
  <si>
    <t>C7214</t>
  </si>
  <si>
    <t>C7303</t>
  </si>
  <si>
    <t>C7306</t>
  </si>
  <si>
    <t>H5723</t>
  </si>
  <si>
    <t>H5785</t>
  </si>
  <si>
    <t>H5798</t>
  </si>
  <si>
    <t>H5821</t>
  </si>
  <si>
    <t>H6301</t>
  </si>
  <si>
    <t>H6302</t>
  </si>
  <si>
    <t>H6339</t>
  </si>
  <si>
    <t>M2762</t>
  </si>
  <si>
    <t>M2778</t>
  </si>
  <si>
    <t>M2791</t>
  </si>
  <si>
    <t>M2813</t>
  </si>
  <si>
    <t>M2817</t>
  </si>
  <si>
    <t>M2906</t>
  </si>
  <si>
    <t>M2917</t>
  </si>
  <si>
    <t>M2933</t>
  </si>
  <si>
    <t>M2939</t>
  </si>
  <si>
    <t>M2985</t>
  </si>
  <si>
    <t>M3002</t>
  </si>
  <si>
    <t>M3011</t>
  </si>
  <si>
    <t>P2384</t>
  </si>
  <si>
    <t>U1972</t>
  </si>
  <si>
    <t>W1862</t>
  </si>
  <si>
    <t>X3210</t>
  </si>
  <si>
    <t>C7317</t>
  </si>
  <si>
    <t>C7339</t>
  </si>
  <si>
    <t>C7344</t>
  </si>
  <si>
    <t>C7352</t>
  </si>
  <si>
    <t>C7362</t>
  </si>
  <si>
    <t>C7464</t>
  </si>
  <si>
    <t>C7481</t>
  </si>
  <si>
    <t>H6435</t>
  </si>
  <si>
    <t>H6905</t>
  </si>
  <si>
    <t>H6934</t>
  </si>
  <si>
    <t>URB LAS COLINAS</t>
  </si>
  <si>
    <t>H6978</t>
  </si>
  <si>
    <t>M3073</t>
  </si>
  <si>
    <t>M3113</t>
  </si>
  <si>
    <t>M3163</t>
  </si>
  <si>
    <t>M3164</t>
  </si>
  <si>
    <t>M3207</t>
  </si>
  <si>
    <t>M3274</t>
  </si>
  <si>
    <t>M3275</t>
  </si>
  <si>
    <t>M3290</t>
  </si>
  <si>
    <t>X6217</t>
  </si>
  <si>
    <t>X7442</t>
  </si>
  <si>
    <t>3455N</t>
  </si>
  <si>
    <t>B0797</t>
  </si>
  <si>
    <t>E8424</t>
  </si>
  <si>
    <t>P1366</t>
  </si>
  <si>
    <t>P1905</t>
  </si>
  <si>
    <t>P2146</t>
  </si>
  <si>
    <t>P2549</t>
  </si>
  <si>
    <t>C7489</t>
  </si>
  <si>
    <t>C7564</t>
  </si>
  <si>
    <t>C7569</t>
  </si>
  <si>
    <t>C7573</t>
  </si>
  <si>
    <t>C7957</t>
  </si>
  <si>
    <t>C8007</t>
  </si>
  <si>
    <t>C8023</t>
  </si>
  <si>
    <t>H8009</t>
  </si>
  <si>
    <t>H8310</t>
  </si>
  <si>
    <t>H8332</t>
  </si>
  <si>
    <t>H8417</t>
  </si>
  <si>
    <t>H8468</t>
  </si>
  <si>
    <t>H8495</t>
  </si>
  <si>
    <t>H8513</t>
  </si>
  <si>
    <t>H8514</t>
  </si>
  <si>
    <t>H8561</t>
  </si>
  <si>
    <t>H8592</t>
  </si>
  <si>
    <t>M3410</t>
  </si>
  <si>
    <t>M3423</t>
  </si>
  <si>
    <t>M3527</t>
  </si>
  <si>
    <t>M3585</t>
  </si>
  <si>
    <t>M3612</t>
  </si>
  <si>
    <t>M3639</t>
  </si>
  <si>
    <t>M3659</t>
  </si>
  <si>
    <t>M3899</t>
  </si>
  <si>
    <t>M3908</t>
  </si>
  <si>
    <t>6141J</t>
  </si>
  <si>
    <t>6209M</t>
  </si>
  <si>
    <t>6284Q</t>
  </si>
  <si>
    <t>6345M</t>
  </si>
  <si>
    <t>6418M</t>
  </si>
  <si>
    <t>A4604</t>
  </si>
  <si>
    <t>A4628</t>
  </si>
  <si>
    <t>A4653</t>
  </si>
  <si>
    <t>A4669</t>
  </si>
  <si>
    <t>A4746</t>
  </si>
  <si>
    <t>A4759</t>
  </si>
  <si>
    <t>LA 58</t>
  </si>
  <si>
    <t>2317M</t>
  </si>
  <si>
    <t>2339Q</t>
  </si>
  <si>
    <t>6489Q</t>
  </si>
  <si>
    <t>6614Q</t>
  </si>
  <si>
    <t>6615Q</t>
  </si>
  <si>
    <t>6768M</t>
  </si>
  <si>
    <t>6847U</t>
  </si>
  <si>
    <t>6869M</t>
  </si>
  <si>
    <t>6888M</t>
  </si>
  <si>
    <t>A4789</t>
  </si>
  <si>
    <t>A4830</t>
  </si>
  <si>
    <t>A4849</t>
  </si>
  <si>
    <t>A4862</t>
  </si>
  <si>
    <t>A4875</t>
  </si>
  <si>
    <t>A4887</t>
  </si>
  <si>
    <t>A4925</t>
  </si>
  <si>
    <t>A4930</t>
  </si>
  <si>
    <t>A4933</t>
  </si>
  <si>
    <t>A4941</t>
  </si>
  <si>
    <t>1001B</t>
  </si>
  <si>
    <t>2496D</t>
  </si>
  <si>
    <t>2517J</t>
  </si>
  <si>
    <t>7323E</t>
  </si>
  <si>
    <t>7332E</t>
  </si>
  <si>
    <t>7467J</t>
  </si>
  <si>
    <t>8300E</t>
  </si>
  <si>
    <t>8564E</t>
  </si>
  <si>
    <t>8706J</t>
  </si>
  <si>
    <t>9209M</t>
  </si>
  <si>
    <t>9246M</t>
  </si>
  <si>
    <t>9488M</t>
  </si>
  <si>
    <t>A5017</t>
  </si>
  <si>
    <t>A5038</t>
  </si>
  <si>
    <t>A5043</t>
  </si>
  <si>
    <t>A5045</t>
  </si>
  <si>
    <t>A5047</t>
  </si>
  <si>
    <t>A5054</t>
  </si>
  <si>
    <t>A5055</t>
  </si>
  <si>
    <t>A5081</t>
  </si>
  <si>
    <t>A5106</t>
  </si>
  <si>
    <t>A5118</t>
  </si>
  <si>
    <t>A5150</t>
  </si>
  <si>
    <t>1005B</t>
  </si>
  <si>
    <t>1010E</t>
  </si>
  <si>
    <t>1015B</t>
  </si>
  <si>
    <t>1024B</t>
  </si>
  <si>
    <t>2527P</t>
  </si>
  <si>
    <t>PUERTO MOSQUITO</t>
  </si>
  <si>
    <t>2548H</t>
  </si>
  <si>
    <t>2548P</t>
  </si>
  <si>
    <t>2575H</t>
  </si>
  <si>
    <t>9702M</t>
  </si>
  <si>
    <t>9743M</t>
  </si>
  <si>
    <t>A0006</t>
  </si>
  <si>
    <t>A0013</t>
  </si>
  <si>
    <t>A0035</t>
  </si>
  <si>
    <t>A0059</t>
  </si>
  <si>
    <t>A0064</t>
  </si>
  <si>
    <t>A0067</t>
  </si>
  <si>
    <t>A0072</t>
  </si>
  <si>
    <t>A0073</t>
  </si>
  <si>
    <t>A0074</t>
  </si>
  <si>
    <t>A0131</t>
  </si>
  <si>
    <t>A0163</t>
  </si>
  <si>
    <t>A0180</t>
  </si>
  <si>
    <t>A0202</t>
  </si>
  <si>
    <t>A5188</t>
  </si>
  <si>
    <t>A5197</t>
  </si>
  <si>
    <t>A5217</t>
  </si>
  <si>
    <t>A5233</t>
  </si>
  <si>
    <t>A5301</t>
  </si>
  <si>
    <t>1031B</t>
  </si>
  <si>
    <t>1049B</t>
  </si>
  <si>
    <t>2605U</t>
  </si>
  <si>
    <t>2647C</t>
  </si>
  <si>
    <t>2678Q</t>
  </si>
  <si>
    <t>A0231</t>
  </si>
  <si>
    <t>A0262</t>
  </si>
  <si>
    <t>A0272</t>
  </si>
  <si>
    <t>A0274</t>
  </si>
  <si>
    <t>A0299</t>
  </si>
  <si>
    <t>A0312</t>
  </si>
  <si>
    <t>A0315</t>
  </si>
  <si>
    <t>A0364</t>
  </si>
  <si>
    <t>A0373</t>
  </si>
  <si>
    <t>A0375</t>
  </si>
  <si>
    <t>A0398</t>
  </si>
  <si>
    <t>A5344</t>
  </si>
  <si>
    <t>A5346</t>
  </si>
  <si>
    <t>A5370</t>
  </si>
  <si>
    <t>A5374</t>
  </si>
  <si>
    <t>A5389</t>
  </si>
  <si>
    <t>A5395</t>
  </si>
  <si>
    <t>A5419</t>
  </si>
  <si>
    <t>A5422</t>
  </si>
  <si>
    <t>A5435</t>
  </si>
  <si>
    <t>A5439</t>
  </si>
  <si>
    <t>A5560</t>
  </si>
  <si>
    <t>1069B</t>
  </si>
  <si>
    <t>1077J</t>
  </si>
  <si>
    <t>1082Q</t>
  </si>
  <si>
    <t>1088B</t>
  </si>
  <si>
    <t>1092B</t>
  </si>
  <si>
    <t>2854R</t>
  </si>
  <si>
    <t>2861R</t>
  </si>
  <si>
    <t>LA PRIMAVERA</t>
  </si>
  <si>
    <t>A0439</t>
  </si>
  <si>
    <t>A0501</t>
  </si>
  <si>
    <t>A0851</t>
  </si>
  <si>
    <t>A0854</t>
  </si>
  <si>
    <t>A0855</t>
  </si>
  <si>
    <t>A1072</t>
  </si>
  <si>
    <t>A1154</t>
  </si>
  <si>
    <t>CERRO GRANDE</t>
  </si>
  <si>
    <t>A1232</t>
  </si>
  <si>
    <t>A1245</t>
  </si>
  <si>
    <t>A1271</t>
  </si>
  <si>
    <t>A1880</t>
  </si>
  <si>
    <t>A5653</t>
  </si>
  <si>
    <t>A5667</t>
  </si>
  <si>
    <t>A5675</t>
  </si>
  <si>
    <t>A5679</t>
  </si>
  <si>
    <t>A5701</t>
  </si>
  <si>
    <t>A5761</t>
  </si>
  <si>
    <t>A5800</t>
  </si>
  <si>
    <t>A5803</t>
  </si>
  <si>
    <t>A5806</t>
  </si>
  <si>
    <t>1105R</t>
  </si>
  <si>
    <t>URB. NUEVO PORVENIR</t>
  </si>
  <si>
    <t>1105V</t>
  </si>
  <si>
    <t>AVIANCA</t>
  </si>
  <si>
    <t>1107V</t>
  </si>
  <si>
    <t>1110Q</t>
  </si>
  <si>
    <t>1110V</t>
  </si>
  <si>
    <t>1114V</t>
  </si>
  <si>
    <t>1118H</t>
  </si>
  <si>
    <t>GUANA</t>
  </si>
  <si>
    <t>2887E</t>
  </si>
  <si>
    <t>2905R</t>
  </si>
  <si>
    <t>2915J</t>
  </si>
  <si>
    <t>2923Q</t>
  </si>
  <si>
    <t>2955M</t>
  </si>
  <si>
    <t>A1913</t>
  </si>
  <si>
    <t>A1932</t>
  </si>
  <si>
    <t>A1941</t>
  </si>
  <si>
    <t>A1970</t>
  </si>
  <si>
    <t>A1978</t>
  </si>
  <si>
    <t>A1988</t>
  </si>
  <si>
    <t>A1997</t>
  </si>
  <si>
    <t>A2032</t>
  </si>
  <si>
    <t>A2037</t>
  </si>
  <si>
    <t>A5824</t>
  </si>
  <si>
    <t>A5896</t>
  </si>
  <si>
    <t>A5906</t>
  </si>
  <si>
    <t>A5957</t>
  </si>
  <si>
    <t>A6005</t>
  </si>
  <si>
    <t>A6031</t>
  </si>
  <si>
    <t>A6035</t>
  </si>
  <si>
    <t>1219B</t>
  </si>
  <si>
    <t>3041U</t>
  </si>
  <si>
    <t>3093M</t>
  </si>
  <si>
    <t>3242R</t>
  </si>
  <si>
    <t>3261N</t>
  </si>
  <si>
    <t>A2141</t>
  </si>
  <si>
    <t>A2262</t>
  </si>
  <si>
    <t>A2288</t>
  </si>
  <si>
    <t>A2299</t>
  </si>
  <si>
    <t>A2324</t>
  </si>
  <si>
    <t>A2339</t>
  </si>
  <si>
    <t>A2391</t>
  </si>
  <si>
    <t>0007W</t>
  </si>
  <si>
    <t>0015W</t>
  </si>
  <si>
    <t>0042W</t>
  </si>
  <si>
    <t>0051W</t>
  </si>
  <si>
    <t>1260J</t>
  </si>
  <si>
    <t>1269R</t>
  </si>
  <si>
    <t>1276R</t>
  </si>
  <si>
    <t>3510M</t>
  </si>
  <si>
    <t>3542M</t>
  </si>
  <si>
    <t>3547N</t>
  </si>
  <si>
    <t>3591Q</t>
  </si>
  <si>
    <t>3592M</t>
  </si>
  <si>
    <t>3599Q</t>
  </si>
  <si>
    <t>3601N</t>
  </si>
  <si>
    <t>3601Q</t>
  </si>
  <si>
    <t>3614R</t>
  </si>
  <si>
    <t>3622Q</t>
  </si>
  <si>
    <t>A2477</t>
  </si>
  <si>
    <t>EL BAJO</t>
  </si>
  <si>
    <t>A2648</t>
  </si>
  <si>
    <t>A2816</t>
  </si>
  <si>
    <t>A2838</t>
  </si>
  <si>
    <t>A2855</t>
  </si>
  <si>
    <t>A2900</t>
  </si>
  <si>
    <t>EDUARDO ABUCHAIBE</t>
  </si>
  <si>
    <t>0094H</t>
  </si>
  <si>
    <t>0096R</t>
  </si>
  <si>
    <t>3630R</t>
  </si>
  <si>
    <t>3635R</t>
  </si>
  <si>
    <t>3707R</t>
  </si>
  <si>
    <t>3709R</t>
  </si>
  <si>
    <t>3715R</t>
  </si>
  <si>
    <t>3730R</t>
  </si>
  <si>
    <t>3734R</t>
  </si>
  <si>
    <t>3738R</t>
  </si>
  <si>
    <t>3774R</t>
  </si>
  <si>
    <t>3776R</t>
  </si>
  <si>
    <t>A2907</t>
  </si>
  <si>
    <t>A2921</t>
  </si>
  <si>
    <t>A2929</t>
  </si>
  <si>
    <t>A2930</t>
  </si>
  <si>
    <t>A2943</t>
  </si>
  <si>
    <t>A2971</t>
  </si>
  <si>
    <t>A2975</t>
  </si>
  <si>
    <t>A2987</t>
  </si>
  <si>
    <t>A2997</t>
  </si>
  <si>
    <t>A2998</t>
  </si>
  <si>
    <t>A2999</t>
  </si>
  <si>
    <t>0146M</t>
  </si>
  <si>
    <t>0157M</t>
  </si>
  <si>
    <t>3789R</t>
  </si>
  <si>
    <t>3792Q</t>
  </si>
  <si>
    <t>3796Q</t>
  </si>
  <si>
    <t>3875M</t>
  </si>
  <si>
    <t>3876M</t>
  </si>
  <si>
    <t>3886R</t>
  </si>
  <si>
    <t>3901N</t>
  </si>
  <si>
    <t>3944Q</t>
  </si>
  <si>
    <t>3968Q</t>
  </si>
  <si>
    <t>3977Q</t>
  </si>
  <si>
    <t>3993H</t>
  </si>
  <si>
    <t>3994Q</t>
  </si>
  <si>
    <t>A3130</t>
  </si>
  <si>
    <t>A3135</t>
  </si>
  <si>
    <t>A3196</t>
  </si>
  <si>
    <t>A3205</t>
  </si>
  <si>
    <t>A3206</t>
  </si>
  <si>
    <t>A3223</t>
  </si>
  <si>
    <t>A3307</t>
  </si>
  <si>
    <t>A3332</t>
  </si>
  <si>
    <t>A3338</t>
  </si>
  <si>
    <t>0288Q</t>
  </si>
  <si>
    <t>1532Q</t>
  </si>
  <si>
    <t>1537Q</t>
  </si>
  <si>
    <t>1543Q</t>
  </si>
  <si>
    <t>1563Q</t>
  </si>
  <si>
    <t>1596Q</t>
  </si>
  <si>
    <t>4034Q</t>
  </si>
  <si>
    <t>4038Q</t>
  </si>
  <si>
    <t>4039Q</t>
  </si>
  <si>
    <t>4050R</t>
  </si>
  <si>
    <t>SAN PEDRITO</t>
  </si>
  <si>
    <t>A3486</t>
  </si>
  <si>
    <t>A3565</t>
  </si>
  <si>
    <t>A3569</t>
  </si>
  <si>
    <t>A3570</t>
  </si>
  <si>
    <t>A3584</t>
  </si>
  <si>
    <t>A3590</t>
  </si>
  <si>
    <t>A3595</t>
  </si>
  <si>
    <t>A3599</t>
  </si>
  <si>
    <t>A3607</t>
  </si>
  <si>
    <t>A3617</t>
  </si>
  <si>
    <t>A3622</t>
  </si>
  <si>
    <t>0372J</t>
  </si>
  <si>
    <t>0372U</t>
  </si>
  <si>
    <t>0379U</t>
  </si>
  <si>
    <t>0452Q</t>
  </si>
  <si>
    <t>0458U</t>
  </si>
  <si>
    <t>0460U</t>
  </si>
  <si>
    <t>1624J</t>
  </si>
  <si>
    <t>1629B</t>
  </si>
  <si>
    <t>1660J</t>
  </si>
  <si>
    <t>COUNTRY VILLA</t>
  </si>
  <si>
    <t>1672J</t>
  </si>
  <si>
    <t>1698M</t>
  </si>
  <si>
    <t>1726U</t>
  </si>
  <si>
    <t>1749U</t>
  </si>
  <si>
    <t>1802B</t>
  </si>
  <si>
    <t>1823H</t>
  </si>
  <si>
    <t>1842J</t>
  </si>
  <si>
    <t>1848J</t>
  </si>
  <si>
    <t>URB OROZUS</t>
  </si>
  <si>
    <t>4287N</t>
  </si>
  <si>
    <t>A3714</t>
  </si>
  <si>
    <t>A3758</t>
  </si>
  <si>
    <t>A3770</t>
  </si>
  <si>
    <t>A3815</t>
  </si>
  <si>
    <t>A3896</t>
  </si>
  <si>
    <t>0473Q</t>
  </si>
  <si>
    <t>0488U</t>
  </si>
  <si>
    <t>0489U</t>
  </si>
  <si>
    <t>0499U</t>
  </si>
  <si>
    <t>0531U</t>
  </si>
  <si>
    <t>0533U</t>
  </si>
  <si>
    <t>0579J</t>
  </si>
  <si>
    <t>1918N</t>
  </si>
  <si>
    <t>1959U</t>
  </si>
  <si>
    <t>1987H</t>
  </si>
  <si>
    <t>4467Q</t>
  </si>
  <si>
    <t>4703Q</t>
  </si>
  <si>
    <t>4709Q</t>
  </si>
  <si>
    <t>4767Q</t>
  </si>
  <si>
    <t>4854N</t>
  </si>
  <si>
    <t>A3917</t>
  </si>
  <si>
    <t>A3921</t>
  </si>
  <si>
    <t>A3928</t>
  </si>
  <si>
    <t>A3957</t>
  </si>
  <si>
    <t>A3959</t>
  </si>
  <si>
    <t>A3961</t>
  </si>
  <si>
    <t>A3980</t>
  </si>
  <si>
    <t>A4014</t>
  </si>
  <si>
    <t>A4017</t>
  </si>
  <si>
    <t>A4024</t>
  </si>
  <si>
    <t>2123U</t>
  </si>
  <si>
    <t>2138U</t>
  </si>
  <si>
    <t>2140U</t>
  </si>
  <si>
    <t>2156B</t>
  </si>
  <si>
    <t>2192U</t>
  </si>
  <si>
    <t>5152Q</t>
  </si>
  <si>
    <t>CGTO LOS PENDALES</t>
  </si>
  <si>
    <t>5161Q</t>
  </si>
  <si>
    <t>5415Q</t>
  </si>
  <si>
    <t>5748U</t>
  </si>
  <si>
    <t>5800U</t>
  </si>
  <si>
    <t>5803U</t>
  </si>
  <si>
    <t>5842U</t>
  </si>
  <si>
    <t>5862U</t>
  </si>
  <si>
    <t>A4043</t>
  </si>
  <si>
    <t>A4053</t>
  </si>
  <si>
    <t>A4055</t>
  </si>
  <si>
    <t>A4061</t>
  </si>
  <si>
    <t>A4076</t>
  </si>
  <si>
    <t>A4142</t>
  </si>
  <si>
    <t>A4238</t>
  </si>
  <si>
    <t>A4357</t>
  </si>
  <si>
    <t>A4365</t>
  </si>
  <si>
    <t>A4451</t>
  </si>
  <si>
    <t>A4460</t>
  </si>
  <si>
    <t>A4462</t>
  </si>
  <si>
    <t>0695U</t>
  </si>
  <si>
    <t>2265Q</t>
  </si>
  <si>
    <t>2267Q</t>
  </si>
  <si>
    <t>2268Q</t>
  </si>
  <si>
    <t>2285U</t>
  </si>
  <si>
    <t>2286P</t>
  </si>
  <si>
    <t>5900U</t>
  </si>
  <si>
    <t>5905U</t>
  </si>
  <si>
    <t>5908U</t>
  </si>
  <si>
    <t>5927U</t>
  </si>
  <si>
    <t>A4467</t>
  </si>
  <si>
    <t>A4469</t>
  </si>
  <si>
    <t>A4501</t>
  </si>
  <si>
    <t>A4533</t>
  </si>
  <si>
    <t>A4546</t>
  </si>
  <si>
    <t>Suma de CSMO_MACROS</t>
  </si>
  <si>
    <t>Cuenta de CANT_AMARRES</t>
  </si>
  <si>
    <t>Suma de BAL_ENER</t>
  </si>
  <si>
    <t>Etiquetas de fila</t>
  </si>
  <si>
    <t>Total general</t>
  </si>
  <si>
    <t>Cuenta de COD_BDI</t>
  </si>
  <si>
    <t>Perdida Mes</t>
  </si>
  <si>
    <t>Perdidas Año</t>
  </si>
  <si>
    <t>Consumo/PCI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</si>
</sst>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5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0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2" applyNumberFormat="1" applyFont="1"/>
    <xf numFmtId="165" fontId="0" fillId="0" borderId="0" xfId="1" applyNumberFormat="1" applyFont="1"/>
  </cellXfs>
  <cellStyles count="44">
    <cellStyle name="20% - Énfasis1" xfId="21" builtinId="30" customBuiltin="1"/>
    <cellStyle name="20% - Énfasis2" xfId="25" builtinId="34" customBuiltin="1"/>
    <cellStyle name="20% - Énfasis3" xfId="29" builtinId="38" customBuiltin="1"/>
    <cellStyle name="20% - Énfasis4" xfId="33" builtinId="42" customBuiltin="1"/>
    <cellStyle name="20% - Énfasis5" xfId="37" builtinId="46" customBuiltin="1"/>
    <cellStyle name="20% - Énfasis6" xfId="41" builtinId="50" customBuiltin="1"/>
    <cellStyle name="40% - Énfasis1" xfId="22" builtinId="31" customBuiltin="1"/>
    <cellStyle name="40% - Énfasis2" xfId="26" builtinId="35" customBuiltin="1"/>
    <cellStyle name="40% - Énfasis3" xfId="30" builtinId="39" customBuiltin="1"/>
    <cellStyle name="40% - Énfasis4" xfId="34" builtinId="43" customBuiltin="1"/>
    <cellStyle name="40% - Énfasis5" xfId="38" builtinId="47" customBuiltin="1"/>
    <cellStyle name="40% - Énfasis6" xfId="42" builtinId="51" customBuiltin="1"/>
    <cellStyle name="60% - Énfasis1" xfId="23" builtinId="32" customBuiltin="1"/>
    <cellStyle name="60% - Énfasis2" xfId="27" builtinId="36" customBuiltin="1"/>
    <cellStyle name="60% - Énfasis3" xfId="31" builtinId="40" customBuiltin="1"/>
    <cellStyle name="60% - Énfasis4" xfId="35" builtinId="44" customBuiltin="1"/>
    <cellStyle name="60% - Énfasis5" xfId="39" builtinId="48" customBuiltin="1"/>
    <cellStyle name="60% - Énfasis6" xfId="43" builtinId="52" customBuiltin="1"/>
    <cellStyle name="Bueno" xfId="8" builtinId="26" customBuiltin="1"/>
    <cellStyle name="Cálculo" xfId="13" builtinId="22" customBuiltin="1"/>
    <cellStyle name="Celda de comprobación" xfId="15" builtinId="23" customBuiltin="1"/>
    <cellStyle name="Celda vinculada" xfId="14" builtinId="24" customBuiltin="1"/>
    <cellStyle name="Encabezado 1" xfId="4" builtinId="16" customBuiltin="1"/>
    <cellStyle name="Encabezado 4" xfId="7" builtinId="19" customBuiltin="1"/>
    <cellStyle name="Énfasis1" xfId="20" builtinId="29" customBuiltin="1"/>
    <cellStyle name="Énfasis2" xfId="24" builtinId="33" customBuiltin="1"/>
    <cellStyle name="Énfasis3" xfId="28" builtinId="37" customBuiltin="1"/>
    <cellStyle name="Énfasis4" xfId="32" builtinId="41" customBuiltin="1"/>
    <cellStyle name="Énfasis5" xfId="36" builtinId="45" customBuiltin="1"/>
    <cellStyle name="Énfasis6" xfId="40" builtinId="49" customBuiltin="1"/>
    <cellStyle name="Entrada" xfId="11" builtinId="20" customBuiltin="1"/>
    <cellStyle name="Incorrecto" xfId="9" builtinId="27" customBuiltin="1"/>
    <cellStyle name="Millares" xfId="1" builtinId="3"/>
    <cellStyle name="Neutral" xfId="10" builtinId="28" customBuiltin="1"/>
    <cellStyle name="Normal" xfId="0" builtinId="0"/>
    <cellStyle name="Notas" xfId="17" builtinId="10" customBuiltin="1"/>
    <cellStyle name="Porcentaje" xfId="2" builtinId="5"/>
    <cellStyle name="Salida" xfId="12" builtinId="21" customBuiltin="1"/>
    <cellStyle name="Texto de advertencia" xfId="16" builtinId="11" customBuiltin="1"/>
    <cellStyle name="Texto explicativo" xfId="18" builtinId="53" customBuiltin="1"/>
    <cellStyle name="Título" xfId="3" builtinId="15" customBuiltin="1"/>
    <cellStyle name="Título 2" xfId="5" builtinId="17" customBuiltin="1"/>
    <cellStyle name="Título 3" xfId="6" builtinId="18" customBuiltin="1"/>
    <cellStyle name="Total" xfId="19" builtinId="25" customBuiltin="1"/>
  </cellStyles>
  <dxfs count="3"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abriel Eduardo Jimenez Serpa" refreshedDate="44161.452490277778" createdVersion="6" refreshedVersion="6" minRefreshableVersion="3" recordCount="11211">
  <cacheSource type="worksheet">
    <worksheetSource ref="A1:X11212" sheet="ReporteTrafo"/>
  </cacheSource>
  <cacheFields count="24">
    <cacheField name="PERIODO" numFmtId="0">
      <sharedItems containsSemiMixedTypes="0" containsString="0" containsNumber="1" containsInteger="1" minValue="202001" maxValue="202001"/>
    </cacheField>
    <cacheField name="DELEGACION" numFmtId="0">
      <sharedItems/>
    </cacheField>
    <cacheField name="MUNICIPIO" numFmtId="0">
      <sharedItems/>
    </cacheField>
    <cacheField name="POBLACION" numFmtId="0">
      <sharedItems/>
    </cacheField>
    <cacheField name="BARRIO" numFmtId="0">
      <sharedItems/>
    </cacheField>
    <cacheField name="PLACA_AMARILLA" numFmtId="0">
      <sharedItems containsMixedTypes="1" containsNumber="1" containsInteger="1" minValue="71" maxValue="403426"/>
    </cacheField>
    <cacheField name="COD_BDI" numFmtId="0">
      <sharedItems containsSemiMixedTypes="0" containsString="0" containsNumber="1" containsInteger="1" minValue="65001601" maxValue="65900152"/>
    </cacheField>
    <cacheField name="MEDIDOR" numFmtId="0">
      <sharedItems containsMixedTypes="1" containsNumber="1" containsInteger="1" minValue="38" maxValue="300000000000" count="11014">
        <n v="303608883"/>
        <n v="5005560"/>
        <n v="32967684"/>
        <n v="5005507"/>
        <n v="4603215736"/>
        <n v="5007983"/>
        <n v="4602919038"/>
        <n v="99055"/>
        <n v="32883667"/>
        <n v="5016236"/>
        <n v="5017584"/>
        <n v="201501334"/>
        <n v="5017568"/>
        <n v="5017566"/>
        <n v="5015596"/>
        <n v="5015406"/>
        <n v="201500886"/>
        <n v="5017597"/>
        <n v="44972139"/>
        <n v="32900816"/>
        <n v="201500565"/>
        <n v="4602852472"/>
        <n v="33061163"/>
        <n v="313951"/>
        <n v="4602880757"/>
        <n v="5005532"/>
        <n v="99908"/>
        <n v="5006001"/>
        <n v="4603248477"/>
        <n v="5008426"/>
        <n v="5017307"/>
        <n v="8322"/>
        <n v="45270808"/>
        <n v="5014995"/>
        <n v="5017011"/>
        <n v="32879678"/>
        <n v="5017094"/>
        <n v="32879950"/>
        <n v="32882623"/>
        <n v="5017051"/>
        <n v="2549539"/>
        <n v="37018672"/>
        <n v="44972015"/>
        <n v="7000548"/>
        <n v="32900681"/>
        <n v="4603248772"/>
        <n v="16003354"/>
        <n v="5007087"/>
        <n v="7003706"/>
        <n v="32880320"/>
        <n v="44972463"/>
        <n v="5008479"/>
        <n v="5007392"/>
        <n v="5015233"/>
        <n v="5007643"/>
        <n v="5008284"/>
        <n v="5015007"/>
        <n v="32404142"/>
        <n v="32967628"/>
        <n v="100810"/>
        <n v="31886842"/>
        <n v="5006388"/>
        <n v="32404957"/>
        <n v="32880025"/>
        <n v="5015686"/>
        <n v="5015942"/>
        <n v="5017235"/>
        <n v="32404500"/>
        <n v="5016272"/>
        <n v="5016376"/>
        <n v="16003193"/>
        <n v="40008261"/>
        <n v="44972920"/>
        <n v="5017295"/>
        <n v="5017373"/>
        <n v="5017305"/>
        <n v="52432"/>
        <n v="44189930"/>
        <n v="44973954"/>
        <n v="32967683"/>
        <n v="32404139"/>
        <n v="5006454"/>
        <n v="4603249256"/>
        <n v="40028272"/>
        <n v="5006288"/>
        <n v="4603216141"/>
        <n v="32404269"/>
        <n v="32882840"/>
        <n v="5005370"/>
        <n v="5007357"/>
        <n v="40027493"/>
        <n v="40008751"/>
        <n v="7000022"/>
        <n v="5000400"/>
        <n v="5016914"/>
        <n v="5017009"/>
        <n v="16003403"/>
        <n v="7000040"/>
        <n v="4603216053"/>
        <n v="5006202"/>
        <n v="16003192"/>
        <n v="5015709"/>
        <n v="4602880991"/>
        <n v="4602881225"/>
        <n v="32405218"/>
        <n v="5014936"/>
        <n v="5016553"/>
        <n v="7000086"/>
        <n v="89410"/>
        <n v="89406"/>
        <n v="32900913"/>
        <n v="5014967"/>
        <n v="32882055"/>
        <n v="30360961"/>
        <n v="45271115"/>
        <n v="5016172"/>
        <n v="40027478"/>
        <n v="46878"/>
        <n v="7003817"/>
        <n v="40028091"/>
        <n v="32967665"/>
        <n v="4603216067"/>
        <n v="5016875"/>
        <n v="16003598"/>
        <n v="32404327"/>
        <n v="16003307"/>
        <n v="45032652"/>
        <n v="5017588"/>
        <n v="32880528"/>
        <n v="44972052"/>
        <n v="201500566"/>
        <n v="5007742"/>
        <n v="4602881172"/>
        <n v="33060194"/>
        <n v="44973996"/>
        <n v="32883053"/>
        <n v="201501456"/>
        <n v="32883442"/>
        <n v="5016097"/>
        <n v="32883010"/>
        <n v="5015730"/>
        <n v="201501006"/>
        <n v="4602852686"/>
        <n v="4603216184"/>
        <n v="60278955"/>
        <n v="5000112"/>
        <n v="45032946"/>
        <n v="5014932"/>
        <n v="5006323"/>
        <n v="32404256"/>
        <n v="40028529"/>
        <n v="5007867"/>
        <n v="5005497"/>
        <n v="45102315"/>
        <n v="52764"/>
        <n v="5007488"/>
        <n v="16003106"/>
        <n v="4647815"/>
        <n v="39728584"/>
        <n v="32883313"/>
        <n v="4603216452"/>
        <n v="5016821"/>
        <n v="4603215988"/>
        <n v="39728393"/>
        <n v="28360489"/>
        <n v="1043313"/>
        <n v="40008570"/>
        <n v="4600070739"/>
        <n v="2183"/>
        <n v="32404121"/>
        <n v="44761865"/>
        <n v="300000000000"/>
        <n v="40028094"/>
        <n v="5007987"/>
        <n v="32404251"/>
        <n v="313794"/>
        <n v="32667144"/>
        <n v="32404150"/>
        <n v="16003045"/>
        <n v="5017633"/>
        <n v="33085969"/>
        <n v="45031659"/>
        <n v="32880008"/>
        <n v="32967592"/>
        <n v="4603248809"/>
        <n v="16003269"/>
        <n v="40028883"/>
        <n v="5580692"/>
        <n v="4603248438"/>
        <n v="32404309"/>
        <n v="40028884"/>
        <n v="44972279"/>
        <n v="41649042"/>
        <n v="7001057"/>
        <n v="32666802"/>
        <n v="5017348"/>
        <n v="5017343"/>
        <n v="4602852462"/>
        <n v="40028089"/>
        <n v="44761850"/>
        <n v="7003506"/>
        <n v="44189920"/>
        <n v="14501"/>
        <n v="4426780"/>
        <n v="65818"/>
        <n v="44189913"/>
        <n v="5015413"/>
        <n v="5017002"/>
        <n v="32883699"/>
        <n v="60278918"/>
        <n v="60278903"/>
        <n v="7000380"/>
        <n v="4603248774"/>
        <n v="4603248780"/>
        <n v="5016070"/>
        <n v="5017591"/>
        <n v="32405225"/>
        <n v="32882192"/>
        <n v="33085219"/>
        <n v="32405152"/>
        <n v="32404258"/>
        <n v="44973063"/>
        <n v="5017565"/>
        <n v="32883319"/>
        <n v="5015531"/>
        <n v="60278922"/>
        <n v="36291740"/>
        <n v="16003518"/>
        <n v="60278709"/>
        <n v="60278722"/>
        <n v="60278719"/>
        <n v="40028376"/>
        <n v="37019557"/>
        <n v="37018638"/>
        <n v="5015835"/>
        <n v="50480538"/>
        <n v="201501397"/>
        <n v="32967531"/>
        <n v="41648912"/>
        <n v="32879554"/>
        <n v="4603248440"/>
        <n v="5016958"/>
        <n v="5005387"/>
        <n v="5016206"/>
        <n v="40028384"/>
        <n v="16003610"/>
        <n v="7003742"/>
        <n v="32880048"/>
        <n v="44972407"/>
        <n v="32900879"/>
        <n v="5016822"/>
        <n v="5006315"/>
        <n v="46723"/>
        <n v="1832900991"/>
        <n v="5016636"/>
        <n v="5017418"/>
        <n v="5017420"/>
        <n v="37018806"/>
        <n v="44973759"/>
        <n v="5016203"/>
        <n v="7003714"/>
        <n v="5017483"/>
        <n v="7003671"/>
        <n v="45271255"/>
        <n v="16003353"/>
        <n v="31886517"/>
        <n v="36097877"/>
        <n v="20163400767"/>
        <n v="32967618"/>
        <n v="32967611"/>
        <n v="32967745"/>
        <n v="39728400"/>
        <n v="32883470"/>
        <n v="5015837"/>
        <n v="4602881907"/>
        <n v="31886476"/>
        <n v="40008753"/>
        <n v="5015810"/>
        <n v="4603249552"/>
        <n v="201500692"/>
        <n v="5015198"/>
        <n v="5016098"/>
        <n v="5015707"/>
        <n v="31886174"/>
        <n v="32404072"/>
        <n v="39728627"/>
        <n v="5016691"/>
        <n v="5016700"/>
        <n v="201501335"/>
        <n v="5015151"/>
        <n v="32879338"/>
        <n v="5000479"/>
        <n v="5000388"/>
        <n v="13300973"/>
        <n v="13300967"/>
        <n v="13300898"/>
        <n v="4603249382"/>
        <n v="46863"/>
        <n v="40008540"/>
        <n v="45032093"/>
        <n v="7000729"/>
        <n v="4602852645"/>
        <n v="4603216006"/>
        <n v="5015572"/>
        <n v="32900828"/>
        <n v="60278976"/>
        <n v="201500394"/>
        <n v="201500449"/>
        <n v="5016315"/>
        <n v="44973014"/>
        <n v="43687"/>
        <n v="39728574"/>
        <n v="5017350"/>
        <n v="32967728"/>
        <n v="45032039"/>
        <n v="5006429"/>
        <n v="5014972"/>
        <n v="5016240"/>
        <n v="33092562"/>
        <n v="32404534"/>
        <n v="32404191"/>
        <n v="65937"/>
        <n v="33061225"/>
        <n v="5005566"/>
        <n v="40028126"/>
        <n v="5006756"/>
        <n v="16002883"/>
        <n v="40008497"/>
        <n v="4603249539"/>
        <n v="4603248840"/>
        <n v="4603248662"/>
        <n v="4603216862"/>
        <n v="1138864"/>
        <n v="37019376"/>
        <n v="40028466"/>
        <n v="4001088"/>
        <n v="40028164"/>
        <n v="5016150"/>
        <n v="5016584"/>
        <n v="7003507"/>
        <n v="44973880"/>
        <n v="5016658"/>
        <n v="44972524"/>
        <n v="7000081"/>
        <n v="33085961"/>
        <n v="32967109"/>
        <n v="4603248724"/>
        <n v="7003796"/>
        <n v="5015241"/>
        <n v="28360590"/>
        <n v="201501341"/>
        <n v="7000365"/>
        <n v="5017571"/>
        <n v="201500835"/>
        <n v="33061319"/>
        <n v="4603216485"/>
        <n v="4602881148"/>
        <n v="33061158"/>
        <n v="5016582"/>
        <n v="31886135"/>
        <n v="5016696"/>
        <n v="5005504"/>
        <n v="40010162"/>
        <n v="5005521"/>
        <n v="5016444"/>
        <n v="5015380"/>
        <n v="52468"/>
        <n v="5006956"/>
        <n v="866841"/>
        <n v="34259140"/>
        <n v="5005531"/>
        <n v="32882944"/>
        <n v="50169210"/>
        <n v="32404521"/>
        <n v="44973888"/>
        <n v="44974019"/>
        <n v="44973870"/>
        <n v="5016803"/>
        <n v="4603249518"/>
        <n v="28356919"/>
        <n v="40028876"/>
        <n v="32882788"/>
        <n v="5016351"/>
        <n v="4602919039"/>
        <n v="4603249402"/>
        <n v="4603249410"/>
        <n v="5016252"/>
        <n v="201501190"/>
        <n v="5015226"/>
        <n v="4603248761"/>
        <n v="32879975"/>
        <n v="4600070788"/>
        <n v="4603216851"/>
        <n v="4602852226"/>
        <n v="32882983"/>
        <n v="5000115"/>
        <n v="5014958"/>
        <n v="5016227"/>
        <n v="5015501"/>
        <n v="5015502"/>
        <n v="5017519"/>
        <n v="45031845"/>
        <n v="44972555"/>
        <n v="32883017"/>
        <n v="32883104"/>
        <n v="201501037"/>
        <n v="52788"/>
        <n v="4603248690"/>
        <n v="4603248435"/>
        <n v="32882273"/>
        <n v="5005543"/>
        <n v="65266"/>
        <n v="5017417"/>
        <n v="5017447"/>
        <n v="45270822"/>
        <n v="32666943"/>
        <n v="5017341"/>
        <n v="7000084"/>
        <n v="33092150"/>
        <n v="5016759"/>
        <n v="5016960"/>
        <n v="201501232"/>
        <n v="44761940"/>
        <n v="4602881064"/>
        <n v="32880353"/>
        <n v="7000541"/>
        <n v="37018692"/>
        <n v="7000731"/>
        <n v="32404408"/>
        <n v="32879759"/>
        <n v="5016348"/>
        <n v="5006961"/>
        <n v="32403261"/>
        <n v="4603248643"/>
        <n v="5005703"/>
        <n v="7003669"/>
        <n v="4603217298"/>
        <n v="40028151"/>
        <n v="7000992"/>
        <n v="1002062"/>
        <n v="5016588"/>
        <n v="40029390"/>
        <n v="4603216763"/>
        <n v="31886446"/>
        <n v="5005432"/>
        <n v="5016222"/>
        <n v="5017431"/>
        <n v="7000087"/>
        <n v="32882199"/>
        <n v="304931"/>
        <n v="32967150"/>
        <n v="44189640"/>
        <n v="39728452"/>
        <n v="39373040"/>
        <n v="41920119"/>
        <n v="32967100"/>
        <n v="32879749"/>
        <n v="33061306"/>
        <n v="32879804"/>
        <n v="45031819"/>
        <n v="4603216153"/>
        <n v="45031647"/>
        <n v="41646987"/>
        <n v="33085936"/>
        <n v="4603217303"/>
        <n v="40028957"/>
        <n v="4603216073"/>
        <n v="45031833"/>
        <n v="16002866"/>
        <n v="45271454"/>
        <n v="36103560"/>
        <n v="5014962"/>
        <n v="5016846"/>
        <n v="32883052"/>
        <n v="4603249924"/>
        <n v="40029387"/>
        <n v="4603216555"/>
        <n v="4603215925"/>
        <n v="4603217371"/>
        <n v="40008851"/>
        <n v="7000051"/>
        <n v="44973559"/>
        <n v="313904"/>
        <n v="44973543"/>
        <n v="40028967"/>
        <n v="16003568"/>
        <n v="40028951"/>
        <n v="4603216743"/>
        <n v="7000452"/>
        <n v="4603216652"/>
        <n v="4603216202"/>
        <n v="4603216915"/>
        <n v="4603217260"/>
        <n v="4602852619"/>
        <n v="5016978"/>
        <n v="5015242"/>
        <n v="4603216845"/>
        <n v="44973889"/>
        <n v="5017542"/>
        <n v="44974015"/>
        <n v="4603215705"/>
        <n v="4603215702"/>
        <n v="5015405"/>
        <n v="16002997"/>
        <n v="16003090"/>
        <n v="16003046"/>
        <n v="5014965"/>
        <n v="7003600"/>
        <n v="32882382"/>
        <n v="32967094"/>
        <n v="4603216010"/>
        <n v="89465"/>
        <n v="4603217251"/>
        <n v="65122"/>
        <n v="201500320"/>
        <n v="16000952"/>
        <n v="32405352"/>
        <n v="44761833"/>
        <n v="44761834"/>
        <n v="40028944"/>
        <n v="5008016"/>
        <n v="45032952"/>
        <n v="16001217"/>
        <n v="44189907"/>
        <n v="16002867"/>
        <n v="5006338"/>
        <n v="50168630"/>
        <n v="5016229"/>
        <n v="32403416"/>
        <n v="32403405"/>
        <n v="33092160"/>
        <n v="217546"/>
        <n v="32405068"/>
        <n v="32405268"/>
        <n v="5014994"/>
        <n v="16002367"/>
        <n v="16003384"/>
        <n v="44973933"/>
        <n v="16003626"/>
        <n v="16000364"/>
        <n v="4603249486"/>
        <n v="5016965"/>
        <n v="304891"/>
        <n v="5007502"/>
        <n v="4603216425"/>
        <n v="4602852575"/>
        <n v="45033011"/>
        <n v="201500272"/>
        <n v="39728556"/>
        <n v="4602880739"/>
        <n v="40028137"/>
        <n v="100776"/>
        <n v="32404829"/>
        <n v="5007032"/>
        <n v="44974018"/>
        <n v="4603216049"/>
        <n v="4602880990"/>
        <n v="4603216441"/>
        <n v="201501163"/>
        <n v="5015664"/>
        <n v="4602918239"/>
        <n v="4602852708"/>
        <n v="40028761"/>
        <n v="32405448"/>
        <n v="39728671"/>
        <n v="44973822"/>
        <n v="60278701"/>
        <n v="201500308"/>
        <n v="312766"/>
        <n v="4602852603"/>
        <n v="4603217306"/>
        <n v="4602852732"/>
        <n v="44189917"/>
        <n v="4602852516"/>
        <n v="45031853"/>
        <n v="52823"/>
        <n v="5015678"/>
        <n v="5015789"/>
        <n v="5017543"/>
        <n v="4602919073"/>
        <n v="1137816"/>
        <n v="5005559"/>
        <n v="44972037"/>
        <n v="5016306"/>
        <n v="4603249295"/>
        <n v="4603249283"/>
        <n v="4602880453"/>
        <n v="4602852495"/>
        <n v="44973019"/>
        <n v="44032135"/>
        <n v="39728535"/>
        <n v="32404273"/>
        <n v="45271381"/>
        <n v="4603216770"/>
        <n v="4603216076"/>
        <n v="5006196"/>
        <n v="201500456"/>
        <n v="201501447"/>
        <n v="40007918"/>
        <n v="32882602"/>
        <n v="16002053"/>
        <n v="32405128"/>
        <n v="328333"/>
        <n v="99996"/>
        <n v="44973176"/>
        <n v="44973761"/>
        <n v="5005512"/>
        <n v="32405088"/>
        <n v="4603215740"/>
        <n v="16003323"/>
        <n v="5016986"/>
        <n v="45271563"/>
        <n v="4602881204"/>
        <n v="4603249388"/>
        <n v="5005816"/>
        <n v="5006050"/>
        <n v="4603215800"/>
        <n v="4602852748"/>
        <n v="31886558"/>
        <n v="4600070767"/>
        <n v="45032953"/>
        <n v="5017620"/>
        <n v="32900778"/>
        <n v="5015481"/>
        <n v="28462"/>
        <n v="40027935"/>
        <n v="37019393"/>
        <n v="16003372"/>
        <n v="5014941"/>
        <n v="5007756"/>
        <n v="16003102"/>
        <n v="32404255"/>
        <n v="31886823"/>
        <n v="44973556"/>
        <n v="45031863"/>
        <n v="5005723"/>
        <n v="5005397"/>
        <n v="16003564"/>
        <n v="4603249240"/>
        <n v="201500269"/>
        <n v="32882943"/>
        <n v="4602852885"/>
        <n v="201501406"/>
        <n v="16000468"/>
        <n v="16001092"/>
        <n v="4603249503"/>
        <n v="33092216"/>
        <n v="30361125"/>
        <n v="37018636"/>
        <n v="5005642"/>
        <n v="313781"/>
        <n v="16003627"/>
        <n v="5005649"/>
        <n v="5006411"/>
        <n v="31886241"/>
        <s v="SIN MEDIDOR"/>
        <n v="84256963"/>
        <n v="16000457"/>
        <n v="4603248686"/>
        <n v="201500846"/>
        <n v="4603215788"/>
        <n v="45032964"/>
        <n v="16000464"/>
        <n v="5014897"/>
        <n v="40028201"/>
        <n v="3199"/>
        <n v="2773"/>
        <n v="201501241"/>
        <n v="4603217357"/>
        <n v="5016905"/>
        <n v="4602852695"/>
        <n v="32404505"/>
        <n v="4603248834"/>
        <n v="201501194"/>
        <n v="16003366"/>
        <n v="28357059"/>
        <n v="4602852488"/>
        <n v="4602919055"/>
        <n v="37019269"/>
        <n v="5015138"/>
        <n v="32404584"/>
        <n v="7000873"/>
        <n v="40008784"/>
        <n v="44973750"/>
        <n v="5015770"/>
        <n v="5000323"/>
        <n v="16002923"/>
        <n v="45033004"/>
        <n v="32967741"/>
        <n v="60278750"/>
        <n v="41647257"/>
        <n v="32967694"/>
        <n v="40027512"/>
        <n v="40007901"/>
        <n v="201500695"/>
        <n v="32879649"/>
        <n v="32879635"/>
        <n v="16001039"/>
        <n v="16001110"/>
        <n v="16002607"/>
        <n v="16002623"/>
        <n v="60278978"/>
        <n v="5005544"/>
        <n v="32405019"/>
        <n v="32405102"/>
        <n v="4603216532"/>
        <n v="39728598"/>
        <n v="16003645"/>
        <n v="40010037"/>
        <n v="37018773"/>
        <n v="40029026"/>
        <n v="5016581"/>
        <n v="37019561"/>
        <n v="63222307"/>
        <n v="16003580"/>
        <n v="60278716"/>
        <n v="201501091"/>
        <n v="4602881147"/>
        <n v="5005996"/>
        <n v="37019344"/>
        <n v="40009951"/>
        <n v="32967668"/>
        <n v="5016862"/>
        <n v="44972354"/>
        <n v="52817"/>
        <n v="37019246"/>
        <n v="5008287"/>
        <n v="5016992"/>
        <n v="32404455"/>
        <n v="45031921"/>
        <n v="44973118"/>
        <n v="4603216194"/>
        <n v="40008758"/>
        <n v="32883289"/>
        <n v="33092117"/>
        <n v="5007370"/>
        <n v="5005565"/>
        <n v="31886815"/>
        <n v="301498"/>
        <n v="16002242"/>
        <n v="36099465"/>
        <n v="39728515"/>
        <n v="5015456"/>
        <n v="33092200"/>
        <n v="45031920"/>
        <n v="45031674"/>
        <n v="45031947"/>
        <n v="40028223"/>
        <n v="40028879"/>
        <n v="5006280"/>
        <n v="44761932"/>
        <n v="45031956"/>
        <n v="201501244"/>
        <n v="32879686"/>
        <n v="4603248651"/>
        <n v="5017453"/>
        <n v="50157900"/>
        <n v="40007894"/>
        <n v="5015564"/>
        <n v="5016934"/>
        <n v="32405179"/>
        <n v="45271582"/>
        <n v="4603215686"/>
        <n v="32883610"/>
        <n v="5017082"/>
        <n v="12009651"/>
        <n v="5016760"/>
        <n v="33061204"/>
        <n v="33061341"/>
        <n v="4603215557"/>
        <n v="4603248654"/>
        <n v="32883035"/>
        <n v="5017238"/>
        <n v="45032939"/>
        <n v="201500718"/>
        <n v="4603216451"/>
        <n v="5006395"/>
        <n v="4603216541"/>
        <n v="39728648"/>
        <n v="32881351"/>
        <n v="44972957"/>
        <n v="4602880740"/>
        <n v="43675"/>
        <n v="44972453"/>
        <n v="5016304"/>
        <n v="4603216059"/>
        <n v="40010167"/>
        <n v="45031719"/>
        <n v="311161"/>
        <n v="37018611"/>
        <n v="37019282"/>
        <n v="44973008"/>
        <n v="32879590"/>
        <n v="33085314"/>
        <n v="33061257"/>
        <n v="32667299"/>
        <n v="32967174"/>
        <n v="5007878"/>
        <n v="5006054"/>
        <n v="5006045"/>
        <n v="5008300"/>
        <n v="13200772"/>
        <n v="296015"/>
        <n v="32404540"/>
        <n v="5017451"/>
        <n v="32879956"/>
        <n v="5015681"/>
        <n v="32879905"/>
        <n v="4603216916"/>
        <n v="16000998"/>
        <n v="4603216702"/>
        <n v="39728528"/>
        <n v="32404971"/>
        <n v="5015579"/>
        <n v="4603248788"/>
        <n v="201501044"/>
        <n v="45033000"/>
        <n v="304934"/>
        <n v="4602880957"/>
        <n v="16003455"/>
        <n v="32884018"/>
        <n v="32884020"/>
        <n v="313913"/>
        <n v="40008449"/>
        <n v="44973942"/>
        <n v="40008470"/>
        <n v="201500452"/>
        <n v="40008969"/>
        <n v="32882618"/>
        <n v="4603217244"/>
        <n v="4602880783"/>
        <n v="4603216381"/>
        <n v="201500276"/>
        <n v="5006049"/>
        <n v="4603217340"/>
        <n v="4603216816"/>
        <n v="31886464"/>
        <n v="4603249235"/>
        <n v="4603248665"/>
        <n v="4602881154"/>
        <n v="4602881199"/>
        <n v="9072397"/>
        <n v="5016888"/>
        <n v="5017587"/>
        <n v="39728656"/>
        <n v="5016590"/>
        <n v="201501425"/>
        <n v="32883031"/>
        <n v="32879706"/>
        <n v="4602918234"/>
        <n v="32405141"/>
        <n v="4603248451"/>
        <n v="44761965"/>
        <n v="4603216170"/>
        <n v="5005643"/>
        <n v="39728577"/>
        <n v="4603216753"/>
        <n v="39728681"/>
        <n v="5007287"/>
        <n v="4603216659"/>
        <n v="41920145"/>
        <n v="32880327"/>
        <n v="12019332"/>
        <n v="32403411"/>
        <n v="45031954"/>
        <n v="45270933"/>
        <n v="44972529"/>
        <n v="4600070859"/>
        <n v="4603249247"/>
        <n v="101343"/>
        <n v="32405446"/>
        <n v="5007946"/>
        <n v="4602852639"/>
        <n v="4602852632"/>
        <n v="201501390"/>
        <n v="5017609"/>
        <n v="4602852368"/>
        <n v="5007988"/>
        <n v="5015516"/>
        <n v="45032025"/>
        <n v="5016850"/>
        <n v="4602880922"/>
        <n v="7003707"/>
        <n v="4602918235"/>
        <n v="5016780"/>
        <n v="5017546"/>
        <n v="32967311"/>
        <n v="45032030"/>
        <n v="44972487"/>
        <n v="32404208"/>
        <n v="45031847"/>
        <n v="5007842"/>
        <n v="45032976"/>
        <n v="32405126"/>
        <n v="201500403"/>
        <n v="5016889"/>
        <n v="45270936"/>
        <n v="40028247"/>
        <n v="4603216168"/>
        <n v="16003380"/>
        <n v="4603216157"/>
        <n v="44972127"/>
        <n v="4603216521"/>
        <n v="44972531"/>
        <n v="39728407"/>
        <n v="5015583"/>
        <n v="40009942"/>
        <n v="45031600"/>
        <n v="4603216003"/>
        <n v="40028974"/>
        <n v="32883703"/>
        <n v="7000740"/>
        <n v="45032962"/>
        <n v="4602880931"/>
        <n v="4600070760"/>
        <n v="32405224"/>
        <n v="60278738"/>
        <n v="201500517"/>
        <n v="45270925"/>
        <n v="5006247"/>
        <n v="44973202"/>
        <n v="4602852894"/>
        <n v="45032632"/>
        <n v="40009885"/>
        <n v="201500309"/>
        <n v="5006245"/>
        <n v="41920149"/>
        <n v="13300890"/>
        <n v="4603248708"/>
        <n v="1138857"/>
        <n v="32882960"/>
        <n v="40007916"/>
        <n v="5006122"/>
        <n v="4603248642"/>
        <n v="201501417"/>
        <n v="7003577"/>
        <n v="32900837"/>
        <n v="201501035"/>
        <n v="16003609"/>
        <n v="40008818"/>
        <n v="32900638"/>
        <n v="32880021"/>
        <n v="40008280"/>
        <n v="12272381"/>
        <n v="41920136"/>
        <n v="32882432"/>
        <n v="40008588"/>
        <n v="31886641"/>
        <n v="32967129"/>
        <n v="32403400"/>
        <n v="32883602"/>
        <n v="32967230"/>
        <n v="36736"/>
        <n v="40028399"/>
        <n v="94583753"/>
        <n v="4603214976"/>
        <n v="4602852705"/>
        <n v="4603216513"/>
        <n v="45032933"/>
        <n v="5005752"/>
        <n v="4602880454"/>
        <n v="32403473"/>
        <n v="30361338"/>
        <n v="4603249254"/>
        <n v="65804"/>
        <n v="4602852668"/>
        <n v="60278936"/>
        <n v="46690"/>
        <n v="31886745"/>
        <n v="52658"/>
        <n v="5006258"/>
        <n v="32880400"/>
        <n v="40010040"/>
        <n v="5015202"/>
        <n v="4600070793"/>
        <n v="5017551"/>
        <n v="201500935"/>
        <n v="32882145"/>
        <n v="5007490"/>
        <n v="52651"/>
        <n v="41920175"/>
        <n v="32882383"/>
        <n v="32967151"/>
        <n v="348156"/>
        <n v="5007243"/>
        <n v="33092124"/>
        <n v="52422"/>
        <n v="5005600"/>
        <n v="5015447"/>
        <n v="5016622"/>
        <n v="44973201"/>
        <n v="4600070721"/>
        <n v="5006317"/>
        <n v="4603216719"/>
        <n v="32882148"/>
        <n v="201500559"/>
        <n v="44972558"/>
        <n v="13300847"/>
        <n v="32667180"/>
        <n v="41920127"/>
        <n v="63435238"/>
        <n v="32967576"/>
        <n v="31886630"/>
        <n v="33061252"/>
        <n v="31886645"/>
        <n v="4602881152"/>
        <n v="32879389"/>
        <n v="5007711"/>
        <n v="326477"/>
        <n v="32405254"/>
        <n v="44761954"/>
        <n v="32967304"/>
        <n v="32667137"/>
        <n v="33085160"/>
        <n v="32667252"/>
        <n v="32879368"/>
        <n v="32879359"/>
        <n v="5016808"/>
        <n v="32403275"/>
        <n v="5014940"/>
        <n v="5017621"/>
        <n v="4603248811"/>
        <n v="41920106"/>
        <n v="5017608"/>
        <n v="32967105"/>
        <n v="36128687"/>
        <n v="32879397"/>
        <n v="5015832"/>
        <n v="13300892"/>
        <n v="65808"/>
        <n v="13300521"/>
        <n v="5007326"/>
        <n v="5007880"/>
        <n v="32879703"/>
        <n v="32667330"/>
        <n v="7000361"/>
        <n v="32403329"/>
        <n v="32967114"/>
        <n v="32967498"/>
        <n v="5007928"/>
        <n v="32967201"/>
        <n v="5007705"/>
        <n v="4602918789"/>
        <n v="32667213"/>
        <n v="4602852470"/>
        <n v="4602881949"/>
        <n v="5016836"/>
        <n v="5017087"/>
        <n v="28356155"/>
        <n v="28357004"/>
        <n v="5016840"/>
        <n v="5016770"/>
        <n v="31886546"/>
        <n v="32882265"/>
        <n v="32882272"/>
        <n v="37018748"/>
        <n v="33061217"/>
        <n v="5017052"/>
        <n v="13300851"/>
        <n v="39728498"/>
        <n v="5015526"/>
        <n v="4602852713"/>
        <n v="41253618"/>
        <n v="32882626"/>
        <n v="33092296"/>
        <n v="32405180"/>
        <n v="33092239"/>
        <n v="32667161"/>
        <n v="39728672"/>
        <n v="40008288"/>
        <n v="4603216710"/>
        <n v="4603216700"/>
        <n v="4603216096"/>
        <n v="4603217385"/>
        <n v="4602918833"/>
        <n v="40028332"/>
        <n v="325180"/>
        <n v="32879968"/>
        <n v="44972228"/>
        <n v="16003402"/>
        <n v="32900893"/>
        <n v="65885"/>
        <n v="4603249545"/>
        <n v="5016144"/>
        <n v="4602918269"/>
        <n v="4602919180"/>
        <n v="5016528"/>
        <n v="32882569"/>
        <n v="32967128"/>
        <n v="32882255"/>
        <n v="44761828"/>
        <n v="32967756"/>
        <n v="32883668"/>
        <n v="32967229"/>
        <n v="33061321"/>
        <n v="32967559"/>
        <n v="45032628"/>
        <n v="32667334"/>
        <n v="13300447"/>
        <n v="52555"/>
        <n v="5017601"/>
        <n v="1139038"/>
        <n v="44761949"/>
        <n v="32882377"/>
        <n v="1133505"/>
        <n v="5017593"/>
        <n v="32900901"/>
        <n v="32967154"/>
        <n v="40028206"/>
        <n v="32900862"/>
        <n v="32403317"/>
        <n v="32883589"/>
        <n v="32879562"/>
        <n v="32879540"/>
        <n v="31886224"/>
        <n v="32403429"/>
        <n v="4602880912"/>
        <n v="44972375"/>
        <n v="5000488"/>
        <n v="84257957"/>
        <n v="86446000"/>
        <n v="4603217378"/>
        <n v="40028573"/>
        <n v="32404974"/>
        <n v="45270938"/>
        <n v="45270931"/>
        <n v="28354373"/>
        <n v="44974030"/>
        <n v="44972014"/>
        <n v="5008450"/>
        <n v="44972439"/>
        <n v="44972336"/>
        <n v="5016996"/>
        <n v="13300448"/>
        <n v="32967192"/>
        <n v="41920169"/>
        <n v="5016944"/>
        <n v="32879371"/>
        <n v="32967763"/>
        <n v="32879370"/>
        <n v="201500277"/>
        <n v="32900614"/>
        <n v="31898860"/>
        <n v="45270811"/>
        <n v="32403430"/>
        <n v="32403434"/>
        <n v="31886557"/>
        <n v="32882232"/>
        <n v="32883666"/>
        <n v="33061052"/>
        <n v="32967545"/>
        <n v="32901041"/>
        <n v="32667293"/>
        <n v="43678"/>
        <n v="4602918227"/>
        <n v="4602919028"/>
        <n v="4602918917"/>
        <n v="44761919"/>
        <n v="4602918621"/>
        <n v="5015776"/>
        <n v="40028783"/>
        <n v="5015711"/>
        <n v="5015448"/>
        <n v="201501100"/>
        <n v="40008641"/>
        <n v="40008662"/>
        <n v="32879563"/>
        <n v="32880288"/>
        <n v="32882267"/>
        <n v="40028643"/>
        <n v="40028368"/>
        <n v="33085277"/>
        <n v="41920172"/>
        <n v="33061001"/>
        <n v="33061094"/>
        <n v="4602881044"/>
        <n v="16003108"/>
        <n v="33061013"/>
        <n v="4603215887"/>
        <n v="4603249302"/>
        <n v="343576"/>
        <n v="4603248631"/>
        <n v="201500638"/>
        <n v="7827"/>
        <n v="5015177"/>
        <n v="5015206"/>
        <n v="5017486"/>
        <n v="5017489"/>
        <n v="5016201"/>
        <n v="32667335"/>
        <n v="33085191"/>
        <n v="32405692"/>
        <n v="33085252"/>
        <n v="62025307"/>
        <n v="32883645"/>
        <n v="32403323"/>
        <n v="33061105"/>
        <n v="32882429"/>
        <n v="41920115"/>
        <n v="40008727"/>
        <n v="43769"/>
        <n v="40028079"/>
        <n v="40029034"/>
        <n v="4603217364"/>
        <n v="201500808"/>
        <n v="33085144"/>
        <n v="33092376"/>
        <n v="5016659"/>
        <n v="50170300"/>
        <n v="5015249"/>
        <n v="4603248697"/>
        <n v="201501418"/>
        <n v="5008048"/>
        <n v="45032026"/>
        <n v="5015710"/>
        <n v="31886564"/>
        <n v="32667332"/>
        <n v="32882291"/>
        <n v="4603249209"/>
        <n v="44189959"/>
        <n v="4602918919"/>
        <n v="4603215998"/>
        <n v="4600070806"/>
        <n v="44189603"/>
        <n v="201500541"/>
        <n v="4603216904"/>
        <n v="4602881827"/>
        <n v="5015167"/>
        <n v="5015415"/>
        <n v="32967538"/>
        <n v="40028372"/>
        <n v="33092285"/>
        <n v="4602852666"/>
        <n v="4603249219"/>
        <n v="33061027"/>
        <n v="45032095"/>
        <n v="4603216815"/>
        <n v="44973173"/>
        <n v="53007"/>
        <n v="32405133"/>
        <n v="4602881847"/>
        <n v="4602880954"/>
        <n v="44189648"/>
        <n v="5017561"/>
        <n v="5017018"/>
        <n v="5000344"/>
        <n v="5015818"/>
        <n v="9072475"/>
        <n v="5017580"/>
        <n v="5015133"/>
        <n v="9072529"/>
        <n v="5000278"/>
        <n v="4603249923"/>
        <n v="4603249244"/>
        <n v="4603216765"/>
        <n v="4602852430"/>
        <n v="4602852424"/>
        <n v="101871"/>
        <n v="37019425"/>
        <n v="7003712"/>
        <n v="4603216709"/>
        <n v="45031929"/>
        <n v="5006586"/>
        <n v="40028333"/>
        <n v="4603216788"/>
        <n v="16001068"/>
        <n v="7000418"/>
        <n v="44189661"/>
        <n v="32879484"/>
        <n v="7000736"/>
        <n v="32883714"/>
        <n v="16002984"/>
        <n v="5000350"/>
        <n v="16003200"/>
        <n v="5017070"/>
        <n v="5016937"/>
        <n v="4603215990"/>
        <n v="5015500"/>
        <n v="201500782"/>
        <n v="5017473"/>
        <n v="9072510"/>
        <n v="5016917"/>
        <n v="5016459"/>
        <n v="5008006"/>
        <n v="45271547"/>
        <n v="32879577"/>
        <n v="32967143"/>
        <n v="50162240"/>
        <n v="4603249323"/>
        <n v="159"/>
        <n v="32879682"/>
        <n v="301507"/>
        <n v="32405143"/>
        <n v="39728682"/>
        <n v="31885901"/>
        <n v="4603215997"/>
        <n v="32403204"/>
        <n v="4603217355"/>
        <n v="32879519"/>
        <n v="201500858"/>
        <n v="44972165"/>
        <n v="5017300"/>
        <n v="5015755"/>
        <n v="5008451"/>
        <n v="32883275"/>
        <n v="5015137"/>
        <n v="41647693"/>
        <n v="4603216459"/>
        <n v="4603216121"/>
        <n v="5016449"/>
        <n v="40027464"/>
        <n v="32882926"/>
        <n v="45270823"/>
        <n v="40028467"/>
        <n v="40008813"/>
        <n v="40027941"/>
        <n v="4603217333"/>
        <n v="16002999"/>
        <n v="45031584"/>
        <n v="7003603"/>
        <n v="5008344"/>
        <n v="31886658"/>
        <n v="313659"/>
        <n v="9072420"/>
        <n v="5006025"/>
        <n v="5008049"/>
        <n v="5005817"/>
        <n v="5007023"/>
        <n v="5005793"/>
        <n v="5007028"/>
        <n v="5007025"/>
        <n v="500580"/>
        <n v="5006252"/>
        <n v="5015701"/>
        <n v="5006041"/>
        <n v="32882115"/>
        <n v="201501097"/>
        <n v="9072528"/>
        <n v="5007645"/>
        <n v="52443"/>
        <n v="33086066"/>
        <n v="32900963"/>
        <n v="31885734"/>
        <n v="45102185"/>
        <n v="4603217400"/>
        <n v="32882130"/>
        <n v="16003274"/>
        <n v="5016350"/>
        <n v="5016388"/>
        <n v="201501153"/>
        <n v="4603248805"/>
        <n v="5016347"/>
        <n v="201500834"/>
        <n v="7000091"/>
        <n v="5016629"/>
        <n v="5017344"/>
        <n v="5016100"/>
        <n v="4602918253"/>
        <n v="5005510"/>
        <n v="44973035"/>
        <n v="32883433"/>
        <n v="201501197"/>
        <n v="45271139"/>
        <n v="5016947"/>
        <n v="4600070857"/>
        <n v="45102320"/>
        <n v="40010357"/>
        <n v="32882468"/>
        <n v="4603215593"/>
        <n v="16003255"/>
        <n v="40010015"/>
        <n v="4603249557"/>
        <n v="201500879"/>
        <n v="40008565"/>
        <n v="40028348"/>
        <n v="1139004"/>
        <n v="45271097"/>
        <n v="5017023"/>
        <n v="5015483"/>
        <n v="5015768"/>
        <n v="4602880921"/>
        <n v="5016234"/>
        <n v="4603215822"/>
        <n v="5016305"/>
        <n v="32882065"/>
        <n v="4603216387"/>
        <n v="4603216110"/>
        <n v="52851"/>
        <n v="7000855"/>
        <n v="4600070841"/>
        <n v="5015761"/>
        <n v="32880019"/>
        <n v="32883692"/>
        <n v="5016432"/>
        <n v="7000877"/>
        <n v="32667128"/>
        <n v="32967691"/>
        <n v="32900987"/>
        <n v="32666830"/>
        <n v="5014969"/>
        <n v="5015010"/>
        <n v="5015947"/>
        <n v="5016880"/>
        <n v="5008446"/>
        <n v="32880915"/>
        <n v="44972023"/>
        <n v="44972191"/>
        <n v="40028421"/>
        <n v="4603248800"/>
        <n v="5005476"/>
        <n v="5017569"/>
        <n v="40008857"/>
        <n v="5015194"/>
        <n v="5015797"/>
        <n v="4603216033"/>
        <n v="201501481"/>
        <n v="5005823"/>
        <n v="4602852225"/>
        <n v="16003342"/>
        <n v="4603249324"/>
        <n v="5017299"/>
        <n v="201500507"/>
        <n v="16001070"/>
        <n v="32404555"/>
        <n v="32404136"/>
        <n v="32404785"/>
        <n v="33085177"/>
        <n v="32879721"/>
        <n v="32882560"/>
        <n v="33061213"/>
        <n v="62077707"/>
        <n v="32882969"/>
        <n v="32882046"/>
        <n v="45271249"/>
        <n v="44972070"/>
        <n v="5016920"/>
        <n v="32901053"/>
        <n v="32901046"/>
        <n v="7003798"/>
        <n v="32882793"/>
        <n v="201501234"/>
        <n v="201501459"/>
        <n v="5007859"/>
        <n v="40008527"/>
        <n v="40028558"/>
        <n v="16003013"/>
        <n v="32667050"/>
        <n v="4602880967"/>
        <n v="201501325"/>
        <n v="16003005"/>
        <n v="5006310"/>
        <n v="32882063"/>
        <n v="32882090"/>
        <n v="5017309"/>
        <n v="40028283"/>
        <n v="44189931"/>
        <n v="5017478"/>
        <n v="53010"/>
        <n v="45031867"/>
        <n v="40010200"/>
        <n v="5015779"/>
        <n v="32666912"/>
        <n v="44973108"/>
        <n v="44972946"/>
        <n v="40028052"/>
        <n v="40028754"/>
        <n v="40008831"/>
        <n v="201501046"/>
        <n v="201501243"/>
        <n v="2549540"/>
        <n v="4602881076"/>
        <n v="4603248710"/>
        <n v="5015662"/>
        <n v="5015805"/>
        <n v="44972099"/>
        <n v="16003635"/>
        <n v="16003086"/>
        <n v="5006616"/>
        <n v="5006076"/>
        <n v="5015763"/>
        <n v="4602881145"/>
        <n v="32883592"/>
        <n v="5006439"/>
        <n v="5000366"/>
        <n v="5016995"/>
        <n v="4602852484"/>
        <n v="31886075"/>
        <n v="40028339"/>
        <n v="5016096"/>
        <n v="5007864"/>
        <n v="40028468"/>
        <n v="89352"/>
        <n v="45032034"/>
        <n v="45032040"/>
        <n v="46807"/>
        <n v="32405216"/>
        <n v="33092155"/>
        <n v="44972943"/>
        <n v="5014919"/>
        <n v="37019428"/>
        <n v="32900820"/>
        <n v="5016789"/>
        <n v="33061197"/>
        <n v="32403253"/>
        <n v="5006145"/>
        <n v="5015173"/>
        <n v="31886015"/>
        <n v="5015773"/>
        <n v="16003030"/>
        <n v="5015705"/>
        <n v="4602881180"/>
        <n v="4603248803"/>
        <n v="4603215938"/>
        <n v="5007940"/>
        <n v="53119038"/>
        <n v="4602881112"/>
        <n v="44189710"/>
        <n v="45031730"/>
        <n v="4602852222"/>
        <n v="32883169"/>
        <n v="44189958"/>
        <n v="32883042"/>
        <n v="44972968"/>
        <n v="37019251"/>
        <n v="5007615"/>
        <n v="44189922"/>
        <n v="31886424"/>
        <n v="33092167"/>
        <n v="45271102"/>
        <n v="4602852262"/>
        <n v="4602881028"/>
        <n v="5015245"/>
        <n v="5016232"/>
        <n v="5005975"/>
        <n v="40028621"/>
        <n v="45271571"/>
        <n v="44973767"/>
        <n v="45271074"/>
        <n v="16003401"/>
        <n v="16003338"/>
        <n v="5014925"/>
        <n v="32879984"/>
        <n v="32879896"/>
        <n v="5016890"/>
        <n v="5016623"/>
        <n v="5014930"/>
        <n v="5016627"/>
        <n v="56202"/>
        <n v="201500994"/>
        <n v="4603249298"/>
        <n v="201500862"/>
        <n v="5016094"/>
        <n v="44189909"/>
        <n v="30000001831"/>
        <n v="32967721"/>
        <n v="4602918254"/>
        <n v="5008431"/>
        <n v="4603249221"/>
        <n v="32404081"/>
        <n v="32883600"/>
        <n v="201501324"/>
        <n v="5015766"/>
        <n v="32967507"/>
        <n v="40028334"/>
        <n v="32967933"/>
        <n v="5007491"/>
        <n v="4603248792"/>
        <n v="32883048"/>
        <n v="32883591"/>
        <n v="32900698"/>
        <n v="4603216558"/>
        <n v="45271176"/>
        <n v="40008626"/>
        <n v="45270810"/>
        <n v="44761848"/>
        <n v="32403232"/>
        <n v="32666855"/>
        <n v="14492"/>
        <n v="32404010"/>
        <n v="40028221"/>
        <n v="32900723"/>
        <n v="40007884"/>
        <n v="45031781"/>
        <n v="5016316"/>
        <n v="5007350"/>
        <n v="46726"/>
        <n v="5015784"/>
        <n v="32967539"/>
        <n v="45271050"/>
        <n v="32882796"/>
        <n v="37019427"/>
        <n v="45271142"/>
        <n v="5016860"/>
        <n v="5015799"/>
        <n v="201501424"/>
        <n v="201501011"/>
        <n v="5000408"/>
        <n v="5007761"/>
        <n v="5015142"/>
        <n v="5016491"/>
        <n v="32879667"/>
        <n v="32404264"/>
        <n v="5014924"/>
        <n v="44189952"/>
        <n v="5005990"/>
        <n v="7000240"/>
        <n v="60278906"/>
        <n v="201501215"/>
        <n v="16003026"/>
        <n v="5015225"/>
        <n v="5016900"/>
        <n v="5017581"/>
        <n v="7003771"/>
        <n v="16003120"/>
        <n v="40028918"/>
        <n v="32404266"/>
        <n v="5016291"/>
        <n v="32883629"/>
        <n v="39727950"/>
        <n v="5015143"/>
        <n v="16003145"/>
        <n v="40028380"/>
        <n v="5007401"/>
        <n v="5007397"/>
        <n v="4603248431"/>
        <n v="5016555"/>
        <n v="52384"/>
        <n v="32667124"/>
        <n v="32900995"/>
        <n v="40010210"/>
        <n v="5016635"/>
        <n v="7003513"/>
        <n v="5017430"/>
        <n v="66072"/>
        <n v="201501236"/>
        <n v="32900926"/>
        <n v="5015452"/>
        <n v="201501338"/>
        <n v="33092525"/>
        <n v="40007887"/>
        <n v="5006911"/>
        <n v="5016263"/>
        <n v="32880551"/>
        <n v="32882305"/>
        <n v="65744"/>
        <n v="32967617"/>
        <n v="5016285"/>
        <n v="5015446"/>
        <n v="32879932"/>
        <n v="60278712"/>
        <n v="32404259"/>
        <n v="32404874"/>
        <n v="5006929"/>
        <n v="5017034"/>
        <n v="5006442"/>
        <n v="40009962"/>
        <n v="32900811"/>
        <n v="4602881146"/>
        <n v="5007268"/>
        <n v="40028123"/>
        <n v="44973850"/>
        <n v="16003101"/>
        <n v="4600070738"/>
        <n v="4602852571"/>
        <n v="40029029"/>
        <n v="44973175"/>
        <n v="4603248461"/>
        <n v="60278704"/>
        <n v="32404666"/>
        <n v="39728606"/>
        <n v="5006374"/>
        <n v="44973169"/>
        <n v="40028270"/>
        <n v="32405267"/>
        <n v="5016523"/>
        <n v="5016522"/>
        <n v="39727825"/>
        <n v="5016436"/>
        <n v="5015547"/>
        <n v="44972043"/>
        <n v="5015676"/>
        <n v="32882362"/>
        <n v="32880289"/>
        <n v="101790"/>
        <n v="13300977"/>
        <n v="13300944"/>
        <n v="201501321"/>
        <n v="5015647"/>
        <n v="4602918563"/>
        <n v="45271645"/>
        <n v="5008019"/>
        <n v="5015625"/>
        <n v="5015246"/>
        <n v="5016979"/>
        <n v="32404307"/>
        <n v="1100218"/>
        <n v="16002965"/>
        <n v="5017457"/>
        <n v="45102326"/>
        <n v="45031984"/>
        <n v="14503"/>
        <n v="52395"/>
        <n v="28466"/>
        <n v="44973059"/>
        <n v="44973042"/>
        <n v="32882832"/>
        <n v="4602852774"/>
        <n v="5008007"/>
        <n v="5000339"/>
        <n v="40027500"/>
        <n v="44973405"/>
        <n v="39728383"/>
        <n v="53147"/>
        <n v="5015949"/>
        <n v="33061220"/>
        <n v="4602852591"/>
        <n v="32882769"/>
        <n v="4600070734"/>
        <n v="33092356"/>
        <n v="40010067"/>
        <n v="53121"/>
        <n v="40008657"/>
        <n v="40028536"/>
        <n v="5017416"/>
        <n v="5016814"/>
        <n v="4603249546"/>
        <n v="40029023"/>
        <n v="5006409"/>
        <n v="4603216046"/>
        <n v="32882061"/>
        <n v="32666810"/>
        <n v="5016695"/>
        <n v="40028528"/>
        <n v="40028508"/>
        <n v="7000246"/>
        <n v="5006322"/>
        <n v="44973828"/>
        <n v="45031927"/>
        <n v="5015582"/>
        <n v="32879748"/>
        <n v="32879971"/>
        <n v="4603248683"/>
        <n v="45102180"/>
        <n v="4603249549"/>
        <n v="32967497"/>
        <n v="7003801"/>
        <n v="5015149"/>
        <n v="45271576"/>
        <n v="201500770"/>
        <n v="201501045"/>
        <n v="5015540"/>
        <n v="4603215983"/>
        <n v="43681"/>
        <n v="5014921"/>
        <n v="4603249502"/>
        <n v="32404824"/>
        <n v="4603249575"/>
        <n v="5016261"/>
        <n v="7000033"/>
        <n v="5016583"/>
        <n v="4603216438"/>
        <n v="5000125"/>
        <n v="60278767"/>
        <n v="4603216148"/>
        <n v="5017037"/>
        <n v="5014968"/>
        <n v="4603216136"/>
        <n v="4603215715"/>
        <n v="40028496"/>
        <n v="52497"/>
        <n v="5015746"/>
        <n v="44972459"/>
        <n v="201501149"/>
        <n v="7003767"/>
        <n v="5017619"/>
        <n v="32900740"/>
        <n v="45271588"/>
        <n v="201500870"/>
        <n v="201501396"/>
        <n v="44973851"/>
        <n v="32879576"/>
        <n v="40008519"/>
        <n v="32883707"/>
        <n v="40028798"/>
        <n v="5006682"/>
        <n v="33092123"/>
        <n v="4600070847"/>
        <n v="4603249438"/>
        <n v="5016328"/>
        <n v="4603215734"/>
        <n v="201500933"/>
        <n v="4602919052"/>
        <n v="60278914"/>
        <n v="37019566"/>
        <n v="32900950"/>
        <n v="5006455"/>
        <n v="5014946"/>
        <n v="40008299"/>
        <n v="4603249213"/>
        <n v="32879723"/>
        <n v="44189701"/>
        <n v="5005688"/>
        <n v="5015036"/>
        <n v="37019371"/>
        <n v="32880035"/>
        <n v="32882136"/>
        <n v="45031637"/>
        <n v="5015658"/>
        <n v="5016953"/>
        <n v="45031844"/>
        <n v="5015191"/>
        <n v="32882466"/>
        <n v="32900655"/>
        <n v="32405619"/>
        <n v="5016308"/>
        <n v="5015569"/>
        <n v="5016776"/>
        <n v="5016777"/>
        <n v="5005692"/>
        <n v="40010364"/>
        <n v="301512"/>
        <n v="4603216489"/>
        <n v="5015684"/>
        <n v="5016054"/>
        <n v="37019397"/>
        <n v="5017441"/>
        <n v="39727822"/>
        <n v="5000232"/>
        <n v="5016942"/>
        <n v="5016874"/>
        <n v="5017057"/>
        <n v="20716943"/>
        <n v="32884038"/>
        <n v="5016848"/>
        <n v="5006933"/>
        <n v="40008798"/>
        <n v="4603216147"/>
        <n v="5015717"/>
        <n v="32880339"/>
        <n v="33092486"/>
        <n v="5016283"/>
        <n v="201500945"/>
        <n v="4603248694"/>
        <n v="201501460"/>
        <n v="32404837"/>
        <n v="5008301"/>
        <n v="32883994"/>
        <n v="7000763"/>
        <n v="4603248465"/>
        <n v="5005818"/>
        <n v="7000105"/>
        <n v="37018719"/>
        <n v="4603217360"/>
        <n v="44972302"/>
        <n v="32883438"/>
        <n v="44973816"/>
        <n v="16003264"/>
        <n v="5006963"/>
        <n v="4602881969"/>
        <n v="33061014"/>
        <n v="41253611"/>
        <n v="32967233"/>
        <n v="5000480"/>
        <n v="4603216517"/>
        <n v="4603216039"/>
        <n v="32882777"/>
        <n v="5007261"/>
        <n v="45031698"/>
        <n v="44972140"/>
        <n v="5017576"/>
        <n v="4600070855"/>
        <n v="44972564"/>
        <n v="4603249591"/>
        <n v="5017549"/>
        <n v="5016818"/>
        <n v="39728686"/>
        <n v="44973131"/>
        <n v="5016633"/>
        <n v="7000554"/>
        <n v="37019578"/>
        <n v="45032000"/>
        <n v="5006957"/>
        <n v="5015695"/>
        <n v="5015633"/>
        <n v="5016936"/>
        <n v="4603214912"/>
        <n v="40010117"/>
        <n v="201500840"/>
        <n v="40028949"/>
        <n v="16001063"/>
        <n v="4603216707"/>
        <n v="4602880985"/>
        <n v="16003197"/>
        <n v="32404983"/>
        <n v="4603216437"/>
        <n v="4603216143"/>
        <n v="5007874"/>
        <n v="44972016"/>
        <n v="44973079"/>
        <n v="4602852227"/>
        <n v="4603215707"/>
        <n v="44973068"/>
        <n v="32405073"/>
        <n v="5005608"/>
        <n v="16003563"/>
        <n v="7000859"/>
        <n v="539574"/>
        <n v="313662"/>
        <n v="328324"/>
        <n v="4600070774"/>
        <n v="4603216896"/>
        <n v="44973074"/>
        <n v="33085158"/>
        <n v="4603216560"/>
        <n v="5006023"/>
        <n v="46700"/>
        <n v="45271555"/>
        <n v="5006326"/>
        <n v="5015635"/>
        <n v="9072525"/>
        <n v="5015238"/>
        <n v="46694"/>
        <n v="32967670"/>
        <n v="16001304"/>
        <n v="16002998"/>
        <n v="39728549"/>
        <n v="20163400643"/>
        <n v="32404321"/>
        <n v="303854"/>
        <n v="39728590"/>
        <n v="4602852566"/>
        <n v="4602852501"/>
        <n v="32882825"/>
        <n v="4603216820"/>
        <n v="5005587"/>
        <n v="33092113"/>
        <n v="4600070851"/>
        <n v="4603249278"/>
        <n v="32884007"/>
        <n v="45270922"/>
        <n v="44973809"/>
        <n v="201501238"/>
        <n v="201501235"/>
        <n v="40010166"/>
        <n v="4602880455"/>
        <n v="31886402"/>
        <n v="4603216462"/>
        <n v="32404116"/>
        <n v="4603216181"/>
        <n v="40010138"/>
        <n v="40010150"/>
        <n v="312773"/>
        <n v="16002929"/>
        <n v="16001098"/>
        <n v="5008289"/>
        <n v="4603216557"/>
        <n v="12009379"/>
        <n v="4603248644"/>
        <n v="5007916"/>
        <n v="37019005"/>
        <n v="16003453"/>
        <n v="4603248635"/>
        <n v="45031788"/>
        <n v="16003335"/>
        <n v="39727956"/>
        <n v="44972953"/>
        <n v="60278754"/>
        <n v="4602881894"/>
        <n v="44972949"/>
        <n v="9072433"/>
        <n v="40028521"/>
        <n v="44761960"/>
        <n v="45031622"/>
        <n v="40028195"/>
        <n v="4603216005"/>
        <n v="32900791"/>
        <n v="4603216427"/>
        <n v="40010156"/>
        <n v="65685"/>
        <n v="4600070779"/>
        <n v="16002953"/>
        <n v="45271163"/>
        <n v="201501420"/>
        <n v="201500775"/>
        <n v="44973940"/>
        <n v="201500316"/>
        <n v="31886237"/>
        <n v="44973862"/>
        <n v="4602852498"/>
        <n v="5005638"/>
        <n v="4602880920"/>
        <n v="16003389"/>
        <n v="16003424"/>
        <n v="5005388"/>
        <n v="40028252"/>
        <n v="16003092"/>
        <n v="45270942"/>
        <n v="4602881823"/>
        <n v="16003405"/>
        <n v="201500322"/>
        <n v="32883012"/>
        <n v="5015192"/>
        <n v="40029031"/>
        <n v="45032114"/>
        <n v="33061298"/>
        <n v="5015183"/>
        <n v="16003340"/>
        <n v="5016069"/>
        <n v="201501323"/>
        <n v="32403357"/>
        <n v="31885772"/>
        <n v="60278743"/>
        <n v="44972383"/>
        <n v="3036"/>
        <n v="201500392"/>
        <n v="53015"/>
        <n v="4602918233"/>
        <n v="16003281"/>
        <n v="4602881910"/>
        <n v="4603215747"/>
        <n v="16001030"/>
        <n v="16003508"/>
        <n v="32883107"/>
        <n v="33061283"/>
        <n v="4603216144"/>
        <n v="16001017"/>
        <n v="16001095"/>
        <n v="4603248688"/>
        <n v="4602852221"/>
        <n v="5015627"/>
        <n v="5015759"/>
        <n v="32900607"/>
        <n v="44973763"/>
        <n v="5005564"/>
        <n v="40028202"/>
        <n v="4600070742"/>
        <n v="33061012"/>
        <n v="5016452"/>
        <n v="311172"/>
        <n v="201500527"/>
        <n v="44974041"/>
        <n v="5005708"/>
        <n v="45271646"/>
        <n v="7000555"/>
        <n v="53016"/>
        <n v="44761854"/>
        <n v="3189"/>
        <n v="5005732"/>
        <n v="32404497"/>
        <n v="4602852898"/>
        <n v="4603248807"/>
        <n v="44972171"/>
        <n v="201500508"/>
        <n v="45271181"/>
        <n v="5008065"/>
        <n v="4603248692"/>
        <n v="4603248738"/>
        <n v="33092208"/>
        <n v="5017579"/>
        <n v="44973868"/>
        <n v="4603249541"/>
        <n v="33086069"/>
        <n v="4600070792"/>
        <n v="16002967"/>
        <n v="201500512"/>
        <n v="16002896"/>
        <n v="32880700"/>
        <n v="37019353"/>
        <n v="201501096"/>
        <n v="5016375"/>
        <n v="5014952"/>
        <n v="4602852734"/>
        <n v="5014966"/>
        <n v="52425"/>
        <n v="5015943"/>
        <n v="32404851"/>
        <n v="4603248454"/>
        <n v="100324"/>
        <n v="44973031"/>
        <n v="100820"/>
        <n v="16002602"/>
        <n v="4603249623"/>
        <n v="4603216910"/>
        <n v="16003109"/>
        <n v="16003157"/>
        <n v="5005386"/>
        <n v="4602852435"/>
        <n v="5017240"/>
        <n v="32900764"/>
        <n v="16003355"/>
        <n v="201501401"/>
        <n v="5016260"/>
        <n v="7000395"/>
        <n v="5005363"/>
        <n v="201501156"/>
        <n v="5017516"/>
        <n v="5005612"/>
        <n v="44972246"/>
        <n v="44972059"/>
        <n v="9072455"/>
        <n v="40008477"/>
        <n v="4602881780"/>
        <n v="4603249237"/>
        <n v="4603216193"/>
        <n v="44974021"/>
        <n v="5005514"/>
        <n v="45271545"/>
        <n v="7000106"/>
        <n v="32967360"/>
        <n v="5005710"/>
        <n v="16001026"/>
        <n v="16001257"/>
        <n v="201500515"/>
        <n v="32880377"/>
        <n v="201500854"/>
        <n v="44972496"/>
        <n v="45031588"/>
        <n v="44972515"/>
        <n v="44972450"/>
        <n v="45031769"/>
        <n v="45032021"/>
        <n v="4602881110"/>
        <n v="5000456"/>
        <n v="44972349"/>
        <n v="16002986"/>
        <n v="201500928"/>
        <n v="5000376"/>
        <n v="32880014"/>
        <n v="32404225"/>
        <n v="44972347"/>
        <n v="32900819"/>
        <n v="201500274"/>
        <n v="32403231"/>
        <n v="4603215986"/>
        <n v="37018657"/>
        <n v="16003428"/>
        <n v="40008870"/>
        <n v="40028435"/>
        <n v="5014929"/>
        <n v="44972310"/>
        <n v="44972132"/>
        <n v="5016378"/>
        <n v="5016346"/>
        <n v="32967530"/>
        <n v="33061222"/>
        <n v="33061282"/>
        <n v="44189646"/>
        <n v="16002966"/>
        <n v="201501336"/>
        <n v="16002971"/>
        <n v="313946"/>
        <n v="79984"/>
        <n v="36053518"/>
        <n v="5007836"/>
        <n v="5016033"/>
        <n v="7000732"/>
        <n v="5016361"/>
        <n v="40028291"/>
        <n v="40028293"/>
        <n v="5000405"/>
        <n v="16002869"/>
        <n v="5015139"/>
        <n v="5017562"/>
        <n v="4603249537"/>
        <n v="5016439"/>
        <n v="5015168"/>
        <n v="44973094"/>
        <n v="5017236"/>
        <n v="5005381"/>
        <n v="40010171"/>
        <n v="5017071"/>
        <n v="7003638"/>
        <n v="5005592"/>
        <n v="5005357"/>
        <n v="5007288"/>
        <n v="37019011"/>
        <n v="5017626"/>
        <n v="32403348"/>
        <n v="32667314"/>
        <n v="348146"/>
        <n v="51675"/>
        <n v="32967206"/>
        <n v="33092330"/>
        <n v="63435242"/>
        <n v="5000449"/>
        <n v="16003456"/>
        <n v="5006029"/>
        <n v="296016"/>
        <n v="39728624"/>
        <n v="7003799"/>
        <n v="4602852691"/>
        <n v="4603215594"/>
        <n v="40028176"/>
        <n v="37018706"/>
        <n v="40010083"/>
        <n v="33061221"/>
        <n v="33092289"/>
        <n v="45270905"/>
        <n v="44972213"/>
        <n v="4602881973"/>
        <n v="5016990"/>
        <n v="39727772"/>
        <n v="313948"/>
        <n v="32884013"/>
        <n v="5005739"/>
        <n v="4603216748"/>
        <n v="102380"/>
        <n v="32882619"/>
        <n v="5005398"/>
        <n v="296026"/>
        <n v="9072441"/>
        <n v="4603249205"/>
        <n v="4602919054"/>
        <n v="37018908"/>
        <n v="5015850"/>
        <n v="32879972"/>
        <n v="5017628"/>
        <n v="45271087"/>
        <n v="32900812"/>
        <n v="40028335"/>
        <n v="4602852617"/>
        <n v="4603216895"/>
        <n v="44972345"/>
        <n v="4602918568"/>
        <n v="7000939"/>
        <n v="7003595"/>
        <n v="32879948"/>
        <n v="32882595"/>
        <n v="7000466"/>
        <n v="31886025"/>
        <n v="33061192"/>
        <n v="9072428"/>
        <n v="30361336"/>
        <n v="51596"/>
        <n v="62027715"/>
        <n v="33061104"/>
        <n v="33085203"/>
        <n v="201500929"/>
        <n v="5007670"/>
        <n v="5006449"/>
        <n v="45271117"/>
        <n v="4603216183"/>
        <n v="4602852900"/>
        <n v="40028216"/>
        <n v="4602880942"/>
        <n v="50174220"/>
        <n v="5007901"/>
        <n v="16003112"/>
        <n v="45271106"/>
        <n v="7003736"/>
        <n v="44973961"/>
        <n v="45031717"/>
        <n v="16003336"/>
        <n v="5016652"/>
        <n v="5017102"/>
        <n v="32667063"/>
        <n v="4603216867"/>
        <n v="7000805"/>
        <n v="16000954"/>
        <n v="16001022"/>
        <n v="32405115"/>
        <n v="32883638"/>
        <n v="44973001"/>
        <n v="5006881"/>
        <n v="40008642"/>
        <n v="40028133"/>
        <n v="201501477"/>
        <n v="5007893"/>
        <n v="45032100"/>
        <n v="32882954"/>
        <n v="5017476"/>
        <n v="40029382"/>
        <n v="60278742"/>
        <n v="9072546"/>
        <n v="5015652"/>
        <n v="37018739"/>
        <n v="40010104"/>
        <n v="5006440"/>
        <n v="5007850"/>
        <n v="5006244"/>
        <n v="5015814"/>
        <n v="4603215999"/>
        <n v="32667076"/>
        <n v="32967819"/>
        <n v="32967557"/>
        <n v="4603248819"/>
        <n v="5017648"/>
        <n v="5015791"/>
        <n v="32882360"/>
        <n v="4603248706"/>
        <n v="5017582"/>
        <n v="32900845"/>
        <n v="4603215829"/>
        <n v="32667181"/>
        <n v="32967197"/>
        <n v="32879353"/>
        <n v="32967495"/>
        <n v="32883657"/>
        <n v="40008460"/>
        <n v="40028945"/>
        <n v="5005551"/>
        <n v="32404561"/>
        <n v="33085217"/>
        <n v="4603249252"/>
        <n v="32882914"/>
        <n v="4603216701"/>
        <n v="37019585"/>
        <n v="44973096"/>
        <n v="4603249488"/>
        <n v="33061184"/>
        <n v="65867"/>
        <n v="5006781"/>
        <n v="32879687"/>
        <n v="5015190"/>
        <n v="40027475"/>
        <n v="5016363"/>
        <n v="32880402"/>
        <n v="32882381"/>
        <n v="32967141"/>
        <n v="32967097"/>
        <n v="33061107"/>
        <n v="33061331"/>
        <n v="28354391"/>
        <n v="33061218"/>
        <n v="33061241"/>
        <n v="5008347"/>
        <n v="46755"/>
        <n v="32879799"/>
        <n v="4603248632"/>
        <n v="45033006"/>
        <n v="32403461"/>
        <n v="45033017"/>
        <n v="40029296"/>
        <n v="31898863"/>
        <n v="4603216752"/>
        <n v="40028157"/>
        <n v="5006248"/>
        <n v="7000021"/>
        <n v="32900961"/>
        <n v="5016919"/>
        <n v="5005380"/>
        <n v="12272394"/>
        <n v="41253612"/>
        <n v="36098016"/>
        <n v="33092209"/>
        <n v="40010169"/>
        <n v="32405259"/>
        <n v="4603216132"/>
        <n v="31886082"/>
        <n v="31886516"/>
        <n v="32883508"/>
        <n v="16003253"/>
        <n v="5005829"/>
        <n v="13300901"/>
        <n v="5006589"/>
        <n v="5007051"/>
        <n v="32879566"/>
        <n v="28357016"/>
        <n v="32879988"/>
        <n v="41253619"/>
        <n v="32879360"/>
        <n v="33061177"/>
        <n v="32967334"/>
        <n v="44189944"/>
        <n v="32405074"/>
        <n v="45031594"/>
        <n v="32405252"/>
        <n v="100311"/>
        <n v="32405256"/>
        <n v="32405139"/>
        <n v="32667261"/>
        <n v="32667162"/>
        <n v="4602880924"/>
        <n v="32882980"/>
        <n v="5016322"/>
        <n v="33061008"/>
        <n v="32667185"/>
        <n v="4603249491"/>
        <n v="4426781"/>
        <n v="65726"/>
        <n v="5016247"/>
        <n v="5005993"/>
        <n v="32900856"/>
        <n v="5016825"/>
        <n v="5007930"/>
        <n v="32667179"/>
        <n v="33061023"/>
        <n v="5007052"/>
        <n v="5005819"/>
        <n v="32901062"/>
        <n v="32967115"/>
        <n v="44761946"/>
        <n v="5006427"/>
        <n v="45271238"/>
        <n v="45271233"/>
        <n v="52665"/>
        <n v="5017089"/>
        <n v="32667298"/>
        <n v="40028324"/>
        <n v="32880009"/>
        <n v="33092485"/>
        <n v="32900643"/>
        <n v="201501219"/>
        <n v="44972274"/>
        <n v="33061294"/>
        <n v="5015571"/>
        <n v="32882726"/>
        <n v="4602919071"/>
        <n v="7000412"/>
        <n v="7000096"/>
        <n v="32883628"/>
        <n v="32405183"/>
        <n v="4602880916"/>
        <n v="40008627"/>
        <n v="4603216166"/>
        <n v="4603215785"/>
        <n v="4603215784"/>
        <n v="4603216478"/>
        <n v="4602852887"/>
        <n v="4603216108"/>
        <n v="201500283"/>
        <n v="312774"/>
        <n v="32882725"/>
        <n v="5016313"/>
        <n v="7003797"/>
        <n v="5015804"/>
        <n v="4600070740"/>
        <n v="4600070732"/>
        <n v="32882426"/>
        <n v="40028654"/>
        <n v="32404493"/>
        <n v="40027477"/>
        <n v="45271049"/>
        <n v="4602918629"/>
        <n v="32404298"/>
        <n v="33061079"/>
        <n v="44973636"/>
        <n v="5005576"/>
        <n v="5005568"/>
        <n v="5005582"/>
        <n v="13300877"/>
        <n v="65680"/>
        <n v="52829"/>
        <n v="13300891"/>
        <n v="44972072"/>
        <n v="13300940"/>
        <n v="201501328"/>
        <n v="43738"/>
        <n v="32884066"/>
        <n v="32667204"/>
        <n v="32879779"/>
        <n v="46100"/>
        <n v="32879539"/>
        <n v="4602880905"/>
        <n v="32403440"/>
        <n v="4603248741"/>
        <n v="4602852660"/>
        <n v="201501099"/>
        <n v="201500833"/>
        <n v="4603248470"/>
        <n v="32404592"/>
        <n v="5000332"/>
        <n v="44972443"/>
        <n v="201501246"/>
        <n v="44973981"/>
        <n v="32404543"/>
        <n v="5015692"/>
        <n v="45031755"/>
        <n v="45031885"/>
        <n v="40028550"/>
        <n v="33092527"/>
        <n v="5016330"/>
        <n v="41920176"/>
        <n v="32882370"/>
        <n v="33061262"/>
        <n v="32879372"/>
        <n v="5015845"/>
        <n v="32967232"/>
        <n v="45271642"/>
        <n v="40008276"/>
        <n v="12272370"/>
        <n v="31886643"/>
        <n v="32405495"/>
        <n v="32123916"/>
        <n v="32879522"/>
        <n v="33061060"/>
        <n v="28356501"/>
        <n v="4602918973"/>
        <n v="45032948"/>
        <n v="16003391"/>
        <n v="16003093"/>
        <n v="44972017"/>
        <n v="44972295"/>
        <n v="45270940"/>
        <n v="44972080"/>
        <n v="5005423"/>
        <n v="5017482"/>
        <n v="5015654"/>
        <n v="5016065"/>
        <n v="32967155"/>
        <n v="348200"/>
        <n v="32403269"/>
        <n v="41920177"/>
        <n v="32900668"/>
        <n v="32967219"/>
        <n v="32879388"/>
        <n v="32883621"/>
        <n v="32883661"/>
        <n v="32967231"/>
        <n v="45032655"/>
        <n v="4603215714"/>
        <n v="201500807"/>
        <n v="5016303"/>
        <n v="4603217321"/>
        <n v="5016824"/>
        <n v="4603248691"/>
        <n v="5017505"/>
        <n v="5016387"/>
        <n v="5015665"/>
        <n v="32879336"/>
        <n v="32882425"/>
        <n v="40028941"/>
        <n v="32667310"/>
        <n v="28355856"/>
        <n v="89463"/>
        <n v="62025286"/>
        <n v="33092188"/>
        <n v="3947668"/>
        <n v="32882374"/>
        <n v="32882240"/>
        <n v="32403404"/>
        <n v="32403437"/>
        <n v="32403393"/>
        <n v="32967217"/>
        <n v="40028081"/>
        <n v="39728546"/>
        <n v="44973580"/>
        <n v="45032003"/>
        <n v="32882319"/>
        <n v="201500956"/>
        <n v="45271225"/>
        <n v="45271052"/>
        <n v="201500959"/>
        <n v="44761861"/>
        <n v="4603249262"/>
        <n v="4603216102"/>
        <n v="4603216107"/>
        <n v="5017424"/>
        <n v="39728526"/>
        <n v="16003407"/>
        <n v="4602852716"/>
        <n v="5015586"/>
        <n v="32882146"/>
        <n v="28356879"/>
        <n v="33085139"/>
        <n v="5016906"/>
        <n v="7003684"/>
        <n v="32882311"/>
        <n v="5016901"/>
        <n v="4603249560"/>
        <n v="33061055"/>
        <n v="32882290"/>
        <n v="40028645"/>
        <n v="7000350"/>
        <n v="29843350"/>
        <n v="41253605"/>
        <n v="32900805"/>
        <n v="7000543"/>
        <n v="16003279"/>
        <n v="41920174"/>
        <n v="44972119"/>
        <n v="32879893"/>
        <n v="4603249270"/>
        <n v="16000455"/>
        <n v="44189610"/>
        <n v="7000406"/>
        <n v="7000409"/>
        <n v="201500530"/>
        <n v="44973943"/>
        <n v="4602880949"/>
        <n v="44973565"/>
        <n v="9072530"/>
        <n v="9072484"/>
        <n v="32404533"/>
        <n v="5015179"/>
        <n v="40010124"/>
        <n v="4603248726"/>
        <n v="5007862"/>
        <n v="32882419"/>
        <n v="39728444"/>
        <n v="41920108"/>
        <n v="41920120"/>
        <n v="4603217254"/>
        <n v="4603215507"/>
        <n v="32405096"/>
        <n v="4603215687"/>
        <n v="40028778"/>
        <n v="46023910"/>
        <n v="4602852452"/>
        <n v="44973162"/>
        <n v="4602852507"/>
        <n v="32879634"/>
        <n v="4603216811"/>
        <n v="4603215933"/>
        <n v="7000001"/>
        <n v="328328"/>
        <n v="4603249589"/>
        <n v="32879705"/>
        <n v="45032612"/>
        <n v="5008299"/>
        <n v="32881410"/>
        <n v="44189723"/>
        <n v="44973594"/>
        <n v="60278979"/>
        <n v="5000340"/>
        <n v="5015786"/>
        <n v="45271469"/>
        <n v="201501193"/>
        <n v="201500551"/>
        <n v="32404006"/>
        <n v="4602852427"/>
        <n v="4602852422"/>
        <n v="5008045"/>
        <n v="5017239"/>
        <n v="5016834"/>
        <n v="4602852533"/>
        <n v="5008040"/>
        <n v="7000707"/>
        <n v="32967300"/>
        <n v="1200792532"/>
        <n v="4602852696"/>
        <n v="40028295"/>
        <n v="44974039"/>
        <n v="4603216684"/>
        <n v="16000999"/>
        <n v="4603216869"/>
        <n v="4603216097"/>
        <n v="32667059"/>
        <n v="44189957"/>
        <n v="7000550"/>
        <n v="5000464"/>
        <n v="4602852261"/>
        <n v="5016241"/>
        <n v="5016885"/>
        <n v="4603215877"/>
        <n v="1100223"/>
        <n v="5016762"/>
        <n v="32667190"/>
        <n v="313952"/>
        <n v="33092174"/>
        <n v="7003816"/>
        <n v="313793"/>
        <n v="37018769"/>
        <n v="4603216665"/>
        <n v="4602852602"/>
        <n v="4603216787"/>
        <n v="328477"/>
        <n v="20716933"/>
        <n v="44972130"/>
        <n v="32403439"/>
        <n v="5005618"/>
        <n v="5005606"/>
        <n v="4603248728"/>
        <n v="40028898"/>
        <n v="32879903"/>
        <n v="37018673"/>
        <n v="5014908"/>
        <n v="4603215952"/>
        <n v="5014900"/>
        <n v="45270819"/>
        <n v="33061036"/>
        <n v="7000002"/>
        <n v="4600070724"/>
        <n v="5005401"/>
        <n v="32667109"/>
        <n v="52530"/>
        <n v="46822"/>
        <n v="32967627"/>
        <n v="44189945"/>
        <n v="32404069"/>
        <n v="4603215563"/>
        <n v="32967712"/>
        <n v="32404120"/>
        <n v="16000956"/>
        <n v="5005794"/>
        <n v="4602919029"/>
        <n v="33061096"/>
        <n v="32967225"/>
        <n v="5006028"/>
        <n v="5006051"/>
        <n v="5006055"/>
        <n v="5016450"/>
        <n v="4603249366"/>
        <n v="9072527"/>
        <n v="9072482"/>
        <n v="5007647"/>
        <n v="5007516"/>
        <n v="1138498"/>
        <n v="32405621"/>
        <n v="5005985"/>
        <n v="32404095"/>
        <n v="32404100"/>
        <n v="32404133"/>
        <n v="40028423"/>
        <n v="40028420"/>
        <n v="4600070736"/>
        <n v="39728661"/>
        <n v="13278429"/>
        <n v="4602681012"/>
        <n v="2546"/>
        <n v="4600070797"/>
        <n v="5014964"/>
        <n v="5017345"/>
        <n v="45031616"/>
        <n v="5005505"/>
        <n v="45032084"/>
        <n v="4602852872"/>
        <n v="4603249303"/>
        <n v="4603249201"/>
        <n v="5008410"/>
        <n v="5016755"/>
        <n v="32883547"/>
        <n v="32882304"/>
        <n v="5015839"/>
        <n v="40008589"/>
        <n v="45031660"/>
        <n v="32404491"/>
        <n v="44189673"/>
        <n v="5015844"/>
        <n v="4602880974"/>
        <n v="16003643"/>
        <n v="201500877"/>
        <n v="40028770"/>
        <n v="16003283"/>
        <n v="40028819"/>
        <n v="4603248685"/>
        <n v="4603248736"/>
        <n v="4603215873"/>
        <n v="40028666"/>
        <n v="4603249231"/>
        <n v="32879965"/>
        <n v="40008786"/>
        <n v="5007989"/>
        <n v="40028483"/>
        <n v="37018810"/>
        <n v="5014950"/>
        <n v="4603215863"/>
        <n v="5014907"/>
        <n v="32882901"/>
        <n v="5016930"/>
        <n v="32900904"/>
        <n v="5017237"/>
        <n v="32879343"/>
        <n v="4602881906"/>
        <n v="32404300"/>
        <n v="5015602"/>
        <n v="32404018"/>
        <n v="201501463"/>
        <n v="4602881119"/>
        <n v="4603248777"/>
        <n v="5015767"/>
        <n v="5006204"/>
        <n v="5005935"/>
        <n v="5015409"/>
        <n v="5007003"/>
        <n v="5007004"/>
        <n v="40009914"/>
        <n v="7000053"/>
        <n v="32882588"/>
        <n v="32883040"/>
        <n v="5007515"/>
        <n v="5008291"/>
        <n v="7000234"/>
        <n v="5005389"/>
        <n v="4603216044"/>
        <n v="4603249577"/>
        <n v="45032616"/>
        <n v="32405131"/>
        <n v="296033"/>
        <n v="4602880477"/>
        <n v="32880295"/>
        <n v="5006354"/>
        <n v="45032142"/>
        <n v="32405069"/>
        <n v="32405214"/>
        <n v="5017545"/>
        <n v="28356882"/>
        <n v="44189720"/>
        <n v="5015803"/>
        <n v="201501225"/>
        <n v="5000319"/>
        <n v="1138969"/>
        <n v="32882940"/>
        <n v="16003266"/>
        <n v="5016048"/>
        <n v="5005630"/>
        <n v="5017513"/>
        <n v="5005473"/>
        <n v="40008757"/>
        <n v="201501409"/>
        <n v="40027741"/>
        <n v="5017296"/>
        <n v="5017380"/>
        <n v="5017304"/>
        <n v="5017297"/>
        <n v="32900866"/>
        <n v="30097409"/>
        <n v="4602881965"/>
        <n v="5000173"/>
        <n v="4602918260"/>
        <n v="5016692"/>
        <n v="43685"/>
        <n v="5017025"/>
        <n v="44973098"/>
        <n v="44972992"/>
        <n v="40028434"/>
        <n v="4602852564"/>
        <n v="37019391"/>
        <n v="32404875"/>
        <n v="40028187"/>
        <n v="40027496"/>
        <n v="5016828"/>
        <n v="40027506"/>
        <n v="5017578"/>
        <n v="16003520"/>
        <n v="16003533"/>
        <n v="5006663"/>
        <n v="5008089"/>
        <n v="7000047"/>
        <n v="89364"/>
        <n v="4602881179"/>
        <n v="4602852465"/>
        <n v="4603216466"/>
        <n v="5006423"/>
        <n v="40028488"/>
        <n v="40028472"/>
        <n v="30361136"/>
        <n v="32880292"/>
        <n v="5006380"/>
        <n v="31885770"/>
        <n v="32879378"/>
        <n v="32404324"/>
        <n v="201501065"/>
        <n v="45031608"/>
        <n v="32403321"/>
        <n v="43657"/>
        <n v="32882417"/>
        <n v="40009909"/>
        <n v="40028544"/>
        <n v="5017479"/>
        <n v="4603249558"/>
        <n v="16003333"/>
        <n v="4603249536"/>
        <n v="5015619"/>
        <n v="201501202"/>
        <n v="32667145"/>
        <n v="32900932"/>
        <n v="44973130"/>
        <n v="32967664"/>
        <n v="5006709"/>
        <n v="32900951"/>
        <n v="32404697"/>
        <n v="89377"/>
        <n v="45271133"/>
        <n v="32405171"/>
        <n v="32405203"/>
        <n v="5016034"/>
        <n v="4602852778"/>
        <n v="5005502"/>
        <n v="32667054"/>
        <n v="32883631"/>
        <n v="5006621"/>
        <n v="4602881067"/>
        <n v="32967534"/>
        <n v="4603216023"/>
        <n v="5016973"/>
        <n v="32404965"/>
        <n v="16003650"/>
        <n v="32883716"/>
        <n v="9072387"/>
        <n v="32900865"/>
        <n v="40008839"/>
        <n v="33092212"/>
        <n v="32880470"/>
        <n v="4602852682"/>
        <n v="4602852667"/>
        <n v="5007654"/>
        <n v="32880456"/>
        <n v="39727819"/>
        <n v="33061340"/>
        <n v="33061335"/>
        <n v="1138938"/>
        <n v="5016772"/>
        <n v="32883050"/>
        <n v="41920114"/>
        <n v="32880887"/>
        <n v="40009964"/>
        <n v="40010097"/>
        <n v="40028634"/>
        <n v="36097800"/>
        <n v="5015752"/>
        <n v="5015247"/>
        <n v="31886227"/>
        <n v="32883654"/>
        <n v="5016242"/>
        <n v="4602852896"/>
        <n v="45271690"/>
        <n v="2015501001"/>
        <n v="5007657"/>
        <n v="44761853"/>
        <n v="44973023"/>
        <n v="40028759"/>
        <n v="5016455"/>
        <n v="2021"/>
        <n v="33085179"/>
        <n v="32404846"/>
        <n v="32882959"/>
        <n v="7003565"/>
        <n v="40008833"/>
        <n v="5015563"/>
        <n v="4603248766"/>
        <n v="43735"/>
        <n v="40010168"/>
        <n v="36097862"/>
        <n v="7003636"/>
        <n v="5015153"/>
        <n v="32882366"/>
        <n v="5015593"/>
        <n v="4602852730"/>
        <n v="201501208"/>
        <n v="4602881116"/>
        <n v="16003257"/>
        <n v="4603249512"/>
        <n v="32882343"/>
        <n v="432922"/>
        <n v="32667151"/>
        <n v="5016492"/>
        <n v="46764"/>
        <n v="40010185"/>
        <n v="45271535"/>
        <n v="45031612"/>
        <n v="1234"/>
        <n v="5000231"/>
        <n v="32404068"/>
        <n v="60278899"/>
        <n v="7000738"/>
        <n v="5015566"/>
        <n v="5016225"/>
        <n v="5015592"/>
        <n v="201501395"/>
        <n v="32883020"/>
        <n v="60278706"/>
        <n v="33061250"/>
        <n v="16002497"/>
        <n v="32967536"/>
        <n v="32882937"/>
        <n v="32880434"/>
        <n v="5015150"/>
        <n v="4602881200"/>
        <n v="16003339"/>
        <n v="40010209"/>
        <n v="4603248786"/>
        <n v="201500930"/>
        <n v="4603248798"/>
        <n v="39728475"/>
        <n v="7003602"/>
        <n v="32882080"/>
        <n v="32666691"/>
        <n v="44973076"/>
        <n v="50168250"/>
        <n v="32404484"/>
        <n v="5016214"/>
        <n v="5016938"/>
        <n v="32882558"/>
        <n v="5005382"/>
        <n v="32882991"/>
        <n v="5007367"/>
        <n v="37018817"/>
        <n v="45031901"/>
        <n v="44761860"/>
        <n v="5007492"/>
        <n v="45270801"/>
        <n v="5017039"/>
        <n v="16003356"/>
        <n v="5017101"/>
        <n v="5016657"/>
        <n v="201500852"/>
        <n v="5015235"/>
        <n v="44973054"/>
        <n v="5016171"/>
        <n v="32883739"/>
        <n v="5016503"/>
        <n v="5016036"/>
        <n v="32882225"/>
        <n v="32880321"/>
        <n v="5015670"/>
        <n v="32403265"/>
        <n v="101010"/>
        <n v="4600070748"/>
        <n v="4603216680"/>
        <n v="4603216731"/>
        <n v="5015617"/>
        <n v="82265"/>
        <n v="4603215577"/>
        <n v="40010307"/>
        <n v="4602852714"/>
        <n v="5017076"/>
        <n v="4603217393"/>
        <n v="4603216442"/>
        <n v="5016651"/>
        <n v="43764"/>
        <n v="7003510"/>
        <n v="52396"/>
        <n v="5014982"/>
        <n v="5017371"/>
        <n v="44973025"/>
        <n v="32883043"/>
        <n v="5015796"/>
        <n v="5006876"/>
        <n v="33092528"/>
        <n v="40009965"/>
        <n v="4600070733"/>
        <n v="13300292"/>
        <n v="40009980"/>
        <n v="40028623"/>
        <n v="4603248839"/>
        <n v="13300843"/>
        <n v="500380"/>
        <n v="32882259"/>
        <n v="4603248837"/>
        <n v="40010300"/>
        <n v="7000770"/>
        <n v="4603215828"/>
        <n v="5005402"/>
        <n v="44973404"/>
        <n v="9072577"/>
        <n v="44972062"/>
        <n v="4603248661"/>
        <n v="16002499"/>
        <n v="201501102"/>
        <n v="16000463"/>
        <n v="44973814"/>
        <n v="45031768"/>
        <n v="5016382"/>
        <n v="45031700"/>
        <n v="4603249263"/>
        <n v="4602852513"/>
        <n v="33085126"/>
        <n v="4603215732"/>
        <n v="5006412"/>
        <n v="4603249297"/>
        <n v="5014951"/>
        <n v="7000870"/>
        <n v="201500996"/>
        <n v="32666846"/>
        <n v="32404261"/>
        <n v="32667159"/>
        <n v="4602852496"/>
        <n v="5016514"/>
        <n v="45031667"/>
        <n v="5015193"/>
        <n v="44972212"/>
        <n v="32883083"/>
        <n v="53079"/>
        <n v="46804"/>
        <n v="44972136"/>
        <n v="39728434"/>
        <n v="39728387"/>
        <n v="33085965"/>
        <n v="4603249383"/>
        <n v="13300819"/>
        <n v="201501039"/>
        <n v="32883041"/>
        <n v="13300880"/>
        <n v="5015239"/>
        <n v="5007844"/>
        <n v="40008523"/>
        <n v="5008405"/>
        <n v="39728588"/>
        <n v="313950"/>
        <n v="32900690"/>
        <n v="5015135"/>
        <n v="5016703"/>
        <n v="32404143"/>
        <n v="32882778"/>
        <n v="32882728"/>
        <n v="5007663"/>
        <n v="123456"/>
        <n v="5015009"/>
        <n v="28469"/>
        <n v="5017518"/>
        <n v="32882282"/>
        <n v="32879399"/>
        <n v="32879992"/>
        <n v="32900651"/>
        <n v="201501426"/>
        <n v="16003083"/>
        <n v="5015685"/>
        <n v="201501461"/>
        <n v="5015081"/>
        <n v="44972160"/>
        <n v="5016774"/>
        <n v="5007439"/>
        <n v="16002978"/>
        <n v="60278929"/>
        <n v="16002988"/>
        <n v="5015594"/>
        <n v="4603248648"/>
        <n v="1135804"/>
        <n v="32405351"/>
        <n v="4600070799"/>
        <n v="5014934"/>
        <n v="5016999"/>
        <n v="1311595"/>
        <n v="37018803"/>
        <n v="5006347"/>
        <n v="60278726"/>
        <n v="32404760"/>
        <n v="5006378"/>
        <n v="5016556"/>
        <n v="5016445"/>
        <n v="32901056"/>
        <n v="13575"/>
        <n v="5015598"/>
        <n v="32882423"/>
        <n v="5016245"/>
        <n v="39728467"/>
        <n v="5017006"/>
        <n v="5017005"/>
        <n v="16003531"/>
        <n v="45031890"/>
        <n v="5015653"/>
        <n v="45031841"/>
        <n v="5016377"/>
        <n v="32900642"/>
        <n v="1138460"/>
        <n v="68699"/>
        <n v="1167862"/>
        <n v="5016961"/>
        <n v="40008463"/>
        <n v="5017625"/>
        <n v="4602852688"/>
        <n v="9072457"/>
        <n v="5016390"/>
        <n v="5017411"/>
        <n v="40028383"/>
        <n v="40008303"/>
        <n v="5016694"/>
        <n v="5016640"/>
        <n v="5016869"/>
        <n v="5015801"/>
        <n v="32882393"/>
        <n v="5015713"/>
        <n v="5015704"/>
        <n v="39728360"/>
        <n v="5017585"/>
        <n v="5007857"/>
        <n v="33061238"/>
        <n v="5006995"/>
        <n v="32879344"/>
        <n v="53118967"/>
        <n v="32879391"/>
        <n v="32666759"/>
        <n v="16003602"/>
        <n v="45032969"/>
        <n v="40010084"/>
        <n v="16003410"/>
        <n v="16001107"/>
        <n v="4603249584"/>
        <n v="4603249326"/>
        <n v="32967713"/>
        <n v="44761957"/>
        <n v="4603248472"/>
        <n v="4602880997"/>
        <n v="5005997"/>
        <n v="5016066"/>
        <n v="4602881063"/>
        <n v="5005730"/>
        <n v="44973872"/>
        <n v="32967118"/>
        <n v="32403399"/>
        <n v="16000469"/>
        <n v="44972441"/>
        <n v="45032015"/>
        <n v="5007938"/>
        <n v="40028354"/>
        <n v="44972114"/>
        <n v="32882104"/>
        <n v="201500387"/>
        <n v="32404475"/>
        <n v="5015162"/>
        <n v="4603248645"/>
        <n v="5006332"/>
        <n v="460321620"/>
        <n v="16000470"/>
        <n v="4603249684"/>
        <n v="39728718"/>
        <n v="31886445"/>
        <n v="5017110"/>
        <n v="65958"/>
        <n v="5016067"/>
        <n v="44972461"/>
        <n v="311167"/>
        <n v="45032610"/>
        <n v="4603216900"/>
        <n v="32405108"/>
        <n v="4603216666"/>
        <n v="5008302"/>
        <n v="32404556"/>
        <n v="313660"/>
        <n v="313658"/>
        <n v="4602881219"/>
        <n v="44189915"/>
        <n v="5015669"/>
        <n v="32883172"/>
        <n v="32404239"/>
        <n v="16000955"/>
        <n v="5015831"/>
        <n v="4603215982"/>
        <n v="201500779"/>
        <n v="45032630"/>
        <n v="5005750"/>
        <n v="4603215701"/>
        <n v="5015490"/>
        <n v="16003329"/>
        <n v="201500715"/>
        <n v="65001854"/>
        <n v="16003087"/>
        <n v="16003042"/>
        <n v="2013080248"/>
        <n v="32879684"/>
        <n v="4603216819"/>
        <n v="5005619"/>
        <n v="46759"/>
        <n v="5008024"/>
        <n v="15693"/>
        <n v="33092223"/>
        <n v="32882328"/>
        <n v="32882350"/>
        <n v="5007150"/>
        <n v="5016955"/>
        <n v="44974028"/>
        <n v="32879542"/>
        <n v="32405060"/>
        <n v="16003363"/>
        <n v="1137927"/>
        <n v="5005400"/>
        <n v="5007496"/>
        <n v="4603216779"/>
        <n v="201500528"/>
        <n v="52987"/>
        <n v="16000997"/>
        <n v="32967313"/>
        <n v="5015449"/>
        <n v="32883080"/>
        <n v="32882072"/>
        <n v="32901052"/>
        <n v="4603248448"/>
        <n v="4603216180"/>
        <n v="4602852436"/>
        <n v="5015694"/>
        <n v="16002055"/>
        <n v="4603216036"/>
        <n v="32404244"/>
        <n v="313910"/>
        <n v="40008580"/>
        <n v="5016358"/>
        <n v="5017032"/>
        <n v="60278703"/>
        <n v="4602852692"/>
        <n v="31886077"/>
        <n v="33085265"/>
        <n v="4602881893"/>
        <n v="40010152"/>
        <n v="4603215746"/>
        <n v="40028045"/>
        <n v="201501478"/>
        <n v="4602918206"/>
        <n v="4602881220"/>
        <n v="36291746"/>
        <n v="39728561"/>
        <n v="4603249540"/>
        <n v="5005796"/>
        <n v="32404516"/>
        <n v="16003535"/>
        <n v="5016764"/>
        <n v="44972271"/>
        <n v="32404302"/>
        <n v="40008596"/>
        <n v="32967537"/>
        <n v="32880357"/>
        <n v="4600070800"/>
        <n v="32967715"/>
        <n v="4602881928"/>
        <n v="32901070"/>
        <n v="40008262"/>
        <n v="44189921"/>
        <n v="40027461"/>
        <n v="40027458"/>
        <n v="60278721"/>
        <n v="33061246"/>
        <n v="13300911"/>
        <n v="7000558"/>
        <n v="16003036"/>
        <n v="89421"/>
        <n v="5015212"/>
        <n v="32404964"/>
        <n v="60278768"/>
        <n v="4603215683"/>
        <n v="45032050"/>
        <n v="45031827"/>
        <n v="32900697"/>
        <n v="4602918223"/>
        <n v="700808"/>
        <n v="4602881162"/>
        <n v="4602918941"/>
        <n v="4603216145"/>
        <n v="201501066"/>
        <n v="40029283"/>
        <n v="201500525"/>
        <n v="40028217"/>
        <n v="84016860"/>
        <n v="40010368"/>
        <n v="4603248832"/>
        <n v="60278725"/>
        <n v="5016211"/>
        <n v="16003303"/>
        <n v="32880136"/>
        <n v="32883488"/>
        <n v="44761941"/>
        <n v="4603248801"/>
        <n v="4603216464"/>
        <n v="31886259"/>
        <n v="3196"/>
        <n v="7000102"/>
        <n v="5005748"/>
        <n v="32882611"/>
        <n v="5016977"/>
        <n v="32667164"/>
        <n v="5016509"/>
        <n v="4603215738"/>
        <n v="4603216159"/>
        <n v="16000460"/>
        <n v="16000459"/>
        <n v="16001127"/>
        <n v="37019326"/>
        <n v="32403449"/>
        <n v="45031905"/>
        <n v="44972557"/>
        <n v="40028048"/>
        <n v="5016630"/>
        <n v="7000869"/>
        <n v="32405447"/>
        <n v="32967315"/>
        <n v="4602918257"/>
        <n v="60278744"/>
        <n v="16003158"/>
        <n v="5017429"/>
        <n v="45032970"/>
        <n v="31886462"/>
        <n v="32405072"/>
        <n v="3243"/>
        <n v="3203"/>
        <n v="2828"/>
        <n v="32880062"/>
        <n v="60278755"/>
        <n v="45271093"/>
        <n v="5015005"/>
        <n v="4602881020"/>
        <n v="40008539"/>
        <n v="32882837"/>
        <n v="32405353"/>
        <n v="5017062"/>
        <n v="7001061"/>
        <n v="41649590"/>
        <n v="44972294"/>
        <n v="45270803"/>
        <n v="16003631"/>
        <n v="4602881946"/>
        <n v="5014872"/>
        <n v="201501010"/>
        <n v="7000476"/>
        <n v="32405119"/>
        <n v="4602880926"/>
        <n v="32403463"/>
        <n v="16003149"/>
        <n v="5007284"/>
        <n v="4603216389"/>
        <n v="32884002"/>
        <n v="4600070730"/>
        <n v="4603215737"/>
        <n v="5006221"/>
        <n v="5016323"/>
        <n v="201500509"/>
        <n v="16003537"/>
        <n v="5015554"/>
        <n v="32883482"/>
        <n v="32882721"/>
        <n v="1600332"/>
        <n v="44972181"/>
        <n v="33085212"/>
        <n v="16002983"/>
        <n v="44974026"/>
        <n v="37018795"/>
        <n v="5016621"/>
        <n v="60278760"/>
        <n v="16002990"/>
        <n v="32883474"/>
        <n v="45271224"/>
        <n v="4600070805"/>
        <n v="32879736"/>
        <n v="32884015"/>
        <n v="39728643"/>
        <n v="32884012"/>
        <n v="45031669"/>
        <n v="45031773"/>
        <n v="60278814"/>
        <n v="7001032"/>
        <n v="5016974"/>
        <n v="40028853"/>
        <n v="4603248812"/>
        <n v="7000370"/>
        <n v="37019579"/>
        <n v="5000476"/>
        <n v="9072440"/>
        <n v="33061272"/>
        <n v="201500987"/>
        <n v="16003576"/>
        <n v="32882746"/>
        <n v="201501270"/>
        <n v="60278975"/>
        <n v="37019008"/>
        <n v="44972548"/>
        <n v="44973140"/>
        <n v="5016833"/>
        <n v="5000444"/>
        <n v="32879504"/>
        <n v="32967609"/>
        <n v="32883653"/>
        <n v="32967625"/>
        <n v="32967153"/>
        <n v="4603248705"/>
        <n v="5017484"/>
        <n v="40008584"/>
        <n v="5016223"/>
        <n v="16001011"/>
        <n v="4603248712"/>
        <n v="37019401"/>
        <n v="32404202"/>
        <n v="5007543"/>
        <n v="4603249479"/>
        <n v="5017067"/>
        <n v="16002996"/>
        <n v="45031758"/>
        <n v="44972162"/>
        <n v="40028913"/>
        <n v="32883674"/>
        <n v="4602881898"/>
        <n v="201501422"/>
        <n v="32882852"/>
        <n v="32900727"/>
        <n v="32879751"/>
        <n v="32667203"/>
        <n v="28354232"/>
        <n v="33085135"/>
        <n v="32882294"/>
        <n v="32882414"/>
        <n v="32403322"/>
        <n v="32667317"/>
        <n v="32403312"/>
        <n v="5005734"/>
        <n v="62037079"/>
        <n v="5000446"/>
        <n v="45271534"/>
        <n v="5000377"/>
        <n v="5007708"/>
        <n v="5006060"/>
        <n v="5006043"/>
        <n v="60278715"/>
        <n v="5007086"/>
        <n v="44973574"/>
        <n v="296018"/>
        <n v="201500576"/>
        <n v="343578"/>
        <n v="4603217256"/>
        <n v="1039454"/>
        <n v="4602881155"/>
        <n v="7003739"/>
        <n v="5000152"/>
        <n v="4603249318"/>
        <n v="32882057"/>
        <n v="5016724"/>
        <n v="16003607"/>
        <n v="40007905"/>
        <n v="45031857"/>
        <n v="32967362"/>
        <n v="37018791"/>
        <n v="44973948"/>
        <n v="5015703"/>
        <n v="201501318"/>
        <n v="40028481"/>
        <n v="32879742"/>
        <n v="5015577"/>
        <n v="4603216229"/>
        <n v="40028818"/>
        <n v="4839"/>
        <n v="7005218"/>
        <n v="301503"/>
        <n v="45032979"/>
        <n v="313953"/>
        <n v="40008492"/>
        <n v="4603249578"/>
        <n v="4602880756"/>
        <n v="16003154"/>
        <n v="4602881043"/>
        <n v="201501483"/>
        <n v="4602880975"/>
        <n v="45032011"/>
        <n v="4603249275"/>
        <n v="40008608"/>
        <n v="5016811"/>
        <n v="44973884"/>
        <n v="5016868"/>
        <n v="40010080"/>
        <n v="40028213"/>
        <n v="4602881900"/>
        <n v="5015687"/>
        <n v="32879606"/>
        <n v="4603216071"/>
        <n v="9072401"/>
        <n v="32967740"/>
        <n v="32882281"/>
        <n v="5007939"/>
        <n v="32405038"/>
        <n v="15009"/>
        <n v="32879745"/>
        <n v="5007837"/>
        <n v="32405012"/>
        <n v="7000410"/>
        <n v="33092097"/>
        <n v="45033002"/>
        <n v="32879626"/>
        <n v="5007477"/>
        <n v="32403412"/>
        <n v="32967501"/>
        <n v="45031808"/>
        <n v="40010022"/>
        <n v="40010020"/>
        <n v="7000079"/>
        <n v="5006445"/>
        <n v="201501003"/>
        <n v="4603216060"/>
        <n v="4603249353"/>
        <n v="33092139"/>
        <n v="4602852662"/>
        <n v="5017501"/>
        <n v="4603248469"/>
        <n v="39728580"/>
        <n v="201501268"/>
        <n v="44972436"/>
        <n v="201500548"/>
        <n v="45031896"/>
        <n v="37018764"/>
        <n v="45031938"/>
        <n v="5016207"/>
        <n v="7000761"/>
        <n v="5017031"/>
        <n v="4603215595"/>
        <n v="32900827"/>
        <n v="32900976"/>
        <n v="32404456"/>
        <n v="32882243"/>
        <n v="32967137"/>
        <n v="7000459"/>
        <n v="4600070786"/>
        <n v="16003155"/>
        <n v="311171"/>
        <n v="4603216667"/>
        <n v="40008464"/>
        <n v="38"/>
        <n v="328322"/>
        <n v="65253"/>
        <n v="32967218"/>
        <n v="33085267"/>
        <n v="40028246"/>
        <n v="4603216475"/>
        <n v="40010367"/>
        <n v="4603215851"/>
        <n v="5006853"/>
        <n v="7000382"/>
        <n v="5005994"/>
        <n v="201501267"/>
        <n v="40008574"/>
        <n v="32666728"/>
        <n v="5015624"/>
        <n v="45032124"/>
        <n v="5015696"/>
        <n v="40008659"/>
        <n v="45271561"/>
        <n v="44973595"/>
        <n v="33061293"/>
        <n v="4602852694"/>
        <n v="32883607"/>
        <n v="5015196"/>
        <n v="5006267"/>
        <n v="5005716"/>
        <n v="40028396"/>
        <n v="32404186"/>
        <n v="32404168"/>
        <n v="5016235"/>
        <n v="39727831"/>
        <n v="32882976"/>
        <n v="4603248439"/>
        <n v="16003517"/>
        <n v="32879981"/>
        <n v="16002494"/>
        <n v="5583493"/>
        <n v="5017556"/>
        <n v="33061198"/>
        <n v="847946"/>
        <n v="31885701"/>
        <n v="33092183"/>
        <n v="40028061"/>
        <n v="32879651"/>
        <n v="33061188"/>
        <n v="32405508"/>
        <n v="32403459"/>
        <n v="4603248638"/>
        <n v="32900835"/>
        <n v="32667171"/>
        <n v="4602852661"/>
        <n v="32880317"/>
        <n v="5007255"/>
        <n v="5007079"/>
        <n v="16003571"/>
        <n v="5000105"/>
        <n v="5007001"/>
        <n v="40008855"/>
        <n v="36085447"/>
        <n v="32967546"/>
        <n v="7000388"/>
        <n v="37018665"/>
        <n v="5017605"/>
        <n v="33061196"/>
        <n v="32403263"/>
        <n v="33061232"/>
        <n v="32403313"/>
        <n v="32882253"/>
        <n v="4602880939"/>
        <n v="4603249687"/>
        <n v="4600070775"/>
        <n v="32967825"/>
        <n v="4603215551"/>
        <n v="33085316"/>
        <n v="32403462"/>
        <n v="40028925"/>
        <n v="16003624"/>
        <n v="5006708"/>
        <n v="40009928"/>
        <n v="44973099"/>
        <n v="62025280"/>
        <n v="53182"/>
        <n v="31886620"/>
        <n v="33061179"/>
        <n v="40010141"/>
        <n v="31886621"/>
        <n v="32404675"/>
        <n v="4603249621"/>
        <n v="32405438"/>
        <n v="32900851"/>
        <n v="7003699"/>
        <n v="60278900"/>
        <n v="60278930"/>
        <n v="4600070795"/>
        <n v="5015199"/>
        <n v="13300821"/>
        <n v="1200792731"/>
        <n v="32967203"/>
        <n v="28356956"/>
        <n v="32883632"/>
        <n v="32883652"/>
        <n v="5007769"/>
        <n v="4602918623"/>
        <n v="33085137"/>
        <n v="32667071"/>
        <n v="5007882"/>
        <n v="33085291"/>
        <n v="5006462"/>
        <n v="32879762"/>
        <n v="32405071"/>
        <n v="33061178"/>
        <n v="44972209"/>
        <n v="32405210"/>
        <n v="32879386"/>
        <n v="32879407"/>
        <n v="32900630"/>
        <n v="31886520"/>
        <n v="5016795"/>
        <n v="33092565"/>
        <n v="13300952"/>
        <n v="45032075"/>
        <n v="33085133"/>
        <n v="32883609"/>
        <n v="5007877"/>
        <n v="33061011"/>
        <n v="5006015"/>
        <n v="5007906"/>
        <n v="32403414"/>
        <n v="5007076"/>
        <n v="32967122"/>
        <n v="5007049"/>
        <n v="5007045"/>
        <n v="5006955"/>
        <n v="33092227"/>
        <n v="4603214915"/>
        <n v="4602852527"/>
        <n v="40008275"/>
        <n v="4603216016"/>
        <n v="5008022"/>
        <n v="5017090"/>
        <n v="32967124"/>
        <n v="33085279"/>
        <n v="5016265"/>
        <n v="201501217"/>
        <n v="37019373"/>
        <n v="13300539"/>
        <n v="4603249519"/>
        <n v="7000889"/>
        <n v="7000362"/>
        <n v="4602918750"/>
        <n v="5007910"/>
        <n v="32882443"/>
        <n v="32967198"/>
        <n v="45032104"/>
        <n v="40028516"/>
        <n v="201501004"/>
        <n v="44189905"/>
        <n v="4602880913"/>
        <n v="4603216703"/>
        <n v="40010305"/>
        <n v="4603249434"/>
        <n v="4603216092"/>
        <n v="45032955"/>
        <n v="4602881094"/>
        <n v="201500285"/>
        <n v="201500282"/>
        <n v="45031694"/>
        <n v="5016309"/>
        <n v="5015842"/>
        <n v="5007838"/>
        <n v="60278724"/>
        <n v="13300989"/>
        <n v="5015493"/>
        <n v="60278923"/>
        <n v="4602918236"/>
        <n v="5006397"/>
        <n v="5006287"/>
        <n v="16003150"/>
        <n v="4603216221"/>
        <n v="40008628"/>
        <n v="4603216705"/>
        <n v="40008624"/>
        <n v="5005546"/>
        <n v="32403446"/>
        <n v="32967196"/>
        <n v="5008030"/>
        <n v="16003629"/>
        <n v="4603248633"/>
        <n v="41920162"/>
        <n v="44016204"/>
        <n v="28354196"/>
        <n v="28357095"/>
        <n v="39728379"/>
        <n v="13300879"/>
        <n v="65843"/>
        <n v="52517"/>
        <n v="13300927"/>
        <n v="13300282"/>
        <n v="5015401"/>
        <n v="201501203"/>
        <n v="5016796"/>
        <n v="5016800"/>
        <n v="4600070741"/>
        <n v="32883307"/>
        <n v="32879770"/>
        <n v="4603215981"/>
        <n v="13300999"/>
        <n v="52816"/>
        <n v="32404182"/>
        <n v="32879374"/>
        <n v="32882431"/>
        <n v="32879381"/>
        <n v="4602852535"/>
        <n v="32967166"/>
        <n v="32880031"/>
        <n v="13200778"/>
        <n v="45270911"/>
        <n v="5000037"/>
        <n v="4603248696"/>
        <n v="4602918263"/>
        <n v="4603215931"/>
        <n v="32882448"/>
        <n v="32404085"/>
        <n v="32404106"/>
        <n v="28354453"/>
        <n v="44973877"/>
        <n v="5008480"/>
        <n v="5016279"/>
        <n v="16003601"/>
        <n v="44972090"/>
        <n v="5015487"/>
        <n v="5015642"/>
        <n v="32667196"/>
        <n v="41920178"/>
        <n v="32879901"/>
        <n v="32900665"/>
        <n v="32404525"/>
        <n v="32883604"/>
        <n v="33061031"/>
        <n v="313665"/>
        <n v="5015846"/>
        <n v="33061037"/>
        <n v="31886434"/>
        <n v="56086"/>
        <n v="4603216075"/>
        <n v="4602852616"/>
        <n v="45031882"/>
        <n v="33092206"/>
        <n v="4602919082"/>
        <n v="44972356"/>
        <n v="62619"/>
        <n v="4602919084"/>
        <n v="4602918918"/>
        <n v="45031625"/>
        <n v="44974044"/>
        <n v="4602918240"/>
        <n v="39728468"/>
        <n v="45031982"/>
        <n v="40028321"/>
        <n v="44973834"/>
        <n v="5015661"/>
        <n v="5015731"/>
        <n v="32879387"/>
        <n v="201500262"/>
        <n v="126947"/>
        <n v="100319"/>
        <n v="33061045"/>
        <n v="32967158"/>
        <n v="32667061"/>
        <n v="32879532"/>
        <n v="32967123"/>
        <n v="32882315"/>
        <n v="4602881217"/>
        <n v="32667315"/>
        <n v="32967107"/>
        <n v="41920123"/>
        <n v="32882235"/>
        <n v="32967212"/>
        <n v="44972258"/>
        <n v="44973758"/>
        <n v="5005545"/>
        <n v="304932"/>
        <n v="313787"/>
        <n v="1313789"/>
        <n v="40028109"/>
        <n v="313669"/>
        <n v="4603216017"/>
        <n v="201501211"/>
        <n v="5015740"/>
        <n v="5016893"/>
        <n v="5017596"/>
        <n v="5015534"/>
        <n v="5017488"/>
        <n v="5016349"/>
        <n v="5016253"/>
        <n v="5016215"/>
        <n v="4603214906"/>
        <n v="4603214907"/>
        <n v="40007914"/>
        <n v="32879543"/>
        <n v="32882421"/>
        <n v="32870369"/>
        <n v="4603249329"/>
        <n v="32667323"/>
        <n v="5015215"/>
        <n v="5016226"/>
        <n v="32882436"/>
        <n v="32882371"/>
        <n v="32882372"/>
        <n v="32967764"/>
        <n v="33085128"/>
        <n v="4603248659"/>
        <n v="37019327"/>
        <n v="45271564"/>
        <n v="7992"/>
        <n v="4603249266"/>
        <n v="4603249269"/>
        <n v="4603249304"/>
        <n v="4603215717"/>
        <n v="86448410"/>
        <n v="8157"/>
        <n v="65767898"/>
        <n v="201501002"/>
        <n v="201500966"/>
        <n v="5017065"/>
        <n v="5016894"/>
        <n v="201501319"/>
        <n v="32879934"/>
        <n v="32882299"/>
        <n v="31885702"/>
        <n v="7003589"/>
        <n v="65440"/>
        <n v="32879777"/>
        <n v="40008771"/>
        <n v="201501484"/>
        <n v="32882307"/>
        <n v="4603217339"/>
        <n v="4603216471"/>
        <n v="16003275"/>
        <n v="32882288"/>
        <n v="32405436"/>
        <n v="52407"/>
        <n v="36621"/>
        <n v="44189606"/>
        <n v="4600070780"/>
        <n v="4603216830"/>
        <n v="16001123"/>
        <n v="4603216836"/>
        <n v="13535268"/>
        <n v="32880332"/>
        <n v="40008853"/>
        <n v="32404194"/>
        <n v="5017481"/>
        <n v="12009411"/>
        <n v="4603249280"/>
        <n v="32667042"/>
        <n v="52766"/>
        <n v="32967572"/>
        <n v="53066"/>
        <n v="44973178"/>
        <n v="313672"/>
        <n v="4602919067"/>
        <n v="4603216813"/>
        <n v="4603216556"/>
        <n v="4603217302"/>
        <n v="40010213"/>
        <n v="4602919062"/>
        <n v="32404579"/>
        <n v="4602881824"/>
        <n v="16000958"/>
        <n v="4603216790"/>
        <n v="4602881825"/>
        <n v="16001027"/>
        <n v="44189689"/>
        <n v="44972309"/>
        <n v="5017016"/>
        <n v="5015562"/>
        <n v="201501467"/>
        <n v="201500550"/>
        <n v="201501407"/>
        <n v="5000462"/>
        <n v="5005992"/>
        <n v="5017557"/>
        <n v="5015509"/>
        <n v="5015822"/>
        <n v="9072540"/>
        <n v="7000115"/>
        <n v="4602852426"/>
        <n v="5015603"/>
        <n v="4602852773"/>
        <n v="5007734"/>
        <n v="41253610"/>
        <n v="40028320"/>
        <n v="4600070842"/>
        <n v="44973587"/>
        <n v="4602880941"/>
        <n v="32405040"/>
        <n v="4602881070"/>
        <n v="33061044"/>
        <n v="32405261"/>
        <n v="52346"/>
        <n v="52456"/>
        <n v="32405063"/>
        <n v="32405092"/>
        <n v="37019362"/>
        <n v="37018661"/>
        <n v="7000357"/>
        <n v="4603249957"/>
        <n v="7000113"/>
        <n v="32667066"/>
        <n v="32967120"/>
        <n v="5005375"/>
        <n v="5016884"/>
        <n v="5016886"/>
        <n v="5016883"/>
        <n v="5017022"/>
        <n v="16003259"/>
        <n v="201501007"/>
        <n v="5008434"/>
        <n v="33086050"/>
        <n v="4602852665"/>
        <n v="44972425"/>
        <n v="33061038"/>
        <n v="41920183"/>
        <n v="45031944"/>
        <n v="32405238"/>
        <n v="32979367"/>
        <n v="46734"/>
        <n v="31886688"/>
        <n v="31886837"/>
        <n v="124"/>
        <n v="4603216429"/>
        <n v="32879409"/>
        <n v="33061343"/>
        <n v="7000815"/>
        <n v="7003605"/>
        <n v="40028499"/>
        <n v="39727836"/>
        <n v="46679"/>
        <n v="51547"/>
        <n v="1040886"/>
        <n v="40010060"/>
        <n v="60278737"/>
        <n v="36051493"/>
        <n v="46023983"/>
        <n v="16003347"/>
        <n v="201500400"/>
        <n v="5005621"/>
        <n v="40028590"/>
        <n v="32404486"/>
        <n v="45031735"/>
        <n v="16003532"/>
        <n v="5014905"/>
        <n v="4603249363"/>
        <n v="5014909"/>
        <n v="64437940"/>
        <n v="9072435"/>
        <n v="32404708"/>
        <n v="5016507"/>
        <n v="45271132"/>
        <n v="4603216038"/>
        <n v="40009974"/>
        <n v="201501468"/>
        <n v="40009953"/>
        <n v="4603215864"/>
        <n v="4603248421"/>
        <n v="32900717"/>
        <n v="32900743"/>
        <n v="32405077"/>
        <n v="31886072"/>
        <n v="16001093"/>
        <n v="32405222"/>
        <n v="4602880915"/>
        <n v="5008068"/>
        <n v="32967295"/>
        <n v="4602881950"/>
        <n v="33085162"/>
        <n v="32967817"/>
        <n v="4602880960"/>
        <n v="201501486"/>
        <n v="5005798"/>
        <n v="33092407"/>
        <n v="5007024"/>
        <n v="5007031"/>
        <n v="5005799"/>
        <n v="5014868"/>
        <n v="5016816"/>
        <n v="5015417"/>
        <n v="9072464"/>
        <n v="5016971"/>
        <n v="201501227"/>
        <n v="5015820"/>
        <n v="16002973"/>
        <n v="32405514"/>
        <n v="40027730"/>
        <n v="32879420"/>
        <n v="40028414"/>
        <n v="16003273"/>
        <n v="4603217359"/>
        <n v="4603215789"/>
        <n v="33061030"/>
        <n v="32667194"/>
        <n v="32879598"/>
        <n v="45031800"/>
        <n v="32900887"/>
        <n v="50166380"/>
        <n v="7000483"/>
        <n v="4603249520"/>
        <n v="4603249260"/>
        <n v="32667118"/>
        <n v="5014974"/>
        <n v="7000383"/>
        <n v="5006316"/>
        <n v="5007992"/>
        <n v="5016985"/>
        <n v="16003085"/>
        <n v="5016384"/>
        <n v="65502"/>
        <n v="4603248672"/>
        <n v="4603249510"/>
        <n v="32882433"/>
        <n v="32879816"/>
        <n v="32879528"/>
        <n v="4603215599"/>
        <n v="4603248797"/>
        <n v="39728503"/>
        <n v="32880271"/>
        <n v="5016940"/>
        <n v="40028652"/>
        <n v="16003633"/>
        <n v="4602918255"/>
        <n v="4603215879"/>
        <n v="201500259"/>
        <n v="60278970"/>
        <n v="7003773"/>
        <n v="37019383"/>
        <n v="33061164"/>
        <n v="32405161"/>
        <n v="5016497"/>
        <n v="5016494"/>
        <n v="7000417"/>
        <n v="8125"/>
        <n v="8170"/>
        <n v="8241"/>
        <n v="8254"/>
        <n v="5016520"/>
        <n v="32882079"/>
        <n v="4603249261"/>
        <n v="32900989"/>
        <n v="44973027"/>
        <n v="5016879"/>
        <n v="5017241"/>
        <n v="45271601"/>
        <n v="32879760"/>
        <n v="32403410"/>
        <n v="45271684"/>
        <n v="32900736"/>
        <n v="32404535"/>
        <n v="40028598"/>
        <n v="5017594"/>
        <n v="37019365"/>
        <n v="5015576"/>
        <n v="5006912"/>
        <n v="4603248794"/>
        <n v="5017471"/>
        <n v="5015227"/>
        <n v="5017079"/>
        <n v="32880003"/>
        <n v="4603249233"/>
        <n v="4602881178"/>
        <n v="5007281"/>
        <n v="4603249622"/>
        <n v="32900935"/>
        <n v="44973064"/>
        <n v="4603216455"/>
        <n v="4603216450"/>
        <n v="32405199"/>
        <n v="40008311"/>
        <n v="53206"/>
        <n v="32403283"/>
        <n v="44973071"/>
        <n v="37018654"/>
        <n v="32900971"/>
        <n v="5017098"/>
        <n v="32883483"/>
        <n v="5005550"/>
        <n v="5016373"/>
        <n v="201500934"/>
        <n v="5017559"/>
        <n v="4602852723"/>
        <n v="5017590"/>
        <n v="4602880970"/>
        <n v="16003515"/>
        <n v="4602880968"/>
        <n v="32882847"/>
        <n v="5016336"/>
        <n v="4602881980"/>
        <n v="40010216"/>
        <n v="16000953"/>
        <n v="32900999"/>
        <n v="201501449"/>
        <n v="5006318"/>
        <n v="53127"/>
        <n v="4602880467"/>
        <n v="44973168"/>
        <n v="44973135"/>
        <n v="40028290"/>
        <n v="37018765"/>
        <n v="32880013"/>
        <n v="16002887"/>
        <n v="4603248458"/>
        <n v="5015782"/>
        <n v="5015208"/>
        <n v="40028857"/>
        <n v="5015634"/>
        <n v="33085251"/>
        <n v="5006201"/>
        <n v="4602881197"/>
        <n v="4602881029"/>
        <n v="4602881030"/>
        <n v="32879856"/>
        <n v="89274"/>
        <n v="31885967"/>
        <n v="37018808"/>
        <n v="5015793"/>
        <n v="5016797"/>
        <n v="32882062"/>
        <n v="33092186"/>
        <n v="40010202"/>
        <n v="32882068"/>
        <n v="32667149"/>
        <n v="7000799"/>
        <n v="32666825"/>
        <n v="5014874"/>
        <n v="4603249215"/>
        <n v="53180"/>
        <n v="44973187"/>
        <n v="31886351"/>
        <n v="32882756"/>
        <n v="40008640"/>
        <n v="45102317"/>
        <n v="7003590"/>
        <n v="32879885"/>
        <n v="4602918746"/>
        <n v="32404328"/>
        <n v="32404042"/>
        <n v="60278889"/>
        <n v="31885811"/>
        <n v="5015601"/>
        <n v="37018635"/>
        <n v="33061229"/>
        <n v="5000320"/>
        <n v="7000488"/>
        <n v="271012"/>
        <n v="5000465"/>
        <n v="32666850"/>
        <n v="4602852598"/>
        <n v="45032064"/>
        <n v="444973951"/>
        <n v="5016500"/>
        <n v="31886819"/>
        <n v="33085218"/>
        <n v="5014956"/>
        <n v="5007546"/>
        <n v="60278944"/>
        <n v="16003024"/>
        <n v="5006585"/>
        <n v="37019332"/>
        <n v="5017544"/>
        <n v="45271222"/>
        <n v="33061284"/>
        <n v="5015175"/>
        <n v="5015511"/>
        <n v="4603248437"/>
        <n v="32404043"/>
        <n v="45031729"/>
        <n v="30361113"/>
        <n v="5015618"/>
        <n v="4602881239"/>
        <n v="5006983"/>
        <n v="4602880474"/>
        <n v="44973203"/>
        <n v="44973154"/>
        <n v="44973067"/>
        <n v="45032147"/>
        <n v="52397"/>
        <n v="5016530"/>
        <n v="4602852685"/>
        <n v="5016521"/>
        <n v="5006313"/>
        <n v="5006314"/>
        <n v="5014944"/>
        <n v="32879740"/>
        <n v="7000875"/>
        <n v="32967708"/>
        <n v="45032086"/>
        <n v="4603249234"/>
        <n v="4602919056"/>
        <n v="5005644"/>
        <n v="36097996"/>
        <n v="1138524"/>
        <n v="46754"/>
        <n v="32403419"/>
        <n v="32403330"/>
        <n v="32900609"/>
        <n v="39728358"/>
        <n v="28356590"/>
        <n v="32882262"/>
        <n v="5006211"/>
        <n v="7000050"/>
        <n v="32900916"/>
        <n v="44973186"/>
        <n v="4603216173"/>
        <n v="8159"/>
        <n v="5014933"/>
        <n v="44761843"/>
        <n v="7003705"/>
        <n v="32882138"/>
        <n v="45863"/>
        <n v="5016895"/>
        <n v="45031785"/>
        <n v="5016792"/>
        <n v="60278925"/>
        <n v="60278931"/>
        <n v="60278920"/>
        <n v="5016959"/>
        <n v="5007884"/>
        <n v="5007331"/>
        <n v="40028120"/>
        <n v="45102224"/>
        <n v="37019573"/>
        <n v="32403332"/>
        <n v="32883303"/>
        <n v="50175200"/>
        <n v="7000042"/>
        <n v="5006210"/>
        <n v="5017103"/>
        <n v="201500558"/>
        <n v="5000179"/>
        <n v="5015616"/>
        <n v="40028896"/>
        <n v="32404286"/>
        <n v="32666787"/>
        <n v="32404784"/>
        <n v="32666790"/>
        <n v="5006685"/>
        <n v="32666839"/>
        <n v="32967807"/>
        <n v="44972363"/>
        <n v="45271383"/>
        <n v="44973087"/>
        <n v="31886783"/>
        <n v="16003072"/>
        <n v="4602881107"/>
        <n v="5017630"/>
        <n v="40028629"/>
        <n v="32882590"/>
        <n v="60278904"/>
        <n v="45271227"/>
        <n v="32880354"/>
        <n v="40008581"/>
        <n v="32667235"/>
        <n v="4602881163"/>
        <n v="37018651"/>
        <n v="37018659"/>
        <n v="201501419"/>
        <n v="4603248656"/>
        <n v="40028782"/>
        <n v="32403248"/>
        <n v="32900847"/>
        <n v="5016319"/>
        <n v="16002052"/>
        <n v="40008569"/>
        <n v="32404167"/>
        <n v="32880279"/>
        <n v="5006226"/>
        <n v="32666854"/>
        <n v="5014943"/>
        <n v="32879897"/>
        <n v="5007433"/>
        <n v="5016699"/>
        <n v="32404144"/>
        <n v="45032088"/>
        <n v="39728706"/>
        <n v="32883478"/>
        <n v="46689"/>
        <n v="52418"/>
        <n v="5017440"/>
        <n v="52398"/>
        <n v="4603248693"/>
        <n v="39728455"/>
        <n v="40010033"/>
        <n v="39728445"/>
        <n v="32879923"/>
        <n v="5014997"/>
        <n v="39728491"/>
        <n v="40010071"/>
        <n v="4602880959"/>
        <n v="5014961"/>
        <n v="4602881141"/>
        <n v="32967711"/>
        <n v="44974033"/>
        <n v="5007438"/>
        <n v="5015604"/>
        <n v="4603216191"/>
        <n v="44973040"/>
        <n v="60278888"/>
        <n v="32404669"/>
        <n v="45271542"/>
        <n v="5016982"/>
        <n v="32405048"/>
        <n v="5014981"/>
        <n v="5016317"/>
        <n v="5016095"/>
        <n v="5016435"/>
        <n v="5016512"/>
        <n v="32404419"/>
        <n v="5015723"/>
        <n v="4603215549"/>
        <n v="32883308"/>
        <n v="39728500"/>
        <n v="1045032"/>
        <n v="32882301"/>
        <n v="7003744"/>
        <n v="5007407"/>
        <n v="5007972"/>
        <n v="4603216670"/>
        <n v="28450"/>
        <n v="4602852269"/>
        <n v="45032065"/>
        <n v="4603249273"/>
        <n v="5015780"/>
        <n v="5016176"/>
        <n v="32883293"/>
        <n v="44973749"/>
        <n v="5015691"/>
        <n v="99777"/>
        <n v="5007411"/>
        <n v="39727955"/>
        <n v="5017232"/>
        <n v="7003710"/>
        <n v="303841"/>
        <n v="32901009"/>
        <n v="5017456"/>
        <n v="46868"/>
        <n v="46916"/>
        <n v="5008037"/>
        <n v="4603248471"/>
        <n v="5006997"/>
        <n v="4603248480"/>
        <n v="7003702"/>
        <n v="32880465"/>
        <n v="37019341"/>
        <n v="32900650"/>
        <n v="16000342"/>
        <n v="13300986"/>
        <n v="13300802"/>
        <n v="33061202"/>
        <n v="53170"/>
        <n v="5017042"/>
        <n v="16003644"/>
        <n v="44972996"/>
        <n v="7003792"/>
        <n v="40028095"/>
        <n v="4603215731"/>
        <n v="4603248667"/>
        <n v="5016274"/>
        <n v="4603217299"/>
        <n v="37019547"/>
        <n v="5016267"/>
        <n v="201501333"/>
        <n v="4602880910"/>
        <n v="313655"/>
        <n v="60278759"/>
        <n v="5016359"/>
        <n v="5007214"/>
        <n v="4603249315"/>
        <n v="5016589"/>
        <n v="40028330"/>
        <n v="32404163"/>
        <n v="45031889"/>
        <n v="5015220"/>
        <n v="7003581"/>
        <n v="5015840"/>
        <n v="32404563"/>
        <n v="1138876"/>
        <n v="5000282"/>
        <n v="45271432"/>
        <n v="32880444"/>
        <n v="5017641"/>
        <n v="4602852889"/>
        <n v="32882809"/>
        <n v="4603248681"/>
        <n v="201500571"/>
        <n v="4602881210"/>
        <n v="4603248815"/>
        <n v="4603215878"/>
        <n v="32879714"/>
        <n v="5007912"/>
        <n v="40008765"/>
        <n v="32879798"/>
        <n v="5015783"/>
        <n v="5016637"/>
        <n v="37018798"/>
        <n v="16003110"/>
        <n v="5006355"/>
        <n v="40008300"/>
        <n v="43724"/>
        <n v="5015442"/>
        <n v="201500843"/>
        <n v="5015441"/>
        <n v="5015082"/>
        <n v="5016911"/>
        <n v="32879894"/>
        <n v="5016931"/>
        <n v="40028838"/>
        <n v="16002500"/>
        <n v="32404228"/>
        <n v="16003318"/>
        <n v="4603215712"/>
        <n v="313790"/>
        <n v="5017490"/>
        <n v="4602881091"/>
        <n v="4602919060"/>
        <n v="4603249476"/>
        <n v="5016050"/>
        <n v="45033015"/>
        <n v="5016175"/>
        <n v="16000523"/>
        <n v="4602852710"/>
        <n v="201500516"/>
        <n v="44973066"/>
        <n v="32883073"/>
        <n v="40028049"/>
        <n v="5006401"/>
        <n v="32967210"/>
        <n v="7003558"/>
        <n v="32404241"/>
        <n v="16003111"/>
        <n v="39727842"/>
        <n v="5015156"/>
        <n v="4602881058"/>
        <n v="32879470"/>
        <n v="5016221"/>
        <n v="303835"/>
        <n v="4603215875"/>
        <n v="5016338"/>
        <n v="44972462"/>
        <n v="5016383"/>
        <n v="5016237"/>
        <n v="304916"/>
        <n v="40028198"/>
        <n v="5014947"/>
        <n v="4603249239"/>
        <n v="4603249208"/>
        <n v="2528"/>
        <n v="7003791"/>
        <n v="5017432"/>
        <n v="32879405"/>
        <n v="28356709"/>
        <n v="5015772"/>
        <n v="32404318"/>
        <n v="28356776"/>
        <n v="32967504"/>
        <n v="28357072"/>
        <n v="32880433"/>
        <n v="16003608"/>
        <n v="31886147"/>
        <n v="4602881027"/>
        <n v="16003423"/>
        <n v="32404294"/>
        <n v="37018736"/>
        <n v="5000363"/>
        <n v="32882422"/>
        <n v="5015505"/>
        <n v="7003715"/>
        <n v="4603248463"/>
        <n v="5017637"/>
        <n v="201500246"/>
        <n v="16003078"/>
        <n v="4603248714"/>
        <n v="5015414"/>
        <n v="5015236"/>
        <n v="4602880731"/>
        <n v="44972091"/>
        <n v="44973197"/>
        <n v="16003317"/>
        <n v="5015728"/>
        <n v="5006203"/>
        <n v="32404975"/>
        <n v="4603248776"/>
        <n v="5017419"/>
        <n v="32882800"/>
        <n v="4603249246"/>
        <n v="32403355"/>
        <n v="7003562"/>
        <n v="32667197"/>
        <n v="16002968"/>
        <n v="16000452"/>
        <n v="4603215862"/>
        <n v="4603216031"/>
        <n v="40028633"/>
        <n v="36103576"/>
        <n v="40028128"/>
        <n v="32404107"/>
        <n v="5015489"/>
        <n v="5016231"/>
        <n v="4603216870"/>
        <n v="45033016"/>
        <n v="32883469"/>
        <n v="7000628"/>
        <n v="32882303"/>
        <n v="4603248817"/>
        <n v="4603248640"/>
        <n v="4603217258"/>
        <n v="33061159"/>
        <n v="4603216873"/>
        <n v="32404575"/>
        <n v="40029042"/>
        <n v="9072500"/>
        <n v="4602881142"/>
        <n v="4603217330"/>
        <n v="63130705"/>
        <n v="4603216822"/>
        <n v="4603216676"/>
        <n v="40028952"/>
        <n v="32405097"/>
        <n v="9072418"/>
        <n v="16001061"/>
        <n v="40028366"/>
        <n v="44973056"/>
        <n v="45271379"/>
        <n v="4603215490"/>
        <n v="32883446"/>
        <n v="5006451"/>
        <n v="32404961"/>
        <n v="45032024"/>
        <n v="52923"/>
        <n v="4603215704"/>
        <n v="4603215703"/>
        <n v="201500519"/>
        <n v="1023647"/>
        <n v="865727"/>
        <n v="2255"/>
        <n v="313949"/>
        <n v="32403454"/>
        <n v="201500462"/>
        <n v="4602852570"/>
        <n v="5005726"/>
        <n v="13535236"/>
        <n v="40010050"/>
        <n v="44973821"/>
        <n v="32800277"/>
        <n v="4602880475"/>
        <n v="5017035"/>
        <n v="4603216690"/>
        <n v="16003119"/>
        <n v="39728522"/>
        <n v="32967729"/>
        <n v="5005804"/>
        <n v="4603217367"/>
        <n v="40028117"/>
        <n v="32405208"/>
        <n v="2081716297"/>
        <n v="4600070754"/>
        <n v="32667135"/>
        <n v="16001288"/>
        <n v="201500455"/>
        <n v="201501224"/>
        <n v="5015690"/>
        <n v="5005615"/>
        <n v="33092173"/>
        <n v="5007294"/>
        <n v="4602881013"/>
        <n v="4602852526"/>
        <n v="5005609"/>
        <n v="325176"/>
        <n v="4602880785"/>
        <n v="4603216774"/>
        <n v="40028547"/>
        <n v="5006760"/>
        <n v="40008769"/>
        <n v="4602852595"/>
        <n v="9072505"/>
        <n v="5007253"/>
        <n v="5017640"/>
        <n v="16000970"/>
        <n v="5005573"/>
        <n v="32883473"/>
        <n v="4603248721"/>
        <n v="5015621"/>
        <n v="5016368"/>
        <n v="16003337"/>
        <n v="201500777"/>
        <n v="1133973"/>
        <n v="40028112"/>
        <n v="4603249689"/>
        <n v="33431"/>
        <n v="44972932"/>
        <n v="4602852733"/>
        <n v="44189940"/>
        <n v="44189934"/>
        <n v="4603216198"/>
        <n v="4602852888"/>
        <n v="201501094"/>
        <n v="5016956"/>
        <n v="16000964"/>
        <n v="5007387"/>
        <n v="5005489"/>
        <n v="32405648"/>
        <n v="5000463"/>
        <n v="4602852776"/>
        <n v="32666867"/>
        <n v="4603216657"/>
        <n v="100331"/>
        <n v="44972200"/>
        <n v="40028172"/>
        <n v="4602880473"/>
        <n v="45031593"/>
        <n v="5000302"/>
        <n v="16002963"/>
        <n v="5005429"/>
        <n v="40028615"/>
        <n v="32405013"/>
        <n v="33085925"/>
        <n v="460070856"/>
        <n v="5007325"/>
        <n v="4603249470"/>
        <n v="4603249313"/>
        <n v="4603249305"/>
        <n v="36099972"/>
        <n v="37019572"/>
        <n v="32404574"/>
        <n v="16003409"/>
        <n v="201500279"/>
        <n v="9072516"/>
        <n v="33092140"/>
        <n v="7003708"/>
        <n v="44973947"/>
        <n v="4602881046"/>
        <n v="4602852780"/>
        <n v="40028646"/>
        <n v="32666880"/>
        <n v="31885771"/>
        <n v="3011"/>
        <n v="5007368"/>
        <n v="201500281"/>
        <n v="4603216383"/>
        <n v="3019"/>
        <n v="4600070752"/>
        <n v="5014910"/>
        <n v="201501105"/>
        <n v="5017425"/>
        <n v="32883105"/>
        <n v="5016244"/>
        <n v="45032656"/>
        <n v="201501479"/>
        <n v="4602852489"/>
        <n v="40010217"/>
        <n v="16000466"/>
        <n v="16001012"/>
        <n v="96365"/>
        <n v="45271472"/>
        <n v="5015131"/>
        <n v="13017930"/>
        <n v="4603248689"/>
        <n v="7000863"/>
        <n v="5016276"/>
        <n v="311160"/>
        <n v="16003569"/>
        <n v="32883990"/>
        <n v="33085835"/>
        <n v="5005745"/>
        <n v="44972297"/>
        <n v="3204"/>
        <n v="4603216918"/>
        <n v="31886226"/>
        <n v="45032108"/>
        <n v="4603216872"/>
        <n v="201501209"/>
        <n v="16003088"/>
        <n v="45271149"/>
        <n v="4603216192"/>
        <n v="40027516"/>
        <n v="201500697"/>
        <n v="7000247"/>
        <n v="400029030"/>
        <n v="301514"/>
        <n v="4603248468"/>
        <n v="33061169"/>
        <n v="5016344"/>
        <n v="5015556"/>
        <n v="33092254"/>
        <n v="4602852485"/>
        <n v="201501223"/>
        <n v="4603248450"/>
        <n v="5017623"/>
        <n v="32882082"/>
        <n v="33092219"/>
        <n v="32880823"/>
        <n v="5007369"/>
        <n v="32900927"/>
        <n v="201501090"/>
        <n v="4602852605"/>
        <n v="5016702"/>
        <n v="5017091"/>
        <n v="4603216669"/>
        <n v="32884006"/>
        <n v="32884005"/>
        <n v="201501345"/>
        <n v="32879680"/>
        <n v="5016757"/>
        <n v="5006197"/>
        <n v="41920138"/>
        <n v="5000308"/>
        <n v="201501027"/>
        <n v="16002960"/>
        <n v="312761"/>
        <n v="44973771"/>
        <n v="52428"/>
        <n v="4602881968"/>
        <n v="44974008"/>
        <n v="33061207"/>
        <n v="37018628"/>
        <n v="201500691"/>
        <n v="37018633"/>
        <n v="4603248802"/>
        <n v="32404358"/>
        <n v="201500313"/>
        <n v="32900635"/>
        <n v="45031747"/>
        <n v="32967695"/>
        <n v="32882996"/>
        <n v="9072442"/>
        <n v="33092107"/>
        <n v="4603216390"/>
        <n v="32405017"/>
        <n v="16000969"/>
        <n v="32882772"/>
        <n v="44973582"/>
        <n v="311174"/>
        <n v="32879624"/>
        <n v="32879625"/>
        <n v="32879657"/>
        <n v="4600070768"/>
        <n v="32879593"/>
        <n v="55050558"/>
        <n v="45031813"/>
        <n v="45031772"/>
        <n v="5007757"/>
        <n v="44972290"/>
        <n v="44972481"/>
        <n v="40009924"/>
        <n v="56162"/>
        <n v="5015230"/>
        <n v="4602881075"/>
        <n v="4603215807"/>
        <n v="5015182"/>
        <n v="60278927"/>
        <n v="4603215795"/>
        <n v="44972476"/>
        <n v="5015570"/>
        <n v="5017589"/>
        <n v="5015445"/>
        <n v="32882593"/>
        <n v="4602852604"/>
        <n v="62083419"/>
        <n v="5016837"/>
        <n v="5016832"/>
        <n v="5017084"/>
        <n v="5017083"/>
        <n v="32882386"/>
        <n v="32967148"/>
        <n v="32900644"/>
        <n v="4603216473"/>
        <n v="5006954"/>
        <n v="40028946"/>
        <n v="32967515"/>
        <n v="201500726"/>
        <n v="32667208"/>
        <n v="40008483"/>
        <n v="201501088"/>
        <n v="37018762"/>
        <n v="5016380"/>
        <n v="40028248"/>
        <n v="32967586"/>
        <n v="44972230"/>
        <n v="11897641"/>
        <n v="32883447"/>
        <n v="40028479"/>
        <n v="5006459"/>
        <n v="45031745"/>
        <n v="5017459"/>
        <n v="40028398"/>
        <n v="63108495"/>
        <n v="32667303"/>
        <n v="32403272"/>
        <n v="32667319"/>
        <n v="4603216863"/>
        <n v="45032975"/>
        <n v="5007046"/>
        <n v="5007078"/>
        <n v="4602918224"/>
        <n v="201500395"/>
        <n v="328487"/>
        <n v="39728586"/>
        <n v="45031641"/>
        <n v="5000090"/>
        <n v="32404192"/>
        <n v="44972545"/>
        <n v="32967682"/>
        <n v="45031876"/>
        <n v="4603216024"/>
        <n v="40008651"/>
        <n v="4603248814"/>
        <n v="201501471"/>
        <n v="4603249582"/>
        <n v="40028940"/>
        <n v="5015453"/>
        <n v="5015715"/>
        <n v="16003115"/>
        <n v="5015144"/>
        <n v="32879780"/>
        <n v="33061216"/>
        <n v="32883087"/>
        <n v="5008430"/>
        <n v="301497"/>
        <n v="37019363"/>
        <n v="5016867"/>
        <n v="32879632"/>
        <n v="311173"/>
        <n v="45271653"/>
        <n v="100739"/>
        <n v="5007371"/>
        <n v="45032094"/>
        <n v="60278974"/>
        <n v="5005652"/>
        <n v="40029391"/>
        <n v="4603216674"/>
        <n v="4602852654"/>
        <n v="52986"/>
        <n v="4603216864"/>
        <n v="5000373"/>
        <n v="5007029"/>
        <n v="4603216056"/>
        <n v="45271110"/>
        <n v="40028760"/>
        <n v="40008575"/>
        <n v="7003811"/>
        <n v="16003002"/>
        <n v="40028463"/>
        <n v="5015492"/>
        <n v="4603248425"/>
        <n v="44972536"/>
        <n v="5007827"/>
        <n v="28480"/>
        <n v="201501166"/>
        <n v="32667321"/>
        <n v="5007497"/>
        <n v="32879592"/>
        <n v="32967142"/>
        <n v="62019127"/>
        <n v="4603217304"/>
        <n v="45031811"/>
        <n v="4603216020"/>
        <n v="45271136"/>
        <n v="7000827"/>
        <n v="5007277"/>
        <n v="7000802"/>
        <n v="32967317"/>
        <n v="5008039"/>
        <n v="32403359"/>
        <n v="4603249230"/>
        <n v="44973195"/>
        <n v="5006259"/>
        <n v="313907"/>
        <n v="44973038"/>
        <n v="4602852223"/>
        <n v="201501337"/>
        <n v="16003421"/>
        <n v="40027524"/>
        <n v="4603248676"/>
        <n v="5007356"/>
        <n v="5015148"/>
        <n v="8120"/>
        <n v="4602881182"/>
        <n v="5016826"/>
        <n v="311169"/>
        <n v="4602852568"/>
        <n v="16003143"/>
        <n v="39728581"/>
        <n v="201500402"/>
        <n v="201500391"/>
        <n v="5005575"/>
        <n v="16000483"/>
        <n v="44972329"/>
        <n v="44972560"/>
        <n v="44761981"/>
        <n v="40028569"/>
        <n v="16003377"/>
        <n v="4603217354"/>
        <n v="45031782"/>
        <n v="5015488"/>
        <n v="39728473"/>
        <n v="16000962"/>
        <n v="5016952"/>
        <n v="4603249371"/>
        <n v="5006249"/>
        <n v="4603216041"/>
        <n v="32404554"/>
        <n v="32879773"/>
        <n v="30361333"/>
        <n v="32403345"/>
        <n v="5005554"/>
        <n v="5007982"/>
        <n v="5015575"/>
        <n v="32900974"/>
        <n v="32967621"/>
        <n v="31886184"/>
        <n v="32882286"/>
        <n v="854389"/>
        <n v="32403424"/>
        <n v="348145"/>
        <n v="460070757"/>
        <n v="4603216001"/>
        <n v="9072399"/>
        <n v="4603249587"/>
        <n v="313667"/>
        <n v="32405116"/>
        <n v="32967357"/>
        <n v="32405349"/>
        <n v="32405021"/>
        <n v="30361326"/>
        <n v="32667291"/>
        <n v="13200507"/>
        <n v="5016318"/>
        <n v="32405641"/>
        <n v="65894"/>
        <n v="32666833"/>
        <n v="50077703"/>
        <n v="45271165"/>
        <n v="5015523"/>
        <n v="5007973"/>
        <n v="40009916"/>
        <n v="37018613"/>
        <n v="7000355"/>
        <n v="4603249384"/>
        <n v="5017109"/>
        <n v="32667313"/>
        <n v="41920124"/>
        <n v="32667172"/>
        <n v="4603249375"/>
        <n v="32667174"/>
        <n v="32667300"/>
        <n v="33061242"/>
        <n v="33061046"/>
        <n v="28359782"/>
        <n v="32882241"/>
        <n v="32882234"/>
        <n v="32404565"/>
        <n v="5008021"/>
        <n v="32667217"/>
        <n v="32967827"/>
        <n v="31886700"/>
        <n v="4602852699"/>
        <n v="62019078"/>
        <n v="40010055"/>
        <n v="40010230"/>
        <n v="32405163"/>
        <n v="37879601"/>
        <n v="31886461"/>
        <n v="45031662"/>
        <n v="7003576"/>
        <n v="44972156"/>
        <n v="32882352"/>
        <n v="32880505"/>
        <n v="13300823"/>
        <n v="4603248740"/>
        <n v="7000103"/>
        <n v="5015038"/>
        <n v="32967132"/>
        <n v="32667175"/>
        <n v="32879585"/>
        <n v="44016159"/>
        <n v="32667333"/>
        <n v="32403458"/>
        <n v="32967318"/>
        <n v="32405265"/>
        <n v="32667256"/>
        <n v="32667119"/>
        <n v="32667139"/>
        <n v="32405176"/>
        <n v="32879944"/>
        <n v="4602852656"/>
        <n v="32879697"/>
        <n v="31886453"/>
        <n v="201501391"/>
        <n v="13300842"/>
        <n v="52977"/>
        <n v="66096"/>
        <n v="13300813"/>
        <n v="4602880982"/>
        <n v="5017055"/>
        <n v="1139043"/>
        <n v="5007735"/>
        <n v="32883650"/>
        <n v="41253609"/>
        <n v="5007030"/>
        <n v="32405028"/>
        <n v="4603249312"/>
        <n v="4602852697"/>
        <n v="4602880459"/>
        <n v="7000470"/>
        <n v="4603215688"/>
        <n v="4603216074"/>
        <n v="28356229"/>
        <n v="32667292"/>
        <n v="32900834"/>
        <n v="33061210"/>
        <n v="37018756"/>
        <n v="7000545"/>
        <n v="5015827"/>
        <n v="5007953"/>
        <n v="32883737"/>
        <n v="4602852712"/>
        <n v="7000414"/>
        <n v="32883603"/>
        <n v="4602919171"/>
        <n v="5007055"/>
        <n v="5007924"/>
        <n v="39728451"/>
        <n v="40028404"/>
        <n v="32900964"/>
        <n v="33061022"/>
        <n v="32403260"/>
        <n v="41920152"/>
        <n v="45271562"/>
        <n v="60278766"/>
        <n v="5017075"/>
        <n v="304919"/>
        <n v="13278434"/>
        <n v="16001091"/>
        <n v="32404897"/>
        <n v="303850"/>
        <n v="4603215922"/>
        <n v="201501272"/>
        <n v="304791"/>
        <n v="304779"/>
        <n v="40009887"/>
        <n v="5006759"/>
        <n v="4603215484"/>
        <n v="5016255"/>
        <n v="32880437"/>
        <n v="5017555"/>
        <n v="60278732"/>
        <n v="5006675"/>
        <n v="32882375"/>
        <n v="32879765"/>
        <n v="40008320"/>
        <n v="32666791"/>
        <n v="32666894"/>
        <n v="5006393"/>
        <n v="37018712"/>
        <n v="30360955"/>
        <n v="32883617"/>
        <n v="28356914"/>
        <n v="32404322"/>
        <n v="45032614"/>
        <n v="5007296"/>
        <n v="5005562"/>
        <n v="4603249926"/>
        <n v="32403460"/>
        <n v="33061309"/>
        <n v="40008594"/>
        <n v="33661255"/>
        <n v="40028367"/>
        <n v="13300538"/>
        <n v="5015403"/>
        <n v="5008071"/>
        <n v="5008285"/>
        <n v="40027514"/>
        <n v="32882131"/>
        <n v="4603248769"/>
        <n v="5015498"/>
        <n v="4602881097"/>
        <n v="201500874"/>
        <n v="1100317350"/>
        <n v="16002952"/>
        <n v="39728421"/>
        <n v="32883460"/>
        <n v="40028672"/>
        <n v="33061021"/>
        <n v="52558"/>
        <n v="32667184"/>
        <n v="32882450"/>
        <n v="4603249372"/>
        <n v="31885733"/>
        <n v="32967147"/>
        <n v="32404562"/>
        <n v="4603249574"/>
        <n v="45031829"/>
        <n v="60278795"/>
        <n v="4602918566"/>
        <n v="40028070"/>
        <n v="62025556"/>
        <n v="37019261"/>
        <n v="44973991"/>
        <n v="5007650"/>
        <n v="5008478"/>
        <n v="201500690"/>
        <n v="5016372"/>
        <n v="4602881060"/>
        <n v="45031842"/>
        <n v="39728732"/>
        <n v="16003097"/>
        <n v="44972460"/>
        <n v="41920186"/>
        <n v="40027491"/>
        <n v="32882314"/>
        <n v="5015757"/>
        <n v="37018688"/>
        <n v="32900639"/>
        <n v="32882463"/>
        <n v="32883612"/>
        <n v="31886638"/>
        <n v="4621446095"/>
        <n v="4602852731"/>
        <n v="32405640"/>
        <n v="32882297"/>
        <n v="44973411"/>
        <n v="4602918703"/>
        <n v="4602918840"/>
        <n v="4603216477"/>
        <n v="4603249481"/>
        <n v="4603249515"/>
        <n v="44972337"/>
        <n v="32879537"/>
        <n v="16003648"/>
        <n v="44974037"/>
        <n v="5015542"/>
        <n v="32404064"/>
        <n v="40008591"/>
        <n v="201500522"/>
        <n v="7000484"/>
        <n v="32967167"/>
        <n v="32667312"/>
        <n v="5016844"/>
        <n v="32900598"/>
        <n v="33085902"/>
        <n v="41920110"/>
        <n v="33061243"/>
        <n v="32967493"/>
        <n v="33061347"/>
        <n v="33667329"/>
        <n v="32967508"/>
        <n v="37019424"/>
        <n v="32967096"/>
        <n v="33061468"/>
        <n v="32967131"/>
        <n v="44189699"/>
        <n v="41920146"/>
        <n v="32883298"/>
        <n v="16003418"/>
        <n v="33085184"/>
        <n v="312764"/>
        <n v="4603215888"/>
        <n v="312765"/>
        <n v="7913"/>
        <n v="5016785"/>
        <n v="5015213"/>
        <n v="5015209"/>
        <n v="32967204"/>
        <n v="62025700"/>
        <n v="32879983"/>
        <n v="101855"/>
        <n v="101854"/>
        <n v="32879927"/>
        <n v="4602881066"/>
        <n v="44972498"/>
        <n v="4603249264"/>
        <n v="32882804"/>
        <n v="4603215883"/>
        <n v="5006030"/>
        <n v="201500958"/>
        <n v="201500960"/>
        <n v="7746"/>
        <n v="4603216103"/>
        <n v="4603249356"/>
        <n v="5017064"/>
        <n v="5017061"/>
        <n v="40028834"/>
        <n v="5005950"/>
        <n v="13535356"/>
        <n v="5015565"/>
        <n v="28356771"/>
        <n v="101610"/>
        <n v="5015034"/>
        <n v="45032958"/>
        <n v="5016903"/>
        <n v="32882430"/>
        <n v="4602918831"/>
        <n v="7000868"/>
        <n v="7000391"/>
        <n v="40028580"/>
        <n v="4602918916"/>
        <n v="4602918911"/>
        <n v="4602918913"/>
        <n v="4602918222"/>
        <n v="313900"/>
        <n v="4603216772"/>
        <n v="32404560"/>
        <n v="44189604"/>
        <n v="4603216697"/>
        <n v="45102385"/>
        <n v="4600070769"/>
        <n v="45271651"/>
        <n v="40008649"/>
        <n v="9072514"/>
        <n v="5017575"/>
        <n v="5015188"/>
        <n v="5015609"/>
        <n v="5015189"/>
        <n v="4602881056"/>
        <n v="16003351"/>
        <n v="45032029"/>
        <n v="4603249277"/>
        <n v="4603217253"/>
        <n v="4603215836"/>
        <n v="32405206"/>
        <n v="4603215774"/>
        <n v="33085215"/>
        <n v="40028651"/>
        <n v="4603216205"/>
        <n v="32967125"/>
        <n v="48928"/>
        <n v="41920118"/>
        <n v="41920156"/>
        <n v="4603216428"/>
        <n v="32882242"/>
        <n v="6266"/>
        <n v="313663"/>
        <n v="4602881829"/>
        <n v="44973589"/>
        <n v="33092327"/>
        <n v="74455"/>
        <n v="5005523"/>
        <n v="201501103"/>
        <n v="201500932"/>
        <n v="5006655"/>
        <n v="5017635"/>
        <n v="4602918238"/>
        <n v="4602852493"/>
        <n v="4602852492"/>
        <n v="101561"/>
        <n v="32123919"/>
        <n v="5017080"/>
        <n v="4603216837"/>
        <n v="4603215482"/>
        <n v="32405147"/>
        <n v="32967806"/>
        <n v="4602880948"/>
        <n v="4602852735"/>
        <n v="44189947"/>
        <n v="7000078"/>
        <n v="7000060"/>
        <n v="40010074"/>
        <n v="33085926"/>
        <n v="313902"/>
        <n v="4603248639"/>
        <n v="4603216825"/>
        <n v="4603216759"/>
        <n v="32404127"/>
        <n v="201500767"/>
        <n v="4603217324"/>
        <n v="4602881036"/>
        <n v="4603215987"/>
        <n v="5015229"/>
        <n v="5016287"/>
        <n v="40028503"/>
        <n v="40008326"/>
        <n v="44189942"/>
        <n v="40010136"/>
        <n v="201500263"/>
        <n v="4603216423"/>
        <n v="313666"/>
        <n v="52391"/>
        <n v="5016585"/>
        <n v="4603216481"/>
        <n v="16003473"/>
        <n v="5005616"/>
        <n v="4603249955"/>
        <n v="201500880"/>
        <n v="40028611"/>
        <n v="33092252"/>
        <n v="32882396"/>
        <n v="32882327"/>
        <n v="7003667"/>
        <n v="4603217313"/>
        <n v="4603216446"/>
        <n v="5014901"/>
        <n v="40027547"/>
        <n v="37019347"/>
        <n v="32880005"/>
        <n v="46029198569"/>
        <n v="201501405"/>
        <n v="45271442"/>
        <n v="43690"/>
        <n v="5008360"/>
        <n v="5000432"/>
        <n v="5007075"/>
        <n v="5007911"/>
        <n v="5006778"/>
        <n v="9072570"/>
        <n v="5015250"/>
        <n v="9072567"/>
        <n v="32883318"/>
        <n v="5015830"/>
        <n v="1135832"/>
        <n v="32882806"/>
        <n v="13300955"/>
        <n v="13300874"/>
        <n v="45032945"/>
        <n v="7001060"/>
        <n v="44972079"/>
        <n v="32882404"/>
        <n v="32879404"/>
        <n v="31886805"/>
        <n v="32880697"/>
        <n v="5014975"/>
        <n v="4603216196"/>
        <n v="301501"/>
        <n v="4603215953"/>
        <n v="4603215741"/>
        <n v="4603216793"/>
        <n v="37018730"/>
        <n v="65667"/>
        <n v="32404985"/>
        <n v="32967666"/>
        <n v="5006296"/>
        <n v="4602852670"/>
        <n v="40028484"/>
        <n v="45271380"/>
        <n v="5005536"/>
        <n v="5016948"/>
        <n v="5016975"/>
        <n v="5016925"/>
        <n v="5016859"/>
        <n v="16003425"/>
        <n v="45031752"/>
        <n v="39728381"/>
        <n v="4600070854"/>
        <n v="33061047"/>
        <n v="5015720"/>
        <n v="32879993"/>
        <n v="5017503"/>
        <n v="5015408"/>
        <n v="60278910"/>
        <n v="32880267"/>
        <n v="45031777"/>
        <n v="7000787"/>
        <n v="37018676"/>
        <n v="40028608"/>
        <n v="5015154"/>
        <n v="32882347"/>
        <n v="32884060"/>
        <n v="16003334"/>
        <n v="5015838"/>
        <n v="5015945"/>
        <n v="4603249495"/>
        <n v="5016356"/>
        <n v="201500883"/>
        <n v="37018662"/>
        <n v="16003505"/>
        <n v="5016442"/>
        <n v="44973034"/>
        <n v="5016451"/>
        <n v="5016559"/>
        <n v="5016498"/>
        <n v="45270809"/>
        <n v="5014914"/>
        <n v="4602852775"/>
        <n v="5016871"/>
        <n v="32882785"/>
        <n v="32901029"/>
        <n v="5017060"/>
        <n v="4602881235"/>
        <n v="40028249"/>
        <n v="1135784"/>
        <n v="7000092"/>
        <n v="1139027"/>
        <n v="33061308"/>
        <n v="60278727"/>
        <n v="16002861"/>
        <n v="5006206"/>
        <n v="16003315"/>
        <n v="5006904"/>
        <n v="4603215824"/>
        <n v="5007009"/>
        <n v="16003605"/>
        <n v="45271183"/>
        <n v="32900684"/>
        <n v="50157920"/>
        <n v="201501164"/>
        <n v="5007680"/>
        <n v="5015650"/>
        <n v="40028092"/>
        <n v="5005513"/>
        <n v="5016049"/>
        <n v="45032097"/>
        <n v="45032627"/>
        <n v="4602852540"/>
        <n v="4602918232"/>
        <n v="31886176"/>
        <n v="7000095"/>
        <n v="5014971"/>
        <n v="5016993"/>
        <n v="5016765"/>
        <n v="44972505"/>
        <n v="50155530"/>
        <n v="5016292"/>
        <n v="40010106"/>
        <n v="5007892"/>
        <n v="5015507"/>
        <n v="201500942"/>
        <n v="4602880961"/>
        <n v="5016180"/>
        <n v="5017292"/>
        <n v="5014939"/>
        <n v="33092176"/>
        <n v="5016963"/>
        <n v="16003314"/>
        <n v="45271580"/>
        <n v="3288706"/>
        <n v="44973039"/>
        <n v="4602881101"/>
        <n v="5014938"/>
        <n v="40028047"/>
        <n v="32667127"/>
        <n v="5016371"/>
        <n v="5017502"/>
        <n v="37019350"/>
        <n v="7000874"/>
        <n v="16002987"/>
        <n v="40010016"/>
        <n v="32967509"/>
        <n v="32404373"/>
        <n v="7000376"/>
        <n v="4603217392"/>
        <n v="201500872"/>
        <n v="37018592"/>
        <n v="5016877"/>
        <n v="5016812"/>
        <n v="16003404"/>
        <n v="5016335"/>
        <n v="5015683"/>
        <n v="5006195"/>
        <n v="7001055"/>
        <n v="7000765"/>
        <n v="5006676"/>
        <n v="4603215600"/>
        <n v="4603248762"/>
        <n v="40028085"/>
        <n v="44973212"/>
        <n v="52464"/>
        <n v="40010203"/>
        <n v="4602852128"/>
        <n v="4602880983"/>
        <n v="4603249214"/>
        <n v="89412"/>
        <n v="5016458"/>
        <n v="15034"/>
        <n v="5016656"/>
        <n v="32404820"/>
        <n v="44973148"/>
        <n v="5015083"/>
        <n v="5016981"/>
        <n v="45271147"/>
        <n v="5016970"/>
        <n v="33085201"/>
        <n v="7003738"/>
        <n v="33061256"/>
        <n v="33061289"/>
        <n v="5015747"/>
        <n v="44973769"/>
        <n v="5015214"/>
        <n v="5015136"/>
        <n v="32901031"/>
        <n v="4602852224"/>
        <n v="44974011"/>
        <n v="60278731"/>
        <n v="44972918"/>
        <n v="5007552"/>
        <n v="5016091"/>
        <n v="5006430"/>
        <n v="60278954"/>
        <n v="31886365"/>
        <n v="4602918251"/>
        <n v="40010176"/>
        <n v="39728545"/>
        <n v="32880457"/>
        <n v="32880296"/>
        <n v="40028288"/>
        <n v="32667106"/>
        <n v="32879699"/>
        <n v="1135792"/>
        <n v="4602919011"/>
        <n v="7003772"/>
        <n v="4603248658"/>
        <n v="32879482"/>
        <n v="44972122"/>
        <n v="45031917"/>
        <n v="16003081"/>
        <n v="41648863"/>
        <n v="16003429"/>
        <n v="32667030"/>
        <n v="32900833"/>
        <n v="5005825"/>
        <n v="32900777"/>
        <n v="40028852"/>
        <n v="16002982"/>
        <n v="4603248462"/>
        <n v="5015458"/>
        <n v="44972291"/>
        <n v="16003426"/>
        <n v="5016035"/>
        <n v="44973083"/>
        <n v="44972956"/>
        <n v="32900990"/>
        <n v="32405266"/>
        <n v="37019095"/>
        <n v="4602852891"/>
        <n v="4602852517"/>
        <n v="45032132"/>
        <n v="5014896"/>
        <n v="7003818"/>
        <n v="5006357"/>
        <n v="32405205"/>
        <n v="40027481"/>
        <n v="32967737"/>
        <n v="5016044"/>
        <n v="5008059"/>
        <n v="45031642"/>
        <n v="5017028"/>
        <n v="40008868"/>
        <n v="5016233"/>
        <n v="32900734"/>
        <n v="5015248"/>
        <n v="44972360"/>
        <n v="5015503"/>
        <n v="5005524"/>
        <n v="5016809"/>
        <n v="16003267"/>
        <n v="5016271"/>
        <n v="4603248452"/>
        <n v="5016357"/>
        <n v="44973945"/>
        <n v="44973069"/>
        <n v="44761844"/>
        <n v="32666886"/>
        <n v="45032149"/>
        <n v="32667142"/>
        <n v="2099"/>
        <n v="32879902"/>
        <n v="5015527"/>
        <n v="4603248473"/>
        <n v="201501394"/>
        <n v="5015538"/>
        <n v="1700017"/>
        <n v="4603248459"/>
        <n v="5017615"/>
        <n v="201501106"/>
        <n v="43708"/>
        <n v="37018640"/>
        <n v="32667049"/>
        <n v="40010370"/>
        <n v="32666732"/>
        <n v="4603248474"/>
        <n v="4602881074"/>
        <n v="5016951"/>
        <n v="101244"/>
        <n v="44973876"/>
        <n v="5005623"/>
        <n v="4603248779"/>
        <n v="5015234"/>
        <n v="40028914"/>
        <n v="32882818"/>
        <n v="4603248434"/>
        <n v="40008601"/>
        <n v="16002865"/>
        <n v="32900900"/>
        <n v="40028597"/>
        <n v="32405094"/>
        <n v="5016907"/>
        <n v="32880246"/>
        <n v="5000121"/>
        <n v="45270814"/>
        <n v="4603249370"/>
        <n v="7000747"/>
        <n v="60278894"/>
        <n v="32404526"/>
        <n v="32880910"/>
        <n v="32404518"/>
        <n v="201501233"/>
        <n v="201500560"/>
        <n v="32883279"/>
        <n v="4603215935"/>
        <n v="201501389"/>
        <n v="32403241"/>
        <n v="33085131"/>
        <n v="32882815"/>
        <n v="5016787"/>
        <n v="5015176"/>
        <n v="60278897"/>
        <n v="32666773"/>
        <n v="30097419"/>
        <n v="201501009"/>
        <n v="40028887"/>
        <n v="46712"/>
        <n v="44973043"/>
        <n v="4602880462"/>
        <n v="5016655"/>
        <n v="5017428"/>
        <n v="5017436"/>
        <n v="5017412"/>
        <n v="65769"/>
        <n v="5016340"/>
        <n v="4603248725"/>
        <n v="39728427"/>
        <n v="32882363"/>
        <n v="5014923"/>
        <n v="16003359"/>
        <n v="16003331"/>
        <n v="5007021"/>
        <n v="44972248"/>
        <n v="32880462"/>
        <n v="5005391"/>
        <n v="44973751"/>
        <n v="5017634"/>
        <n v="32404382"/>
        <n v="4603249276"/>
        <n v="5014915"/>
        <n v="31885910"/>
        <n v="15016039"/>
        <n v="89440"/>
        <n v="32881342"/>
        <n v="89407"/>
        <n v="44972969"/>
        <n v="5015552"/>
        <n v="46742"/>
        <n v="1167907"/>
        <n v="4600070796"/>
        <n v="37019559"/>
        <n v="32900656"/>
        <n v="5015771"/>
        <n v="13300985"/>
        <n v="5016061"/>
        <n v="5015648"/>
        <n v="32404786"/>
        <n v="16001020"/>
        <n v="16003311"/>
        <n v="4603249387"/>
        <n v="33061313"/>
        <n v="5005517"/>
        <n v="89335"/>
        <n v="99363"/>
        <n v="37018718"/>
        <n v="32880256"/>
        <n v="5017548"/>
        <n v="32880033"/>
        <n v="201501286"/>
        <n v="201501210"/>
        <n v="44974027"/>
        <n v="32404956"/>
        <n v="32884030"/>
        <n v="52338"/>
        <n v="32403257"/>
        <n v="5017421"/>
        <n v="5017301"/>
        <n v="5007218"/>
        <n v="44761975"/>
        <n v="5016333"/>
        <n v="5000165"/>
        <n v="39728384"/>
        <n v="13300850"/>
        <n v="40028607"/>
        <n v="201501392"/>
        <n v="52970"/>
        <n v="4602881903"/>
        <n v="201500836"/>
        <n v="40028535"/>
        <n v="5015152"/>
        <n v="5015585"/>
        <n v="5016870"/>
        <n v="5015506"/>
        <n v="29843290"/>
        <n v="5015174"/>
        <n v="45032965"/>
        <n v="16003577"/>
        <n v="5015743"/>
        <n v="32967689"/>
        <n v="45032028"/>
        <n v="7000250"/>
        <n v="40028042"/>
        <n v="40028381"/>
        <n v="40028271"/>
        <n v="4602852469"/>
        <n v="32404703"/>
        <n v="4603249380"/>
        <n v="5016729"/>
        <n v="44972440"/>
        <n v="45271463"/>
        <n v="6110279"/>
        <n v="45271146"/>
        <n v="16003649"/>
        <n v="33061265"/>
        <n v="5008403"/>
        <n v="65689"/>
        <n v="7003803"/>
        <n v="5015536"/>
        <n v="5017474"/>
        <n v="32967223"/>
        <n v="44972242"/>
        <n v="201500831"/>
        <n v="44972028"/>
        <n v="313947"/>
        <n v="60278734"/>
        <n v="40028792"/>
        <n v="7003511"/>
        <n v="16003195"/>
        <n v="5015697"/>
        <n v="37018647"/>
        <n v="4602852649"/>
        <n v="39728668"/>
        <n v="45270806"/>
        <n v="4603249311"/>
        <n v="5014869"/>
        <n v="4602852664"/>
        <n v="5005498"/>
        <n v="32882749"/>
        <n v="52437"/>
        <n v="41648718"/>
        <n v="41646991"/>
        <n v="32403271"/>
        <n v="32883697"/>
        <n v="5016217"/>
        <n v="32900658"/>
        <n v="32404326"/>
        <n v="5007440"/>
        <n v="44973885"/>
        <n v="5017107"/>
        <n v="44973869"/>
        <n v="44973823"/>
        <n v="44973999"/>
        <n v="32404197"/>
        <n v="44972402"/>
        <n v="5016778"/>
        <n v="5015727"/>
        <n v="44972159"/>
        <n v="39727846"/>
        <n v="4602881055"/>
        <n v="307904"/>
        <n v="201500280"/>
        <n v="5016057"/>
        <n v="8215"/>
        <n v="5007366"/>
        <n v="5015008"/>
        <n v="201500997"/>
        <n v="5016557"/>
        <n v="40028338"/>
        <n v="5006350"/>
        <n v="60278958"/>
        <n v="5016766"/>
        <n v="5016891"/>
        <n v="45271471"/>
        <n v="33092474"/>
        <n v="44761990"/>
        <n v="53272"/>
        <n v="32404372"/>
        <n v="44972069"/>
        <n v="5006198"/>
        <n v="32883429"/>
        <n v="32882361"/>
        <n v="39728469"/>
        <n v="44973129"/>
        <n v="5005424"/>
        <n v="33092367"/>
        <n v="31886440"/>
        <n v="40010093"/>
        <n v="32882075"/>
        <n v="201501098"/>
        <n v="5015825"/>
        <n v="311166"/>
        <n v="5016173"/>
        <n v="65802"/>
        <n v="32404663"/>
        <n v="5017056"/>
        <n v="46817"/>
        <n v="32880346"/>
        <n v="44973623"/>
        <n v="5017437"/>
        <n v="5017449"/>
        <n v="44972951"/>
        <n v="5017374"/>
        <n v="5017303"/>
        <n v="39728662"/>
        <n v="40008252"/>
        <n v="5017458"/>
        <n v="7003604"/>
        <n v="5014983"/>
        <n v="40009996"/>
        <n v="201501087"/>
        <n v="1139197"/>
        <n v="5015457"/>
        <n v="5007020"/>
        <n v="41920179"/>
        <n v="32880418"/>
        <n v="32882233"/>
        <n v="40008823"/>
        <n v="32882287"/>
        <n v="7003591"/>
        <n v="40028150"/>
        <n v="5017100"/>
        <n v="32882064"/>
        <n v="16003641"/>
        <n v="44972068"/>
        <n v="1002083"/>
        <n v="62019159"/>
        <n v="32882128"/>
        <n v="32403319"/>
        <n v="16003021"/>
        <n v="5017602"/>
        <n v="37018753"/>
        <n v="32882612"/>
        <n v="4603248767"/>
        <n v="37018737"/>
        <n v="4602881850"/>
        <n v="5006115"/>
        <n v="40008307"/>
        <n v="32403233"/>
        <n v="40028824"/>
        <n v="32405010"/>
        <n v="201500873"/>
        <n v="4603215932"/>
        <n v="7003704"/>
        <n v="4603249547"/>
        <n v="5016725"/>
        <n v="348157"/>
        <n v="32667182"/>
        <n v="40028341"/>
        <n v="16003365"/>
        <n v="4602919194"/>
        <n v="4603216032"/>
        <n v="5007937"/>
        <n v="32404335"/>
        <n v="5123590"/>
        <n v="5007895"/>
        <n v="45031597"/>
        <n v="4602881207"/>
        <n v="40010164"/>
        <n v="32882570"/>
        <n v="79982"/>
        <n v="201500254"/>
        <n v="4603215706"/>
        <n v="301513"/>
        <n v="5016758"/>
        <n v="45271431"/>
        <n v="45031696"/>
        <n v="4603216449"/>
        <n v="1139461"/>
        <n v="40009902"/>
        <n v="39758348"/>
        <n v="20150838"/>
        <n v="44189609"/>
        <n v="7000451"/>
        <n v="44973558"/>
        <n v="40028971"/>
        <n v="4603216860"/>
        <n v="303847"/>
        <n v="4600070845"/>
        <n v="45033003"/>
        <n v="4603215487"/>
        <n v="9072581"/>
        <n v="4603215544"/>
        <n v="31886444"/>
        <n v="5017435"/>
        <n v="5015811"/>
        <n v="4602881170"/>
        <n v="32883724"/>
        <n v="5000481"/>
        <n v="5015482"/>
        <n v="16003420"/>
        <n v="201501005"/>
        <n v="4603248744"/>
        <n v="16003646"/>
        <n v="32667305"/>
        <n v="4603216654"/>
        <n v="4441"/>
        <n v="328483"/>
        <n v="37018909"/>
        <n v="4602852504"/>
        <n v="32879796"/>
        <n v="32967830"/>
        <n v="45032963"/>
        <n v="32666741"/>
        <n v="4603216488"/>
        <n v="4603216672"/>
        <n v="39728470"/>
        <n v="37018702"/>
        <n v="40028885"/>
        <n v="4602852899"/>
        <n v="32967149"/>
        <n v="33061059"/>
        <n v="63213047"/>
        <n v="9072396"/>
        <n v="16001301"/>
        <n v="60278934"/>
        <n v="5007481"/>
        <n v="4602880934"/>
        <n v="311170"/>
        <n v="5005584"/>
        <n v="4600070776"/>
        <n v="7000553"/>
        <n v="4603216767"/>
        <n v="4603216812"/>
        <n v="4603216740"/>
        <n v="37018652"/>
        <n v="5016779"/>
        <n v="44972153"/>
        <n v="45031862"/>
        <n v="5015613"/>
        <n v="44972276"/>
        <n v="201500554"/>
        <n v="45031913"/>
        <n v="5016337"/>
        <n v="32404117"/>
        <n v="4603249543"/>
        <n v="201501421"/>
        <n v="44973581"/>
        <n v="201500284"/>
        <n v="201501034"/>
        <n v="32405186"/>
        <n v="4603248715"/>
        <n v="201501104"/>
        <n v="28474"/>
        <n v="45032103"/>
        <n v="40010224"/>
        <n v="44973529"/>
        <n v="30082654"/>
        <n v="32405037"/>
        <n v="5006998"/>
        <n v="5016212"/>
        <n v="5015418"/>
        <n v="44973644"/>
        <n v="201501245"/>
        <n v="4602852644"/>
        <n v="5015673"/>
        <n v="40028785"/>
        <n v="5016269"/>
        <n v="39727830"/>
        <n v="44972305"/>
        <n v="4603249217"/>
        <n v="4602881892"/>
        <n v="32405236"/>
        <n v="32967681"/>
        <n v="4602852494"/>
        <n v="4602852463"/>
        <n v="45271551"/>
        <n v="40028517"/>
        <n v="32405228"/>
        <n v="7000724"/>
        <n v="40029048"/>
        <n v="40028113"/>
        <n v="44973756"/>
        <n v="4603249504"/>
        <n v="4603248722"/>
        <n v="5015620"/>
        <n v="44972964"/>
        <n v="304775"/>
        <n v="45031602"/>
        <n v="32404140"/>
        <n v="4602852637"/>
        <n v="33085257"/>
        <n v="33085164"/>
        <n v="40008269"/>
        <n v="5016628"/>
        <n v="5017068"/>
        <n v="4600070783"/>
        <n v="16003386"/>
        <n v="201500463"/>
        <n v="4603215750"/>
        <n v="16003114"/>
        <n v="44973998"/>
        <n v="5007934"/>
        <n v="32404988"/>
        <n v="40027465"/>
        <n v="16001289"/>
        <n v="4602852652"/>
        <n v="16001025"/>
        <n v="4603249683"/>
        <n v="60278956"/>
        <n v="16003194"/>
        <n v="40027462"/>
        <n v="4602918562"/>
        <n v="45271170"/>
        <n v="40009968"/>
        <n v="304915"/>
        <n v="44973649"/>
        <n v="46847"/>
        <n v="31886257"/>
        <n v="4603216199"/>
        <n v="31886843"/>
        <n v="4603249586"/>
        <n v="4603215745"/>
        <n v="45271179"/>
        <n v="4603249381"/>
        <n v="32403327"/>
        <n v="5014927"/>
        <n v="32883074"/>
        <n v="16003570"/>
        <n v="63222038"/>
        <n v="4602852450"/>
        <n v="4000000022"/>
        <n v="16000456"/>
        <n v="40028668"/>
        <n v="9072476"/>
        <n v="5006754"/>
        <n v="4603248789"/>
        <n v="2549538"/>
        <n v="201501216"/>
        <n v="5016841"/>
        <n v="4603216833"/>
        <n v="5016976"/>
        <n v="4603217390"/>
        <n v="4603216189"/>
        <n v="44761971"/>
        <n v="4602880933"/>
        <n v="304794"/>
        <n v="4602852522"/>
        <n v="100340"/>
        <n v="7000809"/>
        <n v="5005558"/>
        <n v="100860"/>
        <n v="4603248702"/>
        <n v="201501331"/>
        <n v="7003740"/>
        <n v="5016653"/>
        <n v="4602881185"/>
        <n v="4603249364"/>
        <n v="4603248739"/>
        <n v="37018807"/>
        <n v="65820"/>
        <n v="32883608"/>
        <n v="5005537"/>
        <n v="32404844"/>
        <n v="4602852638"/>
        <n v="44973128"/>
        <n v="4603248453"/>
        <n v="100325"/>
        <n v="39728642"/>
        <n v="16002610"/>
        <n v="16001084"/>
        <n v="16001036"/>
        <n v="4603216906"/>
        <n v="44973564"/>
        <n v="60278992"/>
        <n v="328319"/>
        <n v="201500520"/>
        <n v="4602881901"/>
        <n v="32967366"/>
        <n v="39728489"/>
        <n v="4603215798"/>
        <n v="5008057"/>
        <n v="201501147"/>
        <n v="16003597"/>
        <n v="4602881974"/>
        <n v="33085285"/>
        <n v="45271055"/>
        <n v="45031733"/>
        <n v="45032997"/>
        <n v="201501041"/>
        <n v="16003105"/>
        <n v="32404080"/>
        <n v="201501415"/>
        <n v="5007870"/>
        <n v="40028192"/>
        <n v="201500514"/>
        <n v="40010228"/>
        <n v="201501342"/>
        <n v="201500388"/>
        <n v="4602852671"/>
        <n v="39728687"/>
        <n v="32882988"/>
        <n v="39728647"/>
        <n v="32879642"/>
        <n v="39728652"/>
        <n v="5007299"/>
        <n v="9072409"/>
        <n v="9072427"/>
        <n v="32879628"/>
        <n v="32879594"/>
        <n v="32879613"/>
        <n v="32879665"/>
        <n v="4603215861"/>
        <n v="44972471"/>
        <n v="45031645"/>
        <n v="28357083"/>
        <n v="7003770"/>
        <n v="5017512"/>
        <n v="5017010"/>
        <n v="37018731"/>
        <n v="4603248698"/>
        <n v="4603215571"/>
        <n v="5016928"/>
        <n v="16003415"/>
        <n v="4602880461"/>
        <n v="4603215957"/>
        <n v="5016898"/>
        <n v="32404329"/>
        <n v="7000850"/>
        <n v="5017014"/>
        <n v="5016268"/>
        <n v="5017017"/>
        <n v="5008286"/>
        <n v="5007301"/>
        <n v="7003806"/>
        <n v="4603249203"/>
        <n v="32404323"/>
        <n v="32879581"/>
        <n v="52759"/>
        <n v="7003743"/>
        <n v="5016763"/>
        <n v="32882246"/>
        <n v="32883605"/>
        <n v="32882236"/>
        <n v="5017506"/>
        <n v="12009687"/>
        <n v="32900616"/>
        <n v="5016949"/>
        <n v="16003309"/>
        <n v="4603249509"/>
        <n v="7001038"/>
        <n v="5017508"/>
        <n v="40008616"/>
        <n v="32880488"/>
        <n v="44761925"/>
        <n v="45032622"/>
        <n v="45032067"/>
        <n v="40027472"/>
        <n v="40007913"/>
        <n v="32879637"/>
        <n v="313673"/>
        <n v="4602881041"/>
        <n v="51632"/>
        <n v="33061203"/>
        <n v="33085256"/>
        <n v="41920122"/>
        <n v="32967213"/>
        <n v="32967558"/>
        <n v="32879795"/>
        <n v="32879615"/>
        <n v="40010058"/>
        <n v="40010013"/>
        <n v="5007710"/>
        <n v="5007244"/>
        <n v="201501279"/>
        <n v="7000397"/>
        <n v="40028965"/>
        <n v="4602918225"/>
        <n v="45031923"/>
        <n v="39728410"/>
        <n v="32404359"/>
        <n v="32879547"/>
        <n v="60278794"/>
        <n v="201500586"/>
        <n v="5006013"/>
        <n v="16003503"/>
        <n v="44972525"/>
        <n v="5015580"/>
        <n v="5007704"/>
        <n v="40027943"/>
        <n v="44972155"/>
        <n v="16003256"/>
        <n v="39728734"/>
        <n v="4602880932"/>
        <n v="32967355"/>
        <n v="45271655"/>
        <n v="4603249929"/>
        <n v="4603249598"/>
        <n v="4603249921"/>
        <n v="40010276"/>
        <n v="4603248445"/>
        <n v="4602881095"/>
        <n v="201501482"/>
        <n v="45271100"/>
        <n v="4603216461"/>
        <n v="4603249284"/>
        <n v="45271127"/>
        <n v="4603249352"/>
        <n v="44761859"/>
        <n v="16003341"/>
        <n v="5006057"/>
        <n v="5016312"/>
        <n v="13300866"/>
        <n v="5006603"/>
        <n v="5015216"/>
        <n v="5016984"/>
        <n v="5006321"/>
        <n v="32879648"/>
        <n v="201501064"/>
        <n v="5007389"/>
        <n v="33061223"/>
        <n v="52669"/>
        <n v="5017073"/>
        <n v="4602852648"/>
        <n v="65883"/>
        <n v="4603217396"/>
        <n v="5007276"/>
        <n v="45032080"/>
        <n v="39728689"/>
        <n v="4603216843"/>
        <n v="16000327"/>
        <n v="16002240"/>
        <n v="32967224"/>
        <n v="33085142"/>
        <n v="5017613"/>
        <n v="44972027"/>
        <n v="4602316050"/>
        <n v="5007952"/>
        <n v="44761961"/>
        <n v="44973100"/>
        <n v="16003199"/>
        <n v="44972289"/>
        <n v="5017097"/>
        <n v="37018743"/>
        <n v="4602881208"/>
        <n v="32879597"/>
        <n v="66135"/>
        <n v="44973743"/>
        <n v="5017015"/>
        <n v="31898855"/>
        <n v="194998"/>
        <n v="32879951"/>
        <n v="5015459"/>
        <n v="5008066"/>
        <n v="313945"/>
        <n v="32967145"/>
        <n v="32967164"/>
        <n v="65777"/>
        <n v="44972534"/>
        <n v="4603216515"/>
        <n v="4603216531"/>
        <n v="4603217362"/>
        <n v="40028250"/>
        <n v="31885728"/>
        <n v="4603215559"/>
        <n v="4603216150"/>
        <n v="33092548"/>
        <n v="5006255"/>
        <n v="5006266"/>
        <n v="44973106"/>
        <n v="32900660"/>
        <n v="33085190"/>
        <n v="45032041"/>
        <n v="4603216098"/>
        <n v="201500314"/>
        <n v="41253621"/>
        <n v="201500693"/>
        <n v="5015504"/>
        <n v="201500867"/>
        <n v="5006988"/>
        <n v="4603215823"/>
        <n v="32967117"/>
        <n v="32882467"/>
        <n v="32667186"/>
        <n v="32967162"/>
        <n v="32883651"/>
        <n v="32967544"/>
        <n v="52771"/>
        <n v="33061086"/>
        <n v="32404260"/>
        <n v="7000080"/>
        <n v="7001037"/>
        <n v="32667240"/>
        <n v="32884017"/>
        <n v="201500266"/>
        <n v="45033009"/>
        <n v="44973632"/>
        <n v="4603249403"/>
        <n v="40010052"/>
        <n v="4603249289"/>
        <n v="5006962"/>
        <n v="44972057"/>
        <n v="313780"/>
        <n v="40010025"/>
        <n v="4602881149"/>
        <n v="32882459"/>
        <n v="32967157"/>
        <n v="33061230"/>
        <n v="33061018"/>
        <n v="37019423"/>
        <n v="32967195"/>
        <n v="5008349"/>
        <n v="7000405"/>
        <n v="4600070782"/>
        <n v="7000469"/>
        <n v="16003509"/>
        <n v="32403476"/>
        <n v="32880045"/>
        <n v="32405435"/>
        <n v="4603216861"/>
        <n v="5007918"/>
        <n v="32967310"/>
        <n v="32405253"/>
        <n v="31886430"/>
        <n v="32880038"/>
        <n v="33092207"/>
        <n v="5738"/>
        <n v="32404016"/>
        <n v="37019563"/>
        <n v="201501165"/>
        <n v="60278924"/>
        <n v="4603249559"/>
        <n v="32405643"/>
        <n v="45271458"/>
        <n v="32879352"/>
        <n v="5006022"/>
        <n v="32967215"/>
        <n v="33085140"/>
        <n v="4602852601"/>
        <n v="4602881153"/>
        <n v="32667290"/>
        <n v="32879768"/>
        <n v="32405162"/>
        <n v="32405170"/>
        <n v="5014898"/>
        <n v="32967324"/>
        <n v="7000083"/>
        <n v="32405257"/>
        <n v="5014866"/>
        <n v="32879366"/>
        <n v="4603216889"/>
        <n v="44972394"/>
        <n v="32882583"/>
        <n v="32405442"/>
        <n v="32883616"/>
        <n v="32667325"/>
        <n v="46828"/>
        <n v="52539"/>
        <n v="52610"/>
        <n v="13300812"/>
        <n v="13300838"/>
        <n v="13300360"/>
        <n v="13300937"/>
        <n v="32404177"/>
        <n v="7003696"/>
        <n v="4603248475"/>
        <n v="5007925"/>
        <n v="32967093"/>
        <n v="5007077"/>
        <n v="5005813"/>
        <n v="5006016"/>
        <n v="32879334"/>
        <n v="32967226"/>
        <n v="32404304"/>
        <n v="28356755"/>
        <n v="32405148"/>
        <n v="32667236"/>
        <n v="201500699"/>
        <n v="33092365"/>
        <n v="4603215870"/>
        <n v="32405204"/>
        <n v="4602852707"/>
        <n v="4602880468"/>
        <n v="45271527"/>
        <n v="32404827"/>
        <n v="32879567"/>
        <n v="5017086"/>
        <n v="50168390"/>
        <n v="32667167"/>
        <n v="33061303"/>
        <n v="36100105"/>
        <n v="5016946"/>
        <n v="33061247"/>
        <n v="32900881"/>
        <n v="40028909"/>
        <n v="4603248704"/>
        <n v="4603248818"/>
        <n v="37018669"/>
        <n v="1045719"/>
        <n v="32883171"/>
        <n v="5016327"/>
        <n v="16000321"/>
        <n v="5008056"/>
        <n v="40008605"/>
        <n v="201501063"/>
        <n v="4603215929"/>
        <n v="4602918704"/>
        <n v="5006677"/>
        <n v="52994"/>
        <n v="32882449"/>
        <n v="32403350"/>
        <n v="33092302"/>
        <n v="32879393"/>
        <n v="40028523"/>
        <n v="5006422"/>
        <n v="32405188"/>
        <n v="7000332"/>
        <n v="5006384"/>
        <n v="52438"/>
        <n v="304922"/>
        <n v="40008631"/>
        <n v="201501274"/>
        <n v="201500573"/>
        <n v="201500568"/>
        <n v="5017058"/>
        <n v="5015517"/>
        <n v="39727773"/>
        <n v="32404682"/>
        <n v="40028592"/>
        <n v="4603249533"/>
        <n v="16003076"/>
        <n v="5007646"/>
        <n v="5005826"/>
        <n v="60278905"/>
        <n v="5008043"/>
        <n v="52588"/>
        <n v="4603249513"/>
        <n v="5016527"/>
        <n v="33061085"/>
        <n v="32879538"/>
        <n v="45032609"/>
        <n v="5005547"/>
        <n v="4602852878"/>
        <n v="40029279"/>
        <n v="5005561"/>
        <n v="32882289"/>
        <n v="328321"/>
        <n v="32967560"/>
        <n v="33061311"/>
        <n v="16003040"/>
        <n v="32403353"/>
        <n v="2195165"/>
        <n v="33092094"/>
        <n v="13300963"/>
        <n v="13300285"/>
        <n v="13300990"/>
        <n v="52667"/>
        <n v="5007330"/>
        <n v="5008070"/>
        <n v="5017044"/>
        <n v="44972562"/>
        <n v="40028424"/>
        <n v="32404337"/>
        <n v="37019562"/>
        <n v="66042"/>
        <n v="32405091"/>
        <n v="45031734"/>
        <n v="5017054"/>
        <n v="52563"/>
        <n v="33061035"/>
        <n v="32879373"/>
        <n v="32403314"/>
        <n v="33061087"/>
        <n v="45102227"/>
        <n v="37018680"/>
        <n v="5016038"/>
        <n v="400029036"/>
        <n v="45031805"/>
        <n v="44972382"/>
        <n v="45031875"/>
        <n v="65814"/>
        <n v="34404822"/>
        <n v="4603217329"/>
        <n v="201500706"/>
        <n v="32879753"/>
        <n v="7000082"/>
        <n v="56180"/>
        <n v="44974017"/>
        <n v="5016062"/>
        <n v="5015651"/>
        <n v="45031884"/>
        <n v="45031843"/>
        <n v="4603248720"/>
        <n v="43737"/>
        <n v="45031837"/>
        <n v="40028418"/>
        <n v="5016210"/>
        <n v="4603215872"/>
        <n v="5015141"/>
        <n v="32967163"/>
        <n v="5015756"/>
        <n v="44761948"/>
        <n v="32967185"/>
        <n v="40010065"/>
        <n v="32403268"/>
        <n v="32967159"/>
        <n v="53060521"/>
        <n v="32967188"/>
        <n v="4602919179"/>
        <n v="4603248443"/>
        <n v="44972314"/>
        <n v="16003393"/>
        <n v="4602918630"/>
        <n v="44973854"/>
        <n v="5017592"/>
        <n v="44973733"/>
        <n v="7003579"/>
        <n v="5015693"/>
        <n v="40008541"/>
        <n v="5016298"/>
        <n v="5015163"/>
        <n v="5015737"/>
        <n v="4603215485"/>
        <n v="850505"/>
        <n v="5015033"/>
        <n v="5016773"/>
        <n v="62025419"/>
        <n v="32967101"/>
        <n v="32900618"/>
        <n v="32405498"/>
        <n v="40028318"/>
        <n v="66161"/>
        <n v="5017108"/>
        <n v="33085213"/>
        <n v="5006762"/>
        <n v="32879342"/>
        <n v="44761964"/>
        <n v="44973831"/>
        <n v="45032650"/>
        <n v="201500446"/>
        <n v="313911"/>
        <n v="312763"/>
        <n v="4603215885"/>
        <n v="4603215889"/>
        <n v="304925"/>
        <n v="304917"/>
        <n v="313782"/>
        <n v="4603248634"/>
        <n v="4602881844"/>
        <n v="8222"/>
        <n v="5016819"/>
        <n v="4603248456"/>
        <n v="5015729"/>
        <n v="5017643"/>
        <n v="5015794"/>
        <n v="40008609"/>
        <n v="5014873"/>
        <n v="32667193"/>
        <n v="32967139"/>
        <n v="32403310"/>
        <n v="5016916"/>
        <n v="5017085"/>
        <n v="32405089"/>
        <n v="5005396"/>
        <n v="33061009"/>
        <n v="62025763"/>
        <n v="32882376"/>
        <n v="33061333"/>
        <n v="40027728"/>
        <n v="4603217361"/>
        <n v="45031664"/>
        <n v="7998"/>
        <n v="201500810"/>
        <n v="33092318"/>
        <n v="8260"/>
        <n v="5017564"/>
        <n v="201500957"/>
        <n v="201500961"/>
        <n v="5006450"/>
        <n v="4603249268"/>
        <n v="4603249249"/>
        <n v="5016887"/>
        <n v="201500393"/>
        <n v="40028839"/>
        <n v="5016243"/>
        <n v="5015591"/>
        <n v="101655"/>
        <n v="31886081"/>
        <n v="7003583"/>
        <n v="31886181"/>
        <n v="5007961"/>
        <n v="4603215825"/>
        <n v="7000378"/>
        <n v="4603249296"/>
        <n v="7000419"/>
        <n v="7000739"/>
        <n v="4603214974"/>
        <n v="4602917268"/>
        <n v="44972343"/>
        <n v="33061002"/>
        <n v="7000116"/>
        <n v="4603216857"/>
        <n v="4603216741"/>
        <n v="45031990"/>
        <n v="44973972"/>
        <n v="4603249922"/>
        <n v="5017603"/>
        <n v="5017480"/>
        <n v="5015228"/>
        <n v="33061276"/>
        <n v="32880039"/>
        <n v="31886432"/>
        <n v="16000994"/>
        <n v="62025762"/>
        <n v="52887"/>
        <n v="7003668"/>
        <n v="45271449"/>
        <n v="201500447"/>
        <n v="5017509"/>
        <n v="28356277"/>
        <n v="4603216780"/>
        <n v="32405052"/>
        <n v="99983"/>
        <n v="33061020"/>
        <n v="4602852572"/>
        <n v="4602881017"/>
        <n v="4602852573"/>
        <n v="40010306"/>
        <n v="44189671"/>
        <n v="33086074"/>
        <n v="32901078"/>
        <n v="5015533"/>
        <n v="5017013"/>
        <n v="7000038"/>
        <n v="5015824"/>
        <n v="5015739"/>
        <n v="4603216190"/>
        <n v="460349287"/>
        <n v="36128365"/>
        <n v="32404115"/>
        <n v="101727"/>
        <n v="101566"/>
        <n v="89137"/>
        <n v="201501416"/>
        <n v="5007943"/>
        <n v="45271096"/>
        <n v="4602880946"/>
        <n v="32405075"/>
        <n v="5016998"/>
        <n v="13535536"/>
        <n v="33092278"/>
        <n v="201500575"/>
        <n v="7000392"/>
        <n v="7000645"/>
        <n v="2178"/>
        <n v="4602881176"/>
        <n v="5005379"/>
        <n v="5005374"/>
        <n v="5015798"/>
        <n v="5016935"/>
        <n v="5015765"/>
        <n v="5007935"/>
        <n v="5005942"/>
        <n v="5015758"/>
        <n v="7000485"/>
        <n v="5008433"/>
        <n v="5008436"/>
        <n v="5007950"/>
        <n v="201500988"/>
        <n v="5008435"/>
        <n v="2127"/>
        <n v="33092213"/>
        <n v="4603216152"/>
        <n v="40008578"/>
        <n v="44972495"/>
        <n v="32879549"/>
        <n v="28843368"/>
        <n v="31886713"/>
        <n v="7003809"/>
        <n v="325178"/>
        <n v="151"/>
        <n v="4603216430"/>
        <n v="4603216422"/>
        <n v="201500251"/>
        <n v="4603249257"/>
        <n v="5007249"/>
        <n v="33061058"/>
        <n v="12272677"/>
        <n v="201500696"/>
        <n v="33085216"/>
        <n v="5008356"/>
        <n v="16003625"/>
        <n v="201500253"/>
        <n v="16003031"/>
        <n v="40028894"/>
        <n v="4603248701"/>
        <n v="4603249319"/>
        <n v="5014903"/>
        <n v="44972933"/>
        <n v="4603215865"/>
        <n v="5006959"/>
        <n v="4603216034"/>
        <n v="4602919191"/>
        <n v="74243"/>
        <n v="4603216526"/>
        <n v="5000067"/>
        <n v="4603217383"/>
        <n v="32405049"/>
        <n v="4603249594"/>
        <n v="32405255"/>
        <n v="326476"/>
        <n v="16003038"/>
        <n v="2964"/>
        <n v="7000598"/>
        <n v="4600070848"/>
        <n v="33085834"/>
        <n v="5006026"/>
        <n v="5005820"/>
        <n v="5006027"/>
        <n v="5000437"/>
        <n v="5006773"/>
        <n v="4603216125"/>
        <n v="9072533"/>
        <n v="5007442"/>
        <n v="4603248709"/>
        <n v="4603248646"/>
        <n v="37018666"/>
        <n v="13300321"/>
        <n v="13300975"/>
        <n v="32404102"/>
        <n v="16003395"/>
        <n v="39727838"/>
        <n v="5006260"/>
        <n v="31885879"/>
        <n v="40007880"/>
        <n v="4602852473"/>
        <n v="39728443"/>
        <n v="4603249385"/>
        <n v="44973591"/>
        <n v="4603216660"/>
        <n v="1165296"/>
        <n v="4600070756"/>
        <n v="44972987"/>
        <n v="4603249288"/>
        <n v="4603249290"/>
        <n v="5005506"/>
        <n v="4602880476"/>
        <n v="32882846"/>
        <n v="40008283"/>
        <n v="32879712"/>
        <n v="52839"/>
        <n v="7003561"/>
        <n v="5016922"/>
        <n v="5016926"/>
        <n v="5015588"/>
        <n v="201500555"/>
        <n v="32882830"/>
        <n v="32882962"/>
        <n v="460007045"/>
        <n v="5006862"/>
        <n v="5015551"/>
        <n v="201501148"/>
        <n v="40028830"/>
        <n v="28356671"/>
        <n v="5016962"/>
        <n v="32883662"/>
        <n v="7003807"/>
        <n v="7000487"/>
        <n v="5005527"/>
        <n v="5008412"/>
        <n v="5014922"/>
        <n v="5017298"/>
        <n v="8156"/>
        <n v="44973191"/>
        <n v="16003567"/>
        <n v="44973133"/>
        <n v="5016441"/>
        <n v="5016847"/>
        <n v="5007845"/>
        <n v="32882563"/>
        <n v="32900679"/>
        <n v="5015732"/>
        <n v="5016801"/>
        <n v="4602881171"/>
        <n v="32882337"/>
        <n v="4603217347"/>
        <n v="32900646"/>
        <n v="5006707"/>
        <n v="5005714"/>
        <n v="5015595"/>
        <n v="5000310"/>
        <n v="5016343"/>
        <n v="5017012"/>
        <n v="5007648"/>
        <n v="5007520"/>
        <n v="4600070744"/>
        <n v="39728543"/>
        <n v="5000238"/>
        <n v="32882775"/>
        <n v="39728717"/>
        <n v="40028935"/>
        <n v="32403360"/>
        <n v="4603249285"/>
        <n v="31886784"/>
        <n v="5005519"/>
        <n v="5015561"/>
        <n v="45271161"/>
        <n v="201500882"/>
        <n v="16002961"/>
        <n v="5015948"/>
        <n v="5016941"/>
        <n v="5007002"/>
        <n v="850347"/>
        <n v="4603248727"/>
        <n v="4603248700"/>
        <n v="4603248717"/>
        <n v="50170450"/>
        <n v="50155410"/>
        <n v="33061244"/>
        <n v="40008646"/>
        <n v="5016802"/>
        <n v="1139181"/>
        <n v="201500556"/>
        <n v="4602881001"/>
        <n v="4602881232"/>
        <n v="5016730"/>
        <n v="32405260"/>
        <n v="32967307"/>
        <n v="45271229"/>
        <n v="5016145"/>
        <n v="4602852264"/>
        <n v="7003514"/>
        <n v="4602852431"/>
        <n v="4603216178"/>
        <n v="44973077"/>
        <n v="44973092"/>
        <n v="32404083"/>
        <n v="40028431"/>
        <n v="31886712"/>
        <n v="5005522"/>
        <n v="5005499"/>
        <n v="5015497"/>
        <n v="44972568"/>
        <n v="5007148"/>
        <n v="99806"/>
        <n v="201501332"/>
        <n v="5016767"/>
        <n v="16003534"/>
        <n v="7003709"/>
        <n v="5006077"/>
        <n v="5006081"/>
        <n v="5000100"/>
        <n v="7001107"/>
        <n v="5015494"/>
        <n v="4603215876"/>
        <n v="16002964"/>
        <n v="4602881228"/>
        <n v="201500884"/>
        <n v="32403300"/>
        <n v="33085168"/>
        <n v="5016516"/>
        <n v="7003788"/>
        <n v="5008427"/>
        <n v="32666941"/>
        <n v="44972945"/>
        <n v="32666819"/>
        <n v="5016519"/>
        <n v="30097410"/>
        <n v="32880460"/>
        <n v="5006337"/>
        <n v="5006341"/>
        <n v="32882714"/>
        <n v="46739"/>
        <n v="201500991"/>
        <n v="44973007"/>
        <n v="4603248657"/>
        <n v="39728368"/>
        <n v="7003713"/>
        <n v="5016896"/>
        <n v="32879959"/>
        <n v="40009905"/>
        <n v="40027937"/>
        <n v="32880018"/>
        <n v="201500584"/>
        <n v="4602852717"/>
        <n v="32882086"/>
        <n v="33092248"/>
        <n v="45032071"/>
        <n v="60278733"/>
        <n v="32667257"/>
        <n v="4602880466"/>
        <n v="32882089"/>
        <n v="31886447"/>
        <n v="183291012"/>
        <n v="32883744"/>
        <n v="5014963"/>
        <n v="201500998"/>
        <n v="5014935"/>
        <n v="4602919034"/>
        <n v="32882495"/>
        <n v="60278951"/>
        <n v="60278942"/>
        <n v="40028473"/>
        <n v="32404079"/>
        <n v="37019250"/>
        <n v="31886260"/>
        <n v="60278938"/>
        <n v="5000247"/>
        <n v="45271109"/>
        <n v="16002498"/>
        <n v="32403421"/>
        <n v="4603248770"/>
        <n v="16003297"/>
        <n v="32404033"/>
        <n v="39728366"/>
        <n v="32882444"/>
        <n v="32901084"/>
        <n v="32880436"/>
        <n v="32883731"/>
        <n v="44972330"/>
        <n v="44973755"/>
        <n v="32880885"/>
        <n v="5000312"/>
        <n v="44974042"/>
        <n v="32900876"/>
        <n v="32880350"/>
        <n v="40010215"/>
        <n v="39728665"/>
        <n v="32404740"/>
        <n v="32667259"/>
        <n v="32405056"/>
        <n v="32967325"/>
        <n v="44973409"/>
        <n v="5014998"/>
        <n v="5016502"/>
        <n v="5016524"/>
        <n v="45271134"/>
        <n v="32667156"/>
        <n v="7003596"/>
        <n v="5006437"/>
        <n v="4603249328"/>
        <n v="40028200"/>
        <n v="33085238"/>
        <n v="4602852681"/>
        <n v="32883636"/>
        <n v="32879337"/>
        <n v="37018725"/>
        <n v="5017495"/>
        <n v="400010103"/>
        <n v="32404242"/>
        <n v="5007346"/>
        <n v="4603248793"/>
        <n v="16003014"/>
        <n v="4603215826"/>
        <n v="5015812"/>
        <n v="40028639"/>
        <n v="32404791"/>
        <n v="4603216890"/>
        <n v="32967297"/>
        <n v="3266788"/>
        <n v="32967704"/>
        <n v="32667160"/>
        <n v="65753"/>
        <n v="16003408"/>
        <n v="4603248666"/>
        <n v="4603248813"/>
        <n v="4603215790"/>
        <n v="16003406"/>
        <n v="5015412"/>
        <n v="60278898"/>
        <n v="32883344"/>
        <n v="5015605"/>
        <n v="16003301"/>
        <n v="4603248729"/>
        <n v="5016858"/>
        <n v="41646999"/>
        <n v="4603248775"/>
        <n v="4603248778"/>
        <n v="4603214903"/>
        <n v="5017611"/>
        <n v="201500557"/>
        <n v="5015636"/>
        <n v="5015628"/>
        <n v="5015646"/>
        <n v="44972222"/>
        <n v="5016239"/>
        <n v="39728390"/>
        <n v="46766"/>
        <n v="44972935"/>
        <n v="52435"/>
        <n v="32667116"/>
        <n v="32879693"/>
        <n v="32404265"/>
        <n v="45032059"/>
        <n v="60278893"/>
        <n v="16003077"/>
        <n v="5015186"/>
        <n v="5015407"/>
        <n v="40028322"/>
        <n v="40007890"/>
        <n v="5006200"/>
        <n v="7003768"/>
        <n v="16003118"/>
        <n v="44972178"/>
        <n v="5016289"/>
        <n v="4603248432"/>
        <n v="32403301"/>
        <n v="4603248436"/>
        <n v="60278909"/>
        <n v="40008782"/>
        <n v="32882790"/>
        <n v="4603249506"/>
        <n v="44972467"/>
        <n v="5000229"/>
        <n v="7003509"/>
        <n v="32883049"/>
        <n v="7000861"/>
        <n v="5014931"/>
        <n v="5016510"/>
        <n v="5016505"/>
        <n v="5017645"/>
        <n v="52971"/>
        <n v="201500851"/>
        <n v="9072402"/>
        <n v="40010030"/>
        <n v="5016994"/>
        <n v="5000175"/>
        <n v="16003302"/>
        <n v="32880430"/>
        <n v="40028178"/>
        <n v="5006433"/>
        <n v="5014895"/>
        <n v="5016791"/>
        <n v="44973985"/>
        <n v="40029025"/>
        <n v="4602852881"/>
        <n v="4602880471"/>
        <n v="201501466"/>
        <n v="32404671"/>
        <n v="45032090"/>
        <n v="52369"/>
        <n v="46708"/>
        <n v="5014960"/>
        <n v="32900946"/>
        <n v="5014899"/>
        <n v="37018775"/>
        <n v="89446"/>
        <n v="40028480"/>
        <n v="37018802"/>
        <n v="32879735"/>
        <n v="5016438"/>
        <n v="5015821"/>
        <n v="5016264"/>
        <n v="32901048"/>
        <n v="5015539"/>
        <n v="40028617"/>
        <n v="32884052"/>
        <n v="33092306"/>
        <n v="13300962"/>
        <n v="5017413"/>
        <n v="39728523"/>
        <n v="4603216195"/>
        <n v="33061263"/>
        <n v="4602852746"/>
        <n v="4603215733"/>
        <n v="201500569"/>
        <n v="4603216169"/>
        <n v="7000054"/>
        <n v="44972941"/>
        <n v="5007260"/>
        <n v="5017631"/>
        <n v="41648191"/>
        <n v="99651"/>
        <n v="16002492"/>
        <n v="33092243"/>
        <n v="4603216693"/>
        <n v="4603215985"/>
        <n v="50157750"/>
        <n v="44972508"/>
        <n v="4603216142"/>
        <n v="32882070"/>
        <n v="5016504"/>
        <n v="16003343"/>
        <n v="30361395"/>
        <n v="44973062"/>
        <n v="32900624"/>
        <n v="1138967"/>
        <n v="5016823"/>
        <n v="13300295"/>
        <n v="32405441"/>
        <n v="660645"/>
        <n v="65702"/>
        <n v="4603248664"/>
        <n v="4603216026"/>
        <n v="44761968"/>
        <n v="16003370"/>
        <n v="201500927"/>
        <n v="301504"/>
        <n v="44972341"/>
        <n v="312762"/>
        <n v="44972385"/>
        <n v="313656"/>
        <n v="201500943"/>
        <n v="45032016"/>
        <n v="40028203"/>
        <n v="44973935"/>
        <n v="44972926"/>
        <n v="44973158"/>
        <n v="32967614"/>
        <n v="32404352"/>
        <n v="44972065"/>
        <n v="5006114"/>
        <n v="32882278"/>
        <n v="5005528"/>
        <n v="5015750"/>
        <n v="4603249534"/>
        <n v="5017493"/>
        <n v="40010068"/>
        <n v="45031974"/>
        <n v="40008572"/>
        <n v="5016966"/>
        <n v="44973134"/>
        <n v="5014999"/>
        <n v="52729"/>
        <n v="40028757"/>
        <n v="5016586"/>
        <n v="32404790"/>
        <n v="40028044"/>
        <n v="5014954"/>
        <n v="32405195"/>
        <n v="40028495"/>
        <n v="5016148"/>
        <n v="5005500"/>
        <n v="40010201"/>
        <n v="52372"/>
        <n v="32666906"/>
        <n v="4646668"/>
        <n v="5006113"/>
        <n v="32900741"/>
        <n v="1138520"/>
        <n v="39728412"/>
        <n v="5016864"/>
        <n v="32880878"/>
        <n v="32882776"/>
        <n v="4603248816"/>
        <n v="4603248718"/>
        <n v="52427"/>
        <n v="44972976"/>
        <n v="201500582"/>
        <n v="5016254"/>
        <n v="16003305"/>
        <n v="40027529"/>
        <n v="44972163"/>
        <n v="4602852626"/>
        <n v="201500999"/>
        <n v="40008248"/>
        <n v="5014986"/>
        <n v="4602852890"/>
        <n v="32884075"/>
        <n v="5016558"/>
        <n v="39728603"/>
        <n v="39728615"/>
        <n v="15021"/>
        <n v="32879725"/>
        <n v="201501042"/>
        <n v="4603216028"/>
        <n v="32882260"/>
        <n v="39727834"/>
        <n v="5017595"/>
        <n v="53120543"/>
        <n v="44972565"/>
        <n v="5017541"/>
        <n v="32882601"/>
        <n v="4603248670"/>
        <n v="4603248464"/>
        <n v="32900626"/>
        <n v="16000265"/>
        <n v="5016910"/>
        <n v="44972281"/>
        <n v="5015745"/>
        <n v="313664"/>
        <n v="7003804"/>
        <n v="201500783"/>
        <n v="40008650"/>
        <n v="201500460"/>
        <n v="32404183"/>
        <n v="201501271"/>
        <n v="40010148"/>
        <n v="4603216444"/>
        <n v="4603215937"/>
        <n v="5017434"/>
        <n v="5017414"/>
        <n v="44972998"/>
        <n v="5017433"/>
        <n v="32404078"/>
        <n v="7000993"/>
        <n v="15039"/>
        <n v="5016437"/>
        <n v="4603248647"/>
        <n v="5016957"/>
        <n v="5007974"/>
        <n v="5007362"/>
        <n v="4602881143"/>
        <n v="45271046"/>
        <n v="32882440"/>
        <n v="201501413"/>
        <n v="16003604"/>
        <n v="32884049"/>
        <n v="4603215984"/>
        <n v="32883437"/>
        <n v="44973032"/>
        <n v="32900853"/>
        <n v="4603249624"/>
        <n v="44972929"/>
        <n v="201501465"/>
        <n v="4603217382"/>
        <n v="5015411"/>
        <n v="5016266"/>
        <n v="39727839"/>
        <n v="45032648"/>
        <n v="32880440"/>
        <n v="16003642"/>
        <n v="4603248675"/>
        <n v="201501457"/>
        <n v="40008221"/>
        <n v="113209"/>
        <n v="31885769"/>
        <n v="32667304"/>
        <n v="32967207"/>
        <n v="32900599"/>
        <n v="4603215868"/>
        <n v="4603249501"/>
        <n v="40028612"/>
        <n v="32404777"/>
        <n v="4602918230"/>
        <n v="40028606"/>
        <n v="102028"/>
        <n v="4603249306"/>
        <n v="5005548"/>
        <n v="5015823"/>
        <n v="45032942"/>
        <n v="32884004"/>
        <n v="44973979"/>
        <n v="7000461"/>
        <n v="4603216537"/>
        <n v="4602881169"/>
        <n v="4602852455"/>
        <n v="5007292"/>
        <n v="311164"/>
        <n v="311165"/>
        <n v="4603216746"/>
        <n v="7000806"/>
        <n v="5005622"/>
        <n v="5015944"/>
        <n v="201501344"/>
        <n v="45032002"/>
        <n v="5016587"/>
        <n v="7003643"/>
        <n v="201501062"/>
        <n v="4602919053"/>
        <n v="5016362"/>
        <n v="40028671"/>
        <n v="5017577"/>
        <n v="32882770"/>
        <n v="16003330"/>
        <n v="201500817"/>
        <n v="4603248429"/>
        <n v="31886420"/>
        <n v="45032143"/>
        <n v="847943"/>
        <n v="4603216784"/>
        <n v="303840"/>
        <n v="201500270"/>
        <n v="4600070771"/>
        <n v="40028924"/>
        <n v="5015608"/>
        <n v="40010091"/>
        <n v="5006375"/>
        <n v="44972217"/>
        <n v="460291910"/>
        <n v="5007839"/>
        <n v="16001121"/>
        <n v="5016972"/>
        <n v="7003820"/>
        <n v="63128375"/>
        <n v="4602881014"/>
        <n v="4602852453"/>
        <n v="311163"/>
        <n v="5007499"/>
        <n v="9072421"/>
        <n v="5016851"/>
        <n v="16003358"/>
        <n v="5017636"/>
        <n v="33085266"/>
        <n v="304924"/>
        <n v="4602880901"/>
        <n v="39728669"/>
        <n v="4603215827"/>
        <n v="32879507"/>
        <n v="4602880977"/>
        <n v="304782"/>
        <n v="16003536"/>
        <n v="16002974"/>
        <n v="16003028"/>
        <n v="32405166"/>
        <n v="4602852704"/>
        <n v="31886170"/>
        <n v="45032054"/>
        <n v="40010154"/>
        <n v="37019254"/>
        <n v="32405070"/>
        <n v="4603249220"/>
        <n v="32882224"/>
        <n v="101751"/>
        <n v="32404670"/>
        <n v="7000371"/>
        <n v="44972126"/>
        <n v="5015637"/>
        <n v="40028129"/>
        <n v="16003251"/>
        <n v="4603248655"/>
        <n v="5005632"/>
        <n v="37019374"/>
        <n v="4602880470"/>
        <n v="5016326"/>
        <n v="32879741"/>
        <n v="45271539"/>
        <n v="5008005"/>
        <n v="4600070746"/>
        <n v="4603248713"/>
        <n v="40028232"/>
        <n v="45271113"/>
        <n v="5005607"/>
        <n v="44761936"/>
        <n v="4600070750"/>
        <n v="39727777"/>
        <n v="312771"/>
        <n v="32404944"/>
        <n v="4008286"/>
        <n v="40008599"/>
        <n v="16003325"/>
        <n v="16003023"/>
        <n v="4603249245"/>
        <n v="40028215"/>
        <n v="201500523"/>
        <n v="16003319"/>
        <n v="44973049"/>
        <n v="32403450"/>
        <n v="32404513"/>
        <n v="43701"/>
        <n v="45031870"/>
        <n v="4603216551"/>
        <n v="32404165"/>
        <n v="40027486"/>
        <n v="31885923"/>
        <n v="31886838"/>
        <n v="5007666"/>
        <n v="2771"/>
        <n v="3245"/>
        <n v="3026"/>
        <n v="5005724"/>
        <n v="4603215921"/>
        <n v="7000801"/>
        <n v="5005747"/>
        <n v="5005641"/>
        <n v="4602919033"/>
        <n v="4602881077"/>
        <n v="45271678"/>
        <n v="4603248653"/>
        <n v="32883315"/>
        <n v="44973138"/>
        <n v="4603214914"/>
        <n v="4603249271"/>
        <n v="44973407"/>
        <n v="4602919059"/>
        <n v="16001015"/>
        <n v="16000458"/>
        <n v="201501343"/>
        <n v="201500839"/>
        <n v="4603248682"/>
        <n v="201500256"/>
        <n v="7003805"/>
        <n v="40028916"/>
        <n v="16002058"/>
        <n v="45271144"/>
        <n v="4603216706"/>
        <n v="4603249597"/>
        <n v="32967677"/>
        <n v="43682"/>
        <n v="4603249555"/>
        <n v="28356434"/>
        <n v="4603216661"/>
        <n v="4602880935"/>
        <n v="33092098"/>
        <n v="44972174"/>
        <n v="4603216871"/>
        <n v="5016386"/>
        <n v="52473"/>
        <n v="5014987"/>
        <n v="4603249688"/>
        <n v="37019281"/>
        <n v="4603249242"/>
        <n v="201501402"/>
        <n v="16001125"/>
        <n v="5015623"/>
        <n v="32879718"/>
        <n v="5016923"/>
        <n v="5017302"/>
        <n v="5005503"/>
        <n v="5007863"/>
        <n v="5006408"/>
        <n v="5007355"/>
        <n v="32882780"/>
        <n v="4603216907"/>
        <n v="16003561"/>
        <n v="4603249596"/>
        <n v="60278756"/>
        <n v="4603249573"/>
        <n v="5016529"/>
        <n v="32883466"/>
        <n v="5016208"/>
        <n v="5005377"/>
        <n v="32882596"/>
        <n v="32880445"/>
        <n v="4603249204"/>
        <n v="33092370"/>
        <n v="201500567"/>
        <n v="16003320"/>
        <n v="7000048"/>
        <n v="16003603"/>
        <n v="101344"/>
        <n v="5015817"/>
        <n v="40010182"/>
        <n v="4603215739"/>
        <n v="32967388"/>
        <n v="7003774"/>
        <n v="44973892"/>
        <n v="4602852684"/>
        <n v="201500405"/>
        <n v="52417"/>
        <n v="5007835"/>
        <n v="4603249625"/>
        <n v="32882963"/>
        <n v="32879627"/>
        <n v="32879643"/>
        <n v="45031650"/>
        <n v="40008633"/>
        <n v="32404617"/>
        <n v="4602881050"/>
        <n v="201501282"/>
        <n v="4603216678"/>
        <n v="32882594"/>
        <n v="4602881843"/>
        <n v="32880275"/>
        <n v="37018744"/>
        <n v="201500461"/>
        <n v="60278770"/>
        <n v="9072434"/>
        <n v="100932"/>
        <n v="32880566"/>
        <n v="5015655"/>
        <n v="5017088"/>
        <n v="39727774"/>
        <n v="33061228"/>
        <n v="32667318"/>
        <n v="5017050"/>
        <n v="32882779"/>
        <n v="5016314"/>
        <n v="41920187"/>
        <n v="7000999"/>
        <n v="32883039"/>
        <n v="45271459"/>
        <n v="201500875"/>
        <n v="5016379"/>
        <n v="4603249505"/>
        <n v="4603249508"/>
        <n v="4603249554"/>
        <n v="201500725"/>
        <n v="201500717"/>
        <n v="201500714"/>
        <n v="201500713"/>
        <n v="5015689"/>
        <n v="32967591"/>
        <n v="32404632"/>
        <n v="37018781"/>
        <n v="5017234"/>
        <n v="4602881072"/>
        <n v="5016345"/>
        <n v="201500549"/>
        <n v="5015762"/>
        <n v="45031620"/>
        <n v="5015451"/>
        <n v="5000448"/>
        <n v="4602881104"/>
        <n v="5016360"/>
        <n v="44189928"/>
        <n v="7000453"/>
        <n v="33085968"/>
        <n v="32882312"/>
        <n v="32967113"/>
        <n v="31886744"/>
        <n v="7003640"/>
        <n v="44189644"/>
        <n v="33085907"/>
        <n v="32667200"/>
        <n v="32882292"/>
        <n v="53119445"/>
        <n v="32883625"/>
        <n v="32967555"/>
        <n v="2549906"/>
        <n v="32967173"/>
        <n v="5007875"/>
        <n v="40028064"/>
        <n v="5008061"/>
        <n v="4602852673"/>
        <n v="4602880737"/>
        <n v="4602852523"/>
        <n v="296019"/>
        <n v="296021"/>
        <n v="45271152"/>
        <n v="5016370"/>
        <n v="5015632"/>
        <n v="16003313"/>
        <n v="5016518"/>
        <n v="4603248679"/>
        <n v="44972211"/>
        <n v="4602852643"/>
        <n v="40027519"/>
        <n v="5006335"/>
        <n v="7635"/>
        <n v="39728600"/>
        <n v="16003350"/>
        <n v="32403276"/>
        <n v="303851"/>
        <n v="4602852579"/>
        <n v="45032112"/>
        <n v="4602880759"/>
        <n v="4603217242"/>
        <n v="37018913"/>
        <n v="4602881089"/>
        <n v="4602880972"/>
        <n v="32404781"/>
        <n v="4603249354"/>
        <n v="4603217366"/>
        <n v="45032990"/>
        <n v="5007408"/>
        <n v="5008072"/>
        <n v="40010036"/>
        <n v="5015404"/>
        <n v="40028493"/>
        <n v="44972967"/>
        <n v="4603248441"/>
        <n v="5017629"/>
        <n v="5017567"/>
        <n v="4603215565"/>
        <n v="5015031"/>
        <n v="4603249628"/>
        <n v="5017026"/>
        <n v="32123931"/>
        <n v="7000101"/>
        <n v="45032008"/>
        <n v="45032145"/>
        <n v="44973615"/>
        <n v="45271128"/>
        <n v="4603215742"/>
        <n v="32967305"/>
        <n v="32405086"/>
        <n v="40028395"/>
        <n v="40028591"/>
        <n v="201500646"/>
        <n v="5017000"/>
        <n v="4602881022"/>
        <n v="45031945"/>
        <n v="16003300"/>
        <n v="5005577"/>
        <n v="99296"/>
        <n v="5015667"/>
        <n v="4603216133"/>
        <n v="32900708"/>
        <n v="40028823"/>
        <n v="5016433"/>
        <n v="44972101"/>
        <n v="4603214904"/>
        <n v="4603248674"/>
        <n v="4602881120"/>
        <n v="32667000"/>
        <n v="4603248804"/>
        <n v="4603216511"/>
        <n v="32404549"/>
        <n v="40008554"/>
        <n v="37019385"/>
        <n v="5017053"/>
        <n v="32667047"/>
        <n v="32667043"/>
        <n v="7000112"/>
        <n v="33085143"/>
        <n v="41920163"/>
        <n v="32967211"/>
        <n v="32900848"/>
        <n v="41920117"/>
        <n v="5016068"/>
        <n v="44972504"/>
        <n v="4602918622"/>
        <n v="40008518"/>
        <n v="39728346"/>
        <n v="5000330"/>
        <n v="40008743"/>
        <n v="5006121"/>
        <n v="2795306"/>
        <n v="89589"/>
        <n v="4602852229"/>
        <n v="5015657"/>
        <n v="32404495"/>
        <n v="5016855"/>
        <n v="5015640"/>
        <n v="5006257"/>
        <n v="4603248746"/>
        <n v="5006251"/>
        <n v="5006243"/>
        <n v="5006265"/>
        <n v="5006270"/>
        <n v="40029027"/>
        <n v="40028392"/>
        <n v="4603216839"/>
        <n v="5006405"/>
        <n v="32404580"/>
        <n v="5006268"/>
        <n v="5006253"/>
        <n v="39728389"/>
        <n v="5007398"/>
        <n v="16003016"/>
        <n v="32404164"/>
        <n v="4603248707"/>
        <n v="7003775"/>
        <n v="5015574"/>
        <n v="5017497"/>
        <n v="32883022"/>
        <n v="201501031"/>
        <n v="5017552"/>
        <n v="33085282"/>
        <n v="4602852467"/>
        <n v="32879940"/>
        <n v="32967496"/>
        <n v="32883619"/>
        <n v="32967505"/>
        <n v="32667053"/>
        <n v="52772"/>
        <n v="31886625"/>
        <n v="7000774"/>
        <n v="303852"/>
        <n v="13300300"/>
        <n v="40008764"/>
        <n v="304793"/>
        <n v="45032977"/>
        <n v="44761829"/>
        <n v="44973826"/>
        <n v="40008453"/>
        <n v="328480"/>
        <n v="32405025"/>
        <n v="12019318"/>
        <n v="201501152"/>
        <n v="4603249408"/>
        <n v="5000436"/>
        <n v="45031878"/>
        <n v="5007486"/>
        <n v="4603248783"/>
        <n v="32901036"/>
        <n v="201500829"/>
        <n v="40010026"/>
        <n v="37018663"/>
        <n v="16003263"/>
        <n v="32967176"/>
        <n v="32901019"/>
        <n v="33061100"/>
        <n v="33085199"/>
        <n v="33085200"/>
        <n v="41920102"/>
        <n v="41920151"/>
        <n v="33061102"/>
        <n v="4603249956"/>
        <n v="4602852528"/>
        <n v="44973637"/>
        <n v="40029278"/>
        <n v="37019285"/>
        <n v="45032994"/>
        <n v="52370"/>
        <n v="201500399"/>
        <n v="5016499"/>
        <n v="9072390"/>
        <n v="40027725"/>
        <n v="32405058"/>
        <n v="32882446"/>
        <n v="39728674"/>
        <n v="65679"/>
        <n v="5007856"/>
        <n v="5017027"/>
        <n v="5007327"/>
        <n v="5008288"/>
        <n v="5015659"/>
        <n v="5015816"/>
        <n v="4602881237"/>
        <n v="32879941"/>
        <n v="41920141"/>
        <n v="32967580"/>
        <n v="5007034"/>
        <n v="39728376"/>
        <n v="32667336"/>
        <n v="5007026"/>
        <n v="32883649"/>
        <n v="5007027"/>
        <n v="31886619"/>
        <n v="5007060"/>
        <n v="32667308"/>
        <n v="4603216487"/>
        <n v="33092228"/>
        <n v="33085296"/>
        <n v="32405215"/>
        <n v="32880451"/>
        <n v="32405168"/>
        <n v="7003703"/>
        <n v="4602919181"/>
        <n v="32900878"/>
        <n v="31886065"/>
        <n v="32667294"/>
        <n v="44189631"/>
        <n v="32882285"/>
        <n v="32882276"/>
        <n v="33092526"/>
        <n v="39728413"/>
        <n v="7000056"/>
        <n v="40008592"/>
        <n v="13300830"/>
        <n v="13300820"/>
        <n v="7003564"/>
        <n v="4603248677"/>
        <n v="44972252"/>
        <n v="4600070858"/>
        <n v="40008643"/>
        <n v="5016964"/>
        <n v="7003800"/>
        <n v="32967181"/>
        <n v="32967116"/>
        <n v="32667202"/>
        <n v="5007931"/>
        <n v="5007932"/>
        <n v="5007057"/>
        <n v="32967569"/>
        <n v="32967532"/>
        <n v="32883646"/>
        <n v="5007927"/>
        <n v="4602852615"/>
        <n v="5007823"/>
        <n v="5007222"/>
        <n v="4602852476"/>
        <n v="5008424"/>
        <n v="45032634"/>
        <n v="4603216009"/>
        <n v="4602852636"/>
        <n v="311157"/>
        <n v="33085254"/>
        <n v="32883639"/>
        <n v="32967172"/>
        <n v="36067147"/>
        <n v="32967112"/>
        <n v="40008552"/>
        <n v="201501222"/>
        <n v="65686"/>
        <n v="13300954"/>
        <n v="13300325"/>
        <n v="5016275"/>
        <n v="16003265"/>
        <n v="5016294"/>
        <n v="5015529"/>
        <n v="16002985"/>
        <n v="4603249390"/>
        <n v="16003390"/>
        <n v="32403418"/>
        <n v="5007707"/>
        <n v="5007274"/>
        <n v="4602852657"/>
        <n v="44973127"/>
        <n v="32405080"/>
        <n v="32967133"/>
        <n v="5017452"/>
        <n v="201500453"/>
        <n v="7000746"/>
        <n v="60278773"/>
        <n v="60278775"/>
        <n v="5005633"/>
        <n v="201500315"/>
        <n v="45033005"/>
        <n v="304923"/>
        <n v="4602881895"/>
        <n v="4602880917"/>
        <n v="9072443"/>
        <n v="45033007"/>
        <n v="328329"/>
        <n v="4603215783"/>
        <n v="4603248750"/>
        <n v="201501275"/>
        <n v="304792"/>
        <n v="5016354"/>
        <n v="5016353"/>
        <n v="40009918"/>
        <n v="52554"/>
        <n v="5016290"/>
        <n v="5015833"/>
        <n v="4603216448"/>
        <n v="5014870"/>
        <n v="5016453"/>
        <n v="7000769"/>
        <n v="7000767"/>
        <n v="5006290"/>
        <n v="4602852750"/>
        <n v="201500323"/>
        <n v="3947708"/>
        <n v="1139002"/>
        <n v="39728448"/>
        <n v="32403247"/>
        <n v="65899"/>
        <n v="16003179"/>
        <n v="32882270"/>
        <n v="5016209"/>
        <n v="32900897"/>
        <n v="32404464"/>
        <n v="33085214"/>
        <n v="32900852"/>
        <n v="33061028"/>
        <n v="32883590"/>
        <n v="12009686"/>
        <n v="33085278"/>
        <n v="16003388"/>
        <n v="1832900647"/>
        <n v="45032110"/>
        <n v="45032020"/>
        <n v="45270917"/>
        <n v="44972399"/>
        <n v="7000995"/>
        <n v="63526"/>
        <n v="40028763"/>
        <n v="44973844"/>
        <n v="5008477"/>
        <n v="5008290"/>
        <n v="5015484"/>
        <n v="45031851"/>
        <n v="5015699"/>
        <n v="201500700"/>
        <n v="5015638"/>
        <n v="44972025"/>
        <n v="32882930"/>
        <n v="4602881902"/>
        <n v="45271221"/>
        <n v="201501423"/>
        <n v="44973963"/>
        <n v="52824"/>
        <n v="45271445"/>
        <n v="31886618"/>
        <n v="4602881019"/>
        <n v="32882310"/>
        <n v="32901038"/>
        <n v="32900640"/>
        <n v="33061106"/>
        <n v="33061048"/>
        <n v="33061053"/>
        <n v="33061101"/>
        <n v="33085964"/>
        <n v="4603215778"/>
        <n v="201500944"/>
        <n v="4603249482"/>
        <n v="201501277"/>
        <n v="16003396"/>
        <n v="4602918261"/>
        <n v="4602918625"/>
        <n v="4602919085"/>
        <n v="4602918228"/>
        <n v="32404776"/>
        <n v="45032027"/>
        <n v="44972317"/>
        <n v="45031980"/>
        <n v="44973859"/>
        <n v="44972493"/>
        <n v="5015718"/>
        <n v="5015677"/>
        <n v="40008617"/>
        <n v="5015599"/>
        <n v="5015735"/>
        <n v="32879548"/>
        <n v="32900637"/>
        <n v="854323"/>
        <n v="1200792529"/>
        <n v="32882266"/>
        <n v="32882244"/>
        <n v="44973573"/>
        <n v="5016174"/>
        <n v="41920190"/>
        <n v="37019567"/>
        <n v="7000359"/>
        <n v="32667192"/>
        <n v="32967200"/>
        <n v="32879807"/>
        <n v="32883643"/>
        <n v="271011"/>
        <n v="44972273"/>
        <n v="52439"/>
        <n v="313783"/>
        <n v="4602852620"/>
        <n v="16001062"/>
        <n v="4602852650"/>
        <n v="201500629"/>
        <n v="5015815"/>
        <n v="5015147"/>
        <n v="5015532"/>
        <n v="5017487"/>
        <n v="52947"/>
        <n v="4600070791"/>
        <n v="5016246"/>
        <n v="32667316"/>
        <n v="32882412"/>
        <n v="32880268"/>
        <n v="62025765"/>
        <n v="5016842"/>
        <n v="62036802"/>
        <n v="32403395"/>
        <n v="32900671"/>
        <n v="41920161"/>
        <n v="45271098"/>
        <n v="5006705"/>
        <n v="4603215882"/>
        <n v="4603215881"/>
        <n v="201500711"/>
        <n v="201500719"/>
        <n v="4603216106"/>
        <n v="4603249357"/>
        <n v="4603249492"/>
        <n v="32404546"/>
        <n v="32900891"/>
        <n v="5016325"/>
        <n v="40028821"/>
        <n v="39728456"/>
        <n v="5015589"/>
        <n v="5016320"/>
        <n v="32667168"/>
        <n v="5016902"/>
        <n v="5015035"/>
        <n v="7003641"/>
        <n v="32882251"/>
        <n v="32882313"/>
        <n v="5016904"/>
        <n v="7003593"/>
        <n v="32667331"/>
        <n v="32967205"/>
        <n v="41920166"/>
        <n v="41920121"/>
        <n v="7000043"/>
        <n v="4603214975"/>
        <n v="4603249389"/>
        <n v="4603249374"/>
        <n v="4602918265"/>
        <n v="4602918914"/>
        <n v="4603216000"/>
        <n v="44972193"/>
        <n v="46032157353"/>
        <n v="4603216858"/>
        <n v="4603216828"/>
        <n v="4603216885"/>
        <n v="45102205"/>
        <n v="45032961"/>
        <n v="44973406"/>
        <n v="5016220"/>
        <n v="5015600"/>
        <n v="5017572"/>
        <n v="5015522"/>
        <n v="5015543"/>
        <n v="4603214905"/>
        <n v="40008745"/>
        <n v="16003367"/>
        <n v="40028862"/>
        <n v="5015496"/>
        <n v="60278911"/>
        <n v="60278896"/>
        <n v="32883334"/>
        <n v="102436"/>
        <n v="7000071"/>
        <n v="31886642"/>
        <n v="3260"/>
        <n v="4603215773"/>
        <n v="33085962"/>
        <n v="101736"/>
        <n v="44972963"/>
        <n v="45032057"/>
        <n v="5007471"/>
        <n v="37018916"/>
        <n v="5008014"/>
        <n v="32405006"/>
        <n v="44973577"/>
        <n v="5008028"/>
        <n v="296032"/>
        <n v="4602852659"/>
        <n v="311156"/>
        <n v="4602852651"/>
        <n v="4603216775"/>
        <n v="16003628"/>
        <n v="32404976"/>
        <n v="5448725"/>
        <n v="16003349"/>
        <n v="5000341"/>
        <n v="32882133"/>
        <n v="4602918603"/>
        <n v="9072551"/>
        <n v="5017642"/>
        <n v="5015546"/>
        <n v="32667068"/>
        <n v="4603217376"/>
        <n v="32667309"/>
        <n v="89217"/>
        <n v="101271"/>
        <n v="37019426"/>
        <n v="4603249548"/>
        <n v="32900631"/>
        <n v="5005508"/>
        <n v="4603249571"/>
        <n v="4603249292"/>
        <n v="40010165"/>
        <n v="4602880945"/>
        <n v="32967111"/>
        <n v="4603216514"/>
        <n v="40029049"/>
        <n v="40010369"/>
        <n v="62085987"/>
        <n v="36098013"/>
        <n v="66104"/>
        <n v="44973578"/>
        <n v="32404631"/>
        <n v="44189703"/>
        <n v="7000039"/>
        <n v="5015581"/>
        <n v="16003191"/>
        <n v="5016933"/>
        <n v="9072553"/>
        <n v="201501029"/>
        <n v="201500450"/>
        <n v="5007808"/>
        <n v="5015211"/>
        <n v="32967573"/>
        <n v="30360997"/>
        <n v="44972272"/>
        <n v="44973983"/>
        <n v="44189702"/>
        <n v="45031676"/>
        <n v="4603215810"/>
        <n v="45271124"/>
        <n v="201500310"/>
        <n v="32666848"/>
        <n v="44189916"/>
        <n v="37018776"/>
        <n v="33092192"/>
        <n v="5005613"/>
        <n v="301506"/>
        <n v="5007826"/>
        <n v="5016043"/>
        <n v="32404240"/>
        <n v="201501228"/>
        <n v="31885724"/>
        <n v="5017183"/>
        <n v="4602852893"/>
        <n v="33061098"/>
        <n v="40009920"/>
        <n v="5007960"/>
        <n v="33092316"/>
        <n v="45270825"/>
        <n v="40010119"/>
        <n v="40028189"/>
        <n v="45032013"/>
        <n v="4603215927"/>
        <n v="4602852633"/>
        <n v="5008018"/>
        <n v="40010232"/>
        <n v="5008359"/>
        <n v="5006032"/>
        <n v="7000249"/>
        <n v="5007923"/>
        <n v="5005797"/>
        <n v="39728462"/>
        <n v="5007043"/>
        <n v="5005821"/>
        <n v="5006058"/>
        <n v="201501340"/>
        <n v="9072532"/>
        <n v="4600070789"/>
        <n v="37019551"/>
        <n v="65945"/>
        <n v="37019367"/>
        <n v="13300188"/>
        <n v="32404103"/>
        <n v="32404301"/>
        <n v="4603215994"/>
        <n v="32667338"/>
        <n v="31886799"/>
        <n v="32403346"/>
        <n v="32667176"/>
        <n v="45271184"/>
        <n v="4603216454"/>
        <n v="37018804"/>
        <n v="5015221"/>
        <n v="4603216528"/>
        <n v="5000084"/>
        <n v="313901"/>
        <n v="4603248835"/>
        <n v="45032986"/>
        <n v="4603216849"/>
        <n v="32666805"/>
        <n v="32900721"/>
        <n v="32405112"/>
        <n v="40027483"/>
        <n v="5014917"/>
        <n v="4603249299"/>
        <n v="5005539"/>
        <n v="39728525"/>
        <n v="5014955"/>
        <n v="5014978"/>
        <n v="5005540"/>
        <n v="5014957"/>
        <n v="4602881944"/>
        <n v="201501226"/>
        <n v="32882568"/>
        <n v="201500864"/>
        <n v="16003360"/>
        <n v="4603215592"/>
        <n v="201500878"/>
        <n v="5016331"/>
        <n v="201501242"/>
        <n v="5016845"/>
        <n v="304927"/>
        <n v="45031627"/>
        <n v="16003630"/>
        <n v="37019264"/>
        <n v="4600070737"/>
        <n v="4603249218"/>
        <n v="40008785"/>
        <n v="44973966"/>
        <n v="5007221"/>
        <n v="5005533"/>
        <n v="5014912"/>
        <n v="201500857"/>
        <n v="5014913"/>
        <n v="44973136"/>
        <n v="5015946"/>
        <n v="32880109"/>
        <n v="32883180"/>
        <n v="40008654"/>
        <n v="32880379"/>
        <n v="50170210"/>
        <n v="5015843"/>
        <n v="5015733"/>
        <n v="37019548"/>
        <n v="16002981"/>
        <n v="45271076"/>
        <n v="5015223"/>
        <n v="44972442"/>
        <n v="32967481"/>
        <n v="5016281"/>
        <n v="4600070777"/>
        <n v="7000872"/>
        <n v="201501229"/>
        <n v="5016820"/>
        <n v="40010208"/>
        <n v="44972129"/>
        <n v="39728655"/>
        <n v="32405212"/>
        <n v="32667130"/>
        <n v="32405201"/>
        <n v="5016515"/>
        <n v="32880384"/>
        <n v="32879356"/>
        <n v="5006229"/>
        <n v="45271223"/>
        <n v="45271178"/>
        <n v="32404498"/>
        <n v="40007882"/>
        <n v="32967581"/>
        <n v="5017618"/>
        <n v="5017310"/>
        <n v="32404112"/>
        <n v="32900996"/>
        <n v="32900912"/>
        <n v="4603215573"/>
        <n v="44761855"/>
        <n v="44973939"/>
        <n v="44972961"/>
        <n v="44973161"/>
        <n v="5008409"/>
        <n v="37018816"/>
        <n v="40028051"/>
        <n v="40028212"/>
        <n v="5007978"/>
        <n v="5015787"/>
        <n v="5015088"/>
        <n v="16003198"/>
        <n v="16003599"/>
        <n v="16002955"/>
        <n v="5005351"/>
        <n v="7000349"/>
        <n v="7000049"/>
        <n v="4602881223"/>
        <n v="44972074"/>
        <n v="7003825"/>
        <n v="37018667"/>
        <n v="4603248442"/>
        <n v="44972952"/>
        <n v="89192"/>
        <n v="30361380"/>
        <n v="5016496"/>
        <n v="40028501"/>
        <n v="32880319"/>
        <n v="45271122"/>
        <n v="45271552"/>
        <n v="44973180"/>
        <n v="5015087"/>
        <n v="5016878"/>
        <n v="45271086"/>
        <n v="5015172"/>
        <n v="5006953"/>
        <n v="16003008"/>
        <n v="5016385"/>
        <n v="5015508"/>
        <n v="32883504"/>
        <n v="32882977"/>
        <n v="4603248703"/>
        <n v="16003018"/>
        <n v="32967730"/>
        <n v="39728602"/>
        <n v="44973105"/>
        <n v="44972936"/>
        <n v="4602852597"/>
        <n v="5006406"/>
        <n v="4602919035"/>
        <n v="4602852599"/>
        <n v="5016460"/>
        <n v="5014916"/>
        <n v="31885903"/>
        <n v="5000240"/>
        <n v="32880294"/>
        <n v="5016443"/>
        <n v="45271130"/>
        <n v="45270813"/>
        <n v="9072385"/>
        <n v="4602919014"/>
        <n v="32879496"/>
        <n v="32882132"/>
        <n v="5006673"/>
        <n v="41647678"/>
        <n v="31886533"/>
        <n v="39728509"/>
        <n v="44972117"/>
        <n v="40008561"/>
        <n v="4602880989"/>
        <n v="5015643"/>
        <n v="5014911"/>
        <n v="44972032"/>
        <n v="32879974"/>
        <n v="201501240"/>
        <n v="44973216"/>
        <n v="32666868"/>
        <n v="4603249325"/>
        <n v="32879728"/>
        <n v="31885908"/>
        <n v="32403228"/>
        <n v="32882088"/>
        <n v="32880370"/>
        <n v="32882724"/>
        <n v="52393"/>
        <n v="5007618"/>
        <n v="32404084"/>
        <n v="5005646"/>
        <n v="1138522"/>
        <n v="7000848"/>
        <n v="32882842"/>
        <n v="28354192"/>
        <n v="5006193"/>
        <n v="5007248"/>
        <n v="32404366"/>
        <n v="16003261"/>
        <n v="28356870"/>
        <n v="32879574"/>
        <n v="32882751"/>
        <n v="40028225"/>
        <n v="40028657"/>
        <n v="32404308"/>
        <n v="32879357"/>
        <n v="16002975"/>
        <n v="5016047"/>
        <n v="45102324"/>
        <n v="201500823"/>
        <n v="4603249258"/>
        <n v="44761849"/>
        <n v="32967732"/>
        <n v="32666891"/>
        <n v="5016913"/>
        <n v="4603248668"/>
        <n v="4603248663"/>
        <n v="5006923"/>
        <n v="33092495"/>
        <n v="4602881024"/>
        <n v="32883459"/>
        <n v="40009935"/>
        <n v="28357109"/>
        <n v="4600070747"/>
        <n v="7000360"/>
        <n v="5005941"/>
        <n v="201500931"/>
        <n v="40008571"/>
        <n v="43692"/>
        <n v="14499"/>
        <n v="5015679"/>
        <n v="32879677"/>
        <n v="5006367"/>
        <n v="37019349"/>
        <n v="5016560"/>
        <n v="37018812"/>
        <n v="41920111"/>
        <n v="5015518"/>
        <n v="5008044"/>
        <n v="60278926"/>
        <n v="40010029"/>
        <n v="5017586"/>
        <n v="60278708"/>
        <n v="5007955"/>
        <n v="32883151"/>
        <n v="32405433"/>
        <n v="5016771"/>
        <n v="16003427"/>
        <n v="5017554"/>
        <n v="201500585"/>
        <n v="32883335"/>
        <n v="40028826"/>
        <n v="32667302"/>
        <n v="5005824"/>
        <n v="4602881908"/>
        <n v="65738"/>
        <n v="60278895"/>
        <n v="5015778"/>
        <n v="9072400"/>
        <n v="5014980"/>
        <n v="45032123"/>
        <n v="1603249365"/>
        <n v="4603216467"/>
        <n v="37018792"/>
        <n v="5017423"/>
        <n v="44973980"/>
        <n v="5015232"/>
        <n v="9072549"/>
        <n v="32882984"/>
        <n v="40009899"/>
        <n v="5016262"/>
        <n v="31886551"/>
        <n v="32882579"/>
        <n v="32879987"/>
        <n v="32882597"/>
        <n v="33061051"/>
        <n v="1139019"/>
        <n v="201500785"/>
        <n v="45270805"/>
        <n v="32900931"/>
        <n v="40009967"/>
        <n v="33061305"/>
        <n v="32883141"/>
        <n v="32882735"/>
        <n v="5016991"/>
        <n v="5017550"/>
        <n v="5016798"/>
        <n v="40008803"/>
        <n v="5017040"/>
        <n v="5006679"/>
        <n v="44973832"/>
        <n v="40029046"/>
        <n v="5015164"/>
        <n v="4602880472"/>
        <n v="5016099"/>
        <n v="32404146"/>
        <n v="45032105"/>
        <n v="45271057"/>
        <n v="40027942"/>
        <n v="201500688"/>
        <n v="201500687"/>
        <n v="45271164"/>
        <n v="32883974"/>
        <n v="13300881"/>
        <n v="41649609"/>
        <n v="5015615"/>
        <n v="7000862"/>
        <n v="40028281"/>
        <n v="40008225"/>
        <n v="201500389"/>
        <n v="40028204"/>
        <n v="37018698"/>
        <n v="16002897"/>
        <n v="60278841"/>
        <n v="5015159"/>
        <n v="5006061"/>
        <n v="16003282"/>
        <n v="39728408"/>
        <n v="5017066"/>
        <n v="700076600"/>
        <n v="4602881897"/>
        <n v="44761916"/>
        <n v="4602918266"/>
        <n v="40029383"/>
        <n v="5015002"/>
        <n v="31886841"/>
        <n v="45032129"/>
        <n v="32666900"/>
        <n v="44973000"/>
        <n v="32880387"/>
        <n v="37019375"/>
        <n v="4603248785"/>
        <n v="5008447"/>
        <n v="44972403"/>
        <n v="16003286"/>
        <n v="32900627"/>
        <n v="45271121"/>
        <n v="40010149"/>
        <n v="32404826"/>
        <n v="4602852642"/>
        <n v="4602919146"/>
        <n v="7003515"/>
        <n v="32404684"/>
        <n v="32883477"/>
        <n v="32879895"/>
        <n v="5006622"/>
        <n v="40028470"/>
        <n v="5015444"/>
        <n v="33061162"/>
        <n v="5005581"/>
        <n v="52608"/>
        <n v="52509"/>
        <n v="5016784"/>
        <n v="32880442"/>
        <n v="5017072"/>
        <n v="32901393"/>
        <n v="33085246"/>
        <n v="4603216559"/>
        <n v="5007655"/>
        <n v="5006461"/>
        <n v="5006352"/>
        <n v="40010218"/>
        <n v="45271099"/>
        <n v="32666772"/>
        <n v="40028502"/>
        <n v="45031651"/>
        <n v="44972502"/>
        <n v="45031940"/>
        <n v="44973838"/>
        <n v="5016367"/>
        <n v="5016282"/>
        <n v="4603215792"/>
        <n v="32883633"/>
        <n v="1138980"/>
        <n v="1138959"/>
        <n v="32882415"/>
        <n v="32882462"/>
        <n v="33092561"/>
        <n v="32967615"/>
        <n v="4603248680"/>
        <n v="201501101"/>
        <n v="65916"/>
        <n v="32900795"/>
        <n v="201501469"/>
        <n v="66017"/>
        <n v="4603215791"/>
        <n v="4603217387"/>
        <n v="4603249409"/>
        <n v="4603216055"/>
        <n v="201500860"/>
        <n v="45032121"/>
        <n v="5006327"/>
        <n v="45032047"/>
        <n v="4602852596"/>
        <n v="44189939"/>
        <n v="28463"/>
        <n v="46862"/>
        <n v="16003268"/>
        <n v="5015700"/>
        <n v="201501093"/>
        <n v="5017004"/>
        <n v="5015132"/>
        <n v="5015146"/>
        <n v="32882898"/>
        <n v="44973746"/>
        <n v="52882"/>
        <n v="5016912"/>
        <n v="5007541"/>
        <n v="5007436"/>
        <n v="5016865"/>
        <n v="4602852721"/>
        <n v="5017029"/>
        <n v="45031926"/>
        <n v="44973734"/>
        <n v="44974003"/>
        <n v="40008551"/>
        <n v="39728429"/>
        <n v="32900818"/>
        <n v="5015495"/>
        <n v="5016205"/>
        <n v="5016213"/>
        <n v="44761863"/>
        <n v="201501414"/>
        <n v="32880438"/>
        <n v="1138444"/>
        <n v="7000818"/>
        <n v="4602852622"/>
        <n v="37018797"/>
        <n v="45271544"/>
        <n v="5000242"/>
        <n v="39727823"/>
        <n v="5006346"/>
        <n v="5014988"/>
        <n v="5016551"/>
        <n v="5014945"/>
        <n v="32901002"/>
        <n v="32900947"/>
        <n v="5000117"/>
        <n v="32880463"/>
        <n v="1135758"/>
        <n v="32883601"/>
        <n v="5017496"/>
        <n v="31886562"/>
        <n v="5015675"/>
        <n v="5015714"/>
        <n v="5015672"/>
        <n v="5015724"/>
        <n v="5016248"/>
        <n v="37019328"/>
        <n v="44972134"/>
        <n v="41648519"/>
        <n v="37019336"/>
        <n v="4646427"/>
        <n v="5017573"/>
        <n v="37018684"/>
        <n v="201500869"/>
        <n v="40028882"/>
        <n v="5016302"/>
        <n v="32405042"/>
        <n v="5016815"/>
        <n v="5016284"/>
        <n v="44972917"/>
        <n v="5017450"/>
        <n v="5017377"/>
        <n v="5017376"/>
        <n v="5014953"/>
        <n v="44973141"/>
        <n v="31886133"/>
        <n v="5016513"/>
        <n v="5016632"/>
        <n v="32404204"/>
        <n v="32883675"/>
        <n v="44761930"/>
        <n v="5008445"/>
        <n v="32880425"/>
        <n v="4603249517"/>
        <n v="45031640"/>
        <n v="16003422"/>
        <n v="40008585"/>
        <n v="33061332"/>
        <n v="1138573"/>
        <n v="4603249535"/>
        <n v="39728382"/>
        <n v="45271162"/>
        <n v="45271085"/>
        <n v="44973740"/>
        <n v="44972325"/>
        <n v="4603249531"/>
        <n v="16003316"/>
        <n v="9072412"/>
        <n v="37018903"/>
        <n v="5006925"/>
        <n v="32879717"/>
        <n v="45271084"/>
        <n v="32967533"/>
        <n v="32404673"/>
        <n v="33085253"/>
        <n v="32884019"/>
        <n v="45031915"/>
        <n v="33092537"/>
        <n v="40027513"/>
        <n v="32404397"/>
        <n v="5015460"/>
        <n v="45031638"/>
        <n v="16003540"/>
        <n v="4603217328"/>
        <n v="40028920"/>
        <n v="5015612"/>
        <n v="4602852892"/>
        <n v="32967565"/>
        <n v="32967110"/>
        <n v="32405078"/>
        <n v="4603216035"/>
        <n v="32882321"/>
        <n v="5007956"/>
        <n v="40010062"/>
        <n v="5000085"/>
        <n v="460324841"/>
        <n v="4602880980"/>
        <n v="32404123"/>
        <n v="33061336"/>
        <n v="44972348"/>
        <n v="201501322"/>
        <n v="4603249685"/>
        <n v="5005709"/>
        <n v="65136"/>
        <n v="65888"/>
        <n v="9072541"/>
        <n v="5008017"/>
        <n v="45031887"/>
        <n v="201500533"/>
        <n v="5007829"/>
        <n v="44973575"/>
        <n v="313914"/>
        <n v="44189608"/>
        <n v="313898"/>
        <n v="53173"/>
        <n v="16003352"/>
        <n v="5016624"/>
        <n v="4602880993"/>
        <n v="40010098"/>
        <n v="32880423"/>
        <n v="7001124"/>
        <n v="4603215890"/>
        <n v="5005535"/>
        <n v="201500826"/>
        <n v="45271252"/>
        <n v="32967734"/>
        <n v="32882379"/>
        <n v="7000994"/>
        <n v="325181"/>
        <n v="328318"/>
        <n v="201500267"/>
        <n v="7000560"/>
        <n v="33085824"/>
        <n v="32879611"/>
        <n v="4603216835"/>
        <n v="16003451"/>
        <n v="40028975"/>
        <n v="20163400651"/>
        <n v="5006909"/>
        <n v="5006047"/>
        <n v="4603248765"/>
        <n v="4603249595"/>
        <n v="8251"/>
        <n v="4603215989"/>
        <n v="4603216025"/>
        <n v="101594"/>
        <n v="53065"/>
        <n v="32879564"/>
        <n v="32967152"/>
        <n v="59003279"/>
        <n v="7003508"/>
        <n v="9072436"/>
        <n v="201500319"/>
        <n v="16001302"/>
        <n v="304888"/>
        <n v="45102426"/>
        <n v="40028939"/>
        <n v="307897"/>
        <n v="5007479"/>
        <n v="16001016"/>
        <n v="4602852678"/>
        <n v="4602852457"/>
        <n v="5007498"/>
        <n v="307901"/>
        <n v="201500459"/>
        <n v="4602881822"/>
        <n v="44973045"/>
        <n v="5017092"/>
        <n v="5015560"/>
        <n v="32880640"/>
        <n v="32882774"/>
        <n v="44973853"/>
        <n v="16001097"/>
        <n v="4603217289"/>
        <n v="201500769"/>
        <n v="39728415"/>
        <n v="45031812"/>
        <n v="201500837"/>
        <n v="201500995"/>
        <n v="4602881927"/>
        <n v="40028400"/>
        <n v="4603215708"/>
        <n v="4600070758"/>
        <n v="32967804"/>
        <n v="40008249"/>
        <n v="40029044"/>
        <n v="44973398"/>
        <n v="201500547"/>
        <n v="32967633"/>
        <n v="32667120"/>
        <n v="32667237"/>
        <n v="4600070759"/>
        <n v="32882357"/>
        <n v="343579"/>
        <n v="28356774"/>
        <n v="5000370"/>
        <n v="45032624"/>
        <n v="4600070778"/>
        <n v="4603216484"/>
        <n v="4602918226"/>
        <n v="4603249202"/>
        <n v="40008648"/>
        <n v="5007876"/>
        <n v="32883285"/>
        <n v="16000963"/>
        <n v="5015706"/>
        <n v="33092257"/>
        <n v="32883491"/>
        <n v="44972190"/>
        <n v="45271595"/>
        <n v="5015819"/>
        <n v="5006083"/>
        <n v="44972927"/>
        <n v="4602852432"/>
        <n v="33092231"/>
        <n v="32405081"/>
        <n v="5007671"/>
        <n v="5016339"/>
        <n v="4603249236"/>
        <n v="5017038"/>
        <n v="201500845"/>
        <n v="32404945"/>
        <n v="7000865"/>
        <n v="45271592"/>
        <n v="39728417"/>
        <n v="4602919051"/>
        <n v="4603249330"/>
        <n v="4600070753"/>
        <n v="32404771"/>
        <n v="4602881203"/>
        <n v="5005827"/>
        <n v="32879989"/>
        <n v="5016810"/>
        <n v="37019346"/>
        <n v="40028387"/>
        <n v="44973992"/>
        <n v="40028474"/>
        <n v="4602852437"/>
        <n v="46831"/>
        <n v="3208"/>
        <n v="3198"/>
        <n v="5015808"/>
        <n v="44972189"/>
        <n v="16001286"/>
        <n v="201501450"/>
        <n v="7000991"/>
        <n v="4603216112"/>
        <n v="32879769"/>
        <n v="5005729"/>
        <n v="33092348"/>
        <n v="16002863"/>
        <n v="4603249516"/>
        <n v="32405234"/>
        <n v="32405211"/>
        <n v="4602881096"/>
        <n v="201501089"/>
        <n v="201501205"/>
        <n v="5005385"/>
        <n v="4603249553"/>
        <n v="5005538"/>
        <n v="201500531"/>
        <n v="37018902"/>
        <n v="32405002"/>
        <n v="4600070728"/>
        <n v="44973146"/>
        <n v="43751"/>
        <n v="201500529"/>
        <n v="304921"/>
        <n v="33092105"/>
        <n v="4603216658"/>
        <n v="7000104"/>
        <n v="5005650"/>
        <n v="2818"/>
        <n v="4603248782"/>
        <n v="40007915"/>
        <n v="201501036"/>
        <n v="4603249681"/>
        <n v="44972539"/>
        <n v="4603249301"/>
        <n v="201501393"/>
        <n v="32404267"/>
        <n v="40010157"/>
        <n v="33092169"/>
        <n v="5016830"/>
        <n v="40008664"/>
        <n v="45031623"/>
        <n v="5015744"/>
        <n v="5006930"/>
        <n v="45271447"/>
        <n v="32883685"/>
        <n v="5017563"/>
        <n v="31886212"/>
        <n v="4602852738"/>
        <n v="4602880789"/>
        <n v="16001032"/>
        <n v="4602880925"/>
        <n v="4603216902"/>
        <n v="304926"/>
        <n v="60278740"/>
        <n v="4602880930"/>
        <n v="40008459"/>
        <n v="40008461"/>
        <n v="46692"/>
        <n v="4602880928"/>
        <n v="44973215"/>
        <n v="45271051"/>
        <n v="44972398"/>
        <n v="201501095"/>
        <n v="20163400642"/>
        <n v="5006926"/>
        <n v="50151550"/>
        <n v="5015785"/>
        <n v="16003144"/>
        <n v="7000474"/>
        <n v="4603248687"/>
        <n v="40028377"/>
        <n v="40010179"/>
        <n v="37019533"/>
        <n v="4603248796"/>
        <n v="44972167"/>
        <n v="5006413"/>
        <n v="44972427"/>
        <n v="5017485"/>
        <n v="4603216662"/>
        <n v="33092112"/>
        <n v="32879638"/>
        <n v="39728709"/>
        <n v="4603249532"/>
        <n v="45032012"/>
        <n v="44973974"/>
        <n v="4603249446"/>
        <n v="4603215809"/>
        <n v="5007149"/>
        <n v="201501451"/>
        <n v="4602852270"/>
        <n v="201500633"/>
        <n v="44972326"/>
        <n v="16002995"/>
        <n v="16003312"/>
        <n v="4603248784"/>
        <n v="45271226"/>
        <n v="4603217369"/>
        <n v="45032079"/>
        <n v="5015584"/>
        <n v="5017598"/>
        <n v="40008458"/>
        <n v="4602881103"/>
        <n v="44974048"/>
        <n v="4603217305"/>
        <n v="41253613"/>
        <n v="62025352"/>
        <n v="5016835"/>
        <n v="5016831"/>
        <n v="50170810"/>
        <n v="40028303"/>
        <n v="32967179"/>
        <n v="32882268"/>
        <n v="32882247"/>
        <n v="32967935"/>
        <n v="7000008"/>
        <n v="32879589"/>
        <n v="16003116"/>
        <n v="33061084"/>
        <n v="5017510"/>
        <n v="32403396"/>
        <n v="33092556"/>
        <n v="32883678"/>
        <n v="4603249507"/>
        <n v="201500952"/>
        <n v="201500953"/>
        <n v="16000345"/>
        <n v="4602918229"/>
        <n v="4603215930"/>
        <n v="4602881062"/>
        <n v="44973181"/>
        <n v="7003802"/>
        <n v="4602852530"/>
        <n v="40028574"/>
        <n v="7001035"/>
        <n v="4602852574"/>
        <n v="8474969"/>
        <n v="33092492"/>
        <n v="32405644"/>
        <n v="32967092"/>
        <n v="28356903"/>
        <n v="41920143"/>
        <n v="63209682"/>
        <n v="40029033"/>
        <n v="5007873"/>
        <n v="5000482"/>
        <n v="5007080"/>
        <n v="5007247"/>
        <n v="5000415"/>
        <n v="4603216385"/>
        <n v="296024"/>
        <n v="296022"/>
        <n v="2081744359"/>
        <n v="4603248833"/>
        <n v="32667337"/>
        <n v="16003262"/>
        <n v="5016143"/>
        <n v="16002493"/>
        <n v="79901"/>
        <n v="5015237"/>
        <n v="32880373"/>
        <n v="40028408"/>
        <n v="32884010"/>
        <n v="60278745"/>
        <n v="32884037"/>
        <n v="32882856"/>
        <n v="4603216668"/>
        <n v="100950"/>
        <n v="5007365"/>
        <n v="4603216841"/>
        <n v="5005735"/>
        <n v="311162"/>
        <n v="16003160"/>
        <n v="7000762"/>
        <n v="7000416"/>
        <n v="5006119"/>
        <n v="4602881159"/>
        <n v="56085"/>
        <n v="45271116"/>
        <n v="4602881034"/>
        <n v="37018734"/>
        <n v="9072538"/>
        <n v="16003254"/>
        <n v="45031589"/>
        <n v="44973754"/>
        <n v="16003502"/>
        <n v="32404341"/>
        <n v="5016142"/>
        <n v="4603215510"/>
        <n v="37018711"/>
        <n v="4603248433"/>
        <n v="4603216539"/>
        <n v="2062"/>
        <n v="5005557"/>
        <n v="60278969"/>
        <n v="7000407"/>
        <n v="32967356"/>
        <n v="5007283"/>
        <n v="348166"/>
        <n v="46688"/>
        <n v="33061095"/>
        <n v="7003766"/>
        <n v="45270898"/>
        <n v="45031596"/>
        <n v="40010129"/>
        <n v="44973200"/>
        <n v="32405445"/>
        <n v="4603216057"/>
        <n v="44972434"/>
        <n v="5008041"/>
        <n v="201500776"/>
        <n v="5007257"/>
        <n v="201501412"/>
        <n v="201500850"/>
        <n v="32967548"/>
        <n v="32882257"/>
        <n v="16000967"/>
        <n v="5007840"/>
        <n v="32405120"/>
        <n v="32883613"/>
        <n v="44972210"/>
        <n v="16007271"/>
        <n v="44972370"/>
        <n v="4603217291"/>
        <n v="4603217295"/>
        <n v="5006858"/>
        <n v="4603217368"/>
        <n v="44972377"/>
        <n v="4603215821"/>
        <n v="16002061"/>
        <n v="5014871"/>
        <n v="201500457"/>
        <n v="5017096"/>
        <n v="5006261"/>
        <n v="5006271"/>
        <n v="44973205"/>
        <n v="40028512"/>
        <n v="5016881"/>
        <n v="44973569"/>
        <n v="201501231"/>
        <n v="5016827"/>
        <n v="32880589"/>
        <n v="32883034"/>
        <n v="16003519"/>
        <n v="5015558"/>
        <n v="32882239"/>
        <n v="1002073"/>
        <n v="32879925"/>
        <n v="32667189"/>
        <n v="32403401"/>
        <n v="32900857"/>
        <n v="32967177"/>
        <n v="162038202"/>
        <n v="304786"/>
        <n v="4602852434"/>
        <n v="33085157"/>
        <n v="4603215802"/>
        <n v="45032087"/>
        <n v="5016866"/>
        <n v="5007495"/>
        <n v="45032959"/>
        <n v="39728579"/>
        <n v="4603249581"/>
        <n v="303836"/>
        <n v="32879789"/>
        <n v="201500275"/>
        <n v="31086813"/>
        <n v="4603249253"/>
        <n v="4603216109"/>
        <n v="5016342"/>
        <n v="32667327"/>
        <n v="201500881"/>
        <n v="4603215830"/>
        <n v="5017498"/>
        <n v="5008050"/>
        <n v="32404289"/>
        <n v="7000059"/>
        <n v="32403316"/>
        <n v="4603248791"/>
        <n v="5015231"/>
        <n v="5015486"/>
        <n v="62667169"/>
        <n v="32967582"/>
        <n v="32880004"/>
        <n v="37019586"/>
        <n v="2176"/>
        <n v="41920170"/>
        <n v="28359744"/>
        <n v="32404634"/>
        <n v="33092121"/>
        <n v="201500321"/>
        <n v="16003504"/>
        <n v="31886705"/>
        <n v="16003321"/>
        <n v="460317379"/>
        <n v="4603217380"/>
        <n v="33061191"/>
        <n v="5006256"/>
        <n v="5017574"/>
        <n v="50158020"/>
        <n v="33092288"/>
        <n v="5016299"/>
        <n v="201500936"/>
        <n v="4600070773"/>
        <n v="39728439"/>
        <n v="32883623"/>
        <n v="5007054"/>
        <n v="32667199"/>
        <n v="39728450"/>
        <n v="33061219"/>
        <n v="32967716"/>
        <n v="33061189"/>
        <n v="32667140"/>
        <n v="44189956"/>
        <n v="33085240"/>
        <n v="32405051"/>
        <n v="32403311"/>
        <n v="4602880914"/>
        <n v="5014937"/>
        <n v="4603248660"/>
        <n v="41648630"/>
        <n v="32882277"/>
        <n v="52624"/>
        <n v="66122"/>
        <n v="5015597"/>
        <n v="5007521"/>
        <n v="16003308"/>
        <n v="32879764"/>
        <n v="7003560"/>
        <n v="5017560"/>
        <n v="32967227"/>
        <n v="5007929"/>
        <n v="5007073"/>
        <n v="5006018"/>
        <n v="32403403"/>
        <n v="16003591"/>
        <n v="5006017"/>
        <n v="5007881"/>
        <n v="32405151"/>
        <n v="1100021080"/>
        <n v="33061186"/>
        <n v="40028875"/>
        <n v="4603215801"/>
        <n v="4603214911"/>
        <n v="4603215867"/>
        <n v="4603216197"/>
        <n v="40008277"/>
        <n v="4602880936"/>
        <n v="32882369"/>
        <n v="32967222"/>
        <n v="28357020"/>
        <n v="62025723"/>
        <n v="66073"/>
        <n v="40028369"/>
        <n v="5016943"/>
        <n v="5016945"/>
        <n v="33092489"/>
        <n v="32900898"/>
        <n v="4602852446"/>
        <n v="33061209"/>
        <n v="7003737"/>
        <n v="32404512"/>
        <n v="7000381"/>
        <n v="13300540"/>
        <n v="4603215880"/>
        <n v="7003559"/>
        <n v="5015573"/>
        <n v="4600070860"/>
        <n v="7003701"/>
        <n v="62025683"/>
        <n v="7001033"/>
        <n v="4603216876"/>
        <n v="32967099"/>
        <n v="5007082"/>
        <n v="28356830"/>
        <n v="39728423"/>
        <n v="39728418"/>
        <n v="32403259"/>
        <n v="45032077"/>
        <n v="44972984"/>
        <n v="32405190"/>
        <n v="40010132"/>
        <n v="32405232"/>
        <n v="32405156"/>
        <n v="4603249320"/>
        <n v="40010302"/>
        <n v="4603249579"/>
        <n v="4603248649"/>
        <n v="4603215782"/>
        <n v="4603214971"/>
        <n v="201500386"/>
        <n v="5008295"/>
        <n v="45032938"/>
        <n v="16001090"/>
        <n v="39728713"/>
        <n v="4602852897"/>
        <n v="4603248422"/>
        <n v="304788"/>
        <n v="201500572"/>
        <n v="40010113"/>
        <n v="5015828"/>
        <n v="5016280"/>
        <n v="32882454"/>
        <n v="4426777"/>
        <n v="13300970"/>
        <n v="4603248773"/>
        <n v="13300938"/>
        <n v="5007250"/>
        <n v="32883461"/>
        <n v="5007402"/>
        <n v="32666896"/>
        <n v="45032635"/>
        <n v="5017649"/>
        <n v="30360826"/>
        <n v="4602918945"/>
        <n v="5006366"/>
        <n v="5006286"/>
        <n v="32967146"/>
        <n v="32883606"/>
        <n v="33061029"/>
        <n v="32879546"/>
        <n v="44973585"/>
        <n v="40010309"/>
        <n v="5005567"/>
        <n v="5005578"/>
        <n v="5005579"/>
        <n v="4602852536"/>
        <n v="44973544"/>
        <n v="40028948"/>
        <n v="33061003"/>
        <n v="33061260"/>
        <n v="16003113"/>
        <n v="32967587"/>
        <n v="32403427"/>
        <n v="2549729"/>
        <n v="13300959"/>
        <n v="13300853"/>
        <n v="5007513"/>
        <n v="4603248678"/>
        <n v="7000379"/>
        <n v="5016806"/>
        <n v="5007888"/>
        <n v="51650"/>
        <n v="32967095"/>
        <n v="33061032"/>
        <n v="32403315"/>
        <n v="32967189"/>
        <n v="32667307"/>
        <n v="4600070785"/>
        <n v="45102177"/>
        <n v="4603216655"/>
        <n v="4603215808"/>
        <n v="5016654"/>
        <n v="5007968"/>
        <n v="44972373"/>
        <n v="44974040"/>
        <n v="44974038"/>
        <n v="5015515"/>
        <n v="5007484"/>
        <n v="5005806"/>
        <n v="5016783"/>
        <n v="4603248730"/>
        <n v="5007644"/>
        <n v="32967199"/>
        <n v="5016817"/>
        <n v="32882283"/>
        <n v="32900601"/>
        <n v="32882388"/>
        <n v="32879986"/>
        <n v="45271453"/>
        <n v="32900661"/>
        <n v="32900877"/>
        <n v="68774"/>
        <n v="33061078"/>
        <n v="45102207"/>
        <n v="32667170"/>
        <n v="32967161"/>
        <n v="45271125"/>
        <n v="4602918221"/>
        <n v="44972378"/>
        <n v="4603216040"/>
        <n v="40028827"/>
        <n v="5015587"/>
        <n v="39728466"/>
        <n v="45031619"/>
        <n v="44973739"/>
        <n v="45031840"/>
        <n v="40008619"/>
        <n v="40028825"/>
        <n v="5015753"/>
        <n v="32879578"/>
        <n v="7003585"/>
        <n v="32403433"/>
        <n v="5016775"/>
        <n v="36051428"/>
        <n v="32880286"/>
        <n v="32900617"/>
        <n v="32967168"/>
        <n v="32403394"/>
        <n v="32667191"/>
        <n v="33061083"/>
        <n v="33061019"/>
        <n v="32967106"/>
        <n v="32900604"/>
        <n v="32667064"/>
        <n v="41920125"/>
        <n v="32403352"/>
        <n v="41920147"/>
        <n v="201501330"/>
        <n v="45271599"/>
        <n v="4603248650"/>
        <n v="45271570"/>
        <n v="4602918237"/>
        <n v="313785"/>
        <n v="313786"/>
        <n v="304789"/>
        <n v="5015734"/>
        <n v="5017599"/>
        <n v="5015203"/>
        <n v="4603248460"/>
        <n v="5015197"/>
        <n v="5016293"/>
        <n v="5016300"/>
        <n v="5015485"/>
        <n v="5016332"/>
        <n v="4602852627"/>
        <n v="32883615"/>
        <n v="32882411"/>
        <n v="33085386"/>
        <n v="32403468"/>
        <n v="60278977"/>
        <n v="5016756"/>
        <n v="37018787"/>
        <n v="39728562"/>
        <n v="32967365"/>
        <n v="44973548"/>
        <n v="20163400535"/>
        <n v="32967193"/>
        <n v="31886080"/>
        <n v="5016230"/>
        <n v="32883624"/>
        <n v="32967583"/>
        <n v="32879586"/>
        <n v="32879341"/>
        <n v="32405637"/>
        <n v="40027523"/>
        <n v="4602881966"/>
        <n v="4602852629"/>
        <n v="45271059"/>
        <n v="201500950"/>
        <n v="68162"/>
        <n v="2224"/>
        <n v="41920105"/>
        <n v="50155250"/>
        <n v="32882839"/>
        <n v="44972313"/>
        <n v="44972268"/>
        <n v="4603216094"/>
        <n v="5007755"/>
        <n v="37019287"/>
        <n v="201501329"/>
        <n v="9072472"/>
        <n v="9072579"/>
        <n v="5000382"/>
        <n v="5006583"/>
        <n v="5017622"/>
        <n v="201501230"/>
        <n v="5015590"/>
        <n v="41920112"/>
        <n v="31886427"/>
        <n v="32883634"/>
        <n v="51301"/>
        <n v="32882254"/>
        <n v="5017049"/>
        <n v="65274"/>
        <n v="40028116"/>
        <n v="4603249212"/>
        <n v="40028593"/>
        <n v="9072512"/>
        <n v="7000764"/>
        <n v="4603216165"/>
        <n v="4603248427"/>
        <n v="4602919090"/>
        <n v="4602881085"/>
        <n v="4603216821"/>
        <n v="5008348"/>
        <n v="4603216891"/>
        <n v="4602881015"/>
        <n v="4603216831"/>
        <n v="44971360"/>
        <n v="16003575"/>
        <n v="32882715"/>
        <n v="40009906"/>
        <n v="7000384"/>
        <n v="43756"/>
        <n v="5015521"/>
        <n v="9072518"/>
        <n v="45271069"/>
        <n v="32879973"/>
        <n v="39728502"/>
        <n v="33061024"/>
        <n v="32967516"/>
        <n v="26516"/>
        <n v="32967191"/>
        <n v="52382"/>
        <n v="41920168"/>
        <n v="31886628"/>
        <n v="9072456"/>
        <n v="7000847"/>
        <n v="4603249959"/>
        <n v="32404564"/>
        <n v="65880"/>
        <n v="4603216901"/>
        <n v="33086075"/>
        <n v="40028956"/>
        <n v="201500513"/>
        <n v="4602852580"/>
        <n v="40010308"/>
        <n v="4602880790"/>
        <n v="44973593"/>
        <n v="4602852538"/>
        <n v="12019346"/>
        <n v="41920184"/>
        <n v="40008656"/>
        <n v="5015656"/>
        <n v="32404478"/>
        <n v="5017020"/>
        <n v="5016064"/>
        <n v="5015158"/>
        <n v="32900748"/>
        <n v="9072536"/>
        <n v="32667058"/>
        <n v="4602852882"/>
        <n v="4602852771"/>
        <n v="32882385"/>
        <n v="89240"/>
        <n v="89188"/>
        <n v="44973742"/>
        <n v="101237"/>
        <n v="52446"/>
        <n v="45033018"/>
        <n v="4602880732"/>
        <n v="4602852539"/>
        <n v="32667138"/>
        <n v="32667146"/>
        <n v="44972296"/>
        <n v="52380"/>
        <n v="31886846"/>
        <n v="4602852486"/>
        <n v="62083297"/>
        <n v="84170310"/>
        <n v="4603217388"/>
        <n v="4603216887"/>
        <n v="201500570"/>
        <n v="201501237"/>
        <n v="32883630"/>
        <n v="32404028"/>
        <n v="5016939"/>
        <n v="39728369"/>
        <n v="40009992"/>
        <n v="50175150"/>
        <n v="33085141"/>
        <n v="31886554"/>
        <n v="45271185"/>
        <n v="44972990"/>
        <n v="32882442"/>
        <n v="45031634"/>
        <n v="45031656"/>
        <n v="301494"/>
        <n v="301505"/>
        <n v="313784"/>
        <n v="4603216424"/>
        <n v="32405093"/>
        <n v="7003599"/>
        <n v="4603216778"/>
        <n v="31886629"/>
        <n v="65895"/>
        <n v="32404071"/>
        <n v="44973400"/>
        <n v="44189722"/>
        <n v="62079419"/>
        <n v="53105563"/>
        <n v="60278741"/>
        <n v="44189704"/>
        <n v="4602881943"/>
        <n v="5007830"/>
        <n v="40008485"/>
        <n v="9072511"/>
        <n v="16002989"/>
        <n v="4602852230"/>
        <n v="5016204"/>
        <n v="60278710"/>
        <n v="32882117"/>
        <n v="4603215681"/>
        <n v="4603216066"/>
        <n v="4602918256"/>
        <n v="32967175"/>
        <n v="4603216037"/>
        <n v="16003276"/>
        <n v="5008411"/>
        <n v="32405039"/>
        <n v="4602852677"/>
        <n v="5014949"/>
        <n v="45032633"/>
        <n v="4602880911"/>
        <n v="4602880918"/>
        <n v="4600070804"/>
        <n v="5006048"/>
        <n v="5006056"/>
        <n v="5007259"/>
        <n v="5006031"/>
        <n v="5016969"/>
        <n v="5017077"/>
        <n v="4602918626"/>
        <n v="5007522"/>
        <n v="4603248671"/>
        <n v="45031648"/>
        <n v="7000090"/>
        <n v="32404104"/>
        <n v="40028076"/>
        <n v="40028417"/>
        <n v="460321995"/>
        <n v="40010054"/>
        <n v="4602919089"/>
        <n v="32900786"/>
        <n v="65913"/>
        <n v="5000337"/>
        <n v="45271589"/>
        <n v="41253620"/>
        <n v="5016218"/>
        <n v="32404514"/>
        <n v="4602919200"/>
        <n v="4603249538"/>
        <n v="5015722"/>
        <n v="39728667"/>
        <n v="32882866"/>
        <n v="4600070731"/>
        <n v="4603216439"/>
        <n v="5017444"/>
        <n v="32882922"/>
        <n v="5005511"/>
        <n v="37019253"/>
        <n v="39728566"/>
        <n v="32880364"/>
        <n v="100300"/>
        <n v="4603249216"/>
        <n v="5005541"/>
        <n v="52871"/>
        <n v="5016908"/>
        <n v="5016270"/>
        <n v="45031898"/>
        <n v="44972556"/>
        <n v="915965"/>
        <n v="40027522"/>
        <n v="5015084"/>
        <n v="5015090"/>
        <n v="5015578"/>
        <n v="4602881188"/>
        <n v="4603248449"/>
        <n v="32880245"/>
        <n v="40008517"/>
        <n v="4603248684"/>
        <n v="201501008"/>
        <n v="5005542"/>
        <n v="5007872"/>
        <n v="44972421"/>
        <n v="5015631"/>
        <n v="5017443"/>
        <n v="303839"/>
        <n v="44973975"/>
        <n v="37018772"/>
        <n v="45031988"/>
        <n v="5017095"/>
        <n v="5016924"/>
        <n v="5015809"/>
        <n v="7003711"/>
        <n v="32883593"/>
        <n v="16003019"/>
        <n v="16003017"/>
        <n v="32404012"/>
        <n v="4603215591"/>
        <n v="32883485"/>
        <n v="5015777"/>
        <n v="5015510"/>
        <n v="40008792"/>
        <n v="5015548"/>
        <n v="5017570"/>
        <n v="4603248735"/>
        <n v="45271090"/>
        <n v="32883462"/>
        <n v="5007518"/>
        <n v="201500847"/>
        <n v="32883748"/>
        <n v="4621729030"/>
        <n v="5005972"/>
        <n v="4603216536"/>
        <n v="201500865"/>
        <n v="5138046"/>
        <n v="32404145"/>
        <n v="5007656"/>
        <n v="4603215735"/>
        <n v="32405197"/>
        <n v="32967327"/>
        <n v="5007353"/>
        <n v="5007709"/>
        <n v="5017233"/>
        <n v="5007858"/>
        <n v="4600070853"/>
        <n v="5016918"/>
        <n v="32880394"/>
        <n v="32900600"/>
        <n v="5016753"/>
        <n v="4603248641"/>
        <n v="37018609"/>
        <n v="5015545"/>
        <n v="4602880923"/>
        <n v="5006116"/>
        <n v="32967540"/>
        <n v="5006986"/>
        <n v="5006987"/>
        <n v="5000397"/>
        <n v="40007908"/>
        <n v="4602880969"/>
        <n v="16003632"/>
        <n v="5017617"/>
        <n v="44973055"/>
        <n v="44973113"/>
        <n v="44973044"/>
        <n v="4602918252"/>
        <n v="32967733"/>
        <n v="89422"/>
        <n v="32404698"/>
        <n v="5017372"/>
        <n v="32666811"/>
        <n v="4603248831"/>
        <n v="4603249222"/>
        <n v="5016697"/>
        <n v="4602880469"/>
        <n v="5006691"/>
        <n v="40028489"/>
        <n v="32405196"/>
        <n v="31886396"/>
        <n v="33061171"/>
        <n v="32667163"/>
        <n v="5005516"/>
        <n v="33092385"/>
        <n v="4603248806"/>
        <n v="37018591"/>
        <n v="7000044"/>
        <n v="5006615"/>
        <n v="7000052"/>
        <n v="5015764"/>
        <n v="4602881227"/>
        <n v="4602881080"/>
        <n v="2549751"/>
        <n v="5017614"/>
        <n v="5006774"/>
        <n v="32879702"/>
        <n v="37019249"/>
        <n v="5016179"/>
        <n v="5006362"/>
        <n v="5006342"/>
        <n v="4602852474"/>
        <n v="40027480"/>
        <n v="4602852683"/>
        <n v="46843"/>
        <n v="46768"/>
        <n v="44973123"/>
        <n v="4603249369"/>
        <n v="32967690"/>
        <n v="16002954"/>
        <n v="44973638"/>
        <n v="4603216200"/>
        <n v="32403267"/>
        <n v="32880049"/>
        <n v="5016983"/>
        <n v="32880867"/>
        <n v="5005371"/>
        <n v="16002972"/>
        <n v="32879565"/>
        <n v="16003538"/>
        <n v="5005811"/>
        <n v="32883333"/>
        <n v="32667003"/>
        <n v="5016853"/>
        <n v="4602881175"/>
        <n v="32404463"/>
        <n v="5007409"/>
        <n v="44761927"/>
        <n v="4602881113"/>
        <n v="32883276"/>
        <n v="45032115"/>
        <n v="60278747"/>
        <n v="60278891"/>
        <n v="32900924"/>
        <n v="5015379"/>
        <n v="5014984"/>
        <n v="5015480"/>
        <n v="4602852884"/>
        <n v="5014959"/>
        <n v="201500553"/>
        <n v="7000792"/>
        <n v="39727818"/>
        <n v="40010219"/>
        <n v="5007865"/>
        <n v="5016149"/>
        <n v="5000245"/>
        <n v="31886717"/>
        <n v="5014942"/>
        <n v="5016031"/>
        <n v="4603248695"/>
        <n v="16003089"/>
        <n v="44972034"/>
        <n v="4603216547"/>
        <n v="5007487"/>
        <n v="33061342"/>
        <n v="5015550"/>
        <n v="16003562"/>
        <n v="5006966"/>
        <n v="4603248764"/>
        <n v="33092298"/>
        <n v="201500876"/>
        <n v="4603248731"/>
        <n v="32405044"/>
        <n v="5016434"/>
        <n v="201501198"/>
        <n v="40028170"/>
        <n v="4603216171"/>
        <n v="44972938"/>
        <n v="40028475"/>
        <n v="36601"/>
        <n v="30097388"/>
        <n v="45271126"/>
        <n v="31886840"/>
        <n v="32405172"/>
        <n v="7003790"/>
        <n v="32404074"/>
        <n v="32405251"/>
        <n v="5006334"/>
        <n v="4602852500"/>
        <n v="32005140"/>
        <n v="40028285"/>
        <n v="40028454"/>
        <n v="40008819"/>
        <n v="16003270"/>
        <n v="5017610"/>
        <n v="32883658"/>
        <n v="16003117"/>
        <n v="32882445"/>
        <n v="16003344"/>
        <n v="39728494"/>
        <n v="32404407"/>
        <n v="32879899"/>
        <n v="4603249494"/>
        <n v="32901034"/>
        <n v="32900956"/>
        <n v="32882420"/>
        <n v="7000415"/>
        <n v="5006080"/>
        <n v="5016526"/>
        <n v="44972939"/>
        <n v="44973002"/>
        <n v="44972995"/>
        <n v="4603249259"/>
        <n v="44761847"/>
        <n v="44973204"/>
        <n v="32880363"/>
        <n v="2456"/>
        <n v="4603249544"/>
        <n v="40007906"/>
        <n v="20163400644"/>
        <n v="5007976"/>
        <n v="32879909"/>
        <n v="32404193"/>
        <n v="5017499"/>
        <n v="5007328"/>
        <n v="201501040"/>
        <n v="201501043"/>
        <n v="5000402"/>
        <n v="16003098"/>
        <n v="7000372"/>
        <n v="5007323"/>
        <n v="41920128"/>
        <n v="7000733"/>
        <n v="32900594"/>
        <n v="32900652"/>
        <n v="32883464"/>
        <n v="32883295"/>
        <n v="7000041"/>
        <n v="5015774"/>
        <n v="4602918837"/>
        <n v="57466"/>
        <n v="4602880996"/>
        <n v="5017106"/>
        <n v="5015160"/>
        <n v="32883738"/>
        <n v="32883440"/>
        <n v="16003304"/>
        <n v="32666817"/>
        <n v="30248"/>
        <n v="45271537"/>
        <n v="4600070722"/>
        <n v="32967518"/>
        <n v="5006453"/>
        <n v="45271129"/>
        <n v="5006331"/>
        <n v="16003012"/>
        <n v="32404111"/>
        <n v="37019534"/>
        <n v="40028323"/>
        <n v="5015243"/>
        <n v="32879408"/>
        <n v="32882755"/>
        <n v="4603248781"/>
        <n v="16003225"/>
        <n v="33061339"/>
        <n v="5015836"/>
        <n v="1138572"/>
        <n v="32883671"/>
        <n v="40028665"/>
        <n v="5015218"/>
        <n v="5015622"/>
        <n v="37018691"/>
        <n v="5017600"/>
        <n v="40028388"/>
        <n v="44972036"/>
        <n v="5007669"/>
        <n v="43677"/>
        <n v="40007902"/>
        <n v="45271239"/>
        <n v="32666779"/>
        <n v="5017427"/>
        <n v="5017379"/>
        <n v="46798"/>
        <n v="5016517"/>
        <n v="32404668"/>
        <n v="44972020"/>
        <n v="39728457"/>
        <n v="201501199"/>
        <n v="16003295"/>
        <n v="45271250"/>
        <n v="201500828"/>
        <n v="5017624"/>
        <n v="31886559"/>
        <n v="13300980"/>
        <n v="32404092"/>
        <n v="4603216671"/>
        <n v="5016813"/>
        <n v="5017291"/>
        <n v="5007879"/>
        <n v="4603249927"/>
        <n v="4602852531"/>
        <n v="5015682"/>
        <n v="5005479"/>
        <n v="5007980"/>
        <n v="5016799"/>
        <n v="44973841"/>
        <n v="44973882"/>
        <n v="45271553"/>
        <n v="40028777"/>
        <n v="52367"/>
        <n v="32667122"/>
        <n v="5007619"/>
        <n v="4603249241"/>
        <n v="5014996"/>
        <n v="5015004"/>
        <n v="5016693"/>
        <n v="4602852445"/>
        <n v="5015180"/>
        <n v="16002868"/>
        <n v="5000470"/>
        <n v="5000347"/>
        <n v="7000088"/>
        <n v="7000842"/>
        <n v="13300933"/>
        <n v="13300324"/>
        <n v="13300984"/>
        <n v="32404503"/>
        <n v="4602852466"/>
        <n v="40028764"/>
        <n v="36291742"/>
        <n v="16003600"/>
        <n v="328326"/>
        <n v="16002900"/>
        <n v="99931"/>
        <n v="33092119"/>
        <n v="16000326"/>
        <n v="5017460"/>
        <n v="32882718"/>
        <n v="31886164"/>
        <n v="32404783"/>
        <n v="32967323"/>
        <n v="2367"/>
        <n v="7003512"/>
        <n v="53208"/>
        <n v="5017415"/>
        <n v="44973214"/>
        <n v="4603216182"/>
        <n v="1139464"/>
        <n v="40028889"/>
        <n v="33092547"/>
        <n v="16002976"/>
        <n v="7000481"/>
        <n v="65212"/>
        <n v="45271451"/>
        <n v="5015941"/>
        <n v="5006620"/>
        <n v="45271378"/>
        <n v="5005736"/>
        <n v="32882573"/>
        <n v="45270807"/>
        <n v="40028390"/>
        <n v="65035"/>
        <n v="9072580"/>
        <n v="4600070794"/>
        <n v="313906"/>
        <n v="4603215574"/>
        <n v="32880719"/>
        <n v="5017063"/>
        <n v="4603249300"/>
        <n v="5008406"/>
        <n v="31886358"/>
        <n v="40010361"/>
        <n v="32404853"/>
        <n v="32404262"/>
        <n v="5014906"/>
        <n v="7003598"/>
        <n v="40028491"/>
        <n v="44972955"/>
        <n v="5015514"/>
        <n v="32882845"/>
        <n v="39728406"/>
        <n v="45031583"/>
        <n v="5007977"/>
        <n v="1200863288"/>
        <n v="44761944"/>
        <n v="32883070"/>
        <n v="32879775"/>
        <n v="5016341"/>
        <n v="32882114"/>
        <n v="5015161"/>
        <n v="4603248457"/>
        <n v="5015512"/>
        <n v="4603248652"/>
        <n v="14708650"/>
        <n v="4603215545"/>
        <n v="5016909"/>
        <n v="32404330"/>
        <n v="33092218"/>
        <n v="5017627"/>
        <n v="45032022"/>
        <n v="5016997"/>
        <n v="32404224"/>
        <n v="5005509"/>
        <n v="40008845"/>
        <n v="44973867"/>
        <n v="32405231"/>
        <n v="201500771"/>
        <n v="4603216518"/>
        <n v="33085276"/>
        <n v="4603216137"/>
        <n v="40027722"/>
        <n v="40028471"/>
        <n v="5006424"/>
        <n v="42404544"/>
        <n v="28360510"/>
        <n v="45271180"/>
        <n v="4603248820"/>
        <n v="5015829"/>
        <n v="16003510"/>
        <n v="45102212"/>
        <n v="4602881192"/>
        <n v="4602881194"/>
        <n v="4603249511"/>
        <n v="5016238"/>
        <n v="4603249407"/>
        <n v="7003697"/>
        <n v="4603216773"/>
        <n v="5015006"/>
        <n v="4602852625"/>
        <n v="5016146"/>
        <n v="4602852779"/>
        <n v="5016552"/>
        <n v="5016037"/>
        <n v="4602852635"/>
        <n v="201501038"/>
        <n v="44761924"/>
        <n v="5000035"/>
        <n v="4603215797"/>
        <n v="32403356"/>
        <n v="46762"/>
        <n v="44972147"/>
        <n v="32882105"/>
        <n v="32883456"/>
        <n v="52991"/>
        <n v="4603216029"/>
        <n v="5015170"/>
        <n v="5007957"/>
        <n v="44761967"/>
        <n v="32880012"/>
        <n v="5006906"/>
        <n v="33061475"/>
        <n v="5015195"/>
        <n v="4603249626"/>
        <n v="32882142"/>
        <n v="4603216476"/>
        <n v="4603249317"/>
        <n v="16003284"/>
        <n v="5000342"/>
        <n v="5005631"/>
        <n v="5016258"/>
        <n v="5017093"/>
        <n v="5016256"/>
        <n v="4603248810"/>
        <n v="5015169"/>
        <n v="2470"/>
        <n v="5017455"/>
        <n v="5017439"/>
        <n v="5017448"/>
        <n v="5016431"/>
        <n v="5017346"/>
        <n v="5014867"/>
        <n v="5017454"/>
        <n v="44973078"/>
        <n v="45271462"/>
        <n v="5016915"/>
        <n v="5016872"/>
        <n v="5017553"/>
        <n v="201500885"/>
        <n v="8479194"/>
        <n v="40007888"/>
        <n v="32882409"/>
        <n v="32404959"/>
        <n v="32882364"/>
        <n v="44972520"/>
        <n v="4602919175"/>
        <n v="5016092"/>
        <n v="5016782"/>
        <n v="40028371"/>
        <n v="4603248763"/>
        <n v="44972240"/>
        <n v="4602852534"/>
        <n v="4602852479"/>
        <n v="5017036"/>
        <n v="5017647"/>
        <n v="5015702"/>
        <n v="5015639"/>
        <n v="5015611"/>
        <n v="201500701"/>
        <n v="5017638"/>
        <n v="32900768"/>
        <n v="5007984"/>
        <n v="5017349"/>
        <n v="4603248466"/>
        <n v="32883642"/>
        <n v="32967208"/>
        <n v="32667188"/>
        <n v="32967220"/>
        <n v="37018785"/>
        <n v="44972414"/>
        <n v="4603217365"/>
        <n v="40028231"/>
        <n v="4603216516"/>
        <n v="45031771"/>
        <n v="40008645"/>
        <n v="40008636"/>
        <n v="44972410"/>
        <n v="4603249377"/>
        <n v="39727789"/>
        <n v="40028625"/>
        <n v="40028786"/>
        <n v="32404331"/>
        <n v="5007074"/>
        <n v="4603217352"/>
        <n v="201500871"/>
        <n v="5017477"/>
        <n v="5015712"/>
        <n v="5008058"/>
        <n v="4602880992"/>
        <n v="4602852703"/>
        <n v="32879744"/>
        <n v="4603216008"/>
        <n v="5005751"/>
        <n v="304777"/>
        <n v="45032960"/>
        <n v="33092114"/>
        <n v="45271045"/>
        <n v="5007758"/>
        <n v="16003387"/>
        <n v="4603249405"/>
        <n v="4602852456"/>
        <n v="45032611"/>
        <n v="7000857"/>
        <n v="328334"/>
        <n v="296020"/>
        <n v="312759"/>
        <n v="4603216913"/>
        <n v="4603216817"/>
        <n v="5007832"/>
        <n v="40027509"/>
        <n v="45102332"/>
        <n v="5005617"/>
        <n v="4602852698"/>
        <n v="201501278"/>
        <n v="16003394"/>
        <n v="16003373"/>
        <n v="201500307"/>
        <n v="5006382"/>
        <n v="33085313"/>
        <n v="2562"/>
        <n v="40029282"/>
        <n v="4603248637"/>
        <n v="33061157"/>
        <n v="16000461"/>
        <n v="32881362"/>
        <n v="5017583"/>
        <n v="5016032"/>
        <n v="5015559"/>
        <n v="5016861"/>
        <n v="32666764"/>
        <n v="40028791"/>
        <n v="36100009"/>
        <n v="62031791"/>
        <n v="16001290"/>
        <n v="16003382"/>
        <n v="4603249542"/>
        <n v="4603216814"/>
        <n v="4602852525"/>
        <n v="32666956"/>
        <n v="201500532"/>
        <n v="7000851"/>
        <n v="4603217257"/>
        <n v="4603216818"/>
        <n v="40028630"/>
        <n v="44973080"/>
        <n v="4602919058"/>
        <n v="5005348"/>
        <n v="45031978"/>
        <n v="5008432"/>
        <n v="32882604"/>
        <n v="5006421"/>
        <n v="5008297"/>
        <n v="32880365"/>
        <n v="32404850"/>
        <n v="32405121"/>
        <n v="50155200"/>
        <n v="5015629"/>
        <n v="32880610"/>
        <n v="5016897"/>
        <n v="5015607"/>
        <n v="39727954"/>
        <n v="16003103"/>
        <n v="4603216146"/>
        <n v="60278908"/>
        <n v="5005946"/>
        <n v="39727770"/>
        <n v="4603249551"/>
        <n v="5015134"/>
        <n v="4603217384"/>
        <n v="201501346"/>
        <n v="45032113"/>
        <n v="4600070725"/>
        <n v="4603216061"/>
        <n v="45032151"/>
        <n v="4602880452"/>
        <n v="31886773"/>
        <n v="33092255"/>
        <n v="39728666"/>
        <n v="37019259"/>
        <n v="33085122"/>
        <n v="45032619"/>
        <n v="32666814"/>
        <n v="201500278"/>
        <n v="66088"/>
        <n v="5015171"/>
        <n v="9072453"/>
        <n v="4603248719"/>
        <n v="201501092"/>
        <n v="45032983"/>
        <n v="5007962"/>
        <n v="201501448"/>
        <n v="313674"/>
        <n v="40028833"/>
        <n v="4603248768"/>
        <n v="9072560"/>
        <n v="45031658"/>
        <n v="16003082"/>
        <n v="5007909"/>
        <n v="4602852428"/>
        <n v="33092138"/>
        <n v="60278935"/>
        <n v="60278735"/>
        <n v="60278939"/>
        <n v="4603215684"/>
        <n v="5006419"/>
        <n v="40010362"/>
        <n v="40027520"/>
        <n v="44972366"/>
        <n v="4602918258"/>
        <n v="32404181"/>
        <n v="45271450"/>
        <n v="9072531"/>
        <n v="5016882"/>
        <n v="201500312"/>
        <n v="45031922"/>
        <n v="32666832"/>
        <n v="39728552"/>
        <n v="45031074"/>
        <n v="16003606"/>
        <n v="5007258"/>
        <n v="5006678"/>
        <n v="5000396"/>
        <n v="39727958"/>
        <n v="32883179"/>
        <n v="5005597"/>
        <n v="40008450"/>
        <n v="4602881830"/>
        <n v="7000814"/>
        <n v="201500261"/>
        <n v="32403443"/>
        <n v="296030"/>
        <n v="32404568"/>
        <n v="4602918259"/>
        <n v="5015688"/>
        <n v="45271092"/>
        <n v="40028211"/>
        <n v="40008825"/>
        <n v="60278946"/>
        <n v="7003698"/>
        <n v="32967800"/>
        <n v="32967742"/>
        <n v="4603216443"/>
        <n v="3218"/>
        <n v="3104"/>
        <n v="313776"/>
        <n v="39728645"/>
        <n v="4603249627"/>
        <n v="4602880736"/>
        <n v="40028427"/>
        <n v="16003332"/>
        <n v="44972111"/>
        <n v="301509"/>
        <n v="4603216874"/>
        <n v="5646650"/>
        <n v="4603248716"/>
        <n v="32900836"/>
        <n v="39728565"/>
        <n v="5016727"/>
        <n v="5006082"/>
        <n v="5017293"/>
        <n v="44974022"/>
        <n v="5015630"/>
        <n v="4600070846"/>
        <n v="201500868"/>
        <n v="40027460"/>
        <n v="45032935"/>
        <n v="44761973"/>
        <n v="4600070727"/>
        <n v="32883717"/>
        <n v="45270902"/>
        <n v="4603215579"/>
        <n v="32900704"/>
        <n v="44973550"/>
        <n v="5008069"/>
        <n v="4602852451"/>
        <n v="5015003"/>
        <n v="32404147"/>
        <n v="3210"/>
        <n v="3121"/>
        <n v="5005563"/>
        <n v="4603249682"/>
        <n v="4603216919"/>
        <n v="201500521"/>
        <n v="304876"/>
        <n v="40028378"/>
        <n v="5008004"/>
        <n v="5015671"/>
        <n v="4603216840"/>
        <n v="16003507"/>
        <n v="5015680"/>
        <n v="4603216048"/>
        <n v="4603216187"/>
        <n v="5006269"/>
        <n v="201501327"/>
        <n v="4602852706"/>
        <n v="5016046"/>
        <n v="32404013"/>
        <n v="4603248455"/>
        <n v="44189624"/>
        <n v="201500561"/>
        <n v="4603215871"/>
        <n v="32879707"/>
        <n v="44973164"/>
        <n v="4602881975"/>
        <n v="40009976"/>
        <n v="5014970"/>
        <n v="32883316"/>
        <n v="60278943"/>
        <n v="201500401"/>
        <n v="201500518"/>
        <n v="40028500"/>
        <n v="16001082"/>
        <n v="44972473"/>
        <n v="60278757"/>
        <n v="5015037"/>
        <n v="4603249925"/>
        <n v="16000486"/>
        <n v="201501207"/>
        <n v="4603248673"/>
        <n v="44972179"/>
        <n v="4603216738"/>
        <n v="40008621"/>
        <n v="37018687"/>
        <n v="7000621"/>
        <n v="40008481"/>
        <n v="40009943"/>
        <n v="16003595"/>
        <n v="5008031"/>
        <n v="201500390"/>
        <n v="65826"/>
        <n v="5006991"/>
        <n v="201500271"/>
        <n v="16000968"/>
        <n v="5015749"/>
        <n v="5017059"/>
        <n v="32880355"/>
        <n v="44972335"/>
        <n v="4603216865"/>
        <n v="5008008"/>
        <n v="32666914"/>
        <n v="5015222"/>
        <n v="44974007"/>
        <n v="32880424"/>
        <n v="5015760"/>
        <n v="201500397"/>
        <n v="16000462"/>
        <n v="4602852509"/>
        <n v="7000468"/>
        <n v="45032973"/>
        <n v="4603249243"/>
        <n v="4603217310"/>
        <n v="44972424"/>
        <n v="45031803"/>
        <n v="44972368"/>
        <n v="45270930"/>
        <n v="60278916"/>
        <n v="4603248669"/>
        <n v="16003306"/>
        <n v="37018686"/>
        <n v="32879879"/>
        <n v="201500812"/>
        <n v="4603249250"/>
        <n v="4602881151"/>
        <n v="201500778"/>
        <n v="4602919077"/>
        <n v="5015674"/>
        <n v="5000394"/>
        <n v="32880821"/>
        <n v="9072550"/>
        <n v="37018689"/>
        <n v="4602881023"/>
        <n v="32880412"/>
        <n v="343582"/>
        <n v="5016456"/>
        <n v="44973182"/>
        <n v="32900725"/>
        <n v="44972480"/>
        <n v="32967186"/>
        <n v="5017507"/>
        <n v="5000336"/>
        <n v="5016873"/>
        <n v="40010027"/>
        <n v="5015666"/>
        <n v="40027560"/>
        <n v="39727952"/>
        <n v="32883732"/>
        <n v="201501000"/>
        <n v="16001101"/>
        <n v="4603215748"/>
        <n v="5017606"/>
        <n v="4602880956"/>
        <n v="5007058"/>
        <n v="5016389"/>
        <n v="5017069"/>
        <n v="45270820"/>
        <n v="4603216463"/>
        <n v="5015726"/>
        <n v="44972357"/>
        <n v="32404096"/>
        <n v="5006392"/>
        <n v="32404109"/>
        <n v="5005978"/>
        <n v="4603217336"/>
        <n v="4603216382"/>
        <n v="313954"/>
        <n v="31886108"/>
        <n v="32879662"/>
        <n v="42920182"/>
        <n v="33092488"/>
        <n v="32879752"/>
        <n v="32967126"/>
        <n v="62087488"/>
        <n v="32879421"/>
        <n v="5006046"/>
        <n v="4602880919"/>
        <n v="201500264"/>
        <n v="343584"/>
        <n v="44973410"/>
        <n v="5007899"/>
        <n v="5016251"/>
        <n v="45270943"/>
        <n v="45032136"/>
        <n v="45271091"/>
        <n v="60278972"/>
        <n v="201500324"/>
        <n v="7000408"/>
        <n v="5015166"/>
        <n v="296023"/>
        <n v="5005749"/>
        <n v="4603216903"/>
        <n v="39728731"/>
        <n v="5005744"/>
        <n v="4602880787"/>
        <n v="5007493"/>
        <n v="4600070803"/>
        <n v="4602880955"/>
        <n v="52969"/>
        <n v="4603249583"/>
        <n v="4603249373"/>
        <n v="4603249281"/>
        <n v="4602919031"/>
        <n v="4603249351"/>
        <n v="5007044"/>
        <n v="32404542"/>
        <n v="40009971"/>
        <n v="44189904"/>
        <n v="31886589"/>
        <n v="40027548"/>
        <n v="5016454"/>
        <n v="5007359"/>
        <n v="37019343"/>
        <n v="5016701"/>
        <n v="44973396"/>
        <n v="32900796"/>
        <n v="5016093"/>
        <n v="4603215780"/>
        <n v="37018624"/>
        <n v="5015032"/>
        <n v="328479"/>
        <n v="4600070766"/>
        <n v="45032943"/>
        <n v="4603216656"/>
        <n v="52487"/>
        <n v="12019565"/>
        <n v="207372"/>
        <n v="44972384"/>
        <n v="44189906"/>
        <n v="37018771"/>
        <n v="37018788"/>
        <n v="32882929"/>
        <n v="32882181"/>
        <n v="313791"/>
        <n v="70"/>
        <n v="52404692"/>
        <n v="40010140"/>
        <n v="45271572"/>
        <n v="4602880947"/>
        <n v="45271107"/>
        <n v="44972947"/>
        <n v="39727960"/>
        <n v="32404236"/>
        <n v="4603216538"/>
        <n v="40008768"/>
        <n v="4603249232"/>
        <n v="5015140"/>
        <n v="32880343"/>
        <n v="41920171"/>
        <n v="304784"/>
        <n v="32900659"/>
        <n v="4602880788"/>
        <n v="5006618"/>
        <n v="32879584"/>
        <n v="41253617"/>
        <n v="32883614"/>
        <n v="16000465"/>
        <n v="16003189"/>
        <n v="16003272"/>
        <n v="40009958"/>
        <n v="4602919177"/>
        <n v="201500562"/>
        <n v="45032006"/>
        <n v="44761972"/>
        <n v="44972458"/>
        <n v="56238"/>
        <n v="32018629"/>
        <n v="4602852647"/>
        <n v="40010126"/>
        <n v="5016364"/>
        <n v="5017048"/>
        <n v="301511"/>
        <n v="16003501"/>
        <n v="16001014"/>
        <n v="40029045"/>
        <n v="33092226"/>
        <n v="44973126"/>
        <n v="4603217296"/>
        <n v="5008063"/>
        <n v="201500318"/>
        <n v="5015725"/>
        <n v="5016829"/>
        <n v="5016366"/>
        <n v="32879919"/>
        <n v="33085958"/>
        <n v="201501028"/>
        <n v="31886494"/>
        <n v="32967119"/>
        <n v="32883596"/>
        <n v="32882284"/>
        <n v="32879572"/>
        <n v="32967214"/>
        <n v="4603216470"/>
        <n v="32900915"/>
        <n v="328481"/>
        <n v="4603249255"/>
        <n v="32883494"/>
        <n v="32882339"/>
        <n v="33085269"/>
        <n v="4602918975"/>
        <n v="9072431"/>
        <n v="4602852423"/>
        <n v="40009934"/>
        <n v="5016216"/>
        <n v="5016793"/>
        <n v="16002993"/>
        <n v="40008760"/>
        <n v="32967529"/>
        <n v="32880027"/>
        <n v="5006042"/>
        <n v="4603248467"/>
        <n v="201501196"/>
        <n v="63435229"/>
        <n v="37018681"/>
        <n v="32967494"/>
        <n v="2411"/>
        <n v="32403262"/>
        <n v="55121872"/>
        <n v="32403318"/>
        <n v="4603215786"/>
        <n v="4603216675"/>
        <n v="32667210"/>
        <n v="31886702"/>
        <n v="45032998"/>
        <n v="40028968"/>
        <n v="32967363"/>
        <n v="33085280"/>
        <n v="52423"/>
        <n v="33085582"/>
        <n v="44189903"/>
        <n v="5016625"/>
        <n v="33085281"/>
        <n v="44973391"/>
        <n v="44973640"/>
        <n v="32900667"/>
        <n v="39728608"/>
        <n v="44973962"/>
        <n v="52967"/>
        <n v="32882143"/>
        <n v="16003579"/>
        <n v="5017104"/>
        <n v="4602881231"/>
        <n v="5015420"/>
        <n v="5005987"/>
        <n v="32882353"/>
        <n v="60278932"/>
        <n v="5015443"/>
        <n v="32405443"/>
        <n v="32900885"/>
        <n v="5006020"/>
        <n v="31898858"/>
        <n v="5007050"/>
        <n v="5015606"/>
        <n v="39728446"/>
        <n v="5007926"/>
        <n v="32405494"/>
        <n v="32403455"/>
        <n v="33092195"/>
        <n v="40028850"/>
        <n v="32405177"/>
        <n v="33092163"/>
        <n v="32405207"/>
        <n v="44972051"/>
        <n v="32405160"/>
        <n v="32880287"/>
        <n v="32879363"/>
        <n v="32882868"/>
        <n v="5016495"/>
        <n v="5014948"/>
        <n v="5015244"/>
        <n v="4602919087"/>
        <n v="7003670"/>
        <n v="32405145"/>
        <n v="33092187"/>
        <n v="32405223"/>
        <n v="32867108"/>
        <n v="31886563"/>
        <n v="113220"/>
        <n v="5017517"/>
        <n v="201500702"/>
        <n v="52505"/>
        <n v="13300949"/>
        <n v="32404221"/>
        <n v="32967160"/>
        <n v="33085134"/>
        <n v="5006978"/>
        <n v="5007706"/>
        <n v="32882296"/>
        <n v="4603215806"/>
        <n v="32666789"/>
        <n v="31886839"/>
        <n v="40028287"/>
        <n v="5016334"/>
        <n v="40027720"/>
        <n v="4603216445"/>
        <n v="4602881926"/>
        <n v="4602852612"/>
        <n v="52653"/>
        <n v="32879535"/>
        <n v="32967535"/>
        <n v="32403432"/>
        <n v="5016838"/>
        <n v="5016761"/>
        <n v="33061337"/>
        <n v="32900613"/>
        <n v="33061039"/>
        <n v="32879571"/>
        <n v="7000032"/>
        <n v="5015813"/>
        <n v="7003745"/>
        <n v="7003644"/>
        <n v="33092490"/>
        <n v="41920154"/>
        <n v="32900829"/>
        <n v="44972145"/>
        <n v="16003369"/>
        <n v="16002951"/>
        <n v="5017008"/>
        <n v="4603216167"/>
        <n v="7000854"/>
        <n v="201501480"/>
        <n v="5006118"/>
        <n v="46032449514"/>
        <n v="32879929"/>
        <n v="32667177"/>
        <n v="44973061"/>
        <n v="32405142"/>
        <n v="39728673"/>
        <n v="4602881979"/>
        <n v="7000797"/>
        <n v="45032608"/>
        <n v="201500404"/>
        <n v="39728501"/>
        <n v="4603214972"/>
        <n v="4603216105"/>
        <n v="4603216101"/>
        <n v="4602919040"/>
        <n v="32900790"/>
        <n v="201501273"/>
        <n v="8181"/>
        <n v="304787"/>
        <n v="201500574"/>
        <n v="16003414"/>
        <n v="5015555"/>
        <n v="16003578"/>
        <n v="4603249550"/>
        <n v="13300822"/>
        <n v="4603216082"/>
        <n v="4603248836"/>
        <n v="201501475"/>
        <n v="60278917"/>
        <n v="5007514"/>
        <n v="5006363"/>
        <n v="4602919172"/>
        <n v="4602918270"/>
        <n v="7000413"/>
        <n v="4603249419"/>
        <n v="4602919083"/>
        <n v="41920167"/>
        <n v="32967169"/>
        <n v="32882256"/>
        <n v="32967178"/>
        <n v="32882279"/>
        <n v="4603216760"/>
        <n v="32879595"/>
        <n v="40027501"/>
        <n v="5005555"/>
        <n v="32967182"/>
        <n v="32879660"/>
        <n v="4603216682"/>
        <n v="62031807"/>
        <n v="13300283"/>
        <n v="33085924"/>
        <n v="52763"/>
        <n v="13300578"/>
        <n v="52681"/>
        <n v="5016329"/>
        <n v="7003666"/>
        <n v="32882997"/>
        <n v="4600070772"/>
        <n v="32879737"/>
        <n v="40028619"/>
        <n v="201500853"/>
        <n v="62025754"/>
        <n v="33061007"/>
        <n v="32879383"/>
        <n v="41920109"/>
        <n v="16003368"/>
        <n v="31886644"/>
        <n v="33061040"/>
        <n v="45270909"/>
        <n v="31886073"/>
        <n v="45270900"/>
        <n v="32882338"/>
        <n v="4602881164"/>
        <n v="16003011"/>
        <n v="50173420"/>
        <n v="4602881033"/>
        <n v="5015626"/>
        <n v="100724"/>
        <n v="44972392"/>
        <n v="5015499"/>
        <n v="36291743"/>
        <n v="40008530"/>
        <n v="4603249478"/>
        <n v="32667311"/>
        <n v="4602881071"/>
        <n v="51608"/>
        <n v="32879999"/>
        <n v="4603249282"/>
        <n v="52675"/>
        <n v="32667295"/>
        <n v="9072384"/>
        <n v="43709"/>
        <n v="32405090"/>
        <n v="5014979"/>
        <n v="45950"/>
        <n v="4602918949"/>
        <n v="45032118"/>
        <n v="4603248444"/>
        <n v="7003637"/>
        <n v="4603217381"/>
        <n v="44972011"/>
        <n v="16003397"/>
        <n v="45031605"/>
        <n v="4603216019"/>
        <n v="60278753"/>
        <n v="45031690"/>
        <n v="5016045"/>
        <n v="5015738"/>
        <n v="32879410"/>
        <n v="45032940"/>
        <n v="99230"/>
        <n v="32667306"/>
        <n v="4602880965"/>
        <n v="32967202"/>
        <n v="32967187"/>
        <n v="33061103"/>
        <n v="32967489"/>
        <n v="32883663"/>
        <n v="201501485"/>
        <n v="44972033"/>
        <n v="4603215886"/>
        <n v="4603215713"/>
        <n v="4603216104"/>
        <n v="312772"/>
        <n v="313788"/>
        <n v="313775"/>
        <n v="4603216768"/>
        <n v="5005637"/>
        <n v="201501339"/>
        <n v="5015204"/>
        <n v="5015219"/>
        <n v="5015240"/>
        <n v="5015535"/>
        <n v="5016307"/>
        <n v="5016249"/>
        <n v="201500844"/>
        <n v="5016310"/>
        <n v="5016202"/>
        <n v="5016355"/>
        <n v="5005596"/>
        <n v="31886707"/>
        <n v="51639"/>
        <n v="32879355"/>
        <n v="32879354"/>
        <n v="31886622"/>
        <n v="33085250"/>
        <n v="7003639"/>
        <n v="41920148"/>
        <n v="33061334"/>
        <n v="32879553"/>
        <n v="32879541"/>
        <n v="32882457"/>
        <n v="201500627"/>
        <n v="8090"/>
        <n v="7832"/>
        <n v="32882437"/>
        <n v="32882465"/>
        <n v="4603215884"/>
        <n v="32404124"/>
        <n v="8252"/>
        <n v="201500962"/>
        <n v="201500989"/>
        <n v="32404587"/>
        <n v="201500964"/>
        <n v="4602881961"/>
        <n v="5014926"/>
        <n v="4602918543"/>
        <n v="5016932"/>
        <n v="5016042"/>
        <n v="5015557"/>
        <n v="4602881025"/>
        <n v="5007894"/>
        <n v="4603249489"/>
        <n v="32967554"/>
        <n v="32882231"/>
        <n v="7003769"/>
        <n v="4602881211"/>
        <n v="5000051"/>
        <n v="7000709"/>
        <n v="7000411"/>
        <n v="201501280"/>
        <n v="7000894"/>
        <n v="40028829"/>
        <n v="4602918912"/>
        <n v="40028229"/>
        <n v="4603217338"/>
        <n v="4603249359"/>
        <n v="4603249360"/>
        <n v="4603249358"/>
        <n v="52532"/>
        <n v="41920135"/>
        <n v="4600070809"/>
        <n v="4603216744"/>
        <n v="313896"/>
        <n v="44973586"/>
        <n v="4600070801"/>
        <n v="4603217241"/>
        <n v="4603216838"/>
        <n v="4602852563"/>
        <n v="5015530"/>
        <n v="32882939"/>
        <n v="5016794"/>
        <n v="5016968"/>
        <n v="9072497"/>
        <n v="5015544"/>
        <n v="5017475"/>
        <n v="5015224"/>
        <n v="5015178"/>
        <n v="5006591"/>
        <n v="7634554"/>
        <n v="32967490"/>
        <n v="4603216072"/>
        <n v="326478"/>
        <n v="4603215506"/>
        <n v="32900872"/>
        <n v="4602852567"/>
        <n v="4603249321"/>
        <n v="201500859"/>
        <n v="32879982"/>
        <n v="5015086"/>
        <n v="5007474"/>
        <n v="7000351"/>
        <n v="32883659"/>
        <n v="31886798"/>
        <n v="4603216426"/>
        <n v="4603216552"/>
        <n v="32883656"/>
        <n v="4600070844"/>
        <n v="44973052"/>
        <n v="32882329"/>
        <n v="33085963"/>
        <n v="16001018"/>
        <n v="4603216384"/>
        <n v="4603249588"/>
        <n v="44973166"/>
        <n v="4602918847"/>
        <n v="4603216847"/>
        <n v="40029385"/>
        <n v="4602852578"/>
        <n v="39728585"/>
        <n v="41920132"/>
        <n v="4602919086"/>
        <n v="32882566"/>
        <n v="9072461"/>
        <n v="40008866"/>
        <n v="5015537"/>
        <n v="4602852680"/>
        <n v="4602852425"/>
        <n v="4602852421"/>
        <n v="4603249274"/>
        <n v="217146"/>
        <n v="101114"/>
        <n v="101483"/>
        <n v="50170780"/>
        <n v="40028317"/>
        <n v="44972404"/>
        <n v="4603216219"/>
        <n v="5017639"/>
        <n v="32967329"/>
        <n v="201500963"/>
        <n v="4603216886"/>
        <n v="16003033"/>
        <n v="16003594"/>
        <n v="32405649"/>
        <n v="32883627"/>
        <n v="32403266"/>
        <n v="32967121"/>
        <n v="4603217327"/>
        <n v="201501239"/>
        <n v="32882857"/>
        <n v="7003584"/>
        <n v="7003582"/>
        <n v="5017105"/>
        <n v="39728422"/>
        <n v="201500583"/>
        <n v="4603249556"/>
        <n v="7000233"/>
        <n v="4603214918"/>
        <n v="5015826"/>
        <n v="201500265"/>
        <n v="4603216421"/>
        <n v="4603216777"/>
        <n v="32967755"/>
        <n v="101563"/>
        <n v="40010366"/>
        <n v="4602881205"/>
        <n v="4603249294"/>
        <n v="32883660"/>
        <n v="4603216188"/>
        <n v="4600070850"/>
        <n v="3701895"/>
        <n v="4600070808"/>
        <n v="39728711"/>
        <n v="4602852268"/>
        <n v="45031859"/>
        <n v="4602881078"/>
        <n v="40028881"/>
        <n v="60278705"/>
        <n v="5005426"/>
        <n v="4603215992"/>
        <n v="4603216460"/>
        <n v="5016446"/>
        <n v="5014902"/>
        <n v="5014918"/>
        <n v="5016040"/>
        <n v="40027453"/>
        <n v="45270815"/>
        <n v="44761970"/>
        <n v="5000325"/>
        <n v="4602852606"/>
        <n v="16003324"/>
        <n v="33061017"/>
        <n v="4602881081"/>
        <n v="40008273"/>
        <n v="31886781"/>
        <n v="32667232"/>
        <n v="46745"/>
        <n v="33085178"/>
        <n v="32667153"/>
        <n v="4602852658"/>
        <n v="4602852459"/>
        <n v="45032631"/>
        <n v="4602881202"/>
        <n v="4603216479"/>
        <n v="32404065"/>
        <n v="32967698"/>
        <n v="31886610"/>
        <n v="5005801"/>
        <n v="5006775"/>
        <n v="5006059"/>
        <n v="5006250"/>
        <n v="4603215682"/>
        <n v="4603249367"/>
        <n v="9072555"/>
        <n v="5008283"/>
        <n v="33092551"/>
        <n v="40028067"/>
        <n v="32404131"/>
        <n v="40028413"/>
        <n v="5007652"/>
        <n v="4603217389"/>
        <n v="101442"/>
        <n v="32667322"/>
        <n v="16603310"/>
        <n v="32667173"/>
      </sharedItems>
    </cacheField>
    <cacheField name="TIPO_TOTALIZADOR" numFmtId="0">
      <sharedItems/>
    </cacheField>
    <cacheField name="MARCA" numFmtId="0">
      <sharedItems/>
    </cacheField>
    <cacheField name="TIPO_RED" numFmtId="0">
      <sharedItems/>
    </cacheField>
    <cacheField name="CIRCUITO" numFmtId="0">
      <sharedItems/>
    </cacheField>
    <cacheField name="AREA_MT" numFmtId="0">
      <sharedItems count="106">
        <s v="SMT-LBT ESPIGA"/>
        <s v="RCH ANTENA 2"/>
        <s v="BON ANTENA 1"/>
        <s v="OAS-SIL-CTR ESPIGA APOYADA"/>
        <s v="NBQ-SIL PETALO"/>
        <s v="SIL-CDL PETALO"/>
        <s v="SIL-CTR PETALO"/>
        <s v="VTE-CDL-UNI ESPIGA"/>
        <s v="VTE-CRC ESPIGA"/>
        <s v="RIM-NBQ ESPIGA APOYADA 1"/>
        <s v="SMT-MAZ ESPIGA"/>
        <s v="LBT-MAZ ESPIGA"/>
        <s v="RCH ESPIGA"/>
        <s v="SJU PETALO"/>
        <s v="CDL-VTE PETALO APOYADO"/>
        <s v="VTE-MGD-MLB ESPIGA"/>
        <s v="OAS-ERI ESPIGA"/>
        <s v="LBT ANTENA"/>
        <s v="VTE-UNI PETALO APOYADO"/>
        <s v="CTR-CDL-UNI ESPIGA"/>
        <s v="GAI HUSO"/>
        <s v="ARA ANTENA 3"/>
        <s v="FUN PETALO"/>
        <s v="GAI-AOR PETALO APOYADO"/>
        <s v="SIL-NBQ-CDL-JMN ESPIGA APOYADA"/>
        <s v="UNI-MGD PETALO APOYADO"/>
        <s v="SAL ANTENA 3"/>
        <s v="SMT-BON PETALO APOYADO"/>
        <s v="GAI-SMT PETALO APOYADO"/>
        <s v="FLS-OAS ESPIGA APOYADA"/>
        <s v="RIM ESPIGA"/>
        <s v="RIM-OAS-SIL ESPIGA"/>
        <s v="CIE-RCO ESPIGA"/>
        <s v="ERI-CTR ESPIGA APOYADA"/>
        <s v="UNI-CTR-ERI ESPIGA"/>
        <s v="CTR ANTENA"/>
        <s v="UNI-MGD ESPIGA"/>
        <s v="PTO ESPIGA"/>
        <s v="BAR ANTENA 4"/>
        <s v="MGD ANTENA"/>
        <s v="ARA ANTENA 1"/>
        <s v="RTN ANTENA 1"/>
        <s v="MCA ESPIGA"/>
        <s v="MNA ANTENA 1"/>
        <s v="ERI-MGD HUSO APOYADO"/>
        <s v="VIN PETALO"/>
        <s v="PLA PETALO"/>
        <s v="CDL ANTENA 2"/>
        <s v="SBG PETALO 1"/>
        <s v="BAR ANTENA 1"/>
        <s v="CUC ANTENA 2"/>
        <s v="NBQ-PTO-FLS ESPIGA"/>
        <s v="SAC PETALO"/>
        <s v="TGJ ANTENA"/>
        <s v="ROT ANTENA 1"/>
        <s v="BAR ANTENA 3"/>
        <s v="APA ANTENA 1"/>
        <s v="BAR ANTENA 2"/>
        <s v="GLP-CDL PETALO APOYADO"/>
        <s v="BRC PETALO"/>
        <s v="REO ANTENA 2"/>
        <s v="ZAW ANTENA 2"/>
        <s v="MCA ANTENA"/>
        <s v="URI ANTENA 2"/>
        <s v="VIN ANTENA 2"/>
        <s v="PVJ PETALO 1"/>
        <s v="HAN PETALO"/>
        <s v="MLB PETALO 1"/>
        <s v="MLB-SBG PETALO APOYADO"/>
        <s v="SAL ANTENA 2"/>
        <s v="RTN ANTENA 2"/>
        <s v="SMT ANTENA 2"/>
        <s v="JDA ANTENA 3"/>
        <s v="MTI ANTENA 2"/>
        <s v="CES ANTENA 2"/>
        <s v="RCH ANTENA"/>
        <s v="ZAW ANTENA 1"/>
        <s v="FON ANTENA 1"/>
        <s v="FON PETALO"/>
        <s v="CCZ ANTENA 2"/>
        <s v="CCZ ANTENA 1"/>
        <s v="POA ANTENA 2"/>
        <s v="CES ANTENA 1"/>
        <s v="SAC ANTENA"/>
        <s v="RIM-PETALO"/>
        <s v="CCZ ANTENA 3"/>
        <s v="SJU ANTENA 1"/>
        <s v="CUC ANTENA 1"/>
        <s v="GUC ANTENA 2"/>
        <s v="BRC ANTENA"/>
        <s v="JDA ANTENA 1"/>
        <s v="RCO-AOR PETALO APOYADO"/>
        <s v="VIN ANTENA 1"/>
        <s v="BON ANTENA 2"/>
        <s v="MNA ANTENA 2"/>
        <s v="STV ANTENA 2"/>
        <s v="SJU ANTENA 2"/>
        <s v="REO ANTENA 3"/>
        <s v="SAL ANTENA 1"/>
        <s v="GUC ANTENA 4"/>
        <s v="ARA ANTENA 2"/>
        <s v="REM ANTENA 2"/>
        <s v="CDL ANTENA"/>
        <s v="PLA ANTENA"/>
        <s v="APA-ROT PETALO APOYADO"/>
        <s v="JMN ANTENA 2"/>
      </sharedItems>
    </cacheField>
    <cacheField name="CARGA_INSTALADA" numFmtId="0">
      <sharedItems containsMixedTypes="1" containsNumber="1" containsInteger="1" minValue="10" maxValue="2500"/>
    </cacheField>
    <cacheField name="RANGO" numFmtId="0">
      <sharedItems count="8">
        <s v="SIN BALANCE"/>
        <s v="ALTO"/>
        <s v="INCONSISTENTE+"/>
        <s v="INCONSISTENTE-"/>
        <s v="MEDIO"/>
        <s v="BAJO"/>
        <s v="NEGATIVO"/>
        <s v="CRITICO"/>
      </sharedItems>
    </cacheField>
    <cacheField name="DETALLE_BALANCE" numFmtId="0">
      <sharedItems/>
    </cacheField>
    <cacheField name="CSMO_MACROS" numFmtId="0">
      <sharedItems containsMixedTypes="1" containsNumber="1" containsInteger="1" minValue="-3825120" maxValue="545320145"/>
    </cacheField>
    <cacheField name="CSMO_SUMI" numFmtId="0">
      <sharedItems containsSemiMixedTypes="0" containsString="0" containsNumber="1" containsInteger="1" minValue="0" maxValue="632899"/>
    </cacheField>
    <cacheField name="CSMO_ADIC" numFmtId="0">
      <sharedItems containsSemiMixedTypes="0" containsString="0" containsNumber="1" containsInteger="1" minValue="0" maxValue="12270"/>
    </cacheField>
    <cacheField name="CANT_SUM_FAC" numFmtId="0">
      <sharedItems containsSemiMixedTypes="0" containsString="0" containsNumber="1" containsInteger="1" minValue="0" maxValue="259"/>
    </cacheField>
    <cacheField name="CANT_AMARRES" numFmtId="0">
      <sharedItems containsSemiMixedTypes="0" containsString="0" containsNumber="1" containsInteger="1" minValue="0" maxValue="281"/>
    </cacheField>
    <cacheField name="BAL_ENER" numFmtId="0">
      <sharedItems containsMixedTypes="1" containsNumber="1" containsInteger="1" minValue="-3849458" maxValue="545310491"/>
    </cacheField>
    <cacheField name="PERDIDA_MES%" numFmtId="0">
      <sharedItems containsSemiMixedTypes="0" containsString="0" containsNumber="1" minValue="-119840.83" maxValue="181.95"/>
    </cacheField>
    <cacheField name="PERD_MOVIL%" numFmtId="0">
      <sharedItems containsMixedTypes="1" containsNumber="1" minValue="-877653.64" maxValue="538.2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211">
  <r>
    <n v="202001"/>
    <s v="MAGDALENA"/>
    <s v="SANTA MARTA"/>
    <s v="SANTA MARTA"/>
    <s v="LUZ DEL MUNDO"/>
    <s v="B8391"/>
    <n v="65005069"/>
    <x v="0"/>
    <s v="DISTRIBUCION + ALUMBRADO PUBLICO"/>
    <s v="MAXWELL"/>
    <s v="RED TRENZADA"/>
    <s v="SMT302"/>
    <x v="0"/>
    <n v="75"/>
    <x v="0"/>
    <s v="MACRO SIN CSMO"/>
    <n v="0"/>
    <n v="21777"/>
    <n v="0"/>
    <n v="94"/>
    <n v="99"/>
    <n v="-21777"/>
    <n v="0"/>
    <n v="0"/>
  </r>
  <r>
    <n v="202001"/>
    <s v="GUAJIRA"/>
    <s v="RIOHACHA"/>
    <s v="RIOHACHA"/>
    <s v="ENTRERIOS"/>
    <s v="B8408"/>
    <n v="65006570"/>
    <x v="1"/>
    <s v="DISTRIBUCION + ALUMBRADO PUBLICO"/>
    <s v="MAXWELL"/>
    <s v="RED TRENZADA"/>
    <s v="RCH310"/>
    <x v="1"/>
    <n v="75"/>
    <x v="1"/>
    <s v="Con balance"/>
    <n v="36058"/>
    <n v="14305"/>
    <n v="275"/>
    <n v="61"/>
    <n v="69"/>
    <n v="21478"/>
    <n v="59.56"/>
    <n v="56.05"/>
  </r>
  <r>
    <n v="202001"/>
    <s v="MAGDALENA"/>
    <s v="SANTA MARTA"/>
    <s v="SANTA MARTA"/>
    <s v="SANTA CLARA"/>
    <s v="C4088"/>
    <n v="65701982"/>
    <x v="2"/>
    <s v="DISTRIBUCION + ALUMBRADO PUBLICO"/>
    <s v="MAXWELL"/>
    <s v="RED TRENZADA"/>
    <s v="SMT302"/>
    <x v="0"/>
    <n v="75"/>
    <x v="2"/>
    <s v="Con balance"/>
    <n v="1415880"/>
    <n v="25332"/>
    <n v="1116"/>
    <n v="91"/>
    <n v="95"/>
    <n v="1389432"/>
    <n v="98.13"/>
    <n v="69.69"/>
  </r>
  <r>
    <n v="202001"/>
    <s v="MAGDALENA"/>
    <s v="SANTA MARTA"/>
    <s v="SANTA MARTA"/>
    <s v="GARAGOA"/>
    <s v="C4124"/>
    <n v="65721746"/>
    <x v="3"/>
    <s v="DISTRIBUCION + ALUMBRADO PUBLICO"/>
    <s v="MAXWELL"/>
    <s v="RED TRENZADA"/>
    <s v="BON303"/>
    <x v="2"/>
    <n v="50"/>
    <x v="3"/>
    <s v="Con balance"/>
    <n v="8671"/>
    <n v="10029"/>
    <n v="450"/>
    <n v="30"/>
    <n v="30"/>
    <n v="-1808"/>
    <n v="-20.85"/>
    <n v="-11.97"/>
  </r>
  <r>
    <n v="202001"/>
    <s v="MAGDALENA"/>
    <s v="SANTA MARTA"/>
    <s v="SANTA MARTA"/>
    <s v="LAS MALVINAS"/>
    <s v="C4153"/>
    <n v="65003975"/>
    <x v="4"/>
    <s v="DISTRIBUCION + ALUMBRADO PUBLICO"/>
    <s v="RYMEL"/>
    <s v="RED ABIERTA"/>
    <s v="LBT307"/>
    <x v="0"/>
    <n v="75"/>
    <x v="0"/>
    <s v="MACRO SIN CSMO"/>
    <n v="0"/>
    <n v="40594"/>
    <n v="0"/>
    <n v="74"/>
    <n v="78"/>
    <n v="-40594"/>
    <n v="0"/>
    <n v="0"/>
  </r>
  <r>
    <n v="202001"/>
    <s v="MAGDALENA"/>
    <s v="SANTA MARTA"/>
    <s v="SANTA MARTA"/>
    <s v="LAS MALVINAS"/>
    <s v="C4155"/>
    <n v="65003973"/>
    <x v="5"/>
    <s v="DISTRIBUCION + ALUMBRADO PUBLICO"/>
    <s v="SIN DEFINIR"/>
    <s v="RED ABIERTA"/>
    <s v="LBT307"/>
    <x v="0"/>
    <n v="75"/>
    <x v="0"/>
    <s v="MACRO SIN CSMO"/>
    <n v="0"/>
    <n v="59259"/>
    <n v="0"/>
    <n v="81"/>
    <n v="84"/>
    <n v="-59259"/>
    <n v="0"/>
    <n v="0"/>
  </r>
  <r>
    <n v="202001"/>
    <s v="MAGDALENA"/>
    <s v="SANTA MARTA"/>
    <s v="SANTA MARTA"/>
    <s v="LA ESMERALDA"/>
    <s v="C4177"/>
    <n v="65759316"/>
    <x v="6"/>
    <s v="DISTRIBUCION + ALUMBRADO PUBLICO"/>
    <s v="RYMEL"/>
    <s v="RED TRENZADA CON MED CENTRALIZADA"/>
    <s v="BON303"/>
    <x v="2"/>
    <n v="25"/>
    <x v="4"/>
    <s v="Con balance"/>
    <n v="14069"/>
    <n v="11579"/>
    <n v="100"/>
    <n v="33"/>
    <n v="33"/>
    <n v="2390"/>
    <n v="16.989999999999998"/>
    <n v="-593.15"/>
  </r>
  <r>
    <n v="202001"/>
    <s v="MAGDALENA"/>
    <s v="SANTA MARTA"/>
    <s v="SANTA MARTA"/>
    <s v="URB LOS LAURELES"/>
    <s v="C4181"/>
    <n v="65759293"/>
    <x v="7"/>
    <s v="DISTRIBUCION + ALUMBRADO PUBLICO"/>
    <s v="MAXWELL"/>
    <s v="RED TRENZADA"/>
    <s v="BON303"/>
    <x v="2"/>
    <n v="15"/>
    <x v="0"/>
    <s v="MACRO SIN CSMO"/>
    <n v="0"/>
    <n v="9332"/>
    <n v="0"/>
    <n v="28"/>
    <n v="30"/>
    <n v="-9332"/>
    <n v="0"/>
    <n v="0"/>
  </r>
  <r>
    <n v="202001"/>
    <s v="ATLANTICO NORTE"/>
    <s v="BARRANQUILLA"/>
    <s v="BARRANQUILLA"/>
    <s v="EL PRADO"/>
    <s v="A7980"/>
    <n v="65201898"/>
    <x v="8"/>
    <s v="DISTRIBUCION + ALUMBRADO PUBLICO"/>
    <s v="MAXWELL"/>
    <s v="RED TRENZADA"/>
    <s v="OAS310"/>
    <x v="3"/>
    <n v="75"/>
    <x v="0"/>
    <s v="MACRO SIN CSMO"/>
    <n v="0"/>
    <n v="1806"/>
    <n v="0"/>
    <n v="11"/>
    <n v="13"/>
    <n v="-1806"/>
    <n v="0"/>
    <n v="0"/>
  </r>
  <r>
    <n v="202001"/>
    <s v="ATLANTICO NORTE"/>
    <s v="BARRANQUILLA"/>
    <s v="BARRANQUILLA"/>
    <s v="NUEVO HORIZONTE"/>
    <s v="A8039"/>
    <n v="65200371"/>
    <x v="9"/>
    <s v="DISTRIBUCION"/>
    <s v="SIN DEFINIR"/>
    <s v="TIPO RED BT SUBTERRANEA"/>
    <s v="NBQ306"/>
    <x v="4"/>
    <n v="75"/>
    <x v="5"/>
    <s v="Con balance"/>
    <n v="2536"/>
    <n v="2644"/>
    <n v="0"/>
    <n v="7"/>
    <n v="10"/>
    <n v="-107"/>
    <n v="-4.2300000000000004"/>
    <n v="-995.56"/>
  </r>
  <r>
    <n v="202001"/>
    <s v="ATLANTICO NORTE"/>
    <s v="BARRANQUILLA"/>
    <s v="BARRANQUILLA"/>
    <s v="LA MANGA"/>
    <s v="A8081"/>
    <n v="65720511"/>
    <x v="10"/>
    <s v="DISTRIBUCION + ALUMBRADO PUBLICO"/>
    <s v="MAXWELL"/>
    <s v="RED TRENZADA"/>
    <s v="SIL316"/>
    <x v="5"/>
    <s v="37.5"/>
    <x v="0"/>
    <s v="MACRO SIN CSMO"/>
    <n v="0"/>
    <n v="11922"/>
    <n v="0"/>
    <n v="21"/>
    <n v="21"/>
    <n v="-11922"/>
    <n v="0"/>
    <n v="0"/>
  </r>
  <r>
    <n v="202001"/>
    <s v="ATLANTICO NORTE"/>
    <s v="BARRANQUILLA"/>
    <s v="BARRANQUILLA"/>
    <s v="SAN FELIPE"/>
    <s v="A8099"/>
    <n v="65207092"/>
    <x v="11"/>
    <s v="DISTRIBUCION + ALUMBRADO PUBLICO"/>
    <s v="SIN DEFINIR"/>
    <s v="RED TRENZADA"/>
    <s v="CTR315"/>
    <x v="6"/>
    <n v="50"/>
    <x v="4"/>
    <s v="Con balance"/>
    <n v="11171"/>
    <n v="9276"/>
    <n v="207"/>
    <n v="31"/>
    <n v="38"/>
    <n v="1688"/>
    <n v="15.11"/>
    <n v="-918.82"/>
  </r>
  <r>
    <n v="202001"/>
    <s v="ATLANTICO NORTE"/>
    <s v="BARRANQUILLA"/>
    <s v="BARRANQUILLA"/>
    <s v="CIUDADELA 20 DE JULIO"/>
    <s v="B0868"/>
    <n v="65209221"/>
    <x v="12"/>
    <s v="DISTRIBUCION + ALUMBRADO PUBLICO"/>
    <s v="MAXWELL"/>
    <s v="RED TRENZADA"/>
    <s v="CDL312"/>
    <x v="7"/>
    <n v="75"/>
    <x v="0"/>
    <s v="MACRO SIN CSMO"/>
    <n v="0"/>
    <n v="9007"/>
    <n v="0"/>
    <n v="35"/>
    <n v="36"/>
    <n v="-9007"/>
    <n v="0"/>
    <n v="-97.81"/>
  </r>
  <r>
    <n v="202001"/>
    <s v="ATLANTICO NORTE"/>
    <s v="BARRANQUILLA"/>
    <s v="BARRANQUILLA"/>
    <s v="CIUDADELA 20 DE JULIO"/>
    <s v="B0869"/>
    <n v="65209222"/>
    <x v="13"/>
    <s v="DISTRIBUCION + ALUMBRADO PUBLICO"/>
    <s v="SIN DEFINIR"/>
    <s v="RED ABIERTA"/>
    <s v="CDL312"/>
    <x v="7"/>
    <n v="75"/>
    <x v="0"/>
    <s v="MACRO SIN CSMO"/>
    <n v="0"/>
    <n v="14611"/>
    <n v="0"/>
    <n v="80"/>
    <n v="82"/>
    <n v="-14611"/>
    <n v="0"/>
    <n v="-83.25"/>
  </r>
  <r>
    <n v="202001"/>
    <s v="ATLANTICO NORTE"/>
    <s v="BARRANQUILLA"/>
    <s v="BARRANQUILLA"/>
    <s v="CIUDADELA 20 DE JULIO"/>
    <s v="B0880"/>
    <n v="65209256"/>
    <x v="14"/>
    <s v="DISTRIBUCION + ALUMBRADO PUBLICO"/>
    <s v="SIN DEFINIR"/>
    <s v="RED ABIERTA"/>
    <s v="CDL312"/>
    <x v="7"/>
    <n v="50"/>
    <x v="0"/>
    <s v="MACRO SIN CSMO"/>
    <n v="0"/>
    <n v="8775"/>
    <n v="0"/>
    <n v="42"/>
    <n v="43"/>
    <n v="-8775"/>
    <n v="0"/>
    <n v="-55.77"/>
  </r>
  <r>
    <n v="202001"/>
    <s v="ATLANTICO NORTE"/>
    <s v="BARRANQUILLA"/>
    <s v="BARRANQUILLA"/>
    <s v="VEINTE DE JULIO"/>
    <s v="B0888"/>
    <n v="65763739"/>
    <x v="15"/>
    <s v="DISTRIBUCION + ALUMBRADO PUBLICO"/>
    <s v="SIN DEFINIR"/>
    <s v="RED BT EN EXTREMO DE CRUCETA DE LMT"/>
    <s v="CDL312"/>
    <x v="7"/>
    <n v="50"/>
    <x v="5"/>
    <s v="Con balance"/>
    <n v="19418"/>
    <n v="16503"/>
    <n v="296"/>
    <n v="61"/>
    <n v="68"/>
    <n v="2619"/>
    <n v="13.49"/>
    <n v="-0.89"/>
  </r>
  <r>
    <n v="202001"/>
    <s v="ATLANTICO NORTE"/>
    <s v="SOLEDAD"/>
    <s v="SOLEDAD"/>
    <s v="VILLA ESTEFANIA 2 ETAPA"/>
    <s v="B0956"/>
    <n v="65756495"/>
    <x v="16"/>
    <s v="DISTRIBUCION + ALUMBRADO PUBLICO"/>
    <s v="SIN DEFINIR"/>
    <s v="TIPO RED BT SUBTERRANEA"/>
    <s v="VTE331"/>
    <x v="8"/>
    <n v="75"/>
    <x v="5"/>
    <s v="Con balance"/>
    <n v="18794"/>
    <n v="17509"/>
    <n v="0"/>
    <n v="67"/>
    <n v="68"/>
    <n v="1285"/>
    <n v="6.84"/>
    <n v="-899.96"/>
  </r>
  <r>
    <n v="202001"/>
    <s v="ATLANTICO NORTE"/>
    <s v="SOLEDAD"/>
    <s v="SOLEDAD"/>
    <s v="URB. PARQUE MUVDI 2 ETAPA"/>
    <s v="B1011"/>
    <n v="65206163"/>
    <x v="17"/>
    <s v="DISTRIBUCION + ALUMBRADO PUBLICO"/>
    <s v="SIN DEFINIR"/>
    <s v="RED ABIERTA"/>
    <s v="VTE312"/>
    <x v="8"/>
    <n v="75"/>
    <x v="1"/>
    <s v="Con balance"/>
    <n v="33035"/>
    <n v="16907"/>
    <n v="226"/>
    <n v="87"/>
    <n v="99"/>
    <n v="15903"/>
    <n v="48.14"/>
    <n v="40.24"/>
  </r>
  <r>
    <n v="202001"/>
    <s v="ATLANTICO NORTE"/>
    <s v="BARRANQUILLA"/>
    <s v="BARRANQUILLA"/>
    <s v="CIUDAD JARDIN"/>
    <s v="B1056"/>
    <n v="65201910"/>
    <x v="18"/>
    <s v="DISTRIBUCION"/>
    <s v="SIN DEFINIR"/>
    <s v="RED ABIERTA"/>
    <s v="SIL306"/>
    <x v="4"/>
    <n v="75"/>
    <x v="0"/>
    <s v="MACRO SIN CSMO"/>
    <n v="0"/>
    <n v="13166"/>
    <n v="0"/>
    <n v="35"/>
    <n v="39"/>
    <n v="-13166"/>
    <n v="0"/>
    <n v="77.41"/>
  </r>
  <r>
    <n v="202001"/>
    <s v="ATLANTICO NORTE"/>
    <s v="BARRANQUILLA"/>
    <s v="BARRANQUILLA"/>
    <s v="ALTOS DEL PRADO"/>
    <s v="B1118"/>
    <n v="65200810"/>
    <x v="19"/>
    <s v="DISTRIBUCION + ALUMBRADO PUBLICO"/>
    <s v="SIN DEFINIR"/>
    <s v="RED ABIERTA"/>
    <s v="RIM311"/>
    <x v="9"/>
    <n v="50"/>
    <x v="5"/>
    <s v="Con balance"/>
    <n v="16029"/>
    <n v="16188"/>
    <n v="545"/>
    <n v="12"/>
    <n v="16"/>
    <n v="-704"/>
    <n v="-4.3899999999999997"/>
    <n v="-15.02"/>
  </r>
  <r>
    <n v="202001"/>
    <s v="ATLANTICO NORTE"/>
    <s v="SOLEDAD"/>
    <s v="SOLEDAD"/>
    <s v="LOS CEDROS"/>
    <s v="B1133"/>
    <n v="65759275"/>
    <x v="20"/>
    <s v="DISTRIBUCION"/>
    <s v="SIN DEFINIR"/>
    <s v="RED TRENZADA"/>
    <s v="VTE363"/>
    <x v="7"/>
    <n v="50"/>
    <x v="1"/>
    <s v="Con balance"/>
    <n v="14458"/>
    <n v="5312"/>
    <n v="198"/>
    <n v="30"/>
    <n v="32"/>
    <n v="8948"/>
    <n v="61.89"/>
    <n v="79.900000000000006"/>
  </r>
  <r>
    <n v="202001"/>
    <s v="MAGDALENA"/>
    <s v="SANTA MARTA"/>
    <s v="SANTA MARTA"/>
    <s v="MANZANARES"/>
    <s v="B8569"/>
    <n v="65004323"/>
    <x v="21"/>
    <s v="DISTRIBUCION + ALUMBRADO PUBLICO"/>
    <s v="MAXWELL"/>
    <s v="RED TRENZADA"/>
    <s v="MAZ313"/>
    <x v="10"/>
    <n v="25"/>
    <x v="0"/>
    <s v="MACRO SIN CSMO"/>
    <n v="0"/>
    <n v="6560"/>
    <n v="0"/>
    <n v="32"/>
    <n v="34"/>
    <n v="-6560"/>
    <n v="0"/>
    <n v="-569.04"/>
  </r>
  <r>
    <n v="202001"/>
    <s v="MAGDALENA"/>
    <s v="SANTA MARTA"/>
    <s v="SANTA MARTA"/>
    <s v="PESCADITO"/>
    <s v="B8653"/>
    <n v="65744621"/>
    <x v="22"/>
    <s v="DISTRIBUCION + ALUMBRADO PUBLICO"/>
    <s v="MAXWELL"/>
    <s v="RED TRENZADA"/>
    <s v="MAZ310"/>
    <x v="11"/>
    <s v="112.5"/>
    <x v="2"/>
    <s v="Con balance"/>
    <n v="6681360"/>
    <n v="29755"/>
    <n v="0"/>
    <n v="65"/>
    <n v="77"/>
    <n v="6651605"/>
    <n v="99.55"/>
    <n v="93.22"/>
  </r>
  <r>
    <n v="202001"/>
    <s v="GUAJIRA"/>
    <s v="RIOHACHA"/>
    <s v="RIOHACHA"/>
    <s v="RANCHERIA"/>
    <s v="B8788"/>
    <n v="65774538"/>
    <x v="23"/>
    <s v="DISTRIBUCION"/>
    <s v="CDM"/>
    <s v="RED ABIERTA"/>
    <s v="RCH305"/>
    <x v="12"/>
    <n v="75"/>
    <x v="4"/>
    <s v="Con balance"/>
    <n v="44945"/>
    <n v="29318"/>
    <n v="583"/>
    <n v="27"/>
    <n v="35"/>
    <n v="15044"/>
    <n v="33.47"/>
    <n v="-513.07000000000005"/>
  </r>
  <r>
    <n v="202001"/>
    <s v="GUAJIRA"/>
    <s v="SAN JUAN DEL CESAR"/>
    <s v="SAN JUAN DEL CESAR"/>
    <s v="EL CENTRO"/>
    <s v="B8803"/>
    <n v="65005791"/>
    <x v="24"/>
    <s v="DISTRIBUCION"/>
    <s v="MAXWELL"/>
    <s v="RED TRENZADA"/>
    <s v="SJU302"/>
    <x v="13"/>
    <n v="75"/>
    <x v="1"/>
    <s v="Con balance"/>
    <n v="42300"/>
    <n v="13700"/>
    <n v="595"/>
    <n v="71"/>
    <n v="86"/>
    <n v="28005"/>
    <n v="66.209999999999994"/>
    <n v="-128.66999999999999"/>
  </r>
  <r>
    <n v="202001"/>
    <s v="ATLANTICO NORTE"/>
    <s v="SOLEDAD"/>
    <s v="SOLEDAD"/>
    <s v="LOS BALCANES"/>
    <s v="B8900"/>
    <n v="65208631"/>
    <x v="25"/>
    <s v="DISTRIBUCION + ALUMBRADO PUBLICO"/>
    <s v="SIN DEFINIR"/>
    <s v="RED TRENZADA"/>
    <s v="VTE311"/>
    <x v="14"/>
    <n v="50"/>
    <x v="0"/>
    <s v="MACRO SIN CSMO"/>
    <n v="0"/>
    <n v="10836"/>
    <n v="0"/>
    <n v="48"/>
    <n v="54"/>
    <n v="-10836"/>
    <n v="0"/>
    <n v="0"/>
  </r>
  <r>
    <n v="202001"/>
    <s v="ATLANTICO NORTE"/>
    <s v="MALAMBO"/>
    <s v="MALAMBO"/>
    <s v="VILLA GLADYS"/>
    <s v="B8904"/>
    <n v="65754751"/>
    <x v="26"/>
    <s v="DISTRIBUCION + ALUMBRADO PUBLICO"/>
    <s v="MAXWELL"/>
    <s v="RED TRENZADA"/>
    <s v="MLB309"/>
    <x v="15"/>
    <n v="50"/>
    <x v="0"/>
    <s v="MACRO SIN CSMO"/>
    <n v="0"/>
    <n v="11749"/>
    <n v="0"/>
    <n v="36"/>
    <n v="37"/>
    <n v="-11749"/>
    <n v="0"/>
    <n v="0"/>
  </r>
  <r>
    <n v="202001"/>
    <s v="ATLANTICO NORTE"/>
    <s v="SOLEDAD"/>
    <s v="SOLEDAD"/>
    <s v="LAS GAVIOTAS"/>
    <s v="B8908"/>
    <n v="65208417"/>
    <x v="27"/>
    <s v="DISTRIBUCION + ALUMBRADO PUBLICO"/>
    <s v="SIN DEFINIR"/>
    <s v="RED TRENZADA"/>
    <s v="VTE313"/>
    <x v="8"/>
    <n v="75"/>
    <x v="5"/>
    <s v="Con balance"/>
    <n v="11657"/>
    <n v="11623"/>
    <n v="170"/>
    <n v="58"/>
    <n v="59"/>
    <n v="-135"/>
    <n v="-1.1599999999999999"/>
    <n v="62.7"/>
  </r>
  <r>
    <n v="202001"/>
    <s v="ATLANTICO NORTE"/>
    <s v="BARRANQUILLA"/>
    <s v="BARRANQUILLA"/>
    <s v="SAN FRANCISCO"/>
    <s v="C4265"/>
    <n v="65200533"/>
    <x v="28"/>
    <s v="DISTRIBUCION + ALUMBRADO PUBLICO"/>
    <s v="RYMEL"/>
    <s v="RED ABIERTA"/>
    <s v="OAS313"/>
    <x v="16"/>
    <n v="75"/>
    <x v="1"/>
    <s v="Con balance"/>
    <n v="6927"/>
    <n v="3710"/>
    <n v="146"/>
    <n v="13"/>
    <n v="14"/>
    <n v="3072"/>
    <n v="44.34"/>
    <n v="-99.88"/>
  </r>
  <r>
    <n v="202001"/>
    <s v="MAGDALENA"/>
    <s v="SANTA MARTA"/>
    <s v="SANTA MARTA"/>
    <s v="ALTO DELICIAS"/>
    <s v="C4293"/>
    <n v="65736663"/>
    <x v="29"/>
    <s v="DISTRIBUCION + ALUMBRADO PUBLICO"/>
    <s v="MAXWELL"/>
    <s v="RED TRENZADA"/>
    <s v="LBT310"/>
    <x v="17"/>
    <n v="50"/>
    <x v="0"/>
    <s v="MACRO SIN CSMO"/>
    <n v="0"/>
    <n v="17995"/>
    <n v="0"/>
    <n v="47"/>
    <n v="50"/>
    <n v="-17995"/>
    <n v="0"/>
    <n v="-1118.27"/>
  </r>
  <r>
    <n v="202001"/>
    <s v="MAGDALENA"/>
    <s v="SANTA MARTA"/>
    <s v="SANTA MARTA"/>
    <s v="JUAN XXIII"/>
    <s v="C4294"/>
    <n v="65734597"/>
    <x v="30"/>
    <s v="DISTRIBUCION + ALUMBRADO PUBLICO"/>
    <s v="MAXWELL"/>
    <s v="RED TRENZADA"/>
    <s v="LBT310"/>
    <x v="17"/>
    <n v="50"/>
    <x v="1"/>
    <s v="Con balance"/>
    <n v="25636"/>
    <n v="16099"/>
    <n v="335"/>
    <n v="50"/>
    <n v="52"/>
    <n v="9202"/>
    <n v="35.9"/>
    <n v="90.54"/>
  </r>
  <r>
    <n v="202001"/>
    <s v="MAGDALENA"/>
    <s v="SANTA MARTA"/>
    <s v="SANTA MARTA"/>
    <s v="No Disponible"/>
    <s v="C4308"/>
    <n v="65767375"/>
    <x v="31"/>
    <s v="DISTRIBUCION + ALUMBRADO PUBLICO"/>
    <s v="MAXWELL"/>
    <s v="RED TRENZADA"/>
    <s v="LBT310"/>
    <x v="17"/>
    <s v="37.5"/>
    <x v="0"/>
    <s v="MACRO SIN CSMO"/>
    <n v="0"/>
    <n v="21374"/>
    <n v="0"/>
    <n v="64"/>
    <n v="65"/>
    <n v="-21374"/>
    <n v="0"/>
    <n v="-170424.44"/>
  </r>
  <r>
    <n v="202001"/>
    <s v="MAGDALENA"/>
    <s v="SANTA MARTA"/>
    <s v="SANTA MARTA"/>
    <s v="No Disponible"/>
    <s v="C4330"/>
    <n v="65769876"/>
    <x v="32"/>
    <s v="DISTRIBUCION + ALUMBRADO PUBLICO"/>
    <s v="MAXWELL"/>
    <s v="RED TRENZADA"/>
    <s v="LBT310"/>
    <x v="17"/>
    <n v="100"/>
    <x v="0"/>
    <s v="MACRO SIN CSMO"/>
    <n v="0"/>
    <n v="55150"/>
    <n v="0"/>
    <n v="84"/>
    <n v="87"/>
    <n v="-55150"/>
    <n v="0"/>
    <n v="-1303.96"/>
  </r>
  <r>
    <n v="202001"/>
    <s v="MAGDALENA"/>
    <s v="SANTA MARTA"/>
    <s v="SANTA MARTA"/>
    <s v="LAS AMERICAS"/>
    <s v="C4360"/>
    <n v="65701552"/>
    <x v="33"/>
    <s v="DISTRIBUCION + ALUMBRADO PUBLICO"/>
    <s v="MAXWELL"/>
    <s v="RED TRENZADA"/>
    <s v="MAZ312"/>
    <x v="10"/>
    <n v="75"/>
    <x v="2"/>
    <s v="Con balance"/>
    <n v="1049340"/>
    <n v="12707"/>
    <n v="0"/>
    <n v="41"/>
    <n v="43"/>
    <n v="1036633"/>
    <n v="98.79"/>
    <n v="97.24"/>
  </r>
  <r>
    <n v="202001"/>
    <s v="ATLANTICO NORTE"/>
    <s v="BARRANQUILLA"/>
    <s v="BARRANQUILLA"/>
    <s v="SAN NICOLAS"/>
    <s v="C4367"/>
    <n v="65208664"/>
    <x v="34"/>
    <s v="DISTRIBUCION + ALUMBRADO PUBLICO"/>
    <s v="SIN DEFINIR"/>
    <s v="RED ABIERTA"/>
    <s v="VTE315"/>
    <x v="18"/>
    <n v="75"/>
    <x v="5"/>
    <s v="Con balance"/>
    <n v="13163"/>
    <n v="10961"/>
    <n v="247"/>
    <n v="53"/>
    <n v="62"/>
    <n v="1954"/>
    <n v="14.85"/>
    <n v="-733.69"/>
  </r>
  <r>
    <n v="202001"/>
    <s v="MAGDALENA"/>
    <s v="SANTA MARTA"/>
    <s v="SANTA MARTA"/>
    <s v="LAS AMERICAS"/>
    <s v="C4369"/>
    <n v="65718733"/>
    <x v="35"/>
    <s v="DISTRIBUCION + ALUMBRADO PUBLICO"/>
    <s v="MAXWELL"/>
    <s v="RED TRENZADA"/>
    <s v="MAZ312"/>
    <x v="10"/>
    <n v="75"/>
    <x v="4"/>
    <s v="Con balance"/>
    <n v="17032"/>
    <n v="10150"/>
    <n v="1900"/>
    <n v="42"/>
    <n v="46"/>
    <n v="4982"/>
    <n v="29.25"/>
    <n v="18.22"/>
  </r>
  <r>
    <n v="202001"/>
    <s v="ATLANTICO NORTE"/>
    <s v="BARRANQUILLA"/>
    <s v="BARRANQUILLA"/>
    <s v="SAN FRANCISCO"/>
    <s v="A8194"/>
    <n v="65723238"/>
    <x v="36"/>
    <s v="DISTRIBUCION + ALUMBRADO PUBLICO"/>
    <s v="MAXWELL"/>
    <s v="RED TRENZADA"/>
    <s v="OAS308"/>
    <x v="3"/>
    <n v="50"/>
    <x v="0"/>
    <s v="MACRO SIN CSMO"/>
    <n v="0"/>
    <n v="2288"/>
    <n v="0"/>
    <n v="9"/>
    <n v="11"/>
    <n v="-2288"/>
    <n v="0"/>
    <n v="0"/>
  </r>
  <r>
    <n v="202001"/>
    <s v="ATLANTICO NORTE"/>
    <s v="BARRANQUILLA"/>
    <s v="BARRANQUILLA"/>
    <s v="LA VICTORIA"/>
    <s v="A8253"/>
    <n v="65213411"/>
    <x v="37"/>
    <s v="DISTRIBUCION + ALUMBRADO PUBLICO"/>
    <s v="SIN DEFINIR"/>
    <s v="RED ABIERTA"/>
    <s v="UNI311"/>
    <x v="19"/>
    <n v="75"/>
    <x v="1"/>
    <s v="Con balance"/>
    <n v="38891"/>
    <n v="22406"/>
    <n v="295"/>
    <n v="82"/>
    <n v="89"/>
    <n v="16190"/>
    <n v="41.63"/>
    <n v="-505.09"/>
  </r>
  <r>
    <n v="202001"/>
    <s v="ATLANTICO NORTE"/>
    <s v="BARRANQUILLA"/>
    <s v="BARRANQUILLA"/>
    <s v="LA VICTORIA"/>
    <s v="A8260"/>
    <n v="65213419"/>
    <x v="38"/>
    <s v="DISTRIBUCION + ALUMBRADO PUBLICO"/>
    <s v="SIN DEFINIR"/>
    <s v="RED ABIERTA"/>
    <s v="UNI311"/>
    <x v="19"/>
    <n v="25"/>
    <x v="1"/>
    <s v="Con balance"/>
    <n v="12982"/>
    <n v="7484"/>
    <n v="176"/>
    <n v="38"/>
    <n v="43"/>
    <n v="5321"/>
    <n v="40.99"/>
    <n v="-562.91999999999996"/>
  </r>
  <r>
    <n v="202001"/>
    <s v="ATLANTICO NORTE"/>
    <s v="BARRANQUILLA"/>
    <s v="BARRANQUILLA"/>
    <s v="LA SIERRA"/>
    <s v="A8273"/>
    <n v="65742720"/>
    <x v="39"/>
    <s v="DISTRIBUCION + ALUMBRADO PUBLICO"/>
    <s v="SIN DEFINIR"/>
    <s v="RED ABIERTA"/>
    <s v="UNI311"/>
    <x v="19"/>
    <n v="75"/>
    <x v="0"/>
    <s v="MACRO SIN CSMO"/>
    <n v="0"/>
    <n v="19706"/>
    <n v="0"/>
    <n v="68"/>
    <n v="76"/>
    <n v="-19706"/>
    <n v="0"/>
    <n v="0"/>
  </r>
  <r>
    <n v="202001"/>
    <s v="ATLANTICO NORTE"/>
    <s v="BARRANQUILLA"/>
    <s v="BARRANQUILLA"/>
    <s v="EL TABOR"/>
    <s v="A8277"/>
    <n v="65204237"/>
    <x v="40"/>
    <s v="DISTRIBUCION + ALUMBRADO PUBLICO"/>
    <s v="SIN DEFINIR"/>
    <s v="TIPO RED BT SUBTERRANEA"/>
    <s v="RIM306"/>
    <x v="9"/>
    <s v="37.5"/>
    <x v="3"/>
    <s v="Con balance"/>
    <n v="1237"/>
    <n v="1423"/>
    <n v="0"/>
    <n v="5"/>
    <n v="5"/>
    <n v="-186"/>
    <n v="-15.06"/>
    <n v="-1052.2"/>
  </r>
  <r>
    <n v="202001"/>
    <s v="ATLANTICO NORTE"/>
    <s v="BARRANQUILLA"/>
    <s v="BARRANQUILLA"/>
    <s v="EL PRADO"/>
    <s v="A8313"/>
    <n v="65207657"/>
    <x v="41"/>
    <s v="DISTRIBUCION + ALUMBRADO PUBLICO"/>
    <s v="SIN DEFINIR"/>
    <s v="RED TRENZADA"/>
    <s v="OAS309"/>
    <x v="3"/>
    <n v="75"/>
    <x v="6"/>
    <s v="Con balance"/>
    <n v="12818"/>
    <n v="12693"/>
    <n v="1037"/>
    <n v="11"/>
    <n v="13"/>
    <n v="-912"/>
    <n v="-7.11"/>
    <n v="-38.54"/>
  </r>
  <r>
    <n v="202001"/>
    <s v="ATLANTICO NORTE"/>
    <s v="BARRANQUILLA"/>
    <s v="BARRANQUILLA"/>
    <s v="CAMPO ALEGRE"/>
    <s v="A8320"/>
    <n v="65210214"/>
    <x v="42"/>
    <s v="DISTRIBUCION + ALUMBRADO PUBLICO"/>
    <s v="SIN DEFINIR"/>
    <s v="RED ABIERTA"/>
    <s v="NBQ306"/>
    <x v="4"/>
    <n v="50"/>
    <x v="4"/>
    <s v="Con balance"/>
    <n v="6692"/>
    <n v="5330"/>
    <n v="102"/>
    <n v="16"/>
    <n v="17"/>
    <n v="1261"/>
    <n v="18.84"/>
    <n v="-15.3"/>
  </r>
  <r>
    <n v="202001"/>
    <s v="ATLANTICO NORTE"/>
    <s v="BARRANQUILLA"/>
    <s v="BARRANQUILLA"/>
    <s v="CAMPO ALEGRE"/>
    <s v="A8322"/>
    <n v="65207182"/>
    <x v="43"/>
    <s v="DISTRIBUCION + ALUMBRADO PUBLICO"/>
    <s v="SIN DEFINIR"/>
    <s v="RED ABIERTA"/>
    <s v="NBQ306"/>
    <x v="4"/>
    <n v="75"/>
    <x v="1"/>
    <s v="Con balance"/>
    <n v="23446"/>
    <n v="13044"/>
    <n v="271"/>
    <n v="39"/>
    <n v="40"/>
    <n v="10131"/>
    <n v="43.21"/>
    <n v="63.27"/>
  </r>
  <r>
    <n v="202001"/>
    <s v="ATLANTICO NORTE"/>
    <s v="BARRANQUILLA"/>
    <s v="BARRANQUILLA"/>
    <s v="CAMPO ALEGRE"/>
    <s v="A8327"/>
    <n v="65207178"/>
    <x v="44"/>
    <s v="DISTRIBUCION + ALUMBRADO PUBLICO"/>
    <s v="SIN DEFINIR"/>
    <s v="RED ABIERTA"/>
    <s v="NBQ306"/>
    <x v="4"/>
    <n v="75"/>
    <x v="4"/>
    <s v="Con balance"/>
    <n v="21292"/>
    <n v="13663"/>
    <n v="351"/>
    <n v="47"/>
    <n v="52"/>
    <n v="7279"/>
    <n v="34.18"/>
    <n v="-5.49"/>
  </r>
  <r>
    <n v="202001"/>
    <s v="ATLANTICO NORTE"/>
    <s v="SOLEDAD"/>
    <s v="SOLEDAD"/>
    <s v="LOS ALMENDROS 1 ETAPA"/>
    <s v="B1213"/>
    <n v="65760601"/>
    <x v="45"/>
    <s v="DISTRIBUCION"/>
    <s v="RYMEL"/>
    <s v="RED BT EN EXTREMO DE CRUCETA DE LMT"/>
    <s v="VTE363"/>
    <x v="7"/>
    <n v="50"/>
    <x v="0"/>
    <s v="MACRO SIN CSMO"/>
    <n v="0"/>
    <n v="8188"/>
    <n v="0"/>
    <n v="41"/>
    <n v="41"/>
    <n v="-8188"/>
    <n v="0"/>
    <n v="0"/>
  </r>
  <r>
    <n v="202001"/>
    <s v="ATLANTICO NORTE"/>
    <s v="SOLEDAD"/>
    <s v="SOLEDAD"/>
    <s v="LOS ALMENDROS 1 ETAPA"/>
    <s v="B1214"/>
    <n v="65760603"/>
    <x v="46"/>
    <s v="DISTRIBUCION"/>
    <s v="SIN DEFINIR"/>
    <s v="RED TRENZADA"/>
    <s v="VTE363"/>
    <x v="7"/>
    <n v="50"/>
    <x v="4"/>
    <s v="Con balance"/>
    <n v="9871"/>
    <n v="6278"/>
    <n v="148"/>
    <n v="32"/>
    <n v="33"/>
    <n v="3445"/>
    <n v="34.9"/>
    <n v="4.13"/>
  </r>
  <r>
    <n v="202001"/>
    <s v="ATLANTICO NORTE"/>
    <s v="BARRANQUILLA"/>
    <s v="BARRANQUILLA"/>
    <s v="MERCEDES SUR"/>
    <s v="B1258"/>
    <n v="65719127"/>
    <x v="47"/>
    <s v="DISTRIBUCION + ALUMBRADO PUBLICO"/>
    <s v="SIN DEFINIR"/>
    <s v="RED TRENZADA"/>
    <s v="SIL306"/>
    <x v="4"/>
    <n v="75"/>
    <x v="4"/>
    <s v="Con balance"/>
    <n v="23000"/>
    <n v="17752"/>
    <n v="603"/>
    <n v="41"/>
    <n v="45"/>
    <n v="4645"/>
    <n v="20.2"/>
    <n v="-289.33999999999997"/>
  </r>
  <r>
    <n v="202001"/>
    <s v="ATLANTICO NORTE"/>
    <s v="SOLEDAD"/>
    <s v="SOLEDAD"/>
    <s v="VILLA ESTADIO 1 ETAPA"/>
    <s v="B8922"/>
    <n v="65705325"/>
    <x v="48"/>
    <s v="DISTRIBUCION + ALUMBRADO PUBLICO"/>
    <s v="MAXWELL"/>
    <s v="RED TRENZADA"/>
    <s v="VTE313"/>
    <x v="8"/>
    <s v="37.5"/>
    <x v="0"/>
    <s v="MACRO SIN CSMO"/>
    <n v="0"/>
    <n v="3541"/>
    <n v="0"/>
    <n v="16"/>
    <n v="17"/>
    <n v="-3541"/>
    <n v="0"/>
    <n v="0"/>
  </r>
  <r>
    <n v="202001"/>
    <s v="ATLANTICO NORTE"/>
    <s v="SOLEDAD"/>
    <s v="SOLEDAD"/>
    <s v="BELLA MURILLO"/>
    <s v="B8925"/>
    <n v="65705355"/>
    <x v="49"/>
    <s v="DISTRIBUCION + ALUMBRADO PUBLICO"/>
    <s v="SIN DEFINIR"/>
    <s v="RED TRENZADA"/>
    <s v="VTE313"/>
    <x v="8"/>
    <n v="50"/>
    <x v="0"/>
    <s v="MACRO SIN CSMO"/>
    <n v="0"/>
    <n v="10516"/>
    <n v="117"/>
    <n v="51"/>
    <n v="53"/>
    <n v="-10633"/>
    <n v="0"/>
    <n v="0"/>
  </r>
  <r>
    <n v="202001"/>
    <s v="ATLANTICO NORTE"/>
    <s v="BARRANQUILLA"/>
    <s v="BARRANQUILLA"/>
    <s v="UNIVERSAL"/>
    <s v="B9308"/>
    <n v="65729684"/>
    <x v="50"/>
    <s v="DISTRIBUCION + ALUMBRADO PUBLICO"/>
    <s v="MAXWELL"/>
    <s v="RED TRENZADA"/>
    <s v="VTE315"/>
    <x v="18"/>
    <n v="50"/>
    <x v="1"/>
    <s v="Con balance"/>
    <n v="25988"/>
    <n v="15492"/>
    <n v="349"/>
    <n v="66"/>
    <n v="68"/>
    <n v="10147"/>
    <n v="39.04"/>
    <n v="14.04"/>
  </r>
  <r>
    <n v="202001"/>
    <s v="ATLANTICO NORTE"/>
    <s v="BARRANQUILLA"/>
    <s v="BARRANQUILLA"/>
    <s v="JOSE A GALAN"/>
    <s v="B9309"/>
    <n v="65763010"/>
    <x v="51"/>
    <s v="DISTRIBUCION + ALUMBRADO PUBLICO"/>
    <s v="MAXWELL"/>
    <s v="RED TRENZADA"/>
    <s v="VTE315"/>
    <x v="18"/>
    <n v="25"/>
    <x v="1"/>
    <s v="Con balance"/>
    <n v="13950"/>
    <n v="6165"/>
    <n v="58"/>
    <n v="31"/>
    <n v="32"/>
    <n v="7727"/>
    <n v="55.39"/>
    <n v="-321.8"/>
  </r>
  <r>
    <n v="202001"/>
    <s v="ATLANTICO NORTE"/>
    <s v="BARRANQUILLA"/>
    <s v="BARRANQUILLA"/>
    <s v="JOSE A GALAN"/>
    <s v="B9311"/>
    <n v="65763009"/>
    <x v="52"/>
    <s v="DISTRIBUCION + ALUMBRADO PUBLICO"/>
    <s v="SIN DEFINIR"/>
    <s v="RED TRENZADA"/>
    <s v="VTE315"/>
    <x v="18"/>
    <s v="37.5"/>
    <x v="4"/>
    <s v="Con balance"/>
    <n v="14456"/>
    <n v="9714"/>
    <n v="198"/>
    <n v="48"/>
    <n v="53"/>
    <n v="4544"/>
    <n v="31.43"/>
    <n v="-14.39"/>
  </r>
  <r>
    <n v="202001"/>
    <s v="ATLANTICO NORTE"/>
    <s v="SOLEDAD"/>
    <s v="SOLEDAD"/>
    <s v="EL MILAGRO"/>
    <s v="B9314"/>
    <n v="65209747"/>
    <x v="53"/>
    <s v="DISTRIBUCION + ALUMBRADO PUBLICO"/>
    <s v="SIN DEFINIR"/>
    <s v="RED ABIERTA"/>
    <s v="VTE315"/>
    <x v="18"/>
    <n v="75"/>
    <x v="0"/>
    <s v="MACRO SIN CSMO"/>
    <n v="0"/>
    <n v="13571"/>
    <n v="0"/>
    <n v="69"/>
    <n v="73"/>
    <n v="-13571"/>
    <n v="0"/>
    <n v="0"/>
  </r>
  <r>
    <n v="202001"/>
    <s v="ATLANTICO NORTE"/>
    <s v="BARRANQUILLA"/>
    <s v="BARRANQUILLA"/>
    <s v="JOSE A GALAN"/>
    <s v="B9322"/>
    <n v="65762985"/>
    <x v="54"/>
    <s v="DISTRIBUCION + ALUMBRADO PUBLICO"/>
    <s v="SIN DEFINIR"/>
    <s v="RED TRENZADA"/>
    <s v="VTE315"/>
    <x v="18"/>
    <s v="37.5"/>
    <x v="4"/>
    <s v="Con balance"/>
    <n v="12994"/>
    <n v="9278"/>
    <n v="226"/>
    <n v="47"/>
    <n v="51"/>
    <n v="3490"/>
    <n v="26.86"/>
    <n v="-567.14"/>
  </r>
  <r>
    <n v="202001"/>
    <s v="ATLANTICO NORTE"/>
    <s v="BARRANQUILLA"/>
    <s v="BARRANQUILLA"/>
    <s v="JOSE A GALAN"/>
    <s v="B9330"/>
    <n v="65763468"/>
    <x v="55"/>
    <s v="DISTRIBUCION + ALUMBRADO PUBLICO"/>
    <s v="SIN DEFINIR"/>
    <s v="RED BT EN EXTREMO DE CRUCETA DE LMT"/>
    <s v="VTE315"/>
    <x v="18"/>
    <n v="75"/>
    <x v="0"/>
    <s v="MACRO SIN CSMO"/>
    <n v="0"/>
    <n v="17746"/>
    <n v="420"/>
    <n v="78"/>
    <n v="81"/>
    <n v="-18166"/>
    <n v="0"/>
    <n v="0"/>
  </r>
  <r>
    <n v="202001"/>
    <s v="MAGDALENA"/>
    <s v="SANTA MARTA"/>
    <s v="SANTA MARTA"/>
    <s v="URB ALTOS DE VILLA CONCHA"/>
    <s v="B9794"/>
    <n v="65003932"/>
    <x v="56"/>
    <s v="DISTRIBUCION + ALUMBRADO PUBLICO"/>
    <s v="MAXWELL"/>
    <s v="RED TRENZADA"/>
    <s v="LBT310"/>
    <x v="17"/>
    <n v="50"/>
    <x v="0"/>
    <s v="MACRO SIN CSMO"/>
    <n v="0"/>
    <n v="20501"/>
    <n v="0"/>
    <n v="60"/>
    <n v="62"/>
    <n v="-20501"/>
    <n v="0"/>
    <n v="0"/>
  </r>
  <r>
    <n v="202001"/>
    <s v="MAGDALENA"/>
    <s v="SANTA MARTA"/>
    <s v="SANTA MARTA"/>
    <s v="RODADERO SUR"/>
    <s v="C4475"/>
    <n v="65003483"/>
    <x v="57"/>
    <s v="DISTRIBUCION + ALUMBRADO PUBLICO"/>
    <s v="MAXWELL"/>
    <s v="RED TRENZADA"/>
    <s v="GAI304"/>
    <x v="20"/>
    <n v="75"/>
    <x v="0"/>
    <s v="MACRO SIN CSMO"/>
    <n v="0"/>
    <n v="31560"/>
    <n v="0"/>
    <n v="60"/>
    <n v="68"/>
    <n v="-31560"/>
    <n v="0"/>
    <n v="0"/>
  </r>
  <r>
    <n v="202001"/>
    <s v="MAGDALENA"/>
    <s v="SANTA MARTA"/>
    <s v="SANTA MARTA"/>
    <s v="RODADERO SUR"/>
    <s v="C4497"/>
    <n v="65770079"/>
    <x v="58"/>
    <s v="DISTRIBUCION"/>
    <s v="MAXWELL"/>
    <s v="RED TRENZADA"/>
    <s v="GAI304"/>
    <x v="20"/>
    <n v="75"/>
    <x v="0"/>
    <s v="MACRO SIN CSMO"/>
    <n v="0"/>
    <n v="1466"/>
    <n v="0"/>
    <n v="9"/>
    <n v="10"/>
    <n v="-1466"/>
    <n v="0"/>
    <n v="-501.15"/>
  </r>
  <r>
    <n v="202001"/>
    <s v="MAGDALENA"/>
    <s v="SANTA MARTA"/>
    <s v="SANTA MARTA"/>
    <s v="PLAYA SALGUERO"/>
    <s v="C4573"/>
    <n v="65760848"/>
    <x v="59"/>
    <s v="DISTRIBUCION + ALUMBRADO PUBLICO"/>
    <s v="MAXWELL"/>
    <s v="RED TRENZADA"/>
    <s v="GAI304"/>
    <x v="20"/>
    <s v="37.5"/>
    <x v="3"/>
    <s v="Con balance"/>
    <n v="26119"/>
    <n v="30947"/>
    <n v="0"/>
    <n v="71"/>
    <n v="78"/>
    <n v="-4828"/>
    <n v="-18.489999999999998"/>
    <n v="-52.48"/>
  </r>
  <r>
    <n v="202001"/>
    <s v="MAGDALENA"/>
    <s v="SANTA MARTA"/>
    <s v="SANTA MARTA"/>
    <s v="RODADERO"/>
    <s v="C4609"/>
    <n v="65003438"/>
    <x v="60"/>
    <s v="DISTRIBUCION"/>
    <s v="MAXWELL"/>
    <s v="RED TRENZADA"/>
    <s v="GAI304"/>
    <x v="20"/>
    <s v="112.5"/>
    <x v="4"/>
    <s v="Con balance"/>
    <n v="8206"/>
    <n v="5843"/>
    <n v="201"/>
    <n v="14"/>
    <n v="17"/>
    <n v="2163"/>
    <n v="26.36"/>
    <n v="-389.02"/>
  </r>
  <r>
    <n v="202001"/>
    <s v="MAGDALENA"/>
    <s v="ARACATACA"/>
    <s v="ARACATACA"/>
    <s v="VILLA DEL RIO"/>
    <s v="C4904"/>
    <n v="65004923"/>
    <x v="61"/>
    <s v="DISTRIBUCION + ALUMBRADO PUBLICO"/>
    <s v="SIN DEFINIR"/>
    <s v="RED TRENZADA"/>
    <s v="ARA304"/>
    <x v="21"/>
    <n v="75"/>
    <x v="1"/>
    <s v="Con balance"/>
    <n v="99660"/>
    <n v="49318"/>
    <n v="150"/>
    <n v="127"/>
    <n v="146"/>
    <n v="50192"/>
    <n v="50.36"/>
    <n v="-656.78"/>
  </r>
  <r>
    <n v="202001"/>
    <s v="ATLANTICO NORTE"/>
    <s v="BARRANQUILLA"/>
    <s v="BARRANQUILLA"/>
    <s v="SANTO DOMINGO"/>
    <s v="A8381"/>
    <n v="65207016"/>
    <x v="62"/>
    <s v="DISTRIBUCION + ALUMBRADO PUBLICO"/>
    <s v="SIN DEFINIR"/>
    <s v="RED TRENZADA"/>
    <s v="SIL305"/>
    <x v="6"/>
    <n v="75"/>
    <x v="4"/>
    <s v="Con balance"/>
    <n v="46376"/>
    <n v="31317"/>
    <n v="1110"/>
    <n v="92"/>
    <n v="102"/>
    <n v="13949"/>
    <n v="30.08"/>
    <n v="-322.06"/>
  </r>
  <r>
    <n v="202001"/>
    <s v="ATLANTICO NORTE"/>
    <s v="BARRANQUILLA"/>
    <s v="BARRANQUILLA"/>
    <s v="BOSTON"/>
    <s v="A8450"/>
    <n v="65211419"/>
    <x v="63"/>
    <s v="DISTRIBUCION + ALUMBRADO PUBLICO"/>
    <s v="MAXWELL"/>
    <s v="RED TRENZADA"/>
    <s v="SIL312"/>
    <x v="3"/>
    <n v="50"/>
    <x v="0"/>
    <s v="MACRO SIN CSMO"/>
    <n v="0"/>
    <n v="3568"/>
    <n v="0"/>
    <n v="12"/>
    <n v="16"/>
    <n v="-3568"/>
    <n v="0"/>
    <n v="0"/>
  </r>
  <r>
    <n v="202001"/>
    <s v="ATLANTICO NORTE"/>
    <s v="BARRANQUILLA"/>
    <s v="BARRANQUILLA"/>
    <s v="RECREO"/>
    <s v="A8463"/>
    <n v="65742713"/>
    <x v="64"/>
    <s v="DISTRIBUCION + ALUMBRADO PUBLICO"/>
    <s v="SIN DEFINIR"/>
    <s v="RED ABIERTA"/>
    <s v="SIL312"/>
    <x v="3"/>
    <n v="50"/>
    <x v="0"/>
    <s v="MACRO SIN CSMO"/>
    <n v="0"/>
    <n v="7159"/>
    <n v="0"/>
    <n v="18"/>
    <n v="19"/>
    <n v="-7159"/>
    <n v="0"/>
    <n v="-220.45"/>
  </r>
  <r>
    <n v="202001"/>
    <s v="ATLANTICO NORTE"/>
    <s v="BARRANQUILLA"/>
    <s v="BARRANQUILLA"/>
    <s v="LA CONCEPCION"/>
    <s v="A8508"/>
    <n v="65733765"/>
    <x v="65"/>
    <s v="DISTRIBUCION + ALUMBRADO PUBLICO"/>
    <s v="SIN DEFINIR"/>
    <s v="RED TRENZADA"/>
    <s v="OAS311"/>
    <x v="16"/>
    <n v="50"/>
    <x v="1"/>
    <s v="Con balance"/>
    <n v="13745"/>
    <n v="8592"/>
    <n v="108"/>
    <n v="23"/>
    <n v="24"/>
    <n v="5046"/>
    <n v="36.71"/>
    <n v="-494.27"/>
  </r>
  <r>
    <n v="202001"/>
    <s v="ATLANTICO NORTE"/>
    <s v="BARRANQUILLA"/>
    <s v="BARRANQUILLA"/>
    <s v="EL PRADO"/>
    <s v="A8623"/>
    <n v="65720738"/>
    <x v="66"/>
    <s v="DISTRIBUCION + ALUMBRADO PUBLICO"/>
    <s v="SIN DEFINIR"/>
    <s v="RED ABIERTA"/>
    <s v="OAS309"/>
    <x v="3"/>
    <n v="50"/>
    <x v="0"/>
    <s v="MACRO SIN CSMO"/>
    <n v="0"/>
    <n v="11540"/>
    <n v="0"/>
    <n v="11"/>
    <n v="12"/>
    <n v="-11540"/>
    <n v="0"/>
    <n v="-1473.6"/>
  </r>
  <r>
    <n v="202001"/>
    <s v="ATLANTICO NORTE"/>
    <s v="SOLEDAD"/>
    <s v="SOLEDAD"/>
    <s v="LAS  COLONIAS"/>
    <s v="B1320"/>
    <n v="65719594"/>
    <x v="67"/>
    <s v="DISTRIBUCION + ALUMBRADO PUBLICO"/>
    <s v="SIN DEFINIR"/>
    <s v="RED ABIERTA"/>
    <s v="VTE312"/>
    <x v="8"/>
    <n v="50"/>
    <x v="3"/>
    <s v="Con balance"/>
    <n v="15776"/>
    <n v="21848"/>
    <n v="151"/>
    <n v="70"/>
    <n v="72"/>
    <n v="-6223"/>
    <n v="-39.44"/>
    <n v="-49.56"/>
  </r>
  <r>
    <n v="202001"/>
    <s v="ATLANTICO NORTE"/>
    <s v="SOLEDAD"/>
    <s v="SOLEDAD"/>
    <s v="LA CENTRAL"/>
    <s v="B1415"/>
    <n v="65764414"/>
    <x v="68"/>
    <s v="DISTRIBUCION + ALUMBRADO PUBLICO"/>
    <s v="SIN DEFINIR"/>
    <s v="RED TRENZADA"/>
    <s v="CRC302"/>
    <x v="8"/>
    <s v="37.5"/>
    <x v="0"/>
    <s v="MACRO SIN CSMO"/>
    <n v="0"/>
    <n v="8437"/>
    <n v="0"/>
    <n v="29"/>
    <n v="30"/>
    <n v="-8437"/>
    <n v="0"/>
    <n v="0"/>
  </r>
  <r>
    <n v="202001"/>
    <s v="ATLANTICO NORTE"/>
    <s v="SOLEDAD"/>
    <s v="SOLEDAD"/>
    <s v="LA CENTRAL"/>
    <s v="B1429"/>
    <n v="65767925"/>
    <x v="69"/>
    <s v="DISTRIBUCION + ALUMBRADO PUBLICO"/>
    <s v="MAXWELL"/>
    <s v="RED TRENZADA"/>
    <s v="CRC302"/>
    <x v="8"/>
    <n v="50"/>
    <x v="0"/>
    <s v="MACRO SIN CSMO"/>
    <n v="0"/>
    <n v="14295"/>
    <n v="0"/>
    <n v="37"/>
    <n v="37"/>
    <n v="-14295"/>
    <n v="0"/>
    <n v="0"/>
  </r>
  <r>
    <n v="202001"/>
    <s v="ATLANTICO NORTE"/>
    <s v="SOLEDAD"/>
    <s v="SOLEDAD"/>
    <s v="LA CENTRAL"/>
    <s v="B1430"/>
    <n v="65767926"/>
    <x v="70"/>
    <s v="DISTRIBUCION + ALUMBRADO PUBLICO"/>
    <s v="SIN DEFINIR"/>
    <s v="RED TRENZADA"/>
    <s v="CRC302"/>
    <x v="8"/>
    <s v="37.5"/>
    <x v="3"/>
    <s v="Con balance"/>
    <n v="4871"/>
    <n v="7295"/>
    <n v="113"/>
    <n v="25"/>
    <n v="25"/>
    <n v="-2538"/>
    <n v="-52.11"/>
    <n v="-86.97"/>
  </r>
  <r>
    <n v="202001"/>
    <s v="MAGDALENA"/>
    <s v="SANTA MARTA"/>
    <s v="SANTA MARTA"/>
    <s v="No Disponible"/>
    <s v="B9937"/>
    <n v="65003935"/>
    <x v="71"/>
    <s v="DISTRIBUCION + ALUMBRADO PUBLICO"/>
    <s v="MAXWELL"/>
    <s v="RED TRENZADA"/>
    <s v="LBT307"/>
    <x v="0"/>
    <n v="75"/>
    <x v="2"/>
    <s v="Con balance"/>
    <n v="791808"/>
    <n v="13131"/>
    <n v="2271"/>
    <n v="24"/>
    <n v="31"/>
    <n v="776406"/>
    <n v="98.05"/>
    <n v="75.64"/>
  </r>
  <r>
    <n v="202001"/>
    <s v="MAGDALENA"/>
    <s v="SANTA MARTA"/>
    <s v="SANTA MARTA"/>
    <s v="SAN FERNANDO"/>
    <s v="B9953"/>
    <n v="65763043"/>
    <x v="72"/>
    <s v="DISTRIBUCION + ALUMBRADO PUBLICO"/>
    <s v="MAXWELL"/>
    <s v="RED TRENZADA"/>
    <s v="LBT305"/>
    <x v="11"/>
    <n v="50"/>
    <x v="0"/>
    <s v="MACRO SIN CSMO"/>
    <n v="0"/>
    <n v="22315"/>
    <n v="0"/>
    <n v="64"/>
    <n v="65"/>
    <n v="-22315"/>
    <n v="0"/>
    <n v="0"/>
  </r>
  <r>
    <n v="202001"/>
    <s v="MAGDALENA"/>
    <s v="SANTA MARTA"/>
    <s v="SANTA MARTA"/>
    <s v="LIBERTADOR"/>
    <s v="B9962"/>
    <n v="65003826"/>
    <x v="73"/>
    <s v="DISTRIBUCION + ALUMBRADO PUBLICO"/>
    <s v="MAXWELL"/>
    <s v="RED TRENZADA"/>
    <s v="LBT308"/>
    <x v="0"/>
    <n v="75"/>
    <x v="0"/>
    <s v="MACRO SIN CSMO"/>
    <n v="0"/>
    <n v="8759"/>
    <n v="0"/>
    <n v="24"/>
    <n v="24"/>
    <n v="-8759"/>
    <n v="0"/>
    <n v="0"/>
  </r>
  <r>
    <n v="202001"/>
    <s v="MAGDALENA"/>
    <s v="SANTA MARTA"/>
    <s v="SANTA MARTA"/>
    <s v="LIBERTADOR"/>
    <s v="B9963"/>
    <n v="65003825"/>
    <x v="74"/>
    <s v="DISTRIBUCION + ALUMBRADO PUBLICO"/>
    <s v="SIN DEFINIR"/>
    <s v="RED TRENZADA"/>
    <s v="LBT308"/>
    <x v="0"/>
    <n v="75"/>
    <x v="5"/>
    <s v="Con balance"/>
    <n v="10182"/>
    <n v="8937"/>
    <n v="76"/>
    <n v="21"/>
    <n v="21"/>
    <n v="1169"/>
    <n v="11.48"/>
    <n v="-617.08000000000004"/>
  </r>
  <r>
    <n v="202001"/>
    <s v="MAGDALENA"/>
    <s v="SANTA MARTA"/>
    <s v="SANTA MARTA"/>
    <s v="URB BALCONES DEL LIBERTADOR"/>
    <s v="B9973"/>
    <n v="65725066"/>
    <x v="75"/>
    <s v="DISTRIBUCION + ALUMBRADO PUBLICO"/>
    <s v="MAXWELL"/>
    <s v="RED TRENZADA"/>
    <s v="LBT308"/>
    <x v="0"/>
    <n v="50"/>
    <x v="3"/>
    <s v="Con balance"/>
    <n v="9000"/>
    <n v="11962"/>
    <n v="201"/>
    <n v="39"/>
    <n v="41"/>
    <n v="-3163"/>
    <n v="-35.14"/>
    <n v="-1049.6199999999999"/>
  </r>
  <r>
    <n v="202001"/>
    <s v="MAGDALENA"/>
    <s v="SANTA MARTA"/>
    <s v="SANTA MARTA"/>
    <s v="URB BALCONES DEL LIBERTADOR"/>
    <s v="B9978"/>
    <n v="65725072"/>
    <x v="76"/>
    <s v="DISTRIBUCION + ALUMBRADO PUBLICO"/>
    <s v="MAXWELL"/>
    <s v="RED TRENZADA"/>
    <s v="LBT308"/>
    <x v="0"/>
    <n v="50"/>
    <x v="0"/>
    <s v="MACRO SIN CSMO"/>
    <n v="0"/>
    <n v="12376"/>
    <n v="0"/>
    <n v="23"/>
    <n v="25"/>
    <n v="-12376"/>
    <n v="0"/>
    <n v="0"/>
  </r>
  <r>
    <n v="202001"/>
    <s v="MAGDALENA"/>
    <s v="SANTA MARTA"/>
    <s v="SANTA MARTA"/>
    <s v="VILLA MARBELLA"/>
    <s v="B9998"/>
    <n v="65003195"/>
    <x v="77"/>
    <s v="DISTRIBUCION + ALUMBRADO PUBLICO"/>
    <s v="MAXWELL"/>
    <s v="RED TRENZADA"/>
    <s v="SMT304"/>
    <x v="10"/>
    <n v="150"/>
    <x v="1"/>
    <s v="Con balance"/>
    <n v="50100"/>
    <n v="27290"/>
    <n v="353"/>
    <n v="90"/>
    <n v="93"/>
    <n v="22457"/>
    <n v="44.82"/>
    <n v="-421.92"/>
  </r>
  <r>
    <n v="202001"/>
    <s v="MAGDALENA"/>
    <s v="FUNDACION"/>
    <s v="FUNDACION"/>
    <s v="LA ESMERALDA"/>
    <s v="C0693"/>
    <n v="65004786"/>
    <x v="78"/>
    <s v="DISTRIBUCION + ALUMBRADO PUBLICO"/>
    <s v="SIN DEFINIR"/>
    <s v="RED TRENZADA"/>
    <s v="FUN303"/>
    <x v="22"/>
    <n v="75"/>
    <x v="2"/>
    <s v="Con balance"/>
    <n v="727800"/>
    <n v="17915"/>
    <n v="240"/>
    <n v="102"/>
    <n v="103"/>
    <n v="709645"/>
    <n v="97.51"/>
    <n v="95.3"/>
  </r>
  <r>
    <n v="202001"/>
    <s v="MAGDALENA"/>
    <s v="SANTA MARTA"/>
    <s v="SANTA MARTA"/>
    <s v="LAS AMERICAS"/>
    <s v="C4952"/>
    <n v="65752563"/>
    <x v="79"/>
    <s v="DISTRIBUCION + ALUMBRADO PUBLICO"/>
    <s v="MAXWELL"/>
    <s v="RED TRENZADA"/>
    <s v="MAZ312"/>
    <x v="10"/>
    <n v="50"/>
    <x v="0"/>
    <s v="MACRO SIN CSMO"/>
    <n v="0"/>
    <n v="13485"/>
    <n v="0"/>
    <n v="53"/>
    <n v="55"/>
    <n v="-13485"/>
    <n v="0"/>
    <n v="-796.16"/>
  </r>
  <r>
    <n v="202001"/>
    <s v="MAGDALENA"/>
    <s v="SANTA MARTA"/>
    <s v="SANTA MARTA"/>
    <s v="RODADERO"/>
    <s v="C4987"/>
    <n v="65003479"/>
    <x v="80"/>
    <s v="DISTRIBUCION + ALUMBRADO PUBLICO"/>
    <s v="MAXWELL"/>
    <s v="RED TRENZADA"/>
    <s v="GAI304"/>
    <x v="20"/>
    <n v="75"/>
    <x v="5"/>
    <s v="Con balance"/>
    <n v="42469"/>
    <n v="38987"/>
    <n v="1149"/>
    <n v="36"/>
    <n v="37"/>
    <n v="2333"/>
    <n v="5.49"/>
    <n v="-513.08000000000004"/>
  </r>
  <r>
    <n v="202001"/>
    <s v="MAGDALENA"/>
    <s v="SANTA MARTA"/>
    <s v="SANTA MARTA"/>
    <s v="LOS CARDONALES"/>
    <s v="C5010"/>
    <n v="65002236"/>
    <x v="81"/>
    <s v="DISTRIBUCION + ALUMBRADO PUBLICO"/>
    <s v="MAXWELL"/>
    <s v="RED TRENZADA"/>
    <s v="GAI303"/>
    <x v="23"/>
    <n v="50"/>
    <x v="7"/>
    <s v="Con balance"/>
    <n v="20607"/>
    <n v="4783"/>
    <n v="1056"/>
    <n v="11"/>
    <n v="15"/>
    <n v="14768"/>
    <n v="71.67"/>
    <n v="-218.31"/>
  </r>
  <r>
    <n v="202001"/>
    <s v="MAGDALENA"/>
    <s v="SANTA MARTA"/>
    <s v="SANTA MARTA"/>
    <s v="SAN JOSE DEL PANDO"/>
    <s v="C5045"/>
    <n v="65764428"/>
    <x v="82"/>
    <s v="DISTRIBUCION + ALUMBRADO PUBLICO"/>
    <s v="MAXWELL"/>
    <s v="RED TRENZADA"/>
    <s v="SMT306"/>
    <x v="10"/>
    <n v="25"/>
    <x v="3"/>
    <s v="Con balance"/>
    <n v="9348"/>
    <n v="12344"/>
    <n v="356"/>
    <n v="60"/>
    <n v="69"/>
    <n v="-3351"/>
    <n v="-35.85"/>
    <n v="-43.56"/>
  </r>
  <r>
    <n v="202001"/>
    <s v="MAGDALENA"/>
    <s v="SANTA MARTA"/>
    <s v="SANTA MARTA"/>
    <s v="EL PANDO"/>
    <s v="C5057"/>
    <n v="65743812"/>
    <x v="83"/>
    <s v="DISTRIBUCION + ALUMBRADO PUBLICO"/>
    <s v="MAXWELL"/>
    <s v="RED TRENZADA"/>
    <s v="SMT306"/>
    <x v="10"/>
    <n v="25"/>
    <x v="0"/>
    <s v="MACRO SIN CSMO"/>
    <n v="0"/>
    <n v="9161"/>
    <n v="0"/>
    <n v="27"/>
    <n v="28"/>
    <n v="-9161"/>
    <n v="0"/>
    <n v="-954.72"/>
  </r>
  <r>
    <n v="202001"/>
    <s v="MAGDALENA"/>
    <s v="SANTA MARTA"/>
    <s v="SANTA MARTA"/>
    <s v="EL PANDO"/>
    <s v="C5060"/>
    <n v="65742461"/>
    <x v="84"/>
    <s v="DISTRIBUCION + ALUMBRADO PUBLICO"/>
    <s v="MAXWELL"/>
    <s v="RED TRENZADA"/>
    <s v="SMT306"/>
    <x v="10"/>
    <n v="25"/>
    <x v="0"/>
    <s v="MACRO SIN CSMO"/>
    <n v="0"/>
    <n v="7814"/>
    <n v="0"/>
    <n v="31"/>
    <n v="31"/>
    <n v="-7814"/>
    <n v="0"/>
    <n v="0"/>
  </r>
  <r>
    <n v="202001"/>
    <s v="ATLANTICO NORTE"/>
    <s v="BARRANQUILLA"/>
    <s v="BARRANQUILLA"/>
    <s v="SAN FELIPE"/>
    <s v="C5068"/>
    <n v="65723649"/>
    <x v="85"/>
    <s v="DISTRIBUCION + ALUMBRADO PUBLICO"/>
    <s v="RYMEL"/>
    <s v="RED TRENZADA"/>
    <s v="SIL305"/>
    <x v="6"/>
    <n v="50"/>
    <x v="0"/>
    <s v="MACRO SIN CSMO"/>
    <n v="0"/>
    <n v="12183"/>
    <n v="0"/>
    <n v="38"/>
    <n v="42"/>
    <n v="-12183"/>
    <n v="0"/>
    <n v="0"/>
  </r>
  <r>
    <n v="202001"/>
    <s v="MAGDALENA"/>
    <s v="SANTA MARTA"/>
    <s v="SANTA MARTA"/>
    <s v="EL PANDO"/>
    <s v="C5080"/>
    <n v="65743810"/>
    <x v="86"/>
    <s v="DISTRIBUCION + ALUMBRADO PUBLICO"/>
    <s v="MAXWELL"/>
    <s v="RED TRENZADA"/>
    <s v="SMT306"/>
    <x v="10"/>
    <n v="25"/>
    <x v="0"/>
    <s v="MACRO SIN CSMO"/>
    <n v="0"/>
    <n v="9869"/>
    <n v="0"/>
    <n v="36"/>
    <n v="37"/>
    <n v="-9869"/>
    <n v="0"/>
    <n v="-995.63"/>
  </r>
  <r>
    <n v="202001"/>
    <s v="ATLANTICO NORTE"/>
    <s v="BARRANQUILLA"/>
    <s v="BARRANQUILLA"/>
    <s v="SAN FELIPE"/>
    <s v="A8651"/>
    <n v="65209971"/>
    <x v="87"/>
    <s v="DISTRIBUCION + ALUMBRADO PUBLICO"/>
    <s v="SIN DEFINIR"/>
    <s v="RED ABIERTA"/>
    <s v="SIL305"/>
    <x v="6"/>
    <n v="75"/>
    <x v="0"/>
    <s v="MACRO SIN CSMO"/>
    <n v="0"/>
    <n v="26444"/>
    <n v="173"/>
    <n v="110"/>
    <n v="115"/>
    <n v="-26617"/>
    <n v="0"/>
    <n v="0"/>
  </r>
  <r>
    <n v="202001"/>
    <s v="ATLANTICO NORTE"/>
    <s v="BARRANQUILLA"/>
    <s v="BARRANQUILLA"/>
    <s v="SAN FELIPE"/>
    <s v="A8655"/>
    <n v="65210427"/>
    <x v="88"/>
    <s v="DISTRIBUCION + ALUMBRADO PUBLICO"/>
    <s v="SIN DEFINIR"/>
    <s v="RED ABIERTA"/>
    <s v="SIL305"/>
    <x v="6"/>
    <n v="50"/>
    <x v="0"/>
    <s v="MACRO SIN CSMO"/>
    <n v="0"/>
    <n v="12873"/>
    <n v="148"/>
    <n v="54"/>
    <n v="56"/>
    <n v="-13021"/>
    <n v="0"/>
    <n v="0"/>
  </r>
  <r>
    <n v="202001"/>
    <s v="ATLANTICO NORTE"/>
    <s v="BARRANQUILLA"/>
    <s v="BARRANQUILLA"/>
    <s v="SAN FELIPE"/>
    <s v="A8681"/>
    <n v="65214462"/>
    <x v="89"/>
    <s v="DISTRIBUCION + ALUMBRADO PUBLICO"/>
    <s v="SIN DEFINIR"/>
    <s v="RED TRENZADA"/>
    <s v="SIL305"/>
    <x v="6"/>
    <n v="75"/>
    <x v="4"/>
    <s v="Con balance"/>
    <n v="22659"/>
    <n v="16127"/>
    <n v="170"/>
    <n v="72"/>
    <n v="78"/>
    <n v="6362"/>
    <n v="28.08"/>
    <n v="15.51"/>
  </r>
  <r>
    <n v="202001"/>
    <s v="ATLANTICO NORTE"/>
    <s v="BARRANQUILLA"/>
    <s v="BARRANQUILLA"/>
    <s v="LA UNION"/>
    <s v="A8716"/>
    <n v="65212594"/>
    <x v="90"/>
    <s v="DISTRIBUCION + ALUMBRADO PUBLICO"/>
    <s v="SIN DEFINIR"/>
    <s v="RED TRENZADA"/>
    <s v="UNI311"/>
    <x v="19"/>
    <n v="50"/>
    <x v="3"/>
    <s v="Con balance"/>
    <n v="9956"/>
    <n v="14412"/>
    <n v="148"/>
    <n v="60"/>
    <n v="63"/>
    <n v="-4604"/>
    <n v="-46.24"/>
    <n v="-1.25"/>
  </r>
  <r>
    <n v="202001"/>
    <s v="ATLANTICO NORTE"/>
    <s v="BARRANQUILLA"/>
    <s v="BARRANQUILLA"/>
    <s v="LA UNION"/>
    <s v="A8721"/>
    <n v="65726021"/>
    <x v="91"/>
    <s v="DISTRIBUCION + ALUMBRADO PUBLICO"/>
    <s v="SIN DEFINIR"/>
    <s v="RED TRENZADA"/>
    <s v="UNI311"/>
    <x v="19"/>
    <n v="25"/>
    <x v="3"/>
    <s v="Con balance"/>
    <n v="3150"/>
    <n v="6483"/>
    <n v="1318"/>
    <n v="21"/>
    <n v="21"/>
    <n v="-4651"/>
    <n v="-147.65"/>
    <n v="-332.56"/>
  </r>
  <r>
    <n v="202001"/>
    <s v="ATLANTICO NORTE"/>
    <s v="SOLEDAD"/>
    <s v="SOLEDAD"/>
    <s v="CIUDADELA METROPOLITANA"/>
    <s v="A8741"/>
    <n v="65207603"/>
    <x v="92"/>
    <s v="DISTRIBUCION + ALUMBRADO PUBLICO"/>
    <s v="SIN DEFINIR"/>
    <s v="RED ABIERTA"/>
    <s v="VTE307"/>
    <x v="8"/>
    <n v="75"/>
    <x v="3"/>
    <s v="Con balance"/>
    <n v="15450"/>
    <n v="22542"/>
    <n v="493"/>
    <n v="122"/>
    <n v="129"/>
    <n v="-7585"/>
    <n v="-49.09"/>
    <n v="3.45"/>
  </r>
  <r>
    <n v="202001"/>
    <s v="ATLANTICO NORTE"/>
    <s v="BARRANQUILLA"/>
    <s v="CGTO JUAN MINA"/>
    <s v="No Disponible"/>
    <s v="A8785"/>
    <n v="65217182"/>
    <x v="93"/>
    <s v="DISTRIBUCION + ALUMBRADO PUBLICO"/>
    <s v="MAXWELL"/>
    <s v="RED TRENZADA"/>
    <s v="JMN302"/>
    <x v="24"/>
    <n v="25"/>
    <x v="3"/>
    <s v="Con balance"/>
    <n v="6709"/>
    <n v="7428"/>
    <n v="56"/>
    <n v="28"/>
    <n v="28"/>
    <n v="-775"/>
    <n v="-11.54"/>
    <n v="-1144.58"/>
  </r>
  <r>
    <n v="202001"/>
    <s v="ATLANTICO NORTE"/>
    <s v="BARRANQUILLA"/>
    <s v="BARRANQUILLA"/>
    <s v="EL PRADO"/>
    <s v="A8851"/>
    <n v="65201063"/>
    <x v="94"/>
    <s v="DISTRIBUCION + ALUMBRADO PUBLICO"/>
    <s v="SIN DEFINIR"/>
    <s v="RED ABIERTA"/>
    <s v="OAS314"/>
    <x v="3"/>
    <n v="75"/>
    <x v="0"/>
    <s v="MACRO SIN CSMO"/>
    <n v="0"/>
    <n v="25239"/>
    <n v="0"/>
    <n v="8"/>
    <n v="9"/>
    <n v="-25239"/>
    <n v="0"/>
    <n v="-2134.98"/>
  </r>
  <r>
    <n v="202001"/>
    <s v="ATLANTICO NORTE"/>
    <s v="BARRANQUILLA"/>
    <s v="BARRANQUILLA"/>
    <s v="LAS NIEVES"/>
    <s v="A8899"/>
    <n v="65210134"/>
    <x v="95"/>
    <s v="DISTRIBUCION + ALUMBRADO PUBLICO"/>
    <s v="MAXWELL"/>
    <s v="RED TRENZADA"/>
    <s v="UNI309"/>
    <x v="25"/>
    <n v="75"/>
    <x v="1"/>
    <s v="Con balance"/>
    <n v="22114"/>
    <n v="12234"/>
    <n v="229"/>
    <n v="49"/>
    <n v="52"/>
    <n v="9651"/>
    <n v="43.64"/>
    <n v="-118.43"/>
  </r>
  <r>
    <n v="202001"/>
    <s v="ATLANTICO NORTE"/>
    <s v="SOLEDAD"/>
    <s v="SOLEDAD"/>
    <s v="LA CENTRAL"/>
    <s v="B1442"/>
    <n v="65767935"/>
    <x v="96"/>
    <s v="DISTRIBUCION + ALUMBRADO PUBLICO"/>
    <s v="SIN DEFINIR"/>
    <s v="RED TRENZADA"/>
    <s v="CRC302"/>
    <x v="8"/>
    <s v="37.5"/>
    <x v="3"/>
    <s v="Con balance"/>
    <n v="2576"/>
    <n v="4233"/>
    <n v="0"/>
    <n v="12"/>
    <n v="12"/>
    <n v="-1656"/>
    <n v="-64.28"/>
    <n v="-80.87"/>
  </r>
  <r>
    <n v="202001"/>
    <s v="ATLANTICO NORTE"/>
    <s v="SOLEDAD"/>
    <s v="SOLEDAD"/>
    <s v="LA CENTRAL"/>
    <s v="B1448"/>
    <n v="65765502"/>
    <x v="97"/>
    <s v="DISTRIBUCION + ALUMBRADO PUBLICO"/>
    <s v="SIN DEFINIR"/>
    <s v="RED TRENZADA"/>
    <s v="CRC302"/>
    <x v="8"/>
    <s v="37.5"/>
    <x v="2"/>
    <s v="Con balance"/>
    <n v="5063559"/>
    <n v="6076"/>
    <n v="146"/>
    <n v="23"/>
    <n v="24"/>
    <n v="5057336"/>
    <n v="99.88"/>
    <n v="99.54"/>
  </r>
  <r>
    <n v="202001"/>
    <s v="MAGDALENA"/>
    <s v="EL PI?ON"/>
    <s v="EL PI?ON"/>
    <s v="CANTA RANA"/>
    <s v="B1450"/>
    <n v="65758763"/>
    <x v="98"/>
    <s v="DISTRIBUCION + ALUMBRADO PUBLICO"/>
    <s v="RYMEL"/>
    <s v="RED TRENZADA CON MED CENTRALIZADA"/>
    <s v="SAL304"/>
    <x v="26"/>
    <n v="50"/>
    <x v="0"/>
    <s v="MACRO SIN CSMO"/>
    <n v="0"/>
    <n v="9996"/>
    <n v="0"/>
    <n v="27"/>
    <n v="28"/>
    <n v="-9996"/>
    <n v="0"/>
    <n v="0"/>
  </r>
  <r>
    <n v="202001"/>
    <s v="ATLANTICO NORTE"/>
    <s v="SOLEDAD"/>
    <s v="SOLEDAD"/>
    <s v="LA CENTRAL"/>
    <s v="B1452"/>
    <n v="65765503"/>
    <x v="99"/>
    <s v="DISTRIBUCION + ALUMBRADO PUBLICO"/>
    <s v="MAXWELL"/>
    <s v="RED TRENZADA"/>
    <s v="CRC302"/>
    <x v="8"/>
    <n v="50"/>
    <x v="0"/>
    <s v="MACRO SIN CSMO"/>
    <n v="0"/>
    <n v="7765"/>
    <n v="0"/>
    <n v="33"/>
    <n v="33"/>
    <n v="-7765"/>
    <n v="0"/>
    <n v="-104.35"/>
  </r>
  <r>
    <n v="202001"/>
    <s v="ATLANTICO NORTE"/>
    <s v="SOLEDAD"/>
    <s v="SOLEDAD"/>
    <s v="LA CENTRAL"/>
    <s v="B1455"/>
    <n v="65766630"/>
    <x v="100"/>
    <s v="DISTRIBUCION + ALUMBRADO PUBLICO"/>
    <s v="SIN DEFINIR"/>
    <s v="RED TRENZADA"/>
    <s v="CRC302"/>
    <x v="8"/>
    <n v="25"/>
    <x v="3"/>
    <s v="Con balance"/>
    <n v="3494"/>
    <n v="5330"/>
    <n v="87"/>
    <n v="19"/>
    <n v="19"/>
    <n v="-1923"/>
    <n v="-55.04"/>
    <n v="-102.87"/>
  </r>
  <r>
    <n v="202001"/>
    <s v="ATLANTICO NORTE"/>
    <s v="BARRANQUILLA"/>
    <s v="BARRANQUILLA"/>
    <s v="LOS GIRASOLES"/>
    <s v="B1478"/>
    <n v="65763965"/>
    <x v="101"/>
    <s v="DISTRIBUCION + ALUMBRADO PUBLICO"/>
    <s v="MAXWELL"/>
    <s v="RED TRENZADA"/>
    <s v="CDL312"/>
    <x v="7"/>
    <n v="100"/>
    <x v="3"/>
    <s v="Con balance"/>
    <n v="109"/>
    <n v="25698"/>
    <n v="311"/>
    <n v="112"/>
    <n v="118"/>
    <n v="-25900"/>
    <n v="-23741.3"/>
    <n v="51.98"/>
  </r>
  <r>
    <n v="202001"/>
    <s v="ATLANTICO NORTE"/>
    <s v="BARRANQUILLA"/>
    <s v="BARRANQUILLA"/>
    <s v="LOS GIRASOLES"/>
    <s v="B1483"/>
    <n v="65763755"/>
    <x v="102"/>
    <s v="DISTRIBUCION + ALUMBRADO PUBLICO"/>
    <s v="MAXWELL"/>
    <s v="RED TRENZADA"/>
    <s v="CDL312"/>
    <x v="7"/>
    <n v="25"/>
    <x v="1"/>
    <s v="Con balance"/>
    <n v="12145"/>
    <n v="7249"/>
    <n v="85"/>
    <n v="29"/>
    <n v="31"/>
    <n v="4811"/>
    <n v="39.61"/>
    <n v="14.91"/>
  </r>
  <r>
    <n v="202001"/>
    <s v="ATLANTICO NORTE"/>
    <s v="BARRANQUILLA"/>
    <s v="BARRANQUILLA"/>
    <s v="CIUDADELA 20 DE JULIO"/>
    <s v="B1497"/>
    <n v="65209205"/>
    <x v="103"/>
    <s v="DISTRIBUCION + ALUMBRADO PUBLICO"/>
    <s v="MAXWELL"/>
    <s v="RED TRENZADA"/>
    <s v="CDL312"/>
    <x v="7"/>
    <n v="50"/>
    <x v="1"/>
    <s v="Con balance"/>
    <n v="29729"/>
    <n v="14620"/>
    <n v="1318"/>
    <n v="65"/>
    <n v="65"/>
    <n v="13791"/>
    <n v="46.39"/>
    <n v="-141.6"/>
  </r>
  <r>
    <n v="202001"/>
    <s v="MAGDALENA"/>
    <s v="SANTA MARTA"/>
    <s v="SANTA MARTA"/>
    <s v="ALCAZARES"/>
    <s v="C1166"/>
    <n v="65002561"/>
    <x v="104"/>
    <s v="DISTRIBUCION + ALUMBRADO PUBLICO"/>
    <s v="MAXWELL"/>
    <s v="RED TRENZADA"/>
    <s v="MAZ308"/>
    <x v="11"/>
    <n v="75"/>
    <x v="2"/>
    <s v="Con balance"/>
    <n v="169266"/>
    <n v="8517"/>
    <n v="734"/>
    <n v="15"/>
    <n v="15"/>
    <n v="160015"/>
    <n v="94.53"/>
    <n v="76.569999999999993"/>
  </r>
  <r>
    <n v="202001"/>
    <s v="MAGDALENA"/>
    <s v="SANTA MARTA"/>
    <s v="SANTA MARTA"/>
    <s v="TERRITORIAL"/>
    <s v="C1192"/>
    <n v="65002903"/>
    <x v="105"/>
    <s v="DISTRIBUCION + ALUMBRADO PUBLICO"/>
    <s v="MAXWELL"/>
    <s v="RED TRENZADA"/>
    <s v="MAZ308"/>
    <x v="11"/>
    <n v="75"/>
    <x v="0"/>
    <s v="MACRO SIN CSMO"/>
    <n v="0"/>
    <n v="14159"/>
    <n v="0"/>
    <n v="47"/>
    <n v="52"/>
    <n v="-14159"/>
    <n v="0"/>
    <n v="0"/>
  </r>
  <r>
    <n v="202001"/>
    <s v="MAGDALENA"/>
    <s v="SANTA MARTA"/>
    <s v="SANTA MARTA"/>
    <s v="CUNDI"/>
    <s v="C1193"/>
    <n v="65002542"/>
    <x v="106"/>
    <s v="DISTRIBUCION + ALUMBRADO PUBLICO"/>
    <s v="MAXWELL"/>
    <s v="RED TRENZADA"/>
    <s v="MAZ308"/>
    <x v="11"/>
    <n v="75"/>
    <x v="0"/>
    <s v="MACRO SIN CSMO"/>
    <n v="0"/>
    <n v="18878"/>
    <n v="0"/>
    <n v="61"/>
    <n v="67"/>
    <n v="-18878"/>
    <n v="0"/>
    <n v="-25.85"/>
  </r>
  <r>
    <n v="202001"/>
    <s v="MAGDALENA"/>
    <s v="SANTA MARTA"/>
    <s v="SANTA MARTA"/>
    <s v="11 DE NOVIEMBRE"/>
    <s v="C1318"/>
    <n v="65003078"/>
    <x v="107"/>
    <s v="DISTRIBUCION + ALUMBRADO PUBLICO"/>
    <s v="SIN DEFINIR"/>
    <s v="RED ABIERTA"/>
    <s v="SMT303"/>
    <x v="27"/>
    <n v="75"/>
    <x v="0"/>
    <s v="MACRO SIN CSMO"/>
    <n v="0"/>
    <n v="48654"/>
    <n v="0"/>
    <n v="148"/>
    <n v="151"/>
    <n v="-48654"/>
    <n v="0"/>
    <n v="86.92"/>
  </r>
  <r>
    <n v="202001"/>
    <s v="MAGDALENA"/>
    <s v="SANTA MARTA"/>
    <s v="SANTA MARTA"/>
    <s v="ALCAZARES"/>
    <s v="C1400"/>
    <n v="65756644"/>
    <x v="108"/>
    <s v="DISTRIBUCION + ALUMBRADO PUBLICO"/>
    <s v="MAXWELL"/>
    <s v="RED TRENZADA"/>
    <s v="MAZ308"/>
    <x v="11"/>
    <n v="50"/>
    <x v="0"/>
    <s v="MACRO SIN CSMO"/>
    <n v="0"/>
    <n v="15179"/>
    <n v="0"/>
    <n v="36"/>
    <n v="42"/>
    <n v="-15179"/>
    <n v="0"/>
    <n v="-813.27"/>
  </r>
  <r>
    <n v="202001"/>
    <s v="MAGDALENA"/>
    <s v="SANTA MARTA"/>
    <s v="SANTA MARTA"/>
    <s v="TERRITORIAL"/>
    <s v="C1401"/>
    <n v="65002880"/>
    <x v="109"/>
    <s v="DISTRIBUCION + ALUMBRADO PUBLICO"/>
    <s v="MAXWELL"/>
    <s v="RED TRENZADA"/>
    <s v="MAZ308"/>
    <x v="11"/>
    <n v="75"/>
    <x v="0"/>
    <s v="MACRO SIN CSMO"/>
    <n v="0"/>
    <n v="9774"/>
    <n v="0"/>
    <n v="28"/>
    <n v="38"/>
    <n v="-9774"/>
    <n v="0"/>
    <n v="-42.04"/>
  </r>
  <r>
    <n v="202001"/>
    <s v="MAGDALENA"/>
    <s v="SANTA MARTA"/>
    <s v="SANTA MARTA"/>
    <s v="LAS DELICIAS"/>
    <s v="C1447"/>
    <n v="65003744"/>
    <x v="110"/>
    <s v="DISTRIBUCION"/>
    <s v="MAXWELL"/>
    <s v="RED TRENZADA"/>
    <s v="LBT303"/>
    <x v="11"/>
    <n v="75"/>
    <x v="2"/>
    <s v="Con balance"/>
    <n v="354336"/>
    <n v="9878"/>
    <n v="0"/>
    <n v="30"/>
    <n v="31"/>
    <n v="344458"/>
    <n v="97.21"/>
    <n v="94.88"/>
  </r>
  <r>
    <n v="202001"/>
    <s v="MAGDALENA"/>
    <s v="SANTA MARTA"/>
    <s v="SANTA MARTA"/>
    <s v="LIBERTADOR"/>
    <s v="C1453"/>
    <n v="65722204"/>
    <x v="111"/>
    <s v="DISTRIBUCION + ALUMBRADO PUBLICO"/>
    <s v="MAXWELL"/>
    <s v="RED TRENZADA"/>
    <s v="LBT308"/>
    <x v="0"/>
    <n v="50"/>
    <x v="0"/>
    <s v="MACRO SIN CSMO"/>
    <n v="0"/>
    <n v="10380"/>
    <n v="0"/>
    <n v="39"/>
    <n v="40"/>
    <n v="-10380"/>
    <n v="0"/>
    <n v="0"/>
  </r>
  <r>
    <n v="202001"/>
    <s v="MAGDALENA"/>
    <s v="SANTA MARTA"/>
    <s v="SANTA MARTA"/>
    <s v="LIBERTADOR"/>
    <s v="C1455"/>
    <n v="65003854"/>
    <x v="112"/>
    <s v="DISTRIBUCION + ALUMBRADO PUBLICO"/>
    <s v="MAXWELL"/>
    <s v="RED TRENZADA"/>
    <s v="LBT308"/>
    <x v="0"/>
    <s v="37.5"/>
    <x v="0"/>
    <s v="MACRO SIN CSMO"/>
    <n v="0"/>
    <n v="9319"/>
    <n v="0"/>
    <n v="34"/>
    <n v="36"/>
    <n v="-9319"/>
    <n v="0"/>
    <n v="-1434.65"/>
  </r>
  <r>
    <n v="202001"/>
    <s v="MAGDALENA"/>
    <s v="SANTA MARTA"/>
    <s v="SANTA MARTA"/>
    <s v="GAIRA"/>
    <s v="C5163"/>
    <n v="65764825"/>
    <x v="113"/>
    <s v="DISTRIBUCION + ALUMBRADO PUBLICO"/>
    <s v="SIN DEFINIR"/>
    <s v="RED TRENZADA"/>
    <s v="GAI302"/>
    <x v="28"/>
    <n v="75"/>
    <x v="1"/>
    <s v="Con balance"/>
    <n v="19858"/>
    <n v="9792"/>
    <n v="126"/>
    <n v="35"/>
    <n v="39"/>
    <n v="9940"/>
    <n v="50.06"/>
    <n v="48.83"/>
  </r>
  <r>
    <n v="202001"/>
    <s v="MAGDALENA"/>
    <s v="SANTA MARTA"/>
    <s v="SANTA MARTA"/>
    <s v="12 DE OCTUBRE"/>
    <s v="C5165"/>
    <n v="65764811"/>
    <x v="114"/>
    <s v="DISTRIBUCION + ALUMBRADO PUBLICO"/>
    <s v="MAXWELL"/>
    <s v="RED TRENZADA"/>
    <s v="GAI302"/>
    <x v="28"/>
    <n v="50"/>
    <x v="0"/>
    <s v="MACRO SIN CSMO"/>
    <n v="0"/>
    <n v="21073"/>
    <n v="0"/>
    <n v="81"/>
    <n v="84"/>
    <n v="-21073"/>
    <n v="0"/>
    <n v="-40.18"/>
  </r>
  <r>
    <n v="202001"/>
    <s v="MAGDALENA"/>
    <s v="SANTA MARTA"/>
    <s v="SANTA MARTA"/>
    <s v="PESCADITO"/>
    <s v="C5170"/>
    <n v="65723760"/>
    <x v="115"/>
    <s v="DISTRIBUCION + ALUMBRADO PUBLICO"/>
    <s v="MAXWELL"/>
    <s v="RED TRENZADA"/>
    <s v="MAZ310"/>
    <x v="11"/>
    <n v="50"/>
    <x v="0"/>
    <s v="MACRO SIN CSMO"/>
    <n v="0"/>
    <n v="10607"/>
    <n v="0"/>
    <n v="39"/>
    <n v="41"/>
    <n v="-10607"/>
    <n v="0"/>
    <n v="0"/>
  </r>
  <r>
    <n v="202001"/>
    <s v="MAGDALENA"/>
    <s v="SANTA MARTA"/>
    <s v="SANTA MARTA"/>
    <s v="GAIRA"/>
    <s v="C5172"/>
    <n v="65741953"/>
    <x v="116"/>
    <s v="DISTRIBUCION + ALUMBRADO PUBLICO"/>
    <s v="MAXWELL"/>
    <s v="RED TRENZADA"/>
    <s v="GAI302"/>
    <x v="28"/>
    <n v="50"/>
    <x v="0"/>
    <s v="MACRO SIN CSMO"/>
    <n v="0"/>
    <n v="15272"/>
    <n v="0"/>
    <n v="64"/>
    <n v="65"/>
    <n v="-15272"/>
    <n v="0"/>
    <n v="0"/>
  </r>
  <r>
    <n v="202001"/>
    <s v="MAGDALENA"/>
    <s v="SANTA MARTA"/>
    <s v="SANTA MARTA"/>
    <s v="CONDOMINIO CA?AVERAL"/>
    <s v="C5191"/>
    <n v="65701507"/>
    <x v="117"/>
    <s v="DISTRIBUCION + ALUMBRADO PUBLICO"/>
    <s v="MAXWELL"/>
    <s v="RED TRENZADA"/>
    <s v="SMT304"/>
    <x v="10"/>
    <n v="150"/>
    <x v="5"/>
    <s v="Con balance"/>
    <n v="12530"/>
    <n v="11439"/>
    <n v="169"/>
    <n v="32"/>
    <n v="35"/>
    <n v="922"/>
    <n v="7.36"/>
    <n v="9.41"/>
  </r>
  <r>
    <n v="202001"/>
    <s v="MAGDALENA"/>
    <s v="SANTA MARTA"/>
    <s v="SANTA MARTA"/>
    <s v="RODADERO"/>
    <s v="C5218"/>
    <n v="65003313"/>
    <x v="118"/>
    <s v="DISTRIBUCION"/>
    <s v="MAXWELL"/>
    <s v="RED TRENZADA"/>
    <s v="GAI305"/>
    <x v="20"/>
    <n v="45"/>
    <x v="0"/>
    <s v="MACRO SIN CSMO"/>
    <n v="0"/>
    <n v="2600"/>
    <n v="0"/>
    <n v="6"/>
    <n v="9"/>
    <n v="-2600"/>
    <n v="0"/>
    <n v="0"/>
  </r>
  <r>
    <n v="202001"/>
    <s v="MAGDALENA"/>
    <s v="SANTA MARTA"/>
    <s v="SANTA MARTA"/>
    <s v="RODADERO"/>
    <s v="C5219"/>
    <n v="65705031"/>
    <x v="119"/>
    <s v="DISTRIBUCION + ALUMBRADO PUBLICO"/>
    <s v="MAXWELL"/>
    <s v="RED TRENZADA"/>
    <s v="GAI305"/>
    <x v="20"/>
    <n v="75"/>
    <x v="0"/>
    <s v="MACRO SIN CSMO"/>
    <n v="0"/>
    <n v="6998"/>
    <n v="0"/>
    <n v="16"/>
    <n v="19"/>
    <n v="-6998"/>
    <n v="0"/>
    <n v="0"/>
  </r>
  <r>
    <n v="202001"/>
    <s v="MAGDALENA"/>
    <s v="SANTA MARTA"/>
    <s v="SANTA MARTA"/>
    <s v="SANTA CLARA"/>
    <s v="C5223"/>
    <n v="65701905"/>
    <x v="120"/>
    <s v="DISTRIBUCION + ALUMBRADO PUBLICO"/>
    <s v="MAXWELL"/>
    <s v="RED TRENZADA"/>
    <s v="SMT302"/>
    <x v="0"/>
    <n v="75"/>
    <x v="1"/>
    <s v="Con balance"/>
    <n v="37800"/>
    <n v="20693"/>
    <n v="1260"/>
    <n v="98"/>
    <n v="107"/>
    <n v="15847"/>
    <n v="41.92"/>
    <n v="8.16"/>
  </r>
  <r>
    <n v="202001"/>
    <s v="MAGDALENA"/>
    <s v="SANTA MARTA"/>
    <s v="SANTA MARTA"/>
    <s v="GAIRA"/>
    <s v="C5295"/>
    <n v="65719625"/>
    <x v="121"/>
    <s v="DISTRIBUCION + ALUMBRADO PUBLICO"/>
    <s v="MAXWELL"/>
    <s v="RED TRENZADA"/>
    <s v="GAI302"/>
    <x v="28"/>
    <s v="37.5"/>
    <x v="0"/>
    <s v="MACRO SIN CSMO"/>
    <n v="0"/>
    <n v="4512"/>
    <n v="0"/>
    <n v="11"/>
    <n v="15"/>
    <n v="-4512"/>
    <n v="0"/>
    <n v="0"/>
  </r>
  <r>
    <n v="202001"/>
    <s v="ATLANTICO NORTE"/>
    <s v="BARRANQUILLA"/>
    <s v="BARRANQUILLA"/>
    <s v="EL PRADO"/>
    <s v="A8929"/>
    <n v="65202415"/>
    <x v="122"/>
    <s v="DISTRIBUCION"/>
    <s v="SIN DEFINIR"/>
    <s v="RED TRENZADA"/>
    <s v="OAS309"/>
    <x v="3"/>
    <n v="50"/>
    <x v="5"/>
    <s v="Con balance"/>
    <n v="18225"/>
    <n v="16842"/>
    <n v="782"/>
    <n v="16"/>
    <n v="16"/>
    <n v="601"/>
    <n v="3.3"/>
    <n v="-8.27"/>
  </r>
  <r>
    <n v="202001"/>
    <s v="ATLANTICO NORTE"/>
    <s v="BARRANQUILLA"/>
    <s v="BARRANQUILLA"/>
    <s v="CIUDADELA 20 DE JULIO"/>
    <s v="A8941"/>
    <n v="65740152"/>
    <x v="123"/>
    <s v="DISTRIBUCION + ALUMBRADO PUBLICO"/>
    <s v="SIN DEFINIR"/>
    <s v="RED CHILENA"/>
    <s v="CDL312"/>
    <x v="7"/>
    <n v="50"/>
    <x v="4"/>
    <s v="Con balance"/>
    <n v="15794"/>
    <n v="10327"/>
    <n v="204"/>
    <n v="47"/>
    <n v="52"/>
    <n v="5263"/>
    <n v="33.32"/>
    <n v="20.56"/>
  </r>
  <r>
    <n v="202001"/>
    <s v="ATLANTICO NORTE"/>
    <s v="BARRANQUILLA"/>
    <s v="BARRANQUILLA"/>
    <s v="LA LUZ"/>
    <s v="A8965"/>
    <n v="65230403"/>
    <x v="124"/>
    <s v="DISTRIBUCION + ALUMBRADO PUBLICO"/>
    <s v="SIN DEFINIR"/>
    <s v="RED TRENZADA"/>
    <s v="UNI309"/>
    <x v="25"/>
    <n v="50"/>
    <x v="1"/>
    <s v="Con balance"/>
    <n v="30229"/>
    <n v="17729"/>
    <n v="174"/>
    <n v="47"/>
    <n v="48"/>
    <n v="12326"/>
    <n v="40.78"/>
    <n v="10.75"/>
  </r>
  <r>
    <n v="202001"/>
    <s v="ATLANTICO NORTE"/>
    <s v="BARRANQUILLA"/>
    <s v="BARRANQUILLA"/>
    <s v="LA LUZ"/>
    <s v="A8968"/>
    <n v="65203671"/>
    <x v="125"/>
    <s v="DISTRIBUCION + ALUMBRADO PUBLICO"/>
    <s v="SIN DEFINIR"/>
    <s v="RED TRENZADA"/>
    <s v="UNI309"/>
    <x v="25"/>
    <n v="25"/>
    <x v="1"/>
    <s v="Con balance"/>
    <n v="8947"/>
    <n v="5095"/>
    <n v="345"/>
    <n v="16"/>
    <n v="16"/>
    <n v="3507"/>
    <n v="39.200000000000003"/>
    <n v="26.21"/>
  </r>
  <r>
    <n v="202001"/>
    <s v="ATLANTICO NORTE"/>
    <s v="BARRANQUILLA"/>
    <s v="BARRANQUILLA"/>
    <s v="LA PRADERA"/>
    <s v="A8984"/>
    <n v="65753097"/>
    <x v="126"/>
    <s v="DISTRIBUCION + ALUMBRADO PUBLICO"/>
    <s v="SIN DEFINIR"/>
    <s v="RED BT EN EXTREMO DE CRUCETA DE LMT"/>
    <s v="NBQ303"/>
    <x v="24"/>
    <n v="50"/>
    <x v="5"/>
    <s v="Con balance"/>
    <n v="17648"/>
    <n v="17613"/>
    <n v="101"/>
    <n v="44"/>
    <n v="47"/>
    <n v="-66"/>
    <n v="-0.38"/>
    <n v="-290.52"/>
  </r>
  <r>
    <n v="202001"/>
    <s v="ATLANTICO NORTE"/>
    <s v="BARRANQUILLA"/>
    <s v="BARRANQUILLA"/>
    <s v="EL TABOR"/>
    <s v="A9074"/>
    <n v="65201776"/>
    <x v="127"/>
    <s v="DISTRIBUCION + ALUMBRADO PUBLICO"/>
    <s v="SIN DEFINIR"/>
    <s v="RED TRENZADA"/>
    <s v="NBQ306"/>
    <x v="4"/>
    <n v="50"/>
    <x v="0"/>
    <s v="MACRO SIN CSMO"/>
    <n v="0"/>
    <n v="17175"/>
    <n v="0"/>
    <n v="35"/>
    <n v="39"/>
    <n v="-17175"/>
    <n v="0"/>
    <n v="0"/>
  </r>
  <r>
    <n v="202001"/>
    <s v="ATLANTICO NORTE"/>
    <s v="BARRANQUILLA"/>
    <s v="BARRANQUILLA"/>
    <s v="SAN SALVADOR"/>
    <s v="B1528"/>
    <n v="65205247"/>
    <x v="128"/>
    <s v="DISTRIBUCION + ALUMBRADO PUBLICO"/>
    <s v="MAXWELL"/>
    <s v="RED TRENZADA"/>
    <s v="FLS309"/>
    <x v="29"/>
    <n v="75"/>
    <x v="0"/>
    <s v="MACRO SIN CSMO"/>
    <n v="0"/>
    <n v="8968"/>
    <n v="377"/>
    <n v="26"/>
    <n v="29"/>
    <n v="-9345"/>
    <n v="0"/>
    <n v="0"/>
  </r>
  <r>
    <n v="202001"/>
    <s v="ATLANTICO NORTE"/>
    <s v="BARRANQUILLA"/>
    <s v="BARRANQUILLA"/>
    <s v="EVARISTO SOURDIS"/>
    <s v="B1539"/>
    <n v="65749532"/>
    <x v="129"/>
    <s v="DISTRIBUCION + ALUMBRADO PUBLICO"/>
    <s v="MAXWELL"/>
    <s v="RED TRENZADA"/>
    <s v="CDL304"/>
    <x v="5"/>
    <n v="50"/>
    <x v="0"/>
    <s v="MACRO SIN CSMO"/>
    <n v="0"/>
    <n v="31440"/>
    <n v="283"/>
    <n v="85"/>
    <n v="89"/>
    <n v="-31723"/>
    <n v="0"/>
    <n v="0"/>
  </r>
  <r>
    <n v="202001"/>
    <s v="ATLANTICO NORTE"/>
    <s v="SOLEDAD"/>
    <s v="SOLEDAD"/>
    <s v="LOS CEDROS"/>
    <s v="B1585"/>
    <n v="65207782"/>
    <x v="130"/>
    <s v="DISTRIBUCION + ALUMBRADO PUBLICO"/>
    <s v="SIN DEFINIR"/>
    <s v="RED ABIERTA"/>
    <s v="VTE316"/>
    <x v="7"/>
    <n v="75"/>
    <x v="1"/>
    <s v="Con balance"/>
    <n v="32673"/>
    <n v="17769"/>
    <n v="255"/>
    <n v="92"/>
    <n v="96"/>
    <n v="14649"/>
    <n v="44.83"/>
    <n v="68.11"/>
  </r>
  <r>
    <n v="202001"/>
    <s v="ATLANTICO NORTE"/>
    <s v="BARRANQUILLA"/>
    <s v="BARRANQUILLA"/>
    <s v="CIUDADELA 20 DE JULIO"/>
    <s v="B1593"/>
    <n v="65208281"/>
    <x v="131"/>
    <s v="DISTRIBUCION + ALUMBRADO PUBLICO"/>
    <s v="MAXWELL"/>
    <s v="RED TRENZADA"/>
    <s v="UNI317"/>
    <x v="19"/>
    <n v="75"/>
    <x v="1"/>
    <s v="Con balance"/>
    <n v="33677"/>
    <n v="17099"/>
    <n v="398"/>
    <n v="69"/>
    <n v="70"/>
    <n v="16180"/>
    <n v="48.04"/>
    <n v="30.23"/>
  </r>
  <r>
    <n v="202001"/>
    <s v="ATLANTICO NORTE"/>
    <s v="BARRANQUILLA"/>
    <s v="BARRANQUILLA"/>
    <s v="VEINTE DE JULIO"/>
    <s v="B1598"/>
    <n v="65763366"/>
    <x v="132"/>
    <s v="DISTRIBUCION + ALUMBRADO PUBLICO"/>
    <s v="MAXWELL"/>
    <s v="RED TRENZADA"/>
    <s v="UNI317"/>
    <x v="19"/>
    <n v="75"/>
    <x v="1"/>
    <s v="Con balance"/>
    <n v="25316"/>
    <n v="13727"/>
    <n v="874"/>
    <n v="53"/>
    <n v="54"/>
    <n v="10715"/>
    <n v="42.32"/>
    <n v="25.54"/>
  </r>
  <r>
    <n v="202001"/>
    <s v="ATLANTICO NORTE"/>
    <s v="BARRANQUILLA"/>
    <s v="BARRANQUILLA"/>
    <s v="ALTAMIRA"/>
    <s v="B1619"/>
    <n v="65204887"/>
    <x v="133"/>
    <s v="DISTRIBUCION"/>
    <s v="MAXWELL"/>
    <s v="RED TRENZADA"/>
    <s v="RIM320"/>
    <x v="9"/>
    <n v="50"/>
    <x v="5"/>
    <s v="Con balance"/>
    <n v="7143"/>
    <n v="7130"/>
    <n v="0"/>
    <n v="6"/>
    <n v="8"/>
    <n v="13"/>
    <n v="0.18"/>
    <n v="-13.18"/>
  </r>
  <r>
    <n v="202001"/>
    <s v="ATLANTICO NORTE"/>
    <s v="SOLEDAD"/>
    <s v="SOLEDAD"/>
    <s v="URB. EL MANANTIAL 2 ETAPA"/>
    <s v="B1686"/>
    <n v="65751342"/>
    <x v="134"/>
    <s v="DISTRIBUCION"/>
    <s v="MAXWELL"/>
    <s v="RED TRENZADA"/>
    <s v="VTE362"/>
    <x v="8"/>
    <n v="25"/>
    <x v="1"/>
    <s v="Con balance"/>
    <n v="16888"/>
    <n v="10584"/>
    <n v="170"/>
    <n v="51"/>
    <n v="59"/>
    <n v="6134"/>
    <n v="36.32"/>
    <n v="16.170000000000002"/>
  </r>
  <r>
    <n v="202001"/>
    <s v="ATLANTICO NORTE"/>
    <s v="SOLEDAD"/>
    <s v="SOLEDAD"/>
    <s v="EL MANANTIAL (NO USAR)"/>
    <s v="B1696"/>
    <n v="65717889"/>
    <x v="135"/>
    <s v="DISTRIBUCION + ALUMBRADO PUBLICO"/>
    <s v="MAXWELL"/>
    <s v="RED TRENZADA"/>
    <s v="VTE362"/>
    <x v="8"/>
    <n v="50"/>
    <x v="0"/>
    <s v="MACRO SIN CSMO"/>
    <n v="0"/>
    <n v="18280"/>
    <n v="0"/>
    <n v="90"/>
    <n v="97"/>
    <n v="-18280"/>
    <n v="0"/>
    <n v="0"/>
  </r>
  <r>
    <n v="202001"/>
    <s v="ATLANTICO NORTE"/>
    <s v="SOLEDAD"/>
    <s v="SOLEDAD"/>
    <s v="EL PARQUE"/>
    <s v="B1838"/>
    <n v="65737569"/>
    <x v="136"/>
    <s v="DISTRIBUCION + ALUMBRADO PUBLICO"/>
    <s v="SIN DEFINIR"/>
    <s v="RED TRENZADA"/>
    <s v="VTE317"/>
    <x v="15"/>
    <n v="75"/>
    <x v="2"/>
    <s v="Con balance"/>
    <n v="514227497"/>
    <n v="28508"/>
    <n v="254"/>
    <n v="127"/>
    <n v="134"/>
    <n v="514198736"/>
    <n v="99.99"/>
    <n v="99.98"/>
  </r>
  <r>
    <n v="202001"/>
    <s v="MAGDALENA"/>
    <s v="SANTA MARTA"/>
    <s v="SANTA MARTA"/>
    <s v="LIBERTADOR"/>
    <s v="C1467"/>
    <n v="65003839"/>
    <x v="137"/>
    <s v="DISTRIBUCION + ALUMBRADO PUBLICO"/>
    <s v="MAXWELL"/>
    <s v="RED TRENZADA"/>
    <s v="LBT308"/>
    <x v="0"/>
    <s v="37.5"/>
    <x v="0"/>
    <s v="MACRO SIN CSMO"/>
    <n v="0"/>
    <n v="10820"/>
    <n v="0"/>
    <n v="39"/>
    <n v="43"/>
    <n v="-10820"/>
    <n v="0"/>
    <n v="-940.91"/>
  </r>
  <r>
    <n v="202001"/>
    <s v="MAGDALENA"/>
    <s v="SANTA MARTA"/>
    <s v="SANTA MARTA"/>
    <s v="LIBERTADOR"/>
    <s v="C1468"/>
    <n v="65003838"/>
    <x v="138"/>
    <s v="DISTRIBUCION + ALUMBRADO PUBLICO"/>
    <s v="MAXWELL"/>
    <s v="RED TRENZADA"/>
    <s v="LBT308"/>
    <x v="0"/>
    <n v="75"/>
    <x v="0"/>
    <s v="MACRO SIN CSMO"/>
    <n v="0"/>
    <n v="15325"/>
    <n v="0"/>
    <n v="45"/>
    <n v="56"/>
    <n v="-15325"/>
    <n v="0"/>
    <n v="0"/>
  </r>
  <r>
    <n v="202001"/>
    <s v="MAGDALENA"/>
    <s v="SANTA MARTA"/>
    <s v="SANTA MARTA"/>
    <s v="SAN PEDRO ALEJANDRINO"/>
    <s v="C1478"/>
    <n v="65005090"/>
    <x v="139"/>
    <s v="DISTRIBUCION + ALUMBRADO PUBLICO"/>
    <s v="MAXWELL"/>
    <s v="RED TRENZADA"/>
    <s v="SMT304"/>
    <x v="10"/>
    <n v="100"/>
    <x v="0"/>
    <s v="MACRO SIN CSMO"/>
    <n v="0"/>
    <n v="14068"/>
    <n v="802"/>
    <n v="61"/>
    <n v="62"/>
    <n v="-14870"/>
    <n v="0"/>
    <n v="0"/>
  </r>
  <r>
    <n v="202001"/>
    <s v="ATLANTICO NORTE"/>
    <s v="BARRANQUILLA"/>
    <s v="BARRANQUILLA"/>
    <s v="EL BOSQUE"/>
    <s v="C1489"/>
    <n v="65754284"/>
    <x v="140"/>
    <s v="DISTRIBUCION"/>
    <s v="MAXWELL"/>
    <s v="RED TRENZADA"/>
    <s v="CDL306"/>
    <x v="19"/>
    <n v="50"/>
    <x v="0"/>
    <s v="MACRO SIN CSMO"/>
    <n v="0"/>
    <n v="15153"/>
    <n v="0"/>
    <n v="43"/>
    <n v="46"/>
    <n v="-15153"/>
    <n v="0"/>
    <n v="96.98"/>
  </r>
  <r>
    <n v="202001"/>
    <s v="MAGDALENA"/>
    <s v="SANTA MARTA"/>
    <s v="SANTA MARTA"/>
    <s v="No Disponible"/>
    <s v="C1500"/>
    <n v="65776341"/>
    <x v="141"/>
    <s v="DISTRIBUCION + ALUMBRADO PUBLICO"/>
    <s v="SIN DEFINIR"/>
    <s v="RED TRENZADA CON MED CENTRALIZADA"/>
    <s v="AOR302"/>
    <x v="23"/>
    <n v="75"/>
    <x v="0"/>
    <s v="MACRO SIN CSMO"/>
    <n v="0"/>
    <n v="18403"/>
    <n v="0"/>
    <n v="60"/>
    <n v="68"/>
    <n v="-18403"/>
    <n v="0"/>
    <n v="0"/>
  </r>
  <r>
    <n v="202001"/>
    <s v="MAGDALENA"/>
    <s v="SANTA MARTA"/>
    <s v="SANTA MARTA"/>
    <s v="SAN JORGE"/>
    <s v="C1504"/>
    <n v="65741178"/>
    <x v="142"/>
    <s v="DISTRIBUCION + ALUMBRADO PUBLICO"/>
    <s v="MAXWELL"/>
    <s v="RED TRENZADA"/>
    <s v="LBT305"/>
    <x v="11"/>
    <n v="50"/>
    <x v="4"/>
    <s v="Con balance"/>
    <n v="22020"/>
    <n v="17929"/>
    <n v="50"/>
    <n v="41"/>
    <n v="44"/>
    <n v="4041"/>
    <n v="18.350000000000001"/>
    <n v="26.19"/>
  </r>
  <r>
    <n v="202001"/>
    <s v="MAGDALENA"/>
    <s v="SANTA MARTA"/>
    <s v="SANTA MARTA"/>
    <s v="19 DE ABRIL"/>
    <s v="C1515"/>
    <n v="65752216"/>
    <x v="143"/>
    <s v="DISTRIBUCION + ALUMBRADO PUBLICO"/>
    <s v="RYMEL"/>
    <s v="RED TRENZADA"/>
    <s v="SMT302"/>
    <x v="0"/>
    <n v="75"/>
    <x v="0"/>
    <s v="MACRO SIN CSMO"/>
    <n v="0"/>
    <n v="31683"/>
    <n v="0"/>
    <n v="94"/>
    <n v="102"/>
    <n v="-31683"/>
    <n v="0"/>
    <n v="0"/>
  </r>
  <r>
    <n v="202001"/>
    <s v="MAGDALENA"/>
    <s v="SANTA MARTA"/>
    <s v="SANTA MARTA"/>
    <s v="CURINCA"/>
    <s v="C1520"/>
    <n v="65759741"/>
    <x v="144"/>
    <s v="DISTRIBUCION + ALUMBRADO PUBLICO"/>
    <s v="SIN DEFINIR"/>
    <s v="RED TRENZADA"/>
    <s v="SMT302"/>
    <x v="0"/>
    <n v="75"/>
    <x v="0"/>
    <s v="MACRO SIN CSMO"/>
    <n v="0"/>
    <n v="12448"/>
    <n v="0"/>
    <n v="47"/>
    <n v="50"/>
    <n v="-12448"/>
    <n v="0"/>
    <n v="0"/>
  </r>
  <r>
    <n v="202001"/>
    <s v="MAGDALENA"/>
    <s v="SANTA MARTA"/>
    <s v="SANTA MARTA"/>
    <s v="EL PARQUE"/>
    <s v="C1535"/>
    <n v="65764885"/>
    <x v="145"/>
    <s v="DISTRIBUCION + ALUMBRADO PUBLICO"/>
    <s v="MAXWELL"/>
    <s v="RED TRENZADA"/>
    <s v="SMT302"/>
    <x v="0"/>
    <n v="75"/>
    <x v="0"/>
    <s v="MACRO SIN CSMO"/>
    <n v="0"/>
    <n v="16513"/>
    <n v="0"/>
    <n v="65"/>
    <n v="66"/>
    <n v="-16513"/>
    <n v="0"/>
    <n v="0"/>
  </r>
  <r>
    <n v="202001"/>
    <s v="MAGDALENA"/>
    <s v="SANTA MARTA"/>
    <s v="SANTA MARTA"/>
    <s v="PESCADITO"/>
    <s v="C1550"/>
    <n v="65752422"/>
    <x v="146"/>
    <s v="DISTRIBUCION + ALUMBRADO PUBLICO"/>
    <s v="MAXWELL"/>
    <s v="RED TRENZADA"/>
    <s v="LBT305"/>
    <x v="11"/>
    <n v="50"/>
    <x v="0"/>
    <s v="MACRO SIN CSMO"/>
    <n v="0"/>
    <n v="18117"/>
    <n v="0"/>
    <n v="51"/>
    <n v="57"/>
    <n v="-18117"/>
    <n v="0"/>
    <n v="-852.72"/>
  </r>
  <r>
    <n v="202001"/>
    <s v="MAGDALENA"/>
    <s v="SANTA MARTA"/>
    <s v="SANTA MARTA"/>
    <s v="URB TAMACA"/>
    <s v="C5373"/>
    <n v="65747240"/>
    <x v="147"/>
    <s v="DISTRIBUCION + ALUMBRADO PUBLICO"/>
    <s v="MAXWELL"/>
    <s v="RED TRENZADA"/>
    <s v="SMT302"/>
    <x v="0"/>
    <n v="75"/>
    <x v="0"/>
    <s v="MACRO SIN CSMO"/>
    <n v="0"/>
    <n v="24071"/>
    <n v="0"/>
    <n v="109"/>
    <n v="118"/>
    <n v="-24071"/>
    <n v="0"/>
    <n v="0"/>
  </r>
  <r>
    <n v="202001"/>
    <s v="MAGDALENA"/>
    <s v="SANTA MARTA"/>
    <s v="SANTA MARTA"/>
    <s v="GAIRA"/>
    <s v="C5377"/>
    <n v="65765614"/>
    <x v="148"/>
    <s v="DISTRIBUCION + ALUMBRADO PUBLICO"/>
    <s v="MAXWELL"/>
    <s v="RED TRENZADA"/>
    <s v="GAI302"/>
    <x v="28"/>
    <n v="50"/>
    <x v="1"/>
    <s v="Con balance"/>
    <n v="26652"/>
    <n v="15586"/>
    <n v="260"/>
    <n v="54"/>
    <n v="59"/>
    <n v="10805"/>
    <n v="40.54"/>
    <n v="38.57"/>
  </r>
  <r>
    <n v="202001"/>
    <s v="MAGDALENA"/>
    <s v="SANTA MARTA"/>
    <s v="SANTA MARTA"/>
    <s v="RODADERO"/>
    <s v="C5449"/>
    <n v="65003347"/>
    <x v="149"/>
    <s v="DISTRIBUCION"/>
    <s v="MAXWELL"/>
    <s v="RED TRENZADA"/>
    <s v="GAI305"/>
    <x v="20"/>
    <n v="50"/>
    <x v="2"/>
    <s v="Con balance"/>
    <n v="198340"/>
    <n v="13504"/>
    <n v="270"/>
    <n v="8"/>
    <n v="10"/>
    <n v="184566"/>
    <n v="93.06"/>
    <n v="19.37"/>
  </r>
  <r>
    <n v="202001"/>
    <s v="MAGDALENA"/>
    <s v="SANTA MARTA"/>
    <s v="SANTA MARTA"/>
    <s v="GAIRA"/>
    <s v="C5453"/>
    <n v="65764353"/>
    <x v="150"/>
    <s v="DISTRIBUCION + ALUMBRADO PUBLICO"/>
    <s v="MAXWELL"/>
    <s v="RED TRENZADA"/>
    <s v="GAI302"/>
    <x v="28"/>
    <n v="50"/>
    <x v="0"/>
    <s v="MACRO SIN CSMO"/>
    <n v="0"/>
    <n v="14739"/>
    <n v="0"/>
    <n v="25"/>
    <n v="27"/>
    <n v="-14739"/>
    <n v="0"/>
    <n v="-64.97"/>
  </r>
  <r>
    <n v="202001"/>
    <s v="MAGDALENA"/>
    <s v="SANTA MARTA"/>
    <s v="SANTA MARTA"/>
    <s v="GAIRA"/>
    <s v="C5457"/>
    <n v="65764351"/>
    <x v="151"/>
    <s v="DISTRIBUCION + ALUMBRADO PUBLICO"/>
    <s v="MAXWELL"/>
    <s v="RED TRENZADA"/>
    <s v="GAI302"/>
    <x v="28"/>
    <n v="50"/>
    <x v="0"/>
    <s v="MACRO SIN CSMO"/>
    <n v="0"/>
    <n v="10052"/>
    <n v="0"/>
    <n v="42"/>
    <n v="42"/>
    <n v="-10052"/>
    <n v="0"/>
    <n v="0"/>
  </r>
  <r>
    <n v="202001"/>
    <s v="MAGDALENA"/>
    <s v="SANTA MARTA"/>
    <s v="SANTA MARTA"/>
    <s v="GAIRA"/>
    <s v="C5470"/>
    <n v="65764243"/>
    <x v="152"/>
    <s v="DISTRIBUCION + ALUMBRADO PUBLICO"/>
    <s v="MAXWELL"/>
    <s v="RED TRENZADA"/>
    <s v="GAI302"/>
    <x v="28"/>
    <n v="50"/>
    <x v="3"/>
    <s v="Con balance"/>
    <n v="8748"/>
    <n v="12886"/>
    <n v="0"/>
    <n v="28"/>
    <n v="32"/>
    <n v="-4138"/>
    <n v="-47.3"/>
    <n v="-11.18"/>
  </r>
  <r>
    <n v="202001"/>
    <s v="ATLANTICO NORTE"/>
    <s v="BARRANQUILLA"/>
    <s v="BARRANQUILLA"/>
    <s v="ALTAMIRA"/>
    <s v="A9132"/>
    <n v="65745607"/>
    <x v="153"/>
    <s v="DISTRIBUCION"/>
    <s v="SIN DEFINIR"/>
    <s v="TIPO RED BT SUBTERRANEA"/>
    <s v="RIM307"/>
    <x v="30"/>
    <s v="112.5"/>
    <x v="3"/>
    <s v="Con balance"/>
    <n v="5657"/>
    <n v="6373"/>
    <n v="0"/>
    <n v="14"/>
    <n v="16"/>
    <n v="-716"/>
    <n v="-12.66"/>
    <n v="-29.87"/>
  </r>
  <r>
    <n v="202001"/>
    <s v="ATLANTICO NORTE"/>
    <s v="BARRANQUILLA"/>
    <s v="BARRANQUILLA"/>
    <s v="EL PORVENIR"/>
    <s v="A9136"/>
    <n v="65200816"/>
    <x v="154"/>
    <s v="DISTRIBUCION"/>
    <s v="MAXWELL"/>
    <s v="RED TRENZADA"/>
    <s v="RIM311"/>
    <x v="9"/>
    <s v="37.5"/>
    <x v="0"/>
    <s v="MACRO SIN CSMO"/>
    <n v="0"/>
    <n v="1805"/>
    <n v="0"/>
    <n v="6"/>
    <n v="6"/>
    <n v="-1805"/>
    <n v="0"/>
    <n v="0"/>
  </r>
  <r>
    <n v="202001"/>
    <s v="ATLANTICO NORTE"/>
    <s v="BARRANQUILLA"/>
    <s v="BARRANQUILLA"/>
    <s v="SAN VICENTE"/>
    <s v="A9142"/>
    <n v="65722378"/>
    <x v="155"/>
    <s v="DISTRIBUCION + ALUMBRADO PUBLICO"/>
    <s v="SIN DEFINIR"/>
    <s v="RED TRENZADA"/>
    <s v="RIM307"/>
    <x v="30"/>
    <n v="75"/>
    <x v="5"/>
    <s v="Con balance"/>
    <n v="9153"/>
    <n v="9207"/>
    <n v="49"/>
    <n v="3"/>
    <n v="4"/>
    <n v="-103"/>
    <n v="-1.1299999999999999"/>
    <n v="-34.06"/>
  </r>
  <r>
    <n v="202001"/>
    <s v="ATLANTICO NORTE"/>
    <s v="BARRANQUILLA"/>
    <s v="BARRANQUILLA"/>
    <s v="RIOMAR"/>
    <s v="A9166"/>
    <n v="65203933"/>
    <x v="156"/>
    <s v="DISTRIBUCION"/>
    <s v="SIN DEFINIR"/>
    <s v="TIPO RED BT SUBTERRANEA"/>
    <s v="RIM312"/>
    <x v="9"/>
    <n v="75"/>
    <x v="4"/>
    <s v="Con balance"/>
    <n v="3600"/>
    <n v="2731"/>
    <n v="0"/>
    <n v="6"/>
    <n v="6"/>
    <n v="869"/>
    <n v="24.14"/>
    <n v="1.52"/>
  </r>
  <r>
    <n v="202001"/>
    <s v="ATLANTICO NORTE"/>
    <s v="BARRANQUILLA"/>
    <s v="BARRANQUILLA"/>
    <s v="EL PORVENIR"/>
    <s v="A9178"/>
    <n v="65214263"/>
    <x v="157"/>
    <s v="DISTRIBUCION"/>
    <s v="SIN DEFINIR"/>
    <s v="TIPO RED BT SUBTERRANEA"/>
    <s v="RIM311"/>
    <x v="9"/>
    <n v="75"/>
    <x v="1"/>
    <s v="Con balance"/>
    <n v="1373"/>
    <n v="606"/>
    <n v="0"/>
    <n v="2"/>
    <n v="2"/>
    <n v="767"/>
    <n v="55.88"/>
    <n v="17.95"/>
  </r>
  <r>
    <n v="202001"/>
    <s v="GUAJIRA"/>
    <s v="RIOHACHA"/>
    <s v="RIOHACHA"/>
    <s v="EL LIBERTADOR"/>
    <s v="A9187"/>
    <n v="65726159"/>
    <x v="158"/>
    <s v="DISTRIBUCION + ALUMBRADO PUBLICO"/>
    <s v="MAXWELL"/>
    <s v="RED TRENZADA"/>
    <s v="RCH309"/>
    <x v="12"/>
    <n v="50"/>
    <x v="5"/>
    <s v="Con balance"/>
    <n v="8606"/>
    <n v="7795"/>
    <n v="291"/>
    <n v="11"/>
    <n v="14"/>
    <n v="520"/>
    <n v="6.04"/>
    <n v="-635.37"/>
  </r>
  <r>
    <n v="202001"/>
    <s v="ATLANTICO NORTE"/>
    <s v="BARRANQUILLA"/>
    <s v="BARRANQUILLA"/>
    <s v="PARAISO"/>
    <s v="A9243"/>
    <n v="65200212"/>
    <x v="159"/>
    <s v="DISTRIBUCION + ALUMBRADO PUBLICO"/>
    <s v="MAXWELL"/>
    <s v="RED TRENZADA"/>
    <s v="RIM308"/>
    <x v="31"/>
    <n v="50"/>
    <x v="0"/>
    <s v="MACRO SIN CSMO"/>
    <n v="0"/>
    <n v="22454"/>
    <n v="304"/>
    <n v="36"/>
    <n v="45"/>
    <n v="-22758"/>
    <n v="0"/>
    <n v="0"/>
  </r>
  <r>
    <n v="202001"/>
    <s v="MAGDALENA"/>
    <s v="CIENAGA"/>
    <s v="CIENAGA"/>
    <s v="KENEDY"/>
    <s v="B1977"/>
    <n v="65760274"/>
    <x v="160"/>
    <s v="DISTRIBUCION"/>
    <s v="MAXWELL"/>
    <s v="RED TRENZADA"/>
    <s v="CIE302"/>
    <x v="32"/>
    <n v="75"/>
    <x v="4"/>
    <s v="Con balance"/>
    <n v="19425"/>
    <n v="15447"/>
    <n v="780"/>
    <n v="60"/>
    <n v="60"/>
    <n v="3198"/>
    <n v="16.46"/>
    <n v="-488.19"/>
  </r>
  <r>
    <n v="202001"/>
    <s v="ATLANTICO NORTE"/>
    <s v="BARRANQUILLA"/>
    <s v="BARRANQUILLA"/>
    <s v="CIUDADELA 20 DE JULIO"/>
    <s v="B1984"/>
    <n v="65207986"/>
    <x v="161"/>
    <s v="DISTRIBUCION + ALUMBRADO PUBLICO"/>
    <s v="SIN DEFINIR"/>
    <s v="RED ABIERTA"/>
    <s v="UNI317"/>
    <x v="19"/>
    <n v="75"/>
    <x v="0"/>
    <s v="MACRO SIN CSMO"/>
    <n v="0"/>
    <n v="20459"/>
    <n v="0"/>
    <n v="82"/>
    <n v="82"/>
    <n v="-20459"/>
    <n v="0"/>
    <n v="0"/>
  </r>
  <r>
    <n v="202001"/>
    <s v="ATLANTICO NORTE"/>
    <s v="BARRANQUILLA"/>
    <s v="BARRANQUILLA"/>
    <s v="CIUDADELA 20 DE JULIO"/>
    <s v="B1993"/>
    <n v="65208014"/>
    <x v="162"/>
    <s v="DISTRIBUCION + ALUMBRADO PUBLICO"/>
    <s v="RYMEL"/>
    <s v="RED TRENZADA"/>
    <s v="UNI317"/>
    <x v="19"/>
    <n v="75"/>
    <x v="0"/>
    <s v="MACRO SIN CSMO"/>
    <n v="0"/>
    <n v="21351"/>
    <n v="0"/>
    <n v="64"/>
    <n v="67"/>
    <n v="-21351"/>
    <n v="0"/>
    <n v="0"/>
  </r>
  <r>
    <n v="202001"/>
    <s v="ATLANTICO NORTE"/>
    <s v="BARRANQUILLA"/>
    <s v="BARRANQUILLA"/>
    <s v="CIUDADELA 20 DE JULIO"/>
    <s v="B2174"/>
    <n v="65208286"/>
    <x v="163"/>
    <s v="DISTRIBUCION + ALUMBRADO PUBLICO"/>
    <s v="SIN DEFINIR"/>
    <s v="RED TRENZADA"/>
    <s v="VTE316"/>
    <x v="7"/>
    <n v="75"/>
    <x v="2"/>
    <s v="Con balance"/>
    <n v="3846310"/>
    <n v="11519"/>
    <n v="197"/>
    <n v="33"/>
    <n v="34"/>
    <n v="3834593"/>
    <n v="99.7"/>
    <n v="98.9"/>
  </r>
  <r>
    <n v="202001"/>
    <s v="ATLANTICO NORTE"/>
    <s v="BARRANQUILLA"/>
    <s v="BARRANQUILLA"/>
    <s v="CIUDAD JARDIN"/>
    <s v="B2203"/>
    <n v="65210271"/>
    <x v="164"/>
    <s v="DISTRIBUCION"/>
    <s v="MAXWELL"/>
    <s v="RED TRENZADA"/>
    <s v="SIL310"/>
    <x v="31"/>
    <n v="75"/>
    <x v="0"/>
    <s v="MACRO SIN CSMO"/>
    <n v="0"/>
    <n v="5472"/>
    <n v="0"/>
    <n v="8"/>
    <n v="8"/>
    <n v="-5472"/>
    <n v="0"/>
    <n v="84.01"/>
  </r>
  <r>
    <n v="202001"/>
    <s v="ATLANTICO NORTE"/>
    <s v="BARRANQUILLA"/>
    <s v="BARRANQUILLA"/>
    <s v="No Disponible"/>
    <s v="B2238"/>
    <n v="65769161"/>
    <x v="165"/>
    <s v="DISTRIBUCION + ALUMBRADO PUBLICO"/>
    <s v="SIN DEFINIR"/>
    <s v="TIPO RED BT SUBTERRANEA"/>
    <s v="SIL310"/>
    <x v="31"/>
    <n v="50"/>
    <x v="0"/>
    <s v="MACRO SIN CSMO"/>
    <n v="0"/>
    <n v="11472"/>
    <n v="0"/>
    <n v="26"/>
    <n v="26"/>
    <n v="-11472"/>
    <n v="0"/>
    <n v="0"/>
  </r>
  <r>
    <n v="202001"/>
    <s v="ATLANTICO NORTE"/>
    <s v="BARRANQUILLA"/>
    <s v="BARRANQUILLA"/>
    <s v="CIUDADELA 20 DE JULIO"/>
    <s v="B2262"/>
    <n v="65207816"/>
    <x v="166"/>
    <s v="DISTRIBUCION + ALUMBRADO PUBLICO"/>
    <s v="MAXWELL"/>
    <s v="RED TRENZADA"/>
    <s v="UNI317"/>
    <x v="19"/>
    <n v="75"/>
    <x v="4"/>
    <s v="Con balance"/>
    <n v="8942"/>
    <n v="5802"/>
    <n v="177"/>
    <n v="29"/>
    <n v="32"/>
    <n v="2963"/>
    <n v="33.130000000000003"/>
    <n v="25.99"/>
  </r>
  <r>
    <n v="202001"/>
    <s v="ATLANTICO NORTE"/>
    <s v="BARRANQUILLA"/>
    <s v="BARRANQUILLA"/>
    <s v="SAN ROQUE"/>
    <s v="C1679"/>
    <n v="65207967"/>
    <x v="167"/>
    <s v="DISTRIBUCION"/>
    <s v="RYMEL"/>
    <s v="RED TRENZADA"/>
    <s v="CTR310"/>
    <x v="33"/>
    <n v="50"/>
    <x v="4"/>
    <s v="Con balance"/>
    <n v="24000"/>
    <n v="15687"/>
    <n v="382"/>
    <n v="26"/>
    <n v="32"/>
    <n v="7931"/>
    <n v="33.049999999999997"/>
    <n v="-313.48"/>
  </r>
  <r>
    <n v="202001"/>
    <s v="MAGDALENA"/>
    <s v="SANTA MARTA"/>
    <s v="SANTA MARTA"/>
    <s v="LOS COCOS"/>
    <s v="C1767"/>
    <n v="65002801"/>
    <x v="168"/>
    <s v="DISTRIBUCION + ALUMBRADO PUBLICO"/>
    <s v="MAXWELL"/>
    <s v="RED TRENZADA"/>
    <s v="MAZ306"/>
    <x v="11"/>
    <n v="50"/>
    <x v="3"/>
    <s v="Con balance"/>
    <n v="82"/>
    <n v="6990"/>
    <n v="0"/>
    <n v="15"/>
    <n v="23"/>
    <n v="-6908"/>
    <n v="-8424.93"/>
    <n v="-17026.23"/>
  </r>
  <r>
    <n v="202001"/>
    <s v="MAGDALENA"/>
    <s v="SANTA MARTA"/>
    <s v="SANTA MARTA"/>
    <s v="MANZANARES"/>
    <s v="C1849"/>
    <n v="65002663"/>
    <x v="169"/>
    <s v="DISTRIBUCION"/>
    <s v="MAXWELL"/>
    <s v="RED TRENZADA"/>
    <s v="MAZ313"/>
    <x v="10"/>
    <n v="75"/>
    <x v="5"/>
    <s v="Con balance"/>
    <n v="8291"/>
    <n v="7280"/>
    <n v="0"/>
    <n v="18"/>
    <n v="20"/>
    <n v="1011"/>
    <n v="12.2"/>
    <n v="-712.4"/>
  </r>
  <r>
    <n v="202001"/>
    <s v="MAGDALENA"/>
    <s v="SANTA MARTA"/>
    <s v="SANTA MARTA"/>
    <s v="BAVARIA"/>
    <s v="C1912"/>
    <n v="65004202"/>
    <x v="170"/>
    <s v="DISTRIBUCION"/>
    <s v="MAXWELL"/>
    <s v="RED TRENZADA"/>
    <s v="MAZ312"/>
    <x v="10"/>
    <n v="75"/>
    <x v="3"/>
    <s v="Con balance"/>
    <n v="3200"/>
    <n v="7244"/>
    <n v="0"/>
    <n v="13"/>
    <n v="13"/>
    <n v="-4044"/>
    <n v="-126.38"/>
    <n v="-1748.92"/>
  </r>
  <r>
    <n v="202001"/>
    <s v="MAGDALENA"/>
    <s v="SANTA MARTA"/>
    <s v="SANTA MARTA"/>
    <s v="RODADERO"/>
    <s v="C5500"/>
    <n v="65003472"/>
    <x v="171"/>
    <s v="DISTRIBUCION"/>
    <s v="MAXWELL"/>
    <s v="RED TRENZADA"/>
    <s v="GAI305"/>
    <x v="20"/>
    <s v="112.5"/>
    <x v="6"/>
    <s v="Con balance"/>
    <n v="2942"/>
    <n v="3160"/>
    <n v="0"/>
    <n v="14"/>
    <n v="15"/>
    <n v="-218"/>
    <n v="-7.4"/>
    <n v="-730.8"/>
  </r>
  <r>
    <n v="202001"/>
    <s v="MAGDALENA"/>
    <s v="SANTA MARTA"/>
    <s v="SANTA MARTA"/>
    <s v="RODADERO"/>
    <s v="C5505"/>
    <n v="65003327"/>
    <x v="172"/>
    <s v="DISTRIBUCION"/>
    <s v="MAXWELL"/>
    <s v="RED TRENZADA"/>
    <s v="GAI305"/>
    <x v="20"/>
    <n v="50"/>
    <x v="0"/>
    <s v="MACRO SIN CSMO"/>
    <n v="0"/>
    <n v="3218"/>
    <n v="0"/>
    <n v="5"/>
    <n v="5"/>
    <n v="-3218"/>
    <n v="0"/>
    <n v="-110.92"/>
  </r>
  <r>
    <n v="202001"/>
    <s v="MAGDALENA"/>
    <s v="SANTA MARTA"/>
    <s v="SANTA MARTA"/>
    <s v="SANTA ANA"/>
    <s v="C5513"/>
    <n v="65764585"/>
    <x v="173"/>
    <s v="DISTRIBUCION + ALUMBRADO PUBLICO"/>
    <s v="MAXWELL"/>
    <s v="RED TRENZADA"/>
    <s v="GAI305"/>
    <x v="20"/>
    <n v="25"/>
    <x v="3"/>
    <s v="Con balance"/>
    <n v="11729"/>
    <n v="13595"/>
    <n v="129"/>
    <n v="16"/>
    <n v="16"/>
    <n v="-1995"/>
    <n v="-17.010000000000002"/>
    <n v="-12.12"/>
  </r>
  <r>
    <n v="202001"/>
    <s v="MAGDALENA"/>
    <s v="SANTA MARTA"/>
    <s v="SANTA MARTA"/>
    <s v="RODADERO"/>
    <s v="C5669"/>
    <n v="65724310"/>
    <x v="174"/>
    <s v="DISTRIBUCION"/>
    <s v="MAXWELL"/>
    <s v="RED TRENZADA"/>
    <s v="GAI305"/>
    <x v="20"/>
    <n v="75"/>
    <x v="5"/>
    <s v="Con balance"/>
    <n v="8175"/>
    <n v="7165"/>
    <n v="0"/>
    <n v="16"/>
    <n v="16"/>
    <n v="1010"/>
    <n v="12.35"/>
    <n v="-706.87"/>
  </r>
  <r>
    <n v="202001"/>
    <s v="GUAJIRA"/>
    <s v="RIOHACHA"/>
    <s v="RIOHACHA"/>
    <s v="VILLA YOLIMA"/>
    <s v="C5748"/>
    <n v="65765740"/>
    <x v="175"/>
    <s v="DISTRIBUCION + ALUMBRADO PUBLICO"/>
    <s v="SIN DEFINIR"/>
    <s v="RED ABIERTA"/>
    <s v="RCH310"/>
    <x v="1"/>
    <n v="15"/>
    <x v="3"/>
    <s v="Con balance"/>
    <n v="4355"/>
    <n v="5677"/>
    <n v="150"/>
    <n v="18"/>
    <n v="18"/>
    <n v="-1472"/>
    <n v="-33.799999999999997"/>
    <n v="-39.99"/>
  </r>
  <r>
    <n v="202001"/>
    <s v="MAGDALENA"/>
    <s v="SANTA MARTA"/>
    <s v="SANTA MARTA"/>
    <s v="RODADERO"/>
    <s v="C5751"/>
    <n v="65003395"/>
    <x v="176"/>
    <s v="DISTRIBUCION"/>
    <s v="MAXWELL"/>
    <s v="RED TRENZADA"/>
    <s v="GAI305"/>
    <x v="20"/>
    <n v="160"/>
    <x v="2"/>
    <s v="Con balance"/>
    <n v="549008"/>
    <n v="13570"/>
    <n v="0"/>
    <n v="44"/>
    <n v="53"/>
    <n v="535438"/>
    <n v="97.53"/>
    <n v="70.11"/>
  </r>
  <r>
    <n v="202001"/>
    <s v="MAGDALENA"/>
    <s v="SANTA MARTA"/>
    <s v="SANTA MARTA"/>
    <s v="RODADERO"/>
    <s v="C5757"/>
    <n v="65003354"/>
    <x v="177"/>
    <s v="DISTRIBUCION"/>
    <s v="MAXWELL"/>
    <s v="RED TRENZADA"/>
    <s v="GAI305"/>
    <x v="20"/>
    <s v="37.5"/>
    <x v="2"/>
    <s v="Con balance"/>
    <n v="353828"/>
    <n v="10975"/>
    <n v="0"/>
    <n v="19"/>
    <n v="20"/>
    <n v="342853"/>
    <n v="96.9"/>
    <n v="55.32"/>
  </r>
  <r>
    <n v="202001"/>
    <s v="ATLANTICO NORTE"/>
    <s v="BARRANQUILLA"/>
    <s v="BARRANQUILLA"/>
    <s v="LOS ALPES"/>
    <s v="A9327"/>
    <n v="65200441"/>
    <x v="178"/>
    <s v="DISTRIBUCION"/>
    <s v="SIN DEFINIR"/>
    <s v="TIPO RED BT SUBTERRANEA"/>
    <s v="NBQ302"/>
    <x v="9"/>
    <n v="50"/>
    <x v="1"/>
    <s v="Con balance"/>
    <n v="4062"/>
    <n v="1555"/>
    <n v="0"/>
    <n v="11"/>
    <n v="12"/>
    <n v="2506"/>
    <n v="61.71"/>
    <n v="-768.32"/>
  </r>
  <r>
    <n v="202001"/>
    <s v="ATLANTICO NORTE"/>
    <s v="BARRANQUILLA"/>
    <s v="BARRANQUILLA"/>
    <s v="LOS ALPES"/>
    <s v="A9336"/>
    <n v="65200721"/>
    <x v="179"/>
    <s v="DISTRIBUCION + ALUMBRADO PUBLICO"/>
    <s v="SIN DEFINIR"/>
    <s v="RED ABIERTA"/>
    <s v="NBQ302"/>
    <x v="9"/>
    <n v="50"/>
    <x v="0"/>
    <s v="MACRO SIN CSMO"/>
    <n v="0"/>
    <n v="9252"/>
    <n v="0"/>
    <n v="23"/>
    <n v="24"/>
    <n v="-9252"/>
    <n v="0"/>
    <n v="-1017.79"/>
  </r>
  <r>
    <n v="202001"/>
    <s v="ATLANTICO NORTE"/>
    <s v="BARRANQUILLA"/>
    <s v="BARRANQUILLA"/>
    <s v="LA CUMBRE"/>
    <s v="A9337"/>
    <n v="65200713"/>
    <x v="171"/>
    <s v="DISTRIBUCION"/>
    <s v="MAXWELL"/>
    <s v="RED TRENZADA"/>
    <s v="NBQ302"/>
    <x v="9"/>
    <n v="75"/>
    <x v="5"/>
    <s v="Con balance"/>
    <n v="3716"/>
    <n v="3203"/>
    <n v="0"/>
    <n v="10"/>
    <n v="10"/>
    <n v="514"/>
    <n v="13.82"/>
    <n v="-786.93"/>
  </r>
  <r>
    <n v="202001"/>
    <s v="ATLANTICO NORTE"/>
    <s v="BARRANQUILLA"/>
    <s v="BARRANQUILLA"/>
    <s v="LA CUMBRE"/>
    <s v="A9339"/>
    <n v="65200710"/>
    <x v="180"/>
    <s v="DISTRIBUCION"/>
    <s v="MAXWELL"/>
    <s v="RED TRENZADA"/>
    <s v="NBQ302"/>
    <x v="9"/>
    <n v="75"/>
    <x v="3"/>
    <s v="Con balance"/>
    <n v="3138"/>
    <n v="5258"/>
    <n v="0"/>
    <n v="10"/>
    <n v="11"/>
    <n v="-2120"/>
    <n v="-67.55"/>
    <n v="-824.42"/>
  </r>
  <r>
    <n v="202001"/>
    <s v="ATLANTICO NORTE"/>
    <s v="BARRANQUILLA"/>
    <s v="BARRANQUILLA"/>
    <s v="LA CONCEPCION"/>
    <s v="A9354"/>
    <n v="65201422"/>
    <x v="181"/>
    <s v="DISTRIBUCION"/>
    <s v="SIN DEFINIR"/>
    <s v="TIPO RED BT SUBTERRANEA"/>
    <s v="OAS312"/>
    <x v="31"/>
    <n v="50"/>
    <x v="3"/>
    <s v="Con balance"/>
    <n v="2800"/>
    <n v="5639"/>
    <n v="0"/>
    <n v="9"/>
    <n v="14"/>
    <n v="-2839"/>
    <n v="-101.4"/>
    <n v="-227.74"/>
  </r>
  <r>
    <n v="202001"/>
    <s v="ATLANTICO NORTE"/>
    <s v="BARRANQUILLA"/>
    <s v="BARRANQUILLA"/>
    <s v="ALTOS DEL PRADO"/>
    <s v="A9418"/>
    <n v="65200977"/>
    <x v="182"/>
    <s v="DISTRIBUCION + ALUMBRADO PUBLICO"/>
    <s v="SIN DEFINIR"/>
    <s v="RED ABIERTA"/>
    <s v="RIM309"/>
    <x v="31"/>
    <n v="50"/>
    <x v="5"/>
    <s v="Con balance"/>
    <n v="2566"/>
    <n v="2325"/>
    <n v="261"/>
    <n v="2"/>
    <n v="2"/>
    <n v="-20"/>
    <n v="-0.79"/>
    <n v="32.909999999999997"/>
  </r>
  <r>
    <n v="202001"/>
    <s v="ATLANTICO NORTE"/>
    <s v="BARRANQUILLA"/>
    <s v="BARRANQUILLA"/>
    <s v="EL GOLF"/>
    <s v="A9427"/>
    <n v="65725156"/>
    <x v="183"/>
    <s v="DISTRIBUCION"/>
    <s v="SIN DEFINIR"/>
    <s v="RED TRENZADA"/>
    <s v="RIM309"/>
    <x v="31"/>
    <n v="75"/>
    <x v="0"/>
    <s v="MACRO SIN CSMO"/>
    <n v="0"/>
    <n v="16446"/>
    <n v="295"/>
    <n v="11"/>
    <n v="13"/>
    <n v="-16741"/>
    <n v="0"/>
    <n v="0"/>
  </r>
  <r>
    <n v="202001"/>
    <s v="ATLANTICO NORTE"/>
    <s v="BARRANQUILLA"/>
    <s v="BARRANQUILLA"/>
    <s v="PARAISO"/>
    <s v="A9440"/>
    <n v="65722372"/>
    <x v="184"/>
    <s v="DISTRIBUCION"/>
    <s v="RYMEL"/>
    <s v="RED TRENZADA"/>
    <s v="RIM309"/>
    <x v="31"/>
    <n v="75"/>
    <x v="1"/>
    <s v="Con balance"/>
    <n v="16988"/>
    <n v="6770"/>
    <n v="1228"/>
    <n v="8"/>
    <n v="10"/>
    <n v="8990"/>
    <n v="52.92"/>
    <n v="-359.85"/>
  </r>
  <r>
    <n v="202001"/>
    <s v="ATLANTICO NORTE"/>
    <s v="BARRANQUILLA"/>
    <s v="BARRANQUILLA"/>
    <s v="LOS NOGALES"/>
    <s v="A9467"/>
    <n v="65201306"/>
    <x v="185"/>
    <s v="DISTRIBUCION"/>
    <s v="SIN DEFINIR"/>
    <s v="TIPO RED BT SUBTERRANEA"/>
    <s v="NBQ306"/>
    <x v="4"/>
    <n v="75"/>
    <x v="4"/>
    <s v="Con balance"/>
    <n v="1246"/>
    <n v="1010"/>
    <n v="0"/>
    <n v="7"/>
    <n v="9"/>
    <n v="236"/>
    <n v="18.97"/>
    <n v="-312.94"/>
  </r>
  <r>
    <n v="202001"/>
    <s v="ATLANTICO NORTE"/>
    <s v="BARRANQUILLA"/>
    <s v="BARRANQUILLA"/>
    <s v="ALTOS DE RIOMAR"/>
    <s v="A9483"/>
    <n v="65206705"/>
    <x v="171"/>
    <s v="DISTRIBUCION"/>
    <s v="MAXWELL"/>
    <s v="RED TRENZADA"/>
    <s v="RIM313"/>
    <x v="9"/>
    <n v="75"/>
    <x v="5"/>
    <s v="Con balance"/>
    <n v="3880"/>
    <n v="4056"/>
    <n v="0"/>
    <n v="11"/>
    <n v="13"/>
    <n v="-176"/>
    <n v="-4.54"/>
    <n v="-17.63"/>
  </r>
  <r>
    <n v="202001"/>
    <s v="ATLANTICO NORTE"/>
    <s v="BARRANQUILLA"/>
    <s v="BARRANQUILLA"/>
    <s v="ALTOS DEL LIMON"/>
    <s v="A9488"/>
    <n v="65202071"/>
    <x v="186"/>
    <s v="DISTRIBUCION"/>
    <s v="MAXWELL"/>
    <s v="RED TRENZADA"/>
    <s v="RIM313"/>
    <x v="9"/>
    <n v="75"/>
    <x v="3"/>
    <s v="Con balance"/>
    <n v="3516"/>
    <n v="3929"/>
    <n v="0"/>
    <n v="8"/>
    <n v="8"/>
    <n v="-413"/>
    <n v="-11.74"/>
    <n v="-23.83"/>
  </r>
  <r>
    <n v="202001"/>
    <s v="ATLANTICO NORTE"/>
    <s v="BARRANQUILLA"/>
    <s v="BARRANQUILLA"/>
    <s v="ALTOS DEL PRADO"/>
    <s v="A9581"/>
    <n v="65201007"/>
    <x v="187"/>
    <s v="DISTRIBUCION"/>
    <s v="SIN DEFINIR"/>
    <s v="TIPO RED BT SUBTERRANEA"/>
    <s v="RIM309"/>
    <x v="31"/>
    <n v="75"/>
    <x v="3"/>
    <s v="Con balance"/>
    <n v="1439"/>
    <n v="1583"/>
    <n v="0"/>
    <n v="5"/>
    <n v="8"/>
    <n v="-144"/>
    <n v="-10.01"/>
    <n v="-25.01"/>
  </r>
  <r>
    <n v="202001"/>
    <s v="ATLANTICO NORTE"/>
    <s v="BARRANQUILLA"/>
    <s v="BARRANQUILLA"/>
    <s v="CIUDADELA 20 DE JULIO"/>
    <s v="B2267"/>
    <n v="65769201"/>
    <x v="188"/>
    <s v="DISTRIBUCION + ALUMBRADO PUBLICO"/>
    <s v=" RYMEL"/>
    <s v="RED TRENZADA"/>
    <s v="UNI317"/>
    <x v="19"/>
    <n v="50"/>
    <x v="4"/>
    <s v="Con balance"/>
    <n v="17303"/>
    <n v="12083"/>
    <n v="281"/>
    <n v="55"/>
    <n v="57"/>
    <n v="4940"/>
    <n v="28.55"/>
    <n v="71.73"/>
  </r>
  <r>
    <n v="202001"/>
    <s v="ATLANTICO NORTE"/>
    <s v="BARRANQUILLA"/>
    <s v="BARRANQUILLA"/>
    <s v="CIUDADELA 20 DE JULIO"/>
    <s v="B2278"/>
    <n v="65207979"/>
    <x v="189"/>
    <s v="DISTRIBUCION + ALUMBRADO PUBLICO"/>
    <s v="MAXWELL"/>
    <s v="RED TRENZADA"/>
    <s v="UNI317"/>
    <x v="19"/>
    <n v="75"/>
    <x v="0"/>
    <s v="MACRO SIN CSMO"/>
    <n v="0"/>
    <n v="5859"/>
    <n v="56"/>
    <n v="24"/>
    <n v="24"/>
    <n v="-5915"/>
    <n v="0"/>
    <n v="0"/>
  </r>
  <r>
    <n v="202001"/>
    <s v="ATLANTICO NORTE"/>
    <s v="SOLEDAD"/>
    <s v="SOLEDAD"/>
    <s v="TERRANOVA"/>
    <s v="B2332"/>
    <n v="65219227"/>
    <x v="190"/>
    <s v="DISTRIBUCION + ALUMBRADO PUBLICO"/>
    <s v="SIN DEFINIR"/>
    <s v="RED ABIERTA"/>
    <s v="VTE362"/>
    <x v="8"/>
    <n v="75"/>
    <x v="2"/>
    <s v="Con balance"/>
    <n v="7202909"/>
    <n v="11150"/>
    <n v="226"/>
    <n v="49"/>
    <n v="49"/>
    <n v="7191533"/>
    <n v="99.84"/>
    <n v="99.37"/>
  </r>
  <r>
    <n v="202001"/>
    <s v="ATLANTICO NORTE"/>
    <s v="SOLEDAD"/>
    <s v="SOLEDAD"/>
    <s v="VILLA ESTADIO REUBICACION"/>
    <s v="B2344"/>
    <n v="65207786"/>
    <x v="191"/>
    <s v="DISTRIBUCION + ALUMBRADO PUBLICO"/>
    <s v="SIN DEFINIR"/>
    <s v="RED TRENZADA"/>
    <s v="VTE362"/>
    <x v="8"/>
    <n v="75"/>
    <x v="3"/>
    <s v="Con balance"/>
    <n v="23127"/>
    <n v="26338"/>
    <n v="170"/>
    <n v="80"/>
    <n v="87"/>
    <n v="-3381"/>
    <n v="-14.62"/>
    <n v="-60.38"/>
  </r>
  <r>
    <n v="202001"/>
    <s v="ATLANTICO NORTE"/>
    <s v="BARRANQUILLA"/>
    <s v="BARRANQUILLA"/>
    <s v="CIUDAD JARDIN"/>
    <s v="B2374"/>
    <n v="65201275"/>
    <x v="192"/>
    <s v="DISTRIBUCION + ALUMBRADO PUBLICO"/>
    <s v="MAXWELL"/>
    <s v="RED TRENZADA"/>
    <s v="SIL306"/>
    <x v="4"/>
    <n v="50"/>
    <x v="5"/>
    <s v="Con balance"/>
    <n v="2683"/>
    <n v="2673"/>
    <n v="0"/>
    <n v="5"/>
    <n v="6"/>
    <n v="10"/>
    <n v="0.38"/>
    <n v="-965.73"/>
  </r>
  <r>
    <n v="202001"/>
    <s v="ATLANTICO NORTE"/>
    <s v="SOLEDAD"/>
    <s v="SOLEDAD"/>
    <s v="LOS ALMENDROS 1 ETAPA"/>
    <s v="B2403"/>
    <n v="65764961"/>
    <x v="193"/>
    <s v="DISTRIBUCION"/>
    <s v="MAXWELL"/>
    <s v="RED TRENZADA"/>
    <s v="VTE311"/>
    <x v="14"/>
    <n v="50"/>
    <x v="1"/>
    <s v="Con balance"/>
    <n v="16490"/>
    <n v="6792"/>
    <n v="0"/>
    <n v="34"/>
    <n v="34"/>
    <n v="9699"/>
    <n v="58.81"/>
    <n v="-353.88"/>
  </r>
  <r>
    <n v="202001"/>
    <s v="MAGDALENA"/>
    <s v="SANTA MARTA"/>
    <s v="SANTA MARTA"/>
    <s v="BAVARIA"/>
    <s v="C1916"/>
    <n v="65004195"/>
    <x v="194"/>
    <s v="DISTRIBUCION + ALUMBRADO PUBLICO"/>
    <s v="MAXWELL"/>
    <s v="RED TRENZADA"/>
    <s v="MAZ312"/>
    <x v="10"/>
    <n v="50"/>
    <x v="0"/>
    <s v="MACRO SIN CSMO"/>
    <n v="0"/>
    <n v="2392"/>
    <n v="892"/>
    <n v="7"/>
    <n v="9"/>
    <n v="-3284"/>
    <n v="0"/>
    <n v="0"/>
  </r>
  <r>
    <n v="202001"/>
    <s v="MAGDALENA"/>
    <s v="SANTA MARTA"/>
    <s v="SANTA MARTA"/>
    <s v="EL JARDIN"/>
    <s v="C1945"/>
    <n v="65002509"/>
    <x v="195"/>
    <s v="DISTRIBUCION + ALUMBRADO PUBLICO"/>
    <s v="MAXWELL"/>
    <s v="RED TRENZADA"/>
    <s v="LBT304"/>
    <x v="11"/>
    <n v="75"/>
    <x v="0"/>
    <s v="MACRO SIN CSMO"/>
    <n v="0"/>
    <n v="8571"/>
    <n v="0"/>
    <n v="13"/>
    <n v="15"/>
    <n v="-8571"/>
    <n v="0"/>
    <n v="0"/>
  </r>
  <r>
    <n v="202001"/>
    <s v="MAGDALENA"/>
    <s v="SANTA MARTA"/>
    <s v="SANTA MARTA"/>
    <s v="EL JARDIN"/>
    <s v="C1946"/>
    <n v="65002510"/>
    <x v="196"/>
    <s v="DISTRIBUCION + ALUMBRADO PUBLICO"/>
    <s v="MAXWELL"/>
    <s v="RED TRENZADA"/>
    <s v="LBT304"/>
    <x v="11"/>
    <n v="50"/>
    <x v="0"/>
    <s v="MACRO SIN CSMO"/>
    <n v="0"/>
    <n v="14839"/>
    <n v="0"/>
    <n v="41"/>
    <n v="43"/>
    <n v="-14839"/>
    <n v="0"/>
    <n v="0"/>
  </r>
  <r>
    <n v="202001"/>
    <s v="MAGDALENA"/>
    <s v="SANTA MARTA"/>
    <s v="SANTA MARTA"/>
    <s v="CHIMILA 2"/>
    <s v="C1952"/>
    <n v="65759636"/>
    <x v="197"/>
    <s v="DISTRIBUCION + ALUMBRADO PUBLICO"/>
    <s v="MAXWELL"/>
    <s v="RED TRENZADA"/>
    <s v="LBT310"/>
    <x v="17"/>
    <n v="50"/>
    <x v="0"/>
    <s v="MACRO SIN CSMO"/>
    <n v="0"/>
    <n v="22345"/>
    <n v="0"/>
    <n v="64"/>
    <n v="70"/>
    <n v="-22345"/>
    <n v="0"/>
    <n v="0"/>
  </r>
  <r>
    <n v="202001"/>
    <s v="MAGDALENA"/>
    <s v="SANTA MARTA"/>
    <s v="SANTA MARTA"/>
    <s v="1 DE MAYO"/>
    <s v="C1980"/>
    <n v="65745495"/>
    <x v="198"/>
    <s v="DISTRIBUCION + ALUMBRADO PUBLICO"/>
    <s v="MAXWELL"/>
    <s v="RED TRENZADA"/>
    <s v="SMT308"/>
    <x v="10"/>
    <n v="25"/>
    <x v="0"/>
    <s v="MACRO SIN CSMO"/>
    <n v="0"/>
    <n v="3806"/>
    <n v="0"/>
    <n v="14"/>
    <n v="14"/>
    <n v="-3806"/>
    <n v="0"/>
    <n v="-626.71"/>
  </r>
  <r>
    <n v="202001"/>
    <s v="MAGDALENA"/>
    <s v="SANTA MARTA"/>
    <s v="SANTA MARTA"/>
    <s v="1 DE MAYO"/>
    <s v="C1986"/>
    <n v="65746362"/>
    <x v="199"/>
    <s v="DISTRIBUCION + ALUMBRADO PUBLICO"/>
    <s v="MAXWELL"/>
    <s v="RED TRENZADA"/>
    <s v="SMT308"/>
    <x v="10"/>
    <n v="25"/>
    <x v="0"/>
    <s v="MACRO SIN CSMO"/>
    <n v="0"/>
    <n v="7038"/>
    <n v="0"/>
    <n v="30"/>
    <n v="31"/>
    <n v="-7038"/>
    <n v="0"/>
    <n v="0"/>
  </r>
  <r>
    <n v="202001"/>
    <s v="MAGDALENA"/>
    <s v="SANTA MARTA"/>
    <s v="SANTA MARTA"/>
    <s v="BAVARIA"/>
    <s v="C2027"/>
    <n v="65002759"/>
    <x v="200"/>
    <s v="DISTRIBUCION + ALUMBRADO PUBLICO"/>
    <s v="MAXWELL"/>
    <s v="RED TRENZADA"/>
    <s v="MAZ306"/>
    <x v="11"/>
    <n v="75"/>
    <x v="0"/>
    <s v="MACRO SIN CSMO"/>
    <n v="0"/>
    <n v="9830"/>
    <n v="0"/>
    <n v="11"/>
    <n v="13"/>
    <n v="-9830"/>
    <n v="0"/>
    <n v="0"/>
  </r>
  <r>
    <n v="202001"/>
    <s v="MAGDALENA"/>
    <s v="SANTA MARTA"/>
    <s v="SANTA MARTA"/>
    <s v="EL CENTRO"/>
    <s v="C2047"/>
    <n v="65002781"/>
    <x v="201"/>
    <s v="DISTRIBUCION + ALUMBRADO PUBLICO"/>
    <s v="MAXWELL"/>
    <s v="RED TRENZADA"/>
    <s v="MAZ306"/>
    <x v="11"/>
    <n v="75"/>
    <x v="3"/>
    <s v="Con balance"/>
    <n v="863"/>
    <n v="1310"/>
    <n v="0"/>
    <n v="2"/>
    <n v="6"/>
    <n v="-447"/>
    <n v="-51.85"/>
    <n v="-1139.46"/>
  </r>
  <r>
    <n v="202001"/>
    <s v="MAGDALENA"/>
    <s v="SANTA MARTA"/>
    <s v="SANTA MARTA"/>
    <s v="OLAYA HERRERA"/>
    <s v="C2158"/>
    <n v="65002960"/>
    <x v="202"/>
    <s v="DISTRIBUCION"/>
    <s v="MAXWELL"/>
    <s v="RED TRENZADA"/>
    <s v="MAZ310"/>
    <x v="11"/>
    <n v="75"/>
    <x v="0"/>
    <s v="MACRO SIN CSMO"/>
    <n v="0"/>
    <n v="11113"/>
    <n v="0"/>
    <n v="33"/>
    <n v="43"/>
    <n v="-11113"/>
    <n v="0"/>
    <n v="0"/>
  </r>
  <r>
    <n v="202001"/>
    <s v="ATLANTICO NORTE"/>
    <s v="BARRANQUILLA"/>
    <s v="BARRANQUILLA"/>
    <s v="MONTES"/>
    <s v="A6049"/>
    <n v="65724082"/>
    <x v="203"/>
    <s v="DISTRIBUCION + ALUMBRADO PUBLICO"/>
    <s v="SIN DEFINIR"/>
    <s v="RED TRENZADA"/>
    <s v="CTR312"/>
    <x v="34"/>
    <n v="25"/>
    <x v="4"/>
    <s v="Con balance"/>
    <n v="7065"/>
    <n v="5635"/>
    <n v="74"/>
    <n v="15"/>
    <n v="17"/>
    <n v="1357"/>
    <n v="19.2"/>
    <n v="-20.11"/>
  </r>
  <r>
    <n v="202001"/>
    <s v="ATLANTICO NORTE"/>
    <s v="BARRANQUILLA"/>
    <s v="BARRANQUILLA"/>
    <s v="VILLANUEVA"/>
    <s v="A6088"/>
    <n v="65717951"/>
    <x v="204"/>
    <s v="DISTRIBUCION + ALUMBRADO PUBLICO"/>
    <s v="MAXWELL"/>
    <s v="RED TRENZADA"/>
    <s v="ERI308"/>
    <x v="33"/>
    <n v="75"/>
    <x v="0"/>
    <s v="MACRO SIN CSMO"/>
    <n v="0"/>
    <n v="13879"/>
    <n v="0"/>
    <n v="6"/>
    <n v="9"/>
    <n v="-13879"/>
    <n v="0"/>
    <n v="0"/>
  </r>
  <r>
    <n v="202001"/>
    <s v="MAGDALENA"/>
    <s v="SANTA MARTA"/>
    <s v="SANTA MARTA"/>
    <s v="PESCADITO"/>
    <s v="A6094"/>
    <n v="65763093"/>
    <x v="205"/>
    <s v="DISTRIBUCION + ALUMBRADO PUBLICO"/>
    <s v="MAXWELL"/>
    <s v="RED TRENZADA"/>
    <s v="LBT305"/>
    <x v="11"/>
    <n v="75"/>
    <x v="0"/>
    <s v="MACRO SIN CSMO"/>
    <n v="0"/>
    <n v="20804"/>
    <n v="0"/>
    <n v="79"/>
    <n v="86"/>
    <n v="-20804"/>
    <n v="0"/>
    <n v="0"/>
  </r>
  <r>
    <n v="202001"/>
    <s v="ATLANTICO NORTE"/>
    <s v="BARRANQUILLA"/>
    <s v="BARRANQUILLA"/>
    <s v="COLOMBIA"/>
    <s v="A6148"/>
    <n v="65207546"/>
    <x v="171"/>
    <s v="DISTRIBUCION + ALUMBRADO PUBLICO"/>
    <s v="MAXWELL"/>
    <s v="RED TRENZADA"/>
    <s v="SIL311"/>
    <x v="3"/>
    <n v="75"/>
    <x v="0"/>
    <s v="MACRO SIN CSMO"/>
    <n v="0"/>
    <n v="2113"/>
    <n v="0"/>
    <n v="4"/>
    <n v="7"/>
    <n v="-2113"/>
    <n v="0"/>
    <n v="0"/>
  </r>
  <r>
    <n v="202001"/>
    <s v="ATLANTICO NORTE"/>
    <s v="BARRANQUILLA"/>
    <s v="BARRANQUILLA"/>
    <s v="SAN JOSE"/>
    <s v="A6159"/>
    <n v="65207228"/>
    <x v="171"/>
    <s v="DISTRIBUCION + ALUMBRADO PUBLICO"/>
    <s v="MAXWELL"/>
    <s v="RED TRENZADA"/>
    <s v="CTR307"/>
    <x v="19"/>
    <n v="50"/>
    <x v="5"/>
    <s v="Con balance"/>
    <n v="11613"/>
    <n v="11708"/>
    <n v="0"/>
    <n v="35"/>
    <n v="39"/>
    <n v="-96"/>
    <n v="-0.82"/>
    <n v="-871.63"/>
  </r>
  <r>
    <n v="202001"/>
    <s v="ATLANTICO NORTE"/>
    <s v="BARRANQUILLA"/>
    <s v="BARRANQUILLA"/>
    <s v="SAN JOSE"/>
    <s v="A6165"/>
    <n v="65747466"/>
    <x v="206"/>
    <s v="DISTRIBUCION + ALUMBRADO PUBLICO"/>
    <s v="SIN DEFINIR"/>
    <s v="RED ABIERTA"/>
    <s v="CTR307"/>
    <x v="19"/>
    <n v="75"/>
    <x v="0"/>
    <s v="MACRO SIN CSMO"/>
    <n v="0"/>
    <n v="9706"/>
    <n v="0"/>
    <n v="37"/>
    <n v="42"/>
    <n v="-9706"/>
    <n v="0"/>
    <n v="0"/>
  </r>
  <r>
    <n v="202001"/>
    <s v="ATLANTICO NORTE"/>
    <s v="BARRANQUILLA"/>
    <s v="BARRANQUILLA"/>
    <s v="SAN JOSE"/>
    <s v="A6166"/>
    <n v="65207220"/>
    <x v="207"/>
    <s v="DISTRIBUCION + ALUMBRADO PUBLICO"/>
    <s v="SIN DEFINIR"/>
    <s v="RED TRENZADA"/>
    <s v="CTR307"/>
    <x v="19"/>
    <n v="75"/>
    <x v="4"/>
    <s v="Con balance"/>
    <n v="26182"/>
    <n v="17638"/>
    <n v="304"/>
    <n v="53"/>
    <n v="53"/>
    <n v="8240"/>
    <n v="31.47"/>
    <n v="-531.1"/>
  </r>
  <r>
    <n v="202001"/>
    <s v="ATLANTICO NORTE"/>
    <s v="SOLEDAD"/>
    <s v="SOLEDAD"/>
    <s v="CENTENARIO"/>
    <s v="A6198"/>
    <n v="65202868"/>
    <x v="208"/>
    <s v="DISTRIBUCION + ALUMBRADO PUBLICO"/>
    <s v="MAXWELL"/>
    <s v="RED TRENZADA"/>
    <s v="MGD306"/>
    <x v="15"/>
    <n v="50"/>
    <x v="0"/>
    <s v="MACRO SIN CSMO"/>
    <n v="0"/>
    <n v="19247"/>
    <n v="0"/>
    <n v="89"/>
    <n v="98"/>
    <n v="-19247"/>
    <n v="0"/>
    <n v="0"/>
  </r>
  <r>
    <n v="202001"/>
    <s v="ATLANTICO NORTE"/>
    <s v="BARRANQUILLA"/>
    <s v="BARRANQUILLA"/>
    <s v="BUENA ESPERANZA"/>
    <s v="A6225"/>
    <n v="65757939"/>
    <x v="209"/>
    <s v="DISTRIBUCION + ALUMBRADO PUBLICO"/>
    <s v="SIN DEFINIR"/>
    <s v="RED BT EN EXTREMO DE CRUCETA DE LMT"/>
    <s v="CTR328"/>
    <x v="35"/>
    <s v="37.5"/>
    <x v="1"/>
    <s v="Con balance"/>
    <n v="15882"/>
    <n v="7443"/>
    <n v="144"/>
    <n v="30"/>
    <n v="31"/>
    <n v="8296"/>
    <n v="52.23"/>
    <n v="-650.4"/>
  </r>
  <r>
    <n v="202001"/>
    <s v="ATLANTICO NORTE"/>
    <s v="BARRANQUILLA"/>
    <s v="BARRANQUILLA"/>
    <s v="BUENA ESPERANZA"/>
    <s v="A6236"/>
    <n v="65757812"/>
    <x v="210"/>
    <s v="DISTRIBUCION + ALUMBRADO PUBLICO"/>
    <s v="SIN DEFINIR"/>
    <s v="RED BT EN EXTREMO DE CRUCETA DE LMT"/>
    <s v="CTR328"/>
    <x v="35"/>
    <s v="37.5"/>
    <x v="1"/>
    <s v="Con balance"/>
    <n v="18176"/>
    <n v="7550"/>
    <n v="113"/>
    <n v="31"/>
    <n v="31"/>
    <n v="10514"/>
    <n v="57.84"/>
    <n v="-675.14"/>
  </r>
  <r>
    <n v="202001"/>
    <s v="ATLANTICO NORTE"/>
    <s v="BARRANQUILLA"/>
    <s v="CGTO JUAN MINA"/>
    <s v="No Disponible"/>
    <s v="A9662"/>
    <n v="65763263"/>
    <x v="211"/>
    <s v="DISTRIBUCION + ALUMBRADO PUBLICO"/>
    <s v="SIN DEFINIR"/>
    <s v="RED BT EN EXTREMO DE CRUCETA DE LMT"/>
    <s v="JMN302"/>
    <x v="24"/>
    <n v="25"/>
    <x v="3"/>
    <s v="Con balance"/>
    <n v="10109"/>
    <n v="11686"/>
    <n v="113"/>
    <n v="41"/>
    <n v="44"/>
    <n v="-1690"/>
    <n v="-16.72"/>
    <n v="-1212.67"/>
  </r>
  <r>
    <n v="202001"/>
    <s v="ATLANTICO NORTE"/>
    <s v="SOLEDAD"/>
    <s v="SOLEDAD"/>
    <s v="LOS ALMENDROS 1 ETAPA"/>
    <s v="B2416"/>
    <n v="65760692"/>
    <x v="212"/>
    <s v="DISTRIBUCION + ALUMBRADO PUBLICO"/>
    <s v="RYMEL"/>
    <s v="RED BT EN EXTREMO DE CRUCETA DE LMT"/>
    <s v="VTE363"/>
    <x v="7"/>
    <s v="37.5"/>
    <x v="1"/>
    <s v="Con balance"/>
    <n v="12813"/>
    <n v="7178"/>
    <n v="141"/>
    <n v="34"/>
    <n v="38"/>
    <n v="5494"/>
    <n v="42.88"/>
    <n v="3.91"/>
  </r>
  <r>
    <n v="202001"/>
    <s v="ATLANTICO NORTE"/>
    <s v="SOLEDAD"/>
    <s v="SOLEDAD"/>
    <s v="LOS ALMENDROS 1 ETAPA"/>
    <s v="B2422"/>
    <n v="65760685"/>
    <x v="213"/>
    <s v="DISTRIBUCION + ALUMBRADO PUBLICO"/>
    <s v="RYMEL"/>
    <s v="RED BT EN EXTREMO DE CRUCETA DE LMT"/>
    <s v="VTE363"/>
    <x v="7"/>
    <n v="50"/>
    <x v="0"/>
    <s v="MACRO SIN CSMO"/>
    <n v="0"/>
    <n v="9728"/>
    <n v="0"/>
    <n v="44"/>
    <n v="49"/>
    <n v="-9728"/>
    <n v="0"/>
    <n v="0"/>
  </r>
  <r>
    <n v="202001"/>
    <s v="ATLANTICO NORTE"/>
    <s v="SOLEDAD"/>
    <s v="SOLEDAD"/>
    <s v="VILLA ESTEFANIA 2 ETAPA"/>
    <s v="B2507"/>
    <n v="65757683"/>
    <x v="214"/>
    <s v="DISTRIBUCION + ALUMBRADO PUBLICO"/>
    <s v="MAXWELL"/>
    <s v="RED TRENZADA"/>
    <s v="VTE331"/>
    <x v="8"/>
    <n v="25"/>
    <x v="0"/>
    <s v="MACRO SIN CSMO"/>
    <n v="0"/>
    <n v="7755"/>
    <n v="0"/>
    <n v="34"/>
    <n v="35"/>
    <n v="-7755"/>
    <n v="0"/>
    <n v="0"/>
  </r>
  <r>
    <n v="202001"/>
    <s v="ATLANTICO NORTE"/>
    <s v="SOLEDAD"/>
    <s v="SOLEDAD"/>
    <s v="VILLA MONACO 2 ETAPA"/>
    <s v="B2635"/>
    <n v="65723582"/>
    <x v="215"/>
    <s v="DISTRIBUCION + ALUMBRADO PUBLICO"/>
    <s v="MAXWELL"/>
    <s v="RED TRENZADA"/>
    <s v="VTE331"/>
    <x v="8"/>
    <n v="50"/>
    <x v="0"/>
    <s v="MACRO SIN CSMO"/>
    <n v="0"/>
    <n v="8260"/>
    <n v="0"/>
    <n v="45"/>
    <n v="48"/>
    <n v="-8260"/>
    <n v="0"/>
    <n v="0"/>
  </r>
  <r>
    <n v="202001"/>
    <s v="MAGDALENA"/>
    <s v="SANTA MARTA"/>
    <s v="SANTA MARTA"/>
    <s v="LOS TRONCOS"/>
    <s v="C2389"/>
    <n v="65002581"/>
    <x v="216"/>
    <s v="DISTRIBUCION + ALUMBRADO PUBLICO"/>
    <s v="MAXWELL"/>
    <s v="RED TRENZADA"/>
    <s v="MAZ311"/>
    <x v="10"/>
    <n v="75"/>
    <x v="3"/>
    <s v="Con balance"/>
    <n v="8903"/>
    <n v="22154"/>
    <n v="1350"/>
    <n v="14"/>
    <n v="23"/>
    <n v="-14600"/>
    <n v="-163.99"/>
    <n v="-1930.81"/>
  </r>
  <r>
    <n v="202001"/>
    <s v="MAGDALENA"/>
    <s v="SANTA MARTA"/>
    <s v="SANTA MARTA"/>
    <s v="SANTA CECILIA"/>
    <s v="C2399"/>
    <n v="65002614"/>
    <x v="217"/>
    <s v="DISTRIBUCION + ALUMBRADO PUBLICO"/>
    <s v="MAXWELL"/>
    <s v="RED TRENZADA"/>
    <s v="MAZ311"/>
    <x v="10"/>
    <n v="50"/>
    <x v="1"/>
    <s v="Con balance"/>
    <n v="4258"/>
    <n v="2605"/>
    <n v="54"/>
    <n v="11"/>
    <n v="13"/>
    <n v="1599"/>
    <n v="37.549999999999997"/>
    <n v="-411.66"/>
  </r>
  <r>
    <n v="202001"/>
    <s v="MAGDALENA"/>
    <s v="SANTA MARTA"/>
    <s v="SANTA MARTA"/>
    <s v="EL CENTRO"/>
    <s v="C2475"/>
    <n v="65002686"/>
    <x v="218"/>
    <s v="DISTRIBUCION + ALUMBRADO PUBLICO"/>
    <s v="MAXWELL"/>
    <s v="RED TRENZADA"/>
    <s v="MAZ310"/>
    <x v="11"/>
    <n v="75"/>
    <x v="4"/>
    <s v="Con balance"/>
    <n v="12480"/>
    <n v="9062"/>
    <n v="144"/>
    <n v="11"/>
    <n v="15"/>
    <n v="3274"/>
    <n v="26.23"/>
    <n v="-503.87"/>
  </r>
  <r>
    <n v="202001"/>
    <s v="MAGDALENA"/>
    <s v="SANTA MARTA"/>
    <s v="SANTA MARTA"/>
    <s v="EL CENTRO"/>
    <s v="C2498"/>
    <n v="65002708"/>
    <x v="219"/>
    <s v="DISTRIBUCION + ALUMBRADO PUBLICO"/>
    <s v="MAXWELL"/>
    <s v="RED TRENZADA"/>
    <s v="MAZ310"/>
    <x v="11"/>
    <s v="112.5"/>
    <x v="4"/>
    <s v="Con balance"/>
    <n v="35325"/>
    <n v="28072"/>
    <n v="349"/>
    <n v="42"/>
    <n v="54"/>
    <n v="6904"/>
    <n v="19.55"/>
    <n v="-543.21"/>
  </r>
  <r>
    <n v="202001"/>
    <s v="MAGDALENA"/>
    <s v="SANTA MARTA"/>
    <s v="SANTA MARTA"/>
    <s v="LA CONCEPCION 6"/>
    <s v="C2810"/>
    <n v="65740355"/>
    <x v="220"/>
    <s v="DISTRIBUCION + ALUMBRADO PUBLICO"/>
    <s v="MAXWELL"/>
    <s v="RED TRENZADA"/>
    <s v="LBT309"/>
    <x v="0"/>
    <n v="75"/>
    <x v="0"/>
    <s v="MACRO SIN CSMO"/>
    <n v="0"/>
    <n v="12849"/>
    <n v="0"/>
    <n v="51"/>
    <n v="55"/>
    <n v="-12849"/>
    <n v="0"/>
    <n v="-47.25"/>
  </r>
  <r>
    <n v="202001"/>
    <s v="MAGDALENA"/>
    <s v="SANTA MARTA"/>
    <s v="SANTA MARTA"/>
    <s v="LA CONCEPCION 2"/>
    <s v="C2843"/>
    <n v="65752184"/>
    <x v="221"/>
    <s v="DISTRIBUCION + ALUMBRADO PUBLICO"/>
    <s v="MAXWELL"/>
    <s v="RED TRENZADA"/>
    <s v="LBT309"/>
    <x v="0"/>
    <n v="50"/>
    <x v="0"/>
    <s v="MACRO SIN CSMO"/>
    <n v="0"/>
    <n v="9812"/>
    <n v="0"/>
    <n v="34"/>
    <n v="36"/>
    <n v="-9812"/>
    <n v="0"/>
    <n v="-61.11"/>
  </r>
  <r>
    <n v="202001"/>
    <s v="ATLANTICO NORTE"/>
    <s v="BARRANQUILLA"/>
    <s v="BARRANQUILLA"/>
    <s v="SIMON BOLIVAR"/>
    <s v="A6262"/>
    <n v="65745215"/>
    <x v="222"/>
    <s v="DISTRIBUCION + ALUMBRADO PUBLICO"/>
    <s v="MAXWELL"/>
    <s v="RED TRENZADA"/>
    <s v="UNI321"/>
    <x v="36"/>
    <n v="25"/>
    <x v="0"/>
    <s v="MACRO SIN CSMO"/>
    <n v="0"/>
    <n v="4956"/>
    <n v="0"/>
    <n v="27"/>
    <n v="27"/>
    <n v="-4956"/>
    <n v="0"/>
    <n v="0"/>
  </r>
  <r>
    <n v="202001"/>
    <s v="ATLANTICO NORTE"/>
    <s v="BARRANQUILLA"/>
    <s v="BARRANQUILLA"/>
    <s v="BOSTON"/>
    <s v="A6275"/>
    <n v="65209606"/>
    <x v="223"/>
    <s v="DISTRIBUCION + ALUMBRADO PUBLICO"/>
    <s v="SIN DEFINIR"/>
    <s v="RED TRENZADA"/>
    <s v="SIL315"/>
    <x v="3"/>
    <n v="50"/>
    <x v="0"/>
    <s v="MACRO SIN CSMO"/>
    <n v="0"/>
    <n v="7701"/>
    <n v="991"/>
    <n v="8"/>
    <n v="18"/>
    <n v="-8692"/>
    <n v="0"/>
    <n v="0"/>
  </r>
  <r>
    <n v="202001"/>
    <s v="ATLANTICO NORTE"/>
    <s v="BARRANQUILLA"/>
    <s v="BARRANQUILLA"/>
    <s v="BUENA ESPERANZA"/>
    <s v="A6316"/>
    <n v="65757822"/>
    <x v="224"/>
    <s v="DISTRIBUCION + ALUMBRADO PUBLICO"/>
    <s v="SIN DEFINIR"/>
    <s v="RED TRENZADA"/>
    <s v="CTR315"/>
    <x v="6"/>
    <n v="50"/>
    <x v="0"/>
    <s v="MACRO SIN CSMO"/>
    <n v="0"/>
    <n v="10133"/>
    <n v="0"/>
    <n v="41"/>
    <n v="42"/>
    <n v="-10133"/>
    <n v="0"/>
    <n v="0"/>
  </r>
  <r>
    <n v="202001"/>
    <s v="ATLANTICO NORTE"/>
    <s v="BARRANQUILLA"/>
    <s v="BARRANQUILLA"/>
    <s v="VILLATE"/>
    <s v="A6332"/>
    <n v="65757827"/>
    <x v="225"/>
    <s v="DISTRIBUCION + ALUMBRADO PUBLICO"/>
    <s v="SIN DEFINIR"/>
    <s v="RED BT EN EXTREMO DE CRUCETA DE LMT"/>
    <s v="CTR315"/>
    <x v="6"/>
    <s v="37.5"/>
    <x v="1"/>
    <s v="Con balance"/>
    <n v="17082"/>
    <n v="7303"/>
    <n v="148"/>
    <n v="31"/>
    <n v="38"/>
    <n v="9632"/>
    <n v="56.38"/>
    <n v="-473.17"/>
  </r>
  <r>
    <n v="202001"/>
    <s v="ATLANTICO NORTE"/>
    <s v="BARRANQUILLA"/>
    <s v="BARRANQUILLA"/>
    <s v="EL VALLE"/>
    <s v="A6337"/>
    <n v="65744693"/>
    <x v="226"/>
    <s v="DISTRIBUCION + ALUMBRADO PUBLICO"/>
    <s v="SIN DEFINIR"/>
    <s v="RED ABIERTA"/>
    <s v="CTR315"/>
    <x v="6"/>
    <n v="50"/>
    <x v="0"/>
    <s v="MACRO SIN CSMO"/>
    <n v="0"/>
    <n v="9934"/>
    <n v="0"/>
    <n v="43"/>
    <n v="50"/>
    <n v="-9934"/>
    <n v="0"/>
    <n v="0"/>
  </r>
  <r>
    <n v="202001"/>
    <s v="ATLANTICO NORTE"/>
    <s v="BARRANQUILLA"/>
    <s v="BARRANQUILLA"/>
    <s v="EL VALLE"/>
    <s v="A6338"/>
    <n v="65207911"/>
    <x v="227"/>
    <s v="DISTRIBUCION + ALUMBRADO PUBLICO"/>
    <s v="SIN DEFINIR"/>
    <s v="RED TRENZADA"/>
    <s v="CTR315"/>
    <x v="6"/>
    <n v="75"/>
    <x v="4"/>
    <s v="Con balance"/>
    <n v="31447"/>
    <n v="21423"/>
    <n v="511"/>
    <n v="97"/>
    <n v="104"/>
    <n v="9513"/>
    <n v="30.25"/>
    <n v="-623.17999999999995"/>
  </r>
  <r>
    <n v="202001"/>
    <s v="ATLANTICO NORTE"/>
    <s v="SOLEDAD"/>
    <s v="SOLEDAD"/>
    <s v="SALAMANCA"/>
    <s v="A6359"/>
    <n v="65758849"/>
    <x v="228"/>
    <s v="DISTRIBUCION + ALUMBRADO PUBLICO"/>
    <s v="MAXWELL"/>
    <s v="RED TRENZADA"/>
    <s v="MGD306"/>
    <x v="15"/>
    <n v="50"/>
    <x v="1"/>
    <s v="Con balance"/>
    <n v="23082"/>
    <n v="10634"/>
    <n v="0"/>
    <n v="52"/>
    <n v="52"/>
    <n v="12449"/>
    <n v="53.93"/>
    <n v="38.04"/>
  </r>
  <r>
    <n v="202001"/>
    <s v="ATLANTICO NORTE"/>
    <s v="SOLEDAD"/>
    <s v="SOLEDAD"/>
    <s v="SALAMANCA"/>
    <s v="A6380"/>
    <n v="65758867"/>
    <x v="229"/>
    <s v="DISTRIBUCION + ALUMBRADO PUBLICO"/>
    <s v="MAXWELL"/>
    <s v="RED TRENZADA"/>
    <s v="MGD306"/>
    <x v="15"/>
    <n v="50"/>
    <x v="1"/>
    <s v="Con balance"/>
    <n v="27794"/>
    <n v="13152"/>
    <n v="226"/>
    <n v="59"/>
    <n v="60"/>
    <n v="14416"/>
    <n v="51.87"/>
    <n v="-27.07"/>
  </r>
  <r>
    <n v="202001"/>
    <s v="ATLANTICO NORTE"/>
    <s v="SOLEDAD"/>
    <s v="SOLEDAD"/>
    <s v="SALAMANCA"/>
    <s v="A6381"/>
    <n v="65758863"/>
    <x v="230"/>
    <s v="DISTRIBUCION + ALUMBRADO PUBLICO"/>
    <s v="SIN DEFINIR"/>
    <s v="RED TRENZADA"/>
    <s v="MGD306"/>
    <x v="15"/>
    <n v="50"/>
    <x v="0"/>
    <s v="MACRO SIN CSMO"/>
    <n v="0"/>
    <n v="13620"/>
    <n v="226"/>
    <n v="59"/>
    <n v="60"/>
    <n v="-13846"/>
    <n v="0"/>
    <n v="0"/>
  </r>
  <r>
    <n v="202001"/>
    <s v="ATLANTICO NORTE"/>
    <s v="SOLEDAD"/>
    <s v="SOLEDAD"/>
    <s v="LOS MANGOS"/>
    <s v="A6389"/>
    <n v="65204073"/>
    <x v="231"/>
    <s v="DISTRIBUCION"/>
    <s v="MAXWELL"/>
    <s v="RED TRENZADA"/>
    <s v="MGD306"/>
    <x v="15"/>
    <n v="50"/>
    <x v="0"/>
    <s v="MACRO SIN CSMO"/>
    <n v="0"/>
    <n v="2193"/>
    <n v="0"/>
    <n v="15"/>
    <n v="32"/>
    <n v="-2193"/>
    <n v="0"/>
    <n v="0"/>
  </r>
  <r>
    <n v="202001"/>
    <s v="ATLANTICO NORTE"/>
    <s v="BARRANQUILLA"/>
    <s v="BARRANQUILLA"/>
    <s v="PUMAREJO"/>
    <s v="A6417"/>
    <n v="65207073"/>
    <x v="232"/>
    <s v="DISTRIBUCION + ALUMBRADO PUBLICO"/>
    <s v="SIN DEFINIR"/>
    <s v="RED TRENZADA"/>
    <s v="CTR315"/>
    <x v="6"/>
    <n v="75"/>
    <x v="2"/>
    <s v="Con balance"/>
    <n v="7058400"/>
    <n v="25028"/>
    <n v="278"/>
    <n v="94"/>
    <n v="97"/>
    <n v="7033094"/>
    <n v="99.64"/>
    <n v="98.56"/>
  </r>
  <r>
    <n v="202001"/>
    <s v="ATLANTICO NORTE"/>
    <s v="BARRANQUILLA"/>
    <s v="BARRANQUILLA"/>
    <s v="ALTOS DEL PRADO"/>
    <s v="A9842"/>
    <n v="65201011"/>
    <x v="233"/>
    <s v="DISTRIBUCION"/>
    <s v="SIN DEFINIR"/>
    <s v="RED ABIERTA"/>
    <s v="RIM309"/>
    <x v="31"/>
    <n v="75"/>
    <x v="3"/>
    <s v="Con balance"/>
    <n v="868"/>
    <n v="439"/>
    <n v="584"/>
    <n v="1"/>
    <n v="6"/>
    <n v="-155"/>
    <n v="-17.89"/>
    <n v="-39.270000000000003"/>
  </r>
  <r>
    <n v="202001"/>
    <s v="ATLANTICO NORTE"/>
    <s v="BARRANQUILLA"/>
    <s v="BARRANQUILLA"/>
    <s v="EL POBLADO"/>
    <s v="A9859"/>
    <n v="65204780"/>
    <x v="234"/>
    <s v="DISTRIBUCION + ALUMBRADO PUBLICO"/>
    <s v="SIN DEFINIR"/>
    <s v="RED ABIERTA"/>
    <s v="RIM307"/>
    <x v="30"/>
    <n v="50"/>
    <x v="0"/>
    <s v="MACRO SIN CSMO"/>
    <n v="0"/>
    <n v="11300"/>
    <n v="0"/>
    <n v="10"/>
    <n v="12"/>
    <n v="-11300"/>
    <n v="0"/>
    <n v="-222.05"/>
  </r>
  <r>
    <n v="202001"/>
    <s v="ATLANTICO NORTE"/>
    <s v="BARRANQUILLA"/>
    <s v="BARRANQUILLA"/>
    <s v="VILLA COUNTRY"/>
    <s v="A9896"/>
    <n v="65200542"/>
    <x v="235"/>
    <s v="DISTRIBUCION"/>
    <s v="MAXWELL"/>
    <s v="RED TRENZADA"/>
    <s v="RIM308"/>
    <x v="31"/>
    <n v="75"/>
    <x v="0"/>
    <s v="MACRO SIN CSMO"/>
    <n v="0"/>
    <n v="3532"/>
    <n v="0"/>
    <n v="9"/>
    <n v="11"/>
    <n v="-3532"/>
    <n v="0"/>
    <n v="-1989.99"/>
  </r>
  <r>
    <n v="202001"/>
    <s v="ATLANTICO NORTE"/>
    <s v="BARRANQUILLA"/>
    <s v="BARRANQUILLA"/>
    <s v="ALTOS DEL PRADO"/>
    <s v="A9897"/>
    <n v="65200568"/>
    <x v="236"/>
    <s v="DISTRIBUCION"/>
    <s v="SIN DEFINIR"/>
    <s v="RED TRENZADA"/>
    <s v="RIM308"/>
    <x v="31"/>
    <n v="75"/>
    <x v="4"/>
    <s v="Con balance"/>
    <n v="8962"/>
    <n v="6179"/>
    <n v="61"/>
    <n v="4"/>
    <n v="7"/>
    <n v="2722"/>
    <n v="30.37"/>
    <n v="-637.19000000000005"/>
  </r>
  <r>
    <n v="202001"/>
    <s v="ATLANTICO NORTE"/>
    <s v="BARRANQUILLA"/>
    <s v="BARRANQUILLA"/>
    <s v="EL CASTILLO"/>
    <s v="A9924"/>
    <n v="65201816"/>
    <x v="237"/>
    <s v="DISTRIBUCION"/>
    <s v="MAXWELL"/>
    <s v="RED TRENZADA"/>
    <s v="FLS309"/>
    <x v="29"/>
    <n v="75"/>
    <x v="0"/>
    <s v="MACRO SIN CSMO"/>
    <n v="0"/>
    <n v="4904"/>
    <n v="0"/>
    <n v="14"/>
    <n v="14"/>
    <n v="-4904"/>
    <n v="0"/>
    <n v="0"/>
  </r>
  <r>
    <n v="202001"/>
    <s v="ATLANTICO NORTE"/>
    <s v="BARRANQUILLA"/>
    <s v="BARRANQUILLA"/>
    <s v="ALTOS DE RIOMAR"/>
    <s v="A9969"/>
    <n v="65206584"/>
    <x v="238"/>
    <s v="DISTRIBUCION"/>
    <s v="MAXWELL"/>
    <s v="RED TRENZADA"/>
    <s v="RIM313"/>
    <x v="9"/>
    <n v="75"/>
    <x v="3"/>
    <s v="Con balance"/>
    <n v="1747"/>
    <n v="2032"/>
    <n v="0"/>
    <n v="5"/>
    <n v="6"/>
    <n v="-285"/>
    <n v="-16.32"/>
    <n v="-40.369999999999997"/>
  </r>
  <r>
    <n v="202001"/>
    <s v="ATLANTICO NORTE"/>
    <s v="BARRANQUILLA"/>
    <s v="BARRANQUILLA"/>
    <s v="ALTOS DE RIOMAR"/>
    <s v="A9972"/>
    <n v="65206526"/>
    <x v="239"/>
    <s v="DISTRIBUCION"/>
    <s v="SIN DEFINIR"/>
    <s v="TIPO RED BT SUBTERRANEA"/>
    <s v="RIM313"/>
    <x v="9"/>
    <n v="50"/>
    <x v="7"/>
    <s v="Con balance"/>
    <n v="3181"/>
    <n v="771"/>
    <n v="0"/>
    <n v="7"/>
    <n v="7"/>
    <n v="2410"/>
    <n v="75.77"/>
    <n v="68.34"/>
  </r>
  <r>
    <n v="202001"/>
    <s v="ATLANTICO NORTE"/>
    <s v="BARRANQUILLA"/>
    <s v="BARRANQUILLA"/>
    <s v="VILLA BLANCA"/>
    <s v="B2719"/>
    <n v="65757561"/>
    <x v="240"/>
    <s v="DISTRIBUCION + ALUMBRADO PUBLICO"/>
    <s v=" RYMEL"/>
    <s v="RED CHILENA"/>
    <s v="UNI317"/>
    <x v="19"/>
    <n v="50"/>
    <x v="3"/>
    <s v="Con balance"/>
    <n v="109"/>
    <n v="12434"/>
    <n v="201"/>
    <n v="16"/>
    <n v="19"/>
    <n v="-12526"/>
    <n v="-11481.92"/>
    <n v="-45880.17"/>
  </r>
  <r>
    <n v="202001"/>
    <s v="ATLANTICO NORTE"/>
    <s v="BARRANQUILLA"/>
    <s v="BARRANQUILLA"/>
    <s v="VILLA BLANCA"/>
    <s v="B2724"/>
    <n v="65208603"/>
    <x v="241"/>
    <s v="DISTRIBUCION + ALUMBRADO PUBLICO"/>
    <s v="SIN DEFINIR"/>
    <s v="RED ABIERTA"/>
    <s v="UNI317"/>
    <x v="19"/>
    <n v="75"/>
    <x v="0"/>
    <s v="MACRO SIN CSMO"/>
    <n v="0"/>
    <n v="27434"/>
    <n v="0"/>
    <n v="125"/>
    <n v="130"/>
    <n v="-27434"/>
    <n v="0"/>
    <n v="1.73"/>
  </r>
  <r>
    <n v="202001"/>
    <s v="ATLANTICO NORTE"/>
    <s v="BARRANQUILLA"/>
    <s v="BARRANQUILLA"/>
    <s v="KENNEDY"/>
    <s v="B2727"/>
    <n v="65759259"/>
    <x v="242"/>
    <s v="DISTRIBUCION + ALUMBRADO PUBLICO"/>
    <s v="MAXWELL"/>
    <s v="RED TRENZADA"/>
    <s v="UNI317"/>
    <x v="19"/>
    <n v="50"/>
    <x v="3"/>
    <s v="Con balance"/>
    <n v="2588"/>
    <n v="8651"/>
    <n v="146"/>
    <n v="44"/>
    <n v="48"/>
    <n v="-6209"/>
    <n v="-239.98"/>
    <n v="21.41"/>
  </r>
  <r>
    <n v="202001"/>
    <s v="ATLANTICO NORTE"/>
    <s v="SOLEDAD"/>
    <s v="SOLEDAD"/>
    <s v="URB. MARTHA GUISELLA"/>
    <s v="B2946"/>
    <n v="65741745"/>
    <x v="243"/>
    <s v="DISTRIBUCION + ALUMBRADO PUBLICO"/>
    <s v="MAXWELL"/>
    <s v="RED TRENZADA"/>
    <s v="VTE313"/>
    <x v="8"/>
    <n v="50"/>
    <x v="0"/>
    <s v="MACRO SIN CSMO"/>
    <n v="0"/>
    <n v="6544"/>
    <n v="0"/>
    <n v="49"/>
    <n v="49"/>
    <n v="-6544"/>
    <n v="0"/>
    <n v="0"/>
  </r>
  <r>
    <n v="202001"/>
    <s v="MAGDALENA"/>
    <s v="SANTA MARTA"/>
    <s v="SANTA MARTA"/>
    <s v="EL CENTRO"/>
    <s v="B2990"/>
    <n v="65747133"/>
    <x v="244"/>
    <s v="DISTRIBUCION + ALUMBRADO PUBLICO"/>
    <s v="MAXWELL"/>
    <s v="RED TRENZADA"/>
    <s v="MAZ313"/>
    <x v="10"/>
    <n v="75"/>
    <x v="0"/>
    <s v="MACRO SIN CSMO"/>
    <n v="0"/>
    <n v="22518"/>
    <n v="0"/>
    <n v="28"/>
    <n v="32"/>
    <n v="-22518"/>
    <n v="0"/>
    <n v="-890.21"/>
  </r>
  <r>
    <n v="202001"/>
    <s v="ATLANTICO NORTE"/>
    <s v="SOLEDAD"/>
    <s v="SOLEDAD"/>
    <s v="LAS MORAS"/>
    <s v="B3018"/>
    <n v="65206988"/>
    <x v="245"/>
    <s v="DISTRIBUCION"/>
    <s v="SIN DEFINIR"/>
    <s v="RED TRENZADA"/>
    <s v="VTE312"/>
    <x v="8"/>
    <n v="50"/>
    <x v="2"/>
    <s v="Con balance"/>
    <n v="72142109"/>
    <n v="19701"/>
    <n v="262"/>
    <n v="64"/>
    <n v="65"/>
    <n v="72122146"/>
    <n v="99.97"/>
    <n v="99.57"/>
  </r>
  <r>
    <n v="202001"/>
    <s v="ATLANTICO NORTE"/>
    <s v="SOLEDAD"/>
    <s v="SOLEDAD"/>
    <s v="LAS MORAS"/>
    <s v="B3023"/>
    <n v="65761675"/>
    <x v="246"/>
    <s v="DISTRIBUCION + ALUMBRADO PUBLICO"/>
    <s v="SIN DEFINIR"/>
    <s v="RED TRENZADA"/>
    <s v="VTE312"/>
    <x v="8"/>
    <n v="25"/>
    <x v="0"/>
    <s v="MACRO SIN CSMO"/>
    <n v="0"/>
    <n v="5048"/>
    <n v="0"/>
    <n v="15"/>
    <n v="15"/>
    <n v="-5048"/>
    <n v="0"/>
    <n v="0"/>
  </r>
  <r>
    <n v="202001"/>
    <s v="ATLANTICO NORTE"/>
    <s v="SOLEDAD"/>
    <s v="SOLEDAD"/>
    <s v="LAS MORAS"/>
    <s v="B3025"/>
    <n v="65761676"/>
    <x v="247"/>
    <s v="DISTRIBUCION + ALUMBRADO PUBLICO"/>
    <s v="MAXWELL"/>
    <s v="RED TRENZADA"/>
    <s v="VTE312"/>
    <x v="8"/>
    <n v="50"/>
    <x v="5"/>
    <s v="Con balance"/>
    <n v="18327"/>
    <n v="18177"/>
    <n v="552"/>
    <n v="59"/>
    <n v="60"/>
    <n v="-402"/>
    <n v="-2.19"/>
    <n v="-949.81"/>
  </r>
  <r>
    <n v="202001"/>
    <s v="ATLANTICO NORTE"/>
    <s v="BARRANQUILLA"/>
    <s v="BARRANQUILLA"/>
    <s v="CIUDADELA 20 DE JULIO"/>
    <s v="B3108"/>
    <n v="65209165"/>
    <x v="248"/>
    <s v="DISTRIBUCION + ALUMBRADO PUBLICO"/>
    <s v="MAXWELL"/>
    <s v="RED TRENZADA"/>
    <s v="UNI317"/>
    <x v="19"/>
    <s v="37.5"/>
    <x v="5"/>
    <s v="Con balance"/>
    <n v="8145"/>
    <n v="7253"/>
    <n v="113"/>
    <n v="41"/>
    <n v="42"/>
    <n v="779"/>
    <n v="9.56"/>
    <n v="-29.81"/>
  </r>
  <r>
    <n v="202001"/>
    <s v="ATLANTICO NORTE"/>
    <s v="BARRANQUILLA"/>
    <s v="BARRANQUILLA"/>
    <s v="CIUDADELA 20 DE JULIO"/>
    <s v="B3130"/>
    <n v="65750831"/>
    <x v="249"/>
    <s v="DISTRIBUCION + ALUMBRADO PUBLICO"/>
    <s v="SIN DEFINIR"/>
    <s v="RED BT EN EXTREMO DE CRUCETA DE LMT"/>
    <s v="UNI317"/>
    <x v="19"/>
    <n v="25"/>
    <x v="1"/>
    <s v="Con balance"/>
    <n v="12600"/>
    <n v="5671"/>
    <n v="99"/>
    <n v="23"/>
    <n v="24"/>
    <n v="6830"/>
    <n v="54.2"/>
    <n v="-16.29"/>
  </r>
  <r>
    <n v="202001"/>
    <s v="ATLANTICO NORTE"/>
    <s v="BARRANQUILLA"/>
    <s v="BARRANQUILLA"/>
    <s v="CIUDADELA 20 DE JULIO"/>
    <s v="B3131"/>
    <n v="65751282"/>
    <x v="250"/>
    <s v="DISTRIBUCION + ALUMBRADO PUBLICO"/>
    <s v="MAXWELL"/>
    <s v="RED TRENZADA"/>
    <s v="UNI317"/>
    <x v="19"/>
    <n v="50"/>
    <x v="0"/>
    <s v="MACRO SIN CSMO"/>
    <n v="0"/>
    <n v="9378"/>
    <n v="0"/>
    <n v="37"/>
    <n v="39"/>
    <n v="-9378"/>
    <n v="0"/>
    <n v="-98.05"/>
  </r>
  <r>
    <n v="202001"/>
    <s v="MAGDALENA"/>
    <s v="SANTA MARTA"/>
    <s v="SANTA MARTA"/>
    <s v="LA CONCEPCION 2"/>
    <s v="C2844"/>
    <n v="65752583"/>
    <x v="251"/>
    <s v="DISTRIBUCION + ALUMBRADO PUBLICO"/>
    <s v="MAXWELL"/>
    <s v="RED TRENZADA"/>
    <s v="LBT309"/>
    <x v="0"/>
    <n v="50"/>
    <x v="0"/>
    <s v="MACRO SIN CSMO"/>
    <n v="0"/>
    <n v="12138"/>
    <n v="0"/>
    <n v="32"/>
    <n v="32"/>
    <n v="-12138"/>
    <n v="0"/>
    <n v="0"/>
  </r>
  <r>
    <n v="202001"/>
    <s v="MAGDALENA"/>
    <s v="SANTA MARTA"/>
    <s v="SANTA MARTA"/>
    <s v="EL MERCADO"/>
    <s v="C2899"/>
    <n v="65752431"/>
    <x v="252"/>
    <s v="DISTRIBUCION + ALUMBRADO PUBLICO"/>
    <s v="MAXWELL"/>
    <s v="RED TRENZADA"/>
    <s v="MAZ308"/>
    <x v="11"/>
    <n v="25"/>
    <x v="0"/>
    <s v="MACRO SIN CSMO"/>
    <n v="0"/>
    <n v="6017"/>
    <n v="0"/>
    <n v="15"/>
    <n v="16"/>
    <n v="-6017"/>
    <n v="0"/>
    <n v="0"/>
  </r>
  <r>
    <n v="202001"/>
    <s v="MAGDALENA"/>
    <s v="SANTA MARTA"/>
    <s v="SANTA MARTA"/>
    <s v="RIASCOS"/>
    <s v="C2919"/>
    <n v="65004142"/>
    <x v="253"/>
    <s v="DISTRIBUCION + ALUMBRADO PUBLICO"/>
    <s v="MAXWELL"/>
    <s v="RED TRENZADA"/>
    <s v="LBT303"/>
    <x v="11"/>
    <n v="50"/>
    <x v="0"/>
    <s v="MACRO SIN CSMO"/>
    <n v="0"/>
    <n v="11981"/>
    <n v="0"/>
    <n v="14"/>
    <n v="15"/>
    <n v="-11981"/>
    <n v="0"/>
    <n v="0"/>
  </r>
  <r>
    <n v="202001"/>
    <s v="MAGDALENA"/>
    <s v="SANTA MARTA"/>
    <s v="SANTA MARTA"/>
    <s v="SAN FRANCISCO"/>
    <s v="C2921"/>
    <n v="65703884"/>
    <x v="254"/>
    <s v="DISTRIBUCION"/>
    <s v="MAXWELL"/>
    <s v="RED TRENZADA"/>
    <s v="LBT303"/>
    <x v="11"/>
    <n v="50"/>
    <x v="0"/>
    <s v="MACRO SIN CSMO"/>
    <n v="0"/>
    <n v="2954"/>
    <n v="0"/>
    <n v="11"/>
    <n v="12"/>
    <n v="-2954"/>
    <n v="0"/>
    <n v="0"/>
  </r>
  <r>
    <n v="202001"/>
    <s v="MAGDALENA"/>
    <s v="SANTA MARTA"/>
    <s v="SANTA MARTA"/>
    <s v="SAN FRANCISCO"/>
    <s v="C2927"/>
    <n v="65004123"/>
    <x v="255"/>
    <s v="DISTRIBUCION"/>
    <s v="MAXWELL"/>
    <s v="RED TRENZADA"/>
    <s v="LBT303"/>
    <x v="11"/>
    <s v="37.5"/>
    <x v="4"/>
    <s v="Con balance"/>
    <n v="3426"/>
    <n v="2750"/>
    <n v="79"/>
    <n v="9"/>
    <n v="9"/>
    <n v="596"/>
    <n v="17.41"/>
    <n v="12.49"/>
  </r>
  <r>
    <n v="202001"/>
    <s v="MAGDALENA"/>
    <s v="SANTA MARTA"/>
    <s v="SANTA MARTA"/>
    <s v="RIASCOS"/>
    <s v="C2929"/>
    <n v="65754160"/>
    <x v="256"/>
    <s v="DISTRIBUCION + ALUMBRADO PUBLICO"/>
    <s v="MAXWELL"/>
    <s v="RED TRENZADA"/>
    <s v="LBT303"/>
    <x v="11"/>
    <n v="75"/>
    <x v="0"/>
    <s v="MACRO SIN CSMO"/>
    <n v="0"/>
    <n v="15553"/>
    <n v="0"/>
    <n v="49"/>
    <n v="57"/>
    <n v="-15553"/>
    <n v="0"/>
    <n v="24.82"/>
  </r>
  <r>
    <n v="202001"/>
    <s v="MAGDALENA"/>
    <s v="SANTA MARTA"/>
    <s v="SANTA MARTA"/>
    <s v="RIASCOS"/>
    <s v="C2951"/>
    <n v="65003718"/>
    <x v="257"/>
    <s v="DISTRIBUCION + ALUMBRADO PUBLICO"/>
    <s v="MAXWELL"/>
    <s v="RED TRENZADA"/>
    <s v="LBT303"/>
    <x v="11"/>
    <n v="75"/>
    <x v="0"/>
    <s v="MACRO SIN CSMO"/>
    <n v="0"/>
    <n v="15856"/>
    <n v="1980"/>
    <n v="14"/>
    <n v="17"/>
    <n v="-17836"/>
    <n v="0"/>
    <n v="0"/>
  </r>
  <r>
    <n v="202001"/>
    <s v="MAGDALENA"/>
    <s v="SANTA MARTA"/>
    <s v="SANTA MARTA"/>
    <s v="LOS NARANJOS"/>
    <s v="C2964"/>
    <n v="65742418"/>
    <x v="258"/>
    <s v="DISTRIBUCION + ALUMBRADO PUBLICO"/>
    <s v="MAXWELL"/>
    <s v="RED TRENZADA"/>
    <s v="LBT304"/>
    <x v="11"/>
    <n v="75"/>
    <x v="4"/>
    <s v="Con balance"/>
    <n v="19742"/>
    <n v="13512"/>
    <n v="0"/>
    <n v="26"/>
    <n v="26"/>
    <n v="6230"/>
    <n v="31.56"/>
    <n v="30.74"/>
  </r>
  <r>
    <n v="202001"/>
    <s v="ATLANTICO NORTE"/>
    <s v="SOLEDAD"/>
    <s v="SOLEDAD"/>
    <s v="DOCE DE OCTUBRE"/>
    <s v="A6472"/>
    <n v="65718377"/>
    <x v="259"/>
    <s v="DISTRIBUCION"/>
    <s v="MAXWELL"/>
    <s v="RED TRENZADA"/>
    <s v="MGD306"/>
    <x v="15"/>
    <n v="50"/>
    <x v="1"/>
    <s v="Con balance"/>
    <n v="15088"/>
    <n v="7581"/>
    <n v="172"/>
    <n v="26"/>
    <n v="26"/>
    <n v="7335"/>
    <n v="48.62"/>
    <n v="96.81"/>
  </r>
  <r>
    <n v="202001"/>
    <s v="ATLANTICO NORTE"/>
    <s v="SOLEDAD"/>
    <s v="SOLEDAD"/>
    <s v="CENTRO"/>
    <s v="A6478"/>
    <n v="65717206"/>
    <x v="260"/>
    <s v="DISTRIBUCION + ALUMBRADO PUBLICO"/>
    <s v="SIN DEFINIR"/>
    <s v="RED TRENZADA"/>
    <s v="MGD306"/>
    <x v="15"/>
    <n v="75"/>
    <x v="0"/>
    <s v="MACRO SIN CSMO"/>
    <n v="0"/>
    <n v="9504"/>
    <n v="0"/>
    <n v="16"/>
    <n v="17"/>
    <n v="-9504"/>
    <n v="0"/>
    <n v="0"/>
  </r>
  <r>
    <n v="202001"/>
    <s v="ATLANTICO NORTE"/>
    <s v="PUERTO COLOMBIA"/>
    <s v="PUERTO COLOMBIA"/>
    <s v="COSTA AZUL"/>
    <s v="A6537"/>
    <n v="65741404"/>
    <x v="261"/>
    <s v="DISTRIBUCION + ALUMBRADO PUBLICO"/>
    <s v="MAXWELL"/>
    <s v="RED TRENZADA"/>
    <s v="PTO304"/>
    <x v="37"/>
    <n v="50"/>
    <x v="0"/>
    <s v="MACRO SIN CSMO"/>
    <n v="0"/>
    <n v="19432"/>
    <n v="0"/>
    <n v="79"/>
    <n v="84"/>
    <n v="-19432"/>
    <n v="0"/>
    <n v="-2195.9499999999998"/>
  </r>
  <r>
    <n v="202001"/>
    <s v="ATLANTICO NORTE"/>
    <s v="BARRANQUILLA"/>
    <s v="BARRANQUILLA"/>
    <s v="COLOMBIA"/>
    <s v="A6544"/>
    <n v="65210204"/>
    <x v="262"/>
    <s v="DISTRIBUCION + ALUMBRADO PUBLICO"/>
    <s v="MAXWELL"/>
    <s v="RED TRENZADA"/>
    <s v="SIL315"/>
    <x v="3"/>
    <n v="75"/>
    <x v="0"/>
    <s v="MACRO SIN CSMO"/>
    <n v="0"/>
    <n v="1926"/>
    <n v="0"/>
    <n v="6"/>
    <n v="11"/>
    <n v="-1926"/>
    <n v="0"/>
    <n v="0"/>
  </r>
  <r>
    <n v="202001"/>
    <s v="ATLANTICO NORTE"/>
    <s v="BARRANQUILLA"/>
    <s v="BARRANQUILLA"/>
    <s v="LA PRADERA"/>
    <s v="A6549"/>
    <n v="65753091"/>
    <x v="263"/>
    <s v="DISTRIBUCION + ALUMBRADO PUBLICO"/>
    <s v="SIN DEFINIR"/>
    <s v="RED BT EN EXTREMO DE CRUCETA DE LMT"/>
    <s v="NBQ303"/>
    <x v="24"/>
    <n v="25"/>
    <x v="0"/>
    <s v="MACRO SIN CSMO"/>
    <n v="0"/>
    <n v="25143"/>
    <n v="70"/>
    <n v="62"/>
    <n v="67"/>
    <n v="-25213"/>
    <n v="0"/>
    <n v="0"/>
  </r>
  <r>
    <n v="202001"/>
    <s v="ATLANTICO NORTE"/>
    <s v="BARRANQUILLA"/>
    <s v="BARRANQUILLA"/>
    <s v="CIUDADELA 20 DE JULIO"/>
    <s v="A6578"/>
    <n v="65208299"/>
    <x v="264"/>
    <s v="DISTRIBUCION + ALUMBRADO PUBLICO"/>
    <s v="SIN DEFINIR"/>
    <s v="RED TRENZADA"/>
    <s v="VTE316"/>
    <x v="7"/>
    <n v="50"/>
    <x v="3"/>
    <s v="Con balance"/>
    <n v="11148"/>
    <n v="17941"/>
    <n v="0"/>
    <n v="72"/>
    <n v="76"/>
    <n v="-6793"/>
    <n v="-60.93"/>
    <n v="68.489999999999995"/>
  </r>
  <r>
    <n v="202001"/>
    <s v="ATLANTICO NORTE"/>
    <s v="BARRANQUILLA"/>
    <s v="BARRANQUILLA"/>
    <s v="OLAYA"/>
    <s v="A6619"/>
    <n v="65703362"/>
    <x v="265"/>
    <s v="DISTRIBUCION + ALUMBRADO PUBLICO"/>
    <s v="MAXWELL"/>
    <s v="RED TRENZADA"/>
    <s v="SIL315"/>
    <x v="3"/>
    <n v="50"/>
    <x v="5"/>
    <s v="Con balance"/>
    <n v="3388"/>
    <n v="2963"/>
    <n v="0"/>
    <n v="12"/>
    <n v="13"/>
    <n v="425"/>
    <n v="12.54"/>
    <n v="8.91"/>
  </r>
  <r>
    <n v="202001"/>
    <s v="ATLANTICO NORTE"/>
    <s v="BARRANQUILLA"/>
    <s v="BARRANQUILLA"/>
    <s v="COLOMBIA"/>
    <s v="A6642"/>
    <n v="65742538"/>
    <x v="266"/>
    <s v="DISTRIBUCION"/>
    <s v="MAXWELL"/>
    <s v="RED TRENZADA"/>
    <s v="SIL315"/>
    <x v="3"/>
    <s v="37.5"/>
    <x v="1"/>
    <s v="Con balance"/>
    <n v="3252"/>
    <n v="1557"/>
    <n v="0"/>
    <n v="9"/>
    <n v="12"/>
    <n v="1695"/>
    <n v="52.11"/>
    <n v="26.41"/>
  </r>
  <r>
    <n v="202001"/>
    <s v="ATLANTICO NORTE"/>
    <s v="BARRANQUILLA"/>
    <s v="BARRANQUILLA"/>
    <s v="COLOMBIA"/>
    <s v="A6647"/>
    <n v="65210494"/>
    <x v="267"/>
    <s v="DISTRIBUCION + ALUMBRADO PUBLICO"/>
    <s v="SIN DEFINIR"/>
    <s v="TIPO RED BT SUBTERRANEA"/>
    <s v="SIL315"/>
    <x v="3"/>
    <n v="75"/>
    <x v="5"/>
    <s v="Con balance"/>
    <n v="8419"/>
    <n v="8531"/>
    <n v="0"/>
    <n v="13"/>
    <n v="17"/>
    <n v="-111"/>
    <n v="-1.32"/>
    <n v="-38.979999999999997"/>
  </r>
  <r>
    <n v="202001"/>
    <s v="ATLANTICO NORTE"/>
    <s v="BARRANQUILLA"/>
    <s v="BARRANQUILLA"/>
    <s v="BARLOVENTO"/>
    <s v="A6668"/>
    <n v="65224140"/>
    <x v="268"/>
    <s v="DISTRIBUCION + ALUMBRADO PUBLICO"/>
    <s v="MAXWELL"/>
    <s v="RED TRENZADA"/>
    <s v="ERI312"/>
    <x v="16"/>
    <n v="50"/>
    <x v="1"/>
    <s v="Con balance"/>
    <n v="18225"/>
    <n v="8093"/>
    <n v="251"/>
    <n v="46"/>
    <n v="49"/>
    <n v="9882"/>
    <n v="54.22"/>
    <n v="-385.22"/>
  </r>
  <r>
    <n v="202001"/>
    <s v="ATLANTICO NORTE"/>
    <s v="BARRANQUILLA"/>
    <s v="BARRANQUILLA"/>
    <s v="BARLOVENTO"/>
    <s v="A6678"/>
    <n v="65718146"/>
    <x v="269"/>
    <s v="DISTRIBUCION + ALUMBRADO PUBLICO"/>
    <s v="MAXWELL"/>
    <s v="RED TRENZADA"/>
    <s v="ERI312"/>
    <x v="16"/>
    <s v="37.5"/>
    <x v="0"/>
    <s v="MACRO SIN CSMO"/>
    <n v="0"/>
    <n v="5402"/>
    <n v="141"/>
    <n v="25"/>
    <n v="26"/>
    <n v="-5543"/>
    <n v="0"/>
    <n v="0"/>
  </r>
  <r>
    <n v="202001"/>
    <s v="MAGDALENA"/>
    <s v="SANTA MARTA"/>
    <s v="SANTA MARTA"/>
    <s v="SANTA CRUZ"/>
    <s v="AB010"/>
    <n v="65701908"/>
    <x v="270"/>
    <s v="DISTRIBUCION + ALUMBRADO PUBLICO"/>
    <s v="MAXWELL"/>
    <s v="RED TRENZADA"/>
    <s v="SMT302"/>
    <x v="0"/>
    <n v="75"/>
    <x v="0"/>
    <s v="MACRO SIN CSMO"/>
    <n v="0"/>
    <n v="26975"/>
    <n v="0"/>
    <n v="123"/>
    <n v="128"/>
    <n v="-26975"/>
    <n v="0"/>
    <n v="0"/>
  </r>
  <r>
    <n v="202001"/>
    <s v="ATLANTICO SUR"/>
    <s v="BARANOA"/>
    <s v="BARANOA"/>
    <s v="URB VILLA ELEYLA"/>
    <s v="AB139"/>
    <n v="65011363"/>
    <x v="271"/>
    <s v="DISTRIBUCION + ALUMBRADO PUBLICO"/>
    <s v="MAXWELL"/>
    <s v="RED TRENZADA"/>
    <s v="BAR306"/>
    <x v="38"/>
    <n v="50"/>
    <x v="2"/>
    <s v="Con balance"/>
    <n v="550727"/>
    <n v="5338"/>
    <n v="700"/>
    <n v="35"/>
    <n v="37"/>
    <n v="544689"/>
    <n v="98.9"/>
    <n v="99.55"/>
  </r>
  <r>
    <n v="202001"/>
    <s v="ATLANTICO NORTE"/>
    <s v="BARRANQUILLA"/>
    <s v="BARRANQUILLA"/>
    <s v="LA CHINITA"/>
    <s v="AV012"/>
    <n v="65733393"/>
    <x v="272"/>
    <s v="DISTRIBUCION"/>
    <s v="MAXWELL"/>
    <s v="RED TRENZADA"/>
    <s v="MGD304"/>
    <x v="39"/>
    <n v="75"/>
    <x v="0"/>
    <s v="MACRO SIN CSMO"/>
    <n v="0"/>
    <n v="21281"/>
    <n v="0"/>
    <n v="52"/>
    <n v="53"/>
    <n v="-21281"/>
    <n v="0"/>
    <n v="0"/>
  </r>
  <r>
    <n v="202001"/>
    <s v="ATLANTICO NORTE"/>
    <s v="BARRANQUILLA"/>
    <s v="BARRANQUILLA"/>
    <s v="GRANADILLO"/>
    <s v="AV054"/>
    <n v="65741561"/>
    <x v="273"/>
    <s v="DISTRIBUCION + ALUMBRADO PUBLICO"/>
    <s v="SIN DEFINIR"/>
    <s v="RED ABIERTA"/>
    <s v="RIM320"/>
    <x v="9"/>
    <n v="75"/>
    <x v="0"/>
    <s v="MACRO SIN CSMO"/>
    <n v="0"/>
    <n v="12462"/>
    <n v="0"/>
    <n v="18"/>
    <n v="21"/>
    <n v="-12462"/>
    <n v="0"/>
    <n v="-61.35"/>
  </r>
  <r>
    <n v="202001"/>
    <s v="GUAJIRA"/>
    <s v="RIOHACHA"/>
    <s v="RIOHACHA"/>
    <s v="SAN MARTIN DE LOBA"/>
    <s v="AV079"/>
    <n v="65748683"/>
    <x v="274"/>
    <s v="DISTRIBUCION + ALUMBRADO PUBLICO"/>
    <s v="MAXWELL"/>
    <s v="RED TRENZADA"/>
    <s v="RCH303"/>
    <x v="12"/>
    <n v="75"/>
    <x v="0"/>
    <s v="MACRO SIN CSMO"/>
    <n v="0"/>
    <n v="15072"/>
    <n v="0"/>
    <n v="42"/>
    <n v="45"/>
    <n v="-15072"/>
    <n v="0"/>
    <n v="0"/>
  </r>
  <r>
    <n v="202001"/>
    <s v="MAGDALENA"/>
    <s v="SANTA MARTA"/>
    <s v="SANTA MARTA"/>
    <s v="TERRITORIAL"/>
    <s v="AV086"/>
    <n v="65002891"/>
    <x v="275"/>
    <s v="DISTRIBUCION + ALUMBRADO PUBLICO"/>
    <s v="MAXWELL"/>
    <s v="RED TRENZADA"/>
    <s v="MAZ308"/>
    <x v="11"/>
    <n v="75"/>
    <x v="0"/>
    <s v="MACRO SIN CSMO"/>
    <n v="0"/>
    <n v="17822"/>
    <n v="399"/>
    <n v="39"/>
    <n v="45"/>
    <n v="-18221"/>
    <n v="0"/>
    <n v="0"/>
  </r>
  <r>
    <n v="202001"/>
    <s v="ATLANTICO NORTE"/>
    <s v="BARRANQUILLA"/>
    <s v="BARRANQUILLA"/>
    <s v="EL SILENCIO"/>
    <s v="AV100"/>
    <n v="65209526"/>
    <x v="276"/>
    <s v="DISTRIBUCION + ALUMBRADO PUBLICO"/>
    <s v="SIN DEFINIR"/>
    <s v="RED TRENZADA"/>
    <s v="SIL305"/>
    <x v="6"/>
    <n v="75"/>
    <x v="0"/>
    <s v="MACRO SIN CSMO"/>
    <n v="0"/>
    <n v="30199"/>
    <n v="0"/>
    <n v="113"/>
    <n v="121"/>
    <n v="-30199"/>
    <n v="0"/>
    <n v="-194.17"/>
  </r>
  <r>
    <n v="202001"/>
    <s v="MAGDALENA"/>
    <s v="SANTA MARTA"/>
    <s v="SANTA MARTA"/>
    <s v="ALMENDROS"/>
    <s v="AV184"/>
    <n v="65003761"/>
    <x v="277"/>
    <s v="DISTRIBUCION + ALUMBRADO PUBLICO"/>
    <s v="MAXWELL"/>
    <s v="RED TRENZADA"/>
    <s v="LBT303"/>
    <x v="11"/>
    <n v="75"/>
    <x v="0"/>
    <s v="MACRO SIN CSMO"/>
    <n v="0"/>
    <n v="26148"/>
    <n v="0"/>
    <n v="74"/>
    <n v="76"/>
    <n v="-26148"/>
    <n v="0"/>
    <n v="0"/>
  </r>
  <r>
    <n v="202001"/>
    <s v="ATLANTICO NORTE"/>
    <s v="BARRANQUILLA"/>
    <s v="BARRANQUILLA"/>
    <s v="CIUDADELA 20 DE JULIO"/>
    <s v="B3281"/>
    <n v="65206589"/>
    <x v="278"/>
    <s v="DISTRIBUCION + ALUMBRADO PUBLICO"/>
    <s v="RYMEL"/>
    <s v="RED ABIERTA"/>
    <s v="VTE316"/>
    <x v="7"/>
    <n v="75"/>
    <x v="3"/>
    <s v="Con balance"/>
    <n v="16150"/>
    <n v="21465"/>
    <n v="262"/>
    <n v="102"/>
    <n v="105"/>
    <n v="-5577"/>
    <n v="-34.54"/>
    <n v="72.930000000000007"/>
  </r>
  <r>
    <n v="202001"/>
    <s v="ATLANTICO NORTE"/>
    <s v="SOLEDAD"/>
    <s v="SOLEDAD"/>
    <s v="NACIONAL"/>
    <s v="B3325"/>
    <n v="65751491"/>
    <x v="279"/>
    <s v="DISTRIBUCION + ALUMBRADO PUBLICO"/>
    <s v="SIN DEFINIR"/>
    <s v="RED TRENZADA"/>
    <s v="VTE332"/>
    <x v="15"/>
    <n v="50"/>
    <x v="1"/>
    <s v="Con balance"/>
    <n v="21176"/>
    <n v="12020"/>
    <n v="175"/>
    <n v="50"/>
    <n v="51"/>
    <n v="8981"/>
    <n v="42.41"/>
    <n v="-63.52"/>
  </r>
  <r>
    <n v="202001"/>
    <s v="ATLANTICO NORTE"/>
    <s v="BARRANQUILLA"/>
    <s v="BARRANQUILLA"/>
    <s v="SIMON BOLIVAR"/>
    <s v="B3520"/>
    <n v="65746582"/>
    <x v="280"/>
    <s v="DISTRIBUCION"/>
    <s v="MAXWELL"/>
    <s v="RED TRENZADA"/>
    <s v="UNI316"/>
    <x v="36"/>
    <n v="50"/>
    <x v="0"/>
    <s v="MACRO SIN CSMO"/>
    <n v="0"/>
    <n v="5325"/>
    <n v="0"/>
    <n v="35"/>
    <n v="37"/>
    <n v="-5325"/>
    <n v="0"/>
    <n v="0"/>
  </r>
  <r>
    <n v="202001"/>
    <s v="MAGDALENA"/>
    <s v="SANTA MARTA"/>
    <s v="SANTA MARTA"/>
    <s v="URB EL RIO"/>
    <s v="B4684"/>
    <n v="65002426"/>
    <x v="281"/>
    <s v="DISTRIBUCION + ALUMBRADO PUBLICO"/>
    <s v="MAXWELL"/>
    <s v="RED TRENZADA"/>
    <s v="MAZ307"/>
    <x v="10"/>
    <s v="37.5"/>
    <x v="0"/>
    <s v="MACRO SIN CSMO"/>
    <n v="0"/>
    <n v="3684"/>
    <n v="0"/>
    <n v="7"/>
    <n v="7"/>
    <n v="-3684"/>
    <n v="0"/>
    <n v="0"/>
  </r>
  <r>
    <n v="202001"/>
    <s v="ATLANTICO NORTE"/>
    <s v="SOLEDAD"/>
    <s v="SOLEDAD"/>
    <s v="VILLA KARLA"/>
    <s v="B4726"/>
    <n v="65212699"/>
    <x v="282"/>
    <s v="DISTRIBUCION + ALUMBRADO PUBLICO"/>
    <s v="SIN DEFINIR"/>
    <s v="RED TRENZADA"/>
    <s v="VTE307"/>
    <x v="8"/>
    <n v="50"/>
    <x v="0"/>
    <s v="MACRO SIN CSMO"/>
    <n v="0"/>
    <n v="19988"/>
    <n v="0"/>
    <n v="72"/>
    <n v="82"/>
    <n v="-19988"/>
    <n v="0"/>
    <n v="0"/>
  </r>
  <r>
    <n v="202001"/>
    <s v="MAGDALENA"/>
    <s v="SANTA MARTA"/>
    <s v="SANTA MARTA"/>
    <s v="LA CONCEPCION 2"/>
    <s v="C3132"/>
    <n v="65005057"/>
    <x v="283"/>
    <s v="DISTRIBUCION + ALUMBRADO PUBLICO"/>
    <s v="MAXWELL"/>
    <s v="RED TRENZADA"/>
    <s v="SMT302"/>
    <x v="0"/>
    <n v="75"/>
    <x v="0"/>
    <s v="MACRO SIN CSMO"/>
    <n v="0"/>
    <n v="12070"/>
    <n v="0"/>
    <n v="63"/>
    <n v="67"/>
    <n v="-12070"/>
    <n v="0"/>
    <n v="0"/>
  </r>
  <r>
    <n v="202001"/>
    <s v="MAGDALENA"/>
    <s v="SANTA MARTA"/>
    <s v="SANTA MARTA"/>
    <s v="LA CONCEPCION 2"/>
    <s v="C3137"/>
    <n v="65764787"/>
    <x v="284"/>
    <s v="DISTRIBUCION + ALUMBRADO PUBLICO"/>
    <s v="SIN DEFINIR"/>
    <s v="RED TRENZADA"/>
    <s v="SMT302"/>
    <x v="0"/>
    <s v="37.5"/>
    <x v="2"/>
    <s v="Con balance"/>
    <n v="1023840"/>
    <n v="17822"/>
    <n v="2106"/>
    <n v="31"/>
    <n v="34"/>
    <n v="1003912"/>
    <n v="98.05"/>
    <n v="96.06"/>
  </r>
  <r>
    <n v="202001"/>
    <s v="MAGDALENA"/>
    <s v="SANTA MARTA"/>
    <s v="SANTA MARTA"/>
    <s v="LA CONCEPCION 2"/>
    <s v="C3139"/>
    <n v="65764791"/>
    <x v="285"/>
    <s v="DISTRIBUCION + ALUMBRADO PUBLICO"/>
    <s v="MAXWELL"/>
    <s v="RED TRENZADA"/>
    <s v="SMT302"/>
    <x v="0"/>
    <n v="75"/>
    <x v="2"/>
    <s v="Con balance"/>
    <n v="806100"/>
    <n v="14728"/>
    <n v="367"/>
    <n v="43"/>
    <n v="47"/>
    <n v="791005"/>
    <n v="98.13"/>
    <n v="96.4"/>
  </r>
  <r>
    <n v="202001"/>
    <s v="MAGDALENA"/>
    <s v="SANTA MARTA"/>
    <s v="SANTA MARTA"/>
    <s v="TAMINACA"/>
    <s v="C3191"/>
    <n v="65004260"/>
    <x v="286"/>
    <s v="DISTRIBUCION + ALUMBRADO PUBLICO"/>
    <s v="MAXWELL"/>
    <s v="RED TRENZADA"/>
    <s v="MAZ312"/>
    <x v="10"/>
    <n v="75"/>
    <x v="0"/>
    <s v="MACRO SIN CSMO"/>
    <n v="0"/>
    <n v="23388"/>
    <n v="0"/>
    <n v="49"/>
    <n v="53"/>
    <n v="-23388"/>
    <n v="0"/>
    <n v="0"/>
  </r>
  <r>
    <n v="202001"/>
    <s v="MAGDALENA"/>
    <s v="SANTA MARTA"/>
    <s v="SANTA MARTA"/>
    <s v="BOSTON"/>
    <s v="C3221"/>
    <n v="65716952"/>
    <x v="287"/>
    <s v="DISTRIBUCION"/>
    <s v="MAXWELL"/>
    <s v="RED TRENZADA"/>
    <s v="MAZ307"/>
    <x v="10"/>
    <n v="50"/>
    <x v="0"/>
    <s v="MACRO SIN CSMO"/>
    <n v="0"/>
    <n v="1767"/>
    <n v="0"/>
    <n v="6"/>
    <n v="6"/>
    <n v="-1767"/>
    <n v="0"/>
    <n v="0"/>
  </r>
  <r>
    <n v="202001"/>
    <s v="ATLANTICO NORTE"/>
    <s v="BARRANQUILLA"/>
    <s v="BARRANQUILLA"/>
    <s v="NUEVA COLOMBIA"/>
    <s v="A6744"/>
    <n v="65754919"/>
    <x v="288"/>
    <s v="DISTRIBUCION"/>
    <s v="SIN DEFINIR"/>
    <s v="RED TRENZADA"/>
    <s v="SIL305"/>
    <x v="6"/>
    <s v="37.5"/>
    <x v="1"/>
    <s v="Con balance"/>
    <n v="25706"/>
    <n v="13374"/>
    <n v="729"/>
    <n v="59"/>
    <n v="62"/>
    <n v="11603"/>
    <n v="45.14"/>
    <n v="31.21"/>
  </r>
  <r>
    <n v="202001"/>
    <s v="ATLANTICO NORTE"/>
    <s v="BARRANQUILLA"/>
    <s v="BARRANQUILLA"/>
    <s v="BOSTON"/>
    <s v="A6816"/>
    <n v="65209646"/>
    <x v="289"/>
    <s v="DISTRIBUCION"/>
    <s v="MAXWELL"/>
    <s v="RED TRENZADA"/>
    <s v="SIL315"/>
    <x v="3"/>
    <n v="75"/>
    <x v="0"/>
    <s v="MACRO SIN CSMO"/>
    <n v="0"/>
    <n v="3473"/>
    <n v="0"/>
    <n v="13"/>
    <n v="13"/>
    <n v="-3473"/>
    <n v="0"/>
    <n v="0"/>
  </r>
  <r>
    <n v="202001"/>
    <s v="ATLANTICO NORTE"/>
    <s v="BARRANQUILLA"/>
    <s v="BARRANQUILLA"/>
    <s v="EL PRADO"/>
    <s v="A6832"/>
    <n v="65201264"/>
    <x v="290"/>
    <s v="DISTRIBUCION"/>
    <s v="SIN DEFINIR"/>
    <s v="RED TRENZADA"/>
    <s v="OAS314"/>
    <x v="3"/>
    <n v="75"/>
    <x v="0"/>
    <s v="MACRO SIN CSMO"/>
    <n v="0"/>
    <n v="4061"/>
    <n v="0"/>
    <n v="10"/>
    <n v="15"/>
    <n v="-4061"/>
    <n v="0"/>
    <n v="0"/>
  </r>
  <r>
    <n v="202001"/>
    <s v="ATLANTICO NORTE"/>
    <s v="SOLEDAD"/>
    <s v="SOLEDAD"/>
    <s v="SALAMANCA"/>
    <s v="A6851"/>
    <n v="65759354"/>
    <x v="291"/>
    <s v="DISTRIBUCION + ALUMBRADO PUBLICO"/>
    <s v="MAXWELL"/>
    <s v="RED TRENZADA"/>
    <s v="MGD306"/>
    <x v="15"/>
    <n v="75"/>
    <x v="1"/>
    <s v="Con balance"/>
    <n v="32118"/>
    <n v="16119"/>
    <n v="226"/>
    <n v="76"/>
    <n v="76"/>
    <n v="15773"/>
    <n v="49.11"/>
    <n v="34.11"/>
  </r>
  <r>
    <n v="202001"/>
    <s v="ATLANTICO NORTE"/>
    <s v="SOLEDAD"/>
    <s v="SOLEDAD"/>
    <s v="LAS MARGARITAS"/>
    <s v="A6854"/>
    <n v="65759347"/>
    <x v="292"/>
    <s v="DISTRIBUCION + ALUMBRADO PUBLICO"/>
    <s v="MAXWELL"/>
    <s v="RED TRENZADA"/>
    <s v="MGD306"/>
    <x v="15"/>
    <s v="37.5"/>
    <x v="0"/>
    <s v="MACRO SIN CSMO"/>
    <n v="0"/>
    <n v="6140"/>
    <n v="0"/>
    <n v="32"/>
    <n v="32"/>
    <n v="-6140"/>
    <n v="0"/>
    <n v="0"/>
  </r>
  <r>
    <n v="202001"/>
    <s v="ATLANTICO NORTE"/>
    <s v="BARRANQUILLA"/>
    <s v="BARRANQUILLA"/>
    <s v="CENTRO"/>
    <s v="A6884"/>
    <n v="65733408"/>
    <x v="293"/>
    <s v="DISTRIBUCION + ALUMBRADO PUBLICO"/>
    <s v="SIN DEFINIR"/>
    <s v="RED TRENZADA"/>
    <s v="ERI307"/>
    <x v="33"/>
    <n v="45"/>
    <x v="7"/>
    <s v="Con balance"/>
    <n v="21300"/>
    <n v="3278"/>
    <n v="0"/>
    <n v="5"/>
    <n v="12"/>
    <n v="18022"/>
    <n v="84.61"/>
    <n v="54.52"/>
  </r>
  <r>
    <n v="202001"/>
    <s v="ATLANTICO NORTE"/>
    <s v="BARRANQUILLA"/>
    <s v="BARRANQUILLA"/>
    <s v="CENTRO"/>
    <s v="A6892"/>
    <n v="65733402"/>
    <x v="294"/>
    <s v="DISTRIBUCION + ALUMBRADO PUBLICO"/>
    <s v="SIN DEFINIR"/>
    <s v="RED TRENZADA"/>
    <s v="ERI307"/>
    <x v="33"/>
    <n v="75"/>
    <x v="0"/>
    <s v="MACRO SIN CSMO"/>
    <n v="0"/>
    <n v="5383"/>
    <n v="0"/>
    <n v="9"/>
    <n v="13"/>
    <n v="-5383"/>
    <n v="0"/>
    <n v="0"/>
  </r>
  <r>
    <n v="202001"/>
    <s v="ATLANTICO NORTE"/>
    <s v="BARRANQUILLA"/>
    <s v="BARRANQUILLA"/>
    <s v="CENTRO"/>
    <s v="A6896"/>
    <n v="65213002"/>
    <x v="295"/>
    <s v="DISTRIBUCION + ALUMBRADO PUBLICO"/>
    <s v="SIN DEFINIR"/>
    <s v="RED TRENZADA"/>
    <s v="ERI307"/>
    <x v="33"/>
    <n v="45"/>
    <x v="0"/>
    <s v="MACRO SIN CSMO"/>
    <n v="0"/>
    <n v="2868"/>
    <n v="0"/>
    <n v="3"/>
    <n v="5"/>
    <n v="-2868"/>
    <n v="0"/>
    <n v="0"/>
  </r>
  <r>
    <n v="202001"/>
    <s v="ATLANTICO NORTE"/>
    <s v="BARRANQUILLA"/>
    <s v="BARRANQUILLA"/>
    <s v="ANDALUCIA"/>
    <s v="AV251"/>
    <n v="65720692"/>
    <x v="296"/>
    <s v="DISTRIBUCION"/>
    <s v="RYMEL"/>
    <s v="RED TRENZADA"/>
    <s v="RIM313"/>
    <x v="9"/>
    <n v="50"/>
    <x v="0"/>
    <s v="MACRO SIN CSMO"/>
    <n v="0"/>
    <n v="6667"/>
    <n v="0"/>
    <n v="7"/>
    <n v="10"/>
    <n v="-6667"/>
    <n v="0"/>
    <n v="0"/>
  </r>
  <r>
    <n v="202001"/>
    <s v="MAGDALENA"/>
    <s v="SANTA MARTA"/>
    <s v="SANTA MARTA"/>
    <s v="EL JARDIN"/>
    <s v="AV263"/>
    <n v="65002533"/>
    <x v="297"/>
    <s v="DISTRIBUCION + ALUMBRADO PUBLICO"/>
    <s v="MAXWELL"/>
    <s v="RED TRENZADA"/>
    <s v="LBT304"/>
    <x v="11"/>
    <n v="50"/>
    <x v="0"/>
    <s v="MACRO SIN CSMO"/>
    <n v="0"/>
    <n v="7315"/>
    <n v="0"/>
    <n v="15"/>
    <n v="15"/>
    <n v="-7315"/>
    <n v="0"/>
    <n v="0"/>
  </r>
  <r>
    <n v="202001"/>
    <s v="ATLANTICO NORTE"/>
    <s v="BARRANQUILLA"/>
    <s v="BARRANQUILLA"/>
    <s v="LA CONCEPCION"/>
    <s v="AV305"/>
    <n v="65201398"/>
    <x v="298"/>
    <s v="DISTRIBUCION + ALUMBRADO PUBLICO"/>
    <s v="SIN DEFINIR"/>
    <s v="RED TRENZADA"/>
    <s v="OAS315"/>
    <x v="16"/>
    <n v="50"/>
    <x v="0"/>
    <s v="MACRO SIN CSMO"/>
    <n v="0"/>
    <n v="8785"/>
    <n v="173"/>
    <n v="20"/>
    <n v="20"/>
    <n v="-8958"/>
    <n v="0"/>
    <n v="0"/>
  </r>
  <r>
    <n v="202001"/>
    <s v="MAGDALENA"/>
    <s v="ARACATACA"/>
    <s v="ARACATACA"/>
    <s v="MACONDO"/>
    <s v="AV319"/>
    <n v="65004954"/>
    <x v="299"/>
    <s v="DISTRIBUCION + ALUMBRADO PUBLICO"/>
    <s v="MAXWELL"/>
    <s v="RED TRENZADA"/>
    <s v="ARA302"/>
    <x v="40"/>
    <n v="50"/>
    <x v="0"/>
    <s v="MACRO SIN CSMO"/>
    <n v="0"/>
    <n v="6274"/>
    <n v="0"/>
    <n v="21"/>
    <n v="23"/>
    <n v="-6274"/>
    <n v="0"/>
    <n v="0"/>
  </r>
  <r>
    <n v="202001"/>
    <s v="MAGDALENA"/>
    <s v="EL RETEN"/>
    <s v="SAN SEBASTIAN DEL BONGO"/>
    <s v="VILLA CECILIA I"/>
    <s v="AV337"/>
    <n v="65014994"/>
    <x v="300"/>
    <s v="DISTRIBUCION + ALUMBRADO PUBLICO"/>
    <s v="MAXWELL"/>
    <s v="RED TRENZADA"/>
    <s v="RTN302"/>
    <x v="41"/>
    <n v="50"/>
    <x v="0"/>
    <s v="MACRO SIN CSMO"/>
    <n v="0"/>
    <n v="7812"/>
    <n v="0"/>
    <n v="26"/>
    <n v="29"/>
    <n v="-7812"/>
    <n v="0"/>
    <n v="0"/>
  </r>
  <r>
    <n v="202001"/>
    <s v="MAGDALENA"/>
    <s v="CIENAGA"/>
    <s v="CIENAGA"/>
    <s v="CORDOBA"/>
    <s v="AV417"/>
    <n v="65004363"/>
    <x v="301"/>
    <s v="DISTRIBUCION + ALUMBRADO PUBLICO"/>
    <s v="MAXWELL"/>
    <s v="RED TRENZADA"/>
    <s v="CIE302"/>
    <x v="32"/>
    <n v="50"/>
    <x v="0"/>
    <s v="MACRO SIN CSMO"/>
    <n v="0"/>
    <n v="11370"/>
    <n v="0"/>
    <n v="37"/>
    <n v="38"/>
    <n v="-11370"/>
    <n v="0"/>
    <n v="0"/>
  </r>
  <r>
    <n v="202001"/>
    <s v="MAGDALENA"/>
    <s v="CERRO DE SAN ANTONIO"/>
    <s v="CERRO DE SAN ANTONIO"/>
    <s v="EL CENTRO"/>
    <s v="AV546"/>
    <n v="65011986"/>
    <x v="302"/>
    <s v="DISTRIBUCION + ALUMBRADO PUBLICO"/>
    <s v="MAXWELL"/>
    <s v="RED TRENZADA"/>
    <s v="SAL304"/>
    <x v="26"/>
    <n v="75"/>
    <x v="0"/>
    <s v="MACRO SIN CSMO"/>
    <n v="0"/>
    <n v="28863"/>
    <n v="0"/>
    <n v="96"/>
    <n v="106"/>
    <n v="-28863"/>
    <n v="0"/>
    <n v="0"/>
  </r>
  <r>
    <n v="202001"/>
    <s v="ATLANTICO NORTE"/>
    <s v="SOLEDAD"/>
    <s v="SOLEDAD"/>
    <s v="LOMA"/>
    <s v="B4785"/>
    <n v="65212322"/>
    <x v="303"/>
    <s v="DISTRIBUCION + ALUMBRADO PUBLICO"/>
    <s v="MAXWELL"/>
    <s v="RED TRENZADA"/>
    <s v="VTE318"/>
    <x v="15"/>
    <n v="50"/>
    <x v="0"/>
    <s v="MACRO SIN CSMO"/>
    <n v="0"/>
    <n v="9639"/>
    <n v="0"/>
    <n v="35"/>
    <n v="37"/>
    <n v="-9639"/>
    <n v="0"/>
    <n v="0"/>
  </r>
  <r>
    <n v="202001"/>
    <s v="ATLANTICO NORTE"/>
    <s v="BARRANQUILLA"/>
    <s v="BARRANQUILLA"/>
    <s v="VILLA BLANCA"/>
    <s v="B4830"/>
    <n v="65208641"/>
    <x v="304"/>
    <s v="DISTRIBUCION + ALUMBRADO PUBLICO"/>
    <s v="SIN DEFINIR"/>
    <s v="RED ABIERTA"/>
    <s v="VTE315"/>
    <x v="18"/>
    <n v="75"/>
    <x v="1"/>
    <s v="Con balance"/>
    <n v="34036"/>
    <n v="16981"/>
    <n v="405"/>
    <n v="87"/>
    <n v="95"/>
    <n v="16650"/>
    <n v="48.92"/>
    <n v="78.37"/>
  </r>
  <r>
    <n v="202001"/>
    <s v="GUAJIRA"/>
    <s v="RIOHACHA"/>
    <s v="RIOHACHA"/>
    <s v="BUENOS AIRES"/>
    <s v="B4832"/>
    <n v="65772495"/>
    <x v="305"/>
    <s v="DISTRIBUCION"/>
    <s v="MAXWELL"/>
    <s v="RED TRENZADA"/>
    <s v="RCH310"/>
    <x v="1"/>
    <n v="50"/>
    <x v="4"/>
    <s v="Con balance"/>
    <n v="25548"/>
    <n v="18909"/>
    <n v="450"/>
    <n v="78"/>
    <n v="83"/>
    <n v="6189"/>
    <n v="24.22"/>
    <n v="35.99"/>
  </r>
  <r>
    <n v="202001"/>
    <s v="GUAJIRA"/>
    <s v="MAICAO"/>
    <s v="MAICAO"/>
    <s v="LOMA FRESCA"/>
    <s v="B4992"/>
    <n v="65005537"/>
    <x v="306"/>
    <s v="DISTRIBUCION + ALUMBRADO PUBLICO"/>
    <s v="SIN DEFINIR"/>
    <s v="RED ABIERTA"/>
    <s v="MCA302"/>
    <x v="42"/>
    <n v="75"/>
    <x v="3"/>
    <s v="Con balance"/>
    <n v="13935"/>
    <n v="33542"/>
    <n v="825"/>
    <n v="61"/>
    <n v="63"/>
    <n v="-20431"/>
    <n v="-146.61000000000001"/>
    <n v="-1895.68"/>
  </r>
  <r>
    <n v="202001"/>
    <s v="GUAJIRA"/>
    <s v="MANAURE-GUAJIRA"/>
    <s v="MANAURE"/>
    <s v="EL CARMEN"/>
    <s v="B4995"/>
    <n v="65752764"/>
    <x v="307"/>
    <s v="DISTRIBUCION + ALUMBRADO PUBLICO"/>
    <s v="SIN DEFINIR"/>
    <s v="RED CHILENA"/>
    <s v="MNA302"/>
    <x v="43"/>
    <n v="50"/>
    <x v="3"/>
    <s v="Con balance"/>
    <n v="10606"/>
    <n v="22083"/>
    <n v="0"/>
    <n v="30"/>
    <n v="30"/>
    <n v="-11476"/>
    <n v="-108.2"/>
    <n v="-1405.74"/>
  </r>
  <r>
    <n v="202001"/>
    <s v="ATLANTICO NORTE"/>
    <s v="BARRANQUILLA"/>
    <s v="BARRANQUILLA"/>
    <s v="LUCERO"/>
    <s v="B5050"/>
    <n v="65205625"/>
    <x v="308"/>
    <s v="DISTRIBUCION"/>
    <s v="SIN DEFINIR"/>
    <s v="RED ABIERTA"/>
    <s v="CTR309"/>
    <x v="3"/>
    <n v="50"/>
    <x v="0"/>
    <s v="MACRO SIN CSMO"/>
    <n v="0"/>
    <n v="14122"/>
    <n v="0"/>
    <n v="44"/>
    <n v="50"/>
    <n v="-14122"/>
    <n v="0"/>
    <n v="0"/>
  </r>
  <r>
    <n v="202001"/>
    <s v="MAGDALENA"/>
    <s v="SANTA MARTA"/>
    <s v="SANTA MARTA"/>
    <s v="ALEJANDRINA"/>
    <s v="C3258"/>
    <n v="65004187"/>
    <x v="309"/>
    <s v="DISTRIBUCION + ALUMBRADO PUBLICO"/>
    <s v="MAXWELL"/>
    <s v="RED TRENZADA"/>
    <s v="LBT307"/>
    <x v="0"/>
    <n v="50"/>
    <x v="2"/>
    <s v="Con balance"/>
    <n v="917901"/>
    <n v="12041"/>
    <n v="302"/>
    <n v="47"/>
    <n v="49"/>
    <n v="905558"/>
    <n v="98.66"/>
    <n v="97.44"/>
  </r>
  <r>
    <n v="202001"/>
    <s v="MAGDALENA"/>
    <s v="SANTA MARTA"/>
    <s v="SANTA MARTA"/>
    <s v="MANGUITOS"/>
    <s v="C3327"/>
    <n v="65717480"/>
    <x v="310"/>
    <s v="DISTRIBUCION + ALUMBRADO PUBLICO"/>
    <s v="MAXWELL"/>
    <s v="RED TRENZADA"/>
    <s v="MAZ308"/>
    <x v="11"/>
    <n v="45"/>
    <x v="2"/>
    <s v="Con balance"/>
    <n v="-227019"/>
    <n v="9969"/>
    <n v="344"/>
    <n v="20"/>
    <n v="29"/>
    <n v="-237332"/>
    <n v="104.54"/>
    <n v="110.42"/>
  </r>
  <r>
    <n v="202001"/>
    <s v="MAGDALENA"/>
    <s v="SANTA MARTA"/>
    <s v="SANTA MARTA"/>
    <s v="EL JARDIN"/>
    <s v="C3342"/>
    <n v="65002504"/>
    <x v="311"/>
    <s v="DISTRIBUCION + ALUMBRADO PUBLICO"/>
    <s v="MAXWELL"/>
    <s v="RED TRENZADA"/>
    <s v="LBT304"/>
    <x v="11"/>
    <n v="50"/>
    <x v="2"/>
    <s v="Con balance"/>
    <n v="1531080"/>
    <n v="7588"/>
    <n v="0"/>
    <n v="13"/>
    <n v="14"/>
    <n v="1523492"/>
    <n v="99.5"/>
    <n v="98.91"/>
  </r>
  <r>
    <n v="202001"/>
    <s v="MAGDALENA"/>
    <s v="SANTA MARTA"/>
    <s v="SANTA MARTA"/>
    <s v="EL JARDIN"/>
    <s v="C3351"/>
    <n v="65703074"/>
    <x v="312"/>
    <s v="DISTRIBUCION + ALUMBRADO PUBLICO"/>
    <s v="MAXWELL"/>
    <s v="RED TRENZADA"/>
    <s v="LBT304"/>
    <x v="11"/>
    <n v="75"/>
    <x v="0"/>
    <s v="MACRO SIN CSMO"/>
    <n v="0"/>
    <n v="12968"/>
    <n v="0"/>
    <n v="23"/>
    <n v="24"/>
    <n v="-12968"/>
    <n v="0"/>
    <n v="0"/>
  </r>
  <r>
    <n v="202001"/>
    <s v="MAGDALENA"/>
    <s v="SANTA MARTA"/>
    <s v="SANTA MARTA"/>
    <s v="LIBERTADOR"/>
    <s v="C3358"/>
    <n v="65004024"/>
    <x v="313"/>
    <s v="DISTRIBUCION"/>
    <s v="MAXWELL"/>
    <s v="RED TRENZADA"/>
    <s v="LBT304"/>
    <x v="11"/>
    <n v="25"/>
    <x v="1"/>
    <s v="Con balance"/>
    <n v="17044"/>
    <n v="10723"/>
    <n v="151"/>
    <n v="43"/>
    <n v="46"/>
    <n v="6170"/>
    <n v="36.200000000000003"/>
    <n v="36.69"/>
  </r>
  <r>
    <n v="202001"/>
    <s v="MAGDALENA"/>
    <s v="SANTA MARTA"/>
    <s v="SANTA MARTA"/>
    <s v="CIUDADELA 29 DE JULIO"/>
    <s v="C3367"/>
    <n v="65718327"/>
    <x v="314"/>
    <s v="DISTRIBUCION + ALUMBRADO PUBLICO"/>
    <s v="MAXWELL"/>
    <s v="RED TRENZADA"/>
    <s v="SMT304"/>
    <x v="10"/>
    <s v="37.5"/>
    <x v="2"/>
    <s v="Con balance"/>
    <n v="592390"/>
    <n v="8192"/>
    <n v="100"/>
    <n v="27"/>
    <n v="30"/>
    <n v="584098"/>
    <n v="98.6"/>
    <n v="97.13"/>
  </r>
  <r>
    <n v="202001"/>
    <s v="MAGDALENA"/>
    <s v="SANTA MARTA"/>
    <s v="SANTA MARTA"/>
    <s v="SANTA CRUZ"/>
    <s v="C3383"/>
    <n v="65742441"/>
    <x v="315"/>
    <s v="DISTRIBUCION + ALUMBRADO PUBLICO"/>
    <s v="MAXWELL"/>
    <s v="RED TRENZADA"/>
    <s v="SMT302"/>
    <x v="0"/>
    <n v="50"/>
    <x v="1"/>
    <s v="Con balance"/>
    <n v="17381"/>
    <n v="8686"/>
    <n v="500"/>
    <n v="36"/>
    <n v="38"/>
    <n v="8195"/>
    <n v="47.15"/>
    <n v="39.950000000000003"/>
  </r>
  <r>
    <n v="202001"/>
    <s v="MAGDALENA"/>
    <s v="SANTA MARTA"/>
    <s v="SANTA MARTA"/>
    <s v="SANTA CRUZ"/>
    <s v="C3385"/>
    <n v="65742434"/>
    <x v="316"/>
    <s v="DISTRIBUCION + ALUMBRADO PUBLICO"/>
    <s v="MAXWELL"/>
    <s v="RED TRENZADA"/>
    <s v="SMT302"/>
    <x v="0"/>
    <n v="50"/>
    <x v="0"/>
    <s v="MACRO SIN CSMO"/>
    <n v="0"/>
    <n v="8836"/>
    <n v="0"/>
    <n v="37"/>
    <n v="44"/>
    <n v="-8836"/>
    <n v="0"/>
    <n v="0"/>
  </r>
  <r>
    <n v="202001"/>
    <s v="ATLANTICO NORTE"/>
    <s v="BARRANQUILLA"/>
    <s v="BARRANQUILLA"/>
    <s v="BOSTON"/>
    <s v="A6934"/>
    <n v="65210621"/>
    <x v="317"/>
    <s v="DISTRIBUCION"/>
    <s v="MAXWELL"/>
    <s v="RED TRENZADA"/>
    <s v="SIL307"/>
    <x v="3"/>
    <n v="75"/>
    <x v="0"/>
    <s v="MACRO SIN CSMO"/>
    <n v="0"/>
    <n v="2631"/>
    <n v="0"/>
    <n v="11"/>
    <n v="14"/>
    <n v="-2631"/>
    <n v="0"/>
    <n v="0"/>
  </r>
  <r>
    <n v="202001"/>
    <s v="ATLANTICO NORTE"/>
    <s v="BARRANQUILLA"/>
    <s v="BARRANQUILLA"/>
    <s v="ABAJO"/>
    <s v="A6978"/>
    <n v="65744445"/>
    <x v="318"/>
    <s v="DISTRIBUCION + ALUMBRADO PUBLICO"/>
    <s v="SIN DEFINIR"/>
    <s v="RED TRENZADA"/>
    <s v="ERI314"/>
    <x v="16"/>
    <n v="50"/>
    <x v="5"/>
    <s v="Con balance"/>
    <n v="17164"/>
    <n v="14376"/>
    <n v="762"/>
    <n v="48"/>
    <n v="63"/>
    <n v="2026"/>
    <n v="11.8"/>
    <n v="-0.73"/>
  </r>
  <r>
    <n v="202001"/>
    <s v="ATLANTICO NORTE"/>
    <s v="SOLEDAD"/>
    <s v="SOLEDAD"/>
    <s v="EL TRIUNFO"/>
    <s v="A7073"/>
    <n v="65202690"/>
    <x v="319"/>
    <s v="DISTRIBUCION"/>
    <s v="SIN DEFINIR"/>
    <s v="RED TRENZADA"/>
    <s v="MGD306"/>
    <x v="15"/>
    <n v="50"/>
    <x v="1"/>
    <s v="Con balance"/>
    <n v="19447"/>
    <n v="10332"/>
    <n v="113"/>
    <n v="35"/>
    <n v="40"/>
    <n v="9002"/>
    <n v="46.29"/>
    <n v="27.71"/>
  </r>
  <r>
    <n v="202001"/>
    <s v="ATLANTICO NORTE"/>
    <s v="BARRANQUILLA"/>
    <s v="BARRANQUILLA"/>
    <s v="CENTRO"/>
    <s v="A7103"/>
    <n v="65703670"/>
    <x v="320"/>
    <s v="DISTRIBUCION + ALUMBRADO PUBLICO"/>
    <s v="MAXWELL"/>
    <s v="RED TRENZADA"/>
    <s v="ERI306"/>
    <x v="44"/>
    <n v="75"/>
    <x v="0"/>
    <s v="MACRO SIN CSMO"/>
    <n v="0"/>
    <n v="2682"/>
    <n v="0"/>
    <n v="3"/>
    <n v="7"/>
    <n v="-2682"/>
    <n v="0"/>
    <n v="0"/>
  </r>
  <r>
    <n v="202001"/>
    <s v="ATLANTICO NORTE"/>
    <s v="BARRANQUILLA"/>
    <s v="BARRANQUILLA"/>
    <s v="CENTRO"/>
    <s v="A7116"/>
    <n v="65203822"/>
    <x v="321"/>
    <s v="DISTRIBUCION + ALUMBRADO PUBLICO"/>
    <s v="MAXWELL"/>
    <s v="RED TRENZADA"/>
    <s v="ERI306"/>
    <x v="44"/>
    <n v="75"/>
    <x v="0"/>
    <s v="MACRO SIN CSMO"/>
    <n v="0"/>
    <n v="8961"/>
    <n v="0"/>
    <n v="10"/>
    <n v="12"/>
    <n v="-8961"/>
    <n v="0"/>
    <n v="0"/>
  </r>
  <r>
    <n v="202001"/>
    <s v="ATLANTICO NORTE"/>
    <s v="BARRANQUILLA"/>
    <s v="BARRANQUILLA"/>
    <s v="CEVILLAR"/>
    <s v="A7137"/>
    <n v="65214525"/>
    <x v="322"/>
    <s v="DISTRIBUCION + ALUMBRADO PUBLICO"/>
    <s v="SIN DEFINIR"/>
    <s v="RED ABIERTA"/>
    <s v="UNI311"/>
    <x v="19"/>
    <n v="75"/>
    <x v="0"/>
    <s v="MACRO SIN CSMO"/>
    <n v="0"/>
    <n v="24415"/>
    <n v="424"/>
    <n v="64"/>
    <n v="72"/>
    <n v="-24839"/>
    <n v="0"/>
    <n v="0"/>
  </r>
  <r>
    <n v="202001"/>
    <s v="GUAJIRA"/>
    <s v="RIOHACHA"/>
    <s v="RIOHACHA"/>
    <s v="JOSE A GALAN"/>
    <s v="AV551"/>
    <n v="65006407"/>
    <x v="323"/>
    <s v="DISTRIBUCION + ALUMBRADO PUBLICO"/>
    <s v="MAXWELL"/>
    <s v="RED TRENZADA"/>
    <s v="RCH305"/>
    <x v="12"/>
    <n v="75"/>
    <x v="0"/>
    <s v="MACRO SIN CSMO"/>
    <n v="0"/>
    <n v="15656"/>
    <n v="204"/>
    <n v="66"/>
    <n v="69"/>
    <n v="-15860"/>
    <n v="0"/>
    <n v="0"/>
  </r>
  <r>
    <n v="202001"/>
    <s v="ATLANTICO SUR"/>
    <s v="USIACURI"/>
    <s v="USIACURI"/>
    <s v="LAS FLORES"/>
    <s v="AV5520"/>
    <n v="65008846"/>
    <x v="324"/>
    <s v="DISTRIBUCION"/>
    <s v="MAXWELL"/>
    <s v="RED TRENZADA"/>
    <s v="BAR306"/>
    <x v="38"/>
    <n v="75"/>
    <x v="2"/>
    <s v="Con balance"/>
    <n v="1146581"/>
    <n v="10434"/>
    <n v="261"/>
    <n v="35"/>
    <n v="41"/>
    <n v="1135885"/>
    <n v="99.07"/>
    <n v="88.01"/>
  </r>
  <r>
    <n v="202001"/>
    <s v="ATLANTICO NORTE"/>
    <s v="SOLEDAD"/>
    <s v="SOLEDAD"/>
    <s v="HIPODROMO"/>
    <s v="AV5523"/>
    <n v="65206251"/>
    <x v="325"/>
    <s v="DISTRIBUCION + ALUMBRADO PUBLICO"/>
    <s v="SIN DEFINIR"/>
    <s v="RED TRENZADA"/>
    <s v="UNI315"/>
    <x v="36"/>
    <n v="75"/>
    <x v="1"/>
    <s v="Con balance"/>
    <n v="27953"/>
    <n v="14797"/>
    <n v="226"/>
    <n v="66"/>
    <n v="72"/>
    <n v="12930"/>
    <n v="46.26"/>
    <n v="-442.66"/>
  </r>
  <r>
    <n v="202001"/>
    <s v="ATLANTICO NORTE"/>
    <s v="BARRANQUILLA"/>
    <s v="BARRANQUILLA"/>
    <s v="SAN FELIPE"/>
    <s v="AV5600"/>
    <n v="65209948"/>
    <x v="326"/>
    <s v="DISTRIBUCION + ALUMBRADO PUBLICO"/>
    <s v="SIN DEFINIR"/>
    <s v="RED TRENZADA"/>
    <s v="SIL305"/>
    <x v="6"/>
    <n v="75"/>
    <x v="4"/>
    <s v="Con balance"/>
    <n v="21953"/>
    <n v="14785"/>
    <n v="1030"/>
    <n v="61"/>
    <n v="70"/>
    <n v="6138"/>
    <n v="27.96"/>
    <n v="15.68"/>
  </r>
  <r>
    <n v="202001"/>
    <s v="GUAJIRA"/>
    <s v="RIOHACHA"/>
    <s v="RIOHACHA"/>
    <s v="BOCAGRANDE"/>
    <s v="AV585"/>
    <n v="65744261"/>
    <x v="327"/>
    <s v="DISTRIBUCION + ALUMBRADO PUBLICO"/>
    <s v="MAXWELL"/>
    <s v="RED TRENZADA"/>
    <s v="RCH303"/>
    <x v="12"/>
    <n v="75"/>
    <x v="0"/>
    <s v="MACRO SIN CSMO"/>
    <n v="0"/>
    <n v="19097"/>
    <n v="391"/>
    <n v="86"/>
    <n v="90"/>
    <n v="-19488"/>
    <n v="0"/>
    <n v="0"/>
  </r>
  <r>
    <n v="202001"/>
    <s v="ATLANTICO NORTE"/>
    <s v="BARRANQUILLA"/>
    <s v="BARRANQUILLA"/>
    <s v="PARAISO"/>
    <s v="AV632"/>
    <n v="65743197"/>
    <x v="328"/>
    <s v="DISTRIBUCION + ALUMBRADO PUBLICO"/>
    <s v="RYMEL"/>
    <s v="RED ABIERTA"/>
    <s v="RIM308"/>
    <x v="31"/>
    <n v="75"/>
    <x v="3"/>
    <s v="Con balance"/>
    <n v="1688"/>
    <n v="23442"/>
    <n v="222"/>
    <n v="38"/>
    <n v="40"/>
    <n v="-21976"/>
    <n v="-1302.28"/>
    <n v="-340.8"/>
  </r>
  <r>
    <n v="202001"/>
    <s v="ATLANTICO NORTE"/>
    <s v="BARRANQUILLA"/>
    <s v="BARRANQUILLA"/>
    <s v="BELLA ARENA"/>
    <s v="B0009"/>
    <n v="65768719"/>
    <x v="329"/>
    <s v="DISTRIBUCION + ALUMBRADO PUBLICO"/>
    <s v="RYMEL"/>
    <s v="RED TRENZADA"/>
    <s v="VTE315"/>
    <x v="18"/>
    <n v="50"/>
    <x v="0"/>
    <s v="MACRO SIN CSMO"/>
    <n v="0"/>
    <n v="17590"/>
    <n v="0"/>
    <n v="81"/>
    <n v="81"/>
    <n v="-17590"/>
    <n v="0"/>
    <n v="0"/>
  </r>
  <r>
    <n v="202001"/>
    <s v="ATLANTICO NORTE"/>
    <s v="BARRANQUILLA"/>
    <s v="BARRANQUILLA"/>
    <s v="EL CARMEN"/>
    <s v="B0013"/>
    <n v="65768110"/>
    <x v="330"/>
    <s v="DISTRIBUCION + ALUMBRADO PUBLICO"/>
    <s v="RYMEL"/>
    <s v="RED TRENZADA"/>
    <s v="CTR311"/>
    <x v="19"/>
    <n v="50"/>
    <x v="4"/>
    <s v="Con balance"/>
    <n v="22129"/>
    <n v="15007"/>
    <n v="368"/>
    <n v="45"/>
    <n v="45"/>
    <n v="6754"/>
    <n v="30.52"/>
    <n v="-20.14"/>
  </r>
  <r>
    <n v="202001"/>
    <s v="GUAJIRA"/>
    <s v="VILLANUEVA-GUAJIRA"/>
    <s v="VILLANUEVA"/>
    <s v="SIETE DE AGOSTO"/>
    <s v="B5663"/>
    <n v="65005888"/>
    <x v="331"/>
    <s v="DISTRIBUCION + ALUMBRADO PUBLICO"/>
    <s v="MAXWELL"/>
    <s v="RED TRENZADA"/>
    <s v="VIN302"/>
    <x v="45"/>
    <n v="75"/>
    <x v="1"/>
    <s v="Con balance"/>
    <n v="25031"/>
    <n v="10337"/>
    <n v="231"/>
    <n v="54"/>
    <n v="59"/>
    <n v="14463"/>
    <n v="57.78"/>
    <n v="-260.73"/>
  </r>
  <r>
    <n v="202001"/>
    <s v="ATLANTICO NORTE"/>
    <s v="BARRANQUILLA"/>
    <s v="BARRANQUILLA"/>
    <s v="NUEVA GRANADA"/>
    <s v="B5679"/>
    <n v="65210823"/>
    <x v="332"/>
    <s v="DISTRIBUCION + ALUMBRADO PUBLICO"/>
    <s v="MAXWELL"/>
    <s v="RED TRENZADA"/>
    <s v="SIL312"/>
    <x v="3"/>
    <n v="50"/>
    <x v="0"/>
    <s v="MACRO SIN CSMO"/>
    <n v="0"/>
    <n v="2944"/>
    <n v="0"/>
    <n v="13"/>
    <n v="13"/>
    <n v="-2944"/>
    <n v="0"/>
    <n v="0"/>
  </r>
  <r>
    <n v="202001"/>
    <s v="ATLANTICO NORTE"/>
    <s v="BARRANQUILLA"/>
    <s v="BARRANQUILLA"/>
    <s v="LAS DELICIAS"/>
    <s v="B5726"/>
    <n v="65210107"/>
    <x v="333"/>
    <s v="DISTRIBUCION + ALUMBRADO PUBLICO"/>
    <s v="SIN DEFINIR"/>
    <s v="RED TRENZADA"/>
    <s v="SIL313"/>
    <x v="3"/>
    <n v="50"/>
    <x v="3"/>
    <s v="Con balance"/>
    <n v="7031"/>
    <n v="23316"/>
    <n v="99"/>
    <n v="16"/>
    <n v="17"/>
    <n v="-16384"/>
    <n v="-233.01"/>
    <n v="-148.58000000000001"/>
  </r>
  <r>
    <n v="202001"/>
    <s v="MAGDALENA"/>
    <s v="SANTA MARTA"/>
    <s v="SANTA MARTA"/>
    <s v="BELLA VISTA"/>
    <s v="C3421"/>
    <n v="65002636"/>
    <x v="334"/>
    <s v="DISTRIBUCION + ALUMBRADO PUBLICO"/>
    <s v="MAXWELL"/>
    <s v="RED TRENZADA"/>
    <s v="MAZ313"/>
    <x v="10"/>
    <n v="50"/>
    <x v="1"/>
    <s v="Con balance"/>
    <n v="29363"/>
    <n v="16921"/>
    <n v="457"/>
    <n v="27"/>
    <n v="31"/>
    <n v="11985"/>
    <n v="40.82"/>
    <n v="-373.01"/>
  </r>
  <r>
    <n v="202001"/>
    <s v="MAGDALENA"/>
    <s v="SANTA MARTA"/>
    <s v="SANTA MARTA"/>
    <s v="URB LOS LAURELES"/>
    <s v="C3429"/>
    <n v="65722543"/>
    <x v="335"/>
    <s v="DISTRIBUCION + ALUMBRADO PUBLICO"/>
    <s v="MAXWELL"/>
    <s v="RED TRENZADA"/>
    <s v="LBT309"/>
    <x v="0"/>
    <n v="75"/>
    <x v="2"/>
    <s v="Con balance"/>
    <n v="695460"/>
    <n v="10735"/>
    <n v="428"/>
    <n v="46"/>
    <n v="51"/>
    <n v="684297"/>
    <n v="98.39"/>
    <n v="96.24"/>
  </r>
  <r>
    <n v="202001"/>
    <s v="MAGDALENA"/>
    <s v="SANTA MARTA"/>
    <s v="SANTA MARTA"/>
    <s v="EL CENTRO"/>
    <s v="C3483"/>
    <n v="65748446"/>
    <x v="336"/>
    <s v="DISTRIBUCION + ALUMBRADO PUBLICO"/>
    <s v="MAXWELL"/>
    <s v="RED TRENZADA"/>
    <s v="MAZ311"/>
    <x v="10"/>
    <n v="75"/>
    <x v="0"/>
    <s v="MACRO SIN CSMO"/>
    <n v="0"/>
    <n v="11617"/>
    <n v="0"/>
    <n v="9"/>
    <n v="18"/>
    <n v="-11617"/>
    <n v="0"/>
    <n v="-1238.4100000000001"/>
  </r>
  <r>
    <n v="202001"/>
    <s v="MAGDALENA"/>
    <s v="SANTA MARTA"/>
    <s v="SANTA MARTA"/>
    <s v="20 DE JULIO"/>
    <s v="C3626"/>
    <n v="65736531"/>
    <x v="337"/>
    <s v="DISTRIBUCION + ALUMBRADO PUBLICO"/>
    <s v="MAXWELL"/>
    <s v="RED TRENZADA"/>
    <s v="LBT303"/>
    <x v="11"/>
    <n v="75"/>
    <x v="0"/>
    <s v="MACRO SIN CSMO"/>
    <n v="0"/>
    <n v="14947"/>
    <n v="0"/>
    <n v="53"/>
    <n v="55"/>
    <n v="-14947"/>
    <n v="0"/>
    <n v="0"/>
  </r>
  <r>
    <n v="202001"/>
    <s v="MAGDALENA"/>
    <s v="SANTA MARTA"/>
    <s v="SANTA MARTA"/>
    <s v="20 DE JULIO"/>
    <s v="C3627"/>
    <n v="65745067"/>
    <x v="338"/>
    <s v="DISTRIBUCION + ALUMBRADO PUBLICO"/>
    <s v="MAXWELL"/>
    <s v="RED TRENZADA"/>
    <s v="LBT303"/>
    <x v="11"/>
    <n v="25"/>
    <x v="0"/>
    <s v="MACRO SIN CSMO"/>
    <n v="0"/>
    <n v="3137"/>
    <n v="0"/>
    <n v="13"/>
    <n v="14"/>
    <n v="-3137"/>
    <n v="0"/>
    <n v="0"/>
  </r>
  <r>
    <n v="202001"/>
    <s v="MAGDALENA"/>
    <s v="SANTA MARTA"/>
    <s v="SANTA MARTA"/>
    <s v="OBRERO"/>
    <s v="C3638"/>
    <n v="65003782"/>
    <x v="339"/>
    <s v="DISTRIBUCION + ALUMBRADO PUBLICO"/>
    <s v="MAXWELL"/>
    <s v="RED TRENZADA"/>
    <s v="LBT303"/>
    <x v="11"/>
    <n v="75"/>
    <x v="0"/>
    <s v="MACRO SIN CSMO"/>
    <n v="0"/>
    <n v="20005"/>
    <n v="0"/>
    <n v="69"/>
    <n v="73"/>
    <n v="-20005"/>
    <n v="0"/>
    <n v="0"/>
  </r>
  <r>
    <n v="202001"/>
    <s v="ATLANTICO NORTE"/>
    <s v="SOLEDAD"/>
    <s v="SOLEDAD"/>
    <s v="VEINTE DE JULIO"/>
    <s v="A7157"/>
    <n v="65751334"/>
    <x v="340"/>
    <s v="DISTRIBUCION + ALUMBRADO PUBLICO"/>
    <s v="MAXWELL"/>
    <s v="RED TRENZADA"/>
    <s v="MGD306"/>
    <x v="15"/>
    <n v="25"/>
    <x v="1"/>
    <s v="Con balance"/>
    <n v="6212"/>
    <n v="2387"/>
    <n v="85"/>
    <n v="11"/>
    <n v="14"/>
    <n v="3740"/>
    <n v="60.21"/>
    <n v="57.17"/>
  </r>
  <r>
    <n v="202001"/>
    <s v="MAGDALENA"/>
    <s v="SANTA MARTA"/>
    <s v="SANTA MARTA"/>
    <s v="PRADITO"/>
    <s v="A7165"/>
    <n v="65003789"/>
    <x v="341"/>
    <s v="DISTRIBUCION + ALUMBRADO PUBLICO"/>
    <s v="MAXWELL"/>
    <s v="RED TRENZADA"/>
    <s v="LBT303"/>
    <x v="11"/>
    <n v="50"/>
    <x v="0"/>
    <s v="MACRO SIN CSMO"/>
    <n v="0"/>
    <n v="11979"/>
    <n v="0"/>
    <n v="27"/>
    <n v="34"/>
    <n v="-11979"/>
    <n v="0"/>
    <n v="0"/>
  </r>
  <r>
    <n v="202001"/>
    <s v="ATLANTICO NORTE"/>
    <s v="SOLEDAD"/>
    <s v="SOLEDAD"/>
    <s v="VEINTE DE JULIO"/>
    <s v="A7193"/>
    <n v="65751299"/>
    <x v="342"/>
    <s v="DISTRIBUCION + ALUMBRADO PUBLICO"/>
    <s v="MAXWELL"/>
    <s v="RED TRENZADA"/>
    <s v="MGD306"/>
    <x v="15"/>
    <n v="25"/>
    <x v="0"/>
    <s v="MACRO SIN CSMO"/>
    <n v="0"/>
    <n v="5123"/>
    <n v="0"/>
    <n v="15"/>
    <n v="16"/>
    <n v="-5123"/>
    <n v="0"/>
    <n v="0"/>
  </r>
  <r>
    <n v="202001"/>
    <s v="MAGDALENA"/>
    <s v="PLATO"/>
    <s v="PLATO"/>
    <s v="FLORIDA"/>
    <s v="A7203"/>
    <n v="65012275"/>
    <x v="343"/>
    <s v="DISTRIBUCION + ALUMBRADO PUBLICO"/>
    <s v="MAXWELL"/>
    <s v="RED TRENZADA"/>
    <s v="PLA304"/>
    <x v="46"/>
    <s v="112.5"/>
    <x v="0"/>
    <s v="MACRO SIN CSMO"/>
    <n v="0"/>
    <n v="31392"/>
    <n v="0"/>
    <n v="143"/>
    <n v="158"/>
    <n v="-31392"/>
    <n v="0"/>
    <n v="0"/>
  </r>
  <r>
    <n v="202001"/>
    <s v="ATLANTICO NORTE"/>
    <s v="BARRANQUILLA"/>
    <s v="BARRANQUILLA"/>
    <s v="CENTRO"/>
    <s v="A7208"/>
    <n v="65212932"/>
    <x v="344"/>
    <s v="DISTRIBUCION + ALUMBRADO PUBLICO"/>
    <s v="MAXWELL"/>
    <s v="RED TRENZADA"/>
    <s v="ERI308"/>
    <x v="33"/>
    <n v="75"/>
    <x v="3"/>
    <s v="Con balance"/>
    <n v="5349"/>
    <n v="6770"/>
    <n v="97"/>
    <n v="6"/>
    <n v="12"/>
    <n v="-1518"/>
    <n v="-28.39"/>
    <n v="-45.85"/>
  </r>
  <r>
    <n v="202001"/>
    <s v="ATLANTICO NORTE"/>
    <s v="BARRANQUILLA"/>
    <s v="BARRANQUILLA"/>
    <s v="EL ROSARIO"/>
    <s v="A7265"/>
    <n v="65743006"/>
    <x v="345"/>
    <s v="DISTRIBUCION + ALUMBRADO PUBLICO"/>
    <s v="SIN DEFINIR"/>
    <s v="RED TRENZADA"/>
    <s v="ERI307"/>
    <x v="33"/>
    <n v="75"/>
    <x v="6"/>
    <s v="Con balance"/>
    <n v="8018"/>
    <n v="8389"/>
    <n v="74"/>
    <n v="18"/>
    <n v="31"/>
    <n v="-444"/>
    <n v="-5.54"/>
    <n v="-1034.46"/>
  </r>
  <r>
    <n v="202001"/>
    <s v="ATLANTICO NORTE"/>
    <s v="BARRANQUILLA"/>
    <s v="BARRANQUILLA"/>
    <s v="OLAYA"/>
    <s v="A7295"/>
    <n v="65721435"/>
    <x v="346"/>
    <s v="DISTRIBUCION + ALUMBRADO PUBLICO"/>
    <s v="RYMEL"/>
    <s v="RED TRENZADA"/>
    <s v="SIL313"/>
    <x v="3"/>
    <n v="75"/>
    <x v="0"/>
    <s v="MACRO SIN CSMO"/>
    <n v="0"/>
    <n v="32751"/>
    <n v="0"/>
    <n v="48"/>
    <n v="59"/>
    <n v="-32751"/>
    <n v="0"/>
    <n v="0"/>
  </r>
  <r>
    <n v="202001"/>
    <s v="ATLANTICO NORTE"/>
    <s v="SOLEDAD"/>
    <s v="SOLEDAD"/>
    <s v="COSTA HERMOSA"/>
    <s v="B0020"/>
    <n v="65767872"/>
    <x v="347"/>
    <s v="DISTRIBUCION + ALUMBRADO PUBLICO"/>
    <s v="SIN DEFINIR"/>
    <s v="RED TRENZADA"/>
    <s v="UNI321"/>
    <x v="36"/>
    <n v="75"/>
    <x v="0"/>
    <s v="MACRO SIN CSMO"/>
    <n v="0"/>
    <n v="13479"/>
    <n v="0"/>
    <n v="76"/>
    <n v="79"/>
    <n v="-13479"/>
    <n v="0"/>
    <n v="0"/>
  </r>
  <r>
    <n v="202001"/>
    <s v="ATLANTICO NORTE"/>
    <s v="SOLEDAD"/>
    <s v="SOLEDAD"/>
    <s v="COSTA HERMOSA"/>
    <s v="B0024"/>
    <n v="65768301"/>
    <x v="348"/>
    <s v="DISTRIBUCION + ALUMBRADO PUBLICO"/>
    <s v="MAXWELL"/>
    <s v="RED TRENZADA"/>
    <s v="UNI321"/>
    <x v="36"/>
    <s v="37.5"/>
    <x v="0"/>
    <s v="MACRO SIN CSMO"/>
    <n v="0"/>
    <n v="10916"/>
    <n v="0"/>
    <n v="49"/>
    <n v="49"/>
    <n v="-10916"/>
    <n v="0"/>
    <n v="0"/>
  </r>
  <r>
    <n v="202001"/>
    <s v="ATLANTICO NORTE"/>
    <s v="BARRANQUILLA"/>
    <s v="BARRANQUILLA"/>
    <s v="LAS DELICIAS"/>
    <s v="B0073"/>
    <n v="65703402"/>
    <x v="349"/>
    <s v="DISTRIBUCION + ALUMBRADO PUBLICO"/>
    <s v="MAXWELL"/>
    <s v="RED TRENZADA"/>
    <s v="SIL315"/>
    <x v="3"/>
    <n v="75"/>
    <x v="5"/>
    <s v="Con balance"/>
    <n v="2267"/>
    <n v="2226"/>
    <n v="0"/>
    <n v="12"/>
    <n v="13"/>
    <n v="42"/>
    <n v="1.84"/>
    <n v="-981.41"/>
  </r>
  <r>
    <n v="202001"/>
    <s v="ATLANTICO NORTE"/>
    <s v="BARRANQUILLA"/>
    <s v="BARRANQUILLA"/>
    <s v="SAN FELIPE"/>
    <s v="B0082"/>
    <n v="65723646"/>
    <x v="350"/>
    <s v="DISTRIBUCION + ALUMBRADO PUBLICO"/>
    <s v="SIN DEFINIR"/>
    <s v="RED TRENZADA"/>
    <s v="CTR315"/>
    <x v="6"/>
    <n v="50"/>
    <x v="4"/>
    <s v="Con balance"/>
    <n v="20012"/>
    <n v="13558"/>
    <n v="0"/>
    <n v="43"/>
    <n v="45"/>
    <n v="6454"/>
    <n v="32.25"/>
    <n v="-585.22"/>
  </r>
  <r>
    <n v="202001"/>
    <s v="ATLANTICO NORTE"/>
    <s v="BARRANQUILLA"/>
    <s v="BARRANQUILLA"/>
    <s v="EL ROSARIO"/>
    <s v="B0118"/>
    <n v="65209444"/>
    <x v="351"/>
    <s v="DISTRIBUCION"/>
    <s v="SIN DEFINIR"/>
    <s v="RED TRENZADA"/>
    <s v="CTR313"/>
    <x v="33"/>
    <n v="75"/>
    <x v="0"/>
    <s v="MACRO SIN CSMO"/>
    <n v="0"/>
    <n v="3600"/>
    <n v="0"/>
    <n v="1"/>
    <n v="1"/>
    <n v="-3600"/>
    <n v="0"/>
    <n v="0"/>
  </r>
  <r>
    <n v="202001"/>
    <s v="ATLANTICO NORTE"/>
    <s v="PUERTO COLOMBIA"/>
    <s v="PUERTO COLOMBIA"/>
    <s v="LA ROSITA"/>
    <s v="B0120"/>
    <n v="65727777"/>
    <x v="352"/>
    <s v="DISTRIBUCION + ALUMBRADO PUBLICO"/>
    <s v="MAXWELL"/>
    <s v="RED TRENZADA"/>
    <s v="PTO304"/>
    <x v="37"/>
    <n v="50"/>
    <x v="0"/>
    <s v="MACRO SIN CSMO"/>
    <n v="0"/>
    <n v="24922"/>
    <n v="0"/>
    <n v="109"/>
    <n v="119"/>
    <n v="-24922"/>
    <n v="0"/>
    <n v="0"/>
  </r>
  <r>
    <n v="202001"/>
    <s v="ATLANTICO NORTE"/>
    <s v="BARRANQUILLA"/>
    <s v="BARRANQUILLA"/>
    <s v="SANTO DOMINGO DE GUZMAN"/>
    <s v="B0203"/>
    <n v="65204641"/>
    <x v="353"/>
    <s v="DISTRIBUCION + ALUMBRADO PUBLICO"/>
    <s v="SIN DEFINIR"/>
    <s v="RED ABIERTA"/>
    <s v="CDL303"/>
    <x v="19"/>
    <n v="75"/>
    <x v="1"/>
    <s v="Con balance"/>
    <n v="30071"/>
    <n v="18157"/>
    <n v="321"/>
    <n v="61"/>
    <n v="64"/>
    <n v="11593"/>
    <n v="38.549999999999997"/>
    <n v="-547.42999999999995"/>
  </r>
  <r>
    <n v="202001"/>
    <s v="ATLANTICO NORTE"/>
    <s v="BARRANQUILLA"/>
    <s v="BARRANQUILLA"/>
    <s v="CHIQUINQUIRA"/>
    <s v="B6372"/>
    <n v="65719860"/>
    <x v="354"/>
    <s v="DISTRIBUCION + ALUMBRADO PUBLICO"/>
    <s v="SIN DEFINIR"/>
    <s v="RED TRENZADA"/>
    <s v="CTR310"/>
    <x v="33"/>
    <n v="50"/>
    <x v="1"/>
    <s v="Con balance"/>
    <n v="31288"/>
    <n v="11890"/>
    <n v="267"/>
    <n v="33"/>
    <n v="41"/>
    <n v="19131"/>
    <n v="61.15"/>
    <n v="-394.51"/>
  </r>
  <r>
    <n v="202001"/>
    <s v="GUAJIRA"/>
    <s v="MAICAO"/>
    <s v="MAICAO"/>
    <s v="EL LIBERTADOR"/>
    <s v="B6944"/>
    <n v="65006768"/>
    <x v="355"/>
    <s v="DISTRIBUCION + ALUMBRADO PUBLICO"/>
    <s v="MAXWELL"/>
    <s v="RED TRENZADA"/>
    <s v="MCA302"/>
    <x v="42"/>
    <n v="75"/>
    <x v="0"/>
    <s v="MACRO SIN CSMO"/>
    <n v="0"/>
    <n v="26954"/>
    <n v="0"/>
    <n v="60"/>
    <n v="63"/>
    <n v="-26954"/>
    <n v="0"/>
    <n v="-1456.89"/>
  </r>
  <r>
    <n v="202001"/>
    <s v="ATLANTICO NORTE"/>
    <s v="BARRANQUILLA"/>
    <s v="BARRANQUILLA"/>
    <s v="SIETE DE ABRIL"/>
    <s v="B6995"/>
    <n v="65211255"/>
    <x v="356"/>
    <s v="DISTRIBUCION + ALUMBRADO PUBLICO"/>
    <s v="RYMEL"/>
    <s v="RED ABIERTA"/>
    <s v="CDL312"/>
    <x v="7"/>
    <n v="75"/>
    <x v="3"/>
    <s v="Con balance"/>
    <n v="19059"/>
    <n v="57805"/>
    <n v="0"/>
    <n v="164"/>
    <n v="165"/>
    <n v="-38747"/>
    <n v="-203.3"/>
    <n v="-314.08"/>
  </r>
  <r>
    <n v="202001"/>
    <s v="MAGDALENA"/>
    <s v="SANTA MARTA"/>
    <s v="SANTA MARTA"/>
    <s v="OBRERO"/>
    <s v="C3642"/>
    <n v="65003780"/>
    <x v="357"/>
    <s v="DISTRIBUCION + ALUMBRADO PUBLICO"/>
    <s v="SIN DEFINIR"/>
    <s v="RED TRENZADA"/>
    <s v="LBT303"/>
    <x v="11"/>
    <s v="112.5"/>
    <x v="0"/>
    <s v="MACRO SIN CSMO"/>
    <n v="0"/>
    <n v="29447"/>
    <n v="954"/>
    <n v="92"/>
    <n v="95"/>
    <n v="-30401"/>
    <n v="0"/>
    <n v="-127.28"/>
  </r>
  <r>
    <n v="202001"/>
    <s v="MAGDALENA"/>
    <s v="SANTA MARTA"/>
    <s v="SANTA MARTA"/>
    <s v="20 DE JULIO"/>
    <s v="C3653"/>
    <n v="65736626"/>
    <x v="358"/>
    <s v="DISTRIBUCION + ALUMBRADO PUBLICO"/>
    <s v="MAXWELL"/>
    <s v="RED TRENZADA"/>
    <s v="LBT303"/>
    <x v="11"/>
    <n v="50"/>
    <x v="1"/>
    <s v="Con balance"/>
    <n v="19440"/>
    <n v="11195"/>
    <n v="324"/>
    <n v="37"/>
    <n v="41"/>
    <n v="7921"/>
    <n v="40.75"/>
    <n v="57.9"/>
  </r>
  <r>
    <n v="202001"/>
    <s v="MAGDALENA"/>
    <s v="SANTA MARTA"/>
    <s v="SANTA MARTA"/>
    <s v="SAN FERNANDO"/>
    <s v="C3660"/>
    <n v="65004086"/>
    <x v="359"/>
    <s v="DISTRIBUCION + ALUMBRADO PUBLICO"/>
    <s v="MAXWELL"/>
    <s v="RED TRENZADA"/>
    <s v="LBT305"/>
    <x v="11"/>
    <n v="75"/>
    <x v="0"/>
    <s v="MACRO SIN CSMO"/>
    <n v="0"/>
    <n v="25889"/>
    <n v="0"/>
    <n v="62"/>
    <n v="64"/>
    <n v="-25889"/>
    <n v="0"/>
    <n v="0"/>
  </r>
  <r>
    <n v="202001"/>
    <s v="MAGDALENA"/>
    <s v="SANTA MARTA"/>
    <s v="SANTA MARTA"/>
    <s v="LAS DELICIAS"/>
    <s v="C3702"/>
    <n v="65003732"/>
    <x v="360"/>
    <s v="DISTRIBUCION"/>
    <s v="SIN DEFINIR"/>
    <s v="RED TRENZADA"/>
    <s v="LBT303"/>
    <x v="11"/>
    <n v="25"/>
    <x v="3"/>
    <s v="Con balance"/>
    <n v="1742"/>
    <n v="13434"/>
    <n v="25"/>
    <n v="5"/>
    <n v="5"/>
    <n v="-11717"/>
    <n v="-672.66"/>
    <n v="-511.11"/>
  </r>
  <r>
    <n v="202001"/>
    <s v="MAGDALENA"/>
    <s v="SANTA MARTA"/>
    <s v="SANTA MARTA"/>
    <s v="GAIRA"/>
    <s v="C3729"/>
    <n v="65765679"/>
    <x v="361"/>
    <s v="DISTRIBUCION + ALUMBRADO PUBLICO"/>
    <s v="MAXWELL"/>
    <s v="RED TRENZADA"/>
    <s v="GAI302"/>
    <x v="28"/>
    <n v="50"/>
    <x v="0"/>
    <s v="MACRO SIN CSMO"/>
    <n v="0"/>
    <n v="14861"/>
    <n v="0"/>
    <n v="53"/>
    <n v="54"/>
    <n v="-14861"/>
    <n v="0"/>
    <n v="-3.32"/>
  </r>
  <r>
    <n v="202001"/>
    <s v="MAGDALENA"/>
    <s v="SANTA MARTA"/>
    <s v="SANTA MARTA"/>
    <s v="GAIRA"/>
    <s v="C3735"/>
    <n v="65003562"/>
    <x v="362"/>
    <s v="DISTRIBUCION + ALUMBRADO PUBLICO"/>
    <s v="MAXWELL"/>
    <s v="RED TRENZADA"/>
    <s v="GAI302"/>
    <x v="28"/>
    <n v="50"/>
    <x v="0"/>
    <s v="MACRO SIN CSMO"/>
    <n v="0"/>
    <n v="20353"/>
    <n v="0"/>
    <n v="46"/>
    <n v="49"/>
    <n v="-20353"/>
    <n v="0"/>
    <n v="-41.66"/>
  </r>
  <r>
    <n v="202001"/>
    <s v="MAGDALENA"/>
    <s v="SANTA MARTA"/>
    <s v="SANTA MARTA"/>
    <s v="RODADERO"/>
    <s v="C3739"/>
    <n v="65764766"/>
    <x v="363"/>
    <s v="DISTRIBUCION + ALUMBRADO PUBLICO"/>
    <s v="MAXWELL"/>
    <s v="RED TRENZADA"/>
    <s v="GAI302"/>
    <x v="28"/>
    <n v="50"/>
    <x v="4"/>
    <s v="Con balance"/>
    <n v="24794"/>
    <n v="16705"/>
    <n v="263"/>
    <n v="48"/>
    <n v="53"/>
    <n v="7825"/>
    <n v="31.56"/>
    <n v="29.26"/>
  </r>
  <r>
    <n v="202001"/>
    <s v="MAGDALENA"/>
    <s v="SANTA MARTA"/>
    <s v="SANTA MARTA"/>
    <s v="CIUDADELA 29 DE JULIO"/>
    <s v="C3742"/>
    <n v="65003207"/>
    <x v="364"/>
    <s v="DISTRIBUCION + ALUMBRADO PUBLICO"/>
    <s v="SIN DEFINIR"/>
    <s v="RED TRENZADA"/>
    <s v="MAZ312"/>
    <x v="10"/>
    <n v="75"/>
    <x v="2"/>
    <s v="Con balance"/>
    <n v="1136880"/>
    <n v="27219"/>
    <n v="2668"/>
    <n v="96"/>
    <n v="99"/>
    <n v="1106993"/>
    <n v="97.37"/>
    <n v="94.93"/>
  </r>
  <r>
    <n v="202001"/>
    <s v="MAGDALENA"/>
    <s v="SANTA MARTA"/>
    <s v="SANTA MARTA"/>
    <s v="SANTA CATALINA"/>
    <s v="C3753"/>
    <n v="65752497"/>
    <x v="365"/>
    <s v="DISTRIBUCION"/>
    <s v="MAXWELL"/>
    <s v="RED TRENZADA"/>
    <s v="MAZ307"/>
    <x v="10"/>
    <s v="37.5"/>
    <x v="0"/>
    <s v="MACRO SIN CSMO"/>
    <n v="0"/>
    <n v="1179"/>
    <n v="0"/>
    <n v="6"/>
    <n v="7"/>
    <n v="-1179"/>
    <n v="0"/>
    <n v="0"/>
  </r>
  <r>
    <n v="202001"/>
    <s v="MAGDALENA"/>
    <s v="SANTA MARTA"/>
    <s v="SANTA MARTA"/>
    <s v="SANTA CATALINA"/>
    <s v="C3755"/>
    <n v="65002409"/>
    <x v="366"/>
    <s v="DISTRIBUCION + ALUMBRADO PUBLICO"/>
    <s v="MAXWELL"/>
    <s v="RED TRENZADA"/>
    <s v="MAZ307"/>
    <x v="10"/>
    <n v="25"/>
    <x v="0"/>
    <s v="MACRO SIN CSMO"/>
    <n v="0"/>
    <n v="3712"/>
    <n v="0"/>
    <n v="10"/>
    <n v="10"/>
    <n v="-3712"/>
    <n v="0"/>
    <n v="0"/>
  </r>
  <r>
    <n v="202001"/>
    <s v="MAGDALENA"/>
    <s v="SANTA MARTA"/>
    <s v="SANTA MARTA"/>
    <s v="13 DE JUNIO"/>
    <s v="C3763"/>
    <n v="65002388"/>
    <x v="171"/>
    <s v="DISTRIBUCION + ALUMBRADO PUBLICO"/>
    <s v="MAXWELL"/>
    <s v="RED TRENZADA"/>
    <s v="MAZ307"/>
    <x v="10"/>
    <n v="75"/>
    <x v="0"/>
    <s v="MACRO SIN CSMO"/>
    <n v="0"/>
    <n v="4602"/>
    <n v="0"/>
    <n v="10"/>
    <n v="12"/>
    <n v="-4602"/>
    <n v="0"/>
    <n v="0"/>
  </r>
  <r>
    <n v="202001"/>
    <s v="ATLANTICO NORTE"/>
    <s v="BARRANQUILLA"/>
    <s v="BARRANQUILLA"/>
    <s v="COLOMBIA"/>
    <s v="A7373"/>
    <n v="65743078"/>
    <x v="367"/>
    <s v="DISTRIBUCION"/>
    <s v="SIN DEFINIR"/>
    <s v="TIPO RED BT SUBTERRANEA"/>
    <s v="SIL313"/>
    <x v="3"/>
    <n v="75"/>
    <x v="5"/>
    <s v="Con balance"/>
    <n v="5226"/>
    <n v="4689"/>
    <n v="0"/>
    <n v="19"/>
    <n v="20"/>
    <n v="536"/>
    <n v="10.27"/>
    <n v="-944.59"/>
  </r>
  <r>
    <n v="202001"/>
    <s v="ATLANTICO NORTE"/>
    <s v="BARRANQUILLA"/>
    <s v="BARRANQUILLA"/>
    <s v="ALTOS DEL PRADO"/>
    <s v="A7407"/>
    <n v="65748598"/>
    <x v="368"/>
    <s v="DISTRIBUCION + ALUMBRADO PUBLICO"/>
    <s v="MAXWELL"/>
    <s v="RED TRENZADA"/>
    <s v="OAS316"/>
    <x v="31"/>
    <n v="75"/>
    <x v="0"/>
    <s v="MACRO SIN CSMO"/>
    <n v="0"/>
    <n v="6687"/>
    <n v="0"/>
    <n v="14"/>
    <n v="16"/>
    <n v="-6687"/>
    <n v="0"/>
    <n v="0"/>
  </r>
  <r>
    <n v="202001"/>
    <s v="ATLANTICO NORTE"/>
    <s v="BARRANQUILLA"/>
    <s v="BARRANQUILLA"/>
    <s v="ALTOS DEL PRADO"/>
    <s v="A7418"/>
    <n v="65200829"/>
    <x v="369"/>
    <s v="DISTRIBUCION"/>
    <s v="MAXWELL"/>
    <s v="RED TRENZADA"/>
    <s v="OAS316"/>
    <x v="31"/>
    <n v="50"/>
    <x v="3"/>
    <s v="Con balance"/>
    <n v="1133"/>
    <n v="2036"/>
    <n v="0"/>
    <n v="4"/>
    <n v="8"/>
    <n v="-903"/>
    <n v="-79.73"/>
    <n v="-142.21"/>
  </r>
  <r>
    <n v="202001"/>
    <s v="ATLANTICO NORTE"/>
    <s v="BARRANQUILLA"/>
    <s v="BARRANQUILLA"/>
    <s v="SANTO DOMINGO"/>
    <s v="A7467"/>
    <n v="65210849"/>
    <x v="370"/>
    <s v="DISTRIBUCION"/>
    <s v="SIN DEFINIR"/>
    <s v="RED ABIERTA"/>
    <s v="SIL312"/>
    <x v="3"/>
    <n v="50"/>
    <x v="1"/>
    <s v="Con balance"/>
    <n v="26118"/>
    <n v="12330"/>
    <n v="148"/>
    <n v="45"/>
    <n v="51"/>
    <n v="13640"/>
    <n v="52.22"/>
    <n v="28.31"/>
  </r>
  <r>
    <n v="202001"/>
    <s v="ATLANTICO NORTE"/>
    <s v="BARRANQUILLA"/>
    <s v="BARRANQUILLA"/>
    <s v="ALTOS DEL PRADO"/>
    <s v="A7550"/>
    <n v="65739207"/>
    <x v="371"/>
    <s v="DISTRIBUCION + ALUMBRADO PUBLICO"/>
    <s v="SIN DEFINIR"/>
    <s v="RED ABIERTA"/>
    <s v="OAS316"/>
    <x v="31"/>
    <n v="50"/>
    <x v="3"/>
    <s v="Con balance"/>
    <n v="2757"/>
    <n v="3495"/>
    <n v="0"/>
    <n v="2"/>
    <n v="3"/>
    <n v="-738"/>
    <n v="-26.77"/>
    <n v="-25.56"/>
  </r>
  <r>
    <n v="202001"/>
    <s v="ATLANTICO NORTE"/>
    <s v="BARRANQUILLA"/>
    <s v="BARRANQUILLA"/>
    <s v="EL PRADO"/>
    <s v="A7576"/>
    <n v="65201054"/>
    <x v="372"/>
    <s v="DISTRIBUCION + ALUMBRADO PUBLICO"/>
    <s v="SIN DEFINIR"/>
    <s v="RED ABIERTA"/>
    <s v="OAS318"/>
    <x v="3"/>
    <s v="37.5"/>
    <x v="0"/>
    <s v="MACRO SIN CSMO"/>
    <n v="0"/>
    <n v="1118"/>
    <n v="0"/>
    <n v="2"/>
    <n v="2"/>
    <n v="-1118"/>
    <n v="0"/>
    <n v="0"/>
  </r>
  <r>
    <n v="202001"/>
    <s v="ATLANTICO NORTE"/>
    <s v="BARRANQUILLA"/>
    <s v="BARRANQUILLA"/>
    <s v="SAN PEDRO ALEJANDRINO"/>
    <s v="B0275"/>
    <n v="65751872"/>
    <x v="373"/>
    <s v="DISTRIBUCION"/>
    <s v="MAXWELL"/>
    <s v="RED TRENZADA"/>
    <s v="CDL306"/>
    <x v="19"/>
    <n v="50"/>
    <x v="5"/>
    <s v="Con balance"/>
    <n v="29419"/>
    <n v="30075"/>
    <n v="226"/>
    <n v="87"/>
    <n v="89"/>
    <n v="-883"/>
    <n v="-3"/>
    <n v="-236.85"/>
  </r>
  <r>
    <n v="202001"/>
    <s v="ATLANTICO NORTE"/>
    <s v="BARRANQUILLA"/>
    <s v="BARRANQUILLA"/>
    <s v="CORDIALIDAD"/>
    <s v="B0283"/>
    <n v="65751631"/>
    <x v="374"/>
    <s v="DISTRIBUCION + ALUMBRADO PUBLICO"/>
    <s v="MAXWELL"/>
    <s v="RED TRENZADA"/>
    <s v="CDL306"/>
    <x v="19"/>
    <n v="50"/>
    <x v="4"/>
    <s v="Con balance"/>
    <n v="15019"/>
    <n v="12034"/>
    <n v="29"/>
    <n v="42"/>
    <n v="43"/>
    <n v="2956"/>
    <n v="19.68"/>
    <n v="-866.02"/>
  </r>
  <r>
    <n v="202001"/>
    <s v="ATLANTICO NORTE"/>
    <s v="BARRANQUILLA"/>
    <s v="BARRANQUILLA"/>
    <s v="CORDIALIDAD"/>
    <s v="B0284"/>
    <n v="65751625"/>
    <x v="375"/>
    <s v="DISTRIBUCION + ALUMBRADO PUBLICO"/>
    <s v="MAXWELL"/>
    <s v="RED TRENZADA"/>
    <s v="CDL306"/>
    <x v="19"/>
    <n v="50"/>
    <x v="5"/>
    <s v="Con balance"/>
    <n v="16313"/>
    <n v="17008"/>
    <n v="0"/>
    <n v="58"/>
    <n v="61"/>
    <n v="-696"/>
    <n v="-4.26"/>
    <n v="-1093.03"/>
  </r>
  <r>
    <n v="202001"/>
    <s v="ATLANTICO NORTE"/>
    <s v="BARRANQUILLA"/>
    <s v="BARRANQUILLA"/>
    <s v="CORDIALIDAD"/>
    <s v="B0320"/>
    <n v="65751618"/>
    <x v="376"/>
    <s v="DISTRIBUCION + ALUMBRADO PUBLICO"/>
    <s v="MAXWELL"/>
    <s v="RED TRENZADA"/>
    <s v="CDL306"/>
    <x v="19"/>
    <n v="50"/>
    <x v="0"/>
    <s v="MACRO SIN CSMO"/>
    <n v="0"/>
    <n v="15356"/>
    <n v="0"/>
    <n v="50"/>
    <n v="53"/>
    <n v="-15356"/>
    <n v="0"/>
    <n v="0"/>
  </r>
  <r>
    <n v="202001"/>
    <s v="ATLANTICO NORTE"/>
    <s v="BARRANQUILLA"/>
    <s v="BARRANQUILLA"/>
    <s v="EL PORVENIR"/>
    <s v="B0324"/>
    <n v="65743964"/>
    <x v="377"/>
    <s v="DISTRIBUCION + ALUMBRADO PUBLICO"/>
    <s v="SIN DEFINIR"/>
    <s v="RED TRENZADA"/>
    <s v="SIL310"/>
    <x v="31"/>
    <n v="50"/>
    <x v="5"/>
    <s v="Con balance"/>
    <n v="29685"/>
    <n v="25304"/>
    <n v="247"/>
    <n v="55"/>
    <n v="67"/>
    <n v="4134"/>
    <n v="13.93"/>
    <n v="-192.35"/>
  </r>
  <r>
    <n v="202001"/>
    <s v="ATLANTICO NORTE"/>
    <s v="BARRANQUILLA"/>
    <s v="BARRANQUILLA"/>
    <s v="VILLA CAROLINA"/>
    <s v="B0356"/>
    <n v="65206311"/>
    <x v="378"/>
    <s v="DISTRIBUCION + ALUMBRADO PUBLICO"/>
    <s v="RYMEL"/>
    <s v="RED ABIERTA"/>
    <s v="FLS308"/>
    <x v="29"/>
    <n v="75"/>
    <x v="4"/>
    <s v="Con balance"/>
    <n v="23069"/>
    <n v="16764"/>
    <n v="295"/>
    <n v="37"/>
    <n v="37"/>
    <n v="6011"/>
    <n v="26.06"/>
    <n v="-8.57"/>
  </r>
  <r>
    <n v="202001"/>
    <s v="ATLANTICO NORTE"/>
    <s v="BARRANQUILLA"/>
    <s v="BARRANQUILLA"/>
    <s v="LAS DELICIAS"/>
    <s v="B0364"/>
    <n v="65703351"/>
    <x v="379"/>
    <s v="DISTRIBUCION + ALUMBRADO PUBLICO"/>
    <s v="MAXWELL"/>
    <s v="RED TRENZADA"/>
    <s v="SIL307"/>
    <x v="3"/>
    <n v="50"/>
    <x v="0"/>
    <s v="MACRO SIN CSMO"/>
    <n v="0"/>
    <n v="1849"/>
    <n v="0"/>
    <n v="8"/>
    <n v="10"/>
    <n v="-1849"/>
    <n v="0"/>
    <n v="0"/>
  </r>
  <r>
    <n v="202001"/>
    <s v="ATLANTICO NORTE"/>
    <s v="BARRANQUILLA"/>
    <s v="BARRANQUILLA"/>
    <s v="VILLA CAROLINA"/>
    <s v="B0365"/>
    <n v="65717802"/>
    <x v="380"/>
    <s v="DISTRIBUCION + ALUMBRADO PUBLICO"/>
    <s v="MAXWELL"/>
    <s v="RED TRENZADA"/>
    <s v="FLS308"/>
    <x v="29"/>
    <n v="50"/>
    <x v="0"/>
    <s v="MACRO SIN CSMO"/>
    <n v="0"/>
    <n v="12440"/>
    <n v="0"/>
    <n v="24"/>
    <n v="28"/>
    <n v="-12440"/>
    <n v="0"/>
    <n v="0"/>
  </r>
  <r>
    <n v="202001"/>
    <s v="ATLANTICO NORTE"/>
    <s v="BARRANQUILLA"/>
    <s v="BARRANQUILLA"/>
    <s v="VILLA CAROLINA"/>
    <s v="B0374"/>
    <n v="65717809"/>
    <x v="381"/>
    <s v="DISTRIBUCION + ALUMBRADO PUBLICO"/>
    <s v="SIN DEFINIR"/>
    <s v="RED TRENZADA"/>
    <s v="FLS308"/>
    <x v="29"/>
    <n v="50"/>
    <x v="0"/>
    <s v="MACRO SIN CSMO"/>
    <n v="0"/>
    <n v="6157"/>
    <n v="0"/>
    <n v="15"/>
    <n v="15"/>
    <n v="-6157"/>
    <n v="0"/>
    <n v="0"/>
  </r>
  <r>
    <n v="202001"/>
    <s v="ATLANTICO NORTE"/>
    <s v="BARRANQUILLA"/>
    <s v="BARRANQUILLA"/>
    <s v="EL SANTUARIO"/>
    <s v="B7115"/>
    <n v="65772257"/>
    <x v="382"/>
    <s v="DISTRIBUCION + ALUMBRADO PUBLICO"/>
    <s v="SIN DEFINIR"/>
    <s v="RED TRENZADA"/>
    <s v="CDL315"/>
    <x v="47"/>
    <s v="37.5"/>
    <x v="3"/>
    <s v="Con balance"/>
    <n v="2531"/>
    <n v="18555"/>
    <n v="141"/>
    <n v="43"/>
    <n v="46"/>
    <n v="-16165"/>
    <n v="-638.62"/>
    <n v="-46.55"/>
  </r>
  <r>
    <n v="202001"/>
    <s v="MAGDALENA"/>
    <s v="EL RETEN"/>
    <s v="EL RETEN"/>
    <s v="SAN ISIDRO REP"/>
    <s v="B7171"/>
    <n v="65004987"/>
    <x v="383"/>
    <s v="DISTRIBUCION + ALUMBRADO PUBLICO"/>
    <s v=" RYMEL"/>
    <s v="RED TRENZADA"/>
    <s v="RTN302"/>
    <x v="41"/>
    <s v="37.5"/>
    <x v="0"/>
    <s v="MACRO SIN CSMO"/>
    <n v="0"/>
    <n v="11596"/>
    <n v="0"/>
    <n v="49"/>
    <n v="53"/>
    <n v="-11596"/>
    <n v="0"/>
    <n v="0"/>
  </r>
  <r>
    <n v="202001"/>
    <s v="ATLANTICO SUR"/>
    <s v="PALMAR DE VARELA"/>
    <s v="PALMAR DE VARELA"/>
    <s v="ALFONSO LOPEZ"/>
    <s v="B7242"/>
    <n v="65770917"/>
    <x v="384"/>
    <s v="DISTRIBUCION + ALUMBRADO PUBLICO"/>
    <s v="SIN DEFINIR"/>
    <s v="PENDIENTE"/>
    <s v="SBG303"/>
    <x v="48"/>
    <s v="37.5"/>
    <x v="4"/>
    <s v="Con balance"/>
    <n v="18154"/>
    <n v="12354"/>
    <n v="0"/>
    <n v="49"/>
    <n v="55"/>
    <n v="5800"/>
    <n v="31.95"/>
    <n v="-583.35"/>
  </r>
  <r>
    <n v="202001"/>
    <s v="ATLANTICO SUR"/>
    <s v="PALMAR DE VARELA"/>
    <s v="PALMAR DE VARELA"/>
    <s v="ALFONSO LOPEZ"/>
    <s v="B7245"/>
    <n v="65770924"/>
    <x v="385"/>
    <s v="DISTRIBUCION + ALUMBRADO PUBLICO"/>
    <s v="BEVERI LTDA"/>
    <s v="RED ABIERTA"/>
    <s v="SBG304"/>
    <x v="48"/>
    <s v="37.5"/>
    <x v="3"/>
    <s v="Con balance"/>
    <n v="8297"/>
    <n v="12771"/>
    <n v="840"/>
    <n v="41"/>
    <n v="44"/>
    <n v="-5314"/>
    <n v="-64.040000000000006"/>
    <n v="-877.69"/>
  </r>
  <r>
    <n v="202001"/>
    <s v="ATLANTICO NORTE"/>
    <s v="BARRANQUILLA"/>
    <s v="BARRANQUILLA"/>
    <s v="LOMA FRESCA"/>
    <s v="B7374"/>
    <n v="65772403"/>
    <x v="386"/>
    <s v="DISTRIBUCION + ALUMBRADO PUBLICO"/>
    <s v="MAXWELL"/>
    <s v="RED TRENZADA"/>
    <s v="CTR328"/>
    <x v="35"/>
    <n v="75"/>
    <x v="0"/>
    <s v="MACRO SIN CSMO"/>
    <n v="0"/>
    <n v="12502"/>
    <n v="0"/>
    <n v="52"/>
    <n v="57"/>
    <n v="-12502"/>
    <n v="0"/>
    <n v="-2000.59"/>
  </r>
  <r>
    <n v="202001"/>
    <s v="ATLANTICO NORTE"/>
    <s v="BARRANQUILLA"/>
    <s v="BARRANQUILLA"/>
    <s v="LA PRADERA"/>
    <s v="B7392"/>
    <n v="65215428"/>
    <x v="387"/>
    <s v="DISTRIBUCION + ALUMBRADO PUBLICO"/>
    <s v="SIN DEFINIR"/>
    <s v="RED TRENZADA"/>
    <s v="NBQ303"/>
    <x v="24"/>
    <n v="75"/>
    <x v="3"/>
    <s v="Con balance"/>
    <n v="28917"/>
    <n v="33920"/>
    <n v="552"/>
    <n v="70"/>
    <n v="73"/>
    <n v="-5555"/>
    <n v="-19.21"/>
    <n v="-27.51"/>
  </r>
  <r>
    <n v="202001"/>
    <s v="ATLANTICO NORTE"/>
    <s v="PUERTO COLOMBIA"/>
    <s v="PUERTO COLOMBIA"/>
    <s v="EL BAJITO"/>
    <s v="B7397"/>
    <n v="65204991"/>
    <x v="388"/>
    <s v="DISTRIBUCION"/>
    <s v="MAXWELL"/>
    <s v="RED TRENZADA"/>
    <s v="PTO304"/>
    <x v="37"/>
    <n v="75"/>
    <x v="0"/>
    <s v="MACRO SIN CSMO"/>
    <n v="0"/>
    <n v="43530"/>
    <n v="0"/>
    <n v="195"/>
    <n v="203"/>
    <n v="-43530"/>
    <n v="0"/>
    <n v="0"/>
  </r>
  <r>
    <n v="202001"/>
    <s v="ATLANTICO NORTE"/>
    <s v="BARRANQUILLA"/>
    <s v="BARRANQUILLA"/>
    <s v="NUEVO HORIZONTE"/>
    <s v="B7416"/>
    <n v="65748896"/>
    <x v="389"/>
    <s v="DISTRIBUCION + ALUMBRADO PUBLICO"/>
    <s v="RYMEL"/>
    <s v="RED ABIERTA"/>
    <s v="NBQ302"/>
    <x v="9"/>
    <s v="37.5"/>
    <x v="5"/>
    <s v="Con balance"/>
    <n v="18777"/>
    <n v="17507"/>
    <n v="1169"/>
    <n v="16"/>
    <n v="17"/>
    <n v="101"/>
    <n v="0.54"/>
    <n v="-780.69"/>
  </r>
  <r>
    <n v="202001"/>
    <s v="ATLANTICO SUR"/>
    <s v="BARANOA"/>
    <s v="BARANOA"/>
    <s v="SANTA HELENA"/>
    <s v="B7427"/>
    <n v="65008757"/>
    <x v="390"/>
    <s v="DISTRIBUCION + ALUMBRADO PUBLICO"/>
    <s v="MAXWELL"/>
    <s v="RED TRENZADA"/>
    <s v="BAR303"/>
    <x v="49"/>
    <s v="37.5"/>
    <x v="5"/>
    <s v="Con balance"/>
    <n v="9257"/>
    <n v="9321"/>
    <n v="0"/>
    <n v="53"/>
    <n v="65"/>
    <n v="-63"/>
    <n v="-0.68"/>
    <n v="-246.08"/>
  </r>
  <r>
    <n v="202001"/>
    <s v="ATLANTICO NORTE"/>
    <s v="BARRANQUILLA"/>
    <s v="BARRANQUILLA"/>
    <s v="OLAYA"/>
    <s v="B7432"/>
    <n v="65210050"/>
    <x v="391"/>
    <s v="DISTRIBUCION"/>
    <s v="RYMEL"/>
    <s v="RED TRENZADA"/>
    <s v="SIL307"/>
    <x v="3"/>
    <s v="37.5"/>
    <x v="5"/>
    <s v="Con balance"/>
    <n v="44312"/>
    <n v="45814"/>
    <n v="579"/>
    <n v="75"/>
    <n v="83"/>
    <n v="-2081"/>
    <n v="-4.7"/>
    <n v="-2.73"/>
  </r>
  <r>
    <n v="202001"/>
    <s v="GUAJIRA"/>
    <s v="MAICAO"/>
    <s v="MAICAO"/>
    <s v="EL BOSQUE"/>
    <s v="B7500"/>
    <n v="65716443"/>
    <x v="392"/>
    <s v="DISTRIBUCION + ALUMBRADO PUBLICO"/>
    <s v="MAXWELL"/>
    <s v="RED TRENZADA"/>
    <s v="MCA302"/>
    <x v="42"/>
    <n v="75"/>
    <x v="1"/>
    <s v="Con balance"/>
    <n v="47381"/>
    <n v="21756"/>
    <n v="642"/>
    <n v="37"/>
    <n v="41"/>
    <n v="24983"/>
    <n v="52.73"/>
    <n v="48.28"/>
  </r>
  <r>
    <n v="202001"/>
    <s v="ATLANTICO NORTE"/>
    <s v="BARRANQUILLA"/>
    <s v="BARRANQUILLA"/>
    <s v="JOSE A GALAN"/>
    <s v="B7546"/>
    <n v="65763459"/>
    <x v="393"/>
    <s v="DISTRIBUCION + ALUMBRADO PUBLICO"/>
    <s v="RYMEL"/>
    <s v="RED BT EN EXTREMO DE CRUCETA DE LMT"/>
    <s v="UNI313"/>
    <x v="18"/>
    <n v="75"/>
    <x v="1"/>
    <s v="Con balance"/>
    <n v="46200"/>
    <n v="19662"/>
    <n v="151"/>
    <n v="81"/>
    <n v="84"/>
    <n v="26387"/>
    <n v="57.12"/>
    <n v="-96.03"/>
  </r>
  <r>
    <n v="202001"/>
    <s v="MAGDALENA"/>
    <s v="SANTA MARTA"/>
    <s v="SANTA MARTA"/>
    <s v="LOS TRONCOS"/>
    <s v="B7581"/>
    <n v="65002592"/>
    <x v="394"/>
    <s v="DISTRIBUCION + ALUMBRADO PUBLICO"/>
    <s v="MAXWELL"/>
    <s v="RED TRENZADA"/>
    <s v="MAZ313"/>
    <x v="10"/>
    <s v="37.5"/>
    <x v="0"/>
    <s v="MACRO SIN CSMO"/>
    <n v="0"/>
    <n v="12528"/>
    <n v="0"/>
    <n v="31"/>
    <n v="40"/>
    <n v="-12528"/>
    <n v="0"/>
    <n v="-815.16"/>
  </r>
  <r>
    <n v="202001"/>
    <s v="MAGDALENA"/>
    <s v="SANTA MARTA"/>
    <s v="SANTA MARTA"/>
    <s v="LA CONCEPCION 3"/>
    <s v="C3855"/>
    <n v="65751386"/>
    <x v="395"/>
    <s v="DISTRIBUCION + ALUMBRADO PUBLICO"/>
    <s v="MAXWELL"/>
    <s v="RED TRENZADA"/>
    <s v="SMT302"/>
    <x v="0"/>
    <n v="50"/>
    <x v="2"/>
    <s v="Con balance"/>
    <n v="898472"/>
    <n v="11631"/>
    <n v="226"/>
    <n v="36"/>
    <n v="38"/>
    <n v="886615"/>
    <n v="98.68"/>
    <n v="97.33"/>
  </r>
  <r>
    <n v="202001"/>
    <s v="MAGDALENA"/>
    <s v="SANTA MARTA"/>
    <s v="SANTA MARTA"/>
    <s v="LA CONCEPCION 4"/>
    <s v="C3861"/>
    <n v="65761624"/>
    <x v="396"/>
    <s v="DISTRIBUCION + ALUMBRADO PUBLICO"/>
    <s v="SIN DEFINIR"/>
    <s v="RED TRENZADA"/>
    <s v="SMT302"/>
    <x v="0"/>
    <n v="75"/>
    <x v="4"/>
    <s v="Con balance"/>
    <n v="24097"/>
    <n v="19316"/>
    <n v="504"/>
    <n v="66"/>
    <n v="70"/>
    <n v="4277"/>
    <n v="17.75"/>
    <n v="22.28"/>
  </r>
  <r>
    <n v="202001"/>
    <s v="MAGDALENA"/>
    <s v="SANTA MARTA"/>
    <s v="SANTA MARTA"/>
    <s v="BAVARIA"/>
    <s v="C3887"/>
    <n v="65745803"/>
    <x v="171"/>
    <s v="DISTRIBUCION + ALUMBRADO PUBLICO"/>
    <s v="MAXWELL"/>
    <s v="RED TRENZADA"/>
    <s v="MAZ312"/>
    <x v="10"/>
    <n v="50"/>
    <x v="4"/>
    <s v="Con balance"/>
    <n v="11206"/>
    <n v="7239"/>
    <n v="108"/>
    <n v="11"/>
    <n v="11"/>
    <n v="3859"/>
    <n v="34.44"/>
    <n v="-504.95"/>
  </r>
  <r>
    <n v="202001"/>
    <s v="MAGDALENA"/>
    <s v="SANTA MARTA"/>
    <s v="SANTA MARTA"/>
    <s v="BAVARIA"/>
    <s v="C3889"/>
    <n v="65745804"/>
    <x v="171"/>
    <s v="DISTRIBUCION + ALUMBRADO PUBLICO"/>
    <s v="MAXWELL"/>
    <s v="RED TRENZADA"/>
    <s v="MAZ312"/>
    <x v="10"/>
    <n v="50"/>
    <x v="3"/>
    <s v="Con balance"/>
    <n v="8303"/>
    <n v="9408"/>
    <n v="0"/>
    <n v="13"/>
    <n v="13"/>
    <n v="-1105"/>
    <n v="-13.3"/>
    <n v="-785.9"/>
  </r>
  <r>
    <n v="202001"/>
    <s v="ATLANTICO NORTE"/>
    <s v="BARRANQUILLA"/>
    <s v="BARRANQUILLA"/>
    <s v="EL TABOR"/>
    <s v="A7631"/>
    <n v="65721210"/>
    <x v="397"/>
    <s v="DISTRIBUCION + ALUMBRADO PUBLICO"/>
    <s v="SIN DEFINIR"/>
    <s v="RED TRENZADA"/>
    <s v="NBQ304"/>
    <x v="9"/>
    <n v="50"/>
    <x v="0"/>
    <s v="MACRO SIN CSMO"/>
    <n v="0"/>
    <n v="11886"/>
    <n v="0"/>
    <n v="23"/>
    <n v="24"/>
    <n v="-11886"/>
    <n v="0"/>
    <n v="0"/>
  </r>
  <r>
    <n v="202001"/>
    <s v="ATLANTICO NORTE"/>
    <s v="BARRANQUILLA"/>
    <s v="BARRANQUILLA"/>
    <s v="EL PORVENIR"/>
    <s v="A7650"/>
    <n v="65200850"/>
    <x v="398"/>
    <s v="DISTRIBUCION + ALUMBRADO PUBLICO"/>
    <s v="SIN DEFINIR"/>
    <s v="RED ABIERTA"/>
    <s v="OAS316"/>
    <x v="31"/>
    <n v="75"/>
    <x v="4"/>
    <s v="Con balance"/>
    <n v="27580"/>
    <n v="21281"/>
    <n v="813"/>
    <n v="35"/>
    <n v="55"/>
    <n v="5486"/>
    <n v="19.89"/>
    <n v="-84.95"/>
  </r>
  <r>
    <n v="202001"/>
    <s v="ATLANTICO NORTE"/>
    <s v="BARRANQUILLA"/>
    <s v="BARRANQUILLA"/>
    <s v="EL PORVENIR"/>
    <s v="A7651"/>
    <n v="65768787"/>
    <x v="399"/>
    <s v="DISTRIBUCION"/>
    <s v="MAXWELL"/>
    <s v="RED TRENZADA"/>
    <s v="OAS316"/>
    <x v="31"/>
    <n v="75"/>
    <x v="0"/>
    <s v="MACRO SIN CSMO"/>
    <n v="0"/>
    <n v="3703"/>
    <n v="0"/>
    <n v="8"/>
    <n v="12"/>
    <n v="-3703"/>
    <n v="0"/>
    <n v="0"/>
  </r>
  <r>
    <n v="202001"/>
    <s v="ATLANTICO NORTE"/>
    <s v="BARRANQUILLA"/>
    <s v="BARRANQUILLA"/>
    <s v="ALTOS DEL PRADO"/>
    <s v="A7729"/>
    <n v="65200121"/>
    <x v="400"/>
    <s v="DISTRIBUCION"/>
    <s v="MAXWELL"/>
    <s v="RED TRENZADA"/>
    <s v="RIM310"/>
    <x v="9"/>
    <n v="75"/>
    <x v="0"/>
    <s v="MACRO SIN CSMO"/>
    <n v="0"/>
    <n v="11960"/>
    <n v="0"/>
    <n v="5"/>
    <n v="12"/>
    <n v="-11960"/>
    <n v="0"/>
    <n v="-2279.61"/>
  </r>
  <r>
    <n v="202001"/>
    <s v="ATLANTICO NORTE"/>
    <s v="BARRANQUILLA"/>
    <s v="BARRANQUILLA"/>
    <s v="POR FIN"/>
    <s v="A7754"/>
    <n v="65738778"/>
    <x v="401"/>
    <s v="DISTRIBUCION + ALUMBRADO PUBLICO"/>
    <s v="MAXWELL"/>
    <s v="RED TRENZADA"/>
    <s v="SIL316"/>
    <x v="5"/>
    <n v="50"/>
    <x v="5"/>
    <s v="Con balance"/>
    <n v="21060"/>
    <n v="19619"/>
    <n v="396"/>
    <n v="55"/>
    <n v="58"/>
    <n v="1045"/>
    <n v="4.96"/>
    <n v="-937.68"/>
  </r>
  <r>
    <n v="202001"/>
    <s v="ATLANTICO NORTE"/>
    <s v="BARRANQUILLA"/>
    <s v="BARRANQUILLA"/>
    <s v="ME QUEJO"/>
    <s v="A7787"/>
    <n v="65744043"/>
    <x v="402"/>
    <s v="DISTRIBUCION + ALUMBRADO PUBLICO"/>
    <s v="MAXWELL"/>
    <s v="RED TRENZADA"/>
    <s v="SIL316"/>
    <x v="5"/>
    <n v="25"/>
    <x v="2"/>
    <s v="Con balance"/>
    <n v="4040340"/>
    <n v="8371"/>
    <n v="254"/>
    <n v="21"/>
    <n v="45"/>
    <n v="4031715"/>
    <n v="99.79"/>
    <n v="99.55"/>
  </r>
  <r>
    <n v="202001"/>
    <s v="ATLANTICO NORTE"/>
    <s v="SOLEDAD"/>
    <s v="SOLEDAD"/>
    <s v="SOLEDAD 2000"/>
    <s v="B0402"/>
    <n v="65728480"/>
    <x v="403"/>
    <s v="DISTRIBUCION + ALUMBRADO PUBLICO"/>
    <s v="MAXWELL"/>
    <s v="RED TRENZADA"/>
    <s v="VTE331"/>
    <x v="8"/>
    <n v="75"/>
    <x v="0"/>
    <s v="MACRO SIN CSMO"/>
    <n v="0"/>
    <n v="16374"/>
    <n v="0"/>
    <n v="77"/>
    <n v="81"/>
    <n v="-16374"/>
    <n v="0"/>
    <n v="0"/>
  </r>
  <r>
    <n v="202001"/>
    <s v="ATLANTICO NORTE"/>
    <s v="SOLEDAD"/>
    <s v="SOLEDAD"/>
    <s v="SOLEDAD 2000"/>
    <s v="B0420"/>
    <n v="65206545"/>
    <x v="404"/>
    <s v="DISTRIBUCION + ALUMBRADO PUBLICO"/>
    <s v="MAXWELL"/>
    <s v="RED TRENZADA"/>
    <s v="VTE331"/>
    <x v="8"/>
    <n v="50"/>
    <x v="1"/>
    <s v="Con balance"/>
    <n v="26383"/>
    <n v="14464"/>
    <n v="227"/>
    <n v="60"/>
    <n v="64"/>
    <n v="11692"/>
    <n v="44.32"/>
    <n v="-39.549999999999997"/>
  </r>
  <r>
    <n v="202001"/>
    <s v="ATLANTICO NORTE"/>
    <s v="BARRANQUILLA"/>
    <s v="BARRANQUILLA"/>
    <s v="CIUDAD JARDIN"/>
    <s v="B0459"/>
    <n v="65751445"/>
    <x v="405"/>
    <s v="DISTRIBUCION + ALUMBRADO PUBLICO"/>
    <s v="SIN DEFINIR"/>
    <s v="RED TRENZADA"/>
    <s v="SIL310"/>
    <x v="31"/>
    <n v="50"/>
    <x v="4"/>
    <s v="Con balance"/>
    <n v="17213"/>
    <n v="14047"/>
    <n v="487"/>
    <n v="31"/>
    <n v="34"/>
    <n v="2679"/>
    <n v="15.56"/>
    <n v="-910.72"/>
  </r>
  <r>
    <n v="202001"/>
    <s v="ATLANTICO NORTE"/>
    <s v="BARRANQUILLA"/>
    <s v="BARRANQUILLA"/>
    <s v="No Disponible"/>
    <s v="B0460"/>
    <n v="65769155"/>
    <x v="406"/>
    <s v="DISTRIBUCION"/>
    <s v="SIN DEFINIR"/>
    <s v="RED TRENZADA"/>
    <s v="SIL310"/>
    <x v="31"/>
    <n v="75"/>
    <x v="0"/>
    <s v="MACRO SIN CSMO"/>
    <n v="0"/>
    <n v="11272"/>
    <n v="0"/>
    <n v="20"/>
    <n v="20"/>
    <n v="-11272"/>
    <n v="0"/>
    <n v="0"/>
  </r>
  <r>
    <n v="202001"/>
    <s v="ATLANTICO NORTE"/>
    <s v="BARRANQUILLA"/>
    <s v="BARRANQUILLA"/>
    <s v="CIUDAD JARDIN"/>
    <s v="B0474"/>
    <n v="65210336"/>
    <x v="407"/>
    <s v="DISTRIBUCION + ALUMBRADO PUBLICO"/>
    <s v="RYMEL"/>
    <s v="RED TRENZADA"/>
    <s v="SIL310"/>
    <x v="31"/>
    <n v="75"/>
    <x v="0"/>
    <s v="MACRO SIN CSMO"/>
    <n v="0"/>
    <n v="17699"/>
    <n v="0"/>
    <n v="33"/>
    <n v="41"/>
    <n v="-17699"/>
    <n v="0"/>
    <n v="-78.209999999999994"/>
  </r>
  <r>
    <n v="202001"/>
    <s v="ATLANTICO NORTE"/>
    <s v="BARRANQUILLA"/>
    <s v="BARRANQUILLA"/>
    <s v="SANTO DOMINGO DE GUZMAN"/>
    <s v="B0509"/>
    <n v="65213969"/>
    <x v="408"/>
    <s v="DISTRIBUCION"/>
    <s v=" RYMEL"/>
    <s v="RED ABIERTA"/>
    <s v="CDL303"/>
    <x v="19"/>
    <n v="75"/>
    <x v="3"/>
    <s v="Con balance"/>
    <n v="7412"/>
    <n v="36915"/>
    <n v="233"/>
    <n v="100"/>
    <n v="106"/>
    <n v="-29736"/>
    <n v="-401.2"/>
    <n v="-461.16"/>
  </r>
  <r>
    <n v="202001"/>
    <s v="ATLANTICO NORTE"/>
    <s v="BARRANQUILLA"/>
    <s v="BARRANQUILLA"/>
    <s v="EL PORVENIR"/>
    <s v="B0522"/>
    <n v="65712703"/>
    <x v="409"/>
    <s v="DISTRIBUCION"/>
    <s v="MAXWELL"/>
    <s v="RED TRENZADA"/>
    <s v="SIL310"/>
    <x v="31"/>
    <n v="50"/>
    <x v="0"/>
    <s v="MACRO SIN CSMO"/>
    <n v="0"/>
    <n v="5563"/>
    <n v="0"/>
    <n v="12"/>
    <n v="17"/>
    <n v="-5563"/>
    <n v="0"/>
    <n v="0"/>
  </r>
  <r>
    <n v="202001"/>
    <s v="GUAJIRA"/>
    <s v="ALBANIA"/>
    <s v="ALBANIA"/>
    <s v="EL CARMEN"/>
    <s v="B7647"/>
    <n v="65724945"/>
    <x v="410"/>
    <s v="DISTRIBUCION + ALUMBRADO PUBLICO"/>
    <s v="MAXWELL"/>
    <s v="RED TRENZADA"/>
    <s v="CUC302"/>
    <x v="50"/>
    <n v="75"/>
    <x v="3"/>
    <s v="Con balance"/>
    <n v="8710"/>
    <n v="11306"/>
    <n v="292"/>
    <n v="30"/>
    <n v="36"/>
    <n v="-2889"/>
    <n v="-33.17"/>
    <n v="-17.12"/>
  </r>
  <r>
    <n v="202001"/>
    <s v="ATLANTICO NORTE"/>
    <s v="BARRANQUILLA"/>
    <s v="BARRANQUILLA"/>
    <s v="LAS FLORES"/>
    <s v="C3932"/>
    <n v="65718313"/>
    <x v="411"/>
    <s v="DISTRIBUCION"/>
    <s v="MAXWELL"/>
    <s v="RED TRENZADA"/>
    <s v="FLS307"/>
    <x v="51"/>
    <n v="75"/>
    <x v="0"/>
    <s v="MACRO SIN CSMO"/>
    <n v="0"/>
    <n v="26473"/>
    <n v="0"/>
    <n v="24"/>
    <n v="26"/>
    <n v="-26473"/>
    <n v="0"/>
    <n v="0"/>
  </r>
  <r>
    <n v="202001"/>
    <s v="MAGDALENA"/>
    <s v="SANTA MARTA"/>
    <s v="SANTA MARTA"/>
    <s v="ALMENDROS"/>
    <s v="C3947"/>
    <n v="65004069"/>
    <x v="412"/>
    <s v="DISTRIBUCION + ALUMBRADO PUBLICO"/>
    <s v="MAXWELL"/>
    <s v="RED TRENZADA"/>
    <s v="LBT305"/>
    <x v="11"/>
    <n v="50"/>
    <x v="0"/>
    <s v="MACRO SIN CSMO"/>
    <n v="0"/>
    <n v="12764"/>
    <n v="0"/>
    <n v="54"/>
    <n v="57"/>
    <n v="-12764"/>
    <n v="0"/>
    <n v="0"/>
  </r>
  <r>
    <n v="202001"/>
    <s v="MAGDALENA"/>
    <s v="SANTA MARTA"/>
    <s v="SANTA MARTA"/>
    <s v="EL JARDIN"/>
    <s v="C3954"/>
    <n v="65759958"/>
    <x v="413"/>
    <s v="DISTRIBUCION + ALUMBRADO PUBLICO"/>
    <s v="MAXWELL"/>
    <s v="RED TRENZADA"/>
    <s v="LBT305"/>
    <x v="11"/>
    <n v="75"/>
    <x v="0"/>
    <s v="MACRO SIN CSMO"/>
    <n v="0"/>
    <n v="19573"/>
    <n v="0"/>
    <n v="61"/>
    <n v="63"/>
    <n v="-19573"/>
    <n v="0"/>
    <n v="-916.51"/>
  </r>
  <r>
    <n v="202001"/>
    <s v="MAGDALENA"/>
    <s v="SANTA MARTA"/>
    <s v="SANTA MARTA"/>
    <s v="JUAN XXIII"/>
    <s v="C3961"/>
    <n v="65004047"/>
    <x v="414"/>
    <s v="DISTRIBUCION + ALUMBRADO PUBLICO"/>
    <s v="SIN DEFINIR"/>
    <s v="RED TRENZADA"/>
    <s v="LBT305"/>
    <x v="11"/>
    <n v="75"/>
    <x v="1"/>
    <s v="Con balance"/>
    <n v="36764"/>
    <n v="22377"/>
    <n v="346"/>
    <n v="36"/>
    <n v="38"/>
    <n v="14041"/>
    <n v="38.19"/>
    <n v="-182.21"/>
  </r>
  <r>
    <n v="202001"/>
    <s v="MAGDALENA"/>
    <s v="SANTA MARTA"/>
    <s v="SANTA MARTA"/>
    <s v="LIBERTADOR"/>
    <s v="C3987"/>
    <n v="65004028"/>
    <x v="415"/>
    <s v="DISTRIBUCION + ALUMBRADO PUBLICO"/>
    <s v="MAXWELL"/>
    <s v="RED TRENZADA"/>
    <s v="LBT304"/>
    <x v="11"/>
    <n v="50"/>
    <x v="0"/>
    <s v="MACRO SIN CSMO"/>
    <n v="0"/>
    <n v="12392"/>
    <n v="0"/>
    <n v="23"/>
    <n v="23"/>
    <n v="-12392"/>
    <n v="0"/>
    <n v="-52.74"/>
  </r>
  <r>
    <n v="202001"/>
    <s v="MAGDALENA"/>
    <s v="SANTA MARTA"/>
    <s v="SANTA MARTA"/>
    <s v="EL JARDIN"/>
    <s v="C3991"/>
    <n v="65002513"/>
    <x v="416"/>
    <s v="DISTRIBUCION + ALUMBRADO PUBLICO"/>
    <s v="MAXWELL"/>
    <s v="RED TRENZADA"/>
    <s v="LBT304"/>
    <x v="11"/>
    <n v="75"/>
    <x v="0"/>
    <s v="MACRO SIN CSMO"/>
    <n v="0"/>
    <n v="15914"/>
    <n v="0"/>
    <n v="26"/>
    <n v="29"/>
    <n v="-15914"/>
    <n v="0"/>
    <n v="-247.24"/>
  </r>
  <r>
    <n v="202001"/>
    <s v="MAGDALENA"/>
    <s v="SANTA MARTA"/>
    <s v="SANTA MARTA"/>
    <s v="EL CENTRO"/>
    <s v="C4005"/>
    <n v="65002736"/>
    <x v="417"/>
    <s v="DISTRIBUCION"/>
    <s v="MAXWELL"/>
    <s v="RED TRENZADA"/>
    <s v="MAZ310"/>
    <x v="11"/>
    <n v="75"/>
    <x v="0"/>
    <s v="MACRO SIN CSMO"/>
    <n v="0"/>
    <n v="606"/>
    <n v="0"/>
    <n v="6"/>
    <n v="29"/>
    <n v="-606"/>
    <n v="0"/>
    <n v="0"/>
  </r>
  <r>
    <n v="202001"/>
    <s v="MAGDALENA"/>
    <s v="SANTA MARTA"/>
    <s v="SANTA MARTA"/>
    <s v="EL CENTRO"/>
    <s v="C4012"/>
    <n v="65002730"/>
    <x v="418"/>
    <s v="DISTRIBUCION + ALUMBRADO PUBLICO"/>
    <s v="MAXWELL"/>
    <s v="RED TRENZADA"/>
    <s v="MAZ310"/>
    <x v="11"/>
    <n v="75"/>
    <x v="0"/>
    <s v="MACRO SIN CSMO"/>
    <n v="0"/>
    <n v="14117"/>
    <n v="0"/>
    <n v="7"/>
    <n v="14"/>
    <n v="-14117"/>
    <n v="0"/>
    <n v="0"/>
  </r>
  <r>
    <n v="202001"/>
    <s v="ATLANTICO NORTE"/>
    <s v="BARRANQUILLA"/>
    <s v="BARRANQUILLA"/>
    <s v="EL PRADO"/>
    <s v="A7804"/>
    <n v="65742130"/>
    <x v="419"/>
    <s v="DISTRIBUCION + ALUMBRADO PUBLICO"/>
    <s v="SIN DEFINIR"/>
    <s v="RED TRENZADA"/>
    <s v="OAS309"/>
    <x v="3"/>
    <n v="50"/>
    <x v="0"/>
    <s v="MACRO SIN CSMO"/>
    <n v="0"/>
    <n v="12542"/>
    <n v="0"/>
    <n v="16"/>
    <n v="20"/>
    <n v="-12542"/>
    <n v="0"/>
    <n v="-358.11"/>
  </r>
  <r>
    <n v="202001"/>
    <s v="ATLANTICO NORTE"/>
    <s v="BARRANQUILLA"/>
    <s v="BARRANQUILLA"/>
    <s v="LAS ESTRELLAS"/>
    <s v="A7819"/>
    <n v="65207106"/>
    <x v="420"/>
    <s v="DISTRIBUCION"/>
    <s v="SIN DEFINIR"/>
    <s v="RED TRENZADA"/>
    <s v="NBQ306"/>
    <x v="4"/>
    <n v="50"/>
    <x v="0"/>
    <s v="MACRO SIN CSMO"/>
    <n v="0"/>
    <n v="16468"/>
    <n v="0"/>
    <n v="57"/>
    <n v="62"/>
    <n v="-16468"/>
    <n v="0"/>
    <n v="0"/>
  </r>
  <r>
    <n v="202001"/>
    <s v="ATLANTICO NORTE"/>
    <s v="BARRANQUILLA"/>
    <s v="BARRANQUILLA"/>
    <s v="LAS ESTRELLAS"/>
    <s v="A7840"/>
    <n v="65728525"/>
    <x v="421"/>
    <s v="DISTRIBUCION + ALUMBRADO PUBLICO"/>
    <s v="SIN DEFINIR"/>
    <s v="RED TRENZADA"/>
    <s v="NBQ306"/>
    <x v="4"/>
    <n v="50"/>
    <x v="4"/>
    <s v="Con balance"/>
    <n v="13556"/>
    <n v="9182"/>
    <n v="77"/>
    <n v="25"/>
    <n v="28"/>
    <n v="4297"/>
    <n v="31.7"/>
    <n v="17.46"/>
  </r>
  <r>
    <n v="202001"/>
    <s v="ATLANTICO NORTE"/>
    <s v="BARRANQUILLA"/>
    <s v="BARRANQUILLA"/>
    <s v="URB. PRADOS DEL EDEN"/>
    <s v="A7847"/>
    <n v="65746193"/>
    <x v="422"/>
    <s v="DISTRIBUCION"/>
    <s v="MAXWELL"/>
    <s v="RED TRENZADA"/>
    <s v="NBQ306"/>
    <x v="4"/>
    <n v="50"/>
    <x v="1"/>
    <s v="Con balance"/>
    <n v="13350"/>
    <n v="4908"/>
    <n v="118"/>
    <n v="11"/>
    <n v="12"/>
    <n v="8324"/>
    <n v="62.35"/>
    <n v="-274.95"/>
  </r>
  <r>
    <n v="202001"/>
    <s v="ATLANTICO NORTE"/>
    <s v="BARRANQUILLA"/>
    <s v="BARRANQUILLA"/>
    <s v="LA PRADERA"/>
    <s v="A7940"/>
    <n v="65763750"/>
    <x v="423"/>
    <s v="DISTRIBUCION"/>
    <s v="MAXWELL"/>
    <s v="RED TRENZADA"/>
    <s v="NBQ303"/>
    <x v="24"/>
    <n v="75"/>
    <x v="3"/>
    <s v="Con balance"/>
    <n v="11974"/>
    <n v="23045"/>
    <n v="226"/>
    <n v="63"/>
    <n v="68"/>
    <n v="-11297"/>
    <n v="-94.35"/>
    <n v="-43.27"/>
  </r>
  <r>
    <n v="202001"/>
    <s v="ATLANTICO NORTE"/>
    <s v="BARRANQUILLA"/>
    <s v="BARRANQUILLA"/>
    <s v="CIUDAD JARDIN"/>
    <s v="B0650"/>
    <n v="65743313"/>
    <x v="424"/>
    <s v="DISTRIBUCION"/>
    <s v="SIN DEFINIR"/>
    <s v="TIPO RED BT SUBTERRANEA"/>
    <s v="NBQ302"/>
    <x v="9"/>
    <s v="37.5"/>
    <x v="0"/>
    <s v="MACRO SIN CSMO"/>
    <n v="0"/>
    <n v="1414"/>
    <n v="0"/>
    <n v="4"/>
    <n v="5"/>
    <n v="-1414"/>
    <n v="0"/>
    <n v="0"/>
  </r>
  <r>
    <n v="202001"/>
    <s v="ATLANTICO NORTE"/>
    <s v="BARRANQUILLA"/>
    <s v="BARRANQUILLA"/>
    <s v="PARAISO"/>
    <s v="B0679"/>
    <n v="65202583"/>
    <x v="425"/>
    <s v="DISTRIBUCION + ALUMBRADO PUBLICO"/>
    <s v="SIN DEFINIR"/>
    <s v="RED ABIERTA"/>
    <s v="FLS312"/>
    <x v="29"/>
    <n v="75"/>
    <x v="0"/>
    <s v="MACRO SIN CSMO"/>
    <n v="0"/>
    <n v="32173"/>
    <n v="0"/>
    <n v="77"/>
    <n v="82"/>
    <n v="-32173"/>
    <n v="0"/>
    <n v="0"/>
  </r>
  <r>
    <n v="202001"/>
    <s v="ATLANTICO NORTE"/>
    <s v="BARRANQUILLA"/>
    <s v="BARRANQUILLA"/>
    <s v="LA CAMPI?A"/>
    <s v="B0737"/>
    <n v="65200698"/>
    <x v="171"/>
    <s v="DISTRIBUCION + ALUMBRADO PUBLICO"/>
    <s v="MAXWELL"/>
    <s v="RED TRENZADA"/>
    <s v="RIM320"/>
    <x v="9"/>
    <n v="75"/>
    <x v="0"/>
    <s v="MACRO SIN CSMO"/>
    <n v="0"/>
    <n v="10112"/>
    <n v="0"/>
    <n v="19"/>
    <n v="19"/>
    <n v="-10112"/>
    <n v="0"/>
    <n v="0"/>
  </r>
  <r>
    <n v="202001"/>
    <s v="ATLANTICO NORTE"/>
    <s v="BARRANQUILLA"/>
    <s v="BARRANQUILLA"/>
    <s v="SAN VICENTE"/>
    <s v="B0743"/>
    <n v="65744772"/>
    <x v="426"/>
    <s v="DISTRIBUCION + ALUMBRADO PUBLICO"/>
    <s v="SIN DEFINIR"/>
    <s v="RED ABIERTA"/>
    <s v="RIM320"/>
    <x v="9"/>
    <n v="75"/>
    <x v="3"/>
    <s v="Con balance"/>
    <n v="16912"/>
    <n v="19937"/>
    <n v="304"/>
    <n v="27"/>
    <n v="36"/>
    <n v="-3329"/>
    <n v="-19.68"/>
    <n v="-37.28"/>
  </r>
  <r>
    <n v="202001"/>
    <s v="ATLANTICO NORTE"/>
    <s v="SOLEDAD"/>
    <s v="SOLEDAD"/>
    <s v="HIPODROMO"/>
    <s v="B0807"/>
    <n v="65768317"/>
    <x v="427"/>
    <s v="DISTRIBUCION + ALUMBRADO PUBLICO"/>
    <s v="MAXWELL"/>
    <s v="RED TRENZADA"/>
    <s v="UNI315"/>
    <x v="36"/>
    <s v="37.5"/>
    <x v="4"/>
    <s v="Con balance"/>
    <n v="12229"/>
    <n v="8530"/>
    <n v="113"/>
    <n v="36"/>
    <n v="36"/>
    <n v="3586"/>
    <n v="29.32"/>
    <n v="-608"/>
  </r>
  <r>
    <n v="202001"/>
    <s v="ATLANTICO NORTE"/>
    <s v="BARRANQUILLA"/>
    <s v="BARRANQUILLA"/>
    <s v="POR FIN"/>
    <s v="B7980"/>
    <n v="65748418"/>
    <x v="428"/>
    <s v="DISTRIBUCION + ALUMBRADO PUBLICO"/>
    <s v="MAXWELL"/>
    <s v="RED TRENZADA"/>
    <s v="SIL316"/>
    <x v="5"/>
    <n v="50"/>
    <x v="4"/>
    <s v="Con balance"/>
    <n v="7200"/>
    <n v="4991"/>
    <n v="50"/>
    <n v="21"/>
    <n v="23"/>
    <n v="2159"/>
    <n v="29.98"/>
    <n v="-786.67"/>
  </r>
  <r>
    <n v="202001"/>
    <s v="ATLANTICO NORTE"/>
    <s v="BARRANQUILLA"/>
    <s v="BARRANQUILLA"/>
    <s v="No Disponible"/>
    <s v="B8043"/>
    <n v="65768788"/>
    <x v="429"/>
    <s v="DISTRIBUCION + ALUMBRADO PUBLICO"/>
    <s v="SIN DEFINIR"/>
    <s v="RED ABIERTA"/>
    <s v="OAS318"/>
    <x v="3"/>
    <n v="50"/>
    <x v="0"/>
    <s v="MACRO SIN CSMO"/>
    <n v="0"/>
    <n v="15766"/>
    <n v="74"/>
    <n v="38"/>
    <n v="39"/>
    <n v="-15840"/>
    <n v="0"/>
    <n v="0"/>
  </r>
  <r>
    <n v="202001"/>
    <s v="ATLANTICO NORTE"/>
    <s v="BARRANQUILLA"/>
    <s v="BARRANQUILLA"/>
    <s v="SAN ISIDRO"/>
    <s v="B8047"/>
    <n v="65772407"/>
    <x v="430"/>
    <s v="DISTRIBUCION + ALUMBRADO PUBLICO"/>
    <s v="SIN DEFINIR"/>
    <s v="RED TRENZADA"/>
    <s v="CTR315"/>
    <x v="6"/>
    <n v="50"/>
    <x v="4"/>
    <s v="Con balance"/>
    <n v="20912"/>
    <n v="14162"/>
    <n v="296"/>
    <n v="59"/>
    <n v="61"/>
    <n v="6453"/>
    <n v="30.86"/>
    <n v="-303.41000000000003"/>
  </r>
  <r>
    <n v="202001"/>
    <s v="ATLANTICO SUR"/>
    <s v="SABANALARGA"/>
    <s v="SABANALARGA"/>
    <s v="TOLIMA"/>
    <s v="B8081"/>
    <n v="65001678"/>
    <x v="431"/>
    <s v="DISTRIBUCION + ALUMBRADO PUBLICO"/>
    <s v="MAXWELL"/>
    <s v="RED TRENZADA"/>
    <s v="SAC302"/>
    <x v="52"/>
    <n v="50"/>
    <x v="1"/>
    <s v="Con balance"/>
    <n v="17841"/>
    <n v="9908"/>
    <n v="100"/>
    <n v="53"/>
    <n v="55"/>
    <n v="7833"/>
    <n v="43.9"/>
    <n v="47.31"/>
  </r>
  <r>
    <n v="202001"/>
    <s v="ATLANTICO NORTE"/>
    <s v="BARRANQUILLA"/>
    <s v="BARRANQUILLA"/>
    <s v="CIUDAD JARDIN"/>
    <s v="B8172"/>
    <n v="65739561"/>
    <x v="432"/>
    <s v="DISTRIBUCION + ALUMBRADO PUBLICO"/>
    <s v="SIN DEFINIR"/>
    <s v="TIPO RED BT SUBTERRANEA"/>
    <s v="SIL310"/>
    <x v="31"/>
    <n v="75"/>
    <x v="3"/>
    <s v="Con balance"/>
    <n v="3750"/>
    <n v="16899"/>
    <n v="0"/>
    <n v="48"/>
    <n v="57"/>
    <n v="-13149"/>
    <n v="-350.64"/>
    <n v="-341.48"/>
  </r>
  <r>
    <n v="202001"/>
    <s v="ATLANTICO NORTE"/>
    <s v="BARRANQUILLA"/>
    <s v="BARRANQUILLA"/>
    <s v="EL PRADO"/>
    <s v="B8192"/>
    <n v="65732453"/>
    <x v="433"/>
    <s v="DISTRIBUCION + ALUMBRADO PUBLICO"/>
    <s v="RYMEL"/>
    <s v="RED TRENZADA"/>
    <s v="OAS318"/>
    <x v="3"/>
    <n v="75"/>
    <x v="3"/>
    <s v="Con balance"/>
    <n v="9281"/>
    <n v="11638"/>
    <n v="162"/>
    <n v="12"/>
    <n v="13"/>
    <n v="-2519"/>
    <n v="-27.14"/>
    <n v="-79.8"/>
  </r>
  <r>
    <n v="202001"/>
    <s v="GUAJIRA"/>
    <s v="DIBULLA"/>
    <s v="PALOMINO"/>
    <s v="MINGUEO RURAL"/>
    <s v="M4099"/>
    <n v="65012938"/>
    <x v="434"/>
    <s v="DISTRIBUCION + ALUMBRADO PUBLICO"/>
    <s v="SIN DEFINIR"/>
    <s v="RED ABIERTA"/>
    <s v="TGJ304"/>
    <x v="53"/>
    <n v="75"/>
    <x v="4"/>
    <s v="Con balance"/>
    <n v="31950"/>
    <n v="21228"/>
    <n v="258"/>
    <n v="37"/>
    <n v="41"/>
    <n v="10464"/>
    <n v="32.75"/>
    <n v="-455.03"/>
  </r>
  <r>
    <n v="202001"/>
    <s v="ATLANTICO NORTE"/>
    <s v="SOLEDAD"/>
    <s v="SOLEDAD"/>
    <s v="VISTA HERMOSA"/>
    <s v="M4114"/>
    <n v="65212670"/>
    <x v="435"/>
    <s v="DISTRIBUCION + ALUMBRADO PUBLICO"/>
    <s v="SIN DEFINIR"/>
    <s v="RED TRENZADA"/>
    <s v="UNI321"/>
    <x v="36"/>
    <n v="75"/>
    <x v="0"/>
    <s v="MACRO SIN CSMO"/>
    <n v="0"/>
    <n v="9995"/>
    <n v="0"/>
    <n v="43"/>
    <n v="45"/>
    <n v="-9995"/>
    <n v="0"/>
    <n v="0"/>
  </r>
  <r>
    <n v="202001"/>
    <s v="ATLANTICO SUR"/>
    <s v="SABANALARGA"/>
    <s v="SABANALARGA"/>
    <s v="LAS MERCEDES"/>
    <s v="M4123"/>
    <n v="65001857"/>
    <x v="436"/>
    <s v="DISTRIBUCION + ALUMBRADO PUBLICO"/>
    <s v="MAXWELL"/>
    <s v="RED TRENZADA"/>
    <s v="SAC306"/>
    <x v="52"/>
    <n v="75"/>
    <x v="0"/>
    <s v="MACRO SIN CSMO"/>
    <n v="0"/>
    <n v="20306"/>
    <n v="849"/>
    <n v="83"/>
    <n v="97"/>
    <n v="-21155"/>
    <n v="0"/>
    <n v="0"/>
  </r>
  <r>
    <n v="202001"/>
    <s v="ATLANTICO SUR"/>
    <s v="USIACURI"/>
    <s v="USIACURI"/>
    <s v="LA DOCE"/>
    <s v="M4163"/>
    <n v="65008842"/>
    <x v="437"/>
    <s v="DISTRIBUCION + ALUMBRADO PUBLICO"/>
    <s v="MAXWELL"/>
    <s v="RED TRENZADA"/>
    <s v="BAR306"/>
    <x v="38"/>
    <n v="75"/>
    <x v="0"/>
    <s v="MACRO SIN CSMO"/>
    <n v="0"/>
    <n v="26056"/>
    <n v="2050"/>
    <n v="83"/>
    <n v="92"/>
    <n v="-28106"/>
    <n v="0"/>
    <n v="0"/>
  </r>
  <r>
    <n v="202001"/>
    <s v="ATLANTICO SUR"/>
    <s v="REPELON"/>
    <s v="REPELON"/>
    <s v="URB LAS MELCHORITAS"/>
    <s v="M4206"/>
    <n v="65010542"/>
    <x v="438"/>
    <s v="DISTRIBUCION + ALUMBRADO PUBLICO"/>
    <s v="MAXWELL"/>
    <s v="RED TRENZADA"/>
    <s v="ROT303"/>
    <x v="54"/>
    <s v="37.5"/>
    <x v="1"/>
    <s v="Con balance"/>
    <n v="14400"/>
    <n v="8831"/>
    <n v="1"/>
    <n v="34"/>
    <n v="39"/>
    <n v="5568"/>
    <n v="38.67"/>
    <n v="35.590000000000003"/>
  </r>
  <r>
    <n v="202001"/>
    <s v="ATLANTICO NORTE"/>
    <s v="BARRANQUILLA"/>
    <s v="BARRANQUILLA"/>
    <s v="EL PORVENIR"/>
    <s v="M4251"/>
    <n v="65722531"/>
    <x v="439"/>
    <s v="DISTRIBUCION + ALUMBRADO PUBLICO"/>
    <s v="MAXWELL"/>
    <s v="RED TRENZADA"/>
    <s v="SIL310"/>
    <x v="31"/>
    <n v="50"/>
    <x v="0"/>
    <s v="MACRO SIN CSMO"/>
    <n v="0"/>
    <n v="3087"/>
    <n v="0"/>
    <n v="13"/>
    <n v="15"/>
    <n v="-3087"/>
    <n v="0"/>
    <n v="0"/>
  </r>
  <r>
    <n v="202001"/>
    <s v="MAGDALENA"/>
    <s v="SANTA MARTA"/>
    <s v="SANTA MARTA"/>
    <s v="LAS DELICIAS"/>
    <s v="M4258"/>
    <n v="65003750"/>
    <x v="440"/>
    <s v="DISTRIBUCION + ALUMBRADO PUBLICO"/>
    <s v="MAXWELL"/>
    <s v="RED TRENZADA"/>
    <s v="LBT303"/>
    <x v="11"/>
    <n v="50"/>
    <x v="0"/>
    <s v="MACRO SIN CSMO"/>
    <n v="0"/>
    <n v="1338"/>
    <n v="0"/>
    <n v="4"/>
    <n v="4"/>
    <n v="-1338"/>
    <n v="0"/>
    <n v="0"/>
  </r>
  <r>
    <n v="202001"/>
    <s v="GUAJIRA"/>
    <s v="MAICAO"/>
    <s v="MAICAO"/>
    <s v="PARAISO"/>
    <s v="M4263"/>
    <n v="65005508"/>
    <x v="441"/>
    <s v="DISTRIBUCION + ALUMBRADO PUBLICO"/>
    <s v="MAXWELL"/>
    <s v="RED TRENZADA"/>
    <s v="MCA302"/>
    <x v="42"/>
    <n v="50"/>
    <x v="3"/>
    <s v="Con balance"/>
    <n v="15910"/>
    <n v="24274"/>
    <n v="175"/>
    <n v="48"/>
    <n v="51"/>
    <n v="-8539"/>
    <n v="-53.67"/>
    <n v="-57.42"/>
  </r>
  <r>
    <n v="202001"/>
    <s v="GUAJIRA"/>
    <s v="MAICAO"/>
    <s v="MAICAO"/>
    <s v="MAJUPAY"/>
    <s v="M4283"/>
    <n v="65005561"/>
    <x v="442"/>
    <s v="DISTRIBUCION + ALUMBRADO PUBLICO"/>
    <s v="MAXWELL"/>
    <s v="RED TRENZADA"/>
    <s v="MCA302"/>
    <x v="42"/>
    <n v="50"/>
    <x v="3"/>
    <s v="Con balance"/>
    <n v="21656"/>
    <n v="25120"/>
    <n v="408"/>
    <n v="47"/>
    <n v="49"/>
    <n v="-3871"/>
    <n v="-17.88"/>
    <n v="-851.8"/>
  </r>
  <r>
    <n v="202001"/>
    <s v="GUAJIRA"/>
    <s v="MAICAO"/>
    <s v="MAICAO"/>
    <s v="VEINTE DE JULIO"/>
    <s v="M4375"/>
    <n v="65005572"/>
    <x v="443"/>
    <s v="DISTRIBUCION + ALUMBRADO PUBLICO"/>
    <s v="SIN DEFINIR"/>
    <s v="RED TRENZADA"/>
    <s v="MCA302"/>
    <x v="42"/>
    <n v="50"/>
    <x v="3"/>
    <s v="Con balance"/>
    <n v="26245"/>
    <n v="33053"/>
    <n v="258"/>
    <n v="67"/>
    <n v="70"/>
    <n v="-7066"/>
    <n v="-26.92"/>
    <n v="-18.32"/>
  </r>
  <r>
    <n v="202001"/>
    <s v="ATLANTICO NORTE"/>
    <s v="SOLEDAD"/>
    <s v="SOLEDAD"/>
    <s v="VEINTE DE JULIO"/>
    <s v="C8075"/>
    <n v="65760679"/>
    <x v="444"/>
    <s v="DISTRIBUCION + ALUMBRADO PUBLICO"/>
    <s v="MAXWELL"/>
    <s v="RED TRENZADA"/>
    <s v="VTE362"/>
    <x v="8"/>
    <n v="50"/>
    <x v="4"/>
    <s v="Con balance"/>
    <n v="10073"/>
    <n v="7736"/>
    <n v="113"/>
    <n v="43"/>
    <n v="46"/>
    <n v="2224"/>
    <n v="22.08"/>
    <n v="70.959999999999994"/>
  </r>
  <r>
    <n v="202001"/>
    <s v="ATLANTICO NORTE"/>
    <s v="BARRANQUILLA"/>
    <s v="BARRANQUILLA"/>
    <s v="EL TABOR"/>
    <s v="C8089"/>
    <n v="65721802"/>
    <x v="445"/>
    <s v="DISTRIBUCION + ALUMBRADO PUBLICO"/>
    <s v="SIN DEFINIR"/>
    <s v="RED TRENZADA"/>
    <s v="NBQ304"/>
    <x v="9"/>
    <n v="50"/>
    <x v="5"/>
    <s v="Con balance"/>
    <n v="3927"/>
    <n v="3462"/>
    <n v="74"/>
    <n v="9"/>
    <n v="9"/>
    <n v="391"/>
    <n v="9.9700000000000006"/>
    <n v="31.73"/>
  </r>
  <r>
    <n v="202001"/>
    <s v="MAGDALENA"/>
    <s v="SANTA MARTA"/>
    <s v="SANTA MARTA"/>
    <s v="SAN FRANCISCO"/>
    <s v="C8206"/>
    <n v="65703909"/>
    <x v="446"/>
    <s v="DISTRIBUCION + ALUMBRADO PUBLICO"/>
    <s v="SIN DEFINIR"/>
    <s v="RED TRENZADA"/>
    <s v="LBT305"/>
    <x v="11"/>
    <n v="75"/>
    <x v="2"/>
    <s v="Con balance"/>
    <n v="1064100"/>
    <n v="20023"/>
    <n v="0"/>
    <n v="62"/>
    <n v="68"/>
    <n v="1044077"/>
    <n v="98.12"/>
    <n v="85.95"/>
  </r>
  <r>
    <n v="202001"/>
    <s v="MAGDALENA"/>
    <s v="SANTA MARTA"/>
    <s v="SANTA MARTA"/>
    <s v="EL PRADO"/>
    <s v="C8236"/>
    <n v="65755093"/>
    <x v="447"/>
    <s v="DISTRIBUCION + ALUMBRADO PUBLICO"/>
    <s v="MAXWELL"/>
    <s v="RED TRENZADA"/>
    <s v="MAZ311"/>
    <x v="10"/>
    <n v="45"/>
    <x v="4"/>
    <s v="Con balance"/>
    <n v="12890"/>
    <n v="9962"/>
    <n v="432"/>
    <n v="10"/>
    <n v="12"/>
    <n v="2496"/>
    <n v="19.37"/>
    <n v="-511.82"/>
  </r>
  <r>
    <n v="202001"/>
    <s v="MAGDALENA"/>
    <s v="SANTA MARTA"/>
    <s v="SANTA MARTA"/>
    <s v="ALMENDROS"/>
    <s v="C8248"/>
    <n v="65003757"/>
    <x v="448"/>
    <s v="DISTRIBUCION + ALUMBRADO PUBLICO"/>
    <s v="MAXWELL"/>
    <s v="RED TRENZADA"/>
    <s v="LBT303"/>
    <x v="11"/>
    <s v="37.5"/>
    <x v="2"/>
    <s v="Con balance"/>
    <n v="3350320"/>
    <n v="16810"/>
    <n v="0"/>
    <n v="61"/>
    <n v="66"/>
    <n v="3333510"/>
    <n v="99.5"/>
    <n v="99.11"/>
  </r>
  <r>
    <n v="202001"/>
    <s v="GUAJIRA"/>
    <s v="RIOHACHA"/>
    <s v="RIOHACHA"/>
    <s v="COQUIVACOA"/>
    <s v="C8303"/>
    <n v="65006365"/>
    <x v="449"/>
    <s v="DISTRIBUCION + ALUMBRADO PUBLICO"/>
    <s v="CDM"/>
    <s v="RED ABIERTA"/>
    <s v="RCH308"/>
    <x v="12"/>
    <n v="50"/>
    <x v="1"/>
    <s v="Con balance"/>
    <n v="20400"/>
    <n v="7518"/>
    <n v="146"/>
    <n v="29"/>
    <n v="30"/>
    <n v="12736"/>
    <n v="62.43"/>
    <n v="-211"/>
  </r>
  <r>
    <n v="202001"/>
    <s v="ATLANTICO NORTE"/>
    <s v="BARRANQUILLA"/>
    <s v="BARRANQUILLA"/>
    <s v="ALTOS DEL PRADO"/>
    <s v="C8613"/>
    <n v="65221080"/>
    <x v="450"/>
    <s v="DISTRIBUCION"/>
    <s v="MAXWELL"/>
    <s v="RED TRENZADA"/>
    <s v="RIM309"/>
    <x v="31"/>
    <s v="112.5"/>
    <x v="0"/>
    <s v="MACRO SIN CSMO"/>
    <n v="0"/>
    <n v="826"/>
    <n v="0"/>
    <n v="4"/>
    <n v="9"/>
    <n v="-826"/>
    <n v="0"/>
    <n v="0"/>
  </r>
  <r>
    <n v="202001"/>
    <s v="ATLANTICO NORTE"/>
    <s v="BARRANQUILLA"/>
    <s v="BARRANQUILLA"/>
    <s v="ALTOS DEL PRADO"/>
    <s v="C8649"/>
    <n v="65219800"/>
    <x v="451"/>
    <s v="DISTRIBUCION"/>
    <s v="MAXWELL"/>
    <s v="RED TRENZADA"/>
    <s v="RIM309"/>
    <x v="31"/>
    <n v="225"/>
    <x v="1"/>
    <s v="Con balance"/>
    <n v="25875"/>
    <n v="12902"/>
    <n v="0"/>
    <n v="10"/>
    <n v="10"/>
    <n v="12973"/>
    <n v="50.14"/>
    <n v="-19.82"/>
  </r>
  <r>
    <n v="202001"/>
    <s v="ATLANTICO NORTE"/>
    <s v="BARRANQUILLA"/>
    <s v="BARRANQUILLA"/>
    <s v="ALTOS DEL PRADO"/>
    <s v="C8653"/>
    <n v="65218983"/>
    <x v="452"/>
    <s v="DISTRIBUCION"/>
    <s v="MAXWELL"/>
    <s v="RED TRENZADA"/>
    <s v="RIM309"/>
    <x v="31"/>
    <n v="100"/>
    <x v="4"/>
    <s v="Con balance"/>
    <n v="10631"/>
    <n v="8843"/>
    <n v="0"/>
    <n v="14"/>
    <n v="17"/>
    <n v="1789"/>
    <n v="16.82"/>
    <n v="-223.09"/>
  </r>
  <r>
    <n v="202001"/>
    <s v="ATLANTICO NORTE"/>
    <s v="BARRANQUILLA"/>
    <s v="BARRANQUILLA"/>
    <s v="ALTOS DE RIOMAR"/>
    <s v="C8660"/>
    <n v="65230400"/>
    <x v="453"/>
    <s v="DISTRIBUCION"/>
    <s v="MAXWELL"/>
    <s v="RED TRENZADA"/>
    <s v="RIM305"/>
    <x v="9"/>
    <n v="100"/>
    <x v="5"/>
    <s v="Con balance"/>
    <n v="6891"/>
    <n v="6475"/>
    <n v="0"/>
    <n v="16"/>
    <n v="16"/>
    <n v="416"/>
    <n v="6.04"/>
    <n v="-23.53"/>
  </r>
  <r>
    <n v="202001"/>
    <s v="ATLANTICO NORTE"/>
    <s v="BARRANQUILLA"/>
    <s v="BARRANQUILLA"/>
    <s v="ALTOS DE RIOMAR"/>
    <s v="C8685"/>
    <n v="65224305"/>
    <x v="171"/>
    <s v="DISTRIBUCION + ALUMBRADO PUBLICO"/>
    <s v="SIN DEFINIR"/>
    <s v="TIPO RED BT SUBTERRANEA"/>
    <s v="RIM306"/>
    <x v="9"/>
    <s v="112.5"/>
    <x v="4"/>
    <s v="Con balance"/>
    <n v="5379"/>
    <n v="3957"/>
    <n v="0"/>
    <n v="8"/>
    <n v="9"/>
    <n v="1422"/>
    <n v="26.44"/>
    <n v="5.13"/>
  </r>
  <r>
    <n v="202001"/>
    <s v="ATLANTICO NORTE"/>
    <s v="BARRANQUILLA"/>
    <s v="BARRANQUILLA"/>
    <s v="SANTA MONICA"/>
    <s v="C8686"/>
    <n v="65224120"/>
    <x v="454"/>
    <s v="DISTRIBUCION"/>
    <s v="MAXWELL"/>
    <s v="RED TRENZADA"/>
    <s v="RIM306"/>
    <x v="9"/>
    <n v="500"/>
    <x v="4"/>
    <s v="Con balance"/>
    <n v="26880"/>
    <n v="22746"/>
    <n v="0"/>
    <n v="34"/>
    <n v="62"/>
    <n v="4134"/>
    <n v="15.38"/>
    <n v="-306.13"/>
  </r>
  <r>
    <n v="202001"/>
    <s v="ATLANTICO NORTE"/>
    <s v="BARRANQUILLA"/>
    <s v="BARRANQUILLA"/>
    <s v="ALTOS DEL LIMON"/>
    <s v="C8690"/>
    <n v="65230660"/>
    <x v="455"/>
    <s v="DISTRIBUCION"/>
    <s v="MAXWELL"/>
    <s v="RED TRENZADA"/>
    <s v="RIM305"/>
    <x v="9"/>
    <n v="300"/>
    <x v="6"/>
    <s v="Con balance"/>
    <n v="15445"/>
    <n v="16340"/>
    <n v="0"/>
    <n v="46"/>
    <n v="63"/>
    <n v="-894"/>
    <n v="-5.79"/>
    <n v="-163"/>
  </r>
  <r>
    <n v="202001"/>
    <s v="ATLANTICO NORTE"/>
    <s v="BARRANQUILLA"/>
    <s v="BARRANQUILLA"/>
    <s v="ALTOS DEL LIMON"/>
    <s v="C8693"/>
    <n v="65226026"/>
    <x v="456"/>
    <s v="DISTRIBUCION + ALUMBRADO PUBLICO"/>
    <s v="MAXWELL"/>
    <s v="RED TRENZADA"/>
    <s v="RIM305"/>
    <x v="9"/>
    <n v="50"/>
    <x v="7"/>
    <s v="Con balance"/>
    <n v="6774"/>
    <n v="1873"/>
    <n v="0"/>
    <n v="10"/>
    <n v="12"/>
    <n v="4902"/>
    <n v="72.36"/>
    <n v="-333.3"/>
  </r>
  <r>
    <n v="202001"/>
    <s v="ATLANTICO NORTE"/>
    <s v="BARRANQUILLA"/>
    <s v="BARRANQUILLA"/>
    <s v="EL CASTILLO"/>
    <s v="C8697"/>
    <n v="65221521"/>
    <x v="457"/>
    <s v="DISTRIBUCION"/>
    <s v="MAXWELL"/>
    <s v="RED TRENZADA"/>
    <s v="FLS310"/>
    <x v="29"/>
    <n v="100"/>
    <x v="5"/>
    <s v="Con balance"/>
    <n v="9120"/>
    <n v="8973"/>
    <n v="0"/>
    <n v="21"/>
    <n v="21"/>
    <n v="147"/>
    <n v="1.62"/>
    <n v="-14.54"/>
  </r>
  <r>
    <n v="202001"/>
    <s v="GUAJIRA"/>
    <s v="MAICAO"/>
    <s v="MAICAO"/>
    <s v="EL CENTRO"/>
    <s v="C8837"/>
    <n v="65720101"/>
    <x v="458"/>
    <s v="DISTRIBUCION"/>
    <s v="MAXWELL"/>
    <s v="RED TRENZADA"/>
    <s v="MCA304"/>
    <x v="42"/>
    <n v="25"/>
    <x v="0"/>
    <s v="MACRO SIN CSMO"/>
    <n v="0"/>
    <n v="15402"/>
    <n v="0"/>
    <n v="20"/>
    <n v="22"/>
    <n v="-15402"/>
    <n v="0"/>
    <n v="0"/>
  </r>
  <r>
    <n v="202001"/>
    <s v="ATLANTICO NORTE"/>
    <s v="MALAMBO"/>
    <s v="MALAMBO"/>
    <s v="EL CONCORD"/>
    <s v="H8605"/>
    <n v="65709873"/>
    <x v="459"/>
    <s v="DISTRIBUCION + ALUMBRADO PUBLICO"/>
    <s v="SIN DEFINIR"/>
    <s v="RED TRENZADA"/>
    <s v="MLB309"/>
    <x v="15"/>
    <n v="50"/>
    <x v="5"/>
    <s v="Con balance"/>
    <n v="11822"/>
    <n v="10414"/>
    <n v="226"/>
    <n v="54"/>
    <n v="56"/>
    <n v="1182"/>
    <n v="10"/>
    <n v="-661.12"/>
  </r>
  <r>
    <n v="202001"/>
    <s v="ATLANTICO SUR"/>
    <s v="POLONUEVO"/>
    <s v="POLONUEVO"/>
    <s v="LA VICTORIA"/>
    <s v="H8631"/>
    <n v="65748664"/>
    <x v="460"/>
    <s v="DISTRIBUCION + ALUMBRADO PUBLICO"/>
    <s v="MAXWELL"/>
    <s v="RED TRENZADA"/>
    <s v="BAR305"/>
    <x v="55"/>
    <n v="50"/>
    <x v="1"/>
    <s v="Con balance"/>
    <n v="17153"/>
    <n v="8087"/>
    <n v="283"/>
    <n v="61"/>
    <n v="105"/>
    <n v="8783"/>
    <n v="51.2"/>
    <n v="-350.93"/>
  </r>
  <r>
    <n v="202001"/>
    <s v="ATLANTICO SUR"/>
    <s v="BARANOA"/>
    <s v="BARANOA"/>
    <s v="No Disponible"/>
    <s v="H8667"/>
    <n v="65720641"/>
    <x v="461"/>
    <s v="DISTRIBUCION + ALUMBRADO PUBLICO"/>
    <s v="MAXWELL"/>
    <s v="RED TRENZADA"/>
    <s v="BAR306"/>
    <x v="38"/>
    <n v="50"/>
    <x v="3"/>
    <s v="Con balance"/>
    <n v="73"/>
    <n v="9133"/>
    <n v="840"/>
    <n v="58"/>
    <n v="64"/>
    <n v="-9900"/>
    <n v="-13474.36"/>
    <n v="99.78"/>
  </r>
  <r>
    <n v="202001"/>
    <s v="ATLANTICO SUR"/>
    <s v="LURUACO"/>
    <s v="LURUACO"/>
    <s v="LA CONCEPCION"/>
    <s v="H8726"/>
    <n v="65741664"/>
    <x v="462"/>
    <s v="DISTRIBUCION + ALUMBRADO PUBLICO"/>
    <s v="MAXWELL"/>
    <s v="RED TRENZADA"/>
    <s v="APA302"/>
    <x v="56"/>
    <n v="50"/>
    <x v="4"/>
    <s v="Con balance"/>
    <n v="23241"/>
    <n v="16839"/>
    <n v="550"/>
    <n v="38"/>
    <n v="51"/>
    <n v="5853"/>
    <n v="25.18"/>
    <n v="98.95"/>
  </r>
  <r>
    <n v="202001"/>
    <s v="ATLANTICO SUR"/>
    <s v="LURUACO"/>
    <s v="LURUACO"/>
    <s v="LURUAQUITO"/>
    <s v="H8767"/>
    <n v="65010453"/>
    <x v="463"/>
    <s v="DISTRIBUCION + ALUMBRADO PUBLICO"/>
    <s v="MAXWELL"/>
    <s v="RED TRENZADA"/>
    <s v="APA302"/>
    <x v="56"/>
    <n v="50"/>
    <x v="5"/>
    <s v="Con balance"/>
    <n v="14682"/>
    <n v="14961"/>
    <n v="0"/>
    <n v="56"/>
    <n v="59"/>
    <n v="-278"/>
    <n v="-1.9"/>
    <n v="-1.51"/>
  </r>
  <r>
    <n v="202001"/>
    <s v="ATLANTICO SUR"/>
    <s v="GALAPA"/>
    <s v="GALAPA"/>
    <s v="SAN LUIS"/>
    <s v="H8774"/>
    <n v="65748625"/>
    <x v="464"/>
    <s v="DISTRIBUCION + ALUMBRADO PUBLICO"/>
    <s v="MAXWELL"/>
    <s v="RED TRENZADA"/>
    <s v="BAR302"/>
    <x v="57"/>
    <n v="75"/>
    <x v="2"/>
    <s v="Con balance"/>
    <n v="1457050"/>
    <n v="16878"/>
    <n v="480"/>
    <n v="88"/>
    <n v="93"/>
    <n v="1439692"/>
    <n v="98.81"/>
    <n v="97.78"/>
  </r>
  <r>
    <n v="202001"/>
    <s v="GUAJIRA"/>
    <s v="DIBULLA"/>
    <s v="DIBULLA"/>
    <s v="PERU"/>
    <s v="M4399"/>
    <n v="65010956"/>
    <x v="465"/>
    <s v="DISTRIBUCION + ALUMBRADO PUBLICO"/>
    <s v="MAXWELL"/>
    <s v="RED TRENZADA"/>
    <s v="TGJ304"/>
    <x v="53"/>
    <n v="50"/>
    <x v="5"/>
    <s v="Con balance"/>
    <n v="20475"/>
    <n v="18884"/>
    <n v="579"/>
    <n v="53"/>
    <n v="58"/>
    <n v="1012"/>
    <n v="4.9400000000000004"/>
    <n v="-742.95"/>
  </r>
  <r>
    <n v="202001"/>
    <s v="MAGDALENA"/>
    <s v="CIENAGA"/>
    <s v="CIENAGA"/>
    <s v="CARRE?O"/>
    <s v="M4412"/>
    <n v="65004358"/>
    <x v="466"/>
    <s v="DISTRIBUCION + ALUMBRADO PUBLICO"/>
    <s v="RYMEL"/>
    <s v="RED ABIERTA"/>
    <s v="CIE303"/>
    <x v="32"/>
    <n v="50"/>
    <x v="0"/>
    <s v="MACRO SIN CSMO"/>
    <n v="0"/>
    <n v="22208"/>
    <n v="0"/>
    <n v="67"/>
    <n v="69"/>
    <n v="-22208"/>
    <n v="0"/>
    <n v="0"/>
  </r>
  <r>
    <n v="202001"/>
    <s v="ATLANTICO NORTE"/>
    <s v="BARRANQUILLA"/>
    <s v="BARRANQUILLA"/>
    <s v="LAS NIEVES"/>
    <s v="M4415"/>
    <n v="65746577"/>
    <x v="467"/>
    <s v="DISTRIBUCION"/>
    <s v="SIN DEFINIR"/>
    <s v="RED TRENZADA"/>
    <s v="UNI316"/>
    <x v="36"/>
    <n v="50"/>
    <x v="1"/>
    <s v="Con balance"/>
    <n v="29700"/>
    <n v="18614"/>
    <n v="198"/>
    <n v="71"/>
    <n v="76"/>
    <n v="10888"/>
    <n v="36.659999999999997"/>
    <n v="-586.78"/>
  </r>
  <r>
    <n v="202001"/>
    <s v="ATLANTICO NORTE"/>
    <s v="BARRANQUILLA"/>
    <s v="BARRANQUILLA"/>
    <s v="CIUDAD JARDIN"/>
    <s v="M4446"/>
    <n v="65201785"/>
    <x v="468"/>
    <s v="DISTRIBUCION + ALUMBRADO PUBLICO"/>
    <s v="SIN DEFINIR"/>
    <s v="RED TRENZADA"/>
    <s v="SIL306"/>
    <x v="4"/>
    <n v="75"/>
    <x v="1"/>
    <s v="Con balance"/>
    <n v="23513"/>
    <n v="12390"/>
    <n v="197"/>
    <n v="34"/>
    <n v="42"/>
    <n v="10926"/>
    <n v="46.47"/>
    <n v="-141.04"/>
  </r>
  <r>
    <n v="202001"/>
    <s v="ATLANTICO NORTE"/>
    <s v="BARRANQUILLA"/>
    <s v="BARRANQUILLA"/>
    <s v="EL PORVENIR"/>
    <s v="M4451"/>
    <n v="65215528"/>
    <x v="469"/>
    <s v="DISTRIBUCION + ALUMBRADO PUBLICO"/>
    <s v="SIN DEFINIR"/>
    <s v="RED ABIERTA"/>
    <s v="NBQ302"/>
    <x v="9"/>
    <n v="75"/>
    <x v="0"/>
    <s v="MACRO SIN CSMO"/>
    <n v="0"/>
    <n v="21181"/>
    <n v="99"/>
    <n v="34"/>
    <n v="37"/>
    <n v="-21280"/>
    <n v="0"/>
    <n v="0"/>
  </r>
  <r>
    <n v="202001"/>
    <s v="ATLANTICO SUR"/>
    <s v="GALAPA"/>
    <s v="GALAPA"/>
    <s v="ABAJO"/>
    <s v="M4465"/>
    <n v="65740737"/>
    <x v="470"/>
    <s v="DISTRIBUCION + ALUMBRADO PUBLICO"/>
    <s v="MAXWELL"/>
    <s v="RED TRENZADA"/>
    <s v="CDL305"/>
    <x v="58"/>
    <n v="75"/>
    <x v="0"/>
    <s v="MACRO SIN CSMO"/>
    <n v="0"/>
    <n v="16025"/>
    <n v="146"/>
    <n v="41"/>
    <n v="51"/>
    <n v="-16171"/>
    <n v="0"/>
    <n v="0"/>
  </r>
  <r>
    <n v="202001"/>
    <s v="MAGDALENA"/>
    <s v="SANTA MARTA"/>
    <s v="SANTA MARTA"/>
    <s v="EL CENTRO"/>
    <s v="M4485"/>
    <n v="65720886"/>
    <x v="471"/>
    <s v="DISTRIBUCION + ALUMBRADO PUBLICO"/>
    <s v="MAXWELL"/>
    <s v="RED TRENZADA"/>
    <s v="MAZ310"/>
    <x v="11"/>
    <n v="75"/>
    <x v="0"/>
    <s v="MACRO SIN CSMO"/>
    <n v="0"/>
    <n v="27164"/>
    <n v="0"/>
    <n v="63"/>
    <n v="69"/>
    <n v="-27164"/>
    <n v="0"/>
    <n v="0"/>
  </r>
  <r>
    <n v="202001"/>
    <s v="ATLANTICO NORTE"/>
    <s v="BARRANQUILLA"/>
    <s v="BARRANQUILLA"/>
    <s v="LA CONCEPCION"/>
    <s v="M4488"/>
    <n v="65200484"/>
    <x v="472"/>
    <s v="DISTRIBUCION + ALUMBRADO PUBLICO"/>
    <s v="MAXWELL"/>
    <s v="RED TRENZADA"/>
    <s v="OAS307"/>
    <x v="29"/>
    <n v="75"/>
    <x v="0"/>
    <s v="MACRO SIN CSMO"/>
    <n v="0"/>
    <n v="5412"/>
    <n v="0"/>
    <n v="14"/>
    <n v="16"/>
    <n v="-5412"/>
    <n v="0"/>
    <n v="0"/>
  </r>
  <r>
    <n v="202001"/>
    <s v="ATLANTICO NORTE"/>
    <s v="PUERTO COLOMBIA"/>
    <s v="PUERTO COLOMBIA"/>
    <s v="LA RISOTA"/>
    <s v="M4493"/>
    <n v="65209822"/>
    <x v="473"/>
    <s v="DISTRIBUCION + ALUMBRADO PUBLICO"/>
    <s v="MAXWELL"/>
    <s v="RED TRENZADA"/>
    <s v="PTO304"/>
    <x v="37"/>
    <n v="75"/>
    <x v="0"/>
    <s v="MACRO SIN CSMO"/>
    <n v="0"/>
    <n v="9963"/>
    <n v="424"/>
    <n v="46"/>
    <n v="50"/>
    <n v="-10387"/>
    <n v="0"/>
    <n v="0"/>
  </r>
  <r>
    <n v="202001"/>
    <s v="GUAJIRA"/>
    <s v="SAN JUAN DEL CESAR"/>
    <s v="SAN JUAN DEL CESAR"/>
    <s v="VEINTE DE JULIO"/>
    <s v="C9814"/>
    <n v="65006925"/>
    <x v="474"/>
    <s v="DISTRIBUCION + ALUMBRADO PUBLICO"/>
    <s v=" RYMEL"/>
    <s v="RED ABIERTA"/>
    <s v="SJU303"/>
    <x v="13"/>
    <s v="37.5"/>
    <x v="1"/>
    <s v="Con balance"/>
    <n v="17520"/>
    <n v="5689"/>
    <n v="0"/>
    <n v="16"/>
    <n v="19"/>
    <n v="11832"/>
    <n v="67.53"/>
    <n v="-4.53"/>
  </r>
  <r>
    <n v="202001"/>
    <s v="GUAJIRA"/>
    <s v="MAICAO"/>
    <s v="MAICAO"/>
    <s v="EL BOSQUE"/>
    <s v="C9820 "/>
    <n v="65006749"/>
    <x v="475"/>
    <s v="DISTRIBUCION + ALUMBRADO PUBLICO"/>
    <s v="MAXWELL"/>
    <s v="RED TRENZADA"/>
    <s v="MCA302"/>
    <x v="42"/>
    <n v="75"/>
    <x v="0"/>
    <s v="MACRO SIN CSMO"/>
    <n v="0"/>
    <n v="41584"/>
    <n v="0"/>
    <n v="77"/>
    <n v="81"/>
    <n v="-41584"/>
    <n v="0"/>
    <n v="-1798.02"/>
  </r>
  <r>
    <n v="202001"/>
    <s v="ATLANTICO NORTE"/>
    <s v="MALAMBO"/>
    <s v="MALAMBO"/>
    <s v="VILLA GLADYS"/>
    <s v="E1444"/>
    <n v="65754749"/>
    <x v="476"/>
    <s v="DISTRIBUCION + ALUMBRADO PUBLICO"/>
    <s v="RYMEL"/>
    <s v="RED TRENZADA"/>
    <s v="MLB309"/>
    <x v="15"/>
    <n v="50"/>
    <x v="0"/>
    <s v="MACRO SIN CSMO"/>
    <n v="0"/>
    <n v="10766"/>
    <n v="0"/>
    <n v="35"/>
    <n v="53"/>
    <n v="-10766"/>
    <n v="0"/>
    <n v="0"/>
  </r>
  <r>
    <n v="202001"/>
    <s v="ATLANTICO SUR"/>
    <s v="BARANOA"/>
    <s v="BARANOA"/>
    <s v="SANTA HELENA"/>
    <s v="E2582"/>
    <n v="65008743"/>
    <x v="477"/>
    <s v="DISTRIBUCION + ALUMBRADO PUBLICO"/>
    <s v="MAXWELL"/>
    <s v="RED TRENZADA"/>
    <s v="BAR303"/>
    <x v="49"/>
    <n v="75"/>
    <x v="3"/>
    <s v="Con balance"/>
    <n v="19396"/>
    <n v="25344"/>
    <n v="1770"/>
    <n v="109"/>
    <n v="122"/>
    <n v="-7718"/>
    <n v="-39.79"/>
    <n v="20.52"/>
  </r>
  <r>
    <n v="202001"/>
    <s v="ATLANTICO NORTE"/>
    <s v="MALAMBO"/>
    <s v="MALAMBO"/>
    <s v="VILLA ANITA"/>
    <s v="E2629"/>
    <n v="65754777"/>
    <x v="478"/>
    <s v="DISTRIBUCION + ALUMBRADO PUBLICO"/>
    <s v="MAXWELL"/>
    <s v="RED TRENZADA"/>
    <s v="MLB309"/>
    <x v="15"/>
    <n v="50"/>
    <x v="0"/>
    <s v="MACRO SIN CSMO"/>
    <n v="0"/>
    <n v="12640"/>
    <n v="0"/>
    <n v="40"/>
    <n v="40"/>
    <n v="-12640"/>
    <n v="0"/>
    <n v="0"/>
  </r>
  <r>
    <n v="202001"/>
    <s v="ATLANTICO NORTE"/>
    <s v="BARRANQUILLA"/>
    <s v="BARRANQUILLA"/>
    <s v="NUEVO HORIZONTE"/>
    <s v="E2803"/>
    <n v="65722472"/>
    <x v="479"/>
    <s v="DISTRIBUCION"/>
    <s v="SIN DEFINIR"/>
    <s v="RED ABIERTA"/>
    <s v="NBQ306"/>
    <x v="4"/>
    <n v="50"/>
    <x v="5"/>
    <s v="Con balance"/>
    <n v="3477"/>
    <n v="3381"/>
    <n v="49"/>
    <n v="7"/>
    <n v="9"/>
    <n v="47"/>
    <n v="1.36"/>
    <n v="-872.47"/>
  </r>
  <r>
    <n v="202001"/>
    <s v="ATLANTICO NORTE"/>
    <s v="BARRANQUILLA"/>
    <s v="BARRANQUILLA"/>
    <s v="SANTA ANA"/>
    <s v="E2872"/>
    <n v="65771869"/>
    <x v="480"/>
    <s v="DISTRIBUCION"/>
    <s v="SIN DEFINIR"/>
    <s v="TIPO RED BT SUBTERRANEA"/>
    <s v="OAS310"/>
    <x v="3"/>
    <s v="112.5"/>
    <x v="5"/>
    <s v="Con balance"/>
    <n v="4650"/>
    <n v="4643"/>
    <n v="0"/>
    <n v="25"/>
    <n v="29"/>
    <n v="7"/>
    <n v="0.15"/>
    <n v="-1112.99"/>
  </r>
  <r>
    <n v="202001"/>
    <s v="GUAJIRA"/>
    <s v="BARRANCAS"/>
    <s v="BARRANCAS"/>
    <s v="EL CEREZO"/>
    <s v="H8832"/>
    <n v="65736726"/>
    <x v="481"/>
    <s v="DISTRIBUCION + ALUMBRADO PUBLICO"/>
    <s v="MAXWELL"/>
    <s v="RED TRENZADA"/>
    <s v="BRC303"/>
    <x v="59"/>
    <s v="37.5"/>
    <x v="1"/>
    <s v="Con balance"/>
    <n v="5760"/>
    <n v="2821"/>
    <n v="129"/>
    <n v="17"/>
    <n v="18"/>
    <n v="2810"/>
    <n v="48.79"/>
    <n v="44.57"/>
  </r>
  <r>
    <n v="202001"/>
    <s v="GUAJIRA"/>
    <s v="BARRANCAS"/>
    <s v="BARRANCAS"/>
    <s v="EL CEREZO"/>
    <s v="H8835"/>
    <n v="65736654"/>
    <x v="482"/>
    <s v="DISTRIBUCION + ALUMBRADO PUBLICO"/>
    <s v="CDM"/>
    <s v="RED ABIERTA"/>
    <s v="BRC303"/>
    <x v="59"/>
    <n v="25"/>
    <x v="7"/>
    <s v="Con balance"/>
    <n v="6660"/>
    <n v="1516"/>
    <n v="233"/>
    <n v="10"/>
    <n v="10"/>
    <n v="4911"/>
    <n v="73.73"/>
    <n v="71.08"/>
  </r>
  <r>
    <n v="202001"/>
    <s v="GUAJIRA"/>
    <s v="BARRANCAS"/>
    <s v="BARRANCAS"/>
    <s v="EL CEREZO"/>
    <s v="H8843"/>
    <n v="65712069"/>
    <x v="483"/>
    <s v="DISTRIBUCION + ALUMBRADO PUBLICO"/>
    <s v="MAXWELL"/>
    <s v="RED TRENZADA"/>
    <s v="BRC303"/>
    <x v="59"/>
    <s v="37.5"/>
    <x v="0"/>
    <s v="MACRO SIN CSMO"/>
    <n v="0"/>
    <n v="14149"/>
    <n v="321"/>
    <n v="28"/>
    <n v="28"/>
    <n v="-14470"/>
    <n v="0"/>
    <n v="0"/>
  </r>
  <r>
    <n v="202001"/>
    <s v="GUAJIRA"/>
    <s v="BARRANCAS"/>
    <s v="BARRANCAS"/>
    <s v="PAULO VI"/>
    <s v="H8844"/>
    <n v="65002072"/>
    <x v="484"/>
    <s v="DISTRIBUCION + ALUMBRADO PUBLICO"/>
    <s v="MAXWELL"/>
    <s v="RED TRENZADA"/>
    <s v="BRC303"/>
    <x v="59"/>
    <n v="75"/>
    <x v="0"/>
    <s v="MACRO SIN CSMO"/>
    <n v="0"/>
    <n v="7420"/>
    <n v="0"/>
    <n v="30"/>
    <n v="37"/>
    <n v="-7420"/>
    <n v="0"/>
    <n v="0"/>
  </r>
  <r>
    <n v="202001"/>
    <s v="GUAJIRA"/>
    <s v="BARRANCAS"/>
    <s v="BARRANCAS"/>
    <s v="No Disponible"/>
    <s v="H8849"/>
    <n v="65736657"/>
    <x v="485"/>
    <s v="DISTRIBUCION + ALUMBRADO PUBLICO"/>
    <s v="SIN DEFINIR"/>
    <s v="RED ABIERTA"/>
    <s v="BRC303"/>
    <x v="59"/>
    <s v="37.5"/>
    <x v="2"/>
    <s v="Con balance"/>
    <n v="130500"/>
    <n v="3569"/>
    <n v="233"/>
    <n v="22"/>
    <n v="23"/>
    <n v="126698"/>
    <n v="97.09"/>
    <n v="99.97"/>
  </r>
  <r>
    <n v="202001"/>
    <s v="GUAJIRA"/>
    <s v="BARRANCAS"/>
    <s v="BARRANCAS"/>
    <s v="EL CENTRO"/>
    <s v="H8860"/>
    <n v="65002032"/>
    <x v="486"/>
    <s v="DISTRIBUCION"/>
    <s v="MAXWELL"/>
    <s v="RED TRENZADA"/>
    <s v="BRC302"/>
    <x v="59"/>
    <s v="37.5"/>
    <x v="3"/>
    <s v="Con balance"/>
    <n v="788"/>
    <n v="1807"/>
    <n v="0"/>
    <n v="14"/>
    <n v="14"/>
    <n v="-1019"/>
    <n v="-129.4"/>
    <n v="-880.11"/>
  </r>
  <r>
    <n v="202001"/>
    <s v="GUAJIRA"/>
    <s v="BARRANCAS"/>
    <s v="BARRANCAS"/>
    <s v="EL CENTRO"/>
    <s v="H8865"/>
    <n v="65002055"/>
    <x v="487"/>
    <s v="DISTRIBUCION + ALUMBRADO PUBLICO"/>
    <s v="MAXWELL"/>
    <s v="RED TRENZADA"/>
    <s v="BRC302"/>
    <x v="59"/>
    <s v="37.5"/>
    <x v="1"/>
    <s v="Con balance"/>
    <n v="6097"/>
    <n v="3718"/>
    <n v="0"/>
    <n v="17"/>
    <n v="17"/>
    <n v="2379"/>
    <n v="39.020000000000003"/>
    <n v="45.1"/>
  </r>
  <r>
    <n v="202001"/>
    <s v="GUAJIRA"/>
    <s v="BARRANCAS"/>
    <s v="BARRANCAS"/>
    <s v="BUENOS AIRES"/>
    <s v="H8869"/>
    <n v="65759011"/>
    <x v="488"/>
    <s v="DISTRIBUCION"/>
    <s v="SIN DEFINIR"/>
    <s v="RED ABIERTA"/>
    <s v="BRC303"/>
    <x v="59"/>
    <n v="45"/>
    <x v="1"/>
    <s v="Con balance"/>
    <n v="8831"/>
    <n v="3635"/>
    <n v="0"/>
    <n v="12"/>
    <n v="12"/>
    <n v="5196"/>
    <n v="58.83"/>
    <n v="-233.9"/>
  </r>
  <r>
    <n v="202001"/>
    <s v="GUAJIRA"/>
    <s v="MAICAO"/>
    <s v="MAICAO"/>
    <s v="SAN JOSE"/>
    <s v="H9412"/>
    <n v="65743299"/>
    <x v="489"/>
    <s v="DISTRIBUCION + ALUMBRADO PUBLICO"/>
    <s v="RYMEL"/>
    <s v="RED TRENZADA"/>
    <s v="MCA305"/>
    <x v="42"/>
    <n v="75"/>
    <x v="0"/>
    <s v="MACRO SIN CSMO"/>
    <n v="0"/>
    <n v="27267"/>
    <n v="0"/>
    <n v="59"/>
    <n v="70"/>
    <n v="-27267"/>
    <n v="0"/>
    <n v="0"/>
  </r>
  <r>
    <n v="202001"/>
    <s v="GUAJIRA"/>
    <s v="MAICAO"/>
    <s v="MAICAO"/>
    <s v="SAN MARTIN"/>
    <s v="H9425"/>
    <n v="65727392"/>
    <x v="490"/>
    <s v="DISTRIBUCION + ALUMBRADO PUBLICO"/>
    <s v="MAXWELL"/>
    <s v="RED TRENZADA"/>
    <s v="MCA305"/>
    <x v="42"/>
    <n v="50"/>
    <x v="0"/>
    <s v="MACRO SIN CSMO"/>
    <n v="0"/>
    <n v="10901"/>
    <n v="0"/>
    <n v="17"/>
    <n v="17"/>
    <n v="-10901"/>
    <n v="0"/>
    <n v="0"/>
  </r>
  <r>
    <n v="202001"/>
    <s v="GUAJIRA"/>
    <s v="MAICAO"/>
    <s v="MAICAO"/>
    <s v="TORRES DE LA MAJAYURA"/>
    <s v="H9426"/>
    <n v="65757327"/>
    <x v="491"/>
    <s v="DISTRIBUCION"/>
    <s v="MAXWELL"/>
    <s v="RED TRENZADA"/>
    <s v="MCA305"/>
    <x v="42"/>
    <n v="15"/>
    <x v="4"/>
    <s v="Con balance"/>
    <n v="10181"/>
    <n v="7681"/>
    <n v="0"/>
    <n v="16"/>
    <n v="16"/>
    <n v="2500"/>
    <n v="24.56"/>
    <n v="-1306.99"/>
  </r>
  <r>
    <n v="202001"/>
    <s v="GUAJIRA"/>
    <s v="MAICAO"/>
    <s v="MAICAO"/>
    <s v="TORRES DE LA MAJAYURA"/>
    <s v="H9428"/>
    <n v="65757333"/>
    <x v="492"/>
    <s v="DISTRIBUCION"/>
    <s v="MAXWELL"/>
    <s v="RED TRENZADA"/>
    <s v="MCA305"/>
    <x v="42"/>
    <n v="25"/>
    <x v="0"/>
    <s v="MACRO SIN CSMO"/>
    <n v="0"/>
    <n v="9118"/>
    <n v="0"/>
    <n v="20"/>
    <n v="22"/>
    <n v="-9118"/>
    <n v="0"/>
    <n v="0"/>
  </r>
  <r>
    <n v="202001"/>
    <s v="MAGDALENA"/>
    <s v="CHIVOLO"/>
    <s v="CHIVOLO"/>
    <s v="SANTA CATALINA"/>
    <s v="M4815"/>
    <n v="65012215"/>
    <x v="493"/>
    <s v="DISTRIBUCION + ALUMBRADO PUBLICO"/>
    <s v="MAXWELL"/>
    <s v="RED TRENZADA"/>
    <s v="REO303"/>
    <x v="60"/>
    <n v="75"/>
    <x v="0"/>
    <s v="MACRO SIN CSMO"/>
    <n v="0"/>
    <n v="26040"/>
    <n v="0"/>
    <n v="127"/>
    <n v="127"/>
    <n v="-26040"/>
    <n v="0"/>
    <n v="0"/>
  </r>
  <r>
    <n v="202001"/>
    <s v="ATLANTICO NORTE"/>
    <s v="SOLEDAD"/>
    <s v="SOLEDAD"/>
    <s v="VILLA CARMEN 1"/>
    <s v="M4818"/>
    <n v="65716879"/>
    <x v="494"/>
    <s v="DISTRIBUCION + ALUMBRADO PUBLICO"/>
    <s v="SIN DEFINIR"/>
    <s v="RED TRENZADA"/>
    <s v="VTE315"/>
    <x v="18"/>
    <n v="75"/>
    <x v="0"/>
    <s v="MACRO SIN CSMO"/>
    <n v="0"/>
    <n v="21472"/>
    <n v="0"/>
    <n v="89"/>
    <n v="97"/>
    <n v="-21472"/>
    <n v="0"/>
    <n v="0"/>
  </r>
  <r>
    <n v="202001"/>
    <s v="ATLANTICO NORTE"/>
    <s v="SOLEDAD"/>
    <s v="SOLEDAD"/>
    <s v="VISTA HERMOSA"/>
    <s v="M4819"/>
    <n v="65737640"/>
    <x v="495"/>
    <s v="DISTRIBUCION + ALUMBRADO PUBLICO"/>
    <s v="SIN DEFINIR"/>
    <s v="RED TRENZADA"/>
    <s v="UNI321"/>
    <x v="36"/>
    <n v="75"/>
    <x v="0"/>
    <s v="MACRO SIN CSMO"/>
    <n v="0"/>
    <n v="11715"/>
    <n v="0"/>
    <n v="69"/>
    <n v="70"/>
    <n v="-11715"/>
    <n v="0"/>
    <n v="0"/>
  </r>
  <r>
    <n v="202001"/>
    <s v="GUAJIRA"/>
    <s v="SAN JUAN DEL CESAR"/>
    <s v="SAN JUAN DEL CESAR"/>
    <s v="DIECISEIS DE JULIO"/>
    <s v="M4904"/>
    <n v="65005756"/>
    <x v="496"/>
    <s v="DISTRIBUCION + ALUMBRADO PUBLICO"/>
    <s v="MAXWELL"/>
    <s v="RED TRENZADA"/>
    <s v="SJU302"/>
    <x v="13"/>
    <n v="75"/>
    <x v="0"/>
    <s v="MACRO SIN CSMO"/>
    <n v="0"/>
    <n v="14494"/>
    <n v="0"/>
    <n v="58"/>
    <n v="63"/>
    <n v="-14494"/>
    <n v="0"/>
    <n v="0"/>
  </r>
  <r>
    <n v="202001"/>
    <s v="ATLANTICO NORTE"/>
    <s v="BARRANQUILLA"/>
    <s v="BARRANQUILLA"/>
    <s v="EVARISTO SOURDIS"/>
    <s v="M5037"/>
    <n v="65749525"/>
    <x v="497"/>
    <s v="DISTRIBUCION + ALUMBRADO PUBLICO"/>
    <s v="MAXWELL"/>
    <s v="RED TRENZADA"/>
    <s v="CDL304"/>
    <x v="5"/>
    <n v="75"/>
    <x v="0"/>
    <s v="MACRO SIN CSMO"/>
    <n v="0"/>
    <n v="43259"/>
    <n v="0"/>
    <n v="112"/>
    <n v="119"/>
    <n v="-43259"/>
    <n v="0"/>
    <n v="0"/>
  </r>
  <r>
    <n v="202001"/>
    <s v="ATLANTICO NORTE"/>
    <s v="BARRANQUILLA"/>
    <s v="BARRANQUILLA"/>
    <s v="BOSTON"/>
    <s v="M5072"/>
    <n v="65704330"/>
    <x v="498"/>
    <s v="DISTRIBUCION + ALUMBRADO PUBLICO"/>
    <s v="SIN DEFINIR"/>
    <s v="RED ABIERTA"/>
    <s v="SIL307"/>
    <x v="3"/>
    <n v="75"/>
    <x v="0"/>
    <s v="MACRO SIN CSMO"/>
    <n v="0"/>
    <n v="18507"/>
    <n v="0"/>
    <n v="51"/>
    <n v="61"/>
    <n v="-18507"/>
    <n v="0"/>
    <n v="0"/>
  </r>
  <r>
    <n v="202001"/>
    <s v="ATLANTICO NORTE"/>
    <s v="BARRANQUILLA"/>
    <s v="BARRANQUILLA"/>
    <s v="EVARISTO SOURDIS"/>
    <s v="M5088"/>
    <n v="65749524"/>
    <x v="499"/>
    <s v="DISTRIBUCION + ALUMBRADO PUBLICO"/>
    <s v="MAXWELL"/>
    <s v="RED TRENZADA"/>
    <s v="CDL304"/>
    <x v="5"/>
    <n v="75"/>
    <x v="0"/>
    <s v="MACRO SIN CSMO"/>
    <n v="0"/>
    <n v="36017"/>
    <n v="368"/>
    <n v="100"/>
    <n v="113"/>
    <n v="-36385"/>
    <n v="0"/>
    <n v="0"/>
  </r>
  <r>
    <n v="202001"/>
    <s v="MAGDALENA"/>
    <s v="SANTA MARTA"/>
    <s v="SANTA MARTA"/>
    <s v="No Disponible"/>
    <s v="E4311"/>
    <n v="65773534"/>
    <x v="500"/>
    <s v="DISTRIBUCION + ALUMBRADO PUBLICO"/>
    <s v="RYMEL"/>
    <s v="RED TRENZADA"/>
    <s v="BON303"/>
    <x v="2"/>
    <s v="37.5"/>
    <x v="0"/>
    <s v="MACRO SIN CSMO"/>
    <n v="0"/>
    <n v="17693"/>
    <n v="0"/>
    <n v="53"/>
    <n v="75"/>
    <n v="-17693"/>
    <n v="0"/>
    <n v="0"/>
  </r>
  <r>
    <n v="202001"/>
    <s v="MAGDALENA"/>
    <s v="SANTA MARTA"/>
    <s v="SANTA MARTA"/>
    <s v="No Disponible"/>
    <s v="E4314"/>
    <n v="65773536"/>
    <x v="501"/>
    <s v="DISTRIBUCION + ALUMBRADO PUBLICO"/>
    <s v="RYMEL"/>
    <s v="RED TRENZADA"/>
    <s v="BON303"/>
    <x v="2"/>
    <n v="25"/>
    <x v="6"/>
    <s v="Con balance"/>
    <n v="8710"/>
    <n v="9464"/>
    <n v="0"/>
    <n v="30"/>
    <n v="33"/>
    <n v="-754"/>
    <n v="-8.66"/>
    <n v="-844.45"/>
  </r>
  <r>
    <n v="202001"/>
    <s v="ATLANTICO NORTE"/>
    <s v="SOLEDAD"/>
    <s v="SOLEDAD"/>
    <s v="No Disponible"/>
    <s v="E4463"/>
    <n v="65772898"/>
    <x v="502"/>
    <s v="DISTRIBUCION"/>
    <s v="SIN DEFINIR"/>
    <s v="RED TRENZADA"/>
    <s v="VTE311"/>
    <x v="14"/>
    <n v="50"/>
    <x v="0"/>
    <s v="MACRO SIN CSMO"/>
    <n v="0"/>
    <n v="15214"/>
    <n v="0"/>
    <n v="75"/>
    <n v="146"/>
    <n v="-15214"/>
    <n v="0"/>
    <n v="-16.55"/>
  </r>
  <r>
    <n v="202001"/>
    <s v="ATLANTICO SUR"/>
    <s v="SABANALARGA"/>
    <s v="SABANALARGA"/>
    <s v="No Disponible"/>
    <s v="E4866"/>
    <n v="65773493"/>
    <x v="503"/>
    <s v="DISTRIBUCION + ALUMBRADO PUBLICO"/>
    <s v="SIN DEFINIR"/>
    <s v="RED TRENZADA"/>
    <s v="SAC302"/>
    <x v="52"/>
    <s v="37.5"/>
    <x v="1"/>
    <s v="Con balance"/>
    <n v="13976"/>
    <n v="6650"/>
    <n v="0"/>
    <n v="43"/>
    <n v="59"/>
    <n v="7326"/>
    <n v="52.42"/>
    <n v="38.33"/>
  </r>
  <r>
    <n v="202001"/>
    <s v="ATLANTICO NORTE"/>
    <s v="SOLEDAD"/>
    <s v="SOLEDAD"/>
    <s v="EL PORTAL DE LAS MORAS"/>
    <s v="E5501"/>
    <n v="65778421"/>
    <x v="504"/>
    <s v="DISTRIBUCION + ALUMBRADO PUBLICO"/>
    <s v="SIN DEFINIR"/>
    <s v="RED TRENZADA"/>
    <s v="VTE314"/>
    <x v="7"/>
    <s v="37.5"/>
    <x v="1"/>
    <s v="Con balance"/>
    <n v="25636"/>
    <n v="10388"/>
    <n v="0"/>
    <n v="51"/>
    <n v="58"/>
    <n v="15249"/>
    <n v="59.48"/>
    <n v="41.07"/>
  </r>
  <r>
    <n v="202001"/>
    <s v="ATLANTICO NORTE"/>
    <s v="SOLEDAD"/>
    <s v="SOLEDAD"/>
    <s v="VILLA ZAMBRANO"/>
    <s v="E5521"/>
    <n v="65778442"/>
    <x v="505"/>
    <s v="DISTRIBUCION + ALUMBRADO PUBLICO"/>
    <s v="SIN DEFINIR"/>
    <s v="RED TRENZADA CON MED CENTRALIZADA"/>
    <s v="VTE314"/>
    <x v="7"/>
    <n v="25"/>
    <x v="4"/>
    <s v="Con balance"/>
    <n v="13036"/>
    <n v="10034"/>
    <n v="0"/>
    <n v="30"/>
    <n v="31"/>
    <n v="3003"/>
    <n v="23.03"/>
    <n v="6.58"/>
  </r>
  <r>
    <n v="202001"/>
    <s v="MAGDALENA"/>
    <s v="SANTA MARTA"/>
    <s v="SANTA MARTA"/>
    <s v="URB VILLA SARA"/>
    <s v="E5759"/>
    <n v="65739539"/>
    <x v="506"/>
    <s v="DISTRIBUCION + ALUMBRADO PUBLICO"/>
    <s v="MAXWELL"/>
    <s v="RED TRENZADA"/>
    <s v="LBT308"/>
    <x v="0"/>
    <n v="25"/>
    <x v="3"/>
    <s v="Con balance"/>
    <n v="6545"/>
    <n v="11454"/>
    <n v="439"/>
    <n v="33"/>
    <n v="34"/>
    <n v="-5348"/>
    <n v="-81.7"/>
    <n v="-350.86"/>
  </r>
  <r>
    <n v="202001"/>
    <s v="MAGDALENA"/>
    <s v="SANTA MARTA"/>
    <s v="SANTA MARTA"/>
    <s v="LOS TRONCOS"/>
    <s v="E5770"/>
    <n v="65002587"/>
    <x v="507"/>
    <s v="DISTRIBUCION"/>
    <s v="MAXWELL"/>
    <s v="RED TRENZADA"/>
    <s v="MAZ313"/>
    <x v="10"/>
    <n v="75"/>
    <x v="3"/>
    <s v="Con balance"/>
    <n v="7723"/>
    <n v="10199"/>
    <n v="0"/>
    <n v="27"/>
    <n v="27"/>
    <n v="-2476"/>
    <n v="-32.07"/>
    <n v="-1085.42"/>
  </r>
  <r>
    <n v="202001"/>
    <s v="ATLANTICO NORTE"/>
    <s v="BARRANQUILLA"/>
    <s v="BARRANQUILLA"/>
    <s v="BOSTON"/>
    <s v="E5855"/>
    <n v="65702228"/>
    <x v="508"/>
    <s v="DISTRIBUCION"/>
    <s v="MAXWELL"/>
    <s v="RED TRENZADA"/>
    <s v="CTR316"/>
    <x v="3"/>
    <n v="100"/>
    <x v="3"/>
    <s v="Con balance"/>
    <n v="4577"/>
    <n v="6561"/>
    <n v="0"/>
    <n v="6"/>
    <n v="24"/>
    <n v="-1984"/>
    <n v="-43.35"/>
    <n v="-1054.96"/>
  </r>
  <r>
    <n v="202001"/>
    <s v="ATLANTICO NORTE"/>
    <s v="BARRANQUILLA"/>
    <s v="BARRANQUILLA"/>
    <s v="ALTOS DE RIOMAR"/>
    <s v="E5937"/>
    <n v="65229422"/>
    <x v="509"/>
    <s v="DISTRIBUCION + ALUMBRADO PUBLICO"/>
    <s v="MAXWELL"/>
    <s v="RED TRENZADA"/>
    <s v="RIM313"/>
    <x v="9"/>
    <n v="150"/>
    <x v="5"/>
    <s v="Con balance"/>
    <n v="5954"/>
    <n v="5750"/>
    <n v="0"/>
    <n v="9"/>
    <n v="13"/>
    <n v="204"/>
    <n v="3.42"/>
    <n v="-19.21"/>
  </r>
  <r>
    <n v="202001"/>
    <s v="MAGDALENA"/>
    <s v="ZONA BANANERA"/>
    <s v="RIOFRIO"/>
    <s v="No Disponible"/>
    <s v="H9447"/>
    <n v="65010786"/>
    <x v="510"/>
    <s v="DISTRIBUCION + ALUMBRADO PUBLICO"/>
    <s v="RYMEL"/>
    <s v="RED ABIERTA"/>
    <s v="ZAW303"/>
    <x v="61"/>
    <n v="50"/>
    <x v="2"/>
    <s v="Con balance"/>
    <n v="1257360"/>
    <n v="37610"/>
    <n v="262"/>
    <n v="87"/>
    <n v="88"/>
    <n v="1219488"/>
    <n v="96.99"/>
    <n v="56.49"/>
  </r>
  <r>
    <n v="202001"/>
    <s v="GUAJIRA"/>
    <s v="MAICAO"/>
    <s v="MAICAO"/>
    <s v="ARMONIA"/>
    <s v="H9497"/>
    <n v="65752993"/>
    <x v="511"/>
    <s v="DISTRIBUCION"/>
    <s v="SIN DEFINIR"/>
    <s v="RED TRENZADA"/>
    <s v="MCA303"/>
    <x v="62"/>
    <n v="25"/>
    <x v="0"/>
    <s v="MACRO SIN CSMO"/>
    <n v="0"/>
    <n v="16225"/>
    <n v="0"/>
    <n v="30"/>
    <n v="30"/>
    <n v="-16225"/>
    <n v="0"/>
    <n v="0"/>
  </r>
  <r>
    <n v="202001"/>
    <s v="GUAJIRA"/>
    <s v="MAICAO"/>
    <s v="MAICAO"/>
    <s v="ALTO PRADO"/>
    <s v="H9514"/>
    <n v="65757847"/>
    <x v="512"/>
    <s v="DISTRIBUCION"/>
    <s v="MAXWELL"/>
    <s v="RED TRENZADA"/>
    <s v="MCA303"/>
    <x v="62"/>
    <n v="15"/>
    <x v="5"/>
    <s v="Con balance"/>
    <n v="10406"/>
    <n v="9923"/>
    <n v="0"/>
    <n v="20"/>
    <n v="21"/>
    <n v="483"/>
    <n v="4.6399999999999997"/>
    <n v="-16.23"/>
  </r>
  <r>
    <n v="202001"/>
    <s v="GUAJIRA"/>
    <s v="MAICAO"/>
    <s v="MAICAO"/>
    <s v="EL CARMEN"/>
    <s v="H9528"/>
    <n v="65759564"/>
    <x v="513"/>
    <s v="DISTRIBUCION"/>
    <s v="SIN DEFINIR"/>
    <s v="RED TRENZADA"/>
    <s v="MCA304"/>
    <x v="42"/>
    <n v="75"/>
    <x v="2"/>
    <s v="Con balance"/>
    <n v="-403113"/>
    <n v="16309"/>
    <n v="0"/>
    <n v="19"/>
    <n v="19"/>
    <n v="-419422"/>
    <n v="104.05"/>
    <n v="236.36"/>
  </r>
  <r>
    <n v="202001"/>
    <s v="GUAJIRA"/>
    <s v="MAICAO"/>
    <s v="MAICAO"/>
    <s v="EL CENTRO"/>
    <s v="H9543"/>
    <n v="65007138"/>
    <x v="514"/>
    <s v="DISTRIBUCION"/>
    <s v="CDM"/>
    <s v="RED TRENZADA"/>
    <s v="MCA304"/>
    <x v="42"/>
    <n v="75"/>
    <x v="3"/>
    <s v="Con balance"/>
    <n v="5460"/>
    <n v="6316"/>
    <n v="0"/>
    <n v="9"/>
    <n v="9"/>
    <n v="-856"/>
    <n v="-15.68"/>
    <n v="-680.92"/>
  </r>
  <r>
    <n v="202001"/>
    <s v="GUAJIRA"/>
    <s v="MAICAO"/>
    <s v="MAICAO"/>
    <s v="EL CENTRO"/>
    <s v="H9545"/>
    <n v="65006716"/>
    <x v="515"/>
    <s v="DISTRIBUCION"/>
    <s v="SIN DEFINIR"/>
    <s v="TIPO RED BT SUBTERRANEA"/>
    <s v="MCA304"/>
    <x v="42"/>
    <n v="75"/>
    <x v="5"/>
    <s v="Con balance"/>
    <n v="7200"/>
    <n v="7289"/>
    <n v="0"/>
    <n v="3"/>
    <n v="3"/>
    <n v="-89"/>
    <n v="-1.24"/>
    <n v="-9.01"/>
  </r>
  <r>
    <n v="202001"/>
    <s v="GUAJIRA"/>
    <s v="MAICAO"/>
    <s v="MAICAO"/>
    <s v="EL CENTRO"/>
    <s v="H9554"/>
    <n v="65006715"/>
    <x v="516"/>
    <s v="DISTRIBUCION + ALUMBRADO PUBLICO"/>
    <s v="MAXWELL"/>
    <s v="RED TRENZADA"/>
    <s v="MCA304"/>
    <x v="42"/>
    <n v="75"/>
    <x v="5"/>
    <s v="Con balance"/>
    <n v="19452"/>
    <n v="16918"/>
    <n v="246"/>
    <n v="26"/>
    <n v="28"/>
    <n v="2287"/>
    <n v="11.76"/>
    <n v="-466.67"/>
  </r>
  <r>
    <n v="202001"/>
    <s v="GUAJIRA"/>
    <s v="MAICAO"/>
    <s v="MAICAO"/>
    <s v="EL CENTRO"/>
    <s v="H9586"/>
    <n v="65719587"/>
    <x v="517"/>
    <s v="DISTRIBUCION + ALUMBRADO PUBLICO"/>
    <s v="MAXWELL"/>
    <s v="RED TRENZADA"/>
    <s v="MCA304"/>
    <x v="42"/>
    <s v="37.5"/>
    <x v="3"/>
    <s v="Con balance"/>
    <n v="7839"/>
    <n v="15492"/>
    <n v="233"/>
    <n v="34"/>
    <n v="57"/>
    <n v="-7886"/>
    <n v="-100.6"/>
    <n v="-116.67"/>
  </r>
  <r>
    <n v="202001"/>
    <s v="GUAJIRA"/>
    <s v="MAICAO"/>
    <s v="MAICAO"/>
    <s v="EL CENTRO"/>
    <s v="H9587"/>
    <n v="65719586"/>
    <x v="518"/>
    <s v="DISTRIBUCION + ALUMBRADO PUBLICO"/>
    <s v="MAXWELL"/>
    <s v="RED TRENZADA"/>
    <s v="MCA304"/>
    <x v="42"/>
    <n v="50"/>
    <x v="5"/>
    <s v="Con balance"/>
    <n v="21484"/>
    <n v="19526"/>
    <n v="100"/>
    <n v="37"/>
    <n v="43"/>
    <n v="1857"/>
    <n v="8.65"/>
    <n v="-5.46"/>
  </r>
  <r>
    <n v="202001"/>
    <s v="GUAJIRA"/>
    <s v="MAICAO"/>
    <s v="MAICAO"/>
    <s v="EL CENTRO"/>
    <s v="H9597"/>
    <n v="65006694"/>
    <x v="519"/>
    <s v="DISTRIBUCION"/>
    <s v="SIN DEFINIR"/>
    <s v="RED TRENZADA"/>
    <s v="MCA304"/>
    <x v="42"/>
    <n v="75"/>
    <x v="3"/>
    <s v="Con balance"/>
    <n v="4123"/>
    <n v="8003"/>
    <n v="0"/>
    <n v="7"/>
    <n v="8"/>
    <n v="-3881"/>
    <n v="-94.14"/>
    <n v="-262.89999999999998"/>
  </r>
  <r>
    <n v="202001"/>
    <s v="GUAJIRA"/>
    <s v="URIBIA"/>
    <s v="URIBIA"/>
    <s v="COLOMBIA"/>
    <s v="H9634"/>
    <n v="65743405"/>
    <x v="520"/>
    <s v="DISTRIBUCION + ALUMBRADO PUBLICO"/>
    <s v="MAXWELL"/>
    <s v="RED TRENZADA"/>
    <s v="URI303"/>
    <x v="63"/>
    <n v="50"/>
    <x v="3"/>
    <s v="Con balance"/>
    <n v="5569"/>
    <n v="10054"/>
    <n v="216"/>
    <n v="9"/>
    <n v="12"/>
    <n v="-4701"/>
    <n v="-84.42"/>
    <n v="-1456.97"/>
  </r>
  <r>
    <n v="202001"/>
    <s v="GUAJIRA"/>
    <s v="URIBIA"/>
    <s v="URIBIA"/>
    <s v="FONSECA SIOSI"/>
    <s v="H9662"/>
    <n v="65011015"/>
    <x v="521"/>
    <s v="DISTRIBUCION + ALUMBRADO PUBLICO"/>
    <s v="MAXWELL"/>
    <s v="RED TRENZADA"/>
    <s v="URI303"/>
    <x v="63"/>
    <n v="50"/>
    <x v="5"/>
    <s v="Con balance"/>
    <n v="46303"/>
    <n v="47794"/>
    <n v="437"/>
    <n v="74"/>
    <n v="79"/>
    <n v="-1927"/>
    <n v="-4.16"/>
    <n v="-770.72"/>
  </r>
  <r>
    <n v="202001"/>
    <s v="GUAJIRA"/>
    <s v="URIBIA"/>
    <s v="URIBIA"/>
    <s v="POLIDEPORTIVO"/>
    <s v="H9672"/>
    <n v="65755876"/>
    <x v="522"/>
    <s v="DISTRIBUCION"/>
    <s v="SIN DEFINIR"/>
    <s v="RED TRENZADA"/>
    <s v="URI303"/>
    <x v="63"/>
    <n v="75"/>
    <x v="3"/>
    <s v="Con balance"/>
    <n v="10856"/>
    <n v="15086"/>
    <n v="0"/>
    <n v="25"/>
    <n v="28"/>
    <n v="-4230"/>
    <n v="-38.96"/>
    <n v="-942.12"/>
  </r>
  <r>
    <n v="202001"/>
    <s v="MAGDALENA"/>
    <s v="SANTA MARTA"/>
    <s v="SANTA MARTA"/>
    <s v="RODADERO SUR"/>
    <s v="M5203"/>
    <n v="65704063"/>
    <x v="523"/>
    <s v="DISTRIBUCION + ALUMBRADO PUBLICO"/>
    <s v="MAXWELL"/>
    <s v="RED TRENZADA"/>
    <s v="GAI304"/>
    <x v="20"/>
    <s v="112.5"/>
    <x v="2"/>
    <s v="Con balance"/>
    <n v="693060"/>
    <n v="25559"/>
    <n v="421"/>
    <n v="9"/>
    <n v="11"/>
    <n v="667080"/>
    <n v="96.25"/>
    <n v="59.58"/>
  </r>
  <r>
    <n v="202001"/>
    <s v="ATLANTICO NORTE"/>
    <s v="BARRANQUILLA"/>
    <s v="BARRANQUILLA"/>
    <s v="LA PRADERA"/>
    <s v="M5327"/>
    <n v="65215385"/>
    <x v="524"/>
    <s v="DISTRIBUCION + ALUMBRADO PUBLICO"/>
    <s v="SIN DEFINIR"/>
    <s v="RED TRENZADA"/>
    <s v="NBQ303"/>
    <x v="24"/>
    <n v="75"/>
    <x v="4"/>
    <s v="Con balance"/>
    <n v="50400"/>
    <n v="39508"/>
    <n v="98"/>
    <n v="91"/>
    <n v="95"/>
    <n v="10794"/>
    <n v="21.42"/>
    <n v="14.19"/>
  </r>
  <r>
    <n v="202001"/>
    <s v="MAGDALENA"/>
    <s v="SANTA MARTA"/>
    <s v="SANTA MARTA"/>
    <s v="SANTA ANA"/>
    <s v="M5331"/>
    <n v="65764584"/>
    <x v="525"/>
    <s v="DISTRIBUCION + ALUMBRADO PUBLICO"/>
    <s v="MAXWELL"/>
    <s v="RED TRENZADA"/>
    <s v="GAI305"/>
    <x v="20"/>
    <n v="75"/>
    <x v="0"/>
    <s v="MACRO SIN CSMO"/>
    <n v="0"/>
    <n v="36366"/>
    <n v="151"/>
    <n v="61"/>
    <n v="62"/>
    <n v="-36517"/>
    <n v="0"/>
    <n v="0"/>
  </r>
  <r>
    <n v="202001"/>
    <s v="ATLANTICO NORTE"/>
    <s v="BARRANQUILLA"/>
    <s v="BARRANQUILLA"/>
    <s v="ANDALUCIA"/>
    <s v="M5332"/>
    <n v="65206689"/>
    <x v="526"/>
    <s v="DISTRIBUCION + ALUMBRADO PUBLICO"/>
    <s v="SIN DEFINIR"/>
    <s v="RED TRENZADA"/>
    <s v="RIM313"/>
    <x v="9"/>
    <n v="75"/>
    <x v="0"/>
    <s v="MACRO SIN CSMO"/>
    <n v="0"/>
    <n v="17734"/>
    <n v="0"/>
    <n v="18"/>
    <n v="25"/>
    <n v="-17734"/>
    <n v="0"/>
    <n v="-1453.69"/>
  </r>
  <r>
    <n v="202001"/>
    <s v="ATLANTICO NORTE"/>
    <s v="BARRANQUILLA"/>
    <s v="BARRANQUILLA"/>
    <s v="LOS ANDES"/>
    <s v="M5386"/>
    <n v="65207044"/>
    <x v="527"/>
    <s v="DISTRIBUCION + ALUMBRADO PUBLICO"/>
    <s v="SIN DEFINIR"/>
    <s v="RED TRENZADA"/>
    <s v="CTR315"/>
    <x v="6"/>
    <n v="75"/>
    <x v="0"/>
    <s v="MACRO SIN CSMO"/>
    <n v="0"/>
    <n v="11821"/>
    <n v="0"/>
    <n v="43"/>
    <n v="46"/>
    <n v="-11821"/>
    <n v="0"/>
    <n v="0"/>
  </r>
  <r>
    <n v="202001"/>
    <s v="ATLANTICO NORTE"/>
    <s v="BARRANQUILLA"/>
    <s v="BARRANQUILLA"/>
    <s v="ALTOS DE RIOMAR"/>
    <s v="E5940"/>
    <n v="65226667"/>
    <x v="528"/>
    <s v="DISTRIBUCION"/>
    <s v="MAXWELL"/>
    <s v="RED TRENZADA"/>
    <s v="RIM313"/>
    <x v="9"/>
    <n v="75"/>
    <x v="5"/>
    <s v="Con balance"/>
    <n v="3840"/>
    <n v="3985"/>
    <n v="0"/>
    <n v="5"/>
    <n v="7"/>
    <n v="-145"/>
    <n v="-3.77"/>
    <n v="-472.51"/>
  </r>
  <r>
    <n v="202001"/>
    <s v="ATLANTICO NORTE"/>
    <s v="BARRANQUILLA"/>
    <s v="BARRANQUILLA"/>
    <s v="ALTOS DE RIOMAR"/>
    <s v="E5942"/>
    <n v="65221860"/>
    <x v="529"/>
    <s v="DISTRIBUCION"/>
    <s v="MAXWELL"/>
    <s v="RED TRENZADA"/>
    <s v="RIM313"/>
    <x v="9"/>
    <n v="100"/>
    <x v="5"/>
    <s v="Con balance"/>
    <n v="3840"/>
    <n v="3847"/>
    <n v="0"/>
    <n v="13"/>
    <n v="16"/>
    <n v="-7"/>
    <n v="-0.18"/>
    <n v="-19.72"/>
  </r>
  <r>
    <n v="202001"/>
    <s v="MAGDALENA"/>
    <s v="SANTA MARTA"/>
    <s v="SANTA MARTA"/>
    <s v="RODADERO"/>
    <s v="E6501"/>
    <n v="65721219"/>
    <x v="530"/>
    <s v="DISTRIBUCION + ALUMBRADO PUBLICO"/>
    <s v="MAXWELL"/>
    <s v="RED TRENZADA"/>
    <s v="GAI305"/>
    <x v="20"/>
    <n v="150"/>
    <x v="5"/>
    <s v="Con balance"/>
    <n v="4800"/>
    <n v="4752"/>
    <n v="0"/>
    <n v="23"/>
    <n v="25"/>
    <n v="48"/>
    <n v="1"/>
    <n v="-741.52"/>
  </r>
  <r>
    <n v="202001"/>
    <s v="ATLANTICO NORTE"/>
    <s v="BARRANQUILLA"/>
    <s v="BARRANQUILLA"/>
    <s v="ALTOS DEL PRADO"/>
    <s v="E6804"/>
    <n v="65222884"/>
    <x v="531"/>
    <s v="DISTRIBUCION"/>
    <s v="SIN DEFINIR"/>
    <s v="RED TRENZADA"/>
    <s v="OAS316"/>
    <x v="31"/>
    <n v="225"/>
    <x v="0"/>
    <s v="MACRO SIN CSMO"/>
    <n v="0"/>
    <n v="15840"/>
    <n v="0"/>
    <n v="1"/>
    <n v="7"/>
    <n v="-15840"/>
    <n v="0"/>
    <n v="0"/>
  </r>
  <r>
    <n v="202001"/>
    <s v="MAGDALENA"/>
    <s v="SANTA MARTA"/>
    <s v="SANTA MARTA"/>
    <s v="LA ESPERANZA"/>
    <s v="E7172"/>
    <n v="65723592"/>
    <x v="532"/>
    <s v="DISTRIBUCION"/>
    <s v="MAXWELL"/>
    <s v="RED TRENZADA"/>
    <s v="MAZ311"/>
    <x v="10"/>
    <n v="225"/>
    <x v="2"/>
    <s v="Con balance"/>
    <n v="451080"/>
    <n v="8000"/>
    <n v="0"/>
    <n v="1"/>
    <n v="2"/>
    <n v="443080"/>
    <n v="98.23"/>
    <n v="66.790000000000006"/>
  </r>
  <r>
    <n v="202001"/>
    <s v="MAGDALENA"/>
    <s v="SANTA MARTA"/>
    <s v="SANTA MARTA"/>
    <s v="EL CENTRO"/>
    <s v="E7186"/>
    <n v="65720761"/>
    <x v="533"/>
    <s v="DISTRIBUCION"/>
    <s v="MAXWELL"/>
    <s v="RED TRENZADA"/>
    <s v="MAZ306"/>
    <x v="11"/>
    <n v="630"/>
    <x v="7"/>
    <s v="Con balance"/>
    <n v="256044"/>
    <n v="43983"/>
    <n v="0"/>
    <n v="38"/>
    <n v="50"/>
    <n v="212061"/>
    <n v="82.82"/>
    <n v="25.46"/>
  </r>
  <r>
    <n v="202001"/>
    <s v="MAGDALENA"/>
    <s v="SANTA MARTA"/>
    <s v="SANTA MARTA"/>
    <s v="EL CENTRO"/>
    <s v="E7197"/>
    <n v="65701269"/>
    <x v="534"/>
    <s v="DISTRIBUCION"/>
    <s v="MAXWELL"/>
    <s v="RED TRENZADA"/>
    <s v="MAZ306"/>
    <x v="11"/>
    <n v="50"/>
    <x v="1"/>
    <s v="Con balance"/>
    <n v="4818"/>
    <n v="2622"/>
    <n v="0"/>
    <n v="11"/>
    <n v="11"/>
    <n v="2195"/>
    <n v="45.57"/>
    <n v="-525.94000000000005"/>
  </r>
  <r>
    <n v="202001"/>
    <s v="GUAJIRA"/>
    <s v="VILLANUEVA-GUAJIRA"/>
    <s v="VILLANUEVA"/>
    <s v="No Disponible"/>
    <s v="E7370"/>
    <n v="65775125"/>
    <x v="535"/>
    <s v="DISTRIBUCION"/>
    <s v="SIN DEFINIR"/>
    <s v="RED TRENZADA CON MED CENTRALIZADA"/>
    <s v="VIN305"/>
    <x v="64"/>
    <n v="50"/>
    <x v="4"/>
    <s v="Con balance"/>
    <n v="15735"/>
    <n v="11715"/>
    <n v="0"/>
    <n v="65"/>
    <n v="66"/>
    <n v="4020"/>
    <n v="25.55"/>
    <n v="25.19"/>
  </r>
  <r>
    <n v="202001"/>
    <s v="ATLANTICO SUR"/>
    <s v="BARANOA"/>
    <s v="BARANOA"/>
    <s v="URB. TORCOROMA"/>
    <s v="E7569"/>
    <n v="65774419"/>
    <x v="536"/>
    <s v="DISTRIBUCION"/>
    <s v="CDM"/>
    <s v="RED TRENZADA"/>
    <s v="BAR305"/>
    <x v="55"/>
    <s v="37.5"/>
    <x v="1"/>
    <s v="Con balance"/>
    <n v="9404"/>
    <n v="5046"/>
    <n v="0"/>
    <n v="40"/>
    <n v="44"/>
    <n v="4358"/>
    <n v="46.35"/>
    <n v="-127.65"/>
  </r>
  <r>
    <n v="202001"/>
    <s v="MAGDALENA"/>
    <s v="PIVIJAY"/>
    <s v="PIVIJAY"/>
    <s v="EL MERCADO"/>
    <s v="E7731"/>
    <n v="65012110"/>
    <x v="537"/>
    <s v="DISTRIBUCION + ALUMBRADO PUBLICO"/>
    <s v="MAXWELL"/>
    <s v="RED TRENZADA"/>
    <s v="PVJ302"/>
    <x v="65"/>
    <n v="75"/>
    <x v="2"/>
    <s v="Con balance"/>
    <n v="1547520"/>
    <n v="27337"/>
    <n v="703"/>
    <n v="64"/>
    <n v="78"/>
    <n v="1519480"/>
    <n v="98.19"/>
    <n v="76.62"/>
  </r>
  <r>
    <n v="202001"/>
    <s v="GUAJIRA"/>
    <s v="MAICAO"/>
    <s v="MAICAO"/>
    <s v="SAN JOSE"/>
    <s v="E7760"/>
    <n v="65007160"/>
    <x v="538"/>
    <s v="DISTRIBUCION + ALUMBRADO PUBLICO"/>
    <s v="SIN DEFINIR"/>
    <s v="RED TRENZADA"/>
    <s v="MCA306"/>
    <x v="42"/>
    <n v="50"/>
    <x v="1"/>
    <s v="Con balance"/>
    <n v="5850"/>
    <n v="2066"/>
    <n v="0"/>
    <n v="6"/>
    <n v="6"/>
    <n v="3784"/>
    <n v="64.680000000000007"/>
    <n v="45.63"/>
  </r>
  <r>
    <n v="202001"/>
    <s v="ATLANTICO NORTE"/>
    <s v="BARRANQUILLA"/>
    <s v="BARRANQUILLA"/>
    <s v="URB. ADELITA DE CHAR"/>
    <s v="E7773"/>
    <n v="65202942"/>
    <x v="539"/>
    <s v="DISTRIBUCION + ALUMBRADO PUBLICO"/>
    <s v="SIN DEFINIR"/>
    <s v="RED TRENZADA"/>
    <s v="ERI314"/>
    <x v="16"/>
    <n v="75"/>
    <x v="5"/>
    <s v="Con balance"/>
    <n v="2109"/>
    <n v="2129"/>
    <n v="25"/>
    <n v="5"/>
    <n v="9"/>
    <n v="-45"/>
    <n v="-2.13"/>
    <n v="46.96"/>
  </r>
  <r>
    <n v="202001"/>
    <s v="ATLANTICO SUR"/>
    <s v="BARANOA"/>
    <s v="BARANOA"/>
    <s v="LA FLORESTA"/>
    <s v="E7780"/>
    <n v="65717227"/>
    <x v="540"/>
    <s v="DISTRIBUCION + ALUMBRADO PUBLICO"/>
    <s v="RYMEL"/>
    <s v="RED TRENZADA"/>
    <s v="BAR306"/>
    <x v="38"/>
    <n v="50"/>
    <x v="0"/>
    <s v="MACRO SIN CSMO"/>
    <n v="0"/>
    <n v="19061"/>
    <n v="321"/>
    <n v="113"/>
    <n v="113"/>
    <n v="-19382"/>
    <n v="0"/>
    <n v="0"/>
  </r>
  <r>
    <n v="202001"/>
    <s v="ATLANTICO NORTE"/>
    <s v="BARRANQUILLA"/>
    <s v="BARRANQUILLA"/>
    <s v="SANTO DOMINGO DE GUZMAN"/>
    <s v="E7782"/>
    <n v="65214728"/>
    <x v="541"/>
    <s v="DISTRIBUCION + ALUMBRADO PUBLICO"/>
    <s v="MAXWELL"/>
    <s v="RED TRENZADA"/>
    <s v="CDL303"/>
    <x v="19"/>
    <n v="75"/>
    <x v="3"/>
    <s v="Con balance"/>
    <n v="9035"/>
    <n v="56995"/>
    <n v="0"/>
    <n v="163"/>
    <n v="171"/>
    <n v="-47959"/>
    <n v="-530.79999999999995"/>
    <n v="-13.72"/>
  </r>
  <r>
    <n v="202001"/>
    <s v="GUAJIRA"/>
    <s v="ALBANIA"/>
    <s v="ALBANIA"/>
    <s v="VEINTISEIS DE FEBRERO"/>
    <s v="H9703"/>
    <n v="65011728"/>
    <x v="542"/>
    <s v="DISTRIBUCION + ALUMBRADO PUBLICO"/>
    <s v="SIN DEFINIR"/>
    <s v="RED TRENZADA"/>
    <s v="CUC302"/>
    <x v="50"/>
    <n v="50"/>
    <x v="0"/>
    <s v="MACRO SIN CSMO"/>
    <n v="0"/>
    <n v="16413"/>
    <n v="0"/>
    <n v="41"/>
    <n v="43"/>
    <n v="-16413"/>
    <n v="0"/>
    <n v="-4386.29"/>
  </r>
  <r>
    <n v="202001"/>
    <s v="GUAJIRA"/>
    <s v="HATONUEVO"/>
    <s v="HATONUEVO"/>
    <s v="LOS ANGELES"/>
    <s v="H9721"/>
    <n v="65711125"/>
    <x v="543"/>
    <s v="DISTRIBUCION"/>
    <s v="SIN DEFINIR"/>
    <s v="RED TRENZADA"/>
    <s v="HAN302"/>
    <x v="66"/>
    <n v="50"/>
    <x v="0"/>
    <s v="MACRO SIN CSMO"/>
    <n v="0"/>
    <n v="18126"/>
    <n v="379"/>
    <n v="36"/>
    <n v="38"/>
    <n v="-18505"/>
    <n v="0"/>
    <n v="90.22"/>
  </r>
  <r>
    <n v="202001"/>
    <s v="GUAJIRA"/>
    <s v="HATONUEVO"/>
    <s v="HATONUEVO"/>
    <s v="RAMON DE LUQUE"/>
    <s v="H9737"/>
    <n v="65760002"/>
    <x v="544"/>
    <s v="DISTRIBUCION"/>
    <s v="MAXWELL"/>
    <s v="RED TRENZADA"/>
    <s v="HAN302"/>
    <x v="66"/>
    <s v="37.5"/>
    <x v="4"/>
    <s v="Con balance"/>
    <n v="19013"/>
    <n v="13728"/>
    <n v="0"/>
    <n v="33"/>
    <n v="34"/>
    <n v="5285"/>
    <n v="27.8"/>
    <n v="22.88"/>
  </r>
  <r>
    <n v="202001"/>
    <s v="GUAJIRA"/>
    <s v="HATONUEVO"/>
    <s v="HATONUEVO"/>
    <s v="VEINTE DE JULIO"/>
    <s v="H9756"/>
    <n v="65006021"/>
    <x v="545"/>
    <s v="DISTRIBUCION + ALUMBRADO PUBLICO"/>
    <s v="MAXWELL"/>
    <s v="RED TRENZADA"/>
    <s v="HAN302"/>
    <x v="66"/>
    <n v="75"/>
    <x v="5"/>
    <s v="Con balance"/>
    <n v="12375"/>
    <n v="11193"/>
    <n v="583"/>
    <n v="33"/>
    <n v="36"/>
    <n v="599"/>
    <n v="4.84"/>
    <n v="-720.46"/>
  </r>
  <r>
    <n v="202001"/>
    <s v="GUAJIRA"/>
    <s v="MAICAO"/>
    <s v="MAICAO"/>
    <s v="EL BOSQUE"/>
    <s v="H9802"/>
    <n v="65006750"/>
    <x v="546"/>
    <s v="DISTRIBUCION + ALUMBRADO PUBLICO"/>
    <s v="MAXWELL"/>
    <s v="RED TRENZADA"/>
    <s v="MCA302"/>
    <x v="42"/>
    <n v="75"/>
    <x v="3"/>
    <s v="Con balance"/>
    <n v="40500"/>
    <n v="44534"/>
    <n v="227"/>
    <n v="75"/>
    <n v="76"/>
    <n v="-4261"/>
    <n v="-10.52"/>
    <n v="-704.88"/>
  </r>
  <r>
    <n v="202001"/>
    <s v="GUAJIRA"/>
    <s v="MAICAO"/>
    <s v="MAICAO"/>
    <s v="LOMA FRESCA"/>
    <s v="H9826"/>
    <n v="65005533"/>
    <x v="547"/>
    <s v="DISTRIBUCION + ALUMBRADO PUBLICO"/>
    <s v="SIN DEFINIR"/>
    <s v="RED ABIERTA"/>
    <s v="MCA302"/>
    <x v="42"/>
    <n v="50"/>
    <x v="3"/>
    <s v="Con balance"/>
    <n v="16432"/>
    <n v="19162"/>
    <n v="129"/>
    <n v="37"/>
    <n v="40"/>
    <n v="-2859"/>
    <n v="-17.399999999999999"/>
    <n v="-865.12"/>
  </r>
  <r>
    <n v="202001"/>
    <s v="GUAJIRA"/>
    <s v="MAICAO"/>
    <s v="MAICAO"/>
    <s v="LOMA FRESCA"/>
    <s v="H9831"/>
    <n v="65005532"/>
    <x v="548"/>
    <s v="DISTRIBUCION"/>
    <s v="MAXWELL"/>
    <s v="RED TRENZADA"/>
    <s v="MCA302"/>
    <x v="42"/>
    <n v="75"/>
    <x v="3"/>
    <s v="Con balance"/>
    <n v="22471"/>
    <n v="26854"/>
    <n v="233"/>
    <n v="48"/>
    <n v="49"/>
    <n v="-4616"/>
    <n v="-20.54"/>
    <n v="-1092.68"/>
  </r>
  <r>
    <n v="202001"/>
    <s v="GUAJIRA"/>
    <s v="VILLANUEVA-GUAJIRA"/>
    <s v="VILLANUEVA"/>
    <s v="LAS DELICIAS"/>
    <s v="K0720"/>
    <n v="65005883"/>
    <x v="549"/>
    <s v="DISTRIBUCION + ALUMBRADO PUBLICO"/>
    <s v="MAXWELL"/>
    <s v="RED TRENZADA"/>
    <s v="VIN302"/>
    <x v="45"/>
    <n v="75"/>
    <x v="1"/>
    <s v="Con balance"/>
    <n v="38265"/>
    <n v="15330"/>
    <n v="175"/>
    <n v="82"/>
    <n v="91"/>
    <n v="22760"/>
    <n v="59.48"/>
    <n v="-232.12"/>
  </r>
  <r>
    <n v="202001"/>
    <s v="MAGDALENA"/>
    <s v="SANTA MARTA"/>
    <s v="SANTA MARTA"/>
    <s v="EL PANDO"/>
    <s v="M5638"/>
    <n v="65742464"/>
    <x v="550"/>
    <s v="DISTRIBUCION + ALUMBRADO PUBLICO"/>
    <s v="MAXWELL"/>
    <s v="RED TRENZADA"/>
    <s v="SMT306"/>
    <x v="10"/>
    <s v="37.5"/>
    <x v="0"/>
    <s v="MACRO SIN CSMO"/>
    <n v="0"/>
    <n v="11316"/>
    <n v="551"/>
    <n v="32"/>
    <n v="33"/>
    <n v="-11867"/>
    <n v="0"/>
    <n v="0"/>
  </r>
  <r>
    <n v="202001"/>
    <s v="ATLANTICO NORTE"/>
    <s v="BARRANQUILLA"/>
    <s v="BARRANQUILLA"/>
    <s v="EL BOSQUE"/>
    <s v="M5647"/>
    <n v="65758024"/>
    <x v="551"/>
    <s v="DISTRIBUCION + ALUMBRADO PUBLICO"/>
    <s v="MAXWELL"/>
    <s v="RED TRENZADA"/>
    <s v="CTR328"/>
    <x v="35"/>
    <s v="37.5"/>
    <x v="0"/>
    <s v="MACRO SIN CSMO"/>
    <n v="0"/>
    <n v="16917"/>
    <n v="0"/>
    <n v="45"/>
    <n v="45"/>
    <n v="-16917"/>
    <n v="0"/>
    <n v="0"/>
  </r>
  <r>
    <n v="202001"/>
    <s v="ATLANTICO SUR"/>
    <s v="MALAMBO"/>
    <s v="MALAMBO"/>
    <s v="BELLAVISTA"/>
    <s v="M5658"/>
    <n v="65753203"/>
    <x v="552"/>
    <s v="DISTRIBUCION + ALUMBRADO PUBLICO"/>
    <s v="MAXWELL"/>
    <s v="RED TRENZADA"/>
    <s v="MLB313"/>
    <x v="67"/>
    <s v="37.5"/>
    <x v="0"/>
    <s v="MACRO SIN CSMO"/>
    <n v="0"/>
    <n v="18263"/>
    <n v="85"/>
    <n v="47"/>
    <n v="49"/>
    <n v="-18348"/>
    <n v="0"/>
    <n v="0"/>
  </r>
  <r>
    <n v="202001"/>
    <s v="ATLANTICO SUR"/>
    <s v="SABANAGRANDE"/>
    <s v="SABANAGRANDE"/>
    <s v="GAITAN"/>
    <s v="M5783"/>
    <n v="65216465"/>
    <x v="553"/>
    <s v="DISTRIBUCION + ALUMBRADO PUBLICO"/>
    <s v="MAXWELL"/>
    <s v="RED TRENZADA"/>
    <s v="SBG302"/>
    <x v="68"/>
    <n v="75"/>
    <x v="4"/>
    <s v="Con balance"/>
    <n v="35175"/>
    <n v="26978"/>
    <n v="198"/>
    <n v="62"/>
    <n v="65"/>
    <n v="7999"/>
    <n v="22.74"/>
    <n v="-622.29999999999995"/>
  </r>
  <r>
    <n v="202001"/>
    <s v="ATLANTICO NORTE"/>
    <s v="BARRANQUILLA"/>
    <s v="BARRANQUILLA"/>
    <s v="LA PAZ"/>
    <s v="M5799"/>
    <n v="65746685"/>
    <x v="554"/>
    <s v="DISTRIBUCION + ALUMBRADO PUBLICO"/>
    <s v="MAXWELL"/>
    <s v="RED TRENZADA"/>
    <s v="CDL316"/>
    <x v="24"/>
    <n v="75"/>
    <x v="0"/>
    <s v="MACRO SIN CSMO"/>
    <n v="0"/>
    <n v="26306"/>
    <n v="496"/>
    <n v="108"/>
    <n v="120"/>
    <n v="-26802"/>
    <n v="0"/>
    <n v="0"/>
  </r>
  <r>
    <n v="202001"/>
    <s v="MAGDALENA"/>
    <s v="SANTA MARTA"/>
    <s v="SANTA MARTA"/>
    <s v="SAN FERNANDO"/>
    <s v="E7952"/>
    <n v="65004092"/>
    <x v="555"/>
    <s v="DISTRIBUCION + ALUMBRADO PUBLICO"/>
    <s v="RYMEL"/>
    <s v="RED ABIERTA"/>
    <s v="LBT305"/>
    <x v="11"/>
    <n v="50"/>
    <x v="0"/>
    <s v="MACRO SIN CSMO"/>
    <n v="0"/>
    <n v="40549"/>
    <n v="0"/>
    <n v="123"/>
    <n v="123"/>
    <n v="-40549"/>
    <n v="0"/>
    <n v="-268.10000000000002"/>
  </r>
  <r>
    <n v="202001"/>
    <s v="ATLANTICO NORTE"/>
    <s v="SOLEDAD"/>
    <s v="SOLEDAD"/>
    <s v="VISTA HERMOSA"/>
    <s v="E7994"/>
    <n v="65212660"/>
    <x v="556"/>
    <s v="DISTRIBUCION + ALUMBRADO PUBLICO"/>
    <s v="RYMEL"/>
    <s v="RED ABIERTA"/>
    <s v="UNI321"/>
    <x v="36"/>
    <n v="75"/>
    <x v="1"/>
    <s v="Con balance"/>
    <n v="55059"/>
    <n v="25361"/>
    <n v="226"/>
    <n v="126"/>
    <n v="135"/>
    <n v="29472"/>
    <n v="53.53"/>
    <n v="42.61"/>
  </r>
  <r>
    <n v="202001"/>
    <s v="MAGDALENA"/>
    <s v="SANTA MARTA"/>
    <s v="SANTA MARTA"/>
    <s v="SAN FERNANDO"/>
    <s v="E8013"/>
    <n v="65004091"/>
    <x v="557"/>
    <s v="DISTRIBUCION + ALUMBRADO PUBLICO"/>
    <s v="MAXWELL"/>
    <s v="RED TRENZADA"/>
    <s v="LBT305"/>
    <x v="11"/>
    <n v="25"/>
    <x v="0"/>
    <s v="MACRO SIN CSMO"/>
    <n v="0"/>
    <n v="11274"/>
    <n v="0"/>
    <n v="38"/>
    <n v="39"/>
    <n v="-11274"/>
    <n v="0"/>
    <n v="0"/>
  </r>
  <r>
    <n v="202001"/>
    <s v="ATLANTICO NORTE"/>
    <s v="BARRANQUILLA"/>
    <s v="BARRANQUILLA"/>
    <s v="LAS NIEVES"/>
    <s v="E8446"/>
    <n v="65745154"/>
    <x v="558"/>
    <s v="DISTRIBUCION"/>
    <s v="SIN DEFINIR"/>
    <s v="RED ABIERTA"/>
    <s v="UNI314"/>
    <x v="34"/>
    <n v="50"/>
    <x v="4"/>
    <s v="Con balance"/>
    <n v="18643"/>
    <n v="12512"/>
    <n v="575"/>
    <n v="35"/>
    <n v="40"/>
    <n v="5556"/>
    <n v="29.8"/>
    <n v="-625.6"/>
  </r>
  <r>
    <n v="202001"/>
    <s v="ATLANTICO NORTE"/>
    <s v="BARRANQUILLA"/>
    <s v="BARRANQUILLA"/>
    <s v="EL BOSQUE"/>
    <s v="E8638"/>
    <n v="65754296"/>
    <x v="559"/>
    <s v="DISTRIBUCION"/>
    <s v="MAXWELL"/>
    <s v="RED TRENZADA"/>
    <s v="CDL315"/>
    <x v="47"/>
    <n v="50"/>
    <x v="0"/>
    <s v="MACRO SIN CSMO"/>
    <n v="0"/>
    <n v="21888"/>
    <n v="0"/>
    <n v="61"/>
    <n v="64"/>
    <n v="-21888"/>
    <n v="0"/>
    <n v="0"/>
  </r>
  <r>
    <n v="202001"/>
    <s v="MAGDALENA"/>
    <s v="CIENAGA"/>
    <s v="CIENAGA"/>
    <s v="URB EL FARO"/>
    <s v="K0908"/>
    <n v="65701853"/>
    <x v="560"/>
    <s v="DISTRIBUCION + ALUMBRADO PUBLICO"/>
    <s v="RYMEL"/>
    <s v="RED TRENZADA"/>
    <s v="CIE303"/>
    <x v="32"/>
    <n v="50"/>
    <x v="0"/>
    <s v="MACRO SIN CSMO"/>
    <n v="0"/>
    <n v="15473"/>
    <n v="0"/>
    <n v="53"/>
    <n v="54"/>
    <n v="-15473"/>
    <n v="0"/>
    <n v="0"/>
  </r>
  <r>
    <n v="202001"/>
    <s v="MAGDALENA"/>
    <s v="CIENAGA"/>
    <s v="CIENAGA"/>
    <s v="LOMA FRESCA"/>
    <s v="K0977"/>
    <n v="65004449"/>
    <x v="561"/>
    <s v="DISTRIBUCION + ALUMBRADO PUBLICO"/>
    <s v="MAXWELL"/>
    <s v="RED TRENZADA"/>
    <s v="CIE304"/>
    <x v="32"/>
    <n v="75"/>
    <x v="7"/>
    <s v="Con balance"/>
    <n v="52620"/>
    <n v="14768"/>
    <n v="227"/>
    <n v="39"/>
    <n v="43"/>
    <n v="37625"/>
    <n v="71.5"/>
    <n v="-42.57"/>
  </r>
  <r>
    <n v="202001"/>
    <s v="MAGDALENA"/>
    <s v="FUNDACION"/>
    <s v="FUNDACION"/>
    <s v="EL PORVENIR"/>
    <s v="K1126"/>
    <n v="65744974"/>
    <x v="562"/>
    <s v="DISTRIBUCION + ALUMBRADO PUBLICO"/>
    <s v="MAXWELL"/>
    <s v="RED TRENZADA"/>
    <s v="FUN303"/>
    <x v="22"/>
    <n v="50"/>
    <x v="0"/>
    <s v="MACRO SIN CSMO"/>
    <n v="0"/>
    <n v="9364"/>
    <n v="0"/>
    <n v="49"/>
    <n v="51"/>
    <n v="-9364"/>
    <n v="0"/>
    <n v="-54.23"/>
  </r>
  <r>
    <n v="202001"/>
    <s v="MAGDALENA"/>
    <s v="FUNDACION"/>
    <s v="FUNDACION"/>
    <s v="SAN JOSE"/>
    <s v="K1131"/>
    <n v="65004790"/>
    <x v="563"/>
    <s v="DISTRIBUCION + ALUMBRADO PUBLICO"/>
    <s v="MAXWELL"/>
    <s v="RED TRENZADA"/>
    <s v="FUN303"/>
    <x v="22"/>
    <n v="30"/>
    <x v="2"/>
    <s v="Con balance"/>
    <n v="346816"/>
    <n v="4627"/>
    <n v="188"/>
    <n v="30"/>
    <n v="32"/>
    <n v="342001"/>
    <n v="98.61"/>
    <n v="97.15"/>
  </r>
  <r>
    <n v="202001"/>
    <s v="MAGDALENA"/>
    <s v="FUNDACION"/>
    <s v="FUNDACION"/>
    <s v="JUAN 23"/>
    <s v="K1138"/>
    <n v="65004740"/>
    <x v="564"/>
    <s v="DISTRIBUCION + ALUMBRADO PUBLICO"/>
    <s v="MAXWELL"/>
    <s v="RED TRENZADA"/>
    <s v="FUN303"/>
    <x v="22"/>
    <n v="50"/>
    <x v="0"/>
    <s v="MACRO SIN CSMO"/>
    <n v="0"/>
    <n v="12132"/>
    <n v="0"/>
    <n v="68"/>
    <n v="75"/>
    <n v="-12132"/>
    <n v="0"/>
    <n v="-20.11"/>
  </r>
  <r>
    <n v="202001"/>
    <s v="ATLANTICO NORTE"/>
    <s v="BARRANQUILLA"/>
    <s v="BARRANQUILLA"/>
    <s v="CUCHILLA DE VILLATE"/>
    <s v="M5877"/>
    <n v="65737545"/>
    <x v="565"/>
    <s v="DISTRIBUCION + ALUMBRADO PUBLICO"/>
    <s v="MAXWELL"/>
    <s v="RED TRENZADA"/>
    <s v="CTR328"/>
    <x v="35"/>
    <n v="50"/>
    <x v="0"/>
    <s v="MACRO SIN CSMO"/>
    <n v="0"/>
    <n v="30400"/>
    <n v="0"/>
    <n v="68"/>
    <n v="70"/>
    <n v="-30400"/>
    <n v="0"/>
    <n v="0"/>
  </r>
  <r>
    <n v="202001"/>
    <s v="ATLANTICO NORTE"/>
    <s v="SOLEDAD"/>
    <s v="SOLEDAD"/>
    <s v="SALAMANCA"/>
    <s v="M5914"/>
    <n v="65758861"/>
    <x v="566"/>
    <s v="DISTRIBUCION + ALUMBRADO PUBLICO"/>
    <s v="MAXWELL"/>
    <s v="RED TRENZADA"/>
    <s v="MGD306"/>
    <x v="15"/>
    <n v="50"/>
    <x v="1"/>
    <s v="Con balance"/>
    <n v="20859"/>
    <n v="9071"/>
    <n v="141"/>
    <n v="46"/>
    <n v="47"/>
    <n v="11647"/>
    <n v="55.84"/>
    <n v="-102.38"/>
  </r>
  <r>
    <n v="202001"/>
    <s v="GUAJIRA"/>
    <s v="RIOHACHA"/>
    <s v="RIOHACHA"/>
    <s v="CAMILO TORRES"/>
    <s v="M5915"/>
    <n v="65705038"/>
    <x v="567"/>
    <s v="DISTRIBUCION + ALUMBRADO PUBLICO"/>
    <s v="SIN DEFINIR"/>
    <s v="RED ABIERTA"/>
    <s v="RCH305"/>
    <x v="12"/>
    <n v="50"/>
    <x v="3"/>
    <s v="Con balance"/>
    <n v="11700"/>
    <n v="14020"/>
    <n v="262"/>
    <n v="64"/>
    <n v="72"/>
    <n v="-2582"/>
    <n v="-22.07"/>
    <n v="-893.42"/>
  </r>
  <r>
    <n v="202001"/>
    <s v="GUAJIRA"/>
    <s v="MAICAO"/>
    <s v="MAICAO"/>
    <s v="SANTA FE"/>
    <s v="M6021"/>
    <n v="65005224"/>
    <x v="568"/>
    <s v="DISTRIBUCION + ALUMBRADO PUBLICO"/>
    <s v="CDM"/>
    <s v="RED ABIERTA"/>
    <s v="MCA305"/>
    <x v="42"/>
    <n v="75"/>
    <x v="6"/>
    <s v="Con balance"/>
    <n v="26652"/>
    <n v="28029"/>
    <n v="350"/>
    <n v="55"/>
    <n v="68"/>
    <n v="-1728"/>
    <n v="-6.48"/>
    <n v="-797.06"/>
  </r>
  <r>
    <n v="202001"/>
    <s v="ATLANTICO SUR"/>
    <s v="SANTO TOMAS"/>
    <s v="SANTO TOMAS"/>
    <s v="ALTAMIRA"/>
    <s v="M6032"/>
    <n v="65218122"/>
    <x v="569"/>
    <s v="DISTRIBUCION + ALUMBRADO PUBLICO"/>
    <s v="MAXWELL"/>
    <s v="RED TRENZADA"/>
    <s v="SBG303"/>
    <x v="48"/>
    <n v="75"/>
    <x v="0"/>
    <s v="MACRO SIN CSMO"/>
    <n v="0"/>
    <n v="22731"/>
    <n v="770"/>
    <n v="59"/>
    <n v="60"/>
    <n v="-23501"/>
    <n v="0"/>
    <n v="0"/>
  </r>
  <r>
    <n v="202001"/>
    <s v="ATLANTICO SUR"/>
    <s v="SANTO TOMAS"/>
    <s v="SANTO TOMAS"/>
    <s v="LA FLORIDA"/>
    <s v="M6062"/>
    <n v="65715258"/>
    <x v="570"/>
    <s v="DISTRIBUCION + ALUMBRADO PUBLICO"/>
    <s v="MAXWELL"/>
    <s v="RED TRENZADA"/>
    <s v="SBG303"/>
    <x v="48"/>
    <n v="75"/>
    <x v="0"/>
    <s v="MACRO SIN CSMO"/>
    <n v="0"/>
    <n v="37007"/>
    <n v="368"/>
    <n v="90"/>
    <n v="96"/>
    <n v="-37375"/>
    <n v="0"/>
    <n v="0"/>
  </r>
  <r>
    <n v="202001"/>
    <s v="MAGDALENA"/>
    <s v="SANTA MARTA"/>
    <s v="SANTA MARTA"/>
    <s v="LOS TRONCOS"/>
    <s v="M6124"/>
    <n v="65002589"/>
    <x v="571"/>
    <s v="DISTRIBUCION + ALUMBRADO PUBLICO"/>
    <s v="MAXWELL"/>
    <s v="RED TRENZADA"/>
    <s v="MAZ313"/>
    <x v="10"/>
    <n v="75"/>
    <x v="1"/>
    <s v="Con balance"/>
    <n v="56671"/>
    <n v="30861"/>
    <n v="450"/>
    <n v="25"/>
    <n v="36"/>
    <n v="25360"/>
    <n v="44.75"/>
    <n v="-489.68"/>
  </r>
  <r>
    <n v="202001"/>
    <s v="MAGDALENA"/>
    <s v="CIENAGA"/>
    <s v="CIENAGA"/>
    <s v="CIUDAD BOLIVAR"/>
    <s v="M6156"/>
    <n v="65004522"/>
    <x v="572"/>
    <s v="DISTRIBUCION + ALUMBRADO PUBLICO"/>
    <s v="MAXWELL"/>
    <s v="RED TRENZADA"/>
    <s v="CIE302"/>
    <x v="32"/>
    <n v="75"/>
    <x v="0"/>
    <s v="MACRO SIN CSMO"/>
    <n v="0"/>
    <n v="19780"/>
    <n v="0"/>
    <n v="55"/>
    <n v="57"/>
    <n v="-19780"/>
    <n v="0"/>
    <n v="0"/>
  </r>
  <r>
    <n v="202001"/>
    <s v="MAGDALENA"/>
    <s v="CIENAGA"/>
    <s v="CIENAGA"/>
    <s v="LA FLORESTA"/>
    <s v="M5852"/>
    <n v="65004351"/>
    <x v="573"/>
    <s v="DISTRIBUCION + ALUMBRADO PUBLICO"/>
    <s v=" RYMEL"/>
    <s v="RED TRENZADA"/>
    <s v="CIE302"/>
    <x v="32"/>
    <n v="75"/>
    <x v="0"/>
    <s v="MACRO SIN CSMO"/>
    <n v="0"/>
    <n v="31834"/>
    <n v="0"/>
    <n v="120"/>
    <n v="127"/>
    <n v="-31834"/>
    <n v="0"/>
    <n v="-43.67"/>
  </r>
  <r>
    <n v="202001"/>
    <s v="ATLANTICO SUR"/>
    <s v="BARANOA"/>
    <s v="CGTO PITAL DE MEGUA"/>
    <s v="LA ARBOLEDA"/>
    <s v="E8711"/>
    <n v="65215067"/>
    <x v="574"/>
    <s v="DISTRIBUCION + ALUMBRADO PUBLICO"/>
    <s v="MAXWELL"/>
    <s v="RED TRENZADA"/>
    <s v="BAR302"/>
    <x v="57"/>
    <n v="50"/>
    <x v="0"/>
    <s v="MACRO SIN CSMO"/>
    <n v="0"/>
    <n v="613"/>
    <n v="0"/>
    <n v="6"/>
    <n v="6"/>
    <n v="-613"/>
    <n v="0"/>
    <n v="0"/>
  </r>
  <r>
    <n v="202001"/>
    <s v="ATLANTICO NORTE"/>
    <s v="BARRANQUILLA"/>
    <s v="BARRANQUILLA"/>
    <s v="VILLANUEVA"/>
    <s v="E8727"/>
    <n v="65703034"/>
    <x v="575"/>
    <s v="DISTRIBUCION + ALUMBRADO PUBLICO"/>
    <s v="MAXWELL"/>
    <s v="RED TRENZADA"/>
    <s v="ERI314"/>
    <x v="16"/>
    <n v="75"/>
    <x v="0"/>
    <s v="MACRO SIN CSMO"/>
    <n v="0"/>
    <n v="14687"/>
    <n v="0"/>
    <n v="3"/>
    <n v="6"/>
    <n v="-14687"/>
    <n v="0"/>
    <n v="0"/>
  </r>
  <r>
    <n v="202001"/>
    <s v="ATLANTICO NORTE"/>
    <s v="BARRANQUILLA"/>
    <s v="BARRANQUILLA"/>
    <s v="EL BOSQUE"/>
    <s v="E8728"/>
    <n v="65758158"/>
    <x v="576"/>
    <s v="DISTRIBUCION + ALUMBRADO PUBLICO"/>
    <s v="MAXWELL"/>
    <s v="RED TRENZADA"/>
    <s v="CDL306"/>
    <x v="19"/>
    <n v="50"/>
    <x v="0"/>
    <s v="MACRO SIN CSMO"/>
    <n v="0"/>
    <n v="12712"/>
    <n v="0"/>
    <n v="42"/>
    <n v="46"/>
    <n v="-12712"/>
    <n v="0"/>
    <n v="0"/>
  </r>
  <r>
    <n v="202001"/>
    <s v="ATLANTICO NORTE"/>
    <s v="BARRANQUILLA"/>
    <s v="BARRANQUILLA"/>
    <s v="EL CAMPITO"/>
    <s v="E8842"/>
    <n v="65211724"/>
    <x v="577"/>
    <s v="DISTRIBUCION"/>
    <s v="MAXWELL"/>
    <s v="RED TRENZADA"/>
    <s v="UNI313"/>
    <x v="18"/>
    <n v="75"/>
    <x v="0"/>
    <s v="MACRO SIN CSMO"/>
    <n v="0"/>
    <n v="11905"/>
    <n v="0"/>
    <n v="53"/>
    <n v="56"/>
    <n v="-11905"/>
    <n v="0"/>
    <n v="-2085.48"/>
  </r>
  <r>
    <n v="202001"/>
    <s v="ATLANTICO NORTE"/>
    <s v="SOLEDAD"/>
    <s v="SOLEDAD"/>
    <s v="LOS LAURELES"/>
    <s v="E8885"/>
    <n v="65724181"/>
    <x v="578"/>
    <s v="DISTRIBUCION + ALUMBRADO PUBLICO"/>
    <s v="MAXWELL"/>
    <s v="RED TRENZADA"/>
    <s v="VTE315"/>
    <x v="18"/>
    <n v="50"/>
    <x v="3"/>
    <s v="Con balance"/>
    <n v="12713"/>
    <n v="15578"/>
    <n v="201"/>
    <n v="77"/>
    <n v="78"/>
    <n v="-3066"/>
    <n v="-24.12"/>
    <n v="32.89"/>
  </r>
  <r>
    <n v="202001"/>
    <s v="ATLANTICO SUR"/>
    <s v="MALAMBO"/>
    <s v="MALAMBO"/>
    <s v="MONTECARLO"/>
    <s v="E9101"/>
    <n v="65755351"/>
    <x v="579"/>
    <s v="DISTRIBUCION + ALUMBRADO PUBLICO"/>
    <s v="MAXWELL"/>
    <s v="RED TRENZADA"/>
    <s v="MLB313"/>
    <x v="67"/>
    <n v="75"/>
    <x v="0"/>
    <s v="MACRO SIN CSMO"/>
    <n v="0"/>
    <n v="14312"/>
    <n v="0"/>
    <n v="36"/>
    <n v="37"/>
    <n v="-14312"/>
    <n v="0"/>
    <n v="0"/>
  </r>
  <r>
    <n v="202001"/>
    <s v="ATLANTICO NORTE"/>
    <s v="BARRANQUILLA"/>
    <s v="BARRANQUILLA"/>
    <s v="BOSTON"/>
    <s v="E9114"/>
    <n v="65209621"/>
    <x v="580"/>
    <s v="DISTRIBUCION + ALUMBRADO PUBLICO"/>
    <s v="SIN DEFINIR"/>
    <s v="RED TRENZADA"/>
    <s v="SIL315"/>
    <x v="3"/>
    <n v="75"/>
    <x v="0"/>
    <s v="MACRO SIN CSMO"/>
    <n v="0"/>
    <n v="17113"/>
    <n v="0"/>
    <n v="38"/>
    <n v="42"/>
    <n v="-17113"/>
    <n v="0"/>
    <n v="0"/>
  </r>
  <r>
    <n v="202001"/>
    <s v="GUAJIRA"/>
    <s v="RIOHACHA"/>
    <s v="RIOHACHA"/>
    <s v="EL DIVINO NI?O"/>
    <s v="E9165"/>
    <n v="65740638"/>
    <x v="581"/>
    <s v="DISTRIBUCION"/>
    <s v="SIN DEFINIR"/>
    <s v="RED TRENZADA"/>
    <s v="RCH303"/>
    <x v="12"/>
    <n v="75"/>
    <x v="6"/>
    <s v="Con balance"/>
    <n v="23226"/>
    <n v="24255"/>
    <n v="345"/>
    <n v="72"/>
    <n v="79"/>
    <n v="-1374"/>
    <n v="-5.92"/>
    <n v="-97.22"/>
  </r>
  <r>
    <n v="202001"/>
    <s v="ATLANTICO NORTE"/>
    <s v="BARRANQUILLA"/>
    <s v="BARRANQUILLA"/>
    <s v="UNIVERSAL"/>
    <s v="E9169"/>
    <n v="65718293"/>
    <x v="582"/>
    <s v="DISTRIBUCION + ALUMBRADO PUBLICO"/>
    <s v="MAXWELL"/>
    <s v="RED TRENZADA"/>
    <s v="VTE315"/>
    <x v="18"/>
    <n v="50"/>
    <x v="0"/>
    <s v="MACRO SIN CSMO"/>
    <n v="0"/>
    <n v="14579"/>
    <n v="267"/>
    <n v="59"/>
    <n v="60"/>
    <n v="-14846"/>
    <n v="0"/>
    <n v="0"/>
  </r>
  <r>
    <n v="202001"/>
    <s v="ATLANTICO NORTE"/>
    <s v="BARRANQUILLA"/>
    <s v="BARRANQUILLA"/>
    <s v="MERCEDES SUR"/>
    <s v="K1176"/>
    <n v="65721391"/>
    <x v="583"/>
    <s v="DISTRIBUCION + ALUMBRADO PUBLICO"/>
    <s v="SIN DEFINIR"/>
    <s v="RED ABIERTA"/>
    <s v="SIL306"/>
    <x v="4"/>
    <n v="75"/>
    <x v="0"/>
    <s v="MACRO SIN CSMO"/>
    <n v="0"/>
    <n v="9310"/>
    <n v="0"/>
    <n v="30"/>
    <n v="34"/>
    <n v="-9310"/>
    <n v="0"/>
    <n v="0"/>
  </r>
  <r>
    <n v="202001"/>
    <s v="MAGDALENA"/>
    <s v="SALAMINA"/>
    <s v="SALAMINA"/>
    <s v="ARRIBA"/>
    <s v="K1180"/>
    <n v="65759600"/>
    <x v="584"/>
    <s v="DISTRIBUCION"/>
    <s v="RYMEL"/>
    <s v="RED TRENZADA"/>
    <s v="SAL303"/>
    <x v="69"/>
    <s v="37.5"/>
    <x v="0"/>
    <s v="MACRO SIN CSMO"/>
    <n v="0"/>
    <n v="11739"/>
    <n v="0"/>
    <n v="84"/>
    <n v="95"/>
    <n v="-11739"/>
    <n v="0"/>
    <n v="0"/>
  </r>
  <r>
    <n v="202001"/>
    <s v="MAGDALENA"/>
    <s v="EL PI?ON"/>
    <s v="EL PI?ON"/>
    <s v="CANTA RANA"/>
    <s v="K1199"/>
    <n v="65758728"/>
    <x v="585"/>
    <s v="DISTRIBUCION"/>
    <s v="RYMEL"/>
    <s v="RED TRENZADA CON MED CENTRALIZADA"/>
    <s v="SAL304"/>
    <x v="26"/>
    <n v="25"/>
    <x v="4"/>
    <s v="Con balance"/>
    <n v="13006"/>
    <n v="8798"/>
    <n v="126"/>
    <n v="27"/>
    <n v="27"/>
    <n v="4082"/>
    <n v="31.39"/>
    <n v="29.19"/>
  </r>
  <r>
    <n v="202001"/>
    <s v="MAGDALENA"/>
    <s v="CIENAGA"/>
    <s v="CIENAGA"/>
    <s v="CORDOBA"/>
    <s v="K1220"/>
    <n v="65004353"/>
    <x v="586"/>
    <s v="DISTRIBUCION + ALUMBRADO PUBLICO"/>
    <s v=" RYMEL"/>
    <s v="RED ABIERTA"/>
    <s v="CIE303"/>
    <x v="32"/>
    <n v="75"/>
    <x v="0"/>
    <s v="MACRO SIN CSMO"/>
    <n v="0"/>
    <n v="10544"/>
    <n v="0"/>
    <n v="27"/>
    <n v="31"/>
    <n v="-10544"/>
    <n v="0"/>
    <n v="0"/>
  </r>
  <r>
    <n v="202001"/>
    <s v="MAGDALENA"/>
    <s v="PLATO"/>
    <s v="PLATO"/>
    <s v="No Disponible"/>
    <s v="K1241"/>
    <n v="65758932"/>
    <x v="587"/>
    <s v="DISTRIBUCION"/>
    <s v="MAXWELL"/>
    <s v="RED TRENZADA"/>
    <s v="PLA304"/>
    <x v="46"/>
    <n v="25"/>
    <x v="0"/>
    <s v="MACRO SIN CSMO"/>
    <n v="0"/>
    <n v="6994"/>
    <n v="0"/>
    <n v="34"/>
    <n v="36"/>
    <n v="-6994"/>
    <n v="0"/>
    <n v="0"/>
  </r>
  <r>
    <n v="202001"/>
    <s v="MAGDALENA"/>
    <s v="ARACATACA"/>
    <s v="ARACATACA"/>
    <s v="MACONDO"/>
    <s v="K1302"/>
    <n v="65002349"/>
    <x v="588"/>
    <s v="DISTRIBUCION + ALUMBRADO PUBLICO"/>
    <s v="MAXWELL"/>
    <s v="RED TRENZADA"/>
    <s v="ARA302"/>
    <x v="40"/>
    <n v="50"/>
    <x v="0"/>
    <s v="MACRO SIN CSMO"/>
    <n v="0"/>
    <n v="11204"/>
    <n v="0"/>
    <n v="53"/>
    <n v="62"/>
    <n v="-11204"/>
    <n v="0"/>
    <n v="-724.39"/>
  </r>
  <r>
    <n v="202001"/>
    <s v="MAGDALENA"/>
    <s v="FUNDACION"/>
    <s v="FUNDACION"/>
    <s v="LAS TABLITAS"/>
    <s v="K1317"/>
    <n v="65740356"/>
    <x v="589"/>
    <s v="DISTRIBUCION + ALUMBRADO PUBLICO"/>
    <s v="MAXWELL"/>
    <s v="RED TRENZADA"/>
    <s v="FUN304"/>
    <x v="22"/>
    <n v="50"/>
    <x v="2"/>
    <s v="Con balance"/>
    <n v="1123360"/>
    <n v="12491"/>
    <n v="380"/>
    <n v="49"/>
    <n v="55"/>
    <n v="1110489"/>
    <n v="98.85"/>
    <n v="96.22"/>
  </r>
  <r>
    <n v="202001"/>
    <s v="MAGDALENA"/>
    <s v="EL RETEN"/>
    <s v="EL RETEN"/>
    <s v="26 DE JULIO"/>
    <s v="K1333"/>
    <n v="65004963"/>
    <x v="590"/>
    <s v="DISTRIBUCION + ALUMBRADO PUBLICO"/>
    <s v="MAXWELL"/>
    <s v="RED TRENZADA"/>
    <s v="RTN302"/>
    <x v="41"/>
    <n v="75"/>
    <x v="2"/>
    <s v="Con balance"/>
    <n v="840714"/>
    <n v="10201"/>
    <n v="146"/>
    <n v="57"/>
    <n v="60"/>
    <n v="830367"/>
    <n v="98.77"/>
    <n v="97.53"/>
  </r>
  <r>
    <n v="202001"/>
    <s v="MAGDALENA"/>
    <s v="EL RETEN"/>
    <s v="EL RETEN"/>
    <s v="CAMPO MURCIA"/>
    <s v="K1352"/>
    <n v="65724010"/>
    <x v="591"/>
    <s v="DISTRIBUCION + ALUMBRADO PUBLICO"/>
    <s v="MAXWELL"/>
    <s v="RED TRENZADA"/>
    <s v="RTN303"/>
    <x v="70"/>
    <n v="50"/>
    <x v="0"/>
    <s v="MACRO SIN CSMO"/>
    <n v="0"/>
    <n v="9104"/>
    <n v="0"/>
    <n v="55"/>
    <n v="56"/>
    <n v="-9104"/>
    <n v="0"/>
    <n v="-43.53"/>
  </r>
  <r>
    <n v="202001"/>
    <s v="MAGDALENA"/>
    <s v="FUNDACION"/>
    <s v="FUNDACION"/>
    <s v="HAWAI"/>
    <s v="K1358"/>
    <n v="65004863"/>
    <x v="592"/>
    <s v="DISTRIBUCION + ALUMBRADO PUBLICO"/>
    <s v="MAXWELL"/>
    <s v="RED TRENZADA"/>
    <s v="FUN304"/>
    <x v="22"/>
    <n v="50"/>
    <x v="0"/>
    <s v="MACRO SIN CSMO"/>
    <n v="0"/>
    <n v="12695"/>
    <n v="0"/>
    <n v="70"/>
    <n v="75"/>
    <n v="-12695"/>
    <n v="0"/>
    <n v="-440.53"/>
  </r>
  <r>
    <n v="202001"/>
    <s v="GUAJIRA"/>
    <s v="RIOHACHA"/>
    <s v="RIOHACHA"/>
    <s v="GUSTAVO ROJAS PINILLA"/>
    <s v="K2025"/>
    <n v="65006074"/>
    <x v="593"/>
    <s v="DISTRIBUCION + ALUMBRADO PUBLICO"/>
    <s v="MAXWELL"/>
    <s v="RED TRENZADA"/>
    <s v="RCH302"/>
    <x v="12"/>
    <n v="75"/>
    <x v="0"/>
    <s v="MACRO SIN CSMO"/>
    <n v="0"/>
    <n v="19245"/>
    <n v="0"/>
    <n v="77"/>
    <n v="82"/>
    <n v="-19245"/>
    <n v="0"/>
    <n v="-406.36"/>
  </r>
  <r>
    <n v="202001"/>
    <s v="MAGDALENA"/>
    <s v="CHIVOLO"/>
    <s v="CHIVOLO"/>
    <s v="SANTA CATALINA"/>
    <s v="M6321"/>
    <n v="65012218"/>
    <x v="594"/>
    <s v="DISTRIBUCION + ALUMBRADO PUBLICO"/>
    <s v="MAXWELL"/>
    <s v="RED TRENZADA"/>
    <s v="REO303"/>
    <x v="60"/>
    <n v="50"/>
    <x v="0"/>
    <s v="MACRO SIN CSMO"/>
    <n v="0"/>
    <n v="17121"/>
    <n v="0"/>
    <n v="102"/>
    <n v="107"/>
    <n v="-17121"/>
    <n v="0"/>
    <n v="0"/>
  </r>
  <r>
    <n v="202001"/>
    <s v="ATLANTICO NORTE"/>
    <s v="BARRANQUILLA"/>
    <s v="BARRANQUILLA"/>
    <s v="CARRIZAL"/>
    <s v="M6368"/>
    <n v="65213883"/>
    <x v="595"/>
    <s v="DISTRIBUCION + ALUMBRADO PUBLICO"/>
    <s v="MAXWELL"/>
    <s v="RED TRENZADA"/>
    <s v="UNI322"/>
    <x v="7"/>
    <n v="75"/>
    <x v="4"/>
    <s v="Con balance"/>
    <n v="46631"/>
    <n v="36883"/>
    <n v="0"/>
    <n v="103"/>
    <n v="105"/>
    <n v="9748"/>
    <n v="20.9"/>
    <n v="-314.14999999999998"/>
  </r>
  <r>
    <n v="202001"/>
    <s v="GUAJIRA"/>
    <s v="MAICAO"/>
    <s v="MAICAO"/>
    <s v="CAMILO TORRES"/>
    <s v="M6378"/>
    <n v="65012903"/>
    <x v="596"/>
    <s v="DISTRIBUCION + ALUMBRADO PUBLICO"/>
    <s v="SIN DEFINIR"/>
    <s v="RED TRENZADA"/>
    <s v="MCA306"/>
    <x v="42"/>
    <n v="75"/>
    <x v="4"/>
    <s v="Con balance"/>
    <n v="49527"/>
    <n v="40023"/>
    <n v="1675"/>
    <n v="75"/>
    <n v="76"/>
    <n v="7830"/>
    <n v="15.81"/>
    <n v="-549.91"/>
  </r>
  <r>
    <n v="202001"/>
    <s v="ATLANTICO NORTE"/>
    <s v="SOLEDAD"/>
    <s v="SOLEDAD"/>
    <s v="LAS MORAS"/>
    <s v="M6403"/>
    <n v="65736133"/>
    <x v="597"/>
    <s v="DISTRIBUCION + ALUMBRADO PUBLICO"/>
    <s v="SIN DEFINIR"/>
    <s v="RED TRENZADA"/>
    <s v="VTE312"/>
    <x v="8"/>
    <n v="75"/>
    <x v="3"/>
    <s v="Con balance"/>
    <n v="26727"/>
    <n v="37714"/>
    <n v="685"/>
    <n v="116"/>
    <n v="119"/>
    <n v="-11671"/>
    <n v="-43.67"/>
    <n v="-78.680000000000007"/>
  </r>
  <r>
    <n v="202001"/>
    <s v="ATLANTICO NORTE"/>
    <s v="BARRANQUILLA"/>
    <s v="BARRANQUILLA"/>
    <s v="CIUDADELA 20 DE JULIO"/>
    <s v="M6451"/>
    <n v="65208307"/>
    <x v="598"/>
    <s v="DISTRIBUCION + ALUMBRADO PUBLICO"/>
    <s v="SIN DEFINIR"/>
    <s v="RED TRENZADA"/>
    <s v="CDL312"/>
    <x v="7"/>
    <n v="50"/>
    <x v="0"/>
    <s v="MACRO SIN CSMO"/>
    <n v="0"/>
    <n v="25268"/>
    <n v="0"/>
    <n v="134"/>
    <n v="143"/>
    <n v="-25268"/>
    <n v="0"/>
    <n v="0"/>
  </r>
  <r>
    <n v="202001"/>
    <s v="ATLANTICO NORTE"/>
    <s v="SOLEDAD"/>
    <s v="SOLEDAD"/>
    <s v="LOS CUSULES"/>
    <s v="M6452"/>
    <n v="65728523"/>
    <x v="599"/>
    <s v="DISTRIBUCION + ALUMBRADO PUBLICO"/>
    <s v="MAXWELL"/>
    <s v="RED TRENZADA"/>
    <s v="VTE307"/>
    <x v="8"/>
    <n v="50"/>
    <x v="1"/>
    <s v="Con balance"/>
    <n v="34850"/>
    <n v="18659"/>
    <n v="326"/>
    <n v="113"/>
    <n v="117"/>
    <n v="15865"/>
    <n v="45.52"/>
    <n v="92.6"/>
  </r>
  <r>
    <n v="202001"/>
    <s v="ATLANTICO NORTE"/>
    <s v="BARRANQUILLA"/>
    <s v="BARRANQUILLA"/>
    <s v="UNIVERSAL"/>
    <s v="M6474"/>
    <n v="65209803"/>
    <x v="600"/>
    <s v="DISTRIBUCION + ALUMBRADO PUBLICO"/>
    <s v="SIN DEFINIR"/>
    <s v="RED TRENZADA"/>
    <s v="VTE315"/>
    <x v="18"/>
    <n v="75"/>
    <x v="0"/>
    <s v="MACRO SIN CSMO"/>
    <n v="0"/>
    <n v="8680"/>
    <n v="0"/>
    <n v="32"/>
    <n v="32"/>
    <n v="-8680"/>
    <n v="0"/>
    <n v="0"/>
  </r>
  <r>
    <n v="202001"/>
    <s v="GUAJIRA"/>
    <s v="MAICAO"/>
    <s v="MAICAO"/>
    <s v="SAN MARTIN"/>
    <s v="M6587"/>
    <n v="65005252"/>
    <x v="601"/>
    <s v="DISTRIBUCION + ALUMBRADO PUBLICO"/>
    <s v="MAXWELL"/>
    <s v="RED TRENZADA"/>
    <s v="MCA305"/>
    <x v="42"/>
    <n v="75"/>
    <x v="5"/>
    <s v="Con balance"/>
    <n v="37036"/>
    <n v="32253"/>
    <n v="846"/>
    <n v="54"/>
    <n v="62"/>
    <n v="3937"/>
    <n v="10.63"/>
    <n v="-676.98"/>
  </r>
  <r>
    <n v="202001"/>
    <s v="GUAJIRA"/>
    <s v="MAICAO"/>
    <s v="MAICAO"/>
    <s v="PASTRANA"/>
    <s v="M6656"/>
    <n v="65005239"/>
    <x v="602"/>
    <s v="DISTRIBUCION + ALUMBRADO PUBLICO"/>
    <s v="SIN DEFINIR"/>
    <s v="RED TRENZADA"/>
    <s v="MCA305"/>
    <x v="42"/>
    <n v="50"/>
    <x v="0"/>
    <s v="MACRO SIN CSMO"/>
    <n v="0"/>
    <n v="13291"/>
    <n v="0"/>
    <n v="21"/>
    <n v="23"/>
    <n v="-13291"/>
    <n v="0"/>
    <n v="0"/>
  </r>
  <r>
    <n v="202001"/>
    <s v="ATLANTICO NORTE"/>
    <s v="SOLEDAD"/>
    <s v="SOLEDAD"/>
    <s v="LA CANDELARIA 2 ETAPA"/>
    <s v="E9214"/>
    <n v="65755576"/>
    <x v="603"/>
    <s v="DISTRIBUCION"/>
    <s v="MAXWELL"/>
    <s v="RED TRENZADA"/>
    <s v="VTE307"/>
    <x v="8"/>
    <s v="37.5"/>
    <x v="0"/>
    <s v="MACRO SIN CSMO"/>
    <n v="0"/>
    <n v="9262"/>
    <n v="0"/>
    <n v="49"/>
    <n v="54"/>
    <n v="-9262"/>
    <n v="0"/>
    <n v="0"/>
  </r>
  <r>
    <n v="202001"/>
    <s v="MAGDALENA"/>
    <s v="SANTA MARTA"/>
    <s v="SANTA MARTA"/>
    <s v="EL PARQUE"/>
    <s v="E9295"/>
    <n v="65005034"/>
    <x v="604"/>
    <s v="DISTRIBUCION + ALUMBRADO PUBLICO"/>
    <s v="MAXWELL"/>
    <s v="RED TRENZADA"/>
    <s v="SMT302"/>
    <x v="0"/>
    <n v="50"/>
    <x v="0"/>
    <s v="MACRO SIN CSMO"/>
    <n v="0"/>
    <n v="15863"/>
    <n v="0"/>
    <n v="58"/>
    <n v="62"/>
    <n v="-15863"/>
    <n v="0"/>
    <n v="-152.26"/>
  </r>
  <r>
    <n v="202001"/>
    <s v="ATLANTICO NORTE"/>
    <s v="BARRANQUILLA"/>
    <s v="BARRANQUILLA"/>
    <s v="EVARISTO SOURDIS"/>
    <s v="E9376"/>
    <n v="65749581"/>
    <x v="605"/>
    <s v="DISTRIBUCION + ALUMBRADO PUBLICO"/>
    <s v="MAXWELL"/>
    <s v="RED TRENZADA"/>
    <s v="CDL304"/>
    <x v="5"/>
    <n v="50"/>
    <x v="0"/>
    <s v="MACRO SIN CSMO"/>
    <n v="0"/>
    <n v="27234"/>
    <n v="424"/>
    <n v="72"/>
    <n v="75"/>
    <n v="-27658"/>
    <n v="0"/>
    <n v="0"/>
  </r>
  <r>
    <n v="202001"/>
    <s v="MAGDALENA"/>
    <s v="SANTA MARTA"/>
    <s v="SANTA MARTA"/>
    <s v="VILLAS DEL CAMPO"/>
    <s v="E9410"/>
    <n v="65741784"/>
    <x v="606"/>
    <s v="DISTRIBUCION"/>
    <s v="SIN DEFINIR"/>
    <s v="RED TRENZADA"/>
    <s v="SMT305"/>
    <x v="71"/>
    <n v="50"/>
    <x v="0"/>
    <s v="MACRO SIN CSMO"/>
    <n v="0"/>
    <n v="7722"/>
    <n v="259"/>
    <n v="43"/>
    <n v="44"/>
    <n v="-7981"/>
    <n v="0"/>
    <n v="0"/>
  </r>
  <r>
    <n v="202001"/>
    <s v="MAGDALENA"/>
    <s v="PLATO"/>
    <s v="PLATO"/>
    <s v="SANTO DOMINGO"/>
    <s v="E9419"/>
    <n v="65012302"/>
    <x v="607"/>
    <s v="DISTRIBUCION + ALUMBRADO PUBLICO"/>
    <s v="MAXWELL"/>
    <s v="RED TRENZADA"/>
    <s v="PLA304"/>
    <x v="46"/>
    <n v="50"/>
    <x v="2"/>
    <s v="Con balance"/>
    <n v="1150698"/>
    <n v="12812"/>
    <n v="424"/>
    <n v="70"/>
    <n v="77"/>
    <n v="1137462"/>
    <n v="98.85"/>
    <n v="97.43"/>
  </r>
  <r>
    <n v="202001"/>
    <s v="MAGDALENA"/>
    <s v="SANTA MARTA"/>
    <s v="SANTA MARTA"/>
    <s v="PEREHUETANO"/>
    <s v="E9454"/>
    <n v="65748438"/>
    <x v="608"/>
    <s v="DISTRIBUCION"/>
    <s v="MAXWELL"/>
    <s v="RED TRENZADA"/>
    <s v="MAZ307"/>
    <x v="10"/>
    <n v="50"/>
    <x v="0"/>
    <s v="MACRO SIN CSMO"/>
    <n v="0"/>
    <n v="17159"/>
    <n v="0"/>
    <n v="70"/>
    <n v="75"/>
    <n v="-17159"/>
    <n v="0"/>
    <n v="17.96"/>
  </r>
  <r>
    <n v="202001"/>
    <s v="ATLANTICO SUR"/>
    <s v="JUAN DE ACOSTA"/>
    <s v="CGTO EL VAIVEN"/>
    <s v="JORGE ELIECER GAITAN"/>
    <s v="E9834"/>
    <n v="65774351"/>
    <x v="609"/>
    <s v="DISTRIBUCION + ALUMBRADO PUBLICO"/>
    <s v="SIN DEFINIR"/>
    <s v="RED TRENZADA"/>
    <s v="JDA305"/>
    <x v="72"/>
    <s v="37.5"/>
    <x v="2"/>
    <s v="Con balance"/>
    <n v="156547"/>
    <n v="10134"/>
    <n v="0"/>
    <n v="54"/>
    <n v="54"/>
    <n v="146413"/>
    <n v="93.53"/>
    <n v="75.14"/>
  </r>
  <r>
    <n v="202001"/>
    <s v="ATLANTICO NORTE"/>
    <s v="BARRANQUILLA"/>
    <s v="BARRANQUILLA"/>
    <s v="SANTA ANA"/>
    <s v="E9177"/>
    <n v="65200287"/>
    <x v="610"/>
    <s v="DISTRIBUCION + ALUMBRADO PUBLICO"/>
    <s v="SIN DEFINIR"/>
    <s v="RED TRENZADA"/>
    <s v="OAS310"/>
    <x v="3"/>
    <n v="50"/>
    <x v="0"/>
    <s v="MACRO SIN CSMO"/>
    <n v="0"/>
    <n v="13648"/>
    <n v="0"/>
    <n v="28"/>
    <n v="30"/>
    <n v="-13648"/>
    <n v="0"/>
    <n v="0"/>
  </r>
  <r>
    <n v="202001"/>
    <s v="ATLANTICO SUR"/>
    <s v="USIACURI"/>
    <s v="USIACURI"/>
    <s v="LA FLORESTA"/>
    <s v="K2342"/>
    <n v="65751115"/>
    <x v="611"/>
    <s v="DISTRIBUCION + ALUMBRADO PUBLICO"/>
    <s v="MAXWELL"/>
    <s v="RED TRENZADA"/>
    <s v="BAR306"/>
    <x v="38"/>
    <n v="25"/>
    <x v="2"/>
    <s v="Con balance"/>
    <n v="503626"/>
    <n v="14210"/>
    <n v="0"/>
    <n v="38"/>
    <n v="50"/>
    <n v="489416"/>
    <n v="97.18"/>
    <n v="92.45"/>
  </r>
  <r>
    <n v="202001"/>
    <s v="ATLANTICO SUR"/>
    <s v="MANATI"/>
    <s v="MANATI"/>
    <s v="CALLE NARI?O"/>
    <s v="K2369"/>
    <n v="65013217"/>
    <x v="612"/>
    <s v="DISTRIBUCION + ALUMBRADO PUBLICO"/>
    <s v="MAXWELL"/>
    <s v="RED TRENZADA"/>
    <s v="MTI303"/>
    <x v="73"/>
    <n v="75"/>
    <x v="0"/>
    <s v="MACRO SIN CSMO"/>
    <n v="0"/>
    <n v="24096"/>
    <n v="1"/>
    <n v="76"/>
    <n v="83"/>
    <n v="-24097"/>
    <n v="0"/>
    <n v="0"/>
  </r>
  <r>
    <n v="202001"/>
    <s v="ATLANTICO SUR"/>
    <s v="REPELON"/>
    <s v="REPELON"/>
    <s v="MARCOS LOPERA"/>
    <s v="K2375"/>
    <n v="65010552"/>
    <x v="613"/>
    <s v="DISTRIBUCION + ALUMBRADO PUBLICO"/>
    <s v="RYMEL"/>
    <s v="RED TRENZADA"/>
    <s v="ROT303"/>
    <x v="54"/>
    <n v="75"/>
    <x v="3"/>
    <s v="Con balance"/>
    <n v="17735"/>
    <n v="19629"/>
    <n v="1"/>
    <n v="53"/>
    <n v="66"/>
    <n v="-1895"/>
    <n v="-10.68"/>
    <n v="-183.9"/>
  </r>
  <r>
    <n v="202001"/>
    <s v="ATLANTICO SUR"/>
    <s v="SABANAGRANDE"/>
    <s v="SABANAGRANDE"/>
    <s v="EL LIBERTADOR"/>
    <s v="K2408"/>
    <n v="65717974"/>
    <x v="614"/>
    <s v="DISTRIBUCION + ALUMBRADO PUBLICO"/>
    <s v="MAXWELL"/>
    <s v="RED TRENZADA"/>
    <s v="SBG302"/>
    <x v="68"/>
    <n v="50"/>
    <x v="3"/>
    <s v="Con balance"/>
    <n v="6863"/>
    <n v="13610"/>
    <n v="170"/>
    <n v="33"/>
    <n v="35"/>
    <n v="-6918"/>
    <n v="-100.81"/>
    <n v="-109.46"/>
  </r>
  <r>
    <n v="202001"/>
    <s v="ATLANTICO SUR"/>
    <s v="SABANAGRANDE"/>
    <s v="SABANAGRANDE"/>
    <s v="CENTRO"/>
    <s v="K2413"/>
    <n v="65216459"/>
    <x v="615"/>
    <s v="DISTRIBUCION + ALUMBRADO PUBLICO"/>
    <s v="MAXWELL"/>
    <s v="RED TRENZADA"/>
    <s v="SBG302"/>
    <x v="68"/>
    <n v="75"/>
    <x v="4"/>
    <s v="Con balance"/>
    <n v="20288"/>
    <n v="16457"/>
    <n v="170"/>
    <n v="38"/>
    <n v="41"/>
    <n v="3661"/>
    <n v="18.04"/>
    <n v="-558.47"/>
  </r>
  <r>
    <n v="202001"/>
    <s v="ATLANTICO NORTE"/>
    <s v="PUERTO COLOMBIA"/>
    <s v="PUERTO COLOMBIA"/>
    <s v="VISTAMAR"/>
    <s v="K2447"/>
    <n v="65742120"/>
    <x v="616"/>
    <s v="DISTRIBUCION + ALUMBRADO PUBLICO"/>
    <s v="MAXWELL"/>
    <s v="RED TRENZADA"/>
    <s v="PTO304"/>
    <x v="37"/>
    <n v="25"/>
    <x v="1"/>
    <s v="Con balance"/>
    <n v="6131"/>
    <n v="2430"/>
    <n v="0"/>
    <n v="16"/>
    <n v="19"/>
    <n v="3702"/>
    <n v="60.37"/>
    <n v="51.26"/>
  </r>
  <r>
    <n v="202001"/>
    <s v="GUAJIRA"/>
    <s v="RIOHACHA"/>
    <s v="MATITAS"/>
    <s v="MATITAS"/>
    <s v="K3594"/>
    <n v="65011072"/>
    <x v="617"/>
    <s v="DISTRIBUCION + ALUMBRADO PUBLICO"/>
    <s v="MAXWELL"/>
    <s v="RED TRENZADA"/>
    <s v="CES302"/>
    <x v="74"/>
    <s v="37.5"/>
    <x v="1"/>
    <s v="Con balance"/>
    <n v="16256"/>
    <n v="9170"/>
    <n v="0"/>
    <n v="30"/>
    <n v="31"/>
    <n v="7087"/>
    <n v="43.59"/>
    <n v="-360.75"/>
  </r>
  <r>
    <n v="202001"/>
    <s v="ATLANTICO NORTE"/>
    <s v="BARRANQUILLA"/>
    <s v="BARRANQUILLA"/>
    <s v="EL GOLF"/>
    <s v="K3599"/>
    <n v="65200565"/>
    <x v="618"/>
    <s v="DISTRIBUCION"/>
    <s v="MAXWELL"/>
    <s v="RED TRENZADA"/>
    <s v="RIM308"/>
    <x v="31"/>
    <n v="50"/>
    <x v="0"/>
    <s v="MACRO SIN CSMO"/>
    <n v="0"/>
    <n v="1628"/>
    <n v="0"/>
    <n v="7"/>
    <n v="8"/>
    <n v="-1628"/>
    <n v="0"/>
    <n v="0"/>
  </r>
  <r>
    <n v="202001"/>
    <s v="GUAJIRA"/>
    <s v="RIOHACHA"/>
    <s v="RIOHACHA"/>
    <s v="PARAISO"/>
    <s v="K4032"/>
    <n v="65006089"/>
    <x v="619"/>
    <s v="DISTRIBUCION + ALUMBRADO PUBLICO"/>
    <s v="MAXWELL"/>
    <s v="RED TRENZADA"/>
    <s v="RCH308"/>
    <x v="12"/>
    <n v="45"/>
    <x v="4"/>
    <s v="Con balance"/>
    <n v="22613"/>
    <n v="16875"/>
    <n v="246"/>
    <n v="66"/>
    <n v="76"/>
    <n v="5492"/>
    <n v="24.29"/>
    <n v="-528.79"/>
  </r>
  <r>
    <n v="202001"/>
    <s v="GUAJIRA"/>
    <s v="MAICAO"/>
    <s v="MAICAO"/>
    <s v="SAN JOSE"/>
    <s v="M6667"/>
    <n v="65768988"/>
    <x v="620"/>
    <s v="DISTRIBUCION"/>
    <s v="SIN DEFINIR"/>
    <s v="RED ABIERTA"/>
    <s v="MCA305"/>
    <x v="42"/>
    <n v="50"/>
    <x v="3"/>
    <s v="Con balance"/>
    <n v="19800"/>
    <n v="25067"/>
    <n v="600"/>
    <n v="49"/>
    <n v="50"/>
    <n v="-5867"/>
    <n v="-29.63"/>
    <n v="-1023.81"/>
  </r>
  <r>
    <n v="202001"/>
    <s v="ATLANTICO NORTE"/>
    <s v="SOLEDAD"/>
    <s v="SOLEDAD"/>
    <s v="TERRANOVA 2 ETAPA"/>
    <s v="M6682"/>
    <n v="65753384"/>
    <x v="621"/>
    <s v="DISTRIBUCION + ALUMBRADO PUBLICO"/>
    <s v="SIN DEFINIR"/>
    <s v="RED TRENZADA"/>
    <s v="VTE307"/>
    <x v="8"/>
    <n v="50"/>
    <x v="0"/>
    <s v="MACRO SIN CSMO"/>
    <n v="0"/>
    <n v="5529"/>
    <n v="0"/>
    <n v="31"/>
    <n v="31"/>
    <n v="-5529"/>
    <n v="0"/>
    <n v="0"/>
  </r>
  <r>
    <n v="202001"/>
    <s v="ATLANTICO NORTE"/>
    <s v="SOLEDAD"/>
    <s v="SOLEDAD"/>
    <s v="UNIVERSAL"/>
    <s v="M6699"/>
    <n v="65207688"/>
    <x v="622"/>
    <s v="DISTRIBUCION + ALUMBRADO PUBLICO"/>
    <s v="SIN DEFINIR"/>
    <s v="RED TRENZADA"/>
    <s v="VTE315"/>
    <x v="18"/>
    <n v="50"/>
    <x v="0"/>
    <s v="MACRO SIN CSMO"/>
    <n v="0"/>
    <n v="9632"/>
    <n v="616"/>
    <n v="53"/>
    <n v="59"/>
    <n v="-10248"/>
    <n v="0"/>
    <n v="-109.15"/>
  </r>
  <r>
    <n v="202001"/>
    <s v="ATLANTICO NORTE"/>
    <s v="BARRANQUILLA"/>
    <s v="BARRANQUILLA"/>
    <s v="EL BOSQUE"/>
    <s v="M6731"/>
    <n v="65754281"/>
    <x v="623"/>
    <s v="DISTRIBUCION"/>
    <s v="MAXWELL"/>
    <s v="RED TRENZADA"/>
    <s v="CDL306"/>
    <x v="19"/>
    <n v="50"/>
    <x v="0"/>
    <s v="MACRO SIN CSMO"/>
    <n v="0"/>
    <n v="16554"/>
    <n v="0"/>
    <n v="48"/>
    <n v="48"/>
    <n v="-16554"/>
    <n v="0"/>
    <n v="0"/>
  </r>
  <r>
    <n v="202001"/>
    <s v="MAGDALENA"/>
    <s v="SANTA MARTA"/>
    <s v="SANTA MARTA"/>
    <s v="SANTA CATALINA"/>
    <s v="M6734"/>
    <n v="65002414"/>
    <x v="624"/>
    <s v="DISTRIBUCION + ALUMBRADO PUBLICO"/>
    <s v="MAXWELL"/>
    <s v="RED TRENZADA"/>
    <s v="MAZ307"/>
    <x v="10"/>
    <n v="50"/>
    <x v="0"/>
    <s v="MACRO SIN CSMO"/>
    <n v="0"/>
    <n v="13236"/>
    <n v="0"/>
    <n v="11"/>
    <n v="11"/>
    <n v="-13236"/>
    <n v="0"/>
    <n v="0"/>
  </r>
  <r>
    <n v="202001"/>
    <s v="ATLANTICO NORTE"/>
    <s v="BARRANQUILLA"/>
    <s v="BARRANQUILLA"/>
    <s v="CIUDAD MODESTO"/>
    <s v="M6738"/>
    <n v="65208391"/>
    <x v="625"/>
    <s v="DISTRIBUCION + ALUMBRADO PUBLICO"/>
    <s v="MAXWELL"/>
    <s v="RED TRENZADA"/>
    <s v="CDL304"/>
    <x v="5"/>
    <n v="50"/>
    <x v="0"/>
    <s v="MACRO SIN CSMO"/>
    <n v="0"/>
    <n v="11348"/>
    <n v="0"/>
    <n v="39"/>
    <n v="44"/>
    <n v="-11348"/>
    <n v="0"/>
    <n v="-2807.96"/>
  </r>
  <r>
    <n v="202001"/>
    <s v="ATLANTICO NORTE"/>
    <s v="BARRANQUILLA"/>
    <s v="BARRANQUILLA"/>
    <s v="LAS DELICIAS"/>
    <s v="M6749"/>
    <n v="65721340"/>
    <x v="626"/>
    <s v="DISTRIBUCION + ALUMBRADO PUBLICO"/>
    <s v="SIN DEFINIR"/>
    <s v="RED ABIERTA"/>
    <s v="SIL315"/>
    <x v="3"/>
    <n v="50"/>
    <x v="4"/>
    <s v="Con balance"/>
    <n v="25425"/>
    <n v="21292"/>
    <n v="148"/>
    <n v="66"/>
    <n v="68"/>
    <n v="3985"/>
    <n v="15.67"/>
    <n v="-254.13"/>
  </r>
  <r>
    <n v="202001"/>
    <s v="ATLANTICO NORTE"/>
    <s v="BARRANQUILLA"/>
    <s v="BARRANQUILLA"/>
    <s v="CORDIALIDAD"/>
    <s v="M6755"/>
    <n v="65751630"/>
    <x v="627"/>
    <s v="DISTRIBUCION + ALUMBRADO PUBLICO"/>
    <s v="SIN DEFINIR"/>
    <s v="RED CHILENA"/>
    <s v="CDL306"/>
    <x v="19"/>
    <n v="50"/>
    <x v="0"/>
    <s v="MACRO SIN CSMO"/>
    <n v="0"/>
    <n v="10980"/>
    <n v="0"/>
    <n v="31"/>
    <n v="34"/>
    <n v="-10980"/>
    <n v="0"/>
    <n v="0"/>
  </r>
  <r>
    <n v="202001"/>
    <s v="MAGDALENA"/>
    <s v="SANTA MARTA"/>
    <s v="SANTA MARTA"/>
    <s v="CURINCA"/>
    <s v="M6773"/>
    <n v="65759723"/>
    <x v="628"/>
    <s v="DISTRIBUCION + ALUMBRADO PUBLICO"/>
    <s v="MAXWELL"/>
    <s v="RED TRENZADA"/>
    <s v="SMT302"/>
    <x v="0"/>
    <n v="50"/>
    <x v="0"/>
    <s v="MACRO SIN CSMO"/>
    <n v="0"/>
    <n v="5828"/>
    <n v="0"/>
    <n v="27"/>
    <n v="27"/>
    <n v="-5828"/>
    <n v="0"/>
    <n v="0"/>
  </r>
  <r>
    <n v="202001"/>
    <s v="ATLANTICO SUR"/>
    <s v="MALAMBO"/>
    <s v="MALAMBO"/>
    <s v="BELLAVISTA"/>
    <s v="M6849"/>
    <n v="65215143"/>
    <x v="629"/>
    <s v="DISTRIBUCION + ALUMBRADO PUBLICO"/>
    <s v="MAXWELL"/>
    <s v="RED TRENZADA"/>
    <s v="MLB313"/>
    <x v="67"/>
    <n v="75"/>
    <x v="4"/>
    <s v="Con balance"/>
    <n v="26985"/>
    <n v="20322"/>
    <n v="700"/>
    <n v="56"/>
    <n v="59"/>
    <n v="5963"/>
    <n v="22.1"/>
    <n v="-320.31"/>
  </r>
  <r>
    <n v="202001"/>
    <s v="ATLANTICO NORTE"/>
    <s v="BARRANQUILLA"/>
    <s v="BARRANQUILLA"/>
    <s v="LA FLORIDA"/>
    <s v="C5769"/>
    <n v="65207165"/>
    <x v="630"/>
    <s v="DISTRIBUCION + ALUMBRADO PUBLICO"/>
    <s v="SIN DEFINIR"/>
    <s v="TIPO RED BT SUBTERRANEA"/>
    <s v="SIL306"/>
    <x v="4"/>
    <n v="75"/>
    <x v="0"/>
    <s v="MACRO SIN CSMO"/>
    <n v="0"/>
    <n v="2063"/>
    <n v="0"/>
    <n v="15"/>
    <n v="17"/>
    <n v="-2063"/>
    <n v="0"/>
    <n v="0"/>
  </r>
  <r>
    <n v="202001"/>
    <s v="MAGDALENA"/>
    <s v="SANTA MARTA"/>
    <s v="SANTA MARTA"/>
    <s v="RODADERO"/>
    <s v="C5801"/>
    <n v="65003376"/>
    <x v="631"/>
    <s v="DISTRIBUCION"/>
    <s v="MAXWELL"/>
    <s v="RED TRENZADA"/>
    <s v="GAI305"/>
    <x v="20"/>
    <n v="75"/>
    <x v="0"/>
    <s v="HIJOS SIN CONSUMOS"/>
    <n v="0"/>
    <n v="0"/>
    <n v="0"/>
    <n v="0"/>
    <n v="1"/>
    <n v="0"/>
    <n v="0"/>
    <n v="0"/>
  </r>
  <r>
    <n v="202001"/>
    <s v="MAGDALENA"/>
    <s v="SANTA MARTA"/>
    <s v="SANTA MARTA"/>
    <s v="RODADERO"/>
    <s v="C5809"/>
    <n v="65003371"/>
    <x v="632"/>
    <s v="DISTRIBUCION"/>
    <s v="MAXWELL"/>
    <s v="RED TRENZADA"/>
    <s v="GAI305"/>
    <x v="20"/>
    <n v="150"/>
    <x v="2"/>
    <s v="Con balance"/>
    <n v="558000"/>
    <n v="18935"/>
    <n v="0"/>
    <n v="38"/>
    <n v="41"/>
    <n v="539065"/>
    <n v="96.61"/>
    <n v="65"/>
  </r>
  <r>
    <n v="202001"/>
    <s v="GUAJIRA"/>
    <s v="RIOHACHA"/>
    <s v="RIOHACHA"/>
    <s v="TREINTA Y UNO DE OCTUBRE"/>
    <s v="C5932"/>
    <n v="65752155"/>
    <x v="633"/>
    <s v="DISTRIBUCION + ALUMBRADO PUBLICO"/>
    <s v="MAXWELL"/>
    <s v="RED TRENZADA"/>
    <s v="RCH310"/>
    <x v="1"/>
    <n v="25"/>
    <x v="3"/>
    <s v="Con balance"/>
    <n v="348"/>
    <n v="16548"/>
    <n v="146"/>
    <n v="60"/>
    <n v="61"/>
    <n v="-16345"/>
    <n v="-4691.76"/>
    <n v="-198.71"/>
  </r>
  <r>
    <n v="202001"/>
    <s v="GUAJIRA"/>
    <s v="RIOHACHA"/>
    <s v="RIOHACHA"/>
    <s v="LA MANO DE DIOS"/>
    <s v="C5937"/>
    <n v="65752153"/>
    <x v="634"/>
    <s v="DISTRIBUCION + ALUMBRADO PUBLICO"/>
    <s v="MAXWELL"/>
    <s v="RED TRENZADA"/>
    <s v="RCH310"/>
    <x v="1"/>
    <n v="50"/>
    <x v="6"/>
    <s v="Con balance"/>
    <n v="17768"/>
    <n v="17261"/>
    <n v="1720"/>
    <n v="64"/>
    <n v="78"/>
    <n v="-1213"/>
    <n v="-6.83"/>
    <n v="-10.94"/>
  </r>
  <r>
    <n v="202001"/>
    <s v="GUAJIRA"/>
    <s v="RIOHACHA"/>
    <s v="RIOHACHA"/>
    <s v="TREINTA Y UNO DE OCTUBRE"/>
    <s v="C5939"/>
    <n v="65752149"/>
    <x v="635"/>
    <s v="DISTRIBUCION + ALUMBRADO PUBLICO"/>
    <s v="MAXWELL"/>
    <s v="RED TRENZADA"/>
    <s v="RCH310"/>
    <x v="1"/>
    <n v="50"/>
    <x v="0"/>
    <s v="MACRO SIN CSMO"/>
    <n v="0"/>
    <n v="22133"/>
    <n v="0"/>
    <n v="71"/>
    <n v="80"/>
    <n v="-22133"/>
    <n v="0"/>
    <n v="92.97"/>
  </r>
  <r>
    <n v="202001"/>
    <s v="GUAJIRA"/>
    <s v="RIOHACHA"/>
    <s v="RIOHACHA"/>
    <s v="TAWAIRA"/>
    <s v="C5949"/>
    <n v="65760046"/>
    <x v="636"/>
    <s v="DISTRIBUCION"/>
    <s v="MAXWELL"/>
    <s v="RED TRENZADA"/>
    <s v="RCH310"/>
    <x v="1"/>
    <s v="37.5"/>
    <x v="1"/>
    <s v="Con balance"/>
    <n v="15581"/>
    <n v="8479"/>
    <n v="0"/>
    <n v="52"/>
    <n v="53"/>
    <n v="7102"/>
    <n v="45.58"/>
    <n v="50.41"/>
  </r>
  <r>
    <n v="202001"/>
    <s v="GUAJIRA"/>
    <s v="RIOHACHA"/>
    <s v="RIOHACHA"/>
    <s v="SIETE DE AGOSTO"/>
    <s v="C6071"/>
    <n v="65763326"/>
    <x v="637"/>
    <s v="DISTRIBUCION"/>
    <s v="SIN DEFINIR"/>
    <s v="RED ABIERTA"/>
    <s v="RCH302"/>
    <x v="12"/>
    <s v="37.5"/>
    <x v="1"/>
    <s v="Con balance"/>
    <n v="10974"/>
    <n v="5791"/>
    <n v="328"/>
    <n v="23"/>
    <n v="24"/>
    <n v="4855"/>
    <n v="44.24"/>
    <n v="53.9"/>
  </r>
  <r>
    <n v="202001"/>
    <s v="MAGDALENA"/>
    <s v="FUNDACION"/>
    <s v="FUNDACION"/>
    <s v="EL PROGRESO"/>
    <s v="E9981"/>
    <n v="65774347"/>
    <x v="638"/>
    <s v="DISTRIBUCION + ALUMBRADO PUBLICO"/>
    <s v=" RYMEL"/>
    <s v="RED TRENZADA CON MED CENTRALIZADA"/>
    <s v="FUN304"/>
    <x v="22"/>
    <n v="50"/>
    <x v="2"/>
    <s v="Con balance"/>
    <n v="418020"/>
    <n v="7954"/>
    <n v="152"/>
    <n v="51"/>
    <n v="58"/>
    <n v="409914"/>
    <n v="98.06"/>
    <n v="96.26"/>
  </r>
  <r>
    <n v="202001"/>
    <s v="GUAJIRA"/>
    <s v="DIBULLA"/>
    <s v="LA PUNTA"/>
    <s v="LA PUNTA"/>
    <s v="H0384"/>
    <n v="65718424"/>
    <x v="639"/>
    <s v="DISTRIBUCION + ALUMBRADO PUBLICO"/>
    <s v="CDM"/>
    <s v="RED ABIERTA"/>
    <s v="TGJ304"/>
    <x v="53"/>
    <n v="75"/>
    <x v="6"/>
    <s v="Con balance"/>
    <n v="11250"/>
    <n v="11439"/>
    <n v="612"/>
    <n v="34"/>
    <n v="37"/>
    <n v="-801"/>
    <n v="-7.12"/>
    <n v="-928.01"/>
  </r>
  <r>
    <n v="202001"/>
    <s v="GUAJIRA"/>
    <s v="RIOHACHA"/>
    <s v="RIOHACHA"/>
    <s v="BUENOS AIRES"/>
    <s v="H0390"/>
    <n v="65006579"/>
    <x v="640"/>
    <s v="DISTRIBUCION + ALUMBRADO PUBLICO"/>
    <s v="MAXWELL"/>
    <s v="RED TRENZADA"/>
    <s v="RCH310"/>
    <x v="1"/>
    <n v="75"/>
    <x v="5"/>
    <s v="Con balance"/>
    <n v="29555"/>
    <n v="28015"/>
    <n v="666"/>
    <n v="125"/>
    <n v="132"/>
    <n v="874"/>
    <n v="2.96"/>
    <n v="-13.58"/>
  </r>
  <r>
    <n v="202001"/>
    <s v="MAGDALENA"/>
    <s v="PIVIJAY"/>
    <s v="PIVIJAY"/>
    <s v="EL MERCADO"/>
    <s v="H0392"/>
    <n v="65012167"/>
    <x v="641"/>
    <s v="DISTRIBUCION + ALUMBRADO PUBLICO"/>
    <s v="MAXWELL"/>
    <s v="RED TRENZADA"/>
    <s v="PVJ302"/>
    <x v="65"/>
    <n v="75"/>
    <x v="0"/>
    <s v="MACRO SIN CSMO"/>
    <n v="0"/>
    <n v="19266"/>
    <n v="0"/>
    <n v="91"/>
    <n v="102"/>
    <n v="-19266"/>
    <n v="0"/>
    <n v="0"/>
  </r>
  <r>
    <n v="202001"/>
    <s v="ATLANTICO NORTE"/>
    <s v="BARRANQUILLA"/>
    <s v="BARRANQUILLA"/>
    <s v="COLOMBIA"/>
    <s v="H0454"/>
    <n v="65207626"/>
    <x v="642"/>
    <s v="DISTRIBUCION + ALUMBRADO PUBLICO"/>
    <s v="SIN DEFINIR"/>
    <s v="RED ABIERTA"/>
    <s v="OAS309"/>
    <x v="3"/>
    <n v="75"/>
    <x v="3"/>
    <s v="Con balance"/>
    <n v="13994"/>
    <n v="16271"/>
    <n v="320"/>
    <n v="22"/>
    <n v="26"/>
    <n v="-2598"/>
    <n v="-18.57"/>
    <n v="-279.31"/>
  </r>
  <r>
    <n v="202001"/>
    <s v="GUAJIRA"/>
    <s v="RIOHACHA"/>
    <s v="RIOHACHA"/>
    <s v="ACUEDUCTO"/>
    <s v="K6079"/>
    <n v="65782073"/>
    <x v="643"/>
    <s v="DISTRIBUCION"/>
    <s v="SIN DEFINIR"/>
    <s v="RED ABIERTA"/>
    <s v="RCH309"/>
    <x v="12"/>
    <n v="75"/>
    <x v="5"/>
    <s v="Con balance"/>
    <n v="3252"/>
    <n v="2805"/>
    <n v="0"/>
    <n v="6"/>
    <n v="9"/>
    <n v="447"/>
    <n v="13.75"/>
    <n v="-0.61"/>
  </r>
  <r>
    <n v="202001"/>
    <s v="GUAJIRA"/>
    <s v="RIOHACHA"/>
    <s v="RIOHACHA"/>
    <s v="VILLA JARDIN"/>
    <s v="K6099"/>
    <n v="65782443"/>
    <x v="644"/>
    <s v="DISTRIBUCION"/>
    <s v="SIN DEFINIR"/>
    <s v="RED TRENZADA"/>
    <s v="RCH310"/>
    <x v="1"/>
    <n v="50"/>
    <x v="3"/>
    <s v="Con balance"/>
    <n v="929"/>
    <n v="1259"/>
    <n v="437"/>
    <n v="5"/>
    <n v="5"/>
    <n v="-767"/>
    <n v="-82.56"/>
    <n v="-53.44"/>
  </r>
  <r>
    <n v="202001"/>
    <s v="ATLANTICO NORTE"/>
    <s v="BARRANQUILLA"/>
    <s v="BARRANQUILLA"/>
    <s v="SIMON BOLIVAR"/>
    <s v="K6451"/>
    <n v="65746575"/>
    <x v="645"/>
    <s v="DISTRIBUCION + ALUMBRADO PUBLICO"/>
    <s v="RYMEL"/>
    <s v="RED BT EN EXTREMO DE CRUCETA DE LMT"/>
    <s v="UNI316"/>
    <x v="36"/>
    <n v="50"/>
    <x v="0"/>
    <s v="MACRO SIN CSMO"/>
    <n v="0"/>
    <n v="12026"/>
    <n v="0"/>
    <n v="51"/>
    <n v="54"/>
    <n v="-12026"/>
    <n v="0"/>
    <n v="0"/>
  </r>
  <r>
    <n v="202001"/>
    <s v="MAGDALENA"/>
    <s v="SANTA MARTA"/>
    <s v="SANTA MARTA"/>
    <s v="CIUDADELA 29 DE JULIO"/>
    <s v="K9122"/>
    <n v="65743566"/>
    <x v="646"/>
    <s v="DISTRIBUCION + ALUMBRADO PUBLICO"/>
    <s v="SIN DEFINIR"/>
    <s v="RED TRENZADA"/>
    <s v="SMT306"/>
    <x v="10"/>
    <n v="75"/>
    <x v="1"/>
    <s v="Con balance"/>
    <n v="118680"/>
    <n v="43073"/>
    <n v="450"/>
    <n v="18"/>
    <n v="26"/>
    <n v="75157"/>
    <n v="63.33"/>
    <n v="-526.34"/>
  </r>
  <r>
    <n v="202001"/>
    <s v="ATLANTICO SUR"/>
    <s v="GALAPA"/>
    <s v="GALAPA"/>
    <s v="LOS ALMENDROS"/>
    <s v="M0715"/>
    <n v="65740735"/>
    <x v="647"/>
    <s v="DISTRIBUCION + ALUMBRADO PUBLICO"/>
    <s v="MAXWELL"/>
    <s v="RED TRENZADA"/>
    <s v="CDL305"/>
    <x v="58"/>
    <n v="50"/>
    <x v="0"/>
    <s v="MACRO SIN CSMO"/>
    <n v="0"/>
    <n v="23432"/>
    <n v="117"/>
    <n v="44"/>
    <n v="48"/>
    <n v="-23549"/>
    <n v="0"/>
    <n v="0"/>
  </r>
  <r>
    <n v="202001"/>
    <s v="ATLANTICO NORTE"/>
    <s v="BARRANQUILLA"/>
    <s v="BARRANQUILLA"/>
    <s v="EL POBLADO"/>
    <s v="M0718"/>
    <n v="65206143"/>
    <x v="648"/>
    <s v="DISTRIBUCION + ALUMBRADO PUBLICO"/>
    <s v="SIN DEFINIR"/>
    <s v="RED ABIERTA"/>
    <s v="RIM307"/>
    <x v="30"/>
    <n v="50"/>
    <x v="0"/>
    <s v="MACRO SIN CSMO"/>
    <n v="0"/>
    <n v="30525"/>
    <n v="148"/>
    <n v="32"/>
    <n v="39"/>
    <n v="-30673"/>
    <n v="0"/>
    <n v="0"/>
  </r>
  <r>
    <n v="202001"/>
    <s v="GUAJIRA"/>
    <s v="RIOHACHA"/>
    <s v="RIOHACHA"/>
    <s v="JOSE A MARIN"/>
    <s v="M6891"/>
    <n v="65006070"/>
    <x v="649"/>
    <s v="DISTRIBUCION + ALUMBRADO PUBLICO"/>
    <s v="MAXWELL"/>
    <s v="RED TRENZADA"/>
    <s v="RCH302"/>
    <x v="12"/>
    <n v="75"/>
    <x v="4"/>
    <s v="Con balance"/>
    <n v="24469"/>
    <n v="19236"/>
    <n v="233"/>
    <n v="83"/>
    <n v="93"/>
    <n v="5000"/>
    <n v="20.43"/>
    <n v="-500.26"/>
  </r>
  <r>
    <n v="202001"/>
    <s v="GUAJIRA"/>
    <s v="RIOHACHA"/>
    <s v="RIOHACHA"/>
    <s v="QUINCE DE MAYO"/>
    <s v="M6893"/>
    <n v="65006627"/>
    <x v="650"/>
    <s v="DISTRIBUCION + ALUMBRADO PUBLICO"/>
    <s v="CDM"/>
    <s v="RED ABIERTA"/>
    <s v="RCH303"/>
    <x v="12"/>
    <n v="75"/>
    <x v="3"/>
    <s v="Con balance"/>
    <n v="15794"/>
    <n v="18494"/>
    <n v="533"/>
    <n v="70"/>
    <n v="79"/>
    <n v="-3233"/>
    <n v="-20.47"/>
    <n v="-20.95"/>
  </r>
  <r>
    <n v="202001"/>
    <s v="GUAJIRA"/>
    <s v="MAICAO"/>
    <s v="MAICAO"/>
    <s v="SAN JOSE"/>
    <s v="M6902"/>
    <n v="65005257"/>
    <x v="651"/>
    <s v="DISTRIBUCION + ALUMBRADO PUBLICO"/>
    <s v="SIN DEFINIR"/>
    <s v="RED TRENZADA"/>
    <s v="MCA305"/>
    <x v="42"/>
    <n v="75"/>
    <x v="4"/>
    <s v="Con balance"/>
    <n v="24436"/>
    <n v="19301"/>
    <n v="437"/>
    <n v="37"/>
    <n v="39"/>
    <n v="4698"/>
    <n v="19.23"/>
    <n v="-541.01"/>
  </r>
  <r>
    <n v="202001"/>
    <s v="GUAJIRA"/>
    <s v="RIOHACHA"/>
    <s v="RIOHACHA"/>
    <s v="SIETE DE AGOSTO"/>
    <s v="M6971"/>
    <n v="65006533"/>
    <x v="652"/>
    <s v="DISTRIBUCION + ALUMBRADO PUBLICO"/>
    <s v="MAXWELL"/>
    <s v="RED TRENZADA"/>
    <s v="RCH304"/>
    <x v="75"/>
    <n v="25"/>
    <x v="1"/>
    <s v="Con balance"/>
    <n v="12658"/>
    <n v="5676"/>
    <n v="321"/>
    <n v="25"/>
    <n v="41"/>
    <n v="6661"/>
    <n v="52.62"/>
    <n v="55.6"/>
  </r>
  <r>
    <n v="202001"/>
    <s v="MAGDALENA"/>
    <s v="SANTA MARTA"/>
    <s v="SANTA MARTA"/>
    <s v="ALTOS DE SANTA CRUZ"/>
    <s v="M7003"/>
    <n v="65737580"/>
    <x v="653"/>
    <s v="DISTRIBUCION + ALUMBRADO PUBLICO"/>
    <s v="MAXWELL"/>
    <s v="RED TRENZADA"/>
    <s v="SMT302"/>
    <x v="0"/>
    <n v="25"/>
    <x v="0"/>
    <s v="MACRO SIN CSMO"/>
    <n v="0"/>
    <n v="15845"/>
    <n v="0"/>
    <n v="18"/>
    <n v="18"/>
    <n v="-15845"/>
    <n v="0"/>
    <n v="0"/>
  </r>
  <r>
    <n v="202001"/>
    <s v="MAGDALENA"/>
    <s v="SANTA MARTA"/>
    <s v="SANTA MARTA"/>
    <s v="LA ESPERANZA"/>
    <s v="M8767"/>
    <n v="65002571"/>
    <x v="654"/>
    <s v="DISTRIBUCION"/>
    <s v="MAXWELL"/>
    <s v="RED TRENZADA"/>
    <s v="MAZ311"/>
    <x v="10"/>
    <n v="75"/>
    <x v="0"/>
    <s v="MACRO SIN CSMO"/>
    <n v="0"/>
    <n v="5497"/>
    <n v="0"/>
    <n v="2"/>
    <n v="8"/>
    <n v="-5497"/>
    <n v="0"/>
    <n v="-206.75"/>
  </r>
  <r>
    <n v="202001"/>
    <s v="MAGDALENA"/>
    <s v="CHIVOLO"/>
    <s v="CHIVOLO"/>
    <s v="No Disponible"/>
    <s v="M8832"/>
    <n v="65790567"/>
    <x v="655"/>
    <s v="DISTRIBUCION"/>
    <s v="MAXWELL"/>
    <s v="SIN DEFINIR"/>
    <s v="REO303"/>
    <x v="60"/>
    <n v="75"/>
    <x v="0"/>
    <s v="MACRO SIN CSMO"/>
    <n v="0"/>
    <n v="118"/>
    <n v="0"/>
    <n v="1"/>
    <n v="1"/>
    <n v="-118"/>
    <n v="0"/>
    <n v="0"/>
  </r>
  <r>
    <n v="202001"/>
    <s v="ATLANTICO NORTE"/>
    <s v="BARRANQUILLA"/>
    <s v="BARRANQUILLA"/>
    <s v="PARAISO"/>
    <s v="N0071"/>
    <n v="65788930"/>
    <x v="656"/>
    <s v="DISTRIBUCION"/>
    <s v="SIN DEFINIR"/>
    <s v="TIPO RED BT SUBTERRANEA"/>
    <s v="RIM308"/>
    <x v="31"/>
    <s v="112.5"/>
    <x v="1"/>
    <s v="Con balance"/>
    <n v="25120"/>
    <n v="15675"/>
    <n v="0"/>
    <n v="5"/>
    <n v="7"/>
    <n v="9445"/>
    <n v="37.6"/>
    <n v="-837.61"/>
  </r>
  <r>
    <n v="202001"/>
    <s v="GUAJIRA"/>
    <s v="RIOHACHA"/>
    <s v="RIOHACHA"/>
    <s v="EL CENTRO"/>
    <s v="N0615"/>
    <n v="65006490"/>
    <x v="657"/>
    <s v="DISTRIBUCION + ALUMBRADO PUBLICO"/>
    <s v="SIN DEFINIR"/>
    <s v="RED TRENZADA"/>
    <s v="RCH309"/>
    <x v="12"/>
    <n v="45"/>
    <x v="3"/>
    <s v="Con balance"/>
    <n v="18000"/>
    <n v="25214"/>
    <n v="1125"/>
    <n v="69"/>
    <n v="82"/>
    <n v="-8339"/>
    <n v="-46.33"/>
    <n v="-185.14"/>
  </r>
  <r>
    <n v="202001"/>
    <s v="ATLANTICO NORTE"/>
    <s v="BARRANQUILLA"/>
    <s v="BARRANQUILLA"/>
    <s v="EL PORVENIR"/>
    <s v="N1157"/>
    <n v="65210293"/>
    <x v="658"/>
    <s v="DISTRIBUCION + ALUMBRADO PUBLICO"/>
    <s v="RYMEL"/>
    <s v="RED TRENZADA"/>
    <s v="SIL310"/>
    <x v="31"/>
    <s v="37.5"/>
    <x v="0"/>
    <s v="MACRO SIN CSMO"/>
    <n v="0"/>
    <n v="6901"/>
    <n v="366"/>
    <n v="13"/>
    <n v="18"/>
    <n v="-7267"/>
    <n v="0"/>
    <n v="97.96"/>
  </r>
  <r>
    <n v="202001"/>
    <s v="ATLANTICO NORTE"/>
    <s v="BARRANQUILLA"/>
    <s v="BARRANQUILLA"/>
    <s v="SANTO DOMINGO DE GUZMAN"/>
    <s v="O6908"/>
    <n v="65214734"/>
    <x v="659"/>
    <s v="DISTRIBUCION + ALUMBRADO PUBLICO"/>
    <s v="SIN DEFINIR"/>
    <s v="RED ABIERTA"/>
    <s v="CDL303"/>
    <x v="19"/>
    <n v="50"/>
    <x v="0"/>
    <s v="MACRO SIN CSMO"/>
    <n v="0"/>
    <n v="31638"/>
    <n v="0"/>
    <n v="89"/>
    <n v="93"/>
    <n v="-31638"/>
    <n v="0"/>
    <n v="0"/>
  </r>
  <r>
    <n v="202001"/>
    <s v="ATLANTICO NORTE"/>
    <s v="BARRANQUILLA"/>
    <s v="BARRANQUILLA"/>
    <s v="CIUDADELA 20 DE JULIO"/>
    <s v="O6949"/>
    <n v="65206592"/>
    <x v="660"/>
    <s v="DISTRIBUCION + ALUMBRADO PUBLICO"/>
    <s v="RYMEL"/>
    <s v="RED TRENZADA"/>
    <s v="VTE316"/>
    <x v="7"/>
    <n v="75"/>
    <x v="3"/>
    <s v="Con balance"/>
    <n v="4733"/>
    <n v="25057"/>
    <n v="394"/>
    <n v="108"/>
    <n v="117"/>
    <n v="-20718"/>
    <n v="-437.7"/>
    <n v="84.47"/>
  </r>
  <r>
    <n v="202001"/>
    <s v="GUAJIRA"/>
    <s v="RIOHACHA"/>
    <s v="RIOHACHA"/>
    <s v="SIETE DE AGOSTO"/>
    <s v="C6079"/>
    <n v="65763325"/>
    <x v="661"/>
    <s v="DISTRIBUCION + ALUMBRADO PUBLICO"/>
    <s v="MAXWELL"/>
    <s v="RED TRENZADA"/>
    <s v="RCH302"/>
    <x v="12"/>
    <n v="25"/>
    <x v="1"/>
    <s v="Con balance"/>
    <n v="10974"/>
    <n v="3891"/>
    <n v="87"/>
    <n v="22"/>
    <n v="23"/>
    <n v="6996"/>
    <n v="63.75"/>
    <n v="56.37"/>
  </r>
  <r>
    <n v="202001"/>
    <s v="GUAJIRA"/>
    <s v="RIOHACHA"/>
    <s v="RIOHACHA"/>
    <s v="EL CENTRO"/>
    <s v="C6115"/>
    <n v="65751131"/>
    <x v="662"/>
    <s v="DISTRIBUCION + ALUMBRADO PUBLICO"/>
    <s v="SIN DEFINIR"/>
    <s v="RED TRENZADA"/>
    <s v="RCH308"/>
    <x v="12"/>
    <n v="75"/>
    <x v="0"/>
    <s v="MACRO SIN CSMO"/>
    <n v="0"/>
    <n v="19597"/>
    <n v="0"/>
    <n v="21"/>
    <n v="34"/>
    <n v="-19597"/>
    <n v="0"/>
    <n v="0"/>
  </r>
  <r>
    <n v="202001"/>
    <s v="MAGDALENA"/>
    <s v="SANTA MARTA"/>
    <s v="SANTA MARTA"/>
    <s v="RODADERO"/>
    <s v="C6152"/>
    <n v="65763435"/>
    <x v="663"/>
    <s v="DISTRIBUCION"/>
    <s v="MAXWELL"/>
    <s v="RED TRENZADA"/>
    <s v="GAI305"/>
    <x v="20"/>
    <n v="75"/>
    <x v="5"/>
    <s v="Con balance"/>
    <n v="4163"/>
    <n v="3841"/>
    <n v="0"/>
    <n v="8"/>
    <n v="8"/>
    <n v="322"/>
    <n v="7.73"/>
    <n v="-464.56"/>
  </r>
  <r>
    <n v="202001"/>
    <s v="MAGDALENA"/>
    <s v="SANTA MARTA"/>
    <s v="SANTA MARTA"/>
    <s v="BURUCUCA"/>
    <s v="C6158"/>
    <n v="65003417"/>
    <x v="664"/>
    <s v="DISTRIBUCION + ALUMBRADO PUBLICO"/>
    <s v="SIN DEFINIR"/>
    <s v="RED TRENZADA"/>
    <s v="GAI305"/>
    <x v="20"/>
    <s v="37.5"/>
    <x v="2"/>
    <s v="Con balance"/>
    <n v="79120"/>
    <n v="203"/>
    <n v="250"/>
    <n v="1"/>
    <n v="1"/>
    <n v="78667"/>
    <n v="99.43"/>
    <n v="95.95"/>
  </r>
  <r>
    <n v="202001"/>
    <s v="GUAJIRA"/>
    <s v="RIOHACHA"/>
    <s v="RIOHACHA"/>
    <s v="LA MANO DE DIOS"/>
    <s v="C6250"/>
    <n v="65766242"/>
    <x v="665"/>
    <s v="DISTRIBUCION + ALUMBRADO PUBLICO"/>
    <s v="SIN DEFINIR"/>
    <s v="RED TRENZADA"/>
    <s v="RCH310"/>
    <x v="1"/>
    <n v="15"/>
    <x v="0"/>
    <s v="MACRO SIN CSMO"/>
    <n v="0"/>
    <n v="4157"/>
    <n v="0"/>
    <n v="19"/>
    <n v="36"/>
    <n v="-4157"/>
    <n v="0"/>
    <n v="0"/>
  </r>
  <r>
    <n v="202001"/>
    <s v="GUAJIRA"/>
    <s v="RIOHACHA"/>
    <s v="RIOHACHA"/>
    <s v="LA MANO DE DIOS"/>
    <s v="C6251"/>
    <n v="65766243"/>
    <x v="666"/>
    <s v="DISTRIBUCION + ALUMBRADO PUBLICO"/>
    <s v="SIN DEFINIR"/>
    <s v="RED TRENZADA"/>
    <s v="RCH310"/>
    <x v="1"/>
    <n v="15"/>
    <x v="0"/>
    <s v="MACRO SIN CSMO"/>
    <n v="0"/>
    <n v="3228"/>
    <n v="0"/>
    <n v="14"/>
    <n v="14"/>
    <n v="-3228"/>
    <n v="0"/>
    <n v="0"/>
  </r>
  <r>
    <n v="202001"/>
    <s v="ATLANTICO NORTE"/>
    <s v="BARRANQUILLA"/>
    <s v="BARRANQUILLA"/>
    <s v="LA VICTORIA"/>
    <s v="H0531"/>
    <n v="65213468"/>
    <x v="667"/>
    <s v="DISTRIBUCION + ALUMBRADO PUBLICO"/>
    <s v="SIN DEFINIR"/>
    <s v="RED TRENZADA"/>
    <s v="UNI311"/>
    <x v="19"/>
    <n v="75"/>
    <x v="1"/>
    <s v="Con balance"/>
    <n v="28745"/>
    <n v="13297"/>
    <n v="333"/>
    <n v="48"/>
    <n v="50"/>
    <n v="15115"/>
    <n v="52.58"/>
    <n v="36.6"/>
  </r>
  <r>
    <n v="202001"/>
    <s v="ATLANTICO SUR"/>
    <s v="SABANALARGA"/>
    <s v="SABANALARGA"/>
    <s v="SABANITA - CEMENTERIO"/>
    <s v="H0543"/>
    <n v="65001870"/>
    <x v="668"/>
    <s v="DISTRIBUCION + ALUMBRADO PUBLICO"/>
    <s v="MAXWELL"/>
    <s v="RED TRENZADA"/>
    <s v="SAC306"/>
    <x v="52"/>
    <n v="75"/>
    <x v="2"/>
    <s v="Con balance"/>
    <n v="1152776"/>
    <n v="16732"/>
    <n v="557"/>
    <n v="66"/>
    <n v="70"/>
    <n v="1135486"/>
    <n v="98.5"/>
    <n v="94.47"/>
  </r>
  <r>
    <n v="202001"/>
    <s v="ATLANTICO NORTE"/>
    <s v="BARRANQUILLA"/>
    <s v="BARRANQUILLA"/>
    <s v="EL PRADO"/>
    <s v="H0641"/>
    <n v="65202496"/>
    <x v="669"/>
    <s v="DISTRIBUCION + ALUMBRADO PUBLICO"/>
    <s v="SIN DEFINIR"/>
    <s v="RED TRENZADA"/>
    <s v="OAS314"/>
    <x v="3"/>
    <n v="75"/>
    <x v="3"/>
    <s v="Con balance"/>
    <n v="6469"/>
    <n v="15443"/>
    <n v="182"/>
    <n v="8"/>
    <n v="12"/>
    <n v="-9157"/>
    <n v="-141.55000000000001"/>
    <n v="6.65"/>
  </r>
  <r>
    <n v="202001"/>
    <s v="MAGDALENA"/>
    <s v="CIENAGA"/>
    <s v="CIENAGA"/>
    <s v="MONTE CRISTO"/>
    <s v="H0671"/>
    <n v="65004535"/>
    <x v="670"/>
    <s v="DISTRIBUCION + ALUMBRADO PUBLICO"/>
    <s v="RYMEL"/>
    <s v="RED ABIERTA"/>
    <s v="CIE303"/>
    <x v="32"/>
    <n v="50"/>
    <x v="0"/>
    <s v="MACRO SIN CSMO"/>
    <n v="0"/>
    <n v="13404"/>
    <n v="0"/>
    <n v="48"/>
    <n v="50"/>
    <n v="-13404"/>
    <n v="0"/>
    <n v="0"/>
  </r>
  <r>
    <n v="202001"/>
    <s v="ATLANTICO NORTE"/>
    <s v="BARRANQUILLA"/>
    <s v="BARRANQUILLA"/>
    <s v="CENTRO"/>
    <s v="H0675"/>
    <n v="65717306"/>
    <x v="671"/>
    <s v="DISTRIBUCION + ALUMBRADO PUBLICO"/>
    <s v="SIN DEFINIR"/>
    <s v="RED CHILENA"/>
    <s v="ERI304"/>
    <x v="34"/>
    <n v="50"/>
    <x v="0"/>
    <s v="MACRO SIN CSMO"/>
    <n v="0"/>
    <n v="2499"/>
    <n v="0"/>
    <n v="8"/>
    <n v="15"/>
    <n v="-2499"/>
    <n v="0"/>
    <n v="0"/>
  </r>
  <r>
    <n v="202001"/>
    <s v="ATLANTICO NORTE"/>
    <s v="BARRANQUILLA"/>
    <s v="BARRANQUILLA"/>
    <s v="SAN SALVADOR"/>
    <s v="M0801"/>
    <n v="65205251"/>
    <x v="672"/>
    <s v="DISTRIBUCION + ALUMBRADO PUBLICO"/>
    <s v="RYMEL"/>
    <s v="RED ABIERTA"/>
    <s v="FLS309"/>
    <x v="29"/>
    <n v="75"/>
    <x v="4"/>
    <s v="Con balance"/>
    <n v="28414"/>
    <n v="20805"/>
    <n v="222"/>
    <n v="83"/>
    <n v="84"/>
    <n v="7387"/>
    <n v="26"/>
    <n v="-1.25"/>
  </r>
  <r>
    <n v="202001"/>
    <s v="ATLANTICO NORTE"/>
    <s v="BARRANQUILLA"/>
    <s v="BARRANQUILLA"/>
    <s v="MONTES"/>
    <s v="M0803"/>
    <n v="65207324"/>
    <x v="673"/>
    <s v="DISTRIBUCION + ALUMBRADO PUBLICO"/>
    <s v="SIN DEFINIR"/>
    <s v="RED ABIERTA"/>
    <s v="CTR308"/>
    <x v="34"/>
    <n v="75"/>
    <x v="1"/>
    <s v="Con balance"/>
    <n v="33164"/>
    <n v="18026"/>
    <n v="436"/>
    <n v="64"/>
    <n v="66"/>
    <n v="14701"/>
    <n v="44.33"/>
    <n v="-244.65"/>
  </r>
  <r>
    <n v="202001"/>
    <s v="ATLANTICO SUR"/>
    <s v="SABANALARGA"/>
    <s v="SABANALARGA"/>
    <s v="LA CANDELARIA"/>
    <s v="M0856"/>
    <n v="65736036"/>
    <x v="674"/>
    <s v="DISTRIBUCION + ALUMBRADO PUBLICO"/>
    <s v="SIN DEFINIR"/>
    <s v="RED TRENZADA"/>
    <s v="SAC302"/>
    <x v="52"/>
    <n v="50"/>
    <x v="4"/>
    <s v="Con balance"/>
    <n v="20541"/>
    <n v="16716"/>
    <n v="279"/>
    <n v="93"/>
    <n v="98"/>
    <n v="3546"/>
    <n v="17.260000000000002"/>
    <n v="23.5"/>
  </r>
  <r>
    <n v="202001"/>
    <s v="ATLANTICO NORTE"/>
    <s v="BARRANQUILLA"/>
    <s v="BARRANQUILLA"/>
    <s v="EL ROSARIO"/>
    <s v="M0884"/>
    <n v="65205740"/>
    <x v="675"/>
    <s v="DISTRIBUCION + ALUMBRADO PUBLICO"/>
    <s v="MAXWELL"/>
    <s v="RED TRENZADA"/>
    <s v="CTR316"/>
    <x v="3"/>
    <n v="50"/>
    <x v="0"/>
    <s v="MACRO SIN CSMO"/>
    <n v="0"/>
    <n v="13363"/>
    <n v="0"/>
    <n v="52"/>
    <n v="62"/>
    <n v="-13363"/>
    <n v="0"/>
    <n v="0"/>
  </r>
  <r>
    <n v="202001"/>
    <s v="MAGDALENA"/>
    <s v="SANTA MARTA"/>
    <s v="SANTA MARTA"/>
    <s v="TERRITORIAL"/>
    <s v="M0996"/>
    <n v="65002787"/>
    <x v="676"/>
    <s v="DISTRIBUCION + ALUMBRADO PUBLICO"/>
    <s v="MAXWELL"/>
    <s v="RED TRENZADA"/>
    <s v="MAZ306"/>
    <x v="11"/>
    <n v="75"/>
    <x v="3"/>
    <s v="Con balance"/>
    <n v="13703"/>
    <n v="15897"/>
    <n v="666"/>
    <n v="51"/>
    <n v="57"/>
    <n v="-2860"/>
    <n v="-20.87"/>
    <n v="-817.61"/>
  </r>
  <r>
    <n v="202001"/>
    <s v="MAGDALENA"/>
    <s v="SANTA MARTA"/>
    <s v="SANTA MARTA"/>
    <s v="MAYOR"/>
    <s v="M1013"/>
    <n v="65723405"/>
    <x v="677"/>
    <s v="DISTRIBUCION + ALUMBRADO PUBLICO"/>
    <s v="RYMEL"/>
    <s v="RED TRENZADA"/>
    <s v="MAZ307"/>
    <x v="10"/>
    <n v="50"/>
    <x v="2"/>
    <s v="Con balance"/>
    <n v="1161240"/>
    <n v="12795"/>
    <n v="616"/>
    <n v="59"/>
    <n v="62"/>
    <n v="1147829"/>
    <n v="98.85"/>
    <n v="97.62"/>
  </r>
  <r>
    <n v="202001"/>
    <s v="MAGDALENA"/>
    <s v="SANTA MARTA"/>
    <s v="SANTA MARTA"/>
    <s v="MAMATOCO"/>
    <s v="M1096"/>
    <n v="65004179"/>
    <x v="678"/>
    <s v="DISTRIBUCION + ALUMBRADO PUBLICO"/>
    <s v="MAXWELL"/>
    <s v="RED TRENZADA"/>
    <s v="LBT307"/>
    <x v="0"/>
    <n v="25"/>
    <x v="1"/>
    <s v="Con balance"/>
    <n v="30212"/>
    <n v="14673"/>
    <n v="782"/>
    <n v="66"/>
    <n v="68"/>
    <n v="14757"/>
    <n v="48.85"/>
    <n v="-4.42"/>
  </r>
  <r>
    <n v="202001"/>
    <s v="ATLANTICO NORTE"/>
    <s v="BARRANQUILLA"/>
    <s v="BARRANQUILLA"/>
    <s v="LAS FLORES"/>
    <s v="M1201"/>
    <n v="65204287"/>
    <x v="679"/>
    <s v="DISTRIBUCION + ALUMBRADO PUBLICO"/>
    <s v="SIN DEFINIR"/>
    <s v="RED ABIERTA"/>
    <s v="FLS307"/>
    <x v="51"/>
    <n v="75"/>
    <x v="3"/>
    <s v="Con balance"/>
    <n v="5252"/>
    <n v="13051"/>
    <n v="176"/>
    <n v="64"/>
    <n v="79"/>
    <n v="-7975"/>
    <n v="-151.83000000000001"/>
    <n v="-960.71"/>
  </r>
  <r>
    <n v="202001"/>
    <s v="MAGDALENA"/>
    <s v="SANTA MARTA"/>
    <s v="SANTA MARTA"/>
    <s v="VILLAS DE SANTA CRUZ"/>
    <s v="M1202"/>
    <n v="65743908"/>
    <x v="680"/>
    <s v="DISTRIBUCION + ALUMBRADO PUBLICO"/>
    <s v="MAXWELL"/>
    <s v="RED TRENZADA"/>
    <s v="SMT302"/>
    <x v="0"/>
    <n v="75"/>
    <x v="0"/>
    <s v="MACRO SIN CSMO"/>
    <n v="0"/>
    <n v="15019"/>
    <n v="0"/>
    <n v="56"/>
    <n v="59"/>
    <n v="-15019"/>
    <n v="0"/>
    <n v="-51.02"/>
  </r>
  <r>
    <n v="202001"/>
    <s v="MAGDALENA"/>
    <s v="SANTA MARTA"/>
    <s v="SANTA MARTA"/>
    <s v="EL CENTRO"/>
    <s v="M1219"/>
    <n v="65725240"/>
    <x v="681"/>
    <s v="DISTRIBUCION + ALUMBRADO PUBLICO"/>
    <s v="MAXWELL"/>
    <s v="RED TRENZADA"/>
    <s v="MAZ310"/>
    <x v="11"/>
    <n v="75"/>
    <x v="2"/>
    <s v="Con balance"/>
    <n v="1083196"/>
    <n v="41881"/>
    <n v="317"/>
    <n v="70"/>
    <n v="81"/>
    <n v="1040998"/>
    <n v="96.1"/>
    <n v="43.03"/>
  </r>
  <r>
    <n v="202001"/>
    <s v="ATLANTICO NORTE"/>
    <s v="BARRANQUILLA"/>
    <s v="BARRANQUILLA"/>
    <s v="No Disponible"/>
    <s v="M1230"/>
    <n v="65777024"/>
    <x v="682"/>
    <s v="DISTRIBUCION + ALUMBRADO PUBLICO"/>
    <s v="SIN DEFINIR"/>
    <s v="RED ABIERTA"/>
    <s v="CTR308"/>
    <x v="34"/>
    <n v="75"/>
    <x v="0"/>
    <s v="MACRO SIN CSMO"/>
    <n v="0"/>
    <n v="20427"/>
    <n v="247"/>
    <n v="68"/>
    <n v="70"/>
    <n v="-20674"/>
    <n v="0"/>
    <n v="0"/>
  </r>
  <r>
    <n v="202001"/>
    <s v="MAGDALENA"/>
    <s v="SANTA MARTA"/>
    <s v="TAGANGA"/>
    <s v="No Disponible"/>
    <s v="P0256"/>
    <n v="65012389"/>
    <x v="683"/>
    <s v="DISTRIBUCION + ALUMBRADO PUBLICO"/>
    <s v="MAXWELL"/>
    <s v="RED TRENZADA"/>
    <s v="LBT305"/>
    <x v="11"/>
    <n v="75"/>
    <x v="0"/>
    <s v="MACRO SIN CSMO"/>
    <n v="0"/>
    <n v="15188"/>
    <n v="0"/>
    <n v="55"/>
    <n v="63"/>
    <n v="-15188"/>
    <n v="0"/>
    <n v="0"/>
  </r>
  <r>
    <n v="202001"/>
    <s v="ATLANTICO NORTE"/>
    <s v="BARRANQUILLA"/>
    <s v="BARRANQUILLA"/>
    <s v="OLAYA"/>
    <s v="P0258"/>
    <n v="65742710"/>
    <x v="684"/>
    <s v="DISTRIBUCION + ALUMBRADO PUBLICO"/>
    <s v="SIN DEFINIR"/>
    <s v="RED ABIERTA"/>
    <s v="SIL312"/>
    <x v="3"/>
    <n v="75"/>
    <x v="0"/>
    <s v="MACRO SIN CSMO"/>
    <n v="0"/>
    <n v="19125"/>
    <n v="0"/>
    <n v="69"/>
    <n v="72"/>
    <n v="-19125"/>
    <n v="0"/>
    <n v="0"/>
  </r>
  <r>
    <n v="202001"/>
    <s v="ATLANTICO SUR"/>
    <s v="SABANALARGA"/>
    <s v="SABANALARGA"/>
    <s v="CENTRO"/>
    <s v="P0269"/>
    <n v="65001676"/>
    <x v="685"/>
    <s v="DISTRIBUCION + ALUMBRADO PUBLICO"/>
    <s v="MAXWELL"/>
    <s v="RED TRENZADA"/>
    <s v="SAC302"/>
    <x v="52"/>
    <n v="75"/>
    <x v="0"/>
    <s v="MACRO SIN CSMO"/>
    <n v="0"/>
    <n v="15718"/>
    <n v="552"/>
    <n v="65"/>
    <n v="69"/>
    <n v="-16270"/>
    <n v="0"/>
    <n v="0"/>
  </r>
  <r>
    <n v="202001"/>
    <s v="ATLANTICO NORTE"/>
    <s v="BARRANQUILLA"/>
    <s v="BARRANQUILLA"/>
    <s v="LOS ALPES"/>
    <s v="P0304"/>
    <n v="65201559"/>
    <x v="686"/>
    <s v="DISTRIBUCION"/>
    <s v="SIN DEFINIR"/>
    <s v="RED TRENZADA"/>
    <s v="NBQ306"/>
    <x v="4"/>
    <n v="75"/>
    <x v="3"/>
    <s v="Con balance"/>
    <n v="4582"/>
    <n v="13958"/>
    <n v="99"/>
    <n v="26"/>
    <n v="29"/>
    <n v="-9476"/>
    <n v="-206.81"/>
    <n v="-11203.01"/>
  </r>
  <r>
    <n v="202001"/>
    <s v="GUAJIRA"/>
    <s v="RIOHACHA"/>
    <s v="RIOHACHA"/>
    <s v="EL CENTRO"/>
    <s v="P0342"/>
    <n v="65749234"/>
    <x v="687"/>
    <s v="DISTRIBUCION"/>
    <s v="MAXWELL"/>
    <s v="RED TRENZADA"/>
    <s v="RCH309"/>
    <x v="12"/>
    <n v="50"/>
    <x v="1"/>
    <s v="Con balance"/>
    <n v="17040"/>
    <n v="10091"/>
    <n v="12"/>
    <n v="24"/>
    <n v="29"/>
    <n v="6937"/>
    <n v="40.71"/>
    <n v="36.54"/>
  </r>
  <r>
    <n v="202001"/>
    <s v="MAGDALENA"/>
    <s v="SANTA MARTA"/>
    <s v="SANTA MARTA"/>
    <s v="EL JARDIN"/>
    <s v="P0378"/>
    <n v="65002488"/>
    <x v="688"/>
    <s v="DISTRIBUCION + ALUMBRADO PUBLICO"/>
    <s v="MAXWELL"/>
    <s v="RED TRENZADA"/>
    <s v="LBT304"/>
    <x v="11"/>
    <n v="50"/>
    <x v="0"/>
    <s v="MACRO SIN CSMO"/>
    <n v="0"/>
    <n v="18811"/>
    <n v="0"/>
    <n v="36"/>
    <n v="44"/>
    <n v="-18811"/>
    <n v="0"/>
    <n v="0"/>
  </r>
  <r>
    <n v="202001"/>
    <s v="MAGDALENA"/>
    <s v="SANTA MARTA"/>
    <s v="SANTA MARTA"/>
    <s v="CURINCA"/>
    <s v="P0402"/>
    <n v="65759718"/>
    <x v="689"/>
    <s v="DISTRIBUCION + ALUMBRADO PUBLICO"/>
    <s v="MAXWELL"/>
    <s v="RED TRENZADA"/>
    <s v="SMT302"/>
    <x v="0"/>
    <n v="50"/>
    <x v="2"/>
    <s v="Con balance"/>
    <n v="1194080"/>
    <n v="10674"/>
    <n v="205"/>
    <n v="42"/>
    <n v="43"/>
    <n v="1183201"/>
    <n v="99.09"/>
    <n v="98.19"/>
  </r>
  <r>
    <n v="202001"/>
    <s v="ATLANTICO NORTE"/>
    <s v="BARRANQUILLA"/>
    <s v="BARRANQUILLA"/>
    <s v="LA FLORIDA"/>
    <s v="P0408"/>
    <n v="65207160"/>
    <x v="690"/>
    <s v="DISTRIBUCION + ALUMBRADO PUBLICO"/>
    <s v="MAXWELL"/>
    <s v="RED TRENZADA"/>
    <s v="SIL306"/>
    <x v="4"/>
    <n v="50"/>
    <x v="3"/>
    <s v="Con balance"/>
    <n v="885"/>
    <n v="2131"/>
    <n v="0"/>
    <n v="7"/>
    <n v="8"/>
    <n v="-1246"/>
    <n v="-140.76"/>
    <n v="-353.1"/>
  </r>
  <r>
    <n v="202001"/>
    <s v="MAGDALENA"/>
    <s v="SANTA MARTA"/>
    <s v="SANTA MARTA"/>
    <s v="URB TAMACA"/>
    <s v="P0415"/>
    <n v="65701980"/>
    <x v="691"/>
    <s v="DISTRIBUCION + ALUMBRADO PUBLICO"/>
    <s v="MAXWELL"/>
    <s v="RED TRENZADA"/>
    <s v="SMT302"/>
    <x v="0"/>
    <n v="50"/>
    <x v="0"/>
    <s v="MACRO SIN CSMO"/>
    <n v="0"/>
    <n v="17137"/>
    <n v="0"/>
    <n v="71"/>
    <n v="73"/>
    <n v="-17137"/>
    <n v="0"/>
    <n v="-841.89"/>
  </r>
  <r>
    <n v="202001"/>
    <s v="ATLANTICO NORTE"/>
    <s v="BARRANQUILLA"/>
    <s v="BARRANQUILLA"/>
    <s v="URB. ADELITA DE CHAR"/>
    <s v="P0418"/>
    <n v="65724870"/>
    <x v="692"/>
    <s v="DISTRIBUCION + ALUMBRADO PUBLICO"/>
    <s v="SIN DEFINIR"/>
    <s v="RED TRENZADA"/>
    <s v="PTO303"/>
    <x v="51"/>
    <n v="50"/>
    <x v="0"/>
    <s v="MACRO SIN CSMO"/>
    <n v="0"/>
    <n v="12983"/>
    <n v="0"/>
    <n v="57"/>
    <n v="58"/>
    <n v="-12983"/>
    <n v="0"/>
    <n v="0"/>
  </r>
  <r>
    <n v="202001"/>
    <s v="ATLANTICO NORTE"/>
    <s v="BARRANQUILLA"/>
    <s v="BARRANQUILLA"/>
    <s v="ALTOS DE RIOMAR"/>
    <s v="P0467"/>
    <n v="65204256"/>
    <x v="693"/>
    <s v="DISTRIBUCION + ALUMBRADO PUBLICO"/>
    <s v="SIN DEFINIR"/>
    <s v="RED TRENZADA"/>
    <s v="RIM306"/>
    <x v="9"/>
    <s v="37.5"/>
    <x v="1"/>
    <s v="Con balance"/>
    <n v="14255"/>
    <n v="7688"/>
    <n v="989"/>
    <n v="12"/>
    <n v="12"/>
    <n v="5578"/>
    <n v="39.130000000000003"/>
    <n v="11.32"/>
  </r>
  <r>
    <n v="202001"/>
    <s v="ATLANTICO NORTE"/>
    <s v="BARRANQUILLA"/>
    <s v="BARRANQUILLA"/>
    <s v="EL BOSQUE"/>
    <s v="P0555"/>
    <n v="65758219"/>
    <x v="694"/>
    <s v="DISTRIBUCION + ALUMBRADO PUBLICO"/>
    <s v="SIN DEFINIR"/>
    <s v="RED TRENZADA"/>
    <s v="CDL306"/>
    <x v="19"/>
    <s v="37.5"/>
    <x v="4"/>
    <s v="Con balance"/>
    <n v="7931"/>
    <n v="6359"/>
    <n v="58"/>
    <n v="16"/>
    <n v="17"/>
    <n v="1514"/>
    <n v="19.09"/>
    <n v="-2.54"/>
  </r>
  <r>
    <n v="202001"/>
    <s v="GUAJIRA"/>
    <s v="RIOHACHA"/>
    <s v="RIOHACHA"/>
    <s v="EL LIBERTADOR"/>
    <s v="C6337"/>
    <n v="65006440"/>
    <x v="695"/>
    <s v="DISTRIBUCION + ALUMBRADO PUBLICO"/>
    <s v="MAXWELL"/>
    <s v="RED TRENZADA"/>
    <s v="RCH309"/>
    <x v="12"/>
    <n v="50"/>
    <x v="1"/>
    <s v="Con balance"/>
    <n v="6113"/>
    <n v="3767"/>
    <n v="0"/>
    <n v="9"/>
    <n v="9"/>
    <n v="2346"/>
    <n v="38.369999999999997"/>
    <n v="-383.78"/>
  </r>
  <r>
    <n v="202001"/>
    <s v="GUAJIRA"/>
    <s v="RIOHACHA"/>
    <s v="RIOHACHA"/>
    <s v="ABAJO"/>
    <s v="C6341"/>
    <n v="65006444"/>
    <x v="696"/>
    <s v="DISTRIBUCION"/>
    <s v="MAXWELL"/>
    <s v="RED TRENZADA"/>
    <s v="RCH309"/>
    <x v="12"/>
    <n v="50"/>
    <x v="1"/>
    <s v="Con balance"/>
    <n v="4763"/>
    <n v="2528"/>
    <n v="0"/>
    <n v="1"/>
    <n v="1"/>
    <n v="2235"/>
    <n v="46.92"/>
    <n v="-758.56"/>
  </r>
  <r>
    <n v="202001"/>
    <s v="GUAJIRA"/>
    <s v="RIOHACHA"/>
    <s v="RIOHACHA"/>
    <s v="BUGANVILLA"/>
    <s v="C6354"/>
    <n v="65006588"/>
    <x v="697"/>
    <s v="DISTRIBUCION"/>
    <s v="SIN DEFINIR"/>
    <s v="RED TRENZADA"/>
    <s v="RCH310"/>
    <x v="1"/>
    <n v="25"/>
    <x v="7"/>
    <s v="Con balance"/>
    <n v="14555"/>
    <n v="4013"/>
    <n v="0"/>
    <n v="1"/>
    <n v="1"/>
    <n v="10542"/>
    <n v="72.430000000000007"/>
    <n v="-117.22"/>
  </r>
  <r>
    <n v="202001"/>
    <s v="GUAJIRA"/>
    <s v="RIOHACHA"/>
    <s v="RIOHACHA"/>
    <s v="BUGANVILLA"/>
    <s v="C6355"/>
    <n v="65006589"/>
    <x v="698"/>
    <s v="DISTRIBUCION + ALUMBRADO PUBLICO"/>
    <s v="SIN DEFINIR"/>
    <s v="RED TRENZADA"/>
    <s v="RCH310"/>
    <x v="1"/>
    <n v="50"/>
    <x v="3"/>
    <s v="Con balance"/>
    <n v="8710"/>
    <n v="11096"/>
    <n v="0"/>
    <n v="41"/>
    <n v="53"/>
    <n v="-2386"/>
    <n v="-27.4"/>
    <n v="-24.18"/>
  </r>
  <r>
    <n v="202001"/>
    <s v="GUAJIRA"/>
    <s v="RIOHACHA"/>
    <s v="RIOHACHA"/>
    <s v="MERCADO NUEVO"/>
    <s v="C6361"/>
    <n v="65006597"/>
    <x v="699"/>
    <s v="DISTRIBUCION + ALUMBRADO PUBLICO"/>
    <s v="SIN DEFINIR"/>
    <s v="RED TRENZADA"/>
    <s v="RCH310"/>
    <x v="1"/>
    <n v="50"/>
    <x v="1"/>
    <s v="Con balance"/>
    <n v="31355"/>
    <n v="18693"/>
    <n v="0"/>
    <n v="42"/>
    <n v="46"/>
    <n v="12661"/>
    <n v="40.380000000000003"/>
    <n v="-111.95"/>
  </r>
  <r>
    <n v="202001"/>
    <s v="GUAJIRA"/>
    <s v="RIOHACHA"/>
    <s v="RIOHACHA"/>
    <s v="MERCADO NUEVO"/>
    <s v="C6363"/>
    <n v="65006600"/>
    <x v="700"/>
    <s v="DISTRIBUCION + ALUMBRADO PUBLICO"/>
    <s v="SIN DEFINIR"/>
    <s v="RED CHILENA"/>
    <s v="RCH310"/>
    <x v="1"/>
    <s v="37.5"/>
    <x v="1"/>
    <s v="Con balance"/>
    <n v="19510"/>
    <n v="9541"/>
    <n v="0"/>
    <n v="33"/>
    <n v="103"/>
    <n v="9969"/>
    <n v="51.1"/>
    <n v="-56.64"/>
  </r>
  <r>
    <n v="202001"/>
    <s v="GUAJIRA"/>
    <s v="RIOHACHA"/>
    <s v="RIOHACHA"/>
    <s v="BUENOS AIRES"/>
    <s v="C6393"/>
    <n v="65744302"/>
    <x v="701"/>
    <s v="DISTRIBUCION + ALUMBRADO PUBLICO"/>
    <s v="SIN DEFINIR"/>
    <s v="RED TRENZADA"/>
    <s v="RCH310"/>
    <x v="1"/>
    <n v="50"/>
    <x v="1"/>
    <s v="Con balance"/>
    <n v="19684"/>
    <n v="10192"/>
    <n v="262"/>
    <n v="53"/>
    <n v="55"/>
    <n v="9230"/>
    <n v="46.89"/>
    <n v="54.94"/>
  </r>
  <r>
    <n v="202001"/>
    <s v="GUAJIRA"/>
    <s v="RIOHACHA"/>
    <s v="RIOHACHA"/>
    <s v="No Disponible"/>
    <s v="C6441"/>
    <n v="65770362"/>
    <x v="702"/>
    <s v="DISTRIBUCION"/>
    <s v="SIN DEFINIR"/>
    <s v="RED ABIERTA"/>
    <s v="RCH305"/>
    <x v="12"/>
    <n v="75"/>
    <x v="3"/>
    <s v="Con balance"/>
    <n v="3010"/>
    <n v="11250"/>
    <n v="625"/>
    <n v="38"/>
    <n v="38"/>
    <n v="-8865"/>
    <n v="-294.58"/>
    <n v="-583.80999999999995"/>
  </r>
  <r>
    <n v="202001"/>
    <s v="GUAJIRA"/>
    <s v="RIOHACHA"/>
    <s v="RIOHACHA"/>
    <s v="MAJAYURA"/>
    <s v="C6445"/>
    <n v="65723328"/>
    <x v="703"/>
    <s v="DISTRIBUCION"/>
    <s v="MAXWELL"/>
    <s v="RED TRENZADA"/>
    <s v="RCH305"/>
    <x v="12"/>
    <n v="75"/>
    <x v="3"/>
    <s v="Con balance"/>
    <n v="2891"/>
    <n v="3879"/>
    <n v="0"/>
    <n v="5"/>
    <n v="11"/>
    <n v="-988"/>
    <n v="-34.18"/>
    <n v="-1046.49"/>
  </r>
  <r>
    <n v="202001"/>
    <s v="GUAJIRA"/>
    <s v="RIOHACHA"/>
    <s v="RIOHACHA"/>
    <s v="ARRIBA"/>
    <s v="H0849"/>
    <n v="65006237"/>
    <x v="704"/>
    <s v="DISTRIBUCION + ALUMBRADO PUBLICO"/>
    <s v="MAXWELL"/>
    <s v="RED TRENZADA"/>
    <s v="RCH309"/>
    <x v="12"/>
    <s v="112.5"/>
    <x v="4"/>
    <s v="Con balance"/>
    <n v="17013"/>
    <n v="11429"/>
    <n v="900"/>
    <n v="33"/>
    <n v="38"/>
    <n v="4684"/>
    <n v="27.53"/>
    <n v="-54.65"/>
  </r>
  <r>
    <n v="202001"/>
    <s v="ATLANTICO NORTE"/>
    <s v="BARRANQUILLA"/>
    <s v="BARRANQUILLA"/>
    <s v="LA PLAYA RURAL"/>
    <s v="H0927"/>
    <n v="65754968"/>
    <x v="705"/>
    <s v="DISTRIBUCION + ALUMBRADO PUBLICO"/>
    <s v="MAXWELL"/>
    <s v="RED TRENZADA"/>
    <s v="PTO303"/>
    <x v="51"/>
    <n v="50"/>
    <x v="2"/>
    <s v="Con balance"/>
    <n v="3743550"/>
    <n v="9359"/>
    <n v="0"/>
    <n v="57"/>
    <n v="61"/>
    <n v="3734191"/>
    <n v="99.75"/>
    <n v="91.84"/>
  </r>
  <r>
    <n v="202001"/>
    <s v="MAGDALENA"/>
    <s v="SANTA MARTA"/>
    <s v="SANTA MARTA"/>
    <s v="ALCAZARES"/>
    <s v="H0931"/>
    <n v="65002365"/>
    <x v="706"/>
    <s v="DISTRIBUCION + ALUMBRADO PUBLICO"/>
    <s v="MAXWELL"/>
    <s v="RED TRENZADA"/>
    <s v="MAZ307"/>
    <x v="10"/>
    <n v="50"/>
    <x v="0"/>
    <s v="MACRO SIN CSMO"/>
    <n v="0"/>
    <n v="16091"/>
    <n v="0"/>
    <n v="27"/>
    <n v="35"/>
    <n v="-16091"/>
    <n v="0"/>
    <n v="-548.28"/>
  </r>
  <r>
    <n v="202001"/>
    <s v="ATLANTICO NORTE"/>
    <s v="BARRANQUILLA"/>
    <s v="BARRANQUILLA"/>
    <s v="EL TABOR"/>
    <s v="H0932"/>
    <n v="65204236"/>
    <x v="707"/>
    <s v="DISTRIBUCION + ALUMBRADO PUBLICO"/>
    <s v="SIN DEFINIR"/>
    <s v="RED ABIERTA"/>
    <s v="RIM306"/>
    <x v="9"/>
    <n v="50"/>
    <x v="6"/>
    <s v="Con balance"/>
    <n v="2209"/>
    <n v="2399"/>
    <n v="0"/>
    <n v="9"/>
    <n v="10"/>
    <n v="-190"/>
    <n v="-8.6"/>
    <n v="-1000.55"/>
  </r>
  <r>
    <n v="202001"/>
    <s v="ATLANTICO SUR"/>
    <s v="PALMAR DE VARELA"/>
    <s v="PALMAR DE VARELA"/>
    <s v="BULEVAR DE LA 7"/>
    <s v="H0945"/>
    <n v="65013417"/>
    <x v="708"/>
    <s v="DISTRIBUCION + ALUMBRADO PUBLICO"/>
    <s v="SIN DEFINIR"/>
    <s v="RED TRENZADA"/>
    <s v="SBG303"/>
    <x v="48"/>
    <n v="75"/>
    <x v="1"/>
    <s v="Con balance"/>
    <n v="78240"/>
    <n v="31853"/>
    <n v="843"/>
    <n v="102"/>
    <n v="115"/>
    <n v="45544"/>
    <n v="58.21"/>
    <n v="-287.82"/>
  </r>
  <r>
    <n v="202001"/>
    <s v="MAGDALENA"/>
    <s v="SANTA MARTA"/>
    <s v="SANTA MARTA"/>
    <s v="CURINCA"/>
    <s v="H0982"/>
    <n v="65759719"/>
    <x v="709"/>
    <s v="DISTRIBUCION + ALUMBRADO PUBLICO"/>
    <s v="MAXWELL"/>
    <s v="RED TRENZADA"/>
    <s v="SMT302"/>
    <x v="0"/>
    <n v="75"/>
    <x v="2"/>
    <s v="Con balance"/>
    <n v="922554"/>
    <n v="16359"/>
    <n v="414"/>
    <n v="64"/>
    <n v="65"/>
    <n v="905781"/>
    <n v="98.18"/>
    <n v="96.53"/>
  </r>
  <r>
    <n v="202001"/>
    <s v="MAGDALENA"/>
    <s v="SANTA MARTA"/>
    <s v="SANTA MARTA"/>
    <s v="CIUDADELA 29 DE JULIO"/>
    <s v="H1024"/>
    <n v="65750105"/>
    <x v="710"/>
    <s v="DISTRIBUCION + ALUMBRADO PUBLICO"/>
    <s v="MAXWELL"/>
    <s v="RED TRENZADA"/>
    <s v="MAZ312"/>
    <x v="10"/>
    <n v="75"/>
    <x v="2"/>
    <s v="Con balance"/>
    <n v="-413520"/>
    <n v="15905"/>
    <n v="1242"/>
    <n v="58"/>
    <n v="59"/>
    <n v="-430667"/>
    <n v="104.15"/>
    <n v="108.3"/>
  </r>
  <r>
    <n v="202001"/>
    <s v="MAGDALENA"/>
    <s v="SANTA MARTA"/>
    <s v="SANTA MARTA"/>
    <s v="EL MERCADO"/>
    <s v="H1029"/>
    <n v="65759753"/>
    <x v="711"/>
    <s v="DISTRIBUCION + ALUMBRADO PUBLICO"/>
    <s v="MAXWELL"/>
    <s v="RED TRENZADA"/>
    <s v="LBT303"/>
    <x v="11"/>
    <n v="75"/>
    <x v="0"/>
    <s v="MACRO SIN CSMO"/>
    <n v="0"/>
    <n v="17595"/>
    <n v="0"/>
    <n v="80"/>
    <n v="83"/>
    <n v="-17595"/>
    <n v="0"/>
    <n v="-18.149999999999999"/>
  </r>
  <r>
    <n v="202001"/>
    <s v="ATLANTICO NORTE"/>
    <s v="SOLEDAD"/>
    <s v="SOLEDAD"/>
    <s v="LA ILUSION"/>
    <s v="H1134"/>
    <n v="65206367"/>
    <x v="712"/>
    <s v="DISTRIBUCION + ALUMBRADO PUBLICO"/>
    <s v="SIN DEFINIR"/>
    <s v="RED ABIERTA"/>
    <s v="VTE318"/>
    <x v="15"/>
    <n v="75"/>
    <x v="0"/>
    <s v="MACRO SIN CSMO"/>
    <n v="0"/>
    <n v="29081"/>
    <n v="311"/>
    <n v="88"/>
    <n v="91"/>
    <n v="-29392"/>
    <n v="0"/>
    <n v="0"/>
  </r>
  <r>
    <n v="202001"/>
    <s v="ATLANTICO NORTE"/>
    <s v="BARRANQUILLA"/>
    <s v="BARRANQUILLA"/>
    <s v="EL GOLF"/>
    <s v="H1233"/>
    <n v="65778527"/>
    <x v="713"/>
    <s v="DISTRIBUCION"/>
    <s v="SIN DEFINIR"/>
    <s v="TIPO RED BT SUBTERRANEA"/>
    <s v="RIM309"/>
    <x v="31"/>
    <n v="300"/>
    <x v="0"/>
    <s v="MACRO SIN CSMO"/>
    <n v="0"/>
    <n v="37656"/>
    <n v="0"/>
    <n v="28"/>
    <n v="29"/>
    <n v="-37656"/>
    <n v="0"/>
    <n v="0"/>
  </r>
  <r>
    <n v="202001"/>
    <s v="ATLANTICO NORTE"/>
    <s v="BARRANQUILLA"/>
    <s v="BARRANQUILLA"/>
    <s v="SANTO DOMINGO DE GUZMAN"/>
    <s v="M1282"/>
    <n v="65214879"/>
    <x v="714"/>
    <s v="DISTRIBUCION + ALUMBRADO PUBLICO"/>
    <s v="SIN DEFINIR"/>
    <s v="RED ABIERTA"/>
    <s v="CDL303"/>
    <x v="19"/>
    <n v="75"/>
    <x v="1"/>
    <s v="Con balance"/>
    <n v="62682"/>
    <n v="40667"/>
    <n v="0"/>
    <n v="107"/>
    <n v="114"/>
    <n v="22015"/>
    <n v="35.119999999999997"/>
    <n v="-629.16999999999996"/>
  </r>
  <r>
    <n v="202001"/>
    <s v="ATLANTICO NORTE"/>
    <s v="SOLEDAD"/>
    <s v="SOLEDAD"/>
    <s v="SALAMANCA"/>
    <s v="M1286"/>
    <n v="65758862"/>
    <x v="715"/>
    <s v="DISTRIBUCION + ALUMBRADO PUBLICO"/>
    <s v="SIN DEFINIR"/>
    <s v="RED BT EN EXTREMO DE CRUCETA DE LMT"/>
    <s v="MGD306"/>
    <x v="15"/>
    <n v="75"/>
    <x v="1"/>
    <s v="Con balance"/>
    <n v="23241"/>
    <n v="12058"/>
    <n v="0"/>
    <n v="45"/>
    <n v="47"/>
    <n v="11183"/>
    <n v="48.12"/>
    <n v="-344.7"/>
  </r>
  <r>
    <n v="202001"/>
    <s v="ATLANTICO NORTE"/>
    <s v="BARRANQUILLA"/>
    <s v="BARRANQUILLA"/>
    <s v="EL PRADO"/>
    <s v="M1307"/>
    <n v="65705644"/>
    <x v="716"/>
    <s v="DISTRIBUCION + ALUMBRADO PUBLICO"/>
    <s v="SIN DEFINIR"/>
    <s v="RED ABIERTA"/>
    <s v="OAS318"/>
    <x v="3"/>
    <n v="75"/>
    <x v="5"/>
    <s v="Con balance"/>
    <n v="21713"/>
    <n v="18920"/>
    <n v="99"/>
    <n v="29"/>
    <n v="31"/>
    <n v="2693"/>
    <n v="12.4"/>
    <n v="-17.510000000000002"/>
  </r>
  <r>
    <n v="202001"/>
    <s v="ATLANTICO NORTE"/>
    <s v="SOLEDAD"/>
    <s v="SOLEDAD"/>
    <s v="LA CANDELARIA DOS (NO USAR)"/>
    <s v="M1480"/>
    <n v="65726595"/>
    <x v="717"/>
    <s v="DISTRIBUCION + ALUMBRADO PUBLICO"/>
    <s v="MAXWELL"/>
    <s v="RED TRENZADA"/>
    <s v="CRC303"/>
    <x v="8"/>
    <n v="75"/>
    <x v="0"/>
    <s v="MACRO SIN CSMO"/>
    <n v="0"/>
    <n v="9286"/>
    <n v="0"/>
    <n v="25"/>
    <n v="26"/>
    <n v="-9286"/>
    <n v="0"/>
    <n v="0"/>
  </r>
  <r>
    <n v="202001"/>
    <s v="ATLANTICO NORTE"/>
    <s v="BARRANQUILLA"/>
    <s v="BARRANQUILLA"/>
    <s v="LAS NIEVES"/>
    <s v="M1496"/>
    <n v="65211206"/>
    <x v="718"/>
    <s v="DISTRIBUCION + ALUMBRADO PUBLICO"/>
    <s v="MAXWELL"/>
    <s v="RED TRENZADA"/>
    <s v="UNI316"/>
    <x v="36"/>
    <n v="75"/>
    <x v="1"/>
    <s v="Con balance"/>
    <n v="30471"/>
    <n v="18218"/>
    <n v="318"/>
    <n v="55"/>
    <n v="57"/>
    <n v="11935"/>
    <n v="39.17"/>
    <n v="-566.74"/>
  </r>
  <r>
    <n v="202001"/>
    <s v="ATLANTICO NORTE"/>
    <s v="BARRANQUILLA"/>
    <s v="BARRANQUILLA"/>
    <s v="SAN FELIPE"/>
    <s v="M1502"/>
    <n v="65723478"/>
    <x v="719"/>
    <s v="DISTRIBUCION + ALUMBRADO PUBLICO"/>
    <s v="SIN DEFINIR"/>
    <s v="RED TRENZADA"/>
    <s v="SIL305"/>
    <x v="6"/>
    <n v="75"/>
    <x v="1"/>
    <s v="Con balance"/>
    <n v="28271"/>
    <n v="17725"/>
    <n v="222"/>
    <n v="72"/>
    <n v="74"/>
    <n v="10323"/>
    <n v="36.520000000000003"/>
    <n v="18.670000000000002"/>
  </r>
  <r>
    <n v="202001"/>
    <s v="ATLANTICO NORTE"/>
    <s v="BARRANQUILLA"/>
    <s v="BARRANQUILLA"/>
    <s v="VEINTE DE JULIO"/>
    <s v="M1522"/>
    <n v="65203524"/>
    <x v="720"/>
    <s v="DISTRIBUCION + ALUMBRADO PUBLICO"/>
    <s v="MAXWELL"/>
    <s v="RED TRENZADA"/>
    <s v="CDL307"/>
    <x v="14"/>
    <n v="50"/>
    <x v="0"/>
    <s v="MACRO SIN CSMO"/>
    <n v="0"/>
    <n v="16993"/>
    <n v="0"/>
    <n v="48"/>
    <n v="49"/>
    <n v="-16993"/>
    <n v="0"/>
    <n v="0"/>
  </r>
  <r>
    <n v="202001"/>
    <s v="MAGDALENA"/>
    <s v="SANTA MARTA"/>
    <s v="SANTA MARTA"/>
    <s v="RODADERO"/>
    <s v="M1523"/>
    <n v="65003380"/>
    <x v="721"/>
    <s v="DISTRIBUCION"/>
    <s v="MAXWELL"/>
    <s v="RED TRENZADA"/>
    <s v="GAI305"/>
    <x v="20"/>
    <n v="50"/>
    <x v="0"/>
    <s v="MACRO SIN CSMO"/>
    <n v="0"/>
    <n v="2796"/>
    <n v="0"/>
    <n v="7"/>
    <n v="8"/>
    <n v="-2796"/>
    <n v="0"/>
    <n v="-1769.34"/>
  </r>
  <r>
    <n v="202001"/>
    <s v="ATLANTICO NORTE"/>
    <s v="SOLEDAD"/>
    <s v="SOLEDAD"/>
    <s v="LOS ANGELES"/>
    <s v="M1530"/>
    <n v="65207754"/>
    <x v="722"/>
    <s v="DISTRIBUCION"/>
    <s v="SIN DEFINIR"/>
    <s v="RED ABIERTA"/>
    <s v="VTE316"/>
    <x v="7"/>
    <n v="50"/>
    <x v="0"/>
    <s v="MACRO SIN CSMO"/>
    <n v="0"/>
    <n v="12930"/>
    <n v="0"/>
    <n v="75"/>
    <n v="77"/>
    <n v="-12930"/>
    <n v="0"/>
    <n v="14.99"/>
  </r>
  <r>
    <n v="202001"/>
    <s v="GUAJIRA"/>
    <s v="RIOHACHA"/>
    <s v="RIOHACHA"/>
    <s v="SAN MARTIN DE LOBA"/>
    <s v="M1553"/>
    <n v="65006165"/>
    <x v="723"/>
    <s v="DISTRIBUCION + ALUMBRADO PUBLICO"/>
    <s v="MAXWELL"/>
    <s v="RED TRENZADA"/>
    <s v="RCH303"/>
    <x v="12"/>
    <n v="50"/>
    <x v="1"/>
    <s v="Con balance"/>
    <n v="28631"/>
    <n v="17218"/>
    <n v="467"/>
    <n v="58"/>
    <n v="67"/>
    <n v="10946"/>
    <n v="38.229999999999997"/>
    <n v="-449.12"/>
  </r>
  <r>
    <n v="202001"/>
    <s v="ATLANTICO NORTE"/>
    <s v="BARRANQUILLA"/>
    <s v="BARRANQUILLA"/>
    <s v="VILLANUEVA"/>
    <s v="M1566"/>
    <n v="65751572"/>
    <x v="724"/>
    <s v="DISTRIBUCION + ALUMBRADO PUBLICO"/>
    <s v="MAXWELL"/>
    <s v="RED TRENZADA"/>
    <s v="ERI308"/>
    <x v="33"/>
    <s v="112.5"/>
    <x v="0"/>
    <s v="MACRO SIN CSMO"/>
    <n v="0"/>
    <n v="14457"/>
    <n v="0"/>
    <n v="6"/>
    <n v="7"/>
    <n v="-14457"/>
    <n v="0"/>
    <n v="0"/>
  </r>
  <r>
    <n v="202001"/>
    <s v="MAGDALENA"/>
    <s v="SANTA MARTA"/>
    <s v="SANTA MARTA"/>
    <s v="SANTA LUCIA"/>
    <s v="M1595"/>
    <n v="65003962"/>
    <x v="725"/>
    <s v="DISTRIBUCION"/>
    <s v="MAXWELL"/>
    <s v="RED TRENZADA"/>
    <s v="LBT307"/>
    <x v="0"/>
    <n v="75"/>
    <x v="0"/>
    <s v="MACRO SIN CSMO"/>
    <n v="0"/>
    <n v="81156"/>
    <n v="0"/>
    <n v="21"/>
    <n v="26"/>
    <n v="-81156"/>
    <n v="0"/>
    <n v="0"/>
  </r>
  <r>
    <n v="202001"/>
    <s v="ATLANTICO NORTE"/>
    <s v="BARRANQUILLA"/>
    <s v="BARRANQUILLA"/>
    <s v="LA CEIBA"/>
    <s v="P0616"/>
    <n v="65762689"/>
    <x v="726"/>
    <s v="DISTRIBUCION + ALUMBRADO PUBLICO"/>
    <s v="MAXWELL"/>
    <s v="RED TRENZADA"/>
    <s v="CTR328"/>
    <x v="35"/>
    <n v="50"/>
    <x v="1"/>
    <s v="Con balance"/>
    <n v="16835"/>
    <n v="10653"/>
    <n v="85"/>
    <n v="41"/>
    <n v="43"/>
    <n v="6097"/>
    <n v="36.22"/>
    <n v="-598.36"/>
  </r>
  <r>
    <n v="202001"/>
    <s v="ATLANTICO NORTE"/>
    <s v="BARRANQUILLA"/>
    <s v="BARRANQUILLA"/>
    <s v="EVARISTO SOURDIS"/>
    <s v="P0684"/>
    <n v="65748134"/>
    <x v="727"/>
    <s v="DISTRIBUCION + ALUMBRADO PUBLICO"/>
    <s v="MAXWELL"/>
    <s v="RED TRENZADA"/>
    <s v="CDL304"/>
    <x v="5"/>
    <n v="75"/>
    <x v="0"/>
    <s v="MACRO SIN CSMO"/>
    <n v="0"/>
    <n v="30301"/>
    <n v="0"/>
    <n v="82"/>
    <n v="89"/>
    <n v="-30301"/>
    <n v="0"/>
    <n v="0"/>
  </r>
  <r>
    <n v="202001"/>
    <s v="ATLANTICO NORTE"/>
    <s v="BARRANQUILLA"/>
    <s v="BARRANQUILLA"/>
    <s v="EL ROMANCE"/>
    <s v="P0727"/>
    <n v="65203334"/>
    <x v="728"/>
    <s v="DISTRIBUCION"/>
    <s v="MAXWELL"/>
    <s v="RED TRENZADA"/>
    <s v="CDL306"/>
    <x v="19"/>
    <n v="75"/>
    <x v="4"/>
    <s v="Con balance"/>
    <n v="47025"/>
    <n v="35579"/>
    <n v="400"/>
    <n v="100"/>
    <n v="110"/>
    <n v="11046"/>
    <n v="23.49"/>
    <n v="-827.36"/>
  </r>
  <r>
    <n v="202001"/>
    <s v="ATLANTICO NORTE"/>
    <s v="BARRANQUILLA"/>
    <s v="BARRANQUILLA"/>
    <s v="ME QUEJO"/>
    <s v="P0768"/>
    <n v="65743939"/>
    <x v="729"/>
    <s v="DISTRIBUCION + ALUMBRADO PUBLICO"/>
    <s v="MAXWELL"/>
    <s v="RED TRENZADA"/>
    <s v="SIL316"/>
    <x v="5"/>
    <n v="75"/>
    <x v="3"/>
    <s v="Con balance"/>
    <n v="8160"/>
    <n v="22514"/>
    <n v="481"/>
    <n v="59"/>
    <n v="66"/>
    <n v="-14835"/>
    <n v="-181.8"/>
    <n v="65.13"/>
  </r>
  <r>
    <n v="202001"/>
    <s v="MAGDALENA"/>
    <s v="ARACATACA"/>
    <s v="ARACATACA"/>
    <s v="EL CENTRO"/>
    <s v="P0771"/>
    <n v="65004927"/>
    <x v="730"/>
    <s v="DISTRIBUCION + ALUMBRADO PUBLICO"/>
    <s v="MAXWELL"/>
    <s v="RED TRENZADA"/>
    <s v="ARA304"/>
    <x v="21"/>
    <n v="75"/>
    <x v="0"/>
    <s v="MACRO SIN CSMO"/>
    <n v="0"/>
    <n v="19189"/>
    <n v="0"/>
    <n v="66"/>
    <n v="71"/>
    <n v="-19189"/>
    <n v="0"/>
    <n v="-1179.79"/>
  </r>
  <r>
    <n v="202001"/>
    <s v="MAGDALENA"/>
    <s v="EL RETEN"/>
    <s v="EL RETEN"/>
    <s v="SAN ISIDRO REP"/>
    <s v="P0795"/>
    <n v="65728704"/>
    <x v="731"/>
    <s v="DISTRIBUCION + ALUMBRADO PUBLICO"/>
    <s v="MAXWELL"/>
    <s v="RED TRENZADA"/>
    <s v="RTN302"/>
    <x v="41"/>
    <n v="75"/>
    <x v="1"/>
    <s v="Con balance"/>
    <n v="62044"/>
    <n v="29242"/>
    <n v="0"/>
    <n v="145"/>
    <n v="158"/>
    <n v="32802"/>
    <n v="52.87"/>
    <n v="-254.65"/>
  </r>
  <r>
    <n v="202001"/>
    <s v="ATLANTICO NORTE"/>
    <s v="BARRANQUILLA"/>
    <s v="BARRANQUILLA"/>
    <s v="VILLA DEL ESTE"/>
    <s v="P0806"/>
    <n v="65200170"/>
    <x v="732"/>
    <s v="DISTRIBUCION + ALUMBRADO PUBLICO"/>
    <s v="MAXWELL"/>
    <s v="RED TRENZADA"/>
    <s v="RIM308"/>
    <x v="31"/>
    <n v="75"/>
    <x v="0"/>
    <s v="MACRO SIN CSMO"/>
    <n v="0"/>
    <n v="2271"/>
    <n v="0"/>
    <n v="12"/>
    <n v="13"/>
    <n v="-2271"/>
    <n v="0"/>
    <n v="0"/>
  </r>
  <r>
    <n v="202001"/>
    <s v="ATLANTICO NORTE"/>
    <s v="BARRANQUILLA"/>
    <s v="BARRANQUILLA"/>
    <s v="EL CAMPITO"/>
    <s v="P0810"/>
    <n v="65211703"/>
    <x v="733"/>
    <s v="DISTRIBUCION + ALUMBRADO PUBLICO"/>
    <s v="SIN DEFINIR"/>
    <s v="RED ABIERTA"/>
    <s v="UNI313"/>
    <x v="18"/>
    <n v="75"/>
    <x v="0"/>
    <s v="MACRO SIN CSMO"/>
    <n v="0"/>
    <n v="33028"/>
    <n v="0"/>
    <n v="114"/>
    <n v="116"/>
    <n v="-33028"/>
    <n v="0"/>
    <n v="0"/>
  </r>
  <r>
    <n v="202001"/>
    <s v="GUAJIRA"/>
    <s v="RIOHACHA"/>
    <s v="RIOHACHA"/>
    <s v="EL LIBERTADOR"/>
    <s v="C6477"/>
    <n v="65006406"/>
    <x v="734"/>
    <s v="DISTRIBUCION + ALUMBRADO PUBLICO"/>
    <s v="MAXWELL"/>
    <s v="RED TRENZADA"/>
    <s v="RCH305"/>
    <x v="12"/>
    <n v="75"/>
    <x v="1"/>
    <s v="Con balance"/>
    <n v="32748"/>
    <n v="19256"/>
    <n v="467"/>
    <n v="53"/>
    <n v="57"/>
    <n v="13026"/>
    <n v="39.770000000000003"/>
    <n v="-381.85"/>
  </r>
  <r>
    <n v="202001"/>
    <s v="GUAJIRA"/>
    <s v="RIOHACHA"/>
    <s v="RIOHACHA"/>
    <s v="GUSTAVO ROJAS PINILLA"/>
    <s v="C6481"/>
    <n v="65006220"/>
    <x v="735"/>
    <s v="DISTRIBUCION + ALUMBRADO PUBLICO"/>
    <s v="MAXWELL"/>
    <s v="RED TRENZADA"/>
    <s v="RCH305"/>
    <x v="12"/>
    <n v="75"/>
    <x v="2"/>
    <s v="Con balance"/>
    <n v="1060001"/>
    <n v="11072"/>
    <n v="287"/>
    <n v="46"/>
    <n v="49"/>
    <n v="1048642"/>
    <n v="98.93"/>
    <n v="60.35"/>
  </r>
  <r>
    <n v="202001"/>
    <s v="GUAJIRA"/>
    <s v="RIOHACHA"/>
    <s v="RIOHACHA"/>
    <s v="PARAISO"/>
    <s v="C6512"/>
    <n v="65748108"/>
    <x v="736"/>
    <s v="DISTRIBUCION + ALUMBRADO PUBLICO"/>
    <s v="MAXWELL"/>
    <s v="RED TRENZADA"/>
    <s v="RCH308"/>
    <x v="12"/>
    <n v="75"/>
    <x v="1"/>
    <s v="Con balance"/>
    <n v="34650"/>
    <n v="11521"/>
    <n v="1137"/>
    <n v="47"/>
    <n v="53"/>
    <n v="21992"/>
    <n v="63.47"/>
    <n v="-180.49"/>
  </r>
  <r>
    <n v="202001"/>
    <s v="GUAJIRA"/>
    <s v="RIOHACHA"/>
    <s v="RIOHACHA"/>
    <s v="EL LIBERTADOR"/>
    <s v="C6517"/>
    <n v="65726176"/>
    <x v="737"/>
    <s v="DISTRIBUCION + ALUMBRADO PUBLICO"/>
    <s v="MAXWELL"/>
    <s v="RED TRENZADA"/>
    <s v="RCH308"/>
    <x v="12"/>
    <n v="45"/>
    <x v="0"/>
    <s v="MACRO SIN CSMO"/>
    <n v="0"/>
    <n v="2097"/>
    <n v="0"/>
    <n v="7"/>
    <n v="8"/>
    <n v="-2097"/>
    <n v="0"/>
    <n v="0"/>
  </r>
  <r>
    <n v="202001"/>
    <s v="GUAJIRA"/>
    <s v="RIOHACHA"/>
    <s v="RIOHACHA"/>
    <s v="ARRIBA"/>
    <s v="C6552"/>
    <n v="65754584"/>
    <x v="738"/>
    <s v="DISTRIBUCION"/>
    <s v="CDM"/>
    <s v="RED ABIERTA"/>
    <s v="RCH308"/>
    <x v="12"/>
    <n v="25"/>
    <x v="5"/>
    <s v="Con balance"/>
    <n v="929"/>
    <n v="912"/>
    <n v="0"/>
    <n v="6"/>
    <n v="7"/>
    <n v="17"/>
    <n v="1.88"/>
    <n v="0.85"/>
  </r>
  <r>
    <n v="202001"/>
    <s v="GUAJIRA"/>
    <s v="RIOHACHA"/>
    <s v="RIOHACHA"/>
    <s v="ARRIBA"/>
    <s v="C6562"/>
    <n v="65763029"/>
    <x v="739"/>
    <s v="DISTRIBUCION"/>
    <s v="CDM IBD2-3"/>
    <s v="RED TRENZADA"/>
    <s v="RCH308"/>
    <x v="12"/>
    <n v="15"/>
    <x v="2"/>
    <s v="Con balance"/>
    <n v="43084"/>
    <n v="3332"/>
    <n v="379"/>
    <n v="12"/>
    <n v="22"/>
    <n v="39373"/>
    <n v="91.39"/>
    <n v="38.200000000000003"/>
  </r>
  <r>
    <n v="202001"/>
    <s v="ATLANTICO NORTE"/>
    <s v="BARRANQUILLA"/>
    <s v="BARRANQUILLA"/>
    <s v="VILLA DEL ESTE"/>
    <s v="H1343"/>
    <n v="65767769"/>
    <x v="740"/>
    <s v="DISTRIBUCION"/>
    <s v="SIN DEFINIR"/>
    <s v="TIPO RED BT SUBTERRANEA"/>
    <s v="RIM310"/>
    <x v="9"/>
    <n v="225"/>
    <x v="0"/>
    <s v="MACRO SIN CSMO"/>
    <n v="0"/>
    <n v="13113"/>
    <n v="0"/>
    <n v="30"/>
    <n v="35"/>
    <n v="-13113"/>
    <n v="0"/>
    <n v="0"/>
  </r>
  <r>
    <n v="202001"/>
    <s v="ATLANTICO NORTE"/>
    <s v="BARRANQUILLA"/>
    <s v="BARRANQUILLA"/>
    <s v="PARAISO"/>
    <s v="H1649"/>
    <n v="65210198"/>
    <x v="741"/>
    <s v="DISTRIBUCION + ALUMBRADO PUBLICO"/>
    <s v="SIN DEFINIR"/>
    <s v="RED ABIERTA"/>
    <s v="FLS308"/>
    <x v="29"/>
    <n v="75"/>
    <x v="0"/>
    <s v="MACRO SIN CSMO"/>
    <n v="0"/>
    <n v="21996"/>
    <n v="99"/>
    <n v="52"/>
    <n v="57"/>
    <n v="-22095"/>
    <n v="0"/>
    <n v="0"/>
  </r>
  <r>
    <n v="202001"/>
    <s v="ATLANTICO NORTE"/>
    <s v="BARRANQUILLA"/>
    <s v="BARRANQUILLA"/>
    <s v="LIMONCITO"/>
    <s v="H1651"/>
    <n v="65729360"/>
    <x v="742"/>
    <s v="DISTRIBUCION + ALUMBRADO PUBLICO"/>
    <s v="SIN DEFINIR"/>
    <s v="RED TRENZADA"/>
    <s v="FLS308"/>
    <x v="29"/>
    <n v="75"/>
    <x v="0"/>
    <s v="MACRO SIN CSMO"/>
    <n v="0"/>
    <n v="11487"/>
    <n v="0"/>
    <n v="37"/>
    <n v="37"/>
    <n v="-11487"/>
    <n v="0"/>
    <n v="0"/>
  </r>
  <r>
    <n v="202001"/>
    <s v="MAGDALENA"/>
    <s v="FUNDACION"/>
    <s v="FUNDACION"/>
    <s v="EL CENTRO"/>
    <s v="H1697"/>
    <n v="65004776"/>
    <x v="743"/>
    <s v="DISTRIBUCION + ALUMBRADO PUBLICO"/>
    <s v="MAXWELL"/>
    <s v="RED TRENZADA"/>
    <s v="FUN303"/>
    <x v="22"/>
    <s v="112.5"/>
    <x v="2"/>
    <s v="Con balance"/>
    <n v="1275138"/>
    <n v="32584"/>
    <n v="0"/>
    <n v="80"/>
    <n v="109"/>
    <n v="1242554"/>
    <n v="97.44"/>
    <n v="91.03"/>
  </r>
  <r>
    <n v="202001"/>
    <s v="ATLANTICO SUR"/>
    <s v="MALAMBO"/>
    <s v="MALAMBO"/>
    <s v="EL CARMEN"/>
    <s v="H1731"/>
    <n v="65750737"/>
    <x v="744"/>
    <s v="DISTRIBUCION + ALUMBRADO PUBLICO"/>
    <s v="MAXWELL"/>
    <s v="RED TRENZADA"/>
    <s v="MLB313"/>
    <x v="67"/>
    <n v="25"/>
    <x v="2"/>
    <s v="Con balance"/>
    <n v="1514920"/>
    <n v="24674"/>
    <n v="300"/>
    <n v="55"/>
    <n v="61"/>
    <n v="1489946"/>
    <n v="98.35"/>
    <n v="68.36"/>
  </r>
  <r>
    <n v="202001"/>
    <s v="ATLANTICO SUR"/>
    <s v="MALAMBO"/>
    <s v="MALAMBO"/>
    <s v="EL CARMEN"/>
    <s v="H1736"/>
    <n v="65750811"/>
    <x v="745"/>
    <s v="DISTRIBUCION + ALUMBRADO PUBLICO"/>
    <s v="MAXWELL"/>
    <s v="RED TRENZADA"/>
    <s v="MLB313"/>
    <x v="67"/>
    <n v="25"/>
    <x v="3"/>
    <s v="Con balance"/>
    <n v="3154"/>
    <n v="10407"/>
    <n v="60"/>
    <n v="23"/>
    <n v="26"/>
    <n v="-7313"/>
    <n v="-231.85"/>
    <n v="-881.23"/>
  </r>
  <r>
    <n v="202001"/>
    <s v="ATLANTICO SUR"/>
    <s v="MALAMBO"/>
    <s v="MALAMBO"/>
    <s v="EL CARMEN"/>
    <s v="H1741"/>
    <n v="65750853"/>
    <x v="746"/>
    <s v="DISTRIBUCION + ALUMBRADO PUBLICO"/>
    <s v="MAXWELL"/>
    <s v="RED TRENZADA"/>
    <s v="MLB308"/>
    <x v="67"/>
    <n v="50"/>
    <x v="3"/>
    <s v="Con balance"/>
    <n v="17966"/>
    <n v="23330"/>
    <n v="970"/>
    <n v="50"/>
    <n v="50"/>
    <n v="-6334"/>
    <n v="-35.26"/>
    <n v="-80.22"/>
  </r>
  <r>
    <n v="202001"/>
    <s v="ATLANTICO SUR"/>
    <s v="SABANALARGA"/>
    <s v="CGTO CASCAJAL"/>
    <s v="No Disponible"/>
    <s v="H1834"/>
    <n v="65013419"/>
    <x v="747"/>
    <s v="DISTRIBUCION + ALUMBRADO PUBLICO"/>
    <s v="MAXWELL"/>
    <s v="RED TRENZADA"/>
    <s v="SAC302"/>
    <x v="52"/>
    <n v="50"/>
    <x v="3"/>
    <s v="Con balance"/>
    <n v="13731"/>
    <n v="18434"/>
    <n v="1735"/>
    <n v="60"/>
    <n v="61"/>
    <n v="-6438"/>
    <n v="-46.88"/>
    <n v="-1051.7"/>
  </r>
  <r>
    <n v="202001"/>
    <s v="ATLANTICO SUR"/>
    <s v="LURUACO"/>
    <s v="LURUACO"/>
    <s v="LURUAQUITO"/>
    <s v="H1843"/>
    <n v="65747431"/>
    <x v="748"/>
    <s v="DISTRIBUCION + ALUMBRADO PUBLICO"/>
    <s v="MAXWELL"/>
    <s v="RED TRENZADA"/>
    <s v="APA302"/>
    <x v="56"/>
    <n v="50"/>
    <x v="2"/>
    <s v="Con balance"/>
    <n v="762655"/>
    <n v="19867"/>
    <n v="0"/>
    <n v="48"/>
    <n v="59"/>
    <n v="742788"/>
    <n v="97.4"/>
    <n v="87.61"/>
  </r>
  <r>
    <n v="202001"/>
    <s v="ATLANTICO NORTE"/>
    <s v="BARRANQUILLA"/>
    <s v="BARRANQUILLA"/>
    <s v="SAN FELIPE"/>
    <s v="H1864"/>
    <n v="65745734"/>
    <x v="749"/>
    <s v="DISTRIBUCION + ALUMBRADO PUBLICO"/>
    <s v="SIN DEFINIR"/>
    <s v="RED TRENZADA"/>
    <s v="SIL305"/>
    <x v="6"/>
    <n v="75"/>
    <x v="2"/>
    <s v="Con balance"/>
    <n v="522552"/>
    <n v="10421"/>
    <n v="123"/>
    <n v="38"/>
    <n v="41"/>
    <n v="512007"/>
    <n v="97.98"/>
    <n v="91.89"/>
  </r>
  <r>
    <n v="202001"/>
    <s v="ATLANTICO NORTE"/>
    <s v="BARRANQUILLA"/>
    <s v="BARRANQUILLA"/>
    <s v="ALFONSO LOPEZ"/>
    <s v="H1877"/>
    <n v="65204426"/>
    <x v="750"/>
    <s v="DISTRIBUCION + ALUMBRADO PUBLICO"/>
    <s v="SIN DEFINIR"/>
    <s v="RED TRENZADA"/>
    <s v="CTR312"/>
    <x v="34"/>
    <n v="75"/>
    <x v="0"/>
    <s v="MACRO SIN CSMO"/>
    <n v="0"/>
    <n v="12993"/>
    <n v="0"/>
    <n v="55"/>
    <n v="59"/>
    <n v="-12993"/>
    <n v="0"/>
    <n v="0"/>
  </r>
  <r>
    <n v="202001"/>
    <s v="ATLANTICO NORTE"/>
    <s v="BARRANQUILLA"/>
    <s v="BARRANQUILLA"/>
    <s v="SIMON BOLIVAR"/>
    <s v="M1627"/>
    <n v="65746576"/>
    <x v="751"/>
    <s v="DISTRIBUCION + ALUMBRADO PUBLICO"/>
    <s v="SIN DEFINIR"/>
    <s v="RED CHILENA"/>
    <s v="UNI316"/>
    <x v="36"/>
    <n v="25"/>
    <x v="3"/>
    <s v="Con balance"/>
    <n v="4482"/>
    <n v="5600"/>
    <n v="57"/>
    <n v="24"/>
    <n v="29"/>
    <n v="-1175"/>
    <n v="-26.22"/>
    <n v="-55.48"/>
  </r>
  <r>
    <n v="202001"/>
    <s v="ATLANTICO NORTE"/>
    <s v="BARRANQUILLA"/>
    <s v="BARRANQUILLA"/>
    <s v="LA LUZ"/>
    <s v="M1846"/>
    <n v="65736448"/>
    <x v="752"/>
    <s v="DISTRIBUCION"/>
    <s v="SIN DEFINIR"/>
    <s v="RED TRENZADA"/>
    <s v="ERI304"/>
    <x v="34"/>
    <n v="75"/>
    <x v="4"/>
    <s v="Con balance"/>
    <n v="28482"/>
    <n v="20888"/>
    <n v="396"/>
    <n v="63"/>
    <n v="69"/>
    <n v="7198"/>
    <n v="25.27"/>
    <n v="-85.43"/>
  </r>
  <r>
    <n v="202001"/>
    <s v="GUAJIRA"/>
    <s v="RIOHACHA"/>
    <s v="RIOHACHA"/>
    <s v="LUIS EDUARDO CUELLAR"/>
    <s v="M1901"/>
    <n v="65006550"/>
    <x v="753"/>
    <s v="DISTRIBUCION"/>
    <s v="MAXWELL"/>
    <s v="RED TRENZADA"/>
    <s v="RCH303"/>
    <x v="12"/>
    <n v="75"/>
    <x v="1"/>
    <s v="Con balance"/>
    <n v="37452"/>
    <n v="22101"/>
    <n v="156"/>
    <n v="76"/>
    <n v="86"/>
    <n v="15194"/>
    <n v="40.57"/>
    <n v="-27.01"/>
  </r>
  <r>
    <n v="202001"/>
    <s v="ATLANTICO NORTE"/>
    <s v="BARRANQUILLA"/>
    <s v="BARRANQUILLA"/>
    <s v="EL PORVENIR"/>
    <s v="M1906"/>
    <n v="65214268"/>
    <x v="754"/>
    <s v="DISTRIBUCION + ALUMBRADO PUBLICO"/>
    <s v="RYMEL"/>
    <s v="RED ABIERTA"/>
    <s v="NBQ302"/>
    <x v="9"/>
    <n v="75"/>
    <x v="0"/>
    <s v="MACRO SIN CSMO"/>
    <n v="0"/>
    <n v="40678"/>
    <n v="0"/>
    <n v="26"/>
    <n v="28"/>
    <n v="-40678"/>
    <n v="0"/>
    <n v="0"/>
  </r>
  <r>
    <n v="202001"/>
    <s v="MAGDALENA"/>
    <s v="SANTA MARTA"/>
    <s v="SANTA MARTA"/>
    <s v="EL PORVENIR"/>
    <s v="M1922"/>
    <n v="65002437"/>
    <x v="755"/>
    <s v="DISTRIBUCION + ALUMBRADO PUBLICO"/>
    <s v="MAXWELL"/>
    <s v="RED TRENZADA"/>
    <s v="LBT304"/>
    <x v="11"/>
    <n v="75"/>
    <x v="0"/>
    <s v="MACRO SIN CSMO"/>
    <n v="0"/>
    <n v="15456"/>
    <n v="0"/>
    <n v="30"/>
    <n v="36"/>
    <n v="-15456"/>
    <n v="0"/>
    <n v="-225.62"/>
  </r>
  <r>
    <n v="202001"/>
    <s v="ATLANTICO NORTE"/>
    <s v="BARRANQUILLA"/>
    <s v="BARRANQUILLA"/>
    <s v="LA CAMPI?A"/>
    <s v="M1925"/>
    <n v="65200703"/>
    <x v="756"/>
    <s v="DISTRIBUCION + ALUMBRADO PUBLICO"/>
    <s v="SIN DEFINIR"/>
    <s v="RED ABIERTA"/>
    <s v="RIM310"/>
    <x v="9"/>
    <n v="75"/>
    <x v="0"/>
    <s v="MACRO SIN CSMO"/>
    <n v="0"/>
    <n v="20348"/>
    <n v="0"/>
    <n v="32"/>
    <n v="36"/>
    <n v="-20348"/>
    <n v="0"/>
    <n v="-243.89"/>
  </r>
  <r>
    <n v="202001"/>
    <s v="ATLANTICO NORTE"/>
    <s v="BARRANQUILLA"/>
    <s v="BARRANQUILLA"/>
    <s v="RIOMAR"/>
    <s v="M1927"/>
    <n v="65203993"/>
    <x v="757"/>
    <s v="DISTRIBUCION + ALUMBRADO PUBLICO"/>
    <s v="SIN DEFINIR"/>
    <s v="RED TRENZADA"/>
    <s v="RIM312"/>
    <x v="9"/>
    <n v="75"/>
    <x v="3"/>
    <s v="Con balance"/>
    <n v="274"/>
    <n v="19308"/>
    <n v="99"/>
    <n v="13"/>
    <n v="14"/>
    <n v="-19133"/>
    <n v="-6992.26"/>
    <n v="-9605.7800000000007"/>
  </r>
  <r>
    <n v="202001"/>
    <s v="ATLANTICO NORTE"/>
    <s v="BARRANQUILLA"/>
    <s v="BARRANQUILLA"/>
    <s v="EL ROMANCE"/>
    <s v="P0829"/>
    <n v="65203337"/>
    <x v="758"/>
    <s v="DISTRIBUCION + ALUMBRADO PUBLICO"/>
    <s v="MAXWELL"/>
    <s v="RED TRENZADA"/>
    <s v="CDL306"/>
    <x v="19"/>
    <n v="75"/>
    <x v="0"/>
    <s v="MACRO SIN CSMO"/>
    <n v="0"/>
    <n v="22130"/>
    <n v="0"/>
    <n v="54"/>
    <n v="65"/>
    <n v="-22130"/>
    <n v="0"/>
    <n v="0"/>
  </r>
  <r>
    <n v="202001"/>
    <s v="ATLANTICO NORTE"/>
    <s v="BARRANQUILLA"/>
    <s v="BARRANQUILLA"/>
    <s v="LAS NIEVES"/>
    <s v="P0980"/>
    <n v="65768551"/>
    <x v="759"/>
    <s v="DISTRIBUCION + ALUMBRADO PUBLICO"/>
    <s v="SIN DEFINIR"/>
    <s v="RED BT EN EXTREMO DE CRUCETA DE LMT"/>
    <s v="UNI314"/>
    <x v="34"/>
    <n v="50"/>
    <x v="0"/>
    <s v="MACRO SIN CSMO"/>
    <n v="0"/>
    <n v="10188"/>
    <n v="0"/>
    <n v="44"/>
    <n v="44"/>
    <n v="-10188"/>
    <n v="0"/>
    <n v="0"/>
  </r>
  <r>
    <n v="202001"/>
    <s v="MAGDALENA"/>
    <s v="ARACATACA"/>
    <s v="ARACATACA"/>
    <s v="CATAKITA"/>
    <s v="P1014"/>
    <n v="65005106"/>
    <x v="760"/>
    <s v="DISTRIBUCION + ALUMBRADO PUBLICO"/>
    <s v="MAXWELL"/>
    <s v="RED TRENZADA"/>
    <s v="ARA304"/>
    <x v="21"/>
    <s v="112.5"/>
    <x v="0"/>
    <s v="MACRO SIN CSMO"/>
    <n v="0"/>
    <n v="13811"/>
    <n v="0"/>
    <n v="65"/>
    <n v="77"/>
    <n v="-13811"/>
    <n v="0"/>
    <n v="0"/>
  </r>
  <r>
    <n v="202001"/>
    <s v="ATLANTICO NORTE"/>
    <s v="SOLEDAD"/>
    <s v="SOLEDAD"/>
    <s v="LA MARIA"/>
    <s v="P1161"/>
    <n v="65752168"/>
    <x v="761"/>
    <s v="DISTRIBUCION + ALUMBRADO PUBLICO"/>
    <s v="MAXWELL"/>
    <s v="RED TRENZADA"/>
    <s v="MGD306"/>
    <x v="15"/>
    <n v="50"/>
    <x v="0"/>
    <s v="MACRO SIN CSMO"/>
    <n v="0"/>
    <n v="20419"/>
    <n v="0"/>
    <n v="82"/>
    <n v="90"/>
    <n v="-20419"/>
    <n v="0"/>
    <n v="0"/>
  </r>
  <r>
    <n v="202001"/>
    <s v="MAGDALENA"/>
    <s v="ZONA BANANERA"/>
    <s v="ORIHUECA"/>
    <s v="SAN FERNANDO"/>
    <s v="P1200"/>
    <n v="65010817"/>
    <x v="762"/>
    <s v="DISTRIBUCION + ALUMBRADO PUBLICO"/>
    <s v="MAXWELL"/>
    <s v="RED TRENZADA"/>
    <s v="ZAW302"/>
    <x v="76"/>
    <n v="75"/>
    <x v="0"/>
    <s v="MACRO SIN CSMO"/>
    <n v="0"/>
    <n v="39414"/>
    <n v="0"/>
    <n v="85"/>
    <n v="89"/>
    <n v="-39414"/>
    <n v="0"/>
    <n v="0"/>
  </r>
  <r>
    <n v="202001"/>
    <s v="ATLANTICO NORTE"/>
    <s v="BARRANQUILLA"/>
    <s v="BARRANQUILLA"/>
    <s v="ALTOS DEL PRADO"/>
    <s v="C6677"/>
    <n v="65704670"/>
    <x v="763"/>
    <s v="DISTRIBUCION + ALUMBRADO PUBLICO"/>
    <s v="MAXWELL"/>
    <s v="RED TRENZADA"/>
    <s v="OAS316"/>
    <x v="31"/>
    <n v="50"/>
    <x v="5"/>
    <s v="Con balance"/>
    <n v="9413"/>
    <n v="8588"/>
    <n v="0"/>
    <n v="17"/>
    <n v="18"/>
    <n v="824"/>
    <n v="8.76"/>
    <n v="-28.67"/>
  </r>
  <r>
    <n v="202001"/>
    <s v="ATLANTICO NORTE"/>
    <s v="BARRANQUILLA"/>
    <s v="BARRANQUILLA"/>
    <s v="SIAPE"/>
    <s v="C6698"/>
    <n v="65223544"/>
    <x v="764"/>
    <s v="DISTRIBUCION"/>
    <s v="MAXWELL"/>
    <s v="RED TRENZADA"/>
    <s v="OAS308"/>
    <x v="3"/>
    <n v="75"/>
    <x v="4"/>
    <s v="Con balance"/>
    <n v="5421"/>
    <n v="4083"/>
    <n v="0"/>
    <n v="15"/>
    <n v="17"/>
    <n v="1338"/>
    <n v="24.68"/>
    <n v="-789.03"/>
  </r>
  <r>
    <n v="202001"/>
    <s v="ATLANTICO NORTE"/>
    <s v="BARRANQUILLA"/>
    <s v="BARRANQUILLA"/>
    <s v="ALTOS DEL PRADO"/>
    <s v="C6711"/>
    <n v="65200132"/>
    <x v="765"/>
    <s v="DISTRIBUCION"/>
    <s v="MAXWELL"/>
    <s v="RED TRENZADA"/>
    <s v="RIM310"/>
    <x v="9"/>
    <n v="1000"/>
    <x v="4"/>
    <s v="Con balance"/>
    <n v="129600"/>
    <n v="96406"/>
    <n v="0"/>
    <n v="54"/>
    <n v="62"/>
    <n v="33194"/>
    <n v="25.61"/>
    <n v="43.98"/>
  </r>
  <r>
    <n v="202001"/>
    <s v="ATLANTICO NORTE"/>
    <s v="BARRANQUILLA"/>
    <s v="BARRANQUILLA"/>
    <s v="SIAPE"/>
    <s v="C6718"/>
    <n v="65223386"/>
    <x v="766"/>
    <s v="DISTRIBUCION"/>
    <s v="MAXWELL"/>
    <s v="RED TRENZADA"/>
    <s v="OAS308"/>
    <x v="3"/>
    <n v="75"/>
    <x v="5"/>
    <s v="Con balance"/>
    <n v="5090"/>
    <n v="5018"/>
    <n v="0"/>
    <n v="15"/>
    <n v="17"/>
    <n v="71"/>
    <n v="1.4"/>
    <n v="-1028.1199999999999"/>
  </r>
  <r>
    <n v="202001"/>
    <s v="ATLANTICO NORTE"/>
    <s v="BARRANQUILLA"/>
    <s v="BARRANQUILLA"/>
    <s v="LA CUMBRE"/>
    <s v="C6737"/>
    <n v="65230020"/>
    <x v="767"/>
    <s v="DISTRIBUCION"/>
    <s v="MAXWELL"/>
    <s v="RED TRENZADA"/>
    <s v="NBQ306"/>
    <x v="4"/>
    <n v="75"/>
    <x v="4"/>
    <s v="Con balance"/>
    <n v="3755"/>
    <n v="3087"/>
    <n v="0"/>
    <n v="12"/>
    <n v="12"/>
    <n v="668"/>
    <n v="17.78"/>
    <n v="-835.44"/>
  </r>
  <r>
    <n v="202001"/>
    <s v="ATLANTICO NORTE"/>
    <s v="BARRANQUILLA"/>
    <s v="BARRANQUILLA"/>
    <s v="LA CUMBRE"/>
    <s v="C6738"/>
    <n v="65230141"/>
    <x v="768"/>
    <s v="DISTRIBUCION"/>
    <s v="MAXWELL"/>
    <s v="RED TRENZADA"/>
    <s v="NBQ306"/>
    <x v="4"/>
    <n v="75"/>
    <x v="5"/>
    <s v="Con balance"/>
    <n v="1316"/>
    <n v="1292"/>
    <n v="0"/>
    <n v="7"/>
    <n v="7"/>
    <n v="24"/>
    <n v="1.84"/>
    <n v="-976.02"/>
  </r>
  <r>
    <n v="202001"/>
    <s v="ATLANTICO NORTE"/>
    <s v="BARRANQUILLA"/>
    <s v="BARRANQUILLA"/>
    <s v="LA PLAYA RURAL"/>
    <s v="H1972"/>
    <n v="65758414"/>
    <x v="769"/>
    <s v="DISTRIBUCION + ALUMBRADO PUBLICO"/>
    <s v="MAXWELL"/>
    <s v="RED TRENZADA"/>
    <s v="PTO303"/>
    <x v="51"/>
    <n v="25"/>
    <x v="0"/>
    <s v="MACRO SIN CSMO"/>
    <n v="0"/>
    <n v="1878"/>
    <n v="0"/>
    <n v="19"/>
    <n v="20"/>
    <n v="-1878"/>
    <n v="0"/>
    <n v="0"/>
  </r>
  <r>
    <n v="202001"/>
    <s v="ATLANTICO NORTE"/>
    <s v="BARRANQUILLA"/>
    <s v="BARRANQUILLA"/>
    <s v="SAN VICENTE"/>
    <s v="H2095"/>
    <n v="65200400"/>
    <x v="770"/>
    <s v="DISTRIBUCION + ALUMBRADO PUBLICO"/>
    <s v="RYMEL"/>
    <s v="RED TRENZADA"/>
    <s v="RIM311"/>
    <x v="9"/>
    <s v="37.5"/>
    <x v="3"/>
    <s v="Con balance"/>
    <n v="1647"/>
    <n v="4325"/>
    <n v="1050"/>
    <n v="2"/>
    <n v="4"/>
    <n v="-3728"/>
    <n v="-226.36"/>
    <n v="-13.4"/>
  </r>
  <r>
    <n v="202001"/>
    <s v="ATLANTICO NORTE"/>
    <s v="PUERTO COLOMBIA"/>
    <s v="PUERTO COLOMBIA"/>
    <s v="MIRAMAR"/>
    <s v="H2165"/>
    <n v="65763185"/>
    <x v="771"/>
    <s v="DISTRIBUCION"/>
    <s v="SIN DEFINIR"/>
    <s v="RED TRENZADA"/>
    <s v="PTO304"/>
    <x v="37"/>
    <n v="50"/>
    <x v="0"/>
    <s v="MACRO SIN CSMO"/>
    <n v="0"/>
    <n v="23596"/>
    <n v="3069"/>
    <n v="97"/>
    <n v="99"/>
    <n v="-26665"/>
    <n v="0"/>
    <n v="0"/>
  </r>
  <r>
    <n v="202001"/>
    <s v="ATLANTICO NORTE"/>
    <s v="BARRANQUILLA"/>
    <s v="BARRANQUILLA"/>
    <s v="BELLO HORIZONTE"/>
    <s v="H2172"/>
    <n v="65201565"/>
    <x v="772"/>
    <s v="DISTRIBUCION + ALUMBRADO PUBLICO"/>
    <s v="SIN DEFINIR"/>
    <s v="RED ABIERTA"/>
    <s v="OAS311"/>
    <x v="16"/>
    <n v="50"/>
    <x v="0"/>
    <s v="MACRO SIN CSMO"/>
    <n v="0"/>
    <n v="4924"/>
    <n v="0"/>
    <n v="19"/>
    <n v="21"/>
    <n v="-4924"/>
    <n v="0"/>
    <n v="0"/>
  </r>
  <r>
    <n v="202001"/>
    <s v="GUAJIRA"/>
    <s v="ALBANIA"/>
    <s v="ALBANIA"/>
    <s v="EL SILENCIO"/>
    <s v="H2450"/>
    <n v="65740335"/>
    <x v="773"/>
    <s v="DISTRIBUCION"/>
    <s v="MAXWELL"/>
    <s v="RED TRENZADA"/>
    <s v="CUC302"/>
    <x v="50"/>
    <n v="50"/>
    <x v="4"/>
    <s v="Con balance"/>
    <n v="21382"/>
    <n v="15160"/>
    <n v="991"/>
    <n v="40"/>
    <n v="40"/>
    <n v="5231"/>
    <n v="24.46"/>
    <n v="-514.34"/>
  </r>
  <r>
    <n v="202001"/>
    <s v="MAGDALENA"/>
    <s v="ARACATACA"/>
    <s v="ARACATACA"/>
    <s v="LA ESPERANZA"/>
    <s v="H3146"/>
    <n v="65775500"/>
    <x v="774"/>
    <s v="DISTRIBUCION + ALUMBRADO PUBLICO"/>
    <s v="CDM"/>
    <s v="RED TRENZADA CON MED CENTRALIZADA"/>
    <s v="ARA304"/>
    <x v="21"/>
    <s v="37.5"/>
    <x v="2"/>
    <s v="Con balance"/>
    <n v="364440"/>
    <n v="7838"/>
    <n v="323"/>
    <n v="47"/>
    <n v="47"/>
    <n v="356279"/>
    <n v="97.76"/>
    <n v="64.790000000000006"/>
  </r>
  <r>
    <n v="202001"/>
    <s v="MAGDALENA"/>
    <s v="CIENAGA"/>
    <s v="CIENAGA"/>
    <s v="18 DE ENERO"/>
    <s v="M2052"/>
    <n v="65728852"/>
    <x v="775"/>
    <s v="DISTRIBUCION"/>
    <s v="MAXWELL"/>
    <s v="RED TRENZADA"/>
    <s v="RCO302"/>
    <x v="32"/>
    <n v="75"/>
    <x v="0"/>
    <s v="MACRO SIN CSMO"/>
    <n v="0"/>
    <n v="24233"/>
    <n v="0"/>
    <n v="63"/>
    <n v="106"/>
    <n v="-24233"/>
    <n v="0"/>
    <n v="-3559.52"/>
  </r>
  <r>
    <n v="202001"/>
    <s v="MAGDALENA"/>
    <s v="CIENAGA"/>
    <s v="CIENAGA"/>
    <s v="LA GUAJIRA"/>
    <s v="M2227"/>
    <n v="65004423"/>
    <x v="776"/>
    <s v="DISTRIBUCION + ALUMBRADO PUBLICO"/>
    <s v="MAXWELL"/>
    <s v="RED TRENZADA"/>
    <s v="CIE304"/>
    <x v="32"/>
    <n v="75"/>
    <x v="0"/>
    <s v="MACRO SIN CSMO"/>
    <n v="0"/>
    <n v="10246"/>
    <n v="0"/>
    <n v="46"/>
    <n v="50"/>
    <n v="-10246"/>
    <n v="0"/>
    <n v="0"/>
  </r>
  <r>
    <n v="202001"/>
    <s v="ATLANTICO NORTE"/>
    <s v="MALAMBO"/>
    <s v="MALAMBO"/>
    <s v="SOLEDAD 2000"/>
    <s v="M2273"/>
    <n v="65754766"/>
    <x v="777"/>
    <s v="DISTRIBUCION + ALUMBRADO PUBLICO"/>
    <s v="MAXWELL"/>
    <s v="RED TRENZADA"/>
    <s v="MLB309"/>
    <x v="15"/>
    <n v="50"/>
    <x v="0"/>
    <s v="MACRO SIN CSMO"/>
    <n v="0"/>
    <n v="13064"/>
    <n v="0"/>
    <n v="40"/>
    <n v="42"/>
    <n v="-13064"/>
    <n v="0"/>
    <n v="0"/>
  </r>
  <r>
    <n v="202001"/>
    <s v="GUAJIRA"/>
    <s v="RIOHACHA"/>
    <s v="RIOHACHA"/>
    <s v="JOSE A MARIN"/>
    <s v="M2323"/>
    <n v="65006071"/>
    <x v="778"/>
    <s v="DISTRIBUCION + ALUMBRADO PUBLICO"/>
    <s v="SIN DEFINIR"/>
    <s v="RED TRENZADA"/>
    <s v="RCH302"/>
    <x v="12"/>
    <n v="75"/>
    <x v="1"/>
    <s v="Con balance"/>
    <n v="35494"/>
    <n v="15692"/>
    <n v="1125"/>
    <n v="76"/>
    <n v="82"/>
    <n v="18676"/>
    <n v="52.62"/>
    <n v="-276.17"/>
  </r>
  <r>
    <n v="202001"/>
    <s v="ATLANTICO NORTE"/>
    <s v="BARRANQUILLA"/>
    <s v="BARRANQUILLA"/>
    <s v="EL PORVENIR"/>
    <s v="M2327"/>
    <n v="65210297"/>
    <x v="779"/>
    <s v="DISTRIBUCION + ALUMBRADO PUBLICO"/>
    <s v="SIN DEFINIR"/>
    <s v="RED TRENZADA"/>
    <s v="SIL310"/>
    <x v="31"/>
    <n v="75"/>
    <x v="0"/>
    <s v="MACRO SIN CSMO"/>
    <n v="0"/>
    <n v="15542"/>
    <n v="0"/>
    <n v="29"/>
    <n v="38"/>
    <n v="-15542"/>
    <n v="0"/>
    <n v="0"/>
  </r>
  <r>
    <n v="202001"/>
    <s v="MAGDALENA"/>
    <s v="SANTA MARTA"/>
    <s v="SANTA MARTA"/>
    <s v="MANZANARES"/>
    <s v="P1248"/>
    <n v="65763494"/>
    <x v="780"/>
    <s v="DISTRIBUCION + ALUMBRADO PUBLICO"/>
    <s v="MAXWELL"/>
    <s v="RED TRENZADA"/>
    <s v="MAZ313"/>
    <x v="10"/>
    <n v="25"/>
    <x v="0"/>
    <s v="MACRO SIN CSMO"/>
    <n v="0"/>
    <n v="15446"/>
    <n v="0"/>
    <n v="41"/>
    <n v="44"/>
    <n v="-15446"/>
    <n v="0"/>
    <n v="-814.45"/>
  </r>
  <r>
    <n v="202001"/>
    <s v="GUAJIRA"/>
    <s v="RIOHACHA"/>
    <s v="RIOHACHA"/>
    <s v="SIETE DE AGOSTO"/>
    <s v="P1286"/>
    <n v="65763311"/>
    <x v="781"/>
    <s v="DISTRIBUCION + ALUMBRADO PUBLICO"/>
    <s v="RYMEL"/>
    <s v="RED TRENZADA"/>
    <s v="RCH304"/>
    <x v="75"/>
    <s v="37.5"/>
    <x v="0"/>
    <s v="MACRO SIN CSMO"/>
    <n v="0"/>
    <n v="11012"/>
    <n v="0"/>
    <n v="43"/>
    <n v="47"/>
    <n v="-11012"/>
    <n v="0"/>
    <n v="-13.22"/>
  </r>
  <r>
    <n v="202001"/>
    <s v="MAGDALENA"/>
    <s v="SANTA MARTA"/>
    <s v="SANTA MARTA"/>
    <s v="EL MERCADO"/>
    <s v="P1305"/>
    <n v="65752426"/>
    <x v="782"/>
    <s v="DISTRIBUCION + ALUMBRADO PUBLICO"/>
    <s v="MAXWELL"/>
    <s v="RED TRENZADA"/>
    <s v="MAZ308"/>
    <x v="11"/>
    <s v="37.5"/>
    <x v="0"/>
    <s v="MACRO SIN CSMO"/>
    <n v="0"/>
    <n v="5771"/>
    <n v="0"/>
    <n v="17"/>
    <n v="17"/>
    <n v="-5771"/>
    <n v="0"/>
    <n v="0"/>
  </r>
  <r>
    <n v="202001"/>
    <s v="ATLANTICO NORTE"/>
    <s v="BARRANQUILLA"/>
    <s v="BARRANQUILLA"/>
    <s v="LA CHINITA"/>
    <s v="P1390"/>
    <n v="65733365"/>
    <x v="783"/>
    <s v="DISTRIBUCION"/>
    <s v="MAXWELL"/>
    <s v="RED TRENZADA"/>
    <s v="MGD304"/>
    <x v="39"/>
    <n v="75"/>
    <x v="0"/>
    <s v="MACRO SIN CSMO"/>
    <n v="0"/>
    <n v="46087"/>
    <n v="0"/>
    <n v="115"/>
    <n v="117"/>
    <n v="-46087"/>
    <n v="0"/>
    <n v="0"/>
  </r>
  <r>
    <n v="202001"/>
    <s v="ATLANTICO NORTE"/>
    <s v="SOLEDAD"/>
    <s v="SOLEDAD"/>
    <s v="LOS LAURELES"/>
    <s v="P1507"/>
    <n v="65724553"/>
    <x v="784"/>
    <s v="DISTRIBUCION + ALUMBRADO PUBLICO"/>
    <s v="MAXWELL"/>
    <s v="RED TRENZADA"/>
    <s v="VTE315"/>
    <x v="18"/>
    <n v="50"/>
    <x v="0"/>
    <s v="MACRO SIN CSMO"/>
    <n v="0"/>
    <n v="6425"/>
    <n v="0"/>
    <n v="34"/>
    <n v="35"/>
    <n v="-6425"/>
    <n v="0"/>
    <n v="0"/>
  </r>
  <r>
    <n v="202001"/>
    <s v="MAGDALENA"/>
    <s v="SANTA MARTA"/>
    <s v="SANTA MARTA"/>
    <s v="11 DE NOVIEMBRE"/>
    <s v="P1518"/>
    <n v="65752577"/>
    <x v="785"/>
    <s v="DISTRIBUCION + ALUMBRADO PUBLICO"/>
    <s v="RYMEL"/>
    <s v="RED TRENZADA CON MED CENTRALIZADA"/>
    <s v="SMT303"/>
    <x v="27"/>
    <n v="50"/>
    <x v="3"/>
    <s v="Con balance"/>
    <n v="16773"/>
    <n v="20788"/>
    <n v="126"/>
    <n v="62"/>
    <n v="63"/>
    <n v="-4141"/>
    <n v="-24.69"/>
    <n v="-16.760000000000002"/>
  </r>
  <r>
    <n v="202001"/>
    <s v="MAGDALENA"/>
    <s v="CIENAGA"/>
    <s v="CIENAGA"/>
    <s v="LA FLORESTA"/>
    <s v="P1533"/>
    <n v="65004559"/>
    <x v="786"/>
    <s v="DISTRIBUCION + ALUMBRADO PUBLICO"/>
    <s v="SIN DEFINIR"/>
    <s v="RED TRENZADA"/>
    <s v="CIE303"/>
    <x v="32"/>
    <n v="75"/>
    <x v="0"/>
    <s v="MACRO SIN CSMO"/>
    <n v="0"/>
    <n v="33190"/>
    <n v="0"/>
    <n v="112"/>
    <n v="122"/>
    <n v="-33190"/>
    <n v="0"/>
    <n v="0"/>
  </r>
  <r>
    <n v="202001"/>
    <s v="ATLANTICO NORTE"/>
    <s v="BARRANQUILLA"/>
    <s v="BARRANQUILLA"/>
    <s v="SIMON BOLIVAR"/>
    <s v="P1539"/>
    <n v="65746585"/>
    <x v="787"/>
    <s v="DISTRIBUCION"/>
    <s v="MAXWELL"/>
    <s v="RED TRENZADA"/>
    <s v="UNI316"/>
    <x v="36"/>
    <n v="75"/>
    <x v="1"/>
    <s v="Con balance"/>
    <n v="35735"/>
    <n v="15117"/>
    <n v="534"/>
    <n v="63"/>
    <n v="65"/>
    <n v="20084"/>
    <n v="56.2"/>
    <n v="41.06"/>
  </r>
  <r>
    <n v="202001"/>
    <s v="GUAJIRA"/>
    <s v="RIOHACHA"/>
    <s v="RIOHACHA"/>
    <s v="EDINSON DE LUQUE"/>
    <s v="P1542"/>
    <n v="65006110"/>
    <x v="788"/>
    <s v="DISTRIBUCION + ALUMBRADO PUBLICO"/>
    <s v="CDM"/>
    <s v="RED ABIERTA"/>
    <s v="RCH305"/>
    <x v="12"/>
    <n v="75"/>
    <x v="0"/>
    <s v="MACRO SIN CSMO"/>
    <n v="0"/>
    <n v="36196"/>
    <n v="0"/>
    <n v="132"/>
    <n v="136"/>
    <n v="-36196"/>
    <n v="0"/>
    <n v="0"/>
  </r>
  <r>
    <n v="202001"/>
    <s v="ATLANTICO NORTE"/>
    <s v="BARRANQUILLA"/>
    <s v="BARRANQUILLA"/>
    <s v="EL PRADO"/>
    <s v="P1553"/>
    <n v="65202200"/>
    <x v="789"/>
    <s v="DISTRIBUCION + ALUMBRADO PUBLICO"/>
    <s v="MAXWELL"/>
    <s v="RED TRENZADA"/>
    <s v="CTR316"/>
    <x v="3"/>
    <n v="75"/>
    <x v="0"/>
    <s v="MACRO SIN CSMO"/>
    <n v="0"/>
    <n v="8095"/>
    <n v="0"/>
    <n v="4"/>
    <n v="6"/>
    <n v="-8095"/>
    <n v="0"/>
    <n v="0"/>
  </r>
  <r>
    <n v="202001"/>
    <s v="GUAJIRA"/>
    <s v="RIOHACHA"/>
    <s v="RIOHACHA"/>
    <s v="JOSE A GALAN"/>
    <s v="P1568"/>
    <n v="65006423"/>
    <x v="790"/>
    <s v="DISTRIBUCION"/>
    <s v="SIN DEFINIR"/>
    <s v="RED TRENZADA"/>
    <s v="RCH308"/>
    <x v="12"/>
    <n v="75"/>
    <x v="5"/>
    <s v="Con balance"/>
    <n v="31331"/>
    <n v="30767"/>
    <n v="806"/>
    <n v="97"/>
    <n v="106"/>
    <n v="-241"/>
    <n v="-0.77"/>
    <n v="-426.99"/>
  </r>
  <r>
    <n v="202001"/>
    <s v="MAGDALENA"/>
    <s v="SANTA MARTA"/>
    <s v="SANTA MARTA"/>
    <s v="CIUDADELA 29 DE JULIO"/>
    <s v="P1570"/>
    <n v="65749962"/>
    <x v="791"/>
    <s v="DISTRIBUCION + ALUMBRADO PUBLICO"/>
    <s v="MAXWELL"/>
    <s v="RED TRENZADA"/>
    <s v="MAZ312"/>
    <x v="10"/>
    <n v="50"/>
    <x v="0"/>
    <s v="MACRO SIN CSMO"/>
    <n v="0"/>
    <n v="17262"/>
    <n v="0"/>
    <n v="68"/>
    <n v="70"/>
    <n v="-17262"/>
    <n v="0"/>
    <n v="-164.23"/>
  </r>
  <r>
    <n v="202001"/>
    <s v="ATLANTICO NORTE"/>
    <s v="BARRANQUILLA"/>
    <s v="BARRANQUILLA"/>
    <s v="EL PRADO"/>
    <s v="C6989"/>
    <n v="65705989"/>
    <x v="792"/>
    <s v="DISTRIBUCION"/>
    <s v="MAXWELL"/>
    <s v="RED TRENZADA"/>
    <s v="OAS309"/>
    <x v="3"/>
    <n v="75"/>
    <x v="5"/>
    <s v="Con balance"/>
    <n v="4000"/>
    <n v="3705"/>
    <n v="0"/>
    <n v="10"/>
    <n v="11"/>
    <n v="295"/>
    <n v="7.37"/>
    <n v="-15.35"/>
  </r>
  <r>
    <n v="202001"/>
    <s v="ATLANTICO NORTE"/>
    <s v="BARRANQUILLA"/>
    <s v="BARRANQUILLA"/>
    <s v="LA CONCEPCION"/>
    <s v="C6998"/>
    <n v="65701170"/>
    <x v="793"/>
    <s v="DISTRIBUCION"/>
    <s v="MAXWELL"/>
    <s v="RED TRENZADA"/>
    <s v="OAS318"/>
    <x v="3"/>
    <s v="112.5"/>
    <x v="3"/>
    <s v="Con balance"/>
    <n v="1600"/>
    <n v="4016"/>
    <n v="0"/>
    <n v="10"/>
    <n v="23"/>
    <n v="-2416"/>
    <n v="-151.02000000000001"/>
    <n v="-870.44"/>
  </r>
  <r>
    <n v="202001"/>
    <s v="ATLANTICO NORTE"/>
    <s v="BARRANQUILLA"/>
    <s v="BARRANQUILLA"/>
    <s v="LAS ESTRELLAS"/>
    <s v="C7000"/>
    <n v="65722168"/>
    <x v="794"/>
    <s v="DISTRIBUCION"/>
    <s v="MAXWELL"/>
    <s v="RED TRENZADA"/>
    <s v="NBQ306"/>
    <x v="4"/>
    <n v="100"/>
    <x v="4"/>
    <s v="Con balance"/>
    <n v="16723"/>
    <n v="13341"/>
    <n v="0"/>
    <n v="32"/>
    <n v="37"/>
    <n v="3381"/>
    <n v="20.22"/>
    <n v="-788.75"/>
  </r>
  <r>
    <n v="202001"/>
    <s v="ATLANTICO NORTE"/>
    <s v="BARRANQUILLA"/>
    <s v="BARRANQUILLA"/>
    <s v="ALTOS DEL PRADO"/>
    <s v="C7016"/>
    <n v="65223944"/>
    <x v="795"/>
    <s v="DISTRIBUCION"/>
    <s v="MAXWELL"/>
    <s v="RED TRENZADA"/>
    <s v="RIM311"/>
    <x v="9"/>
    <s v="112.5"/>
    <x v="5"/>
    <s v="Con balance"/>
    <n v="4613"/>
    <n v="4445"/>
    <n v="0"/>
    <n v="12"/>
    <n v="14"/>
    <n v="167"/>
    <n v="3.63"/>
    <n v="17.29"/>
  </r>
  <r>
    <n v="202001"/>
    <s v="ATLANTICO NORTE"/>
    <s v="BARRANQUILLA"/>
    <s v="BARRANQUILLA"/>
    <s v="ALTOS DEL PRADO"/>
    <s v="C7089"/>
    <n v="65222790"/>
    <x v="796"/>
    <s v="DISTRIBUCION"/>
    <s v="MAXWELL"/>
    <s v="RED TRENZADA"/>
    <s v="RIM311"/>
    <x v="9"/>
    <n v="150"/>
    <x v="2"/>
    <s v="Con balance"/>
    <n v="288788"/>
    <n v="7565"/>
    <n v="0"/>
    <n v="11"/>
    <n v="13"/>
    <n v="281223"/>
    <n v="97.38"/>
    <n v="93.01"/>
  </r>
  <r>
    <n v="202001"/>
    <s v="ATLANTICO SUR"/>
    <s v="SANTO TOMAS"/>
    <s v="SANTO TOMAS"/>
    <s v="CALLE LA FELICIDAD"/>
    <s v="H5125"/>
    <n v="65757849"/>
    <x v="797"/>
    <s v="DISTRIBUCION + ALUMBRADO PUBLICO"/>
    <s v="MAXWELL"/>
    <s v="RED TRENZADA"/>
    <s v="SBG303"/>
    <x v="48"/>
    <n v="25"/>
    <x v="0"/>
    <s v="MACRO SIN CSMO"/>
    <n v="0"/>
    <n v="6763"/>
    <n v="280"/>
    <n v="21"/>
    <n v="22"/>
    <n v="-7043"/>
    <n v="0"/>
    <n v="0"/>
  </r>
  <r>
    <n v="202001"/>
    <s v="ATLANTICO SUR"/>
    <s v="SABANAGRANDE"/>
    <s v="SABANAGRANDE"/>
    <s v="CENTRO"/>
    <s v="H5148"/>
    <n v="65760934"/>
    <x v="798"/>
    <s v="DISTRIBUCION + ALUMBRADO PUBLICO"/>
    <s v="MAXWELL"/>
    <s v="RED TRENZADA"/>
    <s v="SBG302"/>
    <x v="68"/>
    <n v="50"/>
    <x v="5"/>
    <s v="Con balance"/>
    <n v="18525"/>
    <n v="16173"/>
    <n v="290"/>
    <n v="39"/>
    <n v="43"/>
    <n v="2062"/>
    <n v="11.13"/>
    <n v="-763.73"/>
  </r>
  <r>
    <n v="202001"/>
    <s v="ATLANTICO SUR"/>
    <s v="SABANAGRANDE"/>
    <s v="SABANAGRANDE"/>
    <s v="VILLA MARIA"/>
    <s v="H5182"/>
    <n v="65760299"/>
    <x v="799"/>
    <s v="DISTRIBUCION + ALUMBRADO PUBLICO"/>
    <s v="MAXWELL"/>
    <s v="RED TRENZADA"/>
    <s v="SBG302"/>
    <x v="68"/>
    <n v="25"/>
    <x v="5"/>
    <s v="Con balance"/>
    <n v="8438"/>
    <n v="8403"/>
    <n v="300"/>
    <n v="23"/>
    <n v="27"/>
    <n v="-265"/>
    <n v="-3.15"/>
    <n v="-17.239999999999998"/>
  </r>
  <r>
    <n v="202001"/>
    <s v="GUAJIRA"/>
    <s v="DISTRACCION"/>
    <s v="DISTRACCION"/>
    <s v="DIVINO NI?O"/>
    <s v="H5549"/>
    <n v="65006944"/>
    <x v="800"/>
    <s v="DISTRIBUCION + ALUMBRADO PUBLICO"/>
    <s v="MAXWELL"/>
    <s v="RED TRENZADA"/>
    <s v="FON305"/>
    <x v="77"/>
    <n v="50"/>
    <x v="1"/>
    <s v="Con balance"/>
    <n v="14981"/>
    <n v="9156"/>
    <n v="229"/>
    <n v="33"/>
    <n v="45"/>
    <n v="5595"/>
    <n v="37.35"/>
    <n v="24.98"/>
  </r>
  <r>
    <n v="202001"/>
    <s v="GUAJIRA"/>
    <s v="FONSECA"/>
    <s v="FONSECA"/>
    <s v="QUINCE DE DICIEMBRE"/>
    <s v="H5558"/>
    <n v="65005721"/>
    <x v="801"/>
    <s v="DISTRIBUCION + ALUMBRADO PUBLICO"/>
    <s v="SIN DEFINIR"/>
    <s v="RED ABIERTA"/>
    <s v="FON303"/>
    <x v="78"/>
    <n v="75"/>
    <x v="0"/>
    <s v="MACRO SIN CSMO"/>
    <n v="0"/>
    <n v="26648"/>
    <n v="0"/>
    <n v="76"/>
    <n v="99"/>
    <n v="-26648"/>
    <n v="0"/>
    <n v="0"/>
  </r>
  <r>
    <n v="202001"/>
    <s v="GUAJIRA"/>
    <s v="FONSECA"/>
    <s v="FONSECA"/>
    <s v="URB. VILLA HERMOSA"/>
    <s v="H5592"/>
    <n v="65770446"/>
    <x v="802"/>
    <s v="DISTRIBUCION"/>
    <s v="CDM"/>
    <s v="RED ABIERTA"/>
    <s v="FON302"/>
    <x v="78"/>
    <n v="75"/>
    <x v="0"/>
    <s v="MACRO SIN CSMO"/>
    <n v="0"/>
    <n v="13494"/>
    <n v="0"/>
    <n v="93"/>
    <n v="97"/>
    <n v="-13494"/>
    <n v="0"/>
    <n v="0"/>
  </r>
  <r>
    <n v="202001"/>
    <s v="ATLANTICO NORTE"/>
    <s v="SOLEDAD"/>
    <s v="SOLEDAD"/>
    <s v="VILLA KARLA"/>
    <s v="M2332"/>
    <n v="65212725"/>
    <x v="803"/>
    <s v="DISTRIBUCION + ALUMBRADO PUBLICO"/>
    <s v="MAXWELL"/>
    <s v="RED TRENZADA"/>
    <s v="VTE307"/>
    <x v="8"/>
    <n v="75"/>
    <x v="0"/>
    <s v="MACRO SIN CSMO"/>
    <n v="0"/>
    <n v="26886"/>
    <n v="0"/>
    <n v="91"/>
    <n v="95"/>
    <n v="-26886"/>
    <n v="0"/>
    <n v="0"/>
  </r>
  <r>
    <n v="202001"/>
    <s v="MAGDALENA"/>
    <s v="SANTA MARTA"/>
    <s v="SANTA MARTA"/>
    <s v="RIASCOS"/>
    <s v="M2514"/>
    <n v="65004133"/>
    <x v="804"/>
    <s v="DISTRIBUCION + ALUMBRADO PUBLICO"/>
    <s v="MAXWELL"/>
    <s v="RED TRENZADA"/>
    <s v="LBT303"/>
    <x v="11"/>
    <n v="75"/>
    <x v="0"/>
    <s v="MACRO SIN CSMO"/>
    <n v="0"/>
    <n v="19496"/>
    <n v="0"/>
    <n v="50"/>
    <n v="61"/>
    <n v="-19496"/>
    <n v="0"/>
    <n v="0"/>
  </r>
  <r>
    <n v="202001"/>
    <s v="ATLANTICO NORTE"/>
    <s v="BARRANQUILLA"/>
    <s v="BARRANQUILLA"/>
    <s v="PASADENA"/>
    <s v="M2515"/>
    <n v="65202362"/>
    <x v="805"/>
    <s v="DISTRIBUCION + ALUMBRADO PUBLICO"/>
    <s v="SIN DEFINIR"/>
    <s v="RED ABIERTA"/>
    <s v="MGD306"/>
    <x v="15"/>
    <n v="75"/>
    <x v="0"/>
    <s v="MACRO SIN CSMO"/>
    <n v="0"/>
    <n v="13965"/>
    <n v="345"/>
    <n v="60"/>
    <n v="62"/>
    <n v="-14310"/>
    <n v="0"/>
    <n v="0"/>
  </r>
  <r>
    <n v="202001"/>
    <s v="ATLANTICO NORTE"/>
    <s v="BARRANQUILLA"/>
    <s v="BARRANQUILLA"/>
    <s v="VILLA SAN PEDRO"/>
    <s v="M2569"/>
    <n v="65203388"/>
    <x v="806"/>
    <s v="DISTRIBUCION"/>
    <s v="MAXWELL"/>
    <s v="RED TRENZADA"/>
    <s v="CDL307"/>
    <x v="14"/>
    <n v="75"/>
    <x v="0"/>
    <s v="MACRO SIN CSMO"/>
    <n v="0"/>
    <n v="28453"/>
    <n v="0"/>
    <n v="79"/>
    <n v="83"/>
    <n v="-28453"/>
    <n v="0"/>
    <n v="0"/>
  </r>
  <r>
    <n v="202001"/>
    <s v="ATLANTICO NORTE"/>
    <s v="SOLEDAD"/>
    <s v="SOLEDAD"/>
    <s v="SALCEDO"/>
    <s v="M2627"/>
    <n v="65744016"/>
    <x v="807"/>
    <s v="DISTRIBUCION + ALUMBRADO PUBLICO"/>
    <s v="MAXWELL"/>
    <s v="RED TRENZADA"/>
    <s v="MGD306"/>
    <x v="15"/>
    <n v="50"/>
    <x v="0"/>
    <s v="MACRO SIN CSMO"/>
    <n v="0"/>
    <n v="13342"/>
    <n v="0"/>
    <n v="82"/>
    <n v="88"/>
    <n v="-13342"/>
    <n v="0"/>
    <n v="0"/>
  </r>
  <r>
    <n v="202001"/>
    <s v="GUAJIRA"/>
    <s v="MAICAO"/>
    <s v="MAICAO"/>
    <s v="TORRES DE LA MAJAYURA"/>
    <s v="P1573"/>
    <n v="65757328"/>
    <x v="808"/>
    <s v="DISTRIBUCION"/>
    <s v="MAXWELL"/>
    <s v="RED TRENZADA"/>
    <s v="MCA305"/>
    <x v="42"/>
    <n v="50"/>
    <x v="0"/>
    <s v="MACRO SIN CSMO"/>
    <n v="0"/>
    <n v="7598"/>
    <n v="0"/>
    <n v="17"/>
    <n v="18"/>
    <n v="-7598"/>
    <n v="0"/>
    <n v="0"/>
  </r>
  <r>
    <n v="202001"/>
    <s v="GUAJIRA"/>
    <s v="MAICAO"/>
    <s v="MAICAO"/>
    <s v="VINCULA PALACIO"/>
    <s v="P1621"/>
    <n v="65005505"/>
    <x v="809"/>
    <s v="DISTRIBUCION + ALUMBRADO PUBLICO"/>
    <s v="SIN DEFINIR"/>
    <s v="RED TRENZADA"/>
    <s v="MCA302"/>
    <x v="42"/>
    <n v="75"/>
    <x v="0"/>
    <s v="MACRO SIN CSMO"/>
    <n v="0"/>
    <n v="30269"/>
    <n v="0"/>
    <n v="65"/>
    <n v="66"/>
    <n v="-30269"/>
    <n v="0"/>
    <n v="0"/>
  </r>
  <r>
    <n v="202001"/>
    <s v="GUAJIRA"/>
    <s v="MAICAO"/>
    <s v="MAICAO"/>
    <s v="MONTE BELLO"/>
    <s v="P1922"/>
    <n v="65721535"/>
    <x v="810"/>
    <s v="DISTRIBUCION + ALUMBRADO PUBLICO"/>
    <s v="RYMEL"/>
    <s v="RED TRENZADA"/>
    <s v="MCA309"/>
    <x v="62"/>
    <n v="75"/>
    <x v="3"/>
    <s v="Con balance"/>
    <n v="22877"/>
    <n v="38565"/>
    <n v="525"/>
    <n v="67"/>
    <n v="74"/>
    <n v="-16213"/>
    <n v="-70.87"/>
    <n v="-10.31"/>
  </r>
  <r>
    <n v="202001"/>
    <s v="ATLANTICO NORTE"/>
    <s v="SOLEDAD"/>
    <s v="SOLEDAD"/>
    <s v="SAL SI PUEDE"/>
    <s v="P1941"/>
    <n v="65724485"/>
    <x v="811"/>
    <s v="DISTRIBUCION + ALUMBRADO PUBLICO"/>
    <s v="MAXWELL"/>
    <s v="RED TRENZADA"/>
    <s v="VTE318"/>
    <x v="15"/>
    <n v="75"/>
    <x v="0"/>
    <s v="MACRO SIN CSMO"/>
    <n v="0"/>
    <n v="28649"/>
    <n v="0"/>
    <n v="101"/>
    <n v="108"/>
    <n v="-28649"/>
    <n v="0"/>
    <n v="0"/>
  </r>
  <r>
    <n v="202001"/>
    <s v="ATLANTICO SUR"/>
    <s v="SABANALARGA"/>
    <s v="SABANALARGA"/>
    <s v="LAS MERCEDES"/>
    <s v="P2037"/>
    <n v="65745439"/>
    <x v="812"/>
    <s v="DISTRIBUCION + ALUMBRADO PUBLICO"/>
    <s v="MAXWELL"/>
    <s v="RED TRENZADA"/>
    <s v="SAC306"/>
    <x v="52"/>
    <n v="75"/>
    <x v="5"/>
    <s v="Con balance"/>
    <n v="19376"/>
    <n v="17143"/>
    <n v="2160"/>
    <n v="109"/>
    <n v="112"/>
    <n v="74"/>
    <n v="0.38"/>
    <n v="31.41"/>
  </r>
  <r>
    <n v="202001"/>
    <s v="ATLANTICO NORTE"/>
    <s v="SOLEDAD"/>
    <s v="SOLEDAD"/>
    <s v="COSTA HERMOSA"/>
    <s v="P2039"/>
    <n v="65759345"/>
    <x v="813"/>
    <s v="DISTRIBUCION + ALUMBRADO PUBLICO"/>
    <s v="MAXWELL"/>
    <s v="RED TRENZADA"/>
    <s v="UNI315"/>
    <x v="36"/>
    <n v="75"/>
    <x v="0"/>
    <s v="MACRO SIN CSMO"/>
    <n v="0"/>
    <n v="13241"/>
    <n v="0"/>
    <n v="72"/>
    <n v="74"/>
    <n v="-13241"/>
    <n v="0"/>
    <n v="0"/>
  </r>
  <r>
    <n v="202001"/>
    <s v="ATLANTICO NORTE"/>
    <s v="BARRANQUILLA"/>
    <s v="BARRANQUILLA"/>
    <s v="ALTAMIRA"/>
    <s v="P2072"/>
    <n v="65741708"/>
    <x v="814"/>
    <s v="DISTRIBUCION + ALUMBRADO PUBLICO"/>
    <s v="RYMEL"/>
    <s v="RED ABIERTA"/>
    <s v="RIM307"/>
    <x v="30"/>
    <n v="50"/>
    <x v="5"/>
    <s v="Con balance"/>
    <n v="5914"/>
    <n v="5290"/>
    <n v="147"/>
    <n v="9"/>
    <n v="9"/>
    <n v="477"/>
    <n v="8.06"/>
    <n v="-21.9"/>
  </r>
  <r>
    <n v="202001"/>
    <s v="ATLANTICO NORTE"/>
    <s v="PUERTO COLOMBIA"/>
    <s v="PUERTO COLOMBIA"/>
    <s v="SAN CARLOS"/>
    <s v="P2118"/>
    <n v="65204985"/>
    <x v="815"/>
    <s v="DISTRIBUCION + ALUMBRADO PUBLICO"/>
    <s v="SIN DEFINIR"/>
    <s v="RED TRENZADA"/>
    <s v="PTO304"/>
    <x v="37"/>
    <n v="75"/>
    <x v="4"/>
    <s v="Con balance"/>
    <n v="23400"/>
    <n v="17340"/>
    <n v="798"/>
    <n v="70"/>
    <n v="73"/>
    <n v="5262"/>
    <n v="22.49"/>
    <n v="-710.44"/>
  </r>
  <r>
    <n v="202001"/>
    <s v="GUAJIRA"/>
    <s v="RIOHACHA"/>
    <s v="RIOHACHA"/>
    <s v="ABAJO"/>
    <s v="C7120"/>
    <n v="65749228"/>
    <x v="816"/>
    <s v="DISTRIBUCION"/>
    <s v="MAXWELL"/>
    <s v="RED TRENZADA"/>
    <s v="RCH308"/>
    <x v="12"/>
    <n v="50"/>
    <x v="4"/>
    <s v="Con balance"/>
    <n v="16920"/>
    <n v="13716"/>
    <n v="362"/>
    <n v="21"/>
    <n v="25"/>
    <n v="2842"/>
    <n v="16.79"/>
    <n v="-37.270000000000003"/>
  </r>
  <r>
    <n v="202001"/>
    <s v="GUAJIRA"/>
    <s v="RIOHACHA"/>
    <s v="RIOHACHA"/>
    <s v="JOSE A GALAN"/>
    <s v="C7131"/>
    <n v="65766164"/>
    <x v="817"/>
    <s v="DISTRIBUCION + ALUMBRADO PUBLICO"/>
    <s v="CDM"/>
    <s v="RED ABIERTA"/>
    <s v="RCH308"/>
    <x v="12"/>
    <n v="75"/>
    <x v="4"/>
    <s v="Con balance"/>
    <n v="31855"/>
    <n v="26404"/>
    <n v="345"/>
    <n v="74"/>
    <n v="79"/>
    <n v="5105"/>
    <n v="16.03"/>
    <n v="-590.80999999999995"/>
  </r>
  <r>
    <n v="202001"/>
    <s v="GUAJIRA"/>
    <s v="RIOHACHA"/>
    <s v="RIOHACHA"/>
    <s v="ABAJO"/>
    <s v="C7142"/>
    <n v="65726160"/>
    <x v="818"/>
    <s v="DISTRIBUCION + ALUMBRADO PUBLICO"/>
    <s v="MAXWELL"/>
    <s v="RED TRENZADA"/>
    <s v="RCH308"/>
    <x v="12"/>
    <n v="50"/>
    <x v="1"/>
    <s v="Con balance"/>
    <n v="23880"/>
    <n v="11337"/>
    <n v="300"/>
    <n v="38"/>
    <n v="42"/>
    <n v="12243"/>
    <n v="51.27"/>
    <n v="56.88"/>
  </r>
  <r>
    <n v="202001"/>
    <s v="GUAJIRA"/>
    <s v="RIOHACHA"/>
    <s v="RIOHACHA"/>
    <s v="ARRIBA"/>
    <s v="C7153"/>
    <n v="65760974"/>
    <x v="819"/>
    <s v="DISTRIBUCION + ALUMBRADO PUBLICO"/>
    <s v="SIN DEFINIR"/>
    <s v="RED TRENZADA"/>
    <s v="RCH309"/>
    <x v="12"/>
    <s v="37.5"/>
    <x v="1"/>
    <s v="Con balance"/>
    <n v="12660"/>
    <n v="4683"/>
    <n v="87"/>
    <n v="17"/>
    <n v="20"/>
    <n v="7890"/>
    <n v="62.32"/>
    <n v="64.73"/>
  </r>
  <r>
    <n v="202001"/>
    <s v="GUAJIRA"/>
    <s v="RIOHACHA"/>
    <s v="RIOHACHA"/>
    <s v="ACUEDUCTO"/>
    <s v="C7169"/>
    <n v="65744926"/>
    <x v="820"/>
    <s v="DISTRIBUCION + ALUMBRADO PUBLICO"/>
    <s v="SIN DEFINIR"/>
    <s v="RED TRENZADA"/>
    <s v="RCH309"/>
    <x v="12"/>
    <n v="75"/>
    <x v="3"/>
    <s v="Con balance"/>
    <n v="58"/>
    <n v="17826"/>
    <n v="146"/>
    <n v="56"/>
    <n v="68"/>
    <n v="-17914"/>
    <n v="-30852.49"/>
    <s v="###########"/>
  </r>
  <r>
    <n v="202001"/>
    <s v="GUAJIRA"/>
    <s v="RIOHACHA"/>
    <s v="RIOHACHA"/>
    <s v="ACUEDUCTO"/>
    <s v="C7170"/>
    <n v="65006512"/>
    <x v="821"/>
    <s v="DISTRIBUCION + ALUMBRADO PUBLICO"/>
    <s v="MAXWELL"/>
    <s v="RED TRENZADA"/>
    <s v="RCH309"/>
    <x v="12"/>
    <n v="75"/>
    <x v="1"/>
    <s v="Con balance"/>
    <n v="40413"/>
    <n v="21046"/>
    <n v="146"/>
    <n v="24"/>
    <n v="40"/>
    <n v="19220"/>
    <n v="47.56"/>
    <n v="-332.89"/>
  </r>
  <r>
    <n v="202001"/>
    <s v="GUAJIRA"/>
    <s v="RIOHACHA"/>
    <s v="RIOHACHA"/>
    <s v="LOS OLIVOS"/>
    <s v="C7199"/>
    <n v="65743249"/>
    <x v="822"/>
    <s v="DISTRIBUCION + ALUMBRADO PUBLICO"/>
    <s v="CDM"/>
    <s v="RED ABIERTA"/>
    <s v="RCH303"/>
    <x v="12"/>
    <n v="75"/>
    <x v="4"/>
    <s v="Con balance"/>
    <n v="46045"/>
    <n v="37823"/>
    <n v="270"/>
    <n v="91"/>
    <n v="94"/>
    <n v="7952"/>
    <n v="17.27"/>
    <n v="-296.89999999999998"/>
  </r>
  <r>
    <n v="202001"/>
    <s v="GUAJIRA"/>
    <s v="RIOHACHA"/>
    <s v="RIOHACHA"/>
    <s v="LA LOMA"/>
    <s v="C7205"/>
    <n v="65006185"/>
    <x v="823"/>
    <s v="DISTRIBUCION + ALUMBRADO PUBLICO"/>
    <s v="MAXWELL"/>
    <s v="RED TRENZADA"/>
    <s v="RCH303"/>
    <x v="12"/>
    <n v="75"/>
    <x v="3"/>
    <s v="Con balance"/>
    <n v="30658"/>
    <n v="45704"/>
    <n v="1146"/>
    <n v="132"/>
    <n v="146"/>
    <n v="-16191"/>
    <n v="-52.81"/>
    <n v="-103.47"/>
  </r>
  <r>
    <n v="202001"/>
    <s v="GUAJIRA"/>
    <s v="RIOHACHA"/>
    <s v="RIOHACHA"/>
    <s v="SAN MARTIN DE LOBA"/>
    <s v="C7215"/>
    <n v="65752486"/>
    <x v="824"/>
    <s v="DISTRIBUCION + ALUMBRADO PUBLICO"/>
    <s v="MAXWELL"/>
    <s v="RED TRENZADA"/>
    <s v="RCH303"/>
    <x v="12"/>
    <n v="50"/>
    <x v="1"/>
    <s v="Con balance"/>
    <n v="6075"/>
    <n v="2247"/>
    <n v="0"/>
    <n v="14"/>
    <n v="15"/>
    <n v="3828"/>
    <n v="63.01"/>
    <n v="-217.48"/>
  </r>
  <r>
    <n v="202001"/>
    <s v="GUAJIRA"/>
    <s v="RIOHACHA"/>
    <s v="RIOHACHA"/>
    <s v="LAS TUNAS I"/>
    <s v="C7222"/>
    <n v="65723112"/>
    <x v="825"/>
    <s v="DISTRIBUCION + ALUMBRADO PUBLICO"/>
    <s v="SIN DEFINIR"/>
    <s v="RED TRENZADA"/>
    <s v="RCH303"/>
    <x v="12"/>
    <n v="50"/>
    <x v="1"/>
    <s v="Con balance"/>
    <n v="24300"/>
    <n v="15585"/>
    <n v="158"/>
    <n v="52"/>
    <n v="57"/>
    <n v="8557"/>
    <n v="35.21"/>
    <n v="-196.43"/>
  </r>
  <r>
    <n v="202001"/>
    <s v="GUAJIRA"/>
    <s v="RIOHACHA"/>
    <s v="RIOHACHA"/>
    <s v="BUENOS AIRES"/>
    <s v="C7255"/>
    <n v="65703138"/>
    <x v="826"/>
    <s v="DISTRIBUCION + ALUMBRADO PUBLICO"/>
    <s v="CDM"/>
    <s v="RED TRENZADA"/>
    <s v="RCH304"/>
    <x v="75"/>
    <s v="37.5"/>
    <x v="0"/>
    <s v="MACRO SIN CSMO"/>
    <n v="0"/>
    <n v="6124"/>
    <n v="0"/>
    <n v="37"/>
    <n v="41"/>
    <n v="-6124"/>
    <n v="0"/>
    <n v="0"/>
  </r>
  <r>
    <n v="202001"/>
    <s v="GUAJIRA"/>
    <s v="RIOHACHA"/>
    <s v="RIOHACHA"/>
    <s v="LUIS EDUARDO CUELLAR"/>
    <s v="C7272"/>
    <n v="65006546"/>
    <x v="827"/>
    <s v="DISTRIBUCION + ALUMBRADO PUBLICO"/>
    <s v="MAXWELL"/>
    <s v="RED TRENZADA"/>
    <s v="RCH303"/>
    <x v="12"/>
    <n v="50"/>
    <x v="0"/>
    <s v="MACRO SIN CSMO"/>
    <n v="0"/>
    <n v="17516"/>
    <n v="126"/>
    <n v="72"/>
    <n v="78"/>
    <n v="-17642"/>
    <n v="0"/>
    <n v="0"/>
  </r>
  <r>
    <n v="202001"/>
    <s v="GUAJIRA"/>
    <s v="RIOHACHA"/>
    <s v="RIOHACHA"/>
    <s v="BOCAGRANDE"/>
    <s v="C7280"/>
    <n v="65006552"/>
    <x v="828"/>
    <s v="DISTRIBUCION + ALUMBRADO PUBLICO"/>
    <s v="SIN DEFINIR"/>
    <s v="RED TRENZADA"/>
    <s v="RCH303"/>
    <x v="12"/>
    <n v="75"/>
    <x v="1"/>
    <s v="Con balance"/>
    <n v="18755"/>
    <n v="10423"/>
    <n v="87"/>
    <n v="49"/>
    <n v="52"/>
    <n v="8245"/>
    <n v="43.96"/>
    <n v="40.31"/>
  </r>
  <r>
    <n v="202001"/>
    <s v="GUAJIRA"/>
    <s v="RIOHACHA"/>
    <s v="RIOHACHA"/>
    <s v="EURARE"/>
    <s v="C7291"/>
    <n v="65006616"/>
    <x v="829"/>
    <s v="DISTRIBUCION + ALUMBRADO PUBLICO"/>
    <s v="MAXWELL"/>
    <s v="RED TRENZADA"/>
    <s v="RCH303"/>
    <x v="12"/>
    <n v="75"/>
    <x v="0"/>
    <s v="MACRO SIN CSMO"/>
    <n v="0"/>
    <n v="12888"/>
    <n v="0"/>
    <n v="46"/>
    <n v="51"/>
    <n v="-12888"/>
    <n v="0"/>
    <n v="0"/>
  </r>
  <r>
    <n v="202001"/>
    <s v="GUAJIRA"/>
    <s v="URUMITA"/>
    <s v="URUMITA"/>
    <s v="LA CONCORDIA"/>
    <s v="H5718"/>
    <n v="65007706"/>
    <x v="830"/>
    <s v="DISTRIBUCION + ALUMBRADO PUBLICO"/>
    <s v="MAXWELL"/>
    <s v="RED TRENZADA"/>
    <s v="VIN305"/>
    <x v="64"/>
    <s v="37.5"/>
    <x v="1"/>
    <s v="Con balance"/>
    <n v="17245"/>
    <n v="10495"/>
    <n v="204"/>
    <n v="43"/>
    <n v="48"/>
    <n v="6546"/>
    <n v="37.96"/>
    <n v="41.57"/>
  </r>
  <r>
    <n v="202001"/>
    <s v="GUAJIRA"/>
    <s v="SAN JUAN DEL CESAR"/>
    <s v="SAN JUAN DEL CESAR"/>
    <s v="ENRIQUE BRITO"/>
    <s v="H5794"/>
    <n v="65005768"/>
    <x v="831"/>
    <s v="DISTRIBUCION + ALUMBRADO PUBLICO"/>
    <s v="RYMEL"/>
    <s v="RED ABIERTA"/>
    <s v="SJU302"/>
    <x v="13"/>
    <n v="50"/>
    <x v="1"/>
    <s v="Con balance"/>
    <n v="24120"/>
    <n v="11158"/>
    <n v="583"/>
    <n v="60"/>
    <n v="67"/>
    <n v="12379"/>
    <n v="51.32"/>
    <n v="-239.6"/>
  </r>
  <r>
    <n v="202001"/>
    <s v="GUAJIRA"/>
    <s v="SAN JUAN DEL CESAR"/>
    <s v="SAN JUAN DEL CESAR"/>
    <s v="SAN FRANCISCO"/>
    <s v="H5799"/>
    <n v="65729608"/>
    <x v="832"/>
    <s v="DISTRIBUCION + ALUMBRADO PUBLICO"/>
    <s v="SIN DEFINIR"/>
    <s v="RED TRENZADA"/>
    <s v="SJU302"/>
    <x v="13"/>
    <n v="25"/>
    <x v="3"/>
    <s v="Con balance"/>
    <n v="2509"/>
    <n v="3492"/>
    <n v="0"/>
    <n v="1"/>
    <n v="1"/>
    <n v="-983"/>
    <n v="-39.17"/>
    <n v="-44.5"/>
  </r>
  <r>
    <n v="202001"/>
    <s v="ATLANTICO SUR"/>
    <s v="SABANAGRANDE"/>
    <s v="SABANAGRANDE"/>
    <s v="SAN JUAN BOSCO"/>
    <s v="H5822"/>
    <n v="65760167"/>
    <x v="833"/>
    <s v="DISTRIBUCION + ALUMBRADO PUBLICO"/>
    <s v="MAXWELL"/>
    <s v="RED TRENZADA"/>
    <s v="SBG302"/>
    <x v="68"/>
    <n v="50"/>
    <x v="2"/>
    <s v="Con balance"/>
    <n v="3388313"/>
    <n v="14177"/>
    <n v="500"/>
    <n v="34"/>
    <n v="35"/>
    <n v="3373635"/>
    <n v="99.57"/>
    <n v="97.95"/>
  </r>
  <r>
    <n v="202001"/>
    <s v="ATLANTICO SUR"/>
    <s v="PALMAR DE VARELA"/>
    <s v="PALMAR DE VARELA"/>
    <s v="EL CARMEN"/>
    <s v="H5832"/>
    <n v="65013355"/>
    <x v="834"/>
    <s v="DISTRIBUCION + ALUMBRADO PUBLICO"/>
    <s v="MAXWELL"/>
    <s v="RED TRENZADA"/>
    <s v="SBG304"/>
    <x v="48"/>
    <n v="50"/>
    <x v="3"/>
    <s v="Con balance"/>
    <n v="11700"/>
    <n v="15645"/>
    <n v="0"/>
    <n v="52"/>
    <n v="53"/>
    <n v="-3945"/>
    <n v="-33.72"/>
    <n v="-1615.6"/>
  </r>
  <r>
    <n v="202001"/>
    <s v="GUAJIRA"/>
    <s v="MAICAO"/>
    <s v="MAICAO"/>
    <s v="VINCULA PALACIO"/>
    <s v="H6096"/>
    <n v="65757883"/>
    <x v="835"/>
    <s v="DISTRIBUCION"/>
    <s v="MAXWELL"/>
    <s v="RED TRENZADA"/>
    <s v="MCA302"/>
    <x v="42"/>
    <n v="25"/>
    <x v="0"/>
    <s v="MACRO SIN CSMO"/>
    <n v="0"/>
    <n v="11745"/>
    <n v="0"/>
    <n v="27"/>
    <n v="28"/>
    <n v="-11745"/>
    <n v="0"/>
    <n v="0"/>
  </r>
  <r>
    <n v="202001"/>
    <s v="GUAJIRA"/>
    <s v="MAICAO"/>
    <s v="MAICAO"/>
    <s v="EL CENTRO"/>
    <s v="H6097"/>
    <n v="65006776"/>
    <x v="836"/>
    <s v="DISTRIBUCION + ALUMBRADO PUBLICO"/>
    <s v="MAXWELL"/>
    <s v="RED TRENZADA"/>
    <s v="MCA304"/>
    <x v="42"/>
    <s v="37.5"/>
    <x v="2"/>
    <s v="Con balance"/>
    <n v="8129"/>
    <n v="482"/>
    <n v="0"/>
    <n v="1"/>
    <n v="1"/>
    <n v="7647"/>
    <n v="94.07"/>
    <n v="93.26"/>
  </r>
  <r>
    <n v="202001"/>
    <s v="MAGDALENA"/>
    <s v="SALAMINA"/>
    <s v="SALAMINA"/>
    <s v="ABAJO"/>
    <s v="H6311"/>
    <n v="65721880"/>
    <x v="837"/>
    <s v="DISTRIBUCION + ALUMBRADO PUBLICO"/>
    <s v=" RYMEL"/>
    <s v="RED ABIERTA"/>
    <s v="SAL303"/>
    <x v="69"/>
    <n v="50"/>
    <x v="0"/>
    <s v="MACRO SIN CSMO"/>
    <n v="0"/>
    <n v="7656"/>
    <n v="0"/>
    <n v="43"/>
    <n v="52"/>
    <n v="-7656"/>
    <n v="0"/>
    <n v="0"/>
  </r>
  <r>
    <n v="202001"/>
    <s v="ATLANTICO NORTE"/>
    <s v="BARRANQUILLA"/>
    <s v="BARRANQUILLA"/>
    <s v="LAS DELICIAS"/>
    <s v="M2749"/>
    <n v="65726277"/>
    <x v="838"/>
    <s v="DISTRIBUCION + ALUMBRADO PUBLICO"/>
    <s v="RYMEL"/>
    <s v="RED CHILENA"/>
    <s v="SIL307"/>
    <x v="3"/>
    <n v="75"/>
    <x v="0"/>
    <s v="MACRO SIN CSMO"/>
    <n v="0"/>
    <n v="28056"/>
    <n v="0"/>
    <n v="55"/>
    <n v="62"/>
    <n v="-28056"/>
    <n v="0"/>
    <n v="0"/>
  </r>
  <r>
    <n v="202001"/>
    <s v="ATLANTICO SUR"/>
    <s v="PALMAR DE VARELA"/>
    <s v="PALMAR DE VARELA"/>
    <s v="SAN JUAN"/>
    <s v="M2760"/>
    <n v="65712235"/>
    <x v="839"/>
    <s v="DISTRIBUCION + ALUMBRADO PUBLICO"/>
    <s v="MAXWELL"/>
    <s v="RED TRENZADA"/>
    <s v="SBG303"/>
    <x v="48"/>
    <n v="75"/>
    <x v="0"/>
    <s v="MACRO SIN CSMO"/>
    <n v="0"/>
    <n v="24689"/>
    <n v="0"/>
    <n v="86"/>
    <n v="96"/>
    <n v="-24689"/>
    <n v="0"/>
    <n v="0"/>
  </r>
  <r>
    <n v="202001"/>
    <s v="ATLANTICO NORTE"/>
    <s v="BARRANQUILLA"/>
    <s v="BARRANQUILLA"/>
    <s v="SANTO DOMINGO DE GUZMAN"/>
    <s v="M2764"/>
    <n v="65214735"/>
    <x v="840"/>
    <s v="DISTRIBUCION + ALUMBRADO PUBLICO"/>
    <s v="MAXWELL"/>
    <s v="RED TRENZADA"/>
    <s v="CDL303"/>
    <x v="19"/>
    <n v="75"/>
    <x v="0"/>
    <s v="MACRO SIN CSMO"/>
    <n v="0"/>
    <n v="30909"/>
    <n v="0"/>
    <n v="87"/>
    <n v="94"/>
    <n v="-30909"/>
    <n v="0"/>
    <n v="0"/>
  </r>
  <r>
    <n v="202001"/>
    <s v="MAGDALENA"/>
    <s v="CIENAGA"/>
    <s v="CIENAGA"/>
    <s v="MANZANARES"/>
    <s v="M2816"/>
    <n v="65004442"/>
    <x v="841"/>
    <s v="DISTRIBUCION + ALUMBRADO PUBLICO"/>
    <s v="MAXWELL"/>
    <s v="RED TRENZADA"/>
    <s v="CIE304"/>
    <x v="32"/>
    <s v="112.5"/>
    <x v="2"/>
    <s v="Con balance"/>
    <n v="1229202"/>
    <n v="16468"/>
    <n v="810"/>
    <n v="73"/>
    <n v="82"/>
    <n v="1211924"/>
    <n v="98.59"/>
    <n v="96.97"/>
  </r>
  <r>
    <n v="202001"/>
    <s v="ATLANTICO NORTE"/>
    <s v="BARRANQUILLA"/>
    <s v="BARRANQUILLA"/>
    <s v="REBOLO"/>
    <s v="M2864"/>
    <n v="65742558"/>
    <x v="842"/>
    <s v="DISTRIBUCION + ALUMBRADO PUBLICO"/>
    <s v="MAXWELL"/>
    <s v="RED TRENZADA"/>
    <s v="ERI315"/>
    <x v="34"/>
    <n v="75"/>
    <x v="0"/>
    <s v="MACRO SIN CSMO"/>
    <n v="0"/>
    <n v="9934"/>
    <n v="0"/>
    <n v="27"/>
    <n v="27"/>
    <n v="-9934"/>
    <n v="0"/>
    <n v="0"/>
  </r>
  <r>
    <n v="202001"/>
    <s v="ATLANTICO NORTE"/>
    <s v="SOLEDAD"/>
    <s v="SOLEDAD"/>
    <s v="PORVENIR"/>
    <s v="M2936"/>
    <n v="65202702"/>
    <x v="843"/>
    <s v="DISTRIBUCION"/>
    <s v="SIN DEFINIR"/>
    <s v="RED TRENZADA"/>
    <s v="MGD306"/>
    <x v="15"/>
    <n v="75"/>
    <x v="0"/>
    <s v="MACRO SIN CSMO"/>
    <n v="0"/>
    <n v="26931"/>
    <n v="0"/>
    <n v="52"/>
    <n v="67"/>
    <n v="-26931"/>
    <n v="0"/>
    <n v="0"/>
  </r>
  <r>
    <n v="202001"/>
    <s v="MAGDALENA"/>
    <s v="SANTA MARTA"/>
    <s v="SANTA MARTA"/>
    <s v="MARIA CECILIA"/>
    <s v="P2381"/>
    <n v="65003044"/>
    <x v="844"/>
    <s v="DISTRIBUCION + ALUMBRADO PUBLICO"/>
    <s v="MAXWELL"/>
    <s v="RED TRENZADA"/>
    <s v="SMT303"/>
    <x v="27"/>
    <n v="75"/>
    <x v="0"/>
    <s v="MACRO SIN CSMO"/>
    <n v="0"/>
    <n v="26205"/>
    <n v="0"/>
    <n v="148"/>
    <n v="151"/>
    <n v="-26205"/>
    <n v="0"/>
    <n v="-23.86"/>
  </r>
  <r>
    <n v="202001"/>
    <s v="MAGDALENA"/>
    <s v="SANTA MARTA"/>
    <s v="SANTA MARTA"/>
    <s v="SAN FERNANDO"/>
    <s v="P2387"/>
    <n v="65004099"/>
    <x v="845"/>
    <s v="DISTRIBUCION + ALUMBRADO PUBLICO"/>
    <s v="MAXWELL"/>
    <s v="RED TRENZADA"/>
    <s v="LBT305"/>
    <x v="11"/>
    <n v="75"/>
    <x v="0"/>
    <s v="MACRO SIN CSMO"/>
    <n v="0"/>
    <n v="37447"/>
    <n v="0"/>
    <n v="35"/>
    <n v="35"/>
    <n v="-37447"/>
    <n v="0"/>
    <n v="0"/>
  </r>
  <r>
    <n v="202001"/>
    <s v="ATLANTICO NORTE"/>
    <s v="BARRANQUILLA"/>
    <s v="BARRANQUILLA"/>
    <s v="EVARISTO SOURDIS"/>
    <s v="P2392"/>
    <n v="65748117"/>
    <x v="846"/>
    <s v="DISTRIBUCION + ALUMBRADO PUBLICO"/>
    <s v="SIN DEFINIR"/>
    <s v="RED TRENZADA"/>
    <s v="CDL304"/>
    <x v="5"/>
    <n v="75"/>
    <x v="3"/>
    <s v="Con balance"/>
    <n v="18480"/>
    <n v="40595"/>
    <n v="1516"/>
    <n v="113"/>
    <n v="117"/>
    <n v="-23631"/>
    <n v="-127.87"/>
    <n v="37.82"/>
  </r>
  <r>
    <n v="202001"/>
    <s v="MAGDALENA"/>
    <s v="SANTA MARTA"/>
    <s v="SANTA MARTA"/>
    <s v="SAN PEDRO ALEJANDRINO"/>
    <s v="P2609"/>
    <n v="65005089"/>
    <x v="847"/>
    <s v="DISTRIBUCION + ALUMBRADO PUBLICO"/>
    <s v="MAXWELL"/>
    <s v="RED TRENZADA"/>
    <s v="SMT304"/>
    <x v="10"/>
    <n v="75"/>
    <x v="1"/>
    <s v="Con balance"/>
    <n v="21252"/>
    <n v="9605"/>
    <n v="226"/>
    <n v="30"/>
    <n v="32"/>
    <n v="11421"/>
    <n v="53.74"/>
    <n v="-261.14"/>
  </r>
  <r>
    <n v="202001"/>
    <s v="MAGDALENA"/>
    <s v="SANTA MARTA"/>
    <s v="SANTA MARTA"/>
    <s v="ALFONSO LOPEZ"/>
    <s v="P2760"/>
    <n v="65751887"/>
    <x v="848"/>
    <s v="DISTRIBUCION + ALUMBRADO PUBLICO"/>
    <s v="MAXWELL"/>
    <s v="RED TRENZADA"/>
    <s v="LBT305"/>
    <x v="11"/>
    <n v="75"/>
    <x v="5"/>
    <s v="Con balance"/>
    <n v="25452"/>
    <n v="25671"/>
    <n v="504"/>
    <n v="110"/>
    <n v="113"/>
    <n v="-723"/>
    <n v="-2.84"/>
    <n v="-1682.4"/>
  </r>
  <r>
    <n v="202001"/>
    <s v="MAGDALENA"/>
    <s v="EL PI?ON"/>
    <s v="EL PI?ON"/>
    <s v="CANTA RANA"/>
    <s v="P5030"/>
    <n v="65758754"/>
    <x v="849"/>
    <s v="DISTRIBUCION"/>
    <s v="RYMEL"/>
    <s v="RED TRENZADA CON MED CENTRALIZADA"/>
    <s v="SAL304"/>
    <x v="26"/>
    <s v="37.5"/>
    <x v="0"/>
    <s v="MACRO SIN CSMO"/>
    <n v="0"/>
    <n v="10785"/>
    <n v="0"/>
    <n v="33"/>
    <n v="35"/>
    <n v="-10785"/>
    <n v="0"/>
    <n v="0"/>
  </r>
  <r>
    <n v="202001"/>
    <s v="MAGDALENA"/>
    <s v="SANTA MARTA"/>
    <s v="SANTA MARTA"/>
    <s v="EL CENTRO"/>
    <s v="T2658"/>
    <n v="65701289"/>
    <x v="850"/>
    <s v="DISTRIBUCION"/>
    <s v="MAXWELL"/>
    <s v="RED TRENZADA"/>
    <s v="MAZ310"/>
    <x v="11"/>
    <n v="225"/>
    <x v="2"/>
    <s v="Con balance"/>
    <n v="7564"/>
    <n v="439"/>
    <n v="0"/>
    <n v="1"/>
    <n v="1"/>
    <n v="7125"/>
    <n v="94.2"/>
    <n v="43.6"/>
  </r>
  <r>
    <n v="202001"/>
    <s v="ATLANTICO NORTE"/>
    <s v="BARRANQUILLA"/>
    <s v="BARRANQUILLA"/>
    <s v="LA PLAYA RURAL"/>
    <s v="W1231"/>
    <n v="65754978"/>
    <x v="851"/>
    <s v="DISTRIBUCION"/>
    <s v="RYMEL"/>
    <s v="RED TRENZADA"/>
    <s v="PTO303"/>
    <x v="51"/>
    <n v="10"/>
    <x v="0"/>
    <s v="MACRO SIN CSMO"/>
    <n v="0"/>
    <n v="2180"/>
    <n v="0"/>
    <n v="17"/>
    <n v="18"/>
    <n v="-2180"/>
    <n v="0"/>
    <n v="0"/>
  </r>
  <r>
    <n v="202001"/>
    <s v="ATLANTICO NORTE"/>
    <s v="PUERTO COLOMBIA"/>
    <s v="PUERTO COLOMBIA"/>
    <s v="CENTRO 1"/>
    <s v="W1466"/>
    <n v="65209115"/>
    <x v="852"/>
    <s v="DISTRIBUCION + ALUMBRADO PUBLICO"/>
    <s v="MAXWELL"/>
    <s v="RED TRENZADA"/>
    <s v="PTO304"/>
    <x v="37"/>
    <n v="50"/>
    <x v="0"/>
    <s v="MACRO SIN CSMO"/>
    <n v="0"/>
    <n v="14620"/>
    <n v="0"/>
    <n v="38"/>
    <n v="49"/>
    <n v="-14620"/>
    <n v="0"/>
    <n v="0"/>
  </r>
  <r>
    <n v="202001"/>
    <s v="ATLANTICO SUR"/>
    <s v="MALAMBO"/>
    <s v="MALAMBO"/>
    <s v="CENTRO"/>
    <s v="X5713"/>
    <n v="65711755"/>
    <x v="853"/>
    <s v="DISTRIBUCION + ALUMBRADO PUBLICO"/>
    <s v="MAXWELL"/>
    <s v="RED TRENZADA"/>
    <s v="MLB308"/>
    <x v="67"/>
    <n v="75"/>
    <x v="2"/>
    <s v="Con balance"/>
    <n v="578461"/>
    <n v="39550"/>
    <n v="1190"/>
    <n v="82"/>
    <n v="89"/>
    <n v="537722"/>
    <n v="92.96"/>
    <n v="-116.22"/>
  </r>
  <r>
    <n v="202001"/>
    <s v="GUAJIRA"/>
    <s v="RIOHACHA"/>
    <s v="RIOHACHA"/>
    <s v="LUIS EDUARDO CUELLAR"/>
    <s v="C7309"/>
    <n v="65759245"/>
    <x v="854"/>
    <s v="DISTRIBUCION"/>
    <s v="MAXWELL"/>
    <s v="RED TRENZADA"/>
    <s v="RCH303"/>
    <x v="12"/>
    <s v="37.5"/>
    <x v="1"/>
    <s v="Con balance"/>
    <n v="26594"/>
    <n v="8666"/>
    <n v="87"/>
    <n v="43"/>
    <n v="45"/>
    <n v="17840"/>
    <n v="67.09"/>
    <n v="69.84"/>
  </r>
  <r>
    <n v="202001"/>
    <s v="GUAJIRA"/>
    <s v="RIOHACHA"/>
    <s v="RIOHACHA"/>
    <s v="EL DIVINO NI?O"/>
    <s v="C7322"/>
    <n v="65006634"/>
    <x v="855"/>
    <s v="DISTRIBUCION + ALUMBRADO PUBLICO"/>
    <s v="MAXWELL"/>
    <s v="RED TRENZADA"/>
    <s v="RCH303"/>
    <x v="12"/>
    <n v="75"/>
    <x v="4"/>
    <s v="Con balance"/>
    <n v="34897"/>
    <n v="25696"/>
    <n v="554"/>
    <n v="80"/>
    <n v="83"/>
    <n v="8646"/>
    <n v="24.78"/>
    <n v="3.53"/>
  </r>
  <r>
    <n v="202001"/>
    <s v="GUAJIRA"/>
    <s v="RIOHACHA"/>
    <s v="RIOHACHA"/>
    <s v="LA ESPERANZA"/>
    <s v="C7323"/>
    <n v="65006636"/>
    <x v="856"/>
    <s v="DISTRIBUCION + ALUMBRADO PUBLICO"/>
    <s v="MAXWELL"/>
    <s v="RED TRENZADA"/>
    <s v="RCH303"/>
    <x v="12"/>
    <s v="37.5"/>
    <x v="0"/>
    <s v="MACRO SIN CSMO"/>
    <n v="0"/>
    <n v="15899"/>
    <n v="0"/>
    <n v="41"/>
    <n v="43"/>
    <n v="-15899"/>
    <n v="0"/>
    <n v="0"/>
  </r>
  <r>
    <n v="202001"/>
    <s v="GUAJIRA"/>
    <s v="RIOHACHA"/>
    <s v="RIOHACHA"/>
    <s v="LA ESPERANZA"/>
    <s v="C7324"/>
    <n v="65006633"/>
    <x v="857"/>
    <s v="DISTRIBUCION + ALUMBRADO PUBLICO"/>
    <s v="MAXWELL"/>
    <s v="RED TRENZADA"/>
    <s v="RCH303"/>
    <x v="12"/>
    <n v="75"/>
    <x v="5"/>
    <s v="Con balance"/>
    <n v="29588"/>
    <n v="28664"/>
    <n v="826"/>
    <n v="97"/>
    <n v="107"/>
    <n v="97"/>
    <n v="0.33"/>
    <n v="-599.34"/>
  </r>
  <r>
    <n v="202001"/>
    <s v="GUAJIRA"/>
    <s v="RIOHACHA"/>
    <s v="RIOHACHA"/>
    <s v="ARRIBA"/>
    <s v="C7353"/>
    <n v="65760977"/>
    <x v="858"/>
    <s v="DISTRIBUCION"/>
    <s v="MAXWELL"/>
    <s v="RED TRENZADA"/>
    <s v="RCH309"/>
    <x v="12"/>
    <n v="50"/>
    <x v="5"/>
    <s v="Con balance"/>
    <n v="13680"/>
    <n v="12129"/>
    <n v="379"/>
    <n v="61"/>
    <n v="62"/>
    <n v="1172"/>
    <n v="8.56"/>
    <n v="-406.77"/>
  </r>
  <r>
    <n v="202001"/>
    <s v="GUAJIRA"/>
    <s v="RIOHACHA"/>
    <s v="RIOHACHA"/>
    <s v="ARRIBA"/>
    <s v="C7354"/>
    <n v="65006481"/>
    <x v="859"/>
    <s v="DISTRIBUCION + ALUMBRADO PUBLICO"/>
    <s v="MAXWELL"/>
    <s v="RED TRENZADA"/>
    <s v="RCH309"/>
    <x v="12"/>
    <n v="75"/>
    <x v="1"/>
    <s v="Con balance"/>
    <n v="19380"/>
    <n v="9491"/>
    <n v="229"/>
    <n v="33"/>
    <n v="35"/>
    <n v="9660"/>
    <n v="49.85"/>
    <n v="45.94"/>
  </r>
  <r>
    <n v="202001"/>
    <s v="ATLANTICO NORTE"/>
    <s v="BARRANQUILLA"/>
    <s v="BARRANQUILLA"/>
    <s v="ALTOS DEL PRADO"/>
    <s v="C7416"/>
    <n v="65226163"/>
    <x v="860"/>
    <s v="DISTRIBUCION"/>
    <s v="MAXWELL"/>
    <s v="RED TRENZADA"/>
    <s v="RIM311"/>
    <x v="9"/>
    <n v="150"/>
    <x v="3"/>
    <s v="Con balance"/>
    <n v="2720"/>
    <n v="9910"/>
    <n v="0"/>
    <n v="10"/>
    <n v="13"/>
    <n v="-7190"/>
    <n v="-264.33999999999997"/>
    <n v="-521.57000000000005"/>
  </r>
  <r>
    <n v="202001"/>
    <s v="ATLANTICO NORTE"/>
    <s v="BARRANQUILLA"/>
    <s v="BARRANQUILLA"/>
    <s v="ALTOS DEL PRADO"/>
    <s v="C7436"/>
    <n v="65225845"/>
    <x v="861"/>
    <s v="DISTRIBUCION"/>
    <s v="MAXWELL"/>
    <s v="RED TRENZADA"/>
    <s v="RIM311"/>
    <x v="9"/>
    <n v="100"/>
    <x v="2"/>
    <s v="Con balance"/>
    <n v="3977880"/>
    <n v="4152"/>
    <n v="0"/>
    <n v="6"/>
    <n v="17"/>
    <n v="3973728"/>
    <n v="99.9"/>
    <n v="95.58"/>
  </r>
  <r>
    <n v="202001"/>
    <s v="ATLANTICO NORTE"/>
    <s v="BARRANQUILLA"/>
    <s v="BARRANQUILLA"/>
    <s v="LIMONCITO"/>
    <s v="C7462"/>
    <n v="65773128"/>
    <x v="862"/>
    <s v="DISTRIBUCION"/>
    <s v="SIN DEFINIR"/>
    <s v="TIPO RED BT SUBTERRANEA"/>
    <s v="FLS308"/>
    <x v="29"/>
    <n v="800"/>
    <x v="0"/>
    <s v="MACRO SIN CSMO"/>
    <n v="0"/>
    <n v="89691"/>
    <n v="0"/>
    <n v="246"/>
    <n v="265"/>
    <n v="-89691"/>
    <n v="0"/>
    <n v="-473.43"/>
  </r>
  <r>
    <n v="202001"/>
    <s v="ATLANTICO NORTE"/>
    <s v="BARRANQUILLA"/>
    <s v="BARRANQUILLA"/>
    <s v="ALTOS DE RIOMAR"/>
    <s v="C7470"/>
    <n v="65229380"/>
    <x v="863"/>
    <s v="DISTRIBUCION"/>
    <s v="MAXWELL"/>
    <s v="RED TRENZADA"/>
    <s v="RIM313"/>
    <x v="9"/>
    <n v="75"/>
    <x v="1"/>
    <s v="Con balance"/>
    <n v="4020"/>
    <n v="1587"/>
    <n v="0"/>
    <n v="4"/>
    <n v="13"/>
    <n v="2433"/>
    <n v="60.52"/>
    <n v="37.08"/>
  </r>
  <r>
    <n v="202001"/>
    <s v="ATLANTICO SUR"/>
    <s v="SANTA LUCIA"/>
    <s v="SANTA LUCIA"/>
    <s v="ARRIBA"/>
    <s v="H6404"/>
    <n v="65728647"/>
    <x v="864"/>
    <s v="DISTRIBUCION + ALUMBRADO PUBLICO"/>
    <s v="MAXWELL"/>
    <s v="RED TRENZADA"/>
    <s v="CCZ303"/>
    <x v="79"/>
    <n v="25"/>
    <x v="4"/>
    <s v="Con balance"/>
    <n v="10509"/>
    <n v="7214"/>
    <n v="970"/>
    <n v="19"/>
    <n v="22"/>
    <n v="2325"/>
    <n v="22.12"/>
    <n v="14.38"/>
  </r>
  <r>
    <n v="202001"/>
    <s v="ATLANTICO SUR"/>
    <s v="CANDELARIA"/>
    <s v="CANDELARIA"/>
    <s v="PARAISO"/>
    <s v="H6427"/>
    <n v="65010264"/>
    <x v="865"/>
    <s v="DISTRIBUCION + ALUMBRADO PUBLICO"/>
    <s v="MAXWELL"/>
    <s v="RED TRENZADA"/>
    <s v="CCZ302"/>
    <x v="80"/>
    <n v="50"/>
    <x v="3"/>
    <s v="Con balance"/>
    <n v="13782"/>
    <n v="15178"/>
    <n v="311"/>
    <n v="55"/>
    <n v="59"/>
    <n v="-1708"/>
    <n v="-12.39"/>
    <n v="-46.64"/>
  </r>
  <r>
    <n v="202001"/>
    <s v="ATLANTICO SUR"/>
    <s v="SANTA LUCIA"/>
    <s v="SANTA LUCIA"/>
    <s v="CENTRO"/>
    <s v="H6463"/>
    <n v="65013302"/>
    <x v="866"/>
    <s v="DISTRIBUCION + ALUMBRADO PUBLICO"/>
    <s v="MAXWELL"/>
    <s v="RED TRENZADA"/>
    <s v="CCZ303"/>
    <x v="79"/>
    <n v="25"/>
    <x v="3"/>
    <s v="Con balance"/>
    <n v="5091"/>
    <n v="6525"/>
    <n v="280"/>
    <n v="16"/>
    <n v="18"/>
    <n v="-1714"/>
    <n v="-33.67"/>
    <n v="-30.46"/>
  </r>
  <r>
    <n v="202001"/>
    <s v="ATLANTICO SUR"/>
    <s v="SANTA LUCIA"/>
    <s v="SANTA LUCIA"/>
    <s v="EL CARMEN"/>
    <s v="H6483"/>
    <n v="65013298"/>
    <x v="867"/>
    <s v="DISTRIBUCION"/>
    <s v="MAXWELL"/>
    <s v="RED TRENZADA"/>
    <s v="CCZ303"/>
    <x v="79"/>
    <n v="75"/>
    <x v="0"/>
    <s v="MACRO SIN CSMO"/>
    <n v="0"/>
    <n v="11820"/>
    <n v="0"/>
    <n v="19"/>
    <n v="26"/>
    <n v="-11820"/>
    <n v="0"/>
    <n v="0"/>
  </r>
  <r>
    <n v="202001"/>
    <s v="MAGDALENA"/>
    <s v="EL PI?ON"/>
    <s v="EL PI?ON"/>
    <s v="CANTA RANA"/>
    <s v="H6913"/>
    <n v="65758757"/>
    <x v="868"/>
    <s v="DISTRIBUCION"/>
    <s v="RYMEL"/>
    <s v="RED TRENZADA CON MED CENTRALIZADA"/>
    <s v="SAL304"/>
    <x v="26"/>
    <n v="25"/>
    <x v="0"/>
    <s v="MACRO SIN CSMO"/>
    <n v="0"/>
    <n v="14249"/>
    <n v="0"/>
    <n v="45"/>
    <n v="48"/>
    <n v="-14249"/>
    <n v="0"/>
    <n v="0"/>
  </r>
  <r>
    <n v="202001"/>
    <s v="MAGDALENA"/>
    <s v="EL PI?ON"/>
    <s v="EL PI?ON"/>
    <s v="CANTA RANA"/>
    <s v="H6924"/>
    <n v="65758749"/>
    <x v="869"/>
    <s v="DISTRIBUCION"/>
    <s v="MAXWELL"/>
    <s v="RED TRENZADA"/>
    <s v="SAL304"/>
    <x v="26"/>
    <n v="25"/>
    <x v="0"/>
    <s v="MACRO SIN CSMO"/>
    <n v="0"/>
    <n v="16084"/>
    <n v="0"/>
    <n v="47"/>
    <n v="48"/>
    <n v="-16084"/>
    <n v="0"/>
    <n v="0"/>
  </r>
  <r>
    <n v="202001"/>
    <s v="MAGDALENA"/>
    <s v="PLATO"/>
    <s v="PLATO"/>
    <s v="SAN JOSE"/>
    <s v="H6932"/>
    <n v="65012260"/>
    <x v="870"/>
    <s v="DISTRIBUCION + ALUMBRADO PUBLICO"/>
    <s v="MAXWELL"/>
    <s v="RED TRENZADA"/>
    <s v="PLA304"/>
    <x v="46"/>
    <s v="112.5"/>
    <x v="2"/>
    <s v="Con balance"/>
    <n v="966732"/>
    <n v="42009"/>
    <n v="0"/>
    <n v="141"/>
    <n v="171"/>
    <n v="924724"/>
    <n v="95.65"/>
    <n v="91.17"/>
  </r>
  <r>
    <n v="202001"/>
    <s v="MAGDALENA"/>
    <s v="PLATO"/>
    <s v="PLATO"/>
    <s v="7 DE AGOSTO"/>
    <s v="H6957"/>
    <n v="65012296"/>
    <x v="871"/>
    <s v="DISTRIBUCION + ALUMBRADO PUBLICO"/>
    <s v="MAXWELL"/>
    <s v="RED TRENZADA"/>
    <s v="PLA304"/>
    <x v="46"/>
    <n v="50"/>
    <x v="0"/>
    <s v="MACRO SIN CSMO"/>
    <n v="0"/>
    <n v="12929"/>
    <n v="0"/>
    <n v="63"/>
    <n v="68"/>
    <n v="-12929"/>
    <n v="0"/>
    <n v="0"/>
  </r>
  <r>
    <n v="202001"/>
    <s v="MAGDALENA"/>
    <s v="PLATO"/>
    <s v="PLATO"/>
    <s v="CONCEPCION"/>
    <s v="H6999"/>
    <n v="65012320"/>
    <x v="872"/>
    <s v="DISTRIBUCION + ALUMBRADO PUBLICO"/>
    <s v="MAXWELL"/>
    <s v="RED TRENZADA"/>
    <s v="PLA303"/>
    <x v="46"/>
    <s v="37.5"/>
    <x v="0"/>
    <s v="MACRO SIN CSMO"/>
    <n v="0"/>
    <n v="4693"/>
    <n v="0"/>
    <n v="13"/>
    <n v="13"/>
    <n v="-4693"/>
    <n v="0"/>
    <n v="0"/>
  </r>
  <r>
    <n v="202001"/>
    <s v="MAGDALENA"/>
    <s v="CIENAGA"/>
    <s v="CIENAGA"/>
    <s v="CORDOBA"/>
    <s v="H7676"/>
    <n v="65004615"/>
    <x v="873"/>
    <s v="DISTRIBUCION + ALUMBRADO PUBLICO"/>
    <s v="RYMEL"/>
    <s v="RED TRENZADA"/>
    <s v="CIE303"/>
    <x v="32"/>
    <n v="75"/>
    <x v="2"/>
    <s v="Con balance"/>
    <n v="1013340"/>
    <n v="21703"/>
    <n v="227"/>
    <n v="61"/>
    <n v="61"/>
    <n v="991410"/>
    <n v="97.84"/>
    <n v="95.77"/>
  </r>
  <r>
    <n v="202001"/>
    <s v="ATLANTICO NORTE"/>
    <s v="BARRANQUILLA"/>
    <s v="BARRANQUILLA"/>
    <s v="CEVILLAR"/>
    <s v="M3072"/>
    <n v="65214643"/>
    <x v="874"/>
    <s v="DISTRIBUCION + ALUMBRADO PUBLICO"/>
    <s v="SIN DEFINIR"/>
    <s v="RED TRENZADA"/>
    <s v="UNI311"/>
    <x v="19"/>
    <n v="75"/>
    <x v="0"/>
    <s v="MACRO SIN CSMO"/>
    <n v="0"/>
    <n v="25790"/>
    <n v="0"/>
    <n v="93"/>
    <n v="100"/>
    <n v="-25790"/>
    <n v="0"/>
    <n v="0"/>
  </r>
  <r>
    <n v="202001"/>
    <s v="ATLANTICO NORTE"/>
    <s v="BARRANQUILLA"/>
    <s v="BARRANQUILLA"/>
    <s v="CIUDAD JARDIN"/>
    <s v="M3088"/>
    <n v="65215609"/>
    <x v="875"/>
    <s v="DISTRIBUCION + ALUMBRADO PUBLICO"/>
    <s v="SIN DEFINIR"/>
    <s v="RED TRENZADA"/>
    <s v="NBQ302"/>
    <x v="9"/>
    <n v="75"/>
    <x v="0"/>
    <s v="MACRO SIN CSMO"/>
    <n v="0"/>
    <n v="11523"/>
    <n v="0"/>
    <n v="25"/>
    <n v="32"/>
    <n v="-11523"/>
    <n v="0"/>
    <n v="0"/>
  </r>
  <r>
    <n v="202001"/>
    <s v="GUAJIRA"/>
    <s v="RIOHACHA"/>
    <s v="RIOHACHA"/>
    <s v="NAZARETH"/>
    <s v="M3102"/>
    <n v="65006144"/>
    <x v="876"/>
    <s v="DISTRIBUCION + ALUMBRADO PUBLICO"/>
    <s v="MAXWELL"/>
    <s v="RED TRENZADA"/>
    <s v="RCH303"/>
    <x v="12"/>
    <n v="75"/>
    <x v="0"/>
    <s v="MACRO SIN CSMO"/>
    <n v="0"/>
    <n v="32924"/>
    <n v="0"/>
    <n v="38"/>
    <n v="40"/>
    <n v="-32924"/>
    <n v="0"/>
    <n v="0"/>
  </r>
  <r>
    <n v="202001"/>
    <s v="MAGDALENA"/>
    <s v="SANTA MARTA"/>
    <s v="SANTA MARTA"/>
    <s v="20 DE JULIO"/>
    <s v="M3136"/>
    <n v="65003794"/>
    <x v="877"/>
    <s v="DISTRIBUCION + ALUMBRADO PUBLICO"/>
    <s v="MAXWELL"/>
    <s v="RED TRENZADA"/>
    <s v="LBT305"/>
    <x v="11"/>
    <n v="50"/>
    <x v="2"/>
    <s v="Con balance"/>
    <n v="2074140"/>
    <n v="14106"/>
    <n v="342"/>
    <n v="47"/>
    <n v="52"/>
    <n v="2059692"/>
    <n v="99.3"/>
    <n v="98.8"/>
  </r>
  <r>
    <n v="202001"/>
    <s v="ATLANTICO NORTE"/>
    <s v="BARRANQUILLA"/>
    <s v="BARRANQUILLA"/>
    <s v="LOS OLIVOS"/>
    <s v="M3140"/>
    <n v="65706930"/>
    <x v="878"/>
    <s v="DISTRIBUCION + ALUMBRADO PUBLICO"/>
    <s v="MAXWELL"/>
    <s v="RED TRENZADA"/>
    <s v="SIL309"/>
    <x v="24"/>
    <n v="50"/>
    <x v="0"/>
    <s v="MACRO SIN CSMO"/>
    <n v="0"/>
    <n v="12639"/>
    <n v="0"/>
    <n v="40"/>
    <n v="44"/>
    <n v="-12639"/>
    <n v="0"/>
    <n v="0"/>
  </r>
  <r>
    <n v="202001"/>
    <s v="ATLANTICO NORTE"/>
    <s v="BARRANQUILLA"/>
    <s v="BARRANQUILLA"/>
    <s v="EL SANTUARIO"/>
    <s v="M3174"/>
    <n v="65211544"/>
    <x v="879"/>
    <s v="DISTRIBUCION + ALUMBRADO PUBLICO"/>
    <s v="SIN DEFINIR"/>
    <s v="RED ABIERTA"/>
    <s v="UNI322"/>
    <x v="7"/>
    <n v="50"/>
    <x v="0"/>
    <s v="MACRO SIN CSMO"/>
    <n v="0"/>
    <n v="30978"/>
    <n v="0"/>
    <n v="95"/>
    <n v="99"/>
    <n v="-30978"/>
    <n v="0"/>
    <n v="0"/>
  </r>
  <r>
    <n v="202001"/>
    <s v="ATLANTICO NORTE"/>
    <s v="BARRANQUILLA"/>
    <s v="BARRANQUILLA"/>
    <s v="LA CONCEPCION"/>
    <s v="M3180"/>
    <n v="65200459"/>
    <x v="880"/>
    <s v="DISTRIBUCION + ALUMBRADO PUBLICO"/>
    <s v="SIN DEFINIR"/>
    <s v="RED TRENZADA"/>
    <s v="OAS316"/>
    <x v="31"/>
    <n v="75"/>
    <x v="5"/>
    <s v="Con balance"/>
    <n v="27600"/>
    <n v="26430"/>
    <n v="197"/>
    <n v="61"/>
    <n v="65"/>
    <n v="973"/>
    <n v="3.53"/>
    <n v="-26.07"/>
  </r>
  <r>
    <n v="202001"/>
    <s v="GUAJIRA"/>
    <s v="VILLANUEVA-GUAJIRA"/>
    <s v="VILLANUEVA"/>
    <s v="ONCE DE NOVIEMBRE"/>
    <s v="M3182"/>
    <n v="65744238"/>
    <x v="881"/>
    <s v="DISTRIBUCION + ALUMBRADO PUBLICO"/>
    <s v="MAXWELL"/>
    <s v="RED TRENZADA"/>
    <s v="VIN303"/>
    <x v="45"/>
    <n v="75"/>
    <x v="0"/>
    <s v="MACRO SIN CSMO"/>
    <n v="0"/>
    <n v="10053"/>
    <n v="0"/>
    <n v="42"/>
    <n v="48"/>
    <n v="-10053"/>
    <n v="0"/>
    <n v="0"/>
  </r>
  <r>
    <n v="202001"/>
    <s v="ATLANTICO NORTE"/>
    <s v="BARRANQUILLA"/>
    <s v="BARRANQUILLA"/>
    <s v="LA CUMBRE"/>
    <s v="M3231"/>
    <n v="65201583"/>
    <x v="882"/>
    <s v="DISTRIBUCION + ALUMBRADO PUBLICO"/>
    <s v="SIN DEFINIR"/>
    <s v="RED TRENZADA"/>
    <s v="NBQ306"/>
    <x v="4"/>
    <n v="75"/>
    <x v="0"/>
    <s v="MACRO SIN CSMO"/>
    <n v="0"/>
    <n v="18761"/>
    <n v="0"/>
    <n v="48"/>
    <n v="56"/>
    <n v="-18761"/>
    <n v="0"/>
    <n v="0"/>
  </r>
  <r>
    <n v="202001"/>
    <s v="MAGDALENA"/>
    <s v="SANTA MARTA"/>
    <s v="SANTA MARTA"/>
    <s v="EL PARQUE"/>
    <s v="M3280"/>
    <n v="65005033"/>
    <x v="883"/>
    <s v="DISTRIBUCION + ALUMBRADO PUBLICO"/>
    <s v="RYMEL"/>
    <s v="RED TRENZADA"/>
    <s v="SMT302"/>
    <x v="0"/>
    <n v="50"/>
    <x v="0"/>
    <s v="MACRO SIN CSMO"/>
    <n v="0"/>
    <n v="14975"/>
    <n v="0"/>
    <n v="66"/>
    <n v="66"/>
    <n v="-14975"/>
    <n v="0"/>
    <n v="0"/>
  </r>
  <r>
    <n v="202001"/>
    <s v="ATLANTICO NORTE"/>
    <s v="BARRANQUILLA"/>
    <s v="BARRANQUILLA"/>
    <s v="BELLAVISTA"/>
    <s v="M3312"/>
    <n v="65200293"/>
    <x v="884"/>
    <s v="DISTRIBUCION + ALUMBRADO PUBLICO"/>
    <s v="SIN DEFINIR"/>
    <s v="RED TRENZADA"/>
    <s v="OAS310"/>
    <x v="3"/>
    <n v="75"/>
    <x v="5"/>
    <s v="Con balance"/>
    <n v="26055"/>
    <n v="22493"/>
    <n v="351"/>
    <n v="33"/>
    <n v="35"/>
    <n v="3211"/>
    <n v="12.32"/>
    <n v="2.91"/>
  </r>
  <r>
    <n v="202001"/>
    <s v="ATLANTICO NORTE"/>
    <s v="SOLEDAD"/>
    <s v="SOLEDAD"/>
    <s v="VILLA CARMEN 2"/>
    <s v="4442J"/>
    <n v="65207291"/>
    <x v="885"/>
    <s v="DISTRIBUCION + ALUMBRADO PUBLICO"/>
    <s v="MAXWELL"/>
    <s v="RED TRENZADA"/>
    <s v="VTE332"/>
    <x v="15"/>
    <n v="75"/>
    <x v="0"/>
    <s v="MACRO SIN CSMO"/>
    <n v="0"/>
    <n v="50349"/>
    <n v="0"/>
    <n v="163"/>
    <n v="174"/>
    <n v="-50349"/>
    <n v="0"/>
    <n v="0"/>
  </r>
  <r>
    <n v="202001"/>
    <s v="MAGDALENA"/>
    <s v="PLATO"/>
    <s v="PLATO"/>
    <s v="SAN RAFAEL"/>
    <s v="E1562"/>
    <n v="65012330"/>
    <x v="886"/>
    <s v="DISTRIBUCION + ALUMBRADO PUBLICO"/>
    <s v="SIN DEFINIR"/>
    <s v="RED ABIERTA"/>
    <s v="PLA303"/>
    <x v="46"/>
    <n v="50"/>
    <x v="3"/>
    <s v="Con balance"/>
    <n v="15244"/>
    <n v="237753"/>
    <n v="252"/>
    <n v="106"/>
    <n v="112"/>
    <n v="-222761"/>
    <n v="-1461.33"/>
    <n v="-11969.65"/>
  </r>
  <r>
    <n v="202001"/>
    <s v="ATLANTICO NORTE"/>
    <s v="BARRANQUILLA"/>
    <s v="BARRANQUILLA"/>
    <s v="SIMON BOLIVAR"/>
    <s v="P1718"/>
    <n v="65746583"/>
    <x v="887"/>
    <s v="DISTRIBUCION"/>
    <s v="MAXWELL"/>
    <s v="RED TRENZADA"/>
    <s v="UNI316"/>
    <x v="36"/>
    <s v="37.5"/>
    <x v="4"/>
    <s v="Con balance"/>
    <n v="7765"/>
    <n v="6153"/>
    <n v="0"/>
    <n v="18"/>
    <n v="18"/>
    <n v="1612"/>
    <n v="20.76"/>
    <n v="98.04"/>
  </r>
  <r>
    <n v="202001"/>
    <s v="ATLANTICO SUR"/>
    <s v="MALAMBO"/>
    <s v="MALAMBO"/>
    <s v="SAN SEBASTIAN"/>
    <s v="P2531"/>
    <n v="65733301"/>
    <x v="888"/>
    <s v="DISTRIBUCION"/>
    <s v="MAXWELL"/>
    <s v="RED TRENZADA"/>
    <s v="MLB308"/>
    <x v="67"/>
    <n v="50"/>
    <x v="0"/>
    <s v="MACRO SIN CSMO"/>
    <n v="0"/>
    <n v="17170"/>
    <n v="172"/>
    <n v="47"/>
    <n v="50"/>
    <n v="-17342"/>
    <n v="0"/>
    <n v="0"/>
  </r>
  <r>
    <n v="202001"/>
    <s v="ATLANTICO NORTE"/>
    <s v="BARRANQUILLA"/>
    <s v="BARRANQUILLA"/>
    <s v="REBOLO"/>
    <s v="P2615"/>
    <n v="65736483"/>
    <x v="889"/>
    <s v="DISTRIBUCION + ALUMBRADO PUBLICO"/>
    <s v="MAXWELL"/>
    <s v="RED TRENZADA"/>
    <s v="ERI304"/>
    <x v="34"/>
    <n v="75"/>
    <x v="0"/>
    <s v="MACRO SIN CSMO"/>
    <n v="0"/>
    <n v="42298"/>
    <n v="0"/>
    <n v="131"/>
    <n v="134"/>
    <n v="-42298"/>
    <n v="0"/>
    <n v="0"/>
  </r>
  <r>
    <n v="202001"/>
    <s v="ATLANTICO NORTE"/>
    <s v="BARRANQUILLA"/>
    <s v="BARRANQUILLA"/>
    <s v="LOS OLIVOS"/>
    <s v="P2698"/>
    <n v="65752429"/>
    <x v="890"/>
    <s v="DISTRIBUCION + ALUMBRADO PUBLICO"/>
    <s v="MAXWELL"/>
    <s v="RED TRENZADA"/>
    <s v="SIL309"/>
    <x v="24"/>
    <n v="50"/>
    <x v="0"/>
    <s v="MACRO SIN CSMO"/>
    <n v="0"/>
    <n v="20981"/>
    <n v="254"/>
    <n v="41"/>
    <n v="43"/>
    <n v="-21235"/>
    <n v="0"/>
    <n v="0"/>
  </r>
  <r>
    <n v="202001"/>
    <s v="GUAJIRA"/>
    <s v="RIOHACHA"/>
    <s v="RIOHACHA"/>
    <s v="LA PAZ"/>
    <s v="C7579"/>
    <n v="65006154"/>
    <x v="891"/>
    <s v="DISTRIBUCION + ALUMBRADO PUBLICO"/>
    <s v="MAXWELL"/>
    <s v="RED TRENZADA"/>
    <s v="RCH303"/>
    <x v="12"/>
    <n v="50"/>
    <x v="3"/>
    <s v="Con balance"/>
    <n v="15188"/>
    <n v="18196"/>
    <n v="321"/>
    <n v="35"/>
    <n v="41"/>
    <n v="-3329"/>
    <n v="-21.92"/>
    <n v="-925.97"/>
  </r>
  <r>
    <n v="202001"/>
    <s v="GUAJIRA"/>
    <s v="RIOHACHA"/>
    <s v="RIOHACHA"/>
    <s v="ABAJO"/>
    <s v="C7600"/>
    <n v="65749237"/>
    <x v="892"/>
    <s v="DISTRIBUCION"/>
    <s v="MAXWELL"/>
    <s v="RED TRENZADA"/>
    <s v="RCH309"/>
    <x v="12"/>
    <n v="50"/>
    <x v="1"/>
    <s v="Con balance"/>
    <n v="31980"/>
    <n v="11757"/>
    <n v="225"/>
    <n v="40"/>
    <n v="41"/>
    <n v="19998"/>
    <n v="62.53"/>
    <n v="64.31"/>
  </r>
  <r>
    <n v="202001"/>
    <s v="GUAJIRA"/>
    <s v="RIOHACHA"/>
    <s v="RIOHACHA"/>
    <s v="EL LIBERTADOR"/>
    <s v="C7611"/>
    <n v="65006387"/>
    <x v="893"/>
    <s v="DISTRIBUCION + ALUMBRADO PUBLICO"/>
    <s v="MAXWELL"/>
    <s v="RED TRENZADA"/>
    <s v="RCH309"/>
    <x v="12"/>
    <n v="75"/>
    <x v="0"/>
    <s v="MACRO SIN CSMO"/>
    <n v="0"/>
    <n v="30159"/>
    <n v="95"/>
    <n v="85"/>
    <n v="104"/>
    <n v="-30254"/>
    <n v="0"/>
    <n v="-452.47"/>
  </r>
  <r>
    <n v="202001"/>
    <s v="GUAJIRA"/>
    <s v="RIOHACHA"/>
    <s v="RIOHACHA"/>
    <s v="EL LIBERTADOR"/>
    <s v="C7615"/>
    <n v="65764606"/>
    <x v="894"/>
    <s v="DISTRIBUCION"/>
    <s v="SIN DEFINIR"/>
    <s v="RED TRENZADA"/>
    <s v="RCH309"/>
    <x v="12"/>
    <n v="50"/>
    <x v="5"/>
    <s v="Con balance"/>
    <n v="3310"/>
    <n v="3429"/>
    <n v="0"/>
    <n v="9"/>
    <n v="9"/>
    <n v="-119"/>
    <n v="-3.6"/>
    <n v="-13.71"/>
  </r>
  <r>
    <n v="202001"/>
    <s v="ATLANTICO NORTE"/>
    <s v="BARRANQUILLA"/>
    <s v="BARRANQUILLA"/>
    <s v="REBOLO"/>
    <s v="C7719"/>
    <n v="65204402"/>
    <x v="895"/>
    <s v="DISTRIBUCION + ALUMBRADO PUBLICO"/>
    <s v="MAXWELL"/>
    <s v="RED TRENZADA"/>
    <s v="ERI315"/>
    <x v="34"/>
    <n v="50"/>
    <x v="0"/>
    <s v="MACRO SIN CSMO"/>
    <n v="0"/>
    <n v="33491"/>
    <n v="0"/>
    <n v="86"/>
    <n v="92"/>
    <n v="-33491"/>
    <n v="0"/>
    <n v="0"/>
  </r>
  <r>
    <n v="202001"/>
    <s v="ATLANTICO SUR"/>
    <s v="BARANOA"/>
    <s v="BARANOA"/>
    <s v="VILLA CLARA"/>
    <s v="C7997"/>
    <n v="65748622"/>
    <x v="896"/>
    <s v="DISTRIBUCION + ALUMBRADO PUBLICO"/>
    <s v="MAXWELL"/>
    <s v="RED TRENZADA"/>
    <s v="BAR302"/>
    <x v="57"/>
    <n v="50"/>
    <x v="4"/>
    <s v="Con balance"/>
    <n v="10408"/>
    <n v="8049"/>
    <n v="590"/>
    <n v="33"/>
    <n v="35"/>
    <n v="1770"/>
    <n v="17"/>
    <n v="42.51"/>
  </r>
  <r>
    <n v="202001"/>
    <s v="ATLANTICO SUR"/>
    <s v="SABANALARGA"/>
    <s v="SABANALARGA"/>
    <s v="GETSEMANI"/>
    <s v="H8416"/>
    <n v="65730051"/>
    <x v="897"/>
    <s v="DISTRIBUCION + ALUMBRADO PUBLICO"/>
    <s v="MAXWELL"/>
    <s v="RED TRENZADA"/>
    <s v="SAC306"/>
    <x v="52"/>
    <n v="75"/>
    <x v="5"/>
    <s v="Con balance"/>
    <n v="14471"/>
    <n v="12530"/>
    <n v="870"/>
    <n v="37"/>
    <n v="41"/>
    <n v="1070"/>
    <n v="7.4"/>
    <n v="11.15"/>
  </r>
  <r>
    <n v="202001"/>
    <s v="ATLANTICO SUR"/>
    <s v="SABANALARGA"/>
    <s v="SABANALARGA"/>
    <s v="CONCEPCION"/>
    <s v="H8446"/>
    <n v="65759382"/>
    <x v="898"/>
    <s v="DISTRIBUCION + ALUMBRADO PUBLICO"/>
    <s v="MAXWELL"/>
    <s v="RED TRENZADA"/>
    <s v="SAC302"/>
    <x v="52"/>
    <n v="25"/>
    <x v="0"/>
    <s v="MACRO SIN CSMO"/>
    <n v="0"/>
    <n v="7859"/>
    <n v="0"/>
    <n v="36"/>
    <n v="42"/>
    <n v="-7859"/>
    <n v="0"/>
    <n v="0"/>
  </r>
  <r>
    <n v="202001"/>
    <s v="ATLANTICO SUR"/>
    <s v="SABANALARGA"/>
    <s v="SABANALARGA"/>
    <s v="SANTANDER"/>
    <s v="H8461"/>
    <n v="65001601"/>
    <x v="899"/>
    <s v="DISTRIBUCION + ALUMBRADO PUBLICO"/>
    <s v="SIN DEFINIR"/>
    <s v="RED TRENZADA"/>
    <s v="SAC302"/>
    <x v="52"/>
    <s v="37.5"/>
    <x v="5"/>
    <s v="Con balance"/>
    <n v="6141"/>
    <n v="4785"/>
    <n v="950"/>
    <n v="24"/>
    <n v="25"/>
    <n v="406"/>
    <n v="6.61"/>
    <n v="-3.35"/>
  </r>
  <r>
    <n v="202001"/>
    <s v="ATLANTICO SUR"/>
    <s v="SABANALARGA"/>
    <s v="SABANALARGA"/>
    <s v="LA CANDELARIA"/>
    <s v="H8463"/>
    <n v="65001633"/>
    <x v="900"/>
    <s v="DISTRIBUCION + ALUMBRADO PUBLICO"/>
    <s v="MAXWELL"/>
    <s v="RED TRENZADA"/>
    <s v="SAC302"/>
    <x v="52"/>
    <n v="75"/>
    <x v="4"/>
    <s v="Con balance"/>
    <n v="33829"/>
    <n v="23848"/>
    <n v="1400"/>
    <n v="116"/>
    <n v="135"/>
    <n v="8581"/>
    <n v="25.37"/>
    <n v="31.1"/>
  </r>
  <r>
    <n v="202001"/>
    <s v="ATLANTICO SUR"/>
    <s v="SABANALARGA"/>
    <s v="SABANALARGA"/>
    <s v="CENTRO"/>
    <s v="H8470"/>
    <n v="65001901"/>
    <x v="901"/>
    <s v="DISTRIBUCION + ALUMBRADO PUBLICO"/>
    <s v="MAXWELL"/>
    <s v="RED TRENZADA"/>
    <s v="SAC302"/>
    <x v="52"/>
    <n v="75"/>
    <x v="0"/>
    <s v="MACRO SIN CSMO"/>
    <n v="0"/>
    <n v="29959"/>
    <n v="12270"/>
    <n v="53"/>
    <n v="67"/>
    <n v="-42229"/>
    <n v="0"/>
    <n v="0"/>
  </r>
  <r>
    <n v="202001"/>
    <s v="ATLANTICO NORTE"/>
    <s v="MALAMBO"/>
    <s v="MALAMBO"/>
    <s v="EL CONCORD"/>
    <s v="H8545"/>
    <n v="65214300"/>
    <x v="902"/>
    <s v="DISTRIBUCION + ALUMBRADO PUBLICO"/>
    <s v=" RYMEL"/>
    <s v="RED ABIERTA"/>
    <s v="MLB309"/>
    <x v="15"/>
    <n v="75"/>
    <x v="4"/>
    <s v="Con balance"/>
    <n v="12162"/>
    <n v="8015"/>
    <n v="117"/>
    <n v="46"/>
    <n v="52"/>
    <n v="4030"/>
    <n v="33.14"/>
    <n v="-8.75"/>
  </r>
  <r>
    <n v="202001"/>
    <s v="ATLANTICO SUR"/>
    <s v="PONEDERA"/>
    <s v="PONEDERA"/>
    <s v="PONEDERA RURAL"/>
    <s v="H8578"/>
    <n v="65747476"/>
    <x v="903"/>
    <s v="DISTRIBUCION"/>
    <s v="MAXWELL"/>
    <s v="RED TRENZADA"/>
    <s v="POA303"/>
    <x v="81"/>
    <n v="75"/>
    <x v="4"/>
    <s v="Con balance"/>
    <n v="30189"/>
    <n v="20431"/>
    <n v="4293"/>
    <n v="69"/>
    <n v="76"/>
    <n v="5465"/>
    <n v="18.100000000000001"/>
    <n v="-511.69"/>
  </r>
  <r>
    <n v="202001"/>
    <s v="ATLANTICO NORTE"/>
    <s v="SOLEDAD"/>
    <s v="SOLEDAD"/>
    <s v="URB. PUERTA DE ORO"/>
    <s v="M3336"/>
    <n v="65207402"/>
    <x v="904"/>
    <s v="DISTRIBUCION"/>
    <s v="SIN DEFINIR"/>
    <s v="RED TRENZADA"/>
    <s v="VTE314"/>
    <x v="7"/>
    <n v="75"/>
    <x v="0"/>
    <s v="MACRO SIN CSMO"/>
    <n v="0"/>
    <n v="14702"/>
    <n v="0"/>
    <n v="83"/>
    <n v="89"/>
    <n v="-14702"/>
    <n v="0"/>
    <n v="0"/>
  </r>
  <r>
    <n v="202001"/>
    <s v="ATLANTICO NORTE"/>
    <s v="SOLEDAD"/>
    <s v="SOLEDAD"/>
    <s v="URB. PUERTA DE ORO"/>
    <s v="M3343"/>
    <n v="65207404"/>
    <x v="905"/>
    <s v="DISTRIBUCION"/>
    <s v="MAXWELL"/>
    <s v="RED TRENZADA"/>
    <s v="VTE314"/>
    <x v="7"/>
    <n v="75"/>
    <x v="0"/>
    <s v="MACRO SIN CSMO"/>
    <n v="0"/>
    <n v="25934"/>
    <n v="0"/>
    <n v="130"/>
    <n v="137"/>
    <n v="-25934"/>
    <n v="0"/>
    <n v="0"/>
  </r>
  <r>
    <n v="202001"/>
    <s v="ATLANTICO NORTE"/>
    <s v="BARRANQUILLA"/>
    <s v="BARRANQUILLA"/>
    <s v="EL PRADO"/>
    <s v="M3393"/>
    <n v="65201896"/>
    <x v="906"/>
    <s v="DISTRIBUCION + ALUMBRADO PUBLICO"/>
    <s v="SIN DEFINIR"/>
    <s v="RED ABIERTA"/>
    <s v="OAS310"/>
    <x v="3"/>
    <n v="50"/>
    <x v="0"/>
    <s v="MACRO SIN CSMO"/>
    <n v="0"/>
    <n v="17419"/>
    <n v="0"/>
    <n v="33"/>
    <n v="40"/>
    <n v="-17419"/>
    <n v="0"/>
    <n v="0"/>
  </r>
  <r>
    <n v="202001"/>
    <s v="ATLANTICO SUR"/>
    <s v="MALAMBO"/>
    <s v="MALAMBO"/>
    <s v="SAN SEBASTIAN"/>
    <s v="M3394"/>
    <n v="65733296"/>
    <x v="907"/>
    <s v="DISTRIBUCION"/>
    <s v="MAXWELL"/>
    <s v="RED TRENZADA"/>
    <s v="MLB308"/>
    <x v="67"/>
    <n v="50"/>
    <x v="0"/>
    <s v="MACRO SIN CSMO"/>
    <n v="0"/>
    <n v="21387"/>
    <n v="170"/>
    <n v="59"/>
    <n v="59"/>
    <n v="-21557"/>
    <n v="0"/>
    <n v="0"/>
  </r>
  <r>
    <n v="202001"/>
    <s v="MAGDALENA"/>
    <s v="CIENAGA"/>
    <s v="CIENAGA"/>
    <s v="CENTRAL"/>
    <s v="M3416"/>
    <n v="65004440"/>
    <x v="908"/>
    <s v="DISTRIBUCION + ALUMBRADO PUBLICO"/>
    <s v="MAXWELL"/>
    <s v="RED TRENZADA"/>
    <s v="CIE304"/>
    <x v="32"/>
    <n v="50"/>
    <x v="0"/>
    <s v="MACRO SIN CSMO"/>
    <n v="0"/>
    <n v="11302"/>
    <n v="0"/>
    <n v="70"/>
    <n v="72"/>
    <n v="-11302"/>
    <n v="0"/>
    <n v="0"/>
  </r>
  <r>
    <n v="202001"/>
    <s v="GUAJIRA"/>
    <s v="URIBIA"/>
    <s v="URIBIA"/>
    <s v="FONSECA SIOSI"/>
    <s v="M3485"/>
    <n v="65744277"/>
    <x v="909"/>
    <s v="DISTRIBUCION + ALUMBRADO PUBLICO"/>
    <s v="MAXWELL"/>
    <s v="RED TRENZADA"/>
    <s v="URI303"/>
    <x v="63"/>
    <s v="37.5"/>
    <x v="2"/>
    <s v="Con balance"/>
    <n v="5456194"/>
    <n v="15587"/>
    <n v="350"/>
    <n v="23"/>
    <n v="25"/>
    <n v="5440257"/>
    <n v="99.71"/>
    <n v="90.28"/>
  </r>
  <r>
    <n v="202001"/>
    <s v="MAGDALENA"/>
    <s v="SANTA MARTA"/>
    <s v="SANTA MARTA"/>
    <s v="1 DE MAYO"/>
    <s v="M3529"/>
    <n v="65003267"/>
    <x v="910"/>
    <s v="DISTRIBUCION + ALUMBRADO PUBLICO"/>
    <s v="MAXWELL"/>
    <s v="RED TRENZADA"/>
    <s v="SMT306"/>
    <x v="10"/>
    <n v="50"/>
    <x v="0"/>
    <s v="MACRO SIN CSMO"/>
    <n v="0"/>
    <n v="25767"/>
    <n v="864"/>
    <n v="34"/>
    <n v="43"/>
    <n v="-26631"/>
    <n v="0"/>
    <n v="-172733.53"/>
  </r>
  <r>
    <n v="202001"/>
    <s v="ATLANTICO NORTE"/>
    <s v="BARRANQUILLA"/>
    <s v="BARRANQUILLA"/>
    <s v="CIUDADELA 20 DE JULIO"/>
    <s v="M3588"/>
    <n v="65208289"/>
    <x v="911"/>
    <s v="DISTRIBUCION + ALUMBRADO PUBLICO"/>
    <s v="SIN DEFINIR"/>
    <s v="RED TRENZADA"/>
    <s v="VTE316"/>
    <x v="7"/>
    <n v="75"/>
    <x v="0"/>
    <s v="MACRO SIN CSMO"/>
    <n v="0"/>
    <n v="30233"/>
    <n v="0"/>
    <n v="133"/>
    <n v="142"/>
    <n v="-30233"/>
    <n v="0"/>
    <n v="0"/>
  </r>
  <r>
    <n v="202001"/>
    <s v="GUAJIRA"/>
    <s v="RIOHACHA"/>
    <s v="CAMARONES"/>
    <s v="CAMARONES"/>
    <s v="M3597"/>
    <n v="65744259"/>
    <x v="912"/>
    <s v="DISTRIBUCION + ALUMBRADO PUBLICO"/>
    <s v="MAXWELL"/>
    <s v="RED TRENZADA"/>
    <s v="CES303"/>
    <x v="82"/>
    <n v="75"/>
    <x v="0"/>
    <s v="MACRO SIN CSMO"/>
    <n v="0"/>
    <n v="27872"/>
    <n v="0"/>
    <n v="82"/>
    <n v="87"/>
    <n v="-27872"/>
    <n v="0"/>
    <n v="0"/>
  </r>
  <r>
    <n v="202001"/>
    <s v="GUAJIRA"/>
    <s v="RIOHACHA"/>
    <s v="RIOHACHA"/>
    <s v="LA LOMA"/>
    <s v="M3605"/>
    <n v="65006189"/>
    <x v="913"/>
    <s v="DISTRIBUCION + ALUMBRADO PUBLICO"/>
    <s v="MAXWELL"/>
    <s v="RED TRENZADA"/>
    <s v="RCH303"/>
    <x v="12"/>
    <n v="75"/>
    <x v="1"/>
    <s v="Con balance"/>
    <n v="31645"/>
    <n v="12132"/>
    <n v="292"/>
    <n v="42"/>
    <n v="47"/>
    <n v="19222"/>
    <n v="60.74"/>
    <n v="45.28"/>
  </r>
  <r>
    <n v="202001"/>
    <s v="MAGDALENA"/>
    <s v="FUNDACION"/>
    <s v="FUNDACION"/>
    <s v="PAZ DEL RIO"/>
    <s v="M3625"/>
    <n v="65720486"/>
    <x v="914"/>
    <s v="DISTRIBUCION + ALUMBRADO PUBLICO"/>
    <s v="MAXWELL"/>
    <s v="RED TRENZADA"/>
    <s v="FUN304"/>
    <x v="22"/>
    <s v="112.5"/>
    <x v="1"/>
    <s v="Con balance"/>
    <n v="35400"/>
    <n v="17840"/>
    <n v="0"/>
    <n v="47"/>
    <n v="60"/>
    <n v="17560"/>
    <n v="49.6"/>
    <n v="-434.54"/>
  </r>
  <r>
    <n v="202001"/>
    <s v="MAGDALENA"/>
    <s v="SANTA MARTA"/>
    <s v="SANTA MARTA"/>
    <s v="EL PRADO"/>
    <s v="M3627"/>
    <n v="65002577"/>
    <x v="915"/>
    <s v="DISTRIBUCION + ALUMBRADO PUBLICO"/>
    <s v="MAXWELL"/>
    <s v="RED TRENZADA"/>
    <s v="MAZ311"/>
    <x v="10"/>
    <s v="112.5"/>
    <x v="0"/>
    <s v="MACRO SIN CSMO"/>
    <n v="0"/>
    <n v="9557"/>
    <n v="0"/>
    <n v="9"/>
    <n v="16"/>
    <n v="-9557"/>
    <n v="0"/>
    <n v="-1673.4"/>
  </r>
  <r>
    <n v="202001"/>
    <s v="GUAJIRA"/>
    <s v="RIOHACHA"/>
    <s v="RIOHACHA"/>
    <s v="LUIS EDUARDO CUELLAR"/>
    <s v="M3640"/>
    <n v="65006055"/>
    <x v="916"/>
    <s v="DISTRIBUCION + ALUMBRADO PUBLICO"/>
    <s v="MAXWELL"/>
    <s v="RED TRENZADA"/>
    <s v="RCH302"/>
    <x v="12"/>
    <n v="75"/>
    <x v="0"/>
    <s v="MACRO SIN CSMO"/>
    <n v="0"/>
    <n v="23467"/>
    <n v="499"/>
    <n v="109"/>
    <n v="119"/>
    <n v="-23966"/>
    <n v="0"/>
    <n v="0"/>
  </r>
  <r>
    <n v="202001"/>
    <s v="GUAJIRA"/>
    <s v="RIOHACHA"/>
    <s v="RIOHACHA"/>
    <s v="QUINCE DE MAYO"/>
    <s v="M3665"/>
    <n v="65006628"/>
    <x v="917"/>
    <s v="DISTRIBUCION + ALUMBRADO PUBLICO"/>
    <s v="SIN DEFINIR"/>
    <s v="RED TRENZADA"/>
    <s v="RCH303"/>
    <x v="12"/>
    <n v="75"/>
    <x v="0"/>
    <s v="MACRO SIN CSMO"/>
    <n v="0"/>
    <n v="27191"/>
    <n v="0"/>
    <n v="109"/>
    <n v="114"/>
    <n v="-27191"/>
    <n v="0"/>
    <n v="0"/>
  </r>
  <r>
    <n v="202001"/>
    <s v="ATLANTICO SUR"/>
    <s v="BARANOA"/>
    <s v="CGTO CAMPECHE"/>
    <s v="LA ARENA"/>
    <s v="5985U"/>
    <n v="65760989"/>
    <x v="918"/>
    <s v="DISTRIBUCION + ALUMBRADO PUBLICO"/>
    <s v="MAXWELL"/>
    <s v="RED TRENZADA"/>
    <s v="SAC303"/>
    <x v="83"/>
    <n v="25"/>
    <x v="7"/>
    <s v="Con balance"/>
    <n v="6280"/>
    <n v="1201"/>
    <n v="140"/>
    <n v="6"/>
    <n v="6"/>
    <n v="4939"/>
    <n v="78.650000000000006"/>
    <n v="-69.39"/>
  </r>
  <r>
    <n v="202001"/>
    <s v="ATLANTICO SUR"/>
    <s v="BARANOA"/>
    <s v="CGTO CAMPECHE"/>
    <s v="LA ARENA"/>
    <s v="5988U"/>
    <n v="65760247"/>
    <x v="919"/>
    <s v="DISTRIBUCION + ALUMBRADO PUBLICO"/>
    <s v="MAXWELL"/>
    <s v="RED TRENZADA"/>
    <s v="SAC303"/>
    <x v="83"/>
    <n v="25"/>
    <x v="4"/>
    <s v="Con balance"/>
    <n v="5240"/>
    <n v="3664"/>
    <n v="202"/>
    <n v="13"/>
    <n v="15"/>
    <n v="1374"/>
    <n v="26.23"/>
    <n v="-494.1"/>
  </r>
  <r>
    <n v="202001"/>
    <s v="MAGDALENA"/>
    <s v="CIENAGA"/>
    <s v="CIENAGA"/>
    <s v="URB EL FARO"/>
    <n v="60109"/>
    <n v="65721160"/>
    <x v="920"/>
    <s v="DISTRIBUCION + ALUMBRADO PUBLICO"/>
    <s v="MAXWELL"/>
    <s v="RED TRENZADA"/>
    <s v="CIE303"/>
    <x v="32"/>
    <n v="75"/>
    <x v="1"/>
    <s v="Con balance"/>
    <n v="16073"/>
    <n v="9641"/>
    <n v="0"/>
    <n v="30"/>
    <n v="32"/>
    <n v="6432"/>
    <n v="40.020000000000003"/>
    <n v="-390.91"/>
  </r>
  <r>
    <n v="202001"/>
    <s v="MAGDALENA"/>
    <s v="ARACATACA"/>
    <s v="ARACATACA"/>
    <s v="CAMELLON 20 DE JULIO"/>
    <s v="6214M"/>
    <n v="65744988"/>
    <x v="921"/>
    <s v="DISTRIBUCION + ALUMBRADO PUBLICO"/>
    <s v="MAXWELL"/>
    <s v="RED TRENZADA"/>
    <s v="ARA304"/>
    <x v="21"/>
    <s v="37.5"/>
    <x v="2"/>
    <s v="Con balance"/>
    <n v="555906"/>
    <n v="5185"/>
    <n v="0"/>
    <n v="25"/>
    <n v="25"/>
    <n v="550721"/>
    <n v="99.07"/>
    <n v="86.11"/>
  </r>
  <r>
    <n v="202001"/>
    <s v="GUAJIRA"/>
    <s v="ALBANIA"/>
    <s v="ALBANIA"/>
    <s v="EL CARMEN"/>
    <s v="6320M"/>
    <n v="65740339"/>
    <x v="922"/>
    <s v="DISTRIBUCION"/>
    <s v="MAXWELL"/>
    <s v="RED TRENZADA"/>
    <s v="CUC302"/>
    <x v="50"/>
    <n v="50"/>
    <x v="5"/>
    <s v="Con balance"/>
    <n v="16418"/>
    <n v="14161"/>
    <n v="262"/>
    <n v="37"/>
    <n v="37"/>
    <n v="1995"/>
    <n v="12.15"/>
    <n v="-681.99"/>
  </r>
  <r>
    <n v="202001"/>
    <s v="ATLANTICO NORTE"/>
    <s v="BARRANQUILLA"/>
    <s v="BARRANQUILLA"/>
    <s v="CHIQUINQUIRA"/>
    <s v="6347J"/>
    <n v="65208103"/>
    <x v="923"/>
    <s v="DISTRIBUCION + ALUMBRADO PUBLICO"/>
    <s v="MAXWELL"/>
    <s v="RED TRENZADA"/>
    <s v="CTR310"/>
    <x v="33"/>
    <n v="50"/>
    <x v="0"/>
    <s v="MACRO SIN CSMO"/>
    <n v="0"/>
    <n v="10786"/>
    <n v="0"/>
    <n v="41"/>
    <n v="43"/>
    <n v="-10786"/>
    <n v="0"/>
    <n v="0"/>
  </r>
  <r>
    <n v="202001"/>
    <s v="GUAJIRA"/>
    <s v="MAICAO"/>
    <s v="MAICAO"/>
    <s v="EL CENTRO"/>
    <s v="6408M"/>
    <n v="65007144"/>
    <x v="924"/>
    <s v="DISTRIBUCION + ALUMBRADO PUBLICO"/>
    <s v="SIN DEFINIR"/>
    <s v="RED ABIERTA"/>
    <s v="MCA304"/>
    <x v="42"/>
    <n v="50"/>
    <x v="1"/>
    <s v="Con balance"/>
    <n v="3720"/>
    <n v="2187"/>
    <n v="0"/>
    <n v="4"/>
    <n v="4"/>
    <n v="1533"/>
    <n v="41.21"/>
    <n v="49.64"/>
  </r>
  <r>
    <n v="202001"/>
    <s v="ATLANTICO SUR"/>
    <s v="BARANOA"/>
    <s v="CGTO CAMPECHE"/>
    <s v="EL CAMPESINO"/>
    <s v="5978U"/>
    <n v="65760200"/>
    <x v="925"/>
    <s v="DISTRIBUCION + ALUMBRADO PUBLICO"/>
    <s v="MAXWELL"/>
    <s v="RED TRENZADA"/>
    <s v="SAC303"/>
    <x v="83"/>
    <n v="25"/>
    <x v="2"/>
    <s v="Con balance"/>
    <n v="3998400"/>
    <n v="3332"/>
    <n v="0"/>
    <n v="16"/>
    <n v="16"/>
    <n v="3995068"/>
    <n v="99.92"/>
    <n v="97.37"/>
  </r>
  <r>
    <n v="202001"/>
    <s v="ATLANTICO NORTE"/>
    <s v="BARRANQUILLA"/>
    <s v="BARRANQUILLA"/>
    <s v="VILLA COUNTRY"/>
    <s v="6438J"/>
    <n v="65220880"/>
    <x v="926"/>
    <s v="DISTRIBUCION"/>
    <s v="MAXWELL"/>
    <s v="RED TRENZADA"/>
    <s v="OAS312"/>
    <x v="31"/>
    <n v="300"/>
    <x v="4"/>
    <s v="Con balance"/>
    <n v="18120"/>
    <n v="14908"/>
    <n v="0"/>
    <n v="22"/>
    <n v="39"/>
    <n v="3212"/>
    <n v="17.73"/>
    <n v="-14.06"/>
  </r>
  <r>
    <n v="202001"/>
    <s v="ATLANTICO NORTE"/>
    <s v="BARRANQUILLA"/>
    <s v="BARRANQUILLA"/>
    <s v="CENTRO"/>
    <s v="A4599"/>
    <n v="65208594"/>
    <x v="927"/>
    <s v="DISTRIBUCION + ALUMBRADO PUBLICO"/>
    <s v="SIN DEFINIR"/>
    <s v="RED TRENZADA"/>
    <s v="ERI311"/>
    <x v="33"/>
    <n v="45"/>
    <x v="1"/>
    <s v="Con balance"/>
    <n v="14160"/>
    <n v="5885"/>
    <n v="0"/>
    <n v="14"/>
    <n v="35"/>
    <n v="8275"/>
    <n v="58.44"/>
    <n v="-189.31"/>
  </r>
  <r>
    <n v="202001"/>
    <s v="ATLANTICO NORTE"/>
    <s v="BARRANQUILLA"/>
    <s v="BARRANQUILLA"/>
    <s v="LOS PINOS"/>
    <s v="A4616"/>
    <n v="65733127"/>
    <x v="928"/>
    <s v="DISTRIBUCION + ALUMBRADO PUBLICO"/>
    <s v="RYMEL"/>
    <s v="RED ABIERTA"/>
    <s v="CTR309"/>
    <x v="3"/>
    <n v="75"/>
    <x v="0"/>
    <s v="MACRO SIN CSMO"/>
    <n v="0"/>
    <n v="30119"/>
    <n v="0"/>
    <n v="104"/>
    <n v="110"/>
    <n v="-30119"/>
    <n v="0"/>
    <n v="0"/>
  </r>
  <r>
    <n v="202001"/>
    <s v="ATLANTICO NORTE"/>
    <s v="BARRANQUILLA"/>
    <s v="BARRANQUILLA"/>
    <s v="RECREO"/>
    <s v="A4642"/>
    <n v="65719107"/>
    <x v="929"/>
    <s v="DISTRIBUCION"/>
    <s v="MAXWELL"/>
    <s v="RED TRENZADA"/>
    <s v="CTR309"/>
    <x v="3"/>
    <s v="37.5"/>
    <x v="5"/>
    <s v="Con balance"/>
    <n v="2451"/>
    <n v="2385"/>
    <n v="0"/>
    <n v="6"/>
    <n v="7"/>
    <n v="66"/>
    <n v="2.7"/>
    <n v="-28.89"/>
  </r>
  <r>
    <n v="202001"/>
    <s v="ATLANTICO NORTE"/>
    <s v="BARRANQUILLA"/>
    <s v="BARRANQUILLA"/>
    <s v="SANTO DOMINGO"/>
    <s v="A4657"/>
    <n v="65205692"/>
    <x v="930"/>
    <s v="DISTRIBUCION + ALUMBRADO PUBLICO"/>
    <s v="SIN DEFINIR"/>
    <s v="RED ABIERTA"/>
    <s v="CTR309"/>
    <x v="3"/>
    <n v="75"/>
    <x v="0"/>
    <s v="MACRO SIN CSMO"/>
    <n v="0"/>
    <n v="9908"/>
    <n v="663"/>
    <n v="31"/>
    <n v="31"/>
    <n v="-10571"/>
    <n v="0"/>
    <n v="0"/>
  </r>
  <r>
    <n v="202001"/>
    <s v="ATLANTICO NORTE"/>
    <s v="BARRANQUILLA"/>
    <s v="BARRANQUILLA"/>
    <s v="RECREO"/>
    <s v="A4660"/>
    <n v="65205701"/>
    <x v="931"/>
    <s v="DISTRIBUCION + ALUMBRADO PUBLICO"/>
    <s v="SIN DEFINIR"/>
    <s v="RED ABIERTA"/>
    <s v="CTR309"/>
    <x v="3"/>
    <n v="75"/>
    <x v="4"/>
    <s v="Con balance"/>
    <n v="27000"/>
    <n v="20132"/>
    <n v="148"/>
    <n v="56"/>
    <n v="58"/>
    <n v="6720"/>
    <n v="24.89"/>
    <n v="-429.34"/>
  </r>
  <r>
    <n v="202001"/>
    <s v="ATLANTICO NORTE"/>
    <s v="BARRANQUILLA"/>
    <s v="BARRANQUILLA"/>
    <s v="LUCERO"/>
    <s v="A4673"/>
    <n v="65205648"/>
    <x v="932"/>
    <s v="DISTRIBUCION"/>
    <s v="SIN DEFINIR"/>
    <s v="RED ABIERTA"/>
    <s v="CTR309"/>
    <x v="3"/>
    <n v="50"/>
    <x v="1"/>
    <s v="Con balance"/>
    <n v="15353"/>
    <n v="9374"/>
    <n v="257"/>
    <n v="37"/>
    <n v="38"/>
    <n v="5722"/>
    <n v="37.270000000000003"/>
    <n v="-594.53"/>
  </r>
  <r>
    <n v="202001"/>
    <s v="ATLANTICO NORTE"/>
    <s v="BARRANQUILLA"/>
    <s v="BARRANQUILLA"/>
    <s v="LUCERO"/>
    <s v="A4684"/>
    <n v="65205652"/>
    <x v="933"/>
    <s v="DISTRIBUCION + ALUMBRADO PUBLICO"/>
    <s v=" RYMEL"/>
    <s v="RED ABIERTA"/>
    <s v="CTR309"/>
    <x v="3"/>
    <n v="50"/>
    <x v="5"/>
    <s v="Con balance"/>
    <n v="8312"/>
    <n v="7368"/>
    <n v="213"/>
    <n v="23"/>
    <n v="26"/>
    <n v="730"/>
    <n v="8.7899999999999991"/>
    <n v="-831.23"/>
  </r>
  <r>
    <n v="202001"/>
    <s v="ATLANTICO NORTE"/>
    <s v="BARRANQUILLA"/>
    <s v="BARRANQUILLA"/>
    <s v="LOS ANDES"/>
    <s v="A4692"/>
    <n v="65738815"/>
    <x v="934"/>
    <s v="DISTRIBUCION"/>
    <s v="SIN DEFINIR"/>
    <s v="RED TRENZADA"/>
    <s v="CTR309"/>
    <x v="3"/>
    <s v="37.5"/>
    <x v="4"/>
    <s v="Con balance"/>
    <n v="8471"/>
    <n v="6577"/>
    <n v="322"/>
    <n v="24"/>
    <n v="25"/>
    <n v="1572"/>
    <n v="18.559999999999999"/>
    <n v="-816.56"/>
  </r>
  <r>
    <n v="202001"/>
    <s v="ATLANTICO NORTE"/>
    <s v="BARRANQUILLA"/>
    <s v="BARRANQUILLA"/>
    <s v="LUCERO"/>
    <s v="A4707"/>
    <n v="65744521"/>
    <x v="935"/>
    <s v="DISTRIBUCION"/>
    <s v="SIN DEFINIR"/>
    <s v="RED TRENZADA"/>
    <s v="CTR316"/>
    <x v="3"/>
    <n v="75"/>
    <x v="4"/>
    <s v="Con balance"/>
    <n v="27212"/>
    <n v="19916"/>
    <n v="1203"/>
    <n v="67"/>
    <n v="73"/>
    <n v="6093"/>
    <n v="22.39"/>
    <n v="-648.71"/>
  </r>
  <r>
    <n v="202001"/>
    <s v="ATLANTICO NORTE"/>
    <s v="BARRANQUILLA"/>
    <s v="BARRANQUILLA"/>
    <s v="EL ROSARIO"/>
    <s v="A4711"/>
    <n v="65768842"/>
    <x v="936"/>
    <s v="DISTRIBUCION"/>
    <s v="SIN DEFINIR"/>
    <s v="TIPO RED BT SUBTERRANEA"/>
    <s v="CTR316"/>
    <x v="3"/>
    <n v="50"/>
    <x v="3"/>
    <s v="Con balance"/>
    <n v="4291"/>
    <n v="7847"/>
    <n v="0"/>
    <n v="38"/>
    <n v="40"/>
    <n v="-3556"/>
    <n v="-82.88"/>
    <n v="-126.13"/>
  </r>
  <r>
    <n v="202001"/>
    <s v="ATLANTICO NORTE"/>
    <s v="BARRANQUILLA"/>
    <s v="BARRANQUILLA"/>
    <s v="CHIQUINQUIRA"/>
    <s v="A4762"/>
    <n v="65701896"/>
    <x v="937"/>
    <s v="DISTRIBUCION"/>
    <s v="SIN DEFINIR"/>
    <s v="RED TRENZADA"/>
    <s v="CTR314"/>
    <x v="33"/>
    <n v="75"/>
    <x v="0"/>
    <s v="MACRO SIN CSMO"/>
    <n v="0"/>
    <n v="15969"/>
    <n v="0"/>
    <n v="37"/>
    <n v="43"/>
    <n v="-15969"/>
    <n v="0"/>
    <n v="0"/>
  </r>
  <r>
    <n v="202001"/>
    <s v="ATLANTICO NORTE"/>
    <s v="BARRANQUILLA"/>
    <s v="BARRANQUILLA"/>
    <s v="CHIQUINQUIRA"/>
    <s v="A4764"/>
    <n v="65208038"/>
    <x v="938"/>
    <s v="DISTRIBUCION + ALUMBRADO PUBLICO"/>
    <s v="SIN DEFINIR"/>
    <s v="RED TRENZADA"/>
    <s v="CTR310"/>
    <x v="33"/>
    <n v="50"/>
    <x v="1"/>
    <s v="Con balance"/>
    <n v="11382"/>
    <n v="6607"/>
    <n v="85"/>
    <n v="19"/>
    <n v="24"/>
    <n v="4690"/>
    <n v="41.2"/>
    <n v="-487.57"/>
  </r>
  <r>
    <n v="202001"/>
    <s v="ATLANTICO NORTE"/>
    <s v="BARRANQUILLA"/>
    <s v="BARRANQUILLA"/>
    <s v="CHIQUINQUIRA"/>
    <s v="A4768"/>
    <n v="65208029"/>
    <x v="939"/>
    <s v="DISTRIBUCION + ALUMBRADO PUBLICO"/>
    <s v="SIN DEFINIR"/>
    <s v="RED TRENZADA"/>
    <s v="CTR310"/>
    <x v="33"/>
    <n v="50"/>
    <x v="1"/>
    <s v="Con balance"/>
    <n v="8259"/>
    <n v="4814"/>
    <n v="85"/>
    <n v="22"/>
    <n v="26"/>
    <n v="3360"/>
    <n v="40.68"/>
    <n v="-302.91000000000003"/>
  </r>
  <r>
    <n v="202001"/>
    <s v="ATLANTICO NORTE"/>
    <s v="BARRANQUILLA"/>
    <s v="BARRANQUILLA"/>
    <s v="CHIQUINQUIRA"/>
    <s v="A4769"/>
    <n v="65208035"/>
    <x v="940"/>
    <s v="DISTRIBUCION + ALUMBRADO PUBLICO"/>
    <s v="SIN DEFINIR"/>
    <s v="RED TRENZADA"/>
    <s v="CTR310"/>
    <x v="33"/>
    <n v="50"/>
    <x v="4"/>
    <s v="Con balance"/>
    <n v="14135"/>
    <n v="10459"/>
    <n v="141"/>
    <n v="39"/>
    <n v="39"/>
    <n v="3535"/>
    <n v="25.01"/>
    <n v="-2.2400000000000002"/>
  </r>
  <r>
    <n v="202001"/>
    <s v="ATLANTICO NORTE"/>
    <s v="BARRANQUILLA"/>
    <s v="BARRANQUILLA"/>
    <s v="GRANADILLO"/>
    <n v="9080"/>
    <n v="65200351"/>
    <x v="941"/>
    <s v="DISTRIBUCION"/>
    <s v="SIN DEFINIR"/>
    <s v="RED TRENZADA"/>
    <s v="RIM320"/>
    <x v="9"/>
    <n v="75"/>
    <x v="5"/>
    <s v="Con balance"/>
    <n v="9807"/>
    <n v="9922"/>
    <n v="0"/>
    <n v="5"/>
    <n v="7"/>
    <n v="-115"/>
    <n v="-1.17"/>
    <n v="-315.44"/>
  </r>
  <r>
    <n v="202001"/>
    <s v="MAGDALENA"/>
    <s v="CIENAGA"/>
    <s v="CIENAGA"/>
    <s v="NANCY POLO"/>
    <s v="0909Q"/>
    <n v="65004518"/>
    <x v="942"/>
    <s v="DISTRIBUCION + ALUMBRADO PUBLICO"/>
    <s v="MAXWELL"/>
    <s v="RED TRENZADA"/>
    <s v="CIE304"/>
    <x v="32"/>
    <n v="75"/>
    <x v="0"/>
    <s v="MACRO SIN CSMO"/>
    <n v="0"/>
    <n v="25410"/>
    <n v="0"/>
    <n v="57"/>
    <n v="60"/>
    <n v="-25410"/>
    <n v="0"/>
    <n v="98.4"/>
  </r>
  <r>
    <n v="202001"/>
    <s v="ATLANTICO NORTE"/>
    <s v="BARRANQUILLA"/>
    <s v="BARRANQUILLA"/>
    <s v="NUEVA GRANADA"/>
    <s v="0917B"/>
    <n v="65762495"/>
    <x v="943"/>
    <s v="DISTRIBUCION"/>
    <s v="MAXWELL"/>
    <s v="RED TRENZADA"/>
    <s v="SIL312"/>
    <x v="3"/>
    <n v="400"/>
    <x v="7"/>
    <s v="Con balance"/>
    <n v="219353"/>
    <n v="23899"/>
    <n v="0"/>
    <n v="91"/>
    <n v="99"/>
    <n v="195454"/>
    <n v="89.1"/>
    <n v="63.68"/>
  </r>
  <r>
    <n v="202001"/>
    <s v="ATLANTICO NORTE"/>
    <s v="BARRANQUILLA"/>
    <s v="BARRANQUILLA"/>
    <s v="LA CAMPI?A"/>
    <n v="9230"/>
    <n v="65228562"/>
    <x v="944"/>
    <s v="DISTRIBUCION"/>
    <s v="MAXWELL"/>
    <s v="RED TRENZADA"/>
    <s v="RIM310"/>
    <x v="9"/>
    <n v="150"/>
    <x v="1"/>
    <s v="Con balance"/>
    <n v="9021"/>
    <n v="5859"/>
    <n v="0"/>
    <n v="14"/>
    <n v="15"/>
    <n v="3162"/>
    <n v="35.049999999999997"/>
    <n v="22.1"/>
  </r>
  <r>
    <n v="202001"/>
    <s v="ATLANTICO NORTE"/>
    <s v="BARRANQUILLA"/>
    <s v="BARRANQUILLA"/>
    <s v="LA CAMPI?A"/>
    <n v="9233"/>
    <n v="65228583"/>
    <x v="945"/>
    <s v="DISTRIBUCION"/>
    <s v="MAXWELL"/>
    <s v="RED TRENZADA"/>
    <s v="RIM310"/>
    <x v="9"/>
    <n v="75"/>
    <x v="5"/>
    <s v="Con balance"/>
    <n v="3360"/>
    <n v="3198"/>
    <n v="0"/>
    <n v="11"/>
    <n v="11"/>
    <n v="162"/>
    <n v="4.82"/>
    <n v="-11.46"/>
  </r>
  <r>
    <n v="202001"/>
    <s v="ATLANTICO NORTE"/>
    <s v="BARRANQUILLA"/>
    <s v="BARRANQUILLA"/>
    <s v="LA CAMPI?A"/>
    <n v="9247"/>
    <n v="65720545"/>
    <x v="946"/>
    <s v="DISTRIBUCION + ALUMBRADO PUBLICO"/>
    <s v="SIN DEFINIR"/>
    <s v="RED ABIERTA"/>
    <s v="RIM310"/>
    <x v="9"/>
    <n v="25"/>
    <x v="3"/>
    <s v="Con balance"/>
    <n v="3323"/>
    <n v="4299"/>
    <n v="676"/>
    <n v="3"/>
    <n v="4"/>
    <n v="-1652"/>
    <n v="-49.72"/>
    <n v="-28.79"/>
  </r>
  <r>
    <n v="202001"/>
    <s v="ATLANTICO NORTE"/>
    <s v="BARRANQUILLA"/>
    <s v="BARRANQUILLA"/>
    <s v="LA CAMPI?A"/>
    <n v="9261"/>
    <n v="65228582"/>
    <x v="947"/>
    <s v="DISTRIBUCION"/>
    <s v="MAXWELL"/>
    <s v="RED TRENZADA"/>
    <s v="RIM320"/>
    <x v="9"/>
    <n v="150"/>
    <x v="4"/>
    <s v="Con balance"/>
    <n v="5580"/>
    <n v="4430"/>
    <n v="0"/>
    <n v="10"/>
    <n v="11"/>
    <n v="1150"/>
    <n v="20.61"/>
    <n v="-12.9"/>
  </r>
  <r>
    <n v="202001"/>
    <s v="ATLANTICO NORTE"/>
    <s v="BARRANQUILLA"/>
    <s v="BARRANQUILLA"/>
    <s v="LOS ALPES"/>
    <n v="9325"/>
    <n v="65230040"/>
    <x v="948"/>
    <s v="DISTRIBUCION"/>
    <s v="MAXWELL"/>
    <s v="RED TRENZADA"/>
    <s v="NBQ302"/>
    <x v="9"/>
    <n v="150"/>
    <x v="5"/>
    <s v="Con balance"/>
    <n v="7123"/>
    <n v="6816"/>
    <n v="0"/>
    <n v="19"/>
    <n v="20"/>
    <n v="307"/>
    <n v="4.3099999999999996"/>
    <n v="-1098.52"/>
  </r>
  <r>
    <n v="202001"/>
    <s v="ATLANTICO NORTE"/>
    <s v="BARRANQUILLA"/>
    <s v="BARRANQUILLA"/>
    <s v="EL POBLADO"/>
    <n v="9348"/>
    <n v="65230700"/>
    <x v="949"/>
    <s v="DISTRIBUCION"/>
    <s v="MAXWELL"/>
    <s v="RED TRENZADA"/>
    <s v="RIM310"/>
    <x v="9"/>
    <n v="100"/>
    <x v="4"/>
    <s v="Con balance"/>
    <n v="2323"/>
    <n v="1973"/>
    <n v="0"/>
    <n v="7"/>
    <n v="12"/>
    <n v="350"/>
    <n v="15.07"/>
    <n v="-986.5"/>
  </r>
  <r>
    <n v="202001"/>
    <s v="ATLANTICO NORTE"/>
    <s v="BARRANQUILLA"/>
    <s v="BARRANQUILLA"/>
    <s v="EL TABOR"/>
    <n v="9384"/>
    <n v="65230780"/>
    <x v="950"/>
    <s v="DISTRIBUCION"/>
    <s v="MAXWELL"/>
    <s v="RED TRENZADA"/>
    <s v="NBQ302"/>
    <x v="9"/>
    <n v="75"/>
    <x v="0"/>
    <s v="MACRO SIN CSMO"/>
    <n v="0"/>
    <n v="3018"/>
    <n v="0"/>
    <n v="10"/>
    <n v="11"/>
    <n v="-3018"/>
    <n v="0"/>
    <n v="0"/>
  </r>
  <r>
    <n v="202001"/>
    <s v="ATLANTICO NORTE"/>
    <s v="BARRANQUILLA"/>
    <s v="BARRANQUILLA"/>
    <s v="EL GOLF"/>
    <n v="9424"/>
    <n v="65216662"/>
    <x v="951"/>
    <s v="DISTRIBUCION"/>
    <s v="MAXWELL"/>
    <s v="RED TRENZADA"/>
    <s v="RIM309"/>
    <x v="31"/>
    <n v="225"/>
    <x v="5"/>
    <s v="Con balance"/>
    <n v="9825"/>
    <n v="9834"/>
    <n v="0"/>
    <n v="9"/>
    <n v="10"/>
    <n v="-9"/>
    <n v="-0.1"/>
    <n v="-33.36"/>
  </r>
  <r>
    <n v="202001"/>
    <s v="ATLANTICO NORTE"/>
    <s v="BARRANQUILLA"/>
    <s v="BARRANQUILLA"/>
    <s v="EL GOLF"/>
    <n v="9428"/>
    <n v="65216722"/>
    <x v="952"/>
    <s v="DISTRIBUCION"/>
    <s v="MAXWELL"/>
    <s v="RED TRENZADA"/>
    <s v="RIM309"/>
    <x v="31"/>
    <s v="112.5"/>
    <x v="0"/>
    <s v="MACRO SIN CSMO"/>
    <n v="0"/>
    <n v="4709"/>
    <n v="0"/>
    <n v="7"/>
    <n v="7"/>
    <n v="-4709"/>
    <n v="0"/>
    <n v="0"/>
  </r>
  <r>
    <n v="202001"/>
    <s v="MAGDALENA"/>
    <s v="CIENAGA"/>
    <s v="CIENAGA"/>
    <s v="CENTRAL"/>
    <n v="23015"/>
    <n v="65004485"/>
    <x v="953"/>
    <s v="DISTRIBUCION + ALUMBRADO PUBLICO"/>
    <s v="MAXWELL"/>
    <s v="RED TRENZADA"/>
    <s v="CIE304"/>
    <x v="32"/>
    <n v="75"/>
    <x v="2"/>
    <s v="Con balance"/>
    <n v="1972000"/>
    <n v="11374"/>
    <n v="0"/>
    <n v="51"/>
    <n v="57"/>
    <n v="1960626"/>
    <n v="99.42"/>
    <n v="90.61"/>
  </r>
  <r>
    <n v="202001"/>
    <s v="ATLANTICO NORTE"/>
    <s v="BARRANQUILLA"/>
    <s v="BARRANQUILLA"/>
    <s v="ALTOS DEL PARQUE"/>
    <s v="2329E"/>
    <n v="65740822"/>
    <x v="954"/>
    <s v="DISTRIBUCION"/>
    <s v="MAXWELL"/>
    <s v="RED TRENZADA"/>
    <s v="RIM317"/>
    <x v="84"/>
    <n v="500"/>
    <x v="2"/>
    <s v="Con balance"/>
    <n v="136302923"/>
    <n v="73843"/>
    <n v="0"/>
    <n v="81"/>
    <n v="82"/>
    <n v="136229080"/>
    <n v="99.95"/>
    <n v="99.81"/>
  </r>
  <r>
    <n v="202001"/>
    <s v="MAGDALENA"/>
    <s v="ZONA BANANERA"/>
    <s v="RIOFRIO"/>
    <s v="LAS MALVINAS"/>
    <s v="2332M"/>
    <n v="65010779"/>
    <x v="955"/>
    <s v="DISTRIBUCION + ALUMBRADO PUBLICO"/>
    <s v="MAXWELL"/>
    <s v="RED TRENZADA"/>
    <s v="ZAW303"/>
    <x v="61"/>
    <n v="75"/>
    <x v="0"/>
    <s v="MACRO SIN CSMO"/>
    <n v="0"/>
    <n v="45491"/>
    <n v="0"/>
    <n v="95"/>
    <n v="102"/>
    <n v="-45491"/>
    <n v="0"/>
    <n v="0"/>
  </r>
  <r>
    <n v="202001"/>
    <s v="MAGDALENA"/>
    <s v="CIENAGA"/>
    <s v="CIENAGA"/>
    <s v="CENTRAL"/>
    <s v="2334Q"/>
    <n v="65004397"/>
    <x v="956"/>
    <s v="DISTRIBUCION + ALUMBRADO PUBLICO"/>
    <s v="MAXWELL"/>
    <s v="RED TRENZADA"/>
    <s v="CIE304"/>
    <x v="32"/>
    <n v="75"/>
    <x v="2"/>
    <s v="Con balance"/>
    <n v="1509495"/>
    <n v="13723"/>
    <n v="201"/>
    <n v="50"/>
    <n v="53"/>
    <n v="1495571"/>
    <n v="99.08"/>
    <n v="85.67"/>
  </r>
  <r>
    <n v="202001"/>
    <s v="ATLANTICO SUR"/>
    <s v="BARANOA"/>
    <s v="BARANOA"/>
    <s v="LOMA FRESCA SUR"/>
    <s v="2415Q"/>
    <n v="65766660"/>
    <x v="957"/>
    <s v="DISTRIBUCION + ALUMBRADO PUBLICO"/>
    <s v="MAXWELL"/>
    <s v="RED TRENZADA"/>
    <s v="BAR303"/>
    <x v="49"/>
    <n v="50"/>
    <x v="1"/>
    <s v="Con balance"/>
    <n v="15833"/>
    <n v="7332"/>
    <n v="177"/>
    <n v="41"/>
    <n v="41"/>
    <n v="8323"/>
    <n v="52.57"/>
    <n v="72.83"/>
  </r>
  <r>
    <n v="202001"/>
    <s v="GUAJIRA"/>
    <s v="DIBULLA"/>
    <s v="MINGUEO"/>
    <s v="MINGUEO RURAL"/>
    <s v="2440R"/>
    <n v="65757775"/>
    <x v="958"/>
    <s v="DISTRIBUCION"/>
    <s v="MAXWELL"/>
    <s v="RED TRENZADA"/>
    <s v="TGJ304"/>
    <x v="53"/>
    <n v="25"/>
    <x v="3"/>
    <s v="Con balance"/>
    <n v="4219"/>
    <n v="5363"/>
    <n v="0"/>
    <n v="12"/>
    <n v="12"/>
    <n v="-1145"/>
    <n v="-27.13"/>
    <n v="-933.31"/>
  </r>
  <r>
    <n v="202001"/>
    <s v="GUAJIRA"/>
    <s v="RIOHACHA"/>
    <s v="RIOHACHA"/>
    <s v="ARRIBA"/>
    <n v="24627"/>
    <n v="65006485"/>
    <x v="959"/>
    <s v="DISTRIBUCION + ALUMBRADO PUBLICO"/>
    <s v="MAXWELL"/>
    <s v="RED TRENZADA"/>
    <s v="RCH309"/>
    <x v="12"/>
    <n v="25"/>
    <x v="5"/>
    <s v="Con balance"/>
    <n v="12194"/>
    <n v="10127"/>
    <n v="421"/>
    <n v="25"/>
    <n v="30"/>
    <n v="1645"/>
    <n v="13.49"/>
    <n v="-16.16"/>
  </r>
  <r>
    <n v="202001"/>
    <s v="MAGDALENA"/>
    <s v="CIENAGA"/>
    <s v="CIENAGA"/>
    <s v="CORDOBA"/>
    <s v="2471H"/>
    <n v="65004364"/>
    <x v="960"/>
    <s v="DISTRIBUCION + ALUMBRADO PUBLICO"/>
    <s v="RYMEL"/>
    <s v="RED ABIERTA"/>
    <s v="CIE302"/>
    <x v="32"/>
    <n v="75"/>
    <x v="2"/>
    <s v="Con balance"/>
    <n v="1113360"/>
    <n v="19613"/>
    <n v="151"/>
    <n v="57"/>
    <n v="57"/>
    <n v="1093596"/>
    <n v="98.22"/>
    <n v="96.41"/>
  </r>
  <r>
    <n v="202001"/>
    <s v="GUAJIRA"/>
    <s v="MAICAO"/>
    <s v="MAICAO"/>
    <s v="EL CENTRO"/>
    <s v="6486M"/>
    <n v="65706696"/>
    <x v="961"/>
    <s v="DISTRIBUCION"/>
    <s v="MAXWELL"/>
    <s v="RED TRENZADA"/>
    <s v="MCA304"/>
    <x v="42"/>
    <n v="75"/>
    <x v="3"/>
    <s v="Con balance"/>
    <n v="2168"/>
    <n v="3903"/>
    <n v="0"/>
    <n v="7"/>
    <n v="7"/>
    <n v="-1735"/>
    <n v="-80.040000000000006"/>
    <n v="-58.93"/>
  </r>
  <r>
    <n v="202001"/>
    <s v="GUAJIRA"/>
    <s v="MAICAO"/>
    <s v="MAICAO"/>
    <s v="EL CENTRO"/>
    <s v="6488M"/>
    <n v="65719213"/>
    <x v="962"/>
    <s v="DISTRIBUCION + ALUMBRADO PUBLICO"/>
    <s v="MAXWELL"/>
    <s v="RED TRENZADA"/>
    <s v="MCA304"/>
    <x v="42"/>
    <n v="10"/>
    <x v="3"/>
    <s v="Con balance"/>
    <n v="4994"/>
    <n v="9364"/>
    <n v="71"/>
    <n v="9"/>
    <n v="9"/>
    <n v="-4442"/>
    <n v="-88.95"/>
    <n v="-153.03"/>
  </r>
  <r>
    <n v="202001"/>
    <s v="MAGDALENA"/>
    <s v="EL RETEN"/>
    <s v="EL RETEN"/>
    <s v="No Disponible"/>
    <s v="6492Q"/>
    <n v="65770408"/>
    <x v="963"/>
    <s v="DISTRIBUCION"/>
    <s v="MAXWELL"/>
    <s v="RED TRENZADA"/>
    <s v="RTN302"/>
    <x v="41"/>
    <n v="25"/>
    <x v="3"/>
    <s v="Con balance"/>
    <n v="1365"/>
    <n v="2255"/>
    <n v="356"/>
    <n v="14"/>
    <n v="14"/>
    <n v="-1246"/>
    <n v="-91.35"/>
    <n v="-20.85"/>
  </r>
  <r>
    <n v="202001"/>
    <s v="ATLANTICO NORTE"/>
    <s v="BARRANQUILLA"/>
    <s v="BARRANQUILLA"/>
    <s v="VILLANUEVA"/>
    <s v="6493J"/>
    <n v="65212205"/>
    <x v="964"/>
    <s v="DISTRIBUCION + ALUMBRADO PUBLICO"/>
    <s v="MAXWELL"/>
    <s v="RED TRENZADA"/>
    <s v="ERI308"/>
    <x v="33"/>
    <n v="50"/>
    <x v="0"/>
    <s v="MACRO SIN CSMO"/>
    <n v="0"/>
    <n v="11779"/>
    <n v="0"/>
    <n v="13"/>
    <n v="18"/>
    <n v="-11779"/>
    <n v="0"/>
    <n v="0"/>
  </r>
  <r>
    <n v="202001"/>
    <s v="MAGDALENA"/>
    <s v="EL RETEN"/>
    <s v="EL RETEN"/>
    <s v="No Disponible"/>
    <s v="6493Q"/>
    <n v="65770409"/>
    <x v="965"/>
    <s v="DISTRIBUCION"/>
    <s v="RYMEL"/>
    <s v="RED TRENZADA"/>
    <s v="RTN302"/>
    <x v="41"/>
    <s v="37.5"/>
    <x v="2"/>
    <s v="Con balance"/>
    <n v="70320"/>
    <n v="2496"/>
    <n v="356"/>
    <n v="18"/>
    <n v="18"/>
    <n v="67468"/>
    <n v="95.94"/>
    <n v="92.08"/>
  </r>
  <r>
    <n v="202001"/>
    <s v="MAGDALENA"/>
    <s v="CIENAGA"/>
    <s v="CIENAGA"/>
    <s v="EL CARMEN"/>
    <s v="6501M "/>
    <n v="65757710"/>
    <x v="966"/>
    <s v="DISTRIBUCION"/>
    <s v="SIN DEFINIR"/>
    <s v="RED TRENZADA"/>
    <s v="RCO302"/>
    <x v="32"/>
    <n v="50"/>
    <x v="2"/>
    <s v="Con balance"/>
    <n v="792800"/>
    <n v="24087"/>
    <n v="0"/>
    <n v="70"/>
    <n v="72"/>
    <n v="768713"/>
    <n v="96.96"/>
    <n v="52.05"/>
  </r>
  <r>
    <n v="202001"/>
    <s v="ATLANTICO NORTE"/>
    <s v="BARRANQUILLA"/>
    <s v="BARRANQUILLA"/>
    <s v="CENTRO"/>
    <s v="6518J"/>
    <n v="65708076"/>
    <x v="967"/>
    <s v="DISTRIBUCION"/>
    <s v="MAXWELL"/>
    <s v="RED TRENZADA"/>
    <s v="ERI308"/>
    <x v="33"/>
    <n v="100"/>
    <x v="0"/>
    <s v="MACRO SIN CSMO"/>
    <n v="0"/>
    <n v="17555"/>
    <n v="0"/>
    <n v="8"/>
    <n v="13"/>
    <n v="-17555"/>
    <n v="0"/>
    <n v="0"/>
  </r>
  <r>
    <n v="202001"/>
    <s v="ATLANTICO NORTE"/>
    <s v="BARRANQUILLA"/>
    <s v="BARRANQUILLA"/>
    <s v="EL PRADO"/>
    <s v="6609E"/>
    <n v="65706266"/>
    <x v="968"/>
    <s v="DISTRIBUCION"/>
    <s v="MAXWELL"/>
    <s v="RED TRENZADA"/>
    <s v="OAS309"/>
    <x v="3"/>
    <n v="150"/>
    <x v="3"/>
    <s v="Con balance"/>
    <n v="4339"/>
    <n v="8223"/>
    <n v="0"/>
    <n v="15"/>
    <n v="28"/>
    <n v="-3884"/>
    <n v="-89.5"/>
    <n v="-205.45"/>
  </r>
  <r>
    <n v="202001"/>
    <s v="MAGDALENA"/>
    <s v="SANTA MARTA"/>
    <s v="SANTA MARTA"/>
    <s v="RODADERO"/>
    <s v="6772M"/>
    <n v="65717640"/>
    <x v="171"/>
    <s v="DISTRIBUCION"/>
    <s v="MAXWELL"/>
    <s v="RED TRENZADA"/>
    <s v="GAI305"/>
    <x v="20"/>
    <n v="630"/>
    <x v="0"/>
    <s v="MACRO SIN CSMO"/>
    <n v="0"/>
    <n v="14427"/>
    <n v="0"/>
    <n v="23"/>
    <n v="25"/>
    <n v="-14427"/>
    <n v="0"/>
    <n v="0"/>
  </r>
  <r>
    <n v="202001"/>
    <s v="ATLANTICO NORTE"/>
    <s v="BARRANQUILLA"/>
    <s v="BARRANQUILLA"/>
    <s v="CENTRO"/>
    <s v="6820J"/>
    <n v="65752035"/>
    <x v="969"/>
    <s v="DISTRIBUCION + ALUMBRADO PUBLICO"/>
    <s v="SIN DEFINIR"/>
    <s v="RED TRENZADA"/>
    <s v="ERI311"/>
    <x v="33"/>
    <n v="75"/>
    <x v="0"/>
    <s v="MACRO SIN CSMO"/>
    <n v="0"/>
    <n v="14633"/>
    <n v="0"/>
    <n v="13"/>
    <n v="15"/>
    <n v="-14633"/>
    <n v="0"/>
    <n v="0"/>
  </r>
  <r>
    <n v="202001"/>
    <s v="ATLANTICO SUR"/>
    <s v="BARANOA"/>
    <s v="CGTO CAMPECHE"/>
    <s v="LA INMACULADA"/>
    <s v="6888U"/>
    <n v="65001727"/>
    <x v="970"/>
    <s v="DISTRIBUCION + ALUMBRADO PUBLICO"/>
    <s v="MAXWELL"/>
    <s v="RED TRENZADA"/>
    <s v="SAC303"/>
    <x v="83"/>
    <n v="50"/>
    <x v="3"/>
    <s v="Con balance"/>
    <n v="11320"/>
    <n v="21308"/>
    <n v="560"/>
    <n v="86"/>
    <n v="87"/>
    <n v="-10548"/>
    <n v="-93.18"/>
    <n v="-1530.18"/>
  </r>
  <r>
    <n v="202001"/>
    <s v="ATLANTICO NORTE"/>
    <s v="BARRANQUILLA"/>
    <s v="BARRANQUILLA"/>
    <s v="CHIQUINQUIRA"/>
    <s v="A4780"/>
    <n v="65719571"/>
    <x v="971"/>
    <s v="DISTRIBUCION + ALUMBRADO PUBLICO"/>
    <s v="SIN DEFINIR"/>
    <s v="RED TRENZADA"/>
    <s v="CTR310"/>
    <x v="33"/>
    <n v="50"/>
    <x v="0"/>
    <s v="MACRO SIN CSMO"/>
    <n v="0"/>
    <n v="11858"/>
    <n v="236"/>
    <n v="34"/>
    <n v="38"/>
    <n v="-12094"/>
    <n v="0"/>
    <n v="0"/>
  </r>
  <r>
    <n v="202001"/>
    <s v="ATLANTICO NORTE"/>
    <s v="BARRANQUILLA"/>
    <s v="BARRANQUILLA"/>
    <s v="SIMON BOLIVAR"/>
    <s v="A4856"/>
    <n v="65724850"/>
    <x v="972"/>
    <s v="DISTRIBUCION + ALUMBRADO PUBLICO"/>
    <s v="MAXWELL"/>
    <s v="RED TRENZADA"/>
    <s v="UNI316"/>
    <x v="36"/>
    <n v="50"/>
    <x v="1"/>
    <s v="Con balance"/>
    <n v="29118"/>
    <n v="9439"/>
    <n v="128"/>
    <n v="49"/>
    <n v="50"/>
    <n v="19551"/>
    <n v="67.14"/>
    <n v="97.64"/>
  </r>
  <r>
    <n v="202001"/>
    <s v="ATLANTICO NORTE"/>
    <s v="BARRANQUILLA"/>
    <s v="BARRANQUILLA"/>
    <s v="SIMON BOLIVAR"/>
    <s v="A4857"/>
    <n v="65721142"/>
    <x v="973"/>
    <s v="DISTRIBUCION + ALUMBRADO PUBLICO"/>
    <s v="SIN DEFINIR"/>
    <s v="RED BT EN EXTREMO DE CRUCETA DE LMT"/>
    <s v="UNI316"/>
    <x v="36"/>
    <n v="75"/>
    <x v="0"/>
    <s v="MACRO SIN CSMO"/>
    <n v="0"/>
    <n v="31624"/>
    <n v="0"/>
    <n v="54"/>
    <n v="60"/>
    <n v="-31624"/>
    <n v="0"/>
    <n v="0"/>
  </r>
  <r>
    <n v="202001"/>
    <s v="ATLANTICO NORTE"/>
    <s v="BARRANQUILLA"/>
    <s v="BARRANQUILLA"/>
    <s v="EL ROSARIO"/>
    <s v="A4897"/>
    <n v="65206050"/>
    <x v="974"/>
    <s v="DISTRIBUCION + ALUMBRADO PUBLICO"/>
    <s v="RYMEL"/>
    <s v="RED TRENZADA"/>
    <s v="CTR313"/>
    <x v="33"/>
    <n v="45"/>
    <x v="0"/>
    <s v="MACRO SIN CSMO"/>
    <n v="0"/>
    <n v="10071"/>
    <n v="0"/>
    <n v="15"/>
    <n v="24"/>
    <n v="-10071"/>
    <n v="0"/>
    <n v="0"/>
  </r>
  <r>
    <n v="202001"/>
    <s v="ATLANTICO NORTE"/>
    <s v="BARRANQUILLA"/>
    <s v="BARRANQUILLA"/>
    <s v="EL LIMON"/>
    <s v="A4901"/>
    <n v="65756656"/>
    <x v="975"/>
    <s v="DISTRIBUCION + ALUMBRADO PUBLICO"/>
    <s v="SIN DEFINIR"/>
    <s v="RED CHILENA"/>
    <s v="UNI307"/>
    <x v="36"/>
    <s v="37.5"/>
    <x v="0"/>
    <s v="MACRO SIN CSMO"/>
    <n v="0"/>
    <n v="6396"/>
    <n v="0"/>
    <n v="33"/>
    <n v="33"/>
    <n v="-6396"/>
    <n v="0"/>
    <n v="0"/>
  </r>
  <r>
    <n v="202001"/>
    <s v="ATLANTICO NORTE"/>
    <s v="SOLEDAD"/>
    <s v="SOLEDAD"/>
    <s v="HIPODROMO"/>
    <s v="A4914"/>
    <n v="65205881"/>
    <x v="976"/>
    <s v="DISTRIBUCION"/>
    <s v="SIN DEFINIR"/>
    <s v="RED TRENZADA"/>
    <s v="UNI315"/>
    <x v="36"/>
    <n v="75"/>
    <x v="0"/>
    <s v="MACRO SIN CSMO"/>
    <n v="0"/>
    <n v="16284"/>
    <n v="0"/>
    <n v="70"/>
    <n v="75"/>
    <n v="-16284"/>
    <n v="0"/>
    <n v="0"/>
  </r>
  <r>
    <n v="202001"/>
    <s v="ATLANTICO NORTE"/>
    <s v="BARRANQUILLA"/>
    <s v="BARRANQUILLA"/>
    <s v="OLAYA"/>
    <s v="A4977"/>
    <n v="65210909"/>
    <x v="977"/>
    <s v="DISTRIBUCION + ALUMBRADO PUBLICO"/>
    <s v="SIN DEFINIR"/>
    <s v="RED TRENZADA"/>
    <s v="SIL312"/>
    <x v="3"/>
    <n v="75"/>
    <x v="4"/>
    <s v="Con balance"/>
    <n v="18371"/>
    <n v="12795"/>
    <n v="74"/>
    <n v="51"/>
    <n v="55"/>
    <n v="5501"/>
    <n v="29.95"/>
    <n v="-52.44"/>
  </r>
  <r>
    <n v="202001"/>
    <s v="ATLANTICO NORTE"/>
    <s v="BARRANQUILLA"/>
    <s v="BARRANQUILLA"/>
    <s v="OLAYA"/>
    <s v="A4978"/>
    <n v="65210952"/>
    <x v="978"/>
    <s v="DISTRIBUCION + ALUMBRADO PUBLICO"/>
    <s v="SIN DEFINIR"/>
    <s v="RED ABIERTA"/>
    <s v="SIL312"/>
    <x v="3"/>
    <n v="75"/>
    <x v="0"/>
    <s v="MACRO SIN CSMO"/>
    <n v="0"/>
    <n v="13059"/>
    <n v="148"/>
    <n v="48"/>
    <n v="56"/>
    <n v="-13207"/>
    <n v="0"/>
    <n v="0"/>
  </r>
  <r>
    <n v="202001"/>
    <s v="ATLANTICO NORTE"/>
    <s v="BARRANQUILLA"/>
    <s v="BARRANQUILLA"/>
    <s v="CENTRO"/>
    <s v="A4991"/>
    <n v="65751952"/>
    <x v="979"/>
    <s v="DISTRIBUCION + ALUMBRADO PUBLICO"/>
    <s v="SIN DEFINIR"/>
    <s v="RED TRENZADA"/>
    <s v="ERI307"/>
    <x v="33"/>
    <n v="50"/>
    <x v="0"/>
    <s v="MACRO SIN CSMO"/>
    <n v="0"/>
    <n v="2970"/>
    <n v="0"/>
    <n v="8"/>
    <n v="9"/>
    <n v="-2970"/>
    <n v="0"/>
    <n v="0"/>
  </r>
  <r>
    <n v="202001"/>
    <s v="ATLANTICO NORTE"/>
    <s v="BARRANQUILLA"/>
    <s v="BARRANQUILLA"/>
    <s v="ALTOS DEL PRADO"/>
    <n v="9480"/>
    <n v="65218343"/>
    <x v="980"/>
    <s v="DISTRIBUCION"/>
    <s v="MAXWELL"/>
    <s v="RED TRENZADA"/>
    <s v="RIM309"/>
    <x v="31"/>
    <n v="500"/>
    <x v="5"/>
    <s v="Con balance"/>
    <n v="26325"/>
    <n v="27007"/>
    <n v="0"/>
    <n v="13"/>
    <n v="17"/>
    <n v="-682"/>
    <n v="-2.59"/>
    <n v="-954.65"/>
  </r>
  <r>
    <n v="202001"/>
    <s v="ATLANTICO NORTE"/>
    <s v="BARRANQUILLA"/>
    <s v="BARRANQUILLA"/>
    <s v="ALTOS DEL PRADO"/>
    <n v="9487"/>
    <n v="65218466"/>
    <x v="981"/>
    <s v="DISTRIBUCION"/>
    <s v="MAXWELL"/>
    <s v="RED TRENZADA"/>
    <s v="RIM309"/>
    <x v="31"/>
    <n v="100"/>
    <x v="5"/>
    <s v="Con balance"/>
    <n v="8663"/>
    <n v="7896"/>
    <n v="0"/>
    <n v="4"/>
    <n v="6"/>
    <n v="767"/>
    <n v="8.85"/>
    <n v="-939.65"/>
  </r>
  <r>
    <n v="202001"/>
    <s v="ATLANTICO NORTE"/>
    <s v="BARRANQUILLA"/>
    <s v="BARRANQUILLA"/>
    <s v="ALTOS DEL PRADO"/>
    <n v="9616"/>
    <n v="65221200"/>
    <x v="982"/>
    <s v="DISTRIBUCION"/>
    <s v="MAXWELL"/>
    <s v="RED TRENZADA"/>
    <s v="RIM309"/>
    <x v="31"/>
    <n v="400"/>
    <x v="2"/>
    <s v="Con balance"/>
    <n v="11233688"/>
    <n v="17615"/>
    <n v="0"/>
    <n v="10"/>
    <n v="21"/>
    <n v="11216073"/>
    <n v="99.84"/>
    <n v="99.57"/>
  </r>
  <r>
    <n v="202001"/>
    <s v="ATLANTICO NORTE"/>
    <s v="BARRANQUILLA"/>
    <s v="BARRANQUILLA"/>
    <s v="VILLA CAROLINA"/>
    <s v="0972J"/>
    <n v="65704990"/>
    <x v="983"/>
    <s v="DISTRIBUCION"/>
    <s v="MAXWELL"/>
    <s v="RED TRENZADA"/>
    <s v="FLS308"/>
    <x v="29"/>
    <n v="300"/>
    <x v="0"/>
    <s v="MACRO SIN CSMO"/>
    <n v="0"/>
    <n v="40693"/>
    <n v="0"/>
    <n v="90"/>
    <n v="91"/>
    <n v="-40693"/>
    <n v="0"/>
    <n v="0"/>
  </r>
  <r>
    <n v="202001"/>
    <s v="ATLANTICO NORTE"/>
    <s v="BARRANQUILLA"/>
    <s v="BARRANQUILLA"/>
    <s v="PARAISO"/>
    <n v="9920"/>
    <n v="65200176"/>
    <x v="171"/>
    <s v="DISTRIBUCION + ALUMBRADO PUBLICO"/>
    <s v="MAXWELL"/>
    <s v="RED TRENZADA"/>
    <s v="RIM308"/>
    <x v="31"/>
    <n v="50"/>
    <x v="0"/>
    <s v="MACRO SIN CSMO"/>
    <n v="0"/>
    <n v="2295"/>
    <n v="0"/>
    <n v="9"/>
    <n v="9"/>
    <n v="-2295"/>
    <n v="0"/>
    <n v="-643.99"/>
  </r>
  <r>
    <n v="202001"/>
    <s v="ATLANTICO SUR"/>
    <s v="GALAPA"/>
    <s v="GALAPA"/>
    <s v="ARRIBA"/>
    <s v="2482D"/>
    <n v="65219369"/>
    <x v="984"/>
    <s v="DISTRIBUCION + ALUMBRADO PUBLICO"/>
    <s v="MAXWELL"/>
    <s v="RED TRENZADA"/>
    <s v="BAR302"/>
    <x v="57"/>
    <n v="75"/>
    <x v="2"/>
    <s v="Con balance"/>
    <n v="448056"/>
    <n v="11565"/>
    <n v="1"/>
    <n v="34"/>
    <n v="39"/>
    <n v="436491"/>
    <n v="97.42"/>
    <n v="76.430000000000007"/>
  </r>
  <r>
    <n v="202001"/>
    <s v="GUAJIRA"/>
    <s v="MAICAO"/>
    <s v="MAICAO"/>
    <s v="EL CARMEN"/>
    <n v="24881"/>
    <n v="65007023"/>
    <x v="985"/>
    <s v="DISTRIBUCION + ALUMBRADO PUBLICO"/>
    <s v="MAXWELL"/>
    <s v="RED TRENZADA"/>
    <s v="MCA306"/>
    <x v="42"/>
    <n v="75"/>
    <x v="4"/>
    <s v="Con balance"/>
    <n v="41040"/>
    <n v="26947"/>
    <n v="350"/>
    <n v="33"/>
    <n v="37"/>
    <n v="13743"/>
    <n v="33.49"/>
    <n v="40.19"/>
  </r>
  <r>
    <n v="202001"/>
    <s v="GUAJIRA"/>
    <s v="MAICAO"/>
    <s v="MAICAO"/>
    <s v="EL CENTRO"/>
    <n v="25028"/>
    <n v="65007126"/>
    <x v="986"/>
    <s v="DISTRIBUCION"/>
    <s v="MAXWELL"/>
    <s v="RED TRENZADA"/>
    <s v="MCA304"/>
    <x v="42"/>
    <n v="75"/>
    <x v="7"/>
    <s v="Con balance"/>
    <n v="15531"/>
    <n v="4583"/>
    <n v="0"/>
    <n v="5"/>
    <n v="5"/>
    <n v="10948"/>
    <n v="70.489999999999995"/>
    <n v="83.69"/>
  </r>
  <r>
    <n v="202001"/>
    <s v="GUAJIRA"/>
    <s v="MAICAO"/>
    <s v="MAICAO"/>
    <s v="EL CENTRO"/>
    <n v="25158"/>
    <n v="65006675"/>
    <x v="987"/>
    <s v="DISTRIBUCION + ALUMBRADO PUBLICO"/>
    <s v="MAXWELL"/>
    <s v="RED TRENZADA"/>
    <s v="MCA304"/>
    <x v="42"/>
    <n v="25"/>
    <x v="0"/>
    <s v="MACRO SIN CSMO"/>
    <n v="0"/>
    <n v="1625"/>
    <n v="0"/>
    <n v="4"/>
    <n v="4"/>
    <n v="-1625"/>
    <n v="0"/>
    <n v="0"/>
  </r>
  <r>
    <n v="202001"/>
    <s v="ATLANTICO NORTE"/>
    <s v="BARRANQUILLA"/>
    <s v="BARRANQUILLA"/>
    <s v="PARAISO"/>
    <s v="7068N"/>
    <n v="65200204"/>
    <x v="988"/>
    <s v="DISTRIBUCION + ALUMBRADO PUBLICO"/>
    <s v="MAXWELL"/>
    <s v="RED TRENZADA"/>
    <s v="RIM308"/>
    <x v="31"/>
    <n v="75"/>
    <x v="0"/>
    <s v="MACRO SIN CSMO"/>
    <n v="0"/>
    <n v="4249"/>
    <n v="0"/>
    <n v="3"/>
    <n v="21"/>
    <n v="-4249"/>
    <n v="0"/>
    <n v="0"/>
  </r>
  <r>
    <n v="202001"/>
    <s v="MAGDALENA"/>
    <s v="SANTA MARTA"/>
    <s v="SANTA MARTA"/>
    <s v="EL JARDIN"/>
    <s v="7331E"/>
    <n v="65703291"/>
    <x v="989"/>
    <s v="DISTRIBUCION"/>
    <s v="MAXWELL"/>
    <s v="RED TRENZADA"/>
    <s v="LBT304"/>
    <x v="11"/>
    <n v="75"/>
    <x v="0"/>
    <s v="MACRO SIN CSMO"/>
    <n v="0"/>
    <n v="13452"/>
    <n v="0"/>
    <n v="29"/>
    <n v="31"/>
    <n v="-13452"/>
    <n v="0"/>
    <n v="-127.51"/>
  </r>
  <r>
    <n v="202001"/>
    <s v="MAGDALENA"/>
    <s v="CIENAGA"/>
    <s v="CIENAGA"/>
    <s v="EL CARMEN"/>
    <s v="8318E"/>
    <n v="65721461"/>
    <x v="990"/>
    <s v="DISTRIBUCION + ALUMBRADO PUBLICO"/>
    <s v="SIN DEFINIR"/>
    <s v="RED TRENZADA"/>
    <s v="CIE302"/>
    <x v="32"/>
    <n v="75"/>
    <x v="2"/>
    <s v="Con balance"/>
    <n v="709140"/>
    <n v="14329"/>
    <n v="105"/>
    <n v="45"/>
    <n v="50"/>
    <n v="694706"/>
    <n v="97.96"/>
    <n v="66.489999999999995"/>
  </r>
  <r>
    <n v="202001"/>
    <s v="MAGDALENA"/>
    <s v="SANTA MARTA"/>
    <s v="SANTA MARTA"/>
    <s v="LA ESPERANZA"/>
    <s v="8661J"/>
    <n v="65722539"/>
    <x v="991"/>
    <s v="DISTRIBUCION"/>
    <s v="BEVERI LTDA"/>
    <s v="CAJA EN MEDIO DE BAJANTES"/>
    <s v="MAZ306"/>
    <x v="11"/>
    <n v="200"/>
    <x v="2"/>
    <s v="Con balance"/>
    <n v="671880"/>
    <n v="11885"/>
    <n v="0"/>
    <n v="38"/>
    <n v="63"/>
    <n v="659995"/>
    <n v="98.23"/>
    <n v="70.92"/>
  </r>
  <r>
    <n v="202001"/>
    <s v="MAGDALENA"/>
    <s v="SANTA MARTA"/>
    <s v="SANTA MARTA"/>
    <s v="GARAGOA"/>
    <s v="8667E"/>
    <n v="65723488"/>
    <x v="992"/>
    <s v="DISTRIBUCION + ALUMBRADO PUBLICO"/>
    <s v="MAXWELL"/>
    <s v="RED TRENZADA"/>
    <s v="SMT305"/>
    <x v="71"/>
    <n v="75"/>
    <x v="2"/>
    <s v="Con balance"/>
    <n v="952005"/>
    <n v="14458"/>
    <n v="497"/>
    <n v="83"/>
    <n v="86"/>
    <n v="937050"/>
    <n v="98.43"/>
    <n v="96.9"/>
  </r>
  <r>
    <n v="202001"/>
    <s v="GUAJIRA"/>
    <s v="MAICAO"/>
    <s v="MAICAO"/>
    <s v="EL CENTRO"/>
    <s v="9247M"/>
    <n v="65006705"/>
    <x v="993"/>
    <s v="DISTRIBUCION"/>
    <s v="RYMEL"/>
    <s v="RED ABIERTA"/>
    <s v="MCA304"/>
    <x v="42"/>
    <s v="37.5"/>
    <x v="7"/>
    <s v="Con balance"/>
    <n v="5748"/>
    <n v="651"/>
    <n v="41"/>
    <n v="2"/>
    <n v="6"/>
    <n v="5056"/>
    <n v="87.96"/>
    <n v="84.52"/>
  </r>
  <r>
    <n v="202001"/>
    <s v="ATLANTICO NORTE"/>
    <s v="BARRANQUILLA"/>
    <s v="BARRANQUILLA"/>
    <s v="ABAJO"/>
    <s v="A5018"/>
    <n v="65213746"/>
    <x v="994"/>
    <s v="DISTRIBUCION + ALUMBRADO PUBLICO"/>
    <s v="SIN DEFINIR"/>
    <s v="RED TRENZADA"/>
    <s v="ERI314"/>
    <x v="16"/>
    <n v="75"/>
    <x v="1"/>
    <s v="Con balance"/>
    <n v="20145"/>
    <n v="12604"/>
    <n v="90"/>
    <n v="60"/>
    <n v="62"/>
    <n v="7451"/>
    <n v="36.99"/>
    <n v="18.22"/>
  </r>
  <r>
    <n v="202001"/>
    <s v="ATLANTICO NORTE"/>
    <s v="BARRANQUILLA"/>
    <s v="BARRANQUILLA"/>
    <s v="BUENA ESPERANZA"/>
    <s v="A5073"/>
    <n v="65757924"/>
    <x v="995"/>
    <s v="DISTRIBUCION + ALUMBRADO PUBLICO"/>
    <s v="SIN DEFINIR"/>
    <s v="RED BT EN EXTREMO DE CRUCETA DE LMT"/>
    <s v="CTR328"/>
    <x v="35"/>
    <n v="50"/>
    <x v="1"/>
    <s v="Con balance"/>
    <n v="25941"/>
    <n v="10237"/>
    <n v="56"/>
    <n v="35"/>
    <n v="40"/>
    <n v="15648"/>
    <n v="60.32"/>
    <n v="24.93"/>
  </r>
  <r>
    <n v="202001"/>
    <s v="ATLANTICO NORTE"/>
    <s v="BARRANQUILLA"/>
    <s v="BARRANQUILLA"/>
    <s v="CUCHILLA DE VILLATE"/>
    <s v="A5098"/>
    <n v="65737482"/>
    <x v="996"/>
    <s v="DISTRIBUCION + ALUMBRADO PUBLICO"/>
    <s v="MAXWELL"/>
    <s v="RED TRENZADA"/>
    <s v="CTR328"/>
    <x v="35"/>
    <n v="50"/>
    <x v="0"/>
    <s v="MACRO SIN CSMO"/>
    <n v="0"/>
    <n v="29534"/>
    <n v="0"/>
    <n v="61"/>
    <n v="76"/>
    <n v="-29534"/>
    <n v="0"/>
    <n v="0"/>
  </r>
  <r>
    <n v="202001"/>
    <s v="ATLANTICO NORTE"/>
    <s v="BARRANQUILLA"/>
    <s v="BARRANQUILLA"/>
    <s v="CENTRO"/>
    <s v="A5130"/>
    <n v="65716771"/>
    <x v="997"/>
    <s v="DISTRIBUCION + ALUMBRADO PUBLICO"/>
    <s v="SIN DEFINIR"/>
    <s v="RED TRENZADA"/>
    <s v="ERI311"/>
    <x v="33"/>
    <n v="75"/>
    <x v="1"/>
    <s v="Con balance"/>
    <n v="900"/>
    <n v="462"/>
    <n v="0"/>
    <n v="7"/>
    <n v="9"/>
    <n v="438"/>
    <n v="48.64"/>
    <n v="52.5"/>
  </r>
  <r>
    <n v="202001"/>
    <s v="ATLANTICO NORTE"/>
    <s v="BARRANQUILLA"/>
    <s v="BARRANQUILLA"/>
    <s v="VILLA COUNTRY"/>
    <n v="10051"/>
    <n v="65201701"/>
    <x v="998"/>
    <s v="DISTRIBUCION + ALUMBRADO PUBLICO"/>
    <s v="MAXWELL"/>
    <s v="RED TRENZADA"/>
    <s v="OAS312"/>
    <x v="31"/>
    <n v="300"/>
    <x v="7"/>
    <s v="Con balance"/>
    <n v="35760"/>
    <n v="10090"/>
    <n v="0"/>
    <n v="14"/>
    <n v="24"/>
    <n v="25670"/>
    <n v="71.78"/>
    <n v="-58.74"/>
  </r>
  <r>
    <n v="202001"/>
    <s v="ATLANTICO NORTE"/>
    <s v="BARRANQUILLA"/>
    <s v="BARRANQUILLA"/>
    <s v="VILLA COUNTRY"/>
    <n v="10052"/>
    <n v="65201721"/>
    <x v="999"/>
    <s v="DISTRIBUCION + ALUMBRADO PUBLICO"/>
    <s v="MAXWELL"/>
    <s v="RED TRENZADA"/>
    <s v="OAS312"/>
    <x v="31"/>
    <n v="300"/>
    <x v="3"/>
    <s v="Con balance"/>
    <n v="2640"/>
    <n v="13942"/>
    <n v="0"/>
    <n v="20"/>
    <n v="21"/>
    <n v="-11302"/>
    <n v="-428.12"/>
    <n v="2.4"/>
  </r>
  <r>
    <n v="202001"/>
    <s v="ATLANTICO NORTE"/>
    <s v="BARRANQUILLA"/>
    <s v="BARRANQUILLA"/>
    <s v="VILLA COUNTRY"/>
    <n v="10054"/>
    <n v="65201807"/>
    <x v="1000"/>
    <s v="DISTRIBUCION"/>
    <s v="MAXWELL"/>
    <s v="RED TRENZADA"/>
    <s v="OAS312"/>
    <x v="31"/>
    <n v="150"/>
    <x v="3"/>
    <s v="Con balance"/>
    <n v="9040"/>
    <n v="13389"/>
    <n v="0"/>
    <n v="27"/>
    <n v="27"/>
    <n v="-4349"/>
    <n v="-48.11"/>
    <n v="-87.95"/>
  </r>
  <r>
    <n v="202001"/>
    <s v="ATLANTICO NORTE"/>
    <s v="BARRANQUILLA"/>
    <s v="BARRANQUILLA"/>
    <s v="VILLA COUNTRY"/>
    <n v="10061"/>
    <n v="65201602"/>
    <x v="1001"/>
    <s v="DISTRIBUCION"/>
    <s v="MAXWELL"/>
    <s v="RED TRENZADA"/>
    <s v="OAS312"/>
    <x v="31"/>
    <n v="100"/>
    <x v="3"/>
    <s v="Con balance"/>
    <n v="4320"/>
    <n v="7760"/>
    <n v="0"/>
    <n v="5"/>
    <n v="8"/>
    <n v="-3440"/>
    <n v="-79.62"/>
    <n v="-1163.52"/>
  </r>
  <r>
    <n v="202001"/>
    <s v="ATLANTICO NORTE"/>
    <s v="BARRANQUILLA"/>
    <s v="BARRANQUILLA"/>
    <s v="LIMONCITO"/>
    <n v="10120"/>
    <n v="65777248"/>
    <x v="1002"/>
    <s v="DISTRIBUCION"/>
    <s v="SIN DEFINIR"/>
    <s v="TIPO RED BT SUBTERRANEA"/>
    <s v="RIM313"/>
    <x v="9"/>
    <n v="400"/>
    <x v="0"/>
    <s v="MACRO SIN CSMO"/>
    <n v="0"/>
    <n v="33271"/>
    <n v="0"/>
    <n v="65"/>
    <n v="131"/>
    <n v="-33271"/>
    <n v="0"/>
    <n v="0"/>
  </r>
  <r>
    <n v="202001"/>
    <s v="ATLANTICO NORTE"/>
    <s v="BARRANQUILLA"/>
    <s v="BARRANQUILLA"/>
    <s v="PARAISO"/>
    <n v="10123"/>
    <n v="65217443"/>
    <x v="1003"/>
    <s v="DISTRIBUCION"/>
    <s v="MAXWELL"/>
    <s v="RED TRENZADA"/>
    <s v="FLS310"/>
    <x v="29"/>
    <n v="100"/>
    <x v="6"/>
    <s v="Con balance"/>
    <n v="2475"/>
    <n v="2717"/>
    <n v="0"/>
    <n v="16"/>
    <n v="18"/>
    <n v="-242"/>
    <n v="-9.77"/>
    <n v="-2672.38"/>
  </r>
  <r>
    <n v="202001"/>
    <s v="ATLANTICO NORTE"/>
    <s v="BARRANQUILLA"/>
    <s v="BARRANQUILLA"/>
    <s v="RIOMAR"/>
    <n v="10181"/>
    <n v="65217962"/>
    <x v="1004"/>
    <s v="DISTRIBUCION"/>
    <s v="MAXWELL"/>
    <s v="RED TRENZADA"/>
    <s v="RIM312"/>
    <x v="9"/>
    <n v="150"/>
    <x v="3"/>
    <s v="Con balance"/>
    <n v="4163"/>
    <n v="5975"/>
    <n v="0"/>
    <n v="21"/>
    <n v="23"/>
    <n v="-1813"/>
    <n v="-43.55"/>
    <n v="10.44"/>
  </r>
  <r>
    <n v="202001"/>
    <s v="ATLANTICO SUR"/>
    <s v="SANTO TOMAS"/>
    <s v="SANTO TOMAS"/>
    <s v="LAS PALMERAS"/>
    <s v="1018B"/>
    <n v="65217083"/>
    <x v="1005"/>
    <s v="DISTRIBUCION + ALUMBRADO PUBLICO"/>
    <s v="MAXWELL"/>
    <s v="RED TRENZADA"/>
    <s v="SBG303"/>
    <x v="48"/>
    <n v="75"/>
    <x v="0"/>
    <s v="MACRO SIN CSMO"/>
    <n v="0"/>
    <n v="17951"/>
    <n v="398"/>
    <n v="43"/>
    <n v="44"/>
    <n v="-18349"/>
    <n v="0"/>
    <n v="0"/>
  </r>
  <r>
    <n v="202001"/>
    <s v="ATLANTICO NORTE"/>
    <s v="BARRANQUILLA"/>
    <s v="BARRANQUILLA"/>
    <s v="SAN VICENTE"/>
    <n v="10227"/>
    <n v="65220161"/>
    <x v="1006"/>
    <s v="DISTRIBUCION"/>
    <s v="MAXWELL"/>
    <s v="RED TRENZADA"/>
    <s v="RIM307"/>
    <x v="30"/>
    <n v="75"/>
    <x v="4"/>
    <s v="Con balance"/>
    <n v="3260"/>
    <n v="2402"/>
    <n v="0"/>
    <n v="9"/>
    <n v="9"/>
    <n v="858"/>
    <n v="26.32"/>
    <n v="-731.11"/>
  </r>
  <r>
    <n v="202001"/>
    <s v="ATLANTICO SUR"/>
    <s v="POLONUEVO"/>
    <s v="POLONUEVO"/>
    <s v="LA PLAZA"/>
    <s v="1023B"/>
    <n v="65748660"/>
    <x v="1007"/>
    <s v="DISTRIBUCION + ALUMBRADO PUBLICO"/>
    <s v="MAXWELL"/>
    <s v="RED TRENZADA"/>
    <s v="BAR305"/>
    <x v="55"/>
    <n v="25"/>
    <x v="4"/>
    <s v="Con balance"/>
    <n v="6212"/>
    <n v="3930"/>
    <n v="141"/>
    <n v="16"/>
    <n v="19"/>
    <n v="2141"/>
    <n v="34.47"/>
    <n v="-745.3"/>
  </r>
  <r>
    <n v="202001"/>
    <s v="GUAJIRA"/>
    <s v="MAICAO"/>
    <s v="MAICAO"/>
    <s v="PRIMERO DE MAYO"/>
    <n v="25281"/>
    <n v="65006769"/>
    <x v="1008"/>
    <s v="DISTRIBUCION + ALUMBRADO PUBLICO"/>
    <s v="SIN DEFINIR"/>
    <s v="RED TRENZADA"/>
    <s v="MCA302"/>
    <x v="42"/>
    <n v="50"/>
    <x v="3"/>
    <s v="Con balance"/>
    <n v="13388"/>
    <n v="16949"/>
    <n v="216"/>
    <n v="38"/>
    <n v="42"/>
    <n v="-3778"/>
    <n v="-28.22"/>
    <n v="-910.64"/>
  </r>
  <r>
    <n v="202001"/>
    <s v="MAGDALENA"/>
    <s v="SANTA MARTA"/>
    <s v="SANTA MARTA"/>
    <s v="RODADERO"/>
    <n v="25547"/>
    <n v="65704313"/>
    <x v="1009"/>
    <s v="DISTRIBUCION"/>
    <s v="MAXWELL"/>
    <s v="RED TRENZADA"/>
    <s v="GAI304"/>
    <x v="20"/>
    <n v="500"/>
    <x v="2"/>
    <s v="Con balance"/>
    <n v="480864"/>
    <n v="14197"/>
    <n v="0"/>
    <n v="51"/>
    <n v="83"/>
    <n v="466667"/>
    <n v="97.05"/>
    <n v="70.239999999999995"/>
  </r>
  <r>
    <n v="202001"/>
    <s v="ATLANTICO SUR"/>
    <s v="MALAMBO"/>
    <s v="MALAMBO"/>
    <s v="SAN SEBASTIAN"/>
    <s v="2574H"/>
    <n v="65733293"/>
    <x v="1010"/>
    <s v="DISTRIBUCION"/>
    <s v="MAXWELL"/>
    <s v="RED TRENZADA"/>
    <s v="MLB308"/>
    <x v="67"/>
    <n v="50"/>
    <x v="7"/>
    <s v="Con balance"/>
    <n v="118029"/>
    <n v="23108"/>
    <n v="750"/>
    <n v="70"/>
    <n v="72"/>
    <n v="94170"/>
    <n v="79.790000000000006"/>
    <n v="80.17"/>
  </r>
  <r>
    <n v="202001"/>
    <s v="MAGDALENA"/>
    <s v="SANTA MARTA"/>
    <s v="SANTA MARTA"/>
    <s v="RODADERO"/>
    <n v="25762"/>
    <n v="65706947"/>
    <x v="1011"/>
    <s v="DISTRIBUCION + ALUMBRADO PUBLICO"/>
    <s v="MAXWELL"/>
    <s v="RED TRENZADA"/>
    <s v="GAI305"/>
    <x v="20"/>
    <n v="250"/>
    <x v="2"/>
    <s v="Con balance"/>
    <n v="1148640"/>
    <n v="27858"/>
    <n v="0"/>
    <n v="35"/>
    <n v="38"/>
    <n v="1120782"/>
    <n v="97.57"/>
    <n v="69.48"/>
  </r>
  <r>
    <n v="202001"/>
    <s v="MAGDALENA"/>
    <s v="SANTA MARTA"/>
    <s v="SANTA MARTA"/>
    <s v="RODADERO"/>
    <n v="25773"/>
    <n v="65003373"/>
    <x v="1012"/>
    <s v="DISTRIBUCION"/>
    <s v="MAXWELL"/>
    <s v="RED TRENZADA"/>
    <s v="GAI305"/>
    <x v="20"/>
    <n v="50"/>
    <x v="0"/>
    <s v="MACRO SIN CSMO"/>
    <n v="0"/>
    <n v="8619"/>
    <n v="0"/>
    <n v="29"/>
    <n v="30"/>
    <n v="-8619"/>
    <n v="0"/>
    <n v="-1239.1300000000001"/>
  </r>
  <r>
    <n v="202001"/>
    <s v="MAGDALENA"/>
    <s v="SANTA MARTA"/>
    <s v="SANTA MARTA"/>
    <s v="RODADERO"/>
    <n v="25783"/>
    <n v="65707017"/>
    <x v="1013"/>
    <s v="DISTRIBUCION"/>
    <s v="MAXWELL"/>
    <s v="RED TRENZADA"/>
    <s v="GAI305"/>
    <x v="20"/>
    <n v="225"/>
    <x v="2"/>
    <s v="Con balance"/>
    <n v="436680"/>
    <n v="12811"/>
    <n v="0"/>
    <n v="25"/>
    <n v="26"/>
    <n v="423869"/>
    <n v="97.07"/>
    <n v="62.37"/>
  </r>
  <r>
    <n v="202001"/>
    <s v="MAGDALENA"/>
    <s v="SANTA MARTA"/>
    <s v="SANTA MARTA"/>
    <s v="RODADERO"/>
    <n v="25786"/>
    <n v="65707034"/>
    <x v="1014"/>
    <s v="DISTRIBUCION + ALUMBRADO PUBLICO"/>
    <s v="MAXWELL"/>
    <s v="RED TRENZADA"/>
    <s v="GAI305"/>
    <x v="20"/>
    <n v="400"/>
    <x v="2"/>
    <s v="Con balance"/>
    <n v="985224"/>
    <n v="24915"/>
    <n v="0"/>
    <n v="43"/>
    <n v="44"/>
    <n v="960309"/>
    <n v="97.47"/>
    <n v="72.489999999999995"/>
  </r>
  <r>
    <n v="202001"/>
    <s v="ATLANTICO NORTE"/>
    <s v="BARRANQUILLA"/>
    <s v="BARRANQUILLA"/>
    <s v="EL PRADO"/>
    <s v="9744M"/>
    <n v="65705940"/>
    <x v="1015"/>
    <s v="DISTRIBUCION"/>
    <s v="MAXWELL"/>
    <s v="RED TRENZADA"/>
    <s v="OAS309"/>
    <x v="3"/>
    <n v="100"/>
    <x v="3"/>
    <s v="Con balance"/>
    <n v="2360"/>
    <n v="2967"/>
    <n v="0"/>
    <n v="12"/>
    <n v="12"/>
    <n v="-607"/>
    <n v="-25.72"/>
    <n v="29.52"/>
  </r>
  <r>
    <n v="202001"/>
    <s v="ATLANTICO NORTE"/>
    <s v="BARRANQUILLA"/>
    <s v="BARRANQUILLA"/>
    <s v="EL PRADO"/>
    <s v="9749M"/>
    <n v="65705946"/>
    <x v="1016"/>
    <s v="DISTRIBUCION"/>
    <s v="MAXWELL"/>
    <s v="RED TRENZADA"/>
    <s v="OAS309"/>
    <x v="3"/>
    <n v="100"/>
    <x v="5"/>
    <s v="Con balance"/>
    <n v="3000"/>
    <n v="2871"/>
    <n v="0"/>
    <n v="12"/>
    <n v="12"/>
    <n v="129"/>
    <n v="4.3"/>
    <n v="61.21"/>
  </r>
  <r>
    <n v="202001"/>
    <s v="ATLANTICO NORTE"/>
    <s v="BARRANQUILLA"/>
    <s v="BARRANQUILLA"/>
    <s v="LOS JOBOS"/>
    <s v="9754M"/>
    <n v="65208739"/>
    <x v="1017"/>
    <s v="DISTRIBUCION"/>
    <s v="SIN DEFINIR"/>
    <s v="RED TRENZADA"/>
    <s v="SIL310"/>
    <x v="31"/>
    <n v="75"/>
    <x v="3"/>
    <s v="Con balance"/>
    <n v="8700"/>
    <n v="18555"/>
    <n v="472"/>
    <n v="49"/>
    <n v="51"/>
    <n v="-10327"/>
    <n v="-118.7"/>
    <n v="42.56"/>
  </r>
  <r>
    <n v="202001"/>
    <s v="MAGDALENA"/>
    <s v="SANTA MARTA"/>
    <s v="SANTA MARTA"/>
    <s v="MANZANARES"/>
    <s v="A0002"/>
    <n v="65759277"/>
    <x v="1018"/>
    <s v="DISTRIBUCION + ALUMBRADO PUBLICO"/>
    <s v="MAXWELL"/>
    <s v="RED TRENZADA"/>
    <s v="MAZ313"/>
    <x v="10"/>
    <n v="75"/>
    <x v="0"/>
    <s v="MACRO SIN CSMO"/>
    <n v="0"/>
    <n v="10303"/>
    <n v="0"/>
    <n v="39"/>
    <n v="42"/>
    <n v="-10303"/>
    <n v="0"/>
    <n v="0"/>
  </r>
  <r>
    <n v="202001"/>
    <s v="MAGDALENA"/>
    <s v="SANTA MARTA"/>
    <s v="SANTA MARTA"/>
    <s v="RODADERO"/>
    <s v="A0046"/>
    <n v="65003306"/>
    <x v="1019"/>
    <s v="DISTRIBUCION"/>
    <s v="MAXWELL"/>
    <s v="RED TRENZADA"/>
    <s v="GAI305"/>
    <x v="20"/>
    <n v="75"/>
    <x v="0"/>
    <s v="MACRO SIN CSMO"/>
    <n v="0"/>
    <n v="3967"/>
    <n v="0"/>
    <n v="13"/>
    <n v="14"/>
    <n v="-3967"/>
    <n v="0"/>
    <n v="0"/>
  </r>
  <r>
    <n v="202001"/>
    <s v="ATLANTICO NORTE"/>
    <s v="SOLEDAD"/>
    <s v="SOLEDAD"/>
    <s v="COSTA HERMOSA"/>
    <s v="A0063"/>
    <n v="65212822"/>
    <x v="1020"/>
    <s v="DISTRIBUCION + ALUMBRADO PUBLICO"/>
    <s v="MAXWELL"/>
    <s v="RED TRENZADA"/>
    <s v="UNI321"/>
    <x v="36"/>
    <n v="75"/>
    <x v="0"/>
    <s v="MACRO SIN CSMO"/>
    <n v="0"/>
    <n v="18525"/>
    <n v="0"/>
    <n v="103"/>
    <n v="110"/>
    <n v="-18525"/>
    <n v="0"/>
    <n v="0"/>
  </r>
  <r>
    <n v="202001"/>
    <s v="ATLANTICO NORTE"/>
    <s v="SOLEDAD"/>
    <s v="SOLEDAD"/>
    <s v="COSTA HERMOSA"/>
    <s v="A0066"/>
    <n v="65768307"/>
    <x v="1021"/>
    <s v="DISTRIBUCION + ALUMBRADO PUBLICO"/>
    <s v="RYMEL"/>
    <s v="RED TRENZADA"/>
    <s v="UNI321"/>
    <x v="36"/>
    <s v="37.5"/>
    <x v="1"/>
    <s v="Con balance"/>
    <n v="29912"/>
    <n v="11020"/>
    <n v="0"/>
    <n v="57"/>
    <n v="61"/>
    <n v="18892"/>
    <n v="63.16"/>
    <n v="41.87"/>
  </r>
  <r>
    <n v="202001"/>
    <s v="ATLANTICO NORTE"/>
    <s v="BARRANQUILLA"/>
    <s v="BARRANQUILLA"/>
    <s v="CENTRO"/>
    <s v="A0079"/>
    <n v="65743655"/>
    <x v="1022"/>
    <s v="DISTRIBUCION"/>
    <s v="SIN DEFINIR"/>
    <s v="RED TRENZADA"/>
    <s v="ERI311"/>
    <x v="33"/>
    <n v="150"/>
    <x v="0"/>
    <s v="MACRO SIN CSMO"/>
    <n v="0"/>
    <n v="19411"/>
    <n v="0"/>
    <n v="2"/>
    <n v="3"/>
    <n v="-19411"/>
    <n v="0"/>
    <n v="0"/>
  </r>
  <r>
    <n v="202001"/>
    <s v="ATLANTICO NORTE"/>
    <s v="BARRANQUILLA"/>
    <s v="BARRANQUILLA"/>
    <s v="VILLA SANTOS"/>
    <s v="A0095"/>
    <n v="65227020"/>
    <x v="1023"/>
    <s v="DISTRIBUCION"/>
    <s v="MAXWELL"/>
    <s v="RED TRENZADA"/>
    <s v="NBQ312"/>
    <x v="51"/>
    <n v="75"/>
    <x v="0"/>
    <s v="MACRO SIN CSMO"/>
    <n v="0"/>
    <n v="3630"/>
    <n v="0"/>
    <n v="8"/>
    <n v="9"/>
    <n v="-3630"/>
    <n v="0"/>
    <n v="0"/>
  </r>
  <r>
    <n v="202001"/>
    <s v="ATLANTICO NORTE"/>
    <s v="BARRANQUILLA"/>
    <s v="BARRANQUILLA"/>
    <s v="EL PRADO"/>
    <s v="A0166"/>
    <n v="65705647"/>
    <x v="1024"/>
    <s v="DISTRIBUCION"/>
    <s v="MAXWELL"/>
    <s v="RED TRENZADA"/>
    <s v="OAS318"/>
    <x v="3"/>
    <n v="225"/>
    <x v="0"/>
    <s v="MACRO SIN CSMO"/>
    <n v="0"/>
    <n v="27446"/>
    <n v="0"/>
    <n v="9"/>
    <n v="22"/>
    <n v="-27446"/>
    <n v="0"/>
    <n v="45.74"/>
  </r>
  <r>
    <n v="202001"/>
    <s v="ATLANTICO NORTE"/>
    <s v="BARRANQUILLA"/>
    <s v="BARRANQUILLA"/>
    <s v="REBOLO"/>
    <s v="A0195"/>
    <n v="65756878"/>
    <x v="1025"/>
    <s v="DISTRIBUCION"/>
    <s v="SIN DEFINIR"/>
    <s v="TIPO RED BT SUBTERRANEA"/>
    <s v="ERI304"/>
    <x v="34"/>
    <n v="1000"/>
    <x v="3"/>
    <s v="Con balance"/>
    <n v="45375"/>
    <n v="291815"/>
    <n v="0"/>
    <n v="1"/>
    <n v="1"/>
    <n v="-246440"/>
    <n v="-543.12"/>
    <n v="-251.66"/>
  </r>
  <r>
    <n v="202001"/>
    <s v="ATLANTICO NORTE"/>
    <s v="BARRANQUILLA"/>
    <s v="BARRANQUILLA"/>
    <s v="RECREO"/>
    <s v="A0214"/>
    <n v="65702073"/>
    <x v="1026"/>
    <s v="DISTRIBUCION"/>
    <s v="MAXWELL"/>
    <s v="RED TRENZADA"/>
    <s v="SIL312"/>
    <x v="3"/>
    <n v="100"/>
    <x v="0"/>
    <s v="MACRO SIN CSMO"/>
    <n v="0"/>
    <n v="4155"/>
    <n v="0"/>
    <n v="25"/>
    <n v="25"/>
    <n v="-4155"/>
    <n v="0"/>
    <n v="0"/>
  </r>
  <r>
    <n v="202001"/>
    <s v="ATLANTICO NORTE"/>
    <s v="BARRANQUILLA"/>
    <s v="BARRANQUILLA"/>
    <s v="SAN JOSE"/>
    <s v="A5195"/>
    <n v="65746926"/>
    <x v="1027"/>
    <s v="DISTRIBUCION"/>
    <s v="SIN DEFINIR"/>
    <s v="RED ABIERTA"/>
    <s v="UNI311"/>
    <x v="19"/>
    <n v="75"/>
    <x v="0"/>
    <s v="MACRO SIN CSMO"/>
    <n v="0"/>
    <n v="13036"/>
    <n v="0"/>
    <n v="53"/>
    <n v="60"/>
    <n v="-13036"/>
    <n v="0"/>
    <n v="0"/>
  </r>
  <r>
    <n v="202001"/>
    <s v="ATLANTICO NORTE"/>
    <s v="BARRANQUILLA"/>
    <s v="BARRANQUILLA"/>
    <s v="CENTRO"/>
    <s v="A5235"/>
    <n v="65205483"/>
    <x v="1028"/>
    <s v="DISTRIBUCION + ALUMBRADO PUBLICO"/>
    <s v="SIN DEFINIR"/>
    <s v="RED TRENZADA"/>
    <s v="CTR314"/>
    <x v="33"/>
    <n v="30"/>
    <x v="3"/>
    <s v="Con balance"/>
    <n v="1255"/>
    <n v="3199"/>
    <n v="0"/>
    <n v="6"/>
    <n v="7"/>
    <n v="-1945"/>
    <n v="-155.02000000000001"/>
    <n v="-140.78"/>
  </r>
  <r>
    <n v="202001"/>
    <s v="ATLANTICO NORTE"/>
    <s v="BARRANQUILLA"/>
    <s v="BARRANQUILLA"/>
    <s v="CENTRO"/>
    <s v="A5238"/>
    <n v="65751939"/>
    <x v="1029"/>
    <s v="DISTRIBUCION + ALUMBRADO PUBLICO"/>
    <s v="MAXWELL"/>
    <s v="RED TRENZADA"/>
    <s v="CTR314"/>
    <x v="33"/>
    <n v="45"/>
    <x v="0"/>
    <s v="MACRO SIN CSMO"/>
    <n v="0"/>
    <n v="7127"/>
    <n v="0"/>
    <n v="14"/>
    <n v="17"/>
    <n v="-7127"/>
    <n v="0"/>
    <n v="0"/>
  </r>
  <r>
    <n v="202001"/>
    <s v="ATLANTICO NORTE"/>
    <s v="BARRANQUILLA"/>
    <s v="BARRANQUILLA"/>
    <s v="CENTRO"/>
    <s v="A5244"/>
    <n v="65773790"/>
    <x v="1030"/>
    <s v="DISTRIBUCION"/>
    <s v="SIN DEFINIR"/>
    <s v="RED TRENZADA"/>
    <s v="CTR314"/>
    <x v="33"/>
    <n v="75"/>
    <x v="6"/>
    <s v="Con balance"/>
    <n v="19145"/>
    <n v="20294"/>
    <n v="0"/>
    <n v="16"/>
    <n v="18"/>
    <n v="-1149"/>
    <n v="-6"/>
    <n v="-219.63"/>
  </r>
  <r>
    <n v="202001"/>
    <s v="ATLANTICO NORTE"/>
    <s v="BARRANQUILLA"/>
    <s v="BARRANQUILLA"/>
    <s v="LA CEIBA"/>
    <s v="A5296"/>
    <n v="65762551"/>
    <x v="1031"/>
    <s v="DISTRIBUCION + ALUMBRADO PUBLICO"/>
    <s v="MAXWELL"/>
    <s v="RED TRENZADA"/>
    <s v="CTR328"/>
    <x v="35"/>
    <s v="37.5"/>
    <x v="1"/>
    <s v="Con balance"/>
    <n v="14188"/>
    <n v="8796"/>
    <n v="390"/>
    <n v="31"/>
    <n v="31"/>
    <n v="5002"/>
    <n v="35.25"/>
    <n v="-14.4"/>
  </r>
  <r>
    <n v="202001"/>
    <s v="ATLANTICO NORTE"/>
    <s v="BARRANQUILLA"/>
    <s v="BARRANQUILLA"/>
    <s v="LA CEIBA"/>
    <s v="A5297"/>
    <n v="65762550"/>
    <x v="1032"/>
    <s v="DISTRIBUCION + ALUMBRADO PUBLICO"/>
    <s v="MAXWELL"/>
    <s v="RED TRENZADA"/>
    <s v="CTR328"/>
    <x v="35"/>
    <n v="75"/>
    <x v="0"/>
    <s v="MACRO SIN CSMO"/>
    <n v="0"/>
    <n v="14584"/>
    <n v="536"/>
    <n v="58"/>
    <n v="61"/>
    <n v="-15120"/>
    <n v="0"/>
    <n v="0"/>
  </r>
  <r>
    <n v="202001"/>
    <s v="ATLANTICO NORTE"/>
    <s v="BARRANQUILLA"/>
    <s v="BARRANQUILLA"/>
    <s v="CHIQUINQUIRA"/>
    <s v="A5340"/>
    <n v="65722169"/>
    <x v="1033"/>
    <s v="DISTRIBUCION"/>
    <s v="MAXWELL"/>
    <s v="RED TRENZADA"/>
    <s v="CTR308"/>
    <x v="34"/>
    <n v="75"/>
    <x v="5"/>
    <s v="Con balance"/>
    <n v="4659"/>
    <n v="4058"/>
    <n v="0"/>
    <n v="15"/>
    <n v="15"/>
    <n v="601"/>
    <n v="12.9"/>
    <n v="-894.31"/>
  </r>
  <r>
    <n v="202001"/>
    <s v="ATLANTICO NORTE"/>
    <s v="BARRANQUILLA"/>
    <s v="BARRANQUILLA"/>
    <s v="SAN VICENTE"/>
    <n v="10271"/>
    <n v="65221580"/>
    <x v="1034"/>
    <s v="DISTRIBUCION"/>
    <s v="MAXWELL"/>
    <s v="RED TRENZADA"/>
    <s v="RIM307"/>
    <x v="30"/>
    <s v="112.5"/>
    <x v="5"/>
    <s v="Con balance"/>
    <n v="12041"/>
    <n v="12117"/>
    <n v="0"/>
    <n v="27"/>
    <n v="33"/>
    <n v="-76"/>
    <n v="-0.63"/>
    <n v="-23.14"/>
  </r>
  <r>
    <n v="202001"/>
    <s v="ATLANTICO NORTE"/>
    <s v="BARRANQUILLA"/>
    <s v="BARRANQUILLA"/>
    <s v="SANTA MONICA"/>
    <n v="10302"/>
    <n v="65223945"/>
    <x v="1035"/>
    <s v="DISTRIBUCION"/>
    <s v="MAXWELL"/>
    <s v="RED TRENZADA"/>
    <s v="RIM306"/>
    <x v="9"/>
    <n v="300"/>
    <x v="3"/>
    <s v="Con balance"/>
    <n v="3680"/>
    <n v="8389"/>
    <n v="0"/>
    <n v="32"/>
    <n v="41"/>
    <n v="-4709"/>
    <n v="-127.97"/>
    <n v="-159.33000000000001"/>
  </r>
  <r>
    <n v="202001"/>
    <s v="ATLANTICO NORTE"/>
    <s v="BARRANQUILLA"/>
    <s v="BARRANQUILLA"/>
    <s v="RIOMAR"/>
    <n v="10319"/>
    <n v="65204523"/>
    <x v="1036"/>
    <s v="DISTRIBUCION"/>
    <s v="MAXWELL"/>
    <s v="RED TRENZADA"/>
    <s v="RIM306"/>
    <x v="9"/>
    <n v="50"/>
    <x v="5"/>
    <s v="Con balance"/>
    <n v="3055"/>
    <n v="3075"/>
    <n v="0"/>
    <n v="1"/>
    <n v="9"/>
    <n v="-21"/>
    <n v="-0.69"/>
    <n v="-1039.6400000000001"/>
  </r>
  <r>
    <n v="202001"/>
    <s v="ATLANTICO NORTE"/>
    <s v="BARRANQUILLA"/>
    <s v="BARRANQUILLA"/>
    <s v="EL POBLADO"/>
    <n v="10392"/>
    <n v="65227441"/>
    <x v="1037"/>
    <s v="DISTRIBUCION"/>
    <s v="MAXWELL"/>
    <s v="RED TRENZADA"/>
    <s v="RIM320"/>
    <x v="9"/>
    <n v="225"/>
    <x v="5"/>
    <s v="Con balance"/>
    <n v="11265"/>
    <n v="9714"/>
    <n v="0"/>
    <n v="34"/>
    <n v="36"/>
    <n v="1550"/>
    <n v="13.76"/>
    <n v="-790.86"/>
  </r>
  <r>
    <n v="202001"/>
    <s v="ATLANTICO NORTE"/>
    <s v="BARRANQUILLA"/>
    <s v="BARRANQUILLA"/>
    <s v="EL POBLADO"/>
    <n v="10412"/>
    <n v="65224343"/>
    <x v="1038"/>
    <s v="DISTRIBUCION"/>
    <s v="MAXWELL"/>
    <s v="RED TRENZADA"/>
    <s v="RIM307"/>
    <x v="30"/>
    <n v="75"/>
    <x v="5"/>
    <s v="Con balance"/>
    <n v="2560"/>
    <n v="2477"/>
    <n v="0"/>
    <n v="10"/>
    <n v="11"/>
    <n v="83"/>
    <n v="3.24"/>
    <n v="-12.13"/>
  </r>
  <r>
    <n v="202001"/>
    <s v="ATLANTICO SUR"/>
    <s v="MANATI"/>
    <s v="MANATI"/>
    <s v="CAMINO REAL"/>
    <s v="1047B"/>
    <n v="65762865"/>
    <x v="1039"/>
    <s v="DISTRIBUCION + ALUMBRADO PUBLICO"/>
    <s v="MAXWELL"/>
    <s v="RED TRENZADA"/>
    <s v="MTI303"/>
    <x v="73"/>
    <s v="37.5"/>
    <x v="4"/>
    <s v="Con balance"/>
    <n v="15636"/>
    <n v="12995"/>
    <n v="113"/>
    <n v="36"/>
    <n v="46"/>
    <n v="2528"/>
    <n v="16.170000000000002"/>
    <n v="-903.46"/>
  </r>
  <r>
    <n v="202001"/>
    <s v="ATLANTICO NORTE"/>
    <s v="BARRANQUILLA"/>
    <s v="BARRANQUILLA"/>
    <s v="ALTOS DEL LIMON"/>
    <n v="10515"/>
    <n v="65226860"/>
    <x v="1040"/>
    <s v="DISTRIBUCION"/>
    <s v="MAXWELL"/>
    <s v="RED TRENZADA"/>
    <s v="RIM317"/>
    <x v="84"/>
    <n v="150"/>
    <x v="6"/>
    <s v="Con balance"/>
    <n v="4800"/>
    <n v="5052"/>
    <n v="0"/>
    <n v="23"/>
    <n v="26"/>
    <n v="-252"/>
    <n v="-5.25"/>
    <n v="-58.66"/>
  </r>
  <r>
    <n v="202001"/>
    <s v="ATLANTICO NORTE"/>
    <s v="BARRANQUILLA"/>
    <s v="BARRANQUILLA"/>
    <s v="VILLA SANTOS"/>
    <n v="10535"/>
    <n v="65227180"/>
    <x v="171"/>
    <s v="DISTRIBUCION + ALUMBRADO PUBLICO"/>
    <s v="MAXWELL"/>
    <s v="RED TRENZADA"/>
    <s v="NBQ312"/>
    <x v="51"/>
    <n v="75"/>
    <x v="5"/>
    <s v="Con balance"/>
    <n v="3040"/>
    <n v="3102"/>
    <n v="0"/>
    <n v="9"/>
    <n v="9"/>
    <n v="-62"/>
    <n v="-2.04"/>
    <n v="-13.48"/>
  </r>
  <r>
    <n v="202001"/>
    <s v="ATLANTICO SUR"/>
    <s v="MANATI"/>
    <s v="MANATI"/>
    <s v="EL PASO"/>
    <s v="1055B"/>
    <n v="65762854"/>
    <x v="1041"/>
    <s v="DISTRIBUCION + ALUMBRADO PUBLICO"/>
    <s v="MAXWELL"/>
    <s v="RED TRENZADA"/>
    <s v="MTI303"/>
    <x v="73"/>
    <s v="37.5"/>
    <x v="3"/>
    <s v="Con balance"/>
    <n v="8618"/>
    <n v="9534"/>
    <n v="85"/>
    <n v="26"/>
    <n v="30"/>
    <n v="-1001"/>
    <n v="-11.62"/>
    <n v="-36.78"/>
  </r>
  <r>
    <n v="202001"/>
    <s v="ATLANTICO SUR"/>
    <s v="SABANALARGA"/>
    <s v="SABANALARGA"/>
    <s v="CENTRO"/>
    <s v="1065B"/>
    <n v="65710011"/>
    <x v="1042"/>
    <s v="DISTRIBUCION + ALUMBRADO PUBLICO"/>
    <s v="MAXWELL"/>
    <s v="RED TRENZADA"/>
    <s v="SAC302"/>
    <x v="52"/>
    <n v="75"/>
    <x v="0"/>
    <s v="MACRO SIN CSMO"/>
    <n v="0"/>
    <n v="25134"/>
    <n v="0"/>
    <n v="49"/>
    <n v="60"/>
    <n v="-25134"/>
    <n v="0"/>
    <n v="0"/>
  </r>
  <r>
    <n v="202001"/>
    <s v="GUAJIRA"/>
    <s v="RIOHACHA"/>
    <s v="RIOHACHA"/>
    <s v="ARRIBA"/>
    <n v="26322"/>
    <n v="65716424"/>
    <x v="1043"/>
    <s v="DISTRIBUCION"/>
    <s v="MAXWELL"/>
    <s v="RED TRENZADA"/>
    <s v="RCH308"/>
    <x v="12"/>
    <n v="225"/>
    <x v="5"/>
    <s v="Con balance"/>
    <n v="5574"/>
    <n v="5589"/>
    <n v="0"/>
    <n v="29"/>
    <n v="34"/>
    <n v="-15"/>
    <n v="-0.26"/>
    <n v="-2.6"/>
  </r>
  <r>
    <n v="202001"/>
    <s v="MAGDALENA"/>
    <s v="CIENAGA"/>
    <s v="CIENAGA"/>
    <s v="LA FLORESTA"/>
    <s v="2677Q"/>
    <n v="65004350"/>
    <x v="1044"/>
    <s v="DISTRIBUCION + ALUMBRADO PUBLICO"/>
    <s v="RYMEL"/>
    <s v="RED TRENZADA"/>
    <s v="CIE302"/>
    <x v="32"/>
    <n v="75"/>
    <x v="2"/>
    <s v="Con balance"/>
    <n v="1813980"/>
    <n v="21529"/>
    <n v="75"/>
    <n v="71"/>
    <n v="72"/>
    <n v="1792376"/>
    <n v="98.81"/>
    <n v="97.84"/>
  </r>
  <r>
    <n v="202001"/>
    <s v="MAGDALENA"/>
    <s v="CIENAGA"/>
    <s v="CIENAGA"/>
    <s v="CENTENARIO"/>
    <s v="2682Q"/>
    <n v="65004463"/>
    <x v="1045"/>
    <s v="DISTRIBUCION + ALUMBRADO PUBLICO"/>
    <s v="MAXWELL"/>
    <s v="RED TRENZADA"/>
    <s v="CIE304"/>
    <x v="32"/>
    <n v="75"/>
    <x v="2"/>
    <s v="Con balance"/>
    <n v="1865548"/>
    <n v="10373"/>
    <n v="302"/>
    <n v="59"/>
    <n v="61"/>
    <n v="1854873"/>
    <n v="99.43"/>
    <n v="98.85"/>
  </r>
  <r>
    <n v="202001"/>
    <s v="ATLANTICO NORTE"/>
    <s v="BARRANQUILLA"/>
    <s v="BARRANQUILLA"/>
    <s v="SIAPE"/>
    <s v="A0233"/>
    <n v="65223222"/>
    <x v="1046"/>
    <s v="DISTRIBUCION"/>
    <s v="MAXWELL"/>
    <s v="RED TRENZADA"/>
    <s v="OAS308"/>
    <x v="3"/>
    <n v="75"/>
    <x v="4"/>
    <s v="Con balance"/>
    <n v="5462"/>
    <n v="4568"/>
    <n v="0"/>
    <n v="16"/>
    <n v="17"/>
    <n v="894"/>
    <n v="16.36"/>
    <n v="-916.31"/>
  </r>
  <r>
    <n v="202001"/>
    <s v="ATLANTICO NORTE"/>
    <s v="BARRANQUILLA"/>
    <s v="BARRANQUILLA"/>
    <s v="SIAPE"/>
    <s v="A0234"/>
    <n v="65223389"/>
    <x v="1047"/>
    <s v="DISTRIBUCION"/>
    <s v="MAXWELL"/>
    <s v="RED TRENZADA"/>
    <s v="OAS308"/>
    <x v="3"/>
    <n v="75"/>
    <x v="4"/>
    <s v="Con balance"/>
    <n v="5090"/>
    <n v="3994"/>
    <n v="0"/>
    <n v="16"/>
    <n v="17"/>
    <n v="1096"/>
    <n v="21.52"/>
    <n v="-833.86"/>
  </r>
  <r>
    <n v="202001"/>
    <s v="ATLANTICO NORTE"/>
    <s v="BARRANQUILLA"/>
    <s v="BARRANQUILLA"/>
    <s v="COLOMBIA"/>
    <s v="A0248"/>
    <n v="65703273"/>
    <x v="1048"/>
    <s v="DISTRIBUCION + ALUMBRADO PUBLICO"/>
    <s v="MAXWELL"/>
    <s v="RED TRENZADA"/>
    <s v="SIL315"/>
    <x v="3"/>
    <s v="37.5"/>
    <x v="0"/>
    <s v="MACRO SIN CSMO"/>
    <n v="0"/>
    <n v="2944"/>
    <n v="0"/>
    <n v="7"/>
    <n v="7"/>
    <n v="-2944"/>
    <n v="0"/>
    <n v="0"/>
  </r>
  <r>
    <n v="202001"/>
    <s v="ATLANTICO NORTE"/>
    <s v="BARRANQUILLA"/>
    <s v="BARRANQUILLA"/>
    <s v="BOSTON"/>
    <s v="A0251"/>
    <n v="65702263"/>
    <x v="1049"/>
    <s v="DISTRIBUCION"/>
    <s v="MAXWELL"/>
    <s v="RED TRENZADA"/>
    <s v="SIL315"/>
    <x v="3"/>
    <s v="37.5"/>
    <x v="7"/>
    <s v="Con balance"/>
    <n v="4008"/>
    <n v="536"/>
    <n v="0"/>
    <n v="3"/>
    <n v="4"/>
    <n v="3472"/>
    <n v="86.62"/>
    <n v="68.09"/>
  </r>
  <r>
    <n v="202001"/>
    <s v="ATLANTICO NORTE"/>
    <s v="BARRANQUILLA"/>
    <s v="BARRANQUILLA"/>
    <s v="CENTRO"/>
    <s v="A0278"/>
    <n v="65701454"/>
    <x v="171"/>
    <s v="DISTRIBUCION + ALUMBRADO PUBLICO"/>
    <s v="MAXWELL"/>
    <s v="RED TRENZADA"/>
    <s v="CTR314"/>
    <x v="33"/>
    <n v="225"/>
    <x v="1"/>
    <s v="Con balance"/>
    <n v="2700"/>
    <n v="1462"/>
    <n v="0"/>
    <n v="7"/>
    <n v="8"/>
    <n v="1238"/>
    <n v="45.86"/>
    <n v="-83.23"/>
  </r>
  <r>
    <n v="202001"/>
    <s v="ATLANTICO NORTE"/>
    <s v="BARRANQUILLA"/>
    <s v="BARRANQUILLA"/>
    <s v="SIAPE"/>
    <s v="A0298"/>
    <n v="65223381"/>
    <x v="1050"/>
    <s v="DISTRIBUCION"/>
    <s v="MAXWELL"/>
    <s v="RED TRENZADA"/>
    <s v="OAS308"/>
    <x v="3"/>
    <n v="75"/>
    <x v="0"/>
    <s v="MACRO SIN CSMO"/>
    <n v="0"/>
    <n v="40"/>
    <n v="0"/>
    <n v="1"/>
    <n v="2"/>
    <n v="-40"/>
    <n v="0"/>
    <n v="0"/>
  </r>
  <r>
    <n v="202001"/>
    <s v="ATLANTICO NORTE"/>
    <s v="BARRANQUILLA"/>
    <s v="BARRANQUILLA"/>
    <s v="EL PRADO"/>
    <s v="A0311"/>
    <n v="65225101"/>
    <x v="1051"/>
    <s v="DISTRIBUCION"/>
    <s v="MAXWELL"/>
    <s v="RED TRENZADA"/>
    <s v="OAS314"/>
    <x v="3"/>
    <n v="75"/>
    <x v="3"/>
    <s v="Con balance"/>
    <n v="442"/>
    <n v="700"/>
    <n v="0"/>
    <n v="5"/>
    <n v="7"/>
    <n v="-258"/>
    <n v="-58.41"/>
    <n v="-436.76"/>
  </r>
  <r>
    <n v="202001"/>
    <s v="ATLANTICO NORTE"/>
    <s v="BARRANQUILLA"/>
    <s v="BARRANQUILLA"/>
    <s v="COLOMBIA"/>
    <s v="A0360"/>
    <n v="65224400"/>
    <x v="1052"/>
    <s v="DISTRIBUCION"/>
    <s v="SIN DEFINIR"/>
    <s v="RED TRENZADA"/>
    <s v="OAS314"/>
    <x v="3"/>
    <n v="160"/>
    <x v="3"/>
    <s v="Con balance"/>
    <n v="1858"/>
    <n v="10644"/>
    <n v="0"/>
    <n v="5"/>
    <n v="5"/>
    <n v="-8786"/>
    <n v="-472.83"/>
    <n v="-1947.97"/>
  </r>
  <r>
    <n v="202001"/>
    <s v="ATLANTICO NORTE"/>
    <s v="BARRANQUILLA"/>
    <s v="BARRANQUILLA"/>
    <s v="CIUDAD JARDIN"/>
    <s v="A0370"/>
    <n v="65703346"/>
    <x v="1053"/>
    <s v="DISTRIBUCION + ALUMBRADO PUBLICO"/>
    <s v="MAXWELL"/>
    <s v="RED TRENZADA"/>
    <s v="SIL310"/>
    <x v="31"/>
    <n v="75"/>
    <x v="3"/>
    <s v="Con balance"/>
    <n v="780"/>
    <n v="6478"/>
    <n v="0"/>
    <n v="11"/>
    <n v="11"/>
    <n v="-5698"/>
    <n v="-730.51"/>
    <n v="-74.349999999999994"/>
  </r>
  <r>
    <n v="202001"/>
    <s v="ATLANTICO NORTE"/>
    <s v="BARRANQUILLA"/>
    <s v="BARRANQUILLA"/>
    <s v="CIUDAD JARDIN"/>
    <s v="A0371"/>
    <n v="65703347"/>
    <x v="1054"/>
    <s v="DISTRIBUCION + ALUMBRADO PUBLICO"/>
    <s v="MAXWELL"/>
    <s v="RED TRENZADA"/>
    <s v="SIL310"/>
    <x v="31"/>
    <n v="50"/>
    <x v="3"/>
    <s v="Con balance"/>
    <n v="440"/>
    <n v="3871"/>
    <n v="0"/>
    <n v="7"/>
    <n v="8"/>
    <n v="-3431"/>
    <n v="-779.77"/>
    <n v="-70.459999999999994"/>
  </r>
  <r>
    <n v="202001"/>
    <s v="ATLANTICO NORTE"/>
    <s v="BARRANQUILLA"/>
    <s v="BARRANQUILLA"/>
    <s v="ALTOS DEL PRADO"/>
    <s v="A0399"/>
    <n v="65226301"/>
    <x v="171"/>
    <s v="DISTRIBUCION"/>
    <s v="MAXWELL"/>
    <s v="RED TRENZADA"/>
    <s v="OAS316"/>
    <x v="31"/>
    <s v="112.5"/>
    <x v="3"/>
    <s v="Con balance"/>
    <n v="8438"/>
    <n v="11968"/>
    <n v="0"/>
    <n v="16"/>
    <n v="20"/>
    <n v="-3530"/>
    <n v="-41.84"/>
    <n v="-409.35"/>
  </r>
  <r>
    <n v="202001"/>
    <s v="ATLANTICO NORTE"/>
    <s v="BARRANQUILLA"/>
    <s v="BARRANQUILLA"/>
    <s v="LOS ANDES"/>
    <s v="A5369"/>
    <n v="65735244"/>
    <x v="1055"/>
    <s v="DISTRIBUCION + ALUMBRADO PUBLICO"/>
    <s v="SIN DEFINIR"/>
    <s v="RED ABIERTA"/>
    <s v="CTR315"/>
    <x v="6"/>
    <n v="75"/>
    <x v="1"/>
    <s v="Con balance"/>
    <n v="24071"/>
    <n v="15307"/>
    <n v="173"/>
    <n v="58"/>
    <n v="61"/>
    <n v="8590"/>
    <n v="35.69"/>
    <n v="-586.55999999999995"/>
  </r>
  <r>
    <n v="202001"/>
    <s v="ATLANTICO NORTE"/>
    <s v="BARRANQUILLA"/>
    <s v="BARRANQUILLA"/>
    <s v="SAN FELIPE"/>
    <s v="A5376"/>
    <n v="65207022"/>
    <x v="1056"/>
    <s v="DISTRIBUCION"/>
    <s v="SIN DEFINIR"/>
    <s v="TIPO RED BT SUBTERRANEA"/>
    <s v="CTR315"/>
    <x v="6"/>
    <n v="75"/>
    <x v="1"/>
    <s v="Con balance"/>
    <n v="3865"/>
    <n v="2385"/>
    <n v="0"/>
    <n v="10"/>
    <n v="11"/>
    <n v="1480"/>
    <n v="38.299999999999997"/>
    <n v="20.350000000000001"/>
  </r>
  <r>
    <n v="202001"/>
    <s v="ATLANTICO NORTE"/>
    <s v="BARRANQUILLA"/>
    <s v="BARRANQUILLA"/>
    <s v="LA SIERRA"/>
    <s v="A5418"/>
    <n v="65748116"/>
    <x v="1057"/>
    <s v="DISTRIBUCION + ALUMBRADO PUBLICO"/>
    <s v="SIN DEFINIR"/>
    <s v="RED ABIERTA"/>
    <s v="CTR311"/>
    <x v="19"/>
    <n v="75"/>
    <x v="0"/>
    <s v="MACRO SIN CSMO"/>
    <n v="0"/>
    <n v="10943"/>
    <n v="0"/>
    <n v="54"/>
    <n v="55"/>
    <n v="-10943"/>
    <n v="0"/>
    <n v="0"/>
  </r>
  <r>
    <n v="202001"/>
    <s v="ATLANTICO NORTE"/>
    <s v="BARRANQUILLA"/>
    <s v="BARRANQUILLA"/>
    <s v="CENTRO"/>
    <s v="A5499"/>
    <n v="65751867"/>
    <x v="1058"/>
    <s v="DISTRIBUCION + ALUMBRADO PUBLICO"/>
    <s v="SIN DEFINIR"/>
    <s v="RED TRENZADA"/>
    <s v="CTR314"/>
    <x v="33"/>
    <s v="112.5"/>
    <x v="0"/>
    <s v="MACRO SIN CSMO"/>
    <n v="0"/>
    <n v="30887"/>
    <n v="0"/>
    <n v="40"/>
    <n v="46"/>
    <n v="-30887"/>
    <n v="0"/>
    <n v="-482.68"/>
  </r>
  <r>
    <n v="202001"/>
    <s v="ATLANTICO NORTE"/>
    <s v="BARRANQUILLA"/>
    <s v="BARRANQUILLA"/>
    <s v="EL ROSARIO"/>
    <s v="A5515"/>
    <n v="65205665"/>
    <x v="1059"/>
    <s v="DISTRIBUCION"/>
    <s v="MAXWELL"/>
    <s v="RED TRENZADA"/>
    <s v="CTR313"/>
    <x v="33"/>
    <n v="50"/>
    <x v="5"/>
    <s v="Con balance"/>
    <n v="2400"/>
    <n v="2367"/>
    <n v="0"/>
    <n v="14"/>
    <n v="15"/>
    <n v="33"/>
    <n v="1.38"/>
    <n v="-12.77"/>
  </r>
  <r>
    <n v="202001"/>
    <s v="ATLANTICO NORTE"/>
    <s v="BARRANQUILLA"/>
    <s v="BARRANQUILLA"/>
    <s v="SAN JOSE"/>
    <s v="A5545"/>
    <n v="65747036"/>
    <x v="1060"/>
    <s v="DISTRIBUCION + ALUMBRADO PUBLICO"/>
    <s v="SIN DEFINIR"/>
    <s v="RED TRENZADA"/>
    <s v="CTR307"/>
    <x v="19"/>
    <n v="75"/>
    <x v="0"/>
    <s v="MACRO SIN CSMO"/>
    <n v="0"/>
    <n v="12666"/>
    <n v="0"/>
    <n v="28"/>
    <n v="32"/>
    <n v="-12666"/>
    <n v="0"/>
    <n v="0"/>
  </r>
  <r>
    <n v="202001"/>
    <s v="ATLANTICO SUR"/>
    <s v="CAMPO DE LA CRUZ"/>
    <s v="CAMPO DE LA CRUZ"/>
    <s v="LA INMACULADA"/>
    <s v="1089B"/>
    <n v="65763607"/>
    <x v="1061"/>
    <s v="DISTRIBUCION + ALUMBRADO PUBLICO"/>
    <s v="MAXWELL"/>
    <s v="RED TRENZADA"/>
    <s v="CCZ304"/>
    <x v="85"/>
    <n v="50"/>
    <x v="0"/>
    <s v="MACRO SIN CSMO"/>
    <n v="0"/>
    <n v="17068"/>
    <n v="1"/>
    <n v="48"/>
    <n v="57"/>
    <n v="-17069"/>
    <n v="0"/>
    <n v="0"/>
  </r>
  <r>
    <n v="202001"/>
    <s v="ATLANTICO NORTE"/>
    <s v="BARRANQUILLA"/>
    <s v="BARRANQUILLA"/>
    <s v="VILLA SANTOS"/>
    <n v="10973"/>
    <n v="65230820"/>
    <x v="1062"/>
    <s v="DISTRIBUCION"/>
    <s v="MAXWELL"/>
    <s v="RED TRENZADA"/>
    <s v="NBQ312"/>
    <x v="51"/>
    <s v="112.5"/>
    <x v="1"/>
    <s v="Con balance"/>
    <n v="8441"/>
    <n v="4110"/>
    <n v="0"/>
    <n v="13"/>
    <n v="14"/>
    <n v="4331"/>
    <n v="51.31"/>
    <n v="-29.51"/>
  </r>
  <r>
    <n v="202001"/>
    <s v="MAGDALENA"/>
    <s v="SANTA MARTA"/>
    <s v="TAGANGA"/>
    <s v="No Disponible"/>
    <s v="1100R"/>
    <n v="65761847"/>
    <x v="1063"/>
    <s v="DISTRIBUCION + ALUMBRADO PUBLICO"/>
    <s v="MAXWELL"/>
    <s v="RED TRENZADA"/>
    <s v="LBT305"/>
    <x v="11"/>
    <n v="50"/>
    <x v="4"/>
    <s v="Con balance"/>
    <n v="11236"/>
    <n v="8183"/>
    <n v="101"/>
    <n v="23"/>
    <n v="24"/>
    <n v="2952"/>
    <n v="26.28"/>
    <n v="36.630000000000003"/>
  </r>
  <r>
    <n v="202001"/>
    <s v="ATLANTICO NORTE"/>
    <s v="BARRANQUILLA"/>
    <s v="BARRANQUILLA"/>
    <s v="VILLA SANTOS"/>
    <n v="11045"/>
    <n v="65745701"/>
    <x v="1064"/>
    <s v="DISTRIBUCION"/>
    <s v="MAXWELL"/>
    <s v="RED TRENZADA"/>
    <s v="NBQ310"/>
    <x v="51"/>
    <n v="150"/>
    <x v="1"/>
    <s v="Con balance"/>
    <n v="10335"/>
    <n v="5112"/>
    <n v="0"/>
    <n v="17"/>
    <n v="17"/>
    <n v="5223"/>
    <n v="50.54"/>
    <n v="-286.13"/>
  </r>
  <r>
    <n v="202001"/>
    <s v="MAGDALENA"/>
    <s v="FUNDACION"/>
    <s v="FUNDACION"/>
    <s v="SAN BERNARDO REP"/>
    <n v="27529"/>
    <n v="65004747"/>
    <x v="1065"/>
    <s v="DISTRIBUCION + ALUMBRADO PUBLICO"/>
    <s v="MAXWELL"/>
    <s v="RED TRENZADA"/>
    <s v="FUN303"/>
    <x v="22"/>
    <s v="112.5"/>
    <x v="2"/>
    <s v="Con balance"/>
    <n v="-3825120"/>
    <n v="23463"/>
    <n v="875"/>
    <n v="109"/>
    <n v="121"/>
    <n v="-3849458"/>
    <n v="100.64"/>
    <n v="101.21"/>
  </r>
  <r>
    <n v="202001"/>
    <s v="MAGDALENA"/>
    <s v="FUNDACION"/>
    <s v="FUNDACION"/>
    <s v="EL CENTRO"/>
    <n v="27546"/>
    <n v="65004764"/>
    <x v="1066"/>
    <s v="DISTRIBUCION + ALUMBRADO PUBLICO"/>
    <s v="MAXWELL"/>
    <s v="RED TRENZADA"/>
    <s v="FUN303"/>
    <x v="22"/>
    <n v="150"/>
    <x v="2"/>
    <s v="Con balance"/>
    <n v="2174168"/>
    <n v="47640"/>
    <n v="408"/>
    <n v="80"/>
    <n v="127"/>
    <n v="2126120"/>
    <n v="97.79"/>
    <n v="95.09"/>
  </r>
  <r>
    <n v="202001"/>
    <s v="MAGDALENA"/>
    <s v="FUNDACION"/>
    <s v="FUNDACION"/>
    <s v="EL CENTRO"/>
    <n v="27547"/>
    <n v="65004763"/>
    <x v="1067"/>
    <s v="DISTRIBUCION + ALUMBRADO PUBLICO"/>
    <s v="MAXWELL"/>
    <s v="RED TRENZADA"/>
    <s v="FUN303"/>
    <x v="22"/>
    <n v="45"/>
    <x v="2"/>
    <s v="Con balance"/>
    <n v="425332"/>
    <n v="436"/>
    <n v="0"/>
    <n v="4"/>
    <n v="6"/>
    <n v="424896"/>
    <n v="99.9"/>
    <n v="99.82"/>
  </r>
  <r>
    <n v="202001"/>
    <s v="MAGDALENA"/>
    <s v="FUNDACION"/>
    <s v="FUNDACION"/>
    <s v="SANTA ELENA"/>
    <n v="27589"/>
    <n v="65702657"/>
    <x v="1068"/>
    <s v="DISTRIBUCION + ALUMBRADO PUBLICO"/>
    <s v="MAXWELL"/>
    <s v="RED TRENZADA"/>
    <s v="FUN303"/>
    <x v="22"/>
    <n v="75"/>
    <x v="4"/>
    <s v="Con balance"/>
    <n v="15000"/>
    <n v="10070"/>
    <n v="428"/>
    <n v="64"/>
    <n v="66"/>
    <n v="4502"/>
    <n v="30.02"/>
    <n v="31.24"/>
  </r>
  <r>
    <n v="202001"/>
    <s v="MAGDALENA"/>
    <s v="FUNDACION"/>
    <s v="FUNDACION"/>
    <s v="SAN NICOLAS"/>
    <s v="2840R"/>
    <n v="65004830"/>
    <x v="1069"/>
    <s v="DISTRIBUCION + ALUMBRADO PUBLICO"/>
    <s v="MAXWELL"/>
    <s v="RED TRENZADA"/>
    <s v="FUN304"/>
    <x v="22"/>
    <s v="37.5"/>
    <x v="2"/>
    <s v="Con balance"/>
    <n v="71634"/>
    <n v="2393"/>
    <n v="0"/>
    <n v="13"/>
    <n v="14"/>
    <n v="69241"/>
    <n v="96.66"/>
    <n v="93.2"/>
  </r>
  <r>
    <n v="202001"/>
    <s v="GUAJIRA"/>
    <s v="MAICAO"/>
    <s v="MAICAO"/>
    <s v="PASTRANA"/>
    <s v="2870Q"/>
    <n v="65005163"/>
    <x v="1070"/>
    <s v="DISTRIBUCION + ALUMBRADO PUBLICO"/>
    <s v=" RYMEL"/>
    <s v="RED ABIERTA"/>
    <s v="MCA305"/>
    <x v="42"/>
    <n v="75"/>
    <x v="4"/>
    <s v="Con balance"/>
    <n v="32665"/>
    <n v="22140"/>
    <n v="129"/>
    <n v="42"/>
    <n v="42"/>
    <n v="10396"/>
    <n v="31.83"/>
    <n v="-453.52"/>
  </r>
  <r>
    <n v="202001"/>
    <s v="GUAJIRA"/>
    <s v="SAN JUAN DEL CESAR"/>
    <s v="SAN JUAN DEL CESAR"/>
    <s v="VEINTE DE JULIO"/>
    <s v="2873Q"/>
    <n v="65005757"/>
    <x v="1071"/>
    <s v="DISTRIBUCION + ALUMBRADO PUBLICO"/>
    <s v="MAXWELL"/>
    <s v="RED TRENZADA"/>
    <s v="SJU302"/>
    <x v="13"/>
    <n v="75"/>
    <x v="0"/>
    <s v="MACRO SIN CSMO"/>
    <n v="0"/>
    <n v="16931"/>
    <n v="0"/>
    <n v="73"/>
    <n v="80"/>
    <n v="-16931"/>
    <n v="0"/>
    <n v="0"/>
  </r>
  <r>
    <n v="202001"/>
    <s v="ATLANTICO SUR"/>
    <s v="BARANOA"/>
    <s v="BARANOA"/>
    <s v="GUAYABAL"/>
    <s v="A0436"/>
    <n v="65213130"/>
    <x v="1072"/>
    <s v="DISTRIBUCION + ALUMBRADO PUBLICO"/>
    <s v="MAXWELL"/>
    <s v="RED TRENZADA"/>
    <s v="BAR303"/>
    <x v="49"/>
    <n v="75"/>
    <x v="5"/>
    <s v="Con balance"/>
    <n v="20461"/>
    <n v="18167"/>
    <n v="424"/>
    <n v="68"/>
    <n v="71"/>
    <n v="1870"/>
    <n v="9.14"/>
    <n v="-71.42"/>
  </r>
  <r>
    <n v="202001"/>
    <s v="ATLANTICO SUR"/>
    <s v="BARANOA"/>
    <s v="BARANOA"/>
    <s v="TOPACIO"/>
    <s v="A0440"/>
    <n v="65768290"/>
    <x v="1073"/>
    <s v="DISTRIBUCION + ALUMBRADO PUBLICO"/>
    <s v="MAXWELL"/>
    <s v="RED TRENZADA"/>
    <s v="BAR303"/>
    <x v="49"/>
    <s v="37.5"/>
    <x v="3"/>
    <s v="Con balance"/>
    <n v="10249"/>
    <n v="14061"/>
    <n v="311"/>
    <n v="55"/>
    <n v="56"/>
    <n v="-4123"/>
    <n v="-40.229999999999997"/>
    <n v="-213.93"/>
  </r>
  <r>
    <n v="202001"/>
    <s v="ATLANTICO SUR"/>
    <s v="POLONUEVO"/>
    <s v="POLONUEVO"/>
    <s v="CAMILO TORRES"/>
    <s v="A0500"/>
    <n v="65766785"/>
    <x v="1074"/>
    <s v="DISTRIBUCION"/>
    <s v="MAXWELL"/>
    <s v="RED TRENZADA"/>
    <s v="BAR305"/>
    <x v="55"/>
    <s v="37.5"/>
    <x v="0"/>
    <s v="MACRO SIN CSMO"/>
    <n v="0"/>
    <n v="7120"/>
    <n v="70"/>
    <n v="1"/>
    <n v="3"/>
    <n v="-7190"/>
    <n v="0"/>
    <n v="0"/>
  </r>
  <r>
    <n v="202001"/>
    <s v="ATLANTICO SUR"/>
    <s v="SABANALARGA"/>
    <s v="SABANALARGA"/>
    <s v="CENTRO"/>
    <s v="A0629"/>
    <n v="65001675"/>
    <x v="1075"/>
    <s v="DISTRIBUCION + ALUMBRADO PUBLICO"/>
    <s v="MAXWELL"/>
    <s v="RED TRENZADA"/>
    <s v="SAC302"/>
    <x v="52"/>
    <n v="75"/>
    <x v="1"/>
    <s v="Con balance"/>
    <n v="30424"/>
    <n v="17938"/>
    <n v="393"/>
    <n v="38"/>
    <n v="39"/>
    <n v="12092"/>
    <n v="39.75"/>
    <n v="46.98"/>
  </r>
  <r>
    <n v="202001"/>
    <s v="GUAJIRA"/>
    <s v="URIBIA"/>
    <s v="URIBIA"/>
    <s v="VENEZUELA"/>
    <s v="A0784"/>
    <n v="65011025"/>
    <x v="1076"/>
    <s v="DISTRIBUCION + ALUMBRADO PUBLICO"/>
    <s v="SIN DEFINIR"/>
    <s v="RED TRENZADA"/>
    <s v="URI303"/>
    <x v="63"/>
    <n v="75"/>
    <x v="1"/>
    <s v="Con balance"/>
    <n v="36844"/>
    <n v="19699"/>
    <n v="175"/>
    <n v="25"/>
    <n v="25"/>
    <n v="16970"/>
    <n v="46.06"/>
    <n v="-295.45"/>
  </r>
  <r>
    <n v="202001"/>
    <s v="ATLANTICO SUR"/>
    <s v="BARANOA"/>
    <s v="BARANOA"/>
    <s v="SANTA HELENA"/>
    <s v="A1090"/>
    <n v="65008749"/>
    <x v="1077"/>
    <s v="DISTRIBUCION + ALUMBRADO PUBLICO"/>
    <s v="MAXWELL"/>
    <s v="RED TRENZADA"/>
    <s v="BAR303"/>
    <x v="49"/>
    <n v="75"/>
    <x v="3"/>
    <s v="Con balance"/>
    <n v="12931"/>
    <n v="19012"/>
    <n v="980"/>
    <n v="101"/>
    <n v="108"/>
    <n v="-7062"/>
    <n v="-54.61"/>
    <n v="10.75"/>
  </r>
  <r>
    <n v="202001"/>
    <s v="ATLANTICO SUR"/>
    <s v="PONEDERA"/>
    <s v="PONEDERA"/>
    <s v="GIRALDO"/>
    <s v="A1894"/>
    <n v="65747417"/>
    <x v="1078"/>
    <s v="DISTRIBUCION"/>
    <s v="MAXWELL"/>
    <s v="RED TRENZADA"/>
    <s v="POA303"/>
    <x v="81"/>
    <n v="75"/>
    <x v="3"/>
    <s v="Con balance"/>
    <n v="18669"/>
    <n v="26876"/>
    <n v="770"/>
    <n v="78"/>
    <n v="79"/>
    <n v="-8977"/>
    <n v="-48.09"/>
    <n v="-711.71"/>
  </r>
  <r>
    <n v="202001"/>
    <s v="ATLANTICO NORTE"/>
    <s v="BARRANQUILLA"/>
    <s v="BARRANQUILLA"/>
    <s v="LOS TRUPILLOS"/>
    <s v="A5643"/>
    <n v="65204620"/>
    <x v="1079"/>
    <s v="DISTRIBUCION + ALUMBRADO PUBLICO"/>
    <s v="SIN DEFINIR"/>
    <s v="RED TRENZADA"/>
    <s v="CTR312"/>
    <x v="34"/>
    <n v="75"/>
    <x v="4"/>
    <s v="Con balance"/>
    <n v="21818"/>
    <n v="17265"/>
    <n v="1280"/>
    <n v="63"/>
    <n v="64"/>
    <n v="3273"/>
    <n v="15"/>
    <n v="-75.45"/>
  </r>
  <r>
    <n v="202001"/>
    <s v="ATLANTICO NORTE"/>
    <s v="BARRANQUILLA"/>
    <s v="BARRANQUILLA"/>
    <s v="MONTES"/>
    <s v="A5662"/>
    <n v="65204588"/>
    <x v="1080"/>
    <s v="DISTRIBUCION + ALUMBRADO PUBLICO"/>
    <s v="MAXWELL"/>
    <s v="RED TRENZADA"/>
    <s v="CTR312"/>
    <x v="34"/>
    <n v="75"/>
    <x v="4"/>
    <s v="Con balance"/>
    <n v="17564"/>
    <n v="13738"/>
    <n v="803"/>
    <n v="42"/>
    <n v="51"/>
    <n v="3022"/>
    <n v="17.21"/>
    <n v="-181.4"/>
  </r>
  <r>
    <n v="202001"/>
    <s v="ATLANTICO NORTE"/>
    <s v="BARRANQUILLA"/>
    <s v="BARRANQUILLA"/>
    <s v="SAN ROQUE"/>
    <s v="A5680"/>
    <n v="65748865"/>
    <x v="1081"/>
    <s v="DISTRIBUCION + ALUMBRADO PUBLICO"/>
    <s v="MAXWELL"/>
    <s v="RED TRENZADA"/>
    <s v="ERI315"/>
    <x v="34"/>
    <n v="45"/>
    <x v="0"/>
    <s v="MACRO SIN CSMO"/>
    <n v="0"/>
    <n v="646"/>
    <n v="0"/>
    <n v="1"/>
    <n v="6"/>
    <n v="-646"/>
    <n v="0"/>
    <n v="0"/>
  </r>
  <r>
    <n v="202001"/>
    <s v="ATLANTICO NORTE"/>
    <s v="BARRANQUILLA"/>
    <s v="BARRANQUILLA"/>
    <s v="REBOLO"/>
    <s v="A5711"/>
    <n v="65745624"/>
    <x v="1082"/>
    <s v="DISTRIBUCION + ALUMBRADO PUBLICO"/>
    <s v="RYMEL"/>
    <s v="RED BT EN EXTREMO DE CRUCETA DE LMT"/>
    <s v="ERI315"/>
    <x v="34"/>
    <n v="50"/>
    <x v="1"/>
    <s v="Con balance"/>
    <n v="19527"/>
    <n v="12344"/>
    <n v="0"/>
    <n v="39"/>
    <n v="44"/>
    <n v="7183"/>
    <n v="36.78"/>
    <n v="-599.12"/>
  </r>
  <r>
    <n v="202001"/>
    <s v="ATLANTICO NORTE"/>
    <s v="BARRANQUILLA"/>
    <s v="BARRANQUILLA"/>
    <s v="VILLA SANTOS"/>
    <n v="11061"/>
    <n v="65231281"/>
    <x v="171"/>
    <s v="DISTRIBUCION"/>
    <s v="MAXWELL"/>
    <s v="RED TRENZADA"/>
    <s v="NBQ310"/>
    <x v="51"/>
    <n v="150"/>
    <x v="6"/>
    <s v="Con balance"/>
    <n v="5760"/>
    <n v="6071"/>
    <n v="0"/>
    <n v="18"/>
    <n v="19"/>
    <n v="-311"/>
    <n v="-5.39"/>
    <n v="-19.510000000000002"/>
  </r>
  <r>
    <n v="202001"/>
    <s v="MAGDALENA"/>
    <s v="SANTA MARTA"/>
    <s v="TAGANGA"/>
    <s v="No Disponible"/>
    <s v="1109R"/>
    <n v="65761854"/>
    <x v="1083"/>
    <s v="DISTRIBUCION + ALUMBRADO PUBLICO"/>
    <s v="MAXWELL"/>
    <s v="RED TRENZADA"/>
    <s v="LBT305"/>
    <x v="11"/>
    <n v="75"/>
    <x v="4"/>
    <s v="Con balance"/>
    <n v="16636"/>
    <n v="11977"/>
    <n v="151"/>
    <n v="42"/>
    <n v="44"/>
    <n v="4508"/>
    <n v="27.1"/>
    <n v="36.69"/>
  </r>
  <r>
    <n v="202001"/>
    <s v="ATLANTICO SUR"/>
    <s v="POLONUEVO"/>
    <s v="POLONUEVO"/>
    <s v="LA LOMA"/>
    <s v="1109V"/>
    <n v="65218773"/>
    <x v="1084"/>
    <s v="DISTRIBUCION + ALUMBRADO PUBLICO"/>
    <s v="MAXWELL"/>
    <s v="RED TRENZADA"/>
    <s v="BAR305"/>
    <x v="55"/>
    <n v="50"/>
    <x v="2"/>
    <s v="Con balance"/>
    <n v="907094"/>
    <n v="10282"/>
    <n v="226"/>
    <n v="49"/>
    <n v="51"/>
    <n v="896585"/>
    <n v="98.84"/>
    <n v="67.239999999999995"/>
  </r>
  <r>
    <n v="202001"/>
    <s v="ATLANTICO SUR"/>
    <s v="POLONUEVO"/>
    <s v="POLONUEVO"/>
    <s v="ARENOSA"/>
    <s v="1111V"/>
    <n v="65757802"/>
    <x v="1085"/>
    <s v="DISTRIBUCION + ALUMBRADO PUBLICO"/>
    <s v="MAXWELL"/>
    <s v="RED TRENZADA"/>
    <s v="BAR305"/>
    <x v="55"/>
    <n v="75"/>
    <x v="3"/>
    <s v="Con balance"/>
    <n v="953"/>
    <n v="9954"/>
    <n v="283"/>
    <n v="53"/>
    <n v="54"/>
    <n v="-9284"/>
    <n v="-974.29"/>
    <n v="-6803.52"/>
  </r>
  <r>
    <n v="202001"/>
    <s v="MAGDALENA"/>
    <s v="SANTA MARTA"/>
    <s v="TAGANGA"/>
    <s v="No Disponible"/>
    <s v="1115R"/>
    <n v="65761866"/>
    <x v="1086"/>
    <s v="DISTRIBUCION + ALUMBRADO PUBLICO"/>
    <s v="MAXWELL"/>
    <s v="RED TRENZADA"/>
    <s v="LBT305"/>
    <x v="11"/>
    <s v="37.5"/>
    <x v="0"/>
    <s v="MACRO SIN CSMO"/>
    <n v="0"/>
    <n v="1562"/>
    <n v="0"/>
    <n v="8"/>
    <n v="8"/>
    <n v="-1562"/>
    <n v="0"/>
    <n v="0"/>
  </r>
  <r>
    <n v="202001"/>
    <s v="MAGDALENA"/>
    <s v="SANTA MARTA"/>
    <s v="TAGANGA"/>
    <s v="No Disponible"/>
    <s v="1116R"/>
    <n v="65761875"/>
    <x v="1087"/>
    <s v="DISTRIBUCION + ALUMBRADO PUBLICO"/>
    <s v="SIN DEFINIR"/>
    <s v="RED TRENZADA"/>
    <s v="LBT305"/>
    <x v="11"/>
    <n v="50"/>
    <x v="3"/>
    <s v="Con balance"/>
    <n v="6473"/>
    <n v="14566"/>
    <n v="201"/>
    <n v="50"/>
    <n v="51"/>
    <n v="-8295"/>
    <n v="-128.15"/>
    <n v="-6.61"/>
  </r>
  <r>
    <n v="202001"/>
    <s v="ATLANTICO NORTE"/>
    <s v="BARRANQUILLA"/>
    <s v="BARRANQUILLA"/>
    <s v="ALTOS DEL PRADO"/>
    <n v="11340"/>
    <n v="65704198"/>
    <x v="1088"/>
    <s v="DISTRIBUCION"/>
    <s v="MAXWELL"/>
    <s v="RED TRENZADA"/>
    <s v="OAS316"/>
    <x v="31"/>
    <n v="225"/>
    <x v="1"/>
    <s v="Con balance"/>
    <n v="18225"/>
    <n v="9475"/>
    <n v="0"/>
    <n v="15"/>
    <n v="15"/>
    <n v="8750"/>
    <n v="48.01"/>
    <n v="-26.07"/>
  </r>
  <r>
    <n v="202001"/>
    <s v="ATLANTICO NORTE"/>
    <s v="BARRANQUILLA"/>
    <s v="BARRANQUILLA"/>
    <s v="EL PORVENIR"/>
    <n v="11343"/>
    <n v="65703636"/>
    <x v="1089"/>
    <s v="DISTRIBUCION"/>
    <s v="MAXWELL"/>
    <s v="RED TRENZADA"/>
    <s v="SIL310"/>
    <x v="31"/>
    <n v="75"/>
    <x v="6"/>
    <s v="Con balance"/>
    <n v="1239"/>
    <n v="1332"/>
    <n v="0"/>
    <n v="7"/>
    <n v="9"/>
    <n v="-93"/>
    <n v="-7.5"/>
    <n v="-21.92"/>
  </r>
  <r>
    <n v="202001"/>
    <s v="GUAJIRA"/>
    <s v="MAICAO"/>
    <s v="MAICAO"/>
    <s v="MAREYGUA"/>
    <n v="28841"/>
    <n v="65745205"/>
    <x v="1090"/>
    <s v="DISTRIBUCION + ALUMBRADO PUBLICO"/>
    <s v="MAXWELL"/>
    <s v="RED TRENZADA"/>
    <s v="MCA303"/>
    <x v="62"/>
    <n v="75"/>
    <x v="3"/>
    <s v="Con balance"/>
    <n v="35073"/>
    <n v="40795"/>
    <n v="433"/>
    <n v="78"/>
    <n v="78"/>
    <n v="-6155"/>
    <n v="-17.55"/>
    <n v="-8.06"/>
  </r>
  <r>
    <n v="202001"/>
    <s v="ATLANTICO NORTE"/>
    <s v="BARRANQUILLA"/>
    <s v="BARRANQUILLA"/>
    <s v="ALTOS DE RIOMAR"/>
    <s v="2904J"/>
    <n v="65229221"/>
    <x v="1091"/>
    <s v="DISTRIBUCION"/>
    <s v="MAXWELL"/>
    <s v="RED TRENZADA"/>
    <s v="RIM313"/>
    <x v="9"/>
    <n v="100"/>
    <x v="5"/>
    <s v="Con balance"/>
    <n v="3360"/>
    <n v="3477"/>
    <n v="0"/>
    <n v="9"/>
    <n v="10"/>
    <n v="-117"/>
    <n v="-3.48"/>
    <n v="-41.52"/>
  </r>
  <r>
    <n v="202001"/>
    <s v="ATLANTICO NORTE"/>
    <s v="BARRANQUILLA"/>
    <s v="BARRANQUILLA"/>
    <s v="ALTOS DE RIOMAR"/>
    <s v="2905J"/>
    <n v="65228820"/>
    <x v="1092"/>
    <s v="DISTRIBUCION"/>
    <s v="MAXWELL"/>
    <s v="RED TRENZADA"/>
    <s v="RIM313"/>
    <x v="9"/>
    <n v="75"/>
    <x v="4"/>
    <s v="Con balance"/>
    <n v="3440"/>
    <n v="2872"/>
    <n v="0"/>
    <n v="8"/>
    <n v="8"/>
    <n v="568"/>
    <n v="16.52"/>
    <n v="-726.83"/>
  </r>
  <r>
    <n v="202001"/>
    <s v="ATLANTICO NORTE"/>
    <s v="BARRANQUILLA"/>
    <s v="BARRANQUILLA"/>
    <s v="ALTOS DE RIOMAR"/>
    <s v="2919J"/>
    <n v="65226744"/>
    <x v="1093"/>
    <s v="DISTRIBUCION + ALUMBRADO PUBLICO"/>
    <s v="MAXWELL"/>
    <s v="RED TRENZADA"/>
    <s v="RIM313"/>
    <x v="9"/>
    <n v="45"/>
    <x v="4"/>
    <s v="Con balance"/>
    <n v="738"/>
    <n v="614"/>
    <n v="0"/>
    <n v="2"/>
    <n v="2"/>
    <n v="124"/>
    <n v="16.850000000000001"/>
    <n v="18.66"/>
  </r>
  <r>
    <n v="202001"/>
    <s v="ATLANTICO NORTE"/>
    <s v="BARRANQUILLA"/>
    <s v="BARRANQUILLA"/>
    <s v="ALTOS DE RIOMAR"/>
    <s v="2938M"/>
    <n v="65222321"/>
    <x v="1094"/>
    <s v="DISTRIBUCION"/>
    <s v="MAXWELL"/>
    <s v="RED TRENZADA"/>
    <s v="RIM307"/>
    <x v="30"/>
    <n v="75"/>
    <x v="3"/>
    <s v="Con balance"/>
    <n v="5462"/>
    <n v="6162"/>
    <n v="0"/>
    <n v="16"/>
    <n v="17"/>
    <n v="-700"/>
    <n v="-12.82"/>
    <n v="-37.35"/>
  </r>
  <r>
    <n v="202001"/>
    <s v="ATLANTICO NORTE"/>
    <s v="BARRANQUILLA"/>
    <s v="BARRANQUILLA"/>
    <s v="ALTOS DE RIOMAR"/>
    <s v="2939M"/>
    <n v="65222320"/>
    <x v="1095"/>
    <s v="DISTRIBUCION"/>
    <s v="MAXWELL"/>
    <s v="RED TRENZADA"/>
    <s v="RIM307"/>
    <x v="30"/>
    <n v="75"/>
    <x v="5"/>
    <s v="Con balance"/>
    <n v="6455"/>
    <n v="6324"/>
    <n v="0"/>
    <n v="16"/>
    <n v="18"/>
    <n v="131"/>
    <n v="2.04"/>
    <n v="-31.41"/>
  </r>
  <r>
    <n v="202001"/>
    <s v="GUAJIRA"/>
    <s v="SAN JUAN DEL CESAR"/>
    <s v="CA?AVERALES"/>
    <s v="CA?AVERALES RURAL"/>
    <s v="2953U"/>
    <n v="65006959"/>
    <x v="1096"/>
    <s v="DISTRIBUCION + ALUMBRADO PUBLICO"/>
    <s v="SIN DEFINIR"/>
    <s v="RED ABIERTA"/>
    <s v="SJU304"/>
    <x v="86"/>
    <n v="50"/>
    <x v="3"/>
    <s v="Con balance"/>
    <n v="8594"/>
    <n v="26153"/>
    <n v="846"/>
    <n v="67"/>
    <n v="73"/>
    <n v="-18405"/>
    <n v="-214.17"/>
    <n v="-226.32"/>
  </r>
  <r>
    <n v="202001"/>
    <s v="ATLANTICO NORTE"/>
    <s v="BARRANQUILLA"/>
    <s v="BARRANQUILLA"/>
    <s v="LA CUMBRE"/>
    <s v="2958J"/>
    <n v="65229060"/>
    <x v="1097"/>
    <s v="DISTRIBUCION + ALUMBRADO PUBLICO"/>
    <s v="MAXWELL"/>
    <s v="RED TRENZADA"/>
    <s v="NBQ306"/>
    <x v="4"/>
    <s v="112.5"/>
    <x v="5"/>
    <s v="Con balance"/>
    <n v="2323"/>
    <n v="2315"/>
    <n v="0"/>
    <n v="10"/>
    <n v="10"/>
    <n v="8"/>
    <n v="0.34"/>
    <n v="-1080.26"/>
  </r>
  <r>
    <n v="202001"/>
    <s v="ATLANTICO NORTE"/>
    <s v="BARRANQUILLA"/>
    <s v="BARRANQUILLA"/>
    <s v="VILLA SANTOS"/>
    <s v="A1930"/>
    <n v="65202757"/>
    <x v="171"/>
    <s v="DISTRIBUCION + ALUMBRADO PUBLICO"/>
    <s v="SIN DEFINIR"/>
    <s v="RED TRENZADA"/>
    <s v="NBQ312"/>
    <x v="51"/>
    <n v="75"/>
    <x v="5"/>
    <s v="Con balance"/>
    <n v="9062"/>
    <n v="7633"/>
    <n v="770"/>
    <n v="10"/>
    <n v="15"/>
    <n v="659"/>
    <n v="7.27"/>
    <n v="-18.53"/>
  </r>
  <r>
    <n v="202001"/>
    <s v="ATLANTICO NORTE"/>
    <s v="BARRANQUILLA"/>
    <s v="BARRANQUILLA"/>
    <s v="VILLA SANTOS"/>
    <s v="A1947"/>
    <n v="65202761"/>
    <x v="171"/>
    <s v="DISTRIBUCION + ALUMBRADO PUBLICO"/>
    <s v="SIN DEFINIR"/>
    <s v="RED ABIERTA"/>
    <s v="NBQ312"/>
    <x v="51"/>
    <n v="75"/>
    <x v="5"/>
    <s v="Con balance"/>
    <n v="16262"/>
    <n v="16702"/>
    <n v="370"/>
    <n v="17"/>
    <n v="18"/>
    <n v="-810"/>
    <n v="-4.9800000000000004"/>
    <n v="-16.079999999999998"/>
  </r>
  <r>
    <n v="202001"/>
    <s v="ATLANTICO NORTE"/>
    <s v="BARRANQUILLA"/>
    <s v="BARRANQUILLA"/>
    <s v="CENTRO"/>
    <s v="A1979"/>
    <n v="65215036"/>
    <x v="1098"/>
    <s v="DISTRIBUCION + ALUMBRADO PUBLICO"/>
    <s v="SIN DEFINIR"/>
    <s v="RED TRENZADA"/>
    <s v="ERI308"/>
    <x v="33"/>
    <n v="75"/>
    <x v="0"/>
    <s v="MACRO SIN CSMO"/>
    <n v="0"/>
    <n v="4281"/>
    <n v="0"/>
    <n v="4"/>
    <n v="6"/>
    <n v="-4281"/>
    <n v="0"/>
    <n v="0"/>
  </r>
  <r>
    <n v="202001"/>
    <s v="ATLANTICO NORTE"/>
    <s v="BARRANQUILLA"/>
    <s v="BARRANQUILLA"/>
    <s v="CENTRO"/>
    <s v="A1995"/>
    <n v="65752038"/>
    <x v="1099"/>
    <s v="DISTRIBUCION + ALUMBRADO PUBLICO"/>
    <s v="MAXWELL"/>
    <s v="RED TRENZADA"/>
    <s v="ERI308"/>
    <x v="33"/>
    <n v="75"/>
    <x v="0"/>
    <s v="MACRO SIN CSMO"/>
    <n v="0"/>
    <n v="167"/>
    <n v="0"/>
    <n v="1"/>
    <n v="6"/>
    <n v="-167"/>
    <n v="0"/>
    <n v="0"/>
  </r>
  <r>
    <n v="202001"/>
    <s v="ATLANTICO NORTE"/>
    <s v="BARRANQUILLA"/>
    <s v="BARRANQUILLA"/>
    <s v="EL FERRY"/>
    <s v="A5843"/>
    <n v="65752070"/>
    <x v="1100"/>
    <s v="DISTRIBUCION + ALUMBRADO PUBLICO"/>
    <s v="MAXWELL"/>
    <s v="RED TRENZADA"/>
    <s v="MGD304"/>
    <x v="39"/>
    <n v="75"/>
    <x v="0"/>
    <s v="MACRO SIN CSMO"/>
    <n v="0"/>
    <n v="61392"/>
    <n v="0"/>
    <n v="127"/>
    <n v="130"/>
    <n v="-61392"/>
    <n v="0"/>
    <n v="0"/>
  </r>
  <r>
    <n v="202001"/>
    <s v="ATLANTICO NORTE"/>
    <s v="BARRANQUILLA"/>
    <s v="BARRANQUILLA"/>
    <s v="ABAJO"/>
    <s v="A5876"/>
    <n v="65202223"/>
    <x v="1101"/>
    <s v="DISTRIBUCION"/>
    <s v="MAXWELL"/>
    <s v="RED TRENZADA"/>
    <s v="ERI314"/>
    <x v="16"/>
    <s v="37.5"/>
    <x v="4"/>
    <s v="Con balance"/>
    <n v="1791"/>
    <n v="1294"/>
    <n v="0"/>
    <n v="6"/>
    <n v="6"/>
    <n v="497"/>
    <n v="27.75"/>
    <n v="8.42"/>
  </r>
  <r>
    <n v="202001"/>
    <s v="ATLANTICO NORTE"/>
    <s v="BARRANQUILLA"/>
    <s v="BARRANQUILLA"/>
    <s v="ABAJO"/>
    <s v="A5888"/>
    <n v="65718542"/>
    <x v="1102"/>
    <s v="DISTRIBUCION + ALUMBRADO PUBLICO"/>
    <s v="SIN DEFINIR"/>
    <s v="RED TRENZADA"/>
    <s v="ERI314"/>
    <x v="16"/>
    <n v="50"/>
    <x v="4"/>
    <s v="Con balance"/>
    <n v="14255"/>
    <n v="10919"/>
    <n v="74"/>
    <n v="30"/>
    <n v="37"/>
    <n v="3262"/>
    <n v="22.88"/>
    <n v="-2.5499999999999998"/>
  </r>
  <r>
    <n v="202001"/>
    <s v="ATLANTICO NORTE"/>
    <s v="BARRANQUILLA"/>
    <s v="BARRANQUILLA"/>
    <s v="BOSTON"/>
    <s v="A5989"/>
    <n v="65211086"/>
    <x v="1103"/>
    <s v="DISTRIBUCION + ALUMBRADO PUBLICO"/>
    <s v="MAXWELL"/>
    <s v="RED TRENZADA"/>
    <s v="SIL307"/>
    <x v="3"/>
    <n v="50"/>
    <x v="5"/>
    <s v="Con balance"/>
    <n v="2813"/>
    <n v="2550"/>
    <n v="0"/>
    <n v="12"/>
    <n v="15"/>
    <n v="263"/>
    <n v="9.33"/>
    <n v="-9.94"/>
  </r>
  <r>
    <n v="202001"/>
    <s v="ATLANTICO NORTE"/>
    <s v="BARRANQUILLA"/>
    <s v="BARRANQUILLA"/>
    <s v="BOSTON"/>
    <s v="A5992"/>
    <n v="65704173"/>
    <x v="1104"/>
    <s v="DISTRIBUCION + ALUMBRADO PUBLICO"/>
    <s v="MAXWELL"/>
    <s v="RED TRENZADA"/>
    <s v="SIL307"/>
    <x v="3"/>
    <s v="37.5"/>
    <x v="3"/>
    <s v="Con balance"/>
    <n v="1362"/>
    <n v="2723"/>
    <n v="0"/>
    <n v="5"/>
    <n v="6"/>
    <n v="-1361"/>
    <n v="-99.92"/>
    <n v="-155.06"/>
  </r>
  <r>
    <n v="202001"/>
    <s v="ATLANTICO NORTE"/>
    <s v="BARRANQUILLA"/>
    <s v="BARRANQUILLA"/>
    <s v="COLOMBIA"/>
    <s v="A5997"/>
    <n v="65211028"/>
    <x v="1105"/>
    <s v="DISTRIBUCION + ALUMBRADO PUBLICO"/>
    <s v="MAXWELL"/>
    <s v="RED TRENZADA"/>
    <s v="SIL307"/>
    <x v="3"/>
    <n v="75"/>
    <x v="0"/>
    <s v="MACRO SIN CSMO"/>
    <n v="0"/>
    <n v="5284"/>
    <n v="0"/>
    <n v="16"/>
    <n v="20"/>
    <n v="-5284"/>
    <n v="0"/>
    <n v="0"/>
  </r>
  <r>
    <n v="202001"/>
    <s v="ATLANTICO NORTE"/>
    <s v="BARRANQUILLA"/>
    <s v="BARRANQUILLA"/>
    <s v="SAN ISIDRO"/>
    <s v="A6006"/>
    <n v="65206848"/>
    <x v="1106"/>
    <s v="DISTRIBUCION + ALUMBRADO PUBLICO"/>
    <s v="SIN DEFINIR"/>
    <s v="RED TRENZADA"/>
    <s v="CTR307"/>
    <x v="19"/>
    <n v="75"/>
    <x v="0"/>
    <s v="MACRO SIN CSMO"/>
    <n v="0"/>
    <n v="22464"/>
    <n v="0"/>
    <n v="60"/>
    <n v="63"/>
    <n v="-22464"/>
    <n v="0"/>
    <n v="0"/>
  </r>
  <r>
    <n v="202001"/>
    <s v="ATLANTICO NORTE"/>
    <s v="BARRANQUILLA"/>
    <s v="BARRANQUILLA"/>
    <s v="ALTOS DEL PRADO"/>
    <n v="11467"/>
    <n v="65715856"/>
    <x v="1107"/>
    <s v="DISTRIBUCION"/>
    <s v="SIN DEFINIR"/>
    <s v="RED TRENZADA"/>
    <s v="OAS316"/>
    <x v="31"/>
    <s v="112.5"/>
    <x v="2"/>
    <s v="Con balance"/>
    <n v="1840200"/>
    <n v="6915"/>
    <n v="0"/>
    <n v="1"/>
    <n v="6"/>
    <n v="1833285"/>
    <n v="99.62"/>
    <n v="90.7"/>
  </r>
  <r>
    <n v="202001"/>
    <s v="MAGDALENA"/>
    <s v="SANTA MARTA"/>
    <s v="SANTA MARTA"/>
    <s v="URB GARAGOA"/>
    <s v="1155J"/>
    <n v="65722806"/>
    <x v="1108"/>
    <s v="DISTRIBUCION + ALUMBRADO PUBLICO"/>
    <s v="SIN DEFINIR"/>
    <s v="RED TRENZADA"/>
    <s v="BON303"/>
    <x v="2"/>
    <n v="25"/>
    <x v="2"/>
    <s v="Con balance"/>
    <n v="423480"/>
    <n v="12735"/>
    <n v="176"/>
    <n v="37"/>
    <n v="37"/>
    <n v="410569"/>
    <n v="96.95"/>
    <n v="94.45"/>
  </r>
  <r>
    <n v="202001"/>
    <s v="ATLANTICO NORTE"/>
    <s v="BARRANQUILLA"/>
    <s v="BARRANQUILLA"/>
    <s v="LAS DELICIAS"/>
    <n v="11710"/>
    <n v="65705368"/>
    <x v="1109"/>
    <s v="DISTRIBUCION"/>
    <s v="MAXWELL"/>
    <s v="RED TRENZADA"/>
    <s v="SIL307"/>
    <x v="3"/>
    <n v="75"/>
    <x v="3"/>
    <s v="Con balance"/>
    <n v="2400"/>
    <n v="3724"/>
    <n v="0"/>
    <n v="1"/>
    <n v="13"/>
    <n v="-1324"/>
    <n v="-55.16"/>
    <n v="-1007.3"/>
  </r>
  <r>
    <n v="202001"/>
    <s v="ATLANTICO NORTE"/>
    <s v="BARRANQUILLA"/>
    <s v="BARRANQUILLA"/>
    <s v="EL PRADO"/>
    <n v="11785"/>
    <n v="65705677"/>
    <x v="1110"/>
    <s v="DISTRIBUCION"/>
    <s v="MAXWELL"/>
    <s v="RED TRENZADA"/>
    <s v="OAS309"/>
    <x v="3"/>
    <n v="75"/>
    <x v="5"/>
    <s v="Con balance"/>
    <n v="3240"/>
    <n v="3265"/>
    <n v="0"/>
    <n v="9"/>
    <n v="10"/>
    <n v="-25"/>
    <n v="-0.77"/>
    <n v="-32.61"/>
  </r>
  <r>
    <n v="202001"/>
    <s v="ATLANTICO NORTE"/>
    <s v="BARRANQUILLA"/>
    <s v="BARRANQUILLA"/>
    <s v="EL PRADO"/>
    <n v="11848"/>
    <n v="65706263"/>
    <x v="1111"/>
    <s v="DISTRIBUCION"/>
    <s v="MAXWELL"/>
    <s v="RED TRENZADA"/>
    <s v="OAS309"/>
    <x v="3"/>
    <n v="50"/>
    <x v="3"/>
    <s v="Con balance"/>
    <n v="1457"/>
    <n v="2055"/>
    <n v="0"/>
    <n v="7"/>
    <n v="7"/>
    <n v="-598"/>
    <n v="-41.03"/>
    <n v="48.03"/>
  </r>
  <r>
    <n v="202001"/>
    <s v="ATLANTICO NORTE"/>
    <s v="BARRANQUILLA"/>
    <s v="BARRANQUILLA"/>
    <s v="EL PRADO"/>
    <n v="11856"/>
    <n v="65706223"/>
    <x v="1112"/>
    <s v="DISTRIBUCION"/>
    <s v="MAXWELL"/>
    <s v="RED TRENZADA"/>
    <s v="OAS309"/>
    <x v="3"/>
    <n v="100"/>
    <x v="5"/>
    <s v="Con balance"/>
    <n v="3720"/>
    <n v="3773"/>
    <n v="0"/>
    <n v="10"/>
    <n v="10"/>
    <n v="-53"/>
    <n v="-1.42"/>
    <n v="-46.96"/>
  </r>
  <r>
    <n v="202001"/>
    <s v="ATLANTICO NORTE"/>
    <s v="BARRANQUILLA"/>
    <s v="BARRANQUILLA"/>
    <s v="EL PRADO"/>
    <n v="11858"/>
    <n v="65706224"/>
    <x v="1113"/>
    <s v="DISTRIBUCION"/>
    <s v="MAXWELL"/>
    <s v="RED TRENZADA"/>
    <s v="OAS309"/>
    <x v="3"/>
    <s v="167.5"/>
    <x v="5"/>
    <s v="Con balance"/>
    <n v="2480"/>
    <n v="2428"/>
    <n v="0"/>
    <n v="6"/>
    <n v="9"/>
    <n v="52"/>
    <n v="2.1"/>
    <n v="-38.619999999999997"/>
  </r>
  <r>
    <n v="202001"/>
    <s v="ATLANTICO NORTE"/>
    <s v="BARRANQUILLA"/>
    <s v="BARRANQUILLA"/>
    <s v="OLAYA"/>
    <n v="12210"/>
    <n v="65702720"/>
    <x v="1114"/>
    <s v="DISTRIBUCION"/>
    <s v="MAXWELL"/>
    <s v="RED TRENZADA"/>
    <s v="SIL315"/>
    <x v="3"/>
    <n v="75"/>
    <x v="5"/>
    <s v="Con balance"/>
    <n v="3600"/>
    <n v="3625"/>
    <n v="0"/>
    <n v="18"/>
    <n v="20"/>
    <n v="-25"/>
    <n v="-0.7"/>
    <n v="-40.21"/>
  </r>
  <r>
    <n v="202001"/>
    <s v="ATLANTICO NORTE"/>
    <s v="BARRANQUILLA"/>
    <s v="BARRANQUILLA"/>
    <s v="LAS DELICIAS"/>
    <n v="12242"/>
    <n v="65702770"/>
    <x v="1115"/>
    <s v="DISTRIBUCION + ALUMBRADO PUBLICO"/>
    <s v="MAXWELL"/>
    <s v="RED TRENZADA"/>
    <s v="SIL313"/>
    <x v="3"/>
    <n v="75"/>
    <x v="2"/>
    <s v="Con balance"/>
    <n v="3852503"/>
    <n v="2385"/>
    <n v="0"/>
    <n v="16"/>
    <n v="17"/>
    <n v="3850118"/>
    <n v="99.94"/>
    <n v="99.76"/>
  </r>
  <r>
    <n v="202001"/>
    <s v="GUAJIRA"/>
    <s v="RIOHACHA"/>
    <s v="MONGUI"/>
    <s v="MONGUI"/>
    <s v="2974U"/>
    <n v="65011707"/>
    <x v="1116"/>
    <s v="DISTRIBUCION + ALUMBRADO PUBLICO"/>
    <s v="MAXWELL"/>
    <s v="RED TRENZADA"/>
    <s v="CUC303"/>
    <x v="87"/>
    <n v="75"/>
    <x v="4"/>
    <s v="Con balance"/>
    <n v="28688"/>
    <n v="19071"/>
    <n v="0"/>
    <n v="47"/>
    <n v="49"/>
    <n v="9617"/>
    <n v="33.520000000000003"/>
    <n v="-453.2"/>
  </r>
  <r>
    <n v="202001"/>
    <s v="ATLANTICO SUR"/>
    <s v="MALAMBO"/>
    <s v="MALAMBO"/>
    <s v="BELLAVISTA"/>
    <s v="3039U"/>
    <n v="65755410"/>
    <x v="1117"/>
    <s v="DISTRIBUCION + ALUMBRADO PUBLICO"/>
    <s v="MAXWELL"/>
    <s v="RED TRENZADA"/>
    <s v="MLB313"/>
    <x v="67"/>
    <n v="25"/>
    <x v="4"/>
    <s v="Con balance"/>
    <n v="10185"/>
    <n v="7819"/>
    <n v="87"/>
    <n v="17"/>
    <n v="17"/>
    <n v="2280"/>
    <n v="22.38"/>
    <n v="-421.95"/>
  </r>
  <r>
    <n v="202001"/>
    <s v="ATLANTICO SUR"/>
    <s v="MALAMBO"/>
    <s v="MALAMBO"/>
    <s v="MONTECARLO"/>
    <s v="3048U"/>
    <n v="65755425"/>
    <x v="1118"/>
    <s v="DISTRIBUCION + ALUMBRADO PUBLICO"/>
    <s v="MAXWELL"/>
    <s v="RED TRENZADA"/>
    <s v="MLB313"/>
    <x v="67"/>
    <n v="50"/>
    <x v="3"/>
    <s v="Con balance"/>
    <n v="14091"/>
    <n v="20073"/>
    <n v="145"/>
    <n v="49"/>
    <n v="49"/>
    <n v="-6127"/>
    <n v="-43.48"/>
    <n v="-775.82"/>
  </r>
  <r>
    <n v="202001"/>
    <s v="ATLANTICO NORTE"/>
    <s v="BARRANQUILLA"/>
    <s v="BARRANQUILLA"/>
    <s v="LA SIERRA"/>
    <s v="3131R"/>
    <n v="65750750"/>
    <x v="1119"/>
    <s v="DISTRIBUCION"/>
    <s v="SIN DEFINIR"/>
    <s v="TIPO RED BT SUBTERRANEA"/>
    <s v="CTR311"/>
    <x v="19"/>
    <n v="400"/>
    <x v="1"/>
    <s v="Con balance"/>
    <n v="167342"/>
    <n v="65237"/>
    <n v="0"/>
    <n v="230"/>
    <n v="244"/>
    <n v="102105"/>
    <n v="61.02"/>
    <n v="47.06"/>
  </r>
  <r>
    <n v="202001"/>
    <s v="ATLANTICO NORTE"/>
    <s v="BARRANQUILLA"/>
    <s v="BARRANQUILLA"/>
    <s v="ALTOS DEL PARQUE"/>
    <s v="3132R"/>
    <n v="65750736"/>
    <x v="1120"/>
    <s v="DISTRIBUCION"/>
    <s v="SIN DEFINIR"/>
    <s v="RED TRENZADA"/>
    <s v="RIM304"/>
    <x v="84"/>
    <n v="1600"/>
    <x v="0"/>
    <s v="MACRO SIN CSMO"/>
    <n v="0"/>
    <n v="225597"/>
    <n v="0"/>
    <n v="95"/>
    <n v="105"/>
    <n v="-225597"/>
    <n v="0"/>
    <n v="-98.32"/>
  </r>
  <r>
    <n v="202001"/>
    <s v="ATLANTICO NORTE"/>
    <s v="PUERTO COLOMBIA"/>
    <s v="PUERTO COLOMBIA"/>
    <s v="LA RISOTA"/>
    <s v="3136R"/>
    <n v="65752024"/>
    <x v="1121"/>
    <s v="DISTRIBUCION"/>
    <s v="MAXWELL"/>
    <s v="RED TRENZADA"/>
    <s v="PTO304"/>
    <x v="37"/>
    <n v="50"/>
    <x v="0"/>
    <s v="MACRO SIN CSMO"/>
    <n v="0"/>
    <n v="11451"/>
    <n v="0"/>
    <n v="76"/>
    <n v="83"/>
    <n v="-11451"/>
    <n v="0"/>
    <n v="0"/>
  </r>
  <r>
    <n v="202001"/>
    <s v="ATLANTICO SUR"/>
    <s v="GALAPA"/>
    <s v="GALAPA"/>
    <s v="LOS CARRUAJES"/>
    <s v="3205R"/>
    <n v="65752065"/>
    <x v="1122"/>
    <s v="DISTRIBUCION"/>
    <s v="MAXWELL"/>
    <s v="RED TRENZADA"/>
    <s v="BAR302"/>
    <x v="57"/>
    <n v="75"/>
    <x v="4"/>
    <s v="Con balance"/>
    <n v="18060"/>
    <n v="12210"/>
    <n v="0"/>
    <n v="63"/>
    <n v="65"/>
    <n v="5850"/>
    <n v="32.39"/>
    <n v="29.73"/>
  </r>
  <r>
    <n v="202001"/>
    <s v="ATLANTICO SUR"/>
    <s v="GALAPA"/>
    <s v="GALAPA"/>
    <s v="LOS CARRUAJES"/>
    <s v="3213R"/>
    <n v="65752081"/>
    <x v="1123"/>
    <s v="DISTRIBUCION"/>
    <s v="MAXWELL"/>
    <s v="RED TRENZADA"/>
    <s v="BAR302"/>
    <x v="57"/>
    <n v="50"/>
    <x v="3"/>
    <s v="Con balance"/>
    <n v="1880"/>
    <n v="5092"/>
    <n v="0"/>
    <n v="24"/>
    <n v="25"/>
    <n v="-3212"/>
    <n v="-170.86"/>
    <n v="47.67"/>
  </r>
  <r>
    <n v="202001"/>
    <s v="ATLANTICO SUR"/>
    <s v="GALAPA"/>
    <s v="GALAPA"/>
    <s v="LA FLORIDA"/>
    <s v="3214R"/>
    <n v="65752085"/>
    <x v="1124"/>
    <s v="DISTRIBUCION"/>
    <s v="MAXWELL"/>
    <s v="RED TRENZADA"/>
    <s v="BAR302"/>
    <x v="57"/>
    <n v="25"/>
    <x v="3"/>
    <s v="Con balance"/>
    <n v="1120"/>
    <n v="4658"/>
    <n v="0"/>
    <n v="28"/>
    <n v="31"/>
    <n v="-3538"/>
    <n v="-315.86"/>
    <n v="42.73"/>
  </r>
  <r>
    <n v="202001"/>
    <s v="ATLANTICO SUR"/>
    <s v="GALAPA"/>
    <s v="GALAPA"/>
    <s v="MANGA 3 DE MAYO"/>
    <s v="3216R"/>
    <n v="65752086"/>
    <x v="1125"/>
    <s v="DISTRIBUCION"/>
    <s v="MAXWELL"/>
    <s v="RED TRENZADA"/>
    <s v="BAR302"/>
    <x v="57"/>
    <n v="25"/>
    <x v="2"/>
    <s v="Con balance"/>
    <n v="7965360"/>
    <n v="530925"/>
    <n v="0"/>
    <n v="38"/>
    <n v="38"/>
    <n v="7434435"/>
    <n v="93.33"/>
    <n v="79.849999999999994"/>
  </r>
  <r>
    <n v="202001"/>
    <s v="ATLANTICO NORTE"/>
    <s v="BARRANQUILLA"/>
    <s v="BARRANQUILLA"/>
    <s v="BOSTON"/>
    <s v="3286M"/>
    <n v="65702050"/>
    <x v="1126"/>
    <s v="DISTRIBUCION"/>
    <s v="MAXWELL"/>
    <s v="RED TRENZADA"/>
    <s v="SIL312"/>
    <x v="3"/>
    <n v="50"/>
    <x v="0"/>
    <s v="MACRO SIN CSMO"/>
    <n v="0"/>
    <n v="1443"/>
    <n v="0"/>
    <n v="6"/>
    <n v="6"/>
    <n v="-1443"/>
    <n v="0"/>
    <n v="0"/>
  </r>
  <r>
    <n v="202001"/>
    <s v="ATLANTICO NORTE"/>
    <s v="BARRANQUILLA"/>
    <s v="BARRANQUILLA"/>
    <s v="EVARISTO SOURDIS"/>
    <s v="A2135"/>
    <n v="65746800"/>
    <x v="1127"/>
    <s v="DISTRIBUCION + ALUMBRADO PUBLICO"/>
    <s v="MAXWELL"/>
    <s v="RED TRENZADA"/>
    <s v="CDL304"/>
    <x v="5"/>
    <n v="50"/>
    <x v="4"/>
    <s v="Con balance"/>
    <n v="26280"/>
    <n v="21571"/>
    <n v="0"/>
    <n v="49"/>
    <n v="53"/>
    <n v="4709"/>
    <n v="17.920000000000002"/>
    <n v="-125.81"/>
  </r>
  <r>
    <n v="202001"/>
    <s v="ATLANTICO NORTE"/>
    <s v="BARRANQUILLA"/>
    <s v="BARRANQUILLA"/>
    <s v="LA PAZ"/>
    <s v="A2229"/>
    <n v="65737933"/>
    <x v="1128"/>
    <s v="DISTRIBUCION + ALUMBRADO PUBLICO"/>
    <s v="MAXWELL"/>
    <s v="RED TRENZADA"/>
    <s v="CDL316"/>
    <x v="24"/>
    <n v="75"/>
    <x v="0"/>
    <s v="MACRO SIN CSMO"/>
    <n v="0"/>
    <n v="26753"/>
    <n v="509"/>
    <n v="95"/>
    <n v="101"/>
    <n v="-27262"/>
    <n v="0"/>
    <n v="0"/>
  </r>
  <r>
    <n v="202001"/>
    <s v="ATLANTICO NORTE"/>
    <s v="BARRANQUILLA"/>
    <s v="BARRANQUILLA"/>
    <s v="SAN LUIS"/>
    <s v="A2264"/>
    <n v="65762092"/>
    <x v="1129"/>
    <s v="DISTRIBUCION + ALUMBRADO PUBLICO"/>
    <s v="MAXWELL"/>
    <s v="RED TRENZADA"/>
    <s v="CDL303"/>
    <x v="19"/>
    <n v="50"/>
    <x v="4"/>
    <s v="Con balance"/>
    <n v="26894"/>
    <n v="21238"/>
    <n v="113"/>
    <n v="59"/>
    <n v="72"/>
    <n v="5543"/>
    <n v="20.61"/>
    <n v="-1049.6500000000001"/>
  </r>
  <r>
    <n v="202001"/>
    <s v="ATLANTICO NORTE"/>
    <s v="BARRANQUILLA"/>
    <s v="BARRANQUILLA"/>
    <s v="LIPAYA"/>
    <s v="A2394"/>
    <n v="65727264"/>
    <x v="1130"/>
    <s v="DISTRIBUCION + ALUMBRADO PUBLICO"/>
    <s v="MAXWELL"/>
    <s v="RED TRENZADA"/>
    <s v="CDL304"/>
    <x v="5"/>
    <n v="50"/>
    <x v="6"/>
    <s v="Con balance"/>
    <n v="28294"/>
    <n v="30000"/>
    <n v="283"/>
    <n v="77"/>
    <n v="87"/>
    <n v="-1989"/>
    <n v="-7.03"/>
    <n v="-1129.01"/>
  </r>
  <r>
    <n v="202001"/>
    <s v="ATLANTICO NORTE"/>
    <s v="BARRANQUILLA"/>
    <s v="BARRANQUILLA"/>
    <s v="LOS OLIVOS"/>
    <s v="A2420"/>
    <n v="65752403"/>
    <x v="1131"/>
    <s v="DISTRIBUCION"/>
    <s v="MAXWELL"/>
    <s v="RED TRENZADA"/>
    <s v="SIL309"/>
    <x v="24"/>
    <n v="25"/>
    <x v="5"/>
    <s v="Con balance"/>
    <n v="9455"/>
    <n v="8281"/>
    <n v="113"/>
    <n v="32"/>
    <n v="35"/>
    <n v="1061"/>
    <n v="11.22"/>
    <n v="-0.78"/>
  </r>
  <r>
    <n v="202001"/>
    <s v="ATLANTICO NORTE"/>
    <s v="BARRANQUILLA"/>
    <s v="BARRANQUILLA"/>
    <s v="LOS OLIVOS"/>
    <s v="A2473"/>
    <n v="65752570"/>
    <x v="1132"/>
    <s v="DISTRIBUCION + ALUMBRADO PUBLICO"/>
    <s v="MAXWELL"/>
    <s v="RED TRENZADA"/>
    <s v="SIL309"/>
    <x v="24"/>
    <n v="25"/>
    <x v="0"/>
    <s v="MACRO SIN CSMO"/>
    <n v="0"/>
    <n v="3999"/>
    <n v="0"/>
    <n v="21"/>
    <n v="22"/>
    <n v="-3999"/>
    <n v="0"/>
    <n v="-44.49"/>
  </r>
  <r>
    <n v="202001"/>
    <s v="ATLANTICO NORTE"/>
    <s v="BARRANQUILLA"/>
    <s v="BARRANQUILLA"/>
    <s v="CENTRO"/>
    <n v="183"/>
    <n v="65205468"/>
    <x v="1133"/>
    <s v="DISTRIBUCION + ALUMBRADO PUBLICO"/>
    <s v="SIN DEFINIR"/>
    <s v="RED TRENZADA"/>
    <s v="CTR314"/>
    <x v="33"/>
    <n v="45"/>
    <x v="0"/>
    <s v="MACRO SIN CSMO"/>
    <n v="0"/>
    <n v="2408"/>
    <n v="0"/>
    <n v="5"/>
    <n v="10"/>
    <n v="-2408"/>
    <n v="0"/>
    <n v="0"/>
  </r>
  <r>
    <n v="202001"/>
    <s v="ATLANTICO NORTE"/>
    <s v="BARRANQUILLA"/>
    <s v="BARRANQUILLA"/>
    <s v="CENTRO"/>
    <n v="247"/>
    <n v="65701496"/>
    <x v="1134"/>
    <s v="DISTRIBUCION"/>
    <s v="MAXWELL"/>
    <s v="RED TRENZADA"/>
    <s v="CTR314"/>
    <x v="33"/>
    <n v="225"/>
    <x v="3"/>
    <s v="Con balance"/>
    <n v="20250"/>
    <n v="35841"/>
    <n v="0"/>
    <n v="49"/>
    <n v="66"/>
    <n v="-15591"/>
    <n v="-76.989999999999995"/>
    <n v="-897.06"/>
  </r>
  <r>
    <n v="202001"/>
    <s v="ATLANTICO NORTE"/>
    <s v="BARRANQUILLA"/>
    <s v="BARRANQUILLA"/>
    <s v="VILLA SANTOS"/>
    <s v="0031E"/>
    <n v="65722634"/>
    <x v="1135"/>
    <s v="DISTRIBUCION"/>
    <s v="MAXWELL"/>
    <s v="RED TRENZADA"/>
    <s v="NBQ310"/>
    <x v="51"/>
    <n v="300"/>
    <x v="1"/>
    <s v="Con balance"/>
    <n v="39800"/>
    <n v="20160"/>
    <n v="0"/>
    <n v="41"/>
    <n v="46"/>
    <n v="19640"/>
    <n v="49.35"/>
    <n v="-9.75"/>
  </r>
  <r>
    <n v="202001"/>
    <s v="ATLANTICO NORTE"/>
    <s v="BARRANQUILLA"/>
    <s v="BARRANQUILLA"/>
    <s v="LA CONCEPCION"/>
    <n v="485"/>
    <n v="65201342"/>
    <x v="1136"/>
    <s v="DISTRIBUCION"/>
    <s v="MAXWELL"/>
    <s v="RED TRENZADA"/>
    <s v="OAS318"/>
    <x v="3"/>
    <n v="75"/>
    <x v="3"/>
    <s v="Con balance"/>
    <n v="3180"/>
    <n v="3825"/>
    <n v="0"/>
    <n v="13"/>
    <n v="13"/>
    <n v="-645"/>
    <n v="-20.27"/>
    <n v="-42.25"/>
  </r>
  <r>
    <n v="202001"/>
    <s v="ATLANTICO NORTE"/>
    <s v="BARRANQUILLA"/>
    <s v="BARRANQUILLA"/>
    <s v="EL PRADO"/>
    <n v="508"/>
    <n v="65222242"/>
    <x v="1137"/>
    <s v="DISTRIBUCION"/>
    <s v="MAXWELL"/>
    <s v="RED TRENZADA"/>
    <s v="OAS318"/>
    <x v="3"/>
    <n v="75"/>
    <x v="2"/>
    <s v="Con balance"/>
    <n v="3331400"/>
    <n v="2177"/>
    <n v="0"/>
    <n v="7"/>
    <n v="7"/>
    <n v="3329223"/>
    <n v="99.93"/>
    <n v="98.16"/>
  </r>
  <r>
    <n v="202001"/>
    <s v="ATLANTICO NORTE"/>
    <s v="BARRANQUILLA"/>
    <s v="BARRANQUILLA"/>
    <s v="EL PRADO"/>
    <n v="532"/>
    <n v="65221906"/>
    <x v="1138"/>
    <s v="DISTRIBUCION"/>
    <s v="MAXWELL"/>
    <s v="RED TRENZADA"/>
    <s v="OAS318"/>
    <x v="3"/>
    <n v="75"/>
    <x v="5"/>
    <s v="Con balance"/>
    <n v="3186"/>
    <n v="2983"/>
    <n v="0"/>
    <n v="11"/>
    <n v="11"/>
    <n v="203"/>
    <n v="6.37"/>
    <n v="-23.34"/>
  </r>
  <r>
    <n v="202001"/>
    <s v="ATLANTICO NORTE"/>
    <s v="BARRANQUILLA"/>
    <s v="BARRANQUILLA"/>
    <s v="EL PRADO"/>
    <n v="546"/>
    <n v="65222160"/>
    <x v="1139"/>
    <s v="DISTRIBUCION"/>
    <s v="MAXWELL"/>
    <s v="RED TRENZADA"/>
    <s v="OAS314"/>
    <x v="3"/>
    <n v="75"/>
    <x v="4"/>
    <s v="Con balance"/>
    <n v="4479"/>
    <n v="3165"/>
    <n v="0"/>
    <n v="4"/>
    <n v="18"/>
    <n v="1314"/>
    <n v="29.34"/>
    <n v="-1250.7"/>
  </r>
  <r>
    <n v="202001"/>
    <s v="GUAJIRA"/>
    <s v="MAICAO"/>
    <s v="MAICAO"/>
    <s v="LA MOSCA"/>
    <s v="0061H"/>
    <n v="65740672"/>
    <x v="1140"/>
    <s v="DISTRIBUCION + ALUMBRADO PUBLICO"/>
    <s v="CDM"/>
    <s v="RED ABIERTA"/>
    <s v="MCA302"/>
    <x v="42"/>
    <n v="50"/>
    <x v="3"/>
    <s v="Con balance"/>
    <n v="2903"/>
    <n v="6632"/>
    <n v="175"/>
    <n v="7"/>
    <n v="10"/>
    <n v="-3904"/>
    <n v="-134.46"/>
    <n v="-816.72"/>
  </r>
  <r>
    <n v="202001"/>
    <s v="ATLANTICO NORTE"/>
    <s v="BARRANQUILLA"/>
    <s v="BARRANQUILLA"/>
    <s v="COLOMBIA"/>
    <n v="12316"/>
    <n v="65702957"/>
    <x v="1141"/>
    <s v="DISTRIBUCION"/>
    <s v="MAXWELL"/>
    <s v="RED TRENZADA"/>
    <s v="SIL313"/>
    <x v="3"/>
    <n v="75"/>
    <x v="5"/>
    <s v="Con balance"/>
    <n v="3019"/>
    <n v="2824"/>
    <n v="0"/>
    <n v="12"/>
    <n v="17"/>
    <n v="196"/>
    <n v="6.48"/>
    <n v="-926.63"/>
  </r>
  <r>
    <n v="202001"/>
    <s v="ATLANTICO NORTE"/>
    <s v="BARRANQUILLA"/>
    <s v="BARRANQUILLA"/>
    <s v="COLOMBIA"/>
    <n v="12358"/>
    <n v="65703103"/>
    <x v="1142"/>
    <s v="DISTRIBUCION + ALUMBRADO PUBLICO"/>
    <s v="MAXWELL"/>
    <s v="RED TRENZADA"/>
    <s v="SIL315"/>
    <x v="3"/>
    <n v="150"/>
    <x v="5"/>
    <s v="Con balance"/>
    <n v="8893"/>
    <n v="8028"/>
    <n v="0"/>
    <n v="22"/>
    <n v="23"/>
    <n v="864"/>
    <n v="9.7200000000000006"/>
    <n v="-35.85"/>
  </r>
  <r>
    <n v="202001"/>
    <s v="MAGDALENA"/>
    <s v="SANTA MARTA"/>
    <s v="SANTA MARTA"/>
    <s v="ACODI"/>
    <s v="1237U"/>
    <n v="65753467"/>
    <x v="1143"/>
    <s v="DISTRIBUCION"/>
    <s v="MAXWELL"/>
    <s v="RED TRENZADA"/>
    <s v="SMT302"/>
    <x v="0"/>
    <n v="25"/>
    <x v="1"/>
    <s v="Con balance"/>
    <n v="9097"/>
    <n v="4292"/>
    <n v="155"/>
    <n v="12"/>
    <n v="13"/>
    <n v="4650"/>
    <n v="51.12"/>
    <n v="51.6"/>
  </r>
  <r>
    <n v="202001"/>
    <s v="ATLANTICO NORTE"/>
    <s v="BARRANQUILLA"/>
    <s v="BARRANQUILLA"/>
    <s v="COLOMBIA"/>
    <n v="12381"/>
    <n v="65703263"/>
    <x v="1144"/>
    <s v="DISTRIBUCION"/>
    <s v="MAXWELL"/>
    <s v="RED TRENZADA"/>
    <s v="SIL315"/>
    <x v="3"/>
    <s v="37.5"/>
    <x v="0"/>
    <s v="MACRO SIN CSMO"/>
    <n v="0"/>
    <n v="5478"/>
    <n v="0"/>
    <n v="23"/>
    <n v="26"/>
    <n v="-5478"/>
    <n v="0"/>
    <n v="0"/>
  </r>
  <r>
    <n v="202001"/>
    <s v="ATLANTICO NORTE"/>
    <s v="BARRANQUILLA"/>
    <s v="BARRANQUILLA"/>
    <s v="COLOMBIA"/>
    <n v="12382"/>
    <n v="65703262"/>
    <x v="1145"/>
    <s v="DISTRIBUCION"/>
    <s v="MAXWELL"/>
    <s v="RED TRENZADA"/>
    <s v="SIL315"/>
    <x v="3"/>
    <n v="100"/>
    <x v="0"/>
    <s v="MACRO SIN CSMO"/>
    <n v="0"/>
    <n v="3506"/>
    <n v="0"/>
    <n v="18"/>
    <n v="21"/>
    <n v="-3506"/>
    <n v="0"/>
    <n v="0"/>
  </r>
  <r>
    <n v="202001"/>
    <s v="ATLANTICO NORTE"/>
    <s v="BARRANQUILLA"/>
    <s v="BARRANQUILLA"/>
    <s v="OLAYA"/>
    <n v="12572"/>
    <n v="65703354"/>
    <x v="1146"/>
    <s v="DISTRIBUCION + ALUMBRADO PUBLICO"/>
    <s v="MAXWELL"/>
    <s v="RED TRENZADA"/>
    <s v="SIL315"/>
    <x v="3"/>
    <n v="75"/>
    <x v="5"/>
    <s v="Con balance"/>
    <n v="2903"/>
    <n v="2862"/>
    <n v="0"/>
    <n v="11"/>
    <n v="15"/>
    <n v="41"/>
    <n v="1.43"/>
    <n v="-160.71"/>
  </r>
  <r>
    <n v="202001"/>
    <s v="ATLANTICO NORTE"/>
    <s v="BARRANQUILLA"/>
    <s v="BARRANQUILLA"/>
    <s v="LAS DELICIAS"/>
    <n v="12608"/>
    <n v="65703649"/>
    <x v="1147"/>
    <s v="DISTRIBUCION"/>
    <s v="MAXWELL"/>
    <s v="RED TRENZADA"/>
    <s v="SIL307"/>
    <x v="3"/>
    <n v="75"/>
    <x v="0"/>
    <s v="MACRO SIN CSMO"/>
    <n v="0"/>
    <n v="2587"/>
    <n v="0"/>
    <n v="11"/>
    <n v="13"/>
    <n v="-2587"/>
    <n v="0"/>
    <n v="0"/>
  </r>
  <r>
    <n v="202001"/>
    <s v="ATLANTICO NORTE"/>
    <s v="BARRANQUILLA"/>
    <s v="BARRANQUILLA"/>
    <s v="LAS DELICIAS"/>
    <n v="12612"/>
    <n v="65703655"/>
    <x v="1148"/>
    <s v="DISTRIBUCION"/>
    <s v="MAXWELL"/>
    <s v="RED TRENZADA"/>
    <s v="SIL307"/>
    <x v="3"/>
    <n v="75"/>
    <x v="5"/>
    <s v="Con balance"/>
    <n v="1929"/>
    <n v="1854"/>
    <n v="0"/>
    <n v="12"/>
    <n v="15"/>
    <n v="74"/>
    <n v="3.86"/>
    <n v="-30.52"/>
  </r>
  <r>
    <n v="202001"/>
    <s v="ATLANTICO NORTE"/>
    <s v="BARRANQUILLA"/>
    <s v="BARRANQUILLA"/>
    <s v="RECREO"/>
    <n v="12622"/>
    <n v="65703762"/>
    <x v="1149"/>
    <s v="DISTRIBUCION"/>
    <s v="MAXWELL"/>
    <s v="RED TRENZADA"/>
    <s v="SIL307"/>
    <x v="3"/>
    <n v="150"/>
    <x v="3"/>
    <s v="Con balance"/>
    <n v="4869"/>
    <n v="5689"/>
    <n v="0"/>
    <n v="24"/>
    <n v="31"/>
    <n v="-821"/>
    <n v="-16.86"/>
    <n v="-33.75"/>
  </r>
  <r>
    <n v="202001"/>
    <s v="ATLANTICO NORTE"/>
    <s v="BARRANQUILLA"/>
    <s v="BARRANQUILLA"/>
    <s v="RECREO"/>
    <n v="12645"/>
    <n v="65703810"/>
    <x v="1150"/>
    <s v="DISTRIBUCION"/>
    <s v="MAXWELL"/>
    <s v="RED TRENZADA"/>
    <s v="SIL307"/>
    <x v="3"/>
    <n v="75"/>
    <x v="0"/>
    <s v="MACRO SIN CSMO"/>
    <n v="0"/>
    <n v="2587"/>
    <n v="0"/>
    <n v="11"/>
    <n v="15"/>
    <n v="-2587"/>
    <n v="0"/>
    <n v="0"/>
  </r>
  <r>
    <n v="202001"/>
    <s v="ATLANTICO NORTE"/>
    <s v="BARRANQUILLA"/>
    <s v="BARRANQUILLA"/>
    <s v="LAS DELICIAS"/>
    <n v="12658"/>
    <n v="65703978"/>
    <x v="1151"/>
    <s v="DISTRIBUCION + ALUMBRADO PUBLICO"/>
    <s v="MAXWELL"/>
    <s v="RED TRENZADA"/>
    <s v="SIL307"/>
    <x v="3"/>
    <n v="100"/>
    <x v="5"/>
    <s v="Con balance"/>
    <n v="4181"/>
    <n v="4172"/>
    <n v="0"/>
    <n v="16"/>
    <n v="17"/>
    <n v="9"/>
    <n v="0.21"/>
    <n v="-1080.8800000000001"/>
  </r>
  <r>
    <n v="202001"/>
    <s v="ATLANTICO NORTE"/>
    <s v="BARRANQUILLA"/>
    <s v="BARRANQUILLA"/>
    <s v="ALTOS DE RIOMAR"/>
    <n v="12817"/>
    <n v="65226102"/>
    <x v="1152"/>
    <s v="DISTRIBUCION"/>
    <s v="MAXWELL"/>
    <s v="RED TRENZADA"/>
    <s v="RIM313"/>
    <x v="9"/>
    <s v="112.5"/>
    <x v="1"/>
    <s v="Con balance"/>
    <n v="9120"/>
    <n v="5906"/>
    <n v="0"/>
    <n v="4"/>
    <n v="7"/>
    <n v="3214"/>
    <n v="35.24"/>
    <n v="0.73"/>
  </r>
  <r>
    <n v="202001"/>
    <s v="MAGDALENA"/>
    <s v="SANTA MARTA"/>
    <s v="SANTA MARTA"/>
    <s v="LOS CARDONALES"/>
    <s v="3461U"/>
    <n v="65754414"/>
    <x v="1153"/>
    <s v="DISTRIBUCION"/>
    <s v="MAXWELL"/>
    <s v="RED TRENZADA"/>
    <s v="GAI303"/>
    <x v="23"/>
    <n v="800"/>
    <x v="2"/>
    <s v="Con balance"/>
    <n v="-369071"/>
    <n v="302439"/>
    <n v="0"/>
    <n v="173"/>
    <n v="181"/>
    <n v="-671510"/>
    <n v="181.95"/>
    <n v="538.24"/>
  </r>
  <r>
    <n v="202001"/>
    <s v="ATLANTICO SUR"/>
    <s v="SANTO TOMAS"/>
    <s v="SANTO TOMAS"/>
    <s v="LOS COCOS"/>
    <s v="3584Q"/>
    <n v="65218123"/>
    <x v="1154"/>
    <s v="DISTRIBUCION + ALUMBRADO PUBLICO"/>
    <s v="MAXWELL"/>
    <s v="RED TRENZADA"/>
    <s v="SBG304"/>
    <x v="48"/>
    <n v="50"/>
    <x v="0"/>
    <s v="MACRO SIN CSMO"/>
    <n v="0"/>
    <n v="20313"/>
    <n v="1"/>
    <n v="50"/>
    <n v="53"/>
    <n v="-20314"/>
    <n v="0"/>
    <n v="0"/>
  </r>
  <r>
    <n v="202001"/>
    <s v="ATLANTICO SUR"/>
    <s v="SANTO TOMAS"/>
    <s v="SANTO TOMAS"/>
    <s v="LOS COCOS"/>
    <s v="3587Q"/>
    <n v="65218124"/>
    <x v="1155"/>
    <s v="DISTRIBUCION + ALUMBRADO PUBLICO"/>
    <s v="MAXWELL"/>
    <s v="RED TRENZADA"/>
    <s v="SBG304"/>
    <x v="48"/>
    <n v="50"/>
    <x v="0"/>
    <s v="MACRO SIN CSMO"/>
    <n v="0"/>
    <n v="13780"/>
    <n v="0"/>
    <n v="25"/>
    <n v="28"/>
    <n v="-13780"/>
    <n v="0"/>
    <n v="0"/>
  </r>
  <r>
    <n v="202001"/>
    <s v="ATLANTICO SUR"/>
    <s v="POLONUEVO"/>
    <s v="POLONUEVO"/>
    <s v="LA LOMA"/>
    <s v="3608Q"/>
    <n v="65766778"/>
    <x v="1156"/>
    <s v="DISTRIBUCION + ALUMBRADO PUBLICO"/>
    <s v="MAXWELL"/>
    <s v="RED TRENZADA"/>
    <s v="BAR305"/>
    <x v="55"/>
    <n v="25"/>
    <x v="0"/>
    <s v="MACRO SIN CSMO"/>
    <n v="0"/>
    <n v="3798"/>
    <n v="1"/>
    <n v="25"/>
    <n v="25"/>
    <n v="-3799"/>
    <n v="0"/>
    <n v="0"/>
  </r>
  <r>
    <n v="202001"/>
    <s v="ATLANTICO SUR"/>
    <s v="MALAMBO"/>
    <s v="MALAMBO"/>
    <s v="BELLAVISTA"/>
    <s v="3611R"/>
    <n v="65752997"/>
    <x v="1157"/>
    <s v="DISTRIBUCION + ALUMBRADO PUBLICO"/>
    <s v="MAXWELL"/>
    <s v="RED TRENZADA"/>
    <s v="MLB313"/>
    <x v="67"/>
    <n v="25"/>
    <x v="3"/>
    <s v="Con balance"/>
    <n v="10566"/>
    <n v="16391"/>
    <n v="85"/>
    <n v="45"/>
    <n v="48"/>
    <n v="-5910"/>
    <n v="-55.94"/>
    <n v="98.33"/>
  </r>
  <r>
    <n v="202001"/>
    <s v="ATLANTICO SUR"/>
    <s v="POLONUEVO"/>
    <s v="POLONUEVO"/>
    <s v="CAMILO TORRES"/>
    <s v="3619Q"/>
    <n v="65728682"/>
    <x v="1158"/>
    <s v="DISTRIBUCION + ALUMBRADO PUBLICO"/>
    <s v="MAXWELL"/>
    <s v="RED TRENZADA"/>
    <s v="BAR305"/>
    <x v="55"/>
    <n v="50"/>
    <x v="0"/>
    <s v="MACRO SIN CSMO"/>
    <n v="0"/>
    <n v="11038"/>
    <n v="1"/>
    <n v="59"/>
    <n v="66"/>
    <n v="-11039"/>
    <n v="0"/>
    <n v="0"/>
  </r>
  <r>
    <n v="202001"/>
    <s v="ATLANTICO NORTE"/>
    <s v="BARRANQUILLA"/>
    <s v="BARRANQUILLA"/>
    <s v="BUENOS AIRES"/>
    <s v="A2554"/>
    <n v="65208702"/>
    <x v="1159"/>
    <s v="DISTRIBUCION + ALUMBRADO PUBLICO"/>
    <s v="SIN DEFINIR"/>
    <s v="RED TRENZADA"/>
    <s v="UNI317"/>
    <x v="19"/>
    <n v="75"/>
    <x v="4"/>
    <s v="Con balance"/>
    <n v="41073"/>
    <n v="29128"/>
    <n v="271"/>
    <n v="123"/>
    <n v="130"/>
    <n v="11674"/>
    <n v="28.42"/>
    <n v="-50.94"/>
  </r>
  <r>
    <n v="202001"/>
    <s v="ATLANTICO NORTE"/>
    <s v="BARRANQUILLA"/>
    <s v="BARRANQUILLA"/>
    <s v="VILLA SAN PEDRO"/>
    <s v="A2580"/>
    <n v="65203394"/>
    <x v="1160"/>
    <s v="DISTRIBUCION + ALUMBRADO PUBLICO"/>
    <s v="MAXWELL"/>
    <s v="RED TRENZADA"/>
    <s v="CDL307"/>
    <x v="14"/>
    <n v="75"/>
    <x v="0"/>
    <s v="MACRO SIN CSMO"/>
    <n v="0"/>
    <n v="42830"/>
    <n v="0"/>
    <n v="120"/>
    <n v="128"/>
    <n v="-42830"/>
    <n v="0"/>
    <n v="0"/>
  </r>
  <r>
    <n v="202001"/>
    <s v="ATLANTICO NORTE"/>
    <s v="BARRANQUILLA"/>
    <s v="BARRANQUILLA"/>
    <s v="EL BOSQUE"/>
    <s v="A2675"/>
    <n v="65758160"/>
    <x v="1161"/>
    <s v="DISTRIBUCION + ALUMBRADO PUBLICO"/>
    <s v="MAXWELL"/>
    <s v="RED TRENZADA"/>
    <s v="CDL306"/>
    <x v="19"/>
    <s v="37.5"/>
    <x v="0"/>
    <s v="MACRO SIN CSMO"/>
    <n v="0"/>
    <n v="14610"/>
    <n v="0"/>
    <n v="44"/>
    <n v="45"/>
    <n v="-14610"/>
    <n v="0"/>
    <n v="0"/>
  </r>
  <r>
    <n v="202001"/>
    <s v="ATLANTICO NORTE"/>
    <s v="BARRANQUILLA"/>
    <s v="BARRANQUILLA"/>
    <s v="EL BOSQUE"/>
    <s v="A2750"/>
    <n v="65758034"/>
    <x v="1162"/>
    <s v="DISTRIBUCION + ALUMBRADO PUBLICO"/>
    <s v="MAXWELL"/>
    <s v="RED TRENZADA"/>
    <s v="CTR328"/>
    <x v="35"/>
    <n v="50"/>
    <x v="0"/>
    <s v="MACRO SIN CSMO"/>
    <n v="0"/>
    <n v="28965"/>
    <n v="0"/>
    <n v="79"/>
    <n v="80"/>
    <n v="-28965"/>
    <n v="0"/>
    <n v="0"/>
  </r>
  <r>
    <n v="202001"/>
    <s v="ATLANTICO SUR"/>
    <s v="MALAMBO"/>
    <s v="MALAMBO"/>
    <s v="BELLAVISTA"/>
    <s v="A2811"/>
    <n v="65215135"/>
    <x v="1163"/>
    <s v="DISTRIBUCION + ALUMBRADO PUBLICO"/>
    <s v="SIN DEFINIR"/>
    <s v="RED TRENZADA"/>
    <s v="MLB313"/>
    <x v="67"/>
    <n v="75"/>
    <x v="7"/>
    <s v="Con balance"/>
    <n v="107078"/>
    <n v="27106"/>
    <n v="920"/>
    <n v="66"/>
    <n v="69"/>
    <n v="79052"/>
    <n v="73.83"/>
    <n v="83"/>
  </r>
  <r>
    <n v="202001"/>
    <s v="ATLANTICO SUR"/>
    <s v="GALAPA"/>
    <s v="GALAPA"/>
    <s v="SAN ROQUE"/>
    <s v="A2819"/>
    <n v="65724336"/>
    <x v="1164"/>
    <s v="DISTRIBUCION + ALUMBRADO PUBLICO"/>
    <s v="MAXWELL"/>
    <s v="RED TRENZADA"/>
    <s v="CDL305"/>
    <x v="58"/>
    <n v="25"/>
    <x v="1"/>
    <s v="Con balance"/>
    <n v="8360"/>
    <n v="5196"/>
    <n v="116"/>
    <n v="23"/>
    <n v="25"/>
    <n v="3048"/>
    <n v="36.46"/>
    <n v="36.78"/>
  </r>
  <r>
    <n v="202001"/>
    <s v="ATLANTICO SUR"/>
    <s v="GALAPA"/>
    <s v="GALAPA"/>
    <s v="ABAJO"/>
    <s v="A2837"/>
    <n v="65724320"/>
    <x v="1165"/>
    <s v="DISTRIBUCION + ALUMBRADO PUBLICO"/>
    <s v="MAXWELL"/>
    <s v="RED TRENZADA"/>
    <s v="CDL305"/>
    <x v="58"/>
    <n v="50"/>
    <x v="1"/>
    <s v="Con balance"/>
    <n v="23940"/>
    <n v="13823"/>
    <n v="810"/>
    <n v="53"/>
    <n v="56"/>
    <n v="9307"/>
    <n v="38.880000000000003"/>
    <n v="38.520000000000003"/>
  </r>
  <r>
    <n v="202001"/>
    <s v="ATLANTICO NORTE"/>
    <s v="BARRANQUILLA"/>
    <s v="BARRANQUILLA"/>
    <s v="ALTOS DEL PRADO"/>
    <n v="644"/>
    <n v="65224862"/>
    <x v="1166"/>
    <s v="DISTRIBUCION"/>
    <s v="MAXWELL"/>
    <s v="RED TRENZADA"/>
    <s v="OAS314"/>
    <x v="3"/>
    <s v="167.5"/>
    <x v="5"/>
    <s v="Con balance"/>
    <n v="3600"/>
    <n v="3140"/>
    <n v="0"/>
    <n v="8"/>
    <n v="9"/>
    <n v="460"/>
    <n v="12.78"/>
    <n v="-36.04"/>
  </r>
  <r>
    <n v="202001"/>
    <s v="ATLANTICO NORTE"/>
    <s v="BARRANQUILLA"/>
    <s v="BARRANQUILLA"/>
    <s v="EL PRADO"/>
    <n v="711"/>
    <n v="65225066"/>
    <x v="1167"/>
    <s v="DISTRIBUCION"/>
    <s v="MAXWELL"/>
    <s v="RED TRENZADA"/>
    <s v="OAS314"/>
    <x v="3"/>
    <n v="75"/>
    <x v="0"/>
    <s v="MACRO SIN CSMO"/>
    <n v="0"/>
    <n v="3502"/>
    <n v="0"/>
    <n v="1"/>
    <n v="10"/>
    <n v="-3502"/>
    <n v="0"/>
    <n v="0"/>
  </r>
  <r>
    <n v="202001"/>
    <s v="ATLANTICO NORTE"/>
    <s v="BARRANQUILLA"/>
    <s v="BARRANQUILLA"/>
    <s v="ALTOS DEL PRADO"/>
    <n v="947"/>
    <n v="65219825"/>
    <x v="1168"/>
    <s v="DISTRIBUCION"/>
    <s v="MAXWELL"/>
    <s v="RED TRENZADA"/>
    <s v="RIM309"/>
    <x v="31"/>
    <n v="50"/>
    <x v="5"/>
    <s v="Con balance"/>
    <n v="5006"/>
    <n v="4384"/>
    <n v="0"/>
    <n v="8"/>
    <n v="9"/>
    <n v="622"/>
    <n v="12.43"/>
    <n v="20.62"/>
  </r>
  <r>
    <n v="202001"/>
    <s v="ATLANTICO NORTE"/>
    <s v="BARRANQUILLA"/>
    <s v="BARRANQUILLA"/>
    <s v="ALTOS DEL PRADO"/>
    <n v="1040"/>
    <n v="65225908"/>
    <x v="1169"/>
    <s v="DISTRIBUCION"/>
    <s v="MAXWELL"/>
    <s v="RED TRENZADA"/>
    <s v="RIM311"/>
    <x v="9"/>
    <n v="100"/>
    <x v="2"/>
    <s v="Con balance"/>
    <n v="240"/>
    <n v="0"/>
    <n v="0"/>
    <n v="0"/>
    <n v="4"/>
    <n v="240"/>
    <n v="100"/>
    <n v="-22.8"/>
  </r>
  <r>
    <n v="202001"/>
    <s v="ATLANTICO NORTE"/>
    <s v="BARRANQUILLA"/>
    <s v="BARRANQUILLA"/>
    <s v="MODELO"/>
    <n v="1284"/>
    <n v="65226121"/>
    <x v="1170"/>
    <s v="DISTRIBUCION"/>
    <s v="MAXWELL"/>
    <s v="RED TRENZADA"/>
    <s v="OAS313"/>
    <x v="16"/>
    <n v="50"/>
    <x v="3"/>
    <s v="Con balance"/>
    <n v="1510"/>
    <n v="3288"/>
    <n v="0"/>
    <n v="8"/>
    <n v="8"/>
    <n v="-1779"/>
    <n v="-117.82"/>
    <n v="-40.15"/>
  </r>
  <r>
    <n v="202001"/>
    <s v="ATLANTICO NORTE"/>
    <s v="BARRANQUILLA"/>
    <s v="BARRANQUILLA"/>
    <s v="BELLAVISTA"/>
    <n v="1398"/>
    <n v="65200349"/>
    <x v="1171"/>
    <s v="DISTRIBUCION"/>
    <s v="MAXWELL"/>
    <s v="RED TRENZADA"/>
    <s v="OAS310"/>
    <x v="3"/>
    <n v="150"/>
    <x v="2"/>
    <s v="Con balance"/>
    <n v="6186414"/>
    <n v="6647"/>
    <n v="0"/>
    <n v="9"/>
    <n v="20"/>
    <n v="6179767"/>
    <n v="99.89"/>
    <n v="97.05"/>
  </r>
  <r>
    <n v="202001"/>
    <s v="ATLANTICO NORTE"/>
    <s v="BARRANQUILLA"/>
    <s v="BARRANQUILLA"/>
    <s v="EL PRADO"/>
    <n v="1426"/>
    <n v="65222827"/>
    <x v="1172"/>
    <s v="DISTRIBUCION"/>
    <s v="MAXWELL"/>
    <s v="RED TRENZADA"/>
    <s v="OAS309"/>
    <x v="3"/>
    <n v="150"/>
    <x v="3"/>
    <s v="Con balance"/>
    <n v="4320"/>
    <n v="5415"/>
    <n v="0"/>
    <n v="15"/>
    <n v="17"/>
    <n v="-1095"/>
    <n v="-25.34"/>
    <n v="-38.450000000000003"/>
  </r>
  <r>
    <n v="202001"/>
    <s v="ATLANTICO NORTE"/>
    <s v="BARRANQUILLA"/>
    <s v="BARRANQUILLA"/>
    <s v="ALTOS DE RIOMAR"/>
    <n v="12849"/>
    <n v="65226746"/>
    <x v="1173"/>
    <s v="DISTRIBUCION + ALUMBRADO PUBLICO"/>
    <s v="MAXWELL"/>
    <s v="RED TRENZADA"/>
    <s v="RIM313"/>
    <x v="9"/>
    <n v="300"/>
    <x v="6"/>
    <s v="Con balance"/>
    <n v="6462"/>
    <n v="6847"/>
    <n v="0"/>
    <n v="21"/>
    <n v="23"/>
    <n v="-385"/>
    <n v="-5.96"/>
    <n v="-22.36"/>
  </r>
  <r>
    <n v="202001"/>
    <s v="ATLANTICO NORTE"/>
    <s v="BARRANQUILLA"/>
    <s v="BARRANQUILLA"/>
    <s v="ANDALUCIA"/>
    <n v="12875"/>
    <n v="65226662"/>
    <x v="1174"/>
    <s v="DISTRIBUCION"/>
    <s v="MAXWELL"/>
    <s v="RED TRENZADA"/>
    <s v="RIM313"/>
    <x v="9"/>
    <s v="112.5"/>
    <x v="3"/>
    <s v="Con balance"/>
    <n v="520"/>
    <n v="3722"/>
    <n v="0"/>
    <n v="3"/>
    <n v="11"/>
    <n v="-3202"/>
    <n v="-615.76"/>
    <n v="-4878.6000000000004"/>
  </r>
  <r>
    <n v="202001"/>
    <s v="ATLANTICO NORTE"/>
    <s v="BARRANQUILLA"/>
    <s v="BARRANQUILLA"/>
    <s v="ALTOS DE RIOMAR"/>
    <n v="12921"/>
    <n v="65226885"/>
    <x v="1175"/>
    <s v="DISTRIBUCION + ALUMBRADO PUBLICO"/>
    <s v="MAXWELL"/>
    <s v="RED TRENZADA"/>
    <s v="RIM313"/>
    <x v="9"/>
    <s v="112.5"/>
    <x v="3"/>
    <s v="Con balance"/>
    <n v="3474"/>
    <n v="9448"/>
    <n v="0"/>
    <n v="1"/>
    <n v="17"/>
    <n v="-5974"/>
    <n v="-171.93"/>
    <n v="-2325.1799999999998"/>
  </r>
  <r>
    <n v="202001"/>
    <s v="ATLANTICO NORTE"/>
    <s v="BARRANQUILLA"/>
    <s v="BARRANQUILLA"/>
    <s v="ALTOS DEL LIMON"/>
    <n v="12953"/>
    <n v="65206630"/>
    <x v="1176"/>
    <s v="DISTRIBUCION"/>
    <s v="SIN DEFINIR"/>
    <s v="TIPO RED BT SUBTERRANEA"/>
    <s v="RIM313"/>
    <x v="9"/>
    <n v="75"/>
    <x v="4"/>
    <s v="Con balance"/>
    <n v="5819"/>
    <n v="4097"/>
    <n v="0"/>
    <n v="8"/>
    <n v="8"/>
    <n v="1722"/>
    <n v="29.59"/>
    <n v="16.82"/>
  </r>
  <r>
    <n v="202001"/>
    <s v="ATLANTICO NORTE"/>
    <s v="BARRANQUILLA"/>
    <s v="BARRANQUILLA"/>
    <s v="ALTOS DEL LIMON"/>
    <n v="13008"/>
    <n v="65228160"/>
    <x v="1177"/>
    <s v="DISTRIBUCION"/>
    <s v="MAXWELL"/>
    <s v="RED TRENZADA"/>
    <s v="RIM305"/>
    <x v="9"/>
    <s v="112.5"/>
    <x v="1"/>
    <s v="Con balance"/>
    <n v="4026"/>
    <n v="2457"/>
    <n v="0"/>
    <n v="10"/>
    <n v="11"/>
    <n v="1569"/>
    <n v="38.97"/>
    <n v="-1034.8599999999999"/>
  </r>
  <r>
    <n v="202001"/>
    <s v="MAGDALENA"/>
    <s v="EL RETEN"/>
    <s v="EL RETEN"/>
    <s v="No Disponible"/>
    <s v="3706R"/>
    <n v="65004980"/>
    <x v="1178"/>
    <s v="DISTRIBUCION + ALUMBRADO PUBLICO"/>
    <s v="MAXWELL"/>
    <s v="RED TRENZADA"/>
    <s v="RTN302"/>
    <x v="41"/>
    <s v="37.5"/>
    <x v="2"/>
    <s v="Con balance"/>
    <n v="386700"/>
    <n v="3261"/>
    <n v="0"/>
    <n v="20"/>
    <n v="23"/>
    <n v="383439"/>
    <n v="99.16"/>
    <n v="98.35"/>
  </r>
  <r>
    <n v="202001"/>
    <s v="MAGDALENA"/>
    <s v="EL RETEN"/>
    <s v="EL RETEN"/>
    <s v="LAINA"/>
    <s v="3711R"/>
    <n v="65772556"/>
    <x v="1179"/>
    <s v="DISTRIBUCION + ALUMBRADO PUBLICO"/>
    <s v=" RYMEL"/>
    <s v="RED TRENZADA CON MED CENTRALIZADA"/>
    <s v="RTN302"/>
    <x v="41"/>
    <n v="25"/>
    <x v="2"/>
    <s v="Con balance"/>
    <n v="141300"/>
    <n v="3315"/>
    <n v="126"/>
    <n v="18"/>
    <n v="18"/>
    <n v="137859"/>
    <n v="97.56"/>
    <n v="95.24"/>
  </r>
  <r>
    <n v="202001"/>
    <s v="GUAJIRA"/>
    <s v="RIOHACHA"/>
    <s v="PELECHUA"/>
    <s v="No Disponible"/>
    <s v="3728R"/>
    <n v="65774139"/>
    <x v="1180"/>
    <s v="DISTRIBUCION + ALUMBRADO PUBLICO"/>
    <s v="SIN DEFINIR"/>
    <s v="RED TRENZADA"/>
    <s v="CES302"/>
    <x v="74"/>
    <s v="37.5"/>
    <x v="3"/>
    <s v="Con balance"/>
    <n v="11025"/>
    <n v="17747"/>
    <n v="0"/>
    <n v="50"/>
    <n v="51"/>
    <n v="-6722"/>
    <n v="-60.97"/>
    <n v="-1210.51"/>
  </r>
  <r>
    <n v="202001"/>
    <s v="GUAJIRA"/>
    <s v="RIOHACHA"/>
    <s v="RIOHACHA"/>
    <s v="No Disponible"/>
    <s v="3778R"/>
    <n v="65772587"/>
    <x v="1181"/>
    <s v="DISTRIBUCION + ALUMBRADO PUBLICO"/>
    <s v="RYMEL"/>
    <s v="RED ABIERTA"/>
    <s v="RCH310"/>
    <x v="1"/>
    <n v="25"/>
    <x v="1"/>
    <s v="Con balance"/>
    <n v="5865"/>
    <n v="3810"/>
    <n v="0"/>
    <n v="18"/>
    <n v="20"/>
    <n v="2055"/>
    <n v="35.03"/>
    <n v="43.44"/>
  </r>
  <r>
    <n v="202001"/>
    <s v="MAGDALENA"/>
    <s v="CIENAGA"/>
    <s v="CIENAGA"/>
    <s v="CORDOBA"/>
    <s v="3788R"/>
    <n v="65773656"/>
    <x v="1182"/>
    <s v="DISTRIBUCION + ALUMBRADO PUBLICO"/>
    <s v="SIN DEFINIR"/>
    <s v="RED TRENZADA"/>
    <s v="CIE303"/>
    <x v="32"/>
    <s v="37.5"/>
    <x v="2"/>
    <s v="Con balance"/>
    <n v="820140"/>
    <n v="16370"/>
    <n v="126"/>
    <n v="49"/>
    <n v="50"/>
    <n v="803644"/>
    <n v="97.99"/>
    <n v="95.98"/>
  </r>
  <r>
    <n v="202001"/>
    <s v="MAGDALENA"/>
    <s v="CONCORDIA"/>
    <s v="BELLAVISTA"/>
    <s v="No Disponible"/>
    <s v="3789Q"/>
    <n v="65766412"/>
    <x v="1183"/>
    <s v="DISTRIBUCION + ALUMBRADO PUBLICO"/>
    <s v="MAXWELL"/>
    <s v="RED TRENZADA"/>
    <s v="SAL304"/>
    <x v="26"/>
    <s v="37.5"/>
    <x v="0"/>
    <s v="MACRO SIN CSMO"/>
    <n v="0"/>
    <n v="15231"/>
    <n v="0"/>
    <n v="45"/>
    <n v="45"/>
    <n v="-15231"/>
    <n v="0"/>
    <n v="0"/>
  </r>
  <r>
    <n v="202001"/>
    <s v="ATLANTICO NORTE"/>
    <s v="SOLEDAD"/>
    <s v="SOLEDAD"/>
    <s v="LA ARBOLEDA 2 ETAPA"/>
    <s v="A2914"/>
    <n v="65204109"/>
    <x v="1184"/>
    <s v="DISTRIBUCION + ALUMBRADO PUBLICO"/>
    <s v="SIN DEFINIR"/>
    <s v="RED TRENZADA"/>
    <s v="VTE332"/>
    <x v="15"/>
    <n v="75"/>
    <x v="0"/>
    <s v="MACRO SIN CSMO"/>
    <n v="0"/>
    <n v="19029"/>
    <n v="0"/>
    <n v="78"/>
    <n v="79"/>
    <n v="-19029"/>
    <n v="0"/>
    <n v="0"/>
  </r>
  <r>
    <n v="202001"/>
    <s v="ATLANTICO NORTE"/>
    <s v="BARRANQUILLA"/>
    <s v="BARRANQUILLA"/>
    <s v="No Disponible"/>
    <s v="A2923"/>
    <n v="65772056"/>
    <x v="1185"/>
    <s v="DISTRIBUCION + ALUMBRADO PUBLICO"/>
    <s v="SIN DEFINIR"/>
    <s v="RED TRENZADA"/>
    <s v="UNI322"/>
    <x v="7"/>
    <s v="37.5"/>
    <x v="0"/>
    <s v="MACRO SIN CSMO"/>
    <n v="0"/>
    <n v="7395"/>
    <n v="0"/>
    <n v="31"/>
    <n v="31"/>
    <n v="-7395"/>
    <n v="0"/>
    <n v="0"/>
  </r>
  <r>
    <n v="202001"/>
    <s v="ATLANTICO NORTE"/>
    <s v="BARRANQUILLA"/>
    <s v="BARRANQUILLA"/>
    <s v="LA VICTORIA"/>
    <s v="A2936"/>
    <n v="65772228"/>
    <x v="1186"/>
    <s v="DISTRIBUCION + ALUMBRADO PUBLICO"/>
    <s v="SIN DEFINIR"/>
    <s v="RED TRENZADA"/>
    <s v="UNI311"/>
    <x v="19"/>
    <s v="37.5"/>
    <x v="0"/>
    <s v="MACRO SIN CSMO"/>
    <n v="0"/>
    <n v="9417"/>
    <n v="0"/>
    <n v="40"/>
    <n v="42"/>
    <n v="-9417"/>
    <n v="0"/>
    <n v="0"/>
  </r>
  <r>
    <n v="202001"/>
    <s v="ATLANTICO NORTE"/>
    <s v="BARRANQUILLA"/>
    <s v="BARRANQUILLA"/>
    <s v="LA VICTORIA"/>
    <s v="A2940"/>
    <n v="65772232"/>
    <x v="1187"/>
    <s v="DISTRIBUCION + ALUMBRADO PUBLICO"/>
    <s v="SIN DEFINIR"/>
    <s v="RED TRENZADA"/>
    <s v="UNI311"/>
    <x v="19"/>
    <n v="50"/>
    <x v="1"/>
    <s v="Con balance"/>
    <n v="25091"/>
    <n v="15168"/>
    <n v="271"/>
    <n v="60"/>
    <n v="64"/>
    <n v="9652"/>
    <n v="38.47"/>
    <n v="-536.34"/>
  </r>
  <r>
    <n v="202001"/>
    <s v="ATLANTICO NORTE"/>
    <s v="BARRANQUILLA"/>
    <s v="BARRANQUILLA"/>
    <s v="EL SANTUARIO"/>
    <s v="A2962"/>
    <n v="65772384"/>
    <x v="1188"/>
    <s v="DISTRIBUCION + ALUMBRADO PUBLICO"/>
    <s v="SIN DEFINIR"/>
    <s v="RED TRENZADA"/>
    <s v="CDL315"/>
    <x v="47"/>
    <n v="50"/>
    <x v="3"/>
    <s v="Con balance"/>
    <n v="14344"/>
    <n v="22089"/>
    <n v="173"/>
    <n v="52"/>
    <n v="55"/>
    <n v="-7918"/>
    <n v="-55.2"/>
    <n v="-127.58"/>
  </r>
  <r>
    <n v="202001"/>
    <s v="ATLANTICO NORTE"/>
    <s v="BARRANQUILLA"/>
    <s v="BARRANQUILLA"/>
    <s v="EL PRADO"/>
    <n v="1523"/>
    <n v="65222861"/>
    <x v="1189"/>
    <s v="DISTRIBUCION"/>
    <s v="MAXWELL"/>
    <s v="RED TRENZADA"/>
    <s v="OAS310"/>
    <x v="3"/>
    <n v="315"/>
    <x v="3"/>
    <s v="Con balance"/>
    <n v="4971"/>
    <n v="13594"/>
    <n v="0"/>
    <n v="25"/>
    <n v="57"/>
    <n v="-8623"/>
    <n v="-173.45"/>
    <n v="-72.12"/>
  </r>
  <r>
    <n v="202001"/>
    <s v="ATLANTICO NORTE"/>
    <s v="BARRANQUILLA"/>
    <s v="BARRANQUILLA"/>
    <s v="EL PRADO"/>
    <n v="1626"/>
    <n v="65226648"/>
    <x v="171"/>
    <s v="DISTRIBUCION"/>
    <s v="MAXWELL"/>
    <s v="RED TRENZADA"/>
    <s v="OAS308"/>
    <x v="3"/>
    <n v="30"/>
    <x v="3"/>
    <s v="Con balance"/>
    <n v="4620"/>
    <n v="5571"/>
    <n v="0"/>
    <n v="2"/>
    <n v="2"/>
    <n v="-951"/>
    <n v="-20.59"/>
    <n v="-38.049999999999997"/>
  </r>
  <r>
    <n v="202001"/>
    <s v="ATLANTICO NORTE"/>
    <s v="BARRANQUILLA"/>
    <s v="BARRANQUILLA"/>
    <s v="EL PRADO"/>
    <n v="1629"/>
    <n v="65226645"/>
    <x v="171"/>
    <s v="DISTRIBUCION"/>
    <s v="MAXWELL"/>
    <s v="RED TRENZADA"/>
    <s v="OAS308"/>
    <x v="3"/>
    <n v="100"/>
    <x v="1"/>
    <s v="Con balance"/>
    <n v="7860"/>
    <n v="3382"/>
    <n v="0"/>
    <n v="21"/>
    <n v="24"/>
    <n v="4478"/>
    <n v="56.97"/>
    <n v="5.72"/>
  </r>
  <r>
    <n v="202001"/>
    <s v="GUAJIRA"/>
    <s v="RIOHACHA"/>
    <s v="RIOHACHA"/>
    <s v="EL LIBERTADOR"/>
    <s v="0176H"/>
    <n v="65737570"/>
    <x v="1190"/>
    <s v="DISTRIBUCION"/>
    <s v="MAXWELL"/>
    <s v="RED TRENZADA"/>
    <s v="RCH308"/>
    <x v="12"/>
    <n v="50"/>
    <x v="3"/>
    <s v="Con balance"/>
    <n v="3329"/>
    <n v="5714"/>
    <n v="0"/>
    <n v="13"/>
    <n v="14"/>
    <n v="-2385"/>
    <n v="-71.63"/>
    <n v="-1298.3900000000001"/>
  </r>
  <r>
    <n v="202001"/>
    <s v="ATLANTICO NORTE"/>
    <s v="BARRANQUILLA"/>
    <s v="BARRANQUILLA"/>
    <s v="SIAPE"/>
    <n v="1852"/>
    <n v="65218601"/>
    <x v="1191"/>
    <s v="DISTRIBUCION"/>
    <s v="MAXWELL"/>
    <s v="RED TRENZADA"/>
    <s v="OAS315"/>
    <x v="16"/>
    <n v="45"/>
    <x v="0"/>
    <s v="MACRO SIN CSMO"/>
    <n v="0"/>
    <n v="9576"/>
    <n v="0"/>
    <n v="5"/>
    <n v="5"/>
    <n v="-9576"/>
    <n v="0"/>
    <n v="0"/>
  </r>
  <r>
    <n v="202001"/>
    <s v="ATLANTICO NORTE"/>
    <s v="BARRANQUILLA"/>
    <s v="BARRANQUILLA"/>
    <s v="SIAPE"/>
    <n v="1855"/>
    <n v="65218604"/>
    <x v="1192"/>
    <s v="DISTRIBUCION"/>
    <s v="MAXWELL"/>
    <s v="RED TRENZADA"/>
    <s v="OAS315"/>
    <x v="16"/>
    <n v="75"/>
    <x v="3"/>
    <s v="Con balance"/>
    <n v="2145"/>
    <n v="8608"/>
    <n v="0"/>
    <n v="6"/>
    <n v="6"/>
    <n v="-6463"/>
    <n v="-301.22000000000003"/>
    <n v="-110.85"/>
  </r>
  <r>
    <n v="202001"/>
    <s v="ATLANTICO NORTE"/>
    <s v="BARRANQUILLA"/>
    <s v="BARRANQUILLA"/>
    <s v="SABANILLA"/>
    <s v="0191Q"/>
    <n v="65758429"/>
    <x v="1193"/>
    <s v="DISTRIBUCION"/>
    <s v="MAXWELL"/>
    <s v="RED TRENZADA"/>
    <s v="NBQ311"/>
    <x v="51"/>
    <n v="400"/>
    <x v="0"/>
    <s v="MACRO SIN CSMO"/>
    <n v="0"/>
    <n v="25379"/>
    <n v="0"/>
    <n v="16"/>
    <n v="16"/>
    <n v="-25379"/>
    <n v="0"/>
    <n v="0"/>
  </r>
  <r>
    <n v="202001"/>
    <s v="ATLANTICO NORTE"/>
    <s v="BARRANQUILLA"/>
    <s v="BARRANQUILLA"/>
    <s v="ALTOS DE RIOMAR"/>
    <n v="13250"/>
    <n v="65228822"/>
    <x v="1194"/>
    <s v="DISTRIBUCION"/>
    <s v="MAXWELL"/>
    <s v="RED TRENZADA"/>
    <s v="RIM313"/>
    <x v="9"/>
    <n v="75"/>
    <x v="5"/>
    <s v="Con balance"/>
    <n v="2688"/>
    <n v="2702"/>
    <n v="0"/>
    <n v="7"/>
    <n v="8"/>
    <n v="-14"/>
    <n v="-0.52"/>
    <n v="-363.67"/>
  </r>
  <r>
    <n v="202001"/>
    <s v="ATLANTICO NORTE"/>
    <s v="BARRANQUILLA"/>
    <s v="BARRANQUILLA"/>
    <s v="ALTOS DE RIOMAR"/>
    <n v="13255"/>
    <n v="65228780"/>
    <x v="1195"/>
    <s v="DISTRIBUCION + ALUMBRADO PUBLICO"/>
    <s v="MAXWELL"/>
    <s v="RED TRENZADA"/>
    <s v="RIM313"/>
    <x v="9"/>
    <n v="75"/>
    <x v="5"/>
    <s v="Con balance"/>
    <n v="2640"/>
    <n v="2561"/>
    <n v="0"/>
    <n v="8"/>
    <n v="8"/>
    <n v="79"/>
    <n v="2.98"/>
    <n v="-456.02"/>
  </r>
  <r>
    <n v="202001"/>
    <s v="ATLANTICO NORTE"/>
    <s v="BARRANQUILLA"/>
    <s v="BARRANQUILLA"/>
    <s v="ALTOS DE RIOMAR"/>
    <n v="13288"/>
    <n v="65229080"/>
    <x v="1196"/>
    <s v="DISTRIBUCION"/>
    <s v="MAXWELL"/>
    <s v="RED TRENZADA"/>
    <s v="RIM313"/>
    <x v="9"/>
    <s v="112.5"/>
    <x v="5"/>
    <s v="Con balance"/>
    <n v="2960"/>
    <n v="2726"/>
    <n v="0"/>
    <n v="11"/>
    <n v="14"/>
    <n v="234"/>
    <n v="7.91"/>
    <n v="-371.23"/>
  </r>
  <r>
    <n v="202001"/>
    <s v="ATLANTICO NORTE"/>
    <s v="BARRANQUILLA"/>
    <s v="BARRANQUILLA"/>
    <s v="ALTOS DE RIOMAR"/>
    <n v="13308"/>
    <n v="65229261"/>
    <x v="1197"/>
    <s v="DISTRIBUCION"/>
    <s v="MAXWELL"/>
    <s v="RED TRENZADA"/>
    <s v="RIM313"/>
    <x v="9"/>
    <n v="75"/>
    <x v="3"/>
    <s v="Con balance"/>
    <n v="2918"/>
    <n v="5251"/>
    <n v="0"/>
    <n v="9"/>
    <n v="9"/>
    <n v="-2333"/>
    <n v="-79.97"/>
    <n v="40.43"/>
  </r>
  <r>
    <n v="202001"/>
    <s v="ATLANTICO NORTE"/>
    <s v="BARRANQUILLA"/>
    <s v="BARRANQUILLA"/>
    <s v="ALTOS DEL LIMON"/>
    <n v="13310"/>
    <n v="65229360"/>
    <x v="1198"/>
    <s v="DISTRIBUCION"/>
    <s v="MAXWELL"/>
    <s v="RED TRENZADA"/>
    <s v="RIM313"/>
    <x v="9"/>
    <n v="75"/>
    <x v="6"/>
    <s v="Con balance"/>
    <n v="6000"/>
    <n v="6314"/>
    <n v="0"/>
    <n v="12"/>
    <n v="13"/>
    <n v="-314"/>
    <n v="-5.23"/>
    <n v="-16.79"/>
  </r>
  <r>
    <n v="202001"/>
    <s v="ATLANTICO NORTE"/>
    <s v="BARRANQUILLA"/>
    <s v="BARRANQUILLA"/>
    <s v="LOS GIRASOLES"/>
    <s v="1334H"/>
    <n v="65719762"/>
    <x v="1199"/>
    <s v="DISTRIBUCION + ALUMBRADO PUBLICO"/>
    <s v="MAXWELL"/>
    <s v="RED TRENZADA"/>
    <s v="VTE316"/>
    <x v="7"/>
    <s v="37.5"/>
    <x v="0"/>
    <s v="MACRO SIN CSMO"/>
    <n v="0"/>
    <n v="8797"/>
    <n v="0"/>
    <n v="21"/>
    <n v="27"/>
    <n v="-8797"/>
    <n v="0"/>
    <n v="-27.51"/>
  </r>
  <r>
    <n v="202001"/>
    <s v="ATLANTICO NORTE"/>
    <s v="BARRANQUILLA"/>
    <s v="BARRANQUILLA"/>
    <s v="LAS FLORES"/>
    <s v="1335B"/>
    <n v="65750507"/>
    <x v="1200"/>
    <s v="DISTRIBUCION + ALUMBRADO PUBLICO"/>
    <s v="MAXWELL"/>
    <s v="RED TRENZADA"/>
    <s v="FLS307"/>
    <x v="51"/>
    <n v="75"/>
    <x v="0"/>
    <s v="MACRO SIN CSMO"/>
    <n v="0"/>
    <n v="5184"/>
    <n v="0"/>
    <n v="16"/>
    <n v="16"/>
    <n v="-5184"/>
    <n v="0"/>
    <n v="0"/>
  </r>
  <r>
    <n v="202001"/>
    <s v="ATLANTICO SUR"/>
    <s v="SANTO TOMAS"/>
    <s v="SANTO TOMAS"/>
    <s v="PALONEGRO"/>
    <s v="1366H"/>
    <n v="65218545"/>
    <x v="1201"/>
    <s v="DISTRIBUCION + ALUMBRADO PUBLICO"/>
    <s v="MAXWELL"/>
    <s v="RED TRENZADA"/>
    <s v="SBG304"/>
    <x v="48"/>
    <s v="37.5"/>
    <x v="1"/>
    <s v="Con balance"/>
    <n v="18106"/>
    <n v="9788"/>
    <n v="920"/>
    <n v="24"/>
    <n v="26"/>
    <n v="7398"/>
    <n v="40.86"/>
    <n v="-498.99"/>
  </r>
  <r>
    <n v="202001"/>
    <s v="ATLANTICO SUR"/>
    <s v="SANTO TOMAS"/>
    <s v="SANTO TOMAS"/>
    <s v="VILLA CATALINA"/>
    <n v="14090"/>
    <n v="65744262"/>
    <x v="1202"/>
    <s v="DISTRIBUCION + ALUMBRADO PUBLICO"/>
    <s v="MAXWELL"/>
    <s v="RED TRENZADA"/>
    <s v="SBG304"/>
    <x v="48"/>
    <n v="50"/>
    <x v="5"/>
    <s v="Con balance"/>
    <n v="19553"/>
    <n v="17216"/>
    <n v="990"/>
    <n v="51"/>
    <n v="56"/>
    <n v="1347"/>
    <n v="6.89"/>
    <n v="-899.48"/>
  </r>
  <r>
    <n v="202001"/>
    <s v="ATLANTICO NORTE"/>
    <s v="MALAMBO"/>
    <s v="MALAMBO"/>
    <s v="EL CONCORD"/>
    <n v="14218"/>
    <n v="65214458"/>
    <x v="1203"/>
    <s v="DISTRIBUCION + ALUMBRADO PUBLICO"/>
    <s v="MAXWELL"/>
    <s v="RED TRENZADA"/>
    <s v="MLB309"/>
    <x v="15"/>
    <n v="75"/>
    <x v="1"/>
    <s v="Con balance"/>
    <n v="32692"/>
    <n v="15009"/>
    <n v="389"/>
    <n v="69"/>
    <n v="73"/>
    <n v="17294"/>
    <n v="52.9"/>
    <n v="-297.54000000000002"/>
  </r>
  <r>
    <n v="202001"/>
    <s v="MAGDALENA"/>
    <s v="CIENAGA"/>
    <s v="CIENAGA"/>
    <s v="SANTA INES"/>
    <s v="3790P"/>
    <n v="65773657"/>
    <x v="1204"/>
    <s v="DISTRIBUCION + ALUMBRADO PUBLICO"/>
    <s v="SIN DEFINIR"/>
    <s v="RED TRENZADA"/>
    <s v="CIE303"/>
    <x v="32"/>
    <s v="37.5"/>
    <x v="0"/>
    <s v="MACRO SIN CSMO"/>
    <n v="0"/>
    <n v="17868"/>
    <n v="0"/>
    <n v="54"/>
    <n v="54"/>
    <n v="-17868"/>
    <n v="0"/>
    <n v="0"/>
  </r>
  <r>
    <n v="202001"/>
    <s v="ATLANTICO NORTE"/>
    <s v="BARRANQUILLA"/>
    <s v="BARRANQUILLA"/>
    <s v="LAS DELICIAS"/>
    <s v="3883M"/>
    <n v="65702793"/>
    <x v="1205"/>
    <s v="DISTRIBUCION"/>
    <s v="SIN DEFINIR"/>
    <s v="RED TRENZADA"/>
    <s v="SIL313"/>
    <x v="3"/>
    <s v="112.5"/>
    <x v="5"/>
    <s v="Con balance"/>
    <n v="24329"/>
    <n v="23905"/>
    <n v="0"/>
    <n v="14"/>
    <n v="27"/>
    <n v="424"/>
    <n v="1.74"/>
    <n v="-495.44"/>
  </r>
  <r>
    <n v="202001"/>
    <s v="ATLANTICO NORTE"/>
    <s v="BARRANQUILLA"/>
    <s v="BARRANQUILLA"/>
    <s v="RIOMAR"/>
    <s v="3908N"/>
    <n v="65744498"/>
    <x v="1206"/>
    <s v="DISTRIBUCION"/>
    <s v="SIN DEFINIR"/>
    <s v="TIPO RED BT SUBTERRANEA"/>
    <s v="RIM309"/>
    <x v="31"/>
    <n v="225"/>
    <x v="1"/>
    <s v="Con balance"/>
    <n v="22200"/>
    <n v="11804"/>
    <n v="0"/>
    <n v="14"/>
    <n v="17"/>
    <n v="10396"/>
    <n v="46.83"/>
    <n v="62.66"/>
  </r>
  <r>
    <n v="202001"/>
    <s v="MAGDALENA"/>
    <s v="SANTA MARTA"/>
    <s v="SANTA MARTA"/>
    <s v="SAN FRANCISCO"/>
    <s v="A3141"/>
    <n v="65004124"/>
    <x v="1207"/>
    <s v="DISTRIBUCION + ALUMBRADO PUBLICO"/>
    <s v="SIN DEFINIR"/>
    <s v="RED TRENZADA"/>
    <s v="LBT303"/>
    <x v="11"/>
    <n v="75"/>
    <x v="2"/>
    <s v="Con balance"/>
    <n v="1544220"/>
    <n v="27981"/>
    <n v="507"/>
    <n v="70"/>
    <n v="75"/>
    <n v="1515732"/>
    <n v="98.16"/>
    <n v="96.94"/>
  </r>
  <r>
    <n v="202001"/>
    <s v="ATLANTICO NORTE"/>
    <s v="BARRANQUILLA"/>
    <s v="BARRANQUILLA"/>
    <s v="LAS NIEVES"/>
    <s v="A3197"/>
    <n v="65211766"/>
    <x v="1208"/>
    <s v="DISTRIBUCION + ALUMBRADO PUBLICO"/>
    <s v="MAXWELL"/>
    <s v="RED TRENZADA"/>
    <s v="UNI314"/>
    <x v="34"/>
    <n v="50"/>
    <x v="0"/>
    <s v="MACRO SIN CSMO"/>
    <n v="0"/>
    <n v="13224"/>
    <n v="0"/>
    <n v="53"/>
    <n v="53"/>
    <n v="-13224"/>
    <n v="0"/>
    <n v="0"/>
  </r>
  <r>
    <n v="202001"/>
    <s v="ATLANTICO NORTE"/>
    <s v="BARRANQUILLA"/>
    <s v="BARRANQUILLA"/>
    <s v="LAS NIEVES"/>
    <s v="A3198"/>
    <n v="65768548"/>
    <x v="1209"/>
    <s v="DISTRIBUCION + ALUMBRADO PUBLICO"/>
    <s v="SIN DEFINIR"/>
    <s v="RED TRENZADA"/>
    <s v="UNI314"/>
    <x v="34"/>
    <n v="50"/>
    <x v="0"/>
    <s v="MACRO SIN CSMO"/>
    <n v="0"/>
    <n v="16079"/>
    <n v="0"/>
    <n v="50"/>
    <n v="52"/>
    <n v="-16079"/>
    <n v="0"/>
    <n v="0"/>
  </r>
  <r>
    <n v="202001"/>
    <s v="ATLANTICO NORTE"/>
    <s v="BARRANQUILLA"/>
    <s v="BARRANQUILLA"/>
    <s v="LAS NIEVES"/>
    <s v="A3215"/>
    <n v="65702330"/>
    <x v="1210"/>
    <s v="DISTRIBUCION + ALUMBRADO PUBLICO"/>
    <s v="RYMEL"/>
    <s v="RED TRENZADA"/>
    <s v="UNI314"/>
    <x v="34"/>
    <s v="37.5"/>
    <x v="3"/>
    <s v="Con balance"/>
    <n v="6581"/>
    <n v="9838"/>
    <n v="117"/>
    <n v="36"/>
    <n v="40"/>
    <n v="-3373"/>
    <n v="-51.26"/>
    <n v="-79.58"/>
  </r>
  <r>
    <n v="202001"/>
    <s v="ATLANTICO NORTE"/>
    <s v="BARRANQUILLA"/>
    <s v="BARRANQUILLA"/>
    <s v="OLAYA"/>
    <s v="A3270"/>
    <n v="65206987"/>
    <x v="1211"/>
    <s v="DISTRIBUCION + ALUMBRADO PUBLICO"/>
    <s v="SIN DEFINIR"/>
    <s v="RED ABIERTA"/>
    <s v="SIL305"/>
    <x v="6"/>
    <n v="50"/>
    <x v="4"/>
    <s v="Con balance"/>
    <n v="18424"/>
    <n v="14345"/>
    <n v="123"/>
    <n v="61"/>
    <n v="64"/>
    <n v="3956"/>
    <n v="21.47"/>
    <n v="-3.8"/>
  </r>
  <r>
    <n v="202001"/>
    <s v="ATLANTICO SUR"/>
    <s v="SANTO TOMAS"/>
    <s v="SANTO TOMAS"/>
    <s v="VILLA CLARENTINA"/>
    <s v="A3314"/>
    <n v="65218527"/>
    <x v="1212"/>
    <s v="DISTRIBUCION + ALUMBRADO PUBLICO"/>
    <s v="MAXWELL"/>
    <s v="RED TRENZADA"/>
    <s v="SBG304"/>
    <x v="48"/>
    <n v="50"/>
    <x v="2"/>
    <s v="Con balance"/>
    <n v="835608"/>
    <n v="25857"/>
    <n v="1"/>
    <n v="47"/>
    <n v="53"/>
    <n v="809750"/>
    <n v="96.91"/>
    <n v="0.5"/>
  </r>
  <r>
    <n v="202001"/>
    <s v="ATLANTICO NORTE"/>
    <s v="BARRANQUILLA"/>
    <s v="BARRANQUILLA"/>
    <s v="EL SANTUARIO"/>
    <s v="A3353"/>
    <n v="65704260"/>
    <x v="1213"/>
    <s v="DISTRIBUCION + ALUMBRADO PUBLICO"/>
    <s v="SIN DEFINIR"/>
    <s v="RED ABIERTA"/>
    <s v="CDL315"/>
    <x v="47"/>
    <n v="75"/>
    <x v="5"/>
    <s v="Con balance"/>
    <n v="31950"/>
    <n v="28915"/>
    <n v="201"/>
    <n v="85"/>
    <n v="88"/>
    <n v="2834"/>
    <n v="8.8699999999999992"/>
    <n v="-332.14"/>
  </r>
  <r>
    <n v="202001"/>
    <s v="ATLANTICO NORTE"/>
    <s v="SOLEDAD"/>
    <s v="SOLEDAD"/>
    <s v="VISTA HERMOSA"/>
    <s v="A3481"/>
    <n v="65768419"/>
    <x v="1214"/>
    <s v="DISTRIBUCION + ALUMBRADO PUBLICO"/>
    <s v="MAXWELL"/>
    <s v="RED TRENZADA"/>
    <s v="UNI321"/>
    <x v="36"/>
    <s v="37.5"/>
    <x v="0"/>
    <s v="MACRO SIN CSMO"/>
    <n v="0"/>
    <n v="7910"/>
    <n v="0"/>
    <n v="36"/>
    <n v="37"/>
    <n v="-7910"/>
    <n v="0"/>
    <n v="0"/>
  </r>
  <r>
    <n v="202001"/>
    <s v="ATLANTICO NORTE"/>
    <s v="BARRANQUILLA"/>
    <s v="BARRANQUILLA"/>
    <s v="EL PRADO"/>
    <n v="2503"/>
    <n v="65223740"/>
    <x v="171"/>
    <s v="DISTRIBUCION"/>
    <s v="MAXWELL"/>
    <s v="RED TRENZADA"/>
    <s v="OAS318"/>
    <x v="3"/>
    <n v="75"/>
    <x v="6"/>
    <s v="Con balance"/>
    <n v="12900"/>
    <n v="13718"/>
    <n v="0"/>
    <n v="8"/>
    <n v="9"/>
    <n v="-818"/>
    <n v="-6.34"/>
    <n v="-31.4"/>
  </r>
  <r>
    <n v="202001"/>
    <s v="ATLANTICO NORTE"/>
    <s v="BARRANQUILLA"/>
    <s v="BARRANQUILLA"/>
    <s v="EL PRADO"/>
    <n v="2504"/>
    <n v="65223741"/>
    <x v="171"/>
    <s v="DISTRIBUCION"/>
    <s v="MAXWELL"/>
    <s v="RED TRENZADA"/>
    <s v="OAS318"/>
    <x v="3"/>
    <n v="75"/>
    <x v="3"/>
    <s v="Con balance"/>
    <n v="3180"/>
    <n v="3609"/>
    <n v="0"/>
    <n v="7"/>
    <n v="8"/>
    <n v="-429"/>
    <n v="-13.5"/>
    <n v="-36.49"/>
  </r>
  <r>
    <n v="202001"/>
    <s v="ATLANTICO NORTE"/>
    <s v="BARRANQUILLA"/>
    <s v="BARRANQUILLA"/>
    <s v="COLOMBIA"/>
    <n v="2551"/>
    <n v="65224521"/>
    <x v="1215"/>
    <s v="DISTRIBUCION"/>
    <s v="MAXWELL"/>
    <s v="RED TRENZADA"/>
    <s v="OAS314"/>
    <x v="3"/>
    <s v="37.5"/>
    <x v="3"/>
    <s v="Con balance"/>
    <n v="86"/>
    <n v="8900"/>
    <n v="0"/>
    <n v="9"/>
    <n v="10"/>
    <n v="-8814"/>
    <n v="-10283.08"/>
    <n v="-937.14"/>
  </r>
  <r>
    <n v="202001"/>
    <s v="ATLANTICO NORTE"/>
    <s v="BARRANQUILLA"/>
    <s v="BARRANQUILLA"/>
    <s v="RECREO"/>
    <n v="2858"/>
    <n v="65701811"/>
    <x v="1216"/>
    <s v="DISTRIBUCION"/>
    <s v="MAXWELL"/>
    <s v="RED TRENZADA"/>
    <s v="CTR313"/>
    <x v="33"/>
    <n v="400"/>
    <x v="6"/>
    <s v="Con balance"/>
    <n v="12137"/>
    <n v="13182"/>
    <n v="0"/>
    <n v="59"/>
    <n v="62"/>
    <n v="-1044"/>
    <n v="-8.61"/>
    <n v="-32.47"/>
  </r>
  <r>
    <n v="202001"/>
    <s v="ATLANTICO NORTE"/>
    <s v="BARRANQUILLA"/>
    <s v="BARRANQUILLA"/>
    <s v="EL ROSARIO"/>
    <n v="2912"/>
    <n v="65701893"/>
    <x v="1217"/>
    <s v="DISTRIBUCION"/>
    <s v="MAXWELL"/>
    <s v="RED TRENZADA"/>
    <s v="CTR313"/>
    <x v="33"/>
    <n v="75"/>
    <x v="4"/>
    <s v="Con balance"/>
    <n v="3840"/>
    <n v="2919"/>
    <n v="0"/>
    <n v="11"/>
    <n v="24"/>
    <n v="921"/>
    <n v="23.98"/>
    <n v="17.09"/>
  </r>
  <r>
    <n v="202001"/>
    <s v="MAGDALENA"/>
    <s v="ZONA BANANERA"/>
    <s v="GUACAMAYAL"/>
    <s v="SAN JUAN"/>
    <s v="0293U"/>
    <n v="65755066"/>
    <x v="1218"/>
    <s v="DISTRIBUCION"/>
    <s v="RYMEL"/>
    <s v="RED TRENZADA CON MED CENTRALIZADA"/>
    <s v="GUC303"/>
    <x v="88"/>
    <n v="25"/>
    <x v="3"/>
    <s v="Con balance"/>
    <n v="11578"/>
    <n v="15249"/>
    <n v="252"/>
    <n v="33"/>
    <n v="33"/>
    <n v="-3923"/>
    <n v="-33.880000000000003"/>
    <n v="-25.64"/>
  </r>
  <r>
    <n v="202001"/>
    <s v="MAGDALENA"/>
    <s v="SANTA MARTA"/>
    <s v="SANTA MARTA"/>
    <s v="MANZANARES"/>
    <s v="1505Q"/>
    <n v="65004320"/>
    <x v="1219"/>
    <s v="DISTRIBUCION + ALUMBRADO PUBLICO"/>
    <s v="MAXWELL"/>
    <s v="RED TRENZADA"/>
    <s v="MAZ313"/>
    <x v="10"/>
    <n v="45"/>
    <x v="1"/>
    <s v="Con balance"/>
    <n v="4036"/>
    <n v="2469"/>
    <n v="54"/>
    <n v="3"/>
    <n v="6"/>
    <n v="1513"/>
    <n v="37.479999999999997"/>
    <n v="-392.1"/>
  </r>
  <r>
    <n v="202001"/>
    <s v="ATLANTICO SUR"/>
    <s v="SABANALARGA"/>
    <s v="SABANALARGA"/>
    <s v="SANTANDER"/>
    <s v="1560Q"/>
    <n v="65001719"/>
    <x v="1220"/>
    <s v="DISTRIBUCION + ALUMBRADO PUBLICO"/>
    <s v="MAXWELL"/>
    <s v="RED TRENZADA"/>
    <s v="SAC302"/>
    <x v="52"/>
    <n v="50"/>
    <x v="0"/>
    <s v="MACRO SIN CSMO"/>
    <n v="0"/>
    <n v="13930"/>
    <n v="1"/>
    <n v="52"/>
    <n v="52"/>
    <n v="-13931"/>
    <n v="0"/>
    <n v="0"/>
  </r>
  <r>
    <n v="202001"/>
    <s v="ATLANTICO SUR"/>
    <s v="SABANALARGA"/>
    <s v="CGTO CASCAJAL"/>
    <s v="No Disponible"/>
    <n v="15657"/>
    <n v="65013423"/>
    <x v="1221"/>
    <s v="DISTRIBUCION + ALUMBRADO PUBLICO"/>
    <s v="MAXWELL"/>
    <s v="RED TRENZADA"/>
    <s v="SAC302"/>
    <x v="52"/>
    <n v="50"/>
    <x v="4"/>
    <s v="Con balance"/>
    <n v="11983"/>
    <n v="9537"/>
    <n v="560"/>
    <n v="37"/>
    <n v="52"/>
    <n v="1886"/>
    <n v="15.74"/>
    <n v="-1044.1199999999999"/>
  </r>
  <r>
    <n v="202001"/>
    <s v="GUAJIRA"/>
    <s v="BARRANCAS"/>
    <s v="BARRANCAS"/>
    <s v="LLERAS"/>
    <n v="40615"/>
    <n v="65002063"/>
    <x v="1222"/>
    <s v="DISTRIBUCION + ALUMBRADO PUBLICO"/>
    <s v="MAXWELL"/>
    <s v="RED TRENZADA"/>
    <s v="BRC303"/>
    <x v="59"/>
    <n v="75"/>
    <x v="0"/>
    <s v="MACRO SIN CSMO"/>
    <n v="0"/>
    <n v="5667"/>
    <n v="0"/>
    <n v="21"/>
    <n v="27"/>
    <n v="-5667"/>
    <n v="0"/>
    <n v="0"/>
  </r>
  <r>
    <n v="202001"/>
    <s v="GUAJIRA"/>
    <s v="BARRANCAS"/>
    <s v="BARRANCAS"/>
    <s v="LORENZO SOLANO"/>
    <n v="40652"/>
    <n v="65002095"/>
    <x v="1223"/>
    <s v="DISTRIBUCION + ALUMBRADO PUBLICO"/>
    <s v="MAXWELL"/>
    <s v="RED TRENZADA"/>
    <s v="BRC303"/>
    <x v="59"/>
    <n v="75"/>
    <x v="0"/>
    <s v="MACRO SIN CSMO"/>
    <n v="0"/>
    <n v="9035"/>
    <n v="554"/>
    <n v="41"/>
    <n v="45"/>
    <n v="-9589"/>
    <n v="0"/>
    <n v="0"/>
  </r>
  <r>
    <n v="202001"/>
    <s v="GUAJIRA"/>
    <s v="BARRANCAS"/>
    <s v="PAPAYAL"/>
    <s v="OREGANAL"/>
    <n v="40718"/>
    <n v="65006909"/>
    <x v="1224"/>
    <s v="DISTRIBUCION + ALUMBRADO PUBLICO"/>
    <s v="SIN DEFINIR"/>
    <s v="RED ABIERTA"/>
    <s v="BRC304"/>
    <x v="89"/>
    <n v="75"/>
    <x v="0"/>
    <s v="MACRO SIN CSMO"/>
    <n v="0"/>
    <n v="14984"/>
    <n v="0"/>
    <n v="41"/>
    <n v="47"/>
    <n v="-14984"/>
    <n v="0"/>
    <n v="0"/>
  </r>
  <r>
    <n v="202001"/>
    <s v="GUAJIRA"/>
    <s v="SAN JUAN DEL CESAR"/>
    <s v="SAN JUAN DEL CESAR"/>
    <s v="GRAN COLOMBIA"/>
    <n v="40745"/>
    <n v="65006983"/>
    <x v="1225"/>
    <s v="DISTRIBUCION + ALUMBRADO PUBLICO"/>
    <s v="MAXWELL"/>
    <s v="RED TRENZADA"/>
    <s v="SJU304"/>
    <x v="86"/>
    <s v="37.5"/>
    <x v="0"/>
    <s v="MACRO SIN CSMO"/>
    <n v="0"/>
    <n v="11787"/>
    <n v="0"/>
    <n v="14"/>
    <n v="16"/>
    <n v="-11787"/>
    <n v="0"/>
    <n v="0"/>
  </r>
  <r>
    <n v="202001"/>
    <s v="GUAJIRA"/>
    <s v="SAN JUAN DEL CESAR"/>
    <s v="SAN JUAN DEL CESAR"/>
    <s v="SAN RAFAEL"/>
    <n v="40915"/>
    <n v="65005786"/>
    <x v="1226"/>
    <s v="DISTRIBUCION + ALUMBRADO PUBLICO"/>
    <s v="MAXWELL"/>
    <s v="RED TRENZADA"/>
    <s v="SJU302"/>
    <x v="13"/>
    <n v="75"/>
    <x v="0"/>
    <s v="MACRO SIN CSMO"/>
    <n v="0"/>
    <n v="6062"/>
    <n v="0"/>
    <n v="30"/>
    <n v="33"/>
    <n v="-6062"/>
    <n v="0"/>
    <n v="-361.87"/>
  </r>
  <r>
    <n v="202001"/>
    <s v="ATLANTICO NORTE"/>
    <s v="BARRANQUILLA"/>
    <s v="BARRANQUILLA"/>
    <s v="LAS PALMAS"/>
    <s v="A3571"/>
    <n v="65211842"/>
    <x v="1227"/>
    <s v="DISTRIBUCION + ALUMBRADO PUBLICO"/>
    <s v="MAXWELL"/>
    <s v="RED TRENZADA"/>
    <s v="UNI322"/>
    <x v="7"/>
    <n v="25"/>
    <x v="0"/>
    <s v="MACRO SIN CSMO"/>
    <n v="0"/>
    <n v="6058"/>
    <n v="0"/>
    <n v="21"/>
    <n v="23"/>
    <n v="-6058"/>
    <n v="0"/>
    <n v="-22.72"/>
  </r>
  <r>
    <n v="202001"/>
    <s v="ATLANTICO NORTE"/>
    <s v="BARRANQUILLA"/>
    <s v="BARRANQUILLA"/>
    <s v="LAS PALMAS"/>
    <s v="A3572"/>
    <n v="65724147"/>
    <x v="1228"/>
    <s v="DISTRIBUCION + ALUMBRADO PUBLICO"/>
    <s v="SIN DEFINIR"/>
    <s v="RED TRENZADA"/>
    <s v="UNI322"/>
    <x v="7"/>
    <n v="25"/>
    <x v="3"/>
    <s v="Con balance"/>
    <n v="3497"/>
    <n v="6223"/>
    <n v="317"/>
    <n v="18"/>
    <n v="19"/>
    <n v="-3043"/>
    <n v="-87"/>
    <n v="-56.88"/>
  </r>
  <r>
    <n v="202001"/>
    <s v="ATLANTICO NORTE"/>
    <s v="BARRANQUILLA"/>
    <s v="BARRANQUILLA"/>
    <s v="RECREO"/>
    <n v="3004"/>
    <n v="65702035"/>
    <x v="1229"/>
    <s v="DISTRIBUCION"/>
    <s v="MAXWELL"/>
    <s v="RED TRENZADA"/>
    <s v="SIL312"/>
    <x v="3"/>
    <s v="167.5"/>
    <x v="6"/>
    <s v="Con balance"/>
    <n v="4457"/>
    <n v="4700"/>
    <n v="0"/>
    <n v="20"/>
    <n v="21"/>
    <n v="-243"/>
    <n v="-5.46"/>
    <n v="-18.25"/>
  </r>
  <r>
    <n v="202001"/>
    <s v="ATLANTICO NORTE"/>
    <s v="BARRANQUILLA"/>
    <s v="BARRANQUILLA"/>
    <s v="LA UNION"/>
    <n v="3447"/>
    <n v="65233640"/>
    <x v="1230"/>
    <s v="DISTRIBUCION + ALUMBRADO PUBLICO"/>
    <s v="MAXWELL"/>
    <s v="RED TRENZADA"/>
    <s v="UNI311"/>
    <x v="19"/>
    <n v="75"/>
    <x v="5"/>
    <s v="Con balance"/>
    <n v="6310"/>
    <n v="6016"/>
    <n v="0"/>
    <n v="23"/>
    <n v="25"/>
    <n v="294"/>
    <n v="4.66"/>
    <n v="-12.58"/>
  </r>
  <r>
    <n v="202001"/>
    <s v="ATLANTICO NORTE"/>
    <s v="BARRANQUILLA"/>
    <s v="BARRANQUILLA"/>
    <s v="EL POBLADO"/>
    <s v="0418H"/>
    <n v="65744785"/>
    <x v="1231"/>
    <s v="DISTRIBUCION"/>
    <s v="MAXWELL"/>
    <s v="RED TRENZADA"/>
    <s v="NBQ312"/>
    <x v="51"/>
    <n v="30"/>
    <x v="1"/>
    <s v="Con balance"/>
    <n v="10800"/>
    <n v="5540"/>
    <n v="0"/>
    <n v="13"/>
    <n v="13"/>
    <n v="5260"/>
    <n v="48.7"/>
    <n v="34.71"/>
  </r>
  <r>
    <n v="202001"/>
    <s v="MAGDALENA"/>
    <s v="EL PI?ON"/>
    <s v="EL PI?ON"/>
    <s v="CANTA RANA"/>
    <s v="0455U"/>
    <n v="65758779"/>
    <x v="1232"/>
    <s v="DISTRIBUCION"/>
    <s v="RYMEL"/>
    <s v="RED TRENZADA CON MED CENTRALIZADA"/>
    <s v="SAL304"/>
    <x v="26"/>
    <n v="25"/>
    <x v="4"/>
    <s v="Con balance"/>
    <n v="14826"/>
    <n v="12104"/>
    <n v="252"/>
    <n v="38"/>
    <n v="41"/>
    <n v="2470"/>
    <n v="16.66"/>
    <n v="13.14"/>
  </r>
  <r>
    <n v="202001"/>
    <s v="MAGDALENA"/>
    <s v="EL PI?ON"/>
    <s v="EL PI?ON"/>
    <s v="CANTA RANA"/>
    <s v="0457U"/>
    <n v="65758774"/>
    <x v="1233"/>
    <s v="DISTRIBUCION"/>
    <s v="RYMEL"/>
    <s v="RED TRENZADA CON MED CENTRALIZADA"/>
    <s v="SAL304"/>
    <x v="26"/>
    <n v="25"/>
    <x v="4"/>
    <s v="Con balance"/>
    <n v="18813"/>
    <n v="15619"/>
    <n v="252"/>
    <n v="46"/>
    <n v="47"/>
    <n v="2942"/>
    <n v="15.64"/>
    <n v="0.15"/>
  </r>
  <r>
    <n v="202001"/>
    <s v="ATLANTICO NORTE"/>
    <s v="BARRANQUILLA"/>
    <s v="BARRANQUILLA"/>
    <s v="CENTRO"/>
    <n v="16306"/>
    <n v="65704065"/>
    <x v="1234"/>
    <s v="DISTRIBUCION"/>
    <s v="MAXWELL"/>
    <s v="RED TRENZADA"/>
    <s v="ERI308"/>
    <x v="33"/>
    <s v="112.5"/>
    <x v="3"/>
    <s v="Con balance"/>
    <n v="4645"/>
    <n v="11454"/>
    <n v="0"/>
    <n v="13"/>
    <n v="15"/>
    <n v="-6809"/>
    <n v="-146.57"/>
    <n v="-44.27"/>
  </r>
  <r>
    <n v="202001"/>
    <s v="GUAJIRA"/>
    <s v="DIBULLA"/>
    <s v="MINGUEO"/>
    <s v="RIO ANCHO"/>
    <n v="16727"/>
    <n v="65744240"/>
    <x v="1235"/>
    <s v="DISTRIBUCION + ALUMBRADO PUBLICO"/>
    <s v="MAXWELL"/>
    <s v="RED TRENZADA"/>
    <s v="TGJ304"/>
    <x v="53"/>
    <n v="75"/>
    <x v="4"/>
    <s v="Con balance"/>
    <n v="46800"/>
    <n v="37599"/>
    <n v="554"/>
    <n v="100"/>
    <n v="121"/>
    <n v="8647"/>
    <n v="18.48"/>
    <n v="-571.33000000000004"/>
  </r>
  <r>
    <n v="202001"/>
    <s v="GUAJIRA"/>
    <s v="MAICAO"/>
    <s v="MAICAO"/>
    <s v="ONCE DE NOVIEMBRE"/>
    <s v="1721U"/>
    <n v="65755199"/>
    <x v="1236"/>
    <s v="DISTRIBUCION"/>
    <s v="MAXWELL"/>
    <s v="RED TRENZADA"/>
    <s v="MCA302"/>
    <x v="42"/>
    <n v="15"/>
    <x v="0"/>
    <s v="MACRO SIN CSMO"/>
    <n v="0"/>
    <n v="6641"/>
    <n v="0"/>
    <n v="13"/>
    <n v="14"/>
    <n v="-6641"/>
    <n v="0"/>
    <n v="0"/>
  </r>
  <r>
    <n v="202001"/>
    <s v="MAGDALENA"/>
    <s v="SANTA MARTA"/>
    <s v="SANTA MARTA"/>
    <s v="BAVARIA"/>
    <s v="1827E"/>
    <n v="65726893"/>
    <x v="1237"/>
    <s v="DISTRIBUCION + ALUMBRADO PUBLICO"/>
    <s v="MAXWELL"/>
    <s v="RED TRENZADA"/>
    <s v="MAZ312"/>
    <x v="10"/>
    <n v="75"/>
    <x v="0"/>
    <s v="MACRO SIN CSMO"/>
    <n v="0"/>
    <n v="10041"/>
    <n v="0"/>
    <n v="25"/>
    <n v="26"/>
    <n v="-10041"/>
    <n v="0"/>
    <n v="0"/>
  </r>
  <r>
    <n v="202001"/>
    <s v="GUAJIRA"/>
    <s v="SAN JUAN DEL CESAR"/>
    <s v="SAN JUAN DEL CESAR"/>
    <s v="EL CENTRO"/>
    <n v="40943"/>
    <n v="65005737"/>
    <x v="1238"/>
    <s v="DISTRIBUCION + ALUMBRADO PUBLICO"/>
    <s v="SIN DEFINIR"/>
    <s v="RED TRENZADA"/>
    <s v="SJU302"/>
    <x v="13"/>
    <n v="50"/>
    <x v="0"/>
    <s v="MACRO SIN CSMO"/>
    <n v="0"/>
    <n v="11269"/>
    <n v="0"/>
    <n v="29"/>
    <n v="32"/>
    <n v="-11269"/>
    <n v="0"/>
    <n v="0"/>
  </r>
  <r>
    <n v="202001"/>
    <s v="GUAJIRA"/>
    <s v="SAN JUAN DEL CESAR"/>
    <s v="SAN JUAN DEL CESAR"/>
    <s v="VEINTE DE JULIO"/>
    <n v="40996"/>
    <n v="65005813"/>
    <x v="1239"/>
    <s v="DISTRIBUCION"/>
    <s v="MAXWELL"/>
    <s v="RED TRENZADA"/>
    <s v="SJU303"/>
    <x v="13"/>
    <n v="45"/>
    <x v="0"/>
    <s v="MACRO SIN CSMO"/>
    <n v="0"/>
    <n v="4583"/>
    <n v="0"/>
    <n v="6"/>
    <n v="10"/>
    <n v="-4583"/>
    <n v="0"/>
    <n v="96.95"/>
  </r>
  <r>
    <n v="202001"/>
    <s v="GUAJIRA"/>
    <s v="URUMITA"/>
    <s v="URUMITA"/>
    <s v="JOSE PRUDENCIO PADILLA"/>
    <n v="41163"/>
    <n v="65007688"/>
    <x v="1240"/>
    <s v="DISTRIBUCION + ALUMBRADO PUBLICO"/>
    <s v="MAXWELL"/>
    <s v="RED TRENZADA"/>
    <s v="VIN305"/>
    <x v="64"/>
    <n v="75"/>
    <x v="1"/>
    <s v="Con balance"/>
    <n v="31275"/>
    <n v="19134"/>
    <n v="787"/>
    <n v="66"/>
    <n v="68"/>
    <n v="11354"/>
    <n v="36.299999999999997"/>
    <n v="43.45"/>
  </r>
  <r>
    <n v="202001"/>
    <s v="GUAJIRA"/>
    <s v="URUMITA"/>
    <s v="URUMITA"/>
    <s v="EL CENTRO"/>
    <n v="41170"/>
    <n v="65007696"/>
    <x v="1241"/>
    <s v="DISTRIBUCION + ALUMBRADO PUBLICO"/>
    <s v="MAXWELL"/>
    <s v="RED TRENZADA"/>
    <s v="VIN305"/>
    <x v="64"/>
    <s v="37.5"/>
    <x v="0"/>
    <s v="MACRO SIN CSMO"/>
    <n v="0"/>
    <n v="13986"/>
    <n v="0"/>
    <n v="58"/>
    <n v="63"/>
    <n v="-13986"/>
    <n v="0"/>
    <n v="0"/>
  </r>
  <r>
    <n v="202001"/>
    <s v="ATLANTICO NORTE"/>
    <s v="BARRANQUILLA"/>
    <s v="BARRANQUILLA"/>
    <s v="VILLA SANTOS"/>
    <s v="4238N"/>
    <n v="65745888"/>
    <x v="1242"/>
    <s v="DISTRIBUCION"/>
    <s v="MAXWELL"/>
    <s v="RED TRENZADA"/>
    <s v="NBQ310"/>
    <x v="51"/>
    <s v="112.5"/>
    <x v="6"/>
    <s v="Con balance"/>
    <n v="2477"/>
    <n v="2704"/>
    <n v="0"/>
    <n v="8"/>
    <n v="11"/>
    <n v="-227"/>
    <n v="-9.15"/>
    <n v="-1111"/>
  </r>
  <r>
    <n v="202001"/>
    <s v="ATLANTICO NORTE"/>
    <s v="BARRANQUILLA"/>
    <s v="BARRANQUILLA"/>
    <s v="EL CAMPITO"/>
    <s v="A3802"/>
    <n v="65212617"/>
    <x v="1243"/>
    <s v="DISTRIBUCION + ALUMBRADO PUBLICO"/>
    <s v="SIN DEFINIR"/>
    <s v="RED ABIERTA"/>
    <s v="UNI313"/>
    <x v="18"/>
    <n v="50"/>
    <x v="2"/>
    <s v="Con balance"/>
    <n v="2979240"/>
    <n v="14419"/>
    <n v="308"/>
    <n v="74"/>
    <n v="79"/>
    <n v="2964513"/>
    <n v="99.51"/>
    <n v="83.82"/>
  </r>
  <r>
    <n v="202001"/>
    <s v="ATLANTICO NORTE"/>
    <s v="BARRANQUILLA"/>
    <s v="BARRANQUILLA"/>
    <s v="LA VICTORIA"/>
    <s v="A3819"/>
    <n v="65748913"/>
    <x v="1244"/>
    <s v="DISTRIBUCION"/>
    <s v="MAXWELL"/>
    <s v="RED TRENZADA"/>
    <s v="UNI313"/>
    <x v="18"/>
    <n v="50"/>
    <x v="0"/>
    <s v="MACRO SIN CSMO"/>
    <n v="0"/>
    <n v="11744"/>
    <n v="0"/>
    <n v="58"/>
    <n v="63"/>
    <n v="-11744"/>
    <n v="0"/>
    <n v="0"/>
  </r>
  <r>
    <n v="202001"/>
    <s v="ATLANTICO NORTE"/>
    <s v="SOLEDAD"/>
    <s v="SOLEDAD"/>
    <s v="LAS MARGARITAS"/>
    <s v="A3831"/>
    <n v="65759350"/>
    <x v="1245"/>
    <s v="DISTRIBUCION + ALUMBRADO PUBLICO"/>
    <s v="MAXWELL"/>
    <s v="RED TRENZADA"/>
    <s v="UNI315"/>
    <x v="36"/>
    <n v="50"/>
    <x v="1"/>
    <s v="Con balance"/>
    <n v="22447"/>
    <n v="6908"/>
    <n v="229"/>
    <n v="44"/>
    <n v="45"/>
    <n v="15310"/>
    <n v="68.2"/>
    <n v="57.48"/>
  </r>
  <r>
    <n v="202001"/>
    <s v="ATLANTICO NORTE"/>
    <s v="BARRANQUILLA"/>
    <s v="BARRANQUILLA"/>
    <s v="BUENOS AIRES"/>
    <s v="A3854"/>
    <n v="65760205"/>
    <x v="1246"/>
    <s v="DISTRIBUCION"/>
    <s v="SIN DEFINIR"/>
    <s v="RED ABIERTA"/>
    <s v="UNI313"/>
    <x v="18"/>
    <n v="50"/>
    <x v="0"/>
    <s v="MACRO SIN CSMO"/>
    <n v="0"/>
    <n v="9032"/>
    <n v="0"/>
    <n v="37"/>
    <n v="37"/>
    <n v="-9032"/>
    <n v="0"/>
    <n v="-158.63"/>
  </r>
  <r>
    <n v="202001"/>
    <s v="ATLANTICO NORTE"/>
    <s v="BARRANQUILLA"/>
    <s v="BARRANQUILLA"/>
    <s v="LA MAGDALENA"/>
    <s v="A3861"/>
    <n v="65209870"/>
    <x v="1247"/>
    <s v="DISTRIBUCION + ALUMBRADO PUBLICO"/>
    <s v="SIN DEFINIR"/>
    <s v="RED ABIERTA"/>
    <s v="UNI313"/>
    <x v="18"/>
    <n v="75"/>
    <x v="0"/>
    <s v="MACRO SIN CSMO"/>
    <n v="0"/>
    <n v="22457"/>
    <n v="0"/>
    <n v="75"/>
    <n v="79"/>
    <n v="-22457"/>
    <n v="0"/>
    <n v="0"/>
  </r>
  <r>
    <n v="202001"/>
    <s v="ATLANTICO NORTE"/>
    <s v="BARRANQUILLA"/>
    <s v="BARRANQUILLA"/>
    <s v="LA MAGDALENA"/>
    <s v="A3862"/>
    <n v="65209871"/>
    <x v="1248"/>
    <s v="DISTRIBUCION + ALUMBRADO PUBLICO"/>
    <s v="SIN DEFINIR"/>
    <s v="RED ABIERTA"/>
    <s v="UNI313"/>
    <x v="18"/>
    <n v="50"/>
    <x v="1"/>
    <s v="Con balance"/>
    <n v="29520"/>
    <n v="11818"/>
    <n v="117"/>
    <n v="52"/>
    <n v="55"/>
    <n v="17585"/>
    <n v="59.57"/>
    <n v="29.48"/>
  </r>
  <r>
    <n v="202001"/>
    <s v="ATLANTICO NORTE"/>
    <s v="BARRANQUILLA"/>
    <s v="BARRANQUILLA"/>
    <s v="LAS PALMAS"/>
    <s v="A3893"/>
    <n v="65755654"/>
    <x v="1249"/>
    <s v="DISTRIBUCION + ALUMBRADO PUBLICO"/>
    <s v="MAXWELL"/>
    <s v="RED TRENZADA"/>
    <s v="UNI313"/>
    <x v="18"/>
    <n v="25"/>
    <x v="0"/>
    <s v="MACRO SIN CSMO"/>
    <n v="0"/>
    <n v="4951"/>
    <n v="0"/>
    <n v="21"/>
    <n v="24"/>
    <n v="-4951"/>
    <n v="0"/>
    <n v="0"/>
  </r>
  <r>
    <n v="202001"/>
    <s v="ATLANTICO NORTE"/>
    <s v="BARRANQUILLA"/>
    <s v="BARRANQUILLA"/>
    <s v="LAS PALMAS"/>
    <s v="A3897"/>
    <n v="65755656"/>
    <x v="1250"/>
    <s v="DISTRIBUCION + ALUMBRADO PUBLICO"/>
    <s v="SIN DEFINIR"/>
    <s v="RED TRENZADA"/>
    <s v="UNI313"/>
    <x v="18"/>
    <n v="50"/>
    <x v="1"/>
    <s v="Con balance"/>
    <n v="17829"/>
    <n v="11289"/>
    <n v="123"/>
    <n v="43"/>
    <n v="46"/>
    <n v="6416"/>
    <n v="35.99"/>
    <n v="-10.19"/>
  </r>
  <r>
    <n v="202001"/>
    <s v="ATLANTICO NORTE"/>
    <s v="BARRANQUILLA"/>
    <s v="BARRANQUILLA"/>
    <s v="LAS PALMAS"/>
    <s v="A3899"/>
    <n v="65755655"/>
    <x v="1251"/>
    <s v="DISTRIBUCION + ALUMBRADO PUBLICO"/>
    <s v="MAXWELL"/>
    <s v="RED TRENZADA"/>
    <s v="UNI313"/>
    <x v="18"/>
    <n v="50"/>
    <x v="7"/>
    <s v="Con balance"/>
    <n v="39463"/>
    <n v="10816"/>
    <n v="292"/>
    <n v="47"/>
    <n v="48"/>
    <n v="28355"/>
    <n v="71.849999999999994"/>
    <n v="54.41"/>
  </r>
  <r>
    <n v="202001"/>
    <s v="GUAJIRA"/>
    <s v="SAN JUAN DEL CESAR"/>
    <s v="SAN JUAN DEL CESAR"/>
    <s v="VEINTE DE JULIO"/>
    <s v="0467Q"/>
    <n v="65005830"/>
    <x v="1252"/>
    <s v="DISTRIBUCION + ALUMBRADO PUBLICO"/>
    <s v=" RYMEL"/>
    <s v="RED ABIERTA"/>
    <s v="SJU303"/>
    <x v="13"/>
    <n v="75"/>
    <x v="4"/>
    <s v="Con balance"/>
    <n v="35100"/>
    <n v="24976"/>
    <n v="0"/>
    <n v="67"/>
    <n v="72"/>
    <n v="10124"/>
    <n v="28.84"/>
    <n v="-241.12"/>
  </r>
  <r>
    <n v="202001"/>
    <s v="MAGDALENA"/>
    <s v="EL PI?ON"/>
    <s v="EL PI?ON"/>
    <s v="CANTA RANA"/>
    <s v="0467U"/>
    <n v="65758755"/>
    <x v="1253"/>
    <s v="DISTRIBUCION"/>
    <s v="RYMEL"/>
    <s v="RED TRENZADA CON MED CENTRALIZADA"/>
    <s v="SAL304"/>
    <x v="26"/>
    <n v="25"/>
    <x v="4"/>
    <s v="Con balance"/>
    <n v="15871"/>
    <n v="12869"/>
    <n v="126"/>
    <n v="40"/>
    <n v="44"/>
    <n v="2876"/>
    <n v="18.12"/>
    <n v="19.059999999999999"/>
  </r>
  <r>
    <n v="202001"/>
    <s v="GUAJIRA"/>
    <s v="MAICAO"/>
    <s v="MAICAO"/>
    <s v="ONCE DE NOVIEMBRE"/>
    <s v="0469Q"/>
    <n v="65744260"/>
    <x v="1254"/>
    <s v="DISTRIBUCION + ALUMBRADO PUBLICO"/>
    <s v="MAXWELL"/>
    <s v="RED TRENZADA"/>
    <s v="MCA302"/>
    <x v="42"/>
    <n v="75"/>
    <x v="1"/>
    <s v="Con balance"/>
    <n v="81406"/>
    <n v="51541"/>
    <n v="350"/>
    <n v="74"/>
    <n v="77"/>
    <n v="29515"/>
    <n v="36.26"/>
    <n v="-534.77"/>
  </r>
  <r>
    <n v="202001"/>
    <s v="MAGDALENA"/>
    <s v="PLATO"/>
    <s v="PLATO"/>
    <s v="7 DE AGOSTO"/>
    <s v="0481U"/>
    <n v="65758913"/>
    <x v="1255"/>
    <s v="DISTRIBUCION"/>
    <s v="MAXWELL"/>
    <s v="RED TRENZADA"/>
    <s v="PLA304"/>
    <x v="46"/>
    <n v="25"/>
    <x v="0"/>
    <s v="MACRO SIN CSMO"/>
    <n v="0"/>
    <n v="8454"/>
    <n v="0"/>
    <n v="43"/>
    <n v="44"/>
    <n v="-8454"/>
    <n v="0"/>
    <n v="-38.47"/>
  </r>
  <r>
    <n v="202001"/>
    <s v="MAGDALENA"/>
    <s v="PLATO"/>
    <s v="PLATO"/>
    <s v="7 DE AGOSTO"/>
    <s v="0492U"/>
    <n v="65758926"/>
    <x v="1256"/>
    <s v="DISTRIBUCION"/>
    <s v="MAXWELL"/>
    <s v="RED TRENZADA"/>
    <s v="PLA304"/>
    <x v="46"/>
    <n v="25"/>
    <x v="5"/>
    <s v="Con balance"/>
    <n v="9844"/>
    <n v="8393"/>
    <n v="76"/>
    <n v="39"/>
    <n v="39"/>
    <n v="1374"/>
    <n v="13.96"/>
    <n v="10.27"/>
  </r>
  <r>
    <n v="202001"/>
    <s v="MAGDALENA"/>
    <s v="EL PI?ON"/>
    <s v="CANTAGALLAR"/>
    <s v="No Disponible"/>
    <s v="0525U"/>
    <n v="65757526"/>
    <x v="1257"/>
    <s v="DISTRIBUCION + ALUMBRADO PUBLICO"/>
    <s v="MAXWELL"/>
    <s v="RED TRENZADA"/>
    <s v="SAL304"/>
    <x v="26"/>
    <n v="25"/>
    <x v="0"/>
    <s v="MACRO SIN CSMO"/>
    <n v="0"/>
    <n v="11030"/>
    <n v="0"/>
    <n v="33"/>
    <n v="33"/>
    <n v="-11030"/>
    <n v="0"/>
    <n v="0"/>
  </r>
  <r>
    <n v="202001"/>
    <s v="ATLANTICO NORTE"/>
    <s v="BARRANQUILLA"/>
    <s v="BARRANQUILLA"/>
    <s v="LA CONCEPCION"/>
    <s v="0554J"/>
    <n v="65224901"/>
    <x v="1258"/>
    <s v="DISTRIBUCION"/>
    <s v="MAXWELL"/>
    <s v="RED TRENZADA"/>
    <s v="OAS312"/>
    <x v="31"/>
    <s v="167.5"/>
    <x v="3"/>
    <s v="Con balance"/>
    <n v="6480"/>
    <n v="10535"/>
    <n v="0"/>
    <n v="31"/>
    <n v="32"/>
    <n v="-4055"/>
    <n v="-62.57"/>
    <n v="-64.14"/>
  </r>
  <r>
    <n v="202001"/>
    <s v="ATLANTICO NORTE"/>
    <s v="SOLEDAD"/>
    <s v="SOLEDAD"/>
    <s v="VILLA CECILIA"/>
    <n v="5654"/>
    <n v="65703047"/>
    <x v="1259"/>
    <s v="DISTRIBUCION + ALUMBRADO PUBLICO"/>
    <s v="MAXWELL"/>
    <s v="RED TRENZADA"/>
    <s v="VTE315"/>
    <x v="18"/>
    <n v="50"/>
    <x v="0"/>
    <s v="MACRO SIN CSMO"/>
    <n v="0"/>
    <n v="14322"/>
    <n v="0"/>
    <n v="47"/>
    <n v="51"/>
    <n v="-14322"/>
    <n v="0"/>
    <n v="0"/>
  </r>
  <r>
    <n v="202001"/>
    <s v="GUAJIRA"/>
    <s v="BARRANCAS"/>
    <s v="BARRANCAS"/>
    <s v="EL CEREZO"/>
    <s v="1864M"/>
    <n v="65736720"/>
    <x v="1260"/>
    <s v="DISTRIBUCION + ALUMBRADO PUBLICO"/>
    <s v="MAXWELL"/>
    <s v="RED TRENZADA"/>
    <s v="BRC303"/>
    <x v="59"/>
    <s v="37.5"/>
    <x v="1"/>
    <s v="Con balance"/>
    <n v="10560"/>
    <n v="6293"/>
    <n v="233"/>
    <n v="24"/>
    <n v="25"/>
    <n v="4034"/>
    <n v="38.200000000000003"/>
    <n v="37.74"/>
  </r>
  <r>
    <n v="202001"/>
    <s v="ATLANTICO SUR"/>
    <s v="USIACURI"/>
    <s v="USIACURI"/>
    <s v="BELLAVISTA"/>
    <s v="2033N"/>
    <n v="65751117"/>
    <x v="1261"/>
    <s v="DISTRIBUCION + ALUMBRADO PUBLICO"/>
    <s v="MAXWELL"/>
    <s v="RED TRENZADA"/>
    <s v="BAR306"/>
    <x v="38"/>
    <n v="25"/>
    <x v="2"/>
    <s v="Con balance"/>
    <n v="1039376"/>
    <n v="25986"/>
    <n v="990"/>
    <n v="20"/>
    <n v="33"/>
    <n v="1012401"/>
    <n v="97.4"/>
    <n v="80.91"/>
  </r>
  <r>
    <n v="202001"/>
    <s v="ATLANTICO NORTE"/>
    <s v="BARRANQUILLA"/>
    <s v="BARRANQUILLA"/>
    <s v="URB. ADELITA DE CHAR"/>
    <s v="2071E"/>
    <n v="65725190"/>
    <x v="1262"/>
    <s v="DISTRIBUCION + ALUMBRADO PUBLICO"/>
    <s v="BEVERI LTDA"/>
    <s v="CAJA EN MEDIO DE BAJANTES"/>
    <s v="PTO303"/>
    <x v="51"/>
    <s v="37.5"/>
    <x v="4"/>
    <s v="Con balance"/>
    <n v="13556"/>
    <n v="9864"/>
    <n v="113"/>
    <n v="48"/>
    <n v="48"/>
    <n v="3579"/>
    <n v="26.4"/>
    <n v="-457.45"/>
  </r>
  <r>
    <n v="202001"/>
    <s v="ATLANTICO SUR"/>
    <s v="JUAN DE ACOSTA"/>
    <s v="JUAN DE ACOSTA"/>
    <s v="SANTA TERESA"/>
    <s v="4635E"/>
    <n v="65729370"/>
    <x v="1263"/>
    <s v="DISTRIBUCION + ALUMBRADO PUBLICO"/>
    <s v="MAXWELL"/>
    <s v="RED TRENZADA"/>
    <s v="JDA303"/>
    <x v="90"/>
    <n v="50"/>
    <x v="1"/>
    <s v="Con balance"/>
    <n v="21071"/>
    <n v="12761"/>
    <n v="367"/>
    <n v="63"/>
    <n v="64"/>
    <n v="7943"/>
    <n v="37.700000000000003"/>
    <n v="-531.95000000000005"/>
  </r>
  <r>
    <n v="202001"/>
    <s v="GUAJIRA"/>
    <s v="FONSECA"/>
    <s v="FONSECA"/>
    <s v="PRIMERO DE JULIO"/>
    <s v="4722Q"/>
    <n v="65746864"/>
    <x v="1264"/>
    <s v="DISTRIBUCION + ALUMBRADO PUBLICO"/>
    <s v="MAXWELL"/>
    <s v="RED TRENZADA"/>
    <s v="FON303"/>
    <x v="78"/>
    <n v="75"/>
    <x v="0"/>
    <s v="MACRO SIN CSMO"/>
    <n v="0"/>
    <n v="25359"/>
    <n v="0"/>
    <n v="69"/>
    <n v="77"/>
    <n v="-25359"/>
    <n v="0"/>
    <n v="-1634.9"/>
  </r>
  <r>
    <n v="202001"/>
    <s v="GUAJIRA"/>
    <s v="URUMITA"/>
    <s v="URUMITA"/>
    <s v="DIECISEIS DE ABRIL"/>
    <s v="4724Q"/>
    <n v="65007691"/>
    <x v="1265"/>
    <s v="DISTRIBUCION + ALUMBRADO PUBLICO"/>
    <s v="SIN DEFINIR"/>
    <s v="RED TRENZADA"/>
    <s v="VIN305"/>
    <x v="64"/>
    <n v="75"/>
    <x v="4"/>
    <s v="Con balance"/>
    <n v="42863"/>
    <n v="27064"/>
    <n v="1028"/>
    <n v="120"/>
    <n v="128"/>
    <n v="14771"/>
    <n v="34.46"/>
    <n v="40.04"/>
  </r>
  <r>
    <n v="202001"/>
    <s v="ATLANTICO SUR"/>
    <s v="PONEDERA"/>
    <s v="PONEDERA"/>
    <s v="No Disponible"/>
    <s v="4931Q"/>
    <n v="65767008"/>
    <x v="1266"/>
    <s v="DISTRIBUCION"/>
    <s v="MAXWELL"/>
    <s v="RED TRENZADA"/>
    <s v="POA303"/>
    <x v="81"/>
    <n v="25"/>
    <x v="1"/>
    <s v="Con balance"/>
    <n v="12034"/>
    <n v="5807"/>
    <n v="142"/>
    <n v="15"/>
    <n v="17"/>
    <n v="6085"/>
    <n v="50.56"/>
    <n v="-351.82"/>
  </r>
  <r>
    <n v="202001"/>
    <s v="ATLANTICO NORTE"/>
    <s v="BARRANQUILLA"/>
    <s v="BARRANQUILLA"/>
    <s v="VILLA DEL ESTE"/>
    <s v="4941N"/>
    <n v="65749759"/>
    <x v="1267"/>
    <s v="DISTRIBUCION"/>
    <s v="MAXWELL"/>
    <s v="RED TRENZADA"/>
    <s v="RIM313"/>
    <x v="9"/>
    <n v="225"/>
    <x v="5"/>
    <s v="Con balance"/>
    <n v="14400"/>
    <n v="14861"/>
    <n v="0"/>
    <n v="21"/>
    <n v="22"/>
    <n v="-461"/>
    <n v="-3.2"/>
    <n v="-876.76"/>
  </r>
  <r>
    <n v="202001"/>
    <s v="ATLANTICO NORTE"/>
    <s v="BARRANQUILLA"/>
    <s v="BARRANQUILLA"/>
    <s v="EL CASTILLO"/>
    <s v="A3901"/>
    <n v="65201168"/>
    <x v="1268"/>
    <s v="DISTRIBUCION + ALUMBRADO PUBLICO"/>
    <s v="SIN DEFINIR"/>
    <s v="RED ABIERTA"/>
    <s v="FLS309"/>
    <x v="29"/>
    <n v="75"/>
    <x v="0"/>
    <s v="MACRO SIN CSMO"/>
    <n v="0"/>
    <n v="11529"/>
    <n v="74"/>
    <n v="28"/>
    <n v="30"/>
    <n v="-11603"/>
    <n v="0"/>
    <n v="0"/>
  </r>
  <r>
    <n v="202001"/>
    <s v="ATLANTICO NORTE"/>
    <s v="SOLEDAD"/>
    <s v="SOLEDAD"/>
    <s v="SANTA INES"/>
    <s v="A3904"/>
    <n v="65765555"/>
    <x v="1269"/>
    <s v="DISTRIBUCION + ALUMBRADO PUBLICO"/>
    <s v="MAXWELL"/>
    <s v="RED TRENZADA"/>
    <s v="UNI315"/>
    <x v="36"/>
    <n v="50"/>
    <x v="1"/>
    <s v="Con balance"/>
    <n v="27212"/>
    <n v="12546"/>
    <n v="0"/>
    <n v="60"/>
    <n v="60"/>
    <n v="14665"/>
    <n v="53.89"/>
    <n v="-260.05"/>
  </r>
  <r>
    <n v="202001"/>
    <s v="ATLANTICO NORTE"/>
    <s v="SOLEDAD"/>
    <s v="SOLEDAD"/>
    <s v="URB. EL RIO"/>
    <s v="A3907"/>
    <n v="65206446"/>
    <x v="1270"/>
    <s v="DISTRIBUCION + ALUMBRADO PUBLICO"/>
    <s v="SIN DEFINIR"/>
    <s v="RED ABIERTA"/>
    <s v="UNI315"/>
    <x v="36"/>
    <n v="75"/>
    <x v="0"/>
    <s v="MACRO SIN CSMO"/>
    <n v="0"/>
    <n v="14048"/>
    <n v="0"/>
    <n v="61"/>
    <n v="63"/>
    <n v="-14048"/>
    <n v="0"/>
    <n v="0"/>
  </r>
  <r>
    <n v="202001"/>
    <s v="ATLANTICO NORTE"/>
    <s v="SOLEDAD"/>
    <s v="SOLEDAD"/>
    <s v="TUCAN"/>
    <s v="A3926"/>
    <n v="65759666"/>
    <x v="1271"/>
    <s v="DISTRIBUCION + ALUMBRADO PUBLICO"/>
    <s v="SIN DEFINIR"/>
    <s v="RED TRENZADA"/>
    <s v="UNI315"/>
    <x v="36"/>
    <n v="75"/>
    <x v="1"/>
    <s v="Con balance"/>
    <n v="37059"/>
    <n v="16638"/>
    <n v="226"/>
    <n v="82"/>
    <n v="84"/>
    <n v="20195"/>
    <n v="54.5"/>
    <n v="-404.64"/>
  </r>
  <r>
    <n v="202001"/>
    <s v="ATLANTICO NORTE"/>
    <s v="SOLEDAD"/>
    <s v="SOLEDAD"/>
    <s v="TUCAN"/>
    <s v="A3929"/>
    <n v="65759659"/>
    <x v="1272"/>
    <s v="DISTRIBUCION + ALUMBRADO PUBLICO"/>
    <s v="MAXWELL"/>
    <s v="RED TRENZADA"/>
    <s v="UNI315"/>
    <x v="36"/>
    <s v="37.5"/>
    <x v="4"/>
    <s v="Con balance"/>
    <n v="11894"/>
    <n v="9894"/>
    <n v="141"/>
    <n v="32"/>
    <n v="35"/>
    <n v="1859"/>
    <n v="15.63"/>
    <n v="-759.44"/>
  </r>
  <r>
    <n v="202001"/>
    <s v="ATLANTICO NORTE"/>
    <s v="SOLEDAD"/>
    <s v="SOLEDAD"/>
    <s v="LOS ARRAYANES"/>
    <s v="A3938"/>
    <n v="65719114"/>
    <x v="1273"/>
    <s v="DISTRIBUCION + ALUMBRADO PUBLICO"/>
    <s v="SIN DEFINIR"/>
    <s v="RED TRENZADA"/>
    <s v="UNI315"/>
    <x v="36"/>
    <s v="37.5"/>
    <x v="6"/>
    <s v="Con balance"/>
    <n v="4306"/>
    <n v="4102"/>
    <n v="489"/>
    <n v="11"/>
    <n v="23"/>
    <n v="-285"/>
    <n v="-6.62"/>
    <n v="-1099.18"/>
  </r>
  <r>
    <n v="202001"/>
    <s v="ATLANTICO NORTE"/>
    <s v="BARRANQUILLA"/>
    <s v="BARRANQUILLA"/>
    <s v="LAS NIEVES"/>
    <s v="A3958"/>
    <n v="65211769"/>
    <x v="1274"/>
    <s v="DISTRIBUCION + ALUMBRADO PUBLICO"/>
    <s v="MAXWELL"/>
    <s v="RED TRENZADA"/>
    <s v="UNI314"/>
    <x v="34"/>
    <n v="75"/>
    <x v="1"/>
    <s v="Con balance"/>
    <n v="27563"/>
    <n v="10926"/>
    <n v="203"/>
    <n v="49"/>
    <n v="57"/>
    <n v="16433"/>
    <n v="59.62"/>
    <n v="-453.43"/>
  </r>
  <r>
    <n v="202001"/>
    <s v="ATLANTICO NORTE"/>
    <s v="BARRANQUILLA"/>
    <s v="BARRANQUILLA"/>
    <s v="LAS NIEVES"/>
    <s v="A3995"/>
    <n v="65211690"/>
    <x v="1275"/>
    <s v="DISTRIBUCION + ALUMBRADO PUBLICO"/>
    <s v="SIN DEFINIR"/>
    <s v="RED ABIERTA"/>
    <s v="UNI314"/>
    <x v="34"/>
    <n v="25"/>
    <x v="1"/>
    <s v="Con balance"/>
    <n v="2081"/>
    <n v="283"/>
    <n v="572"/>
    <n v="1"/>
    <n v="3"/>
    <n v="1227"/>
    <n v="58.94"/>
    <n v="42.41"/>
  </r>
  <r>
    <n v="202001"/>
    <s v="ATLANTICO NORTE"/>
    <s v="BARRANQUILLA"/>
    <s v="BARRANQUILLA"/>
    <s v="LAS PALMAS"/>
    <s v="A4000"/>
    <n v="65754940"/>
    <x v="1276"/>
    <s v="DISTRIBUCION + ALUMBRADO PUBLICO"/>
    <s v="RYMEL"/>
    <s v="RED BT EN EXTREMO DE CRUCETA DE LMT"/>
    <s v="UNI322"/>
    <x v="7"/>
    <s v="37.5"/>
    <x v="4"/>
    <s v="Con balance"/>
    <n v="8700"/>
    <n v="6784"/>
    <n v="49"/>
    <n v="25"/>
    <n v="25"/>
    <n v="1867"/>
    <n v="21.46"/>
    <n v="14.38"/>
  </r>
  <r>
    <n v="202001"/>
    <s v="ATLANTICO NORTE"/>
    <s v="BARRANQUILLA"/>
    <s v="BARRANQUILLA"/>
    <s v="TAYRONA"/>
    <s v="A4004"/>
    <n v="65754981"/>
    <x v="1277"/>
    <s v="DISTRIBUCION + ALUMBRADO PUBLICO"/>
    <s v="MAXWELL"/>
    <s v="RED TRENZADA"/>
    <s v="UNI322"/>
    <x v="7"/>
    <n v="50"/>
    <x v="0"/>
    <s v="MACRO SIN CSMO"/>
    <n v="0"/>
    <n v="11765"/>
    <n v="0"/>
    <n v="45"/>
    <n v="45"/>
    <n v="-11765"/>
    <n v="0"/>
    <n v="0"/>
  </r>
  <r>
    <n v="202001"/>
    <s v="ATLANTICO NORTE"/>
    <s v="BARRANQUILLA"/>
    <s v="BARRANQUILLA"/>
    <s v="EL LIMON"/>
    <s v="A4011"/>
    <n v="65756665"/>
    <x v="1278"/>
    <s v="DISTRIBUCION + ALUMBRADO PUBLICO"/>
    <s v="SIN DEFINIR"/>
    <s v="RED TRENZADA"/>
    <s v="UNI322"/>
    <x v="7"/>
    <n v="75"/>
    <x v="4"/>
    <s v="Con balance"/>
    <n v="13989"/>
    <n v="11349"/>
    <n v="146"/>
    <n v="52"/>
    <n v="53"/>
    <n v="2494"/>
    <n v="17.829999999999998"/>
    <n v="-540.14"/>
  </r>
  <r>
    <n v="202001"/>
    <s v="ATLANTICO NORTE"/>
    <s v="BARRANQUILLA"/>
    <s v="BARRANQUILLA"/>
    <s v="EL LIMON"/>
    <s v="A4016"/>
    <n v="65756652"/>
    <x v="1279"/>
    <s v="DISTRIBUCION + ALUMBRADO PUBLICO"/>
    <s v="MAXWELL"/>
    <s v="RED TRENZADA"/>
    <s v="UNI322"/>
    <x v="7"/>
    <n v="75"/>
    <x v="0"/>
    <s v="MACRO SIN CSMO"/>
    <n v="0"/>
    <n v="17590"/>
    <n v="0"/>
    <n v="66"/>
    <n v="67"/>
    <n v="-17590"/>
    <n v="0"/>
    <n v="0"/>
  </r>
  <r>
    <n v="202001"/>
    <s v="ATLANTICO NORTE"/>
    <s v="BARRANQUILLA"/>
    <s v="BARRANQUILLA"/>
    <s v="UNIVERSAL"/>
    <s v="A4021"/>
    <n v="65756379"/>
    <x v="1280"/>
    <s v="DISTRIBUCION + ALUMBRADO PUBLICO"/>
    <s v="MAXWELL"/>
    <s v="RED TRENZADA"/>
    <s v="UNI322"/>
    <x v="7"/>
    <s v="37.5"/>
    <x v="1"/>
    <s v="Con balance"/>
    <n v="11127"/>
    <n v="5721"/>
    <n v="118"/>
    <n v="20"/>
    <n v="21"/>
    <n v="5288"/>
    <n v="47.53"/>
    <n v="-428.9"/>
  </r>
  <r>
    <n v="202001"/>
    <s v="ATLANTICO NORTE"/>
    <s v="BARRANQUILLA"/>
    <s v="BARRANQUILLA"/>
    <s v="SIAPE"/>
    <s v="0581J"/>
    <n v="65223387"/>
    <x v="1281"/>
    <s v="DISTRIBUCION"/>
    <s v="MAXWELL"/>
    <s v="RED TRENZADA"/>
    <s v="OAS308"/>
    <x v="3"/>
    <n v="75"/>
    <x v="4"/>
    <s v="Con balance"/>
    <n v="5214"/>
    <n v="3726"/>
    <n v="0"/>
    <n v="16"/>
    <n v="17"/>
    <n v="1488"/>
    <n v="28.53"/>
    <n v="-740.99"/>
  </r>
  <r>
    <n v="202001"/>
    <s v="ATLANTICO NORTE"/>
    <s v="BARRANQUILLA"/>
    <s v="BARRANQUILLA"/>
    <s v="EL PRADO"/>
    <s v="0598J"/>
    <n v="65221740"/>
    <x v="171"/>
    <s v="DISTRIBUCION"/>
    <s v="MAXWELL"/>
    <s v="RED TRENZADA"/>
    <s v="OAS318"/>
    <x v="3"/>
    <n v="75"/>
    <x v="1"/>
    <s v="Con balance"/>
    <n v="3240"/>
    <n v="1728"/>
    <n v="0"/>
    <n v="12"/>
    <n v="12"/>
    <n v="1512"/>
    <n v="46.67"/>
    <n v="10.54"/>
  </r>
  <r>
    <n v="202001"/>
    <s v="MAGDALENA"/>
    <s v="SANTA MARTA"/>
    <s v="SANTA MARTA"/>
    <s v="VILLA DEL CARMEN"/>
    <s v="0603H"/>
    <n v="65727063"/>
    <x v="1282"/>
    <s v="DISTRIBUCION + ALUMBRADO PUBLICO"/>
    <s v="SIN DEFINIR"/>
    <s v="RED TRENZADA"/>
    <s v="SMT304"/>
    <x v="10"/>
    <n v="75"/>
    <x v="3"/>
    <s v="Con balance"/>
    <n v="19463"/>
    <n v="22990"/>
    <n v="620"/>
    <n v="95"/>
    <n v="107"/>
    <n v="-4148"/>
    <n v="-21.31"/>
    <n v="-815.2"/>
  </r>
  <r>
    <n v="202001"/>
    <s v="MAGDALENA"/>
    <s v="CHIVOLO"/>
    <s v="CHIVOLO"/>
    <s v="CHIVOLO RURAL"/>
    <s v="0616Q"/>
    <n v="65764327"/>
    <x v="1283"/>
    <s v="DISTRIBUCION + ALUMBRADO PUBLICO"/>
    <s v="MAXWELL"/>
    <s v="RED TRENZADA"/>
    <s v="REO303"/>
    <x v="60"/>
    <n v="25"/>
    <x v="0"/>
    <s v="MACRO SIN CSMO"/>
    <n v="0"/>
    <n v="9371"/>
    <n v="0"/>
    <n v="22"/>
    <n v="25"/>
    <n v="-9371"/>
    <n v="0"/>
    <n v="0"/>
  </r>
  <r>
    <n v="202001"/>
    <s v="MAGDALENA"/>
    <s v="PIVIJAY"/>
    <s v="PIVIJAY"/>
    <s v="JARDIN"/>
    <s v="0619U"/>
    <n v="65755639"/>
    <x v="1284"/>
    <s v="DISTRIBUCION + ALUMBRADO PUBLICO"/>
    <s v="MAXWELL"/>
    <s v="RED TRENZADA"/>
    <s v="PVJ302"/>
    <x v="65"/>
    <n v="25"/>
    <x v="2"/>
    <s v="Con balance"/>
    <n v="279480"/>
    <n v="5297"/>
    <n v="434"/>
    <n v="21"/>
    <n v="24"/>
    <n v="273749"/>
    <n v="97.95"/>
    <n v="95.95"/>
  </r>
  <r>
    <n v="202001"/>
    <s v="ATLANTICO NORTE"/>
    <s v="BARRANQUILLA"/>
    <s v="BARRANQUILLA"/>
    <s v="ALTOS DEL PRADO"/>
    <s v="0683J"/>
    <n v="65218986"/>
    <x v="1285"/>
    <s v="DISTRIBUCION"/>
    <s v="MAXWELL"/>
    <s v="RED TRENZADA"/>
    <s v="RIM309"/>
    <x v="31"/>
    <n v="100"/>
    <x v="5"/>
    <s v="Con balance"/>
    <n v="3375"/>
    <n v="3172"/>
    <n v="0"/>
    <n v="6"/>
    <n v="6"/>
    <n v="203"/>
    <n v="6.01"/>
    <n v="-989.28"/>
  </r>
  <r>
    <n v="202001"/>
    <s v="ATLANTICO NORTE"/>
    <s v="BARRANQUILLA"/>
    <s v="BARRANQUILLA"/>
    <s v="CAMPO ALEGRE"/>
    <s v="0683N"/>
    <n v="65720623"/>
    <x v="1286"/>
    <s v="DISTRIBUCION"/>
    <s v="MAXWELL"/>
    <s v="RED TRENZADA"/>
    <s v="NBQ306"/>
    <x v="4"/>
    <n v="300"/>
    <x v="5"/>
    <s v="Con balance"/>
    <n v="19840"/>
    <n v="18726"/>
    <n v="0"/>
    <n v="57"/>
    <n v="66"/>
    <n v="1114"/>
    <n v="5.61"/>
    <n v="-948.25"/>
  </r>
  <r>
    <n v="202001"/>
    <s v="ATLANTICO NORTE"/>
    <s v="BARRANQUILLA"/>
    <s v="BARRANQUILLA"/>
    <s v="ALTOS DEL PRADO"/>
    <s v="0685J"/>
    <n v="65218987"/>
    <x v="1287"/>
    <s v="DISTRIBUCION"/>
    <s v="MAXWELL"/>
    <s v="RED TRENZADA"/>
    <s v="RIM309"/>
    <x v="31"/>
    <n v="100"/>
    <x v="0"/>
    <s v="MACRO SIN CSMO"/>
    <n v="0"/>
    <n v="2884"/>
    <n v="0"/>
    <n v="6"/>
    <n v="6"/>
    <n v="-2884"/>
    <n v="0"/>
    <n v="0"/>
  </r>
  <r>
    <n v="202001"/>
    <s v="MAGDALENA"/>
    <s v="PIVIJAY"/>
    <s v="PIVIJAY"/>
    <s v="MONCERRATE"/>
    <s v="0686U"/>
    <n v="65012089"/>
    <x v="1288"/>
    <s v="DISTRIBUCION + ALUMBRADO PUBLICO"/>
    <s v="RYMEL"/>
    <s v="RED TRENZADA"/>
    <s v="PVJ302"/>
    <x v="65"/>
    <n v="50"/>
    <x v="1"/>
    <s v="Con balance"/>
    <n v="17129"/>
    <n v="8447"/>
    <n v="174"/>
    <n v="37"/>
    <n v="42"/>
    <n v="8508"/>
    <n v="49.67"/>
    <n v="30.31"/>
  </r>
  <r>
    <n v="202001"/>
    <s v="GUAJIRA"/>
    <s v="URUMITA"/>
    <s v="URUMITA"/>
    <s v="CATORCE DE JUNIO"/>
    <s v="2100U"/>
    <n v="65758110"/>
    <x v="1289"/>
    <s v="DISTRIBUCION + ALUMBRADO PUBLICO"/>
    <s v="SIN DEFINIR"/>
    <s v="RED TRENZADA"/>
    <s v="VIN305"/>
    <x v="64"/>
    <s v="37.5"/>
    <x v="0"/>
    <s v="MACRO SIN CSMO"/>
    <n v="0"/>
    <n v="7689"/>
    <n v="0"/>
    <n v="35"/>
    <n v="38"/>
    <n v="-7689"/>
    <n v="0"/>
    <n v="0"/>
  </r>
  <r>
    <n v="202001"/>
    <s v="MAGDALENA"/>
    <s v="SANTA MARTA"/>
    <s v="SANTA MARTA"/>
    <s v="LAS AMERICAS"/>
    <n v="21022"/>
    <n v="65701557"/>
    <x v="1290"/>
    <s v="DISTRIBUCION + ALUMBRADO PUBLICO"/>
    <s v="MAXWELL"/>
    <s v="RED TRENZADA"/>
    <s v="MAZ312"/>
    <x v="10"/>
    <n v="75"/>
    <x v="3"/>
    <s v="Con balance"/>
    <n v="310"/>
    <n v="10454"/>
    <n v="252"/>
    <n v="40"/>
    <n v="41"/>
    <n v="-10397"/>
    <n v="-3357.28"/>
    <n v="27.15"/>
  </r>
  <r>
    <n v="202001"/>
    <s v="GUAJIRA"/>
    <s v="ALBANIA"/>
    <s v="CUESTECITAS"/>
    <s v="No Disponible"/>
    <s v="2102Q"/>
    <n v="65767277"/>
    <x v="1291"/>
    <s v="DISTRIBUCION"/>
    <s v="MAXWELL"/>
    <s v="RED TRENZADA"/>
    <s v="CUC303"/>
    <x v="87"/>
    <n v="50"/>
    <x v="1"/>
    <s v="Con balance"/>
    <n v="20455"/>
    <n v="11898"/>
    <n v="0"/>
    <n v="33"/>
    <n v="33"/>
    <n v="8556"/>
    <n v="41.83"/>
    <n v="-344.87"/>
  </r>
  <r>
    <n v="202001"/>
    <s v="MAGDALENA"/>
    <s v="SANTA MARTA"/>
    <s v="SANTA MARTA"/>
    <s v="BAVARIA"/>
    <n v="21124"/>
    <n v="65701164"/>
    <x v="1292"/>
    <s v="DISTRIBUCION + ALUMBRADO PUBLICO"/>
    <s v="MAXWELL"/>
    <s v="RED TRENZADA"/>
    <s v="MAZ312"/>
    <x v="10"/>
    <n v="500"/>
    <x v="6"/>
    <s v="Con balance"/>
    <n v="20700"/>
    <n v="22073"/>
    <n v="0"/>
    <n v="53"/>
    <n v="63"/>
    <n v="-1373"/>
    <n v="-6.64"/>
    <n v="-867.78"/>
  </r>
  <r>
    <n v="202001"/>
    <s v="MAGDALENA"/>
    <s v="SANTA MARTA"/>
    <s v="SANTA MARTA"/>
    <s v="BAVARIA"/>
    <n v="21138"/>
    <n v="65701201"/>
    <x v="171"/>
    <s v="DISTRIBUCION"/>
    <s v="MAXWELL"/>
    <s v="RED TRENZADA"/>
    <s v="MAZ312"/>
    <x v="10"/>
    <n v="400"/>
    <x v="1"/>
    <s v="Con balance"/>
    <n v="26203"/>
    <n v="13687"/>
    <n v="0"/>
    <n v="29"/>
    <n v="30"/>
    <n v="12517"/>
    <n v="47.77"/>
    <n v="-1520.37"/>
  </r>
  <r>
    <n v="202001"/>
    <s v="GUAJIRA"/>
    <s v="FONSECA"/>
    <s v="FONSECA"/>
    <s v="JOSE PRUDENCIO PADILLA"/>
    <s v="2118U"/>
    <n v="65760034"/>
    <x v="1293"/>
    <s v="DISTRIBUCION"/>
    <s v="SIN DEFINIR"/>
    <s v="RED TRENZADA"/>
    <s v="FON303"/>
    <x v="78"/>
    <s v="37.5"/>
    <x v="1"/>
    <s v="Con balance"/>
    <n v="25000"/>
    <n v="9458"/>
    <n v="0"/>
    <n v="60"/>
    <n v="61"/>
    <n v="15542"/>
    <n v="62.17"/>
    <n v="55.97"/>
  </r>
  <r>
    <n v="202001"/>
    <s v="MAGDALENA"/>
    <s v="SANTA MARTA"/>
    <s v="SANTA MARTA"/>
    <s v="MAMATOCO"/>
    <n v="21909"/>
    <n v="65004166"/>
    <x v="1294"/>
    <s v="DISTRIBUCION + ALUMBRADO PUBLICO"/>
    <s v="MAXWELL"/>
    <s v="RED TRENZADA"/>
    <s v="LBT307"/>
    <x v="0"/>
    <n v="50"/>
    <x v="2"/>
    <s v="Con balance"/>
    <n v="763659"/>
    <n v="15075"/>
    <n v="374"/>
    <n v="42"/>
    <n v="44"/>
    <n v="748210"/>
    <n v="97.98"/>
    <n v="96.19"/>
  </r>
  <r>
    <n v="202001"/>
    <s v="ATLANTICO SUR"/>
    <s v="SABANALARGA"/>
    <s v="CGTO MOLINERO"/>
    <s v="ARRIBA"/>
    <s v="5159Q"/>
    <n v="65008654"/>
    <x v="1295"/>
    <s v="DISTRIBUCION + ALUMBRADO PUBLICO"/>
    <s v="MAXWELL"/>
    <s v="RED TRENZADA"/>
    <s v="SAC306"/>
    <x v="52"/>
    <n v="75"/>
    <x v="2"/>
    <s v="Con balance"/>
    <n v="784683"/>
    <n v="20431"/>
    <n v="4400"/>
    <n v="68"/>
    <n v="82"/>
    <n v="759852"/>
    <n v="96.84"/>
    <n v="90.46"/>
  </r>
  <r>
    <n v="202001"/>
    <s v="ATLANTICO SUR"/>
    <s v="BARANOA"/>
    <s v="BARANOA"/>
    <s v="VILLA DILIA"/>
    <s v="5163Q"/>
    <n v="65747474"/>
    <x v="1296"/>
    <s v="DISTRIBUCION"/>
    <s v="MAXWELL"/>
    <s v="RED TRENZADA"/>
    <s v="BAR303"/>
    <x v="49"/>
    <n v="75"/>
    <x v="5"/>
    <s v="Con balance"/>
    <n v="16555"/>
    <n v="14582"/>
    <n v="600"/>
    <n v="60"/>
    <n v="67"/>
    <n v="1373"/>
    <n v="8.2899999999999991"/>
    <n v="60.03"/>
  </r>
  <r>
    <n v="202001"/>
    <s v="ATLANTICO SUR"/>
    <s v="SABANALARGA"/>
    <s v="SABANALARGA"/>
    <s v="SABANITA - CEMENTERIO"/>
    <s v="5166Q"/>
    <n v="65001834"/>
    <x v="1297"/>
    <s v="DISTRIBUCION + ALUMBRADO PUBLICO"/>
    <s v="MAXWELL"/>
    <s v="RED TRENZADA"/>
    <s v="SAC306"/>
    <x v="52"/>
    <n v="75"/>
    <x v="0"/>
    <s v="MACRO SIN CSMO"/>
    <n v="0"/>
    <n v="20336"/>
    <n v="930"/>
    <n v="63"/>
    <n v="66"/>
    <n v="-21266"/>
    <n v="0"/>
    <n v="0"/>
  </r>
  <r>
    <n v="202001"/>
    <s v="ATLANTICO NORTE"/>
    <s v="BARRANQUILLA"/>
    <s v="BARRANQUILLA"/>
    <s v="BOSTON"/>
    <n v="54843"/>
    <n v="65717316"/>
    <x v="1298"/>
    <s v="DISTRIBUCION + ALUMBRADO PUBLICO"/>
    <s v="MAXWELL"/>
    <s v="RED TRENZADA"/>
    <s v="SIL315"/>
    <x v="3"/>
    <n v="75"/>
    <x v="3"/>
    <s v="Con balance"/>
    <n v="1920"/>
    <n v="2238"/>
    <n v="0"/>
    <n v="12"/>
    <n v="28"/>
    <n v="-318"/>
    <n v="-16.55"/>
    <n v="-1159.3499999999999"/>
  </r>
  <r>
    <n v="202001"/>
    <s v="MAGDALENA"/>
    <s v="CIENAGA"/>
    <s v="CIENAGA"/>
    <s v="EL CARMEN"/>
    <s v="5572N"/>
    <n v="65757713"/>
    <x v="1299"/>
    <s v="DISTRIBUCION"/>
    <s v="SIN DEFINIR"/>
    <s v="RED TRENZADA"/>
    <s v="RCO302"/>
    <x v="32"/>
    <n v="50"/>
    <x v="2"/>
    <s v="Con balance"/>
    <n v="637200"/>
    <n v="17518"/>
    <n v="75"/>
    <n v="47"/>
    <n v="51"/>
    <n v="619607"/>
    <n v="97.24"/>
    <n v="54.38"/>
  </r>
  <r>
    <n v="202001"/>
    <s v="ATLANTICO NORTE"/>
    <s v="BARRANQUILLA"/>
    <s v="BARRANQUILLA"/>
    <s v="LOS OLIVOS"/>
    <n v="57189"/>
    <n v="65752610"/>
    <x v="1300"/>
    <s v="DISTRIBUCION + ALUMBRADO PUBLICO"/>
    <s v="MAXWELL"/>
    <s v="RED TRENZADA"/>
    <s v="SIL309"/>
    <x v="24"/>
    <n v="50"/>
    <x v="4"/>
    <s v="Con balance"/>
    <n v="42036"/>
    <n v="28558"/>
    <n v="424"/>
    <n v="93"/>
    <n v="99"/>
    <n v="13054"/>
    <n v="31.05"/>
    <n v="10.79"/>
  </r>
  <r>
    <n v="202001"/>
    <s v="MAGDALENA"/>
    <s v="SANTA MARTA"/>
    <s v="SANTA MARTA"/>
    <s v="EL JARDIN"/>
    <s v="5778U"/>
    <n v="65002517"/>
    <x v="1301"/>
    <s v="DISTRIBUCION + ALUMBRADO PUBLICO"/>
    <s v="MAXWELL"/>
    <s v="RED TRENZADA"/>
    <s v="LBT304"/>
    <x v="11"/>
    <n v="75"/>
    <x v="0"/>
    <s v="MACRO SIN CSMO"/>
    <n v="0"/>
    <n v="18739"/>
    <n v="0"/>
    <n v="28"/>
    <n v="28"/>
    <n v="-18739"/>
    <n v="0"/>
    <n v="0"/>
  </r>
  <r>
    <n v="202001"/>
    <s v="ATLANTICO NORTE"/>
    <s v="BARRANQUILLA"/>
    <s v="BARRANQUILLA"/>
    <s v="UNIVERSAL"/>
    <s v="A4025"/>
    <n v="65756384"/>
    <x v="1302"/>
    <s v="DISTRIBUCION + ALUMBRADO PUBLICO"/>
    <s v="MAXWELL"/>
    <s v="RED TRENZADA"/>
    <s v="UNI322"/>
    <x v="7"/>
    <n v="50"/>
    <x v="0"/>
    <s v="MACRO SIN CSMO"/>
    <n v="0"/>
    <n v="9814"/>
    <n v="0"/>
    <n v="35"/>
    <n v="36"/>
    <n v="-9814"/>
    <n v="0"/>
    <n v="-944.7"/>
  </r>
  <r>
    <n v="202001"/>
    <s v="ATLANTICO NORTE"/>
    <s v="BARRANQUILLA"/>
    <s v="BARRANQUILLA"/>
    <s v="UNIVERSAL"/>
    <s v="A4028"/>
    <n v="65756385"/>
    <x v="1303"/>
    <s v="DISTRIBUCION + ALUMBRADO PUBLICO"/>
    <s v="TEC"/>
    <s v="RED TRENZADA"/>
    <s v="UNI322"/>
    <x v="7"/>
    <n v="50"/>
    <x v="4"/>
    <s v="Con balance"/>
    <n v="13855"/>
    <n v="9766"/>
    <n v="0"/>
    <n v="37"/>
    <n v="37"/>
    <n v="4089"/>
    <n v="29.51"/>
    <n v="-700.88"/>
  </r>
  <r>
    <n v="202001"/>
    <s v="ATLANTICO NORTE"/>
    <s v="BARRANQUILLA"/>
    <s v="BARRANQUILLA"/>
    <s v="SIMON BOLIVAR"/>
    <s v="A4077"/>
    <n v="65721175"/>
    <x v="1304"/>
    <s v="DISTRIBUCION + ALUMBRADO PUBLICO"/>
    <s v="MAXWELL"/>
    <s v="RED TRENZADA"/>
    <s v="UNI316"/>
    <x v="36"/>
    <n v="50"/>
    <x v="1"/>
    <s v="Con balance"/>
    <n v="19112"/>
    <n v="8837"/>
    <n v="546"/>
    <n v="36"/>
    <n v="39"/>
    <n v="9729"/>
    <n v="50.91"/>
    <n v="99.12"/>
  </r>
  <r>
    <n v="202001"/>
    <s v="ATLANTICO NORTE"/>
    <s v="BARRANQUILLA"/>
    <s v="BARRANQUILLA"/>
    <s v="BOSTON"/>
    <s v="A4123"/>
    <n v="65205842"/>
    <x v="1305"/>
    <s v="DISTRIBUCION + ALUMBRADO PUBLICO"/>
    <s v="SIN DEFINIR"/>
    <s v="RED TRENZADA"/>
    <s v="CTR309"/>
    <x v="3"/>
    <n v="75"/>
    <x v="0"/>
    <s v="MACRO SIN CSMO"/>
    <n v="0"/>
    <n v="6292"/>
    <n v="0"/>
    <n v="22"/>
    <n v="27"/>
    <n v="-6292"/>
    <n v="0"/>
    <n v="-87.92"/>
  </r>
  <r>
    <n v="202001"/>
    <s v="ATLANTICO NORTE"/>
    <s v="BARRANQUILLA"/>
    <s v="BARRANQUILLA"/>
    <s v="ABAJO"/>
    <s v="A4146"/>
    <n v="65202208"/>
    <x v="1306"/>
    <s v="DISTRIBUCION"/>
    <s v="MAXWELL"/>
    <s v="RED TRENZADA"/>
    <s v="CTR316"/>
    <x v="3"/>
    <n v="45"/>
    <x v="0"/>
    <s v="MACRO SIN CSMO"/>
    <n v="0"/>
    <n v="9014"/>
    <n v="0"/>
    <n v="5"/>
    <n v="7"/>
    <n v="-9014"/>
    <n v="0"/>
    <n v="0"/>
  </r>
  <r>
    <n v="202001"/>
    <s v="MAGDALENA"/>
    <s v="EL RETEN"/>
    <s v="EL RETEN"/>
    <s v="SAN MIGUEL"/>
    <s v="A4350"/>
    <n v="65004974"/>
    <x v="1307"/>
    <s v="DISTRIBUCION + ALUMBRADO PUBLICO"/>
    <s v="MAXWELL"/>
    <s v="RED TRENZADA"/>
    <s v="RTN303"/>
    <x v="70"/>
    <n v="50"/>
    <x v="7"/>
    <s v="Con balance"/>
    <n v="16665"/>
    <n v="4081"/>
    <n v="0"/>
    <n v="19"/>
    <n v="27"/>
    <n v="12584"/>
    <n v="75.510000000000005"/>
    <n v="38.299999999999997"/>
  </r>
  <r>
    <n v="202001"/>
    <s v="MAGDALENA"/>
    <s v="SANTA MARTA"/>
    <s v="BONDA"/>
    <s v="NEGUANJE RURAL"/>
    <s v="A4355"/>
    <n v="65771091"/>
    <x v="1308"/>
    <s v="DISTRIBUCION + ALUMBRADO PUBLICO"/>
    <s v="RYMEL"/>
    <s v="RED TRENZADA"/>
    <s v="BON303"/>
    <x v="2"/>
    <n v="50"/>
    <x v="3"/>
    <s v="Con balance"/>
    <n v="11032"/>
    <n v="13934"/>
    <n v="331"/>
    <n v="46"/>
    <n v="46"/>
    <n v="-3233"/>
    <n v="-29.3"/>
    <n v="-21.1"/>
  </r>
  <r>
    <n v="202001"/>
    <s v="MAGDALENA"/>
    <s v="SANTA MARTA"/>
    <s v="SANTA MARTA"/>
    <s v="No Disponible"/>
    <s v="A4463"/>
    <n v="65770173"/>
    <x v="1309"/>
    <s v="DISTRIBUCION + ALUMBRADO PUBLICO"/>
    <s v="SIN DEFINIR"/>
    <s v="RED TRENZADA"/>
    <s v="SMT305"/>
    <x v="71"/>
    <s v="37.5"/>
    <x v="4"/>
    <s v="Con balance"/>
    <n v="12019"/>
    <n v="9067"/>
    <n v="302"/>
    <n v="35"/>
    <n v="36"/>
    <n v="2651"/>
    <n v="22.05"/>
    <n v="20.9"/>
  </r>
  <r>
    <n v="202001"/>
    <s v="ATLANTICO SUR"/>
    <s v="USIACURI"/>
    <s v="USIACURI"/>
    <s v="PUMAREJO"/>
    <n v="6911"/>
    <n v="65008856"/>
    <x v="1310"/>
    <s v="DISTRIBUCION + ALUMBRADO PUBLICO"/>
    <s v="MAXWELL"/>
    <s v="RED TRENZADA"/>
    <s v="BAR306"/>
    <x v="38"/>
    <n v="50"/>
    <x v="4"/>
    <s v="Con balance"/>
    <n v="21229"/>
    <n v="14318"/>
    <n v="650"/>
    <n v="42"/>
    <n v="63"/>
    <n v="6262"/>
    <n v="29.49"/>
    <n v="-515.5"/>
  </r>
  <r>
    <n v="202001"/>
    <s v="ATLANTICO SUR"/>
    <s v="BARANOA"/>
    <s v="BARANOA"/>
    <s v="CALDAS"/>
    <n v="6965"/>
    <n v="65212661"/>
    <x v="1311"/>
    <s v="DISTRIBUCION + ALUMBRADO PUBLICO"/>
    <s v="MAXWELL"/>
    <s v="RED TRENZADA"/>
    <s v="BAR303"/>
    <x v="49"/>
    <n v="75"/>
    <x v="2"/>
    <s v="Con balance"/>
    <n v="512668"/>
    <n v="15770"/>
    <n v="663"/>
    <n v="59"/>
    <n v="66"/>
    <n v="496235"/>
    <n v="96.79"/>
    <n v="73.67"/>
  </r>
  <r>
    <n v="202001"/>
    <s v="MAGDALENA"/>
    <s v="PIVIJAY"/>
    <s v="PIVIJAY"/>
    <s v="LA MOCHILA"/>
    <s v="0698U"/>
    <n v="65755630"/>
    <x v="1312"/>
    <s v="DISTRIBUCION + ALUMBRADO PUBLICO"/>
    <s v="SIN DEFINIR"/>
    <s v="RED TRENZADA"/>
    <s v="PVJ302"/>
    <x v="65"/>
    <s v="37.5"/>
    <x v="2"/>
    <s v="Con balance"/>
    <n v="409800"/>
    <n v="9157"/>
    <n v="126"/>
    <n v="37"/>
    <n v="40"/>
    <n v="400517"/>
    <n v="97.73"/>
    <n v="95.82"/>
  </r>
  <r>
    <n v="202001"/>
    <s v="MAGDALENA"/>
    <s v="SANTA MARTA"/>
    <s v="SANTA MARTA"/>
    <s v="GAIRA"/>
    <s v="0700H"/>
    <n v="65741967"/>
    <x v="1313"/>
    <s v="DISTRIBUCION + ALUMBRADO PUBLICO"/>
    <s v="MAXWELL"/>
    <s v="RED TRENZADA"/>
    <s v="GAI302"/>
    <x v="28"/>
    <n v="50"/>
    <x v="3"/>
    <s v="Con balance"/>
    <n v="13761"/>
    <n v="15394"/>
    <n v="262"/>
    <n v="45"/>
    <n v="46"/>
    <n v="-1895"/>
    <n v="-13.77"/>
    <n v="-14.76"/>
  </r>
  <r>
    <n v="202001"/>
    <s v="ATLANTICO SUR"/>
    <s v="BARANOA"/>
    <s v="BARANOA"/>
    <s v="CENTRO"/>
    <s v="0716N"/>
    <n v="65724361"/>
    <x v="1314"/>
    <s v="DISTRIBUCION + ALUMBRADO PUBLICO"/>
    <s v="MAXWELL"/>
    <s v="RED TRENZADA"/>
    <s v="BAR303"/>
    <x v="49"/>
    <n v="50"/>
    <x v="5"/>
    <s v="Con balance"/>
    <n v="15135"/>
    <n v="14479"/>
    <n v="251"/>
    <n v="28"/>
    <n v="36"/>
    <n v="405"/>
    <n v="2.68"/>
    <n v="-265.42"/>
  </r>
  <r>
    <n v="202001"/>
    <s v="ATLANTICO SUR"/>
    <s v="LURUACO"/>
    <s v="LURUACO"/>
    <s v="LA ESPERANZA"/>
    <s v="0717H"/>
    <n v="65014193"/>
    <x v="1315"/>
    <s v="DISTRIBUCION + ALUMBRADO PUBLICO"/>
    <s v="MAXWELL"/>
    <s v="RED TRENZADA"/>
    <s v="APA302"/>
    <x v="56"/>
    <n v="50"/>
    <x v="0"/>
    <s v="MACRO SIN CSMO"/>
    <n v="0"/>
    <n v="16453"/>
    <n v="150"/>
    <n v="66"/>
    <n v="71"/>
    <n v="-16603"/>
    <n v="0"/>
    <n v="0"/>
  </r>
  <r>
    <n v="202001"/>
    <s v="ATLANTICO SUR"/>
    <s v="SABANALARGA"/>
    <s v="SABANALARGA"/>
    <s v="JOHN F KENNEDY"/>
    <n v="7201"/>
    <n v="65001665"/>
    <x v="1316"/>
    <s v="DISTRIBUCION + ALUMBRADO PUBLICO"/>
    <s v="MAXWELL"/>
    <s v="RED TRENZADA"/>
    <s v="SAC302"/>
    <x v="52"/>
    <n v="75"/>
    <x v="1"/>
    <s v="Con balance"/>
    <n v="34888"/>
    <n v="20808"/>
    <n v="0"/>
    <n v="103"/>
    <n v="122"/>
    <n v="14080"/>
    <n v="40.36"/>
    <n v="46.56"/>
  </r>
  <r>
    <n v="202001"/>
    <s v="ATLANTICO SUR"/>
    <s v="SABANALARGA"/>
    <s v="SABANALARGA"/>
    <s v="PRADITO"/>
    <n v="7325"/>
    <n v="65001889"/>
    <x v="1317"/>
    <s v="DISTRIBUCION + ALUMBRADO PUBLICO"/>
    <s v="SIN DEFINIR"/>
    <s v="RED TRENZADA"/>
    <s v="SAC306"/>
    <x v="52"/>
    <n v="75"/>
    <x v="0"/>
    <s v="MACRO SIN CSMO"/>
    <n v="0"/>
    <n v="14445"/>
    <n v="304"/>
    <n v="81"/>
    <n v="87"/>
    <n v="-14749"/>
    <n v="0"/>
    <n v="0"/>
  </r>
  <r>
    <n v="202001"/>
    <s v="ATLANTICO SUR"/>
    <s v="SABANALARGA"/>
    <s v="SABANALARGA"/>
    <s v="LAS MERCEDES"/>
    <n v="7363"/>
    <n v="65702439"/>
    <x v="1318"/>
    <s v="DISTRIBUCION + ALUMBRADO PUBLICO"/>
    <s v="MAXWELL"/>
    <s v="RED TRENZADA"/>
    <s v="SAC306"/>
    <x v="52"/>
    <n v="25"/>
    <x v="4"/>
    <s v="Con balance"/>
    <n v="6459"/>
    <n v="4424"/>
    <n v="176"/>
    <n v="21"/>
    <n v="23"/>
    <n v="1859"/>
    <n v="28.79"/>
    <n v="35.520000000000003"/>
  </r>
  <r>
    <n v="202001"/>
    <s v="MAGDALENA"/>
    <s v="SANTA MARTA"/>
    <s v="SANTA MARTA"/>
    <s v="DON JACA"/>
    <n v="22429"/>
    <n v="65701582"/>
    <x v="1319"/>
    <s v="DISTRIBUCION + ALUMBRADO PUBLICO"/>
    <s v="MAXWELL"/>
    <s v="RED TRENZADA"/>
    <s v="AOR303"/>
    <x v="91"/>
    <n v="300"/>
    <x v="5"/>
    <s v="Con balance"/>
    <n v="10694"/>
    <n v="10496"/>
    <n v="0"/>
    <n v="33"/>
    <n v="37"/>
    <n v="199"/>
    <n v="1.86"/>
    <n v="-485.79"/>
  </r>
  <r>
    <n v="202001"/>
    <s v="GUAJIRA"/>
    <s v="URUMITA"/>
    <s v="URUMITA"/>
    <s v="RAUL FLORES"/>
    <s v="2262Q"/>
    <n v="65007683"/>
    <x v="1320"/>
    <s v="DISTRIBUCION + ALUMBRADO PUBLICO"/>
    <s v="MAXWELL"/>
    <s v="RED TRENZADA"/>
    <s v="VIN305"/>
    <x v="64"/>
    <n v="50"/>
    <x v="4"/>
    <s v="Con balance"/>
    <n v="16425"/>
    <n v="10257"/>
    <n v="583"/>
    <n v="44"/>
    <n v="49"/>
    <n v="5585"/>
    <n v="34"/>
    <n v="35.74"/>
  </r>
  <r>
    <n v="202001"/>
    <s v="MAGDALENA"/>
    <s v="CIENAGA"/>
    <s v="CIENAGA"/>
    <s v="CENTRAL"/>
    <n v="22778"/>
    <n v="65004410"/>
    <x v="1321"/>
    <s v="DISTRIBUCION + ALUMBRADO PUBLICO"/>
    <s v="MAXWELL"/>
    <s v="RED TRENZADA"/>
    <s v="CIE304"/>
    <x v="32"/>
    <n v="75"/>
    <x v="4"/>
    <s v="Con balance"/>
    <n v="24774"/>
    <n v="19748"/>
    <n v="0"/>
    <n v="58"/>
    <n v="61"/>
    <n v="5026"/>
    <n v="20.29"/>
    <n v="-440.12"/>
  </r>
  <r>
    <n v="202001"/>
    <s v="GUAJIRA"/>
    <s v="DIBULLA"/>
    <s v="DIBULLA"/>
    <s v="PERU"/>
    <s v="2280Q"/>
    <n v="65010954"/>
    <x v="1322"/>
    <s v="DISTRIBUCION + ALUMBRADO PUBLICO"/>
    <s v="CDM"/>
    <s v="RED TRENZADA"/>
    <s v="TGJ304"/>
    <x v="53"/>
    <n v="75"/>
    <x v="0"/>
    <s v="MACRO SIN CSMO"/>
    <n v="0"/>
    <n v="23661"/>
    <n v="0"/>
    <n v="47"/>
    <n v="51"/>
    <n v="-23661"/>
    <n v="0"/>
    <n v="-1634.48"/>
  </r>
  <r>
    <n v="202001"/>
    <s v="GUAJIRA"/>
    <s v="MAICAO"/>
    <s v="MAICAO"/>
    <s v="PASTRANA"/>
    <s v="2297Q"/>
    <n v="65005242"/>
    <x v="1323"/>
    <s v="DISTRIBUCION + ALUMBRADO PUBLICO"/>
    <s v="MAXWELL"/>
    <s v="RED TRENZADA"/>
    <s v="MCA305"/>
    <x v="42"/>
    <n v="75"/>
    <x v="4"/>
    <s v="Con balance"/>
    <n v="28582"/>
    <n v="23083"/>
    <n v="895"/>
    <n v="45"/>
    <n v="48"/>
    <n v="4603"/>
    <n v="16.11"/>
    <n v="-630.35"/>
  </r>
  <r>
    <n v="202001"/>
    <s v="ATLANTICO SUR"/>
    <s v="SABANAGRANDE"/>
    <s v="SABANAGRANDE"/>
    <s v="SAN JUAN BOSCO"/>
    <s v="5904U"/>
    <n v="65760181"/>
    <x v="1324"/>
    <s v="DISTRIBUCION + ALUMBRADO PUBLICO"/>
    <s v="MAXWELL"/>
    <s v="RED TRENZADA"/>
    <s v="SBG302"/>
    <x v="68"/>
    <s v="37.5"/>
    <x v="5"/>
    <s v="Con balance"/>
    <n v="8738"/>
    <n v="7578"/>
    <n v="0"/>
    <n v="16"/>
    <n v="17"/>
    <n v="1159"/>
    <n v="13.27"/>
    <n v="-706.94"/>
  </r>
  <r>
    <n v="202001"/>
    <s v="ATLANTICO SUR"/>
    <s v="SABANAGRANDE"/>
    <s v="SABANAGRANDE"/>
    <s v="PRIMAVERA"/>
    <s v="5909U"/>
    <n v="65760176"/>
    <x v="1325"/>
    <s v="DISTRIBUCION + ALUMBRADO PUBLICO"/>
    <s v="MAXWELL"/>
    <s v="RED TRENZADA"/>
    <s v="SBG302"/>
    <x v="68"/>
    <n v="25"/>
    <x v="0"/>
    <s v="MACRO SIN CSMO"/>
    <n v="0"/>
    <n v="3790"/>
    <n v="29"/>
    <n v="7"/>
    <n v="7"/>
    <n v="-3819"/>
    <n v="0"/>
    <n v="0"/>
  </r>
  <r>
    <n v="202001"/>
    <s v="ATLANTICO SUR"/>
    <s v="SABANAGRANDE"/>
    <s v="SABANAGRANDE"/>
    <s v="CENTRO"/>
    <s v="5932U"/>
    <n v="65216447"/>
    <x v="1326"/>
    <s v="DISTRIBUCION + ALUMBRADO PUBLICO"/>
    <s v="MAXWELL"/>
    <s v="RED TRENZADA"/>
    <s v="SBG302"/>
    <x v="68"/>
    <n v="50"/>
    <x v="6"/>
    <s v="Con balance"/>
    <n v="13950"/>
    <n v="14512"/>
    <n v="470"/>
    <n v="30"/>
    <n v="32"/>
    <n v="-1032"/>
    <n v="-7.4"/>
    <n v="-847.35"/>
  </r>
  <r>
    <n v="202001"/>
    <s v="ATLANTICO SUR"/>
    <s v="SABANAGRANDE"/>
    <s v="SABANAGRANDE"/>
    <s v="CENTRO"/>
    <s v="5940U"/>
    <n v="65216463"/>
    <x v="1327"/>
    <s v="DISTRIBUCION + ALUMBRADO PUBLICO"/>
    <s v="MAXWELL"/>
    <s v="RED TRENZADA"/>
    <s v="SBG302"/>
    <x v="68"/>
    <n v="75"/>
    <x v="5"/>
    <s v="Con balance"/>
    <n v="26775"/>
    <n v="25045"/>
    <n v="1090"/>
    <n v="65"/>
    <n v="67"/>
    <n v="640"/>
    <n v="2.39"/>
    <n v="-790.54"/>
  </r>
  <r>
    <n v="202001"/>
    <s v="ATLANTICO SUR"/>
    <s v="SABANAGRANDE"/>
    <s v="SABANAGRANDE"/>
    <s v="CENTRO"/>
    <s v="5947U"/>
    <n v="65761110"/>
    <x v="1328"/>
    <s v="DISTRIBUCION + ALUMBRADO PUBLICO"/>
    <s v="MAXWELL"/>
    <s v="RED TRENZADA"/>
    <s v="SBG302"/>
    <x v="68"/>
    <s v="37.5"/>
    <x v="4"/>
    <s v="Con balance"/>
    <n v="19913"/>
    <n v="13049"/>
    <n v="57"/>
    <n v="30"/>
    <n v="32"/>
    <n v="6807"/>
    <n v="34.18"/>
    <n v="-528.88"/>
  </r>
  <r>
    <n v="202001"/>
    <s v="ATLANTICO SUR"/>
    <s v="SABANAGRANDE"/>
    <s v="SABANAGRANDE"/>
    <s v="CENTRO"/>
    <s v="5960U"/>
    <n v="65761107"/>
    <x v="1329"/>
    <s v="DISTRIBUCION + ALUMBRADO PUBLICO"/>
    <s v="MAXWELL"/>
    <s v="RED TRENZADA"/>
    <s v="SBG302"/>
    <x v="68"/>
    <n v="25"/>
    <x v="5"/>
    <s v="Con balance"/>
    <n v="10013"/>
    <n v="8625"/>
    <n v="250"/>
    <n v="21"/>
    <n v="21"/>
    <n v="1137"/>
    <n v="11.36"/>
    <n v="-684.46"/>
  </r>
  <r>
    <n v="202001"/>
    <s v="ATLANTICO SUR"/>
    <s v="SABANAGRANDE"/>
    <s v="SABANAGRANDE"/>
    <s v="CENTRO"/>
    <s v="5965U"/>
    <n v="65761114"/>
    <x v="1330"/>
    <s v="DISTRIBUCION + ALUMBRADO PUBLICO"/>
    <s v="MAXWELL"/>
    <s v="RED TRENZADA"/>
    <s v="SBG302"/>
    <x v="68"/>
    <n v="75"/>
    <x v="4"/>
    <s v="Con balance"/>
    <n v="25800"/>
    <n v="19565"/>
    <n v="203"/>
    <n v="39"/>
    <n v="39"/>
    <n v="6032"/>
    <n v="23.38"/>
    <n v="-645.22"/>
  </r>
  <r>
    <n v="202001"/>
    <s v="ATLANTICO SUR"/>
    <s v="SABANAGRANDE"/>
    <s v="SABANAGRANDE"/>
    <s v="SAN JUAN BOSCO"/>
    <s v="5966U"/>
    <n v="65217104"/>
    <x v="1331"/>
    <s v="DISTRIBUCION + ALUMBRADO PUBLICO"/>
    <s v="MAXWELL"/>
    <s v="RED TRENZADA"/>
    <s v="SBG302"/>
    <x v="68"/>
    <n v="75"/>
    <x v="0"/>
    <s v="MACRO SIN CSMO"/>
    <n v="0"/>
    <n v="21626"/>
    <n v="198"/>
    <n v="49"/>
    <n v="50"/>
    <n v="-21824"/>
    <n v="0"/>
    <n v="0"/>
  </r>
  <r>
    <n v="202001"/>
    <s v="ATLANTICO SUR"/>
    <s v="BARANOA"/>
    <s v="CGTO CAMPECHE"/>
    <s v="LA ARENA"/>
    <s v="5973U"/>
    <n v="65760306"/>
    <x v="1332"/>
    <s v="DISTRIBUCION + ALUMBRADO PUBLICO"/>
    <s v="MAXWELL"/>
    <s v="RED TRENZADA"/>
    <s v="SAC303"/>
    <x v="83"/>
    <n v="25"/>
    <x v="4"/>
    <s v="Con balance"/>
    <n v="2360"/>
    <n v="1435"/>
    <n v="140"/>
    <n v="7"/>
    <n v="15"/>
    <n v="785"/>
    <n v="33.25"/>
    <n v="-627.64"/>
  </r>
  <r>
    <n v="202001"/>
    <s v="ATLANTICO NORTE"/>
    <s v="BARRANQUILLA"/>
    <s v="BARRANQUILLA"/>
    <s v="LAS PALMAS"/>
    <s v="A4504"/>
    <n v="65755803"/>
    <x v="1333"/>
    <s v="DISTRIBUCION + ALUMBRADO PUBLICO"/>
    <s v="MAXWELL"/>
    <s v="RED TRENZADA"/>
    <s v="UNI313"/>
    <x v="18"/>
    <n v="50"/>
    <x v="0"/>
    <s v="MACRO SIN CSMO"/>
    <n v="0"/>
    <n v="12186"/>
    <n v="0"/>
    <n v="55"/>
    <n v="56"/>
    <n v="-12186"/>
    <n v="0"/>
    <n v="0"/>
  </r>
  <r>
    <n v="202001"/>
    <s v="ATLANTICO NORTE"/>
    <s v="BARRANQUILLA"/>
    <s v="BARRANQUILLA"/>
    <s v="LAS PALMAS"/>
    <s v="A4508"/>
    <n v="65755807"/>
    <x v="1334"/>
    <s v="DISTRIBUCION + ALUMBRADO PUBLICO"/>
    <s v="SIN DEFINIR"/>
    <s v="RED TRENZADA"/>
    <s v="UNI313"/>
    <x v="18"/>
    <n v="50"/>
    <x v="1"/>
    <s v="Con balance"/>
    <n v="19389"/>
    <n v="11105"/>
    <n v="151"/>
    <n v="45"/>
    <n v="47"/>
    <n v="8132"/>
    <n v="41.94"/>
    <n v="24.56"/>
  </r>
  <r>
    <n v="202001"/>
    <s v="ATLANTICO NORTE"/>
    <s v="BARRANQUILLA"/>
    <s v="BARRANQUILLA"/>
    <s v="LAS PALMAS"/>
    <s v="A4516"/>
    <n v="65211451"/>
    <x v="1335"/>
    <s v="DISTRIBUCION + ALUMBRADO PUBLICO"/>
    <s v="MAXWELL"/>
    <s v="RED TRENZADA"/>
    <s v="UNI313"/>
    <x v="18"/>
    <n v="50"/>
    <x v="0"/>
    <s v="MACRO SIN CSMO"/>
    <n v="0"/>
    <n v="15671"/>
    <n v="352"/>
    <n v="60"/>
    <n v="62"/>
    <n v="-16023"/>
    <n v="0"/>
    <n v="0"/>
  </r>
  <r>
    <n v="202001"/>
    <s v="ATLANTICO NORTE"/>
    <s v="BARRANQUILLA"/>
    <s v="BARRANQUILLA"/>
    <s v="LAS PALMAS"/>
    <s v="A4522"/>
    <n v="65755647"/>
    <x v="1336"/>
    <s v="DISTRIBUCION + ALUMBRADO PUBLICO"/>
    <s v="SIN DEFINIR"/>
    <s v="RED BT EN EXTREMO DE CRUCETA DE LMT"/>
    <s v="UNI313"/>
    <x v="18"/>
    <n v="50"/>
    <x v="4"/>
    <s v="Con balance"/>
    <n v="19920"/>
    <n v="11663"/>
    <n v="1953"/>
    <n v="53"/>
    <n v="55"/>
    <n v="6305"/>
    <n v="31.65"/>
    <n v="18.559999999999999"/>
  </r>
  <r>
    <n v="202001"/>
    <s v="ATLANTICO NORTE"/>
    <s v="BARRANQUILLA"/>
    <s v="BARRANQUILLA"/>
    <s v="JOSE A GALAN"/>
    <s v="A4526"/>
    <n v="65755808"/>
    <x v="1337"/>
    <s v="DISTRIBUCION + ALUMBRADO PUBLICO"/>
    <s v="MAXWELL"/>
    <s v="RED TRENZADA"/>
    <s v="UNI313"/>
    <x v="18"/>
    <n v="25"/>
    <x v="5"/>
    <s v="Con balance"/>
    <n v="4836"/>
    <n v="4140"/>
    <n v="130"/>
    <n v="17"/>
    <n v="17"/>
    <n v="566"/>
    <n v="11.71"/>
    <n v="-19.55"/>
  </r>
  <r>
    <n v="202001"/>
    <s v="ATLANTICO NORTE"/>
    <s v="BARRANQUILLA"/>
    <s v="BARRANQUILLA"/>
    <s v="JOSE A GALAN"/>
    <s v="A4534"/>
    <n v="65762988"/>
    <x v="1338"/>
    <s v="DISTRIBUCION + ALUMBRADO PUBLICO"/>
    <s v="SIN DEFINIR"/>
    <s v="RED TRENZADA"/>
    <s v="UNI313"/>
    <x v="18"/>
    <s v="37.5"/>
    <x v="0"/>
    <s v="MACRO SIN CSMO"/>
    <n v="0"/>
    <n v="10344"/>
    <n v="113"/>
    <n v="39"/>
    <n v="39"/>
    <n v="-10457"/>
    <n v="0"/>
    <n v="-4518.1099999999997"/>
  </r>
  <r>
    <n v="202001"/>
    <s v="ATLANTICO NORTE"/>
    <s v="BARRANQUILLA"/>
    <s v="BARRANQUILLA"/>
    <s v="RECREO"/>
    <s v="A4551"/>
    <n v="65205725"/>
    <x v="171"/>
    <s v="DISTRIBUCION + ALUMBRADO PUBLICO"/>
    <s v="MAXWELL"/>
    <s v="RED TRENZADA"/>
    <s v="CTR309"/>
    <x v="3"/>
    <n v="75"/>
    <x v="5"/>
    <s v="Con balance"/>
    <n v="2942"/>
    <n v="2625"/>
    <n v="0"/>
    <n v="12"/>
    <n v="14"/>
    <n v="317"/>
    <n v="10.76"/>
    <n v="-15.28"/>
  </r>
  <r>
    <n v="202001"/>
    <s v="ATLANTICO NORTE"/>
    <s v="BARRANQUILLA"/>
    <s v="BARRANQUILLA"/>
    <s v="RECREO"/>
    <s v="A4560"/>
    <n v="65205754"/>
    <x v="1339"/>
    <s v="DISTRIBUCION + ALUMBRADO PUBLICO"/>
    <s v="MAXWELL"/>
    <s v="RED TRENZADA"/>
    <s v="CTR309"/>
    <x v="3"/>
    <n v="75"/>
    <x v="0"/>
    <s v="MACRO SIN CSMO"/>
    <n v="0"/>
    <n v="7851"/>
    <n v="0"/>
    <n v="14"/>
    <n v="16"/>
    <n v="-7851"/>
    <n v="0"/>
    <n v="0"/>
  </r>
  <r>
    <n v="202001"/>
    <s v="ATLANTICO NORTE"/>
    <s v="BARRANQUILLA"/>
    <s v="BARRANQUILLA"/>
    <s v="RECREO"/>
    <s v="A4570"/>
    <n v="65205761"/>
    <x v="171"/>
    <s v="DISTRIBUCION"/>
    <s v="MAXWELL"/>
    <s v="RED TRENZADA"/>
    <s v="CTR309"/>
    <x v="3"/>
    <n v="75"/>
    <x v="0"/>
    <s v="MACRO SIN CSMO"/>
    <n v="0"/>
    <n v="3204"/>
    <n v="0"/>
    <n v="13"/>
    <n v="14"/>
    <n v="-3204"/>
    <n v="0"/>
    <n v="0"/>
  </r>
  <r>
    <n v="202001"/>
    <s v="ATLANTICO NORTE"/>
    <s v="BARRANQUILLA"/>
    <s v="BARRANQUILLA"/>
    <s v="CENTRO"/>
    <n v="8907"/>
    <n v="65703664"/>
    <x v="1340"/>
    <s v="DISTRIBUCION + ALUMBRADO PUBLICO"/>
    <s v="SIN DEFINIR"/>
    <s v="RED CHILENA"/>
    <s v="ERI306"/>
    <x v="44"/>
    <n v="75"/>
    <x v="0"/>
    <s v="MACRO SIN CSMO"/>
    <n v="0"/>
    <n v="12339"/>
    <n v="0"/>
    <n v="14"/>
    <n v="25"/>
    <n v="-12339"/>
    <n v="0"/>
    <n v="0"/>
  </r>
  <r>
    <n v="202001"/>
    <s v="ATLANTICO NORTE"/>
    <s v="BARRANQUILLA"/>
    <s v="BARRANQUILLA"/>
    <s v="RIOMAR"/>
    <n v="8928"/>
    <n v="65743372"/>
    <x v="1341"/>
    <s v="DISTRIBUCION + ALUMBRADO PUBLICO"/>
    <s v="MAXWELL"/>
    <s v="RED TRENZADA"/>
    <s v="RIM310"/>
    <x v="9"/>
    <n v="50"/>
    <x v="0"/>
    <s v="MACRO SIN CSMO"/>
    <n v="0"/>
    <n v="4319"/>
    <n v="0"/>
    <n v="8"/>
    <n v="10"/>
    <n v="-4319"/>
    <n v="0"/>
    <n v="0"/>
  </r>
  <r>
    <n v="202001"/>
    <s v="ATLANTICO NORTE"/>
    <s v="BARRANQUILLA"/>
    <s v="BARRANQUILLA"/>
    <s v="RIOMAR"/>
    <n v="8940"/>
    <n v="65216062"/>
    <x v="1342"/>
    <s v="DISTRIBUCION + ALUMBRADO PUBLICO"/>
    <s v="MAXWELL"/>
    <s v="RED TRENZADA"/>
    <s v="RIM310"/>
    <x v="9"/>
    <n v="100"/>
    <x v="0"/>
    <s v="MACRO SIN CSMO"/>
    <n v="0"/>
    <n v="4994"/>
    <n v="0"/>
    <n v="9"/>
    <n v="10"/>
    <n v="-4994"/>
    <n v="0"/>
    <n v="-95.14"/>
  </r>
  <r>
    <n v="202001"/>
    <s v="ATLANTICO NORTE"/>
    <s v="BARRANQUILLA"/>
    <s v="BARRANQUILLA"/>
    <s v="ALTOS DEL PRADO"/>
    <n v="8955"/>
    <n v="65217342"/>
    <x v="1343"/>
    <s v="DISTRIBUCION"/>
    <s v="MAXWELL"/>
    <s v="RED TRENZADA"/>
    <s v="RIM310"/>
    <x v="9"/>
    <n v="30"/>
    <x v="5"/>
    <s v="Con balance"/>
    <n v="975"/>
    <n v="880"/>
    <n v="0"/>
    <n v="1"/>
    <n v="1"/>
    <n v="95"/>
    <n v="9.74"/>
    <n v="-28.97"/>
  </r>
  <r>
    <n v="202001"/>
    <s v="ATLANTICO SUR"/>
    <s v="SABANAGRANDE"/>
    <s v="SABANAGRANDE"/>
    <s v="CENTRO"/>
    <s v="B8323"/>
    <n v="65760928"/>
    <x v="1344"/>
    <s v="DISTRIBUCION + ALUMBRADO PUBLICO"/>
    <s v="RYMEL"/>
    <s v="RED TRENZADA"/>
    <s v="SBG302"/>
    <x v="68"/>
    <s v="37.5"/>
    <x v="0"/>
    <s v="MACRO SIN CSMO"/>
    <n v="0"/>
    <n v="15498"/>
    <n v="170"/>
    <n v="31"/>
    <n v="32"/>
    <n v="-15668"/>
    <n v="0"/>
    <n v="0"/>
  </r>
  <r>
    <n v="202001"/>
    <s v="ATLANTICO NORTE"/>
    <s v="BARRANQUILLA"/>
    <s v="BARRANQUILLA"/>
    <s v="LA MAGDALENA"/>
    <s v="B8383"/>
    <n v="65211166"/>
    <x v="1345"/>
    <s v="DISTRIBUCION + ALUMBRADO PUBLICO"/>
    <s v="SIN DEFINIR"/>
    <s v="RED ABIERTA"/>
    <s v="UNI322"/>
    <x v="7"/>
    <n v="75"/>
    <x v="0"/>
    <s v="MACRO SIN CSMO"/>
    <n v="0"/>
    <n v="15518"/>
    <n v="0"/>
    <n v="84"/>
    <n v="89"/>
    <n v="-15518"/>
    <n v="0"/>
    <n v="0"/>
  </r>
  <r>
    <n v="202001"/>
    <s v="ATLANTICO NORTE"/>
    <s v="BARRANQUILLA"/>
    <s v="BARRANQUILLA"/>
    <s v="No Disponible"/>
    <s v="B8411"/>
    <n v="65773531"/>
    <x v="1346"/>
    <s v="DISTRIBUCION + ALUMBRADO PUBLICO"/>
    <s v="SIN DEFINIR"/>
    <s v="RED TRENZADA"/>
    <s v="UNI311"/>
    <x v="19"/>
    <n v="75"/>
    <x v="4"/>
    <s v="Con balance"/>
    <n v="24131"/>
    <n v="16100"/>
    <n v="99"/>
    <n v="40"/>
    <n v="44"/>
    <n v="7932"/>
    <n v="32.869999999999997"/>
    <n v="-555.79"/>
  </r>
  <r>
    <n v="202001"/>
    <s v="ATLANTICO NORTE"/>
    <s v="BARRANQUILLA"/>
    <s v="BARRANQUILLA"/>
    <s v="SAN ISIDRO"/>
    <s v="B8426"/>
    <n v="65736153"/>
    <x v="1347"/>
    <s v="DISTRIBUCION + ALUMBRADO PUBLICO"/>
    <s v="SIN DEFINIR"/>
    <s v="RED TRENZADA"/>
    <s v="CTR315"/>
    <x v="6"/>
    <n v="75"/>
    <x v="5"/>
    <s v="Con balance"/>
    <n v="34554"/>
    <n v="30775"/>
    <n v="624"/>
    <n v="112"/>
    <n v="117"/>
    <n v="3155"/>
    <n v="9.1300000000000008"/>
    <n v="-232"/>
  </r>
  <r>
    <n v="202001"/>
    <s v="ATLANTICO NORTE"/>
    <s v="BARRANQUILLA"/>
    <s v="BARRANQUILLA"/>
    <s v="SAN ISIDRO"/>
    <s v="B8450"/>
    <n v="65206934"/>
    <x v="1348"/>
    <s v="DISTRIBUCION + ALUMBRADO PUBLICO"/>
    <s v="SIN DEFINIR"/>
    <s v="RED TRENZADA"/>
    <s v="CTR315"/>
    <x v="6"/>
    <n v="75"/>
    <x v="0"/>
    <s v="MACRO SIN CSMO"/>
    <n v="0"/>
    <n v="20370"/>
    <n v="0"/>
    <n v="75"/>
    <n v="91"/>
    <n v="-20370"/>
    <n v="0"/>
    <n v="-392.45"/>
  </r>
  <r>
    <n v="202001"/>
    <s v="ATLANTICO NORTE"/>
    <s v="BARRANQUILLA"/>
    <s v="BARRANQUILLA"/>
    <s v="VILLA SAN PEDRO 2"/>
    <s v="B8462"/>
    <n v="65203311"/>
    <x v="1349"/>
    <s v="DISTRIBUCION + ALUMBRADO PUBLICO"/>
    <s v="SIN DEFINIR"/>
    <s v="RED ABIERTA"/>
    <s v="CDL306"/>
    <x v="19"/>
    <n v="75"/>
    <x v="1"/>
    <s v="Con balance"/>
    <n v="41344"/>
    <n v="26611"/>
    <n v="151"/>
    <n v="105"/>
    <n v="106"/>
    <n v="14582"/>
    <n v="35.270000000000003"/>
    <n v="-153.16"/>
  </r>
  <r>
    <n v="202001"/>
    <s v="ATLANTICO NORTE"/>
    <s v="BARRANQUILLA"/>
    <s v="BARRANQUILLA"/>
    <s v="LA UNION"/>
    <s v="B8469"/>
    <n v="65773530"/>
    <x v="1350"/>
    <s v="DISTRIBUCION + ALUMBRADO PUBLICO"/>
    <s v=" RYMEL"/>
    <s v="RED TRENZADA"/>
    <s v="UNI311"/>
    <x v="19"/>
    <n v="75"/>
    <x v="3"/>
    <s v="Con balance"/>
    <n v="6750"/>
    <n v="13874"/>
    <n v="99"/>
    <n v="42"/>
    <n v="44"/>
    <n v="-7223"/>
    <n v="-107.01"/>
    <n v="-28.26"/>
  </r>
  <r>
    <n v="202001"/>
    <s v="ATLANTICO NORTE"/>
    <s v="BARRANQUILLA"/>
    <s v="BARRANQUILLA"/>
    <s v="SAN ISIDRO"/>
    <s v="B8475"/>
    <n v="65772405"/>
    <x v="1351"/>
    <s v="DISTRIBUCION + ALUMBRADO PUBLICO"/>
    <s v="SIN DEFINIR"/>
    <s v="RED TRENZADA"/>
    <s v="CTR315"/>
    <x v="6"/>
    <n v="75"/>
    <x v="0"/>
    <s v="MACRO SIN CSMO"/>
    <n v="0"/>
    <n v="17758"/>
    <n v="0"/>
    <n v="82"/>
    <n v="82"/>
    <n v="-17758"/>
    <n v="0"/>
    <n v="0"/>
  </r>
  <r>
    <n v="202001"/>
    <s v="ATLANTICO NORTE"/>
    <s v="SOLEDAD"/>
    <s v="SOLEDAD"/>
    <s v="DOCE DE OCTUBRE"/>
    <s v="B8502"/>
    <n v="65718276"/>
    <x v="1352"/>
    <s v="DISTRIBUCION + ALUMBRADO PUBLICO"/>
    <s v="SIN DEFINIR"/>
    <s v="RED TRENZADA"/>
    <s v="MGD306"/>
    <x v="15"/>
    <s v="37.5"/>
    <x v="4"/>
    <s v="Con balance"/>
    <n v="17224"/>
    <n v="11426"/>
    <n v="282"/>
    <n v="24"/>
    <n v="24"/>
    <n v="5515"/>
    <n v="32.020000000000003"/>
    <n v="3.34"/>
  </r>
  <r>
    <n v="202001"/>
    <s v="MAGDALENA"/>
    <s v="SANTA MARTA"/>
    <s v="SANTA MARTA"/>
    <s v="MANZANARES"/>
    <s v="B8517"/>
    <n v="65719881"/>
    <x v="1353"/>
    <s v="DISTRIBUCION"/>
    <s v="MAXWELL"/>
    <s v="RED TRENZADA"/>
    <s v="SMT308"/>
    <x v="10"/>
    <n v="75"/>
    <x v="0"/>
    <s v="MACRO SIN CSMO"/>
    <n v="0"/>
    <n v="8790"/>
    <n v="0"/>
    <n v="35"/>
    <n v="36"/>
    <n v="-8790"/>
    <n v="0"/>
    <n v="-6198.74"/>
  </r>
  <r>
    <n v="202001"/>
    <s v="MAGDALENA"/>
    <s v="SANTA MARTA"/>
    <s v="SANTA MARTA"/>
    <s v="EL JARDIN"/>
    <s v="C4069"/>
    <n v="65002496"/>
    <x v="1354"/>
    <s v="DISTRIBUCION + ALUMBRADO PUBLICO"/>
    <s v="SIN DEFINIR"/>
    <s v="RED TRENZADA"/>
    <s v="LBT304"/>
    <x v="11"/>
    <n v="75"/>
    <x v="3"/>
    <s v="Con balance"/>
    <n v="2644"/>
    <n v="3248"/>
    <n v="0"/>
    <n v="8"/>
    <n v="8"/>
    <n v="-604"/>
    <n v="-22.85"/>
    <n v="18.89"/>
  </r>
  <r>
    <n v="202001"/>
    <s v="MAGDALENA"/>
    <s v="SANTA MARTA"/>
    <s v="SANTA MARTA"/>
    <s v="EL JARDIN"/>
    <s v="C4071"/>
    <n v="65002524"/>
    <x v="1355"/>
    <s v="DISTRIBUCION + ALUMBRADO PUBLICO"/>
    <s v="MAXWELL"/>
    <s v="RED TRENZADA"/>
    <s v="LBT304"/>
    <x v="11"/>
    <n v="75"/>
    <x v="0"/>
    <s v="MACRO SIN CSMO"/>
    <n v="0"/>
    <n v="6302"/>
    <n v="0"/>
    <n v="13"/>
    <n v="17"/>
    <n v="-6302"/>
    <n v="0"/>
    <n v="-85.44"/>
  </r>
  <r>
    <n v="202001"/>
    <s v="MAGDALENA"/>
    <s v="SANTA MARTA"/>
    <s v="SANTA MARTA"/>
    <s v="URB LOS LAURELES"/>
    <s v="C4096"/>
    <n v="65722205"/>
    <x v="1356"/>
    <s v="DISTRIBUCION + ALUMBRADO PUBLICO"/>
    <s v="MAXWELL"/>
    <s v="RED TRENZADA"/>
    <s v="SMT304"/>
    <x v="10"/>
    <n v="75"/>
    <x v="0"/>
    <s v="MACRO SIN CSMO"/>
    <n v="0"/>
    <n v="21522"/>
    <n v="0"/>
    <n v="75"/>
    <n v="81"/>
    <n v="-21522"/>
    <n v="0"/>
    <n v="0"/>
  </r>
  <r>
    <n v="202001"/>
    <s v="MAGDALENA"/>
    <s v="SANTA MARTA"/>
    <s v="SANTA MARTA"/>
    <s v="GAIRA"/>
    <s v="C4147"/>
    <n v="65726291"/>
    <x v="1357"/>
    <s v="DISTRIBUCION + ALUMBRADO PUBLICO"/>
    <s v="MAXWELL"/>
    <s v="RED TRENZADA"/>
    <s v="GAI302"/>
    <x v="28"/>
    <n v="50"/>
    <x v="0"/>
    <s v="MACRO SIN CSMO"/>
    <n v="0"/>
    <n v="18259"/>
    <n v="0"/>
    <n v="45"/>
    <n v="51"/>
    <n v="-18259"/>
    <n v="0"/>
    <n v="0"/>
  </r>
  <r>
    <n v="202001"/>
    <s v="MAGDALENA"/>
    <s v="SANTA MARTA"/>
    <s v="SANTA MARTA"/>
    <s v="VILLAS DEL CAMPO"/>
    <s v="C4187"/>
    <n v="65741781"/>
    <x v="1358"/>
    <s v="DISTRIBUCION"/>
    <s v="MAXWELL"/>
    <s v="RED TRENZADA"/>
    <s v="SMT305"/>
    <x v="71"/>
    <n v="50"/>
    <x v="0"/>
    <s v="MACRO SIN CSMO"/>
    <n v="0"/>
    <n v="14423"/>
    <n v="418"/>
    <n v="47"/>
    <n v="50"/>
    <n v="-14841"/>
    <n v="0"/>
    <n v="0"/>
  </r>
  <r>
    <n v="202001"/>
    <s v="MAGDALENA"/>
    <s v="FUNDACION"/>
    <s v="FUNDACION"/>
    <s v="PAZ DEL RIO"/>
    <s v="C4194"/>
    <n v="65745028"/>
    <x v="1359"/>
    <s v="DISTRIBUCION + ALUMBRADO PUBLICO"/>
    <s v="MAXWELL"/>
    <s v="RED TRENZADA"/>
    <s v="FUN304"/>
    <x v="22"/>
    <n v="50"/>
    <x v="0"/>
    <s v="MACRO SIN CSMO"/>
    <n v="0"/>
    <n v="10537"/>
    <n v="0"/>
    <n v="56"/>
    <n v="60"/>
    <n v="-10537"/>
    <n v="0"/>
    <n v="-80674.100000000006"/>
  </r>
  <r>
    <n v="202001"/>
    <s v="MAGDALENA"/>
    <s v="SANTA MARTA"/>
    <s v="SANTA MARTA"/>
    <s v="ALEJANDRINA"/>
    <s v="C4211"/>
    <n v="65004163"/>
    <x v="1360"/>
    <s v="DISTRIBUCION + ALUMBRADO PUBLICO"/>
    <s v="MAXWELL"/>
    <s v="RED TRENZADA"/>
    <s v="LBT307"/>
    <x v="0"/>
    <n v="75"/>
    <x v="0"/>
    <s v="MACRO SIN CSMO"/>
    <n v="0"/>
    <n v="25357"/>
    <n v="0"/>
    <n v="49"/>
    <n v="51"/>
    <n v="-25357"/>
    <n v="0"/>
    <n v="-643.89"/>
  </r>
  <r>
    <n v="202001"/>
    <s v="ATLANTICO NORTE"/>
    <s v="BARRANQUILLA"/>
    <s v="BARRANQUILLA"/>
    <s v="SAN FRANCISCO"/>
    <s v="A7994"/>
    <n v="65745613"/>
    <x v="1361"/>
    <s v="DISTRIBUCION"/>
    <s v="SIN DEFINIR"/>
    <s v="RED TRENZADA"/>
    <s v="OAS310"/>
    <x v="3"/>
    <n v="50"/>
    <x v="4"/>
    <s v="Con balance"/>
    <n v="13800"/>
    <n v="10194"/>
    <n v="177"/>
    <n v="29"/>
    <n v="30"/>
    <n v="3429"/>
    <n v="24.85"/>
    <n v="-3.29"/>
  </r>
  <r>
    <n v="202001"/>
    <s v="ATLANTICO NORTE"/>
    <s v="BARRANQUILLA"/>
    <s v="BARRANQUILLA"/>
    <s v="EL PRADO"/>
    <s v="A7996"/>
    <n v="65754389"/>
    <x v="1362"/>
    <s v="DISTRIBUCION"/>
    <s v="MAXWELL"/>
    <s v="RED TRENZADA"/>
    <s v="OAS310"/>
    <x v="3"/>
    <n v="75"/>
    <x v="2"/>
    <s v="Con balance"/>
    <n v="5986440"/>
    <n v="4677"/>
    <n v="0"/>
    <n v="13"/>
    <n v="14"/>
    <n v="5981763"/>
    <n v="99.92"/>
    <n v="99.65"/>
  </r>
  <r>
    <n v="202001"/>
    <s v="ATLANTICO NORTE"/>
    <s v="BARRANQUILLA"/>
    <s v="BARRANQUILLA"/>
    <s v="SANTA ANA"/>
    <s v="A8018"/>
    <n v="65733133"/>
    <x v="1363"/>
    <s v="DISTRIBUCION + ALUMBRADO PUBLICO"/>
    <s v="MAXWELL"/>
    <s v="RED TRENZADA"/>
    <s v="OAS310"/>
    <x v="3"/>
    <n v="50"/>
    <x v="2"/>
    <s v="Con balance"/>
    <n v="26381"/>
    <n v="2354"/>
    <n v="0"/>
    <n v="6"/>
    <n v="8"/>
    <n v="24028"/>
    <n v="91.08"/>
    <n v="-147.12"/>
  </r>
  <r>
    <n v="202001"/>
    <s v="ATLANTICO NORTE"/>
    <s v="BARRANQUILLA"/>
    <s v="CGTO JUAN MINA"/>
    <s v="VILLAS DE SAN PABLO"/>
    <s v="A8121"/>
    <n v="65767126"/>
    <x v="1364"/>
    <s v="DISTRIBUCION"/>
    <s v="RYMEL"/>
    <s v="TIPO RED BT SUBTERRANEA"/>
    <s v="JMN302"/>
    <x v="24"/>
    <n v="75"/>
    <x v="4"/>
    <s v="Con balance"/>
    <n v="19800"/>
    <n v="9567"/>
    <n v="3762"/>
    <n v="13"/>
    <n v="98"/>
    <n v="6471"/>
    <n v="32.68"/>
    <n v="37.28"/>
  </r>
  <r>
    <n v="202001"/>
    <s v="ATLANTICO NORTE"/>
    <s v="BARRANQUILLA"/>
    <s v="BARRANQUILLA"/>
    <s v="GRANADILLO"/>
    <s v="A8146"/>
    <n v="65753846"/>
    <x v="1365"/>
    <s v="DISTRIBUCION"/>
    <s v="SIN DEFINIR"/>
    <s v="TIPO RED BT SUBTERRANEA"/>
    <s v="RIM320"/>
    <x v="9"/>
    <n v="75"/>
    <x v="3"/>
    <s v="Con balance"/>
    <n v="2779"/>
    <n v="4008"/>
    <n v="0"/>
    <n v="19"/>
    <n v="22"/>
    <n v="-1229"/>
    <n v="-44.23"/>
    <n v="12.64"/>
  </r>
  <r>
    <n v="202001"/>
    <s v="ATLANTICO NORTE"/>
    <s v="BARRANQUILLA"/>
    <s v="BARRANQUILLA"/>
    <s v="LA CAMPI?A"/>
    <s v="A8149"/>
    <n v="65200450"/>
    <x v="1366"/>
    <s v="DISTRIBUCION + ALUMBRADO PUBLICO"/>
    <s v="SIN DEFINIR"/>
    <s v="RED ABIERTA"/>
    <s v="RIM310"/>
    <x v="9"/>
    <n v="50"/>
    <x v="0"/>
    <s v="MACRO SIN CSMO"/>
    <n v="0"/>
    <n v="3317"/>
    <n v="49"/>
    <n v="6"/>
    <n v="11"/>
    <n v="-3366"/>
    <n v="0"/>
    <n v="0"/>
  </r>
  <r>
    <n v="202001"/>
    <s v="ATLANTICO NORTE"/>
    <s v="BARRANQUILLA"/>
    <s v="BARRANQUILLA"/>
    <s v="EL PRADO"/>
    <s v="A8170"/>
    <n v="65202459"/>
    <x v="1367"/>
    <s v="DISTRIBUCION"/>
    <s v="MAXWELL"/>
    <s v="RED TRENZADA"/>
    <s v="OAS314"/>
    <x v="3"/>
    <n v="50"/>
    <x v="4"/>
    <s v="Con balance"/>
    <n v="2475"/>
    <n v="1849"/>
    <n v="0"/>
    <n v="4"/>
    <n v="9"/>
    <n v="626"/>
    <n v="25.31"/>
    <n v="11.31"/>
  </r>
  <r>
    <n v="202001"/>
    <s v="ATLANTICO NORTE"/>
    <s v="BARRANQUILLA"/>
    <s v="BARRANQUILLA"/>
    <s v="VEINTE DE JULIO"/>
    <s v="B0851"/>
    <n v="65763737"/>
    <x v="1368"/>
    <s v="DISTRIBUCION + ALUMBRADO PUBLICO"/>
    <s v="MAXWELL"/>
    <s v="RED TRENZADA"/>
    <s v="CDL312"/>
    <x v="7"/>
    <n v="50"/>
    <x v="0"/>
    <s v="MACRO SIN CSMO"/>
    <n v="0"/>
    <n v="9867"/>
    <n v="0"/>
    <n v="54"/>
    <n v="57"/>
    <n v="-9867"/>
    <n v="0"/>
    <n v="0"/>
  </r>
  <r>
    <n v="202001"/>
    <s v="ATLANTICO NORTE"/>
    <s v="BARRANQUILLA"/>
    <s v="BARRANQUILLA"/>
    <s v="CIUDADELA 20 DE JULIO"/>
    <s v="B0860"/>
    <n v="65768146"/>
    <x v="1369"/>
    <s v="DISTRIBUCION"/>
    <s v="SIN DEFINIR"/>
    <s v="TIPO RED BT SUBTERRANEA"/>
    <s v="CDL312"/>
    <x v="7"/>
    <n v="50"/>
    <x v="2"/>
    <s v="Con balance"/>
    <n v="52926088"/>
    <n v="12742"/>
    <n v="0"/>
    <n v="42"/>
    <n v="42"/>
    <n v="52913346"/>
    <n v="99.98"/>
    <n v="99.9"/>
  </r>
  <r>
    <n v="202001"/>
    <s v="ATLANTICO NORTE"/>
    <s v="BARRANQUILLA"/>
    <s v="BARRANQUILLA"/>
    <s v="CIUDADELA 20 DE JULIO"/>
    <s v="B0878"/>
    <n v="65209234"/>
    <x v="1370"/>
    <s v="DISTRIBUCION + ALUMBRADO PUBLICO"/>
    <s v="SIN DEFINIR"/>
    <s v="RED TRENZADA"/>
    <s v="CDL312"/>
    <x v="7"/>
    <n v="75"/>
    <x v="1"/>
    <s v="Con balance"/>
    <n v="20148"/>
    <n v="11331"/>
    <n v="173"/>
    <n v="53"/>
    <n v="62"/>
    <n v="8644"/>
    <n v="42.9"/>
    <n v="34.92"/>
  </r>
  <r>
    <n v="202001"/>
    <s v="ATLANTICO NORTE"/>
    <s v="BARRANQUILLA"/>
    <s v="BARRANQUILLA"/>
    <s v="LOS GIRASOLES"/>
    <s v="B0884"/>
    <n v="65763827"/>
    <x v="1371"/>
    <s v="DISTRIBUCION + ALUMBRADO PUBLICO"/>
    <s v="RYMEL"/>
    <s v="RED TRENZADA"/>
    <s v="CDL312"/>
    <x v="7"/>
    <n v="75"/>
    <x v="4"/>
    <s v="Con balance"/>
    <n v="16964"/>
    <n v="10897"/>
    <n v="198"/>
    <n v="54"/>
    <n v="60"/>
    <n v="5869"/>
    <n v="34.6"/>
    <n v="13.84"/>
  </r>
  <r>
    <n v="202001"/>
    <s v="ATLANTICO NORTE"/>
    <s v="SOLEDAD"/>
    <s v="SOLEDAD"/>
    <s v="LA CEIBA"/>
    <s v="B0960"/>
    <n v="65762627"/>
    <x v="1372"/>
    <s v="DISTRIBUCION + ALUMBRADO PUBLICO"/>
    <s v="SIN DEFINIR"/>
    <s v="TIPO RED BT SUBTERRANEA"/>
    <s v="VTE331"/>
    <x v="8"/>
    <n v="75"/>
    <x v="4"/>
    <s v="Con balance"/>
    <n v="8576"/>
    <n v="6517"/>
    <n v="0"/>
    <n v="33"/>
    <n v="35"/>
    <n v="2060"/>
    <n v="24.02"/>
    <n v="-791.48"/>
  </r>
  <r>
    <n v="202001"/>
    <s v="ATLANTICO NORTE"/>
    <s v="SOLEDAD"/>
    <s v="SOLEDAD"/>
    <s v="URB. PARQUE MUVDI 2 ETAPA"/>
    <s v="B1010"/>
    <n v="65206187"/>
    <x v="1373"/>
    <s v="DISTRIBUCION"/>
    <s v="MAXWELL"/>
    <s v="RED TRENZADA"/>
    <s v="VTE312"/>
    <x v="8"/>
    <n v="50"/>
    <x v="1"/>
    <s v="Con balance"/>
    <n v="6776"/>
    <n v="2158"/>
    <n v="403"/>
    <n v="18"/>
    <n v="21"/>
    <n v="4215"/>
    <n v="62.21"/>
    <n v="48.47"/>
  </r>
  <r>
    <n v="202001"/>
    <s v="ATLANTICO NORTE"/>
    <s v="BARRANQUILLA"/>
    <s v="BARRANQUILLA"/>
    <s v="CIUDAD JARDIN"/>
    <s v="B1042"/>
    <n v="65201782"/>
    <x v="1374"/>
    <s v="DISTRIBUCION"/>
    <s v="MAXWELL"/>
    <s v="RED TRENZADA"/>
    <s v="SIL306"/>
    <x v="4"/>
    <n v="50"/>
    <x v="5"/>
    <s v="Con balance"/>
    <n v="4275"/>
    <n v="4337"/>
    <n v="0"/>
    <n v="20"/>
    <n v="24"/>
    <n v="-62"/>
    <n v="-1.45"/>
    <n v="-41.08"/>
  </r>
  <r>
    <n v="202001"/>
    <s v="ATLANTICO NORTE"/>
    <s v="BARRANQUILLA"/>
    <s v="BARRANQUILLA"/>
    <s v="LOS NOGALES"/>
    <s v="B1045"/>
    <n v="65201792"/>
    <x v="1375"/>
    <s v="DISTRIBUCION"/>
    <s v="MAXWELL"/>
    <s v="RED TRENZADA"/>
    <s v="SIL306"/>
    <x v="4"/>
    <n v="75"/>
    <x v="3"/>
    <s v="Con balance"/>
    <n v="2177"/>
    <n v="2955"/>
    <n v="0"/>
    <n v="11"/>
    <n v="12"/>
    <n v="-778"/>
    <n v="-35.74"/>
    <n v="-910.05"/>
  </r>
  <r>
    <n v="202001"/>
    <s v="ATLANTICO NORTE"/>
    <s v="BARRANQUILLA"/>
    <s v="BARRANQUILLA"/>
    <s v="CIUDAD JARDIN"/>
    <s v="B1053"/>
    <n v="65201886"/>
    <x v="1376"/>
    <s v="DISTRIBUCION + ALUMBRADO PUBLICO"/>
    <s v="SIN DEFINIR"/>
    <s v="RED ABIERTA"/>
    <s v="SIL306"/>
    <x v="4"/>
    <n v="50"/>
    <x v="0"/>
    <s v="MACRO SIN CSMO"/>
    <n v="0"/>
    <n v="5847"/>
    <n v="0"/>
    <n v="20"/>
    <n v="29"/>
    <n v="-5847"/>
    <n v="0"/>
    <n v="0"/>
  </r>
  <r>
    <n v="202001"/>
    <s v="ATLANTICO NORTE"/>
    <s v="BARRANQUILLA"/>
    <s v="BARRANQUILLA"/>
    <s v="MONTES"/>
    <s v="B8548"/>
    <n v="65207325"/>
    <x v="1377"/>
    <s v="DISTRIBUCION + ALUMBRADO PUBLICO"/>
    <s v="SIN DEFINIR"/>
    <s v="RED TRENZADA"/>
    <s v="CTR308"/>
    <x v="34"/>
    <n v="50"/>
    <x v="0"/>
    <s v="MACRO SIN CSMO"/>
    <n v="0"/>
    <n v="17669"/>
    <n v="0"/>
    <n v="56"/>
    <n v="63"/>
    <n v="-17669"/>
    <n v="0"/>
    <n v="0"/>
  </r>
  <r>
    <n v="202001"/>
    <s v="ATLANTICO NORTE"/>
    <s v="SOLEDAD"/>
    <s v="SOLEDAD"/>
    <s v="LA CANDELARIA 2 ETAPA"/>
    <s v="B8550"/>
    <n v="65755577"/>
    <x v="1378"/>
    <s v="DISTRIBUCION"/>
    <s v="MAXWELL"/>
    <s v="RED TRENZADA"/>
    <s v="VTE307"/>
    <x v="8"/>
    <n v="50"/>
    <x v="1"/>
    <s v="Con balance"/>
    <n v="12383"/>
    <n v="6624"/>
    <n v="0"/>
    <n v="33"/>
    <n v="34"/>
    <n v="5759"/>
    <n v="46.51"/>
    <n v="-113.45"/>
  </r>
  <r>
    <n v="202001"/>
    <s v="ATLANTICO NORTE"/>
    <s v="SOLEDAD"/>
    <s v="SOLEDAD"/>
    <s v="LOS ALMENDROS 1 ETAPA"/>
    <s v="B8571"/>
    <n v="65760599"/>
    <x v="1379"/>
    <s v="DISTRIBUCION + ALUMBRADO PUBLICO"/>
    <s v="MAXWELL"/>
    <s v="RED TRENZADA"/>
    <s v="VTE363"/>
    <x v="7"/>
    <n v="50"/>
    <x v="1"/>
    <s v="Con balance"/>
    <n v="27523"/>
    <n v="12120"/>
    <n v="231"/>
    <n v="34"/>
    <n v="36"/>
    <n v="15172"/>
    <n v="55.12"/>
    <n v="90.58"/>
  </r>
  <r>
    <n v="202001"/>
    <s v="GUAJIRA"/>
    <s v="EL MOLINO"/>
    <s v="EL MOLINO"/>
    <s v="EL MOLINO RURAL"/>
    <s v="B8592"/>
    <n v="65007658"/>
    <x v="1380"/>
    <s v="DISTRIBUCION + ALUMBRADO PUBLICO"/>
    <s v="MAXWELL"/>
    <s v="RED TRENZADA"/>
    <s v="VIN304"/>
    <x v="92"/>
    <n v="75"/>
    <x v="6"/>
    <s v="Con balance"/>
    <n v="35245"/>
    <n v="37198"/>
    <n v="537"/>
    <n v="105"/>
    <n v="107"/>
    <n v="-2490"/>
    <n v="-7.07"/>
    <n v="-6.88"/>
  </r>
  <r>
    <n v="202001"/>
    <s v="ATLANTICO NORTE"/>
    <s v="SOLEDAD"/>
    <s v="SOLEDAD"/>
    <s v="NUEVO HORIZONTE"/>
    <s v="B8594"/>
    <n v="65207796"/>
    <x v="1381"/>
    <s v="DISTRIBUCION + ALUMBRADO PUBLICO"/>
    <s v="SIN DEFINIR"/>
    <s v="RED ABIERTA"/>
    <s v="VTE311"/>
    <x v="14"/>
    <n v="75"/>
    <x v="0"/>
    <s v="MACRO SIN CSMO"/>
    <n v="0"/>
    <n v="13378"/>
    <n v="0"/>
    <n v="73"/>
    <n v="76"/>
    <n v="-13378"/>
    <n v="0"/>
    <n v="0"/>
  </r>
  <r>
    <n v="202001"/>
    <s v="ATLANTICO NORTE"/>
    <s v="BARRANQUILLA"/>
    <s v="BARRANQUILLA"/>
    <s v="LAS PALMAS"/>
    <s v="B8617"/>
    <n v="65211844"/>
    <x v="1382"/>
    <s v="DISTRIBUCION + ALUMBRADO PUBLICO"/>
    <s v="RYMEL"/>
    <s v="RED TRENZADA"/>
    <s v="UNI322"/>
    <x v="7"/>
    <n v="75"/>
    <x v="0"/>
    <s v="MACRO SIN CSMO"/>
    <n v="0"/>
    <n v="16170"/>
    <n v="0"/>
    <n v="73"/>
    <n v="79"/>
    <n v="-16170"/>
    <n v="0"/>
    <n v="0"/>
  </r>
  <r>
    <n v="202001"/>
    <s v="ATLANTICO NORTE"/>
    <s v="SOLEDAD"/>
    <s v="SOLEDAD"/>
    <s v="LA ILUSION"/>
    <s v="B8645"/>
    <n v="65206364"/>
    <x v="1383"/>
    <s v="DISTRIBUCION + ALUMBRADO PUBLICO"/>
    <s v="SIN DEFINIR"/>
    <s v="RED ABIERTA"/>
    <s v="VTE318"/>
    <x v="15"/>
    <n v="75"/>
    <x v="0"/>
    <s v="MACRO SIN CSMO"/>
    <n v="0"/>
    <n v="32506"/>
    <n v="0"/>
    <n v="112"/>
    <n v="118"/>
    <n v="-32506"/>
    <n v="0"/>
    <n v="0"/>
  </r>
  <r>
    <n v="202001"/>
    <s v="ATLANTICO NORTE"/>
    <s v="BARRANQUILLA"/>
    <s v="BARRANQUILLA"/>
    <s v="LA SIERRITA"/>
    <s v="B8663"/>
    <n v="65722317"/>
    <x v="1384"/>
    <s v="DISTRIBUCION + ALUMBRADO PUBLICO"/>
    <s v="MAXWELL"/>
    <s v="RED TRENZADA"/>
    <s v="CDL306"/>
    <x v="19"/>
    <s v="37.5"/>
    <x v="0"/>
    <s v="MACRO SIN CSMO"/>
    <n v="0"/>
    <n v="9690"/>
    <n v="0"/>
    <n v="24"/>
    <n v="25"/>
    <n v="-9690"/>
    <n v="0"/>
    <n v="0"/>
  </r>
  <r>
    <n v="202001"/>
    <s v="GUAJIRA"/>
    <s v="SAN JUAN DEL CESAR"/>
    <s v="SAN JUAN DEL CESAR"/>
    <s v="EL CENTRO"/>
    <s v="B8680"/>
    <n v="65005772"/>
    <x v="1385"/>
    <s v="DISTRIBUCION + ALUMBRADO PUBLICO"/>
    <s v=" RYMEL"/>
    <s v="RED ABIERTA"/>
    <s v="SJU302"/>
    <x v="13"/>
    <n v="75"/>
    <x v="0"/>
    <s v="MACRO SIN CSMO"/>
    <n v="0"/>
    <n v="12637"/>
    <n v="0"/>
    <n v="84"/>
    <n v="92"/>
    <n v="-12637"/>
    <n v="0"/>
    <n v="0"/>
  </r>
  <r>
    <n v="202001"/>
    <s v="MAGDALENA"/>
    <s v="SANTA MARTA"/>
    <s v="SANTA MARTA"/>
    <s v="No Disponible"/>
    <s v="B8744"/>
    <n v="65003749"/>
    <x v="1386"/>
    <s v="DISTRIBUCION + ALUMBRADO PUBLICO"/>
    <s v="MAXWELL"/>
    <s v="RED TRENZADA"/>
    <s v="LBT303"/>
    <x v="11"/>
    <n v="75"/>
    <x v="4"/>
    <s v="Con balance"/>
    <n v="33155"/>
    <n v="21646"/>
    <n v="0"/>
    <n v="83"/>
    <n v="87"/>
    <n v="11508"/>
    <n v="34.71"/>
    <n v="35.25"/>
  </r>
  <r>
    <n v="202001"/>
    <s v="ATLANTICO NORTE"/>
    <s v="BARRANQUILLA"/>
    <s v="BARRANQUILLA"/>
    <s v="VILLANUEVA"/>
    <s v="B8833"/>
    <n v="65213790"/>
    <x v="1387"/>
    <s v="DISTRIBUCION"/>
    <s v="MAXWELL"/>
    <s v="RED TRENZADA"/>
    <s v="ERI308"/>
    <x v="33"/>
    <n v="75"/>
    <x v="0"/>
    <s v="MACRO SIN CSMO"/>
    <n v="0"/>
    <n v="15217"/>
    <n v="0"/>
    <n v="7"/>
    <n v="8"/>
    <n v="-15217"/>
    <n v="0"/>
    <n v="0"/>
  </r>
  <r>
    <n v="202001"/>
    <s v="GUAJIRA"/>
    <s v="MAICAO"/>
    <s v="MAICAO"/>
    <s v="EL CARMEN"/>
    <s v="B8834"/>
    <n v="65007016"/>
    <x v="1388"/>
    <s v="DISTRIBUCION + ALUMBRADO PUBLICO"/>
    <s v="MAXWELL"/>
    <s v="RED TRENZADA"/>
    <s v="MCA306"/>
    <x v="42"/>
    <n v="75"/>
    <x v="1"/>
    <s v="Con balance"/>
    <n v="52256"/>
    <n v="33380"/>
    <n v="408"/>
    <n v="61"/>
    <n v="63"/>
    <n v="18468"/>
    <n v="35.340000000000003"/>
    <n v="28.17"/>
  </r>
  <r>
    <n v="202001"/>
    <s v="GUAJIRA"/>
    <s v="RIOHACHA"/>
    <s v="RIOHACHA"/>
    <s v="EL CENTRO"/>
    <s v="B8837"/>
    <n v="65744220"/>
    <x v="1389"/>
    <s v="DISTRIBUCION + ALUMBRADO PUBLICO"/>
    <s v="MAXWELL"/>
    <s v="RED TRENZADA"/>
    <s v="RCH308"/>
    <x v="12"/>
    <n v="75"/>
    <x v="3"/>
    <s v="Con balance"/>
    <n v="21480"/>
    <n v="28124"/>
    <n v="523"/>
    <n v="71"/>
    <n v="85"/>
    <n v="-7167"/>
    <n v="-33.36"/>
    <n v="20.04"/>
  </r>
  <r>
    <n v="202001"/>
    <s v="ATLANTICO NORTE"/>
    <s v="SOLEDAD"/>
    <s v="SOLEDAD"/>
    <s v="SOLEDAD 2000"/>
    <s v="B8887"/>
    <n v="65207306"/>
    <x v="1390"/>
    <s v="DISTRIBUCION + ALUMBRADO PUBLICO"/>
    <s v="SIN DEFINIR"/>
    <s v="RED ABIERTA"/>
    <s v="VTE313"/>
    <x v="8"/>
    <n v="75"/>
    <x v="0"/>
    <s v="MACRO SIN CSMO"/>
    <n v="0"/>
    <n v="5638"/>
    <n v="0"/>
    <n v="28"/>
    <n v="30"/>
    <n v="-5638"/>
    <n v="0"/>
    <n v="0"/>
  </r>
  <r>
    <n v="202001"/>
    <s v="ATLANTICO NORTE"/>
    <s v="SOLEDAD"/>
    <s v="SOLEDAD"/>
    <s v="LAS GAVIOTAS"/>
    <s v="B8906"/>
    <n v="65208419"/>
    <x v="1391"/>
    <s v="DISTRIBUCION + ALUMBRADO PUBLICO"/>
    <s v="SIN DEFINIR"/>
    <s v="RED ABIERTA"/>
    <s v="VTE313"/>
    <x v="8"/>
    <n v="75"/>
    <x v="1"/>
    <s v="Con balance"/>
    <n v="29829"/>
    <n v="14073"/>
    <n v="540"/>
    <n v="70"/>
    <n v="76"/>
    <n v="15215"/>
    <n v="51.01"/>
    <n v="-322.91000000000003"/>
  </r>
  <r>
    <n v="202001"/>
    <s v="MAGDALENA"/>
    <s v="SANTA MARTA"/>
    <s v="SANTA MARTA"/>
    <s v="MAMATOCO"/>
    <s v="C4253"/>
    <n v="65004170"/>
    <x v="1392"/>
    <s v="DISTRIBUCION + ALUMBRADO PUBLICO"/>
    <s v="MAXWELL"/>
    <s v="RED TRENZADA"/>
    <s v="LBT307"/>
    <x v="0"/>
    <n v="75"/>
    <x v="0"/>
    <s v="MACRO SIN CSMO"/>
    <n v="0"/>
    <n v="31154"/>
    <n v="0"/>
    <n v="105"/>
    <n v="108"/>
    <n v="-31154"/>
    <n v="0"/>
    <n v="-66.09"/>
  </r>
  <r>
    <n v="202001"/>
    <s v="MAGDALENA"/>
    <s v="SANTA MARTA"/>
    <s v="SANTA MARTA"/>
    <s v="17 DE DICIEMBRE"/>
    <s v="C4329"/>
    <n v="65003874"/>
    <x v="1393"/>
    <s v="DISTRIBUCION + ALUMBRADO PUBLICO"/>
    <s v="SIN DEFINIR"/>
    <s v="RED ABIERTA"/>
    <s v="LBT310"/>
    <x v="17"/>
    <n v="75"/>
    <x v="2"/>
    <s v="Con balance"/>
    <n v="1224660"/>
    <n v="38608"/>
    <n v="547"/>
    <n v="92"/>
    <n v="97"/>
    <n v="1185505"/>
    <n v="96.8"/>
    <n v="55.86"/>
  </r>
  <r>
    <n v="202001"/>
    <s v="MAGDALENA"/>
    <s v="SANTA MARTA"/>
    <s v="SANTA MARTA"/>
    <s v="MANZANARES"/>
    <s v="C4341"/>
    <n v="65004308"/>
    <x v="1394"/>
    <s v="DISTRIBUCION + ALUMBRADO PUBLICO"/>
    <s v="MAXWELL"/>
    <s v="RED TRENZADA"/>
    <s v="SMT308"/>
    <x v="10"/>
    <n v="75"/>
    <x v="5"/>
    <s v="Con balance"/>
    <n v="10974"/>
    <n v="9139"/>
    <n v="486"/>
    <n v="28"/>
    <n v="55"/>
    <n v="1349"/>
    <n v="12.29"/>
    <n v="-586.16999999999996"/>
  </r>
  <r>
    <n v="202001"/>
    <s v="MAGDALENA"/>
    <s v="SANTA MARTA"/>
    <s v="SANTA MARTA"/>
    <s v="MANZANARES"/>
    <s v="C4342"/>
    <n v="65004313"/>
    <x v="1395"/>
    <s v="DISTRIBUCION + ALUMBRADO PUBLICO"/>
    <s v="MAXWELL"/>
    <s v="RED TRENZADA"/>
    <s v="SMT308"/>
    <x v="10"/>
    <n v="75"/>
    <x v="1"/>
    <s v="Con balance"/>
    <n v="34706"/>
    <n v="17816"/>
    <n v="533"/>
    <n v="54"/>
    <n v="60"/>
    <n v="16357"/>
    <n v="47.13"/>
    <n v="-354.32"/>
  </r>
  <r>
    <n v="202001"/>
    <s v="MAGDALENA"/>
    <s v="SANTA MARTA"/>
    <s v="SANTA MARTA"/>
    <s v="MARTINETE"/>
    <s v="C4347"/>
    <n v="65004318"/>
    <x v="1396"/>
    <s v="DISTRIBUCION + ALUMBRADO PUBLICO"/>
    <s v="SIN DEFINIR"/>
    <s v="RED TRENZADA"/>
    <s v="SMT308"/>
    <x v="10"/>
    <n v="75"/>
    <x v="3"/>
    <s v="Con balance"/>
    <n v="19969"/>
    <n v="23522"/>
    <n v="327"/>
    <n v="85"/>
    <n v="88"/>
    <n v="-3880"/>
    <n v="-19.43"/>
    <n v="-945.31"/>
  </r>
  <r>
    <n v="202001"/>
    <s v="MAGDALENA"/>
    <s v="SANTA MARTA"/>
    <s v="SANTA MARTA"/>
    <s v="LAS AMERICAS"/>
    <s v="C4368"/>
    <n v="65718732"/>
    <x v="1397"/>
    <s v="DISTRIBUCION + ALUMBRADO PUBLICO"/>
    <s v="MAXWELL"/>
    <s v="RED TRENZADA"/>
    <s v="MAZ312"/>
    <x v="10"/>
    <n v="75"/>
    <x v="5"/>
    <s v="Con balance"/>
    <n v="18542"/>
    <n v="18272"/>
    <n v="608"/>
    <n v="73"/>
    <n v="73"/>
    <n v="-338"/>
    <n v="-1.82"/>
    <n v="3.48"/>
  </r>
  <r>
    <n v="202001"/>
    <s v="MAGDALENA"/>
    <s v="SANTA MARTA"/>
    <s v="SANTA MARTA"/>
    <s v="CIUDADELA 29 DE JULIO"/>
    <s v="C4377"/>
    <n v="65749963"/>
    <x v="1398"/>
    <s v="DISTRIBUCION + ALUMBRADO PUBLICO"/>
    <s v="MAXWELL"/>
    <s v="RED TRENZADA"/>
    <s v="MAZ312"/>
    <x v="10"/>
    <n v="75"/>
    <x v="1"/>
    <s v="Con balance"/>
    <n v="33503"/>
    <n v="17482"/>
    <n v="770"/>
    <n v="67"/>
    <n v="70"/>
    <n v="15251"/>
    <n v="45.52"/>
    <n v="45.68"/>
  </r>
  <r>
    <n v="202001"/>
    <s v="MAGDALENA"/>
    <s v="SANTA MARTA"/>
    <s v="SANTA MARTA"/>
    <s v="CIUDADELA 29 DE JULIO"/>
    <s v="C4380"/>
    <n v="65749957"/>
    <x v="1399"/>
    <s v="DISTRIBUCION + ALUMBRADO PUBLICO"/>
    <s v="MAXWELL"/>
    <s v="RED TRENZADA"/>
    <s v="MAZ312"/>
    <x v="10"/>
    <n v="25"/>
    <x v="0"/>
    <s v="MACRO SIN CSMO"/>
    <n v="0"/>
    <n v="6453"/>
    <n v="0"/>
    <n v="25"/>
    <n v="25"/>
    <n v="-6453"/>
    <n v="0"/>
    <n v="0"/>
  </r>
  <r>
    <n v="202001"/>
    <s v="ATLANTICO NORTE"/>
    <s v="BARRANQUILLA"/>
    <s v="BARRANQUILLA"/>
    <s v="SAN FRANCISCO"/>
    <s v="A8184"/>
    <n v="65745984"/>
    <x v="1400"/>
    <s v="DISTRIBUCION"/>
    <s v="MAXWELL"/>
    <s v="RED TRENZADA"/>
    <s v="OAS308"/>
    <x v="3"/>
    <n v="50"/>
    <x v="0"/>
    <s v="MACRO SIN CSMO"/>
    <n v="0"/>
    <n v="16175"/>
    <n v="0"/>
    <n v="56"/>
    <n v="61"/>
    <n v="-16175"/>
    <n v="0"/>
    <n v="0"/>
  </r>
  <r>
    <n v="202001"/>
    <s v="ATLANTICO NORTE"/>
    <s v="BARRANQUILLA"/>
    <s v="BARRANQUILLA"/>
    <s v="SAN FRANCISCO"/>
    <s v="A8187"/>
    <n v="65745987"/>
    <x v="1401"/>
    <s v="DISTRIBUCION + ALUMBRADO PUBLICO"/>
    <s v="SIN DEFINIR"/>
    <s v="RED TRENZADA"/>
    <s v="OAS308"/>
    <x v="3"/>
    <n v="50"/>
    <x v="0"/>
    <s v="MACRO SIN CSMO"/>
    <n v="0"/>
    <n v="17133"/>
    <n v="0"/>
    <n v="51"/>
    <n v="55"/>
    <n v="-17133"/>
    <n v="0"/>
    <n v="0"/>
  </r>
  <r>
    <n v="202001"/>
    <s v="ATLANTICO NORTE"/>
    <s v="BARRANQUILLA"/>
    <s v="BARRANQUILLA"/>
    <s v="SAN FRANCISCO"/>
    <s v="A8204"/>
    <n v="65743465"/>
    <x v="1402"/>
    <s v="DISTRIBUCION + ALUMBRADO PUBLICO"/>
    <s v="MAXWELL"/>
    <s v="RED TRENZADA"/>
    <s v="OAS308"/>
    <x v="3"/>
    <n v="75"/>
    <x v="0"/>
    <s v="MACRO SIN CSMO"/>
    <n v="0"/>
    <n v="81201"/>
    <n v="0"/>
    <n v="17"/>
    <n v="18"/>
    <n v="-81201"/>
    <n v="0"/>
    <n v="0"/>
  </r>
  <r>
    <n v="202001"/>
    <s v="ATLANTICO NORTE"/>
    <s v="BARRANQUILLA"/>
    <s v="BARRANQUILLA"/>
    <s v="ALTOS DE RIOMAR"/>
    <s v="A8228"/>
    <n v="65206700"/>
    <x v="1403"/>
    <s v="DISTRIBUCION + ALUMBRADO PUBLICO"/>
    <s v="MAXWELL"/>
    <s v="RED TRENZADA"/>
    <s v="RIM317"/>
    <x v="84"/>
    <n v="50"/>
    <x v="6"/>
    <s v="Con balance"/>
    <n v="6447"/>
    <n v="6814"/>
    <n v="0"/>
    <n v="13"/>
    <n v="13"/>
    <n v="-367"/>
    <n v="-5.7"/>
    <n v="-21.24"/>
  </r>
  <r>
    <n v="202001"/>
    <s v="ATLANTICO NORTE"/>
    <s v="BARRANQUILLA"/>
    <s v="BARRANQUILLA"/>
    <s v="SANTA MONICA"/>
    <s v="A8244"/>
    <n v="65204790"/>
    <x v="1404"/>
    <s v="DISTRIBUCION + ALUMBRADO PUBLICO"/>
    <s v="MAXWELL"/>
    <s v="RED TRENZADA"/>
    <s v="RIM307"/>
    <x v="30"/>
    <n v="50"/>
    <x v="3"/>
    <s v="Con balance"/>
    <n v="2829"/>
    <n v="2771"/>
    <n v="510"/>
    <n v="8"/>
    <n v="9"/>
    <n v="-452"/>
    <n v="-15.99"/>
    <n v="-26.62"/>
  </r>
  <r>
    <n v="202001"/>
    <s v="ATLANTICO NORTE"/>
    <s v="BARRANQUILLA"/>
    <s v="BARRANQUILLA"/>
    <s v="ALTOS DEL LIMON"/>
    <s v="A8296"/>
    <n v="65206664"/>
    <x v="171"/>
    <s v="DISTRIBUCION"/>
    <s v="MAXWELL"/>
    <s v="RED TRENZADA"/>
    <s v="RIM305"/>
    <x v="9"/>
    <n v="75"/>
    <x v="5"/>
    <s v="Con balance"/>
    <n v="2640"/>
    <n v="2695"/>
    <n v="0"/>
    <n v="8"/>
    <n v="8"/>
    <n v="-55"/>
    <n v="-2.09"/>
    <n v="-980.01"/>
  </r>
  <r>
    <n v="202001"/>
    <s v="ATLANTICO NORTE"/>
    <s v="BARRANQUILLA"/>
    <s v="BARRANQUILLA"/>
    <s v="CAMPO ALEGRE"/>
    <s v="A8331"/>
    <n v="65207179"/>
    <x v="1405"/>
    <s v="DISTRIBUCION + ALUMBRADO PUBLICO"/>
    <s v="SIN DEFINIR"/>
    <s v="RED ABIERTA"/>
    <s v="NBQ306"/>
    <x v="4"/>
    <n v="75"/>
    <x v="0"/>
    <s v="MACRO SIN CSMO"/>
    <n v="0"/>
    <n v="10716"/>
    <n v="0"/>
    <n v="29"/>
    <n v="32"/>
    <n v="-10716"/>
    <n v="0"/>
    <n v="0"/>
  </r>
  <r>
    <n v="202001"/>
    <s v="ATLANTICO NORTE"/>
    <s v="BARRANQUILLA"/>
    <s v="BARRANQUILLA"/>
    <s v="SANTO DOMINGO"/>
    <s v="A8363"/>
    <n v="65207018"/>
    <x v="1406"/>
    <s v="DISTRIBUCION + ALUMBRADO PUBLICO"/>
    <s v="SIN DEFINIR"/>
    <s v="RED ABIERTA"/>
    <s v="SIL305"/>
    <x v="6"/>
    <n v="50"/>
    <x v="2"/>
    <s v="Con balance"/>
    <n v="4672376"/>
    <n v="18941"/>
    <n v="426"/>
    <n v="77"/>
    <n v="82"/>
    <n v="4653010"/>
    <n v="99.59"/>
    <n v="98.32"/>
  </r>
  <r>
    <n v="202001"/>
    <s v="ATLANTICO SUR"/>
    <s v="PIOJO"/>
    <s v="CGTO HIBACHARO"/>
    <s v="EL CALLEJON"/>
    <s v="B1167"/>
    <n v="65010477"/>
    <x v="1407"/>
    <s v="DISTRIBUCION + ALUMBRADO PUBLICO"/>
    <s v="MAXWELL"/>
    <s v="RED TRENZADA"/>
    <s v="APA302"/>
    <x v="56"/>
    <n v="50"/>
    <x v="3"/>
    <s v="Con balance"/>
    <n v="5012"/>
    <n v="10685"/>
    <n v="0"/>
    <n v="41"/>
    <n v="45"/>
    <n v="-5673"/>
    <n v="-113.2"/>
    <n v="-168.76"/>
  </r>
  <r>
    <n v="202001"/>
    <s v="ATLANTICO NORTE"/>
    <s v="SOLEDAD"/>
    <s v="SOLEDAD"/>
    <s v="VILLA ANGELITA"/>
    <s v="B1183"/>
    <n v="65207793"/>
    <x v="1408"/>
    <s v="DISTRIBUCION + ALUMBRADO PUBLICO"/>
    <s v="MAXWELL"/>
    <s v="RED TRENZADA"/>
    <s v="VTE311"/>
    <x v="14"/>
    <n v="75"/>
    <x v="0"/>
    <s v="MACRO SIN CSMO"/>
    <n v="0"/>
    <n v="11169"/>
    <n v="0"/>
    <n v="60"/>
    <n v="62"/>
    <n v="-11169"/>
    <n v="0"/>
    <n v="0"/>
  </r>
  <r>
    <n v="202001"/>
    <s v="ATLANTICO NORTE"/>
    <s v="SOLEDAD"/>
    <s v="SOLEDAD"/>
    <s v="LOS ALMENDROS 1 ETAPA"/>
    <s v="B1217"/>
    <n v="65760605"/>
    <x v="1409"/>
    <s v="DISTRIBUCION + ALUMBRADO PUBLICO"/>
    <s v="TEC"/>
    <s v="RED TRENZADA"/>
    <s v="VTE363"/>
    <x v="7"/>
    <n v="50"/>
    <x v="5"/>
    <s v="Con balance"/>
    <n v="11555"/>
    <n v="9647"/>
    <n v="203"/>
    <n v="45"/>
    <n v="49"/>
    <n v="1705"/>
    <n v="14.76"/>
    <n v="-18.54"/>
  </r>
  <r>
    <n v="202001"/>
    <s v="ATLANTICO NORTE"/>
    <s v="SOLEDAD"/>
    <s v="SOLEDAD"/>
    <s v="LOS ROBLES 3 ETAPA"/>
    <s v="B1236"/>
    <n v="65760800"/>
    <x v="1410"/>
    <s v="DISTRIBUCION + ALUMBRADO PUBLICO"/>
    <s v="MAXWELL"/>
    <s v="RED TRENZADA"/>
    <s v="VTE316"/>
    <x v="7"/>
    <n v="75"/>
    <x v="0"/>
    <s v="MACRO SIN CSMO"/>
    <n v="0"/>
    <n v="7908"/>
    <n v="0"/>
    <n v="40"/>
    <n v="49"/>
    <n v="-7908"/>
    <n v="0"/>
    <n v="61.45"/>
  </r>
  <r>
    <n v="202001"/>
    <s v="ATLANTICO NORTE"/>
    <s v="BARRANQUILLA"/>
    <s v="BARRANQUILLA"/>
    <s v="LAS COLINAS"/>
    <s v="B1261"/>
    <n v="65207497"/>
    <x v="1411"/>
    <s v="DISTRIBUCION + ALUMBRADO PUBLICO"/>
    <s v="SIN DEFINIR"/>
    <s v="RED TRENZADA"/>
    <s v="SIL306"/>
    <x v="4"/>
    <n v="50"/>
    <x v="4"/>
    <s v="Con balance"/>
    <n v="16031"/>
    <n v="12446"/>
    <n v="148"/>
    <n v="43"/>
    <n v="46"/>
    <n v="3437"/>
    <n v="21.44"/>
    <n v="-468.27"/>
  </r>
  <r>
    <n v="202001"/>
    <s v="ATLANTICO NORTE"/>
    <s v="SOLEDAD"/>
    <s v="SOLEDAD"/>
    <s v="LAS GAVIOTAS"/>
    <s v="B8913"/>
    <n v="65721807"/>
    <x v="1412"/>
    <s v="DISTRIBUCION + ALUMBRADO PUBLICO"/>
    <s v="SIN DEFINIR"/>
    <s v="RED TRENZADA"/>
    <s v="VTE313"/>
    <x v="8"/>
    <n v="75"/>
    <x v="0"/>
    <s v="MACRO SIN CSMO"/>
    <n v="0"/>
    <n v="14400"/>
    <n v="0"/>
    <n v="56"/>
    <n v="61"/>
    <n v="-14400"/>
    <n v="0"/>
    <n v="0"/>
  </r>
  <r>
    <n v="202001"/>
    <s v="ATLANTICO NORTE"/>
    <s v="SOLEDAD"/>
    <s v="SOLEDAD"/>
    <s v="CIUDADELA METROPOLITANA"/>
    <s v="B8947"/>
    <n v="65207242"/>
    <x v="1413"/>
    <s v="DISTRIBUCION + ALUMBRADO PUBLICO"/>
    <s v="SIN DEFINIR"/>
    <s v="RED TRENZADA"/>
    <s v="VTE313"/>
    <x v="8"/>
    <n v="50"/>
    <x v="0"/>
    <s v="MACRO SIN CSMO"/>
    <n v="0"/>
    <n v="15936"/>
    <n v="0"/>
    <n v="77"/>
    <n v="78"/>
    <n v="-15936"/>
    <n v="0"/>
    <n v="0"/>
  </r>
  <r>
    <n v="202001"/>
    <s v="ATLANTICO SUR"/>
    <s v="BARANOA"/>
    <s v="BARANOA"/>
    <s v="BARAHONA"/>
    <s v="B8948"/>
    <n v="65759459"/>
    <x v="1414"/>
    <s v="DISTRIBUCION + ALUMBRADO PUBLICO"/>
    <s v="MAXWELL"/>
    <s v="RED TRENZADA"/>
    <s v="BAR303"/>
    <x v="49"/>
    <n v="25"/>
    <x v="4"/>
    <s v="Con balance"/>
    <n v="7163"/>
    <n v="5382"/>
    <n v="113"/>
    <n v="44"/>
    <n v="47"/>
    <n v="1668"/>
    <n v="23.29"/>
    <n v="39.97"/>
  </r>
  <r>
    <n v="202001"/>
    <s v="ATLANTICO NORTE"/>
    <s v="BARRANQUILLA"/>
    <s v="BARRANQUILLA"/>
    <s v="UNIVERSAL"/>
    <s v="B9304"/>
    <n v="65207687"/>
    <x v="1415"/>
    <s v="DISTRIBUCION + ALUMBRADO PUBLICO"/>
    <s v="SIN DEFINIR"/>
    <s v="RED ABIERTA"/>
    <s v="VTE315"/>
    <x v="18"/>
    <n v="50"/>
    <x v="4"/>
    <s v="Con balance"/>
    <n v="30600"/>
    <n v="20647"/>
    <n v="705"/>
    <n v="96"/>
    <n v="103"/>
    <n v="9248"/>
    <n v="30.22"/>
    <n v="-2.36"/>
  </r>
  <r>
    <n v="202001"/>
    <s v="ATLANTICO NORTE"/>
    <s v="BARRANQUILLA"/>
    <s v="BARRANQUILLA"/>
    <s v="JOSE A GALAN"/>
    <s v="B9326"/>
    <n v="65763098"/>
    <x v="1416"/>
    <s v="DISTRIBUCION + ALUMBRADO PUBLICO"/>
    <s v="SIN DEFINIR"/>
    <s v="RED BT EN EXTREMO DE CRUCETA DE LMT"/>
    <s v="VTE315"/>
    <x v="18"/>
    <s v="37.5"/>
    <x v="0"/>
    <s v="MACRO SIN CSMO"/>
    <n v="0"/>
    <n v="7563"/>
    <n v="81"/>
    <n v="39"/>
    <n v="39"/>
    <n v="-7644"/>
    <n v="0"/>
    <n v="0"/>
  </r>
  <r>
    <n v="202001"/>
    <s v="ATLANTICO NORTE"/>
    <s v="BARRANQUILLA"/>
    <s v="BARRANQUILLA"/>
    <s v="JOSE A GALAN"/>
    <s v="B9332"/>
    <n v="65763467"/>
    <x v="1417"/>
    <s v="DISTRIBUCION + ALUMBRADO PUBLICO"/>
    <s v="MAXWELL"/>
    <s v="RED TRENZADA"/>
    <s v="VTE315"/>
    <x v="18"/>
    <s v="37.5"/>
    <x v="1"/>
    <s v="Con balance"/>
    <n v="16575"/>
    <n v="5616"/>
    <n v="85"/>
    <n v="29"/>
    <n v="31"/>
    <n v="10874"/>
    <n v="65.599999999999994"/>
    <n v="-184.84"/>
  </r>
  <r>
    <n v="202001"/>
    <s v="ATLANTICO NORTE"/>
    <s v="BARRANQUILLA"/>
    <s v="BARRANQUILLA"/>
    <s v="LA CUMBRE"/>
    <s v="B9757"/>
    <n v="65201760"/>
    <x v="1418"/>
    <s v="DISTRIBUCION + ALUMBRADO PUBLICO"/>
    <s v="SIN DEFINIR"/>
    <s v="RED ABIERTA"/>
    <s v="NBQ306"/>
    <x v="4"/>
    <n v="50"/>
    <x v="3"/>
    <s v="Con balance"/>
    <n v="1154"/>
    <n v="1424"/>
    <n v="0"/>
    <n v="7"/>
    <n v="7"/>
    <n v="-270"/>
    <n v="-23.42"/>
    <n v="-933.63"/>
  </r>
  <r>
    <n v="202001"/>
    <s v="MAGDALENA"/>
    <s v="SANTA MARTA"/>
    <s v="SANTA MARTA"/>
    <s v="LA CONCEPCION 5"/>
    <s v="B9784"/>
    <n v="65726454"/>
    <x v="1419"/>
    <s v="DISTRIBUCION + ALUMBRADO PUBLICO"/>
    <s v="RYMEL"/>
    <s v="RED TRENZADA"/>
    <s v="SMT302"/>
    <x v="0"/>
    <n v="75"/>
    <x v="4"/>
    <s v="Con balance"/>
    <n v="25781"/>
    <n v="17269"/>
    <n v="331"/>
    <n v="57"/>
    <n v="62"/>
    <n v="8180"/>
    <n v="31.73"/>
    <n v="28.87"/>
  </r>
  <r>
    <n v="202001"/>
    <s v="MAGDALENA"/>
    <s v="SANTA MARTA"/>
    <s v="SANTA MARTA"/>
    <s v="LIBERTADOR"/>
    <s v="B9934"/>
    <n v="65003831"/>
    <x v="1420"/>
    <s v="DISTRIBUCION + ALUMBRADO PUBLICO"/>
    <s v="MAXWELL"/>
    <s v="RED TRENZADA"/>
    <s v="LBT307"/>
    <x v="0"/>
    <n v="25"/>
    <x v="0"/>
    <s v="HIJOS SIN CONSUMOS"/>
    <n v="0"/>
    <n v="0"/>
    <n v="0"/>
    <n v="0"/>
    <n v="20"/>
    <n v="0"/>
    <n v="0"/>
    <n v="0"/>
  </r>
  <r>
    <n v="202001"/>
    <s v="GUAJIRA"/>
    <s v="RIOHACHA"/>
    <s v="RIOHACHA"/>
    <s v="VILLA YOLIMA"/>
    <s v="C4425"/>
    <n v="65766214"/>
    <x v="1421"/>
    <s v="DISTRIBUCION + ALUMBRADO PUBLICO"/>
    <s v="SIN DEFINIR"/>
    <s v="RED TRENZADA"/>
    <s v="RCH310"/>
    <x v="1"/>
    <s v="37.5"/>
    <x v="3"/>
    <s v="Con balance"/>
    <n v="7641"/>
    <n v="9254"/>
    <n v="0"/>
    <n v="54"/>
    <n v="54"/>
    <n v="-1613"/>
    <n v="-21.11"/>
    <n v="27.7"/>
  </r>
  <r>
    <n v="202001"/>
    <s v="GUAJIRA"/>
    <s v="RIOHACHA"/>
    <s v="RIOHACHA"/>
    <s v="HUGO ZU?IGA"/>
    <s v="C4431"/>
    <n v="65760049"/>
    <x v="1422"/>
    <s v="DISTRIBUCION"/>
    <s v="SIN DEFINIR"/>
    <s v="RED ABIERTA"/>
    <s v="RCH310"/>
    <x v="1"/>
    <n v="25"/>
    <x v="1"/>
    <s v="Con balance"/>
    <n v="18406"/>
    <n v="7710"/>
    <n v="0"/>
    <n v="38"/>
    <n v="38"/>
    <n v="10696"/>
    <n v="58.11"/>
    <n v="56.69"/>
  </r>
  <r>
    <n v="202001"/>
    <s v="GUAJIRA"/>
    <s v="RIOHACHA"/>
    <s v="RIOHACHA"/>
    <s v="VILLA JARDIN"/>
    <s v="C4433"/>
    <n v="65725581"/>
    <x v="1423"/>
    <s v="DISTRIBUCION"/>
    <s v="MAXWELL"/>
    <s v="RED TRENZADA"/>
    <s v="RCH310"/>
    <x v="1"/>
    <n v="50"/>
    <x v="4"/>
    <s v="Con balance"/>
    <n v="16481"/>
    <n v="12649"/>
    <n v="292"/>
    <n v="31"/>
    <n v="37"/>
    <n v="3541"/>
    <n v="21.48"/>
    <n v="-520.14"/>
  </r>
  <r>
    <n v="202001"/>
    <s v="MAGDALENA"/>
    <s v="SANTA MARTA"/>
    <s v="SANTA MARTA"/>
    <s v="RODADERO"/>
    <s v="C4452"/>
    <n v="65003481"/>
    <x v="1424"/>
    <s v="DISTRIBUCION + ALUMBRADO PUBLICO"/>
    <s v="MAXWELL"/>
    <s v="RED TRENZADA"/>
    <s v="GAI304"/>
    <x v="20"/>
    <n v="75"/>
    <x v="0"/>
    <s v="MACRO SIN CSMO"/>
    <n v="0"/>
    <n v="40022"/>
    <n v="0"/>
    <n v="70"/>
    <n v="73"/>
    <n v="-40022"/>
    <n v="0"/>
    <n v="0"/>
  </r>
  <r>
    <n v="202001"/>
    <s v="MAGDALENA"/>
    <s v="SANTA MARTA"/>
    <s v="SANTA MARTA"/>
    <s v="RODADERO"/>
    <s v="C4464"/>
    <n v="65003436"/>
    <x v="1425"/>
    <s v="DISTRIBUCION"/>
    <s v="MAXWELL"/>
    <s v="RED TRENZADA"/>
    <s v="GAI304"/>
    <x v="20"/>
    <n v="100"/>
    <x v="3"/>
    <s v="Con balance"/>
    <n v="5400"/>
    <n v="8136"/>
    <n v="0"/>
    <n v="27"/>
    <n v="27"/>
    <n v="-2736"/>
    <n v="-50.66"/>
    <n v="-1072.6199999999999"/>
  </r>
  <r>
    <n v="202001"/>
    <s v="MAGDALENA"/>
    <s v="SANTA MARTA"/>
    <s v="SANTA MARTA"/>
    <s v="RODADERO"/>
    <s v="C4486"/>
    <n v="65003428"/>
    <x v="171"/>
    <s v="DISTRIBUCION"/>
    <s v="MAXWELL"/>
    <s v="RED TRENZADA"/>
    <s v="GAI304"/>
    <x v="20"/>
    <n v="50"/>
    <x v="0"/>
    <s v="MACRO SIN CSMO"/>
    <n v="0"/>
    <n v="2113"/>
    <n v="0"/>
    <n v="4"/>
    <n v="8"/>
    <n v="-2113"/>
    <n v="0"/>
    <n v="0"/>
  </r>
  <r>
    <n v="202001"/>
    <s v="MAGDALENA"/>
    <s v="SANTA MARTA"/>
    <s v="SANTA MARTA"/>
    <s v="PLAYA SALGUERO"/>
    <s v="C4568"/>
    <n v="65003531"/>
    <x v="171"/>
    <s v="DISTRIBUCION"/>
    <s v="MAXWELL"/>
    <s v="RED TRENZADA"/>
    <s v="GAI304"/>
    <x v="20"/>
    <s v="112.5"/>
    <x v="0"/>
    <s v="MACRO SIN CSMO"/>
    <n v="0"/>
    <n v="2456"/>
    <n v="0"/>
    <n v="15"/>
    <n v="17"/>
    <n v="-2456"/>
    <n v="0"/>
    <n v="0"/>
  </r>
  <r>
    <n v="202001"/>
    <s v="MAGDALENA"/>
    <s v="SANTA MARTA"/>
    <s v="SANTA MARTA"/>
    <s v="PLAYA SALGUERO"/>
    <s v="C4577"/>
    <n v="65003534"/>
    <x v="1426"/>
    <s v="DISTRIBUCION"/>
    <s v="MAXWELL"/>
    <s v="RED TRENZADA"/>
    <s v="GAI304"/>
    <x v="20"/>
    <s v="112.5"/>
    <x v="2"/>
    <s v="Con balance"/>
    <n v="125952"/>
    <n v="2574"/>
    <n v="0"/>
    <n v="11"/>
    <n v="12"/>
    <n v="123378"/>
    <n v="97.96"/>
    <n v="84.76"/>
  </r>
  <r>
    <n v="202001"/>
    <s v="MAGDALENA"/>
    <s v="SANTA MARTA"/>
    <s v="SANTA MARTA"/>
    <s v="RODADERO"/>
    <s v="C4610"/>
    <n v="65003447"/>
    <x v="1427"/>
    <s v="DISTRIBUCION"/>
    <s v="MAXWELL"/>
    <s v="RED TRENZADA"/>
    <s v="GAI304"/>
    <x v="20"/>
    <n v="100"/>
    <x v="0"/>
    <s v="MACRO SIN CSMO"/>
    <n v="0"/>
    <n v="3814"/>
    <n v="0"/>
    <n v="11"/>
    <n v="11"/>
    <n v="-3814"/>
    <n v="0"/>
    <n v="-649.64"/>
  </r>
  <r>
    <n v="202001"/>
    <s v="MAGDALENA"/>
    <s v="SANTA MARTA"/>
    <s v="SANTA MARTA"/>
    <s v="URB SIERRA MORENA"/>
    <s v="C4909"/>
    <n v="65702937"/>
    <x v="1428"/>
    <s v="DISTRIBUCION + ALUMBRADO PUBLICO"/>
    <s v="MAXWELL"/>
    <s v="RED TRENZADA"/>
    <s v="SMT303"/>
    <x v="27"/>
    <n v="75"/>
    <x v="0"/>
    <s v="MACRO SIN CSMO"/>
    <n v="0"/>
    <n v="8941"/>
    <n v="0"/>
    <n v="33"/>
    <n v="33"/>
    <n v="-8941"/>
    <n v="0"/>
    <n v="-30.14"/>
  </r>
  <r>
    <n v="202001"/>
    <s v="ATLANTICO NORTE"/>
    <s v="BARRANQUILLA"/>
    <s v="BARRANQUILLA"/>
    <s v="LOS ANDES"/>
    <s v="A8378"/>
    <n v="65702415"/>
    <x v="1429"/>
    <s v="DISTRIBUCION"/>
    <s v="MAXWELL"/>
    <s v="RED TRENZADA"/>
    <s v="SIL305"/>
    <x v="6"/>
    <n v="75"/>
    <x v="0"/>
    <s v="MACRO SIN CSMO"/>
    <n v="0"/>
    <n v="3829"/>
    <n v="0"/>
    <n v="15"/>
    <n v="17"/>
    <n v="-3829"/>
    <n v="0"/>
    <n v="0"/>
  </r>
  <r>
    <n v="202001"/>
    <s v="ATLANTICO NORTE"/>
    <s v="BARRANQUILLA"/>
    <s v="BARRANQUILLA"/>
    <s v="SANTO DOMINGO"/>
    <s v="A8382"/>
    <n v="65767245"/>
    <x v="1430"/>
    <s v="DISTRIBUCION"/>
    <s v="SIN DEFINIR"/>
    <s v="TIPO RED BT SUBTERRANEA"/>
    <s v="SIL305"/>
    <x v="6"/>
    <s v="37.5"/>
    <x v="7"/>
    <s v="Con balance"/>
    <n v="37980"/>
    <n v="10095"/>
    <n v="0"/>
    <n v="12"/>
    <n v="17"/>
    <n v="27885"/>
    <n v="73.42"/>
    <n v="-33.380000000000003"/>
  </r>
  <r>
    <n v="202001"/>
    <s v="ATLANTICO NORTE"/>
    <s v="BARRANQUILLA"/>
    <s v="BARRANQUILLA"/>
    <s v="SAN FELIPE"/>
    <s v="A8388"/>
    <n v="65723480"/>
    <x v="1431"/>
    <s v="DISTRIBUCION + ALUMBRADO PUBLICO"/>
    <s v="SIN DEFINIR"/>
    <s v="RED TRENZADA"/>
    <s v="SIL305"/>
    <x v="6"/>
    <n v="50"/>
    <x v="1"/>
    <s v="Con balance"/>
    <n v="33353"/>
    <n v="16554"/>
    <n v="341"/>
    <n v="65"/>
    <n v="71"/>
    <n v="16458"/>
    <n v="49.35"/>
    <n v="18.36"/>
  </r>
  <r>
    <n v="202001"/>
    <s v="ATLANTICO NORTE"/>
    <s v="BARRANQUILLA"/>
    <s v="BARRANQUILLA"/>
    <s v="SAN FRANCISCO"/>
    <s v="A8441"/>
    <n v="65200536"/>
    <x v="1432"/>
    <s v="DISTRIBUCION + ALUMBRADO PUBLICO"/>
    <s v="SIN DEFINIR"/>
    <s v="RED ABIERTA"/>
    <s v="OAS313"/>
    <x v="16"/>
    <n v="75"/>
    <x v="1"/>
    <s v="Con balance"/>
    <n v="5673"/>
    <n v="3416"/>
    <n v="74"/>
    <n v="14"/>
    <n v="15"/>
    <n v="2182"/>
    <n v="38.47"/>
    <n v="7.08"/>
  </r>
  <r>
    <n v="202001"/>
    <s v="ATLANTICO NORTE"/>
    <s v="BARRANQUILLA"/>
    <s v="BARRANQUILLA"/>
    <s v="ALTOS DEL PRADO"/>
    <s v="A8482"/>
    <n v="65200472"/>
    <x v="1433"/>
    <s v="DISTRIBUCION + ALUMBRADO PUBLICO"/>
    <s v="SIN DEFINIR"/>
    <s v="RED ABIERTA"/>
    <s v="OAS316"/>
    <x v="31"/>
    <n v="75"/>
    <x v="0"/>
    <s v="MACRO SIN CSMO"/>
    <n v="0"/>
    <n v="9012"/>
    <n v="431"/>
    <n v="14"/>
    <n v="15"/>
    <n v="-9443"/>
    <n v="0"/>
    <n v="0"/>
  </r>
  <r>
    <n v="202001"/>
    <s v="ATLANTICO NORTE"/>
    <s v="BARRANQUILLA"/>
    <s v="BARRANQUILLA"/>
    <s v="ALTOS DEL PRADO"/>
    <s v="A8487"/>
    <n v="65721457"/>
    <x v="1434"/>
    <s v="DISTRIBUCION + ALUMBRADO PUBLICO"/>
    <s v="SIN DEFINIR"/>
    <s v="RED TRENZADA"/>
    <s v="OAS316"/>
    <x v="31"/>
    <n v="50"/>
    <x v="0"/>
    <s v="MACRO SIN CSMO"/>
    <n v="0"/>
    <n v="25265"/>
    <n v="0"/>
    <n v="17"/>
    <n v="22"/>
    <n v="-25265"/>
    <n v="0"/>
    <n v="79.739999999999995"/>
  </r>
  <r>
    <n v="202001"/>
    <s v="ATLANTICO NORTE"/>
    <s v="BARRANQUILLA"/>
    <s v="BARRANQUILLA"/>
    <s v="EL PRADO"/>
    <s v="A8504"/>
    <n v="65721346"/>
    <x v="1435"/>
    <s v="DISTRIBUCION + ALUMBRADO PUBLICO"/>
    <s v="MAXWELL"/>
    <s v="RED TRENZADA"/>
    <s v="OAS316"/>
    <x v="31"/>
    <n v="50"/>
    <x v="0"/>
    <s v="MACRO SIN CSMO"/>
    <n v="0"/>
    <n v="16171"/>
    <n v="0"/>
    <n v="13"/>
    <n v="16"/>
    <n v="-16171"/>
    <n v="0"/>
    <n v="0"/>
  </r>
  <r>
    <n v="202001"/>
    <s v="ATLANTICO NORTE"/>
    <s v="BARRANQUILLA"/>
    <s v="BARRANQUILLA"/>
    <s v="LA VICTORIA"/>
    <s v="A8527"/>
    <n v="65213432"/>
    <x v="1436"/>
    <s v="DISTRIBUCION + ALUMBRADO PUBLICO"/>
    <s v="MAXWELL"/>
    <s v="RED TRENZADA"/>
    <s v="UNI311"/>
    <x v="19"/>
    <n v="75"/>
    <x v="2"/>
    <s v="Con balance"/>
    <n v="3733600"/>
    <n v="18627"/>
    <n v="1254"/>
    <n v="70"/>
    <n v="77"/>
    <n v="3713719"/>
    <n v="99.47"/>
    <n v="97.9"/>
  </r>
  <r>
    <n v="202001"/>
    <s v="ATLANTICO NORTE"/>
    <s v="BARRANQUILLA"/>
    <s v="BARRANQUILLA"/>
    <s v="LA VICTORIA"/>
    <s v="A8532"/>
    <n v="65216467"/>
    <x v="1437"/>
    <s v="DISTRIBUCION + ALUMBRADO PUBLICO"/>
    <s v="SIN DEFINIR"/>
    <s v="RED ABIERTA"/>
    <s v="UNI311"/>
    <x v="19"/>
    <n v="75"/>
    <x v="0"/>
    <s v="MACRO SIN CSMO"/>
    <n v="0"/>
    <n v="13285"/>
    <n v="0"/>
    <n v="56"/>
    <n v="57"/>
    <n v="-13285"/>
    <n v="0"/>
    <n v="0"/>
  </r>
  <r>
    <n v="202001"/>
    <s v="ATLANTICO NORTE"/>
    <s v="BARRANQUILLA"/>
    <s v="BARRANQUILLA"/>
    <s v="LA VICTORIA"/>
    <s v="A8535"/>
    <n v="65729828"/>
    <x v="1438"/>
    <s v="DISTRIBUCION + ALUMBRADO PUBLICO"/>
    <s v="SIN DEFINIR"/>
    <s v="RED TRENZADA"/>
    <s v="UNI311"/>
    <x v="19"/>
    <n v="75"/>
    <x v="0"/>
    <s v="MACRO SIN CSMO"/>
    <n v="0"/>
    <n v="24517"/>
    <n v="0"/>
    <n v="71"/>
    <n v="72"/>
    <n v="-24517"/>
    <n v="0"/>
    <n v="0"/>
  </r>
  <r>
    <n v="202001"/>
    <s v="ATLANTICO NORTE"/>
    <s v="BARRANQUILLA"/>
    <s v="BARRANQUILLA"/>
    <s v="LA VICTORIA"/>
    <s v="A8549"/>
    <n v="65727220"/>
    <x v="1439"/>
    <s v="DISTRIBUCION + ALUMBRADO PUBLICO"/>
    <s v="SIN DEFINIR"/>
    <s v="RED TRENZADA"/>
    <s v="UNI311"/>
    <x v="19"/>
    <n v="75"/>
    <x v="0"/>
    <s v="MACRO SIN CSMO"/>
    <n v="0"/>
    <n v="18856"/>
    <n v="764"/>
    <n v="26"/>
    <n v="41"/>
    <n v="-19620"/>
    <n v="0"/>
    <n v="0"/>
  </r>
  <r>
    <n v="202001"/>
    <s v="ATLANTICO NORTE"/>
    <s v="BARRANQUILLA"/>
    <s v="BARRANQUILLA"/>
    <s v="LA FLORIDA"/>
    <s v="B1280"/>
    <n v="65748397"/>
    <x v="1440"/>
    <s v="DISTRIBUCION + ALUMBRADO PUBLICO"/>
    <s v="SIN DEFINIR"/>
    <s v="RED TRENZADA"/>
    <s v="SIL306"/>
    <x v="4"/>
    <n v="50"/>
    <x v="4"/>
    <s v="Con balance"/>
    <n v="13669"/>
    <n v="11397"/>
    <n v="173"/>
    <n v="38"/>
    <n v="42"/>
    <n v="2099"/>
    <n v="15.35"/>
    <n v="-12.41"/>
  </r>
  <r>
    <n v="202001"/>
    <s v="ATLANTICO NORTE"/>
    <s v="BARRANQUILLA"/>
    <s v="BARRANQUILLA"/>
    <s v="CIUDAD JARDIN"/>
    <s v="B1289"/>
    <n v="65746889"/>
    <x v="1441"/>
    <s v="DISTRIBUCION + ALUMBRADO PUBLICO"/>
    <s v="SIN DEFINIR"/>
    <s v="RED TRENZADA"/>
    <s v="SIL306"/>
    <x v="4"/>
    <n v="75"/>
    <x v="5"/>
    <s v="Con balance"/>
    <n v="14456"/>
    <n v="13841"/>
    <n v="549"/>
    <n v="41"/>
    <n v="43"/>
    <n v="67"/>
    <n v="0.46"/>
    <n v="-39.880000000000003"/>
  </r>
  <r>
    <n v="202001"/>
    <s v="ATLANTICO NORTE"/>
    <s v="SOLEDAD"/>
    <s v="SOLEDAD"/>
    <s v="VILLA KATANGA"/>
    <s v="B1302"/>
    <n v="65207017"/>
    <x v="1442"/>
    <s v="DISTRIBUCION + ALUMBRADO PUBLICO"/>
    <s v="SIN DEFINIR"/>
    <s v="RED TRENZADA"/>
    <s v="VTE312"/>
    <x v="8"/>
    <n v="50"/>
    <x v="0"/>
    <s v="MACRO SIN CSMO"/>
    <n v="0"/>
    <n v="16962"/>
    <n v="0"/>
    <n v="59"/>
    <n v="63"/>
    <n v="-16962"/>
    <n v="0"/>
    <n v="0"/>
  </r>
  <r>
    <n v="202001"/>
    <s v="ATLANTICO NORTE"/>
    <s v="SOLEDAD"/>
    <s v="SOLEDAD"/>
    <s v="SALAMANCA"/>
    <s v="B1318"/>
    <n v="65758856"/>
    <x v="1443"/>
    <s v="DISTRIBUCION + ALUMBRADO PUBLICO"/>
    <s v="MAXWELL"/>
    <s v="RED TRENZADA"/>
    <s v="MGD306"/>
    <x v="15"/>
    <n v="50"/>
    <x v="1"/>
    <s v="Con balance"/>
    <n v="19271"/>
    <n v="7074"/>
    <n v="141"/>
    <n v="32"/>
    <n v="34"/>
    <n v="12055"/>
    <n v="62.56"/>
    <n v="38.11"/>
  </r>
  <r>
    <n v="202001"/>
    <s v="ATLANTICO NORTE"/>
    <s v="SOLEDAD"/>
    <s v="SOLEDAD"/>
    <s v="URB. LA VIOLA"/>
    <s v="B1321"/>
    <n v="65740902"/>
    <x v="1444"/>
    <s v="DISTRIBUCION + ALUMBRADO PUBLICO"/>
    <s v="MAXWELL"/>
    <s v="RED TRENZADA"/>
    <s v="VTE312"/>
    <x v="8"/>
    <n v="50"/>
    <x v="3"/>
    <s v="Con balance"/>
    <n v="12441"/>
    <n v="14142"/>
    <n v="233"/>
    <n v="48"/>
    <n v="56"/>
    <n v="-1933"/>
    <n v="-15.54"/>
    <n v="-24.68"/>
  </r>
  <r>
    <n v="202001"/>
    <s v="ATLANTICO NORTE"/>
    <s v="BARRANQUILLA"/>
    <s v="BARRANQUILLA"/>
    <s v="PARAISO"/>
    <s v="B1380"/>
    <n v="65200166"/>
    <x v="1445"/>
    <s v="DISTRIBUCION"/>
    <s v="SIN DEFINIR"/>
    <s v="TIPO RED BT SUBTERRANEA"/>
    <s v="RIM308"/>
    <x v="31"/>
    <n v="50"/>
    <x v="2"/>
    <s v="Con balance"/>
    <n v="56239650"/>
    <n v="1602"/>
    <n v="0"/>
    <n v="5"/>
    <n v="5"/>
    <n v="56238048"/>
    <n v="100"/>
    <n v="99.91"/>
  </r>
  <r>
    <n v="202001"/>
    <s v="ATLANTICO NORTE"/>
    <s v="BARRANQUILLA"/>
    <s v="BARRANQUILLA"/>
    <s v="PARAISO"/>
    <s v="B1393"/>
    <n v="65200214"/>
    <x v="1446"/>
    <s v="DISTRIBUCION + ALUMBRADO PUBLICO"/>
    <s v="MAXWELL"/>
    <s v="RED TRENZADA"/>
    <s v="RIM308"/>
    <x v="31"/>
    <n v="50"/>
    <x v="0"/>
    <s v="HIJOS SIN CONSUMOS"/>
    <n v="0"/>
    <n v="0"/>
    <n v="0"/>
    <n v="0"/>
    <n v="12"/>
    <n v="0"/>
    <n v="0"/>
    <n v="0"/>
  </r>
  <r>
    <n v="202001"/>
    <s v="ATLANTICO NORTE"/>
    <s v="SOLEDAD"/>
    <s v="SOLEDAD"/>
    <s v="LA CENTRAL"/>
    <s v="B1411"/>
    <n v="65764407"/>
    <x v="1447"/>
    <s v="DISTRIBUCION + ALUMBRADO PUBLICO"/>
    <s v="MAXWELL"/>
    <s v="RED TRENZADA"/>
    <s v="CRC302"/>
    <x v="8"/>
    <s v="37.5"/>
    <x v="3"/>
    <s v="Con balance"/>
    <n v="6194"/>
    <n v="7437"/>
    <n v="0"/>
    <n v="27"/>
    <n v="30"/>
    <n v="-1242"/>
    <n v="-20.059999999999999"/>
    <n v="-946.99"/>
  </r>
  <r>
    <n v="202001"/>
    <s v="ATLANTICO NORTE"/>
    <s v="SOLEDAD"/>
    <s v="SOLEDAD"/>
    <s v="LA CENTRAL"/>
    <s v="B1416"/>
    <n v="65764413"/>
    <x v="1448"/>
    <s v="DISTRIBUCION + ALUMBRADO PUBLICO"/>
    <s v="SIN DEFINIR"/>
    <s v="RED TRENZADA"/>
    <s v="CRC302"/>
    <x v="8"/>
    <n v="50"/>
    <x v="5"/>
    <s v="Con balance"/>
    <n v="10271"/>
    <n v="10250"/>
    <n v="0"/>
    <n v="42"/>
    <n v="43"/>
    <n v="20"/>
    <n v="0.2"/>
    <n v="-20.97"/>
  </r>
  <r>
    <n v="202001"/>
    <s v="ATLANTICO NORTE"/>
    <s v="SOLEDAD"/>
    <s v="SOLEDAD"/>
    <s v="LA CENTRAL"/>
    <s v="B1431"/>
    <n v="65767933"/>
    <x v="1449"/>
    <s v="DISTRIBUCION + ALUMBRADO PUBLICO"/>
    <s v="SIN DEFINIR"/>
    <s v="RED TRENZADA"/>
    <s v="CRC302"/>
    <x v="8"/>
    <n v="50"/>
    <x v="3"/>
    <s v="Con balance"/>
    <n v="6282"/>
    <n v="9542"/>
    <n v="0"/>
    <n v="33"/>
    <n v="33"/>
    <n v="-3259"/>
    <n v="-51.88"/>
    <n v="-102.92"/>
  </r>
  <r>
    <n v="202001"/>
    <s v="MAGDALENA"/>
    <s v="SANTA MARTA"/>
    <s v="SANTA MARTA"/>
    <s v="EL REPOSO"/>
    <s v="B9938"/>
    <n v="65762171"/>
    <x v="1450"/>
    <s v="DISTRIBUCION + ALUMBRADO PUBLICO"/>
    <s v="SIN DEFINIR"/>
    <s v="RED TRENZADA"/>
    <s v="LBT307"/>
    <x v="0"/>
    <n v="50"/>
    <x v="2"/>
    <s v="Con balance"/>
    <n v="541560"/>
    <n v="14004"/>
    <n v="126"/>
    <n v="39"/>
    <n v="39"/>
    <n v="527430"/>
    <n v="97.39"/>
    <n v="56.2"/>
  </r>
  <r>
    <n v="202001"/>
    <s v="MAGDALENA"/>
    <s v="SANTA MARTA"/>
    <s v="SANTA MARTA"/>
    <s v="LIBERTADOR"/>
    <s v="B9959"/>
    <n v="65003856"/>
    <x v="1451"/>
    <s v="DISTRIBUCION + ALUMBRADO PUBLICO"/>
    <s v="MAXWELL"/>
    <s v="RED TRENZADA"/>
    <s v="LBT308"/>
    <x v="0"/>
    <n v="75"/>
    <x v="0"/>
    <s v="MACRO SIN CSMO"/>
    <n v="0"/>
    <n v="14051"/>
    <n v="0"/>
    <n v="47"/>
    <n v="51"/>
    <n v="-14051"/>
    <n v="0"/>
    <n v="-777.08"/>
  </r>
  <r>
    <n v="202001"/>
    <s v="MAGDALENA"/>
    <s v="SANTA MARTA"/>
    <s v="SANTA MARTA"/>
    <s v="LIBERTADOR"/>
    <s v="B9961"/>
    <n v="65734399"/>
    <x v="1452"/>
    <s v="DISTRIBUCION + ALUMBRADO PUBLICO"/>
    <s v="MAXWELL"/>
    <s v="RED TRENZADA"/>
    <s v="LBT308"/>
    <x v="0"/>
    <n v="50"/>
    <x v="0"/>
    <s v="MACRO SIN CSMO"/>
    <n v="0"/>
    <n v="16875"/>
    <n v="0"/>
    <n v="62"/>
    <n v="69"/>
    <n v="-16875"/>
    <n v="0"/>
    <n v="-664.28"/>
  </r>
  <r>
    <n v="202001"/>
    <s v="MAGDALENA"/>
    <s v="SANTA MARTA"/>
    <s v="SANTA MARTA"/>
    <s v="LIBERTADOR"/>
    <s v="B9965"/>
    <n v="65701355"/>
    <x v="1453"/>
    <s v="DISTRIBUCION + ALUMBRADO PUBLICO"/>
    <s v="MAXWELL"/>
    <s v="RED TRENZADA"/>
    <s v="LBT308"/>
    <x v="0"/>
    <n v="50"/>
    <x v="0"/>
    <s v="MACRO SIN CSMO"/>
    <n v="0"/>
    <n v="12885"/>
    <n v="0"/>
    <n v="51"/>
    <n v="53"/>
    <n v="-12885"/>
    <n v="0"/>
    <n v="-1096.57"/>
  </r>
  <r>
    <n v="202001"/>
    <s v="MAGDALENA"/>
    <s v="SANTA MARTA"/>
    <s v="SANTA MARTA"/>
    <s v="URB BALCONES DEL LIBERTADOR"/>
    <s v="B9979"/>
    <n v="65725067"/>
    <x v="1454"/>
    <s v="DISTRIBUCION + ALUMBRADO PUBLICO"/>
    <s v="MAXWELL"/>
    <s v="RED TRENZADA"/>
    <s v="LBT308"/>
    <x v="0"/>
    <n v="75"/>
    <x v="1"/>
    <s v="Con balance"/>
    <n v="32516"/>
    <n v="19355"/>
    <n v="0"/>
    <n v="48"/>
    <n v="49"/>
    <n v="13161"/>
    <n v="40.47"/>
    <n v="-413.54"/>
  </r>
  <r>
    <n v="202001"/>
    <s v="MAGDALENA"/>
    <s v="SANTA MARTA"/>
    <s v="SANTA MARTA"/>
    <s v="VILLA MARBELLA"/>
    <s v="B9995"/>
    <n v="65745819"/>
    <x v="1455"/>
    <s v="DISTRIBUCION + ALUMBRADO PUBLICO"/>
    <s v="MAXWELL"/>
    <s v="RED TRENZADA"/>
    <s v="SMT304"/>
    <x v="10"/>
    <s v="112.5"/>
    <x v="0"/>
    <s v="MACRO SIN CSMO"/>
    <n v="0"/>
    <n v="23175"/>
    <n v="0"/>
    <n v="87"/>
    <n v="93"/>
    <n v="-23175"/>
    <n v="0"/>
    <n v="0"/>
  </r>
  <r>
    <n v="202001"/>
    <s v="ATLANTICO NORTE"/>
    <s v="BARRANQUILLA"/>
    <s v="BARRANQUILLA"/>
    <s v="CIUDADELA 20 DE JULIO"/>
    <s v="C0017"/>
    <n v="65747421"/>
    <x v="1456"/>
    <s v="DISTRIBUCION"/>
    <s v="MAXWELL"/>
    <s v="RED TRENZADA"/>
    <s v="VTE314"/>
    <x v="7"/>
    <n v="50"/>
    <x v="0"/>
    <s v="MACRO SIN CSMO"/>
    <n v="0"/>
    <n v="33854"/>
    <n v="0"/>
    <n v="24"/>
    <n v="27"/>
    <n v="-33854"/>
    <n v="0"/>
    <n v="0"/>
  </r>
  <r>
    <n v="202001"/>
    <s v="ATLANTICO NORTE"/>
    <s v="BARRANQUILLA"/>
    <s v="BARRANQUILLA"/>
    <s v="CENTRO"/>
    <s v="C0024"/>
    <n v="65752037"/>
    <x v="1457"/>
    <s v="DISTRIBUCION + ALUMBRADO PUBLICO"/>
    <s v="MAXWELL"/>
    <s v="RED TRENZADA"/>
    <s v="ERI311"/>
    <x v="33"/>
    <n v="75"/>
    <x v="0"/>
    <s v="MACRO SIN CSMO"/>
    <n v="0"/>
    <n v="14256"/>
    <n v="0"/>
    <n v="15"/>
    <n v="19"/>
    <n v="-14256"/>
    <n v="0"/>
    <n v="0"/>
  </r>
  <r>
    <n v="202001"/>
    <s v="ATLANTICO NORTE"/>
    <s v="BARRANQUILLA"/>
    <s v="BARRANQUILLA"/>
    <s v="SAN NICOLAS"/>
    <s v="C0031"/>
    <n v="65208666"/>
    <x v="1458"/>
    <s v="DISTRIBUCION + ALUMBRADO PUBLICO"/>
    <s v="SIN DEFINIR"/>
    <s v="RED TRENZADA"/>
    <s v="VTE315"/>
    <x v="18"/>
    <n v="75"/>
    <x v="0"/>
    <s v="MACRO SIN CSMO"/>
    <n v="0"/>
    <n v="21563"/>
    <n v="0"/>
    <n v="108"/>
    <n v="114"/>
    <n v="-21563"/>
    <n v="0"/>
    <n v="0"/>
  </r>
  <r>
    <n v="202001"/>
    <s v="MAGDALENA"/>
    <s v="SANTA MARTA"/>
    <s v="SANTA MARTA"/>
    <s v="LA TENERIA"/>
    <s v="C0396"/>
    <n v="65742607"/>
    <x v="1459"/>
    <s v="DISTRIBUCION + ALUMBRADO PUBLICO"/>
    <s v="MAXWELL"/>
    <s v="RED TRENZADA"/>
    <s v="MAZ311"/>
    <x v="10"/>
    <n v="50"/>
    <x v="1"/>
    <s v="Con balance"/>
    <n v="23344"/>
    <n v="14155"/>
    <n v="151"/>
    <n v="41"/>
    <n v="42"/>
    <n v="9038"/>
    <n v="38.72"/>
    <n v="-425.87"/>
  </r>
  <r>
    <n v="202001"/>
    <s v="ATLANTICO NORTE"/>
    <s v="BARRANQUILLA"/>
    <s v="BARRANQUILLA"/>
    <s v="NUEVA COLOMBIA"/>
    <s v="C0556"/>
    <n v="65732814"/>
    <x v="1460"/>
    <s v="DISTRIBUCION + ALUMBRADO PUBLICO"/>
    <s v="MAXWELL"/>
    <s v="RED TRENZADA"/>
    <s v="SIL305"/>
    <x v="6"/>
    <n v="50"/>
    <x v="0"/>
    <s v="MACRO SIN CSMO"/>
    <n v="0"/>
    <n v="7625"/>
    <n v="0"/>
    <n v="39"/>
    <n v="63"/>
    <n v="-7625"/>
    <n v="0"/>
    <n v="0"/>
  </r>
  <r>
    <n v="202001"/>
    <s v="MAGDALENA"/>
    <s v="SANTA MARTA"/>
    <s v="SANTA MARTA"/>
    <s v="MINUTO DE DIOS"/>
    <s v="C4951"/>
    <n v="65004217"/>
    <x v="1461"/>
    <s v="DISTRIBUCION + ALUMBRADO PUBLICO"/>
    <s v="MAXWELL"/>
    <s v="RED TRENZADA"/>
    <s v="MAZ312"/>
    <x v="10"/>
    <n v="50"/>
    <x v="0"/>
    <s v="MACRO SIN CSMO"/>
    <n v="0"/>
    <n v="14853"/>
    <n v="0"/>
    <n v="58"/>
    <n v="62"/>
    <n v="-14853"/>
    <n v="0"/>
    <n v="0"/>
  </r>
  <r>
    <n v="202001"/>
    <s v="MAGDALENA"/>
    <s v="SANTA MARTA"/>
    <s v="SANTA MARTA"/>
    <s v="EL PANDO"/>
    <s v="C5047"/>
    <n v="65748811"/>
    <x v="1462"/>
    <s v="DISTRIBUCION + ALUMBRADO PUBLICO"/>
    <s v="MAXWELL"/>
    <s v="RED TRENZADA"/>
    <s v="SMT306"/>
    <x v="10"/>
    <n v="25"/>
    <x v="4"/>
    <s v="Con balance"/>
    <n v="8250"/>
    <n v="5571"/>
    <n v="126"/>
    <n v="20"/>
    <n v="21"/>
    <n v="2553"/>
    <n v="30.94"/>
    <n v="-457.85"/>
  </r>
  <r>
    <n v="202001"/>
    <s v="MAGDALENA"/>
    <s v="SANTA MARTA"/>
    <s v="SANTA MARTA"/>
    <s v="EL PANDO"/>
    <s v="C5050"/>
    <n v="65748816"/>
    <x v="1463"/>
    <s v="DISTRIBUCION + ALUMBRADO PUBLICO"/>
    <s v="MAXWELL"/>
    <s v="RED TRENZADA"/>
    <s v="SMT306"/>
    <x v="10"/>
    <n v="50"/>
    <x v="2"/>
    <s v="Con balance"/>
    <n v="524034"/>
    <n v="9813"/>
    <n v="250"/>
    <n v="31"/>
    <n v="32"/>
    <n v="513971"/>
    <n v="98.08"/>
    <n v="70.849999999999994"/>
  </r>
  <r>
    <n v="202001"/>
    <s v="MAGDALENA"/>
    <s v="SANTA MARTA"/>
    <s v="SANTA MARTA"/>
    <s v="CIUDADELA 29 DE JULIO"/>
    <s v="C5075"/>
    <n v="65742423"/>
    <x v="1464"/>
    <s v="DISTRIBUCION + ALUMBRADO PUBLICO"/>
    <s v="SIN DEFINIR"/>
    <s v="RED TRENZADA"/>
    <s v="SMT306"/>
    <x v="10"/>
    <n v="50"/>
    <x v="3"/>
    <s v="Con balance"/>
    <n v="16650"/>
    <n v="21532"/>
    <n v="201"/>
    <n v="55"/>
    <n v="57"/>
    <n v="-5083"/>
    <n v="-30.53"/>
    <n v="-1019.27"/>
  </r>
  <r>
    <n v="202001"/>
    <s v="MAGDALENA"/>
    <s v="SANTA MARTA"/>
    <s v="SANTA MARTA"/>
    <s v="LA LUCHA"/>
    <s v="C5126"/>
    <n v="65754186"/>
    <x v="1465"/>
    <s v="DISTRIBUCION + ALUMBRADO PUBLICO"/>
    <s v="MAXWELL"/>
    <s v="RED TRENZADA"/>
    <s v="SMT306"/>
    <x v="10"/>
    <n v="75"/>
    <x v="6"/>
    <s v="Con balance"/>
    <n v="44182"/>
    <n v="48253"/>
    <n v="0"/>
    <n v="17"/>
    <n v="18"/>
    <n v="-4071"/>
    <n v="-9.2100000000000009"/>
    <n v="-808.72"/>
  </r>
  <r>
    <n v="202001"/>
    <s v="ATLANTICO NORTE"/>
    <s v="BARRANQUILLA"/>
    <s v="BARRANQUILLA"/>
    <s v="SAN FELIPE"/>
    <s v="A8658"/>
    <n v="65732817"/>
    <x v="1466"/>
    <s v="DISTRIBUCION + ALUMBRADO PUBLICO"/>
    <s v="MAXWELL"/>
    <s v="RED TRENZADA"/>
    <s v="SIL305"/>
    <x v="6"/>
    <n v="75"/>
    <x v="4"/>
    <s v="Con balance"/>
    <n v="17047"/>
    <n v="11007"/>
    <n v="226"/>
    <n v="60"/>
    <n v="62"/>
    <n v="5814"/>
    <n v="34.11"/>
    <n v="22.8"/>
  </r>
  <r>
    <n v="202001"/>
    <s v="ATLANTICO NORTE"/>
    <s v="BARRANQUILLA"/>
    <s v="BARRANQUILLA"/>
    <s v="OLAYA"/>
    <s v="A8686"/>
    <n v="65209462"/>
    <x v="1467"/>
    <s v="DISTRIBUCION + ALUMBRADO PUBLICO"/>
    <s v="SIN DEFINIR"/>
    <s v="RED TRENZADA"/>
    <s v="SIL305"/>
    <x v="6"/>
    <n v="50"/>
    <x v="4"/>
    <s v="Con balance"/>
    <n v="15618"/>
    <n v="11365"/>
    <n v="123"/>
    <n v="51"/>
    <n v="62"/>
    <n v="4130"/>
    <n v="26.44"/>
    <n v="-770.08"/>
  </r>
  <r>
    <n v="202001"/>
    <s v="ATLANTICO NORTE"/>
    <s v="BARRANQUILLA"/>
    <s v="BARRANQUILLA"/>
    <s v="LA UNION"/>
    <s v="A8713"/>
    <n v="65726145"/>
    <x v="1468"/>
    <s v="DISTRIBUCION"/>
    <s v="SIN DEFINIR"/>
    <s v="RED TRENZADA"/>
    <s v="UNI311"/>
    <x v="19"/>
    <s v="37.5"/>
    <x v="3"/>
    <s v="Con balance"/>
    <n v="2306"/>
    <n v="9923"/>
    <n v="117"/>
    <n v="33"/>
    <n v="36"/>
    <n v="-7734"/>
    <n v="-335.33"/>
    <n v="-35.270000000000003"/>
  </r>
  <r>
    <n v="202001"/>
    <s v="ATLANTICO NORTE"/>
    <s v="BARRANQUILLA"/>
    <s v="BARRANQUILLA"/>
    <s v="ALTOS DE RIOMAR"/>
    <s v="A8738"/>
    <n v="65206645"/>
    <x v="1469"/>
    <s v="DISTRIBUCION"/>
    <s v="MAXWELL"/>
    <s v="RED TRENZADA"/>
    <s v="RIM313"/>
    <x v="9"/>
    <n v="50"/>
    <x v="5"/>
    <s v="Con balance"/>
    <n v="1216"/>
    <n v="1196"/>
    <n v="0"/>
    <n v="6"/>
    <n v="6"/>
    <n v="20"/>
    <n v="1.66"/>
    <n v="-31.74"/>
  </r>
  <r>
    <n v="202001"/>
    <s v="ATLANTICO NORTE"/>
    <s v="SOLEDAD"/>
    <s v="SOLEDAD"/>
    <s v="CIUDADELA METROPOLITANA"/>
    <s v="A8745"/>
    <n v="65207629"/>
    <x v="1470"/>
    <s v="DISTRIBUCION + ALUMBRADO PUBLICO"/>
    <s v="RYMEL"/>
    <s v="RED ABIERTA"/>
    <s v="VTE307"/>
    <x v="8"/>
    <n v="75"/>
    <x v="1"/>
    <s v="Con balance"/>
    <n v="26100"/>
    <n v="13619"/>
    <n v="427"/>
    <n v="66"/>
    <n v="67"/>
    <n v="12054"/>
    <n v="46.18"/>
    <n v="99.2"/>
  </r>
  <r>
    <n v="202001"/>
    <s v="ATLANTICO NORTE"/>
    <s v="BARRANQUILLA"/>
    <s v="BARRANQUILLA"/>
    <s v="NUEVA COLOMBIA"/>
    <s v="A8804"/>
    <n v="65754920"/>
    <x v="1471"/>
    <s v="DISTRIBUCION"/>
    <s v=" RYMEL"/>
    <s v="RED TRENZADA"/>
    <s v="SIL305"/>
    <x v="6"/>
    <n v="25"/>
    <x v="0"/>
    <s v="MACRO SIN CSMO"/>
    <n v="0"/>
    <n v="588"/>
    <n v="0"/>
    <n v="1"/>
    <n v="3"/>
    <n v="-588"/>
    <n v="0"/>
    <n v="0"/>
  </r>
  <r>
    <n v="202001"/>
    <s v="ATLANTICO NORTE"/>
    <s v="BARRANQUILLA"/>
    <s v="BARRANQUILLA"/>
    <s v="NUEVA COLOMBIA"/>
    <s v="A8812"/>
    <n v="65754886"/>
    <x v="1472"/>
    <s v="DISTRIBUCION"/>
    <s v="MAXWELL"/>
    <s v="RED TRENZADA"/>
    <s v="SIL305"/>
    <x v="6"/>
    <n v="15"/>
    <x v="1"/>
    <s v="Con balance"/>
    <n v="11981"/>
    <n v="6374"/>
    <n v="0"/>
    <n v="29"/>
    <n v="38"/>
    <n v="5608"/>
    <n v="46.8"/>
    <n v="32.04"/>
  </r>
  <r>
    <n v="202001"/>
    <s v="ATLANTICO NORTE"/>
    <s v="BARRANQUILLA"/>
    <s v="BARRANQUILLA"/>
    <s v="LA CONCEPCION"/>
    <s v="A8838"/>
    <n v="65200487"/>
    <x v="1473"/>
    <s v="DISTRIBUCION + ALUMBRADO PUBLICO"/>
    <s v="SIN DEFINIR"/>
    <s v="RED ABIERTA"/>
    <s v="OAS307"/>
    <x v="29"/>
    <n v="50"/>
    <x v="0"/>
    <s v="MACRO SIN CSMO"/>
    <n v="0"/>
    <n v="6673"/>
    <n v="0"/>
    <n v="17"/>
    <n v="20"/>
    <n v="-6673"/>
    <n v="0"/>
    <n v="0"/>
  </r>
  <r>
    <n v="202001"/>
    <s v="ATLANTICO NORTE"/>
    <s v="BARRANQUILLA"/>
    <s v="BARRANQUILLA"/>
    <s v="VILLA COUNTRY"/>
    <s v="A8914"/>
    <n v="65200101"/>
    <x v="1474"/>
    <s v="DISTRIBUCION + ALUMBRADO PUBLICO"/>
    <s v="SIN DEFINIR"/>
    <s v="RED ABIERTA"/>
    <s v="OAS318"/>
    <x v="3"/>
    <n v="75"/>
    <x v="5"/>
    <s v="Con balance"/>
    <n v="9764"/>
    <n v="8511"/>
    <n v="351"/>
    <n v="9"/>
    <n v="24"/>
    <n v="902"/>
    <n v="9.23"/>
    <n v="-700.38"/>
  </r>
  <r>
    <n v="202001"/>
    <s v="ATLANTICO NORTE"/>
    <s v="SOLEDAD"/>
    <s v="SOLEDAD"/>
    <s v="LA CENTRAL"/>
    <s v="B1433"/>
    <n v="65767932"/>
    <x v="1475"/>
    <s v="DISTRIBUCION + ALUMBRADO PUBLICO"/>
    <s v="SIN DEFINIR"/>
    <s v="RED TRENZADA"/>
    <s v="CRC302"/>
    <x v="8"/>
    <s v="37.5"/>
    <x v="6"/>
    <s v="Con balance"/>
    <n v="4553"/>
    <n v="4907"/>
    <n v="0"/>
    <n v="17"/>
    <n v="20"/>
    <n v="-354"/>
    <n v="-7.78"/>
    <n v="-49.98"/>
  </r>
  <r>
    <n v="202001"/>
    <s v="ATLANTICO NORTE"/>
    <s v="SOLEDAD"/>
    <s v="SOLEDAD"/>
    <s v="LA CENTRAL"/>
    <s v="B1444"/>
    <n v="65767939"/>
    <x v="1476"/>
    <s v="DISTRIBUCION + ALUMBRADO PUBLICO"/>
    <s v="SIN DEFINIR"/>
    <s v="RED TRENZADA"/>
    <s v="CRC302"/>
    <x v="8"/>
    <n v="50"/>
    <x v="4"/>
    <s v="Con balance"/>
    <n v="13800"/>
    <n v="10855"/>
    <n v="0"/>
    <n v="40"/>
    <n v="41"/>
    <n v="2945"/>
    <n v="21.34"/>
    <n v="-8.6999999999999993"/>
  </r>
  <r>
    <n v="202001"/>
    <s v="ATLANTICO NORTE"/>
    <s v="SOLEDAD"/>
    <s v="SOLEDAD"/>
    <s v="LA CENTRAL"/>
    <s v="B1453"/>
    <n v="65765505"/>
    <x v="1477"/>
    <s v="DISTRIBUCION + ALUMBRADO PUBLICO"/>
    <s v="MAXWELL"/>
    <s v="RED TRENZADA"/>
    <s v="CRC302"/>
    <x v="8"/>
    <s v="37.5"/>
    <x v="3"/>
    <s v="Con balance"/>
    <n v="4765"/>
    <n v="7837"/>
    <n v="117"/>
    <n v="30"/>
    <n v="30"/>
    <n v="-3189"/>
    <n v="-66.930000000000007"/>
    <n v="-594.04999999999995"/>
  </r>
  <r>
    <n v="202001"/>
    <s v="ATLANTICO NORTE"/>
    <s v="SOLEDAD"/>
    <s v="SOLEDAD"/>
    <s v="LA CENTRAL"/>
    <s v="B1460"/>
    <n v="65765514"/>
    <x v="1478"/>
    <s v="DISTRIBUCION + ALUMBRADO PUBLICO"/>
    <s v="MAXWELL"/>
    <s v="RED TRENZADA"/>
    <s v="CRC302"/>
    <x v="8"/>
    <s v="37.5"/>
    <x v="3"/>
    <s v="Con balance"/>
    <n v="5400"/>
    <n v="7011"/>
    <n v="117"/>
    <n v="27"/>
    <n v="27"/>
    <n v="-1728"/>
    <n v="-32.01"/>
    <n v="-75.88"/>
  </r>
  <r>
    <n v="202001"/>
    <s v="ATLANTICO NORTE"/>
    <s v="BARRANQUILLA"/>
    <s v="BARRANQUILLA"/>
    <s v="CIUDADELA 20 DE JULIO"/>
    <s v="B1485"/>
    <n v="65209252"/>
    <x v="1479"/>
    <s v="DISTRIBUCION + ALUMBRADO PUBLICO"/>
    <s v="MAXWELL"/>
    <s v="RED TRENZADA"/>
    <s v="CDL312"/>
    <x v="7"/>
    <n v="75"/>
    <x v="0"/>
    <s v="MACRO SIN CSMO"/>
    <n v="0"/>
    <n v="16381"/>
    <n v="0"/>
    <n v="73"/>
    <n v="74"/>
    <n v="-16381"/>
    <n v="0"/>
    <n v="0"/>
  </r>
  <r>
    <n v="202001"/>
    <s v="ATLANTICO NORTE"/>
    <s v="BARRANQUILLA"/>
    <s v="BARRANQUILLA"/>
    <s v="VEINTE DE JULIO"/>
    <s v="B1491"/>
    <n v="65764210"/>
    <x v="1480"/>
    <s v="DISTRIBUCION + ALUMBRADO PUBLICO"/>
    <s v="MAXWELL"/>
    <s v="RED TRENZADA"/>
    <s v="CDL312"/>
    <x v="7"/>
    <n v="75"/>
    <x v="1"/>
    <s v="Con balance"/>
    <n v="28800"/>
    <n v="13038"/>
    <n v="311"/>
    <n v="57"/>
    <n v="60"/>
    <n v="15451"/>
    <n v="53.65"/>
    <n v="-144.82"/>
  </r>
  <r>
    <n v="202001"/>
    <s v="ATLANTICO NORTE"/>
    <s v="BARRANQUILLA"/>
    <s v="BARRANQUILLA"/>
    <s v="ALTOS DEL PRADO"/>
    <s v="B1505"/>
    <n v="65702359"/>
    <x v="1481"/>
    <s v="DISTRIBUCION"/>
    <s v="MAXWELL"/>
    <s v="RED TRENZADA"/>
    <s v="RIM309"/>
    <x v="31"/>
    <n v="75"/>
    <x v="5"/>
    <s v="Con balance"/>
    <n v="4468"/>
    <n v="3810"/>
    <n v="0"/>
    <n v="10"/>
    <n v="12"/>
    <n v="658"/>
    <n v="14.73"/>
    <n v="-17.3"/>
  </r>
  <r>
    <n v="202001"/>
    <s v="MAGDALENA"/>
    <s v="SANTA MARTA"/>
    <s v="SANTA MARTA"/>
    <s v="TERRITORIAL"/>
    <s v="C1198"/>
    <n v="65002539"/>
    <x v="1482"/>
    <s v="DISTRIBUCION + ALUMBRADO PUBLICO"/>
    <s v="MAXWELL"/>
    <s v="RED TRENZADA"/>
    <s v="MAZ308"/>
    <x v="11"/>
    <n v="50"/>
    <x v="1"/>
    <s v="Con balance"/>
    <n v="7316"/>
    <n v="3632"/>
    <n v="356"/>
    <n v="9"/>
    <n v="11"/>
    <n v="3329"/>
    <n v="45.5"/>
    <n v="44.79"/>
  </r>
  <r>
    <n v="202001"/>
    <s v="ATLANTICO NORTE"/>
    <s v="SOLEDAD"/>
    <s v="SOLEDAD"/>
    <s v="LOS BALCANES"/>
    <s v="C1347"/>
    <n v="65760623"/>
    <x v="1483"/>
    <s v="DISTRIBUCION + ALUMBRADO PUBLICO"/>
    <s v="MAXWELL"/>
    <s v="RED TRENZADA"/>
    <s v="VTE311"/>
    <x v="14"/>
    <n v="50"/>
    <x v="3"/>
    <s v="Con balance"/>
    <n v="4292"/>
    <n v="9060"/>
    <n v="113"/>
    <n v="48"/>
    <n v="54"/>
    <n v="-4881"/>
    <n v="-113.71"/>
    <n v="59.35"/>
  </r>
  <r>
    <n v="202001"/>
    <s v="ATLANTICO NORTE"/>
    <s v="SOLEDAD"/>
    <s v="SOLEDAD"/>
    <s v="LOS BALCANES"/>
    <s v="C1348"/>
    <n v="65760622"/>
    <x v="1484"/>
    <s v="DISTRIBUCION + ALUMBRADO PUBLICO"/>
    <s v="SIN DEFINIR"/>
    <s v="RED TRENZADA"/>
    <s v="VTE311"/>
    <x v="14"/>
    <s v="37.5"/>
    <x v="0"/>
    <s v="MACRO SIN CSMO"/>
    <n v="0"/>
    <n v="9364"/>
    <n v="0"/>
    <n v="37"/>
    <n v="39"/>
    <n v="-9364"/>
    <n v="0"/>
    <n v="0"/>
  </r>
  <r>
    <n v="202001"/>
    <s v="MAGDALENA"/>
    <s v="SANTA MARTA"/>
    <s v="SANTA MARTA"/>
    <s v="TERRITORIAL"/>
    <s v="C1414"/>
    <n v="65002897"/>
    <x v="1485"/>
    <s v="DISTRIBUCION + ALUMBRADO PUBLICO"/>
    <s v="MAXWELL"/>
    <s v="RED TRENZADA"/>
    <s v="MAZ308"/>
    <x v="11"/>
    <n v="50"/>
    <x v="7"/>
    <s v="Con balance"/>
    <n v="41865"/>
    <n v="9678"/>
    <n v="1264"/>
    <n v="33"/>
    <n v="36"/>
    <n v="30922"/>
    <n v="73.86"/>
    <n v="-61.99"/>
  </r>
  <r>
    <n v="202001"/>
    <s v="MAGDALENA"/>
    <s v="SANTA MARTA"/>
    <s v="SANTA MARTA"/>
    <s v="GOENAGA"/>
    <s v="C1434"/>
    <n v="65003728"/>
    <x v="1486"/>
    <s v="DISTRIBUCION"/>
    <s v="MAXWELL"/>
    <s v="RED TRENZADA"/>
    <s v="LBT303"/>
    <x v="11"/>
    <n v="100"/>
    <x v="3"/>
    <s v="Con balance"/>
    <n v="3639"/>
    <n v="4850"/>
    <n v="0"/>
    <n v="16"/>
    <n v="17"/>
    <n v="-1212"/>
    <n v="-33.299999999999997"/>
    <n v="15.36"/>
  </r>
  <r>
    <n v="202001"/>
    <s v="MAGDALENA"/>
    <s v="SANTA MARTA"/>
    <s v="SANTA MARTA"/>
    <s v="LAS DELICIAS"/>
    <s v="C1439"/>
    <n v="65003743"/>
    <x v="1487"/>
    <s v="DISTRIBUCION"/>
    <s v="MAXWELL"/>
    <s v="RED TRENZADA"/>
    <s v="LBT303"/>
    <x v="11"/>
    <n v="25"/>
    <x v="1"/>
    <s v="Con balance"/>
    <n v="4877"/>
    <n v="2685"/>
    <n v="108"/>
    <n v="10"/>
    <n v="10"/>
    <n v="2085"/>
    <n v="42.75"/>
    <n v="31.22"/>
  </r>
  <r>
    <n v="202001"/>
    <s v="MAGDALENA"/>
    <s v="SANTA MARTA"/>
    <s v="SANTA MARTA"/>
    <s v="GAIRA"/>
    <s v="C5139"/>
    <n v="65764807"/>
    <x v="1488"/>
    <s v="DISTRIBUCION + ALUMBRADO PUBLICO"/>
    <s v="MAXWELL"/>
    <s v="RED TRENZADA"/>
    <s v="GAI302"/>
    <x v="28"/>
    <s v="37.5"/>
    <x v="1"/>
    <s v="Con balance"/>
    <n v="19452"/>
    <n v="10287"/>
    <n v="288"/>
    <n v="42"/>
    <n v="43"/>
    <n v="8877"/>
    <n v="45.63"/>
    <n v="43.07"/>
  </r>
  <r>
    <n v="202001"/>
    <s v="MAGDALENA"/>
    <s v="SANTA MARTA"/>
    <s v="SANTA MARTA"/>
    <s v="GAIRA"/>
    <s v="C5157"/>
    <n v="65765582"/>
    <x v="1489"/>
    <s v="DISTRIBUCION + ALUMBRADO PUBLICO"/>
    <s v="MAXWELL"/>
    <s v="RED TRENZADA"/>
    <s v="GAI302"/>
    <x v="28"/>
    <s v="37.5"/>
    <x v="4"/>
    <s v="Con balance"/>
    <n v="11729"/>
    <n v="8927"/>
    <n v="245"/>
    <n v="37"/>
    <n v="40"/>
    <n v="2557"/>
    <n v="21.8"/>
    <n v="27.71"/>
  </r>
  <r>
    <n v="202001"/>
    <s v="MAGDALENA"/>
    <s v="SANTA MARTA"/>
    <s v="SANTA MARTA"/>
    <s v="GAIRA"/>
    <s v="C5171"/>
    <n v="65741436"/>
    <x v="1490"/>
    <s v="DISTRIBUCION + ALUMBRADO PUBLICO"/>
    <s v="MAXWELL"/>
    <s v="RED TRENZADA"/>
    <s v="GAI302"/>
    <x v="28"/>
    <n v="50"/>
    <x v="3"/>
    <s v="Con balance"/>
    <n v="77"/>
    <n v="17935"/>
    <n v="885"/>
    <n v="58"/>
    <n v="62"/>
    <n v="-18743"/>
    <n v="-24209.37"/>
    <n v="-93010.8"/>
  </r>
  <r>
    <n v="202001"/>
    <s v="MAGDALENA"/>
    <s v="SANTA MARTA"/>
    <s v="SANTA MARTA"/>
    <s v="No Disponible"/>
    <s v="C5178"/>
    <n v="65771370"/>
    <x v="1491"/>
    <s v="DISTRIBUCION"/>
    <s v="SIN DEFINIR"/>
    <s v="RED TRENZADA CON MED CENTRALIZADA"/>
    <s v="MAZ312"/>
    <x v="10"/>
    <n v="75"/>
    <x v="0"/>
    <s v="MACRO SIN CSMO"/>
    <n v="0"/>
    <n v="16587"/>
    <n v="0"/>
    <n v="37"/>
    <n v="41"/>
    <n v="-16587"/>
    <n v="0"/>
    <n v="0"/>
  </r>
  <r>
    <n v="202001"/>
    <s v="MAGDALENA"/>
    <s v="SANTA MARTA"/>
    <s v="SANTA MARTA"/>
    <s v="CIUDADELA 29 DE JULIO"/>
    <s v="C5185"/>
    <n v="65749956"/>
    <x v="1492"/>
    <s v="DISTRIBUCION + ALUMBRADO PUBLICO"/>
    <s v="MAXWELL"/>
    <s v="RED TRENZADA"/>
    <s v="MAZ312"/>
    <x v="10"/>
    <n v="50"/>
    <x v="0"/>
    <s v="MACRO SIN CSMO"/>
    <n v="0"/>
    <n v="19042"/>
    <n v="0"/>
    <n v="54"/>
    <n v="60"/>
    <n v="-19042"/>
    <n v="0"/>
    <n v="-69.98"/>
  </r>
  <r>
    <n v="202001"/>
    <s v="MAGDALENA"/>
    <s v="SANTA MARTA"/>
    <s v="SANTA MARTA"/>
    <s v="1 DE MAYO"/>
    <s v="C5186"/>
    <n v="65749952"/>
    <x v="1493"/>
    <s v="DISTRIBUCION + ALUMBRADO PUBLICO"/>
    <s v="MAXWELL"/>
    <s v="RED TRENZADA"/>
    <s v="MAZ312"/>
    <x v="10"/>
    <n v="25"/>
    <x v="0"/>
    <s v="MACRO SIN CSMO"/>
    <n v="0"/>
    <n v="8042"/>
    <n v="0"/>
    <n v="32"/>
    <n v="36"/>
    <n v="-8042"/>
    <n v="0"/>
    <n v="0"/>
  </r>
  <r>
    <n v="202001"/>
    <s v="MAGDALENA"/>
    <s v="SANTA MARTA"/>
    <s v="SANTA MARTA"/>
    <s v="CONDOMINIO CA?AVERAL"/>
    <s v="C5192"/>
    <n v="65701508"/>
    <x v="1494"/>
    <s v="DISTRIBUCION + ALUMBRADO PUBLICO"/>
    <s v="MAXWELL"/>
    <s v="RED TRENZADA"/>
    <s v="SMT304"/>
    <x v="10"/>
    <n v="150"/>
    <x v="1"/>
    <s v="Con balance"/>
    <n v="14779"/>
    <n v="6597"/>
    <n v="124"/>
    <n v="20"/>
    <n v="21"/>
    <n v="8058"/>
    <n v="54.53"/>
    <n v="48.6"/>
  </r>
  <r>
    <n v="202001"/>
    <s v="MAGDALENA"/>
    <s v="SANTA MARTA"/>
    <s v="SANTA MARTA"/>
    <s v="RODADERO"/>
    <s v="C5201"/>
    <n v="65705011"/>
    <x v="1495"/>
    <s v="DISTRIBUCION"/>
    <s v="MAXWELL"/>
    <s v="RED TRENZADA"/>
    <s v="GAI305"/>
    <x v="20"/>
    <s v="112.5"/>
    <x v="2"/>
    <s v="Con balance"/>
    <n v="648544"/>
    <n v="8144"/>
    <n v="216"/>
    <n v="17"/>
    <n v="20"/>
    <n v="640185"/>
    <n v="98.71"/>
    <n v="93.41"/>
  </r>
  <r>
    <n v="202001"/>
    <s v="MAGDALENA"/>
    <s v="SANTA MARTA"/>
    <s v="SANTA MARTA"/>
    <s v="RODADERO"/>
    <s v="C5216"/>
    <n v="65003312"/>
    <x v="1496"/>
    <s v="DISTRIBUCION"/>
    <s v="MAXWELL"/>
    <s v="RED TRENZADA"/>
    <s v="GAI305"/>
    <x v="20"/>
    <n v="160"/>
    <x v="2"/>
    <s v="Con balance"/>
    <n v="478000"/>
    <n v="6993"/>
    <n v="0"/>
    <n v="29"/>
    <n v="34"/>
    <n v="471007"/>
    <n v="98.54"/>
    <n v="81.260000000000005"/>
  </r>
  <r>
    <n v="202001"/>
    <s v="MAGDALENA"/>
    <s v="SANTA MARTA"/>
    <s v="SANTA MARTA"/>
    <s v="1 DE MAYO"/>
    <s v="C5316"/>
    <n v="65003282"/>
    <x v="1497"/>
    <s v="DISTRIBUCION + ALUMBRADO PUBLICO"/>
    <s v="MAXWELL"/>
    <s v="RED TRENZADA"/>
    <s v="SMT308"/>
    <x v="10"/>
    <n v="50"/>
    <x v="0"/>
    <s v="MACRO SIN CSMO"/>
    <n v="0"/>
    <n v="14234"/>
    <n v="0"/>
    <n v="47"/>
    <n v="53"/>
    <n v="-14234"/>
    <n v="0"/>
    <n v="-1088.48"/>
  </r>
  <r>
    <n v="202001"/>
    <s v="MAGDALENA"/>
    <s v="SANTA MARTA"/>
    <s v="SANTA MARTA"/>
    <s v="LAS AMERICAS"/>
    <s v="C5328"/>
    <n v="65004228"/>
    <x v="1498"/>
    <s v="DISTRIBUCION + ALUMBRADO PUBLICO"/>
    <s v="MAXWELL"/>
    <s v="RED TRENZADA"/>
    <s v="SMT308"/>
    <x v="10"/>
    <n v="75"/>
    <x v="0"/>
    <s v="MACRO SIN CSMO"/>
    <n v="0"/>
    <n v="32096"/>
    <n v="0"/>
    <n v="83"/>
    <n v="93"/>
    <n v="-32096"/>
    <n v="0"/>
    <n v="0"/>
  </r>
  <r>
    <n v="202001"/>
    <s v="ATLANTICO NORTE"/>
    <s v="BARRANQUILLA"/>
    <s v="BARRANQUILLA"/>
    <s v="ALTOS DE RIOMAR"/>
    <s v="A9014"/>
    <n v="65206612"/>
    <x v="1499"/>
    <s v="DISTRIBUCION"/>
    <s v="MAXWELL"/>
    <s v="RED TRENZADA"/>
    <s v="RIM313"/>
    <x v="9"/>
    <n v="75"/>
    <x v="6"/>
    <s v="Con balance"/>
    <n v="2219"/>
    <n v="2346"/>
    <n v="0"/>
    <n v="9"/>
    <n v="13"/>
    <n v="-127"/>
    <n v="-5.74"/>
    <n v="-37.799999999999997"/>
  </r>
  <r>
    <n v="202001"/>
    <s v="ATLANTICO NORTE"/>
    <s v="BARRANQUILLA"/>
    <s v="BARRANQUILLA"/>
    <s v="CEVILLAR"/>
    <s v="A9038"/>
    <n v="65729670"/>
    <x v="1500"/>
    <s v="DISTRIBUCION + ALUMBRADO PUBLICO"/>
    <s v="SIN DEFINIR"/>
    <s v="RED TRENZADA"/>
    <s v="UNI311"/>
    <x v="19"/>
    <s v="37.5"/>
    <x v="4"/>
    <s v="Con balance"/>
    <n v="11213"/>
    <n v="8438"/>
    <n v="321"/>
    <n v="18"/>
    <n v="19"/>
    <n v="2454"/>
    <n v="21.88"/>
    <n v="-113.48"/>
  </r>
  <r>
    <n v="202001"/>
    <s v="ATLANTICO NORTE"/>
    <s v="BARRANQUILLA"/>
    <s v="BARRANQUILLA"/>
    <s v="LA CUMBRE"/>
    <s v="A9065"/>
    <n v="65201751"/>
    <x v="1501"/>
    <s v="DISTRIBUCION"/>
    <s v="MAXWELL"/>
    <s v="RED TRENZADA"/>
    <s v="NBQ306"/>
    <x v="4"/>
    <n v="50"/>
    <x v="3"/>
    <s v="Con balance"/>
    <n v="1708"/>
    <n v="2140"/>
    <n v="0"/>
    <n v="8"/>
    <n v="9"/>
    <n v="-432"/>
    <n v="-25.32"/>
    <n v="-697.92"/>
  </r>
  <r>
    <n v="202001"/>
    <s v="ATLANTICO NORTE"/>
    <s v="BARRANQUILLA"/>
    <s v="BARRANQUILLA"/>
    <s v="EL TABOR"/>
    <s v="A9069"/>
    <n v="65201769"/>
    <x v="1502"/>
    <s v="DISTRIBUCION"/>
    <s v="MAXWELL"/>
    <s v="RED TRENZADA"/>
    <s v="NBQ306"/>
    <x v="4"/>
    <n v="75"/>
    <x v="0"/>
    <s v="MACRO SIN CSMO"/>
    <n v="0"/>
    <n v="3655"/>
    <n v="0"/>
    <n v="13"/>
    <n v="14"/>
    <n v="-3655"/>
    <n v="0"/>
    <n v="0"/>
  </r>
  <r>
    <n v="202001"/>
    <s v="ATLANTICO NORTE"/>
    <s v="BARRANQUILLA"/>
    <s v="BARRANQUILLA"/>
    <s v="EL TABOR"/>
    <s v="A9071"/>
    <n v="65200907"/>
    <x v="1503"/>
    <s v="DISTRIBUCION + ALUMBRADO PUBLICO"/>
    <s v="SIN DEFINIR"/>
    <s v="RED ABIERTA"/>
    <s v="NBQ306"/>
    <x v="4"/>
    <n v="75"/>
    <x v="5"/>
    <s v="Con balance"/>
    <n v="19364"/>
    <n v="19693"/>
    <n v="413"/>
    <n v="37"/>
    <n v="40"/>
    <n v="-742"/>
    <n v="-3.83"/>
    <n v="-657.92"/>
  </r>
  <r>
    <n v="202001"/>
    <s v="ATLANTICO NORTE"/>
    <s v="BARRANQUILLA"/>
    <s v="BARRANQUILLA"/>
    <s v="EL TABOR"/>
    <s v="A9073"/>
    <n v="65201775"/>
    <x v="1504"/>
    <s v="DISTRIBUCION"/>
    <s v="MAXWELL"/>
    <s v="RED TRENZADA"/>
    <s v="NBQ306"/>
    <x v="4"/>
    <n v="75"/>
    <x v="6"/>
    <s v="Con balance"/>
    <n v="5482"/>
    <n v="5976"/>
    <n v="0"/>
    <n v="18"/>
    <n v="19"/>
    <n v="-494"/>
    <n v="-9.02"/>
    <n v="-913.18"/>
  </r>
  <r>
    <n v="202001"/>
    <s v="ATLANTICO NORTE"/>
    <s v="BARRANQUILLA"/>
    <s v="BARRANQUILLA"/>
    <s v="EL TABOR"/>
    <s v="A9078"/>
    <n v="65201779"/>
    <x v="1505"/>
    <s v="DISTRIBUCION"/>
    <s v="MAXWELL"/>
    <s v="RED TRENZADA"/>
    <s v="NBQ306"/>
    <x v="4"/>
    <n v="75"/>
    <x v="2"/>
    <s v="Con balance"/>
    <n v="26386"/>
    <n v="1654"/>
    <n v="0"/>
    <n v="9"/>
    <n v="9"/>
    <n v="24732"/>
    <n v="93.73"/>
    <n v="-119.12"/>
  </r>
  <r>
    <n v="202001"/>
    <s v="ATLANTICO NORTE"/>
    <s v="BARRANQUILLA"/>
    <s v="BARRANQUILLA"/>
    <s v="ALTOS DEL PRADO"/>
    <s v="A9088"/>
    <n v="65200775"/>
    <x v="1506"/>
    <s v="DISTRIBUCION"/>
    <s v="SIN DEFINIR"/>
    <s v="RED TRENZADA"/>
    <s v="RIM311"/>
    <x v="9"/>
    <n v="50"/>
    <x v="5"/>
    <s v="Con balance"/>
    <n v="1991"/>
    <n v="1854"/>
    <n v="0"/>
    <n v="6"/>
    <n v="6"/>
    <n v="138"/>
    <n v="6.92"/>
    <n v="-33.549999999999997"/>
  </r>
  <r>
    <n v="202001"/>
    <s v="ATLANTICO NORTE"/>
    <s v="BARRANQUILLA"/>
    <s v="BARRANQUILLA"/>
    <s v="ALTOS DEL PRADO"/>
    <s v="A9096"/>
    <n v="65722393"/>
    <x v="1507"/>
    <s v="DISTRIBUCION + ALUMBRADO PUBLICO"/>
    <s v="SIN DEFINIR"/>
    <s v="RED ABIERTA"/>
    <s v="RIM311"/>
    <x v="9"/>
    <n v="75"/>
    <x v="0"/>
    <s v="MACRO SIN CSMO"/>
    <n v="0"/>
    <n v="4068"/>
    <n v="0"/>
    <n v="6"/>
    <n v="11"/>
    <n v="-4068"/>
    <n v="0"/>
    <n v="-70.94"/>
  </r>
  <r>
    <n v="202001"/>
    <s v="ATLANTICO NORTE"/>
    <s v="BARRANQUILLA"/>
    <s v="BARRANQUILLA"/>
    <s v="SAN VICENTE"/>
    <s v="A9108"/>
    <n v="65204016"/>
    <x v="1508"/>
    <s v="DISTRIBUCION"/>
    <s v="SIN DEFINIR"/>
    <s v="TIPO RED BT SUBTERRANEA"/>
    <s v="RIM320"/>
    <x v="9"/>
    <n v="75"/>
    <x v="5"/>
    <s v="Con balance"/>
    <n v="9574"/>
    <n v="8233"/>
    <n v="0"/>
    <n v="10"/>
    <n v="11"/>
    <n v="1341"/>
    <n v="14.01"/>
    <n v="5.17"/>
  </r>
  <r>
    <n v="202001"/>
    <s v="ATLANTICO NORTE"/>
    <s v="BARRANQUILLA"/>
    <s v="BARRANQUILLA"/>
    <s v="CIUDADELA 20 DE JULIO"/>
    <s v="B1592"/>
    <n v="65726788"/>
    <x v="1509"/>
    <s v="DISTRIBUCION + ALUMBRADO PUBLICO"/>
    <s v="SIN DEFINIR"/>
    <s v="RED TRENZADA"/>
    <s v="UNI317"/>
    <x v="19"/>
    <n v="75"/>
    <x v="0"/>
    <s v="MACRO SIN CSMO"/>
    <n v="0"/>
    <n v="12832"/>
    <n v="0"/>
    <n v="55"/>
    <n v="57"/>
    <n v="-12832"/>
    <n v="0"/>
    <n v="-164.93"/>
  </r>
  <r>
    <n v="202001"/>
    <s v="ATLANTICO NORTE"/>
    <s v="BARRANQUILLA"/>
    <s v="BARRANQUILLA"/>
    <s v="CIUDADELA 20 DE JULIO"/>
    <s v="B1597"/>
    <n v="65208274"/>
    <x v="1510"/>
    <s v="DISTRIBUCION + ALUMBRADO PUBLICO"/>
    <s v="MAXWELL"/>
    <s v="RED TRENZADA"/>
    <s v="UNI317"/>
    <x v="19"/>
    <n v="50"/>
    <x v="0"/>
    <s v="MACRO SIN CSMO"/>
    <n v="0"/>
    <n v="7997"/>
    <n v="0"/>
    <n v="39"/>
    <n v="40"/>
    <n v="-7997"/>
    <n v="0"/>
    <n v="56.12"/>
  </r>
  <r>
    <n v="202001"/>
    <s v="ATLANTICO NORTE"/>
    <s v="BARRANQUILLA"/>
    <s v="BARRANQUILLA"/>
    <s v="SANTA ANA"/>
    <s v="B1640"/>
    <n v="65201103"/>
    <x v="1511"/>
    <s v="DISTRIBUCION + ALUMBRADO PUBLICO"/>
    <s v="RYMEL"/>
    <s v="RED ABIERTA"/>
    <s v="OAS310"/>
    <x v="3"/>
    <n v="75"/>
    <x v="1"/>
    <s v="Con balance"/>
    <n v="26381"/>
    <n v="16186"/>
    <n v="197"/>
    <n v="36"/>
    <n v="39"/>
    <n v="9998"/>
    <n v="37.9"/>
    <n v="-513.62"/>
  </r>
  <r>
    <n v="202001"/>
    <s v="ATLANTICO NORTE"/>
    <s v="BARRANQUILLA"/>
    <s v="BARRANQUILLA"/>
    <s v="LAS TRES AVE MARIAS"/>
    <s v="B1643"/>
    <n v="65205227"/>
    <x v="1512"/>
    <s v="DISTRIBUCION + ALUMBRADO PUBLICO"/>
    <s v="RYMEL"/>
    <s v="RED TRENZADA"/>
    <s v="FLS310"/>
    <x v="29"/>
    <n v="50"/>
    <x v="0"/>
    <s v="MACRO SIN CSMO"/>
    <n v="0"/>
    <n v="15851"/>
    <n v="0"/>
    <n v="58"/>
    <n v="64"/>
    <n v="-15851"/>
    <n v="0"/>
    <n v="0"/>
  </r>
  <r>
    <n v="202001"/>
    <s v="ATLANTICO NORTE"/>
    <s v="SOLEDAD"/>
    <s v="SOLEDAD"/>
    <s v="VILLA ESTADIO 1 ETAPA"/>
    <s v="B1655"/>
    <n v="65705948"/>
    <x v="1513"/>
    <s v="DISTRIBUCION + ALUMBRADO PUBLICO"/>
    <s v="SIN DEFINIR"/>
    <s v="RED ABIERTA"/>
    <s v="VTE362"/>
    <x v="8"/>
    <n v="50"/>
    <x v="5"/>
    <s v="Con balance"/>
    <n v="16855"/>
    <n v="16730"/>
    <n v="311"/>
    <n v="81"/>
    <n v="84"/>
    <n v="-187"/>
    <n v="-1.1100000000000001"/>
    <n v="77.349999999999994"/>
  </r>
  <r>
    <n v="202001"/>
    <s v="ATLANTICO NORTE"/>
    <s v="BARRANQUILLA"/>
    <s v="BARRANQUILLA"/>
    <s v="VILLA CAMPESTRE"/>
    <s v="B1738"/>
    <n v="65761735"/>
    <x v="1514"/>
    <s v="DISTRIBUCION"/>
    <s v="SIN DEFINIR"/>
    <s v="TIPO RED BT SUBTERRANEA"/>
    <s v="NBQ311"/>
    <x v="51"/>
    <n v="75"/>
    <x v="5"/>
    <s v="Con balance"/>
    <n v="4425"/>
    <n v="3992"/>
    <n v="0"/>
    <n v="4"/>
    <n v="4"/>
    <n v="433"/>
    <n v="9.7899999999999991"/>
    <n v="-587.4"/>
  </r>
  <r>
    <n v="202001"/>
    <s v="ATLANTICO NORTE"/>
    <s v="BARRANQUILLA"/>
    <s v="BARRANQUILLA"/>
    <s v="VILLA CAMPESTRE"/>
    <s v="B1755"/>
    <n v="65727310"/>
    <x v="1515"/>
    <s v="DISTRIBUCION"/>
    <s v="MAXWELL"/>
    <s v="RED TRENZADA"/>
    <s v="NBQ311"/>
    <x v="51"/>
    <n v="75"/>
    <x v="1"/>
    <s v="Con balance"/>
    <n v="12713"/>
    <n v="6776"/>
    <n v="226"/>
    <n v="12"/>
    <n v="14"/>
    <n v="5710"/>
    <n v="44.92"/>
    <n v="-739.97"/>
  </r>
  <r>
    <n v="202001"/>
    <s v="ATLANTICO NORTE"/>
    <s v="BARRANQUILLA"/>
    <s v="BARRANQUILLA"/>
    <s v="No Disponible"/>
    <s v="B1769"/>
    <n v="65744415"/>
    <x v="1516"/>
    <s v="DISTRIBUCION"/>
    <s v="MAXWELL"/>
    <s v="RED TRENZADA"/>
    <s v="NBQ311"/>
    <x v="51"/>
    <n v="50"/>
    <x v="5"/>
    <s v="Con balance"/>
    <n v="8700"/>
    <n v="8699"/>
    <n v="0"/>
    <n v="7"/>
    <n v="7"/>
    <n v="1"/>
    <n v="0.01"/>
    <n v="-963.25"/>
  </r>
  <r>
    <n v="202001"/>
    <s v="ATLANTICO NORTE"/>
    <s v="BARRANQUILLA"/>
    <s v="BARRANQUILLA"/>
    <s v="LOS ANDES"/>
    <s v="B1829"/>
    <n v="65207062"/>
    <x v="1517"/>
    <s v="DISTRIBUCION + ALUMBRADO PUBLICO"/>
    <s v="SIN DEFINIR"/>
    <s v="RED ABIERTA"/>
    <s v="CTR315"/>
    <x v="6"/>
    <n v="75"/>
    <x v="0"/>
    <s v="MACRO SIN CSMO"/>
    <n v="0"/>
    <n v="12340"/>
    <n v="123"/>
    <n v="47"/>
    <n v="51"/>
    <n v="-12463"/>
    <n v="0"/>
    <n v="0"/>
  </r>
  <r>
    <n v="202001"/>
    <s v="ATLANTICO NORTE"/>
    <s v="BARRANQUILLA"/>
    <s v="BARRANQUILLA"/>
    <s v="LA SIERRITA"/>
    <s v="B1853"/>
    <n v="65722325"/>
    <x v="1518"/>
    <s v="DISTRIBUCION + ALUMBRADO PUBLICO"/>
    <s v="MAXWELL"/>
    <s v="RED TRENZADA"/>
    <s v="CDL315"/>
    <x v="47"/>
    <n v="50"/>
    <x v="0"/>
    <s v="MACRO SIN CSMO"/>
    <n v="0"/>
    <n v="11503"/>
    <n v="0"/>
    <n v="25"/>
    <n v="26"/>
    <n v="-11503"/>
    <n v="0"/>
    <n v="0"/>
  </r>
  <r>
    <n v="202001"/>
    <s v="ATLANTICO NORTE"/>
    <s v="BARRANQUILLA"/>
    <s v="BARRANQUILLA"/>
    <s v="VILLA CAROLINA"/>
    <s v="B1905"/>
    <n v="65704288"/>
    <x v="1519"/>
    <s v="DISTRIBUCION + ALUMBRADO PUBLICO"/>
    <s v="SIN DEFINIR"/>
    <s v="RED ABIERTA"/>
    <s v="FLS308"/>
    <x v="29"/>
    <n v="75"/>
    <x v="0"/>
    <s v="MACRO SIN CSMO"/>
    <n v="0"/>
    <n v="11293"/>
    <n v="0"/>
    <n v="35"/>
    <n v="36"/>
    <n v="-11293"/>
    <n v="0"/>
    <n v="0"/>
  </r>
  <r>
    <n v="202001"/>
    <s v="MAGDALENA"/>
    <s v="SANTA MARTA"/>
    <s v="SANTA MARTA"/>
    <s v="URB VILLA SARA"/>
    <s v="C1460"/>
    <n v="65003942"/>
    <x v="1520"/>
    <s v="DISTRIBUCION"/>
    <s v="MAXWELL"/>
    <s v="RED TRENZADA"/>
    <s v="LBT308"/>
    <x v="0"/>
    <n v="75"/>
    <x v="4"/>
    <s v="Con balance"/>
    <n v="6055"/>
    <n v="4762"/>
    <n v="0"/>
    <n v="14"/>
    <n v="14"/>
    <n v="1293"/>
    <n v="21.35"/>
    <n v="-583.32000000000005"/>
  </r>
  <r>
    <n v="202001"/>
    <s v="MAGDALENA"/>
    <s v="SANTA MARTA"/>
    <s v="SANTA MARTA"/>
    <s v="URB EL PI?ON"/>
    <s v="C1479"/>
    <n v="65701512"/>
    <x v="1521"/>
    <s v="DISTRIBUCION + ALUMBRADO PUBLICO"/>
    <s v="MAXWELL"/>
    <s v="RED TRENZADA"/>
    <s v="SMT304"/>
    <x v="10"/>
    <n v="75"/>
    <x v="1"/>
    <s v="Con balance"/>
    <n v="33329"/>
    <n v="17951"/>
    <n v="695"/>
    <n v="35"/>
    <n v="37"/>
    <n v="14683"/>
    <n v="44.05"/>
    <n v="-277.87"/>
  </r>
  <r>
    <n v="202001"/>
    <s v="MAGDALENA"/>
    <s v="SANTA MARTA"/>
    <s v="SANTA MARTA"/>
    <s v="VILLA MARBELLA"/>
    <s v="C1488"/>
    <n v="65005009"/>
    <x v="1522"/>
    <s v="DISTRIBUCION + ALUMBRADO PUBLICO"/>
    <s v="SIN DEFINIR"/>
    <s v="RED TRENZADA"/>
    <s v="SMT304"/>
    <x v="10"/>
    <n v="50"/>
    <x v="3"/>
    <s v="Con balance"/>
    <n v="6563"/>
    <n v="7416"/>
    <n v="324"/>
    <n v="32"/>
    <n v="33"/>
    <n v="-1178"/>
    <n v="-17.940000000000001"/>
    <n v="-714.8"/>
  </r>
  <r>
    <n v="202001"/>
    <s v="MAGDALENA"/>
    <s v="SANTA MARTA"/>
    <s v="SANTA MARTA"/>
    <s v="CURINCA"/>
    <s v="C1518"/>
    <n v="65759740"/>
    <x v="1523"/>
    <s v="DISTRIBUCION + ALUMBRADO PUBLICO"/>
    <s v="MAXWELL"/>
    <s v="RED TRENZADA"/>
    <s v="SMT302"/>
    <x v="0"/>
    <n v="75"/>
    <x v="2"/>
    <s v="Con balance"/>
    <n v="988680"/>
    <n v="15526"/>
    <n v="306"/>
    <n v="53"/>
    <n v="53"/>
    <n v="972848"/>
    <n v="98.4"/>
    <n v="97.03"/>
  </r>
  <r>
    <n v="202001"/>
    <s v="MAGDALENA"/>
    <s v="SANTA MARTA"/>
    <s v="SANTA MARTA"/>
    <s v="MARIA EUGENIA"/>
    <s v="C5349"/>
    <n v="65004250"/>
    <x v="1524"/>
    <s v="DISTRIBUCION + ALUMBRADO PUBLICO"/>
    <s v="MAXWELL"/>
    <s v="RED TRENZADA"/>
    <s v="SMT308"/>
    <x v="10"/>
    <n v="75"/>
    <x v="4"/>
    <s v="Con balance"/>
    <n v="50063"/>
    <n v="39834"/>
    <n v="213"/>
    <n v="43"/>
    <n v="51"/>
    <n v="10016"/>
    <n v="20.010000000000002"/>
    <n v="-552.63"/>
  </r>
  <r>
    <n v="202001"/>
    <s v="MAGDALENA"/>
    <s v="SANTA MARTA"/>
    <s v="SANTA MARTA"/>
    <s v="LA QUININA"/>
    <s v="C5403"/>
    <n v="65003581"/>
    <x v="1525"/>
    <s v="DISTRIBUCION"/>
    <s v="MAXWELL"/>
    <s v="RED TRENZADA"/>
    <s v="GAI302"/>
    <x v="28"/>
    <s v="112.5"/>
    <x v="2"/>
    <s v="Con balance"/>
    <n v="346038"/>
    <n v="8112"/>
    <n v="0"/>
    <n v="4"/>
    <n v="4"/>
    <n v="337926"/>
    <n v="97.66"/>
    <n v="95.3"/>
  </r>
  <r>
    <n v="202001"/>
    <s v="MAGDALENA"/>
    <s v="SANTA MARTA"/>
    <s v="SANTA MARTA"/>
    <s v="RODADERO"/>
    <s v="C5426"/>
    <n v="65003332"/>
    <x v="171"/>
    <s v="DISTRIBUCION"/>
    <s v="MAXWELL"/>
    <s v="RED TRENZADA"/>
    <s v="GAI305"/>
    <x v="20"/>
    <n v="100"/>
    <x v="3"/>
    <s v="Con balance"/>
    <n v="22544"/>
    <n v="32437"/>
    <n v="0"/>
    <n v="30"/>
    <n v="32"/>
    <n v="-9892"/>
    <n v="-43.88"/>
    <n v="-685.3"/>
  </r>
  <r>
    <n v="202001"/>
    <s v="MAGDALENA"/>
    <s v="SANTA MARTA"/>
    <s v="SANTA MARTA"/>
    <s v="PLAYA BLANCA"/>
    <s v="C5432"/>
    <n v="65003352"/>
    <x v="1526"/>
    <s v="DISTRIBUCION"/>
    <s v="MAXWELL"/>
    <s v="RED TRENZADA"/>
    <s v="GAI305"/>
    <x v="20"/>
    <n v="50"/>
    <x v="0"/>
    <s v="MACRO SIN CSMO"/>
    <n v="0"/>
    <n v="12346"/>
    <n v="0"/>
    <n v="13"/>
    <n v="14"/>
    <n v="-12346"/>
    <n v="0"/>
    <n v="-1166.95"/>
  </r>
  <r>
    <n v="202001"/>
    <s v="MAGDALENA"/>
    <s v="SANTA MARTA"/>
    <s v="SANTA MARTA"/>
    <s v="RODADERO"/>
    <s v="C5438"/>
    <n v="65003362"/>
    <x v="1527"/>
    <s v="DISTRIBUCION"/>
    <s v="MAXWELL"/>
    <s v="RED TRENZADA"/>
    <s v="GAI305"/>
    <x v="20"/>
    <s v="112.5"/>
    <x v="2"/>
    <s v="Con balance"/>
    <n v="1101440"/>
    <n v="21832"/>
    <n v="0"/>
    <n v="22"/>
    <n v="29"/>
    <n v="1079608"/>
    <n v="98.02"/>
    <n v="76.63"/>
  </r>
  <r>
    <n v="202001"/>
    <s v="MAGDALENA"/>
    <s v="SANTA MARTA"/>
    <s v="SANTA MARTA"/>
    <s v="GAIRA"/>
    <s v="C5476"/>
    <n v="65756171"/>
    <x v="1528"/>
    <s v="DISTRIBUCION + ALUMBRADO PUBLICO"/>
    <s v="MAXWELL"/>
    <s v="RED TRENZADA"/>
    <s v="GAI302"/>
    <x v="28"/>
    <n v="50"/>
    <x v="1"/>
    <s v="Con balance"/>
    <n v="16219"/>
    <n v="9722"/>
    <n v="0"/>
    <n v="40"/>
    <n v="45"/>
    <n v="6497"/>
    <n v="40.06"/>
    <n v="38.020000000000003"/>
  </r>
  <r>
    <n v="202001"/>
    <s v="ATLANTICO NORTE"/>
    <s v="BARRANQUILLA"/>
    <s v="BARRANQUILLA"/>
    <s v="ALTAMIRA"/>
    <s v="A9145"/>
    <n v="65204772"/>
    <x v="1529"/>
    <s v="DISTRIBUCION + ALUMBRADO PUBLICO"/>
    <s v="RYMEL"/>
    <s v="RED TRENZADA"/>
    <s v="RIM307"/>
    <x v="30"/>
    <n v="50"/>
    <x v="0"/>
    <s v="MACRO SIN CSMO"/>
    <n v="0"/>
    <n v="5349"/>
    <n v="0"/>
    <n v="8"/>
    <n v="11"/>
    <n v="-5349"/>
    <n v="0"/>
    <n v="0"/>
  </r>
  <r>
    <n v="202001"/>
    <s v="ATLANTICO NORTE"/>
    <s v="BARRANQUILLA"/>
    <s v="BARRANQUILLA"/>
    <s v="LA PRADERA"/>
    <s v="A9200"/>
    <n v="65763747"/>
    <x v="1530"/>
    <s v="DISTRIBUCION + ALUMBRADO PUBLICO"/>
    <s v="MAXWELL"/>
    <s v="RED TRENZADA"/>
    <s v="NBQ303"/>
    <x v="24"/>
    <n v="50"/>
    <x v="0"/>
    <s v="MACRO SIN CSMO"/>
    <n v="0"/>
    <n v="25758"/>
    <n v="0"/>
    <n v="59"/>
    <n v="64"/>
    <n v="-25758"/>
    <n v="0"/>
    <n v="0"/>
  </r>
  <r>
    <n v="202001"/>
    <s v="ATLANTICO NORTE"/>
    <s v="BARRANQUILLA"/>
    <s v="BARRANQUILLA"/>
    <s v="GRANADILLO"/>
    <s v="A9254"/>
    <n v="65214182"/>
    <x v="1531"/>
    <s v="DISTRIBUCION"/>
    <s v="MAXWELL"/>
    <s v="RED TRENZADA"/>
    <s v="RIM310"/>
    <x v="9"/>
    <n v="75"/>
    <x v="0"/>
    <s v="MACRO SIN CSMO"/>
    <n v="0"/>
    <n v="11138"/>
    <n v="0"/>
    <n v="1"/>
    <n v="2"/>
    <n v="-11138"/>
    <n v="0"/>
    <n v="0"/>
  </r>
  <r>
    <n v="202001"/>
    <s v="ATLANTICO NORTE"/>
    <s v="BARRANQUILLA"/>
    <s v="BARRANQUILLA"/>
    <s v="GRANADILLO"/>
    <s v="A9262"/>
    <n v="65745583"/>
    <x v="1532"/>
    <s v="DISTRIBUCION + ALUMBRADO PUBLICO"/>
    <s v="SIN DEFINIR"/>
    <s v="RED ABIERTA"/>
    <s v="RIM310"/>
    <x v="9"/>
    <n v="75"/>
    <x v="0"/>
    <s v="MACRO SIN CSMO"/>
    <n v="0"/>
    <n v="21235"/>
    <n v="0"/>
    <n v="22"/>
    <n v="24"/>
    <n v="-21235"/>
    <n v="0"/>
    <n v="0"/>
  </r>
  <r>
    <n v="202001"/>
    <s v="ATLANTICO NORTE"/>
    <s v="SOLEDAD"/>
    <s v="SOLEDAD"/>
    <s v="URB. CIUDAD SALITRE"/>
    <s v="B1958"/>
    <n v="65722881"/>
    <x v="1533"/>
    <s v="DISTRIBUCION + ALUMBRADO PUBLICO"/>
    <s v="MAXWELL"/>
    <s v="RED TRENZADA"/>
    <s v="CRC302"/>
    <x v="8"/>
    <n v="50"/>
    <x v="0"/>
    <s v="MACRO SIN CSMO"/>
    <n v="0"/>
    <n v="2977"/>
    <n v="760"/>
    <n v="16"/>
    <n v="25"/>
    <n v="-3737"/>
    <n v="0"/>
    <n v="0"/>
  </r>
  <r>
    <n v="202001"/>
    <s v="ATLANTICO NORTE"/>
    <s v="BARRANQUILLA"/>
    <s v="BARRANQUILLA"/>
    <s v="CIUDADELA 20 DE JULIO"/>
    <s v="B1996"/>
    <n v="65208266"/>
    <x v="1534"/>
    <s v="DISTRIBUCION + ALUMBRADO PUBLICO"/>
    <s v="MAXWELL"/>
    <s v="RED TRENZADA"/>
    <s v="UNI317"/>
    <x v="19"/>
    <n v="75"/>
    <x v="3"/>
    <s v="Con balance"/>
    <n v="7316"/>
    <n v="10665"/>
    <n v="342"/>
    <n v="52"/>
    <n v="55"/>
    <n v="-3691"/>
    <n v="-50.45"/>
    <n v="77.03"/>
  </r>
  <r>
    <n v="202001"/>
    <s v="ATLANTICO NORTE"/>
    <s v="BARRANQUILLA"/>
    <s v="BARRANQUILLA"/>
    <s v="CIUDADELA 20 DE JULIO"/>
    <s v="B2006"/>
    <n v="65750420"/>
    <x v="1535"/>
    <s v="DISTRIBUCION"/>
    <s v="MAXWELL"/>
    <s v="RED TRENZADA"/>
    <s v="CDL312"/>
    <x v="7"/>
    <n v="50"/>
    <x v="3"/>
    <s v="Con balance"/>
    <n v="812"/>
    <n v="4112"/>
    <n v="87"/>
    <n v="36"/>
    <n v="42"/>
    <n v="-3387"/>
    <n v="-417.25"/>
    <n v="87.43"/>
  </r>
  <r>
    <n v="202001"/>
    <s v="ATLANTICO NORTE"/>
    <s v="SOLEDAD"/>
    <s v="SOLEDAD"/>
    <s v="ANTONIO NARI?O"/>
    <s v="B2100"/>
    <n v="65751741"/>
    <x v="1536"/>
    <s v="DISTRIBUCION + ALUMBRADO PUBLICO"/>
    <s v="MAXWELL"/>
    <s v="RED TRENZADA"/>
    <s v="VTE314"/>
    <x v="7"/>
    <n v="75"/>
    <x v="5"/>
    <s v="Con balance"/>
    <n v="47400"/>
    <n v="42015"/>
    <n v="424"/>
    <n v="132"/>
    <n v="134"/>
    <n v="4961"/>
    <n v="10.47"/>
    <n v="-18.91"/>
  </r>
  <r>
    <n v="202001"/>
    <s v="ATLANTICO NORTE"/>
    <s v="SOLEDAD"/>
    <s v="SOLEDAD"/>
    <s v="LAS  COLONIAS"/>
    <s v="B2114"/>
    <n v="65752305"/>
    <x v="1537"/>
    <s v="DISTRIBUCION + ALUMBRADO PUBLICO"/>
    <s v="MAXWELL"/>
    <s v="RED TRENZADA"/>
    <s v="VTE314"/>
    <x v="7"/>
    <n v="50"/>
    <x v="5"/>
    <s v="Con balance"/>
    <n v="6988"/>
    <n v="6346"/>
    <n v="85"/>
    <n v="17"/>
    <n v="20"/>
    <n v="557"/>
    <n v="7.97"/>
    <n v="6.73"/>
  </r>
  <r>
    <n v="202001"/>
    <s v="ATLANTICO NORTE"/>
    <s v="SOLEDAD"/>
    <s v="SOLEDAD"/>
    <s v="VILLA SOLEDAD"/>
    <s v="B2139"/>
    <n v="65757138"/>
    <x v="1538"/>
    <s v="DISTRIBUCION + ALUMBRADO PUBLICO"/>
    <s v="SIN DEFINIR"/>
    <s v="RED TRENZADA"/>
    <s v="VTE314"/>
    <x v="7"/>
    <n v="25"/>
    <x v="0"/>
    <s v="MACRO SIN CSMO"/>
    <n v="0"/>
    <n v="8084"/>
    <n v="0"/>
    <n v="26"/>
    <n v="26"/>
    <n v="-8084"/>
    <n v="0"/>
    <n v="-34.119999999999997"/>
  </r>
  <r>
    <n v="202001"/>
    <s v="ATLANTICO NORTE"/>
    <s v="SOLEDAD"/>
    <s v="SOLEDAD"/>
    <s v="VILLA SOLEDAD"/>
    <s v="B2141"/>
    <n v="65757141"/>
    <x v="1539"/>
    <s v="DISTRIBUCION"/>
    <s v="SIN DEFINIR"/>
    <s v="RED TRENZADA"/>
    <s v="VTE314"/>
    <x v="7"/>
    <n v="25"/>
    <x v="0"/>
    <s v="MACRO SIN CSMO"/>
    <n v="0"/>
    <n v="22310"/>
    <n v="0"/>
    <n v="38"/>
    <n v="42"/>
    <n v="-22310"/>
    <n v="0"/>
    <n v="-55.05"/>
  </r>
  <r>
    <n v="202001"/>
    <s v="MAGDALENA"/>
    <s v="SANTA MARTA"/>
    <s v="SANTA MARTA"/>
    <s v="LAS AMERICAS"/>
    <s v="B2169"/>
    <n v="65750242"/>
    <x v="1540"/>
    <s v="DISTRIBUCION + ALUMBRADO PUBLICO"/>
    <s v="MAXWELL"/>
    <s v="RED TRENZADA"/>
    <s v="SMT308"/>
    <x v="10"/>
    <n v="75"/>
    <x v="2"/>
    <s v="Con balance"/>
    <n v="1577700"/>
    <n v="23811"/>
    <n v="0"/>
    <n v="83"/>
    <n v="83"/>
    <n v="1553889"/>
    <n v="98.49"/>
    <n v="76.62"/>
  </r>
  <r>
    <n v="202001"/>
    <s v="ATLANTICO NORTE"/>
    <s v="BARRANQUILLA"/>
    <s v="BARRANQUILLA"/>
    <s v="LAS MERCEDES"/>
    <s v="B2237"/>
    <n v="65208710"/>
    <x v="1541"/>
    <s v="DISTRIBUCION + ALUMBRADO PUBLICO"/>
    <s v="SIN DEFINIR"/>
    <s v="RED ABIERTA"/>
    <s v="SIL310"/>
    <x v="31"/>
    <n v="50"/>
    <x v="4"/>
    <s v="Con balance"/>
    <n v="9850"/>
    <n v="6391"/>
    <n v="177"/>
    <n v="12"/>
    <n v="14"/>
    <n v="3282"/>
    <n v="33.32"/>
    <n v="21"/>
  </r>
  <r>
    <n v="202001"/>
    <s v="ATLANTICO NORTE"/>
    <s v="BARRANQUILLA"/>
    <s v="BARRANQUILLA"/>
    <s v="LOS JOBOS"/>
    <s v="B2239"/>
    <n v="65208801"/>
    <x v="1542"/>
    <s v="DISTRIBUCION + ALUMBRADO PUBLICO"/>
    <s v="SIN DEFINIR"/>
    <s v="RED TRENZADA"/>
    <s v="SIL310"/>
    <x v="31"/>
    <n v="75"/>
    <x v="5"/>
    <s v="Con balance"/>
    <n v="24000"/>
    <n v="21853"/>
    <n v="413"/>
    <n v="83"/>
    <n v="98"/>
    <n v="1734"/>
    <n v="7.23"/>
    <n v="-19.940000000000001"/>
  </r>
  <r>
    <n v="202001"/>
    <s v="ATLANTICO NORTE"/>
    <s v="BARRANQUILLA"/>
    <s v="BARRANQUILLA"/>
    <s v="CIUDADELA 20 DE JULIO"/>
    <s v="B2261"/>
    <n v="65208712"/>
    <x v="1543"/>
    <s v="DISTRIBUCION + ALUMBRADO PUBLICO"/>
    <s v="MAXWELL"/>
    <s v="RED TRENZADA"/>
    <s v="UNI317"/>
    <x v="19"/>
    <n v="75"/>
    <x v="1"/>
    <s v="Con balance"/>
    <n v="13819"/>
    <n v="7467"/>
    <n v="59"/>
    <n v="31"/>
    <n v="32"/>
    <n v="6293"/>
    <n v="45.54"/>
    <n v="35.31"/>
  </r>
  <r>
    <n v="202001"/>
    <s v="MAGDALENA"/>
    <s v="SANTA MARTA"/>
    <s v="SANTA MARTA"/>
    <s v="SAN JORGE"/>
    <s v="C1580"/>
    <n v="65003801"/>
    <x v="1544"/>
    <s v="DISTRIBUCION + ALUMBRADO PUBLICO"/>
    <s v="SIN DEFINIR"/>
    <s v="RED TRENZADA"/>
    <s v="LBT305"/>
    <x v="11"/>
    <n v="75"/>
    <x v="2"/>
    <s v="Con balance"/>
    <n v="993660"/>
    <n v="45440"/>
    <n v="277"/>
    <n v="72"/>
    <n v="78"/>
    <n v="947943"/>
    <n v="95.4"/>
    <n v="63.81"/>
  </r>
  <r>
    <n v="202001"/>
    <s v="MAGDALENA"/>
    <s v="SANTA MARTA"/>
    <s v="SANTA MARTA"/>
    <s v="CANTILITO"/>
    <s v="C1583"/>
    <n v="65003100"/>
    <x v="1545"/>
    <s v="DISTRIBUCION + ALUMBRADO PUBLICO"/>
    <s v="MAXWELL"/>
    <s v="RED TRENZADA"/>
    <s v="SMT303"/>
    <x v="27"/>
    <n v="75"/>
    <x v="0"/>
    <s v="MACRO SIN CSMO"/>
    <n v="0"/>
    <n v="20161"/>
    <n v="0"/>
    <n v="65"/>
    <n v="65"/>
    <n v="-20161"/>
    <n v="0"/>
    <n v="0"/>
  </r>
  <r>
    <n v="202001"/>
    <s v="MAGDALENA"/>
    <s v="SANTA MARTA"/>
    <s v="SANTA MARTA"/>
    <s v="SAN JORGE"/>
    <s v="C1584"/>
    <n v="65003795"/>
    <x v="1546"/>
    <s v="DISTRIBUCION + ALUMBRADO PUBLICO"/>
    <s v="MAXWELL"/>
    <s v="RED TRENZADA"/>
    <s v="LBT305"/>
    <x v="11"/>
    <n v="75"/>
    <x v="3"/>
    <s v="Con balance"/>
    <n v="11340"/>
    <n v="12819"/>
    <n v="526"/>
    <n v="37"/>
    <n v="37"/>
    <n v="-2005"/>
    <n v="-17.68"/>
    <n v="22.89"/>
  </r>
  <r>
    <n v="202001"/>
    <s v="MAGDALENA"/>
    <s v="SANTA MARTA"/>
    <s v="SANTA MARTA"/>
    <s v="11 DE NOVIEMBRE"/>
    <s v="C1620"/>
    <n v="65752603"/>
    <x v="1547"/>
    <s v="DISTRIBUCION + ALUMBRADO PUBLICO"/>
    <s v="MAXWELL"/>
    <s v="RED TRENZADA"/>
    <s v="SMT303"/>
    <x v="27"/>
    <n v="25"/>
    <x v="0"/>
    <s v="MACRO SIN CSMO"/>
    <n v="0"/>
    <n v="17116"/>
    <n v="0"/>
    <n v="50"/>
    <n v="51"/>
    <n v="-17116"/>
    <n v="0"/>
    <n v="0"/>
  </r>
  <r>
    <n v="202001"/>
    <s v="MAGDALENA"/>
    <s v="SANTA MARTA"/>
    <s v="SANTA MARTA"/>
    <s v="20 DE OCTUBRE"/>
    <s v="C1628"/>
    <n v="65703251"/>
    <x v="1548"/>
    <s v="DISTRIBUCION + ALUMBRADO PUBLICO"/>
    <s v="SIN DEFINIR"/>
    <s v="RED TRENZADA"/>
    <s v="BON303"/>
    <x v="2"/>
    <n v="75"/>
    <x v="5"/>
    <s v="Con balance"/>
    <n v="20439"/>
    <n v="17098"/>
    <n v="490"/>
    <n v="27"/>
    <n v="32"/>
    <n v="2851"/>
    <n v="13.95"/>
    <n v="19.46"/>
  </r>
  <r>
    <n v="202001"/>
    <s v="MAGDALENA"/>
    <s v="SANTA MARTA"/>
    <s v="SANTA MARTA"/>
    <s v="URB NUEVA MANSION"/>
    <s v="C1643"/>
    <n v="65003128"/>
    <x v="1549"/>
    <s v="DISTRIBUCION + ALUMBRADO PUBLICO"/>
    <s v="RYMEL"/>
    <s v="RED TRENZADA"/>
    <s v="BON303"/>
    <x v="2"/>
    <n v="50"/>
    <x v="0"/>
    <s v="MACRO SIN CSMO"/>
    <n v="0"/>
    <n v="22044"/>
    <n v="0"/>
    <n v="69"/>
    <n v="71"/>
    <n v="-22044"/>
    <n v="0"/>
    <n v="0"/>
  </r>
  <r>
    <n v="202001"/>
    <s v="MAGDALENA"/>
    <s v="SANTA MARTA"/>
    <s v="SANTA MARTA"/>
    <s v="URB NUEVA MANSION"/>
    <s v="C1649"/>
    <n v="65003125"/>
    <x v="1550"/>
    <s v="DISTRIBUCION + ALUMBRADO PUBLICO"/>
    <s v="SIN DEFINIR"/>
    <s v="RED TRENZADA"/>
    <s v="BON303"/>
    <x v="2"/>
    <n v="50"/>
    <x v="5"/>
    <s v="Con balance"/>
    <n v="22994"/>
    <n v="23263"/>
    <n v="252"/>
    <n v="70"/>
    <n v="71"/>
    <n v="-521"/>
    <n v="-2.27"/>
    <n v="2.16"/>
  </r>
  <r>
    <n v="202001"/>
    <s v="MAGDALENA"/>
    <s v="SANTA MARTA"/>
    <s v="SANTA MARTA"/>
    <s v="MANZANARES"/>
    <s v="C1848"/>
    <n v="65002662"/>
    <x v="1551"/>
    <s v="DISTRIBUCION + ALUMBRADO PUBLICO"/>
    <s v="SIN DEFINIR"/>
    <s v="RED ABIERTA"/>
    <s v="MAZ313"/>
    <x v="10"/>
    <n v="100"/>
    <x v="5"/>
    <s v="Con balance"/>
    <n v="15055"/>
    <n v="13499"/>
    <n v="314"/>
    <n v="49"/>
    <n v="50"/>
    <n v="1242"/>
    <n v="8.25"/>
    <n v="-630.87"/>
  </r>
  <r>
    <n v="202001"/>
    <s v="MAGDALENA"/>
    <s v="SANTA MARTA"/>
    <s v="SANTA MARTA"/>
    <s v="MANZANARES"/>
    <s v="C1850"/>
    <n v="65744600"/>
    <x v="1552"/>
    <s v="DISTRIBUCION"/>
    <s v="MAXWELL"/>
    <s v="RED TRENZADA"/>
    <s v="MAZ313"/>
    <x v="10"/>
    <n v="75"/>
    <x v="2"/>
    <s v="Con balance"/>
    <n v="306930"/>
    <n v="5444"/>
    <n v="0"/>
    <n v="21"/>
    <n v="28"/>
    <n v="301486"/>
    <n v="98.23"/>
    <n v="67.319999999999993"/>
  </r>
  <r>
    <n v="202001"/>
    <s v="MAGDALENA"/>
    <s v="SANTA MARTA"/>
    <s v="SANTA MARTA"/>
    <s v="BAVARIA"/>
    <s v="C1905"/>
    <n v="65004200"/>
    <x v="1553"/>
    <s v="DISTRIBUCION"/>
    <s v="MAXWELL"/>
    <s v="RED TRENZADA"/>
    <s v="MAZ312"/>
    <x v="10"/>
    <n v="25"/>
    <x v="4"/>
    <s v="Con balance"/>
    <n v="3445"/>
    <n v="2332"/>
    <n v="108"/>
    <n v="9"/>
    <n v="9"/>
    <n v="1006"/>
    <n v="29.19"/>
    <n v="-659.04"/>
  </r>
  <r>
    <n v="202001"/>
    <s v="MAGDALENA"/>
    <s v="SANTA MARTA"/>
    <s v="SANTA MARTA"/>
    <s v="RODADERO"/>
    <s v="C5483"/>
    <n v="65003389"/>
    <x v="1554"/>
    <s v="DISTRIBUCION"/>
    <s v="MAXWELL"/>
    <s v="RED TRENZADA"/>
    <s v="GAI305"/>
    <x v="20"/>
    <n v="75"/>
    <x v="2"/>
    <s v="Con balance"/>
    <n v="51840"/>
    <n v="1728"/>
    <n v="0"/>
    <n v="8"/>
    <n v="9"/>
    <n v="50112"/>
    <n v="96.67"/>
    <n v="69.47"/>
  </r>
  <r>
    <n v="202001"/>
    <s v="MAGDALENA"/>
    <s v="SANTA MARTA"/>
    <s v="SANTA MARTA"/>
    <s v="RODADERO"/>
    <s v="C5486"/>
    <n v="65003388"/>
    <x v="1555"/>
    <s v="DISTRIBUCION + ALUMBRADO PUBLICO"/>
    <s v="MAXWELL"/>
    <s v="RED TRENZADA"/>
    <s v="GAI305"/>
    <x v="20"/>
    <n v="50"/>
    <x v="0"/>
    <s v="MACRO SIN CSMO"/>
    <n v="0"/>
    <n v="15180"/>
    <n v="0"/>
    <n v="15"/>
    <n v="15"/>
    <n v="-15180"/>
    <n v="0"/>
    <n v="0"/>
  </r>
  <r>
    <n v="202001"/>
    <s v="MAGDALENA"/>
    <s v="SANTA MARTA"/>
    <s v="SANTA MARTA"/>
    <s v="GAIRA"/>
    <s v="C5529"/>
    <n v="65003552"/>
    <x v="1556"/>
    <s v="DISTRIBUCION"/>
    <s v="MAXWELL"/>
    <s v="RED TRENZADA"/>
    <s v="GAI305"/>
    <x v="20"/>
    <n v="75"/>
    <x v="2"/>
    <s v="Con balance"/>
    <n v="1420578"/>
    <n v="26605"/>
    <n v="302"/>
    <n v="98"/>
    <n v="106"/>
    <n v="1393671"/>
    <n v="98.11"/>
    <n v="95.78"/>
  </r>
  <r>
    <n v="202001"/>
    <s v="MAGDALENA"/>
    <s v="SANTA MARTA"/>
    <s v="SANTA MARTA"/>
    <s v="MARIA EUGENIA"/>
    <s v="C5657"/>
    <n v="65004233"/>
    <x v="1557"/>
    <s v="DISTRIBUCION + ALUMBRADO PUBLICO"/>
    <s v="MAXWELL"/>
    <s v="RED TRENZADA"/>
    <s v="SMT308"/>
    <x v="10"/>
    <n v="75"/>
    <x v="0"/>
    <s v="MACRO SIN CSMO"/>
    <n v="0"/>
    <n v="21529"/>
    <n v="0"/>
    <n v="35"/>
    <n v="37"/>
    <n v="-21529"/>
    <n v="0"/>
    <n v="0"/>
  </r>
  <r>
    <n v="202001"/>
    <s v="MAGDALENA"/>
    <s v="SANTA MARTA"/>
    <s v="SANTA MARTA"/>
    <s v="GAIRA"/>
    <s v="C5663"/>
    <n v="65741464"/>
    <x v="1558"/>
    <s v="DISTRIBUCION"/>
    <s v="MAXWELL"/>
    <s v="RED TRENZADA"/>
    <s v="GAI305"/>
    <x v="20"/>
    <n v="75"/>
    <x v="1"/>
    <s v="Con balance"/>
    <n v="9750"/>
    <n v="4023"/>
    <n v="0"/>
    <n v="11"/>
    <n v="15"/>
    <n v="5727"/>
    <n v="58.74"/>
    <n v="-235.26"/>
  </r>
  <r>
    <n v="202001"/>
    <s v="ATLANTICO NORTE"/>
    <s v="BARRANQUILLA"/>
    <s v="BARRANQUILLA"/>
    <s v="LOS ALPES"/>
    <s v="A9326"/>
    <n v="65200432"/>
    <x v="1559"/>
    <s v="DISTRIBUCION"/>
    <s v="MAXWELL"/>
    <s v="RED TRENZADA"/>
    <s v="NBQ302"/>
    <x v="9"/>
    <n v="75"/>
    <x v="0"/>
    <s v="MACRO SIN CSMO"/>
    <n v="0"/>
    <n v="2506"/>
    <n v="0"/>
    <n v="10"/>
    <n v="11"/>
    <n v="-2506"/>
    <n v="0"/>
    <n v="0"/>
  </r>
  <r>
    <n v="202001"/>
    <s v="ATLANTICO NORTE"/>
    <s v="BARRANQUILLA"/>
    <s v="BARRANQUILLA"/>
    <s v="BUENOS AIRES"/>
    <s v="A9329"/>
    <n v="65722042"/>
    <x v="1560"/>
    <s v="DISTRIBUCION + ALUMBRADO PUBLICO"/>
    <s v="SIN DEFINIR"/>
    <s v="RED TRENZADA"/>
    <s v="UNI317"/>
    <x v="19"/>
    <n v="75"/>
    <x v="0"/>
    <s v="MACRO SIN CSMO"/>
    <n v="0"/>
    <n v="21418"/>
    <n v="0"/>
    <n v="73"/>
    <n v="81"/>
    <n v="-21418"/>
    <n v="0"/>
    <n v="0"/>
  </r>
  <r>
    <n v="202001"/>
    <s v="ATLANTICO NORTE"/>
    <s v="SOLEDAD"/>
    <s v="SOLEDAD"/>
    <s v="LOS ALMENDROS 1 ETAPA"/>
    <s v="A9348"/>
    <n v="65760688"/>
    <x v="1561"/>
    <s v="DISTRIBUCION"/>
    <s v="SIN DEFINIR"/>
    <s v="RED TRENZADA"/>
    <s v="VTE363"/>
    <x v="7"/>
    <n v="75"/>
    <x v="0"/>
    <s v="MACRO SIN CSMO"/>
    <n v="0"/>
    <n v="13842"/>
    <n v="0"/>
    <n v="56"/>
    <n v="60"/>
    <n v="-13842"/>
    <n v="0"/>
    <n v="0"/>
  </r>
  <r>
    <n v="202001"/>
    <s v="ATLANTICO NORTE"/>
    <s v="BARRANQUILLA"/>
    <s v="BARRANQUILLA"/>
    <s v="EL TABOR"/>
    <s v="A9376"/>
    <n v="65200904"/>
    <x v="1562"/>
    <s v="DISTRIBUCION"/>
    <s v="MAXWELL"/>
    <s v="RED TRENZADA"/>
    <s v="NBQ302"/>
    <x v="9"/>
    <n v="50"/>
    <x v="5"/>
    <s v="Con balance"/>
    <n v="3355"/>
    <n v="3133"/>
    <n v="0"/>
    <n v="14"/>
    <n v="16"/>
    <n v="221"/>
    <n v="6.6"/>
    <n v="-32"/>
  </r>
  <r>
    <n v="202001"/>
    <s v="ATLANTICO NORTE"/>
    <s v="BARRANQUILLA"/>
    <s v="BARRANQUILLA"/>
    <s v="RIOMAR"/>
    <s v="A9410"/>
    <n v="65755298"/>
    <x v="1563"/>
    <s v="DISTRIBUCION"/>
    <s v="SIN DEFINIR"/>
    <s v="TIPO RED BT SUBTERRANEA"/>
    <s v="RIM309"/>
    <x v="31"/>
    <n v="50"/>
    <x v="6"/>
    <s v="Con balance"/>
    <n v="3830"/>
    <n v="4156"/>
    <n v="0"/>
    <n v="8"/>
    <n v="9"/>
    <n v="-326"/>
    <n v="-8.52"/>
    <n v="-1024.83"/>
  </r>
  <r>
    <n v="202001"/>
    <s v="ATLANTICO NORTE"/>
    <s v="BARRANQUILLA"/>
    <s v="BARRANQUILLA"/>
    <s v="ALTOS DEL LIMON"/>
    <s v="A9494"/>
    <n v="65206714"/>
    <x v="1564"/>
    <s v="DISTRIBUCION"/>
    <s v="MAXWELL"/>
    <s v="RED TRENZADA"/>
    <s v="RIM313"/>
    <x v="9"/>
    <n v="75"/>
    <x v="0"/>
    <s v="MACRO SIN CSMO"/>
    <n v="0"/>
    <n v="2168"/>
    <n v="0"/>
    <n v="7"/>
    <n v="9"/>
    <n v="-2168"/>
    <n v="0"/>
    <n v="0"/>
  </r>
  <r>
    <n v="202001"/>
    <s v="ATLANTICO NORTE"/>
    <s v="BARRANQUILLA"/>
    <s v="BARRANQUILLA"/>
    <s v="LA FLORESTA"/>
    <s v="A9591"/>
    <n v="65210627"/>
    <x v="1565"/>
    <s v="DISTRIBUCION + ALUMBRADO PUBLICO"/>
    <s v="SIN DEFINIR"/>
    <s v="RED ABIERTA"/>
    <s v="FLS310"/>
    <x v="29"/>
    <n v="50"/>
    <x v="5"/>
    <s v="Con balance"/>
    <n v="3742"/>
    <n v="2976"/>
    <n v="212"/>
    <n v="13"/>
    <n v="13"/>
    <n v="554"/>
    <n v="14.81"/>
    <n v="6.94"/>
  </r>
  <r>
    <n v="202001"/>
    <s v="ATLANTICO NORTE"/>
    <s v="BARRANQUILLA"/>
    <s v="BARRANQUILLA"/>
    <s v="CIUDADELA 20 DE JULIO"/>
    <s v="B2279"/>
    <n v="65207980"/>
    <x v="1566"/>
    <s v="DISTRIBUCION + ALUMBRADO PUBLICO"/>
    <s v="RYMEL"/>
    <s v="TIPO RED BT SUBTERRANEA"/>
    <s v="UNI317"/>
    <x v="19"/>
    <n v="75"/>
    <x v="1"/>
    <s v="Con balance"/>
    <n v="11439"/>
    <n v="6249"/>
    <n v="28"/>
    <n v="32"/>
    <n v="32"/>
    <n v="5162"/>
    <n v="45.13"/>
    <n v="75.900000000000006"/>
  </r>
  <r>
    <n v="202001"/>
    <s v="ATLANTICO NORTE"/>
    <s v="SOLEDAD"/>
    <s v="SOLEDAD"/>
    <s v="LA FLORESTA"/>
    <s v="B2286"/>
    <n v="65213225"/>
    <x v="1567"/>
    <s v="DISTRIBUCION + ALUMBRADO PUBLICO"/>
    <s v="MAXWELL"/>
    <s v="RED TRENZADA"/>
    <s v="VTE318"/>
    <x v="15"/>
    <n v="75"/>
    <x v="0"/>
    <s v="MACRO SIN CSMO"/>
    <n v="0"/>
    <n v="7460"/>
    <n v="0"/>
    <n v="41"/>
    <n v="42"/>
    <n v="-7460"/>
    <n v="0"/>
    <n v="0"/>
  </r>
  <r>
    <n v="202001"/>
    <s v="ATLANTICO NORTE"/>
    <s v="BARRANQUILLA"/>
    <s v="BARRANQUILLA"/>
    <s v="COLOMBIA"/>
    <s v="B2318"/>
    <n v="65210502"/>
    <x v="1568"/>
    <s v="DISTRIBUCION + ALUMBRADO PUBLICO"/>
    <s v="MAXWELL"/>
    <s v="RED TRENZADA"/>
    <s v="SIL315"/>
    <x v="3"/>
    <n v="50"/>
    <x v="0"/>
    <s v="MACRO SIN CSMO"/>
    <n v="0"/>
    <n v="1763"/>
    <n v="0"/>
    <n v="8"/>
    <n v="9"/>
    <n v="-1763"/>
    <n v="0"/>
    <n v="0"/>
  </r>
  <r>
    <n v="202001"/>
    <s v="ATLANTICO NORTE"/>
    <s v="SOLEDAD"/>
    <s v="SOLEDAD"/>
    <s v="MORAS NORTE"/>
    <s v="B2337"/>
    <n v="65219253"/>
    <x v="1569"/>
    <s v="DISTRIBUCION + ALUMBRADO PUBLICO"/>
    <s v="MAXWELL"/>
    <s v="RED TRENZADA"/>
    <s v="VTE362"/>
    <x v="8"/>
    <n v="75"/>
    <x v="2"/>
    <s v="Con balance"/>
    <n v="7227345"/>
    <n v="21427"/>
    <n v="64"/>
    <n v="67"/>
    <n v="69"/>
    <n v="7205854"/>
    <n v="99.7"/>
    <n v="98.9"/>
  </r>
  <r>
    <n v="202001"/>
    <s v="ATLANTICO NORTE"/>
    <s v="MALAMBO"/>
    <s v="MALAMBO"/>
    <s v="No Disponible"/>
    <s v="B2338"/>
    <n v="65754775"/>
    <x v="1570"/>
    <s v="DISTRIBUCION + ALUMBRADO PUBLICO"/>
    <s v="MAXWELL"/>
    <s v="RED TRENZADA"/>
    <s v="MLB309"/>
    <x v="15"/>
    <n v="50"/>
    <x v="1"/>
    <s v="Con balance"/>
    <n v="14847"/>
    <n v="7217"/>
    <n v="0"/>
    <n v="25"/>
    <n v="25"/>
    <n v="7630"/>
    <n v="51.39"/>
    <n v="12.31"/>
  </r>
  <r>
    <n v="202001"/>
    <s v="ATLANTICO NORTE"/>
    <s v="BARRANQUILLA"/>
    <s v="BARRANQUILLA"/>
    <s v="NUEVO HORIZONTE"/>
    <s v="B2377"/>
    <n v="65200391"/>
    <x v="1571"/>
    <s v="DISTRIBUCION + ALUMBRADO PUBLICO"/>
    <s v="SIN DEFINIR"/>
    <s v="RED TRENZADA"/>
    <s v="SIL306"/>
    <x v="4"/>
    <n v="75"/>
    <x v="5"/>
    <s v="Con balance"/>
    <n v="12109"/>
    <n v="12021"/>
    <n v="148"/>
    <n v="29"/>
    <n v="33"/>
    <n v="-60"/>
    <n v="-0.49"/>
    <n v="-1030.56"/>
  </r>
  <r>
    <n v="202001"/>
    <s v="ATLANTICO NORTE"/>
    <s v="BARRANQUILLA"/>
    <s v="BARRANQUILLA"/>
    <s v="NUEVO HORIZONTE"/>
    <s v="B2380"/>
    <n v="65200394"/>
    <x v="1572"/>
    <s v="DISTRIBUCION + ALUMBRADO PUBLICO"/>
    <s v="SIN DEFINIR"/>
    <s v="RED TRENZADA"/>
    <s v="SIL306"/>
    <x v="4"/>
    <n v="75"/>
    <x v="5"/>
    <s v="Con balance"/>
    <n v="19964"/>
    <n v="17766"/>
    <n v="413"/>
    <n v="34"/>
    <n v="41"/>
    <n v="1785"/>
    <n v="8.94"/>
    <n v="-939.84"/>
  </r>
  <r>
    <n v="202001"/>
    <s v="MAGDALENA"/>
    <s v="SANTA MARTA"/>
    <s v="SANTA MARTA"/>
    <s v="PESCADITO"/>
    <s v="C1919"/>
    <n v="65752313"/>
    <x v="1573"/>
    <s v="DISTRIBUCION + ALUMBRADO PUBLICO"/>
    <s v="MAXWELL"/>
    <s v="RED TRENZADA"/>
    <s v="LBT305"/>
    <x v="11"/>
    <n v="50"/>
    <x v="0"/>
    <s v="MACRO SIN CSMO"/>
    <n v="0"/>
    <n v="13672"/>
    <n v="0"/>
    <n v="55"/>
    <n v="56"/>
    <n v="-13672"/>
    <n v="0"/>
    <n v="-449.92"/>
  </r>
  <r>
    <n v="202001"/>
    <s v="MAGDALENA"/>
    <s v="SANTA MARTA"/>
    <s v="SANTA MARTA"/>
    <s v="EL JARDIN"/>
    <s v="C1949"/>
    <n v="65002519"/>
    <x v="171"/>
    <s v="DISTRIBUCION + ALUMBRADO PUBLICO"/>
    <s v="MAXWELL"/>
    <s v="RED TRENZADA"/>
    <s v="LBT304"/>
    <x v="11"/>
    <n v="50"/>
    <x v="0"/>
    <s v="MACRO SIN CSMO"/>
    <n v="0"/>
    <n v="1899"/>
    <n v="0"/>
    <n v="6"/>
    <n v="8"/>
    <n v="-1899"/>
    <n v="0"/>
    <n v="0"/>
  </r>
  <r>
    <n v="202001"/>
    <s v="MAGDALENA"/>
    <s v="SANTA MARTA"/>
    <s v="SANTA MARTA"/>
    <s v="1 DE MAYO"/>
    <s v="C1993"/>
    <n v="65746020"/>
    <x v="1574"/>
    <s v="DISTRIBUCION + ALUMBRADO PUBLICO"/>
    <s v="MAXWELL"/>
    <s v="RED TRENZADA"/>
    <s v="SMT308"/>
    <x v="10"/>
    <n v="50"/>
    <x v="2"/>
    <s v="Con balance"/>
    <n v="1013871"/>
    <n v="11512"/>
    <n v="482"/>
    <n v="42"/>
    <n v="44"/>
    <n v="1001877"/>
    <n v="98.82"/>
    <n v="82.85"/>
  </r>
  <r>
    <n v="202001"/>
    <s v="MAGDALENA"/>
    <s v="SANTA MARTA"/>
    <s v="SANTA MARTA"/>
    <s v="EL CENTRO"/>
    <s v="C2034"/>
    <n v="65002766"/>
    <x v="1575"/>
    <s v="DISTRIBUCION"/>
    <s v="MAXWELL"/>
    <s v="RED TRENZADA"/>
    <s v="MAZ306"/>
    <x v="11"/>
    <s v="37.5"/>
    <x v="0"/>
    <s v="MACRO SIN CSMO"/>
    <n v="0"/>
    <n v="520"/>
    <n v="0"/>
    <n v="5"/>
    <n v="5"/>
    <n v="-520"/>
    <n v="0"/>
    <n v="-1426.79"/>
  </r>
  <r>
    <n v="202001"/>
    <s v="MAGDALENA"/>
    <s v="SANTA MARTA"/>
    <s v="SANTA MARTA"/>
    <s v="EL CENTRO"/>
    <s v="C2042"/>
    <n v="65701251"/>
    <x v="1576"/>
    <s v="DISTRIBUCION"/>
    <s v="MAXWELL"/>
    <s v="RED TRENZADA"/>
    <s v="MAZ306"/>
    <x v="11"/>
    <n v="15"/>
    <x v="2"/>
    <s v="Con balance"/>
    <n v="124484"/>
    <n v="2959"/>
    <n v="0"/>
    <n v="17"/>
    <n v="19"/>
    <n v="121525"/>
    <n v="97.62"/>
    <n v="65"/>
  </r>
  <r>
    <n v="202001"/>
    <s v="MAGDALENA"/>
    <s v="SANTA MARTA"/>
    <s v="SANTA MARTA"/>
    <s v="TERRITORIAL"/>
    <s v="C2148"/>
    <n v="65759271"/>
    <x v="1577"/>
    <s v="DISTRIBUCION + ALUMBRADO PUBLICO"/>
    <s v="MAXWELL"/>
    <s v="RED TRENZADA"/>
    <s v="MAZ310"/>
    <x v="11"/>
    <n v="45"/>
    <x v="0"/>
    <s v="MACRO SIN CSMO"/>
    <n v="0"/>
    <n v="9856"/>
    <n v="0"/>
    <n v="19"/>
    <n v="24"/>
    <n v="-9856"/>
    <n v="0"/>
    <n v="0"/>
  </r>
  <r>
    <n v="202001"/>
    <s v="ATLANTICO NORTE"/>
    <s v="BARRANQUILLA"/>
    <s v="BARRANQUILLA"/>
    <s v="SAN ROQUE"/>
    <s v="A6052"/>
    <n v="65742183"/>
    <x v="1578"/>
    <s v="DISTRIBUCION + ALUMBRADO PUBLICO"/>
    <s v="SIN DEFINIR"/>
    <s v="RED TRENZADA"/>
    <s v="CTR312"/>
    <x v="34"/>
    <n v="50"/>
    <x v="5"/>
    <s v="Con balance"/>
    <n v="9218"/>
    <n v="8420"/>
    <n v="505"/>
    <n v="30"/>
    <n v="34"/>
    <n v="294"/>
    <n v="3.19"/>
    <n v="-80.17"/>
  </r>
  <r>
    <n v="202001"/>
    <s v="ATLANTICO NORTE"/>
    <s v="BARRANQUILLA"/>
    <s v="BARRANQUILLA"/>
    <s v="ALFONSO LOPEZ"/>
    <s v="A6070"/>
    <n v="65205025"/>
    <x v="1579"/>
    <s v="DISTRIBUCION + ALUMBRADO PUBLICO"/>
    <s v="SIN DEFINIR"/>
    <s v="RED TRENZADA"/>
    <s v="CTR312"/>
    <x v="34"/>
    <n v="25"/>
    <x v="0"/>
    <s v="MACRO SIN CSMO"/>
    <n v="0"/>
    <n v="8339"/>
    <n v="0"/>
    <n v="25"/>
    <n v="28"/>
    <n v="-8339"/>
    <n v="0"/>
    <n v="0"/>
  </r>
  <r>
    <n v="202001"/>
    <s v="ATLANTICO NORTE"/>
    <s v="BARRANQUILLA"/>
    <s v="BARRANQUILLA"/>
    <s v="ALFONSO LOPEZ"/>
    <s v="A6073"/>
    <n v="65720509"/>
    <x v="1580"/>
    <s v="DISTRIBUCION + ALUMBRADO PUBLICO"/>
    <s v="SIN DEFINIR"/>
    <s v="RED TRENZADA"/>
    <s v="CTR312"/>
    <x v="34"/>
    <n v="25"/>
    <x v="1"/>
    <s v="Con balance"/>
    <n v="23760"/>
    <n v="11291"/>
    <n v="144"/>
    <n v="40"/>
    <n v="43"/>
    <n v="12325"/>
    <n v="51.87"/>
    <n v="-235.86"/>
  </r>
  <r>
    <n v="202001"/>
    <s v="ATLANTICO NORTE"/>
    <s v="BARRANQUILLA"/>
    <s v="BARRANQUILLA"/>
    <s v="COLOMBIA"/>
    <s v="A6120"/>
    <n v="65210180"/>
    <x v="1581"/>
    <s v="DISTRIBUCION + ALUMBRADO PUBLICO"/>
    <s v="SIN DEFINIR"/>
    <s v="RED ABIERTA"/>
    <s v="SIL313"/>
    <x v="3"/>
    <n v="75"/>
    <x v="3"/>
    <s v="Con balance"/>
    <n v="14942"/>
    <n v="18980"/>
    <n v="333"/>
    <n v="31"/>
    <n v="35"/>
    <n v="-4371"/>
    <n v="-29.25"/>
    <n v="-401.03"/>
  </r>
  <r>
    <n v="202001"/>
    <s v="ATLANTICO NORTE"/>
    <s v="BARRANQUILLA"/>
    <s v="BARRANQUILLA"/>
    <s v="SAN JOSE"/>
    <s v="A6152"/>
    <n v="65728355"/>
    <x v="1582"/>
    <s v="DISTRIBUCION + ALUMBRADO PUBLICO"/>
    <s v="MAXWELL"/>
    <s v="RED TRENZADA"/>
    <s v="CTR307"/>
    <x v="19"/>
    <n v="75"/>
    <x v="0"/>
    <s v="MACRO SIN CSMO"/>
    <n v="0"/>
    <n v="15284"/>
    <n v="0"/>
    <n v="54"/>
    <n v="64"/>
    <n v="-15284"/>
    <n v="0"/>
    <n v="-129960.34"/>
  </r>
  <r>
    <n v="202001"/>
    <s v="ATLANTICO NORTE"/>
    <s v="BARRANQUILLA"/>
    <s v="BARRANQUILLA"/>
    <s v="SAN JOSE"/>
    <s v="A6155"/>
    <n v="65745764"/>
    <x v="1583"/>
    <s v="DISTRIBUCION + ALUMBRADO PUBLICO"/>
    <s v="SIN DEFINIR"/>
    <s v="RED TRENZADA"/>
    <s v="CTR307"/>
    <x v="19"/>
    <n v="75"/>
    <x v="0"/>
    <s v="MACRO SIN CSMO"/>
    <n v="0"/>
    <n v="15791"/>
    <n v="0"/>
    <n v="66"/>
    <n v="72"/>
    <n v="-15791"/>
    <n v="0"/>
    <n v="0"/>
  </r>
  <r>
    <n v="202001"/>
    <s v="ATLANTICO NORTE"/>
    <s v="BARRANQUILLA"/>
    <s v="BARRANQUILLA"/>
    <s v="BUENA ESPERANZA"/>
    <s v="A6232"/>
    <n v="65757817"/>
    <x v="1584"/>
    <s v="DISTRIBUCION + ALUMBRADO PUBLICO"/>
    <s v="SIN DEFINIR"/>
    <s v="RED TRENZADA"/>
    <s v="CTR328"/>
    <x v="35"/>
    <s v="37.5"/>
    <x v="3"/>
    <s v="Con balance"/>
    <n v="1553"/>
    <n v="5126"/>
    <n v="239"/>
    <n v="30"/>
    <n v="31"/>
    <n v="-3812"/>
    <n v="-245.49"/>
    <n v="-743.21"/>
  </r>
  <r>
    <n v="202001"/>
    <s v="ATLANTICO NORTE"/>
    <s v="BARRANQUILLA"/>
    <s v="BARRANQUILLA"/>
    <s v="ALTOS DE RIOMAR"/>
    <s v="A9645"/>
    <n v="65206591"/>
    <x v="1585"/>
    <s v="DISTRIBUCION"/>
    <s v="SIN DEFINIR"/>
    <s v="TIPO RED BT SUBTERRANEA"/>
    <s v="RIM313"/>
    <x v="9"/>
    <n v="75"/>
    <x v="0"/>
    <s v="MACRO SIN CSMO"/>
    <n v="0"/>
    <n v="5216"/>
    <n v="0"/>
    <n v="9"/>
    <n v="9"/>
    <n v="-5216"/>
    <n v="0"/>
    <n v="0"/>
  </r>
  <r>
    <n v="202001"/>
    <s v="ATLANTICO NORTE"/>
    <s v="BARRANQUILLA"/>
    <s v="CGTO JUAN MINA"/>
    <s v="No Disponible"/>
    <s v="A9661"/>
    <n v="65763213"/>
    <x v="1586"/>
    <s v="DISTRIBUCION + ALUMBRADO PUBLICO"/>
    <s v="SIN DEFINIR"/>
    <s v="RED BT EN EXTREMO DE CRUCETA DE LMT"/>
    <s v="JMN302"/>
    <x v="24"/>
    <s v="37.5"/>
    <x v="0"/>
    <s v="MACRO SIN CSMO"/>
    <n v="0"/>
    <n v="17294"/>
    <n v="0"/>
    <n v="43"/>
    <n v="44"/>
    <n v="-17294"/>
    <n v="0"/>
    <n v="-26.64"/>
  </r>
  <r>
    <n v="202001"/>
    <s v="ATLANTICO NORTE"/>
    <s v="BARRANQUILLA"/>
    <s v="BARRANQUILLA"/>
    <s v="ALTOS DE RIOMAR"/>
    <s v="A9710"/>
    <n v="65202615"/>
    <x v="1587"/>
    <s v="DISTRIBUCION"/>
    <s v="MAXWELL"/>
    <s v="RED TRENZADA"/>
    <s v="RIM305"/>
    <x v="9"/>
    <n v="75"/>
    <x v="6"/>
    <s v="Con balance"/>
    <n v="2986"/>
    <n v="3145"/>
    <n v="0"/>
    <n v="7"/>
    <n v="9"/>
    <n v="-159"/>
    <n v="-5.32"/>
    <n v="-31.48"/>
  </r>
  <r>
    <n v="202001"/>
    <s v="ATLANTICO NORTE"/>
    <s v="BARRANQUILLA"/>
    <s v="BARRANQUILLA"/>
    <s v="VILLA SANTOS"/>
    <s v="A9738"/>
    <n v="65741345"/>
    <x v="1588"/>
    <s v="DISTRIBUCION"/>
    <s v="MAXWELL"/>
    <s v="RED TRENZADA"/>
    <s v="NBQ310"/>
    <x v="51"/>
    <n v="75"/>
    <x v="4"/>
    <s v="Con balance"/>
    <n v="3747"/>
    <n v="2631"/>
    <n v="0"/>
    <n v="14"/>
    <n v="16"/>
    <n v="1116"/>
    <n v="29.78"/>
    <n v="-670.38"/>
  </r>
  <r>
    <n v="202001"/>
    <s v="ATLANTICO NORTE"/>
    <s v="BARRANQUILLA"/>
    <s v="BARRANQUILLA"/>
    <s v="ALTOS DE RIOMAR"/>
    <s v="A9774"/>
    <n v="65206528"/>
    <x v="171"/>
    <s v="DISTRIBUCION"/>
    <s v="SIN DEFINIR"/>
    <s v="TIPO RED BT SUBTERRANEA"/>
    <s v="RIM313"/>
    <x v="9"/>
    <n v="75"/>
    <x v="3"/>
    <s v="Con balance"/>
    <n v="3600"/>
    <n v="5377"/>
    <n v="0"/>
    <n v="12"/>
    <n v="15"/>
    <n v="-1777"/>
    <n v="-49.36"/>
    <n v="-166.82"/>
  </r>
  <r>
    <n v="202001"/>
    <s v="ATLANTICO NORTE"/>
    <s v="BARRANQUILLA"/>
    <s v="BARRANQUILLA"/>
    <s v="ALTOS DE RIOMAR"/>
    <s v="A9781"/>
    <n v="65206704"/>
    <x v="1589"/>
    <s v="DISTRIBUCION"/>
    <s v="SIN DEFINIR"/>
    <s v="RED TRENZADA"/>
    <s v="RIM313"/>
    <x v="9"/>
    <n v="50"/>
    <x v="5"/>
    <s v="Con balance"/>
    <n v="16130"/>
    <n v="14251"/>
    <n v="99"/>
    <n v="13"/>
    <n v="13"/>
    <n v="1780"/>
    <n v="11.04"/>
    <n v="-540.53"/>
  </r>
  <r>
    <n v="202001"/>
    <s v="ATLANTICO NORTE"/>
    <s v="BARRANQUILLA"/>
    <s v="BARRANQUILLA"/>
    <s v="ALTOS DE RIOMAR"/>
    <s v="A9782"/>
    <n v="65721412"/>
    <x v="1590"/>
    <s v="DISTRIBUCION"/>
    <s v="SIN DEFINIR"/>
    <s v="TIPO RED BT SUBTERRANEA"/>
    <s v="RIM313"/>
    <x v="9"/>
    <n v="75"/>
    <x v="0"/>
    <s v="MACRO SIN CSMO"/>
    <n v="0"/>
    <n v="2105"/>
    <n v="0"/>
    <n v="5"/>
    <n v="6"/>
    <n v="-2105"/>
    <n v="0"/>
    <n v="-11134.17"/>
  </r>
  <r>
    <n v="202001"/>
    <s v="ATLANTICO NORTE"/>
    <s v="BARRANQUILLA"/>
    <s v="BARRANQUILLA"/>
    <s v="SANTA MONICA"/>
    <s v="A9796"/>
    <n v="65752394"/>
    <x v="1591"/>
    <s v="DISTRIBUCION"/>
    <s v="MAXWELL"/>
    <s v="RED TRENZADA"/>
    <s v="RIM306"/>
    <x v="9"/>
    <n v="75"/>
    <x v="6"/>
    <s v="Con balance"/>
    <n v="6400"/>
    <n v="6801"/>
    <n v="0"/>
    <n v="9"/>
    <n v="10"/>
    <n v="-401"/>
    <n v="-6.26"/>
    <n v="-20.41"/>
  </r>
  <r>
    <n v="202001"/>
    <s v="ATLANTICO NORTE"/>
    <s v="BARRANQUILLA"/>
    <s v="BARRANQUILLA"/>
    <s v="VILLA DEL ESTE"/>
    <s v="A9829"/>
    <n v="65201488"/>
    <x v="1592"/>
    <s v="DISTRIBUCION"/>
    <s v="SIN DEFINIR"/>
    <s v="RED TRENZADA"/>
    <s v="RIM313"/>
    <x v="9"/>
    <n v="75"/>
    <x v="3"/>
    <s v="Con balance"/>
    <n v="9000"/>
    <n v="9951"/>
    <n v="173"/>
    <n v="15"/>
    <n v="18"/>
    <n v="-1124"/>
    <n v="-12.49"/>
    <n v="-1193.9000000000001"/>
  </r>
  <r>
    <n v="202001"/>
    <s v="ATLANTICO NORTE"/>
    <s v="SOLEDAD"/>
    <s v="SOLEDAD"/>
    <s v="LOS ALMENDROS 1 ETAPA"/>
    <s v="B2419"/>
    <n v="65760691"/>
    <x v="1593"/>
    <s v="DISTRIBUCION + ALUMBRADO PUBLICO"/>
    <s v="MAXWELL"/>
    <s v="RED TRENZADA"/>
    <s v="VTE363"/>
    <x v="7"/>
    <n v="50"/>
    <x v="1"/>
    <s v="Con balance"/>
    <n v="13935"/>
    <n v="6782"/>
    <n v="85"/>
    <n v="38"/>
    <n v="44"/>
    <n v="7069"/>
    <n v="50.72"/>
    <n v="33.909999999999997"/>
  </r>
  <r>
    <n v="202001"/>
    <s v="ATLANTICO NORTE"/>
    <s v="BARRANQUILLA"/>
    <s v="BARRANQUILLA"/>
    <s v="LOS OLIVOS"/>
    <s v="B2446"/>
    <n v="65744819"/>
    <x v="1594"/>
    <s v="DISTRIBUCION + ALUMBRADO PUBLICO"/>
    <s v="SIN DEFINIR"/>
    <s v="RED TRENZADA"/>
    <s v="SIL309"/>
    <x v="24"/>
    <n v="75"/>
    <x v="0"/>
    <s v="MACRO SIN CSMO"/>
    <n v="0"/>
    <n v="10392"/>
    <n v="0"/>
    <n v="51"/>
    <n v="74"/>
    <n v="-10392"/>
    <n v="0"/>
    <n v="0"/>
  </r>
  <r>
    <n v="202001"/>
    <s v="ATLANTICO NORTE"/>
    <s v="SOLEDAD"/>
    <s v="SOLEDAD"/>
    <s v="VILLA ESTEFANIA 2 ETAPA"/>
    <s v="B2542"/>
    <n v="65757693"/>
    <x v="1595"/>
    <s v="DISTRIBUCION + ALUMBRADO PUBLICO"/>
    <s v="SIN DEFINIR"/>
    <s v="RED TRENZADA"/>
    <s v="VTE331"/>
    <x v="8"/>
    <n v="25"/>
    <x v="1"/>
    <s v="Con balance"/>
    <n v="15706"/>
    <n v="8117"/>
    <n v="0"/>
    <n v="35"/>
    <n v="48"/>
    <n v="7589"/>
    <n v="48.32"/>
    <n v="31.93"/>
  </r>
  <r>
    <n v="202001"/>
    <s v="ATLANTICO NORTE"/>
    <s v="SOLEDAD"/>
    <s v="SOLEDAD"/>
    <s v="VILLA ADELA"/>
    <s v="B2548"/>
    <n v="65211089"/>
    <x v="1596"/>
    <s v="DISTRIBUCION"/>
    <s v="SIN DEFINIR"/>
    <s v="RED ABIERTA"/>
    <s v="VTE317"/>
    <x v="15"/>
    <n v="75"/>
    <x v="3"/>
    <s v="Con balance"/>
    <n v="10218"/>
    <n v="27040"/>
    <n v="198"/>
    <n v="81"/>
    <n v="88"/>
    <n v="-17020"/>
    <n v="-166.57"/>
    <n v="-116.99"/>
  </r>
  <r>
    <n v="202001"/>
    <s v="ATLANTICO NORTE"/>
    <s v="BARRANQUILLA"/>
    <s v="BARRANQUILLA"/>
    <s v="CIUDADELA 20 DE JULIO"/>
    <s v="B2617"/>
    <n v="65208282"/>
    <x v="1597"/>
    <s v="DISTRIBUCION + ALUMBRADO PUBLICO"/>
    <s v="SIN DEFINIR"/>
    <s v="RED TRENZADA"/>
    <s v="UNI317"/>
    <x v="19"/>
    <n v="75"/>
    <x v="0"/>
    <s v="MACRO SIN CSMO"/>
    <n v="0"/>
    <n v="17684"/>
    <n v="394"/>
    <n v="76"/>
    <n v="77"/>
    <n v="-18078"/>
    <n v="0"/>
    <n v="0"/>
  </r>
  <r>
    <n v="202001"/>
    <s v="ATLANTICO NORTE"/>
    <s v="SOLEDAD"/>
    <s v="SOLEDAD"/>
    <s v="VILLA MONACO 2 ETAPA"/>
    <s v="B2634"/>
    <n v="65206574"/>
    <x v="1598"/>
    <s v="DISTRIBUCION + ALUMBRADO PUBLICO"/>
    <s v="MAXWELL"/>
    <s v="RED TRENZADA"/>
    <s v="VTE331"/>
    <x v="8"/>
    <n v="50"/>
    <x v="0"/>
    <s v="MACRO SIN CSMO"/>
    <n v="0"/>
    <n v="19109"/>
    <n v="0"/>
    <n v="103"/>
    <n v="108"/>
    <n v="-19109"/>
    <n v="0"/>
    <n v="0"/>
  </r>
  <r>
    <n v="202001"/>
    <s v="MAGDALENA"/>
    <s v="SANTA MARTA"/>
    <s v="SANTA MARTA"/>
    <s v="LOS FUNDADORES"/>
    <s v="C2294"/>
    <n v="65755310"/>
    <x v="1599"/>
    <s v="DISTRIBUCION + ALUMBRADO PUBLICO"/>
    <s v="SIN DEFINIR"/>
    <s v="RED TRENZADA"/>
    <s v="LBT310"/>
    <x v="17"/>
    <n v="50"/>
    <x v="5"/>
    <s v="Con balance"/>
    <n v="26129"/>
    <n v="22210"/>
    <n v="378"/>
    <n v="69"/>
    <n v="70"/>
    <n v="3541"/>
    <n v="13.55"/>
    <n v="-88.93"/>
  </r>
  <r>
    <n v="202001"/>
    <s v="MAGDALENA"/>
    <s v="SANTA MARTA"/>
    <s v="SANTA MARTA"/>
    <s v="LA CONCEPCION 5"/>
    <s v="C2808"/>
    <n v="65701690"/>
    <x v="1600"/>
    <s v="DISTRIBUCION + ALUMBRADO PUBLICO"/>
    <s v="MAXWELL"/>
    <s v="RED TRENZADA"/>
    <s v="LBT309"/>
    <x v="0"/>
    <n v="75"/>
    <x v="2"/>
    <s v="Con balance"/>
    <n v="988140"/>
    <n v="19545"/>
    <n v="853"/>
    <n v="82"/>
    <n v="83"/>
    <n v="967742"/>
    <n v="97.94"/>
    <n v="95.74"/>
  </r>
  <r>
    <n v="202001"/>
    <s v="MAGDALENA"/>
    <s v="SANTA MARTA"/>
    <s v="SANTA MARTA"/>
    <s v="No Disponible"/>
    <s v="C2823"/>
    <n v="65742412"/>
    <x v="1601"/>
    <s v="DISTRIBUCION + ALUMBRADO PUBLICO"/>
    <s v="MAXWELL"/>
    <s v="RED TRENZADA"/>
    <s v="LBT309"/>
    <x v="0"/>
    <n v="50"/>
    <x v="0"/>
    <s v="MACRO SIN CSMO"/>
    <n v="0"/>
    <n v="9355"/>
    <n v="0"/>
    <n v="39"/>
    <n v="44"/>
    <n v="-9355"/>
    <n v="0"/>
    <n v="-136.81"/>
  </r>
  <r>
    <n v="202001"/>
    <s v="MAGDALENA"/>
    <s v="SANTA MARTA"/>
    <s v="SANTA MARTA"/>
    <s v="LA CONCEPCION 6"/>
    <s v="C2831"/>
    <n v="65766209"/>
    <x v="1602"/>
    <s v="DISTRIBUCION + ALUMBRADO PUBLICO"/>
    <s v="MAXWELL"/>
    <s v="RED TRENZADA"/>
    <s v="LBT309"/>
    <x v="0"/>
    <n v="75"/>
    <x v="0"/>
    <s v="MACRO SIN CSMO"/>
    <n v="0"/>
    <n v="9915"/>
    <n v="0"/>
    <n v="42"/>
    <n v="44"/>
    <n v="-9915"/>
    <n v="0"/>
    <n v="0"/>
  </r>
  <r>
    <n v="202001"/>
    <s v="MAGDALENA"/>
    <s v="SANTA MARTA"/>
    <s v="SANTA MARTA"/>
    <s v="LA CONCEPCION 4"/>
    <s v="C2840"/>
    <n v="65758292"/>
    <x v="1603"/>
    <s v="DISTRIBUCION + ALUMBRADO PUBLICO"/>
    <s v="MAXWELL"/>
    <s v="RED TRENZADA"/>
    <s v="LBT309"/>
    <x v="0"/>
    <n v="75"/>
    <x v="2"/>
    <s v="Con balance"/>
    <n v="374622"/>
    <n v="4541"/>
    <n v="101"/>
    <n v="13"/>
    <n v="15"/>
    <n v="369980"/>
    <n v="98.76"/>
    <n v="96.1"/>
  </r>
  <r>
    <n v="202001"/>
    <s v="ATLANTICO NORTE"/>
    <s v="BARRANQUILLA"/>
    <s v="BARRANQUILLA"/>
    <s v="BUENA ESPERANZA"/>
    <s v="A6314"/>
    <n v="65757824"/>
    <x v="1604"/>
    <s v="DISTRIBUCION + ALUMBRADO PUBLICO"/>
    <s v="SIN DEFINIR"/>
    <s v="RED BT EN EXTREMO DE CRUCETA DE LMT"/>
    <s v="CTR315"/>
    <x v="6"/>
    <s v="37.5"/>
    <x v="1"/>
    <s v="Con balance"/>
    <n v="12988"/>
    <n v="5554"/>
    <n v="113"/>
    <n v="21"/>
    <n v="23"/>
    <n v="7321"/>
    <n v="56.37"/>
    <n v="-702.78"/>
  </r>
  <r>
    <n v="202001"/>
    <s v="ATLANTICO NORTE"/>
    <s v="BARRANQUILLA"/>
    <s v="BARRANQUILLA"/>
    <s v="EL VALLE"/>
    <s v="A6326"/>
    <n v="65762663"/>
    <x v="1605"/>
    <s v="DISTRIBUCION + ALUMBRADO PUBLICO"/>
    <s v="SIN DEFINIR"/>
    <s v="RED ABIERTA"/>
    <s v="CTR315"/>
    <x v="6"/>
    <n v="50"/>
    <x v="0"/>
    <s v="MACRO SIN CSMO"/>
    <n v="0"/>
    <n v="12714"/>
    <n v="0"/>
    <n v="58"/>
    <n v="61"/>
    <n v="-12714"/>
    <n v="0"/>
    <n v="0"/>
  </r>
  <r>
    <n v="202001"/>
    <s v="ATLANTICO NORTE"/>
    <s v="SOLEDAD"/>
    <s v="SOLEDAD"/>
    <s v="SALAMANCA"/>
    <s v="A6351"/>
    <n v="65758869"/>
    <x v="1606"/>
    <s v="DISTRIBUCION + ALUMBRADO PUBLICO"/>
    <s v="MAXWELL"/>
    <s v="RED TRENZADA"/>
    <s v="MGD306"/>
    <x v="15"/>
    <n v="50"/>
    <x v="1"/>
    <s v="Con balance"/>
    <n v="25941"/>
    <n v="13290"/>
    <n v="316"/>
    <n v="52"/>
    <n v="53"/>
    <n v="12335"/>
    <n v="47.55"/>
    <n v="29.52"/>
  </r>
  <r>
    <n v="202001"/>
    <s v="ATLANTICO NORTE"/>
    <s v="SOLEDAD"/>
    <s v="SOLEDAD"/>
    <s v="SALAMANCA"/>
    <s v="A6378"/>
    <n v="65758873"/>
    <x v="1607"/>
    <s v="DISTRIBUCION + ALUMBRADO PUBLICO"/>
    <s v="SIN DEFINIR"/>
    <s v="RED TRENZADA"/>
    <s v="MGD306"/>
    <x v="15"/>
    <n v="75"/>
    <x v="4"/>
    <s v="Con balance"/>
    <n v="21035"/>
    <n v="13289"/>
    <n v="729"/>
    <n v="54"/>
    <n v="54"/>
    <n v="7018"/>
    <n v="33.36"/>
    <n v="11.39"/>
  </r>
  <r>
    <n v="202001"/>
    <s v="ATLANTICO NORTE"/>
    <s v="SOLEDAD"/>
    <s v="SOLEDAD"/>
    <s v="LOS MANGOS"/>
    <s v="A6391"/>
    <n v="65204076"/>
    <x v="1608"/>
    <s v="DISTRIBUCION + ALUMBRADO PUBLICO"/>
    <s v="SIN DEFINIR"/>
    <s v="TIPO RED BT SUBTERRANEA"/>
    <s v="MGD306"/>
    <x v="15"/>
    <n v="75"/>
    <x v="1"/>
    <s v="Con balance"/>
    <n v="22076"/>
    <n v="9587"/>
    <n v="0"/>
    <n v="43"/>
    <n v="48"/>
    <n v="12490"/>
    <n v="56.58"/>
    <n v="48"/>
  </r>
  <r>
    <n v="202001"/>
    <s v="ATLANTICO NORTE"/>
    <s v="SOLEDAD"/>
    <s v="SOLEDAD"/>
    <s v="LAS MARGARITAS"/>
    <s v="A6394"/>
    <n v="65204045"/>
    <x v="1609"/>
    <s v="DISTRIBUCION + ALUMBRADO PUBLICO"/>
    <s v="MAXWELL"/>
    <s v="RED TRENZADA"/>
    <s v="MGD306"/>
    <x v="15"/>
    <n v="75"/>
    <x v="0"/>
    <s v="MACRO SIN CSMO"/>
    <n v="0"/>
    <n v="10997"/>
    <n v="0"/>
    <n v="66"/>
    <n v="66"/>
    <n v="-10997"/>
    <n v="0"/>
    <n v="1.96"/>
  </r>
  <r>
    <n v="202001"/>
    <s v="ATLANTICO NORTE"/>
    <s v="BARRANQUILLA"/>
    <s v="BARRANQUILLA"/>
    <s v="ALTOS DEL PRADO"/>
    <s v="A9846"/>
    <n v="65702407"/>
    <x v="1610"/>
    <s v="DISTRIBUCION"/>
    <s v="MAXWELL"/>
    <s v="RED TRENZADA"/>
    <s v="RIM309"/>
    <x v="31"/>
    <n v="75"/>
    <x v="3"/>
    <s v="Con balance"/>
    <n v="919"/>
    <n v="1174"/>
    <n v="0"/>
    <n v="1"/>
    <n v="10"/>
    <n v="-254"/>
    <n v="-27.69"/>
    <n v="-8.09"/>
  </r>
  <r>
    <n v="202001"/>
    <s v="ATLANTICO NORTE"/>
    <s v="BARRANQUILLA"/>
    <s v="BARRANQUILLA"/>
    <s v="ALTOS DE RIOMAR"/>
    <s v="A9851"/>
    <n v="65204805"/>
    <x v="1611"/>
    <s v="DISTRIBUCION"/>
    <s v="MAXWELL"/>
    <s v="RED TRENZADA"/>
    <s v="RIM307"/>
    <x v="30"/>
    <n v="50"/>
    <x v="7"/>
    <s v="Con balance"/>
    <n v="38847"/>
    <n v="4171"/>
    <n v="0"/>
    <n v="6"/>
    <n v="7"/>
    <n v="34676"/>
    <n v="89.26"/>
    <n v="98.31"/>
  </r>
  <r>
    <n v="202001"/>
    <s v="ATLANTICO NORTE"/>
    <s v="BARRANQUILLA"/>
    <s v="BARRANQUILLA"/>
    <s v="EL POBLADO"/>
    <s v="A9868"/>
    <n v="65745711"/>
    <x v="1612"/>
    <s v="DISTRIBUCION"/>
    <s v="SIN DEFINIR"/>
    <s v="RED TRENZADA"/>
    <s v="RIM307"/>
    <x v="30"/>
    <n v="75"/>
    <x v="0"/>
    <s v="MACRO SIN CSMO"/>
    <n v="0"/>
    <n v="22221"/>
    <n v="0"/>
    <n v="12"/>
    <n v="25"/>
    <n v="-22221"/>
    <n v="0"/>
    <n v="0"/>
  </r>
  <r>
    <n v="202001"/>
    <s v="ATLANTICO NORTE"/>
    <s v="BARRANQUILLA"/>
    <s v="BARRANQUILLA"/>
    <s v="EL GOLF"/>
    <s v="A9888"/>
    <n v="65200558"/>
    <x v="1613"/>
    <s v="DISTRIBUCION + ALUMBRADO PUBLICO"/>
    <s v="SIN DEFINIR"/>
    <s v="RED TRENZADA"/>
    <s v="RIM309"/>
    <x v="31"/>
    <n v="75"/>
    <x v="5"/>
    <s v="Con balance"/>
    <n v="8625"/>
    <n v="7946"/>
    <n v="545"/>
    <n v="7"/>
    <n v="10"/>
    <n v="134"/>
    <n v="1.55"/>
    <n v="-981.55"/>
  </r>
  <r>
    <n v="202001"/>
    <s v="ATLANTICO NORTE"/>
    <s v="BARRANQUILLA"/>
    <s v="BARRANQUILLA"/>
    <s v="RIOMAR"/>
    <s v="A9905"/>
    <n v="65742932"/>
    <x v="1614"/>
    <s v="DISTRIBUCION + ALUMBRADO PUBLICO"/>
    <s v="SIN DEFINIR"/>
    <s v="RED ABIERTA"/>
    <s v="RIM310"/>
    <x v="9"/>
    <n v="50"/>
    <x v="3"/>
    <s v="Con balance"/>
    <n v="7309"/>
    <n v="14591"/>
    <n v="74"/>
    <n v="5"/>
    <n v="5"/>
    <n v="-7356"/>
    <n v="-100.63"/>
    <n v="-137.41"/>
  </r>
  <r>
    <n v="202001"/>
    <s v="MAGDALENA"/>
    <s v="SANTA MARTA"/>
    <s v="SANTA MARTA"/>
    <s v="EL PANDO"/>
    <s v="A9920"/>
    <n v="65743824"/>
    <x v="1615"/>
    <s v="DISTRIBUCION + ALUMBRADO PUBLICO"/>
    <s v="MAXWELL"/>
    <s v="RED TRENZADA"/>
    <s v="SMT306"/>
    <x v="10"/>
    <n v="50"/>
    <x v="0"/>
    <s v="MACRO SIN CSMO"/>
    <n v="0"/>
    <n v="8720"/>
    <n v="0"/>
    <n v="34"/>
    <n v="34"/>
    <n v="-8720"/>
    <n v="0"/>
    <n v="0"/>
  </r>
  <r>
    <n v="202001"/>
    <s v="ATLANTICO NORTE"/>
    <s v="BARRANQUILLA"/>
    <s v="BARRANQUILLA"/>
    <s v="EL CASTILLO"/>
    <s v="A9921"/>
    <n v="65201171"/>
    <x v="171"/>
    <s v="DISTRIBUCION"/>
    <s v="MAXWELL"/>
    <s v="RED TRENZADA"/>
    <s v="FLS309"/>
    <x v="29"/>
    <s v="37.5"/>
    <x v="5"/>
    <s v="Con balance"/>
    <n v="2700"/>
    <n v="2772"/>
    <n v="0"/>
    <n v="9"/>
    <n v="9"/>
    <n v="-72"/>
    <n v="-2.67"/>
    <n v="-36.18"/>
  </r>
  <r>
    <n v="202001"/>
    <s v="ATLANTICO NORTE"/>
    <s v="BARRANQUILLA"/>
    <s v="BARRANQUILLA"/>
    <s v="ALTOS DE RIOMAR"/>
    <s v="A9968"/>
    <n v="65206619"/>
    <x v="1616"/>
    <s v="DISTRIBUCION + ALUMBRADO PUBLICO"/>
    <s v="MAXWELL"/>
    <s v="RED TRENZADA"/>
    <s v="RIM313"/>
    <x v="9"/>
    <n v="75"/>
    <x v="0"/>
    <s v="MACRO SIN CSMO"/>
    <n v="0"/>
    <n v="3943"/>
    <n v="0"/>
    <n v="10"/>
    <n v="10"/>
    <n v="-3943"/>
    <n v="0"/>
    <n v="0"/>
  </r>
  <r>
    <n v="202001"/>
    <s v="ATLANTICO NORTE"/>
    <s v="BARRANQUILLA"/>
    <s v="BARRANQUILLA"/>
    <s v="ALTOS DE RIOMAR"/>
    <s v="A9974"/>
    <n v="65206524"/>
    <x v="1617"/>
    <s v="DISTRIBUCION + ALUMBRADO PUBLICO"/>
    <s v="MAXWELL"/>
    <s v="RED TRENZADA"/>
    <s v="RIM313"/>
    <x v="9"/>
    <n v="75"/>
    <x v="3"/>
    <s v="Con balance"/>
    <n v="1340"/>
    <n v="2946"/>
    <n v="0"/>
    <n v="8"/>
    <n v="8"/>
    <n v="-1607"/>
    <n v="-119.94"/>
    <n v="-181.66"/>
  </r>
  <r>
    <n v="202001"/>
    <s v="ATLANTICO NORTE"/>
    <s v="BARRANQUILLA"/>
    <s v="BARRANQUILLA"/>
    <s v="ALTOS DE RIOMAR"/>
    <s v="A9975"/>
    <n v="65206624"/>
    <x v="1618"/>
    <s v="DISTRIBUCION"/>
    <s v="SIN DEFINIR"/>
    <s v="TIPO RED BT SUBTERRANEA"/>
    <s v="RIM313"/>
    <x v="9"/>
    <n v="75"/>
    <x v="0"/>
    <s v="MACRO SIN CSMO"/>
    <n v="0"/>
    <n v="4590"/>
    <n v="0"/>
    <n v="12"/>
    <n v="14"/>
    <n v="-4590"/>
    <n v="0"/>
    <n v="0"/>
  </r>
  <r>
    <n v="202001"/>
    <s v="ATLANTICO NORTE"/>
    <s v="BARRANQUILLA"/>
    <s v="BARRANQUILLA"/>
    <s v="SIMON BOLIVAR"/>
    <s v="AB006"/>
    <n v="65211899"/>
    <x v="1619"/>
    <s v="DISTRIBUCION + ALUMBRADO PUBLICO"/>
    <s v="MAXWELL"/>
    <s v="RED TRENZADA"/>
    <s v="UNI316"/>
    <x v="36"/>
    <n v="75"/>
    <x v="0"/>
    <s v="MACRO SIN CSMO"/>
    <n v="0"/>
    <n v="30289"/>
    <n v="0"/>
    <n v="128"/>
    <n v="131"/>
    <n v="-30289"/>
    <n v="0"/>
    <n v="0"/>
  </r>
  <r>
    <n v="202001"/>
    <s v="GUAJIRA"/>
    <s v="RIOHACHA"/>
    <s v="RIOHACHA"/>
    <s v="JOSE A GALAN"/>
    <s v="B2788"/>
    <n v="65748679"/>
    <x v="1620"/>
    <s v="DISTRIBUCION + ALUMBRADO PUBLICO"/>
    <s v="SIN DEFINIR"/>
    <s v="RED ABIERTA"/>
    <s v="RCH308"/>
    <x v="12"/>
    <n v="50"/>
    <x v="6"/>
    <s v="Con balance"/>
    <n v="14345"/>
    <n v="15350"/>
    <n v="0"/>
    <n v="15"/>
    <n v="16"/>
    <n v="-1005"/>
    <n v="-7"/>
    <n v="-729.15"/>
  </r>
  <r>
    <n v="202001"/>
    <s v="MAGDALENA"/>
    <s v="SANTA MARTA"/>
    <s v="SANTA MARTA"/>
    <s v="EL CENTRO"/>
    <s v="B2988"/>
    <n v="65745249"/>
    <x v="1621"/>
    <s v="DISTRIBUCION + ALUMBRADO PUBLICO"/>
    <s v="MAXWELL"/>
    <s v="RED TRENZADA"/>
    <s v="MAZ313"/>
    <x v="10"/>
    <n v="75"/>
    <x v="0"/>
    <s v="MACRO SIN CSMO"/>
    <n v="0"/>
    <n v="36505"/>
    <n v="0"/>
    <n v="19"/>
    <n v="25"/>
    <n v="-36505"/>
    <n v="0"/>
    <n v="-1939.7"/>
  </r>
  <r>
    <n v="202001"/>
    <s v="ATLANTICO NORTE"/>
    <s v="SOLEDAD"/>
    <s v="SOLEDAD"/>
    <s v="LAS MORAS"/>
    <s v="B3010"/>
    <n v="65761655"/>
    <x v="1622"/>
    <s v="DISTRIBUCION"/>
    <s v="MAXWELL"/>
    <s v="RED TRENZADA"/>
    <s v="VTE312"/>
    <x v="8"/>
    <n v="50"/>
    <x v="4"/>
    <s v="Con balance"/>
    <n v="21491"/>
    <n v="15600"/>
    <n v="226"/>
    <n v="51"/>
    <n v="52"/>
    <n v="5665"/>
    <n v="26.36"/>
    <n v="-675.23"/>
  </r>
  <r>
    <n v="202001"/>
    <s v="ATLANTICO NORTE"/>
    <s v="SOLEDAD"/>
    <s v="SOLEDAD"/>
    <s v="LAS MORAS"/>
    <s v="B3022"/>
    <n v="65761674"/>
    <x v="1623"/>
    <s v="DISTRIBUCION + ALUMBRADO PUBLICO"/>
    <s v="SIN DEFINIR"/>
    <s v="RED TRENZADA"/>
    <s v="VTE312"/>
    <x v="8"/>
    <n v="50"/>
    <x v="0"/>
    <s v="MACRO SIN CSMO"/>
    <n v="0"/>
    <n v="19457"/>
    <n v="0"/>
    <n v="60"/>
    <n v="62"/>
    <n v="-19457"/>
    <n v="0"/>
    <n v="0"/>
  </r>
  <r>
    <n v="202001"/>
    <s v="ATLANTICO NORTE"/>
    <s v="BARRANQUILLA"/>
    <s v="BARRANQUILLA"/>
    <s v="CIUDADELA 20 DE JULIO"/>
    <s v="B3122"/>
    <n v="65209202"/>
    <x v="1624"/>
    <s v="DISTRIBUCION + ALUMBRADO PUBLICO"/>
    <s v=" RYMEL"/>
    <s v="RED ABIERTA"/>
    <s v="UNI317"/>
    <x v="19"/>
    <n v="75"/>
    <x v="1"/>
    <s v="Con balance"/>
    <n v="32564"/>
    <n v="15377"/>
    <n v="506"/>
    <n v="64"/>
    <n v="66"/>
    <n v="16681"/>
    <n v="51.23"/>
    <n v="31.67"/>
  </r>
  <r>
    <n v="202001"/>
    <s v="MAGDALENA"/>
    <s v="SANTA MARTA"/>
    <s v="SANTA MARTA"/>
    <s v="URB TERRANOVA"/>
    <s v="C2846"/>
    <n v="65765396"/>
    <x v="1625"/>
    <s v="DISTRIBUCION + ALUMBRADO PUBLICO"/>
    <s v="MAXWELL"/>
    <s v="RED TRENZADA"/>
    <s v="LBT309"/>
    <x v="0"/>
    <n v="50"/>
    <x v="0"/>
    <s v="MACRO SIN CSMO"/>
    <n v="0"/>
    <n v="8642"/>
    <n v="0"/>
    <n v="21"/>
    <n v="37"/>
    <n v="-8642"/>
    <n v="0"/>
    <n v="0"/>
  </r>
  <r>
    <n v="202001"/>
    <s v="MAGDALENA"/>
    <s v="SANTA MARTA"/>
    <s v="SANTA MARTA"/>
    <s v="ALCAZARES"/>
    <s v="C2876"/>
    <n v="65002564"/>
    <x v="1626"/>
    <s v="DISTRIBUCION"/>
    <s v="MAXWELL"/>
    <s v="RED TRENZADA"/>
    <s v="MAZ311"/>
    <x v="10"/>
    <n v="75"/>
    <x v="2"/>
    <s v="Con balance"/>
    <n v="278580"/>
    <n v="8135"/>
    <n v="0"/>
    <n v="23"/>
    <n v="26"/>
    <n v="270445"/>
    <n v="97.08"/>
    <n v="94.38"/>
  </r>
  <r>
    <n v="202001"/>
    <s v="MAGDALENA"/>
    <s v="SANTA MARTA"/>
    <s v="SANTA MARTA"/>
    <s v="PRADITO"/>
    <s v="C2881"/>
    <n v="65752319"/>
    <x v="1627"/>
    <s v="DISTRIBUCION + ALUMBRADO PUBLICO"/>
    <s v="MAXWELL"/>
    <s v="RED TRENZADA"/>
    <s v="MAZ308"/>
    <x v="11"/>
    <s v="112.5"/>
    <x v="0"/>
    <s v="MACRO SIN CSMO"/>
    <n v="0"/>
    <n v="23427"/>
    <n v="0"/>
    <n v="77"/>
    <n v="82"/>
    <n v="-23427"/>
    <n v="0"/>
    <n v="0"/>
  </r>
  <r>
    <n v="202001"/>
    <s v="MAGDALENA"/>
    <s v="SANTA MARTA"/>
    <s v="SANTA MARTA"/>
    <s v="PEREHUETANO"/>
    <s v="C2902"/>
    <n v="65002458"/>
    <x v="1628"/>
    <s v="DISTRIBUCION + ALUMBRADO PUBLICO"/>
    <s v="MAXWELL"/>
    <s v="RED TRENZADA"/>
    <s v="MAZ307"/>
    <x v="10"/>
    <n v="75"/>
    <x v="0"/>
    <s v="MACRO SIN CSMO"/>
    <n v="0"/>
    <n v="15381"/>
    <n v="0"/>
    <n v="64"/>
    <n v="67"/>
    <n v="-15381"/>
    <n v="0"/>
    <n v="0"/>
  </r>
  <r>
    <n v="202001"/>
    <s v="MAGDALENA"/>
    <s v="SANTA MARTA"/>
    <s v="SANTA MARTA"/>
    <s v="NUEVO JARDIN"/>
    <s v="C2903"/>
    <n v="65002461"/>
    <x v="1629"/>
    <s v="DISTRIBUCION + ALUMBRADO PUBLICO"/>
    <s v="MAXWELL"/>
    <s v="RED TRENZADA"/>
    <s v="MAZ307"/>
    <x v="10"/>
    <n v="75"/>
    <x v="0"/>
    <s v="MACRO SIN CSMO"/>
    <n v="0"/>
    <n v="13974"/>
    <n v="0"/>
    <n v="40"/>
    <n v="46"/>
    <n v="-13974"/>
    <n v="0"/>
    <n v="0"/>
  </r>
  <r>
    <n v="202001"/>
    <s v="MAGDALENA"/>
    <s v="SANTA MARTA"/>
    <s v="SANTA MARTA"/>
    <s v="SAN FRANCISCO"/>
    <s v="C2922"/>
    <n v="65703885"/>
    <x v="1630"/>
    <s v="DISTRIBUCION"/>
    <s v="MAXWELL"/>
    <s v="RED TRENZADA"/>
    <s v="LBT303"/>
    <x v="11"/>
    <n v="50"/>
    <x v="0"/>
    <s v="MACRO SIN CSMO"/>
    <n v="0"/>
    <n v="1539"/>
    <n v="0"/>
    <n v="9"/>
    <n v="9"/>
    <n v="-1539"/>
    <n v="0"/>
    <n v="60.47"/>
  </r>
  <r>
    <n v="202001"/>
    <s v="MAGDALENA"/>
    <s v="SANTA MARTA"/>
    <s v="SANTA MARTA"/>
    <s v="SAN FRANCISCO"/>
    <s v="C2923"/>
    <n v="65004121"/>
    <x v="1631"/>
    <s v="DISTRIBUCION + ALUMBRADO PUBLICO"/>
    <s v="MAXWELL"/>
    <s v="RED TRENZADA"/>
    <s v="LBT303"/>
    <x v="11"/>
    <n v="75"/>
    <x v="2"/>
    <s v="Con balance"/>
    <n v="1476780"/>
    <n v="33717"/>
    <n v="586"/>
    <n v="51"/>
    <n v="57"/>
    <n v="1442477"/>
    <n v="97.68"/>
    <n v="88.11"/>
  </r>
  <r>
    <n v="202001"/>
    <s v="MAGDALENA"/>
    <s v="SANTA MARTA"/>
    <s v="SANTA MARTA"/>
    <s v="EL JARDIN"/>
    <s v="C2974"/>
    <n v="65002527"/>
    <x v="1632"/>
    <s v="DISTRIBUCION + ALUMBRADO PUBLICO"/>
    <s v="MAXWELL"/>
    <s v="RED TRENZADA"/>
    <s v="LBT304"/>
    <x v="11"/>
    <s v="37.5"/>
    <x v="0"/>
    <s v="MACRO SIN CSMO"/>
    <n v="0"/>
    <n v="336"/>
    <n v="0"/>
    <n v="1"/>
    <n v="1"/>
    <n v="-336"/>
    <n v="0"/>
    <n v="0"/>
  </r>
  <r>
    <n v="202001"/>
    <s v="MAGDALENA"/>
    <s v="SANTA MARTA"/>
    <s v="SANTA MARTA"/>
    <s v="EL JARDIN"/>
    <s v="C2985"/>
    <n v="65002532"/>
    <x v="1633"/>
    <s v="DISTRIBUCION + ALUMBRADO PUBLICO"/>
    <s v="MAXWELL"/>
    <s v="RED TRENZADA"/>
    <s v="LBT304"/>
    <x v="11"/>
    <n v="75"/>
    <x v="0"/>
    <s v="MACRO SIN CSMO"/>
    <n v="0"/>
    <n v="10395"/>
    <n v="0"/>
    <n v="28"/>
    <n v="32"/>
    <n v="-10395"/>
    <n v="0"/>
    <n v="0"/>
  </r>
  <r>
    <n v="202001"/>
    <s v="ATLANTICO NORTE"/>
    <s v="SOLEDAD"/>
    <s v="SOLEDAD"/>
    <s v="CENTRO"/>
    <s v="C3051"/>
    <n v="65716820"/>
    <x v="1634"/>
    <s v="DISTRIBUCION + ALUMBRADO PUBLICO"/>
    <s v="SIN DEFINIR"/>
    <s v="RED TRENZADA"/>
    <s v="MGD306"/>
    <x v="15"/>
    <n v="100"/>
    <x v="0"/>
    <s v="MACRO SIN CSMO"/>
    <n v="0"/>
    <n v="25996"/>
    <n v="0"/>
    <n v="36"/>
    <n v="50"/>
    <n v="-25996"/>
    <n v="0"/>
    <n v="0"/>
  </r>
  <r>
    <n v="202001"/>
    <s v="MAGDALENA"/>
    <s v="SANTA MARTA"/>
    <s v="SANTA MARTA"/>
    <s v="LOS FUNDADORES"/>
    <s v="C3107"/>
    <n v="65755293"/>
    <x v="1635"/>
    <s v="DISTRIBUCION + ALUMBRADO PUBLICO"/>
    <s v="MAXWELL"/>
    <s v="RED TRENZADA"/>
    <s v="LBT310"/>
    <x v="17"/>
    <n v="50"/>
    <x v="6"/>
    <s v="Con balance"/>
    <n v="24000"/>
    <n v="25644"/>
    <n v="428"/>
    <n v="84"/>
    <n v="89"/>
    <n v="-2072"/>
    <n v="-8.6300000000000008"/>
    <n v="-4.28"/>
  </r>
  <r>
    <n v="202001"/>
    <s v="ATLANTICO NORTE"/>
    <s v="BARRANQUILLA"/>
    <s v="BARRANQUILLA"/>
    <s v="LOS ANDES"/>
    <s v="A6420"/>
    <n v="65207074"/>
    <x v="1636"/>
    <s v="DISTRIBUCION + ALUMBRADO PUBLICO"/>
    <s v="SIN DEFINIR"/>
    <s v="RED TRENZADA"/>
    <s v="CTR315"/>
    <x v="6"/>
    <n v="75"/>
    <x v="0"/>
    <s v="MACRO SIN CSMO"/>
    <n v="0"/>
    <n v="15059"/>
    <n v="0"/>
    <n v="59"/>
    <n v="67"/>
    <n v="-15059"/>
    <n v="0"/>
    <n v="0"/>
  </r>
  <r>
    <n v="202001"/>
    <s v="ATLANTICO NORTE"/>
    <s v="SOLEDAD"/>
    <s v="SOLEDAD"/>
    <s v="QUINCE DE AGOSTO"/>
    <s v="A6466"/>
    <n v="65751993"/>
    <x v="1637"/>
    <s v="DISTRIBUCION + ALUMBRADO PUBLICO"/>
    <s v="SIN DEFINIR"/>
    <s v="RED ABIERTA"/>
    <s v="VTE318"/>
    <x v="15"/>
    <n v="50"/>
    <x v="4"/>
    <s v="Con balance"/>
    <n v="25676"/>
    <n v="20248"/>
    <n v="141"/>
    <n v="39"/>
    <n v="40"/>
    <n v="5287"/>
    <n v="20.59"/>
    <n v="7.14"/>
  </r>
  <r>
    <n v="202001"/>
    <s v="ATLANTICO NORTE"/>
    <s v="SOLEDAD"/>
    <s v="SOLEDAD"/>
    <s v="CENTRO"/>
    <s v="A6477"/>
    <n v="65717209"/>
    <x v="1638"/>
    <s v="DISTRIBUCION + ALUMBRADO PUBLICO"/>
    <s v="MAXWELL"/>
    <s v="RED TRENZADA"/>
    <s v="MGD306"/>
    <x v="15"/>
    <n v="75"/>
    <x v="0"/>
    <s v="MACRO SIN CSMO"/>
    <n v="0"/>
    <n v="15928"/>
    <n v="0"/>
    <n v="43"/>
    <n v="50"/>
    <n v="-15928"/>
    <n v="0"/>
    <n v="-32.659999999999997"/>
  </r>
  <r>
    <n v="202001"/>
    <s v="ATLANTICO NORTE"/>
    <s v="SOLEDAD"/>
    <s v="SOLEDAD"/>
    <s v="CENTENARIO"/>
    <s v="A6551"/>
    <n v="65202864"/>
    <x v="1639"/>
    <s v="DISTRIBUCION + ALUMBRADO PUBLICO"/>
    <s v="SIN DEFINIR"/>
    <s v="RED ABIERTA"/>
    <s v="MGD306"/>
    <x v="15"/>
    <n v="75"/>
    <x v="0"/>
    <s v="MACRO SIN CSMO"/>
    <n v="0"/>
    <n v="10318"/>
    <n v="239"/>
    <n v="46"/>
    <n v="51"/>
    <n v="-10557"/>
    <n v="0"/>
    <n v="0"/>
  </r>
  <r>
    <n v="202001"/>
    <s v="ATLANTICO NORTE"/>
    <s v="SOLEDAD"/>
    <s v="SOLEDAD"/>
    <s v="HIPODROMO"/>
    <s v="A6556"/>
    <n v="65202862"/>
    <x v="1640"/>
    <s v="DISTRIBUCION + ALUMBRADO PUBLICO"/>
    <s v="SIN DEFINIR"/>
    <s v="RED ABIERTA"/>
    <s v="MGD306"/>
    <x v="15"/>
    <n v="50"/>
    <x v="1"/>
    <s v="Con balance"/>
    <n v="29012"/>
    <n v="12330"/>
    <n v="175"/>
    <n v="58"/>
    <n v="58"/>
    <n v="16507"/>
    <n v="56.9"/>
    <n v="-420.67"/>
  </r>
  <r>
    <n v="202001"/>
    <s v="ATLANTICO NORTE"/>
    <s v="SOLEDAD"/>
    <s v="SOLEDAD"/>
    <s v="HIPODROMO"/>
    <s v="A6560"/>
    <n v="65204136"/>
    <x v="1641"/>
    <s v="DISTRIBUCION + ALUMBRADO PUBLICO"/>
    <s v="SIN DEFINIR"/>
    <s v="RED ABIERTA"/>
    <s v="MGD306"/>
    <x v="15"/>
    <n v="75"/>
    <x v="0"/>
    <s v="MACRO SIN CSMO"/>
    <n v="0"/>
    <n v="10706"/>
    <n v="0"/>
    <n v="59"/>
    <n v="63"/>
    <n v="-10706"/>
    <n v="0"/>
    <n v="0"/>
  </r>
  <r>
    <n v="202001"/>
    <s v="ATLANTICO NORTE"/>
    <s v="SOLEDAD"/>
    <s v="SOLEDAD"/>
    <s v="LA MARIA"/>
    <s v="A6594"/>
    <n v="65212370"/>
    <x v="1642"/>
    <s v="DISTRIBUCION + ALUMBRADO PUBLICO"/>
    <s v="SIN DEFINIR"/>
    <s v="RED TRENZADA"/>
    <s v="MGD306"/>
    <x v="15"/>
    <n v="75"/>
    <x v="2"/>
    <s v="Con balance"/>
    <n v="5234982"/>
    <n v="10350"/>
    <n v="2101"/>
    <n v="38"/>
    <n v="44"/>
    <n v="5222531"/>
    <n v="99.76"/>
    <n v="99.08"/>
  </r>
  <r>
    <n v="202001"/>
    <s v="ATLANTICO NORTE"/>
    <s v="BARRANQUILLA"/>
    <s v="BARRANQUILLA"/>
    <s v="COLOMBIA"/>
    <s v="A6649"/>
    <n v="65743061"/>
    <x v="1643"/>
    <s v="DISTRIBUCION + ALUMBRADO PUBLICO"/>
    <s v="MAXWELL"/>
    <s v="RED TRENZADA"/>
    <s v="SIL315"/>
    <x v="3"/>
    <n v="50"/>
    <x v="6"/>
    <s v="Con balance"/>
    <n v="2168"/>
    <n v="2281"/>
    <n v="0"/>
    <n v="7"/>
    <n v="19"/>
    <n v="-113"/>
    <n v="-5.22"/>
    <n v="-559.86"/>
  </r>
  <r>
    <n v="202001"/>
    <s v="ATLANTICO NORTE"/>
    <s v="BARRANQUILLA"/>
    <s v="BARRANQUILLA"/>
    <s v="VILLANUEVA"/>
    <s v="A6656"/>
    <n v="65213045"/>
    <x v="1644"/>
    <s v="DISTRIBUCION + ALUMBRADO PUBLICO"/>
    <s v="MAXWELL"/>
    <s v="RED TRENZADA"/>
    <s v="ERI312"/>
    <x v="16"/>
    <n v="45"/>
    <x v="0"/>
    <s v="MACRO SIN CSMO"/>
    <n v="0"/>
    <n v="12011"/>
    <n v="0"/>
    <n v="6"/>
    <n v="7"/>
    <n v="-12011"/>
    <n v="0"/>
    <n v="0"/>
  </r>
  <r>
    <n v="202001"/>
    <s v="ATLANTICO NORTE"/>
    <s v="BARRANQUILLA"/>
    <s v="BARRANQUILLA"/>
    <s v="BARLOVENTO"/>
    <s v="A6669"/>
    <n v="65200991"/>
    <x v="1645"/>
    <s v="DISTRIBUCION + ALUMBRADO PUBLICO"/>
    <s v="MAXWELL"/>
    <s v="RED TRENZADA"/>
    <s v="ERI312"/>
    <x v="16"/>
    <n v="50"/>
    <x v="0"/>
    <s v="MACRO SIN CSMO"/>
    <n v="0"/>
    <n v="3320"/>
    <n v="189"/>
    <n v="20"/>
    <n v="27"/>
    <n v="-3509"/>
    <n v="0"/>
    <n v="0"/>
  </r>
  <r>
    <n v="202001"/>
    <s v="ATLANTICO NORTE"/>
    <s v="BARRANQUILLA"/>
    <s v="BARRANQUILLA"/>
    <s v="ABAJO"/>
    <s v="A6685"/>
    <n v="65201034"/>
    <x v="1646"/>
    <s v="DISTRIBUCION + ALUMBRADO PUBLICO"/>
    <s v="MAXWELL"/>
    <s v="RED TRENZADA"/>
    <s v="ERI312"/>
    <x v="16"/>
    <s v="37.5"/>
    <x v="0"/>
    <s v="MACRO SIN CSMO"/>
    <n v="0"/>
    <n v="5933"/>
    <n v="0"/>
    <n v="8"/>
    <n v="19"/>
    <n v="-5933"/>
    <n v="0"/>
    <n v="0"/>
  </r>
  <r>
    <n v="202001"/>
    <s v="ATLANTICO NORTE"/>
    <s v="BARRANQUILLA"/>
    <s v="BARRANQUILLA"/>
    <s v="LA LIBERTAD"/>
    <s v="A6702"/>
    <n v="65763226"/>
    <x v="1647"/>
    <s v="DISTRIBUCION + ALUMBRADO PUBLICO"/>
    <s v="SIN DEFINIR"/>
    <s v="RED TRENZADA"/>
    <s v="SIL305"/>
    <x v="6"/>
    <n v="75"/>
    <x v="0"/>
    <s v="MACRO SIN CSMO"/>
    <n v="0"/>
    <n v="23827"/>
    <n v="0"/>
    <n v="77"/>
    <n v="80"/>
    <n v="-23827"/>
    <n v="0"/>
    <n v="0"/>
  </r>
  <r>
    <n v="202001"/>
    <s v="ATLANTICO NORTE"/>
    <s v="BARRANQUILLA"/>
    <s v="BARRANQUILLA"/>
    <s v="SIMON BOLIVAR"/>
    <s v="AB011"/>
    <n v="65211901"/>
    <x v="1648"/>
    <s v="DISTRIBUCION + ALUMBRADO PUBLICO"/>
    <s v="MAXWELL"/>
    <s v="RED TRENZADA"/>
    <s v="UNI316"/>
    <x v="36"/>
    <n v="75"/>
    <x v="0"/>
    <s v="MACRO SIN CSMO"/>
    <n v="0"/>
    <n v="27832"/>
    <n v="326"/>
    <n v="117"/>
    <n v="120"/>
    <n v="-28158"/>
    <n v="0"/>
    <n v="0"/>
  </r>
  <r>
    <n v="202001"/>
    <s v="ATLANTICO NORTE"/>
    <s v="SOLEDAD"/>
    <s v="SOLEDAD"/>
    <s v="URB. CAMELOT"/>
    <s v="AB102"/>
    <n v="65702435"/>
    <x v="1649"/>
    <s v="DISTRIBUCION + ALUMBRADO PUBLICO"/>
    <s v="MAXWELL"/>
    <s v="RED TRENZADA"/>
    <s v="VTE362"/>
    <x v="8"/>
    <n v="50"/>
    <x v="0"/>
    <s v="MACRO SIN CSMO"/>
    <n v="0"/>
    <n v="16507"/>
    <n v="693"/>
    <n v="86"/>
    <n v="96"/>
    <n v="-17200"/>
    <n v="0"/>
    <n v="0"/>
  </r>
  <r>
    <n v="202001"/>
    <s v="MAGDALENA"/>
    <s v="SANTA MARTA"/>
    <s v="SANTA MARTA"/>
    <s v="EL PANDO"/>
    <s v="AB148"/>
    <n v="65743817"/>
    <x v="1650"/>
    <s v="DISTRIBUCION + ALUMBRADO PUBLICO"/>
    <s v="MAXWELL"/>
    <s v="RED TRENZADA"/>
    <s v="SMT306"/>
    <x v="10"/>
    <n v="50"/>
    <x v="0"/>
    <s v="MACRO SIN CSMO"/>
    <n v="0"/>
    <n v="15429"/>
    <n v="0"/>
    <n v="59"/>
    <n v="59"/>
    <n v="-15429"/>
    <n v="0"/>
    <n v="0"/>
  </r>
  <r>
    <n v="202001"/>
    <s v="MAGDALENA"/>
    <s v="SANTA MARTA"/>
    <s v="SANTA MARTA"/>
    <s v="LOS TRONCOS"/>
    <s v="AV036"/>
    <n v="65002597"/>
    <x v="1651"/>
    <s v="DISTRIBUCION"/>
    <s v="MAXWELL"/>
    <s v="RED TRENZADA"/>
    <s v="MAZ313"/>
    <x v="10"/>
    <s v="37.5"/>
    <x v="5"/>
    <s v="Con balance"/>
    <n v="9960"/>
    <n v="9812"/>
    <n v="0"/>
    <n v="15"/>
    <n v="18"/>
    <n v="148"/>
    <n v="1.49"/>
    <n v="-715.24"/>
  </r>
  <r>
    <n v="202001"/>
    <s v="ATLANTICO NORTE"/>
    <s v="BARRANQUILLA"/>
    <s v="BARRANQUILLA"/>
    <s v="MODELO"/>
    <s v="AV068"/>
    <n v="65202920"/>
    <x v="1652"/>
    <s v="DISTRIBUCION + ALUMBRADO PUBLICO"/>
    <s v="MAXWELL"/>
    <s v="RED TRENZADA"/>
    <s v="ERI314"/>
    <x v="16"/>
    <n v="75"/>
    <x v="0"/>
    <s v="MACRO SIN CSMO"/>
    <n v="0"/>
    <n v="10748"/>
    <n v="0"/>
    <n v="54"/>
    <n v="60"/>
    <n v="-10748"/>
    <n v="0"/>
    <n v="0"/>
  </r>
  <r>
    <n v="202001"/>
    <s v="ATLANTICO NORTE"/>
    <s v="SOLEDAD"/>
    <s v="SOLEDAD"/>
    <s v="EL PARQUE 2 ETAPA"/>
    <s v="AV069"/>
    <n v="65204931"/>
    <x v="1653"/>
    <s v="DISTRIBUCION + ALUMBRADO PUBLICO"/>
    <s v="SIN DEFINIR"/>
    <s v="RED TRENZADA"/>
    <s v="VTE317"/>
    <x v="15"/>
    <n v="75"/>
    <x v="0"/>
    <s v="MACRO SIN CSMO"/>
    <n v="0"/>
    <n v="16509"/>
    <n v="0"/>
    <n v="56"/>
    <n v="60"/>
    <n v="-16509"/>
    <n v="0"/>
    <n v="0"/>
  </r>
  <r>
    <n v="202001"/>
    <s v="MAGDALENA"/>
    <s v="CIENAGA"/>
    <s v="CIENAGA"/>
    <s v="PARIS"/>
    <s v="AV082"/>
    <n v="65701898"/>
    <x v="1654"/>
    <s v="DISTRIBUCION + ALUMBRADO PUBLICO"/>
    <s v="MAXWELL"/>
    <s v="RED TRENZADA"/>
    <s v="CIE304"/>
    <x v="32"/>
    <n v="75"/>
    <x v="7"/>
    <s v="Con balance"/>
    <n v="91938"/>
    <n v="10474"/>
    <n v="202"/>
    <n v="26"/>
    <n v="26"/>
    <n v="81262"/>
    <n v="88.39"/>
    <n v="77.08"/>
  </r>
  <r>
    <n v="202001"/>
    <s v="ATLANTICO SUR"/>
    <s v="SABANALARGA"/>
    <s v="SABANALARGA"/>
    <s v="JOHN F KENNEDY"/>
    <s v="AV146"/>
    <n v="65001651"/>
    <x v="1655"/>
    <s v="DISTRIBUCION + ALUMBRADO PUBLICO"/>
    <s v="MAXWELL"/>
    <s v="RED TRENZADA"/>
    <s v="SAC302"/>
    <x v="52"/>
    <n v="75"/>
    <x v="0"/>
    <s v="MACRO SIN CSMO"/>
    <n v="0"/>
    <n v="13629"/>
    <n v="344"/>
    <n v="72"/>
    <n v="76"/>
    <n v="-13973"/>
    <n v="0"/>
    <n v="0"/>
  </r>
  <r>
    <n v="202001"/>
    <s v="ATLANTICO NORTE"/>
    <s v="BARRANQUILLA"/>
    <s v="BARRANQUILLA"/>
    <s v="LA CAMPI?A"/>
    <s v="AV211"/>
    <n v="65720544"/>
    <x v="1656"/>
    <s v="DISTRIBUCION + ALUMBRADO PUBLICO"/>
    <s v="SIN DEFINIR"/>
    <s v="RED ABIERTA"/>
    <s v="RIM310"/>
    <x v="9"/>
    <n v="25"/>
    <x v="0"/>
    <s v="MACRO SIN CSMO"/>
    <n v="0"/>
    <n v="10268"/>
    <n v="49"/>
    <n v="13"/>
    <n v="15"/>
    <n v="-10317"/>
    <n v="0"/>
    <n v="0"/>
  </r>
  <r>
    <n v="202001"/>
    <s v="ATLANTICO NORTE"/>
    <s v="SOLEDAD"/>
    <s v="SOLEDAD"/>
    <s v="LA CANDELARIA DOS (NO USAR)"/>
    <s v="B3209"/>
    <n v="65209274"/>
    <x v="1657"/>
    <s v="DISTRIBUCION + ALUMBRADO PUBLICO"/>
    <s v="MAXWELL"/>
    <s v="RED TRENZADA"/>
    <s v="CRC303"/>
    <x v="8"/>
    <n v="75"/>
    <x v="4"/>
    <s v="Con balance"/>
    <n v="12918"/>
    <n v="9566"/>
    <n v="0"/>
    <n v="35"/>
    <n v="35"/>
    <n v="3352"/>
    <n v="25.95"/>
    <n v="25.96"/>
  </r>
  <r>
    <n v="202001"/>
    <s v="ATLANTICO NORTE"/>
    <s v="SOLEDAD"/>
    <s v="SOLEDAD"/>
    <s v="LAS MORAS"/>
    <s v="B3223"/>
    <n v="65761666"/>
    <x v="1658"/>
    <s v="DISTRIBUCION + ALUMBRADO PUBLICO"/>
    <s v="MAXWELL"/>
    <s v="RED TRENZADA"/>
    <s v="VTE308"/>
    <x v="8"/>
    <s v="37.5"/>
    <x v="2"/>
    <s v="Con balance"/>
    <n v="4283509"/>
    <n v="14315"/>
    <n v="175"/>
    <n v="47"/>
    <n v="47"/>
    <n v="4269019"/>
    <n v="99.66"/>
    <n v="91.94"/>
  </r>
  <r>
    <n v="202001"/>
    <s v="ATLANTICO NORTE"/>
    <s v="SOLEDAD"/>
    <s v="SOLEDAD"/>
    <s v="VILLA CARMEN 2"/>
    <s v="B3312"/>
    <n v="65723369"/>
    <x v="1659"/>
    <s v="DISTRIBUCION + ALUMBRADO PUBLICO"/>
    <s v="SIN DEFINIR"/>
    <s v="RED TRENZADA"/>
    <s v="VTE314"/>
    <x v="7"/>
    <n v="50"/>
    <x v="5"/>
    <s v="Con balance"/>
    <n v="23647"/>
    <n v="20146"/>
    <n v="292"/>
    <n v="69"/>
    <n v="72"/>
    <n v="3209"/>
    <n v="13.57"/>
    <n v="94.58"/>
  </r>
  <r>
    <n v="202001"/>
    <s v="ATLANTICO NORTE"/>
    <s v="SOLEDAD"/>
    <s v="SOLEDAD"/>
    <s v="NACIONAL"/>
    <s v="B3326"/>
    <n v="65751492"/>
    <x v="1660"/>
    <s v="DISTRIBUCION + ALUMBRADO PUBLICO"/>
    <s v="MAXWELL"/>
    <s v="RED TRENZADA"/>
    <s v="VTE332"/>
    <x v="15"/>
    <n v="50"/>
    <x v="1"/>
    <s v="Con balance"/>
    <n v="21229"/>
    <n v="10363"/>
    <n v="0"/>
    <n v="42"/>
    <n v="46"/>
    <n v="10866"/>
    <n v="51.18"/>
    <n v="41.15"/>
  </r>
  <r>
    <n v="202001"/>
    <s v="ATLANTICO NORTE"/>
    <s v="SOLEDAD"/>
    <s v="SOLEDAD"/>
    <s v="FERROCARRIL"/>
    <s v="B3332"/>
    <n v="65751506"/>
    <x v="1661"/>
    <s v="DISTRIBUCION + ALUMBRADO PUBLICO"/>
    <s v="SIN DEFINIR"/>
    <s v="RED TRENZADA"/>
    <s v="VTE332"/>
    <x v="15"/>
    <n v="50"/>
    <x v="1"/>
    <s v="Con balance"/>
    <n v="38859"/>
    <n v="14498"/>
    <n v="226"/>
    <n v="68"/>
    <n v="69"/>
    <n v="24135"/>
    <n v="62.11"/>
    <n v="-299.33"/>
  </r>
  <r>
    <n v="202001"/>
    <s v="ATLANTICO NORTE"/>
    <s v="BARRANQUILLA"/>
    <s v="BARRANQUILLA"/>
    <s v="EL ROSARIO"/>
    <s v="B3854"/>
    <n v="65209520"/>
    <x v="1662"/>
    <s v="DISTRIBUCION + ALUMBRADO PUBLICO"/>
    <s v="RYMEL"/>
    <s v="RED TRENZADA"/>
    <s v="CTR313"/>
    <x v="33"/>
    <n v="75"/>
    <x v="0"/>
    <s v="MACRO SIN CSMO"/>
    <n v="0"/>
    <n v="19863"/>
    <n v="0"/>
    <n v="21"/>
    <n v="28"/>
    <n v="-19863"/>
    <n v="0"/>
    <n v="0"/>
  </r>
  <r>
    <n v="202001"/>
    <s v="GUAJIRA"/>
    <s v="VILLANUEVA-GUAJIRA"/>
    <s v="VILLANUEVA"/>
    <s v="LOS ANGELES"/>
    <s v="B4435"/>
    <n v="65005886"/>
    <x v="1663"/>
    <s v="DISTRIBUCION + ALUMBRADO PUBLICO"/>
    <s v="MAXWELL"/>
    <s v="RED TRENZADA"/>
    <s v="VIN302"/>
    <x v="45"/>
    <n v="50"/>
    <x v="1"/>
    <s v="Con balance"/>
    <n v="29588"/>
    <n v="13756"/>
    <n v="437"/>
    <n v="63"/>
    <n v="67"/>
    <n v="15395"/>
    <n v="52.03"/>
    <n v="-243.65"/>
  </r>
  <r>
    <n v="202001"/>
    <s v="MAGDALENA"/>
    <s v="SANTA MARTA"/>
    <s v="SANTA MARTA"/>
    <s v="URB EL RIO"/>
    <s v="B4683"/>
    <n v="65002427"/>
    <x v="1664"/>
    <s v="DISTRIBUCION + ALUMBRADO PUBLICO"/>
    <s v="SIN DEFINIR"/>
    <s v="RED TRENZADA"/>
    <s v="MAZ307"/>
    <x v="10"/>
    <n v="50"/>
    <x v="0"/>
    <s v="MACRO SIN CSMO"/>
    <n v="0"/>
    <n v="18402"/>
    <n v="486"/>
    <n v="46"/>
    <n v="47"/>
    <n v="-18888"/>
    <n v="0"/>
    <n v="0"/>
  </r>
  <r>
    <n v="202001"/>
    <s v="MAGDALENA"/>
    <s v="SANTA MARTA"/>
    <s v="SANTA MARTA"/>
    <s v="URB EL RIO"/>
    <s v="B4685"/>
    <n v="65726879"/>
    <x v="1665"/>
    <s v="DISTRIBUCION + ALUMBRADO PUBLICO"/>
    <s v="MAXWELL"/>
    <s v="RED TRENZADA"/>
    <s v="MAZ307"/>
    <x v="10"/>
    <n v="75"/>
    <x v="0"/>
    <s v="HIJOS SIN CONSUMOS"/>
    <n v="0"/>
    <n v="0"/>
    <n v="0"/>
    <n v="0"/>
    <n v="1"/>
    <n v="0"/>
    <n v="0"/>
    <n v="0"/>
  </r>
  <r>
    <n v="202001"/>
    <s v="ATLANTICO NORTE"/>
    <s v="SOLEDAD"/>
    <s v="SOLEDAD"/>
    <s v="CIUDADELA METROPOLITANA"/>
    <s v="B4706"/>
    <n v="65207425"/>
    <x v="1666"/>
    <s v="DISTRIBUCION + ALUMBRADO PUBLICO"/>
    <s v="RYMEL"/>
    <s v="RED TRENZADA"/>
    <s v="VTE307"/>
    <x v="8"/>
    <n v="75"/>
    <x v="1"/>
    <s v="Con balance"/>
    <n v="35900"/>
    <n v="18000"/>
    <n v="401"/>
    <n v="114"/>
    <n v="117"/>
    <n v="17499"/>
    <n v="48.74"/>
    <n v="98.2"/>
  </r>
  <r>
    <n v="202001"/>
    <s v="ATLANTICO NORTE"/>
    <s v="SOLEDAD"/>
    <s v="SOLEDAD"/>
    <s v="CIUDADELA METROPOLITANA"/>
    <s v="B4707"/>
    <n v="65748485"/>
    <x v="1667"/>
    <s v="DISTRIBUCION + ALUMBRADO PUBLICO"/>
    <s v="SIN DEFINIR"/>
    <s v="RED TRENZADA"/>
    <s v="VTE307"/>
    <x v="8"/>
    <n v="100"/>
    <x v="1"/>
    <s v="Con balance"/>
    <n v="24733"/>
    <n v="11337"/>
    <n v="488"/>
    <n v="69"/>
    <n v="70"/>
    <n v="12909"/>
    <n v="52.19"/>
    <n v="-451.9"/>
  </r>
  <r>
    <n v="202001"/>
    <s v="ATLANTICO NORTE"/>
    <s v="SOLEDAD"/>
    <s v="SOLEDAD"/>
    <s v="VILLA KARLA"/>
    <s v="B4724"/>
    <n v="65742463"/>
    <x v="1668"/>
    <s v="DISTRIBUCION + ALUMBRADO PUBLICO"/>
    <s v="MAXWELL"/>
    <s v="RED TRENZADA"/>
    <s v="VTE307"/>
    <x v="8"/>
    <n v="25"/>
    <x v="3"/>
    <s v="Con balance"/>
    <n v="6776"/>
    <n v="11280"/>
    <n v="554"/>
    <n v="28"/>
    <n v="31"/>
    <n v="-5057"/>
    <n v="-74.63"/>
    <n v="-875.81"/>
  </r>
  <r>
    <n v="202001"/>
    <s v="MAGDALENA"/>
    <s v="SANTA MARTA"/>
    <s v="SANTA MARTA"/>
    <s v="LA CONCEPCION 2"/>
    <s v="C3131"/>
    <n v="65005058"/>
    <x v="1669"/>
    <s v="DISTRIBUCION + ALUMBRADO PUBLICO"/>
    <s v="SIN DEFINIR"/>
    <s v="RED TRENZADA"/>
    <s v="SMT302"/>
    <x v="0"/>
    <s v="37.5"/>
    <x v="2"/>
    <s v="Con balance"/>
    <n v="344000"/>
    <n v="5769"/>
    <n v="129"/>
    <n v="23"/>
    <n v="23"/>
    <n v="338102"/>
    <n v="98.29"/>
    <n v="96.49"/>
  </r>
  <r>
    <n v="202001"/>
    <s v="MAGDALENA"/>
    <s v="SANTA MARTA"/>
    <s v="SANTA MARTA"/>
    <s v="LA CONCEPCION 4"/>
    <s v="C3148"/>
    <n v="65761627"/>
    <x v="1670"/>
    <s v="DISTRIBUCION + ALUMBRADO PUBLICO"/>
    <s v="SIN DEFINIR"/>
    <s v="RED TRENZADA"/>
    <s v="SMT302"/>
    <x v="0"/>
    <n v="75"/>
    <x v="2"/>
    <s v="Con balance"/>
    <n v="748200"/>
    <n v="13307"/>
    <n v="0"/>
    <n v="63"/>
    <n v="69"/>
    <n v="734893"/>
    <n v="98.22"/>
    <n v="96.39"/>
  </r>
  <r>
    <n v="202001"/>
    <s v="MAGDALENA"/>
    <s v="SANTA MARTA"/>
    <s v="SANTA MARTA"/>
    <s v="LA CONCEPCION 2"/>
    <s v="C3149"/>
    <n v="65761631"/>
    <x v="1671"/>
    <s v="DISTRIBUCION + ALUMBRADO PUBLICO"/>
    <s v="MAXWELL"/>
    <s v="RED TRENZADA"/>
    <s v="SMT302"/>
    <x v="0"/>
    <n v="50"/>
    <x v="0"/>
    <s v="MACRO SIN CSMO"/>
    <n v="0"/>
    <n v="8612"/>
    <n v="0"/>
    <n v="36"/>
    <n v="38"/>
    <n v="-8612"/>
    <n v="0"/>
    <n v="-20.52"/>
  </r>
  <r>
    <n v="202001"/>
    <s v="MAGDALENA"/>
    <s v="SANTA MARTA"/>
    <s v="SANTA MARTA"/>
    <s v="EL PRADO"/>
    <s v="C3162"/>
    <n v="65002618"/>
    <x v="1672"/>
    <s v="DISTRIBUCION + ALUMBRADO PUBLICO"/>
    <s v="MAXWELL"/>
    <s v="RED TRENZADA"/>
    <s v="MAZ311"/>
    <x v="10"/>
    <n v="50"/>
    <x v="0"/>
    <s v="MACRO SIN CSMO"/>
    <n v="0"/>
    <n v="2087"/>
    <n v="0"/>
    <n v="9"/>
    <n v="9"/>
    <n v="-2087"/>
    <n v="0"/>
    <n v="-667.15"/>
  </r>
  <r>
    <n v="202001"/>
    <s v="MAGDALENA"/>
    <s v="SANTA MARTA"/>
    <s v="SANTA MARTA"/>
    <s v="LA ESPERANZA"/>
    <s v="C3168"/>
    <n v="65747674"/>
    <x v="1673"/>
    <s v="DISTRIBUCION + ALUMBRADO PUBLICO"/>
    <s v="MAXWELL"/>
    <s v="RED TRENZADA"/>
    <s v="MAZ312"/>
    <x v="10"/>
    <n v="75"/>
    <x v="1"/>
    <s v="Con balance"/>
    <n v="34538"/>
    <n v="17632"/>
    <n v="795"/>
    <n v="58"/>
    <n v="64"/>
    <n v="16111"/>
    <n v="46.65"/>
    <n v="-239.23"/>
  </r>
  <r>
    <n v="202001"/>
    <s v="MAGDALENA"/>
    <s v="SANTA MARTA"/>
    <s v="SANTA MARTA"/>
    <s v="LOS ANGELES"/>
    <s v="C3178"/>
    <n v="65004276"/>
    <x v="1674"/>
    <s v="DISTRIBUCION"/>
    <s v="MAXWELL"/>
    <s v="RED TRENZADA"/>
    <s v="MAZ312"/>
    <x v="10"/>
    <n v="75"/>
    <x v="0"/>
    <s v="MACRO SIN CSMO"/>
    <n v="0"/>
    <n v="3167"/>
    <n v="0"/>
    <n v="13"/>
    <n v="17"/>
    <n v="-3167"/>
    <n v="0"/>
    <n v="0"/>
  </r>
  <r>
    <n v="202001"/>
    <s v="MAGDALENA"/>
    <s v="SANTA MARTA"/>
    <s v="SANTA MARTA"/>
    <s v="BAVARIA"/>
    <s v="C3179"/>
    <n v="65004275"/>
    <x v="1675"/>
    <s v="DISTRIBUCION"/>
    <s v="MAXWELL"/>
    <s v="RED TRENZADA"/>
    <s v="MAZ312"/>
    <x v="10"/>
    <s v="37.5"/>
    <x v="1"/>
    <s v="Con balance"/>
    <n v="2306"/>
    <n v="1291"/>
    <n v="25"/>
    <n v="5"/>
    <n v="5"/>
    <n v="990"/>
    <n v="42.94"/>
    <n v="-471.29"/>
  </r>
  <r>
    <n v="202001"/>
    <s v="MAGDALENA"/>
    <s v="SANTA MARTA"/>
    <s v="SANTA MARTA"/>
    <s v="SAN JOSE"/>
    <s v="C3201"/>
    <n v="65003710"/>
    <x v="1676"/>
    <s v="DISTRIBUCION + ALUMBRADO PUBLICO"/>
    <s v="MAXWELL"/>
    <s v="RED TRENZADA"/>
    <s v="MAZ307"/>
    <x v="10"/>
    <n v="25"/>
    <x v="1"/>
    <s v="Con balance"/>
    <n v="2090"/>
    <n v="1258"/>
    <n v="0"/>
    <n v="5"/>
    <n v="6"/>
    <n v="832"/>
    <n v="39.82"/>
    <n v="41.02"/>
  </r>
  <r>
    <n v="202001"/>
    <s v="MAGDALENA"/>
    <s v="SANTA MARTA"/>
    <s v="SANTA MARTA"/>
    <s v="BAVARIA"/>
    <s v="C3238"/>
    <n v="65004211"/>
    <x v="1677"/>
    <s v="DISTRIBUCION + ALUMBRADO PUBLICO"/>
    <s v="SIN DEFINIR"/>
    <s v="RED TRENZADA"/>
    <s v="MAZ307"/>
    <x v="10"/>
    <n v="75"/>
    <x v="2"/>
    <s v="Con balance"/>
    <n v="708840"/>
    <n v="28995"/>
    <n v="482"/>
    <n v="30"/>
    <n v="34"/>
    <n v="679363"/>
    <n v="95.84"/>
    <n v="45.71"/>
  </r>
  <r>
    <n v="202001"/>
    <s v="ATLANTICO NORTE"/>
    <s v="BARRANQUILLA"/>
    <s v="BARRANQUILLA"/>
    <s v="EL SILENCIO"/>
    <s v="A6711"/>
    <n v="65209499"/>
    <x v="1678"/>
    <s v="DISTRIBUCION"/>
    <s v="SIN DEFINIR"/>
    <s v="RED ABIERTA"/>
    <s v="SIL305"/>
    <x v="6"/>
    <n v="75"/>
    <x v="0"/>
    <s v="MACRO SIN CSMO"/>
    <n v="0"/>
    <n v="23351"/>
    <n v="0"/>
    <n v="86"/>
    <n v="95"/>
    <n v="-23351"/>
    <n v="0"/>
    <n v="0"/>
  </r>
  <r>
    <n v="202001"/>
    <s v="ATLANTICO NORTE"/>
    <s v="BARRANQUILLA"/>
    <s v="BARRANQUILLA"/>
    <s v="EL SILENCIO"/>
    <s v="A6713"/>
    <n v="65733357"/>
    <x v="1679"/>
    <s v="DISTRIBUCION + ALUMBRADO PUBLICO"/>
    <s v="SIN DEFINIR"/>
    <s v="RED TRENZADA"/>
    <s v="SIL305"/>
    <x v="6"/>
    <n v="75"/>
    <x v="0"/>
    <s v="MACRO SIN CSMO"/>
    <n v="0"/>
    <n v="13936"/>
    <n v="0"/>
    <n v="56"/>
    <n v="61"/>
    <n v="-13936"/>
    <n v="0"/>
    <n v="0"/>
  </r>
  <r>
    <n v="202001"/>
    <s v="ATLANTICO NORTE"/>
    <s v="BARRANQUILLA"/>
    <s v="BARRANQUILLA"/>
    <s v="NUEVA COLOMBIA"/>
    <s v="A6749"/>
    <n v="65754912"/>
    <x v="1680"/>
    <s v="DISTRIBUCION"/>
    <s v="MAXWELL"/>
    <s v="RED TRENZADA"/>
    <s v="SIL305"/>
    <x v="6"/>
    <n v="25"/>
    <x v="0"/>
    <s v="MACRO SIN CSMO"/>
    <n v="0"/>
    <n v="8240"/>
    <n v="0"/>
    <n v="41"/>
    <n v="42"/>
    <n v="-8240"/>
    <n v="0"/>
    <n v="0"/>
  </r>
  <r>
    <n v="202001"/>
    <s v="ATLANTICO NORTE"/>
    <s v="BARRANQUILLA"/>
    <s v="BARRANQUILLA"/>
    <s v="BOSTON"/>
    <s v="A6810"/>
    <n v="65210555"/>
    <x v="1681"/>
    <s v="DISTRIBUCION + ALUMBRADO PUBLICO"/>
    <s v="MAXWELL"/>
    <s v="RED TRENZADA"/>
    <s v="SIL315"/>
    <x v="3"/>
    <s v="37.5"/>
    <x v="0"/>
    <s v="MACRO SIN CSMO"/>
    <n v="0"/>
    <n v="1526"/>
    <n v="0"/>
    <n v="7"/>
    <n v="7"/>
    <n v="-1526"/>
    <n v="0"/>
    <n v="0"/>
  </r>
  <r>
    <n v="202001"/>
    <s v="ATLANTICO NORTE"/>
    <s v="BARRANQUILLA"/>
    <s v="BARRANQUILLA"/>
    <s v="BOSTON"/>
    <s v="A6827"/>
    <n v="65209624"/>
    <x v="1682"/>
    <s v="DISTRIBUCION"/>
    <s v="MAXWELL"/>
    <s v="RED TRENZADA"/>
    <s v="SIL315"/>
    <x v="3"/>
    <n v="75"/>
    <x v="4"/>
    <s v="Con balance"/>
    <n v="2025"/>
    <n v="1680"/>
    <n v="0"/>
    <n v="12"/>
    <n v="13"/>
    <n v="345"/>
    <n v="17.04"/>
    <n v="-43.77"/>
  </r>
  <r>
    <n v="202001"/>
    <s v="ATLANTICO NORTE"/>
    <s v="BARRANQUILLA"/>
    <s v="BARRANQUILLA"/>
    <s v="BOSTON"/>
    <s v="A6828"/>
    <n v="65209617"/>
    <x v="1683"/>
    <s v="DISTRIBUCION + ALUMBRADO PUBLICO"/>
    <s v="MAXWELL"/>
    <s v="RED TRENZADA"/>
    <s v="SIL315"/>
    <x v="3"/>
    <n v="25"/>
    <x v="0"/>
    <s v="MACRO SIN CSMO"/>
    <n v="0"/>
    <n v="2974"/>
    <n v="0"/>
    <n v="8"/>
    <n v="11"/>
    <n v="-2974"/>
    <n v="0"/>
    <n v="0"/>
  </r>
  <r>
    <n v="202001"/>
    <s v="ATLANTICO NORTE"/>
    <s v="BARRANQUILLA"/>
    <s v="BARRANQUILLA"/>
    <s v="CENTRO"/>
    <s v="A6879"/>
    <n v="65212985"/>
    <x v="1684"/>
    <s v="DISTRIBUCION + ALUMBRADO PUBLICO"/>
    <s v="SIN DEFINIR"/>
    <s v="RED TRENZADA"/>
    <s v="ERI307"/>
    <x v="33"/>
    <n v="75"/>
    <x v="0"/>
    <s v="MACRO SIN CSMO"/>
    <n v="0"/>
    <n v="15480"/>
    <n v="0"/>
    <n v="12"/>
    <n v="13"/>
    <n v="-15480"/>
    <n v="0"/>
    <n v="-299.10000000000002"/>
  </r>
  <r>
    <n v="202001"/>
    <s v="ATLANTICO NORTE"/>
    <s v="BARRANQUILLA"/>
    <s v="BARRANQUILLA"/>
    <s v="CENTRO"/>
    <s v="A6886"/>
    <n v="65213909"/>
    <x v="1685"/>
    <s v="DISTRIBUCION + ALUMBRADO PUBLICO"/>
    <s v="SIN DEFINIR"/>
    <s v="RED TRENZADA"/>
    <s v="ERI307"/>
    <x v="33"/>
    <s v="112.5"/>
    <x v="0"/>
    <s v="MACRO SIN CSMO"/>
    <n v="0"/>
    <n v="11230"/>
    <n v="0"/>
    <n v="23"/>
    <n v="28"/>
    <n v="-11230"/>
    <n v="0"/>
    <n v="0"/>
  </r>
  <r>
    <n v="202001"/>
    <s v="ATLANTICO NORTE"/>
    <s v="BARRANQUILLA"/>
    <s v="BARRANQUILLA"/>
    <s v="BOSTON"/>
    <s v="A6928"/>
    <n v="65210526"/>
    <x v="1686"/>
    <s v="DISTRIBUCION + ALUMBRADO PUBLICO"/>
    <s v="SIN DEFINIR"/>
    <s v="RED ABIERTA"/>
    <s v="SIL307"/>
    <x v="3"/>
    <n v="75"/>
    <x v="4"/>
    <s v="Con balance"/>
    <n v="14175"/>
    <n v="10128"/>
    <n v="320"/>
    <n v="46"/>
    <n v="51"/>
    <n v="3727"/>
    <n v="26.29"/>
    <n v="-9.8699999999999992"/>
  </r>
  <r>
    <n v="202001"/>
    <s v="ATLANTICO NORTE"/>
    <s v="SOLEDAD"/>
    <s v="SOLEDAD"/>
    <s v="VILLA ESTEFANIA 2 ETAPA"/>
    <s v="AV228"/>
    <n v="65757745"/>
    <x v="1687"/>
    <s v="DISTRIBUCION"/>
    <s v="MAXWELL"/>
    <s v="RED TRENZADA"/>
    <s v="VTE331"/>
    <x v="8"/>
    <s v="37.5"/>
    <x v="0"/>
    <s v="MACRO SIN CSMO"/>
    <n v="0"/>
    <n v="9934"/>
    <n v="0"/>
    <n v="48"/>
    <n v="48"/>
    <n v="-9934"/>
    <n v="0"/>
    <n v="0"/>
  </r>
  <r>
    <n v="202001"/>
    <s v="MAGDALENA"/>
    <s v="SANTA MARTA"/>
    <s v="SANTA MARTA"/>
    <s v="SANTA CATALINA"/>
    <s v="AV416"/>
    <n v="65739560"/>
    <x v="1688"/>
    <s v="DISTRIBUCION + ALUMBRADO PUBLICO"/>
    <s v="RYMEL"/>
    <s v="RED TRENZADA CON MED CENTRALIZADA"/>
    <s v="MAZ307"/>
    <x v="10"/>
    <n v="50"/>
    <x v="0"/>
    <s v="MACRO SIN CSMO"/>
    <n v="0"/>
    <n v="23810"/>
    <n v="0"/>
    <n v="53"/>
    <n v="56"/>
    <n v="-23810"/>
    <n v="0"/>
    <n v="0"/>
  </r>
  <r>
    <n v="202001"/>
    <s v="GUAJIRA"/>
    <s v="MAICAO"/>
    <s v="MAICAO"/>
    <s v="SAN JOSE"/>
    <s v="AV432"/>
    <n v="65768906"/>
    <x v="1689"/>
    <s v="DISTRIBUCION"/>
    <s v="SIN DEFINIR"/>
    <s v="RED ABIERTA"/>
    <s v="MCA305"/>
    <x v="42"/>
    <n v="50"/>
    <x v="5"/>
    <s v="Con balance"/>
    <n v="20206"/>
    <n v="20806"/>
    <n v="408"/>
    <n v="40"/>
    <n v="40"/>
    <n v="-1008"/>
    <n v="-4.99"/>
    <n v="-740.52"/>
  </r>
  <r>
    <n v="202001"/>
    <s v="GUAJIRA"/>
    <s v="MAICAO"/>
    <s v="MAICAO"/>
    <s v="SAN JOSE"/>
    <s v="AV462"/>
    <n v="65768917"/>
    <x v="1690"/>
    <s v="DISTRIBUCION"/>
    <s v="SIN DEFINIR"/>
    <s v="RED ABIERTA"/>
    <s v="MCA305"/>
    <x v="42"/>
    <n v="50"/>
    <x v="0"/>
    <s v="MACRO SIN CSMO"/>
    <n v="0"/>
    <n v="9874"/>
    <n v="0"/>
    <n v="14"/>
    <n v="15"/>
    <n v="-9874"/>
    <n v="0"/>
    <n v="0"/>
  </r>
  <r>
    <n v="202001"/>
    <s v="ATLANTICO NORTE"/>
    <s v="SOLEDAD"/>
    <s v="SOLEDAD"/>
    <s v="LA CANDELARIA 2 ETAPA"/>
    <s v="B4768"/>
    <n v="65755559"/>
    <x v="1691"/>
    <s v="DISTRIBUCION + ALUMBRADO PUBLICO"/>
    <s v="MAXWELL"/>
    <s v="RED TRENZADA"/>
    <s v="VTE307"/>
    <x v="8"/>
    <n v="50"/>
    <x v="0"/>
    <s v="MACRO SIN CSMO"/>
    <n v="0"/>
    <n v="12745"/>
    <n v="0"/>
    <n v="50"/>
    <n v="52"/>
    <n v="-12745"/>
    <n v="0"/>
    <n v="0"/>
  </r>
  <r>
    <n v="202001"/>
    <s v="ATLANTICO NORTE"/>
    <s v="SOLEDAD"/>
    <s v="SOLEDAD"/>
    <s v="VILLA CECILIA"/>
    <s v="B4810"/>
    <n v="65209767"/>
    <x v="1692"/>
    <s v="DISTRIBUCION + ALUMBRADO PUBLICO"/>
    <s v="MAXWELL"/>
    <s v="RED TRENZADA"/>
    <s v="VTE315"/>
    <x v="18"/>
    <n v="75"/>
    <x v="0"/>
    <s v="MACRO SIN CSMO"/>
    <n v="0"/>
    <n v="35231"/>
    <n v="0"/>
    <n v="114"/>
    <n v="129"/>
    <n v="-35231"/>
    <n v="0"/>
    <n v="-1933.67"/>
  </r>
  <r>
    <n v="202001"/>
    <s v="ATLANTICO NORTE"/>
    <s v="BARRANQUILLA"/>
    <s v="BARRANQUILLA"/>
    <s v="BELLA ARENA"/>
    <s v="B4833"/>
    <n v="65209742"/>
    <x v="1693"/>
    <s v="DISTRIBUCION + ALUMBRADO PUBLICO"/>
    <s v="SIN DEFINIR"/>
    <s v="RED TRENZADA"/>
    <s v="VTE315"/>
    <x v="18"/>
    <n v="50"/>
    <x v="0"/>
    <s v="MACRO SIN CSMO"/>
    <n v="0"/>
    <n v="16727"/>
    <n v="0"/>
    <n v="60"/>
    <n v="66"/>
    <n v="-16727"/>
    <n v="0"/>
    <n v="0"/>
  </r>
  <r>
    <n v="202001"/>
    <s v="ATLANTICO NORTE"/>
    <s v="SOLEDAD"/>
    <s v="SOLEDAD"/>
    <s v="LOS LAURELES"/>
    <s v="B4838"/>
    <n v="65209770"/>
    <x v="1694"/>
    <s v="DISTRIBUCION"/>
    <s v="SIN DEFINIR"/>
    <s v="RED ABIERTA"/>
    <s v="VTE315"/>
    <x v="18"/>
    <n v="50"/>
    <x v="0"/>
    <s v="MACRO SIN CSMO"/>
    <n v="0"/>
    <n v="21708"/>
    <n v="233"/>
    <n v="58"/>
    <n v="63"/>
    <n v="-21941"/>
    <n v="0"/>
    <n v="0"/>
  </r>
  <r>
    <n v="202001"/>
    <s v="ATLANTICO NORTE"/>
    <s v="BARRANQUILLA"/>
    <s v="BARRANQUILLA"/>
    <s v="JOSE A GALAN"/>
    <s v="B4845"/>
    <n v="65762984"/>
    <x v="1695"/>
    <s v="DISTRIBUCION + ALUMBRADO PUBLICO"/>
    <s v="SIN DEFINIR"/>
    <s v="RED TRENZADA"/>
    <s v="VTE315"/>
    <x v="18"/>
    <n v="50"/>
    <x v="1"/>
    <s v="Con balance"/>
    <n v="32400"/>
    <n v="15828"/>
    <n v="292"/>
    <n v="72"/>
    <n v="77"/>
    <n v="16280"/>
    <n v="50.25"/>
    <n v="-72.38"/>
  </r>
  <r>
    <n v="202001"/>
    <s v="ATLANTICO NORTE"/>
    <s v="BARRANQUILLA"/>
    <s v="BARRANQUILLA"/>
    <s v="LA PLAYA RURAL"/>
    <s v="B5149"/>
    <n v="65212526"/>
    <x v="1696"/>
    <s v="DISTRIBUCION"/>
    <s v="SIN DEFINIR"/>
    <s v="RED TRENZADA"/>
    <s v="PTO303"/>
    <x v="51"/>
    <n v="75"/>
    <x v="5"/>
    <s v="Con balance"/>
    <n v="15356"/>
    <n v="14078"/>
    <n v="173"/>
    <n v="47"/>
    <n v="47"/>
    <n v="1105"/>
    <n v="7.2"/>
    <n v="-739.48"/>
  </r>
  <r>
    <n v="202001"/>
    <s v="MAGDALENA"/>
    <s v="SANTA MARTA"/>
    <s v="SANTA MARTA"/>
    <s v="NUEVO JARDIN"/>
    <s v="C3266"/>
    <n v="65002450"/>
    <x v="1697"/>
    <s v="DISTRIBUCION + ALUMBRADO PUBLICO"/>
    <s v="MAXWELL"/>
    <s v="RED TRENZADA"/>
    <s v="LBT304"/>
    <x v="11"/>
    <n v="75"/>
    <x v="4"/>
    <s v="Con balance"/>
    <n v="15794"/>
    <n v="10406"/>
    <n v="378"/>
    <n v="29"/>
    <n v="30"/>
    <n v="5010"/>
    <n v="31.72"/>
    <n v="99.29"/>
  </r>
  <r>
    <n v="202001"/>
    <s v="MAGDALENA"/>
    <s v="SANTA MARTA"/>
    <s v="SANTA MARTA"/>
    <s v="OLAYA HERRERA"/>
    <s v="C3304"/>
    <n v="65002973"/>
    <x v="1698"/>
    <s v="DISTRIBUCION + ALUMBRADO PUBLICO"/>
    <s v="MAXWELL"/>
    <s v="RED TRENZADA"/>
    <s v="MAZ308"/>
    <x v="11"/>
    <n v="75"/>
    <x v="2"/>
    <s v="Con balance"/>
    <n v="454920"/>
    <n v="7968"/>
    <n v="973"/>
    <n v="17"/>
    <n v="20"/>
    <n v="445979"/>
    <n v="98.03"/>
    <n v="70.959999999999994"/>
  </r>
  <r>
    <n v="202001"/>
    <s v="MAGDALENA"/>
    <s v="SANTA MARTA"/>
    <s v="SANTA MARTA"/>
    <s v="EL MERCADO"/>
    <s v="C3307"/>
    <n v="65744966"/>
    <x v="1699"/>
    <s v="DISTRIBUCION + ALUMBRADO PUBLICO"/>
    <s v="MAXWELL"/>
    <s v="RED TRENZADA"/>
    <s v="MAZ308"/>
    <x v="11"/>
    <n v="25"/>
    <x v="0"/>
    <s v="MACRO SIN CSMO"/>
    <n v="0"/>
    <n v="6010"/>
    <n v="0"/>
    <n v="26"/>
    <n v="28"/>
    <n v="-6010"/>
    <n v="0"/>
    <n v="0"/>
  </r>
  <r>
    <n v="202001"/>
    <s v="MAGDALENA"/>
    <s v="SANTA MARTA"/>
    <s v="SANTA MARTA"/>
    <s v="LOS COCOS"/>
    <s v="C3333"/>
    <n v="65721944"/>
    <x v="1700"/>
    <s v="DISTRIBUCION + ALUMBRADO PUBLICO"/>
    <s v="MAXWELL"/>
    <s v="RED TRENZADA"/>
    <s v="MAZ308"/>
    <x v="11"/>
    <s v="112.5"/>
    <x v="0"/>
    <s v="MACRO SIN CSMO"/>
    <n v="0"/>
    <n v="23530"/>
    <n v="0"/>
    <n v="33"/>
    <n v="50"/>
    <n v="-23530"/>
    <n v="0"/>
    <n v="0"/>
  </r>
  <r>
    <n v="202001"/>
    <s v="MAGDALENA"/>
    <s v="SANTA MARTA"/>
    <s v="SANTA MARTA"/>
    <s v="EL JARDIN"/>
    <s v="C3335"/>
    <n v="65004118"/>
    <x v="1701"/>
    <s v="DISTRIBUCION + ALUMBRADO PUBLICO"/>
    <s v="MAXWELL"/>
    <s v="RED TRENZADA"/>
    <s v="LBT304"/>
    <x v="11"/>
    <n v="50"/>
    <x v="0"/>
    <s v="MACRO SIN CSMO"/>
    <n v="0"/>
    <n v="2747"/>
    <n v="0"/>
    <n v="7"/>
    <n v="9"/>
    <n v="-2747"/>
    <n v="0"/>
    <n v="0"/>
  </r>
  <r>
    <n v="202001"/>
    <s v="MAGDALENA"/>
    <s v="SANTA MARTA"/>
    <s v="SANTA MARTA"/>
    <s v="EL JARDIN"/>
    <s v="C3341"/>
    <n v="65004110"/>
    <x v="1702"/>
    <s v="DISTRIBUCION"/>
    <s v="MAXWELL"/>
    <s v="RED TRENZADA"/>
    <s v="LBT304"/>
    <x v="11"/>
    <s v="112.5"/>
    <x v="0"/>
    <s v="MACRO SIN CSMO"/>
    <n v="0"/>
    <n v="8257"/>
    <n v="0"/>
    <n v="16"/>
    <n v="18"/>
    <n v="-8257"/>
    <n v="0"/>
    <n v="0"/>
  </r>
  <r>
    <n v="202001"/>
    <s v="MAGDALENA"/>
    <s v="SANTA MARTA"/>
    <s v="SANTA MARTA"/>
    <s v="CIUDADELA 29 DE JULIO"/>
    <s v="C3361"/>
    <n v="65741888"/>
    <x v="1703"/>
    <s v="DISTRIBUCION + ALUMBRADO PUBLICO"/>
    <s v="MAXWELL"/>
    <s v="RED TRENZADA"/>
    <s v="MAZ312"/>
    <x v="10"/>
    <n v="75"/>
    <x v="1"/>
    <s v="Con balance"/>
    <n v="17700"/>
    <n v="10401"/>
    <n v="100"/>
    <n v="32"/>
    <n v="33"/>
    <n v="7199"/>
    <n v="40.67"/>
    <n v="38.79"/>
  </r>
  <r>
    <n v="202001"/>
    <s v="MAGDALENA"/>
    <s v="SANTA MARTA"/>
    <s v="SANTA MARTA"/>
    <s v="CIUDADELA 29 DE JULIO"/>
    <s v="C3362"/>
    <n v="65724837"/>
    <x v="1704"/>
    <s v="DISTRIBUCION + ALUMBRADO PUBLICO"/>
    <s v="MAXWELL"/>
    <s v="RED TRENZADA"/>
    <s v="SMT304"/>
    <x v="10"/>
    <n v="50"/>
    <x v="0"/>
    <s v="MACRO SIN CSMO"/>
    <n v="0"/>
    <n v="7400"/>
    <n v="0"/>
    <n v="25"/>
    <n v="25"/>
    <n v="-7400"/>
    <n v="0"/>
    <n v="-14.24"/>
  </r>
  <r>
    <n v="202001"/>
    <s v="MAGDALENA"/>
    <s v="SANTA MARTA"/>
    <s v="SANTA MARTA"/>
    <s v="CIUDADELA 29 DE JULIO"/>
    <s v="C3368"/>
    <n v="65003198"/>
    <x v="1705"/>
    <s v="DISTRIBUCION + ALUMBRADO PUBLICO"/>
    <s v="MAXWELL"/>
    <s v="RED TRENZADA"/>
    <s v="MAZ312"/>
    <x v="10"/>
    <n v="50"/>
    <x v="1"/>
    <s v="Con balance"/>
    <n v="29148"/>
    <n v="10698"/>
    <n v="151"/>
    <n v="43"/>
    <n v="44"/>
    <n v="18299"/>
    <n v="62.78"/>
    <n v="40.93"/>
  </r>
  <r>
    <n v="202001"/>
    <s v="MAGDALENA"/>
    <s v="SANTA MARTA"/>
    <s v="SANTA MARTA"/>
    <s v="SANTA CRUZ"/>
    <s v="C3380"/>
    <n v="65742444"/>
    <x v="1706"/>
    <s v="DISTRIBUCION + ALUMBRADO PUBLICO"/>
    <s v="RYMEL"/>
    <s v="RED TRENZADA"/>
    <s v="SMT302"/>
    <x v="0"/>
    <n v="50"/>
    <x v="1"/>
    <s v="Con balance"/>
    <n v="15919"/>
    <n v="7825"/>
    <n v="151"/>
    <n v="35"/>
    <n v="43"/>
    <n v="7943"/>
    <n v="49.89"/>
    <n v="40.99"/>
  </r>
  <r>
    <n v="202001"/>
    <s v="MAGDALENA"/>
    <s v="SANTA MARTA"/>
    <s v="SANTA MARTA"/>
    <s v="SANTA CRUZ"/>
    <s v="C3381"/>
    <n v="65742443"/>
    <x v="1707"/>
    <s v="DISTRIBUCION"/>
    <s v="MAXWELL"/>
    <s v="RED TRENZADA"/>
    <s v="SMT302"/>
    <x v="0"/>
    <n v="50"/>
    <x v="4"/>
    <s v="Con balance"/>
    <n v="16706"/>
    <n v="11463"/>
    <n v="151"/>
    <n v="49"/>
    <n v="53"/>
    <n v="5092"/>
    <n v="30.48"/>
    <n v="28.34"/>
  </r>
  <r>
    <n v="202001"/>
    <s v="ATLANTICO NORTE"/>
    <s v="BARRANQUILLA"/>
    <s v="BARRANQUILLA"/>
    <s v="SAN FELIPE"/>
    <s v="A6944"/>
    <n v="65210423"/>
    <x v="1708"/>
    <s v="DISTRIBUCION + ALUMBRADO PUBLICO"/>
    <s v="SIN DEFINIR"/>
    <s v="RED TRENZADA"/>
    <s v="SIL305"/>
    <x v="6"/>
    <n v="50"/>
    <x v="0"/>
    <s v="MACRO SIN CSMO"/>
    <n v="0"/>
    <n v="8133"/>
    <n v="0"/>
    <n v="38"/>
    <n v="38"/>
    <n v="-8133"/>
    <n v="0"/>
    <n v="0"/>
  </r>
  <r>
    <n v="202001"/>
    <s v="ATLANTICO NORTE"/>
    <s v="BARRANQUILLA"/>
    <s v="BARRANQUILLA"/>
    <s v="RECREO"/>
    <s v="A7015"/>
    <n v="65210586"/>
    <x v="1709"/>
    <s v="DISTRIBUCION + ALUMBRADO PUBLICO"/>
    <s v="SIN DEFINIR"/>
    <s v="RED TRENZADA"/>
    <s v="SIL307"/>
    <x v="3"/>
    <n v="75"/>
    <x v="3"/>
    <s v="Con balance"/>
    <n v="150"/>
    <n v="25952"/>
    <n v="148"/>
    <n v="79"/>
    <n v="84"/>
    <n v="-25950"/>
    <n v="-17299.96"/>
    <n v="-17732.46"/>
  </r>
  <r>
    <n v="202001"/>
    <s v="ATLANTICO SUR"/>
    <s v="SANTO TOMAS"/>
    <s v="SANTO TOMAS"/>
    <s v="LA FLORIDA"/>
    <s v="A7023"/>
    <n v="65218093"/>
    <x v="1710"/>
    <s v="DISTRIBUCION + ALUMBRADO PUBLICO"/>
    <s v="MAXWELL"/>
    <s v="RED TRENZADA"/>
    <s v="SBG303"/>
    <x v="48"/>
    <n v="75"/>
    <x v="0"/>
    <s v="MACRO SIN CSMO"/>
    <n v="0"/>
    <n v="22416"/>
    <n v="368"/>
    <n v="57"/>
    <n v="58"/>
    <n v="-22784"/>
    <n v="0"/>
    <n v="0"/>
  </r>
  <r>
    <n v="202001"/>
    <s v="ATLANTICO NORTE"/>
    <s v="BARRANQUILLA"/>
    <s v="BARRANQUILLA"/>
    <s v="CENTRO"/>
    <s v="A7098"/>
    <n v="65703448"/>
    <x v="1711"/>
    <s v="DISTRIBUCION + ALUMBRADO PUBLICO"/>
    <s v="MAXWELL"/>
    <s v="RED TRENZADA"/>
    <s v="ERI306"/>
    <x v="44"/>
    <s v="37.5"/>
    <x v="0"/>
    <s v="MACRO SIN CSMO"/>
    <n v="0"/>
    <n v="3010"/>
    <n v="0"/>
    <n v="4"/>
    <n v="4"/>
    <n v="-3010"/>
    <n v="0"/>
    <n v="0"/>
  </r>
  <r>
    <n v="202001"/>
    <s v="ATLANTICO NORTE"/>
    <s v="BARRANQUILLA"/>
    <s v="BARRANQUILLA"/>
    <s v="CENTRO"/>
    <s v="A7117"/>
    <n v="65703423"/>
    <x v="1712"/>
    <s v="DISTRIBUCION"/>
    <s v="MAXWELL"/>
    <s v="RED TRENZADA"/>
    <s v="ERI306"/>
    <x v="44"/>
    <n v="75"/>
    <x v="0"/>
    <s v="MACRO SIN CSMO"/>
    <n v="0"/>
    <n v="19191"/>
    <n v="0"/>
    <n v="8"/>
    <n v="9"/>
    <n v="-19191"/>
    <n v="0"/>
    <n v="0"/>
  </r>
  <r>
    <n v="202001"/>
    <s v="ATLANTICO NORTE"/>
    <s v="BARRANQUILLA"/>
    <s v="BARRANQUILLA"/>
    <s v="LA CONCEPCION"/>
    <s v="A7123"/>
    <n v="65769908"/>
    <x v="1713"/>
    <s v="DISTRIBUCION + ALUMBRADO PUBLICO"/>
    <s v="SIN DEFINIR"/>
    <s v="RED ABIERTA"/>
    <s v="OAS310"/>
    <x v="3"/>
    <n v="75"/>
    <x v="0"/>
    <s v="MACRO SIN CSMO"/>
    <n v="0"/>
    <n v="11255"/>
    <n v="0"/>
    <n v="33"/>
    <n v="35"/>
    <n v="-11255"/>
    <n v="0"/>
    <n v="0"/>
  </r>
  <r>
    <n v="202001"/>
    <s v="ATLANTICO NORTE"/>
    <s v="BARRANQUILLA"/>
    <s v="BARRANQUILLA"/>
    <s v="CEVILLAR"/>
    <s v="A7132"/>
    <n v="65214585"/>
    <x v="1714"/>
    <s v="DISTRIBUCION + ALUMBRADO PUBLICO"/>
    <s v="SIN DEFINIR"/>
    <s v="RED ABIERTA"/>
    <s v="UNI311"/>
    <x v="19"/>
    <n v="50"/>
    <x v="4"/>
    <s v="Con balance"/>
    <n v="23119"/>
    <n v="14972"/>
    <n v="621"/>
    <n v="73"/>
    <n v="75"/>
    <n v="7526"/>
    <n v="32.549999999999997"/>
    <n v="-587.77"/>
  </r>
  <r>
    <n v="202001"/>
    <s v="MAGDALENA"/>
    <s v="ARACATACA"/>
    <s v="ARACATACA"/>
    <s v="EL CENTRO"/>
    <s v="AV591"/>
    <n v="65004928"/>
    <x v="1715"/>
    <s v="DISTRIBUCION + ALUMBRADO PUBLICO"/>
    <s v="RYMEL"/>
    <s v="RED TRENZADA"/>
    <s v="ARA304"/>
    <x v="21"/>
    <n v="75"/>
    <x v="2"/>
    <s v="Con balance"/>
    <n v="1088820"/>
    <n v="23568"/>
    <n v="489"/>
    <n v="81"/>
    <n v="90"/>
    <n v="1064763"/>
    <n v="97.79"/>
    <n v="69.540000000000006"/>
  </r>
  <r>
    <n v="202001"/>
    <s v="MAGDALENA"/>
    <s v="SANTA MARTA"/>
    <s v="SANTA MARTA"/>
    <s v="LOS TRUPILLOS"/>
    <s v="AV901"/>
    <n v="65004146"/>
    <x v="1716"/>
    <s v="DISTRIBUCION + ALUMBRADO PUBLICO"/>
    <s v="MAXWELL"/>
    <s v="RED TRENZADA"/>
    <s v="LBT307"/>
    <x v="0"/>
    <n v="75"/>
    <x v="0"/>
    <s v="MACRO SIN CSMO"/>
    <n v="0"/>
    <n v="25646"/>
    <n v="0"/>
    <n v="49"/>
    <n v="59"/>
    <n v="-25646"/>
    <n v="0"/>
    <n v="-847.19"/>
  </r>
  <r>
    <n v="202001"/>
    <s v="ATLANTICO NORTE"/>
    <s v="BARRANQUILLA"/>
    <s v="BARRANQUILLA"/>
    <s v="EL ROSARIO"/>
    <s v="AV950"/>
    <n v="65209457"/>
    <x v="1717"/>
    <s v="DISTRIBUCION"/>
    <s v="RYMEL"/>
    <s v="RED CHILENA"/>
    <s v="CTR313"/>
    <x v="33"/>
    <n v="75"/>
    <x v="3"/>
    <s v="Con balance"/>
    <n v="6000"/>
    <n v="11151"/>
    <n v="274"/>
    <n v="51"/>
    <n v="59"/>
    <n v="-5425"/>
    <n v="-90.41"/>
    <n v="-91.88"/>
  </r>
  <r>
    <n v="202001"/>
    <s v="ATLANTICO NORTE"/>
    <s v="BARRANQUILLA"/>
    <s v="BARRANQUILLA"/>
    <s v="SAN ROQUE"/>
    <s v="AV952"/>
    <n v="65208581"/>
    <x v="1718"/>
    <s v="DISTRIBUCION + ALUMBRADO PUBLICO"/>
    <s v="SIN DEFINIR"/>
    <s v="RED CHILENA"/>
    <s v="ERI311"/>
    <x v="33"/>
    <n v="75"/>
    <x v="3"/>
    <s v="Con balance"/>
    <n v="10855"/>
    <n v="13909"/>
    <n v="239"/>
    <n v="12"/>
    <n v="21"/>
    <n v="-3293"/>
    <n v="-30.34"/>
    <n v="-339.33"/>
  </r>
  <r>
    <n v="202001"/>
    <s v="ATLANTICO SUR"/>
    <s v="SABANAGRANDE"/>
    <s v="SABANAGRANDE"/>
    <s v="BETANIA"/>
    <s v="AV980"/>
    <n v="65216479"/>
    <x v="1719"/>
    <s v="DISTRIBUCION + ALUMBRADO PUBLICO"/>
    <s v="MAXWELL"/>
    <s v="RED TRENZADA"/>
    <s v="SBG302"/>
    <x v="68"/>
    <n v="75"/>
    <x v="0"/>
    <s v="MACRO SIN CSMO"/>
    <n v="0"/>
    <n v="45556"/>
    <n v="1370"/>
    <n v="113"/>
    <n v="120"/>
    <n v="-46926"/>
    <n v="0"/>
    <n v="0"/>
  </r>
  <r>
    <n v="202001"/>
    <s v="MAGDALENA"/>
    <s v="CIENAGA"/>
    <s v="CIENAGA"/>
    <s v="LA VICTORIA"/>
    <s v="B5346"/>
    <n v="65752327"/>
    <x v="1720"/>
    <s v="DISTRIBUCION + ALUMBRADO PUBLICO"/>
    <s v="MAXWELL"/>
    <s v="RED TRENZADA"/>
    <s v="CIE304"/>
    <x v="32"/>
    <s v="112.5"/>
    <x v="0"/>
    <s v="MACRO SIN CSMO"/>
    <n v="0"/>
    <n v="2843"/>
    <n v="0"/>
    <n v="7"/>
    <n v="15"/>
    <n v="-2843"/>
    <n v="0"/>
    <n v="0"/>
  </r>
  <r>
    <n v="202001"/>
    <s v="ATLANTICO NORTE"/>
    <s v="BARRANQUILLA"/>
    <s v="BARRANQUILLA"/>
    <s v="ALBORAYA"/>
    <s v="B5622"/>
    <n v="65212622"/>
    <x v="1721"/>
    <s v="DISTRIBUCION + ALUMBRADO PUBLICO"/>
    <s v="SIN DEFINIR"/>
    <s v="RED ABIERTA"/>
    <s v="UNI313"/>
    <x v="18"/>
    <n v="50"/>
    <x v="0"/>
    <s v="MACRO SIN CSMO"/>
    <n v="0"/>
    <n v="15397"/>
    <n v="373"/>
    <n v="57"/>
    <n v="60"/>
    <n v="-15770"/>
    <n v="0"/>
    <n v="0"/>
  </r>
  <r>
    <n v="202001"/>
    <s v="ATLANTICO NORTE"/>
    <s v="BARRANQUILLA"/>
    <s v="BARRANQUILLA"/>
    <s v="VILLA SEVILLA"/>
    <s v="B5635"/>
    <n v="65739760"/>
    <x v="1722"/>
    <s v="DISTRIBUCION + ALUMBRADO PUBLICO"/>
    <s v="MAXWELL"/>
    <s v="RED TRENZADA"/>
    <s v="VTE363"/>
    <x v="7"/>
    <n v="50"/>
    <x v="4"/>
    <s v="Con balance"/>
    <n v="12263"/>
    <n v="8163"/>
    <n v="450"/>
    <n v="23"/>
    <n v="26"/>
    <n v="3649"/>
    <n v="29.76"/>
    <n v="4.42"/>
  </r>
  <r>
    <n v="202001"/>
    <s v="MAGDALENA"/>
    <s v="SANTA MARTA"/>
    <s v="SANTA MARTA"/>
    <s v="POSTOBON"/>
    <s v="B5658"/>
    <n v="65004033"/>
    <x v="1723"/>
    <s v="DISTRIBUCION + ALUMBRADO PUBLICO"/>
    <s v="SIN DEFINIR"/>
    <s v="RED TRENZADA"/>
    <s v="LBT304"/>
    <x v="11"/>
    <n v="50"/>
    <x v="4"/>
    <s v="Con balance"/>
    <n v="29700"/>
    <n v="18829"/>
    <n v="864"/>
    <n v="34"/>
    <n v="38"/>
    <n v="10007"/>
    <n v="33.69"/>
    <n v="29.4"/>
  </r>
  <r>
    <n v="202001"/>
    <s v="ATLANTICO NORTE"/>
    <s v="SOLEDAD"/>
    <s v="SOLEDAD"/>
    <s v="VILLA CARMEN 1"/>
    <s v="B5682"/>
    <n v="65209768"/>
    <x v="1724"/>
    <s v="DISTRIBUCION + ALUMBRADO PUBLICO"/>
    <s v="SIN DEFINIR"/>
    <s v="RED ABIERTA"/>
    <s v="VTE315"/>
    <x v="18"/>
    <n v="50"/>
    <x v="0"/>
    <s v="MACRO SIN CSMO"/>
    <n v="0"/>
    <n v="20052"/>
    <n v="0"/>
    <n v="56"/>
    <n v="59"/>
    <n v="-20052"/>
    <n v="0"/>
    <n v="0"/>
  </r>
  <r>
    <n v="202001"/>
    <s v="ATLANTICO NORTE"/>
    <s v="BARRANQUILLA"/>
    <s v="BARRANQUILLA"/>
    <s v="LOS OLIVOS UNO"/>
    <s v="B5717"/>
    <n v="65757228"/>
    <x v="1725"/>
    <s v="DISTRIBUCION + ALUMBRADO PUBLICO"/>
    <s v=" RYMEL"/>
    <s v="RED TRENZADA"/>
    <s v="SIL316"/>
    <x v="5"/>
    <n v="75"/>
    <x v="3"/>
    <s v="Con balance"/>
    <n v="1200"/>
    <n v="36990"/>
    <n v="983"/>
    <n v="78"/>
    <n v="86"/>
    <n v="-36773"/>
    <n v="-3064.43"/>
    <n v="-27348.67"/>
  </r>
  <r>
    <n v="202001"/>
    <s v="MAGDALENA"/>
    <s v="SANTA MARTA"/>
    <s v="SANTA MARTA"/>
    <s v="ALTOS DE SANTA CRUZ"/>
    <s v="C3388"/>
    <n v="65737578"/>
    <x v="1726"/>
    <s v="DISTRIBUCION + ALUMBRADO PUBLICO"/>
    <s v="MAXWELL"/>
    <s v="RED TRENZADA"/>
    <s v="SMT302"/>
    <x v="0"/>
    <n v="25"/>
    <x v="0"/>
    <s v="MACRO SIN CSMO"/>
    <n v="0"/>
    <n v="4191"/>
    <n v="0"/>
    <n v="17"/>
    <n v="18"/>
    <n v="-4191"/>
    <n v="0"/>
    <n v="0"/>
  </r>
  <r>
    <n v="202001"/>
    <s v="MAGDALENA"/>
    <s v="SANTA MARTA"/>
    <s v="SANTA MARTA"/>
    <s v="ALTOS DE SANTA CRUZ"/>
    <s v="C3391"/>
    <n v="65737574"/>
    <x v="1727"/>
    <s v="DISTRIBUCION + ALUMBRADO PUBLICO"/>
    <s v="MAXWELL"/>
    <s v="RED TRENZADA"/>
    <s v="SMT302"/>
    <x v="0"/>
    <s v="37.5"/>
    <x v="0"/>
    <s v="MACRO SIN CSMO"/>
    <n v="0"/>
    <n v="6698"/>
    <n v="0"/>
    <n v="31"/>
    <n v="32"/>
    <n v="-6698"/>
    <n v="0"/>
    <n v="0"/>
  </r>
  <r>
    <n v="202001"/>
    <s v="MAGDALENA"/>
    <s v="SANTA MARTA"/>
    <s v="SANTA MARTA"/>
    <s v="URB LIBANO 2000"/>
    <s v="C3425"/>
    <n v="65701711"/>
    <x v="1728"/>
    <s v="DISTRIBUCION + ALUMBRADO PUBLICO"/>
    <s v="MAXWELL"/>
    <s v="RED TRENZADA"/>
    <s v="LBT309"/>
    <x v="0"/>
    <n v="75"/>
    <x v="0"/>
    <s v="MACRO SIN CSMO"/>
    <n v="0"/>
    <n v="13089"/>
    <n v="0"/>
    <n v="70"/>
    <n v="73"/>
    <n v="-13089"/>
    <n v="0"/>
    <n v="0"/>
  </r>
  <r>
    <n v="202001"/>
    <s v="MAGDALENA"/>
    <s v="SANTA MARTA"/>
    <s v="SANTA MARTA"/>
    <s v="CIUDADELA 29 DE JULIO"/>
    <s v="C3499"/>
    <n v="65742475"/>
    <x v="1729"/>
    <s v="DISTRIBUCION + ALUMBRADO PUBLICO"/>
    <s v="MAXWELL"/>
    <s v="RED TRENZADA"/>
    <s v="SMT306"/>
    <x v="10"/>
    <n v="10"/>
    <x v="0"/>
    <s v="MACRO SIN CSMO"/>
    <n v="0"/>
    <n v="5922"/>
    <n v="0"/>
    <n v="28"/>
    <n v="29"/>
    <n v="-5922"/>
    <n v="0"/>
    <n v="-2051.46"/>
  </r>
  <r>
    <n v="202001"/>
    <s v="MAGDALENA"/>
    <s v="SANTA MARTA"/>
    <s v="SANTA MARTA"/>
    <s v="EL CENTRO"/>
    <s v="C3608"/>
    <n v="65002777"/>
    <x v="1730"/>
    <s v="DISTRIBUCION"/>
    <s v="MAXWELL"/>
    <s v="RED TRENZADA"/>
    <s v="MAZ306"/>
    <x v="11"/>
    <n v="50"/>
    <x v="3"/>
    <s v="Con balance"/>
    <n v="2880"/>
    <n v="3259"/>
    <n v="0"/>
    <n v="6"/>
    <n v="9"/>
    <n v="-379"/>
    <n v="-13.16"/>
    <n v="-993.29"/>
  </r>
  <r>
    <n v="202001"/>
    <s v="MAGDALENA"/>
    <s v="SANTA MARTA"/>
    <s v="SANTA MARTA"/>
    <s v="20 DE JULIO"/>
    <s v="C3624"/>
    <n v="65736607"/>
    <x v="1731"/>
    <s v="DISTRIBUCION + ALUMBRADO PUBLICO"/>
    <s v="MAXWELL"/>
    <s v="RED TRENZADA"/>
    <s v="LBT303"/>
    <x v="11"/>
    <n v="75"/>
    <x v="0"/>
    <s v="MACRO SIN CSMO"/>
    <n v="0"/>
    <n v="11036"/>
    <n v="0"/>
    <n v="49"/>
    <n v="49"/>
    <n v="-11036"/>
    <n v="0"/>
    <n v="0"/>
  </r>
  <r>
    <n v="202001"/>
    <s v="MAGDALENA"/>
    <s v="SANTA MARTA"/>
    <s v="SANTA MARTA"/>
    <s v="20 DE JULIO"/>
    <s v="C3625"/>
    <n v="65736611"/>
    <x v="1732"/>
    <s v="DISTRIBUCION + ALUMBRADO PUBLICO"/>
    <s v="MAXWELL"/>
    <s v="RED TRENZADA"/>
    <s v="LBT303"/>
    <x v="11"/>
    <n v="75"/>
    <x v="0"/>
    <s v="MACRO SIN CSMO"/>
    <n v="0"/>
    <n v="3648"/>
    <n v="0"/>
    <n v="17"/>
    <n v="17"/>
    <n v="-3648"/>
    <n v="0"/>
    <n v="0"/>
  </r>
  <r>
    <n v="202001"/>
    <s v="MAGDALENA"/>
    <s v="SANTA MARTA"/>
    <s v="SANTA MARTA"/>
    <s v="20 DE JULIO"/>
    <s v="C3629"/>
    <n v="65736515"/>
    <x v="1733"/>
    <s v="DISTRIBUCION + ALUMBRADO PUBLICO"/>
    <s v="MAXWELL"/>
    <s v="RED TRENZADA"/>
    <s v="LBT303"/>
    <x v="11"/>
    <n v="50"/>
    <x v="2"/>
    <s v="Con balance"/>
    <n v="505864"/>
    <n v="5998"/>
    <n v="205"/>
    <n v="33"/>
    <n v="34"/>
    <n v="499661"/>
    <n v="98.77"/>
    <n v="80.38"/>
  </r>
  <r>
    <n v="202001"/>
    <s v="MAGDALENA"/>
    <s v="SANTA MARTA"/>
    <s v="SANTA MARTA"/>
    <s v="BETHANIA"/>
    <s v="C3635"/>
    <n v="65003788"/>
    <x v="1734"/>
    <s v="DISTRIBUCION + ALUMBRADO PUBLICO"/>
    <s v="MAXWELL"/>
    <s v="RED TRENZADA"/>
    <s v="LBT303"/>
    <x v="11"/>
    <s v="112.5"/>
    <x v="2"/>
    <s v="Con balance"/>
    <n v="1468884"/>
    <n v="19289"/>
    <n v="694"/>
    <n v="53"/>
    <n v="56"/>
    <n v="1448901"/>
    <n v="98.64"/>
    <n v="84.14"/>
  </r>
  <r>
    <n v="202001"/>
    <s v="MAGDALENA"/>
    <s v="SANTA MARTA"/>
    <s v="SANTA MARTA"/>
    <s v="BETHANIA"/>
    <s v="C3639"/>
    <n v="65003784"/>
    <x v="1735"/>
    <s v="DISTRIBUCION + ALUMBRADO PUBLICO"/>
    <s v="MAXWELL"/>
    <s v="RED TRENZADA"/>
    <s v="LBT303"/>
    <x v="11"/>
    <n v="75"/>
    <x v="2"/>
    <s v="Con balance"/>
    <n v="1338270"/>
    <n v="9619"/>
    <n v="227"/>
    <n v="48"/>
    <n v="50"/>
    <n v="1328424"/>
    <n v="99.26"/>
    <n v="89.64"/>
  </r>
  <r>
    <n v="202001"/>
    <s v="ATLANTICO NORTE"/>
    <s v="SOLEDAD"/>
    <s v="SOLEDAD"/>
    <s v="VEINTE DE JULIO"/>
    <s v="A7151"/>
    <n v="65751333"/>
    <x v="1736"/>
    <s v="DISTRIBUCION + ALUMBRADO PUBLICO"/>
    <s v="MAXWELL"/>
    <s v="RED TRENZADA"/>
    <s v="MGD306"/>
    <x v="15"/>
    <n v="25"/>
    <x v="2"/>
    <s v="Con balance"/>
    <n v="2810047"/>
    <n v="6491"/>
    <n v="146"/>
    <n v="16"/>
    <n v="17"/>
    <n v="2803410"/>
    <n v="99.76"/>
    <n v="99.43"/>
  </r>
  <r>
    <n v="202001"/>
    <s v="ATLANTICO NORTE"/>
    <s v="SOLEDAD"/>
    <s v="SOLEDAD"/>
    <s v="VEINTE DE JULIO"/>
    <s v="A7152"/>
    <n v="65751286"/>
    <x v="1737"/>
    <s v="DISTRIBUCION + ALUMBRADO PUBLICO"/>
    <s v="SIN DEFINIR"/>
    <s v="RED TRENZADA"/>
    <s v="MGD306"/>
    <x v="15"/>
    <n v="50"/>
    <x v="0"/>
    <s v="MACRO SIN CSMO"/>
    <n v="0"/>
    <n v="10388"/>
    <n v="0"/>
    <n v="25"/>
    <n v="29"/>
    <n v="-10388"/>
    <n v="0"/>
    <n v="0"/>
  </r>
  <r>
    <n v="202001"/>
    <s v="ATLANTICO NORTE"/>
    <s v="SOLEDAD"/>
    <s v="SOLEDAD"/>
    <s v="VILLA ADELA"/>
    <s v="A7188"/>
    <n v="65207606"/>
    <x v="1738"/>
    <s v="DISTRIBUCION"/>
    <s v="SIN DEFINIR"/>
    <s v="RED ABIERTA"/>
    <s v="VTE317"/>
    <x v="15"/>
    <n v="50"/>
    <x v="0"/>
    <s v="MACRO SIN CSMO"/>
    <n v="0"/>
    <n v="43996"/>
    <n v="0"/>
    <n v="144"/>
    <n v="156"/>
    <n v="-43996"/>
    <n v="0"/>
    <n v="0"/>
  </r>
  <r>
    <n v="202001"/>
    <s v="ATLANTICO NORTE"/>
    <s v="BARRANQUILLA"/>
    <s v="BARRANQUILLA"/>
    <s v="RECREO"/>
    <s v="A7244"/>
    <n v="65205433"/>
    <x v="1739"/>
    <s v="DISTRIBUCION + ALUMBRADO PUBLICO"/>
    <s v="MAXWELL"/>
    <s v="RED TRENZADA"/>
    <s v="SIL312"/>
    <x v="3"/>
    <n v="50"/>
    <x v="3"/>
    <s v="Con balance"/>
    <n v="2738"/>
    <n v="3635"/>
    <n v="0"/>
    <n v="13"/>
    <n v="15"/>
    <n v="-897"/>
    <n v="-32.78"/>
    <n v="-78.45"/>
  </r>
  <r>
    <n v="202001"/>
    <s v="ATLANTICO NORTE"/>
    <s v="BARRANQUILLA"/>
    <s v="BARRANQUILLA"/>
    <s v="EL ROSARIO"/>
    <s v="A7258"/>
    <n v="65213679"/>
    <x v="1740"/>
    <s v="DISTRIBUCION + ALUMBRADO PUBLICO"/>
    <s v="SIN DEFINIR"/>
    <s v="TIPO RED BT SUBTERRANEA"/>
    <s v="ERI307"/>
    <x v="33"/>
    <n v="75"/>
    <x v="6"/>
    <s v="Con balance"/>
    <n v="3091"/>
    <n v="3077"/>
    <n v="282"/>
    <n v="16"/>
    <n v="20"/>
    <n v="-268"/>
    <n v="-8.66"/>
    <n v="-1056.57"/>
  </r>
  <r>
    <n v="202001"/>
    <s v="ATLANTICO NORTE"/>
    <s v="BARRANQUILLA"/>
    <s v="BARRANQUILLA"/>
    <s v="EL PRADO"/>
    <s v="B0030"/>
    <n v="65207592"/>
    <x v="1741"/>
    <s v="DISTRIBUCION + ALUMBRADO PUBLICO"/>
    <s v="RYMEL"/>
    <s v="RED TRENZADA"/>
    <s v="OAS309"/>
    <x v="3"/>
    <n v="75"/>
    <x v="4"/>
    <s v="Con balance"/>
    <n v="18338"/>
    <n v="15163"/>
    <n v="122"/>
    <n v="34"/>
    <n v="43"/>
    <n v="3052"/>
    <n v="16.649999999999999"/>
    <n v="-13.87"/>
  </r>
  <r>
    <n v="202001"/>
    <s v="ATLANTICO NORTE"/>
    <s v="BARRANQUILLA"/>
    <s v="BARRANQUILLA"/>
    <s v="SAN ROQUE"/>
    <s v="B0095"/>
    <n v="65207951"/>
    <x v="1742"/>
    <s v="DISTRIBUCION + ALUMBRADO PUBLICO"/>
    <s v="SIN DEFINIR"/>
    <s v="RED TRENZADA"/>
    <s v="CTR310"/>
    <x v="33"/>
    <n v="75"/>
    <x v="0"/>
    <s v="MACRO SIN CSMO"/>
    <n v="0"/>
    <n v="18105"/>
    <n v="0"/>
    <n v="31"/>
    <n v="44"/>
    <n v="-18105"/>
    <n v="0"/>
    <n v="0"/>
  </r>
  <r>
    <n v="202001"/>
    <s v="ATLANTICO NORTE"/>
    <s v="BARRANQUILLA"/>
    <s v="BARRANQUILLA"/>
    <s v="SAN ROQUE"/>
    <s v="B0102"/>
    <n v="65702063"/>
    <x v="1743"/>
    <s v="DISTRIBUCION"/>
    <s v="RYMEL"/>
    <s v="RED TRENZADA"/>
    <s v="ERI315"/>
    <x v="34"/>
    <n v="50"/>
    <x v="0"/>
    <s v="MACRO SIN CSMO"/>
    <n v="0"/>
    <n v="334"/>
    <n v="0"/>
    <n v="4"/>
    <n v="5"/>
    <n v="-334"/>
    <n v="0"/>
    <n v="0"/>
  </r>
  <r>
    <n v="202001"/>
    <s v="ATLANTICO NORTE"/>
    <s v="BARRANQUILLA"/>
    <s v="BARRANQUILLA"/>
    <s v="NUEVO HORIZONTE"/>
    <s v="B0106"/>
    <n v="65200401"/>
    <x v="1744"/>
    <s v="DISTRIBUCION"/>
    <s v="MAXWELL"/>
    <s v="RED TRENZADA"/>
    <s v="SIL306"/>
    <x v="4"/>
    <n v="50"/>
    <x v="0"/>
    <s v="MACRO SIN CSMO"/>
    <n v="0"/>
    <n v="1943"/>
    <n v="0"/>
    <n v="8"/>
    <n v="9"/>
    <n v="-1943"/>
    <n v="0"/>
    <n v="0"/>
  </r>
  <r>
    <n v="202001"/>
    <s v="ATLANTICO NORTE"/>
    <s v="BARRANQUILLA"/>
    <s v="BARRANQUILLA"/>
    <s v="MONTES"/>
    <s v="B0121"/>
    <n v="65204343"/>
    <x v="1745"/>
    <s v="DISTRIBUCION + ALUMBRADO PUBLICO"/>
    <s v="SIN DEFINIR"/>
    <s v="RED TRENZADA"/>
    <s v="CTR312"/>
    <x v="34"/>
    <n v="75"/>
    <x v="0"/>
    <s v="MACRO SIN CSMO"/>
    <n v="0"/>
    <n v="12891"/>
    <n v="0"/>
    <n v="37"/>
    <n v="39"/>
    <n v="-12891"/>
    <n v="0"/>
    <n v="65.489999999999995"/>
  </r>
  <r>
    <n v="202001"/>
    <s v="ATLANTICO NORTE"/>
    <s v="BARRANQUILLA"/>
    <s v="BARRANQUILLA"/>
    <s v="SAN ISIDRO"/>
    <s v="B0140"/>
    <n v="65204451"/>
    <x v="1746"/>
    <s v="DISTRIBUCION"/>
    <s v="SIN DEFINIR"/>
    <s v="RED ABIERTA"/>
    <s v="CTR312"/>
    <x v="34"/>
    <n v="75"/>
    <x v="4"/>
    <s v="Con balance"/>
    <n v="18635"/>
    <n v="14105"/>
    <n v="172"/>
    <n v="47"/>
    <n v="51"/>
    <n v="4359"/>
    <n v="23.39"/>
    <n v="-602"/>
  </r>
  <r>
    <n v="202001"/>
    <s v="ATLANTICO NORTE"/>
    <s v="BARRANQUILLA"/>
    <s v="BARRANQUILLA"/>
    <s v="LOS OLIVOS"/>
    <s v="B0200"/>
    <n v="65752404"/>
    <x v="1747"/>
    <s v="DISTRIBUCION + ALUMBRADO PUBLICO"/>
    <s v="MAXWELL"/>
    <s v="RED TRENZADA"/>
    <s v="SIL309"/>
    <x v="24"/>
    <n v="25"/>
    <x v="3"/>
    <s v="Con balance"/>
    <n v="1564"/>
    <n v="10020"/>
    <n v="146"/>
    <n v="32"/>
    <n v="36"/>
    <n v="-8602"/>
    <n v="-550.15"/>
    <n v="-321.89"/>
  </r>
  <r>
    <n v="202001"/>
    <s v="ATLANTICO NORTE"/>
    <s v="BARRANQUILLA"/>
    <s v="BARRANQUILLA"/>
    <s v="SANTO DOMINGO DE GUZMAN"/>
    <s v="B0207"/>
    <n v="65214874"/>
    <x v="1748"/>
    <s v="DISTRIBUCION + ALUMBRADO PUBLICO"/>
    <s v="SIN DEFINIR"/>
    <s v="RED ABIERTA"/>
    <s v="CDL303"/>
    <x v="19"/>
    <n v="75"/>
    <x v="3"/>
    <s v="Con balance"/>
    <n v="6829"/>
    <n v="15060"/>
    <n v="275"/>
    <n v="47"/>
    <n v="51"/>
    <n v="-8506"/>
    <n v="-124.55"/>
    <n v="-174.42"/>
  </r>
  <r>
    <n v="202001"/>
    <s v="ATLANTICO NORTE"/>
    <s v="BARRANQUILLA"/>
    <s v="BARRANQUILLA"/>
    <s v="SANTO DOMINGO DE GUZMAN"/>
    <s v="B0208"/>
    <n v="65214873"/>
    <x v="1749"/>
    <s v="DISTRIBUCION + ALUMBRADO PUBLICO"/>
    <s v="SIN DEFINIR"/>
    <s v="RED TRENZADA"/>
    <s v="CDL303"/>
    <x v="19"/>
    <n v="75"/>
    <x v="4"/>
    <s v="Con balance"/>
    <n v="74541"/>
    <n v="52188"/>
    <n v="113"/>
    <n v="149"/>
    <n v="160"/>
    <n v="22240"/>
    <n v="29.84"/>
    <n v="-849.69"/>
  </r>
  <r>
    <n v="202001"/>
    <s v="ATLANTICO NORTE"/>
    <s v="BARRANQUILLA"/>
    <s v="BARRANQUILLA"/>
    <s v="SANTO DOMINGO DE GUZMAN"/>
    <s v="B0217"/>
    <n v="65205077"/>
    <x v="1750"/>
    <s v="DISTRIBUCION + ALUMBRADO PUBLICO"/>
    <s v="MAXWELL"/>
    <s v="RED TRENZADA"/>
    <s v="CDL303"/>
    <x v="19"/>
    <n v="75"/>
    <x v="0"/>
    <s v="MACRO SIN CSMO"/>
    <n v="0"/>
    <n v="38877"/>
    <n v="0"/>
    <n v="121"/>
    <n v="126"/>
    <n v="-38877"/>
    <n v="0"/>
    <n v="94.48"/>
  </r>
  <r>
    <n v="202001"/>
    <s v="ATLANTICO NORTE"/>
    <s v="BARRANQUILLA"/>
    <s v="BARRANQUILLA"/>
    <s v="ABAJO"/>
    <s v="B6122"/>
    <n v="65203062"/>
    <x v="1751"/>
    <s v="DISTRIBUCION + ALUMBRADO PUBLICO"/>
    <s v="RYMEL"/>
    <s v="RED TRENZADA"/>
    <s v="ERI314"/>
    <x v="16"/>
    <n v="50"/>
    <x v="1"/>
    <s v="Con balance"/>
    <n v="22200"/>
    <n v="11852"/>
    <n v="148"/>
    <n v="42"/>
    <n v="49"/>
    <n v="10200"/>
    <n v="45.95"/>
    <n v="29.29"/>
  </r>
  <r>
    <n v="202001"/>
    <s v="ATLANTICO SUR"/>
    <s v="BARANOA"/>
    <s v="BARANOA"/>
    <s v="CENTRO"/>
    <s v="B6123"/>
    <n v="65751270"/>
    <x v="1752"/>
    <s v="DISTRIBUCION + ALUMBRADO PUBLICO"/>
    <s v="MAXWELL"/>
    <s v="RED TRENZADA"/>
    <s v="BAR303"/>
    <x v="49"/>
    <n v="50"/>
    <x v="0"/>
    <s v="MACRO SIN CSMO"/>
    <n v="0"/>
    <n v="4776"/>
    <n v="0"/>
    <n v="18"/>
    <n v="36"/>
    <n v="-4776"/>
    <n v="0"/>
    <n v="0"/>
  </r>
  <r>
    <n v="202001"/>
    <s v="MAGDALENA"/>
    <s v="SANTA MARTA"/>
    <s v="SANTA MARTA"/>
    <s v="LIBERTADOR"/>
    <s v="B6145"/>
    <n v="65004017"/>
    <x v="1753"/>
    <s v="DISTRIBUCION + ALUMBRADO PUBLICO"/>
    <s v="MAXWELL"/>
    <s v="RED TRENZADA"/>
    <s v="LBT302"/>
    <x v="11"/>
    <n v="50"/>
    <x v="0"/>
    <s v="MACRO SIN CSMO"/>
    <n v="0"/>
    <n v="8261"/>
    <n v="0"/>
    <n v="6"/>
    <n v="6"/>
    <n v="-8261"/>
    <n v="0"/>
    <n v="0"/>
  </r>
  <r>
    <n v="202001"/>
    <s v="ATLANTICO NORTE"/>
    <s v="BARRANQUILLA"/>
    <s v="BARRANQUILLA"/>
    <s v="SAN ROQUE"/>
    <s v="B6174"/>
    <n v="65741819"/>
    <x v="1754"/>
    <s v="DISTRIBUCION + ALUMBRADO PUBLICO"/>
    <s v="RYMEL"/>
    <s v="RED TRENZADA"/>
    <s v="ERI315"/>
    <x v="34"/>
    <n v="75"/>
    <x v="0"/>
    <s v="MACRO SIN CSMO"/>
    <n v="0"/>
    <n v="24284"/>
    <n v="0"/>
    <n v="60"/>
    <n v="70"/>
    <n v="-24284"/>
    <n v="0"/>
    <n v="0"/>
  </r>
  <r>
    <n v="202001"/>
    <s v="MAGDALENA"/>
    <s v="SANTA MARTA"/>
    <s v="TAGANGA"/>
    <s v="No Disponible"/>
    <s v="B6235"/>
    <n v="65012383"/>
    <x v="1755"/>
    <s v="DISTRIBUCION + ALUMBRADO PUBLICO"/>
    <s v="MAXWELL"/>
    <s v="RED TRENZADA"/>
    <s v="LBT305"/>
    <x v="11"/>
    <n v="50"/>
    <x v="0"/>
    <s v="MACRO SIN CSMO"/>
    <n v="0"/>
    <n v="21601"/>
    <n v="0"/>
    <n v="75"/>
    <n v="80"/>
    <n v="-21601"/>
    <n v="0"/>
    <n v="-45.9"/>
  </r>
  <r>
    <n v="202001"/>
    <s v="GUAJIRA"/>
    <s v="FONSECA"/>
    <s v="FONSECA"/>
    <s v="EL CARMEN"/>
    <s v="B6261"/>
    <n v="65773470"/>
    <x v="1756"/>
    <s v="DISTRIBUCION + ALUMBRADO PUBLICO"/>
    <s v=" RYMEL"/>
    <s v="RED ABIERTA"/>
    <s v="FON303"/>
    <x v="78"/>
    <n v="50"/>
    <x v="0"/>
    <s v="MACRO SIN CSMO"/>
    <n v="0"/>
    <n v="10091"/>
    <n v="0"/>
    <n v="48"/>
    <n v="50"/>
    <n v="-10091"/>
    <n v="0"/>
    <n v="0"/>
  </r>
  <r>
    <n v="202001"/>
    <s v="ATLANTICO NORTE"/>
    <s v="BARRANQUILLA"/>
    <s v="BARRANQUILLA"/>
    <s v="EL POBLADO"/>
    <s v="B6393"/>
    <n v="65204229"/>
    <x v="1757"/>
    <s v="DISTRIBUCION + ALUMBRADO PUBLICO"/>
    <s v="SIN DEFINIR"/>
    <s v="RED ABIERTA"/>
    <s v="RIM306"/>
    <x v="9"/>
    <n v="75"/>
    <x v="3"/>
    <s v="Con balance"/>
    <n v="6128"/>
    <n v="10150"/>
    <n v="402"/>
    <n v="19"/>
    <n v="21"/>
    <n v="-4424"/>
    <n v="-72.2"/>
    <n v="-95.76"/>
  </r>
  <r>
    <n v="202001"/>
    <s v="ATLANTICO NORTE"/>
    <s v="BARRANQUILLA"/>
    <s v="BARRANQUILLA"/>
    <s v="PARAISO"/>
    <s v="B6394"/>
    <n v="65202567"/>
    <x v="1758"/>
    <s v="DISTRIBUCION + ALUMBRADO PUBLICO"/>
    <s v="SIN DEFINIR"/>
    <s v="RED ABIERTA"/>
    <s v="FLS310"/>
    <x v="29"/>
    <n v="50"/>
    <x v="4"/>
    <s v="Con balance"/>
    <n v="22556"/>
    <n v="17886"/>
    <n v="207"/>
    <n v="56"/>
    <n v="60"/>
    <n v="4463"/>
    <n v="19.79"/>
    <n v="3.65"/>
  </r>
  <r>
    <n v="202001"/>
    <s v="MAGDALENA"/>
    <s v="SANTA MARTA"/>
    <s v="SANTA MARTA"/>
    <s v="NACHO VIVES"/>
    <s v="B6419"/>
    <n v="65004098"/>
    <x v="1759"/>
    <s v="DISTRIBUCION + ALUMBRADO PUBLICO"/>
    <s v="MAXWELL"/>
    <s v="RED TRENZADA"/>
    <s v="LBT305"/>
    <x v="11"/>
    <n v="75"/>
    <x v="0"/>
    <s v="MACRO SIN CSMO"/>
    <n v="0"/>
    <n v="20309"/>
    <n v="0"/>
    <n v="57"/>
    <n v="61"/>
    <n v="-20309"/>
    <n v="0"/>
    <n v="0"/>
  </r>
  <r>
    <n v="202001"/>
    <s v="MAGDALENA"/>
    <s v="SANTA MARTA"/>
    <s v="SANTA MARTA"/>
    <s v="LA CONCEPCION 5"/>
    <s v="B6424"/>
    <n v="65720591"/>
    <x v="1760"/>
    <s v="DISTRIBUCION + ALUMBRADO PUBLICO"/>
    <s v="MAXWELL"/>
    <s v="RED TRENZADA"/>
    <s v="LBT309"/>
    <x v="0"/>
    <n v="50"/>
    <x v="1"/>
    <s v="Con balance"/>
    <n v="32880"/>
    <n v="16228"/>
    <n v="0"/>
    <n v="70"/>
    <n v="73"/>
    <n v="16652"/>
    <n v="50.64"/>
    <n v="49.87"/>
  </r>
  <r>
    <n v="202001"/>
    <s v="MAGDALENA"/>
    <s v="SANTA MARTA"/>
    <s v="SANTA MARTA"/>
    <s v="EL PARQUE"/>
    <s v="B6845"/>
    <n v="65722392"/>
    <x v="1761"/>
    <s v="DISTRIBUCION + ALUMBRADO PUBLICO"/>
    <s v="MAXWELL"/>
    <s v="RED TRENZADA"/>
    <s v="SMT302"/>
    <x v="0"/>
    <n v="50"/>
    <x v="0"/>
    <s v="MACRO SIN CSMO"/>
    <n v="0"/>
    <n v="15617"/>
    <n v="0"/>
    <n v="44"/>
    <n v="45"/>
    <n v="-15617"/>
    <n v="0"/>
    <n v="0"/>
  </r>
  <r>
    <n v="202001"/>
    <s v="GUAJIRA"/>
    <s v="MAICAO"/>
    <s v="MAICAO"/>
    <s v="LOS COMUNEROS"/>
    <s v="B6942"/>
    <n v="65006766"/>
    <x v="1762"/>
    <s v="DISTRIBUCION + ALUMBRADO PUBLICO"/>
    <s v="MAXWELL"/>
    <s v="RED TRENZADA"/>
    <s v="MCA302"/>
    <x v="42"/>
    <n v="75"/>
    <x v="4"/>
    <s v="Con balance"/>
    <n v="45581"/>
    <n v="34587"/>
    <n v="316"/>
    <n v="70"/>
    <n v="79"/>
    <n v="10677"/>
    <n v="23.43"/>
    <n v="-302.12"/>
  </r>
  <r>
    <n v="202001"/>
    <s v="ATLANTICO NORTE"/>
    <s v="BARRANQUILLA"/>
    <s v="BARRANQUILLA"/>
    <s v="EL PORVENIR"/>
    <s v="B6977"/>
    <n v="65214242"/>
    <x v="1763"/>
    <s v="DISTRIBUCION + ALUMBRADO PUBLICO"/>
    <s v="RYMEL"/>
    <s v="RED TRENZADA"/>
    <s v="RIM310"/>
    <x v="9"/>
    <n v="50"/>
    <x v="0"/>
    <s v="MACRO SIN CSMO"/>
    <n v="0"/>
    <n v="6145"/>
    <n v="0"/>
    <n v="11"/>
    <n v="18"/>
    <n v="-6145"/>
    <n v="0"/>
    <n v="-66.11"/>
  </r>
  <r>
    <n v="202001"/>
    <s v="ATLANTICO NORTE"/>
    <s v="BARRANQUILLA"/>
    <s v="BARRANQUILLA"/>
    <s v="SANTO DOMINGO"/>
    <s v="B6985"/>
    <n v="65205688"/>
    <x v="1764"/>
    <s v="DISTRIBUCION + ALUMBRADO PUBLICO"/>
    <s v="SIN DEFINIR"/>
    <s v="RED ABIERTA"/>
    <s v="CTR309"/>
    <x v="3"/>
    <n v="50"/>
    <x v="0"/>
    <s v="MACRO SIN CSMO"/>
    <n v="0"/>
    <n v="8273"/>
    <n v="0"/>
    <n v="33"/>
    <n v="36"/>
    <n v="-8273"/>
    <n v="0"/>
    <n v="0"/>
  </r>
  <r>
    <n v="202001"/>
    <s v="MAGDALENA"/>
    <s v="SANTA MARTA"/>
    <s v="SANTA MARTA"/>
    <s v="CURINCA"/>
    <s v="B6986"/>
    <n v="65740503"/>
    <x v="1765"/>
    <s v="DISTRIBUCION + ALUMBRADO PUBLICO"/>
    <s v="MAXWELL"/>
    <s v="RED TRENZADA"/>
    <s v="SMT302"/>
    <x v="0"/>
    <n v="50"/>
    <x v="0"/>
    <s v="MACRO SIN CSMO"/>
    <n v="0"/>
    <n v="6900"/>
    <n v="0"/>
    <n v="27"/>
    <n v="28"/>
    <n v="-6900"/>
    <n v="0"/>
    <n v="0"/>
  </r>
  <r>
    <n v="202001"/>
    <s v="MAGDALENA"/>
    <s v="SANTA MARTA"/>
    <s v="SANTA MARTA"/>
    <s v="OBRERO"/>
    <s v="C3644"/>
    <n v="65003803"/>
    <x v="1766"/>
    <s v="DISTRIBUCION + ALUMBRADO PUBLICO"/>
    <s v="RYMEL"/>
    <s v="RED ABIERTA"/>
    <s v="LBT303"/>
    <x v="11"/>
    <n v="75"/>
    <x v="2"/>
    <s v="Con balance"/>
    <n v="1517400"/>
    <n v="18149"/>
    <n v="309"/>
    <n v="64"/>
    <n v="69"/>
    <n v="1498942"/>
    <n v="98.78"/>
    <n v="97.89"/>
  </r>
  <r>
    <n v="202001"/>
    <s v="MAGDALENA"/>
    <s v="SANTA MARTA"/>
    <s v="SANTA MARTA"/>
    <s v="MARTINETE"/>
    <s v="C3674"/>
    <n v="65004317"/>
    <x v="1767"/>
    <s v="DISTRIBUCION + ALUMBRADO PUBLICO"/>
    <s v="MAXWELL"/>
    <s v="RED TRENZADA"/>
    <s v="SMT308"/>
    <x v="10"/>
    <n v="75"/>
    <x v="0"/>
    <s v="MACRO SIN CSMO"/>
    <n v="0"/>
    <n v="20596"/>
    <n v="0"/>
    <n v="77"/>
    <n v="105"/>
    <n v="-20596"/>
    <n v="0"/>
    <n v="0"/>
  </r>
  <r>
    <n v="202001"/>
    <s v="MAGDALENA"/>
    <s v="SANTA MARTA"/>
    <s v="SANTA MARTA"/>
    <s v="GAIRA"/>
    <s v="C3732"/>
    <n v="65726333"/>
    <x v="1768"/>
    <s v="DISTRIBUCION + ALUMBRADO PUBLICO"/>
    <s v="MAXWELL"/>
    <s v="RED TRENZADA"/>
    <s v="GAI302"/>
    <x v="28"/>
    <n v="50"/>
    <x v="2"/>
    <s v="Con balance"/>
    <n v="857792"/>
    <n v="15528"/>
    <n v="240"/>
    <n v="52"/>
    <n v="56"/>
    <n v="842024"/>
    <n v="98.16"/>
    <n v="96.36"/>
  </r>
  <r>
    <n v="202001"/>
    <s v="MAGDALENA"/>
    <s v="SANTA MARTA"/>
    <s v="SANTA MARTA"/>
    <s v="SANTA CATALINA"/>
    <s v="C3754"/>
    <n v="65002410"/>
    <x v="1769"/>
    <s v="DISTRIBUCION + ALUMBRADO PUBLICO"/>
    <s v="MAXWELL"/>
    <s v="RED TRENZADA"/>
    <s v="MAZ307"/>
    <x v="10"/>
    <n v="75"/>
    <x v="0"/>
    <s v="MACRO SIN CSMO"/>
    <n v="0"/>
    <n v="7445"/>
    <n v="0"/>
    <n v="18"/>
    <n v="18"/>
    <n v="-7445"/>
    <n v="0"/>
    <n v="0"/>
  </r>
  <r>
    <n v="202001"/>
    <s v="ATLANTICO NORTE"/>
    <s v="BARRANQUILLA"/>
    <s v="BARRANQUILLA"/>
    <s v="LAS DELICIAS"/>
    <s v="A7320"/>
    <n v="65210917"/>
    <x v="1770"/>
    <s v="DISTRIBUCION + ALUMBRADO PUBLICO"/>
    <s v="SIN DEFINIR"/>
    <s v="RED ABIERTA"/>
    <s v="SIL313"/>
    <x v="3"/>
    <n v="75"/>
    <x v="0"/>
    <s v="MACRO SIN CSMO"/>
    <n v="0"/>
    <n v="11468"/>
    <n v="0"/>
    <n v="30"/>
    <n v="38"/>
    <n v="-11468"/>
    <n v="0"/>
    <n v="0"/>
  </r>
  <r>
    <n v="202001"/>
    <s v="ATLANTICO NORTE"/>
    <s v="BARRANQUILLA"/>
    <s v="BARRANQUILLA"/>
    <s v="VILLA DEL ROSARIO"/>
    <s v="A7325"/>
    <n v="65743923"/>
    <x v="1771"/>
    <s v="DISTRIBUCION + ALUMBRADO PUBLICO"/>
    <s v="MAXWELL"/>
    <s v="RED TRENZADA"/>
    <s v="SIL316"/>
    <x v="5"/>
    <n v="50"/>
    <x v="0"/>
    <s v="MACRO SIN CSMO"/>
    <n v="0"/>
    <n v="24068"/>
    <n v="452"/>
    <n v="64"/>
    <n v="65"/>
    <n v="-24520"/>
    <n v="0"/>
    <n v="0"/>
  </r>
  <r>
    <n v="202001"/>
    <s v="ATLANTICO NORTE"/>
    <s v="BARRANQUILLA"/>
    <s v="BARRANQUILLA"/>
    <s v="REBOLO"/>
    <s v="A7353"/>
    <n v="65732426"/>
    <x v="1772"/>
    <s v="DISTRIBUCION + ALUMBRADO PUBLICO"/>
    <s v="SIN DEFINIR"/>
    <s v="RED ABIERTA"/>
    <s v="ERI306"/>
    <x v="44"/>
    <n v="50"/>
    <x v="0"/>
    <s v="MACRO SIN CSMO"/>
    <n v="0"/>
    <n v="2968"/>
    <n v="0"/>
    <n v="8"/>
    <n v="8"/>
    <n v="-2968"/>
    <n v="0"/>
    <n v="0"/>
  </r>
  <r>
    <n v="202001"/>
    <s v="ATLANTICO NORTE"/>
    <s v="BARRANQUILLA"/>
    <s v="BARRANQUILLA"/>
    <s v="LAS DELICIAS"/>
    <s v="A7379"/>
    <n v="65210156"/>
    <x v="1773"/>
    <s v="DISTRIBUCION + ALUMBRADO PUBLICO"/>
    <s v="MAXWELL"/>
    <s v="RED TRENZADA"/>
    <s v="SIL313"/>
    <x v="3"/>
    <s v="37.5"/>
    <x v="0"/>
    <s v="MACRO SIN CSMO"/>
    <n v="0"/>
    <n v="1823"/>
    <n v="0"/>
    <n v="10"/>
    <n v="13"/>
    <n v="-1823"/>
    <n v="0"/>
    <n v="0"/>
  </r>
  <r>
    <n v="202001"/>
    <s v="ATLANTICO NORTE"/>
    <s v="BARRANQUILLA"/>
    <s v="BARRANQUILLA"/>
    <s v="LAS DELICIAS"/>
    <s v="A7394"/>
    <n v="65210090"/>
    <x v="1774"/>
    <s v="DISTRIBUCION + ALUMBRADO PUBLICO"/>
    <s v="SIN DEFINIR"/>
    <s v="RED ABIERTA"/>
    <s v="SIL313"/>
    <x v="3"/>
    <n v="75"/>
    <x v="0"/>
    <s v="MACRO SIN CSMO"/>
    <n v="0"/>
    <n v="14989"/>
    <n v="0"/>
    <n v="21"/>
    <n v="22"/>
    <n v="-14989"/>
    <n v="0"/>
    <n v="-181.26"/>
  </r>
  <r>
    <n v="202001"/>
    <s v="ATLANTICO NORTE"/>
    <s v="BARRANQUILLA"/>
    <s v="BARRANQUILLA"/>
    <s v="SANTO DOMINGO"/>
    <s v="A7473"/>
    <n v="65210847"/>
    <x v="1775"/>
    <s v="DISTRIBUCION + ALUMBRADO PUBLICO"/>
    <s v="SIN DEFINIR"/>
    <s v="RED TRENZADA"/>
    <s v="SIL312"/>
    <x v="3"/>
    <n v="75"/>
    <x v="4"/>
    <s v="Con balance"/>
    <n v="47224"/>
    <n v="36135"/>
    <n v="271"/>
    <n v="135"/>
    <n v="141"/>
    <n v="10817"/>
    <n v="22.91"/>
    <n v="-1.1599999999999999"/>
  </r>
  <r>
    <n v="202001"/>
    <s v="ATLANTICO NORTE"/>
    <s v="BARRANQUILLA"/>
    <s v="BARRANQUILLA"/>
    <s v="CORDIALIDAD"/>
    <s v="A7484"/>
    <n v="65203240"/>
    <x v="1776"/>
    <s v="DISTRIBUCION + ALUMBRADO PUBLICO"/>
    <s v="MAXWELL"/>
    <s v="RED TRENZADA"/>
    <s v="CDL306"/>
    <x v="19"/>
    <n v="75"/>
    <x v="0"/>
    <s v="MACRO SIN CSMO"/>
    <n v="0"/>
    <n v="38128"/>
    <n v="0"/>
    <n v="116"/>
    <n v="118"/>
    <n v="-38128"/>
    <n v="0"/>
    <n v="0"/>
  </r>
  <r>
    <n v="202001"/>
    <s v="ATLANTICO NORTE"/>
    <s v="BARRANQUILLA"/>
    <s v="BARRANQUILLA"/>
    <s v="LA LUZ"/>
    <s v="A7523"/>
    <n v="65736432"/>
    <x v="1777"/>
    <s v="DISTRIBUCION + ALUMBRADO PUBLICO"/>
    <s v="SIN DEFINIR"/>
    <s v="RED TRENZADA"/>
    <s v="ERI304"/>
    <x v="34"/>
    <n v="75"/>
    <x v="3"/>
    <s v="Con balance"/>
    <n v="24300"/>
    <n v="35444"/>
    <n v="50"/>
    <n v="103"/>
    <n v="106"/>
    <n v="-11194"/>
    <n v="-46.07"/>
    <n v="-89.26"/>
  </r>
  <r>
    <n v="202001"/>
    <s v="ATLANTICO NORTE"/>
    <s v="BARRANQUILLA"/>
    <s v="BARRANQUILLA"/>
    <s v="LA ESMERALDA"/>
    <s v="B0250"/>
    <n v="65702344"/>
    <x v="1778"/>
    <s v="DISTRIBUCION + ALUMBRADO PUBLICO"/>
    <s v="SIN DEFINIR"/>
    <s v="RED TRENZADA"/>
    <s v="CDL304"/>
    <x v="5"/>
    <n v="50"/>
    <x v="4"/>
    <s v="Con balance"/>
    <n v="14906"/>
    <n v="9621"/>
    <n v="175"/>
    <n v="31"/>
    <n v="32"/>
    <n v="5111"/>
    <n v="34.29"/>
    <n v="-1023.85"/>
  </r>
  <r>
    <n v="202001"/>
    <s v="ATLANTICO NORTE"/>
    <s v="BARRANQUILLA"/>
    <s v="BARRANQUILLA"/>
    <s v="CORDIALIDAD"/>
    <s v="B0321"/>
    <n v="65751639"/>
    <x v="1779"/>
    <s v="DISTRIBUCION + ALUMBRADO PUBLICO"/>
    <s v="MAXWELL"/>
    <s v="RED TRENZADA"/>
    <s v="CDL306"/>
    <x v="19"/>
    <n v="50"/>
    <x v="4"/>
    <s v="Con balance"/>
    <n v="21263"/>
    <n v="16784"/>
    <n v="113"/>
    <n v="56"/>
    <n v="61"/>
    <n v="4366"/>
    <n v="20.53"/>
    <n v="-213.55"/>
  </r>
  <r>
    <n v="202001"/>
    <s v="ATLANTICO NORTE"/>
    <s v="BARRANQUILLA"/>
    <s v="BARRANQUILLA"/>
    <s v="CORDIALIDAD"/>
    <s v="B0329"/>
    <n v="65751652"/>
    <x v="1780"/>
    <s v="DISTRIBUCION + ALUMBRADO PUBLICO"/>
    <s v="MAXWELL"/>
    <s v="RED TRENZADA"/>
    <s v="CDL306"/>
    <x v="19"/>
    <n v="25"/>
    <x v="3"/>
    <s v="Con balance"/>
    <n v="2700"/>
    <n v="8677"/>
    <n v="85"/>
    <n v="24"/>
    <n v="26"/>
    <n v="-6062"/>
    <n v="-224.5"/>
    <n v="-122.17"/>
  </r>
  <r>
    <n v="202001"/>
    <s v="ATLANTICO NORTE"/>
    <s v="BARRANQUILLA"/>
    <s v="BARRANQUILLA"/>
    <s v="VILLA SAN PEDRO 2"/>
    <s v="B0338"/>
    <n v="65751617"/>
    <x v="1781"/>
    <s v="DISTRIBUCION + ALUMBRADO PUBLICO"/>
    <s v="MAXWELL"/>
    <s v="RED TRENZADA"/>
    <s v="CDL306"/>
    <x v="19"/>
    <n v="25"/>
    <x v="4"/>
    <s v="Con balance"/>
    <n v="11888"/>
    <n v="8573"/>
    <n v="172"/>
    <n v="33"/>
    <n v="33"/>
    <n v="3142"/>
    <n v="26.43"/>
    <n v="7.02"/>
  </r>
  <r>
    <n v="202001"/>
    <s v="ATLANTICO NORTE"/>
    <s v="BARRANQUILLA"/>
    <s v="BARRANQUILLA"/>
    <s v="VILLA CAROLINA"/>
    <s v="B0362"/>
    <n v="65206312"/>
    <x v="1782"/>
    <s v="DISTRIBUCION + ALUMBRADO PUBLICO"/>
    <s v="MAXWELL"/>
    <s v="RED TRENZADA"/>
    <s v="FLS308"/>
    <x v="29"/>
    <n v="75"/>
    <x v="5"/>
    <s v="Con balance"/>
    <n v="17345"/>
    <n v="16292"/>
    <n v="243"/>
    <n v="25"/>
    <n v="27"/>
    <n v="810"/>
    <n v="4.67"/>
    <n v="-9.24"/>
  </r>
  <r>
    <n v="202001"/>
    <s v="ATLANTICO NORTE"/>
    <s v="BARRANQUILLA"/>
    <s v="BARRANQUILLA"/>
    <s v="VILLA CAROLINA"/>
    <s v="B0377"/>
    <n v="65717816"/>
    <x v="1783"/>
    <s v="DISTRIBUCION"/>
    <s v="SIN DEFINIR"/>
    <s v="RED TRENZADA"/>
    <s v="FLS308"/>
    <x v="29"/>
    <n v="25"/>
    <x v="4"/>
    <s v="Con balance"/>
    <n v="6906"/>
    <n v="4882"/>
    <n v="472"/>
    <n v="10"/>
    <n v="10"/>
    <n v="1552"/>
    <n v="22.47"/>
    <n v="15"/>
  </r>
  <r>
    <n v="202001"/>
    <s v="ATLANTICO NORTE"/>
    <s v="BARRANQUILLA"/>
    <s v="BARRANQUILLA"/>
    <s v="LIMONCITO"/>
    <s v="B0392"/>
    <n v="65205289"/>
    <x v="1784"/>
    <s v="DISTRIBUCION + ALUMBRADO PUBLICO"/>
    <s v="SIN DEFINIR"/>
    <s v="RED ABIERTA"/>
    <s v="FLS308"/>
    <x v="29"/>
    <n v="50"/>
    <x v="4"/>
    <s v="Con balance"/>
    <n v="10418"/>
    <n v="7650"/>
    <n v="99"/>
    <n v="27"/>
    <n v="28"/>
    <n v="2669"/>
    <n v="25.62"/>
    <n v="-5.19"/>
  </r>
  <r>
    <n v="202001"/>
    <s v="GUAJIRA"/>
    <s v="MAICAO"/>
    <s v="MAICAO"/>
    <s v="PASTRANA"/>
    <s v="B7097"/>
    <n v="65005161"/>
    <x v="1785"/>
    <s v="DISTRIBUCION + ALUMBRADO PUBLICO"/>
    <s v="MAXWELL"/>
    <s v="RED TRENZADA"/>
    <s v="MCA305"/>
    <x v="42"/>
    <n v="75"/>
    <x v="4"/>
    <s v="Con balance"/>
    <n v="22182"/>
    <n v="16513"/>
    <n v="391"/>
    <n v="30"/>
    <n v="31"/>
    <n v="5279"/>
    <n v="23.8"/>
    <n v="-536.66"/>
  </r>
  <r>
    <n v="202001"/>
    <s v="GUAJIRA"/>
    <s v="MAICAO"/>
    <s v="MAICAO"/>
    <s v="EL CENTRO"/>
    <s v="B7100"/>
    <n v="65007032"/>
    <x v="1786"/>
    <s v="DISTRIBUCION + ALUMBRADO PUBLICO"/>
    <s v="MAXWELL"/>
    <s v="RED TRENZADA"/>
    <s v="MCA304"/>
    <x v="42"/>
    <n v="45"/>
    <x v="1"/>
    <s v="Con balance"/>
    <n v="68160"/>
    <n v="35273"/>
    <n v="450"/>
    <n v="61"/>
    <n v="69"/>
    <n v="32437"/>
    <n v="47.59"/>
    <n v="15.87"/>
  </r>
  <r>
    <n v="202001"/>
    <s v="ATLANTICO SUR"/>
    <s v="PALMAR DE VARELA"/>
    <s v="PALMAR DE VARELA"/>
    <s v="ALFONSO LOPEZ"/>
    <s v="B7114"/>
    <n v="65770925"/>
    <x v="1787"/>
    <s v="DISTRIBUCION + ALUMBRADO PUBLICO"/>
    <s v="BEVERI LTDA"/>
    <s v="RED ABIERTA"/>
    <s v="SBG304"/>
    <x v="48"/>
    <s v="37.5"/>
    <x v="5"/>
    <s v="Con balance"/>
    <n v="14400"/>
    <n v="13548"/>
    <n v="0"/>
    <n v="42"/>
    <n v="57"/>
    <n v="852"/>
    <n v="5.91"/>
    <n v="-751.17"/>
  </r>
  <r>
    <n v="202001"/>
    <s v="ATLANTICO NORTE"/>
    <s v="BARRANQUILLA"/>
    <s v="BARRANQUILLA"/>
    <s v="EL SANTUARIO"/>
    <s v="B7123"/>
    <n v="65211868"/>
    <x v="1788"/>
    <s v="DISTRIBUCION + ALUMBRADO PUBLICO"/>
    <s v="SIN DEFINIR"/>
    <s v="RED TRENZADA"/>
    <s v="CDL315"/>
    <x v="47"/>
    <s v="37.5"/>
    <x v="0"/>
    <s v="MACRO SIN CSMO"/>
    <n v="0"/>
    <n v="18241"/>
    <n v="0"/>
    <n v="50"/>
    <n v="51"/>
    <n v="-18241"/>
    <n v="0"/>
    <n v="0"/>
  </r>
  <r>
    <n v="202001"/>
    <s v="MAGDALENA"/>
    <s v="SANTA MARTA"/>
    <s v="SANTA MARTA"/>
    <s v="CIUDADELA 29 DE JULIO"/>
    <s v="B7157"/>
    <n v="65742424"/>
    <x v="1789"/>
    <s v="DISTRIBUCION + ALUMBRADO PUBLICO"/>
    <s v="RYMEL"/>
    <s v="RED TRENZADA"/>
    <s v="SMT306"/>
    <x v="10"/>
    <s v="37.5"/>
    <x v="1"/>
    <s v="Con balance"/>
    <n v="17606"/>
    <n v="9774"/>
    <n v="0"/>
    <n v="43"/>
    <n v="44"/>
    <n v="7832"/>
    <n v="44.48"/>
    <n v="-431.66"/>
  </r>
  <r>
    <n v="202001"/>
    <s v="ATLANTICO NORTE"/>
    <s v="BARRANQUILLA"/>
    <s v="BARRANQUILLA"/>
    <s v="SIMON BOLIVAR"/>
    <s v="B7159"/>
    <n v="65752260"/>
    <x v="1790"/>
    <s v="DISTRIBUCION + ALUMBRADO PUBLICO"/>
    <s v="SIN DEFINIR"/>
    <s v="RED TRENZADA"/>
    <s v="UNI316"/>
    <x v="36"/>
    <s v="37.5"/>
    <x v="4"/>
    <s v="Con balance"/>
    <n v="11329"/>
    <n v="7508"/>
    <n v="0"/>
    <n v="19"/>
    <n v="23"/>
    <n v="3822"/>
    <n v="33.729999999999997"/>
    <n v="95.32"/>
  </r>
  <r>
    <n v="202001"/>
    <s v="MAGDALENA"/>
    <s v="EL RETEN"/>
    <s v="EL RETEN"/>
    <s v="SAN MIGUEL"/>
    <s v="B7267"/>
    <n v="65770805"/>
    <x v="1791"/>
    <s v="DISTRIBUCION + ALUMBRADO PUBLICO"/>
    <s v="RYMEL"/>
    <s v="RED TRENZADA"/>
    <s v="RTN302"/>
    <x v="41"/>
    <n v="25"/>
    <x v="0"/>
    <s v="MACRO SIN CSMO"/>
    <n v="0"/>
    <n v="12779"/>
    <n v="0"/>
    <n v="54"/>
    <n v="55"/>
    <n v="-12779"/>
    <n v="0"/>
    <n v="0"/>
  </r>
  <r>
    <n v="202001"/>
    <s v="ATLANTICO NORTE"/>
    <s v="BARRANQUILLA"/>
    <s v="BARRANQUILLA"/>
    <s v="VILLA BLANCA"/>
    <s v="B7425"/>
    <n v="65719409"/>
    <x v="1792"/>
    <s v="DISTRIBUCION + ALUMBRADO PUBLICO"/>
    <s v="SIN DEFINIR"/>
    <s v="RED TRENZADA"/>
    <s v="UNI317"/>
    <x v="19"/>
    <s v="37.5"/>
    <x v="2"/>
    <s v="Con balance"/>
    <n v="2832200"/>
    <n v="11915"/>
    <n v="173"/>
    <n v="58"/>
    <n v="58"/>
    <n v="2820112"/>
    <n v="99.57"/>
    <n v="93.46"/>
  </r>
  <r>
    <n v="202001"/>
    <s v="ATLANTICO NORTE"/>
    <s v="BARRANQUILLA"/>
    <s v="BARRANQUILLA"/>
    <s v="EL PRADO"/>
    <s v="B7426"/>
    <n v="65744960"/>
    <x v="1793"/>
    <s v="DISTRIBUCION + ALUMBRADO PUBLICO"/>
    <s v="SIN DEFINIR"/>
    <s v="RED TRENZADA"/>
    <s v="OAS308"/>
    <x v="3"/>
    <s v="37.5"/>
    <x v="0"/>
    <s v="MACRO SIN CSMO"/>
    <n v="0"/>
    <n v="5425"/>
    <n v="0"/>
    <n v="6"/>
    <n v="9"/>
    <n v="-5425"/>
    <n v="0"/>
    <n v="0"/>
  </r>
  <r>
    <n v="202001"/>
    <s v="MAGDALENA"/>
    <s v="SANTA MARTA"/>
    <s v="SANTA MARTA"/>
    <s v="SANTA LUCIA"/>
    <s v="C3778"/>
    <n v="65762142"/>
    <x v="1794"/>
    <s v="DISTRIBUCION + ALUMBRADO PUBLICO"/>
    <s v="MAXWELL"/>
    <s v="RED TRENZADA"/>
    <s v="LBT307"/>
    <x v="0"/>
    <n v="50"/>
    <x v="2"/>
    <s v="Con balance"/>
    <n v="779364"/>
    <n v="15576"/>
    <n v="0"/>
    <n v="48"/>
    <n v="48"/>
    <n v="763788"/>
    <n v="98"/>
    <n v="67.52"/>
  </r>
  <r>
    <n v="202001"/>
    <s v="MAGDALENA"/>
    <s v="SANTA MARTA"/>
    <s v="SANTA MARTA"/>
    <s v="MAMATOCO"/>
    <s v="C3806"/>
    <n v="65756207"/>
    <x v="1795"/>
    <s v="DISTRIBUCION + ALUMBRADO PUBLICO"/>
    <s v="MAXWELL"/>
    <s v="RED TRENZADA"/>
    <s v="LBT309"/>
    <x v="0"/>
    <n v="75"/>
    <x v="2"/>
    <s v="Con balance"/>
    <n v="964512"/>
    <n v="17426"/>
    <n v="1400"/>
    <n v="39"/>
    <n v="41"/>
    <n v="945686"/>
    <n v="98.05"/>
    <n v="96.03"/>
  </r>
  <r>
    <n v="202001"/>
    <s v="MAGDALENA"/>
    <s v="SANTA MARTA"/>
    <s v="SANTA MARTA"/>
    <s v="LA CONCEPCION 3"/>
    <s v="C3872"/>
    <n v="65763532"/>
    <x v="1796"/>
    <s v="DISTRIBUCION + ALUMBRADO PUBLICO"/>
    <s v="MAXWELL"/>
    <s v="RED TRENZADA"/>
    <s v="SMT302"/>
    <x v="0"/>
    <n v="25"/>
    <x v="5"/>
    <s v="Con balance"/>
    <n v="4761"/>
    <n v="3872"/>
    <n v="327"/>
    <n v="15"/>
    <n v="16"/>
    <n v="562"/>
    <n v="11.81"/>
    <n v="20.51"/>
  </r>
  <r>
    <n v="202001"/>
    <s v="MAGDALENA"/>
    <s v="SANTA MARTA"/>
    <s v="SANTA MARTA"/>
    <s v="URB TAMACA"/>
    <s v="C3880"/>
    <n v="65701664"/>
    <x v="1797"/>
    <s v="DISTRIBUCION + ALUMBRADO PUBLICO"/>
    <s v="MAXWELL"/>
    <s v="RED TRENZADA"/>
    <s v="SMT302"/>
    <x v="0"/>
    <n v="75"/>
    <x v="0"/>
    <s v="MACRO SIN CSMO"/>
    <n v="0"/>
    <n v="12740"/>
    <n v="0"/>
    <n v="45"/>
    <n v="51"/>
    <n v="-12740"/>
    <n v="0"/>
    <n v="-283.12"/>
  </r>
  <r>
    <n v="202001"/>
    <s v="MAGDALENA"/>
    <s v="SANTA MARTA"/>
    <s v="SANTA MARTA"/>
    <s v="URB TAMACA"/>
    <s v="C3881"/>
    <n v="65007613"/>
    <x v="1798"/>
    <s v="DISTRIBUCION + ALUMBRADO PUBLICO"/>
    <s v="RYMEL"/>
    <s v="RED TRENZADA"/>
    <s v="SMT302"/>
    <x v="0"/>
    <n v="75"/>
    <x v="0"/>
    <s v="MACRO SIN CSMO"/>
    <n v="0"/>
    <n v="16545"/>
    <n v="0"/>
    <n v="60"/>
    <n v="74"/>
    <n v="-16545"/>
    <n v="0"/>
    <n v="0"/>
  </r>
  <r>
    <n v="202001"/>
    <s v="MAGDALENA"/>
    <s v="SANTA MARTA"/>
    <s v="SANTA MARTA"/>
    <s v="EL CENTRO"/>
    <s v="C3913"/>
    <n v="65002844"/>
    <x v="1799"/>
    <s v="DISTRIBUCION + ALUMBRADO PUBLICO"/>
    <s v="MAXWELL"/>
    <s v="RED TRENZADA"/>
    <s v="MAZ306"/>
    <x v="11"/>
    <n v="75"/>
    <x v="2"/>
    <s v="Con balance"/>
    <n v="1112596"/>
    <n v="30356"/>
    <n v="352"/>
    <n v="33"/>
    <n v="50"/>
    <n v="1081888"/>
    <n v="97.24"/>
    <n v="89.55"/>
  </r>
  <r>
    <n v="202001"/>
    <s v="ATLANTICO NORTE"/>
    <s v="BARRANQUILLA"/>
    <s v="BARRANQUILLA"/>
    <s v="EL PRADO"/>
    <s v="A7583"/>
    <n v="65748183"/>
    <x v="1800"/>
    <s v="DISTRIBUCION + ALUMBRADO PUBLICO"/>
    <s v="MAXWELL"/>
    <s v="RED TRENZADA"/>
    <s v="OAS318"/>
    <x v="3"/>
    <s v="112.5"/>
    <x v="3"/>
    <s v="Con balance"/>
    <n v="28436"/>
    <n v="31823"/>
    <n v="0"/>
    <n v="7"/>
    <n v="8"/>
    <n v="-3386"/>
    <n v="-11.91"/>
    <n v="-14.17"/>
  </r>
  <r>
    <n v="202001"/>
    <s v="ATLANTICO NORTE"/>
    <s v="BARRANQUILLA"/>
    <s v="BARRANQUILLA"/>
    <s v="EL TABOR"/>
    <s v="A7613"/>
    <n v="65721801"/>
    <x v="1801"/>
    <s v="DISTRIBUCION + ALUMBRADO PUBLICO"/>
    <s v="SIN DEFINIR"/>
    <s v="RED TRENZADA"/>
    <s v="NBQ304"/>
    <x v="9"/>
    <n v="50"/>
    <x v="5"/>
    <s v="Con balance"/>
    <n v="7200"/>
    <n v="7015"/>
    <n v="74"/>
    <n v="14"/>
    <n v="15"/>
    <n v="111"/>
    <n v="1.54"/>
    <n v="5.1100000000000003"/>
  </r>
  <r>
    <n v="202001"/>
    <s v="ATLANTICO NORTE"/>
    <s v="BARRANQUILLA"/>
    <s v="BARRANQUILLA"/>
    <s v="ALTOS DEL PRADO"/>
    <s v="A7672"/>
    <n v="65210780"/>
    <x v="1802"/>
    <s v="DISTRIBUCION"/>
    <s v="MAXWELL"/>
    <s v="RED TRENZADA"/>
    <s v="OAS316"/>
    <x v="31"/>
    <n v="75"/>
    <x v="3"/>
    <s v="Con balance"/>
    <n v="4800"/>
    <n v="5982"/>
    <n v="0"/>
    <n v="11"/>
    <n v="24"/>
    <n v="-1182"/>
    <n v="-24.63"/>
    <n v="-59.84"/>
  </r>
  <r>
    <n v="202001"/>
    <s v="ATLANTICO NORTE"/>
    <s v="BARRANQUILLA"/>
    <s v="BARRANQUILLA"/>
    <s v="ALTOS DEL PRADO"/>
    <s v="A7678"/>
    <n v="65210782"/>
    <x v="1803"/>
    <s v="DISTRIBUCION + ALUMBRADO PUBLICO"/>
    <s v="SIN DEFINIR"/>
    <s v="RED ABIERTA"/>
    <s v="OAS316"/>
    <x v="31"/>
    <n v="75"/>
    <x v="0"/>
    <s v="MACRO SIN CSMO"/>
    <n v="0"/>
    <n v="11276"/>
    <n v="99"/>
    <n v="9"/>
    <n v="15"/>
    <n v="-11375"/>
    <n v="0"/>
    <n v="0"/>
  </r>
  <r>
    <n v="202001"/>
    <s v="ATLANTICO NORTE"/>
    <s v="BARRANQUILLA"/>
    <s v="BARRANQUILLA"/>
    <s v="ALTOS DEL PRADO"/>
    <s v="A7682"/>
    <n v="65200839"/>
    <x v="1804"/>
    <s v="DISTRIBUCION + ALUMBRADO PUBLICO"/>
    <s v="SIN DEFINIR"/>
    <s v="RED ABIERTA"/>
    <s v="OAS316"/>
    <x v="31"/>
    <n v="75"/>
    <x v="0"/>
    <s v="MACRO SIN CSMO"/>
    <n v="0"/>
    <n v="12866"/>
    <n v="292"/>
    <n v="11"/>
    <n v="16"/>
    <n v="-13158"/>
    <n v="0"/>
    <n v="0"/>
  </r>
  <r>
    <n v="202001"/>
    <s v="ATLANTICO NORTE"/>
    <s v="BARRANQUILLA"/>
    <s v="BARRANQUILLA"/>
    <s v="SAN VICENTE"/>
    <s v="A7724"/>
    <n v="65200026"/>
    <x v="1805"/>
    <s v="DISTRIBUCION + ALUMBRADO PUBLICO"/>
    <s v="MAXWELL"/>
    <s v="RED TRENZADA"/>
    <s v="RIM310"/>
    <x v="9"/>
    <n v="75"/>
    <x v="0"/>
    <s v="MACRO SIN CSMO"/>
    <n v="0"/>
    <n v="25576"/>
    <n v="0"/>
    <n v="14"/>
    <n v="36"/>
    <n v="-25576"/>
    <n v="0"/>
    <n v="0"/>
  </r>
  <r>
    <n v="202001"/>
    <s v="ATLANTICO NORTE"/>
    <s v="BARRANQUILLA"/>
    <s v="BARRANQUILLA"/>
    <s v="ALTOS DEL PRADO"/>
    <s v="A7740"/>
    <n v="65200047"/>
    <x v="171"/>
    <s v="DISTRIBUCION"/>
    <s v="MAXWELL"/>
    <s v="RED TRENZADA"/>
    <s v="RIM310"/>
    <x v="9"/>
    <n v="75"/>
    <x v="5"/>
    <s v="Con balance"/>
    <n v="5440"/>
    <n v="5661"/>
    <n v="0"/>
    <n v="10"/>
    <n v="10"/>
    <n v="-221"/>
    <n v="-4.0599999999999996"/>
    <n v="-33.43"/>
  </r>
  <r>
    <n v="202001"/>
    <s v="ATLANTICO NORTE"/>
    <s v="BARRANQUILLA"/>
    <s v="BARRANQUILLA"/>
    <s v="ME QUEJO"/>
    <s v="A7760"/>
    <n v="65744044"/>
    <x v="1806"/>
    <s v="DISTRIBUCION + ALUMBRADO PUBLICO"/>
    <s v="MAXWELL"/>
    <s v="RED TRENZADA"/>
    <s v="SIL316"/>
    <x v="5"/>
    <n v="50"/>
    <x v="2"/>
    <s v="Con balance"/>
    <n v="5943960"/>
    <n v="38148"/>
    <n v="0"/>
    <n v="108"/>
    <n v="122"/>
    <n v="5905812"/>
    <n v="99.36"/>
    <n v="97.58"/>
  </r>
  <r>
    <n v="202001"/>
    <s v="ATLANTICO NORTE"/>
    <s v="BARRANQUILLA"/>
    <s v="BARRANQUILLA"/>
    <s v="VILLA DEL ROSARIO"/>
    <s v="A7765"/>
    <n v="65762081"/>
    <x v="1807"/>
    <s v="DISTRIBUCION + ALUMBRADO PUBLICO"/>
    <s v="MAXWELL"/>
    <s v="RED TRENZADA"/>
    <s v="SIL316"/>
    <x v="5"/>
    <n v="25"/>
    <x v="3"/>
    <s v="Con balance"/>
    <n v="6180"/>
    <n v="10809"/>
    <n v="0"/>
    <n v="44"/>
    <n v="46"/>
    <n v="-4629"/>
    <n v="-74.91"/>
    <n v="74.010000000000005"/>
  </r>
  <r>
    <n v="202001"/>
    <s v="ATLANTICO NORTE"/>
    <s v="BARRANQUILLA"/>
    <s v="BARRANQUILLA"/>
    <s v="NUEVA COLOMBIA"/>
    <s v="A7781"/>
    <n v="65748207"/>
    <x v="1808"/>
    <s v="DISTRIBUCION + ALUMBRADO PUBLICO"/>
    <s v="MAXWELL"/>
    <s v="RED TRENZADA"/>
    <s v="SIL316"/>
    <x v="5"/>
    <n v="50"/>
    <x v="0"/>
    <s v="MACRO SIN CSMO"/>
    <n v="0"/>
    <n v="28135"/>
    <n v="0"/>
    <n v="96"/>
    <n v="98"/>
    <n v="-28135"/>
    <n v="0"/>
    <n v="0"/>
  </r>
  <r>
    <n v="202001"/>
    <s v="ATLANTICO NORTE"/>
    <s v="BARRANQUILLA"/>
    <s v="BARRANQUILLA"/>
    <s v="NUEVA COLOMBIA"/>
    <s v="A7785"/>
    <n v="65748305"/>
    <x v="1809"/>
    <s v="DISTRIBUCION + ALUMBRADO PUBLICO"/>
    <s v="MAXWELL"/>
    <s v="RED TRENZADA"/>
    <s v="SIL316"/>
    <x v="5"/>
    <n v="50"/>
    <x v="5"/>
    <s v="Con balance"/>
    <n v="23640"/>
    <n v="21071"/>
    <n v="2774"/>
    <n v="58"/>
    <n v="65"/>
    <n v="-205"/>
    <n v="-0.87"/>
    <n v="-29.8"/>
  </r>
  <r>
    <n v="202001"/>
    <s v="ATLANTICO NORTE"/>
    <s v="SOLEDAD"/>
    <s v="SOLEDAD"/>
    <s v="LAS NUBES 2 ETAPA"/>
    <s v="B0435"/>
    <n v="65206542"/>
    <x v="1810"/>
    <s v="DISTRIBUCION + ALUMBRADO PUBLICO"/>
    <s v="SIN DEFINIR"/>
    <s v="RED TRENZADA"/>
    <s v="VTE331"/>
    <x v="8"/>
    <s v="37.5"/>
    <x v="0"/>
    <s v="MACRO SIN CSMO"/>
    <n v="0"/>
    <n v="9690"/>
    <n v="0"/>
    <n v="61"/>
    <n v="64"/>
    <n v="-9690"/>
    <n v="0"/>
    <n v="0"/>
  </r>
  <r>
    <n v="202001"/>
    <s v="ATLANTICO NORTE"/>
    <s v="BARRANQUILLA"/>
    <s v="BARRANQUILLA"/>
    <s v="LAS DELICIAS"/>
    <s v="B0471"/>
    <n v="65705112"/>
    <x v="1811"/>
    <s v="DISTRIBUCION + ALUMBRADO PUBLICO"/>
    <s v="MAXWELL"/>
    <s v="RED TRENZADA"/>
    <s v="SIL310"/>
    <x v="31"/>
    <n v="25"/>
    <x v="5"/>
    <s v="Con balance"/>
    <n v="788"/>
    <n v="795"/>
    <n v="0"/>
    <n v="5"/>
    <n v="6"/>
    <n v="-8"/>
    <n v="-1.01"/>
    <n v="-50.5"/>
  </r>
  <r>
    <n v="202001"/>
    <s v="ATLANTICO NORTE"/>
    <s v="BARRANQUILLA"/>
    <s v="BARRANQUILLA"/>
    <s v="EL PORVENIR"/>
    <s v="B0482"/>
    <n v="65210287"/>
    <x v="1812"/>
    <s v="DISTRIBUCION + ALUMBRADO PUBLICO"/>
    <s v="MAXWELL"/>
    <s v="RED TRENZADA"/>
    <s v="SIL310"/>
    <x v="31"/>
    <n v="75"/>
    <x v="4"/>
    <s v="Con balance"/>
    <n v="1463"/>
    <n v="1092"/>
    <n v="0"/>
    <n v="9"/>
    <n v="10"/>
    <n v="370"/>
    <n v="25.3"/>
    <n v="-7.67"/>
  </r>
  <r>
    <n v="202001"/>
    <s v="ATLANTICO NORTE"/>
    <s v="BARRANQUILLA"/>
    <s v="BARRANQUILLA"/>
    <s v="COLOMBIA"/>
    <s v="B0493"/>
    <n v="65739843"/>
    <x v="1813"/>
    <s v="DISTRIBUCION + ALUMBRADO PUBLICO"/>
    <s v="SIN DEFINIR"/>
    <s v="RED TRENZADA"/>
    <s v="SIL310"/>
    <x v="31"/>
    <s v="112.5"/>
    <x v="0"/>
    <s v="MACRO SIN CSMO"/>
    <n v="0"/>
    <n v="27315"/>
    <n v="0"/>
    <n v="15"/>
    <n v="16"/>
    <n v="-27315"/>
    <n v="0"/>
    <n v="0"/>
  </r>
  <r>
    <n v="202001"/>
    <s v="ATLANTICO NORTE"/>
    <s v="BARRANQUILLA"/>
    <s v="BARRANQUILLA"/>
    <s v="EL PORVENIR"/>
    <s v="B0545"/>
    <n v="65210300"/>
    <x v="1814"/>
    <s v="DISTRIBUCION + ALUMBRADO PUBLICO"/>
    <s v="SIN DEFINIR"/>
    <s v="RED CHILENA"/>
    <s v="SIL310"/>
    <x v="31"/>
    <n v="75"/>
    <x v="0"/>
    <s v="MACRO SIN CSMO"/>
    <n v="0"/>
    <n v="8169"/>
    <n v="0"/>
    <n v="11"/>
    <n v="11"/>
    <n v="-8169"/>
    <n v="0"/>
    <n v="-221.28"/>
  </r>
  <r>
    <n v="202001"/>
    <s v="ATLANTICO NORTE"/>
    <s v="BARRANQUILLA"/>
    <s v="BARRANQUILLA"/>
    <s v="ALTOS DEL PRADO"/>
    <s v="B0553"/>
    <n v="65210309"/>
    <x v="1815"/>
    <s v="DISTRIBUCION + ALUMBRADO PUBLICO"/>
    <s v="SIN DEFINIR"/>
    <s v="RED TRENZADA"/>
    <s v="SIL310"/>
    <x v="31"/>
    <n v="75"/>
    <x v="1"/>
    <s v="Con balance"/>
    <n v="6357"/>
    <n v="2034"/>
    <n v="0"/>
    <n v="5"/>
    <n v="6"/>
    <n v="4324"/>
    <n v="68.010000000000005"/>
    <n v="-113.57"/>
  </r>
  <r>
    <n v="202001"/>
    <s v="ATLANTICO NORTE"/>
    <s v="BARRANQUILLA"/>
    <s v="BARRANQUILLA"/>
    <s v="AMERICA"/>
    <s v="B0559"/>
    <n v="65210355"/>
    <x v="171"/>
    <s v="DISTRIBUCION + ALUMBRADO PUBLICO"/>
    <s v="MAXWELL"/>
    <s v="RED TRENZADA"/>
    <s v="OAS314"/>
    <x v="3"/>
    <n v="50"/>
    <x v="5"/>
    <s v="Con balance"/>
    <n v="1394"/>
    <n v="1411"/>
    <n v="0"/>
    <n v="7"/>
    <n v="7"/>
    <n v="-17"/>
    <n v="-1.25"/>
    <n v="-945.98"/>
  </r>
  <r>
    <n v="202001"/>
    <s v="ATLANTICO NORTE"/>
    <s v="BARRANQUILLA"/>
    <s v="BARRANQUILLA"/>
    <s v="EL PORVENIR"/>
    <s v="B0569"/>
    <n v="65210719"/>
    <x v="1816"/>
    <s v="DISTRIBUCION"/>
    <s v="SIN DEFINIR"/>
    <s v="RED CHILENA"/>
    <s v="SIL310"/>
    <x v="31"/>
    <n v="75"/>
    <x v="0"/>
    <s v="MACRO SIN CSMO"/>
    <n v="0"/>
    <n v="5056"/>
    <n v="0"/>
    <n v="11"/>
    <n v="20"/>
    <n v="-5056"/>
    <n v="0"/>
    <n v="0"/>
  </r>
  <r>
    <n v="202001"/>
    <s v="ATLANTICO NORTE"/>
    <s v="BARRANQUILLA"/>
    <s v="BARRANQUILLA"/>
    <s v="ALTOS DEL PRADO"/>
    <s v="B0581"/>
    <n v="65210759"/>
    <x v="1817"/>
    <s v="DISTRIBUCION + ALUMBRADO PUBLICO"/>
    <s v="SIN DEFINIR"/>
    <s v="RED TRENZADA"/>
    <s v="SIL310"/>
    <x v="31"/>
    <n v="75"/>
    <x v="0"/>
    <s v="MACRO SIN CSMO"/>
    <n v="0"/>
    <n v="8652"/>
    <n v="0"/>
    <n v="15"/>
    <n v="24"/>
    <n v="-8652"/>
    <n v="0"/>
    <n v="0"/>
  </r>
  <r>
    <n v="202001"/>
    <s v="ATLANTICO NORTE"/>
    <s v="BARRANQUILLA"/>
    <s v="BARRANQUILLA"/>
    <s v="EL CARMEN"/>
    <s v="B7601"/>
    <n v="65740683"/>
    <x v="1818"/>
    <s v="DISTRIBUCION + ALUMBRADO PUBLICO"/>
    <s v="SIN DEFINIR"/>
    <s v="RED TRENZADA"/>
    <s v="CTR311"/>
    <x v="19"/>
    <n v="75"/>
    <x v="4"/>
    <s v="Con balance"/>
    <n v="23559"/>
    <n v="15659"/>
    <n v="282"/>
    <n v="62"/>
    <n v="70"/>
    <n v="7618"/>
    <n v="32.340000000000003"/>
    <n v="11.86"/>
  </r>
  <r>
    <n v="202001"/>
    <s v="ATLANTICO SUR"/>
    <s v="JUAN DE ACOSTA"/>
    <s v="JUAN DE ACOSTA"/>
    <s v="CALLE NUEVA"/>
    <s v="B7607"/>
    <n v="65729458"/>
    <x v="1819"/>
    <s v="DISTRIBUCION + ALUMBRADO PUBLICO"/>
    <s v="MAXWELL"/>
    <s v="RED TRENZADA"/>
    <s v="JDA303"/>
    <x v="90"/>
    <n v="75"/>
    <x v="3"/>
    <s v="Con balance"/>
    <n v="212"/>
    <n v="16364"/>
    <n v="380"/>
    <n v="55"/>
    <n v="56"/>
    <n v="-16532"/>
    <n v="-7806.93"/>
    <n v="96.01"/>
  </r>
  <r>
    <n v="202001"/>
    <s v="GUAJIRA"/>
    <s v="RIOHACHA"/>
    <s v="RIOHACHA"/>
    <s v="SAN JUDAS"/>
    <s v="B7684"/>
    <n v="65774452"/>
    <x v="1820"/>
    <s v="DISTRIBUCION"/>
    <s v="CDM"/>
    <s v="RED ABIERTA"/>
    <s v="RCH310"/>
    <x v="1"/>
    <n v="50"/>
    <x v="1"/>
    <s v="Con balance"/>
    <n v="32231"/>
    <n v="17515"/>
    <n v="1200"/>
    <n v="78"/>
    <n v="87"/>
    <n v="13516"/>
    <n v="41.93"/>
    <n v="-405.71"/>
  </r>
  <r>
    <n v="202001"/>
    <s v="GUAJIRA"/>
    <s v="MAICAO"/>
    <s v="MAICAO"/>
    <s v="LOMA FRESCA"/>
    <s v="B7806"/>
    <n v="65005531"/>
    <x v="1821"/>
    <s v="DISTRIBUCION + ALUMBRADO PUBLICO"/>
    <s v="MAXWELL"/>
    <s v="RED TRENZADA"/>
    <s v="MCA302"/>
    <x v="42"/>
    <n v="75"/>
    <x v="4"/>
    <s v="Con balance"/>
    <n v="37800"/>
    <n v="28003"/>
    <n v="666"/>
    <n v="57"/>
    <n v="64"/>
    <n v="9131"/>
    <n v="24.16"/>
    <n v="-755.57"/>
  </r>
  <r>
    <n v="202001"/>
    <s v="ATLANTICO NORTE"/>
    <s v="BARRANQUILLA"/>
    <s v="BARRANQUILLA"/>
    <s v="CENTRO"/>
    <s v="B7814"/>
    <n v="65208597"/>
    <x v="1822"/>
    <s v="DISTRIBUCION"/>
    <s v="TEC"/>
    <s v="TIPO RED BT SUBTERRANEA"/>
    <s v="ERI311"/>
    <x v="33"/>
    <n v="75"/>
    <x v="0"/>
    <s v="MACRO SIN CSMO"/>
    <n v="0"/>
    <n v="4088"/>
    <n v="0"/>
    <n v="9"/>
    <n v="15"/>
    <n v="-4088"/>
    <n v="0"/>
    <n v="0"/>
  </r>
  <r>
    <n v="202001"/>
    <s v="ATLANTICO NORTE"/>
    <s v="BARRANQUILLA"/>
    <s v="BARRANQUILLA"/>
    <s v="EL SANTUARIO"/>
    <s v="B7939"/>
    <n v="65772251"/>
    <x v="1823"/>
    <s v="DISTRIBUCION + ALUMBRADO PUBLICO"/>
    <s v="SIN DEFINIR"/>
    <s v="RED TRENZADA"/>
    <s v="CDL315"/>
    <x v="47"/>
    <n v="50"/>
    <x v="2"/>
    <s v="Con balance"/>
    <n v="5283000"/>
    <n v="20081"/>
    <n v="203"/>
    <n v="51"/>
    <n v="51"/>
    <n v="5262716"/>
    <n v="99.62"/>
    <n v="98.59"/>
  </r>
  <r>
    <n v="202001"/>
    <s v="ATLANTICO NORTE"/>
    <s v="BARRANQUILLA"/>
    <s v="BARRANQUILLA"/>
    <s v="COLOMBIA"/>
    <s v="B7964"/>
    <n v="65202484"/>
    <x v="1824"/>
    <s v="DISTRIBUCION + ALUMBRADO PUBLICO"/>
    <s v="SIN DEFINIR"/>
    <s v="RED TRENZADA"/>
    <s v="OAS314"/>
    <x v="3"/>
    <n v="50"/>
    <x v="0"/>
    <s v="MACRO SIN CSMO"/>
    <n v="0"/>
    <n v="13350"/>
    <n v="99"/>
    <n v="20"/>
    <n v="34"/>
    <n v="-13449"/>
    <n v="0"/>
    <n v="0"/>
  </r>
  <r>
    <n v="202001"/>
    <s v="MAGDALENA"/>
    <s v="SANTA MARTA"/>
    <s v="SANTA MARTA"/>
    <s v="SAN FRANCISCO"/>
    <s v="C3955"/>
    <n v="65760105"/>
    <x v="1825"/>
    <s v="DISTRIBUCION + ALUMBRADO PUBLICO"/>
    <s v="MAXWELL"/>
    <s v="RED TRENZADA"/>
    <s v="LBT305"/>
    <x v="11"/>
    <n v="50"/>
    <x v="0"/>
    <s v="MACRO SIN CSMO"/>
    <n v="0"/>
    <n v="15275"/>
    <n v="0"/>
    <n v="53"/>
    <n v="56"/>
    <n v="-15275"/>
    <n v="0"/>
    <n v="0"/>
  </r>
  <r>
    <n v="202001"/>
    <s v="MAGDALENA"/>
    <s v="SANTA MARTA"/>
    <s v="SANTA MARTA"/>
    <s v="EL CENTRO"/>
    <s v="C4018"/>
    <n v="65002691"/>
    <x v="1826"/>
    <s v="DISTRIBUCION"/>
    <s v="MAXWELL"/>
    <s v="RED TRENZADA"/>
    <s v="MAZ310"/>
    <x v="11"/>
    <s v="37.5"/>
    <x v="5"/>
    <s v="Con balance"/>
    <n v="1575"/>
    <n v="1524"/>
    <n v="0"/>
    <n v="12"/>
    <n v="17"/>
    <n v="51"/>
    <n v="3.21"/>
    <n v="-630.74"/>
  </r>
  <r>
    <n v="202001"/>
    <s v="MAGDALENA"/>
    <s v="SANTA MARTA"/>
    <s v="SANTA MARTA"/>
    <s v="EL CENTRO"/>
    <s v="C4019"/>
    <n v="65002756"/>
    <x v="1827"/>
    <s v="DISTRIBUCION"/>
    <s v="MAXWELL"/>
    <s v="RED TRENZADA"/>
    <s v="MAZ310"/>
    <x v="11"/>
    <n v="75"/>
    <x v="0"/>
    <s v="MACRO SIN CSMO"/>
    <n v="0"/>
    <n v="2899"/>
    <n v="0"/>
    <n v="10"/>
    <n v="12"/>
    <n v="-2899"/>
    <n v="0"/>
    <n v="0"/>
  </r>
  <r>
    <n v="202001"/>
    <s v="ATLANTICO NORTE"/>
    <s v="BARRANQUILLA"/>
    <s v="BARRANQUILLA"/>
    <s v="EL PRADO"/>
    <s v="A7797"/>
    <n v="65207637"/>
    <x v="1828"/>
    <s v="DISTRIBUCION + ALUMBRADO PUBLICO"/>
    <s v="SIN DEFINIR"/>
    <s v="USO EXCLUSIVO DEL CLIENTE"/>
    <s v="OAS309"/>
    <x v="3"/>
    <n v="75"/>
    <x v="3"/>
    <s v="Con balance"/>
    <n v="1029"/>
    <n v="2327"/>
    <n v="25"/>
    <n v="2"/>
    <n v="3"/>
    <n v="-1323"/>
    <n v="-128.66999999999999"/>
    <n v="-62.39"/>
  </r>
  <r>
    <n v="202001"/>
    <s v="ATLANTICO NORTE"/>
    <s v="BARRANQUILLA"/>
    <s v="BARRANQUILLA"/>
    <s v="EL PRADO"/>
    <s v="A7811"/>
    <n v="65207624"/>
    <x v="1829"/>
    <s v="DISTRIBUCION + ALUMBRADO PUBLICO"/>
    <s v="SIN DEFINIR"/>
    <s v="RED TRENZADA"/>
    <s v="OAS309"/>
    <x v="3"/>
    <n v="75"/>
    <x v="0"/>
    <s v="MACRO SIN CSMO"/>
    <n v="0"/>
    <n v="28813"/>
    <n v="0"/>
    <n v="49"/>
    <n v="58"/>
    <n v="-28813"/>
    <n v="0"/>
    <n v="-229.85"/>
  </r>
  <r>
    <n v="202001"/>
    <s v="ATLANTICO NORTE"/>
    <s v="BARRANQUILLA"/>
    <s v="BARRANQUILLA"/>
    <s v="LAS ESTRELLAS"/>
    <s v="A7835"/>
    <n v="65207108"/>
    <x v="1830"/>
    <s v="DISTRIBUCION"/>
    <s v="MAXWELL"/>
    <s v="RED TRENZADA"/>
    <s v="NBQ306"/>
    <x v="4"/>
    <n v="50"/>
    <x v="0"/>
    <s v="MACRO SIN CSMO"/>
    <n v="0"/>
    <n v="9056"/>
    <n v="0"/>
    <n v="26"/>
    <n v="32"/>
    <n v="-9056"/>
    <n v="0"/>
    <n v="0"/>
  </r>
  <r>
    <n v="202001"/>
    <s v="ATLANTICO NORTE"/>
    <s v="BARRANQUILLA"/>
    <s v="BARRANQUILLA"/>
    <s v="RECREO"/>
    <s v="A7853"/>
    <n v="65746488"/>
    <x v="1831"/>
    <s v="DISTRIBUCION"/>
    <s v="MAXWELL"/>
    <s v="RED TRENZADA"/>
    <s v="SIL307"/>
    <x v="3"/>
    <n v="75"/>
    <x v="0"/>
    <s v="MACRO SIN CSMO"/>
    <n v="0"/>
    <n v="8993"/>
    <n v="0"/>
    <n v="18"/>
    <n v="21"/>
    <n v="-8993"/>
    <n v="0"/>
    <n v="0"/>
  </r>
  <r>
    <n v="202001"/>
    <s v="ATLANTICO NORTE"/>
    <s v="BARRANQUILLA"/>
    <s v="BARRANQUILLA"/>
    <s v="SANTA ANA"/>
    <s v="A7907"/>
    <n v="65228360"/>
    <x v="1832"/>
    <s v="DISTRIBUCION + ALUMBRADO PUBLICO"/>
    <s v="MAXWELL"/>
    <s v="RED TRENZADA"/>
    <s v="OAS308"/>
    <x v="3"/>
    <n v="75"/>
    <x v="4"/>
    <s v="Con balance"/>
    <n v="2213"/>
    <n v="1632"/>
    <n v="0"/>
    <n v="10"/>
    <n v="10"/>
    <n v="581"/>
    <n v="26.25"/>
    <n v="-726.24"/>
  </r>
  <r>
    <n v="202001"/>
    <s v="ATLANTICO NORTE"/>
    <s v="BARRANQUILLA"/>
    <s v="BARRANQUILLA"/>
    <s v="SANTA ANA"/>
    <s v="A7910"/>
    <n v="65202705"/>
    <x v="1833"/>
    <s v="DISTRIBUCION"/>
    <s v="SIN DEFINIR"/>
    <s v="RED TRENZADA"/>
    <s v="OAS308"/>
    <x v="3"/>
    <n v="75"/>
    <x v="0"/>
    <s v="MACRO SIN CSMO"/>
    <n v="0"/>
    <n v="15315"/>
    <n v="0"/>
    <n v="48"/>
    <n v="50"/>
    <n v="-15315"/>
    <n v="0"/>
    <n v="0"/>
  </r>
  <r>
    <n v="202001"/>
    <s v="ATLANTICO NORTE"/>
    <s v="BARRANQUILLA"/>
    <s v="BARRANQUILLA"/>
    <s v="MODELO"/>
    <s v="A7924"/>
    <n v="65202915"/>
    <x v="1834"/>
    <s v="DISTRIBUCION"/>
    <s v="SIN DEFINIR"/>
    <s v="RED ABIERTA"/>
    <s v="OAS308"/>
    <x v="3"/>
    <n v="50"/>
    <x v="1"/>
    <s v="Con balance"/>
    <n v="29091"/>
    <n v="17625"/>
    <n v="172"/>
    <n v="70"/>
    <n v="73"/>
    <n v="11294"/>
    <n v="38.82"/>
    <n v="27.92"/>
  </r>
  <r>
    <n v="202001"/>
    <s v="ATLANTICO NORTE"/>
    <s v="BARRANQUILLA"/>
    <s v="BARRANQUILLA"/>
    <s v="MODELO"/>
    <s v="A7926"/>
    <n v="65202917"/>
    <x v="1835"/>
    <s v="DISTRIBUCION + ALUMBRADO PUBLICO"/>
    <s v="SIN DEFINIR"/>
    <s v="RED TRENZADA"/>
    <s v="OAS308"/>
    <x v="3"/>
    <n v="25"/>
    <x v="5"/>
    <s v="Con balance"/>
    <n v="12818"/>
    <n v="11804"/>
    <n v="250"/>
    <n v="34"/>
    <n v="35"/>
    <n v="764"/>
    <n v="5.96"/>
    <n v="5.41"/>
  </r>
  <r>
    <n v="202001"/>
    <s v="ATLANTICO NORTE"/>
    <s v="BARRANQUILLA"/>
    <s v="BARRANQUILLA"/>
    <s v="LA PRADERA"/>
    <s v="A7945"/>
    <n v="65215388"/>
    <x v="1836"/>
    <s v="DISTRIBUCION + ALUMBRADO PUBLICO"/>
    <s v="RYMEL"/>
    <s v="RED BT EN EXTREMO DE CRUCETA DE LMT"/>
    <s v="NBQ303"/>
    <x v="24"/>
    <n v="75"/>
    <x v="0"/>
    <s v="MACRO SIN CSMO"/>
    <n v="0"/>
    <n v="32340"/>
    <n v="0"/>
    <n v="82"/>
    <n v="85"/>
    <n v="-32340"/>
    <n v="0"/>
    <n v="0"/>
  </r>
  <r>
    <n v="202001"/>
    <s v="ATLANTICO NORTE"/>
    <s v="BARRANQUILLA"/>
    <s v="BARRANQUILLA"/>
    <s v="BELLAVISTA"/>
    <s v="A7968"/>
    <n v="65201127"/>
    <x v="1837"/>
    <s v="DISTRIBUCION + ALUMBRADO PUBLICO"/>
    <s v="SIN DEFINIR"/>
    <s v="RED TRENZADA"/>
    <s v="OAS310"/>
    <x v="3"/>
    <n v="50"/>
    <x v="0"/>
    <s v="MACRO SIN CSMO"/>
    <n v="0"/>
    <n v="8072"/>
    <n v="0"/>
    <n v="24"/>
    <n v="26"/>
    <n v="-8072"/>
    <n v="0"/>
    <n v="0"/>
  </r>
  <r>
    <n v="202001"/>
    <s v="ATLANTICO NORTE"/>
    <s v="BARRANQUILLA"/>
    <s v="BARRANQUILLA"/>
    <s v="CIUDAD JARDIN"/>
    <s v="B0640"/>
    <n v="65215612"/>
    <x v="1838"/>
    <s v="DISTRIBUCION"/>
    <s v="SIN DEFINIR"/>
    <s v="TIPO RED BT SUBTERRANEA"/>
    <s v="NBQ302"/>
    <x v="9"/>
    <s v="37.5"/>
    <x v="2"/>
    <s v="Con balance"/>
    <n v="3749888"/>
    <n v="911"/>
    <n v="0"/>
    <n v="4"/>
    <n v="6"/>
    <n v="3748976"/>
    <n v="99.98"/>
    <n v="99.62"/>
  </r>
  <r>
    <n v="202001"/>
    <s v="ATLANTICO NORTE"/>
    <s v="BARRANQUILLA"/>
    <s v="BARRANQUILLA"/>
    <s v="PARAISO"/>
    <s v="B0689"/>
    <n v="65201628"/>
    <x v="1839"/>
    <s v="DISTRIBUCION"/>
    <s v="MAXWELL"/>
    <s v="RED TRENZADA"/>
    <s v="FLS310"/>
    <x v="29"/>
    <n v="75"/>
    <x v="3"/>
    <s v="Con balance"/>
    <n v="825"/>
    <n v="1562"/>
    <n v="0"/>
    <n v="8"/>
    <n v="8"/>
    <n v="-737"/>
    <n v="-89.32"/>
    <n v="-1784.42"/>
  </r>
  <r>
    <n v="202001"/>
    <s v="ATLANTICO NORTE"/>
    <s v="BARRANQUILLA"/>
    <s v="BARRANQUILLA"/>
    <s v="ALTOS DE RIOMAR"/>
    <s v="B0703"/>
    <n v="65206696"/>
    <x v="1840"/>
    <s v="DISTRIBUCION"/>
    <s v="MAXWELL"/>
    <s v="RED TRENZADA"/>
    <s v="RIM313"/>
    <x v="9"/>
    <n v="75"/>
    <x v="0"/>
    <s v="MACRO SIN CSMO"/>
    <n v="0"/>
    <n v="7040"/>
    <n v="0"/>
    <n v="11"/>
    <n v="11"/>
    <n v="-7040"/>
    <n v="0"/>
    <n v="-1559.73"/>
  </r>
  <r>
    <n v="202001"/>
    <s v="ATLANTICO NORTE"/>
    <s v="BARRANQUILLA"/>
    <s v="BARRANQUILLA"/>
    <s v="CARLOS MEISEL"/>
    <s v="B0754"/>
    <n v="65210009"/>
    <x v="1841"/>
    <s v="DISTRIBUCION + ALUMBRADO PUBLICO"/>
    <s v="SIN DEFINIR"/>
    <s v="RED ABIERTA"/>
    <s v="SIL305"/>
    <x v="6"/>
    <n v="75"/>
    <x v="0"/>
    <s v="MACRO SIN CSMO"/>
    <n v="0"/>
    <n v="16829"/>
    <n v="0"/>
    <n v="48"/>
    <n v="50"/>
    <n v="-16829"/>
    <n v="0"/>
    <n v="0"/>
  </r>
  <r>
    <n v="202001"/>
    <s v="ATLANTICO NORTE"/>
    <s v="BARRANQUILLA"/>
    <s v="BARRANQUILLA"/>
    <s v="SAN VICENTE"/>
    <s v="B0763"/>
    <n v="65745630"/>
    <x v="1842"/>
    <s v="DISTRIBUCION + ALUMBRADO PUBLICO"/>
    <s v="RYMEL"/>
    <s v="RED TRENZADA"/>
    <s v="RIM320"/>
    <x v="9"/>
    <n v="75"/>
    <x v="5"/>
    <s v="Con balance"/>
    <n v="9306"/>
    <n v="8507"/>
    <n v="423"/>
    <n v="4"/>
    <n v="8"/>
    <n v="376"/>
    <n v="4.04"/>
    <n v="0.59"/>
  </r>
  <r>
    <n v="202001"/>
    <s v="ATLANTICO NORTE"/>
    <s v="BARRANQUILLA"/>
    <s v="BARRANQUILLA"/>
    <s v="GRANADILLO"/>
    <s v="B0780"/>
    <n v="65720677"/>
    <x v="1843"/>
    <s v="DISTRIBUCION + ALUMBRADO PUBLICO"/>
    <s v="SIN DEFINIR"/>
    <s v="RED TRENZADA"/>
    <s v="RIM310"/>
    <x v="9"/>
    <s v="37.5"/>
    <x v="5"/>
    <s v="Con balance"/>
    <n v="13832"/>
    <n v="12487"/>
    <n v="74"/>
    <n v="7"/>
    <n v="11"/>
    <n v="1270"/>
    <n v="9.18"/>
    <n v="-10.53"/>
  </r>
  <r>
    <n v="202001"/>
    <s v="ATLANTICO NORTE"/>
    <s v="SOLEDAD"/>
    <s v="SOLEDAD"/>
    <s v="ANTONIO NARI?O"/>
    <s v="B0788"/>
    <n v="65751346"/>
    <x v="1844"/>
    <s v="DISTRIBUCION + ALUMBRADO PUBLICO"/>
    <s v="SIN DEFINIR"/>
    <s v="RED TRENZADA"/>
    <s v="VTE314"/>
    <x v="7"/>
    <n v="75"/>
    <x v="3"/>
    <s v="Con balance"/>
    <n v="28046"/>
    <n v="50102"/>
    <n v="437"/>
    <n v="174"/>
    <n v="178"/>
    <n v="-22493"/>
    <n v="-80.2"/>
    <n v="60.61"/>
  </r>
  <r>
    <n v="202001"/>
    <s v="GUAJIRA"/>
    <s v="DISTRACCION"/>
    <s v="DISTRACCION"/>
    <s v="EL CENTRO"/>
    <s v="B8052"/>
    <n v="65006949"/>
    <x v="1845"/>
    <s v="DISTRIBUCION + ALUMBRADO PUBLICO"/>
    <s v="MAXWELL"/>
    <s v="RED TRENZADA"/>
    <s v="FON305"/>
    <x v="77"/>
    <n v="50"/>
    <x v="1"/>
    <s v="Con balance"/>
    <n v="8826"/>
    <n v="4200"/>
    <n v="216"/>
    <n v="16"/>
    <n v="19"/>
    <n v="4410"/>
    <n v="49.96"/>
    <n v="43.5"/>
  </r>
  <r>
    <n v="202001"/>
    <s v="GUAJIRA"/>
    <s v="SAN JUAN DEL CESAR"/>
    <s v="SAN JUAN DEL CESAR"/>
    <s v="NORTE"/>
    <s v="B8063"/>
    <n v="65005844"/>
    <x v="1846"/>
    <s v="DISTRIBUCION + ALUMBRADO PUBLICO"/>
    <s v="MAXWELL"/>
    <s v="RED TRENZADA"/>
    <s v="SJU303"/>
    <x v="13"/>
    <n v="50"/>
    <x v="2"/>
    <s v="Con balance"/>
    <n v="5999400"/>
    <n v="13993"/>
    <n v="1021"/>
    <n v="66"/>
    <n v="73"/>
    <n v="5984386"/>
    <n v="99.75"/>
    <n v="99.17"/>
  </r>
  <r>
    <n v="202001"/>
    <s v="ATLANTICO NORTE"/>
    <s v="BARRANQUILLA"/>
    <s v="BARRANQUILLA"/>
    <s v="CIUDADELA 20 DE JULIO"/>
    <s v="B8153"/>
    <n v="65209242"/>
    <x v="1847"/>
    <s v="DISTRIBUCION + ALUMBRADO PUBLICO"/>
    <s v="SIN DEFINIR"/>
    <s v="RED ABIERTA"/>
    <s v="CDL312"/>
    <x v="7"/>
    <n v="50"/>
    <x v="3"/>
    <s v="Con balance"/>
    <n v="1964"/>
    <n v="8438"/>
    <n v="623"/>
    <n v="48"/>
    <n v="49"/>
    <n v="-7098"/>
    <n v="-361.45"/>
    <n v="-42.57"/>
  </r>
  <r>
    <n v="202001"/>
    <s v="ATLANTICO NORTE"/>
    <s v="BARRANQUILLA"/>
    <s v="BARRANQUILLA"/>
    <s v="LA UNION"/>
    <s v="B8175"/>
    <n v="65204683"/>
    <x v="1848"/>
    <s v="DISTRIBUCION"/>
    <s v="RYMEL"/>
    <s v="RED ABIERTA"/>
    <s v="UNI314"/>
    <x v="34"/>
    <n v="75"/>
    <x v="0"/>
    <s v="MACRO SIN CSMO"/>
    <n v="0"/>
    <n v="18315"/>
    <n v="516"/>
    <n v="65"/>
    <n v="71"/>
    <n v="-18831"/>
    <n v="0"/>
    <n v="0"/>
  </r>
  <r>
    <n v="202001"/>
    <s v="ATLANTICO SUR"/>
    <s v="SABANAGRANDE"/>
    <s v="SABANAGRANDE"/>
    <s v="EL LIBERTADOR"/>
    <s v="B8185"/>
    <n v="65714116"/>
    <x v="1849"/>
    <s v="DISTRIBUCION + ALUMBRADO PUBLICO"/>
    <s v="MAXWELL"/>
    <s v="RED TRENZADA"/>
    <s v="SBG302"/>
    <x v="68"/>
    <n v="75"/>
    <x v="3"/>
    <s v="Con balance"/>
    <n v="10050"/>
    <n v="15039"/>
    <n v="57"/>
    <n v="34"/>
    <n v="35"/>
    <n v="-5046"/>
    <n v="-50.21"/>
    <n v="-268.10000000000002"/>
  </r>
  <r>
    <n v="202001"/>
    <s v="GUAJIRA"/>
    <s v="MAICAO"/>
    <s v="MAICAO"/>
    <s v="SIETE DE AGOSTO"/>
    <s v="M4065"/>
    <n v="65006851"/>
    <x v="1850"/>
    <s v="DISTRIBUCION + ALUMBRADO PUBLICO"/>
    <s v="MAXWELL"/>
    <s v="RED TRENZADA"/>
    <s v="MCA303"/>
    <x v="62"/>
    <n v="75"/>
    <x v="4"/>
    <s v="Con balance"/>
    <n v="20063"/>
    <n v="13214"/>
    <n v="246"/>
    <n v="6"/>
    <n v="21"/>
    <n v="6602"/>
    <n v="32.909999999999997"/>
    <n v="-336.28"/>
  </r>
  <r>
    <n v="202001"/>
    <s v="ATLANTICO NORTE"/>
    <s v="BARRANQUILLA"/>
    <s v="BARRANQUILLA"/>
    <s v="EL PRADO"/>
    <s v="M4135"/>
    <n v="65743613"/>
    <x v="1851"/>
    <s v="DISTRIBUCION + ALUMBRADO PUBLICO"/>
    <s v="SIN DEFINIR"/>
    <s v="RED ABIERTA"/>
    <s v="OAS318"/>
    <x v="3"/>
    <n v="75"/>
    <x v="0"/>
    <s v="MACRO SIN CSMO"/>
    <n v="0"/>
    <n v="14595"/>
    <n v="292"/>
    <n v="8"/>
    <n v="11"/>
    <n v="-14887"/>
    <n v="0"/>
    <n v="0"/>
  </r>
  <r>
    <n v="202001"/>
    <s v="ATLANTICO SUR"/>
    <s v="SABANALARGA"/>
    <s v="CGTO LA PE?A"/>
    <s v="EL CARMEN"/>
    <s v="M4178"/>
    <n v="65001916"/>
    <x v="1852"/>
    <s v="DISTRIBUCION + ALUMBRADO PUBLICO"/>
    <s v="MAXWELL"/>
    <s v="RED TRENZADA"/>
    <s v="SAC306"/>
    <x v="52"/>
    <n v="75"/>
    <x v="0"/>
    <s v="MACRO SIN CSMO"/>
    <n v="0"/>
    <n v="7925"/>
    <n v="453"/>
    <n v="27"/>
    <n v="29"/>
    <n v="-8378"/>
    <n v="0"/>
    <n v="0"/>
  </r>
  <r>
    <n v="202001"/>
    <s v="ATLANTICO NORTE"/>
    <s v="BARRANQUILLA"/>
    <s v="BARRANQUILLA"/>
    <s v="LOS OLIVOS"/>
    <s v="M4255"/>
    <n v="65752519"/>
    <x v="1853"/>
    <s v="DISTRIBUCION + ALUMBRADO PUBLICO"/>
    <s v="MAXWELL"/>
    <s v="RED TRENZADA"/>
    <s v="SIL309"/>
    <x v="24"/>
    <n v="50"/>
    <x v="4"/>
    <s v="Con balance"/>
    <n v="9236"/>
    <n v="5831"/>
    <n v="226"/>
    <n v="26"/>
    <n v="39"/>
    <n v="3179"/>
    <n v="34.42"/>
    <n v="0.99"/>
  </r>
  <r>
    <n v="202001"/>
    <s v="ATLANTICO NORTE"/>
    <s v="BARRANQUILLA"/>
    <s v="BARRANQUILLA"/>
    <s v="LOS NOGALES"/>
    <s v="M4257"/>
    <n v="65732442"/>
    <x v="1854"/>
    <s v="DISTRIBUCION + ALUMBRADO PUBLICO"/>
    <s v="MAXWELL"/>
    <s v="RED TRENZADA"/>
    <s v="NBQ306"/>
    <x v="4"/>
    <n v="50"/>
    <x v="0"/>
    <s v="MACRO SIN CSMO"/>
    <n v="0"/>
    <n v="3387"/>
    <n v="200"/>
    <n v="9"/>
    <n v="12"/>
    <n v="-3587"/>
    <n v="0"/>
    <n v="0"/>
  </r>
  <r>
    <n v="202001"/>
    <s v="GUAJIRA"/>
    <s v="RIOHACHA"/>
    <s v="RIOHACHA"/>
    <s v="TAWAIRA"/>
    <s v="M4265"/>
    <n v="65006650"/>
    <x v="1855"/>
    <s v="DISTRIBUCION + ALUMBRADO PUBLICO"/>
    <s v="MAXWELL"/>
    <s v="RED TRENZADA"/>
    <s v="RCH310"/>
    <x v="1"/>
    <n v="50"/>
    <x v="0"/>
    <s v="MACRO SIN CSMO"/>
    <n v="0"/>
    <n v="18540"/>
    <n v="671"/>
    <n v="53"/>
    <n v="58"/>
    <n v="-19211"/>
    <n v="0"/>
    <n v="0"/>
  </r>
  <r>
    <n v="202001"/>
    <s v="ATLANTICO NORTE"/>
    <s v="BARRANQUILLA"/>
    <s v="BARRANQUILLA"/>
    <s v="EL CAMPITO"/>
    <s v="M4299"/>
    <n v="65724185"/>
    <x v="1856"/>
    <s v="DISTRIBUCION + ALUMBRADO PUBLICO"/>
    <s v="SIN DEFINIR"/>
    <s v="RED TRENZADA"/>
    <s v="UNI313"/>
    <x v="18"/>
    <n v="50"/>
    <x v="0"/>
    <s v="MACRO SIN CSMO"/>
    <n v="0"/>
    <n v="12015"/>
    <n v="0"/>
    <n v="62"/>
    <n v="64"/>
    <n v="-12015"/>
    <n v="0"/>
    <n v="0"/>
  </r>
  <r>
    <n v="202001"/>
    <s v="ATLANTICO NORTE"/>
    <s v="BARRANQUILLA"/>
    <s v="BARRANQUILLA"/>
    <s v="EL VALLE"/>
    <s v="M4301"/>
    <n v="65723666"/>
    <x v="1857"/>
    <s v="DISTRIBUCION + ALUMBRADO PUBLICO"/>
    <s v="SIN DEFINIR"/>
    <s v="RED TRENZADA"/>
    <s v="CTR315"/>
    <x v="6"/>
    <n v="50"/>
    <x v="0"/>
    <s v="MACRO SIN CSMO"/>
    <n v="0"/>
    <n v="16893"/>
    <n v="0"/>
    <n v="59"/>
    <n v="64"/>
    <n v="-16893"/>
    <n v="0"/>
    <n v="0"/>
  </r>
  <r>
    <n v="202001"/>
    <s v="MAGDALENA"/>
    <s v="SANTA MARTA"/>
    <s v="SANTA MARTA"/>
    <s v="SAN PABLO"/>
    <s v="C8233"/>
    <n v="65004326"/>
    <x v="1858"/>
    <s v="DISTRIBUCION + ALUMBRADO PUBLICO"/>
    <s v="MAXWELL"/>
    <s v="RED TRENZADA"/>
    <s v="MAZ313"/>
    <x v="10"/>
    <n v="25"/>
    <x v="0"/>
    <s v="MACRO SIN CSMO"/>
    <n v="0"/>
    <n v="3577"/>
    <n v="0"/>
    <n v="13"/>
    <n v="13"/>
    <n v="-3577"/>
    <n v="0"/>
    <n v="0"/>
  </r>
  <r>
    <n v="202001"/>
    <s v="ATLANTICO NORTE"/>
    <s v="BARRANQUILLA"/>
    <s v="BARRANQUILLA"/>
    <s v="ALTOS DEL PRADO"/>
    <s v="C8617"/>
    <n v="65222583"/>
    <x v="1859"/>
    <s v="DISTRIBUCION"/>
    <s v="MAXWELL"/>
    <s v="RED TRENZADA"/>
    <s v="RIM309"/>
    <x v="31"/>
    <n v="225"/>
    <x v="3"/>
    <s v="Con balance"/>
    <n v="2850"/>
    <n v="10161"/>
    <n v="0"/>
    <n v="15"/>
    <n v="17"/>
    <n v="-7311"/>
    <n v="-256.54000000000002"/>
    <n v="24.68"/>
  </r>
  <r>
    <n v="202001"/>
    <s v="ATLANTICO NORTE"/>
    <s v="BARRANQUILLA"/>
    <s v="BARRANQUILLA"/>
    <s v="ALTOS DEL PRADO"/>
    <s v="C8618"/>
    <n v="65222581"/>
    <x v="1860"/>
    <s v="DISTRIBUCION"/>
    <s v="MAXWELL"/>
    <s v="RED TRENZADA"/>
    <s v="RIM309"/>
    <x v="31"/>
    <n v="225"/>
    <x v="5"/>
    <s v="Con balance"/>
    <n v="17550"/>
    <n v="15576"/>
    <n v="0"/>
    <n v="11"/>
    <n v="12"/>
    <n v="1974"/>
    <n v="11.25"/>
    <n v="-14.68"/>
  </r>
  <r>
    <n v="202001"/>
    <s v="ATLANTICO NORTE"/>
    <s v="BARRANQUILLA"/>
    <s v="BARRANQUILLA"/>
    <s v="ALTOS DEL PRADO"/>
    <s v="C8628"/>
    <n v="65218985"/>
    <x v="171"/>
    <s v="DISTRIBUCION"/>
    <s v="SIN DEFINIR"/>
    <s v="TIPO RED BT SUBTERRANEA"/>
    <s v="RIM309"/>
    <x v="31"/>
    <n v="300"/>
    <x v="3"/>
    <s v="Con balance"/>
    <n v="5738"/>
    <n v="21434"/>
    <n v="0"/>
    <n v="26"/>
    <n v="30"/>
    <n v="-15696"/>
    <n v="-273.57"/>
    <n v="-179.07"/>
  </r>
  <r>
    <n v="202001"/>
    <s v="ATLANTICO NORTE"/>
    <s v="BARRANQUILLA"/>
    <s v="BARRANQUILLA"/>
    <s v="EL GOLF"/>
    <s v="C8677"/>
    <n v="65217980"/>
    <x v="1861"/>
    <s v="DISTRIBUCION"/>
    <s v="MAXWELL"/>
    <s v="RED TRENZADA"/>
    <s v="RIM308"/>
    <x v="31"/>
    <s v="112.5"/>
    <x v="6"/>
    <s v="Con balance"/>
    <n v="4680"/>
    <n v="5145"/>
    <n v="0"/>
    <n v="1"/>
    <n v="10"/>
    <n v="-465"/>
    <n v="-9.9499999999999993"/>
    <n v="-1046.8699999999999"/>
  </r>
  <r>
    <n v="202001"/>
    <s v="ATLANTICO NORTE"/>
    <s v="BARRANQUILLA"/>
    <s v="BARRANQUILLA"/>
    <s v="EL TABOR"/>
    <s v="C8695"/>
    <n v="65225620"/>
    <x v="171"/>
    <s v="DISTRIBUCION + ALUMBRADO PUBLICO"/>
    <s v="MAXWELL"/>
    <s v="RED TRENZADA"/>
    <s v="RIM306"/>
    <x v="9"/>
    <n v="75"/>
    <x v="5"/>
    <s v="Con balance"/>
    <n v="2323"/>
    <n v="2242"/>
    <n v="0"/>
    <n v="9"/>
    <n v="10"/>
    <n v="80"/>
    <n v="3.45"/>
    <n v="-850.18"/>
  </r>
  <r>
    <n v="202001"/>
    <s v="ATLANTICO SUR"/>
    <s v="BARANOA"/>
    <s v="BARANOA"/>
    <s v="PARAISO"/>
    <s v="H8619"/>
    <n v="65724515"/>
    <x v="1862"/>
    <s v="DISTRIBUCION + ALUMBRADO PUBLICO"/>
    <s v="MAXWELL"/>
    <s v="RED TRENZADA"/>
    <s v="BAR303"/>
    <x v="49"/>
    <s v="37.5"/>
    <x v="2"/>
    <s v="Con balance"/>
    <n v="437753"/>
    <n v="3986"/>
    <n v="350"/>
    <n v="25"/>
    <n v="26"/>
    <n v="433417"/>
    <n v="99.01"/>
    <n v="96.91"/>
  </r>
  <r>
    <n v="202001"/>
    <s v="ATLANTICO SUR"/>
    <s v="BARANOA"/>
    <s v="BARANOA"/>
    <s v="SAN CAYETANO"/>
    <s v="H8649"/>
    <n v="65759248"/>
    <x v="1863"/>
    <s v="DISTRIBUCION"/>
    <s v="MAXWELL"/>
    <s v="RED TRENZADA"/>
    <s v="BAR303"/>
    <x v="49"/>
    <n v="10"/>
    <x v="0"/>
    <s v="MACRO SIN CSMO"/>
    <n v="0"/>
    <n v="1107"/>
    <n v="1"/>
    <n v="8"/>
    <n v="11"/>
    <n v="-1108"/>
    <n v="0"/>
    <n v="0"/>
  </r>
  <r>
    <n v="202001"/>
    <s v="ATLANTICO SUR"/>
    <s v="BARANOA"/>
    <s v="BARANOA"/>
    <s v="LAS AMERICAS"/>
    <s v="H8659"/>
    <n v="65759253"/>
    <x v="1864"/>
    <s v="DISTRIBUCION"/>
    <s v="MAXWELL"/>
    <s v="RED TRENZADA"/>
    <s v="BAR303"/>
    <x v="49"/>
    <n v="25"/>
    <x v="2"/>
    <s v="Con balance"/>
    <n v="3553641"/>
    <n v="2891"/>
    <n v="0"/>
    <n v="15"/>
    <n v="20"/>
    <n v="3550750"/>
    <n v="99.92"/>
    <n v="99.52"/>
  </r>
  <r>
    <n v="202001"/>
    <s v="ATLANTICO SUR"/>
    <s v="BARANOA"/>
    <s v="BARANOA"/>
    <s v="GONGORA"/>
    <s v="H8682"/>
    <n v="65214818"/>
    <x v="1865"/>
    <s v="DISTRIBUCION"/>
    <s v="MAXWELL"/>
    <s v="RED TRENZADA"/>
    <s v="BAR303"/>
    <x v="49"/>
    <n v="50"/>
    <x v="3"/>
    <s v="Con balance"/>
    <n v="11167"/>
    <n v="11956"/>
    <n v="367"/>
    <n v="66"/>
    <n v="73"/>
    <n v="-1156"/>
    <n v="-10.35"/>
    <n v="19.79"/>
  </r>
  <r>
    <n v="202001"/>
    <s v="ATLANTICO SUR"/>
    <s v="LURUACO"/>
    <s v="LURUACO"/>
    <s v="LURUAQUITO"/>
    <s v="H8716"/>
    <n v="65741838"/>
    <x v="1866"/>
    <s v="DISTRIBUCION"/>
    <s v="MAXWELL"/>
    <s v="RED TRENZADA"/>
    <s v="APA302"/>
    <x v="56"/>
    <n v="25"/>
    <x v="0"/>
    <s v="MACRO SIN CSMO"/>
    <n v="0"/>
    <n v="3807"/>
    <n v="1"/>
    <n v="14"/>
    <n v="16"/>
    <n v="-3808"/>
    <n v="0"/>
    <n v="0"/>
  </r>
  <r>
    <n v="202001"/>
    <s v="ATLANTICO SUR"/>
    <s v="LURUACO"/>
    <s v="LURUACO"/>
    <s v="EL PARQUE"/>
    <s v="H8722"/>
    <n v="65010467"/>
    <x v="1867"/>
    <s v="DISTRIBUCION"/>
    <s v="MAXWELL"/>
    <s v="RED TRENZADA"/>
    <s v="APA302"/>
    <x v="56"/>
    <n v="75"/>
    <x v="0"/>
    <s v="MACRO SIN CSMO"/>
    <n v="0"/>
    <n v="30711"/>
    <n v="884"/>
    <n v="100"/>
    <n v="114"/>
    <n v="-31595"/>
    <n v="0"/>
    <n v="0"/>
  </r>
  <r>
    <n v="202001"/>
    <s v="ATLANTICO SUR"/>
    <s v="POLONUEVO"/>
    <s v="POLONUEVO"/>
    <s v="MIRAFLORES"/>
    <s v="H8783"/>
    <n v="65218035"/>
    <x v="1868"/>
    <s v="DISTRIBUCION + ALUMBRADO PUBLICO"/>
    <s v="MAXWELL"/>
    <s v="RED TRENZADA"/>
    <s v="BAR305"/>
    <x v="55"/>
    <n v="50"/>
    <x v="0"/>
    <s v="MACRO SIN CSMO"/>
    <n v="0"/>
    <n v="6714"/>
    <n v="226"/>
    <n v="47"/>
    <n v="51"/>
    <n v="-6940"/>
    <n v="0"/>
    <n v="0"/>
  </r>
  <r>
    <n v="202001"/>
    <s v="ATLANTICO NORTE"/>
    <s v="SOLEDAD"/>
    <s v="SOLEDAD"/>
    <s v="LAS GAVIOTAS"/>
    <s v="M441"/>
    <n v="65208414"/>
    <x v="1869"/>
    <s v="DISTRIBUCION + ALUMBRADO PUBLICO"/>
    <s v="MAXWELL"/>
    <s v="RED TRENZADA"/>
    <s v="VTE313"/>
    <x v="8"/>
    <n v="50"/>
    <x v="0"/>
    <s v="MACRO SIN CSMO"/>
    <n v="0"/>
    <n v="15905"/>
    <n v="0"/>
    <n v="69"/>
    <n v="75"/>
    <n v="-15905"/>
    <n v="0"/>
    <n v="-55.46"/>
  </r>
  <r>
    <n v="202001"/>
    <s v="ATLANTICO NORTE"/>
    <s v="BARRANQUILLA"/>
    <s v="BARRANQUILLA"/>
    <s v="EL PORVENIR"/>
    <s v="M4414"/>
    <n v="65739461"/>
    <x v="1870"/>
    <s v="DISTRIBUCION + ALUMBRADO PUBLICO"/>
    <s v="RYMEL"/>
    <s v="RED ABIERTA"/>
    <s v="SIL310"/>
    <x v="31"/>
    <n v="50"/>
    <x v="5"/>
    <s v="Con balance"/>
    <n v="22781"/>
    <n v="19903"/>
    <n v="543"/>
    <n v="34"/>
    <n v="48"/>
    <n v="2335"/>
    <n v="10.25"/>
    <n v="7.48"/>
  </r>
  <r>
    <n v="202001"/>
    <s v="ATLANTICO SUR"/>
    <s v="MALAMBO"/>
    <s v="MALAMBO"/>
    <s v="VILLA RICA 1"/>
    <s v="M4480"/>
    <n v="65750707"/>
    <x v="1871"/>
    <s v="DISTRIBUCION + ALUMBRADO PUBLICO"/>
    <s v="MAXWELL"/>
    <s v="RED TRENZADA"/>
    <s v="MLB313"/>
    <x v="67"/>
    <n v="75"/>
    <x v="0"/>
    <s v="MACRO SIN CSMO"/>
    <n v="0"/>
    <n v="35404"/>
    <n v="113"/>
    <n v="88"/>
    <n v="108"/>
    <n v="-35517"/>
    <n v="0"/>
    <n v="0"/>
  </r>
  <r>
    <n v="202001"/>
    <s v="GUAJIRA"/>
    <s v="SAN JUAN DEL CESAR"/>
    <s v="SAN JUAN DEL CESAR"/>
    <s v="EL CENTRO"/>
    <s v="M4594"/>
    <n v="65005753"/>
    <x v="1872"/>
    <s v="DISTRIBUCION + ALUMBRADO PUBLICO"/>
    <s v="MAXWELL"/>
    <s v="RED TRENZADA"/>
    <s v="SJU302"/>
    <x v="13"/>
    <s v="37.5"/>
    <x v="5"/>
    <s v="Con balance"/>
    <n v="8051"/>
    <n v="6113"/>
    <n v="962"/>
    <n v="21"/>
    <n v="23"/>
    <n v="976"/>
    <n v="12.12"/>
    <n v="-1211.6600000000001"/>
  </r>
  <r>
    <n v="202001"/>
    <s v="ATLANTICO NORTE"/>
    <s v="BARRANQUILLA"/>
    <s v="BARRANQUILLA"/>
    <s v="SIMON BOLIVAR"/>
    <s v="M4681"/>
    <n v="65721146"/>
    <x v="1873"/>
    <s v="DISTRIBUCION + ALUMBRADO PUBLICO"/>
    <s v="MAXWELL"/>
    <s v="RED TRENZADA"/>
    <s v="UNI316"/>
    <x v="36"/>
    <n v="50"/>
    <x v="0"/>
    <s v="MACRO SIN CSMO"/>
    <n v="0"/>
    <n v="12982"/>
    <n v="0"/>
    <n v="39"/>
    <n v="42"/>
    <n v="-12982"/>
    <n v="0"/>
    <n v="0"/>
  </r>
  <r>
    <n v="202001"/>
    <s v="ATLANTICO NORTE"/>
    <s v="BARRANQUILLA"/>
    <s v="BARRANQUILLA"/>
    <s v="VILLA BLANCA"/>
    <s v="M4697"/>
    <n v="65208640"/>
    <x v="1874"/>
    <s v="DISTRIBUCION + ALUMBRADO PUBLICO"/>
    <s v="SIN DEFINIR"/>
    <s v="RED ABIERTA"/>
    <s v="VTE315"/>
    <x v="18"/>
    <n v="75"/>
    <x v="0"/>
    <s v="MACRO SIN CSMO"/>
    <n v="0"/>
    <n v="14630"/>
    <n v="0"/>
    <n v="68"/>
    <n v="70"/>
    <n v="-14630"/>
    <n v="0"/>
    <n v="-2792.2"/>
  </r>
  <r>
    <n v="202001"/>
    <s v="GUAJIRA"/>
    <s v="RIOHACHA"/>
    <s v="RIOHACHA"/>
    <s v="LA LOMA"/>
    <s v="M4702"/>
    <n v="65006187"/>
    <x v="1875"/>
    <s v="DISTRIBUCION + ALUMBRADO PUBLICO"/>
    <s v="MAXWELL"/>
    <s v="RED TRENZADA"/>
    <s v="RCH303"/>
    <x v="12"/>
    <n v="75"/>
    <x v="2"/>
    <s v="Con balance"/>
    <n v="5805348"/>
    <n v="38306"/>
    <n v="520"/>
    <n v="113"/>
    <n v="124"/>
    <n v="5766522"/>
    <n v="99.33"/>
    <n v="96.94"/>
  </r>
  <r>
    <n v="202001"/>
    <s v="MAGDALENA"/>
    <s v="SANTA MARTA"/>
    <s v="SANTA MARTA"/>
    <s v="ALCAZARES"/>
    <s v="M4745"/>
    <n v="65002537"/>
    <x v="1876"/>
    <s v="DISTRIBUCION + ALUMBRADO PUBLICO"/>
    <s v="MAXWELL"/>
    <s v="RED TRENZADA"/>
    <s v="MAZ308"/>
    <x v="11"/>
    <n v="150"/>
    <x v="4"/>
    <s v="Con balance"/>
    <n v="23288"/>
    <n v="19670"/>
    <n v="0"/>
    <n v="18"/>
    <n v="28"/>
    <n v="3617"/>
    <n v="15.53"/>
    <n v="-91.49"/>
  </r>
  <r>
    <n v="202001"/>
    <s v="MAGDALENA"/>
    <s v="SANTA MARTA"/>
    <s v="SANTA MARTA"/>
    <s v="ALMENDROS"/>
    <s v="M4751"/>
    <n v="65003769"/>
    <x v="1877"/>
    <s v="DISTRIBUCION + ALUMBRADO PUBLICO"/>
    <s v="MAXWELL"/>
    <s v="RED TRENZADA"/>
    <s v="LBT303"/>
    <x v="11"/>
    <n v="50"/>
    <x v="0"/>
    <s v="MACRO SIN CSMO"/>
    <n v="0"/>
    <n v="11783"/>
    <n v="0"/>
    <n v="38"/>
    <n v="38"/>
    <n v="-11783"/>
    <n v="0"/>
    <n v="0"/>
  </r>
  <r>
    <n v="202001"/>
    <s v="GUAJIRA"/>
    <s v="RIOHACHA"/>
    <s v="RIOHACHA"/>
    <s v="ARRIBA"/>
    <s v="C9829"/>
    <n v="65006272"/>
    <x v="1878"/>
    <s v="DISTRIBUCION + ALUMBRADO PUBLICO"/>
    <s v="SIN DEFINIR"/>
    <s v="RED ABIERTA"/>
    <s v="RCH308"/>
    <x v="12"/>
    <n v="75"/>
    <x v="0"/>
    <s v="MACRO SIN CSMO"/>
    <n v="0"/>
    <n v="32318"/>
    <n v="0"/>
    <n v="75"/>
    <n v="82"/>
    <n v="-32318"/>
    <n v="0"/>
    <n v="0"/>
  </r>
  <r>
    <n v="202001"/>
    <s v="ATLANTICO NORTE"/>
    <s v="BARRANQUILLA"/>
    <s v="BARRANQUILLA"/>
    <s v="CIUDADELA 20 DE JULIO"/>
    <s v="E0038"/>
    <n v="65207843"/>
    <x v="1879"/>
    <s v="DISTRIBUCION + ALUMBRADO PUBLICO"/>
    <s v="SIN DEFINIR"/>
    <s v="RED TRENZADA"/>
    <s v="UNI317"/>
    <x v="19"/>
    <n v="75"/>
    <x v="0"/>
    <s v="MACRO SIN CSMO"/>
    <n v="0"/>
    <n v="12908"/>
    <n v="141"/>
    <n v="61"/>
    <n v="65"/>
    <n v="-13049"/>
    <n v="0"/>
    <n v="-1183.1099999999999"/>
  </r>
  <r>
    <n v="202001"/>
    <s v="ATLANTICO SUR"/>
    <s v="PONEDERA"/>
    <s v="PONEDERA"/>
    <s v="PONEDERA RURAL"/>
    <s v="E0442"/>
    <n v="65748619"/>
    <x v="1880"/>
    <s v="DISTRIBUCION + ALUMBRADO PUBLICO"/>
    <s v="MAXWELL"/>
    <s v="RED TRENZADA"/>
    <s v="POA303"/>
    <x v="81"/>
    <n v="75"/>
    <x v="0"/>
    <s v="MACRO SIN CSMO"/>
    <n v="0"/>
    <n v="25248"/>
    <n v="1413"/>
    <n v="81"/>
    <n v="99"/>
    <n v="-26661"/>
    <n v="0"/>
    <n v="0"/>
  </r>
  <r>
    <n v="202001"/>
    <s v="ATLANTICO NORTE"/>
    <s v="SOLEDAD"/>
    <s v="SOLEDAD"/>
    <s v="LAS TRINITARIAS"/>
    <s v="E1282"/>
    <n v="65208458"/>
    <x v="1881"/>
    <s v="DISTRIBUCION + ALUMBRADO PUBLICO"/>
    <s v="SIN DEFINIR"/>
    <s v="RED ABIERTA"/>
    <s v="VTE308"/>
    <x v="8"/>
    <n v="75"/>
    <x v="4"/>
    <s v="Con balance"/>
    <n v="52255"/>
    <n v="34181"/>
    <n v="453"/>
    <n v="106"/>
    <n v="113"/>
    <n v="17621"/>
    <n v="33.72"/>
    <n v="-769.45"/>
  </r>
  <r>
    <n v="202001"/>
    <s v="ATLANTICO NORTE"/>
    <s v="BARRANQUILLA"/>
    <s v="BARRANQUILLA"/>
    <s v="EL BOSQUE"/>
    <s v="E1284"/>
    <n v="65758027"/>
    <x v="1882"/>
    <s v="DISTRIBUCION + ALUMBRADO PUBLICO"/>
    <s v="MAXWELL"/>
    <s v="RED TRENZADA"/>
    <s v="CTR328"/>
    <x v="35"/>
    <n v="50"/>
    <x v="3"/>
    <s v="Con balance"/>
    <n v="13725"/>
    <n v="19366"/>
    <n v="0"/>
    <n v="42"/>
    <n v="43"/>
    <n v="-5641"/>
    <n v="-41.1"/>
    <n v="-58.35"/>
  </r>
  <r>
    <n v="202001"/>
    <s v="ATLANTICO NORTE"/>
    <s v="BARRANQUILLA"/>
    <s v="BARRANQUILLA"/>
    <s v="EL FERRY"/>
    <s v="E1287"/>
    <n v="65752072"/>
    <x v="1883"/>
    <s v="DISTRIBUCION + ALUMBRADO PUBLICO"/>
    <s v="MAXWELL"/>
    <s v="RED TRENZADA"/>
    <s v="MGD304"/>
    <x v="39"/>
    <n v="50"/>
    <x v="0"/>
    <s v="MACRO SIN CSMO"/>
    <n v="0"/>
    <n v="29674"/>
    <n v="0"/>
    <n v="58"/>
    <n v="61"/>
    <n v="-29674"/>
    <n v="0"/>
    <n v="0"/>
  </r>
  <r>
    <n v="202001"/>
    <s v="ATLANTICO NORTE"/>
    <s v="BARRANQUILLA"/>
    <s v="BARRANQUILLA"/>
    <s v="EL ROMANCE"/>
    <s v="E2116"/>
    <n v="65203338"/>
    <x v="1884"/>
    <s v="DISTRIBUCION + ALUMBRADO PUBLICO"/>
    <s v="MAXWELL"/>
    <s v="RED TRENZADA"/>
    <s v="CDL306"/>
    <x v="19"/>
    <n v="75"/>
    <x v="0"/>
    <s v="MACRO SIN CSMO"/>
    <n v="0"/>
    <n v="40547"/>
    <n v="0"/>
    <n v="117"/>
    <n v="125"/>
    <n v="-40547"/>
    <n v="0"/>
    <n v="0"/>
  </r>
  <r>
    <n v="202001"/>
    <s v="ATLANTICO SUR"/>
    <s v="BARANOA"/>
    <s v="BARANOA"/>
    <s v="SANTA HELENA"/>
    <s v="E2580"/>
    <n v="65008747"/>
    <x v="1885"/>
    <s v="DISTRIBUCION + ALUMBRADO PUBLICO"/>
    <s v="MAXWELL"/>
    <s v="RED TRENZADA"/>
    <s v="BAR303"/>
    <x v="49"/>
    <n v="50"/>
    <x v="3"/>
    <s v="Con balance"/>
    <n v="10910"/>
    <n v="17382"/>
    <n v="0"/>
    <n v="78"/>
    <n v="110"/>
    <n v="-6471"/>
    <n v="-59.31"/>
    <n v="10.74"/>
  </r>
  <r>
    <n v="202001"/>
    <s v="ATLANTICO SUR"/>
    <s v="BARANOA"/>
    <s v="BARANOA"/>
    <s v="SANTA HELENA"/>
    <s v="E2581"/>
    <n v="65008744"/>
    <x v="1886"/>
    <s v="DISTRIBUCION + ALUMBRADO PUBLICO"/>
    <s v="MAXWELL"/>
    <s v="RED TRENZADA"/>
    <s v="BAR303"/>
    <x v="49"/>
    <n v="50"/>
    <x v="2"/>
    <s v="Con balance"/>
    <n v="885512"/>
    <n v="15256"/>
    <n v="770"/>
    <n v="67"/>
    <n v="67"/>
    <n v="869486"/>
    <n v="98.19"/>
    <n v="93.18"/>
  </r>
  <r>
    <n v="202001"/>
    <s v="ATLANTICO SUR"/>
    <s v="PALMAR DE VARELA"/>
    <s v="PALMAR DE VARELA"/>
    <s v="LAS DELICIAS"/>
    <s v="E2692"/>
    <n v="65013380"/>
    <x v="1887"/>
    <s v="DISTRIBUCION + ALUMBRADO PUBLICO"/>
    <s v="CDM"/>
    <s v="RED TRENZADA"/>
    <s v="SBG304"/>
    <x v="48"/>
    <n v="75"/>
    <x v="1"/>
    <s v="Con balance"/>
    <n v="43680"/>
    <n v="24601"/>
    <n v="0"/>
    <n v="83"/>
    <n v="87"/>
    <n v="19079"/>
    <n v="43.68"/>
    <n v="-436.47"/>
  </r>
  <r>
    <n v="202001"/>
    <s v="GUAJIRA"/>
    <s v="BARRANCAS"/>
    <s v="BARRANCAS"/>
    <s v="EL CARMEN"/>
    <s v="H8899"/>
    <n v="65002092"/>
    <x v="1888"/>
    <s v="DISTRIBUCION + ALUMBRADO PUBLICO"/>
    <s v="MAXWELL"/>
    <s v="RED TRENZADA"/>
    <s v="BRC303"/>
    <x v="59"/>
    <n v="50"/>
    <x v="2"/>
    <s v="Con balance"/>
    <n v="5806103"/>
    <n v="7421"/>
    <n v="554"/>
    <n v="44"/>
    <n v="55"/>
    <n v="5798129"/>
    <n v="99.86"/>
    <n v="99.47"/>
  </r>
  <r>
    <n v="202001"/>
    <s v="GUAJIRA"/>
    <s v="MAICAO"/>
    <s v="MAICAO"/>
    <s v="TORRES DE LA MAJAYURA"/>
    <s v="H9423"/>
    <n v="65757329"/>
    <x v="1889"/>
    <s v="DISTRIBUCION"/>
    <s v="SIN DEFINIR"/>
    <s v="RED TRENZADA"/>
    <s v="MCA305"/>
    <x v="42"/>
    <n v="25"/>
    <x v="6"/>
    <s v="Con balance"/>
    <n v="14681"/>
    <n v="15460"/>
    <n v="0"/>
    <n v="34"/>
    <n v="38"/>
    <n v="-779"/>
    <n v="-5.31"/>
    <n v="-843.27"/>
  </r>
  <r>
    <n v="202001"/>
    <s v="GUAJIRA"/>
    <s v="MAICAO"/>
    <s v="MAICAO"/>
    <s v="PASTRANA"/>
    <s v="H9442"/>
    <n v="65005160"/>
    <x v="1890"/>
    <s v="DISTRIBUCION + ALUMBRADO PUBLICO"/>
    <s v="MAXWELL"/>
    <s v="RED TRENZADA"/>
    <s v="MCA305"/>
    <x v="42"/>
    <s v="37.5"/>
    <x v="5"/>
    <s v="Con balance"/>
    <n v="30282"/>
    <n v="29709"/>
    <n v="975"/>
    <n v="37"/>
    <n v="42"/>
    <n v="-402"/>
    <n v="-1.33"/>
    <n v="-358.82"/>
  </r>
  <r>
    <n v="202001"/>
    <s v="ATLANTICO NORTE"/>
    <s v="BARRANQUILLA"/>
    <s v="BARRANQUILLA"/>
    <s v="EVARISTO SOURDIS"/>
    <s v="M4825"/>
    <n v="65749580"/>
    <x v="1891"/>
    <s v="DISTRIBUCION + ALUMBRADO PUBLICO"/>
    <s v=" RYMEL"/>
    <s v="RED TRENZADA"/>
    <s v="CDL304"/>
    <x v="5"/>
    <n v="75"/>
    <x v="5"/>
    <s v="Con balance"/>
    <n v="33360"/>
    <n v="33799"/>
    <n v="0"/>
    <n v="84"/>
    <n v="88"/>
    <n v="-439"/>
    <n v="-1.32"/>
    <n v="-63.74"/>
  </r>
  <r>
    <n v="202001"/>
    <s v="ATLANTICO NORTE"/>
    <s v="BARRANQUILLA"/>
    <s v="BARRANQUILLA"/>
    <s v="LA CEIBA"/>
    <s v="M4916"/>
    <n v="65205008"/>
    <x v="1892"/>
    <s v="DISTRIBUCION + ALUMBRADO PUBLICO"/>
    <s v="SIN DEFINIR"/>
    <s v="RED TRENZADA"/>
    <s v="CTR311"/>
    <x v="19"/>
    <n v="50"/>
    <x v="4"/>
    <s v="Con balance"/>
    <n v="10006"/>
    <n v="8291"/>
    <n v="85"/>
    <n v="22"/>
    <n v="24"/>
    <n v="1630"/>
    <n v="16.29"/>
    <n v="-531.39"/>
  </r>
  <r>
    <n v="202001"/>
    <s v="ATLANTICO NORTE"/>
    <s v="BARRANQUILLA"/>
    <s v="BARRANQUILLA"/>
    <s v="CIUDAD JARDIN"/>
    <s v="M4926"/>
    <n v="65202177"/>
    <x v="1893"/>
    <s v="DISTRIBUCION + ALUMBRADO PUBLICO"/>
    <s v="SIN DEFINIR"/>
    <s v="RED TRENZADA"/>
    <s v="SIL306"/>
    <x v="4"/>
    <n v="75"/>
    <x v="0"/>
    <s v="MACRO SIN CSMO"/>
    <n v="0"/>
    <n v="11841"/>
    <n v="173"/>
    <n v="21"/>
    <n v="23"/>
    <n v="-12014"/>
    <n v="0"/>
    <n v="0"/>
  </r>
  <r>
    <n v="202001"/>
    <s v="MAGDALENA"/>
    <s v="SANTA MARTA"/>
    <s v="SANTA MARTA"/>
    <s v="LAS MALVINAS"/>
    <s v="M4934"/>
    <n v="65005019"/>
    <x v="1894"/>
    <s v="DISTRIBUCION + ALUMBRADO PUBLICO"/>
    <s v="RYMEL"/>
    <s v="RED ABIERTA"/>
    <s v="LBT307"/>
    <x v="0"/>
    <n v="75"/>
    <x v="0"/>
    <s v="MACRO SIN CSMO"/>
    <n v="0"/>
    <n v="35667"/>
    <n v="0"/>
    <n v="85"/>
    <n v="92"/>
    <n v="-35667"/>
    <n v="0"/>
    <n v="0"/>
  </r>
  <r>
    <n v="202001"/>
    <s v="ATLANTICO NORTE"/>
    <s v="BARRANQUILLA"/>
    <s v="BARRANQUILLA"/>
    <s v="ALTOS DEL PRADO"/>
    <s v="M4936"/>
    <n v="65200265"/>
    <x v="1895"/>
    <s v="DISTRIBUCION + ALUMBRADO PUBLICO"/>
    <s v="RYMEL"/>
    <s v="RED TRENZADA"/>
    <s v="RIM310"/>
    <x v="9"/>
    <n v="75"/>
    <x v="0"/>
    <s v="MACRO SIN CSMO"/>
    <n v="0"/>
    <n v="31510"/>
    <n v="0"/>
    <n v="18"/>
    <n v="27"/>
    <n v="-31510"/>
    <n v="0"/>
    <n v="0"/>
  </r>
  <r>
    <n v="202001"/>
    <s v="ATLANTICO SUR"/>
    <s v="SANTO TOMAS"/>
    <s v="SANTO TOMAS"/>
    <s v="CALLE LA FELICIDAD"/>
    <s v="M5014"/>
    <n v="65759241"/>
    <x v="1896"/>
    <s v="DISTRIBUCION + ALUMBRADO PUBLICO"/>
    <s v="MAXWELL"/>
    <s v="RED TRENZADA"/>
    <s v="SBG303"/>
    <x v="48"/>
    <n v="25"/>
    <x v="4"/>
    <s v="Con balance"/>
    <n v="14082"/>
    <n v="8989"/>
    <n v="280"/>
    <n v="23"/>
    <n v="24"/>
    <n v="4814"/>
    <n v="34.18"/>
    <n v="90.4"/>
  </r>
  <r>
    <n v="202001"/>
    <s v="ATLANTICO NORTE"/>
    <s v="BARRANQUILLA"/>
    <s v="BARRANQUILLA"/>
    <s v="LA PRADERA"/>
    <s v="M5090"/>
    <n v="65749852"/>
    <x v="1897"/>
    <s v="DISTRIBUCION + ALUMBRADO PUBLICO"/>
    <s v="SIN DEFINIR"/>
    <s v="RED BT EN EXTREMO DE CRUCETA DE LMT"/>
    <s v="NBQ303"/>
    <x v="24"/>
    <n v="75"/>
    <x v="3"/>
    <s v="Con balance"/>
    <n v="20935"/>
    <n v="23713"/>
    <n v="176"/>
    <n v="65"/>
    <n v="80"/>
    <n v="-2955"/>
    <n v="-14.11"/>
    <n v="-35.35"/>
  </r>
  <r>
    <n v="202001"/>
    <s v="MAGDALENA"/>
    <s v="CIENAGA"/>
    <s v="CIENAGA"/>
    <s v="CIUDAD BOLIVAR"/>
    <s v="M5096"/>
    <n v="65716885"/>
    <x v="1898"/>
    <s v="DISTRIBUCION"/>
    <s v="SIN DEFINIR"/>
    <s v="RED TRENZADA"/>
    <s v="CIE304"/>
    <x v="32"/>
    <n v="75"/>
    <x v="2"/>
    <s v="Con balance"/>
    <n v="252540"/>
    <n v="19432"/>
    <n v="205"/>
    <n v="70"/>
    <n v="72"/>
    <n v="232903"/>
    <n v="92.22"/>
    <n v="87.22"/>
  </r>
  <r>
    <n v="202001"/>
    <s v="ATLANTICO NORTE"/>
    <s v="SOLEDAD"/>
    <s v="SOLEDAD"/>
    <s v="UNIVERSAL"/>
    <s v="E3072"/>
    <n v="65718285"/>
    <x v="1899"/>
    <s v="DISTRIBUCION + ALUMBRADO PUBLICO"/>
    <s v="RYMEL"/>
    <s v="RED TRENZADA"/>
    <s v="UNI307"/>
    <x v="36"/>
    <n v="75"/>
    <x v="1"/>
    <s v="Con balance"/>
    <n v="43500"/>
    <n v="19348"/>
    <n v="276"/>
    <n v="100"/>
    <n v="109"/>
    <n v="23876"/>
    <n v="54.89"/>
    <n v="23.6"/>
  </r>
  <r>
    <n v="202001"/>
    <s v="MAGDALENA"/>
    <s v="SANTA MARTA"/>
    <s v="SANTA MARTA"/>
    <s v="20 DE OCTUBRE"/>
    <s v="E4313"/>
    <n v="65746133"/>
    <x v="1900"/>
    <s v="DISTRIBUCION + ALUMBRADO PUBLICO"/>
    <s v="MAXWELL"/>
    <s v="RED TRENZADA"/>
    <s v="BON303"/>
    <x v="2"/>
    <n v="25"/>
    <x v="5"/>
    <s v="Con balance"/>
    <n v="12194"/>
    <n v="11015"/>
    <n v="0"/>
    <n v="34"/>
    <n v="37"/>
    <n v="1179"/>
    <n v="9.67"/>
    <n v="-492.02"/>
  </r>
  <r>
    <n v="202001"/>
    <s v="ATLANTICO SUR"/>
    <s v="BARANOA"/>
    <s v="BARANOA"/>
    <s v="GONGORA"/>
    <s v="E4790"/>
    <n v="65214814"/>
    <x v="1901"/>
    <s v="DISTRIBUCION + ALUMBRADO PUBLICO"/>
    <s v="MAXWELL"/>
    <s v="RED TRENZADA"/>
    <s v="BAR303"/>
    <x v="49"/>
    <n v="50"/>
    <x v="0"/>
    <s v="MACRO SIN CSMO"/>
    <n v="0"/>
    <n v="19731"/>
    <n v="1079"/>
    <n v="99"/>
    <n v="103"/>
    <n v="-20810"/>
    <n v="0"/>
    <n v="0"/>
  </r>
  <r>
    <n v="202001"/>
    <s v="MAGDALENA"/>
    <s v="SANTA MARTA"/>
    <s v="SANTA MARTA"/>
    <s v="RODADERO"/>
    <s v="E5769"/>
    <n v="65003363"/>
    <x v="1902"/>
    <s v="DISTRIBUCION"/>
    <s v="MAXWELL"/>
    <s v="RED TRENZADA"/>
    <s v="GAI305"/>
    <x v="20"/>
    <s v="112.5"/>
    <x v="4"/>
    <s v="Con balance"/>
    <n v="17032"/>
    <n v="13215"/>
    <n v="0"/>
    <n v="17"/>
    <n v="18"/>
    <n v="3817"/>
    <n v="22.41"/>
    <n v="-755.62"/>
  </r>
  <r>
    <n v="202001"/>
    <s v="GUAJIRA"/>
    <s v="MAICAO"/>
    <s v="MAICAO"/>
    <s v="ALTO PRADO"/>
    <s v="H9474"/>
    <n v="65746876"/>
    <x v="1903"/>
    <s v="DISTRIBUCION + ALUMBRADO PUBLICO"/>
    <s v="MAXWELL"/>
    <s v="RED TRENZADA"/>
    <s v="MCA303"/>
    <x v="62"/>
    <n v="75"/>
    <x v="3"/>
    <s v="Con balance"/>
    <n v="25691"/>
    <n v="35497"/>
    <n v="825"/>
    <n v="65"/>
    <n v="65"/>
    <n v="-10631"/>
    <n v="-41.38"/>
    <n v="-74.95"/>
  </r>
  <r>
    <n v="202001"/>
    <s v="GUAJIRA"/>
    <s v="MAICAO"/>
    <s v="MAICAO"/>
    <s v="EL CARMEN"/>
    <s v="H9511"/>
    <n v="65761929"/>
    <x v="1904"/>
    <s v="DISTRIBUCION"/>
    <s v="SIN DEFINIR"/>
    <s v="RED ABIERTA"/>
    <s v="MCA304"/>
    <x v="42"/>
    <n v="75"/>
    <x v="5"/>
    <s v="Con balance"/>
    <n v="27929"/>
    <n v="27365"/>
    <n v="292"/>
    <n v="43"/>
    <n v="47"/>
    <n v="272"/>
    <n v="0.97"/>
    <n v="15.7"/>
  </r>
  <r>
    <n v="202001"/>
    <s v="GUAJIRA"/>
    <s v="MAICAO"/>
    <s v="MAICAO"/>
    <s v="EL CARMEN"/>
    <s v="H9534"/>
    <n v="65766449"/>
    <x v="1905"/>
    <s v="DISTRIBUCION"/>
    <s v="MAXWELL"/>
    <s v="RED TRENZADA"/>
    <s v="MCA304"/>
    <x v="42"/>
    <n v="75"/>
    <x v="0"/>
    <s v="MACRO SIN CSMO"/>
    <n v="0"/>
    <n v="9305"/>
    <n v="0"/>
    <n v="15"/>
    <n v="15"/>
    <n v="-9305"/>
    <n v="0"/>
    <n v="0"/>
  </r>
  <r>
    <n v="202001"/>
    <s v="GUAJIRA"/>
    <s v="MAICAO"/>
    <s v="MAICAO"/>
    <s v="EL CENTRO"/>
    <s v="H9549"/>
    <n v="65006773"/>
    <x v="1906"/>
    <s v="DISTRIBUCION + ALUMBRADO PUBLICO"/>
    <s v="MAXWELL"/>
    <s v="RED TRENZADA"/>
    <s v="MCA304"/>
    <x v="42"/>
    <n v="75"/>
    <x v="0"/>
    <s v="MACRO SIN CSMO"/>
    <n v="0"/>
    <n v="18699"/>
    <n v="0"/>
    <n v="21"/>
    <n v="26"/>
    <n v="-18699"/>
    <n v="0"/>
    <n v="0"/>
  </r>
  <r>
    <n v="202001"/>
    <s v="GUAJIRA"/>
    <s v="MAICAO"/>
    <s v="MAICAO"/>
    <s v="No Disponible"/>
    <s v="H9551"/>
    <n v="65777359"/>
    <x v="1907"/>
    <s v="DISTRIBUCION"/>
    <s v="CDM"/>
    <s v="RED TRENZADA"/>
    <s v="MCA304"/>
    <x v="42"/>
    <n v="50"/>
    <x v="4"/>
    <s v="Con balance"/>
    <n v="6480"/>
    <n v="5045"/>
    <n v="317"/>
    <n v="10"/>
    <n v="10"/>
    <n v="1118"/>
    <n v="17.25"/>
    <n v="33.33"/>
  </r>
  <r>
    <n v="202001"/>
    <s v="GUAJIRA"/>
    <s v="MAICAO"/>
    <s v="MAICAO"/>
    <s v="EL CENTRO"/>
    <s v="H9555"/>
    <n v="65006728"/>
    <x v="1908"/>
    <s v="DISTRIBUCION"/>
    <s v="SIN DEFINIR"/>
    <s v="RED ABIERTA"/>
    <s v="MCA304"/>
    <x v="42"/>
    <n v="75"/>
    <x v="3"/>
    <s v="Con balance"/>
    <n v="2497"/>
    <n v="3125"/>
    <n v="0"/>
    <n v="6"/>
    <n v="8"/>
    <n v="-628"/>
    <n v="-25.15"/>
    <n v="98.33"/>
  </r>
  <r>
    <n v="202001"/>
    <s v="GUAJIRA"/>
    <s v="MAICAO"/>
    <s v="MAICAO"/>
    <s v="EL CENTRO"/>
    <s v="H9574"/>
    <n v="65007052"/>
    <x v="1909"/>
    <s v="DISTRIBUCION + ALUMBRADO PUBLICO"/>
    <s v="RYMEL"/>
    <s v="RED ABIERTA"/>
    <s v="MCA304"/>
    <x v="42"/>
    <n v="150"/>
    <x v="0"/>
    <s v="MACRO SIN CSMO"/>
    <n v="0"/>
    <n v="44169"/>
    <n v="0"/>
    <n v="62"/>
    <n v="88"/>
    <n v="-44169"/>
    <n v="0"/>
    <n v="93.63"/>
  </r>
  <r>
    <n v="202001"/>
    <s v="GUAJIRA"/>
    <s v="MAICAO"/>
    <s v="MAICAO"/>
    <s v="EL CENTRO"/>
    <s v="H9577"/>
    <n v="65007067"/>
    <x v="1910"/>
    <s v="DISTRIBUCION + ALUMBRADO PUBLICO"/>
    <s v="MAXWELL"/>
    <s v="RED TRENZADA"/>
    <s v="MCA304"/>
    <x v="42"/>
    <n v="75"/>
    <x v="0"/>
    <s v="MACRO SIN CSMO"/>
    <n v="0"/>
    <n v="27891"/>
    <n v="0"/>
    <n v="47"/>
    <n v="55"/>
    <n v="-27891"/>
    <n v="0"/>
    <n v="0"/>
  </r>
  <r>
    <n v="202001"/>
    <s v="GUAJIRA"/>
    <s v="URIBIA"/>
    <s v="URIBIA"/>
    <s v="COLOMBIA"/>
    <s v="H9676"/>
    <n v="65730795"/>
    <x v="1911"/>
    <s v="DISTRIBUCION + ALUMBRADO PUBLICO"/>
    <s v="MAXWELL"/>
    <s v="RED TRENZADA"/>
    <s v="URI303"/>
    <x v="63"/>
    <n v="50"/>
    <x v="5"/>
    <s v="Con balance"/>
    <n v="23400"/>
    <n v="22163"/>
    <n v="350"/>
    <n v="30"/>
    <n v="38"/>
    <n v="887"/>
    <n v="3.79"/>
    <n v="-641.66999999999996"/>
  </r>
  <r>
    <n v="202001"/>
    <s v="MAGDALENA"/>
    <s v="CIENAGA"/>
    <s v="CIENAGA"/>
    <s v="CENTRAL"/>
    <s v="M5125"/>
    <n v="65004494"/>
    <x v="1912"/>
    <s v="DISTRIBUCION + ALUMBRADO PUBLICO"/>
    <s v="MAXWELL"/>
    <s v="RED TRENZADA"/>
    <s v="CIE304"/>
    <x v="32"/>
    <n v="75"/>
    <x v="0"/>
    <s v="MACRO SIN CSMO"/>
    <n v="0"/>
    <n v="9885"/>
    <n v="0"/>
    <n v="56"/>
    <n v="68"/>
    <n v="-9885"/>
    <n v="0"/>
    <n v="77.819999999999993"/>
  </r>
  <r>
    <n v="202001"/>
    <s v="ATLANTICO NORTE"/>
    <s v="MALAMBO"/>
    <s v="MALAMBO"/>
    <s v="EL ESFUERZO"/>
    <s v="M5156"/>
    <n v="65754772"/>
    <x v="1913"/>
    <s v="DISTRIBUCION + ALUMBRADO PUBLICO"/>
    <s v="MAXWELL"/>
    <s v="RED TRENZADA"/>
    <s v="MLB309"/>
    <x v="15"/>
    <n v="50"/>
    <x v="0"/>
    <s v="MACRO SIN CSMO"/>
    <n v="0"/>
    <n v="9125"/>
    <n v="0"/>
    <n v="30"/>
    <n v="35"/>
    <n v="-9125"/>
    <n v="0"/>
    <n v="0"/>
  </r>
  <r>
    <n v="202001"/>
    <s v="ATLANTICO SUR"/>
    <s v="SABANAGRANDE"/>
    <s v="SABANAGRANDE"/>
    <s v="SAN JUAN BOSCO"/>
    <s v="M5266"/>
    <n v="65760174"/>
    <x v="1914"/>
    <s v="DISTRIBUCION"/>
    <s v="MAXWELL"/>
    <s v="RED TRENZADA"/>
    <s v="SBG302"/>
    <x v="68"/>
    <n v="50"/>
    <x v="2"/>
    <s v="Con balance"/>
    <n v="3741113"/>
    <n v="20385"/>
    <n v="0"/>
    <n v="27"/>
    <n v="28"/>
    <n v="3720727"/>
    <n v="99.46"/>
    <n v="97.8"/>
  </r>
  <r>
    <n v="202001"/>
    <s v="MAGDALENA"/>
    <s v="SANTA MARTA"/>
    <s v="SANTA MARTA"/>
    <s v="EL MERCADO"/>
    <s v="M5305"/>
    <n v="65750230"/>
    <x v="1915"/>
    <s v="DISTRIBUCION + ALUMBRADO PUBLICO"/>
    <s v="MAXWELL"/>
    <s v="RED TRENZADA"/>
    <s v="MAZ308"/>
    <x v="11"/>
    <n v="75"/>
    <x v="0"/>
    <s v="MACRO SIN CSMO"/>
    <n v="0"/>
    <n v="23930"/>
    <n v="0"/>
    <n v="70"/>
    <n v="74"/>
    <n v="-23930"/>
    <n v="0"/>
    <n v="0"/>
  </r>
  <r>
    <n v="202001"/>
    <s v="ATLANTICO NORTE"/>
    <s v="BARRANQUILLA"/>
    <s v="BARRANQUILLA"/>
    <s v="LA PAZ"/>
    <s v="M5313"/>
    <n v="65746696"/>
    <x v="1916"/>
    <s v="DISTRIBUCION + ALUMBRADO PUBLICO"/>
    <s v="MAXWELL"/>
    <s v="RED TRENZADA"/>
    <s v="CDL316"/>
    <x v="24"/>
    <n v="75"/>
    <x v="0"/>
    <s v="MACRO SIN CSMO"/>
    <n v="0"/>
    <n v="16063"/>
    <n v="0"/>
    <n v="96"/>
    <n v="97"/>
    <n v="-16063"/>
    <n v="0"/>
    <n v="0"/>
  </r>
  <r>
    <n v="202001"/>
    <s v="MAGDALENA"/>
    <s v="SANTA MARTA"/>
    <s v="SANTA MARTA"/>
    <s v="NUEVA COLOMBIA"/>
    <s v="M5323"/>
    <n v="65003077"/>
    <x v="1917"/>
    <s v="DISTRIBUCION + ALUMBRADO PUBLICO"/>
    <s v="MAXWELL"/>
    <s v="RED TRENZADA"/>
    <s v="SMT303"/>
    <x v="27"/>
    <n v="75"/>
    <x v="2"/>
    <s v="Con balance"/>
    <n v="1104032"/>
    <n v="34688"/>
    <n v="403"/>
    <n v="97"/>
    <n v="101"/>
    <n v="1068941"/>
    <n v="96.82"/>
    <n v="92.52"/>
  </r>
  <r>
    <n v="202001"/>
    <s v="ATLANTICO NORTE"/>
    <s v="BARRANQUILLA"/>
    <s v="BARRANQUILLA"/>
    <s v="SAN FELIPE"/>
    <s v="M5396"/>
    <n v="65745759"/>
    <x v="1918"/>
    <s v="DISTRIBUCION + ALUMBRADO PUBLICO"/>
    <s v="SIN DEFINIR"/>
    <s v="RED TRENZADA"/>
    <s v="SIL305"/>
    <x v="6"/>
    <n v="75"/>
    <x v="2"/>
    <s v="Con balance"/>
    <n v="244095"/>
    <n v="20465"/>
    <n v="226"/>
    <n v="91"/>
    <n v="96"/>
    <n v="223404"/>
    <n v="91.52"/>
    <n v="63.26"/>
  </r>
  <r>
    <n v="202001"/>
    <s v="ATLANTICO NORTE"/>
    <s v="BARRANQUILLA"/>
    <s v="BARRANQUILLA"/>
    <s v="LAS PALMAS"/>
    <s v="M5438"/>
    <n v="65755657"/>
    <x v="1919"/>
    <s v="DISTRIBUCION + ALUMBRADO PUBLICO"/>
    <s v="MAXWELL"/>
    <s v="RED TRENZADA"/>
    <s v="UNI313"/>
    <x v="18"/>
    <n v="50"/>
    <x v="1"/>
    <s v="Con balance"/>
    <n v="8606"/>
    <n v="3664"/>
    <n v="122"/>
    <n v="17"/>
    <n v="18"/>
    <n v="4820"/>
    <n v="56.01"/>
    <n v="-19.04"/>
  </r>
  <r>
    <n v="202001"/>
    <s v="ATLANTICO NORTE"/>
    <s v="BARRANQUILLA"/>
    <s v="BARRANQUILLA"/>
    <s v="PARAISO"/>
    <s v="M5456"/>
    <n v="65741863"/>
    <x v="1920"/>
    <s v="DISTRIBUCION + ALUMBRADO PUBLICO"/>
    <s v="MAXWELL"/>
    <s v="RED TRENZADA"/>
    <s v="FLS309"/>
    <x v="29"/>
    <n v="50"/>
    <x v="0"/>
    <s v="MACRO SIN CSMO"/>
    <n v="0"/>
    <n v="17465"/>
    <n v="0"/>
    <n v="35"/>
    <n v="42"/>
    <n v="-17465"/>
    <n v="0"/>
    <n v="0"/>
  </r>
  <r>
    <n v="202001"/>
    <s v="MAGDALENA"/>
    <s v="SANTA MARTA"/>
    <s v="SANTA MARTA"/>
    <s v="EL CENTRO"/>
    <s v="E7184"/>
    <n v="65701306"/>
    <x v="1921"/>
    <s v="DISTRIBUCION"/>
    <s v="MAXWELL"/>
    <s v="RED TRENZADA"/>
    <s v="MAZ310"/>
    <x v="11"/>
    <n v="150"/>
    <x v="0"/>
    <s v="MACRO SIN CSMO"/>
    <n v="0"/>
    <n v="4214"/>
    <n v="0"/>
    <n v="18"/>
    <n v="29"/>
    <n v="-4214"/>
    <n v="0"/>
    <n v="0"/>
  </r>
  <r>
    <n v="202001"/>
    <s v="MAGDALENA"/>
    <s v="SANTA MARTA"/>
    <s v="SANTA MARTA"/>
    <s v="EL CENTRO"/>
    <s v="E7193"/>
    <n v="65002819"/>
    <x v="1922"/>
    <s v="DISTRIBUCION + ALUMBRADO PUBLICO"/>
    <s v="MAXWELL"/>
    <s v="RED TRENZADA"/>
    <s v="MAZ306"/>
    <x v="11"/>
    <s v="112.5"/>
    <x v="3"/>
    <s v="Con balance"/>
    <n v="2160"/>
    <n v="14689"/>
    <n v="590"/>
    <n v="3"/>
    <n v="5"/>
    <n v="-13119"/>
    <n v="-607.38"/>
    <n v="-518.17999999999995"/>
  </r>
  <r>
    <n v="202001"/>
    <s v="GUAJIRA"/>
    <s v="VILLANUEVA-GUAJIRA"/>
    <s v="VILLANUEVA"/>
    <s v="No Disponible"/>
    <s v="E7375"/>
    <n v="65775089"/>
    <x v="1923"/>
    <s v="DISTRIBUCION"/>
    <s v="SIN DEFINIR"/>
    <s v="RED TRENZADA CON MED CENTRALIZADA"/>
    <s v="VIN304"/>
    <x v="92"/>
    <n v="25"/>
    <x v="1"/>
    <s v="Con balance"/>
    <n v="9174"/>
    <n v="4221"/>
    <n v="0"/>
    <n v="29"/>
    <n v="29"/>
    <n v="4953"/>
    <n v="53.99"/>
    <n v="40.75"/>
  </r>
  <r>
    <n v="202001"/>
    <s v="ATLANTICO NORTE"/>
    <s v="SOLEDAD"/>
    <s v="SOLEDAD"/>
    <s v="CENTENARIO"/>
    <s v="E7768 "/>
    <n v="65204133"/>
    <x v="1924"/>
    <s v="DISTRIBUCION + ALUMBRADO PUBLICO"/>
    <s v="SIN DEFINIR"/>
    <s v="RED TRENZADA"/>
    <s v="MGD306"/>
    <x v="15"/>
    <n v="75"/>
    <x v="1"/>
    <s v="Con balance"/>
    <n v="37218"/>
    <n v="11418"/>
    <n v="172"/>
    <n v="49"/>
    <n v="55"/>
    <n v="25628"/>
    <n v="68.86"/>
    <n v="-224.12"/>
  </r>
  <r>
    <n v="202001"/>
    <s v="GUAJIRA"/>
    <s v="MAICAO"/>
    <s v="MAICAO"/>
    <s v="EL BOSQUE"/>
    <s v="E7785"/>
    <n v="65005599"/>
    <x v="1925"/>
    <s v="DISTRIBUCION + ALUMBRADO PUBLICO"/>
    <s v="MAXWELL"/>
    <s v="RED TRENZADA"/>
    <s v="MCA302"/>
    <x v="42"/>
    <n v="75"/>
    <x v="5"/>
    <s v="Con balance"/>
    <n v="33806"/>
    <n v="34450"/>
    <n v="292"/>
    <n v="62"/>
    <n v="73"/>
    <n v="-936"/>
    <n v="-2.77"/>
    <n v="-717.16"/>
  </r>
  <r>
    <n v="202001"/>
    <s v="ATLANTICO NORTE"/>
    <s v="BARRANQUILLA"/>
    <s v="BARRANQUILLA"/>
    <s v="LA SIERRITA"/>
    <s v="E7796"/>
    <n v="65722331"/>
    <x v="1926"/>
    <s v="DISTRIBUCION + ALUMBRADO PUBLICO"/>
    <s v="SIN DEFINIR"/>
    <s v="RED TRENZADA"/>
    <s v="CDL306"/>
    <x v="19"/>
    <n v="75"/>
    <x v="4"/>
    <s v="Con balance"/>
    <n v="14400"/>
    <n v="12203"/>
    <n v="0"/>
    <n v="32"/>
    <n v="40"/>
    <n v="2197"/>
    <n v="15.26"/>
    <n v="-673.69"/>
  </r>
  <r>
    <n v="202001"/>
    <s v="ATLANTICO NORTE"/>
    <s v="BARRANQUILLA"/>
    <s v="BARRANQUILLA"/>
    <s v="LA LUZ"/>
    <s v="E7805"/>
    <n v="65741151"/>
    <x v="1927"/>
    <s v="DISTRIBUCION"/>
    <s v="MAXWELL"/>
    <s v="RED TRENZADA"/>
    <s v="UNI309"/>
    <x v="25"/>
    <n v="25"/>
    <x v="0"/>
    <s v="MACRO SIN CSMO"/>
    <n v="0"/>
    <n v="9141"/>
    <n v="0"/>
    <n v="23"/>
    <n v="26"/>
    <n v="-9141"/>
    <n v="0"/>
    <n v="0"/>
  </r>
  <r>
    <n v="202001"/>
    <s v="GUAJIRA"/>
    <s v="ALBANIA"/>
    <s v="ALBANIA"/>
    <s v="DIVINO NI?O"/>
    <s v="H9701"/>
    <n v="65751646"/>
    <x v="1928"/>
    <s v="DISTRIBUCION + ALUMBRADO PUBLICO"/>
    <s v="CDM"/>
    <s v="RED TRENZADA"/>
    <s v="CUC302"/>
    <x v="50"/>
    <n v="75"/>
    <x v="3"/>
    <s v="Con balance"/>
    <n v="16313"/>
    <n v="21864"/>
    <n v="0"/>
    <n v="47"/>
    <n v="54"/>
    <n v="-5551"/>
    <n v="-34.03"/>
    <n v="-895.7"/>
  </r>
  <r>
    <n v="202001"/>
    <s v="GUAJIRA"/>
    <s v="HATONUEVO"/>
    <s v="HATONUEVO"/>
    <s v="EL CARMEN"/>
    <s v="H9712"/>
    <n v="65741813"/>
    <x v="1929"/>
    <s v="DISTRIBUCION + ALUMBRADO PUBLICO"/>
    <s v="MAXWELL"/>
    <s v="RED TRENZADA"/>
    <s v="HAN302"/>
    <x v="66"/>
    <n v="50"/>
    <x v="0"/>
    <s v="MACRO SIN CSMO"/>
    <n v="0"/>
    <n v="17651"/>
    <n v="292"/>
    <n v="39"/>
    <n v="41"/>
    <n v="-17943"/>
    <n v="0"/>
    <n v="0"/>
  </r>
  <r>
    <n v="202001"/>
    <s v="GUAJIRA"/>
    <s v="HATONUEVO"/>
    <s v="HATONUEVO"/>
    <s v="EL CARMEN"/>
    <s v="H9730"/>
    <n v="65005993"/>
    <x v="1930"/>
    <s v="DISTRIBUCION + ALUMBRADO PUBLICO"/>
    <s v="MAXWELL"/>
    <s v="RED TRENZADA"/>
    <s v="HAN302"/>
    <x v="66"/>
    <n v="75"/>
    <x v="4"/>
    <s v="Con balance"/>
    <n v="32564"/>
    <n v="20644"/>
    <n v="933"/>
    <n v="53"/>
    <n v="83"/>
    <n v="10987"/>
    <n v="33.74"/>
    <n v="-614.57000000000005"/>
  </r>
  <r>
    <n v="202001"/>
    <s v="GUAJIRA"/>
    <s v="HATONUEVO"/>
    <s v="HATONUEVO"/>
    <s v="VEINTE DE JULIO"/>
    <s v="H9754"/>
    <n v="65006002"/>
    <x v="1931"/>
    <s v="DISTRIBUCION + ALUMBRADO PUBLICO"/>
    <s v="MAXWELL"/>
    <s v="RED TRENZADA"/>
    <s v="HAN302"/>
    <x v="66"/>
    <n v="50"/>
    <x v="5"/>
    <s v="Con balance"/>
    <n v="13834"/>
    <n v="11729"/>
    <n v="1254"/>
    <n v="32"/>
    <n v="32"/>
    <n v="851"/>
    <n v="6.15"/>
    <n v="-580.75"/>
  </r>
  <r>
    <n v="202001"/>
    <s v="ATLANTICO NORTE"/>
    <s v="BARRANQUILLA"/>
    <s v="BARRANQUILLA"/>
    <s v="RECREO"/>
    <s v="H9793"/>
    <n v="65205629"/>
    <x v="1932"/>
    <s v="DISTRIBUCION + ALUMBRADO PUBLICO"/>
    <s v="SIN DEFINIR"/>
    <s v="RED TRENZADA"/>
    <s v="CTR313"/>
    <x v="33"/>
    <n v="75"/>
    <x v="0"/>
    <s v="MACRO SIN CSMO"/>
    <n v="0"/>
    <n v="18436"/>
    <n v="0"/>
    <n v="57"/>
    <n v="64"/>
    <n v="-18436"/>
    <n v="0"/>
    <n v="0"/>
  </r>
  <r>
    <n v="202001"/>
    <s v="GUAJIRA"/>
    <s v="MAICAO"/>
    <s v="MAICAO"/>
    <s v="ONCE DE NOVIEMBRE"/>
    <s v="H9860"/>
    <n v="65755198"/>
    <x v="1933"/>
    <s v="DISTRIBUCION"/>
    <s v="MAXWELL"/>
    <s v="RED TRENZADA"/>
    <s v="MCA302"/>
    <x v="42"/>
    <n v="25"/>
    <x v="0"/>
    <s v="MACRO SIN CSMO"/>
    <n v="0"/>
    <n v="15997"/>
    <n v="0"/>
    <n v="33"/>
    <n v="33"/>
    <n v="-15997"/>
    <n v="0"/>
    <n v="80.150000000000006"/>
  </r>
  <r>
    <n v="202001"/>
    <s v="GUAJIRA"/>
    <s v="MAICAO"/>
    <s v="MAICAO"/>
    <s v="MAICAITO"/>
    <s v="H9880"/>
    <n v="65005522"/>
    <x v="1934"/>
    <s v="DISTRIBUCION + ALUMBRADO PUBLICO"/>
    <s v="MAXWELL"/>
    <s v="RED TRENZADA"/>
    <s v="MCA302"/>
    <x v="42"/>
    <n v="50"/>
    <x v="0"/>
    <s v="MACRO SIN CSMO"/>
    <n v="0"/>
    <n v="30354"/>
    <n v="0"/>
    <n v="60"/>
    <n v="63"/>
    <n v="-30354"/>
    <n v="0"/>
    <n v="-701.37"/>
  </r>
  <r>
    <n v="202001"/>
    <s v="GUAJIRA"/>
    <s v="MAICAO"/>
    <s v="MAICAO"/>
    <s v="SAN MARTIN"/>
    <s v="H9886"/>
    <n v="65725022"/>
    <x v="1935"/>
    <s v="DISTRIBUCION + ALUMBRADO PUBLICO"/>
    <s v="MAXWELL"/>
    <s v="RED TRENZADA"/>
    <s v="MCA305"/>
    <x v="42"/>
    <n v="75"/>
    <x v="3"/>
    <s v="Con balance"/>
    <n v="5891"/>
    <n v="10933"/>
    <n v="146"/>
    <n v="28"/>
    <n v="37"/>
    <n v="-5189"/>
    <n v="-88.08"/>
    <n v="-812.14"/>
  </r>
  <r>
    <n v="202001"/>
    <s v="ATLANTICO NORTE"/>
    <s v="BARRANQUILLA"/>
    <s v="BARRANQUILLA"/>
    <s v="ABAJO"/>
    <s v="M5518"/>
    <n v="65720936"/>
    <x v="1936"/>
    <s v="DISTRIBUCION + ALUMBRADO PUBLICO"/>
    <s v="RYMEL"/>
    <s v="RED TRENZADA"/>
    <s v="ERI314"/>
    <x v="16"/>
    <n v="75"/>
    <x v="0"/>
    <s v="MACRO SIN CSMO"/>
    <n v="0"/>
    <n v="18599"/>
    <n v="0"/>
    <n v="21"/>
    <n v="29"/>
    <n v="-18599"/>
    <n v="0"/>
    <n v="0"/>
  </r>
  <r>
    <n v="202001"/>
    <s v="MAGDALENA"/>
    <s v="FUNDACION"/>
    <s v="FUNDACION"/>
    <s v="ALTAMIRA"/>
    <s v="M5535"/>
    <n v="65004819"/>
    <x v="1937"/>
    <s v="DISTRIBUCION + ALUMBRADO PUBLICO"/>
    <s v=" RYMEL"/>
    <s v="RED ABIERTA"/>
    <s v="FUN304"/>
    <x v="22"/>
    <n v="50"/>
    <x v="2"/>
    <s v="Con balance"/>
    <n v="1224360"/>
    <n v="27166"/>
    <n v="676"/>
    <n v="120"/>
    <n v="124"/>
    <n v="1196518"/>
    <n v="97.73"/>
    <n v="92.67"/>
  </r>
  <r>
    <n v="202001"/>
    <s v="GUAJIRA"/>
    <s v="RIOHACHA"/>
    <s v="RIOHACHA"/>
    <s v="ACUEDUCTO"/>
    <s v="M5817"/>
    <n v="65006509"/>
    <x v="1938"/>
    <s v="DISTRIBUCION + ALUMBRADO PUBLICO"/>
    <s v="MAXWELL"/>
    <s v="RED TRENZADA"/>
    <s v="RCH309"/>
    <x v="12"/>
    <n v="75"/>
    <x v="0"/>
    <s v="MACRO SIN CSMO"/>
    <n v="0"/>
    <n v="23969"/>
    <n v="0"/>
    <n v="17"/>
    <n v="18"/>
    <n v="-23969"/>
    <n v="0"/>
    <n v="0"/>
  </r>
  <r>
    <n v="202001"/>
    <s v="ATLANTICO SUR"/>
    <s v="CANDELARIA"/>
    <s v="CANDELARIA"/>
    <s v="PARAISO"/>
    <s v="E7814"/>
    <n v="65010265"/>
    <x v="1939"/>
    <s v="DISTRIBUCION + ALUMBRADO PUBLICO"/>
    <s v="MAXWELL"/>
    <s v="RED TRENZADA"/>
    <s v="CCZ302"/>
    <x v="80"/>
    <n v="50"/>
    <x v="0"/>
    <s v="MACRO SIN CSMO"/>
    <n v="0"/>
    <n v="13268"/>
    <n v="254"/>
    <n v="49"/>
    <n v="50"/>
    <n v="-13522"/>
    <n v="0"/>
    <n v="0"/>
  </r>
  <r>
    <n v="202001"/>
    <s v="ATLANTICO NORTE"/>
    <s v="BARRANQUILLA"/>
    <s v="BARRANQUILLA"/>
    <s v="LA MANGA"/>
    <s v="E8404"/>
    <n v="65748053"/>
    <x v="1940"/>
    <s v="DISTRIBUCION + ALUMBRADO PUBLICO"/>
    <s v="SIN DEFINIR"/>
    <s v="RED TRENZADA"/>
    <s v="SIL316"/>
    <x v="5"/>
    <n v="50"/>
    <x v="0"/>
    <s v="MACRO SIN CSMO"/>
    <n v="0"/>
    <n v="36317"/>
    <n v="368"/>
    <n v="99"/>
    <n v="103"/>
    <n v="-36685"/>
    <n v="0"/>
    <n v="0"/>
  </r>
  <r>
    <n v="202001"/>
    <s v="ATLANTICO NORTE"/>
    <s v="SOLEDAD"/>
    <s v="SOLEDAD"/>
    <s v="SIMON BOLIVAR"/>
    <s v="E8704"/>
    <n v="65720559"/>
    <x v="1941"/>
    <s v="DISTRIBUCION + ALUMBRADO PUBLICO"/>
    <s v="SIN DEFINIR"/>
    <s v="RED TRENZADA"/>
    <s v="UNI316"/>
    <x v="36"/>
    <n v="75"/>
    <x v="0"/>
    <s v="MACRO SIN CSMO"/>
    <n v="0"/>
    <n v="19814"/>
    <n v="0"/>
    <n v="95"/>
    <n v="104"/>
    <n v="-19814"/>
    <n v="0"/>
    <n v="0"/>
  </r>
  <r>
    <n v="202001"/>
    <s v="ATLANTICO NORTE"/>
    <s v="BARRANQUILLA"/>
    <s v="BARRANQUILLA"/>
    <s v="EL CARMEN"/>
    <s v="E8705"/>
    <n v="65739623"/>
    <x v="1942"/>
    <s v="DISTRIBUCION + ALUMBRADO PUBLICO"/>
    <s v="SIN DEFINIR"/>
    <s v="RED ABIERTA"/>
    <s v="CTR328"/>
    <x v="35"/>
    <n v="75"/>
    <x v="1"/>
    <s v="Con balance"/>
    <n v="32559"/>
    <n v="20553"/>
    <n v="281"/>
    <n v="67"/>
    <n v="69"/>
    <n v="11725"/>
    <n v="36.01"/>
    <n v="13.2"/>
  </r>
  <r>
    <n v="202001"/>
    <s v="MAGDALENA"/>
    <s v="CIENAGA"/>
    <s v="CIENAGA"/>
    <s v="MIRAMAR"/>
    <s v="K0958"/>
    <n v="65004398"/>
    <x v="1943"/>
    <s v="DISTRIBUCION + ALUMBRADO PUBLICO"/>
    <s v="MAXWELL"/>
    <s v="RED TRENZADA"/>
    <s v="CIE304"/>
    <x v="32"/>
    <n v="50"/>
    <x v="0"/>
    <s v="MACRO SIN CSMO"/>
    <n v="0"/>
    <n v="7928"/>
    <n v="0"/>
    <n v="38"/>
    <n v="44"/>
    <n v="-7928"/>
    <n v="0"/>
    <n v="0"/>
  </r>
  <r>
    <n v="202001"/>
    <s v="MAGDALENA"/>
    <s v="CIENAGA"/>
    <s v="CIENAGA"/>
    <s v="CORDOBA"/>
    <s v="K0968"/>
    <n v="65762189"/>
    <x v="1944"/>
    <s v="DISTRIBUCION + ALUMBRADO PUBLICO"/>
    <s v="RYMEL"/>
    <s v="RED ABIERTA"/>
    <s v="CIE302"/>
    <x v="32"/>
    <n v="75"/>
    <x v="2"/>
    <s v="Con balance"/>
    <n v="1835220"/>
    <n v="16960"/>
    <n v="760"/>
    <n v="50"/>
    <n v="52"/>
    <n v="1817500"/>
    <n v="99.03"/>
    <n v="98.02"/>
  </r>
  <r>
    <n v="202001"/>
    <s v="MAGDALENA"/>
    <s v="CIENAGA"/>
    <s v="CIENAGA"/>
    <s v="CENTRAL"/>
    <s v="K0976"/>
    <n v="65004491"/>
    <x v="1945"/>
    <s v="DISTRIBUCION"/>
    <s v="MAXWELL"/>
    <s v="RED TRENZADA"/>
    <s v="CIE304"/>
    <x v="32"/>
    <n v="25"/>
    <x v="0"/>
    <s v="MACRO SIN CSMO"/>
    <n v="0"/>
    <n v="5319"/>
    <n v="0"/>
    <n v="4"/>
    <n v="8"/>
    <n v="-5319"/>
    <n v="0"/>
    <n v="-917.47"/>
  </r>
  <r>
    <n v="202001"/>
    <s v="MAGDALENA"/>
    <s v="CIENAGA"/>
    <s v="CIENAGA"/>
    <s v="PARIS"/>
    <s v="K0979"/>
    <n v="65013491"/>
    <x v="1946"/>
    <s v="DISTRIBUCION + ALUMBRADO PUBLICO"/>
    <s v="RYMEL"/>
    <s v="RED ABIERTA"/>
    <s v="CIE304"/>
    <x v="32"/>
    <n v="50"/>
    <x v="2"/>
    <s v="Con balance"/>
    <n v="1488600"/>
    <n v="11112"/>
    <n v="306"/>
    <n v="71"/>
    <n v="74"/>
    <n v="1477182"/>
    <n v="99.23"/>
    <n v="98.39"/>
  </r>
  <r>
    <n v="202001"/>
    <s v="MAGDALENA"/>
    <s v="CIENAGA"/>
    <s v="CIENAGA"/>
    <s v="EL PORVENIR"/>
    <s v="K0988"/>
    <n v="65004429"/>
    <x v="1947"/>
    <s v="DISTRIBUCION + ALUMBRADO PUBLICO"/>
    <s v="MAXWELL"/>
    <s v="RED TRENZADA"/>
    <s v="CIE304"/>
    <x v="32"/>
    <n v="75"/>
    <x v="0"/>
    <s v="MACRO SIN CSMO"/>
    <n v="0"/>
    <n v="11810"/>
    <n v="0"/>
    <n v="66"/>
    <n v="70"/>
    <n v="-11810"/>
    <n v="0"/>
    <n v="0"/>
  </r>
  <r>
    <n v="202001"/>
    <s v="MAGDALENA"/>
    <s v="ARACATACA"/>
    <s v="ARACATACA"/>
    <s v="VILLA DEL RIO"/>
    <s v="K1045"/>
    <n v="65004924"/>
    <x v="1948"/>
    <s v="DISTRIBUCION + ALUMBRADO PUBLICO"/>
    <s v="RYMEL"/>
    <s v="RED ABIERTA"/>
    <s v="ARA304"/>
    <x v="21"/>
    <n v="50"/>
    <x v="3"/>
    <s v="Con balance"/>
    <n v="33600"/>
    <n v="42615"/>
    <n v="472"/>
    <n v="68"/>
    <n v="77"/>
    <n v="-9487"/>
    <n v="-28.23"/>
    <n v="-282.20999999999998"/>
  </r>
  <r>
    <n v="202001"/>
    <s v="MAGDALENA"/>
    <s v="CIENAGA"/>
    <s v="CIENAGA"/>
    <s v="SAN RAFAEL"/>
    <s v="K1089"/>
    <n v="65004511"/>
    <x v="1949"/>
    <s v="DISTRIBUCION + ALUMBRADO PUBLICO"/>
    <s v="SIN DEFINIR"/>
    <s v="RED TRENZADA"/>
    <s v="CIE304"/>
    <x v="32"/>
    <n v="75"/>
    <x v="2"/>
    <s v="Con balance"/>
    <n v="1650360"/>
    <n v="12045"/>
    <n v="637"/>
    <n v="48"/>
    <n v="58"/>
    <n v="1637678"/>
    <n v="99.23"/>
    <n v="88.63"/>
  </r>
  <r>
    <n v="202001"/>
    <s v="MAGDALENA"/>
    <s v="FUNDACION"/>
    <s v="FUNDACION"/>
    <s v="23 DE FEBRERO"/>
    <s v="K1140"/>
    <n v="65740186"/>
    <x v="1950"/>
    <s v="DISTRIBUCION + ALUMBRADO PUBLICO"/>
    <s v="MAXWELL"/>
    <s v="RED TRENZADA"/>
    <s v="FUN303"/>
    <x v="22"/>
    <n v="25"/>
    <x v="0"/>
    <s v="MACRO SIN CSMO"/>
    <n v="0"/>
    <n v="5727"/>
    <n v="0"/>
    <n v="39"/>
    <n v="43"/>
    <n v="-5727"/>
    <n v="0"/>
    <n v="-69.53"/>
  </r>
  <r>
    <n v="202001"/>
    <s v="GUAJIRA"/>
    <s v="MAICAO"/>
    <s v="MAICAO"/>
    <s v="PASTRANA"/>
    <s v="M5858"/>
    <n v="65723677"/>
    <x v="1951"/>
    <s v="DISTRIBUCION + ALUMBRADO PUBLICO"/>
    <s v="CDM"/>
    <s v="RED ABIERTA"/>
    <s v="MCA305"/>
    <x v="42"/>
    <n v="75"/>
    <x v="0"/>
    <s v="MACRO SIN CSMO"/>
    <n v="0"/>
    <n v="27119"/>
    <n v="0"/>
    <n v="54"/>
    <n v="60"/>
    <n v="-27119"/>
    <n v="0"/>
    <n v="-2286.9699999999998"/>
  </r>
  <r>
    <n v="202001"/>
    <s v="ATLANTICO NORTE"/>
    <s v="BARRANQUILLA"/>
    <s v="BARRANQUILLA"/>
    <s v="CUCHILLA DE VILLATE"/>
    <s v="M5868"/>
    <n v="65737478"/>
    <x v="1952"/>
    <s v="DISTRIBUCION"/>
    <s v="SIN DEFINIR"/>
    <s v="RED TRENZADA"/>
    <s v="CTR328"/>
    <x v="35"/>
    <n v="50"/>
    <x v="5"/>
    <s v="Con balance"/>
    <n v="32700"/>
    <n v="33912"/>
    <n v="0"/>
    <n v="74"/>
    <n v="77"/>
    <n v="-1212"/>
    <n v="-3.71"/>
    <n v="106.55"/>
  </r>
  <r>
    <n v="202001"/>
    <s v="GUAJIRA"/>
    <s v="SAN JUAN DEL CESAR"/>
    <s v="SAN JUAN DEL CESAR"/>
    <s v="LA FLORESTA"/>
    <s v="M5879"/>
    <n v="65713650"/>
    <x v="1953"/>
    <s v="DISTRIBUCION + ALUMBRADO PUBLICO"/>
    <s v="SIN DEFINIR"/>
    <s v="RED ABIERTA"/>
    <s v="SJU303"/>
    <x v="13"/>
    <n v="50"/>
    <x v="0"/>
    <s v="MACRO SIN CSMO"/>
    <n v="0"/>
    <n v="20158"/>
    <n v="0"/>
    <n v="118"/>
    <n v="125"/>
    <n v="-20158"/>
    <n v="0"/>
    <n v="0"/>
  </r>
  <r>
    <n v="202001"/>
    <s v="ATLANTICO NORTE"/>
    <s v="BARRANQUILLA"/>
    <s v="BARRANQUILLA"/>
    <s v="JOSE A GALAN"/>
    <s v="M5884"/>
    <n v="65763095"/>
    <x v="1954"/>
    <s v="DISTRIBUCION + ALUMBRADO PUBLICO"/>
    <s v="SIN DEFINIR"/>
    <s v="RED TRENZADA"/>
    <s v="VTE315"/>
    <x v="18"/>
    <n v="50"/>
    <x v="0"/>
    <s v="MACRO SIN CSMO"/>
    <n v="0"/>
    <n v="12207"/>
    <n v="0"/>
    <n v="34"/>
    <n v="37"/>
    <n v="-12207"/>
    <n v="0"/>
    <n v="0"/>
  </r>
  <r>
    <n v="202001"/>
    <s v="ATLANTICO NORTE"/>
    <s v="MALAMBO"/>
    <s v="MALAMBO"/>
    <s v="VILLA GLADYS"/>
    <s v="M5943"/>
    <n v="65754769"/>
    <x v="1955"/>
    <s v="DISTRIBUCION + ALUMBRADO PUBLICO"/>
    <s v="MAXWELL"/>
    <s v="RED TRENZADA"/>
    <s v="MLB309"/>
    <x v="15"/>
    <n v="50"/>
    <x v="0"/>
    <s v="MACRO SIN CSMO"/>
    <n v="0"/>
    <n v="10971"/>
    <n v="0"/>
    <n v="36"/>
    <n v="42"/>
    <n v="-10971"/>
    <n v="0"/>
    <n v="0"/>
  </r>
  <r>
    <n v="202001"/>
    <s v="GUAJIRA"/>
    <s v="MAICAO"/>
    <s v="MAICAO"/>
    <s v="ALTO PRADO"/>
    <s v="M5948"/>
    <n v="65006832"/>
    <x v="1956"/>
    <s v="DISTRIBUCION + ALUMBRADO PUBLICO"/>
    <s v="SIN DEFINIR"/>
    <s v="RED TRENZADA"/>
    <s v="MCA303"/>
    <x v="62"/>
    <n v="50"/>
    <x v="3"/>
    <s v="Con balance"/>
    <n v="27056"/>
    <n v="43693"/>
    <n v="350"/>
    <n v="88"/>
    <n v="88"/>
    <n v="-16987"/>
    <n v="-62.78"/>
    <n v="99.99"/>
  </r>
  <r>
    <n v="202001"/>
    <s v="ATLANTICO NORTE"/>
    <s v="BARRANQUILLA"/>
    <s v="BARRANQUILLA"/>
    <s v="SIAPE"/>
    <s v="M6027"/>
    <n v="65740938"/>
    <x v="1957"/>
    <s v="DISTRIBUCION + ALUMBRADO PUBLICO"/>
    <s v="MAXWELL"/>
    <s v="RED BT EN EXTREMO DE CRUCETA DE LMT"/>
    <s v="FLS310"/>
    <x v="29"/>
    <n v="75"/>
    <x v="0"/>
    <s v="MACRO SIN CSMO"/>
    <n v="0"/>
    <n v="11556"/>
    <n v="0"/>
    <n v="55"/>
    <n v="57"/>
    <n v="-11556"/>
    <n v="0"/>
    <n v="0"/>
  </r>
  <r>
    <n v="202001"/>
    <s v="MAGDALENA"/>
    <s v="EL RETEN"/>
    <s v="EL RETEN"/>
    <s v="26 DE JULIO"/>
    <s v="M6244"/>
    <n v="65004965"/>
    <x v="1958"/>
    <s v="DISTRIBUCION + ALUMBRADO PUBLICO"/>
    <s v="SIN DEFINIR"/>
    <s v="RED TRENZADA"/>
    <s v="RTN302"/>
    <x v="41"/>
    <n v="50"/>
    <x v="2"/>
    <s v="Con balance"/>
    <n v="1458360"/>
    <n v="30560"/>
    <n v="126"/>
    <n v="156"/>
    <n v="161"/>
    <n v="1427674"/>
    <n v="97.9"/>
    <n v="94.84"/>
  </r>
  <r>
    <n v="202001"/>
    <s v="ATLANTICO NORTE"/>
    <s v="SOLEDAD"/>
    <s v="SOLEDAD"/>
    <s v="CIUDADELA METROPOLITANA"/>
    <s v="E8731"/>
    <n v="65733819"/>
    <x v="1959"/>
    <s v="DISTRIBUCION + ALUMBRADO PUBLICO"/>
    <s v="SIN DEFINIR"/>
    <s v="RED ABIERTA"/>
    <s v="VTE313"/>
    <x v="8"/>
    <n v="75"/>
    <x v="0"/>
    <s v="MACRO SIN CSMO"/>
    <n v="0"/>
    <n v="12671"/>
    <n v="0"/>
    <n v="80"/>
    <n v="82"/>
    <n v="-12671"/>
    <n v="0"/>
    <n v="0"/>
  </r>
  <r>
    <n v="202001"/>
    <s v="GUAJIRA"/>
    <s v="MAICAO"/>
    <s v="MAICAO"/>
    <s v="SANTA ISABEL"/>
    <s v="E8849"/>
    <n v="65780968"/>
    <x v="1960"/>
    <s v="DISTRIBUCION"/>
    <s v="SIN DEFINIR"/>
    <s v="RED ABIERTA"/>
    <s v="MCA305"/>
    <x v="42"/>
    <n v="50"/>
    <x v="1"/>
    <s v="Con balance"/>
    <n v="34313"/>
    <n v="18016"/>
    <n v="408"/>
    <n v="31"/>
    <n v="31"/>
    <n v="15889"/>
    <n v="46.31"/>
    <n v="-334.59"/>
  </r>
  <r>
    <n v="202001"/>
    <s v="GUAJIRA"/>
    <s v="MAICAO"/>
    <s v="MAICAO"/>
    <s v="SAN MARTIN"/>
    <s v="E8888"/>
    <n v="65727384"/>
    <x v="1961"/>
    <s v="DISTRIBUCION + ALUMBRADO PUBLICO"/>
    <s v="MAXWELL"/>
    <s v="RED TRENZADA"/>
    <s v="MCA305"/>
    <x v="42"/>
    <n v="75"/>
    <x v="4"/>
    <s v="Con balance"/>
    <n v="42655"/>
    <n v="28645"/>
    <n v="2100"/>
    <n v="54"/>
    <n v="70"/>
    <n v="11910"/>
    <n v="27.92"/>
    <n v="-512.45000000000005"/>
  </r>
  <r>
    <n v="202001"/>
    <s v="ATLANTICO NORTE"/>
    <s v="SOLEDAD"/>
    <s v="SOLEDAD"/>
    <s v="HIPODROMO"/>
    <s v="E8924"/>
    <n v="65205876"/>
    <x v="1962"/>
    <s v="DISTRIBUCION + ALUMBRADO PUBLICO"/>
    <s v="SIN DEFINIR"/>
    <s v="RED ABIERTA"/>
    <s v="UNI315"/>
    <x v="36"/>
    <n v="75"/>
    <x v="0"/>
    <s v="MACRO SIN CSMO"/>
    <n v="0"/>
    <n v="11937"/>
    <n v="0"/>
    <n v="37"/>
    <n v="39"/>
    <n v="-11937"/>
    <n v="0"/>
    <n v="0"/>
  </r>
  <r>
    <n v="202001"/>
    <s v="ATLANTICO NORTE"/>
    <s v="SOLEDAD"/>
    <s v="SOLEDAD"/>
    <s v="URB. EL MANANTIAL 2 ETAPA"/>
    <s v="E9144"/>
    <n v="65725103"/>
    <x v="1963"/>
    <s v="DISTRIBUCION + ALUMBRADO PUBLICO"/>
    <s v="SIN DEFINIR"/>
    <s v="RED TRENZADA"/>
    <s v="VTE362"/>
    <x v="8"/>
    <n v="50"/>
    <x v="0"/>
    <s v="MACRO SIN CSMO"/>
    <n v="0"/>
    <n v="7853"/>
    <n v="0"/>
    <n v="58"/>
    <n v="59"/>
    <n v="-7853"/>
    <n v="0"/>
    <n v="0"/>
  </r>
  <r>
    <n v="202001"/>
    <s v="ATLANTICO NORTE"/>
    <s v="BARRANQUILLA"/>
    <s v="BARRANQUILLA"/>
    <s v="LA CHINITA"/>
    <s v="E9145"/>
    <n v="65733580"/>
    <x v="1964"/>
    <s v="DISTRIBUCION"/>
    <s v="MAXWELL"/>
    <s v="RED TRENZADA"/>
    <s v="MGD304"/>
    <x v="39"/>
    <n v="50"/>
    <x v="0"/>
    <s v="MACRO SIN CSMO"/>
    <n v="0"/>
    <n v="23296"/>
    <n v="0"/>
    <n v="74"/>
    <n v="79"/>
    <n v="-23296"/>
    <n v="0"/>
    <n v="0"/>
  </r>
  <r>
    <n v="202001"/>
    <s v="MAGDALENA"/>
    <s v="CIENAGA"/>
    <s v="CIENAGA"/>
    <s v="18 DE ENERO"/>
    <s v="K1273"/>
    <n v="65728851"/>
    <x v="1965"/>
    <s v="DISTRIBUCION"/>
    <s v="MAXWELL"/>
    <s v="RED TRENZADA"/>
    <s v="RCO302"/>
    <x v="32"/>
    <n v="50"/>
    <x v="0"/>
    <s v="MACRO SIN CSMO"/>
    <n v="0"/>
    <n v="11462"/>
    <n v="0"/>
    <n v="39"/>
    <n v="39"/>
    <n v="-11462"/>
    <n v="0"/>
    <n v="93.9"/>
  </r>
  <r>
    <n v="202001"/>
    <s v="MAGDALENA"/>
    <s v="CIENAGA"/>
    <s v="CIENAGA"/>
    <s v="EL CARMEN"/>
    <s v="K1275"/>
    <n v="65757706"/>
    <x v="1966"/>
    <s v="DISTRIBUCION"/>
    <s v="SIN DEFINIR"/>
    <s v="RED TRENZADA"/>
    <s v="RCO302"/>
    <x v="32"/>
    <n v="50"/>
    <x v="7"/>
    <s v="Con balance"/>
    <n v="408240"/>
    <n v="51061"/>
    <n v="100"/>
    <n v="42"/>
    <n v="43"/>
    <n v="357079"/>
    <n v="87.47"/>
    <n v="35.229999999999997"/>
  </r>
  <r>
    <n v="202001"/>
    <s v="MAGDALENA"/>
    <s v="CIENAGA"/>
    <s v="CIENAGA"/>
    <s v="CARRE?O"/>
    <s v="K1295"/>
    <n v="65762519"/>
    <x v="1967"/>
    <s v="DISTRIBUCION + ALUMBRADO PUBLICO"/>
    <s v="MAXWELL"/>
    <s v="RED TRENZADA"/>
    <s v="CIE303"/>
    <x v="32"/>
    <n v="75"/>
    <x v="0"/>
    <s v="MACRO SIN CSMO"/>
    <n v="0"/>
    <n v="15251"/>
    <n v="0"/>
    <n v="35"/>
    <n v="36"/>
    <n v="-15251"/>
    <n v="0"/>
    <n v="-3108.2"/>
  </r>
  <r>
    <n v="202001"/>
    <s v="MAGDALENA"/>
    <s v="ARACATACA"/>
    <s v="ARACATACA"/>
    <s v="POLVORITA"/>
    <s v="K1301"/>
    <n v="65002351"/>
    <x v="1968"/>
    <s v="DISTRIBUCION + ALUMBRADO PUBLICO"/>
    <s v="MAXWELL"/>
    <s v="RED TRENZADA"/>
    <s v="ARA302"/>
    <x v="40"/>
    <n v="50"/>
    <x v="0"/>
    <s v="MACRO SIN CSMO"/>
    <n v="0"/>
    <n v="4019"/>
    <n v="0"/>
    <n v="19"/>
    <n v="20"/>
    <n v="-4019"/>
    <n v="0"/>
    <n v="-17.84"/>
  </r>
  <r>
    <n v="202001"/>
    <s v="MAGDALENA"/>
    <s v="FUNDACION"/>
    <s v="FUNDACION"/>
    <s v="ARIGUANI"/>
    <s v="K1320"/>
    <n v="65004826"/>
    <x v="1969"/>
    <s v="DISTRIBUCION + ALUMBRADO PUBLICO"/>
    <s v="MAXWELL"/>
    <s v="RED TRENZADA"/>
    <s v="FUN304"/>
    <x v="22"/>
    <n v="75"/>
    <x v="2"/>
    <s v="Con balance"/>
    <n v="2016516"/>
    <n v="23786"/>
    <n v="783"/>
    <n v="97"/>
    <n v="100"/>
    <n v="1991947"/>
    <n v="98.78"/>
    <n v="97.68"/>
  </r>
  <r>
    <n v="202001"/>
    <s v="MAGDALENA"/>
    <s v="FUNDACION"/>
    <s v="FUNDACION"/>
    <s v="16 DE JULIO"/>
    <s v="K1346"/>
    <n v="65004875"/>
    <x v="1970"/>
    <s v="DISTRIBUCION + ALUMBRADO PUBLICO"/>
    <s v="MAXWELL"/>
    <s v="RED TRENZADA"/>
    <s v="FUN304"/>
    <x v="22"/>
    <n v="50"/>
    <x v="0"/>
    <s v="MACRO SIN CSMO"/>
    <n v="0"/>
    <n v="7024"/>
    <n v="0"/>
    <n v="46"/>
    <n v="49"/>
    <n v="-7024"/>
    <n v="0"/>
    <n v="0"/>
  </r>
  <r>
    <n v="202001"/>
    <s v="ATLANTICO SUR"/>
    <s v="USIACURI"/>
    <s v="USIACURI"/>
    <s v="LA FLORESTA"/>
    <s v="K2302"/>
    <n v="65751116"/>
    <x v="1971"/>
    <s v="DISTRIBUCION + ALUMBRADO PUBLICO"/>
    <s v="MAXWELL"/>
    <s v="RED TRENZADA"/>
    <s v="BAR306"/>
    <x v="38"/>
    <n v="25"/>
    <x v="2"/>
    <s v="Con balance"/>
    <n v="2298318"/>
    <n v="13044"/>
    <n v="1300"/>
    <n v="39"/>
    <n v="50"/>
    <n v="2283973"/>
    <n v="99.38"/>
    <n v="98.78"/>
  </r>
  <r>
    <n v="202001"/>
    <s v="ATLANTICO SUR"/>
    <s v="USIACURI"/>
    <s v="USIACURI"/>
    <s v="LA FLORESTA"/>
    <s v="K2304"/>
    <n v="65751111"/>
    <x v="1972"/>
    <s v="DISTRIBUCION + ALUMBRADO PUBLICO"/>
    <s v="MAXWELL"/>
    <s v="RED TRENZADA"/>
    <s v="BAR306"/>
    <x v="38"/>
    <n v="50"/>
    <x v="2"/>
    <s v="Con balance"/>
    <n v="4327782"/>
    <n v="12796"/>
    <n v="533"/>
    <n v="45"/>
    <n v="72"/>
    <n v="4314453"/>
    <n v="99.69"/>
    <n v="99.31"/>
  </r>
  <r>
    <n v="202001"/>
    <s v="ATLANTICO SUR"/>
    <s v="USIACURI"/>
    <s v="USIACURI"/>
    <s v="AVENIDA EL CAMPO"/>
    <s v="K2319"/>
    <n v="65008844"/>
    <x v="1973"/>
    <s v="DISTRIBUCION + ALUMBRADO PUBLICO"/>
    <s v="MAXWELL"/>
    <s v="RED TRENZADA"/>
    <s v="BAR306"/>
    <x v="38"/>
    <n v="50"/>
    <x v="3"/>
    <s v="Con balance"/>
    <n v="11153"/>
    <n v="20833"/>
    <n v="1590"/>
    <n v="57"/>
    <n v="72"/>
    <n v="-11270"/>
    <n v="-101.05"/>
    <n v="-1051.82"/>
  </r>
  <r>
    <n v="202001"/>
    <s v="MAGDALENA"/>
    <s v="ZONA BANANERA"/>
    <s v="GUACAMAYAL"/>
    <s v="SAN JUAN"/>
    <s v="M6387"/>
    <n v="65010743"/>
    <x v="1974"/>
    <s v="DISTRIBUCION"/>
    <s v="MAXWELL"/>
    <s v="RED TRENZADA"/>
    <s v="GUC303"/>
    <x v="88"/>
    <n v="75"/>
    <x v="0"/>
    <s v="MACRO SIN CSMO"/>
    <n v="0"/>
    <n v="48929"/>
    <n v="0"/>
    <n v="105"/>
    <n v="113"/>
    <n v="-48929"/>
    <n v="0"/>
    <n v="0"/>
  </r>
  <r>
    <n v="202001"/>
    <s v="ATLANTICO NORTE"/>
    <s v="BARRANQUILLA"/>
    <s v="BARRANQUILLA"/>
    <s v="EL ROMANCE"/>
    <s v="M6425"/>
    <n v="65761431"/>
    <x v="1975"/>
    <s v="DISTRIBUCION + ALUMBRADO PUBLICO"/>
    <s v="MAXWELL"/>
    <s v="RED TRENZADA"/>
    <s v="CDL306"/>
    <x v="19"/>
    <n v="50"/>
    <x v="0"/>
    <s v="MACRO SIN CSMO"/>
    <n v="0"/>
    <n v="6516"/>
    <n v="0"/>
    <n v="16"/>
    <n v="26"/>
    <n v="-6516"/>
    <n v="0"/>
    <n v="0"/>
  </r>
  <r>
    <n v="202001"/>
    <s v="GUAJIRA"/>
    <s v="MAICAO"/>
    <s v="MAICAO"/>
    <s v="ONCE DE NOVIEMBRE"/>
    <s v="M6462"/>
    <n v="65755206"/>
    <x v="1976"/>
    <s v="DISTRIBUCION"/>
    <s v="MAXWELL"/>
    <s v="RED TRENZADA"/>
    <s v="MCA302"/>
    <x v="42"/>
    <n v="50"/>
    <x v="0"/>
    <s v="MACRO SIN CSMO"/>
    <n v="0"/>
    <n v="10889"/>
    <n v="0"/>
    <n v="23"/>
    <n v="23"/>
    <n v="-10889"/>
    <n v="0"/>
    <n v="0"/>
  </r>
  <r>
    <n v="202001"/>
    <s v="MAGDALENA"/>
    <s v="FUNDACION"/>
    <s v="FUNDACION"/>
    <s v="SAN NICOLAS"/>
    <s v="M6472"/>
    <n v="65004825"/>
    <x v="1977"/>
    <s v="DISTRIBUCION + ALUMBRADO PUBLICO"/>
    <s v="MAXWELL"/>
    <s v="RED TRENZADA"/>
    <s v="FUN304"/>
    <x v="22"/>
    <n v="75"/>
    <x v="2"/>
    <s v="Con balance"/>
    <n v="837783"/>
    <n v="16754"/>
    <n v="467"/>
    <n v="40"/>
    <n v="45"/>
    <n v="820562"/>
    <n v="97.94"/>
    <n v="99.41"/>
  </r>
  <r>
    <n v="202001"/>
    <s v="ATLANTICO NORTE"/>
    <s v="BARRANQUILLA"/>
    <s v="BARRANQUILLA"/>
    <s v="CENTRO"/>
    <s v="M6578"/>
    <n v="65733412"/>
    <x v="1978"/>
    <s v="DISTRIBUCION + ALUMBRADO PUBLICO"/>
    <s v="MAXWELL"/>
    <s v="RED TRENZADA"/>
    <s v="ERI307"/>
    <x v="33"/>
    <n v="45"/>
    <x v="0"/>
    <s v="MACRO SIN CSMO"/>
    <n v="0"/>
    <n v="9354"/>
    <n v="0"/>
    <n v="6"/>
    <n v="6"/>
    <n v="-9354"/>
    <n v="0"/>
    <n v="0"/>
  </r>
  <r>
    <n v="202001"/>
    <s v="ATLANTICO NORTE"/>
    <s v="BARRANQUILLA"/>
    <s v="BARRANQUILLA"/>
    <s v="LAS NIEVES"/>
    <s v="M6615"/>
    <n v="65724390"/>
    <x v="1979"/>
    <s v="DISTRIBUCION"/>
    <s v=" RYMEL"/>
    <s v="RED TRENZADA"/>
    <s v="UNI314"/>
    <x v="34"/>
    <s v="112.5"/>
    <x v="1"/>
    <s v="Con balance"/>
    <n v="35381"/>
    <n v="17328"/>
    <n v="211"/>
    <n v="43"/>
    <n v="55"/>
    <n v="17842"/>
    <n v="50.43"/>
    <n v="22.21"/>
  </r>
  <r>
    <n v="202001"/>
    <s v="ATLANTICO NORTE"/>
    <s v="SOLEDAD"/>
    <s v="SOLEDAD"/>
    <s v="LA CENTRAL"/>
    <s v="E9219"/>
    <n v="65767937"/>
    <x v="1980"/>
    <s v="DISTRIBUCION + ALUMBRADO PUBLICO"/>
    <s v="SIN DEFINIR"/>
    <s v="RED TRENZADA"/>
    <s v="CRC302"/>
    <x v="8"/>
    <n v="50"/>
    <x v="3"/>
    <s v="Con balance"/>
    <n v="7659"/>
    <n v="11947"/>
    <n v="0"/>
    <n v="36"/>
    <n v="36"/>
    <n v="-4289"/>
    <n v="-56"/>
    <n v="-84.45"/>
  </r>
  <r>
    <n v="202001"/>
    <s v="ATLANTICO NORTE"/>
    <s v="SOLEDAD"/>
    <s v="SOLEDAD"/>
    <s v="LAS  COLONIAS"/>
    <s v="E9221"/>
    <n v="65752752"/>
    <x v="1981"/>
    <s v="DISTRIBUCION + ALUMBRADO PUBLICO"/>
    <s v="MAXWELL"/>
    <s v="RED TRENZADA"/>
    <s v="VTE314"/>
    <x v="7"/>
    <n v="50"/>
    <x v="0"/>
    <s v="MACRO SIN CSMO"/>
    <n v="0"/>
    <n v="29908"/>
    <n v="198"/>
    <n v="105"/>
    <n v="106"/>
    <n v="-30106"/>
    <n v="0"/>
    <n v="0"/>
  </r>
  <r>
    <n v="202001"/>
    <s v="ATLANTICO NORTE"/>
    <s v="BARRANQUILLA"/>
    <s v="BARRANQUILLA"/>
    <s v="EL ROSARIO"/>
    <s v="E9292"/>
    <n v="65213663"/>
    <x v="1982"/>
    <s v="DISTRIBUCION + ALUMBRADO PUBLICO"/>
    <s v="SIN DEFINIR"/>
    <s v="RED TRENZADA"/>
    <s v="ERI307"/>
    <x v="33"/>
    <n v="50"/>
    <x v="3"/>
    <s v="Con balance"/>
    <n v="2764"/>
    <n v="3762"/>
    <n v="97"/>
    <n v="4"/>
    <n v="8"/>
    <n v="-1096"/>
    <n v="-39.65"/>
    <n v="-1140.04"/>
  </r>
  <r>
    <n v="202001"/>
    <s v="ATLANTICO NORTE"/>
    <s v="SOLEDAD"/>
    <s v="SOLEDAD"/>
    <s v="LA MARIA"/>
    <s v="E9302"/>
    <n v="65752805"/>
    <x v="1983"/>
    <s v="DISTRIBUCION + ALUMBRADO PUBLICO"/>
    <s v="SIN DEFINIR"/>
    <s v="RED TRENZADA"/>
    <s v="MGD306"/>
    <x v="15"/>
    <n v="50"/>
    <x v="3"/>
    <s v="Con balance"/>
    <n v="8682"/>
    <n v="12222"/>
    <n v="175"/>
    <n v="43"/>
    <n v="44"/>
    <n v="-3714"/>
    <n v="-42.78"/>
    <n v="-776.82"/>
  </r>
  <r>
    <n v="202001"/>
    <s v="ATLANTICO SUR"/>
    <s v="PONEDERA"/>
    <s v="PONEDERA"/>
    <s v="SAN FRANCISCO"/>
    <s v="E9329"/>
    <n v="65728661"/>
    <x v="1984"/>
    <s v="DISTRIBUCION + ALUMBRADO PUBLICO"/>
    <s v="MAXWELL"/>
    <s v="RED TRENZADA"/>
    <s v="POA303"/>
    <x v="81"/>
    <n v="50"/>
    <x v="2"/>
    <s v="Con balance"/>
    <n v="968272"/>
    <n v="25208"/>
    <n v="808"/>
    <n v="101"/>
    <n v="103"/>
    <n v="942256"/>
    <n v="97.31"/>
    <n v="8.6199999999999992"/>
  </r>
  <r>
    <n v="202001"/>
    <s v="GUAJIRA"/>
    <s v="MAICAO"/>
    <s v="MAICAO"/>
    <s v="LOMA FRESCA"/>
    <s v="E9360"/>
    <n v="65744219"/>
    <x v="1985"/>
    <s v="DISTRIBUCION + ALUMBRADO PUBLICO"/>
    <s v="SIN DEFINIR"/>
    <s v="RED TRENZADA"/>
    <s v="MCA302"/>
    <x v="42"/>
    <n v="75"/>
    <x v="5"/>
    <s v="Con balance"/>
    <n v="33968"/>
    <n v="33285"/>
    <n v="445"/>
    <n v="71"/>
    <n v="74"/>
    <n v="238"/>
    <n v="0.7"/>
    <n v="-685.95"/>
  </r>
  <r>
    <n v="202001"/>
    <s v="ATLANTICO NORTE"/>
    <s v="BARRANQUILLA"/>
    <s v="BARRANQUILLA"/>
    <s v="REBOLO"/>
    <s v="E9363"/>
    <n v="65203940"/>
    <x v="1986"/>
    <s v="DISTRIBUCION + ALUMBRADO PUBLICO"/>
    <s v="MAXWELL"/>
    <s v="RED TRENZADA"/>
    <s v="ERI304"/>
    <x v="34"/>
    <n v="75"/>
    <x v="0"/>
    <s v="MACRO SIN CSMO"/>
    <n v="0"/>
    <n v="28691"/>
    <n v="226"/>
    <n v="61"/>
    <n v="63"/>
    <n v="-28917"/>
    <n v="0"/>
    <n v="0"/>
  </r>
  <r>
    <n v="202001"/>
    <s v="ATLANTICO NORTE"/>
    <s v="BARRANQUILLA"/>
    <s v="BARRANQUILLA"/>
    <s v="LA PAZ"/>
    <s v="E9379"/>
    <n v="65746651"/>
    <x v="1987"/>
    <s v="DISTRIBUCION + ALUMBRADO PUBLICO"/>
    <s v="MAXWELL"/>
    <s v="RED TRENZADA"/>
    <s v="CDL316"/>
    <x v="24"/>
    <n v="50"/>
    <x v="0"/>
    <s v="MACRO SIN CSMO"/>
    <n v="0"/>
    <n v="36070"/>
    <n v="396"/>
    <n v="104"/>
    <n v="110"/>
    <n v="-36466"/>
    <n v="0"/>
    <n v="0"/>
  </r>
  <r>
    <n v="202001"/>
    <s v="MAGDALENA"/>
    <s v="SANTA MARTA"/>
    <s v="SANTA MARTA"/>
    <s v="LAS AMERICAS"/>
    <s v="E9416"/>
    <n v="65003283"/>
    <x v="1988"/>
    <s v="DISTRIBUCION + ALUMBRADO PUBLICO"/>
    <s v="MAXWELL"/>
    <s v="RED TRENZADA"/>
    <s v="SMT308"/>
    <x v="10"/>
    <n v="75"/>
    <x v="0"/>
    <s v="MACRO SIN CSMO"/>
    <n v="0"/>
    <n v="11486"/>
    <n v="0"/>
    <n v="20"/>
    <n v="33"/>
    <n v="-11486"/>
    <n v="0"/>
    <n v="0"/>
  </r>
  <r>
    <n v="202001"/>
    <s v="GUAJIRA"/>
    <s v="RIOHACHA"/>
    <s v="RIOHACHA"/>
    <s v="GUSTAVO ROJAS PINILLA"/>
    <s v="E9417"/>
    <n v="65006063"/>
    <x v="1989"/>
    <s v="DISTRIBUCION + ALUMBRADO PUBLICO"/>
    <s v="MAXWELL"/>
    <s v="RED TRENZADA"/>
    <s v="RCH302"/>
    <x v="12"/>
    <n v="50"/>
    <x v="1"/>
    <s v="Con balance"/>
    <n v="32456"/>
    <n v="19422"/>
    <n v="450"/>
    <n v="92"/>
    <n v="111"/>
    <n v="12584"/>
    <n v="38.770000000000003"/>
    <n v="-399.71"/>
  </r>
  <r>
    <n v="202001"/>
    <s v="GUAJIRA"/>
    <s v="URUMITA"/>
    <s v="URUMITA"/>
    <s v="DELICIAS"/>
    <s v="E9436"/>
    <n v="65007704"/>
    <x v="1990"/>
    <s v="DISTRIBUCION + ALUMBRADO PUBLICO"/>
    <s v="MAXWELL"/>
    <s v="RED TRENZADA"/>
    <s v="VIN305"/>
    <x v="64"/>
    <n v="50"/>
    <x v="4"/>
    <s v="Con balance"/>
    <n v="17129"/>
    <n v="10805"/>
    <n v="1166"/>
    <n v="51"/>
    <n v="54"/>
    <n v="5158"/>
    <n v="30.11"/>
    <n v="36.119999999999997"/>
  </r>
  <r>
    <n v="202001"/>
    <s v="ATLANTICO SUR"/>
    <s v="JUAN DE ACOSTA"/>
    <s v="CGTO EL VAIVEN"/>
    <s v="URB. VILLA FELIZ"/>
    <s v="E9833"/>
    <n v="65774350"/>
    <x v="1991"/>
    <s v="DISTRIBUCION + ALUMBRADO PUBLICO"/>
    <s v="SIN DEFINIR"/>
    <s v="RED TRENZADA"/>
    <s v="JDA305"/>
    <x v="72"/>
    <n v="25"/>
    <x v="1"/>
    <s v="Con balance"/>
    <n v="16994"/>
    <n v="10112"/>
    <n v="0"/>
    <n v="47"/>
    <n v="47"/>
    <n v="6882"/>
    <n v="40.5"/>
    <n v="17.43"/>
  </r>
  <r>
    <n v="202001"/>
    <s v="ATLANTICO NORTE"/>
    <s v="SOLEDAD"/>
    <s v="SOLEDAD"/>
    <s v="No Disponible"/>
    <s v="E9884"/>
    <n v="65774791"/>
    <x v="1992"/>
    <s v="DISTRIBUCION + ALUMBRADO PUBLICO"/>
    <s v="SIN DEFINIR"/>
    <s v="RED TRENZADA"/>
    <s v="VTE316"/>
    <x v="7"/>
    <n v="50"/>
    <x v="3"/>
    <s v="Con balance"/>
    <n v="2291"/>
    <n v="17603"/>
    <n v="0"/>
    <n v="88"/>
    <n v="88"/>
    <n v="-15312"/>
    <n v="-668.4"/>
    <n v="-1092.75"/>
  </r>
  <r>
    <n v="202001"/>
    <s v="ATLANTICO NORTE"/>
    <s v="PUERTO COLOMBIA"/>
    <s v="PUERTO COLOMBIA"/>
    <s v="LAS MARGARITAS"/>
    <s v="K2348"/>
    <n v="65720649"/>
    <x v="1993"/>
    <s v="DISTRIBUCION"/>
    <s v="MAXWELL"/>
    <s v="RED TRENZADA"/>
    <s v="PTO304"/>
    <x v="37"/>
    <n v="75"/>
    <x v="1"/>
    <s v="Con balance"/>
    <n v="23738"/>
    <n v="11410"/>
    <n v="125"/>
    <n v="75"/>
    <n v="80"/>
    <n v="12203"/>
    <n v="51.41"/>
    <n v="-436.06"/>
  </r>
  <r>
    <n v="202001"/>
    <s v="ATLANTICO NORTE"/>
    <s v="PUERTO COLOMBIA"/>
    <s v="PUERTO COLOMBIA"/>
    <s v="LAS MARGARITAS"/>
    <s v="K2350"/>
    <n v="65720648"/>
    <x v="1994"/>
    <s v="DISTRIBUCION + ALUMBRADO PUBLICO"/>
    <s v="MAXWELL"/>
    <s v="RED TRENZADA"/>
    <s v="PTO304"/>
    <x v="37"/>
    <n v="50"/>
    <x v="1"/>
    <s v="Con balance"/>
    <n v="14456"/>
    <n v="8172"/>
    <n v="125"/>
    <n v="42"/>
    <n v="44"/>
    <n v="6159"/>
    <n v="42.61"/>
    <n v="-469.6"/>
  </r>
  <r>
    <n v="202001"/>
    <s v="ATLANTICO SUR"/>
    <s v="MANATI"/>
    <s v="MANATI"/>
    <s v="PRIMERO DE ENERO"/>
    <s v="K2372"/>
    <n v="65747956"/>
    <x v="1995"/>
    <s v="DISTRIBUCION + ALUMBRADO PUBLICO"/>
    <s v="SIN DEFINIR"/>
    <s v="RED TRENZADA"/>
    <s v="MTI303"/>
    <x v="73"/>
    <n v="25"/>
    <x v="1"/>
    <s v="Con balance"/>
    <n v="2073"/>
    <n v="1328"/>
    <n v="0"/>
    <n v="6"/>
    <n v="34"/>
    <n v="744"/>
    <n v="35.909999999999997"/>
    <n v="83.32"/>
  </r>
  <r>
    <n v="202001"/>
    <s v="ATLANTICO SUR"/>
    <s v="MANATI"/>
    <s v="MANATI"/>
    <s v="LA INMACULADA"/>
    <s v="K2381"/>
    <n v="65013214"/>
    <x v="1996"/>
    <s v="DISTRIBUCION + ALUMBRADO PUBLICO"/>
    <s v="MAXWELL"/>
    <s v="RED TRENZADA"/>
    <s v="MTI303"/>
    <x v="73"/>
    <n v="50"/>
    <x v="3"/>
    <s v="Con balance"/>
    <n v="16091"/>
    <n v="20121"/>
    <n v="0"/>
    <n v="34"/>
    <n v="60"/>
    <n v="-4030"/>
    <n v="-25.05"/>
    <n v="-71.16"/>
  </r>
  <r>
    <n v="202001"/>
    <s v="GUAJIRA"/>
    <s v="VILLANUEVA-GUAJIRA"/>
    <s v="VILLANUEVA"/>
    <s v="VILLA BEATRIZ"/>
    <s v="K2896"/>
    <n v="65005958"/>
    <x v="1997"/>
    <s v="DISTRIBUCION + ALUMBRADO PUBLICO"/>
    <s v="MAXWELL"/>
    <s v="RED TRENZADA"/>
    <s v="VIN303"/>
    <x v="45"/>
    <n v="50"/>
    <x v="1"/>
    <s v="Con balance"/>
    <n v="17100"/>
    <n v="6558"/>
    <n v="292"/>
    <n v="29"/>
    <n v="31"/>
    <n v="10250"/>
    <n v="59.94"/>
    <n v="-234.35"/>
  </r>
  <r>
    <n v="202001"/>
    <s v="ATLANTICO NORTE"/>
    <s v="SOLEDAD"/>
    <s v="SOLEDAD"/>
    <s v="HIPODROMO"/>
    <s v="K3121"/>
    <n v="65205875"/>
    <x v="1998"/>
    <s v="DISTRIBUCION + ALUMBRADO PUBLICO"/>
    <s v="SIN DEFINIR"/>
    <s v="RED TRENZADA"/>
    <s v="UNI315"/>
    <x v="36"/>
    <n v="75"/>
    <x v="1"/>
    <s v="Con balance"/>
    <n v="34888"/>
    <n v="18443"/>
    <n v="615"/>
    <n v="59"/>
    <n v="79"/>
    <n v="15830"/>
    <n v="45.37"/>
    <n v="-473.28"/>
  </r>
  <r>
    <n v="202001"/>
    <s v="GUAJIRA"/>
    <s v="MAICAO"/>
    <s v="MAICAO"/>
    <s v="PARAISO"/>
    <s v="K3627"/>
    <n v="65744927"/>
    <x v="1999"/>
    <s v="DISTRIBUCION + ALUMBRADO PUBLICO"/>
    <s v="SIN DEFINIR"/>
    <s v="RED ABIERTA"/>
    <s v="MCA302"/>
    <x v="42"/>
    <n v="75"/>
    <x v="5"/>
    <s v="Con balance"/>
    <n v="28161"/>
    <n v="24797"/>
    <n v="583"/>
    <n v="46"/>
    <n v="48"/>
    <n v="2781"/>
    <n v="9.8699999999999992"/>
    <n v="7.68"/>
  </r>
  <r>
    <n v="202001"/>
    <s v="MAGDALENA"/>
    <s v="SANTA MARTA"/>
    <s v="SANTA MARTA"/>
    <s v="No Disponible"/>
    <s v="K4429"/>
    <n v="65720948"/>
    <x v="2000"/>
    <s v="DISTRIBUCION"/>
    <s v="MAXWELL"/>
    <s v="RED TRENZADA"/>
    <s v="MAZ313"/>
    <x v="10"/>
    <n v="1000"/>
    <x v="0"/>
    <s v="MACRO SIN CSMO"/>
    <n v="0"/>
    <n v="61742"/>
    <n v="0"/>
    <n v="26"/>
    <n v="32"/>
    <n v="-61742"/>
    <n v="0"/>
    <n v="-10740.84"/>
  </r>
  <r>
    <n v="202001"/>
    <s v="ATLANTICO NORTE"/>
    <s v="SOLEDAD"/>
    <s v="SOLEDAD"/>
    <s v="MANUELA BELTRAN"/>
    <s v="M6702"/>
    <n v="65757547"/>
    <x v="2001"/>
    <s v="DISTRIBUCION"/>
    <s v="SIN DEFINIR"/>
    <s v="RED TRENZADA"/>
    <s v="VTE317"/>
    <x v="15"/>
    <n v="50"/>
    <x v="0"/>
    <s v="MACRO SIN CSMO"/>
    <n v="0"/>
    <n v="31506"/>
    <n v="0"/>
    <n v="100"/>
    <n v="114"/>
    <n v="-31506"/>
    <n v="0"/>
    <n v="0"/>
  </r>
  <r>
    <n v="202001"/>
    <s v="MAGDALENA"/>
    <s v="SANTA MARTA"/>
    <s v="SANTA MARTA"/>
    <s v="EL CENTRO"/>
    <s v="M6770"/>
    <n v="65002683"/>
    <x v="2002"/>
    <s v="DISTRIBUCION + ALUMBRADO PUBLICO"/>
    <s v="MAXWELL"/>
    <s v="RED TRENZADA"/>
    <s v="MAZ310"/>
    <x v="11"/>
    <n v="50"/>
    <x v="0"/>
    <s v="MACRO SIN CSMO"/>
    <n v="0"/>
    <n v="9264"/>
    <n v="187"/>
    <n v="30"/>
    <n v="33"/>
    <n v="-9451"/>
    <n v="0"/>
    <n v="0"/>
  </r>
  <r>
    <n v="202001"/>
    <s v="MAGDALENA"/>
    <s v="SANTA MARTA"/>
    <s v="SANTA MARTA"/>
    <s v="URB BRISAS DEL CARIBE"/>
    <s v="M6796"/>
    <n v="65717706"/>
    <x v="2003"/>
    <s v="DISTRIBUCION + ALUMBRADO PUBLICO"/>
    <s v="MAXWELL"/>
    <s v="RED TRENZADA"/>
    <s v="SMT304"/>
    <x v="10"/>
    <n v="75"/>
    <x v="0"/>
    <s v="MACRO SIN CSMO"/>
    <n v="0"/>
    <n v="29645"/>
    <n v="0"/>
    <n v="152"/>
    <n v="163"/>
    <n v="-29645"/>
    <n v="0"/>
    <n v="0"/>
  </r>
  <r>
    <n v="202001"/>
    <s v="ATLANTICO NORTE"/>
    <s v="BARRANQUILLA"/>
    <s v="BARRANQUILLA"/>
    <s v="VILLA SANTOS"/>
    <s v="M6799"/>
    <n v="65202742"/>
    <x v="171"/>
    <s v="DISTRIBUCION + ALUMBRADO PUBLICO"/>
    <s v="SIN DEFINIR"/>
    <s v="RED TRENZADA"/>
    <s v="NBQ312"/>
    <x v="51"/>
    <n v="75"/>
    <x v="3"/>
    <s v="Con balance"/>
    <n v="3180"/>
    <n v="6101"/>
    <n v="322"/>
    <n v="11"/>
    <n v="14"/>
    <n v="-3243"/>
    <n v="-101.98"/>
    <n v="-68.260000000000005"/>
  </r>
  <r>
    <n v="202001"/>
    <s v="ATLANTICO NORTE"/>
    <s v="BARRANQUILLA"/>
    <s v="BARRANQUILLA"/>
    <s v="SAN FELIPE"/>
    <s v="M6816"/>
    <n v="65209963"/>
    <x v="2004"/>
    <s v="DISTRIBUCION + ALUMBRADO PUBLICO"/>
    <s v="SIN DEFINIR"/>
    <s v="RED ABIERTA"/>
    <s v="SIL305"/>
    <x v="6"/>
    <n v="75"/>
    <x v="0"/>
    <s v="MACRO SIN CSMO"/>
    <n v="0"/>
    <n v="22644"/>
    <n v="408"/>
    <n v="79"/>
    <n v="85"/>
    <n v="-23052"/>
    <n v="0"/>
    <n v="-1006.06"/>
  </r>
  <r>
    <n v="202001"/>
    <s v="ATLANTICO NORTE"/>
    <s v="BARRANQUILLA"/>
    <s v="BARRANQUILLA"/>
    <s v="LAS PALMAS"/>
    <s v="M6831"/>
    <n v="65746656"/>
    <x v="2005"/>
    <s v="DISTRIBUCION"/>
    <s v="MAXWELL"/>
    <s v="RED TRENZADA"/>
    <s v="UNI313"/>
    <x v="18"/>
    <n v="75"/>
    <x v="0"/>
    <s v="MACRO SIN CSMO"/>
    <n v="0"/>
    <n v="12566"/>
    <n v="0"/>
    <n v="48"/>
    <n v="48"/>
    <n v="-12566"/>
    <n v="0"/>
    <n v="0"/>
  </r>
  <r>
    <n v="202001"/>
    <s v="ATLANTICO NORTE"/>
    <s v="SOLEDAD"/>
    <s v="SOLEDAD"/>
    <s v="LAS  COLONIAS"/>
    <s v="M6845"/>
    <n v="65751591"/>
    <x v="2006"/>
    <s v="DISTRIBUCION + ALUMBRADO PUBLICO"/>
    <s v="SIN DEFINIR"/>
    <s v="RED TRENZADA"/>
    <s v="VTE314"/>
    <x v="7"/>
    <n v="75"/>
    <x v="0"/>
    <s v="MACRO SIN CSMO"/>
    <n v="0"/>
    <n v="42427"/>
    <n v="0"/>
    <n v="142"/>
    <n v="164"/>
    <n v="-42427"/>
    <n v="0"/>
    <n v="0"/>
  </r>
  <r>
    <n v="202001"/>
    <s v="ATLANTICO NORTE"/>
    <s v="BARRANQUILLA"/>
    <s v="BARRANQUILLA"/>
    <s v="EL FERRY"/>
    <s v="M6852"/>
    <n v="65750585"/>
    <x v="2007"/>
    <s v="DISTRIBUCION + ALUMBRADO PUBLICO"/>
    <s v="MAXWELL"/>
    <s v="RED TRENZADA"/>
    <s v="MGD304"/>
    <x v="39"/>
    <n v="75"/>
    <x v="0"/>
    <s v="MACRO SIN CSMO"/>
    <n v="0"/>
    <n v="23703"/>
    <n v="0"/>
    <n v="64"/>
    <n v="65"/>
    <n v="-23703"/>
    <n v="0"/>
    <n v="0"/>
  </r>
  <r>
    <n v="202001"/>
    <s v="ATLANTICO NORTE"/>
    <s v="MALAMBO"/>
    <s v="MALAMBO"/>
    <s v="EL CONCORD"/>
    <s v="M6855"/>
    <n v="65214303"/>
    <x v="2008"/>
    <s v="DISTRIBUCION + ALUMBRADO PUBLICO"/>
    <s v="SIN DEFINIR"/>
    <s v="RED ABIERTA"/>
    <s v="MLB309"/>
    <x v="15"/>
    <n v="75"/>
    <x v="0"/>
    <s v="MACRO SIN CSMO"/>
    <n v="0"/>
    <n v="9585"/>
    <n v="0"/>
    <n v="58"/>
    <n v="63"/>
    <n v="-9585"/>
    <n v="0"/>
    <n v="0"/>
  </r>
  <r>
    <n v="202001"/>
    <s v="MAGDALENA"/>
    <s v="SANTA MARTA"/>
    <s v="SANTA MARTA"/>
    <s v="RODADERO"/>
    <s v="C5804"/>
    <n v="65003374"/>
    <x v="2009"/>
    <s v="DISTRIBUCION"/>
    <s v="MAXWELL"/>
    <s v="RED TRENZADA"/>
    <s v="GAI305"/>
    <x v="20"/>
    <n v="160"/>
    <x v="2"/>
    <s v="Con balance"/>
    <n v="221280"/>
    <n v="10554"/>
    <n v="0"/>
    <n v="24"/>
    <n v="24"/>
    <n v="210726"/>
    <n v="95.23"/>
    <n v="42.22"/>
  </r>
  <r>
    <n v="202001"/>
    <s v="MAGDALENA"/>
    <s v="SANTA MARTA"/>
    <s v="SANTA MARTA"/>
    <s v="LA PAZ"/>
    <s v="C5814"/>
    <n v="65002182"/>
    <x v="2010"/>
    <s v="DISTRIBUCION"/>
    <s v="MAXWELL"/>
    <s v="RED TRENZADA"/>
    <s v="AOR302"/>
    <x v="23"/>
    <n v="100"/>
    <x v="5"/>
    <s v="Con balance"/>
    <n v="3675"/>
    <n v="3702"/>
    <n v="120"/>
    <n v="16"/>
    <n v="21"/>
    <n v="-147"/>
    <n v="-4.01"/>
    <n v="-472.49"/>
  </r>
  <r>
    <n v="202001"/>
    <s v="GUAJIRA"/>
    <s v="RIOHACHA"/>
    <s v="RIOHACHA"/>
    <s v="TAWAIRA"/>
    <s v="C5927"/>
    <n v="65733317"/>
    <x v="2011"/>
    <s v="DISTRIBUCION + ALUMBRADO PUBLICO"/>
    <s v="SIN DEFINIR"/>
    <s v="RED TRENZADA"/>
    <s v="RCH310"/>
    <x v="1"/>
    <n v="25"/>
    <x v="0"/>
    <s v="MACRO SIN CSMO"/>
    <n v="0"/>
    <n v="6267"/>
    <n v="262"/>
    <n v="23"/>
    <n v="24"/>
    <n v="-6529"/>
    <n v="0"/>
    <n v="0"/>
  </r>
  <r>
    <n v="202001"/>
    <s v="GUAJIRA"/>
    <s v="RIOHACHA"/>
    <s v="RIOHACHA"/>
    <s v="TREINTA Y UNO DE OCTUBRE"/>
    <s v="C5935"/>
    <n v="65752151"/>
    <x v="2012"/>
    <s v="DISTRIBUCION + ALUMBRADO PUBLICO"/>
    <s v="MAXWELL"/>
    <s v="RED TRENZADA"/>
    <s v="RCH310"/>
    <x v="1"/>
    <n v="25"/>
    <x v="1"/>
    <s v="Con balance"/>
    <n v="17419"/>
    <n v="8739"/>
    <n v="175"/>
    <n v="30"/>
    <n v="35"/>
    <n v="8506"/>
    <n v="48.83"/>
    <n v="47.67"/>
  </r>
  <r>
    <n v="202001"/>
    <s v="GUAJIRA"/>
    <s v="RIOHACHA"/>
    <s v="RIOHACHA"/>
    <s v="LA MANO DE DIOS"/>
    <s v="C5944"/>
    <n v="65766237"/>
    <x v="2013"/>
    <s v="DISTRIBUCION + ALUMBRADO PUBLICO"/>
    <s v="SIN DEFINIR"/>
    <s v="RED TRENZADA"/>
    <s v="RCH310"/>
    <x v="1"/>
    <n v="25"/>
    <x v="0"/>
    <s v="MACRO SIN CSMO"/>
    <n v="0"/>
    <n v="6953"/>
    <n v="0"/>
    <n v="27"/>
    <n v="29"/>
    <n v="-6953"/>
    <n v="0"/>
    <n v="0"/>
  </r>
  <r>
    <n v="202001"/>
    <s v="GUAJIRA"/>
    <s v="RIOHACHA"/>
    <s v="RIOHACHA"/>
    <s v="JOSE A MARIN"/>
    <s v="C6056"/>
    <n v="65744201"/>
    <x v="2014"/>
    <s v="DISTRIBUCION + ALUMBRADO PUBLICO"/>
    <s v="SIN DEFINIR"/>
    <s v="RED TRENZADA"/>
    <s v="RCH302"/>
    <x v="12"/>
    <n v="75"/>
    <x v="1"/>
    <s v="Con balance"/>
    <n v="26719"/>
    <n v="15754"/>
    <n v="350"/>
    <n v="71"/>
    <n v="76"/>
    <n v="10614"/>
    <n v="39.729999999999997"/>
    <n v="-200.42"/>
  </r>
  <r>
    <n v="202001"/>
    <s v="GUAJIRA"/>
    <s v="RIOHACHA"/>
    <s v="RIOHACHA"/>
    <s v="SAN MARTIN DE LOBA"/>
    <s v="C6069"/>
    <n v="65754353"/>
    <x v="2015"/>
    <s v="DISTRIBUCION"/>
    <s v="SIN DEFINIR"/>
    <s v="RED TRENZADA"/>
    <s v="RCH302"/>
    <x v="12"/>
    <n v="50"/>
    <x v="0"/>
    <s v="MACRO SIN CSMO"/>
    <n v="0"/>
    <n v="2454"/>
    <n v="0"/>
    <n v="10"/>
    <n v="11"/>
    <n v="-2454"/>
    <n v="0"/>
    <n v="0"/>
  </r>
  <r>
    <n v="202001"/>
    <s v="MAGDALENA"/>
    <s v="FUNDACION"/>
    <s v="FUNDACION"/>
    <s v="No Disponible"/>
    <s v="E9960"/>
    <n v="65774081"/>
    <x v="2016"/>
    <s v="DISTRIBUCION"/>
    <s v=" RYMEL"/>
    <s v="RED TRENZADA CON MED CENTRALIZADA"/>
    <s v="FUN304"/>
    <x v="22"/>
    <s v="37.5"/>
    <x v="0"/>
    <s v="MACRO SIN CSMO"/>
    <n v="0"/>
    <n v="8471"/>
    <n v="0"/>
    <n v="54"/>
    <n v="55"/>
    <n v="-8471"/>
    <n v="0"/>
    <n v="0"/>
  </r>
  <r>
    <n v="202001"/>
    <s v="ATLANTICO NORTE"/>
    <s v="SOLEDAD"/>
    <s v="SOLEDAD"/>
    <s v="URB. CIUDAD SALITRE"/>
    <s v="H0156"/>
    <n v="65722875"/>
    <x v="2017"/>
    <s v="DISTRIBUCION + ALUMBRADO PUBLICO"/>
    <s v="SIN DEFINIR"/>
    <s v="RED TRENZADA"/>
    <s v="CRC302"/>
    <x v="8"/>
    <n v="50"/>
    <x v="1"/>
    <s v="Con balance"/>
    <n v="10271"/>
    <n v="4516"/>
    <n v="170"/>
    <n v="23"/>
    <n v="26"/>
    <n v="5585"/>
    <n v="54.37"/>
    <n v="-341.73"/>
  </r>
  <r>
    <n v="202001"/>
    <s v="GUAJIRA"/>
    <s v="RIOHACHA"/>
    <s v="RIOHACHA"/>
    <s v="COOPERATIVO"/>
    <s v="H0221"/>
    <n v="65006113"/>
    <x v="2018"/>
    <s v="DISTRIBUCION + ALUMBRADO PUBLICO"/>
    <s v="MAXWELL"/>
    <s v="RED TRENZADA"/>
    <s v="RCH305"/>
    <x v="12"/>
    <n v="75"/>
    <x v="4"/>
    <s v="Con balance"/>
    <n v="45764"/>
    <n v="30444"/>
    <n v="816"/>
    <n v="124"/>
    <n v="129"/>
    <n v="14503"/>
    <n v="31.69"/>
    <n v="-441.79"/>
  </r>
  <r>
    <n v="202001"/>
    <s v="MAGDALENA"/>
    <s v="SANTA MARTA"/>
    <s v="SANTA MARTA"/>
    <s v="PESCADITO"/>
    <s v="H0301"/>
    <n v="65002983"/>
    <x v="2019"/>
    <s v="DISTRIBUCION + ALUMBRADO PUBLICO"/>
    <s v="RYMEL"/>
    <s v="RED TRENZADA"/>
    <s v="LBT305"/>
    <x v="11"/>
    <n v="75"/>
    <x v="1"/>
    <s v="Con balance"/>
    <n v="42360"/>
    <n v="15600"/>
    <n v="536"/>
    <n v="52"/>
    <n v="54"/>
    <n v="26224"/>
    <n v="61.91"/>
    <n v="-166.77"/>
  </r>
  <r>
    <n v="202001"/>
    <s v="GUAJIRA"/>
    <s v="RIOHACHA"/>
    <s v="RIOHACHA"/>
    <s v="No Disponible"/>
    <s v="H0375"/>
    <n v="65774556"/>
    <x v="2020"/>
    <s v="DISTRIBUCION"/>
    <s v="SIN DEFINIR"/>
    <s v="RED TRENZADA"/>
    <s v="RCH310"/>
    <x v="1"/>
    <n v="75"/>
    <x v="1"/>
    <s v="Con balance"/>
    <n v="26942"/>
    <n v="14711"/>
    <n v="502"/>
    <n v="57"/>
    <n v="61"/>
    <n v="11729"/>
    <n v="43.54"/>
    <n v="48.36"/>
  </r>
  <r>
    <n v="202001"/>
    <s v="GUAJIRA"/>
    <s v="MAICAO"/>
    <s v="MAICAO"/>
    <s v="MONTE BELLO"/>
    <s v="H0397"/>
    <n v="65006852"/>
    <x v="2021"/>
    <s v="DISTRIBUCION + ALUMBRADO PUBLICO"/>
    <s v="SIN DEFINIR"/>
    <s v="RED ABIERTA"/>
    <s v="MCA303"/>
    <x v="62"/>
    <n v="75"/>
    <x v="3"/>
    <s v="Con balance"/>
    <n v="31331"/>
    <n v="50691"/>
    <n v="825"/>
    <n v="42"/>
    <n v="46"/>
    <n v="-20184"/>
    <n v="-64.42"/>
    <n v="-69.13"/>
  </r>
  <r>
    <n v="202001"/>
    <s v="MAGDALENA"/>
    <s v="SANTA MARTA"/>
    <s v="SANTA MARTA"/>
    <s v="No Disponible"/>
    <s v="H0431"/>
    <n v="65769390"/>
    <x v="2022"/>
    <s v="DISTRIBUCION + ALUMBRADO PUBLICO"/>
    <s v="SIN DEFINIR"/>
    <s v="RED TRENZADA"/>
    <s v="LBT307"/>
    <x v="0"/>
    <n v="75"/>
    <x v="0"/>
    <s v="MACRO SIN CSMO"/>
    <n v="0"/>
    <n v="2152"/>
    <n v="252"/>
    <n v="7"/>
    <n v="9"/>
    <n v="-2404"/>
    <n v="0"/>
    <n v="0"/>
  </r>
  <r>
    <n v="202001"/>
    <s v="ATLANTICO NORTE"/>
    <s v="BARRANQUILLA"/>
    <s v="BARRANQUILLA"/>
    <s v="EL PRADO"/>
    <s v="H0457"/>
    <n v="65743617"/>
    <x v="2023"/>
    <s v="DISTRIBUCION + ALUMBRADO PUBLICO"/>
    <s v="MAXWELL"/>
    <s v="RED TRENZADA"/>
    <s v="OAS314"/>
    <x v="3"/>
    <n v="75"/>
    <x v="0"/>
    <s v="MACRO SIN CSMO"/>
    <n v="0"/>
    <n v="3374"/>
    <n v="0"/>
    <n v="11"/>
    <n v="12"/>
    <n v="-3374"/>
    <n v="0"/>
    <n v="0"/>
  </r>
  <r>
    <n v="202001"/>
    <s v="ATLANTICO NORTE"/>
    <s v="BARRANQUILLA"/>
    <s v="BARRANQUILLA"/>
    <s v="GRANADILLO"/>
    <s v="H0459"/>
    <n v="65721111"/>
    <x v="2024"/>
    <s v="DISTRIBUCION + ALUMBRADO PUBLICO"/>
    <s v="RYMEL"/>
    <s v="RED ABIERTA"/>
    <s v="RIM310"/>
    <x v="9"/>
    <n v="75"/>
    <x v="0"/>
    <s v="MACRO SIN CSMO"/>
    <n v="0"/>
    <n v="27092"/>
    <n v="0"/>
    <n v="33"/>
    <n v="41"/>
    <n v="-27092"/>
    <n v="0"/>
    <n v="0"/>
  </r>
  <r>
    <n v="202001"/>
    <s v="GUAJIRA"/>
    <s v="RIOHACHA"/>
    <s v="RIOHACHA"/>
    <s v="VILLA JARDIN"/>
    <s v="K6601"/>
    <n v="65782439"/>
    <x v="2025"/>
    <s v="DISTRIBUCION"/>
    <s v="SIN DEFINIR"/>
    <s v="RED TRENZADA"/>
    <s v="RCH310"/>
    <x v="1"/>
    <n v="50"/>
    <x v="3"/>
    <s v="Con balance"/>
    <n v="2845"/>
    <n v="4917"/>
    <n v="117"/>
    <n v="21"/>
    <n v="30"/>
    <n v="-2189"/>
    <n v="-76.94"/>
    <n v="-75.959999999999994"/>
  </r>
  <r>
    <n v="202001"/>
    <s v="GUAJIRA"/>
    <s v="RIOHACHA"/>
    <s v="RIOHACHA"/>
    <s v="VILLA JARDIN"/>
    <s v="K6603"/>
    <n v="65782438"/>
    <x v="2026"/>
    <s v="DISTRIBUCION"/>
    <s v="SIN DEFINIR"/>
    <s v="RED TRENZADA"/>
    <s v="RCH310"/>
    <x v="1"/>
    <n v="50"/>
    <x v="3"/>
    <s v="Con balance"/>
    <n v="1858"/>
    <n v="2524"/>
    <n v="117"/>
    <n v="11"/>
    <n v="15"/>
    <n v="-783"/>
    <n v="-42.13"/>
    <n v="-41.77"/>
  </r>
  <r>
    <n v="202001"/>
    <s v="ATLANTICO NORTE"/>
    <s v="BARRANQUILLA"/>
    <s v="BARRANQUILLA"/>
    <s v="BARLOVENTO"/>
    <s v="K6733"/>
    <n v="65718153"/>
    <x v="2027"/>
    <s v="DISTRIBUCION + ALUMBRADO PUBLICO"/>
    <s v="RYMEL"/>
    <s v="RED TRENZADA"/>
    <s v="ERI312"/>
    <x v="16"/>
    <n v="75"/>
    <x v="1"/>
    <s v="Con balance"/>
    <n v="17775"/>
    <n v="10313"/>
    <n v="314"/>
    <n v="46"/>
    <n v="49"/>
    <n v="7148"/>
    <n v="40.21"/>
    <n v="-359.37"/>
  </r>
  <r>
    <n v="202001"/>
    <s v="ATLANTICO NORTE"/>
    <s v="SOLEDAD"/>
    <s v="SOLEDAD"/>
    <s v="BONANZA"/>
    <s v="K6741"/>
    <n v="65206410"/>
    <x v="2028"/>
    <s v="DISTRIBUCION + ALUMBRADO PUBLICO"/>
    <s v="MAXWELL"/>
    <s v="RED TRENZADA"/>
    <s v="VTE331"/>
    <x v="8"/>
    <n v="75"/>
    <x v="0"/>
    <s v="MACRO SIN CSMO"/>
    <n v="0"/>
    <n v="32473"/>
    <n v="0"/>
    <n v="180"/>
    <n v="192"/>
    <n v="-32473"/>
    <n v="0"/>
    <n v="0"/>
  </r>
  <r>
    <n v="202001"/>
    <s v="ATLANTICO NORTE"/>
    <s v="BARRANQUILLA"/>
    <s v="BARRANQUILLA"/>
    <s v="EL BOSQUE"/>
    <s v="K7478"/>
    <n v="65763348"/>
    <x v="2029"/>
    <s v="DISTRIBUCION"/>
    <s v="MAXWELL"/>
    <s v="RED TRENZADA"/>
    <s v="CDL306"/>
    <x v="19"/>
    <n v="50"/>
    <x v="0"/>
    <s v="MACRO SIN CSMO"/>
    <n v="0"/>
    <n v="17258"/>
    <n v="0"/>
    <n v="46"/>
    <n v="47"/>
    <n v="-17258"/>
    <n v="0"/>
    <n v="0"/>
  </r>
  <r>
    <n v="202001"/>
    <s v="ATLANTICO NORTE"/>
    <s v="BARRANQUILLA"/>
    <s v="BARRANQUILLA"/>
    <s v="EVARISTO SOURDIS"/>
    <s v="K7485"/>
    <n v="65727258"/>
    <x v="2030"/>
    <s v="DISTRIBUCION"/>
    <s v="MAXWELL"/>
    <s v="RED TRENZADA"/>
    <s v="CDL304"/>
    <x v="5"/>
    <n v="50"/>
    <x v="0"/>
    <s v="MACRO SIN CSMO"/>
    <n v="0"/>
    <n v="24603"/>
    <n v="0"/>
    <n v="71"/>
    <n v="83"/>
    <n v="-24603"/>
    <n v="0"/>
    <n v="0"/>
  </r>
  <r>
    <n v="202001"/>
    <s v="ATLANTICO NORTE"/>
    <s v="SOLEDAD"/>
    <s v="SOLEDAD"/>
    <s v="MORAS NORTE"/>
    <s v="M0695"/>
    <n v="65219256"/>
    <x v="2031"/>
    <s v="DISTRIBUCION + ALUMBRADO PUBLICO"/>
    <s v="MAXWELL"/>
    <s v="RED TRENZADA"/>
    <s v="VTE362"/>
    <x v="8"/>
    <n v="75"/>
    <x v="4"/>
    <s v="Con balance"/>
    <n v="29977"/>
    <n v="25046"/>
    <n v="0"/>
    <n v="75"/>
    <n v="78"/>
    <n v="4931"/>
    <n v="16.45"/>
    <n v="-9.06"/>
  </r>
  <r>
    <n v="202001"/>
    <s v="ATLANTICO NORTE"/>
    <s v="BARRANQUILLA"/>
    <s v="BARRANQUILLA"/>
    <s v="EVARISTO SOURDIS"/>
    <s v="M6865"/>
    <n v="65749468"/>
    <x v="2032"/>
    <s v="DISTRIBUCION + ALUMBRADO PUBLICO"/>
    <s v="MAXWELL"/>
    <s v="RED TRENZADA"/>
    <s v="CDL304"/>
    <x v="5"/>
    <n v="75"/>
    <x v="0"/>
    <s v="MACRO SIN CSMO"/>
    <n v="0"/>
    <n v="19414"/>
    <n v="198"/>
    <n v="49"/>
    <n v="52"/>
    <n v="-19612"/>
    <n v="0"/>
    <n v="-580.58000000000004"/>
  </r>
  <r>
    <n v="202001"/>
    <s v="GUAJIRA"/>
    <s v="ALBANIA"/>
    <s v="ALBANIA"/>
    <s v="EL SILENCIO"/>
    <s v="M6889"/>
    <n v="65751691"/>
    <x v="2033"/>
    <s v="DISTRIBUCION + ALUMBRADO PUBLICO"/>
    <s v="MAXWELL"/>
    <s v="RED TRENZADA"/>
    <s v="CUC302"/>
    <x v="50"/>
    <n v="75"/>
    <x v="3"/>
    <s v="Con balance"/>
    <n v="24155"/>
    <n v="27022"/>
    <n v="117"/>
    <n v="53"/>
    <n v="61"/>
    <n v="-2984"/>
    <n v="-12.35"/>
    <n v="-20.8"/>
  </r>
  <r>
    <n v="202001"/>
    <s v="MAGDALENA"/>
    <s v="SANTA MARTA"/>
    <s v="SANTA MARTA"/>
    <s v="EL PANDO"/>
    <s v="M7008"/>
    <n v="65743828"/>
    <x v="2034"/>
    <s v="DISTRIBUCION + ALUMBRADO PUBLICO"/>
    <s v="MAXWELL"/>
    <s v="RED TRENZADA"/>
    <s v="SMT306"/>
    <x v="10"/>
    <n v="25"/>
    <x v="2"/>
    <s v="Con balance"/>
    <n v="424866"/>
    <n v="7395"/>
    <n v="252"/>
    <n v="25"/>
    <n v="26"/>
    <n v="417219"/>
    <n v="98.2"/>
    <n v="72.75"/>
  </r>
  <r>
    <n v="202001"/>
    <s v="MAGDALENA"/>
    <s v="PLATO"/>
    <s v="PLATO"/>
    <s v="LAS NIEVES"/>
    <s v="N0666"/>
    <n v="65723916"/>
    <x v="2035"/>
    <s v="DISTRIBUCION + ALUMBRADO PUBLICO"/>
    <s v="MAXWELL"/>
    <s v="RED TRENZADA"/>
    <s v="PLA304"/>
    <x v="46"/>
    <n v="75"/>
    <x v="0"/>
    <s v="MACRO SIN CSMO"/>
    <n v="0"/>
    <n v="16505"/>
    <n v="0"/>
    <n v="41"/>
    <n v="46"/>
    <n v="-16505"/>
    <n v="0"/>
    <n v="0"/>
  </r>
  <r>
    <n v="202001"/>
    <s v="ATLANTICO NORTE"/>
    <s v="BARRANQUILLA"/>
    <s v="BARRANQUILLA"/>
    <s v="SAN VICENTE"/>
    <s v="N0967"/>
    <n v="65221561"/>
    <x v="2036"/>
    <s v="DISTRIBUCION"/>
    <s v="MAXWELL"/>
    <s v="RED TRENZADA"/>
    <s v="RIM307"/>
    <x v="30"/>
    <n v="300"/>
    <x v="0"/>
    <s v="MACRO SIN CSMO"/>
    <n v="0"/>
    <n v="50865"/>
    <n v="0"/>
    <n v="1"/>
    <n v="6"/>
    <n v="-50865"/>
    <n v="0"/>
    <n v="0"/>
  </r>
  <r>
    <n v="202001"/>
    <s v="MAGDALENA"/>
    <s v="SANTA MARTA"/>
    <s v="SANTA MARTA"/>
    <s v="20 DE JULIO"/>
    <s v="P0027"/>
    <n v="65736693"/>
    <x v="2037"/>
    <s v="DISTRIBUCION + ALUMBRADO PUBLICO"/>
    <s v="MAXWELL"/>
    <s v="RED TRENZADA"/>
    <s v="LBT303"/>
    <x v="11"/>
    <n v="25"/>
    <x v="0"/>
    <s v="MACRO SIN CSMO"/>
    <n v="0"/>
    <n v="3627"/>
    <n v="0"/>
    <n v="17"/>
    <n v="18"/>
    <n v="-3627"/>
    <n v="0"/>
    <n v="0"/>
  </r>
  <r>
    <n v="202001"/>
    <s v="GUAJIRA"/>
    <s v="RIOHACHA"/>
    <s v="RIOHACHA"/>
    <s v="SIETE DE AGOSTO"/>
    <s v="C6073"/>
    <n v="65763388"/>
    <x v="2038"/>
    <s v="DISTRIBUCION + ALUMBRADO PUBLICO"/>
    <s v="CDM"/>
    <s v="RED TRENZADA"/>
    <s v="RCH302"/>
    <x v="12"/>
    <n v="25"/>
    <x v="4"/>
    <s v="Con balance"/>
    <n v="12062"/>
    <n v="8293"/>
    <n v="270"/>
    <n v="36"/>
    <n v="37"/>
    <n v="3500"/>
    <n v="29.01"/>
    <n v="-219.04"/>
  </r>
  <r>
    <n v="202001"/>
    <s v="GUAJIRA"/>
    <s v="RIOHACHA"/>
    <s v="RIOHACHA"/>
    <s v="SIETE DE AGOSTO"/>
    <s v="C6074"/>
    <n v="65763303"/>
    <x v="2039"/>
    <s v="DISTRIBUCION + ALUMBRADO PUBLICO"/>
    <s v="SIN DEFINIR"/>
    <s v="RED ABIERTA"/>
    <s v="RCH302"/>
    <x v="12"/>
    <n v="25"/>
    <x v="1"/>
    <s v="Con balance"/>
    <n v="16142"/>
    <n v="7838"/>
    <n v="292"/>
    <n v="31"/>
    <n v="34"/>
    <n v="8011"/>
    <n v="49.63"/>
    <n v="50.26"/>
  </r>
  <r>
    <n v="202001"/>
    <s v="GUAJIRA"/>
    <s v="RIOHACHA"/>
    <s v="RIOHACHA"/>
    <s v="SIETE DE AGOSTO"/>
    <s v="C6081"/>
    <n v="65763301"/>
    <x v="2040"/>
    <s v="DISTRIBUCION + ALUMBRADO PUBLICO"/>
    <s v="MAXWELL"/>
    <s v="RED TRENZADA"/>
    <s v="RCH302"/>
    <x v="12"/>
    <n v="25"/>
    <x v="0"/>
    <s v="MACRO SIN CSMO"/>
    <n v="0"/>
    <n v="4199"/>
    <n v="375"/>
    <n v="23"/>
    <n v="27"/>
    <n v="-4574"/>
    <n v="0"/>
    <n v="0"/>
  </r>
  <r>
    <n v="202001"/>
    <s v="GUAJIRA"/>
    <s v="RIOHACHA"/>
    <s v="RIOHACHA"/>
    <s v="LUIS EDUARDO CUELLAR"/>
    <s v="C6085"/>
    <n v="65745213"/>
    <x v="2041"/>
    <s v="DISTRIBUCION + ALUMBRADO PUBLICO"/>
    <s v="MAXWELL"/>
    <s v="RED TRENZADA"/>
    <s v="RCH302"/>
    <x v="12"/>
    <n v="50"/>
    <x v="1"/>
    <s v="Con balance"/>
    <n v="46452"/>
    <n v="19954"/>
    <n v="387"/>
    <n v="79"/>
    <n v="87"/>
    <n v="26111"/>
    <n v="56.21"/>
    <n v="61.35"/>
  </r>
  <r>
    <n v="202001"/>
    <s v="GUAJIRA"/>
    <s v="RIOHACHA"/>
    <s v="RIOHACHA"/>
    <s v="EL CENTRO"/>
    <s v="C6102"/>
    <n v="65751907"/>
    <x v="2042"/>
    <s v="DISTRIBUCION"/>
    <s v="MAXWELL"/>
    <s v="RED TRENZADA"/>
    <s v="RCH308"/>
    <x v="12"/>
    <n v="50"/>
    <x v="3"/>
    <s v="Con balance"/>
    <n v="4903"/>
    <n v="7736"/>
    <n v="0"/>
    <n v="13"/>
    <n v="18"/>
    <n v="-2832"/>
    <n v="-57.76"/>
    <n v="-48.85"/>
  </r>
  <r>
    <n v="202001"/>
    <s v="GUAJIRA"/>
    <s v="RIOHACHA"/>
    <s v="RIOHACHA"/>
    <s v="EL CENTRO"/>
    <s v="C6130"/>
    <n v="65006298"/>
    <x v="2043"/>
    <s v="DISTRIBUCION"/>
    <s v="SIN DEFINIR"/>
    <s v="RED ABIERTA"/>
    <s v="RCH308"/>
    <x v="12"/>
    <n v="150"/>
    <x v="3"/>
    <s v="Con balance"/>
    <n v="248"/>
    <n v="12640"/>
    <n v="0"/>
    <n v="1"/>
    <n v="2"/>
    <n v="-12392"/>
    <n v="-4991.1099999999997"/>
    <n v="-909.14"/>
  </r>
  <r>
    <n v="202001"/>
    <s v="ATLANTICO NORTE"/>
    <s v="BARRANQUILLA"/>
    <s v="BARRANQUILLA"/>
    <s v="LAS FLORES"/>
    <s v="C6136"/>
    <n v="65204279"/>
    <x v="2044"/>
    <s v="DISTRIBUCION + ALUMBRADO PUBLICO"/>
    <s v="MAXWELL"/>
    <s v="RED TRENZADA"/>
    <s v="FLS307"/>
    <x v="51"/>
    <n v="50"/>
    <x v="0"/>
    <s v="MACRO SIN CSMO"/>
    <n v="0"/>
    <n v="6467"/>
    <n v="0"/>
    <n v="20"/>
    <n v="20"/>
    <n v="-6467"/>
    <n v="0"/>
    <n v="0"/>
  </r>
  <r>
    <n v="202001"/>
    <s v="MAGDALENA"/>
    <s v="SANTA MARTA"/>
    <s v="SANTA MARTA"/>
    <s v="CANTILITO"/>
    <s v="C6147"/>
    <n v="65003096"/>
    <x v="2045"/>
    <s v="DISTRIBUCION + ALUMBRADO PUBLICO"/>
    <s v="MAXWELL"/>
    <s v="RED TRENZADA"/>
    <s v="SMT303"/>
    <x v="27"/>
    <n v="50"/>
    <x v="2"/>
    <s v="Con balance"/>
    <n v="329760"/>
    <n v="25514"/>
    <n v="637"/>
    <n v="75"/>
    <n v="77"/>
    <n v="303609"/>
    <n v="92.07"/>
    <n v="85.86"/>
  </r>
  <r>
    <n v="202001"/>
    <s v="GUAJIRA"/>
    <s v="RIOHACHA"/>
    <s v="RIOHACHA"/>
    <s v="CIUDADELA DIVIDIVI"/>
    <s v="C6256"/>
    <n v="65766249"/>
    <x v="2046"/>
    <s v="DISTRIBUCION + ALUMBRADO PUBLICO"/>
    <s v="SIN DEFINIR"/>
    <s v="RED TRENZADA"/>
    <s v="RCH310"/>
    <x v="1"/>
    <n v="25"/>
    <x v="0"/>
    <s v="MACRO SIN CSMO"/>
    <n v="0"/>
    <n v="6393"/>
    <n v="0"/>
    <n v="24"/>
    <n v="26"/>
    <n v="-6393"/>
    <n v="0"/>
    <n v="0"/>
  </r>
  <r>
    <n v="202001"/>
    <s v="GUAJIRA"/>
    <s v="RIOHACHA"/>
    <s v="RIOHACHA"/>
    <s v="EL DIVIDIVI"/>
    <s v="C6271"/>
    <n v="65011052"/>
    <x v="2047"/>
    <s v="DISTRIBUCION + ALUMBRADO PUBLICO"/>
    <s v="MAXWELL"/>
    <s v="RED TRENZADA"/>
    <s v="RCH310"/>
    <x v="1"/>
    <n v="50"/>
    <x v="1"/>
    <s v="Con balance"/>
    <n v="24387"/>
    <n v="15015"/>
    <n v="462"/>
    <n v="55"/>
    <n v="55"/>
    <n v="8910"/>
    <n v="36.53"/>
    <n v="38.46"/>
  </r>
  <r>
    <n v="202001"/>
    <s v="ATLANTICO NORTE"/>
    <s v="BARRANQUILLA"/>
    <s v="BARRANQUILLA"/>
    <s v="CARLOS MEISEL"/>
    <s v="H0501"/>
    <n v="65209982"/>
    <x v="2048"/>
    <s v="DISTRIBUCION + ALUMBRADO PUBLICO"/>
    <s v="MAXWELL"/>
    <s v="RED TRENZADA"/>
    <s v="SIL305"/>
    <x v="6"/>
    <n v="50"/>
    <x v="0"/>
    <s v="MACRO SIN CSMO"/>
    <n v="0"/>
    <n v="17969"/>
    <n v="0"/>
    <n v="49"/>
    <n v="52"/>
    <n v="-17969"/>
    <n v="0"/>
    <n v="0"/>
  </r>
  <r>
    <n v="202001"/>
    <s v="MAGDALENA"/>
    <s v="SANTA MARTA"/>
    <s v="SANTA MARTA"/>
    <s v="OLAYA HERRERA"/>
    <s v="H0545"/>
    <n v="65723602"/>
    <x v="2049"/>
    <s v="DISTRIBUCION + ALUMBRADO PUBLICO"/>
    <s v="MAXWELL"/>
    <s v="RED TRENZADA"/>
    <s v="MAZ310"/>
    <x v="11"/>
    <n v="75"/>
    <x v="0"/>
    <s v="MACRO SIN CSMO"/>
    <n v="0"/>
    <n v="26060"/>
    <n v="0"/>
    <n v="60"/>
    <n v="66"/>
    <n v="-26060"/>
    <n v="0"/>
    <n v="-684.05"/>
  </r>
  <r>
    <n v="202001"/>
    <s v="ATLANTICO NORTE"/>
    <s v="BARRANQUILLA"/>
    <s v="BARRANQUILLA"/>
    <s v="LA UNION"/>
    <s v="H0554"/>
    <n v="65726139"/>
    <x v="2050"/>
    <s v="DISTRIBUCION + ALUMBRADO PUBLICO"/>
    <s v="RYMEL"/>
    <s v="RED TRENZADA"/>
    <s v="UNI311"/>
    <x v="19"/>
    <n v="75"/>
    <x v="0"/>
    <s v="MACRO SIN CSMO"/>
    <n v="0"/>
    <n v="13920"/>
    <n v="0"/>
    <n v="63"/>
    <n v="67"/>
    <n v="-13920"/>
    <n v="0"/>
    <n v="0"/>
  </r>
  <r>
    <n v="202001"/>
    <s v="GUAJIRA"/>
    <s v="SAN JUAN DEL CESAR"/>
    <s v="CA?AVERALES"/>
    <s v="CA?AVERALES RURAL"/>
    <s v="H0580"/>
    <n v="65006965"/>
    <x v="2051"/>
    <s v="DISTRIBUCION + ALUMBRADO PUBLICO"/>
    <s v="MAXWELL"/>
    <s v="RED TRENZADA"/>
    <s v="SJU304"/>
    <x v="86"/>
    <n v="50"/>
    <x v="3"/>
    <s v="Con balance"/>
    <n v="11148"/>
    <n v="11876"/>
    <n v="496"/>
    <n v="35"/>
    <n v="42"/>
    <n v="-1224"/>
    <n v="-10.98"/>
    <n v="-23.69"/>
  </r>
  <r>
    <n v="202001"/>
    <s v="GUAJIRA"/>
    <s v="RIOHACHA"/>
    <s v="RIOHACHA"/>
    <s v="COOPERATIVO"/>
    <s v="H0606"/>
    <n v="65006107"/>
    <x v="2052"/>
    <s v="DISTRIBUCION + ALUMBRADO PUBLICO"/>
    <s v="SIN DEFINIR"/>
    <s v="RED TRENZADA"/>
    <s v="RCH305"/>
    <x v="12"/>
    <n v="50"/>
    <x v="1"/>
    <s v="Con balance"/>
    <n v="39055"/>
    <n v="20555"/>
    <n v="233"/>
    <n v="69"/>
    <n v="74"/>
    <n v="18266"/>
    <n v="46.77"/>
    <n v="-379.69"/>
  </r>
  <r>
    <n v="202001"/>
    <s v="ATLANTICO NORTE"/>
    <s v="BARRANQUILLA"/>
    <s v="BARRANQUILLA"/>
    <s v="LA PRADERA"/>
    <s v="H0683"/>
    <n v="65753092"/>
    <x v="2053"/>
    <s v="DISTRIBUCION + ALUMBRADO PUBLICO"/>
    <s v="MAXWELL"/>
    <s v="RED TRENZADA"/>
    <s v="NBQ303"/>
    <x v="24"/>
    <n v="50"/>
    <x v="0"/>
    <s v="MACRO SIN CSMO"/>
    <n v="0"/>
    <n v="31477"/>
    <n v="311"/>
    <n v="85"/>
    <n v="88"/>
    <n v="-31788"/>
    <n v="0"/>
    <n v="0"/>
  </r>
  <r>
    <n v="202001"/>
    <s v="GUAJIRA"/>
    <s v="RIOHACHA"/>
    <s v="RIOHACHA"/>
    <s v="LAS TUNAS"/>
    <s v="H0697"/>
    <n v="65721621"/>
    <x v="2054"/>
    <s v="DISTRIBUCION + ALUMBRADO PUBLICO"/>
    <s v="MAXWELL"/>
    <s v="RED TRENZADA"/>
    <s v="RCH303"/>
    <x v="12"/>
    <n v="50"/>
    <x v="4"/>
    <s v="Con balance"/>
    <n v="29700"/>
    <n v="23697"/>
    <n v="487"/>
    <n v="79"/>
    <n v="83"/>
    <n v="5516"/>
    <n v="18.57"/>
    <n v="-559.76"/>
  </r>
  <r>
    <n v="202001"/>
    <s v="ATLANTICO NORTE"/>
    <s v="BARRANQUILLA"/>
    <s v="BARRANQUILLA"/>
    <s v="No Disponible"/>
    <s v="M0961"/>
    <n v="65719598"/>
    <x v="2055"/>
    <s v="DISTRIBUCION + ALUMBRADO PUBLICO"/>
    <s v="MAXWELL"/>
    <s v="RED TRENZADA"/>
    <s v="NBQ306"/>
    <x v="4"/>
    <n v="75"/>
    <x v="1"/>
    <s v="Con balance"/>
    <n v="21431"/>
    <n v="8341"/>
    <n v="431"/>
    <n v="40"/>
    <n v="41"/>
    <n v="12659"/>
    <n v="59.07"/>
    <n v="-342.38"/>
  </r>
  <r>
    <n v="202001"/>
    <s v="ATLANTICO NORTE"/>
    <s v="BARRANQUILLA"/>
    <s v="BARRANQUILLA"/>
    <s v="LAS PALMAS"/>
    <s v="M1001"/>
    <n v="65211841"/>
    <x v="2056"/>
    <s v="DISTRIBUCION + ALUMBRADO PUBLICO"/>
    <s v="RYMEL"/>
    <s v="RED ABIERTA"/>
    <s v="UNI322"/>
    <x v="7"/>
    <n v="75"/>
    <x v="0"/>
    <s v="MACRO SIN CSMO"/>
    <n v="0"/>
    <n v="16663"/>
    <n v="468"/>
    <n v="83"/>
    <n v="93"/>
    <n v="-17131"/>
    <n v="0"/>
    <n v="0"/>
  </r>
  <r>
    <n v="202001"/>
    <s v="MAGDALENA"/>
    <s v="SANTA MARTA"/>
    <s v="SANTA MARTA"/>
    <s v="EL CENTRO"/>
    <s v="M1071"/>
    <n v="65002690"/>
    <x v="2057"/>
    <s v="DISTRIBUCION + ALUMBRADO PUBLICO"/>
    <s v="MAXWELL"/>
    <s v="RED TRENZADA"/>
    <s v="MAZ310"/>
    <x v="11"/>
    <s v="112.5"/>
    <x v="0"/>
    <s v="MACRO SIN CSMO"/>
    <n v="0"/>
    <n v="27272"/>
    <n v="0"/>
    <n v="45"/>
    <n v="60"/>
    <n v="-27272"/>
    <n v="0"/>
    <n v="0"/>
  </r>
  <r>
    <n v="202001"/>
    <s v="ATLANTICO NORTE"/>
    <s v="SOLEDAD"/>
    <s v="SOLEDAD"/>
    <s v="EL PARQUE"/>
    <s v="M1074"/>
    <n v="65204928"/>
    <x v="2058"/>
    <s v="DISTRIBUCION + ALUMBRADO PUBLICO"/>
    <s v="MAXWELL"/>
    <s v="RED TRENZADA"/>
    <s v="VTE317"/>
    <x v="15"/>
    <n v="75"/>
    <x v="3"/>
    <s v="Con balance"/>
    <n v="5513"/>
    <n v="19940"/>
    <n v="492"/>
    <n v="78"/>
    <n v="78"/>
    <n v="-14920"/>
    <n v="-270.64999999999998"/>
    <n v="-685.53"/>
  </r>
  <r>
    <n v="202001"/>
    <s v="ATLANTICO NORTE"/>
    <s v="BARRANQUILLA"/>
    <s v="BARRANQUILLA"/>
    <s v="POR FIN"/>
    <s v="M1080"/>
    <n v="65739053"/>
    <x v="2059"/>
    <s v="DISTRIBUCION + ALUMBRADO PUBLICO"/>
    <s v="MAXWELL"/>
    <s v="RED TRENZADA"/>
    <s v="SIL316"/>
    <x v="5"/>
    <n v="75"/>
    <x v="0"/>
    <s v="MACRO SIN CSMO"/>
    <n v="0"/>
    <n v="35087"/>
    <n v="452"/>
    <n v="96"/>
    <n v="100"/>
    <n v="-35539"/>
    <n v="0"/>
    <n v="0"/>
  </r>
  <r>
    <n v="202001"/>
    <s v="ATLANTICO NORTE"/>
    <s v="BARRANQUILLA"/>
    <s v="BARRANQUILLA"/>
    <s v="SAN ROQUE"/>
    <s v="M1085"/>
    <n v="65750698"/>
    <x v="2060"/>
    <s v="DISTRIBUCION + ALUMBRADO PUBLICO"/>
    <s v="RYMEL"/>
    <s v="RED BT EN EXTREMO DE CRUCETA DE LMT"/>
    <s v="CTR312"/>
    <x v="34"/>
    <n v="75"/>
    <x v="1"/>
    <s v="Con balance"/>
    <n v="20127"/>
    <n v="9445"/>
    <n v="203"/>
    <n v="38"/>
    <n v="42"/>
    <n v="10479"/>
    <n v="52.06"/>
    <n v="-116.95"/>
  </r>
  <r>
    <n v="202001"/>
    <s v="ATLANTICO NORTE"/>
    <s v="BARRANQUILLA"/>
    <s v="BARRANQUILLA"/>
    <s v="EL PRADO"/>
    <s v="M1119"/>
    <n v="65202439"/>
    <x v="2061"/>
    <s v="DISTRIBUCION + ALUMBRADO PUBLICO"/>
    <s v="SIN DEFINIR"/>
    <s v="RED TRENZADA"/>
    <s v="OAS318"/>
    <x v="3"/>
    <n v="75"/>
    <x v="0"/>
    <s v="MACRO SIN CSMO"/>
    <n v="0"/>
    <n v="18552"/>
    <n v="74"/>
    <n v="10"/>
    <n v="13"/>
    <n v="-18626"/>
    <n v="0"/>
    <n v="0"/>
  </r>
  <r>
    <n v="202001"/>
    <s v="ATLANTICO NORTE"/>
    <s v="BARRANQUILLA"/>
    <s v="BARRANQUILLA"/>
    <s v="LAS TRES AVE MARIAS"/>
    <s v="M1169"/>
    <n v="65202549"/>
    <x v="2062"/>
    <s v="DISTRIBUCION + ALUMBRADO PUBLICO"/>
    <s v="RYMEL"/>
    <s v="RED ABIERTA"/>
    <s v="FLS310"/>
    <x v="29"/>
    <n v="75"/>
    <x v="4"/>
    <s v="Con balance"/>
    <n v="19989"/>
    <n v="15265"/>
    <n v="123"/>
    <n v="34"/>
    <n v="35"/>
    <n v="4601"/>
    <n v="23.02"/>
    <n v="7.99"/>
  </r>
  <r>
    <n v="202001"/>
    <s v="ATLANTICO NORTE"/>
    <s v="BARRANQUILLA"/>
    <s v="BARRANQUILLA"/>
    <s v="CIUDADELA 20 DE JULIO"/>
    <s v="M1187"/>
    <n v="65209245"/>
    <x v="2063"/>
    <s v="DISTRIBUCION + ALUMBRADO PUBLICO"/>
    <s v="CDM IBD2-3"/>
    <s v="RED TRENZADA"/>
    <s v="CDL312"/>
    <x v="7"/>
    <n v="75"/>
    <x v="5"/>
    <s v="Con balance"/>
    <n v="22529"/>
    <n v="19764"/>
    <n v="389"/>
    <n v="95"/>
    <n v="95"/>
    <n v="2376"/>
    <n v="10.54"/>
    <n v="-85.61"/>
  </r>
  <r>
    <n v="202001"/>
    <s v="GUAJIRA"/>
    <s v="RIOHACHA"/>
    <s v="RIOHACHA"/>
    <s v="ACUEDUCTO"/>
    <s v="M1191"/>
    <n v="65742065"/>
    <x v="2064"/>
    <s v="DISTRIBUCION"/>
    <s v="SIN DEFINIR"/>
    <s v="RED TRENZADA"/>
    <s v="RCH309"/>
    <x v="12"/>
    <n v="75"/>
    <x v="3"/>
    <s v="Con balance"/>
    <n v="28568"/>
    <n v="31498"/>
    <n v="262"/>
    <n v="54"/>
    <n v="66"/>
    <n v="-3192"/>
    <n v="-11.17"/>
    <n v="-624.01"/>
  </r>
  <r>
    <n v="202001"/>
    <s v="ATLANTICO NORTE"/>
    <s v="BARRANQUILLA"/>
    <s v="BARRANQUILLA"/>
    <s v="ZONA FRANCA"/>
    <s v="M1192"/>
    <n v="65746214"/>
    <x v="2065"/>
    <s v="DISTRIBUCION + ALUMBRADO PUBLICO"/>
    <s v="SIN DEFINIR"/>
    <s v="RED BT EN EXTREMO DE CRUCETA DE LMT"/>
    <s v="ERI305"/>
    <x v="44"/>
    <n v="75"/>
    <x v="7"/>
    <s v="Con balance"/>
    <n v="63874"/>
    <n v="16388"/>
    <n v="0"/>
    <n v="59"/>
    <n v="72"/>
    <n v="47486"/>
    <n v="74.34"/>
    <n v="-24.03"/>
  </r>
  <r>
    <n v="202001"/>
    <s v="ATLANTICO NORTE"/>
    <s v="BARRANQUILLA"/>
    <s v="BARRANQUILLA"/>
    <s v="LOS NOGALES"/>
    <s v="M1244"/>
    <n v="65732438"/>
    <x v="2066"/>
    <s v="DISTRIBUCION + ALUMBRADO PUBLICO"/>
    <s v="SIN DEFINIR"/>
    <s v="RED TRENZADA"/>
    <s v="NBQ306"/>
    <x v="4"/>
    <n v="75"/>
    <x v="0"/>
    <s v="MACRO SIN CSMO"/>
    <n v="0"/>
    <n v="17232"/>
    <n v="0"/>
    <n v="34"/>
    <n v="35"/>
    <n v="-17232"/>
    <n v="0"/>
    <n v="0"/>
  </r>
  <r>
    <n v="202001"/>
    <s v="ATLANTICO NORTE"/>
    <s v="BARRANQUILLA"/>
    <s v="BARRANQUILLA"/>
    <s v="SAN FELIPE"/>
    <s v="M1259"/>
    <n v="65723647"/>
    <x v="2067"/>
    <s v="DISTRIBUCION + ALUMBRADO PUBLICO"/>
    <s v="SIN DEFINIR"/>
    <s v="RED TRENZADA"/>
    <s v="CTR315"/>
    <x v="6"/>
    <n v="75"/>
    <x v="0"/>
    <s v="MACRO SIN CSMO"/>
    <n v="0"/>
    <n v="13494"/>
    <n v="0"/>
    <n v="45"/>
    <n v="50"/>
    <n v="-13494"/>
    <n v="0"/>
    <n v="0"/>
  </r>
  <r>
    <n v="202001"/>
    <s v="ATLANTICO NORTE"/>
    <s v="BARRANQUILLA"/>
    <s v="BARRANQUILLA"/>
    <s v="SAN FELIPE"/>
    <s v="M1261"/>
    <n v="65723672"/>
    <x v="2068"/>
    <s v="DISTRIBUCION + ALUMBRADO PUBLICO"/>
    <s v="SIN DEFINIR"/>
    <s v="RED TRENZADA"/>
    <s v="CTR315"/>
    <x v="6"/>
    <n v="75"/>
    <x v="5"/>
    <s v="Con balance"/>
    <n v="11171"/>
    <n v="10009"/>
    <n v="85"/>
    <n v="40"/>
    <n v="43"/>
    <n v="1076"/>
    <n v="9.6300000000000008"/>
    <n v="-884.95"/>
  </r>
  <r>
    <n v="202001"/>
    <s v="ATLANTICO NORTE"/>
    <s v="BARRANQUILLA"/>
    <s v="BARRANQUILLA"/>
    <s v="SAN ISIDRO"/>
    <s v="P0216"/>
    <n v="65206863"/>
    <x v="2069"/>
    <s v="DISTRIBUCION + ALUMBRADO PUBLICO"/>
    <s v="SIN DEFINIR"/>
    <s v="RED ABIERTA"/>
    <s v="CTR307"/>
    <x v="19"/>
    <n v="75"/>
    <x v="2"/>
    <s v="Con balance"/>
    <n v="685592"/>
    <n v="18765"/>
    <n v="173"/>
    <n v="74"/>
    <n v="74"/>
    <n v="666653"/>
    <n v="97.24"/>
    <n v="13.85"/>
  </r>
  <r>
    <n v="202001"/>
    <s v="MAGDALENA"/>
    <s v="SANTA MARTA"/>
    <s v="SANTA MARTA"/>
    <s v="ACODI"/>
    <s v="P0291"/>
    <n v="65722175"/>
    <x v="2070"/>
    <s v="DISTRIBUCION + ALUMBRADO PUBLICO"/>
    <s v="SIN DEFINIR"/>
    <s v="RED TRENZADA"/>
    <s v="SMT302"/>
    <x v="0"/>
    <n v="75"/>
    <x v="2"/>
    <s v="Con balance"/>
    <n v="955260"/>
    <n v="17940"/>
    <n v="101"/>
    <n v="72"/>
    <n v="75"/>
    <n v="937219"/>
    <n v="98.11"/>
    <n v="70.16"/>
  </r>
  <r>
    <n v="202001"/>
    <s v="MAGDALENA"/>
    <s v="SANTA MARTA"/>
    <s v="SANTA MARTA"/>
    <s v="BOULEVAR DEL RIO"/>
    <s v="P0296"/>
    <n v="65004152"/>
    <x v="2071"/>
    <s v="DISTRIBUCION + ALUMBRADO PUBLICO"/>
    <s v="MAXWELL"/>
    <s v="RED TRENZADA"/>
    <s v="LBT307"/>
    <x v="0"/>
    <n v="75"/>
    <x v="0"/>
    <s v="MACRO SIN CSMO"/>
    <n v="0"/>
    <n v="9222"/>
    <n v="0"/>
    <n v="32"/>
    <n v="34"/>
    <n v="-9222"/>
    <n v="0"/>
    <n v="0"/>
  </r>
  <r>
    <n v="202001"/>
    <s v="MAGDALENA"/>
    <s v="SANTA MARTA"/>
    <s v="SANTA MARTA"/>
    <s v="CURINCA"/>
    <s v="P0382"/>
    <n v="65759736"/>
    <x v="2072"/>
    <s v="DISTRIBUCION + ALUMBRADO PUBLICO"/>
    <s v="MAXWELL"/>
    <s v="RED TRENZADA"/>
    <s v="SMT302"/>
    <x v="0"/>
    <n v="50"/>
    <x v="0"/>
    <s v="MACRO SIN CSMO"/>
    <n v="0"/>
    <n v="13078"/>
    <n v="0"/>
    <n v="46"/>
    <n v="48"/>
    <n v="-13078"/>
    <n v="0"/>
    <n v="0"/>
  </r>
  <r>
    <n v="202001"/>
    <s v="MAGDALENA"/>
    <s v="SANTA MARTA"/>
    <s v="SANTA MARTA"/>
    <s v="SANTA CATALINA"/>
    <s v="P0396"/>
    <n v="65002402"/>
    <x v="2073"/>
    <s v="DISTRIBUCION + ALUMBRADO PUBLICO"/>
    <s v="MAXWELL"/>
    <s v="RED TRENZADA"/>
    <s v="MAZ307"/>
    <x v="10"/>
    <n v="50"/>
    <x v="0"/>
    <s v="MACRO SIN CSMO"/>
    <n v="0"/>
    <n v="10064"/>
    <n v="0"/>
    <n v="11"/>
    <n v="11"/>
    <n v="-10064"/>
    <n v="0"/>
    <n v="0"/>
  </r>
  <r>
    <n v="202001"/>
    <s v="ATLANTICO NORTE"/>
    <s v="BARRANQUILLA"/>
    <s v="BARRANQUILLA"/>
    <s v="LA CONCEPCION"/>
    <s v="P0468"/>
    <n v="65745565"/>
    <x v="2074"/>
    <s v="DISTRIBUCION"/>
    <s v="MAXWELL"/>
    <s v="RED TRENZADA"/>
    <s v="OAS310"/>
    <x v="3"/>
    <s v="37.5"/>
    <x v="0"/>
    <s v="MACRO SIN CSMO"/>
    <n v="0"/>
    <n v="13719"/>
    <n v="0"/>
    <n v="27"/>
    <n v="27"/>
    <n v="-13719"/>
    <n v="0"/>
    <n v="0"/>
  </r>
  <r>
    <n v="202001"/>
    <s v="MAGDALENA"/>
    <s v="SANTA MARTA"/>
    <s v="SANTA MARTA"/>
    <s v="PESCADITO"/>
    <s v="P0480"/>
    <n v="65744617"/>
    <x v="2075"/>
    <s v="DISTRIBUCION + ALUMBRADO PUBLICO"/>
    <s v="MAXWELL"/>
    <s v="RED TRENZADA"/>
    <s v="MAZ308"/>
    <x v="11"/>
    <s v="37.5"/>
    <x v="0"/>
    <s v="MACRO SIN CSMO"/>
    <n v="0"/>
    <n v="5393"/>
    <n v="0"/>
    <n v="28"/>
    <n v="30"/>
    <n v="-5393"/>
    <n v="0"/>
    <n v="0"/>
  </r>
  <r>
    <n v="202001"/>
    <s v="ATLANTICO NORTE"/>
    <s v="BARRANQUILLA"/>
    <s v="BARRANQUILLA"/>
    <s v="CHIQUINQUIRA"/>
    <s v="P0564"/>
    <n v="65208200"/>
    <x v="2076"/>
    <s v="DISTRIBUCION + ALUMBRADO PUBLICO"/>
    <s v="RYMEL"/>
    <s v="TIPO RED BT SUBTERRANEA"/>
    <s v="CTR310"/>
    <x v="33"/>
    <s v="37.5"/>
    <x v="4"/>
    <s v="Con balance"/>
    <n v="1959"/>
    <n v="1285"/>
    <n v="0"/>
    <n v="7"/>
    <n v="7"/>
    <n v="674"/>
    <n v="34.39"/>
    <n v="18.52"/>
  </r>
  <r>
    <n v="202001"/>
    <s v="GUAJIRA"/>
    <s v="RIOHACHA"/>
    <s v="RIOHACHA"/>
    <s v="MAJAYURA"/>
    <s v="C6289"/>
    <n v="65758256"/>
    <x v="2077"/>
    <s v="DISTRIBUCION + ALUMBRADO PUBLICO"/>
    <s v="SIN DEFINIR"/>
    <s v="RED TRENZADA"/>
    <s v="RCH305"/>
    <x v="12"/>
    <n v="50"/>
    <x v="0"/>
    <s v="MACRO SIN CSMO"/>
    <n v="0"/>
    <n v="14047"/>
    <n v="0"/>
    <n v="56"/>
    <n v="66"/>
    <n v="-14047"/>
    <n v="0"/>
    <n v="0"/>
  </r>
  <r>
    <n v="202001"/>
    <s v="GUAJIRA"/>
    <s v="RIOHACHA"/>
    <s v="RIOHACHA"/>
    <s v="MANANTIAL"/>
    <s v="C6304"/>
    <n v="65723327"/>
    <x v="2078"/>
    <s v="DISTRIBUCION"/>
    <s v="MAXWELL"/>
    <s v="RED TRENZADA"/>
    <s v="RCH305"/>
    <x v="12"/>
    <s v="37.5"/>
    <x v="0"/>
    <s v="HIJOS SIN CONSUMOS"/>
    <n v="0"/>
    <n v="0"/>
    <n v="0"/>
    <n v="0"/>
    <n v="6"/>
    <n v="0"/>
    <n v="0"/>
    <n v="0"/>
  </r>
  <r>
    <n v="202001"/>
    <s v="GUAJIRA"/>
    <s v="RIOHACHA"/>
    <s v="RIOHACHA"/>
    <s v="MAJAYURA"/>
    <s v="C6326"/>
    <n v="65758254"/>
    <x v="2079"/>
    <s v="DISTRIBUCION"/>
    <s v="SIN DEFINIR"/>
    <s v="RED TRENZADA"/>
    <s v="RCH305"/>
    <x v="12"/>
    <n v="10"/>
    <x v="0"/>
    <s v="MACRO SIN CSMO"/>
    <n v="0"/>
    <n v="3016"/>
    <n v="0"/>
    <n v="12"/>
    <n v="13"/>
    <n v="-3016"/>
    <n v="0"/>
    <n v="0"/>
  </r>
  <r>
    <n v="202001"/>
    <s v="GUAJIRA"/>
    <s v="RIOHACHA"/>
    <s v="RIOHACHA"/>
    <s v="MERCADO NUEVO"/>
    <s v="C6358"/>
    <n v="65706745"/>
    <x v="2080"/>
    <s v="DISTRIBUCION + ALUMBRADO PUBLICO"/>
    <s v="SIN DEFINIR"/>
    <s v="RED ABIERTA"/>
    <s v="RCH310"/>
    <x v="1"/>
    <s v="37.5"/>
    <x v="4"/>
    <s v="Con balance"/>
    <n v="20361"/>
    <n v="15818"/>
    <n v="246"/>
    <n v="14"/>
    <n v="31"/>
    <n v="4298"/>
    <n v="21.11"/>
    <n v="30.16"/>
  </r>
  <r>
    <n v="202001"/>
    <s v="GUAJIRA"/>
    <s v="RIOHACHA"/>
    <s v="RIOHACHA"/>
    <s v="MERCADO NUEVO"/>
    <s v="C6359"/>
    <n v="65006594"/>
    <x v="2081"/>
    <s v="DISTRIBUCION + ALUMBRADO PUBLICO"/>
    <s v="BEVERI LTDA"/>
    <s v="CAJA EN MEDIO DE BAJANTES"/>
    <s v="RCH310"/>
    <x v="1"/>
    <n v="25"/>
    <x v="1"/>
    <s v="Con balance"/>
    <n v="17129"/>
    <n v="5546"/>
    <n v="0"/>
    <n v="17"/>
    <n v="26"/>
    <n v="11583"/>
    <n v="67.62"/>
    <n v="65.88"/>
  </r>
  <r>
    <n v="202001"/>
    <s v="GUAJIRA"/>
    <s v="RIOHACHA"/>
    <s v="RIOHACHA"/>
    <s v="LOS MEDANOS"/>
    <s v="C6373"/>
    <n v="65753718"/>
    <x v="2082"/>
    <s v="DISTRIBUCION + ALUMBRADO PUBLICO"/>
    <s v="MAXWELL"/>
    <s v="RED TRENZADA"/>
    <s v="RCH310"/>
    <x v="1"/>
    <n v="50"/>
    <x v="0"/>
    <s v="MACRO SIN CSMO"/>
    <n v="0"/>
    <n v="19278"/>
    <n v="0"/>
    <n v="73"/>
    <n v="75"/>
    <n v="-19278"/>
    <n v="0"/>
    <n v="0"/>
  </r>
  <r>
    <n v="202001"/>
    <s v="ATLANTICO NORTE"/>
    <s v="SOLEDAD"/>
    <s v="SOLEDAD"/>
    <s v="CENTRO"/>
    <s v="C6387"/>
    <n v="65704681"/>
    <x v="2083"/>
    <s v="DISTRIBUCION + ALUMBRADO PUBLICO"/>
    <s v="SIN DEFINIR"/>
    <s v="RED ABIERTA"/>
    <s v="MGD306"/>
    <x v="15"/>
    <n v="75"/>
    <x v="1"/>
    <s v="Con balance"/>
    <n v="47382"/>
    <n v="22771"/>
    <n v="366"/>
    <n v="67"/>
    <n v="70"/>
    <n v="24245"/>
    <n v="51.17"/>
    <n v="23.38"/>
  </r>
  <r>
    <n v="202001"/>
    <s v="GUAJIRA"/>
    <s v="RIOHACHA"/>
    <s v="RIOHACHA"/>
    <s v="COOPERATIVO"/>
    <s v="C6416"/>
    <n v="65768070"/>
    <x v="2084"/>
    <s v="DISTRIBUCION"/>
    <s v="SIN DEFINIR"/>
    <s v="RED TRENZADA"/>
    <s v="RCH305"/>
    <x v="12"/>
    <n v="50"/>
    <x v="5"/>
    <s v="Con balance"/>
    <n v="4413"/>
    <n v="4424"/>
    <n v="0"/>
    <n v="16"/>
    <n v="18"/>
    <n v="-11"/>
    <n v="-0.24"/>
    <n v="12.56"/>
  </r>
  <r>
    <n v="202001"/>
    <s v="ATLANTICO NORTE"/>
    <s v="PUERTO COLOMBIA"/>
    <s v="PUERTO COLOMBIA"/>
    <s v="MIRAMAR"/>
    <s v="H0926"/>
    <n v="65748895"/>
    <x v="2085"/>
    <s v="DISTRIBUCION + ALUMBRADO PUBLICO"/>
    <s v="MAXWELL"/>
    <s v="RED TRENZADA"/>
    <s v="PTO304"/>
    <x v="37"/>
    <n v="50"/>
    <x v="4"/>
    <s v="Con balance"/>
    <n v="19163"/>
    <n v="14001"/>
    <n v="0"/>
    <n v="43"/>
    <n v="57"/>
    <n v="5161"/>
    <n v="26.93"/>
    <n v="-577.97"/>
  </r>
  <r>
    <n v="202001"/>
    <s v="MAGDALENA"/>
    <s v="CIENAGA"/>
    <s v="CIENAGA"/>
    <s v="CENTRAL"/>
    <s v="H0928"/>
    <n v="65004412"/>
    <x v="2086"/>
    <s v="DISTRIBUCION + ALUMBRADO PUBLICO"/>
    <s v="MAXWELL"/>
    <s v="RED TRENZADA"/>
    <s v="CIE302"/>
    <x v="32"/>
    <n v="50"/>
    <x v="0"/>
    <s v="MACRO SIN CSMO"/>
    <n v="0"/>
    <n v="8303"/>
    <n v="0"/>
    <n v="28"/>
    <n v="32"/>
    <n v="-8303"/>
    <n v="0"/>
    <n v="0"/>
  </r>
  <r>
    <n v="202001"/>
    <s v="ATLANTICO NORTE"/>
    <s v="BARRANQUILLA"/>
    <s v="BARRANQUILLA"/>
    <s v="LA CONCEPCION"/>
    <s v="H0993"/>
    <n v="65200120"/>
    <x v="2087"/>
    <s v="DISTRIBUCION + ALUMBRADO PUBLICO"/>
    <s v="SIN DEFINIR"/>
    <s v="RED ABIERTA"/>
    <s v="OAS314"/>
    <x v="3"/>
    <n v="75"/>
    <x v="0"/>
    <s v="MACRO SIN CSMO"/>
    <n v="0"/>
    <n v="24889"/>
    <n v="0"/>
    <n v="48"/>
    <n v="53"/>
    <n v="-24889"/>
    <n v="0"/>
    <n v="0"/>
  </r>
  <r>
    <n v="202001"/>
    <s v="ATLANTICO NORTE"/>
    <s v="BARRANQUILLA"/>
    <s v="BARRANQUILLA"/>
    <s v="CHIQUINQUIRA"/>
    <s v="H1013"/>
    <n v="65205440"/>
    <x v="2088"/>
    <s v="DISTRIBUCION + ALUMBRADO PUBLICO"/>
    <s v="SIN DEFINIR"/>
    <s v="RED TRENZADA"/>
    <s v="CTR314"/>
    <x v="33"/>
    <n v="75"/>
    <x v="0"/>
    <s v="MACRO SIN CSMO"/>
    <n v="0"/>
    <n v="8022"/>
    <n v="144"/>
    <n v="12"/>
    <n v="18"/>
    <n v="-8166"/>
    <n v="0"/>
    <n v="0"/>
  </r>
  <r>
    <n v="202001"/>
    <s v="ATLANTICO NORTE"/>
    <s v="BARRANQUILLA"/>
    <s v="BARRANQUILLA"/>
    <s v="LOS ROSALES"/>
    <s v="H1124"/>
    <n v="65202213"/>
    <x v="2089"/>
    <s v="DISTRIBUCION + ALUMBRADO PUBLICO"/>
    <s v="SIN DEFINIR"/>
    <s v="RED ABIERTA"/>
    <s v="CDL304"/>
    <x v="5"/>
    <n v="75"/>
    <x v="5"/>
    <s v="Con balance"/>
    <n v="32006"/>
    <n v="31065"/>
    <n v="0"/>
    <n v="76"/>
    <n v="87"/>
    <n v="941"/>
    <n v="2.94"/>
    <n v="-550.54999999999995"/>
  </r>
  <r>
    <n v="202001"/>
    <s v="ATLANTICO NORTE"/>
    <s v="BARRANQUILLA"/>
    <s v="BARRANQUILLA"/>
    <s v="SAN JOSE"/>
    <s v="H1142"/>
    <n v="65207224"/>
    <x v="2090"/>
    <s v="DISTRIBUCION + ALUMBRADO PUBLICO"/>
    <s v="SIN DEFINIR"/>
    <s v="RED TRENZADA"/>
    <s v="CTR307"/>
    <x v="19"/>
    <n v="75"/>
    <x v="1"/>
    <s v="Con balance"/>
    <n v="34309"/>
    <n v="17964"/>
    <n v="123"/>
    <n v="66"/>
    <n v="78"/>
    <n v="16222"/>
    <n v="47.28"/>
    <n v="-494.66"/>
  </r>
  <r>
    <n v="202001"/>
    <s v="ATLANTICO NORTE"/>
    <s v="BARRANQUILLA"/>
    <s v="BARRANQUILLA"/>
    <s v="CAMPO ALEGRE"/>
    <s v="M1348"/>
    <n v="65210213"/>
    <x v="2091"/>
    <s v="DISTRIBUCION + ALUMBRADO PUBLICO"/>
    <s v="SIN DEFINIR"/>
    <s v="RED ABIERTA"/>
    <s v="NBQ306"/>
    <x v="4"/>
    <n v="75"/>
    <x v="0"/>
    <s v="MACRO SIN CSMO"/>
    <n v="0"/>
    <n v="5325"/>
    <n v="0"/>
    <n v="14"/>
    <n v="16"/>
    <n v="-5325"/>
    <n v="0"/>
    <n v="0"/>
  </r>
  <r>
    <n v="202001"/>
    <s v="ATLANTICO SUR"/>
    <s v="REPELON"/>
    <s v="REPELON"/>
    <s v="NARVAEZ"/>
    <s v="M1486"/>
    <n v="65010535"/>
    <x v="2092"/>
    <s v="DISTRIBUCION + ALUMBRADO PUBLICO"/>
    <s v="MAXWELL"/>
    <s v="RED TRENZADA"/>
    <s v="ROT303"/>
    <x v="54"/>
    <n v="75"/>
    <x v="4"/>
    <s v="Con balance"/>
    <n v="24935"/>
    <n v="16708"/>
    <n v="0"/>
    <n v="68"/>
    <n v="78"/>
    <n v="8228"/>
    <n v="33"/>
    <n v="-197.27"/>
  </r>
  <r>
    <n v="202001"/>
    <s v="ATLANTICO NORTE"/>
    <s v="BARRANQUILLA"/>
    <s v="BARRANQUILLA"/>
    <s v="MONTECRISTO"/>
    <s v="M1514"/>
    <n v="65721286"/>
    <x v="2093"/>
    <s v="DISTRIBUCION + ALUMBRADO PUBLICO"/>
    <s v="SIN DEFINIR"/>
    <s v="RED TRENZADA"/>
    <s v="ERI314"/>
    <x v="16"/>
    <n v="50"/>
    <x v="6"/>
    <s v="Con balance"/>
    <n v="8455"/>
    <n v="8766"/>
    <n v="148"/>
    <n v="51"/>
    <n v="52"/>
    <n v="-459"/>
    <n v="-5.43"/>
    <n v="86.88"/>
  </r>
  <r>
    <n v="202001"/>
    <s v="ATLANTICO NORTE"/>
    <s v="BARRANQUILLA"/>
    <s v="BARRANQUILLA"/>
    <s v="SAN JOSE"/>
    <s v="M1579"/>
    <n v="65207111"/>
    <x v="2094"/>
    <s v="DISTRIBUCION + ALUMBRADO PUBLICO"/>
    <s v="SIN DEFINIR"/>
    <s v="RED TRENZADA"/>
    <s v="CTR307"/>
    <x v="19"/>
    <n v="75"/>
    <x v="1"/>
    <s v="Con balance"/>
    <n v="18164"/>
    <n v="8657"/>
    <n v="74"/>
    <n v="38"/>
    <n v="41"/>
    <n v="9433"/>
    <n v="51.93"/>
    <n v="-521.48"/>
  </r>
  <r>
    <n v="202001"/>
    <s v="ATLANTICO NORTE"/>
    <s v="BARRANQUILLA"/>
    <s v="BARRANQUILLA"/>
    <s v="RIOMAR"/>
    <s v="M1580"/>
    <n v="65204004"/>
    <x v="2095"/>
    <s v="DISTRIBUCION + ALUMBRADO PUBLICO"/>
    <s v="SIN DEFINIR"/>
    <s v="RED TRENZADA"/>
    <s v="RIM307"/>
    <x v="30"/>
    <n v="75"/>
    <x v="0"/>
    <s v="MACRO SIN CSMO"/>
    <n v="0"/>
    <n v="11792"/>
    <n v="0"/>
    <n v="16"/>
    <n v="17"/>
    <n v="-11792"/>
    <n v="0"/>
    <n v="-829.31"/>
  </r>
  <r>
    <n v="202001"/>
    <s v="GUAJIRA"/>
    <s v="MAICAO"/>
    <s v="MAICAO"/>
    <s v="MAICAITO"/>
    <s v="P0656"/>
    <n v="65762544"/>
    <x v="2096"/>
    <s v="DISTRIBUCION + ALUMBRADO PUBLICO"/>
    <s v="MAXWELL"/>
    <s v="RED TRENZADA"/>
    <s v="MCA302"/>
    <x v="42"/>
    <n v="50"/>
    <x v="0"/>
    <s v="MACRO SIN CSMO"/>
    <n v="0"/>
    <n v="21860"/>
    <n v="0"/>
    <n v="46"/>
    <n v="48"/>
    <n v="-21860"/>
    <n v="0"/>
    <n v="71.709999999999994"/>
  </r>
  <r>
    <n v="202001"/>
    <s v="ATLANTICO NORTE"/>
    <s v="BARRANQUILLA"/>
    <s v="BARRANQUILLA"/>
    <s v="VILLA FLOR"/>
    <s v="P0707"/>
    <n v="65203344"/>
    <x v="2097"/>
    <s v="DISTRIBUCION + ALUMBRADO PUBLICO"/>
    <s v="MAXWELL"/>
    <s v="RED TRENZADA"/>
    <s v="CDL306"/>
    <x v="19"/>
    <n v="75"/>
    <x v="0"/>
    <s v="MACRO SIN CSMO"/>
    <n v="0"/>
    <n v="33002"/>
    <n v="0"/>
    <n v="91"/>
    <n v="92"/>
    <n v="-33002"/>
    <n v="0"/>
    <n v="0"/>
  </r>
  <r>
    <n v="202001"/>
    <s v="ATLANTICO SUR"/>
    <s v="MALAMBO"/>
    <s v="MALAMBO"/>
    <s v="LA LUNA"/>
    <s v="P0716"/>
    <n v="65213582"/>
    <x v="2098"/>
    <s v="DISTRIBUCION + ALUMBRADO PUBLICO"/>
    <s v="MAXWELL"/>
    <s v="RED TRENZADA"/>
    <s v="MLB308"/>
    <x v="67"/>
    <n v="75"/>
    <x v="0"/>
    <s v="MACRO SIN CSMO"/>
    <n v="0"/>
    <n v="25455"/>
    <n v="0"/>
    <n v="66"/>
    <n v="68"/>
    <n v="-25455"/>
    <n v="0"/>
    <n v="0"/>
  </r>
  <r>
    <n v="202001"/>
    <s v="ATLANTICO NORTE"/>
    <s v="BARRANQUILLA"/>
    <s v="BARRANQUILLA"/>
    <s v="LA MAGDALENA"/>
    <s v="P0721"/>
    <n v="65209878"/>
    <x v="2099"/>
    <s v="DISTRIBUCION + ALUMBRADO PUBLICO"/>
    <s v="SIN DEFINIR"/>
    <s v="RED ABIERTA"/>
    <s v="UNI313"/>
    <x v="18"/>
    <n v="75"/>
    <x v="0"/>
    <s v="MACRO SIN CSMO"/>
    <n v="0"/>
    <n v="24179"/>
    <n v="0"/>
    <n v="93"/>
    <n v="95"/>
    <n v="-24179"/>
    <n v="0"/>
    <n v="0"/>
  </r>
  <r>
    <n v="202001"/>
    <s v="GUAJIRA"/>
    <s v="RIOHACHA"/>
    <s v="RIOHACHA"/>
    <s v="BOCAGRANDE"/>
    <s v="P0734"/>
    <n v="65006555"/>
    <x v="2100"/>
    <s v="DISTRIBUCION + ALUMBRADO PUBLICO"/>
    <s v="MAXWELL"/>
    <s v="RED TRENZADA"/>
    <s v="RCH303"/>
    <x v="12"/>
    <n v="75"/>
    <x v="4"/>
    <s v="Con balance"/>
    <n v="26884"/>
    <n v="18316"/>
    <n v="387"/>
    <n v="84"/>
    <n v="88"/>
    <n v="8180"/>
    <n v="30.43"/>
    <n v="37.36"/>
  </r>
  <r>
    <n v="202001"/>
    <s v="GUAJIRA"/>
    <s v="SAN JUAN DEL CESAR"/>
    <s v="SAN JUAN DEL CESAR"/>
    <s v="EL CENTRO"/>
    <s v="P0749"/>
    <n v="65712400"/>
    <x v="2101"/>
    <s v="DISTRIBUCION + ALUMBRADO PUBLICO"/>
    <s v="MAXWELL"/>
    <s v="RED TRENZADA"/>
    <s v="SJU302"/>
    <x v="13"/>
    <n v="75"/>
    <x v="0"/>
    <s v="MACRO SIN CSMO"/>
    <n v="0"/>
    <n v="30244"/>
    <n v="0"/>
    <n v="14"/>
    <n v="16"/>
    <n v="-30244"/>
    <n v="0"/>
    <n v="0"/>
  </r>
  <r>
    <n v="202001"/>
    <s v="MAGDALENA"/>
    <s v="FUNDACION"/>
    <s v="FUNDACION"/>
    <s v="URB EL RECREO"/>
    <s v="P0778"/>
    <n v="65010592"/>
    <x v="2102"/>
    <s v="DISTRIBUCION + ALUMBRADO PUBLICO"/>
    <s v="RYMEL"/>
    <s v="RED ABIERTA"/>
    <s v="FUN304"/>
    <x v="22"/>
    <n v="75"/>
    <x v="1"/>
    <s v="Con balance"/>
    <n v="21431"/>
    <n v="10002"/>
    <n v="252"/>
    <n v="63"/>
    <n v="71"/>
    <n v="11177"/>
    <n v="52.15"/>
    <n v="45.79"/>
  </r>
  <r>
    <n v="202001"/>
    <s v="MAGDALENA"/>
    <s v="FUNDACION"/>
    <s v="FUNDACION"/>
    <s v="URB EL RECREO"/>
    <s v="P0790"/>
    <n v="65010613"/>
    <x v="2103"/>
    <s v="DISTRIBUCION + ALUMBRADO PUBLICO"/>
    <s v="MAXWELL"/>
    <s v="RED TRENZADA"/>
    <s v="FUN304"/>
    <x v="22"/>
    <n v="75"/>
    <x v="0"/>
    <s v="MACRO SIN CSMO"/>
    <n v="0"/>
    <n v="7874"/>
    <n v="227"/>
    <n v="42"/>
    <n v="48"/>
    <n v="-8101"/>
    <n v="0"/>
    <n v="0"/>
  </r>
  <r>
    <n v="202001"/>
    <s v="ATLANTICO NORTE"/>
    <s v="BARRANQUILLA"/>
    <s v="BARRANQUILLA"/>
    <s v="EVARISTO SOURDIS"/>
    <s v="P0791"/>
    <n v="65749597"/>
    <x v="2104"/>
    <s v="DISTRIBUCION + ALUMBRADO PUBLICO"/>
    <s v="MAXWELL"/>
    <s v="RED TRENZADA"/>
    <s v="CDL304"/>
    <x v="5"/>
    <n v="75"/>
    <x v="0"/>
    <s v="MACRO SIN CSMO"/>
    <n v="0"/>
    <n v="27189"/>
    <n v="0"/>
    <n v="77"/>
    <n v="82"/>
    <n v="-27189"/>
    <n v="0"/>
    <n v="0"/>
  </r>
  <r>
    <n v="202001"/>
    <s v="MAGDALENA"/>
    <s v="SANTA MARTA"/>
    <s v="SANTA MARTA"/>
    <s v="EL YUCAL"/>
    <s v="P0813"/>
    <n v="65724835"/>
    <x v="2105"/>
    <s v="DISTRIBUCION + ALUMBRADO PUBLICO"/>
    <s v="MAXWELL"/>
    <s v="RED TRENZADA"/>
    <s v="SMT303"/>
    <x v="27"/>
    <n v="75"/>
    <x v="1"/>
    <s v="Con balance"/>
    <n v="9639"/>
    <n v="5577"/>
    <n v="130"/>
    <n v="23"/>
    <n v="23"/>
    <n v="3932"/>
    <n v="40.79"/>
    <n v="38.33"/>
  </r>
  <r>
    <n v="202001"/>
    <s v="MAGDALENA"/>
    <s v="SANTA MARTA"/>
    <s v="SANTA MARTA"/>
    <s v="COLINAS DEL PANDO"/>
    <s v="P0821"/>
    <n v="65769960"/>
    <x v="2106"/>
    <s v="DISTRIBUCION + ALUMBRADO PUBLICO"/>
    <s v="MAXWELL"/>
    <s v="RED TRENZADA"/>
    <s v="SMT306"/>
    <x v="10"/>
    <n v="75"/>
    <x v="0"/>
    <s v="MACRO SIN CSMO"/>
    <n v="0"/>
    <n v="1274"/>
    <n v="0"/>
    <n v="8"/>
    <n v="9"/>
    <n v="-1274"/>
    <n v="0"/>
    <n v="0"/>
  </r>
  <r>
    <n v="202001"/>
    <s v="GUAJIRA"/>
    <s v="RIOHACHA"/>
    <s v="RIOHACHA"/>
    <s v="EL PROGRESO"/>
    <s v="C6488"/>
    <n v="65006496"/>
    <x v="2107"/>
    <s v="DISTRIBUCION + ALUMBRADO PUBLICO"/>
    <s v="MAXWELL"/>
    <s v="RED TRENZADA"/>
    <s v="RCH305"/>
    <x v="12"/>
    <n v="75"/>
    <x v="3"/>
    <s v="Con balance"/>
    <n v="1974"/>
    <n v="11469"/>
    <n v="233"/>
    <n v="46"/>
    <n v="61"/>
    <n v="-9728"/>
    <n v="-492.74"/>
    <n v="-121.04"/>
  </r>
  <r>
    <n v="202001"/>
    <s v="GUAJIRA"/>
    <s v="RIOHACHA"/>
    <s v="RIOHACHA"/>
    <s v="EL PROGRESO"/>
    <s v="C6491"/>
    <n v="65006209"/>
    <x v="2108"/>
    <s v="DISTRIBUCION"/>
    <s v="MAXWELL"/>
    <s v="RED TRENZADA"/>
    <s v="RCH305"/>
    <x v="12"/>
    <n v="75"/>
    <x v="1"/>
    <s v="Con balance"/>
    <n v="4452"/>
    <n v="2849"/>
    <n v="0"/>
    <n v="10"/>
    <n v="11"/>
    <n v="1603"/>
    <n v="36"/>
    <n v="31.15"/>
  </r>
  <r>
    <n v="202001"/>
    <s v="GUAJIRA"/>
    <s v="RIOHACHA"/>
    <s v="RIOHACHA"/>
    <s v="PARAISO"/>
    <s v="C6511"/>
    <n v="65763646"/>
    <x v="2109"/>
    <s v="DISTRIBUCION"/>
    <s v="MAXWELL"/>
    <s v="RED TRENZADA"/>
    <s v="RCH308"/>
    <x v="12"/>
    <n v="50"/>
    <x v="0"/>
    <s v="MACRO SIN CSMO"/>
    <n v="0"/>
    <n v="9465"/>
    <n v="0"/>
    <n v="44"/>
    <n v="45"/>
    <n v="-9465"/>
    <n v="0"/>
    <n v="-471.44"/>
  </r>
  <r>
    <n v="202001"/>
    <s v="GUAJIRA"/>
    <s v="RIOHACHA"/>
    <s v="RIOHACHA"/>
    <s v="VIA A PELAYO"/>
    <s v="C6522"/>
    <n v="65770196"/>
    <x v="2110"/>
    <s v="DISTRIBUCION"/>
    <s v="SIN DEFINIR"/>
    <s v="RED ABIERTA"/>
    <s v="RCH308"/>
    <x v="12"/>
    <n v="75"/>
    <x v="1"/>
    <s v="Con balance"/>
    <n v="8325"/>
    <n v="4049"/>
    <n v="29"/>
    <n v="14"/>
    <n v="14"/>
    <n v="4247"/>
    <n v="51.01"/>
    <n v="-318.94"/>
  </r>
  <r>
    <n v="202001"/>
    <s v="GUAJIRA"/>
    <s v="RIOHACHA"/>
    <s v="RIOHACHA"/>
    <s v="COQUIVACOA"/>
    <s v="C6529"/>
    <n v="65723176"/>
    <x v="2111"/>
    <s v="DISTRIBUCION"/>
    <s v="SIN DEFINIR"/>
    <s v="RED ABIERTA"/>
    <s v="RCH308"/>
    <x v="12"/>
    <n v="75"/>
    <x v="3"/>
    <s v="Con balance"/>
    <n v="1620"/>
    <n v="5946"/>
    <n v="0"/>
    <n v="18"/>
    <n v="18"/>
    <n v="-4326"/>
    <n v="-267.04000000000002"/>
    <n v="-137.71"/>
  </r>
  <r>
    <n v="202001"/>
    <s v="GUAJIRA"/>
    <s v="RIOHACHA"/>
    <s v="RIOHACHA"/>
    <s v="PADILLA"/>
    <s v="C6542"/>
    <n v="65748678"/>
    <x v="2112"/>
    <s v="DISTRIBUCION"/>
    <s v="SIN DEFINIR"/>
    <s v="RED TRENZADA"/>
    <s v="RCH308"/>
    <x v="12"/>
    <n v="75"/>
    <x v="1"/>
    <s v="Con balance"/>
    <n v="42188"/>
    <n v="23141"/>
    <n v="620"/>
    <n v="54"/>
    <n v="59"/>
    <n v="18426"/>
    <n v="43.68"/>
    <n v="-321.48"/>
  </r>
  <r>
    <n v="202001"/>
    <s v="ATLANTICO NORTE"/>
    <s v="BARRANQUILLA"/>
    <s v="BARRANQUILLA"/>
    <s v="ATLANTICO"/>
    <s v="C6627"/>
    <n v="65204319"/>
    <x v="2113"/>
    <s v="DISTRIBUCION + ALUMBRADO PUBLICO"/>
    <s v="SIN DEFINIR"/>
    <s v="RED TRENZADA"/>
    <s v="CTR308"/>
    <x v="34"/>
    <n v="75"/>
    <x v="0"/>
    <s v="MACRO SIN CSMO"/>
    <n v="0"/>
    <n v="14567"/>
    <n v="0"/>
    <n v="41"/>
    <n v="47"/>
    <n v="-14567"/>
    <n v="0"/>
    <n v="0"/>
  </r>
  <r>
    <n v="202001"/>
    <s v="ATLANTICO SUR"/>
    <s v="MALAMBO"/>
    <s v="MALAMBO"/>
    <s v="EL CARMEN"/>
    <s v="H1711"/>
    <n v="65215671"/>
    <x v="2114"/>
    <s v="DISTRIBUCION + ALUMBRADO PUBLICO"/>
    <s v="SIN DEFINIR"/>
    <s v="RED ABIERTA"/>
    <s v="MLB313"/>
    <x v="67"/>
    <n v="50"/>
    <x v="1"/>
    <s v="Con balance"/>
    <n v="75840"/>
    <n v="32174"/>
    <n v="0"/>
    <n v="81"/>
    <n v="106"/>
    <n v="43666"/>
    <n v="57.58"/>
    <n v="40.71"/>
  </r>
  <r>
    <n v="202001"/>
    <s v="ATLANTICO SUR"/>
    <s v="MALAMBO"/>
    <s v="MALAMBO"/>
    <s v="EL CARMEN"/>
    <s v="H1729"/>
    <n v="65750746"/>
    <x v="2115"/>
    <s v="DISTRIBUCION + ALUMBRADO PUBLICO"/>
    <s v="MAXWELL"/>
    <s v="RED TRENZADA"/>
    <s v="MLB313"/>
    <x v="67"/>
    <n v="25"/>
    <x v="3"/>
    <s v="Con balance"/>
    <n v="4800"/>
    <n v="13219"/>
    <n v="118"/>
    <n v="29"/>
    <n v="30"/>
    <n v="-8537"/>
    <n v="-177.86"/>
    <n v="-1772.03"/>
  </r>
  <r>
    <n v="202001"/>
    <s v="ATLANTICO SUR"/>
    <s v="MALAMBO"/>
    <s v="MALAMBO"/>
    <s v="EL CARMEN"/>
    <s v="H1730"/>
    <n v="65750720"/>
    <x v="2116"/>
    <s v="DISTRIBUCION + ALUMBRADO PUBLICO"/>
    <s v="MAXWELL"/>
    <s v="RED TRENZADA"/>
    <s v="MLB313"/>
    <x v="67"/>
    <n v="50"/>
    <x v="4"/>
    <s v="Con balance"/>
    <n v="24223"/>
    <n v="19213"/>
    <n v="115"/>
    <n v="30"/>
    <n v="30"/>
    <n v="4895"/>
    <n v="20.21"/>
    <n v="96.1"/>
  </r>
  <r>
    <n v="202001"/>
    <s v="ATLANTICO SUR"/>
    <s v="MALAMBO"/>
    <s v="MALAMBO"/>
    <s v="EL CARMEN"/>
    <s v="H1733"/>
    <n v="65750747"/>
    <x v="2117"/>
    <s v="DISTRIBUCION + ALUMBRADO PUBLICO"/>
    <s v="MAXWELL"/>
    <s v="RED TRENZADA"/>
    <s v="MLB313"/>
    <x v="67"/>
    <n v="50"/>
    <x v="3"/>
    <s v="Con balance"/>
    <n v="15789"/>
    <n v="31543"/>
    <n v="750"/>
    <n v="63"/>
    <n v="74"/>
    <n v="-16504"/>
    <n v="-104.53"/>
    <n v="-944.39"/>
  </r>
  <r>
    <n v="202001"/>
    <s v="ATLANTICO SUR"/>
    <s v="MALAMBO"/>
    <s v="MALAMBO"/>
    <s v="VILLA RICA 1"/>
    <s v="H1744"/>
    <n v="65750819"/>
    <x v="2118"/>
    <s v="DISTRIBUCION + ALUMBRADO PUBLICO"/>
    <s v="MAXWELL"/>
    <s v="RED TRENZADA"/>
    <s v="MLB313"/>
    <x v="67"/>
    <n v="25"/>
    <x v="4"/>
    <s v="Con balance"/>
    <n v="22217"/>
    <n v="16531"/>
    <n v="460"/>
    <n v="38"/>
    <n v="48"/>
    <n v="5227"/>
    <n v="23.52"/>
    <n v="-47.19"/>
  </r>
  <r>
    <n v="202001"/>
    <s v="ATLANTICO SUR"/>
    <s v="MALAMBO"/>
    <s v="MALAMBO"/>
    <s v="VILLA RICA 1"/>
    <s v="H1745"/>
    <n v="65750818"/>
    <x v="2119"/>
    <s v="DISTRIBUCION + ALUMBRADO PUBLICO"/>
    <s v="MAXWELL"/>
    <s v="RED TRENZADA"/>
    <s v="MLB313"/>
    <x v="67"/>
    <n v="25"/>
    <x v="7"/>
    <s v="Con balance"/>
    <n v="54549"/>
    <n v="12134"/>
    <n v="500"/>
    <n v="29"/>
    <n v="29"/>
    <n v="41914"/>
    <n v="76.84"/>
    <n v="76.63"/>
  </r>
  <r>
    <n v="202001"/>
    <s v="ATLANTICO SUR"/>
    <s v="MALAMBO"/>
    <s v="MALAMBO"/>
    <s v="EL CARMEN"/>
    <s v="H1749"/>
    <n v="65750851"/>
    <x v="2120"/>
    <s v="DISTRIBUCION + ALUMBRADO PUBLICO"/>
    <s v="MAXWELL"/>
    <s v="RED TRENZADA"/>
    <s v="MLB308"/>
    <x v="67"/>
    <n v="25"/>
    <x v="3"/>
    <s v="Con balance"/>
    <n v="5486"/>
    <n v="22495"/>
    <n v="150"/>
    <n v="24"/>
    <n v="26"/>
    <n v="-17160"/>
    <n v="-312.81"/>
    <n v="-711.32"/>
  </r>
  <r>
    <n v="202001"/>
    <s v="ATLANTICO NORTE"/>
    <s v="BARRANQUILLA"/>
    <s v="BARRANQUILLA"/>
    <s v="PRIMERO DE MAYO"/>
    <s v="H1754"/>
    <n v="65750531"/>
    <x v="2121"/>
    <s v="DISTRIBUCION + ALUMBRADO PUBLICO"/>
    <s v="MAXWELL"/>
    <s v="RED TRENZADA"/>
    <s v="MGD304"/>
    <x v="39"/>
    <n v="75"/>
    <x v="0"/>
    <s v="MACRO SIN CSMO"/>
    <n v="0"/>
    <n v="38472"/>
    <n v="0"/>
    <n v="84"/>
    <n v="88"/>
    <n v="-38472"/>
    <n v="0"/>
    <n v="0"/>
  </r>
  <r>
    <n v="202001"/>
    <s v="ATLANTICO SUR"/>
    <s v="MALAMBO"/>
    <s v="MALAMBO"/>
    <s v="BELLAVISTA"/>
    <s v="H1773"/>
    <n v="65723782"/>
    <x v="2122"/>
    <s v="DISTRIBUCION + ALUMBRADO PUBLICO"/>
    <s v="MAXWELL"/>
    <s v="RED TRENZADA"/>
    <s v="MLB313"/>
    <x v="67"/>
    <n v="75"/>
    <x v="0"/>
    <s v="MACRO SIN CSMO"/>
    <n v="0"/>
    <n v="31462"/>
    <n v="0"/>
    <n v="86"/>
    <n v="91"/>
    <n v="-31462"/>
    <n v="0"/>
    <n v="0"/>
  </r>
  <r>
    <n v="202001"/>
    <s v="ATLANTICO SUR"/>
    <s v="USIACURI"/>
    <s v="USIACURI"/>
    <s v="LA FLORESTA"/>
    <s v="H1841"/>
    <n v="65751114"/>
    <x v="2123"/>
    <s v="DISTRIBUCION + ALUMBRADO PUBLICO"/>
    <s v="MAXWELL"/>
    <s v="RED TRENZADA"/>
    <s v="BAR306"/>
    <x v="38"/>
    <n v="50"/>
    <x v="2"/>
    <s v="Con balance"/>
    <n v="779758"/>
    <n v="22270"/>
    <n v="509"/>
    <n v="76"/>
    <n v="91"/>
    <n v="756979"/>
    <n v="97.08"/>
    <n v="92.07"/>
  </r>
  <r>
    <n v="202001"/>
    <s v="ATLANTICO NORTE"/>
    <s v="BARRANQUILLA"/>
    <s v="BARRANQUILLA"/>
    <s v="SAN JOSE"/>
    <s v="H1858"/>
    <n v="65729950"/>
    <x v="2124"/>
    <s v="DISTRIBUCION + ALUMBRADO PUBLICO"/>
    <s v="SIN DEFINIR"/>
    <s v="RED TRENZADA"/>
    <s v="CTR307"/>
    <x v="19"/>
    <n v="75"/>
    <x v="4"/>
    <s v="Con balance"/>
    <n v="49527"/>
    <n v="31807"/>
    <n v="780"/>
    <n v="56"/>
    <n v="65"/>
    <n v="16940"/>
    <n v="34.200000000000003"/>
    <n v="-205.34"/>
  </r>
  <r>
    <n v="202001"/>
    <s v="ATLANTICO NORTE"/>
    <s v="BARRANQUILLA"/>
    <s v="BARRANQUILLA"/>
    <s v="ALTOS DEL PRADO"/>
    <s v="H1889"/>
    <n v="65732635"/>
    <x v="2125"/>
    <s v="DISTRIBUCION"/>
    <s v="SIN DEFINIR"/>
    <s v="RED TRENZADA"/>
    <s v="RIM310"/>
    <x v="9"/>
    <n v="50"/>
    <x v="4"/>
    <s v="Con balance"/>
    <n v="15855"/>
    <n v="12495"/>
    <n v="49"/>
    <n v="9"/>
    <n v="10"/>
    <n v="3311"/>
    <n v="20.88"/>
    <n v="-580.92999999999995"/>
  </r>
  <r>
    <n v="202001"/>
    <s v="ATLANTICO SUR"/>
    <s v="SANTO TOMAS"/>
    <s v="SANTO TOMAS"/>
    <s v="GRANDE"/>
    <s v="M1709"/>
    <n v="65757839"/>
    <x v="2126"/>
    <s v="DISTRIBUCION + ALUMBRADO PUBLICO"/>
    <s v="MAXWELL"/>
    <s v="RED TRENZADA"/>
    <s v="SBG303"/>
    <x v="48"/>
    <s v="37.5"/>
    <x v="4"/>
    <s v="Con balance"/>
    <n v="9494"/>
    <n v="6900"/>
    <n v="1"/>
    <n v="18"/>
    <n v="20"/>
    <n v="2593"/>
    <n v="27.31"/>
    <n v="-452.14"/>
  </r>
  <r>
    <n v="202001"/>
    <s v="ATLANTICO NORTE"/>
    <s v="SOLEDAD"/>
    <s v="SOLEDAD"/>
    <s v="CENTRO"/>
    <s v="M1746"/>
    <n v="65212333"/>
    <x v="2127"/>
    <s v="DISTRIBUCION + ALUMBRADO PUBLICO"/>
    <s v="SIN DEFINIR"/>
    <s v="RED TRENZADA"/>
    <s v="MGD306"/>
    <x v="15"/>
    <n v="50"/>
    <x v="0"/>
    <s v="MACRO SIN CSMO"/>
    <n v="0"/>
    <n v="18809"/>
    <n v="290"/>
    <n v="67"/>
    <n v="71"/>
    <n v="-19099"/>
    <n v="0"/>
    <n v="0"/>
  </r>
  <r>
    <n v="202001"/>
    <s v="ATLANTICO NORTE"/>
    <s v="BARRANQUILLA"/>
    <s v="BARRANQUILLA"/>
    <s v="SAN ROQUE"/>
    <s v="M1777"/>
    <n v="65741672"/>
    <x v="2128"/>
    <s v="DISTRIBUCION + ALUMBRADO PUBLICO"/>
    <s v="SIN DEFINIR"/>
    <s v="RED TRENZADA"/>
    <s v="CTR312"/>
    <x v="34"/>
    <s v="37.5"/>
    <x v="0"/>
    <s v="MACRO SIN CSMO"/>
    <n v="0"/>
    <n v="6739"/>
    <n v="322"/>
    <n v="19"/>
    <n v="20"/>
    <n v="-7061"/>
    <n v="0"/>
    <n v="0"/>
  </r>
  <r>
    <n v="202001"/>
    <s v="ATLANTICO NORTE"/>
    <s v="BARRANQUILLA"/>
    <s v="BARRANQUILLA"/>
    <s v="POR FIN"/>
    <s v="M1800"/>
    <n v="65738784"/>
    <x v="2129"/>
    <s v="DISTRIBUCION + ALUMBRADO PUBLICO"/>
    <s v="MAXWELL"/>
    <s v="RED TRENZADA"/>
    <s v="SIL316"/>
    <x v="5"/>
    <n v="50"/>
    <x v="0"/>
    <s v="MACRO SIN CSMO"/>
    <n v="0"/>
    <n v="25995"/>
    <n v="0"/>
    <n v="85"/>
    <n v="87"/>
    <n v="-25995"/>
    <n v="0"/>
    <n v="0"/>
  </r>
  <r>
    <n v="202001"/>
    <s v="ATLANTICO NORTE"/>
    <s v="BARRANQUILLA"/>
    <s v="BARRANQUILLA"/>
    <s v="LIMONCITO"/>
    <s v="M1836"/>
    <n v="65744779"/>
    <x v="2130"/>
    <s v="DISTRIBUCION + ALUMBRADO PUBLICO"/>
    <s v="SIN DEFINIR"/>
    <s v="RED TRENZADA"/>
    <s v="FLS308"/>
    <x v="29"/>
    <n v="75"/>
    <x v="0"/>
    <s v="MACRO SIN CSMO"/>
    <n v="0"/>
    <n v="3337"/>
    <n v="49"/>
    <n v="12"/>
    <n v="13"/>
    <n v="-3386"/>
    <n v="0"/>
    <n v="0"/>
  </r>
  <r>
    <n v="202001"/>
    <s v="GUAJIRA"/>
    <s v="MAICAO"/>
    <s v="MAICAO"/>
    <s v="SANTANDER"/>
    <s v="M1896"/>
    <n v="65005535"/>
    <x v="2131"/>
    <s v="DISTRIBUCION + ALUMBRADO PUBLICO"/>
    <s v="SIN DEFINIR"/>
    <s v="RED ABIERTA"/>
    <s v="MCA302"/>
    <x v="42"/>
    <n v="75"/>
    <x v="3"/>
    <s v="Con balance"/>
    <n v="22163"/>
    <n v="24510"/>
    <n v="525"/>
    <n v="46"/>
    <n v="51"/>
    <n v="-2873"/>
    <n v="-12.96"/>
    <n v="-834.4"/>
  </r>
  <r>
    <n v="202001"/>
    <s v="MAGDALENA"/>
    <s v="SANTA MARTA"/>
    <s v="SANTA MARTA"/>
    <s v="LIBERTADOR"/>
    <s v="M1904"/>
    <n v="65003844"/>
    <x v="2132"/>
    <s v="DISTRIBUCION + ALUMBRADO PUBLICO"/>
    <s v="MAXWELL"/>
    <s v="RED TRENZADA"/>
    <s v="LBT308"/>
    <x v="0"/>
    <n v="75"/>
    <x v="2"/>
    <s v="Con balance"/>
    <n v="311805"/>
    <n v="16152"/>
    <n v="600"/>
    <n v="63"/>
    <n v="65"/>
    <n v="295053"/>
    <n v="94.63"/>
    <n v="7.14"/>
  </r>
  <r>
    <n v="202001"/>
    <s v="ATLANTICO NORTE"/>
    <s v="BARRANQUILLA"/>
    <s v="BARRANQUILLA"/>
    <s v="OLAYA"/>
    <s v="M1916"/>
    <n v="65745786"/>
    <x v="2133"/>
    <s v="DISTRIBUCION + ALUMBRADO PUBLICO"/>
    <s v="RYMEL"/>
    <s v="RED TRENZADA"/>
    <s v="SIL313"/>
    <x v="3"/>
    <n v="75"/>
    <x v="4"/>
    <s v="Con balance"/>
    <n v="16875"/>
    <n v="12473"/>
    <n v="59"/>
    <n v="44"/>
    <n v="44"/>
    <n v="4343"/>
    <n v="25.74"/>
    <n v="-794"/>
  </r>
  <r>
    <n v="202001"/>
    <s v="ATLANTICO NORTE"/>
    <s v="BARRANQUILLA"/>
    <s v="BARRANQUILLA"/>
    <s v="No Disponible"/>
    <s v="M1939"/>
    <n v="65213345"/>
    <x v="2134"/>
    <s v="DISTRIBUCION + ALUMBRADO PUBLICO"/>
    <s v="SIN DEFINIR"/>
    <s v="RED ABIERTA"/>
    <s v="CTR315"/>
    <x v="6"/>
    <n v="75"/>
    <x v="0"/>
    <s v="MACRO SIN CSMO"/>
    <n v="0"/>
    <n v="15682"/>
    <n v="0"/>
    <n v="51"/>
    <n v="54"/>
    <n v="-15682"/>
    <n v="0"/>
    <n v="0"/>
  </r>
  <r>
    <n v="202001"/>
    <s v="ATLANTICO NORTE"/>
    <s v="BARRANQUILLA"/>
    <s v="BARRANQUILLA"/>
    <s v="LOS TRUPILLOS"/>
    <s v="M1946"/>
    <n v="65747454"/>
    <x v="2135"/>
    <s v="DISTRIBUCION + ALUMBRADO PUBLICO"/>
    <s v="SIN DEFINIR"/>
    <s v="RED TRENZADA"/>
    <s v="CTR312"/>
    <x v="34"/>
    <n v="75"/>
    <x v="1"/>
    <s v="Con balance"/>
    <n v="33982"/>
    <n v="18468"/>
    <n v="1085"/>
    <n v="71"/>
    <n v="77"/>
    <n v="14429"/>
    <n v="42.46"/>
    <n v="32.340000000000003"/>
  </r>
  <r>
    <n v="202001"/>
    <s v="ATLANTICO NORTE"/>
    <s v="BARRANQUILLA"/>
    <s v="BARRANQUILLA"/>
    <s v="MERCEDES SUR"/>
    <s v="P0839"/>
    <n v="65207505"/>
    <x v="2136"/>
    <s v="DISTRIBUCION + ALUMBRADO PUBLICO"/>
    <s v="SIN DEFINIR"/>
    <s v="RED ABIERTA"/>
    <s v="SIL306"/>
    <x v="4"/>
    <n v="75"/>
    <x v="5"/>
    <s v="Con balance"/>
    <n v="19406"/>
    <n v="18316"/>
    <n v="148"/>
    <n v="53"/>
    <n v="57"/>
    <n v="942"/>
    <n v="4.8600000000000003"/>
    <n v="-784.12"/>
  </r>
  <r>
    <n v="202001"/>
    <s v="MAGDALENA"/>
    <s v="SANTA MARTA"/>
    <s v="SANTA MARTA"/>
    <s v="CIUDADELA 29 DE JULIO"/>
    <s v="P0888"/>
    <n v="65742478"/>
    <x v="2137"/>
    <s v="DISTRIBUCION + ALUMBRADO PUBLICO"/>
    <s v="MAXWELL"/>
    <s v="RED TRENZADA"/>
    <s v="SMT306"/>
    <x v="10"/>
    <s v="37.5"/>
    <x v="2"/>
    <s v="Con balance"/>
    <n v="500697"/>
    <n v="6993"/>
    <n v="328"/>
    <n v="31"/>
    <n v="32"/>
    <n v="493376"/>
    <n v="98.54"/>
    <n v="77.47"/>
  </r>
  <r>
    <n v="202001"/>
    <s v="MAGDALENA"/>
    <s v="SANTA MARTA"/>
    <s v="SANTA MARTA"/>
    <s v="GAIRA"/>
    <s v="P0931"/>
    <n v="65763724"/>
    <x v="2138"/>
    <s v="DISTRIBUCION + ALUMBRADO PUBLICO"/>
    <s v="MAXWELL"/>
    <s v="RED TRENZADA"/>
    <s v="GAI302"/>
    <x v="28"/>
    <n v="50"/>
    <x v="0"/>
    <s v="MACRO SIN CSMO"/>
    <n v="0"/>
    <n v="44805"/>
    <n v="0"/>
    <n v="63"/>
    <n v="65"/>
    <n v="-44805"/>
    <n v="0"/>
    <n v="0"/>
  </r>
  <r>
    <n v="202001"/>
    <s v="ATLANTICO NORTE"/>
    <s v="BARRANQUILLA"/>
    <s v="BARRANQUILLA"/>
    <s v="LAS DELICIAS"/>
    <s v="P0988"/>
    <n v="65210560"/>
    <x v="2139"/>
    <s v="DISTRIBUCION + ALUMBRADO PUBLICO"/>
    <s v="SIN DEFINIR"/>
    <s v="RED ABIERTA"/>
    <s v="SIL315"/>
    <x v="3"/>
    <n v="50"/>
    <x v="3"/>
    <s v="Con balance"/>
    <n v="8775"/>
    <n v="11325"/>
    <n v="99"/>
    <n v="36"/>
    <n v="43"/>
    <n v="-2649"/>
    <n v="-30.18"/>
    <n v="-327.18"/>
  </r>
  <r>
    <n v="202001"/>
    <s v="ATLANTICO NORTE"/>
    <s v="BARRANQUILLA"/>
    <s v="BARRANQUILLA"/>
    <s v="LA PRADERA"/>
    <s v="P1158"/>
    <n v="65749851"/>
    <x v="2140"/>
    <s v="DISTRIBUCION + ALUMBRADO PUBLICO"/>
    <s v="MAXWELL"/>
    <s v="RED TRENZADA"/>
    <s v="NBQ303"/>
    <x v="24"/>
    <n v="50"/>
    <x v="4"/>
    <s v="Con balance"/>
    <n v="10591"/>
    <n v="7326"/>
    <n v="764"/>
    <n v="20"/>
    <n v="32"/>
    <n v="2501"/>
    <n v="23.62"/>
    <n v="11.31"/>
  </r>
  <r>
    <n v="202001"/>
    <s v="ATLANTICO NORTE"/>
    <s v="BARRANQUILLA"/>
    <s v="BARRANQUILLA"/>
    <s v="CIUDADELA 20 DE JULIO"/>
    <s v="P1162"/>
    <n v="65721853"/>
    <x v="2141"/>
    <s v="DISTRIBUCION"/>
    <s v="MAXWELL"/>
    <s v="RED TRENZADA"/>
    <s v="UNI317"/>
    <x v="19"/>
    <n v="50"/>
    <x v="0"/>
    <s v="MACRO SIN CSMO"/>
    <n v="0"/>
    <n v="20557"/>
    <n v="0"/>
    <n v="35"/>
    <n v="44"/>
    <n v="-20557"/>
    <n v="0"/>
    <n v="60.88"/>
  </r>
  <r>
    <n v="202001"/>
    <s v="ATLANTICO NORTE"/>
    <s v="BARRANQUILLA"/>
    <s v="BARRANQUILLA"/>
    <s v="LOS ANDES"/>
    <s v="P1180"/>
    <n v="65741907"/>
    <x v="2142"/>
    <s v="DISTRIBUCION + ALUMBRADO PUBLICO"/>
    <s v="MAXWELL"/>
    <s v="RED TRENZADA"/>
    <s v="CTR315"/>
    <x v="6"/>
    <n v="75"/>
    <x v="0"/>
    <s v="MACRO SIN CSMO"/>
    <n v="0"/>
    <n v="12461"/>
    <n v="0"/>
    <n v="23"/>
    <n v="27"/>
    <n v="-12461"/>
    <n v="0"/>
    <n v="0"/>
  </r>
  <r>
    <n v="202001"/>
    <s v="ATLANTICO NORTE"/>
    <s v="BARRANQUILLA"/>
    <s v="BARRANQUILLA"/>
    <s v="EL TABOR"/>
    <s v="C6712"/>
    <n v="65230800"/>
    <x v="2143"/>
    <s v="DISTRIBUCION"/>
    <s v="MAXWELL"/>
    <s v="RED TRENZADA"/>
    <s v="NBQ302"/>
    <x v="9"/>
    <n v="75"/>
    <x v="5"/>
    <s v="Con balance"/>
    <n v="4560"/>
    <n v="4511"/>
    <n v="0"/>
    <n v="13"/>
    <n v="14"/>
    <n v="49"/>
    <n v="1.07"/>
    <n v="-1084.24"/>
  </r>
  <r>
    <n v="202001"/>
    <s v="ATLANTICO NORTE"/>
    <s v="BARRANQUILLA"/>
    <s v="BARRANQUILLA"/>
    <s v="LA CUMBRE"/>
    <s v="C6736"/>
    <n v="65230000"/>
    <x v="2144"/>
    <s v="DISTRIBUCION"/>
    <s v="MAXWELL"/>
    <s v="RED TRENZADA"/>
    <s v="NBQ306"/>
    <x v="4"/>
    <n v="75"/>
    <x v="3"/>
    <s v="Con balance"/>
    <n v="2013"/>
    <n v="3544"/>
    <n v="0"/>
    <n v="12"/>
    <n v="14"/>
    <n v="-1531"/>
    <n v="-76.05"/>
    <n v="-500.7"/>
  </r>
  <r>
    <n v="202001"/>
    <s v="ATLANTICO NORTE"/>
    <s v="BARRANQUILLA"/>
    <s v="BARRANQUILLA"/>
    <s v="LA CUMBRE"/>
    <s v="C6743"/>
    <n v="65230140"/>
    <x v="2145"/>
    <s v="DISTRIBUCION"/>
    <s v="MAXWELL"/>
    <s v="RED TRENZADA"/>
    <s v="NBQ306"/>
    <x v="4"/>
    <n v="50"/>
    <x v="5"/>
    <s v="Con balance"/>
    <n v="4103"/>
    <n v="3967"/>
    <n v="0"/>
    <n v="14"/>
    <n v="15"/>
    <n v="137"/>
    <n v="3.33"/>
    <n v="-955.64"/>
  </r>
  <r>
    <n v="202001"/>
    <s v="ATLANTICO NORTE"/>
    <s v="BARRANQUILLA"/>
    <s v="BARRANQUILLA"/>
    <s v="CAMPO ALEGRE"/>
    <s v="C6745"/>
    <n v="65740623"/>
    <x v="2146"/>
    <s v="DISTRIBUCION"/>
    <s v="MAXWELL"/>
    <s v="RED TRENZADA"/>
    <s v="NBQ306"/>
    <x v="4"/>
    <n v="800"/>
    <x v="3"/>
    <s v="Con balance"/>
    <n v="24985"/>
    <n v="34223"/>
    <n v="0"/>
    <n v="136"/>
    <n v="252"/>
    <n v="-9238"/>
    <n v="-36.97"/>
    <n v="-1366.46"/>
  </r>
  <r>
    <n v="202001"/>
    <s v="ATLANTICO NORTE"/>
    <s v="BARRANQUILLA"/>
    <s v="BARRANQUILLA"/>
    <s v="RIOMAR"/>
    <s v="C6797"/>
    <n v="65215942"/>
    <x v="2147"/>
    <s v="DISTRIBUCION"/>
    <s v="SIN DEFINIR"/>
    <s v="TIPO RED BT SUBTERRANEA"/>
    <s v="RIM310"/>
    <x v="9"/>
    <n v="50"/>
    <x v="3"/>
    <s v="Con balance"/>
    <n v="1313"/>
    <n v="1776"/>
    <n v="0"/>
    <n v="4"/>
    <n v="5"/>
    <n v="-464"/>
    <n v="-35.33"/>
    <n v="-54.99"/>
  </r>
  <r>
    <n v="202001"/>
    <s v="ATLANTICO NORTE"/>
    <s v="BARRANQUILLA"/>
    <s v="BARRANQUILLA"/>
    <s v="RECREO"/>
    <s v="H2072"/>
    <n v="65205724"/>
    <x v="2148"/>
    <s v="DISTRIBUCION + ALUMBRADO PUBLICO"/>
    <s v="SIN DEFINIR"/>
    <s v="RED ABIERTA"/>
    <s v="CTR309"/>
    <x v="3"/>
    <n v="75"/>
    <x v="4"/>
    <s v="Con balance"/>
    <n v="36169"/>
    <n v="25698"/>
    <n v="148"/>
    <n v="52"/>
    <n v="57"/>
    <n v="10322"/>
    <n v="28.54"/>
    <n v="-95.78"/>
  </r>
  <r>
    <n v="202001"/>
    <s v="ATLANTICO NORTE"/>
    <s v="BARRANQUILLA"/>
    <s v="BARRANQUILLA"/>
    <s v="BOSTON"/>
    <s v="H2079"/>
    <n v="65702274"/>
    <x v="2149"/>
    <s v="DISTRIBUCION + ALUMBRADO PUBLICO"/>
    <s v="SIN DEFINIR"/>
    <s v="RED ABIERTA"/>
    <s v="SIL315"/>
    <x v="3"/>
    <n v="50"/>
    <x v="4"/>
    <s v="Con balance"/>
    <n v="11306"/>
    <n v="7681"/>
    <n v="173"/>
    <n v="27"/>
    <n v="38"/>
    <n v="3452"/>
    <n v="30.53"/>
    <n v="7.36"/>
  </r>
  <r>
    <n v="202001"/>
    <s v="GUAJIRA"/>
    <s v="RIOHACHA"/>
    <s v="RIOHACHA"/>
    <s v="No Disponible"/>
    <s v="H3477"/>
    <n v="65777147"/>
    <x v="2150"/>
    <s v="DISTRIBUCION"/>
    <s v="CDM"/>
    <s v="RED ABIERTA"/>
    <s v="RCH302"/>
    <x v="12"/>
    <n v="50"/>
    <x v="7"/>
    <s v="Con balance"/>
    <n v="22106"/>
    <n v="3839"/>
    <n v="204"/>
    <n v="12"/>
    <n v="15"/>
    <n v="18063"/>
    <n v="81.709999999999994"/>
    <n v="-255.82"/>
  </r>
  <r>
    <n v="202001"/>
    <s v="ATLANTICO NORTE"/>
    <s v="BARRANQUILLA"/>
    <s v="BARRANQUILLA"/>
    <s v="EL BOSQUE"/>
    <s v="H3684"/>
    <n v="65754319"/>
    <x v="2151"/>
    <s v="DISTRIBUCION + ALUMBRADO PUBLICO"/>
    <s v="MAXWELL"/>
    <s v="RED TRENZADA"/>
    <s v="CDL306"/>
    <x v="19"/>
    <s v="37.5"/>
    <x v="0"/>
    <s v="MACRO SIN CSMO"/>
    <n v="0"/>
    <n v="22125"/>
    <n v="0"/>
    <n v="62"/>
    <n v="74"/>
    <n v="-22125"/>
    <n v="0"/>
    <n v="0"/>
  </r>
  <r>
    <n v="202001"/>
    <s v="ATLANTICO NORTE"/>
    <s v="BARRANQUILLA"/>
    <s v="BARRANQUILLA"/>
    <s v="LIMONCITO"/>
    <s v="H4712"/>
    <n v="65783658"/>
    <x v="2152"/>
    <s v="DISTRIBUCION"/>
    <s v="SIN DEFINIR"/>
    <s v="TIPO RED BT SUBTERRANEA"/>
    <s v="FLS308"/>
    <x v="29"/>
    <n v="500"/>
    <x v="5"/>
    <s v="Con balance"/>
    <n v="50160"/>
    <n v="43842"/>
    <n v="0"/>
    <n v="82"/>
    <n v="89"/>
    <n v="6318"/>
    <n v="12.6"/>
    <n v="-9.39"/>
  </r>
  <r>
    <n v="202001"/>
    <s v="GUAJIRA"/>
    <s v="RIOHACHA"/>
    <s v="RIOHACHA"/>
    <s v="No Disponible"/>
    <s v="M1957"/>
    <n v="65775093"/>
    <x v="2153"/>
    <s v="DISTRIBUCION + ALUMBRADO PUBLICO"/>
    <s v="SIN DEFINIR"/>
    <s v="RED ABIERTA"/>
    <s v="RCH303"/>
    <x v="12"/>
    <n v="50"/>
    <x v="0"/>
    <s v="MACRO SIN CSMO"/>
    <n v="0"/>
    <n v="7379"/>
    <n v="0"/>
    <n v="34"/>
    <n v="34"/>
    <n v="-7379"/>
    <n v="0"/>
    <n v="0"/>
  </r>
  <r>
    <n v="202001"/>
    <s v="MAGDALENA"/>
    <s v="SANTA MARTA"/>
    <s v="SANTA MARTA"/>
    <s v="SAN FERNANDO"/>
    <s v="M1971"/>
    <n v="65004096"/>
    <x v="2154"/>
    <s v="DISTRIBUCION + ALUMBRADO PUBLICO"/>
    <s v="SIN DEFINIR"/>
    <s v="RED ABIERTA"/>
    <s v="LBT305"/>
    <x v="11"/>
    <n v="50"/>
    <x v="1"/>
    <s v="Con balance"/>
    <n v="38297"/>
    <n v="12995"/>
    <n v="176"/>
    <n v="39"/>
    <n v="44"/>
    <n v="25126"/>
    <n v="65.61"/>
    <n v="-195.06"/>
  </r>
  <r>
    <n v="202001"/>
    <s v="ATLANTICO NORTE"/>
    <s v="BARRANQUILLA"/>
    <s v="BARRANQUILLA"/>
    <s v="CIUDAD JARDIN"/>
    <s v="M2010"/>
    <n v="65768088"/>
    <x v="2155"/>
    <s v="DISTRIBUCION"/>
    <s v="MAXWELL"/>
    <s v="RED TRENZADA"/>
    <s v="SIL306"/>
    <x v="4"/>
    <n v="75"/>
    <x v="5"/>
    <s v="Con balance"/>
    <n v="3656"/>
    <n v="3532"/>
    <n v="0"/>
    <n v="8"/>
    <n v="10"/>
    <n v="124"/>
    <n v="3.39"/>
    <n v="-54.4"/>
  </r>
  <r>
    <n v="202001"/>
    <s v="ATLANTICO NORTE"/>
    <s v="BARRANQUILLA"/>
    <s v="BARRANQUILLA"/>
    <s v="PARAISO"/>
    <s v="M2136"/>
    <n v="65200196"/>
    <x v="2156"/>
    <s v="DISTRIBUCION + ALUMBRADO PUBLICO"/>
    <s v="SIN DEFINIR"/>
    <s v="RED TRENZADA"/>
    <s v="RIM308"/>
    <x v="31"/>
    <n v="75"/>
    <x v="0"/>
    <s v="MACRO SIN CSMO"/>
    <n v="0"/>
    <n v="19728"/>
    <n v="0"/>
    <n v="42"/>
    <n v="46"/>
    <n v="-19728"/>
    <n v="0"/>
    <n v="0"/>
  </r>
  <r>
    <n v="202001"/>
    <s v="MAGDALENA"/>
    <s v="SANTA MARTA"/>
    <s v="SANTA MARTA"/>
    <s v="RODADERO"/>
    <s v="M2147"/>
    <n v="65003404"/>
    <x v="2157"/>
    <s v="DISTRIBUCION"/>
    <s v="MAXWELL"/>
    <s v="RED TRENZADA"/>
    <s v="GAI305"/>
    <x v="20"/>
    <n v="75"/>
    <x v="0"/>
    <s v="MACRO SIN CSMO"/>
    <n v="0"/>
    <n v="14879"/>
    <n v="0"/>
    <n v="20"/>
    <n v="28"/>
    <n v="-14879"/>
    <n v="0"/>
    <n v="0"/>
  </r>
  <r>
    <n v="202001"/>
    <s v="ATLANTICO NORTE"/>
    <s v="SOLEDAD"/>
    <s v="SOLEDAD"/>
    <s v="CIUDAD BOLIVAR"/>
    <s v="M2149"/>
    <n v="65207288"/>
    <x v="2158"/>
    <s v="DISTRIBUCION + ALUMBRADO PUBLICO"/>
    <s v="MAXWELL"/>
    <s v="RED TRENZADA"/>
    <s v="VTE313"/>
    <x v="8"/>
    <s v="37.5"/>
    <x v="0"/>
    <s v="MACRO SIN CSMO"/>
    <n v="0"/>
    <n v="11955"/>
    <n v="0"/>
    <n v="34"/>
    <n v="35"/>
    <n v="-11955"/>
    <n v="0"/>
    <n v="0"/>
  </r>
  <r>
    <n v="202001"/>
    <s v="ATLANTICO NORTE"/>
    <s v="PUERTO COLOMBIA"/>
    <s v="PUERTO COLOMBIA"/>
    <s v="LA ROSITA"/>
    <s v="M2165"/>
    <n v="65744644"/>
    <x v="2159"/>
    <s v="DISTRIBUCION + ALUMBRADO PUBLICO"/>
    <s v="MAXWELL"/>
    <s v="RED TRENZADA"/>
    <s v="PTO304"/>
    <x v="37"/>
    <n v="50"/>
    <x v="3"/>
    <s v="Con balance"/>
    <n v="28200"/>
    <n v="34242"/>
    <n v="368"/>
    <n v="76"/>
    <n v="80"/>
    <n v="-6410"/>
    <n v="-22.73"/>
    <n v="-125"/>
  </r>
  <r>
    <n v="202001"/>
    <s v="ATLANTICO NORTE"/>
    <s v="BARRANQUILLA"/>
    <s v="BARRANQUILLA"/>
    <s v="LAS DELICIAS"/>
    <s v="M2196"/>
    <n v="65210128"/>
    <x v="2160"/>
    <s v="DISTRIBUCION + ALUMBRADO PUBLICO"/>
    <s v="SIN DEFINIR"/>
    <s v="RED ABIERTA"/>
    <s v="SIL313"/>
    <x v="3"/>
    <n v="50"/>
    <x v="4"/>
    <s v="Con balance"/>
    <n v="11250"/>
    <n v="9264"/>
    <n v="99"/>
    <n v="24"/>
    <n v="27"/>
    <n v="1887"/>
    <n v="16.77"/>
    <n v="-0.52"/>
  </r>
  <r>
    <n v="202001"/>
    <s v="ATLANTICO NORTE"/>
    <s v="BARRANQUILLA"/>
    <s v="BARRANQUILLA"/>
    <s v="VILLA DEL ROSARIO"/>
    <s v="M2213"/>
    <n v="65743922"/>
    <x v="2161"/>
    <s v="DISTRIBUCION + ALUMBRADO PUBLICO"/>
    <s v="MAXWELL"/>
    <s v="RED TRENZADA"/>
    <s v="SIL316"/>
    <x v="5"/>
    <n v="50"/>
    <x v="5"/>
    <s v="Con balance"/>
    <n v="33300"/>
    <n v="28932"/>
    <n v="0"/>
    <n v="76"/>
    <n v="80"/>
    <n v="4368"/>
    <n v="13.12"/>
    <n v="-255.95"/>
  </r>
  <r>
    <n v="202001"/>
    <s v="ATLANTICO NORTE"/>
    <s v="BARRANQUILLA"/>
    <s v="BARRANQUILLA"/>
    <s v="BELLAVISTA"/>
    <s v="M2245"/>
    <n v="65737046"/>
    <x v="2162"/>
    <s v="DISTRIBUCION + ALUMBRADO PUBLICO"/>
    <s v="MAXWELL"/>
    <s v="RED TRENZADA"/>
    <s v="OAS310"/>
    <x v="3"/>
    <n v="50"/>
    <x v="0"/>
    <s v="MACRO SIN CSMO"/>
    <n v="0"/>
    <n v="15657"/>
    <n v="0"/>
    <n v="38"/>
    <n v="45"/>
    <n v="-15657"/>
    <n v="0"/>
    <n v="0"/>
  </r>
  <r>
    <n v="202001"/>
    <s v="ATLANTICO NORTE"/>
    <s v="BARRANQUILLA"/>
    <s v="BARRANQUILLA"/>
    <s v="LOS NOGALES"/>
    <s v="M2255"/>
    <n v="65721359"/>
    <x v="2163"/>
    <s v="DISTRIBUCION + ALUMBRADO PUBLICO"/>
    <s v="RYMEL"/>
    <s v="RED ABIERTA"/>
    <s v="NBQ306"/>
    <x v="4"/>
    <n v="50"/>
    <x v="0"/>
    <s v="MACRO SIN CSMO"/>
    <n v="0"/>
    <n v="8709"/>
    <n v="0"/>
    <n v="25"/>
    <n v="29"/>
    <n v="-8709"/>
    <n v="0"/>
    <n v="0"/>
  </r>
  <r>
    <n v="202001"/>
    <s v="MAGDALENA"/>
    <s v="SANTA MARTA"/>
    <s v="SANTA MARTA"/>
    <s v="ALCAZARES"/>
    <s v="M2279"/>
    <n v="65002358"/>
    <x v="2164"/>
    <s v="DISTRIBUCION + ALUMBRADO PUBLICO"/>
    <s v="MAXWELL"/>
    <s v="RED TRENZADA"/>
    <s v="MAZ307"/>
    <x v="10"/>
    <n v="75"/>
    <x v="3"/>
    <s v="Con balance"/>
    <n v="16988"/>
    <n v="23667"/>
    <n v="1562"/>
    <n v="68"/>
    <n v="70"/>
    <n v="-8242"/>
    <n v="-48.52"/>
    <n v="19.46"/>
  </r>
  <r>
    <n v="202001"/>
    <s v="ATLANTICO NORTE"/>
    <s v="BARRANQUILLA"/>
    <s v="BARRANQUILLA"/>
    <s v="REBOLO"/>
    <s v="M2293"/>
    <n v="65730947"/>
    <x v="2165"/>
    <s v="DISTRIBUCION + ALUMBRADO PUBLICO"/>
    <s v="MAXWELL"/>
    <s v="RED TRENZADA"/>
    <s v="ERI315"/>
    <x v="34"/>
    <n v="75"/>
    <x v="0"/>
    <s v="MACRO SIN CSMO"/>
    <n v="0"/>
    <n v="29857"/>
    <n v="0"/>
    <n v="73"/>
    <n v="78"/>
    <n v="-29857"/>
    <n v="0"/>
    <n v="0"/>
  </r>
  <r>
    <n v="202001"/>
    <s v="ATLANTICO NORTE"/>
    <s v="BARRANQUILLA"/>
    <s v="BARRANQUILLA"/>
    <s v="LOS OLIVOS"/>
    <s v="P1266"/>
    <n v="65752413"/>
    <x v="2166"/>
    <s v="DISTRIBUCION"/>
    <s v="MAXWELL"/>
    <s v="RED TRENZADA"/>
    <s v="SIL309"/>
    <x v="24"/>
    <n v="25"/>
    <x v="0"/>
    <s v="MACRO SIN CSMO"/>
    <n v="0"/>
    <n v="6670"/>
    <n v="85"/>
    <n v="25"/>
    <n v="26"/>
    <n v="-6755"/>
    <n v="0"/>
    <n v="0"/>
  </r>
  <r>
    <n v="202001"/>
    <s v="ATLANTICO NORTE"/>
    <s v="BARRANQUILLA"/>
    <s v="BARRANQUILLA"/>
    <s v="SAN FRANCISCO"/>
    <s v="P1277"/>
    <n v="65745996"/>
    <x v="2167"/>
    <s v="DISTRIBUCION + ALUMBRADO PUBLICO"/>
    <s v="MAXWELL"/>
    <s v="RED TRENZADA"/>
    <s v="OAS308"/>
    <x v="3"/>
    <s v="37.5"/>
    <x v="0"/>
    <s v="MACRO SIN CSMO"/>
    <n v="0"/>
    <n v="7743"/>
    <n v="0"/>
    <n v="28"/>
    <n v="28"/>
    <n v="-7743"/>
    <n v="0"/>
    <n v="0"/>
  </r>
  <r>
    <n v="202001"/>
    <s v="ATLANTICO NORTE"/>
    <s v="BARRANQUILLA"/>
    <s v="BARRANQUILLA"/>
    <s v="COLOMBIA"/>
    <s v="P1362"/>
    <n v="65210218"/>
    <x v="2168"/>
    <s v="DISTRIBUCION + ALUMBRADO PUBLICO"/>
    <s v="SIN DEFINIR"/>
    <s v="RED TRENZADA"/>
    <s v="SIL315"/>
    <x v="3"/>
    <n v="75"/>
    <x v="3"/>
    <s v="Con balance"/>
    <n v="3754"/>
    <n v="13868"/>
    <n v="292"/>
    <n v="13"/>
    <n v="19"/>
    <n v="-10406"/>
    <n v="-277.18"/>
    <n v="-495.52"/>
  </r>
  <r>
    <n v="202001"/>
    <s v="MAGDALENA"/>
    <s v="CIENAGA"/>
    <s v="CIENAGA"/>
    <s v="URB EL FARO"/>
    <s v="P1374"/>
    <n v="65004579"/>
    <x v="2169"/>
    <s v="DISTRIBUCION + ALUMBRADO PUBLICO"/>
    <s v="MAXWELL"/>
    <s v="RED TRENZADA"/>
    <s v="CIE303"/>
    <x v="32"/>
    <n v="75"/>
    <x v="1"/>
    <s v="Con balance"/>
    <n v="55364"/>
    <n v="30003"/>
    <n v="210"/>
    <n v="103"/>
    <n v="104"/>
    <n v="25151"/>
    <n v="45.43"/>
    <n v="-394.8"/>
  </r>
  <r>
    <n v="202001"/>
    <s v="ATLANTICO NORTE"/>
    <s v="BARRANQUILLA"/>
    <s v="BARRANQUILLA"/>
    <s v="VILLA BLANCA"/>
    <s v="P1382"/>
    <n v="65208638"/>
    <x v="2170"/>
    <s v="DISTRIBUCION + ALUMBRADO PUBLICO"/>
    <s v="SIN DEFINIR"/>
    <s v="RED ABIERTA"/>
    <s v="VTE315"/>
    <x v="18"/>
    <n v="75"/>
    <x v="0"/>
    <s v="MACRO SIN CSMO"/>
    <n v="0"/>
    <n v="11058"/>
    <n v="0"/>
    <n v="53"/>
    <n v="60"/>
    <n v="-11058"/>
    <n v="0"/>
    <n v="0"/>
  </r>
  <r>
    <n v="202001"/>
    <s v="ATLANTICO NORTE"/>
    <s v="BARRANQUILLA"/>
    <s v="BARRANQUILLA"/>
    <s v="PARAISO"/>
    <s v="P1440"/>
    <n v="65202568"/>
    <x v="2171"/>
    <s v="DISTRIBUCION"/>
    <s v="MAXWELL"/>
    <s v="RED TRENZADA"/>
    <s v="FLS312"/>
    <x v="29"/>
    <n v="50"/>
    <x v="0"/>
    <s v="MACRO SIN CSMO"/>
    <n v="0"/>
    <n v="3698"/>
    <n v="0"/>
    <n v="10"/>
    <n v="10"/>
    <n v="-3698"/>
    <n v="0"/>
    <n v="0"/>
  </r>
  <r>
    <n v="202001"/>
    <s v="GUAJIRA"/>
    <s v="MAICAO"/>
    <s v="MAICAO"/>
    <s v="MAICAITO"/>
    <s v="P1447"/>
    <n v="65005524"/>
    <x v="2172"/>
    <s v="DISTRIBUCION + ALUMBRADO PUBLICO"/>
    <s v="MAXWELL"/>
    <s v="RED TRENZADA"/>
    <s v="MCA302"/>
    <x v="42"/>
    <n v="50"/>
    <x v="0"/>
    <s v="MACRO SIN CSMO"/>
    <n v="0"/>
    <n v="19700"/>
    <n v="350"/>
    <n v="42"/>
    <n v="44"/>
    <n v="-20050"/>
    <n v="0"/>
    <n v="0"/>
  </r>
  <r>
    <n v="202001"/>
    <s v="ATLANTICO NORTE"/>
    <s v="SOLEDAD"/>
    <s v="SOLEDAD"/>
    <s v="LOS ALMENDROS 1 ETAPA"/>
    <s v="P1537"/>
    <n v="65765010"/>
    <x v="2173"/>
    <s v="DISTRIBUCION + ALUMBRADO PUBLICO"/>
    <s v="SIN DEFINIR"/>
    <s v="RED TRENZADA"/>
    <s v="VTE311"/>
    <x v="14"/>
    <n v="75"/>
    <x v="0"/>
    <s v="MACRO SIN CSMO"/>
    <n v="0"/>
    <n v="8194"/>
    <n v="0"/>
    <n v="46"/>
    <n v="48"/>
    <n v="-8194"/>
    <n v="0"/>
    <n v="0"/>
  </r>
  <r>
    <n v="202001"/>
    <s v="GUAJIRA"/>
    <s v="RIOHACHA"/>
    <s v="RIOHACHA"/>
    <s v="MARBELLA"/>
    <s v="P1554"/>
    <n v="65006414"/>
    <x v="2174"/>
    <s v="DISTRIBUCION + ALUMBRADO PUBLICO"/>
    <s v="MAXWELL"/>
    <s v="RED TRENZADA"/>
    <s v="RCH305"/>
    <x v="12"/>
    <n v="75"/>
    <x v="1"/>
    <s v="Con balance"/>
    <n v="79909"/>
    <n v="38163"/>
    <n v="543"/>
    <n v="116"/>
    <n v="127"/>
    <n v="41203"/>
    <n v="51.56"/>
    <n v="-302.64"/>
  </r>
  <r>
    <n v="202001"/>
    <s v="ATLANTICO NORTE"/>
    <s v="BARRANQUILLA"/>
    <s v="BARRANQUILLA"/>
    <s v="SIAPE"/>
    <s v="P1560"/>
    <n v="65744878"/>
    <x v="2175"/>
    <s v="DISTRIBUCION + ALUMBRADO PUBLICO"/>
    <s v="MAXWELL"/>
    <s v="RED TRENZADA"/>
    <s v="FLS310"/>
    <x v="29"/>
    <n v="75"/>
    <x v="0"/>
    <s v="MACRO SIN CSMO"/>
    <n v="0"/>
    <n v="10754"/>
    <n v="254"/>
    <n v="46"/>
    <n v="47"/>
    <n v="-11008"/>
    <n v="0"/>
    <n v="0"/>
  </r>
  <r>
    <n v="202001"/>
    <s v="ATLANTICO NORTE"/>
    <s v="SOLEDAD"/>
    <s v="SOLEDAD"/>
    <s v="TAJAMARES"/>
    <s v="P1562"/>
    <n v="65206374"/>
    <x v="2176"/>
    <s v="DISTRIBUCION + ALUMBRADO PUBLICO"/>
    <s v="MAXWELL"/>
    <s v="RED TRENZADA"/>
    <s v="VTE331"/>
    <x v="8"/>
    <n v="75"/>
    <x v="0"/>
    <s v="MACRO SIN CSMO"/>
    <n v="0"/>
    <n v="23638"/>
    <n v="0"/>
    <n v="131"/>
    <n v="133"/>
    <n v="-23638"/>
    <n v="0"/>
    <n v="0"/>
  </r>
  <r>
    <n v="202001"/>
    <s v="ATLANTICO NORTE"/>
    <s v="BARRANQUILLA"/>
    <s v="BARRANQUILLA"/>
    <s v="EL PRADO"/>
    <s v="C6979"/>
    <n v="65706003"/>
    <x v="2177"/>
    <s v="DISTRIBUCION"/>
    <s v="SIN DEFINIR"/>
    <s v="TIPO RED BT SUBTERRANEA"/>
    <s v="OAS309"/>
    <x v="3"/>
    <n v="75"/>
    <x v="5"/>
    <s v="Con balance"/>
    <n v="964"/>
    <n v="875"/>
    <n v="0"/>
    <n v="2"/>
    <n v="13"/>
    <n v="89"/>
    <n v="9.26"/>
    <n v="-55.67"/>
  </r>
  <r>
    <n v="202001"/>
    <s v="ATLANTICO NORTE"/>
    <s v="BARRANQUILLA"/>
    <s v="BARRANQUILLA"/>
    <s v="ALTOS DE RIOMAR"/>
    <s v="C7033"/>
    <n v="65226364"/>
    <x v="2178"/>
    <s v="DISTRIBUCION"/>
    <s v="MAXWELL"/>
    <s v="RED TRENZADA"/>
    <s v="RIM313"/>
    <x v="9"/>
    <s v="112.5"/>
    <x v="3"/>
    <s v="Con balance"/>
    <n v="2838"/>
    <n v="3426"/>
    <n v="0"/>
    <n v="11"/>
    <n v="14"/>
    <n v="-588"/>
    <n v="-20.7"/>
    <n v="31.31"/>
  </r>
  <r>
    <n v="202001"/>
    <s v="ATLANTICO NORTE"/>
    <s v="BARRANQUILLA"/>
    <s v="BARRANQUILLA"/>
    <s v="ALTOS DE RIOMAR"/>
    <s v="C7037"/>
    <n v="65226883"/>
    <x v="2179"/>
    <s v="DISTRIBUCION"/>
    <s v="MAXWELL"/>
    <s v="RED TRENZADA"/>
    <s v="RIM313"/>
    <x v="9"/>
    <n v="225"/>
    <x v="5"/>
    <s v="Con balance"/>
    <n v="13320"/>
    <n v="13497"/>
    <n v="0"/>
    <n v="22"/>
    <n v="23"/>
    <n v="-177"/>
    <n v="-1.33"/>
    <n v="-37"/>
  </r>
  <r>
    <n v="202001"/>
    <s v="ATLANTICO NORTE"/>
    <s v="BARRANQUILLA"/>
    <s v="BARRANQUILLA"/>
    <s v="ALTOS DEL PRADO"/>
    <s v="C7077"/>
    <n v="65223300"/>
    <x v="2180"/>
    <s v="DISTRIBUCION"/>
    <s v="MAXWELL"/>
    <s v="RED TRENZADA"/>
    <s v="RIM310"/>
    <x v="9"/>
    <n v="75"/>
    <x v="0"/>
    <s v="MACRO SIN CSMO"/>
    <n v="0"/>
    <n v="1352"/>
    <n v="0"/>
    <n v="5"/>
    <n v="6"/>
    <n v="-1352"/>
    <n v="0"/>
    <n v="0"/>
  </r>
  <r>
    <n v="202001"/>
    <s v="ATLANTICO NORTE"/>
    <s v="BARRANQUILLA"/>
    <s v="BARRANQUILLA"/>
    <s v="CIUDAD JARDIN"/>
    <s v="C7079"/>
    <n v="65225683"/>
    <x v="2181"/>
    <s v="DISTRIBUCION"/>
    <s v="MAXWELL"/>
    <s v="RED TRENZADA"/>
    <s v="NBQ302"/>
    <x v="9"/>
    <s v="112.5"/>
    <x v="5"/>
    <s v="Con balance"/>
    <n v="6774"/>
    <n v="6106"/>
    <n v="0"/>
    <n v="17"/>
    <n v="17"/>
    <n v="668"/>
    <n v="9.86"/>
    <n v="-113.86"/>
  </r>
  <r>
    <n v="202001"/>
    <s v="ATLANTICO NORTE"/>
    <s v="BARRANQUILLA"/>
    <s v="BARRANQUILLA"/>
    <s v="ALTOS DEL PRADO"/>
    <s v="C7092"/>
    <n v="65222800"/>
    <x v="2182"/>
    <s v="DISTRIBUCION"/>
    <s v="MAXWELL"/>
    <s v="RED TRENZADA"/>
    <s v="RIM311"/>
    <x v="9"/>
    <n v="15"/>
    <x v="0"/>
    <s v="MACRO SIN CSMO"/>
    <n v="0"/>
    <n v="3629"/>
    <n v="0"/>
    <n v="8"/>
    <n v="8"/>
    <n v="-3629"/>
    <n v="0"/>
    <n v="0"/>
  </r>
  <r>
    <n v="202001"/>
    <s v="ATLANTICO NORTE"/>
    <s v="BARRANQUILLA"/>
    <s v="BARRANQUILLA"/>
    <s v="ALTOS DEL PRADO"/>
    <s v="C7093"/>
    <n v="65222803"/>
    <x v="2183"/>
    <s v="DISTRIBUCION"/>
    <s v="MAXWELL"/>
    <s v="RED TRENZADA"/>
    <s v="RIM311"/>
    <x v="9"/>
    <n v="150"/>
    <x v="5"/>
    <s v="Con balance"/>
    <n v="2640"/>
    <n v="2543"/>
    <n v="0"/>
    <n v="10"/>
    <n v="16"/>
    <n v="97"/>
    <n v="3.67"/>
    <n v="31.12"/>
  </r>
  <r>
    <n v="202001"/>
    <s v="ATLANTICO SUR"/>
    <s v="SANTO TOMAS"/>
    <s v="SANTO TOMAS"/>
    <s v="CALLE MEDIA TAPA"/>
    <s v="H5113"/>
    <n v="65757769"/>
    <x v="2184"/>
    <s v="DISTRIBUCION + ALUMBRADO PUBLICO"/>
    <s v="MAXWELL"/>
    <s v="RED TRENZADA"/>
    <s v="SBG303"/>
    <x v="48"/>
    <n v="25"/>
    <x v="4"/>
    <s v="Con balance"/>
    <n v="16235"/>
    <n v="12091"/>
    <n v="280"/>
    <n v="29"/>
    <n v="31"/>
    <n v="3864"/>
    <n v="23.8"/>
    <n v="-600"/>
  </r>
  <r>
    <n v="202001"/>
    <s v="GUAJIRA"/>
    <s v="RIOHACHA"/>
    <s v="RIOHACHA"/>
    <s v="TAWAIRA"/>
    <s v="H5191"/>
    <n v="65760047"/>
    <x v="2185"/>
    <s v="DISTRIBUCION"/>
    <s v="SIN DEFINIR"/>
    <s v="RED TRENZADA CON MED CENTRALIZADA"/>
    <s v="RCH310"/>
    <x v="1"/>
    <s v="37.5"/>
    <x v="1"/>
    <s v="Con balance"/>
    <n v="18525"/>
    <n v="10682"/>
    <n v="0"/>
    <n v="39"/>
    <n v="42"/>
    <n v="7843"/>
    <n v="42.34"/>
    <n v="18.43"/>
  </r>
  <r>
    <n v="202001"/>
    <s v="ATLANTICO SUR"/>
    <s v="SABANAGRANDE"/>
    <s v="SABANAGRANDE"/>
    <s v="CENTRO"/>
    <s v="H5193"/>
    <n v="65760612"/>
    <x v="2186"/>
    <s v="DISTRIBUCION + ALUMBRADO PUBLICO"/>
    <s v="MAXWELL"/>
    <s v="RED TRENZADA"/>
    <s v="SBG302"/>
    <x v="68"/>
    <n v="25"/>
    <x v="3"/>
    <s v="Con balance"/>
    <n v="2963"/>
    <n v="8279"/>
    <n v="200"/>
    <n v="13"/>
    <n v="17"/>
    <n v="-5517"/>
    <n v="-186.23"/>
    <n v="-806.58"/>
  </r>
  <r>
    <n v="202001"/>
    <s v="GUAJIRA"/>
    <s v="FONSECA"/>
    <s v="FONSECA"/>
    <s v="URB. VILLA HERMOSA"/>
    <s v="H5595"/>
    <n v="65770450"/>
    <x v="2187"/>
    <s v="DISTRIBUCION"/>
    <s v="CDM"/>
    <s v="RED ABIERTA"/>
    <s v="FON302"/>
    <x v="78"/>
    <n v="50"/>
    <x v="5"/>
    <s v="Con balance"/>
    <n v="11903"/>
    <n v="12052"/>
    <n v="350"/>
    <n v="80"/>
    <n v="81"/>
    <n v="-499"/>
    <n v="-4.1900000000000004"/>
    <n v="-735.77"/>
  </r>
  <r>
    <n v="202001"/>
    <s v="MAGDALENA"/>
    <s v="SANTA MARTA"/>
    <s v="SANTA MARTA"/>
    <s v="EL CENTRO"/>
    <s v="M2407"/>
    <n v="65718504"/>
    <x v="2188"/>
    <s v="DISTRIBUCION + ALUMBRADO PUBLICO"/>
    <s v="MAXWELL"/>
    <s v="RED TRENZADA"/>
    <s v="MAZ306"/>
    <x v="11"/>
    <n v="50"/>
    <x v="0"/>
    <s v="MACRO SIN CSMO"/>
    <n v="0"/>
    <n v="8695"/>
    <n v="0"/>
    <n v="23"/>
    <n v="30"/>
    <n v="-8695"/>
    <n v="0"/>
    <n v="0"/>
  </r>
  <r>
    <n v="202001"/>
    <s v="ATLANTICO NORTE"/>
    <s v="BARRANQUILLA"/>
    <s v="BARRANQUILLA"/>
    <s v="MONTES"/>
    <s v="M2425"/>
    <n v="65750697"/>
    <x v="2189"/>
    <s v="DISTRIBUCION + ALUMBRADO PUBLICO"/>
    <s v="SIN DEFINIR"/>
    <s v="RED BT EN EXTREMO DE CRUCETA DE LMT"/>
    <s v="CTR312"/>
    <x v="34"/>
    <n v="50"/>
    <x v="0"/>
    <s v="MACRO SIN CSMO"/>
    <n v="0"/>
    <n v="4764"/>
    <n v="0"/>
    <n v="20"/>
    <n v="23"/>
    <n v="-4764"/>
    <n v="0"/>
    <n v="0"/>
  </r>
  <r>
    <n v="202001"/>
    <s v="MAGDALENA"/>
    <s v="CIENAGA"/>
    <s v="CIENAGA"/>
    <s v="CARRE?O"/>
    <s v="M2449"/>
    <n v="65701899"/>
    <x v="2190"/>
    <s v="DISTRIBUCION + ALUMBRADO PUBLICO"/>
    <s v="MAXWELL"/>
    <s v="RED TRENZADA"/>
    <s v="CIE303"/>
    <x v="32"/>
    <n v="50"/>
    <x v="0"/>
    <s v="MACRO SIN CSMO"/>
    <n v="0"/>
    <n v="13663"/>
    <n v="0"/>
    <n v="41"/>
    <n v="42"/>
    <n v="-13663"/>
    <n v="0"/>
    <n v="-103.04"/>
  </r>
  <r>
    <n v="202001"/>
    <s v="ATLANTICO NORTE"/>
    <s v="BARRANQUILLA"/>
    <s v="BARRANQUILLA"/>
    <s v="URB. LA PLAYA"/>
    <s v="M2453"/>
    <n v="65211222"/>
    <x v="2191"/>
    <s v="DISTRIBUCION + ALUMBRADO PUBLICO"/>
    <s v="RYMEL"/>
    <s v="RED TRENZADA"/>
    <s v="PTO303"/>
    <x v="51"/>
    <n v="75"/>
    <x v="5"/>
    <s v="Con balance"/>
    <n v="22331"/>
    <n v="21711"/>
    <n v="749"/>
    <n v="79"/>
    <n v="84"/>
    <n v="-128"/>
    <n v="-0.57999999999999996"/>
    <n v="-930.21"/>
  </r>
  <r>
    <n v="202001"/>
    <s v="ATLANTICO SUR"/>
    <s v="USIACURI"/>
    <s v="USIACURI"/>
    <s v="JULIO FLOREZ"/>
    <s v="M2553"/>
    <n v="65008859"/>
    <x v="2192"/>
    <s v="DISTRIBUCION + ALUMBRADO PUBLICO"/>
    <s v="MAXWELL"/>
    <s v="RED TRENZADA"/>
    <s v="BAR306"/>
    <x v="38"/>
    <n v="75"/>
    <x v="2"/>
    <s v="Con balance"/>
    <n v="412598"/>
    <n v="9004"/>
    <n v="290"/>
    <n v="25"/>
    <n v="32"/>
    <n v="403304"/>
    <n v="97.75"/>
    <n v="46.54"/>
  </r>
  <r>
    <n v="202001"/>
    <s v="ATLANTICO NORTE"/>
    <s v="BARRANQUILLA"/>
    <s v="BARRANQUILLA"/>
    <s v="CIUDADELA 20 DE JULIO"/>
    <s v="M2611"/>
    <n v="65750545"/>
    <x v="2193"/>
    <s v="DISTRIBUCION + ALUMBRADO PUBLICO"/>
    <s v="MAXWELL"/>
    <s v="RED TRENZADA"/>
    <s v="UNI317"/>
    <x v="19"/>
    <n v="50"/>
    <x v="0"/>
    <s v="MACRO SIN CSMO"/>
    <n v="0"/>
    <n v="19818"/>
    <n v="0"/>
    <n v="58"/>
    <n v="63"/>
    <n v="-19818"/>
    <n v="0"/>
    <n v="0"/>
  </r>
  <r>
    <n v="202001"/>
    <s v="ATLANTICO NORTE"/>
    <s v="BARRANQUILLA"/>
    <s v="BARRANQUILLA"/>
    <s v="LA CHINITA"/>
    <s v="M2649"/>
    <n v="65733589"/>
    <x v="2194"/>
    <s v="DISTRIBUCION"/>
    <s v="MAXWELL"/>
    <s v="RED TRENZADA"/>
    <s v="MGD304"/>
    <x v="39"/>
    <n v="75"/>
    <x v="0"/>
    <s v="MACRO SIN CSMO"/>
    <n v="0"/>
    <n v="32636"/>
    <n v="0"/>
    <n v="86"/>
    <n v="87"/>
    <n v="-32636"/>
    <n v="0"/>
    <n v="0"/>
  </r>
  <r>
    <n v="202001"/>
    <s v="ATLANTICO NORTE"/>
    <s v="BARRANQUILLA"/>
    <s v="BARRANQUILLA"/>
    <s v="PARAISO"/>
    <s v="M2650"/>
    <n v="65743360"/>
    <x v="2195"/>
    <s v="DISTRIBUCION + ALUMBRADO PUBLICO"/>
    <s v="SIN DEFINIR"/>
    <s v="RED TRENZADA"/>
    <s v="RIM308"/>
    <x v="31"/>
    <n v="75"/>
    <x v="0"/>
    <s v="MACRO SIN CSMO"/>
    <n v="0"/>
    <n v="25224"/>
    <n v="197"/>
    <n v="44"/>
    <n v="47"/>
    <n v="-25421"/>
    <n v="0"/>
    <n v="0"/>
  </r>
  <r>
    <n v="202001"/>
    <s v="ATLANTICO NORTE"/>
    <s v="BARRANQUILLA"/>
    <s v="BARRANQUILLA"/>
    <s v="CIUDAD JARDIN"/>
    <s v="M2685"/>
    <n v="65746625"/>
    <x v="2196"/>
    <s v="DISTRIBUCION"/>
    <s v="MAXWELL"/>
    <s v="RED TRENZADA"/>
    <s v="SIL310"/>
    <x v="31"/>
    <s v="37.5"/>
    <x v="5"/>
    <s v="Con balance"/>
    <n v="2100"/>
    <n v="2030"/>
    <n v="0"/>
    <n v="7"/>
    <n v="7"/>
    <n v="70"/>
    <n v="3.33"/>
    <n v="-28.38"/>
  </r>
  <r>
    <n v="202001"/>
    <s v="ATLANTICO NORTE"/>
    <s v="BARRANQUILLA"/>
    <s v="BARRANQUILLA"/>
    <s v="BOSTON"/>
    <s v="M2707"/>
    <n v="65205927"/>
    <x v="2197"/>
    <s v="DISTRIBUCION + ALUMBRADO PUBLICO"/>
    <s v="SIN DEFINIR"/>
    <s v="RED TRENZADA"/>
    <s v="SIL312"/>
    <x v="3"/>
    <n v="50"/>
    <x v="0"/>
    <s v="MACRO SIN CSMO"/>
    <n v="0"/>
    <n v="13389"/>
    <n v="0"/>
    <n v="41"/>
    <n v="52"/>
    <n v="-13389"/>
    <n v="0"/>
    <n v="0"/>
  </r>
  <r>
    <n v="202001"/>
    <s v="ATLANTICO SUR"/>
    <s v="SABANALARGA"/>
    <s v="SABANALARGA"/>
    <s v="TOLIMA"/>
    <s v="M2331"/>
    <n v="65001680"/>
    <x v="2198"/>
    <s v="DISTRIBUCION + ALUMBRADO PUBLICO"/>
    <s v="MAXWELL"/>
    <s v="RED TRENZADA"/>
    <s v="SAC302"/>
    <x v="52"/>
    <n v="75"/>
    <x v="1"/>
    <s v="Con balance"/>
    <n v="43765"/>
    <n v="22927"/>
    <n v="1481"/>
    <n v="105"/>
    <n v="114"/>
    <n v="19357"/>
    <n v="44.23"/>
    <n v="49.02"/>
  </r>
  <r>
    <n v="202001"/>
    <s v="MAGDALENA"/>
    <s v="FUNDACION"/>
    <s v="FUNDACION"/>
    <s v="SIMON BOLIVAR"/>
    <s v="P1593"/>
    <n v="65004916"/>
    <x v="2199"/>
    <s v="DISTRIBUCION + ALUMBRADO PUBLICO"/>
    <s v="MAXWELL"/>
    <s v="RED TRENZADA"/>
    <s v="FUN304"/>
    <x v="22"/>
    <n v="50"/>
    <x v="0"/>
    <s v="MACRO SIN CSMO"/>
    <n v="0"/>
    <n v="13058"/>
    <n v="0"/>
    <n v="72"/>
    <n v="79"/>
    <n v="-13058"/>
    <n v="0"/>
    <n v="0"/>
  </r>
  <r>
    <n v="202001"/>
    <s v="ATLANTICO NORTE"/>
    <s v="BARRANQUILLA"/>
    <s v="BARRANQUILLA"/>
    <s v="SAN FRANCISCO"/>
    <s v="P1601"/>
    <n v="65202704"/>
    <x v="2200"/>
    <s v="DISTRIBUCION + ALUMBRADO PUBLICO"/>
    <s v="SIN DEFINIR"/>
    <s v="RED ABIERTA"/>
    <s v="OAS308"/>
    <x v="3"/>
    <n v="50"/>
    <x v="3"/>
    <s v="Con balance"/>
    <n v="9600"/>
    <n v="19237"/>
    <n v="148"/>
    <n v="60"/>
    <n v="62"/>
    <n v="-9785"/>
    <n v="-101.93"/>
    <n v="-698.54"/>
  </r>
  <r>
    <n v="202001"/>
    <s v="ATLANTICO SUR"/>
    <s v="USIACURI"/>
    <s v="USIACURI"/>
    <s v="PUMAREJO"/>
    <s v="P1737"/>
    <n v="65008857"/>
    <x v="2201"/>
    <s v="DISTRIBUCION + ALUMBRADO PUBLICO"/>
    <s v="MAXWELL"/>
    <s v="RED TRENZADA"/>
    <s v="BAR306"/>
    <x v="38"/>
    <n v="25"/>
    <x v="2"/>
    <s v="Con balance"/>
    <n v="2557575"/>
    <n v="4094"/>
    <n v="416"/>
    <n v="16"/>
    <n v="23"/>
    <n v="2553065"/>
    <n v="99.82"/>
    <n v="97.28"/>
  </r>
  <r>
    <n v="202001"/>
    <s v="GUAJIRA"/>
    <s v="MAICAO"/>
    <s v="MAICAO"/>
    <s v="JOSE DOMINGO BOSCAN"/>
    <s v="P1986"/>
    <n v="65748118"/>
    <x v="2202"/>
    <s v="DISTRIBUCION + ALUMBRADO PUBLICO"/>
    <s v="CDM"/>
    <s v="RED TRENZADA"/>
    <s v="MCA302"/>
    <x v="42"/>
    <n v="75"/>
    <x v="4"/>
    <s v="Con balance"/>
    <n v="33694"/>
    <n v="26636"/>
    <n v="262"/>
    <n v="45"/>
    <n v="51"/>
    <n v="6796"/>
    <n v="20.170000000000002"/>
    <n v="-464.02"/>
  </r>
  <r>
    <n v="202001"/>
    <s v="GUAJIRA"/>
    <s v="RIOHACHA"/>
    <s v="RIOHACHA"/>
    <s v="ARRIBA"/>
    <s v="C7147"/>
    <n v="65722751"/>
    <x v="2203"/>
    <s v="DISTRIBUCION"/>
    <s v="MAXWELL"/>
    <s v="RED TRENZADA"/>
    <s v="RCH308"/>
    <x v="12"/>
    <n v="25"/>
    <x v="4"/>
    <s v="Con balance"/>
    <n v="7781"/>
    <n v="6003"/>
    <n v="0"/>
    <n v="7"/>
    <n v="9"/>
    <n v="1778"/>
    <n v="22.85"/>
    <n v="17.34"/>
  </r>
  <r>
    <n v="202001"/>
    <s v="GUAJIRA"/>
    <s v="RIOHACHA"/>
    <s v="RIOHACHA"/>
    <s v="LOS OLIVOS"/>
    <s v="C7201"/>
    <n v="65766419"/>
    <x v="2204"/>
    <s v="DISTRIBUCION + ALUMBRADO PUBLICO"/>
    <s v="MAXWELL"/>
    <s v="RED TRENZADA"/>
    <s v="RCH303"/>
    <x v="12"/>
    <n v="50"/>
    <x v="3"/>
    <s v="Con balance"/>
    <n v="10429"/>
    <n v="22936"/>
    <n v="246"/>
    <n v="69"/>
    <n v="79"/>
    <n v="-12753"/>
    <n v="-122.28"/>
    <n v="-2888.41"/>
  </r>
  <r>
    <n v="202001"/>
    <s v="GUAJIRA"/>
    <s v="RIOHACHA"/>
    <s v="RIOHACHA"/>
    <s v="LOS OLIVOS"/>
    <s v="C7202"/>
    <n v="65006182"/>
    <x v="2205"/>
    <s v="DISTRIBUCION + ALUMBRADO PUBLICO"/>
    <s v="MAXWELL"/>
    <s v="RED TRENZADA"/>
    <s v="RCH303"/>
    <x v="12"/>
    <n v="75"/>
    <x v="5"/>
    <s v="Con balance"/>
    <n v="47435"/>
    <n v="44764"/>
    <n v="416"/>
    <n v="118"/>
    <n v="122"/>
    <n v="2255"/>
    <n v="4.75"/>
    <n v="-707.27"/>
  </r>
  <r>
    <n v="202001"/>
    <s v="GUAJIRA"/>
    <s v="RIOHACHA"/>
    <s v="RIOHACHA"/>
    <s v="SIETE DE AGOSTO"/>
    <s v="C7251"/>
    <n v="65760100"/>
    <x v="2206"/>
    <s v="DISTRIBUCION"/>
    <s v="SIN DEFINIR"/>
    <s v="RED TRENZADA"/>
    <s v="RCH304"/>
    <x v="75"/>
    <n v="25"/>
    <x v="0"/>
    <s v="MACRO SIN CSMO"/>
    <n v="0"/>
    <n v="8092"/>
    <n v="0"/>
    <n v="49"/>
    <n v="50"/>
    <n v="-8092"/>
    <n v="0"/>
    <n v="0"/>
  </r>
  <r>
    <n v="202001"/>
    <s v="GUAJIRA"/>
    <s v="RIOHACHA"/>
    <s v="RIOHACHA"/>
    <s v="LUIS EDUARDO CUELLAR"/>
    <s v="C7269"/>
    <n v="65006543"/>
    <x v="2207"/>
    <s v="DISTRIBUCION"/>
    <s v="MAXWELL"/>
    <s v="RED TRENZADA"/>
    <s v="RCH303"/>
    <x v="12"/>
    <n v="50"/>
    <x v="4"/>
    <s v="Con balance"/>
    <n v="17342"/>
    <n v="11368"/>
    <n v="100"/>
    <n v="35"/>
    <n v="41"/>
    <n v="5874"/>
    <n v="33.869999999999997"/>
    <n v="47.22"/>
  </r>
  <r>
    <n v="202001"/>
    <s v="GUAJIRA"/>
    <s v="SAN JUAN DEL CESAR"/>
    <s v="SAN JUAN DEL CESAR"/>
    <s v="SAN JUAN DEL CESAR"/>
    <s v="H5760"/>
    <n v="65005809"/>
    <x v="2208"/>
    <s v="DISTRIBUCION + ALUMBRADO PUBLICO"/>
    <s v="MAXWELL"/>
    <s v="RED TRENZADA"/>
    <s v="SJU303"/>
    <x v="13"/>
    <n v="75"/>
    <x v="1"/>
    <s v="Con balance"/>
    <n v="22573"/>
    <n v="13978"/>
    <n v="292"/>
    <n v="49"/>
    <n v="52"/>
    <n v="8303"/>
    <n v="36.78"/>
    <n v="-378.71"/>
  </r>
  <r>
    <n v="202001"/>
    <s v="GUAJIRA"/>
    <s v="EL MOLINO"/>
    <s v="EL MOLINO"/>
    <s v="EL MOLINO RURAL"/>
    <s v="H5771"/>
    <n v="65742058"/>
    <x v="2209"/>
    <s v="DISTRIBUCION + ALUMBRADO PUBLICO"/>
    <s v="CDM"/>
    <s v="RED ABIERTA"/>
    <s v="VIN304"/>
    <x v="92"/>
    <n v="50"/>
    <x v="1"/>
    <s v="Con balance"/>
    <n v="25955"/>
    <n v="16663"/>
    <n v="204"/>
    <n v="48"/>
    <n v="53"/>
    <n v="9088"/>
    <n v="35.020000000000003"/>
    <n v="14.49"/>
  </r>
  <r>
    <n v="202001"/>
    <s v="GUAJIRA"/>
    <s v="SAN JUAN DEL CESAR"/>
    <s v="SAN JUAN DEL CESAR"/>
    <s v="EL CENTRO"/>
    <s v="H5793"/>
    <n v="65774196"/>
    <x v="2210"/>
    <s v="DISTRIBUCION"/>
    <s v="SIN DEFINIR"/>
    <s v="RED ABIERTA"/>
    <s v="SJU302"/>
    <x v="13"/>
    <n v="45"/>
    <x v="5"/>
    <s v="Con balance"/>
    <n v="1414"/>
    <n v="1262"/>
    <n v="0"/>
    <n v="6"/>
    <n v="9"/>
    <n v="152"/>
    <n v="10.77"/>
    <n v="25.43"/>
  </r>
  <r>
    <n v="202001"/>
    <s v="MAGDALENA"/>
    <s v="SALAMINA"/>
    <s v="SALAMINA"/>
    <s v="SALAMINA RURAL"/>
    <s v="H6309"/>
    <n v="65759596"/>
    <x v="2211"/>
    <s v="DISTRIBUCION"/>
    <s v="RYMEL"/>
    <s v="RED TRENZADA"/>
    <s v="SAL303"/>
    <x v="69"/>
    <s v="37.5"/>
    <x v="1"/>
    <s v="Con balance"/>
    <n v="9640"/>
    <n v="4681"/>
    <n v="0"/>
    <n v="34"/>
    <n v="41"/>
    <n v="4959"/>
    <n v="51.44"/>
    <n v="46.83"/>
  </r>
  <r>
    <n v="202001"/>
    <s v="MAGDALENA"/>
    <s v="EL PI?ON"/>
    <s v="EL PI?ON"/>
    <s v="CANTA RANA"/>
    <s v="H6338"/>
    <n v="65758765"/>
    <x v="2212"/>
    <s v="DISTRIBUCION + ALUMBRADO PUBLICO"/>
    <s v="RYMEL"/>
    <s v="RED TRENZADA CON MED CENTRALIZADA"/>
    <s v="SAL304"/>
    <x v="26"/>
    <n v="25"/>
    <x v="0"/>
    <s v="MACRO SIN CSMO"/>
    <n v="0"/>
    <n v="11385"/>
    <n v="0"/>
    <n v="37"/>
    <n v="38"/>
    <n v="-11385"/>
    <n v="0"/>
    <n v="0"/>
  </r>
  <r>
    <n v="202001"/>
    <s v="GUAJIRA"/>
    <s v="RIOHACHA"/>
    <s v="RIOHACHA"/>
    <s v="JOSE A GALAN"/>
    <s v="M2773"/>
    <n v="65006421"/>
    <x v="2213"/>
    <s v="DISTRIBUCION + ALUMBRADO PUBLICO"/>
    <s v="MAXWELL"/>
    <s v="RED TRENZADA"/>
    <s v="RCH308"/>
    <x v="12"/>
    <n v="75"/>
    <x v="0"/>
    <s v="MACRO SIN CSMO"/>
    <n v="0"/>
    <n v="37877"/>
    <n v="0"/>
    <n v="111"/>
    <n v="117"/>
    <n v="-37877"/>
    <n v="0"/>
    <n v="0"/>
  </r>
  <r>
    <n v="202001"/>
    <s v="ATLANTICO NORTE"/>
    <s v="BARRANQUILLA"/>
    <s v="BARRANQUILLA"/>
    <s v="LA CONCEPCION"/>
    <s v="M2805"/>
    <n v="65201396"/>
    <x v="2214"/>
    <s v="DISTRIBUCION + ALUMBRADO PUBLICO"/>
    <s v="SIN DEFINIR"/>
    <s v="RED ABIERTA"/>
    <s v="OAS315"/>
    <x v="16"/>
    <n v="75"/>
    <x v="0"/>
    <s v="MACRO SIN CSMO"/>
    <n v="0"/>
    <n v="6714"/>
    <n v="0"/>
    <n v="21"/>
    <n v="22"/>
    <n v="-6714"/>
    <n v="0"/>
    <n v="0"/>
  </r>
  <r>
    <n v="202001"/>
    <s v="ATLANTICO NORTE"/>
    <s v="BARRANQUILLA"/>
    <s v="BARRANQUILLA"/>
    <s v="NUEVO HORIZONTE"/>
    <s v="M2863"/>
    <n v="65729487"/>
    <x v="2215"/>
    <s v="DISTRIBUCION"/>
    <s v="MAXWELL"/>
    <s v="RED TRENZADA"/>
    <s v="NBQ306"/>
    <x v="4"/>
    <n v="75"/>
    <x v="4"/>
    <s v="Con balance"/>
    <n v="5236"/>
    <n v="4143"/>
    <n v="0"/>
    <n v="11"/>
    <n v="14"/>
    <n v="1094"/>
    <n v="20.88"/>
    <n v="-660.87"/>
  </r>
  <r>
    <n v="202001"/>
    <s v="ATLANTICO NORTE"/>
    <s v="BARRANQUILLA"/>
    <s v="BARRANQUILLA"/>
    <s v="CARRIZAL"/>
    <s v="M2877"/>
    <n v="65743457"/>
    <x v="2216"/>
    <s v="DISTRIBUCION + ALUMBRADO PUBLICO"/>
    <s v="SIN DEFINIR"/>
    <s v="RED ABIERTA"/>
    <s v="UNI317"/>
    <x v="19"/>
    <n v="75"/>
    <x v="0"/>
    <s v="MACRO SIN CSMO"/>
    <n v="0"/>
    <n v="25048"/>
    <n v="0"/>
    <n v="75"/>
    <n v="82"/>
    <n v="-25048"/>
    <n v="0"/>
    <n v="0"/>
  </r>
  <r>
    <n v="202001"/>
    <s v="ATLANTICO SUR"/>
    <s v="MALAMBO"/>
    <s v="MALAMBO"/>
    <s v="LA LUNA"/>
    <s v="M2911"/>
    <n v="65213587"/>
    <x v="2217"/>
    <s v="DISTRIBUCION + ALUMBRADO PUBLICO"/>
    <s v="MAXWELL"/>
    <s v="RED TRENZADA"/>
    <s v="MLB308"/>
    <x v="67"/>
    <n v="75"/>
    <x v="0"/>
    <s v="MACRO SIN CSMO"/>
    <n v="0"/>
    <n v="13658"/>
    <n v="0"/>
    <n v="37"/>
    <n v="39"/>
    <n v="-13658"/>
    <n v="0"/>
    <n v="85.33"/>
  </r>
  <r>
    <n v="202001"/>
    <s v="ATLANTICO NORTE"/>
    <s v="BARRANQUILLA"/>
    <s v="BARRANQUILLA"/>
    <s v="VILLA DEL ESTE"/>
    <s v="M3006"/>
    <n v="65200168"/>
    <x v="2218"/>
    <s v="DISTRIBUCION"/>
    <s v="MAXWELL"/>
    <s v="RED TRENZADA"/>
    <s v="RIM308"/>
    <x v="31"/>
    <n v="75"/>
    <x v="0"/>
    <s v="MACRO SIN CSMO"/>
    <n v="0"/>
    <n v="22006"/>
    <n v="0"/>
    <n v="25"/>
    <n v="29"/>
    <n v="-22006"/>
    <n v="0"/>
    <n v="0"/>
  </r>
  <r>
    <n v="202001"/>
    <s v="ATLANTICO SUR"/>
    <s v="SABANALARGA"/>
    <s v="SABANALARGA"/>
    <s v="LA CANDELARIA"/>
    <s v="P2130"/>
    <n v="65001630"/>
    <x v="2219"/>
    <s v="DISTRIBUCION + ALUMBRADO PUBLICO"/>
    <s v="MAXWELL"/>
    <s v="RED TRENZADA"/>
    <s v="SAC302"/>
    <x v="52"/>
    <n v="75"/>
    <x v="0"/>
    <s v="MACRO SIN CSMO"/>
    <n v="0"/>
    <n v="15619"/>
    <n v="660"/>
    <n v="75"/>
    <n v="78"/>
    <n v="-16279"/>
    <n v="0"/>
    <n v="0"/>
  </r>
  <r>
    <n v="202001"/>
    <s v="MAGDALENA"/>
    <s v="SANTA MARTA"/>
    <s v="SANTA MARTA"/>
    <s v="SANTA FE"/>
    <s v="P2144"/>
    <n v="65701310"/>
    <x v="2220"/>
    <s v="DISTRIBUCION + ALUMBRADO PUBLICO"/>
    <s v="MAXWELL"/>
    <s v="RED TRENZADA"/>
    <s v="LBT308"/>
    <x v="0"/>
    <n v="75"/>
    <x v="0"/>
    <s v="MACRO SIN CSMO"/>
    <n v="0"/>
    <n v="25808"/>
    <n v="0"/>
    <n v="62"/>
    <n v="68"/>
    <n v="-25808"/>
    <n v="0"/>
    <n v="0"/>
  </r>
  <r>
    <n v="202001"/>
    <s v="GUAJIRA"/>
    <s v="MAICAO"/>
    <s v="MAICAO"/>
    <s v="DIVINO NI?O"/>
    <s v="P2231"/>
    <n v="65006792"/>
    <x v="2221"/>
    <s v="DISTRIBUCION + ALUMBRADO PUBLICO"/>
    <s v="MAXWELL"/>
    <s v="RED TRENZADA"/>
    <s v="MCA309"/>
    <x v="62"/>
    <n v="75"/>
    <x v="0"/>
    <s v="MACRO SIN CSMO"/>
    <n v="0"/>
    <n v="65800"/>
    <n v="0"/>
    <n v="65"/>
    <n v="69"/>
    <n v="-65800"/>
    <n v="0"/>
    <n v="0"/>
  </r>
  <r>
    <n v="202001"/>
    <s v="ATLANTICO NORTE"/>
    <s v="BARRANQUILLA"/>
    <s v="BARRANQUILLA"/>
    <s v="LA LUZ"/>
    <s v="P2343"/>
    <n v="65736440"/>
    <x v="2222"/>
    <s v="DISTRIBUCION"/>
    <s v="MAXWELL"/>
    <s v="RED TRENZADA"/>
    <s v="ERI304"/>
    <x v="34"/>
    <n v="50"/>
    <x v="0"/>
    <s v="MACRO SIN CSMO"/>
    <n v="0"/>
    <n v="14886"/>
    <n v="0"/>
    <n v="46"/>
    <n v="48"/>
    <n v="-14886"/>
    <n v="0"/>
    <n v="0"/>
  </r>
  <r>
    <n v="202001"/>
    <s v="ATLANTICO SUR"/>
    <s v="PONEDERA"/>
    <s v="PONEDERA"/>
    <s v="PONEDERA RURAL"/>
    <s v="P2653"/>
    <n v="65010164"/>
    <x v="2223"/>
    <s v="DISTRIBUCION + ALUMBRADO PUBLICO"/>
    <s v="MAXWELL"/>
    <s v="RED TRENZADA"/>
    <s v="POA303"/>
    <x v="81"/>
    <n v="75"/>
    <x v="0"/>
    <s v="MACRO SIN CSMO"/>
    <n v="0"/>
    <n v="23356"/>
    <n v="0"/>
    <n v="70"/>
    <n v="80"/>
    <n v="-23356"/>
    <n v="0"/>
    <n v="0"/>
  </r>
  <r>
    <n v="202001"/>
    <s v="ATLANTICO NORTE"/>
    <s v="BARRANQUILLA"/>
    <s v="BARRANQUILLA"/>
    <s v="EL POBLADO"/>
    <s v="W0262"/>
    <n v="65204779"/>
    <x v="2224"/>
    <s v="DISTRIBUCION"/>
    <s v="MAXWELL"/>
    <s v="RED TRENZADA"/>
    <s v="RIM307"/>
    <x v="30"/>
    <s v="37.5"/>
    <x v="5"/>
    <s v="Con balance"/>
    <n v="2486"/>
    <n v="2194"/>
    <n v="0"/>
    <n v="3"/>
    <n v="10"/>
    <n v="291"/>
    <n v="11.72"/>
    <n v="-583.74"/>
  </r>
  <r>
    <n v="202001"/>
    <s v="ATLANTICO NORTE"/>
    <s v="BARRANQUILLA"/>
    <s v="BARRANQUILLA"/>
    <s v="EL PRADO"/>
    <s v="X3220"/>
    <n v="65217121"/>
    <x v="2225"/>
    <s v="DISTRIBUCION + ALUMBRADO PUBLICO"/>
    <s v="MAXWELL"/>
    <s v="RED TRENZADA"/>
    <s v="OAS316"/>
    <x v="31"/>
    <n v="30"/>
    <x v="4"/>
    <s v="Con balance"/>
    <n v="600"/>
    <n v="455"/>
    <n v="0"/>
    <n v="1"/>
    <n v="1"/>
    <n v="145"/>
    <n v="24.17"/>
    <n v="-791.96"/>
  </r>
  <r>
    <n v="202001"/>
    <s v="ATLANTICO NORTE"/>
    <s v="BARRANQUILLA"/>
    <s v="BARRANQUILLA"/>
    <s v="EL PORVENIR"/>
    <s v="X6160"/>
    <n v="65210690"/>
    <x v="2226"/>
    <s v="DISTRIBUCION"/>
    <s v="MAXWELL"/>
    <s v="RED TRENZADA"/>
    <s v="SIL310"/>
    <x v="31"/>
    <n v="75"/>
    <x v="3"/>
    <s v="Con balance"/>
    <n v="525"/>
    <n v="4447"/>
    <n v="0"/>
    <n v="18"/>
    <n v="19"/>
    <n v="-3922"/>
    <n v="-746.98"/>
    <n v="-462.89"/>
  </r>
  <r>
    <n v="202001"/>
    <s v="ATLANTICO NORTE"/>
    <s v="BARRANQUILLA"/>
    <s v="BARRANQUILLA"/>
    <s v="LA UNION"/>
    <s v="C7310"/>
    <n v="65204828"/>
    <x v="2227"/>
    <s v="DISTRIBUCION + ALUMBRADO PUBLICO"/>
    <s v="MAXWELL"/>
    <s v="RED TRENZADA"/>
    <s v="CTR308"/>
    <x v="34"/>
    <n v="50"/>
    <x v="0"/>
    <s v="MACRO SIN CSMO"/>
    <n v="0"/>
    <n v="13559"/>
    <n v="172"/>
    <n v="54"/>
    <n v="61"/>
    <n v="-13731"/>
    <n v="0"/>
    <n v="-33351.839999999997"/>
  </r>
  <r>
    <n v="202001"/>
    <s v="GUAJIRA"/>
    <s v="RIOHACHA"/>
    <s v="RIOHACHA"/>
    <s v="EL CENTRO"/>
    <s v="C7331"/>
    <n v="65744929"/>
    <x v="2228"/>
    <s v="DISTRIBUCION + ALUMBRADO PUBLICO"/>
    <s v="MAXWELL"/>
    <s v="RED TRENZADA"/>
    <s v="RCH309"/>
    <x v="12"/>
    <s v="112.5"/>
    <x v="4"/>
    <s v="Con balance"/>
    <n v="27931"/>
    <n v="20803"/>
    <n v="737"/>
    <n v="56"/>
    <n v="88"/>
    <n v="6391"/>
    <n v="22.88"/>
    <n v="-49.64"/>
  </r>
  <r>
    <n v="202001"/>
    <s v="GUAJIRA"/>
    <s v="RIOHACHA"/>
    <s v="RIOHACHA"/>
    <s v="ARRIBA"/>
    <s v="C7360"/>
    <n v="65006487"/>
    <x v="2229"/>
    <s v="DISTRIBUCION"/>
    <s v="MAXWELL"/>
    <s v="RED TRENZADA"/>
    <s v="RCH309"/>
    <x v="12"/>
    <s v="37.5"/>
    <x v="5"/>
    <s v="Con balance"/>
    <n v="2961"/>
    <n v="2934"/>
    <n v="0"/>
    <n v="8"/>
    <n v="11"/>
    <n v="27"/>
    <n v="0.92"/>
    <n v="0.85"/>
  </r>
  <r>
    <n v="202001"/>
    <s v="GUAJIRA"/>
    <s v="RIOHACHA"/>
    <s v="RIOHACHA"/>
    <s v="ARRIBA"/>
    <s v="C7363"/>
    <n v="65720880"/>
    <x v="2230"/>
    <s v="DISTRIBUCION + ALUMBRADO PUBLICO"/>
    <s v="MAXWELL"/>
    <s v="RED TRENZADA"/>
    <s v="RCH309"/>
    <x v="12"/>
    <n v="45"/>
    <x v="5"/>
    <s v="Con balance"/>
    <n v="10994"/>
    <n v="9218"/>
    <n v="229"/>
    <n v="28"/>
    <n v="33"/>
    <n v="1547"/>
    <n v="14.07"/>
    <n v="16.14"/>
  </r>
  <r>
    <n v="202001"/>
    <s v="GUAJIRA"/>
    <s v="RIOHACHA"/>
    <s v="RIOHACHA"/>
    <s v="EL CENTRO"/>
    <s v="C7367"/>
    <n v="65006242"/>
    <x v="2231"/>
    <s v="DISTRIBUCION + ALUMBRADO PUBLICO"/>
    <s v="MAXWELL"/>
    <s v="RED TRENZADA"/>
    <s v="RCH309"/>
    <x v="12"/>
    <n v="75"/>
    <x v="3"/>
    <s v="Con balance"/>
    <n v="4181"/>
    <n v="8503"/>
    <n v="0"/>
    <n v="35"/>
    <n v="49"/>
    <n v="-4322"/>
    <n v="-103.39"/>
    <n v="-11.13"/>
  </r>
  <r>
    <n v="202001"/>
    <s v="GUAJIRA"/>
    <s v="RIOHACHA"/>
    <s v="RIOHACHA"/>
    <s v="EL CENTRO"/>
    <s v="C7373"/>
    <n v="65006244"/>
    <x v="2232"/>
    <s v="DISTRIBUCION"/>
    <s v="MAXWELL"/>
    <s v="RED TRENZADA"/>
    <s v="RCH309"/>
    <x v="12"/>
    <n v="100"/>
    <x v="1"/>
    <s v="Con balance"/>
    <n v="8100"/>
    <n v="2508"/>
    <n v="0"/>
    <n v="12"/>
    <n v="13"/>
    <n v="5592"/>
    <n v="69.040000000000006"/>
    <n v="-7.06"/>
  </r>
  <r>
    <n v="202001"/>
    <s v="ATLANTICO NORTE"/>
    <s v="BARRANQUILLA"/>
    <s v="BARRANQUILLA"/>
    <s v="ALTOS DEL PRADO"/>
    <s v="C7425"/>
    <n v="65226168"/>
    <x v="2233"/>
    <s v="DISTRIBUCION"/>
    <s v="MAXWELL"/>
    <s v="RED TRENZADA"/>
    <s v="RIM311"/>
    <x v="9"/>
    <n v="300"/>
    <x v="0"/>
    <s v="MACRO SIN CSMO"/>
    <n v="0"/>
    <n v="1597"/>
    <n v="0"/>
    <n v="1"/>
    <n v="1"/>
    <n v="-1597"/>
    <n v="0"/>
    <n v="0"/>
  </r>
  <r>
    <n v="202001"/>
    <s v="ATLANTICO NORTE"/>
    <s v="BARRANQUILLA"/>
    <s v="BARRANQUILLA"/>
    <s v="LIMONCITO"/>
    <s v="C7468"/>
    <n v="65766737"/>
    <x v="2234"/>
    <s v="DISTRIBUCION"/>
    <s v="MAXWELL"/>
    <s v="RED TRENZADA"/>
    <s v="FLS308"/>
    <x v="29"/>
    <n v="500"/>
    <x v="0"/>
    <s v="MACRO SIN CSMO"/>
    <n v="0"/>
    <n v="78517"/>
    <n v="0"/>
    <n v="186"/>
    <n v="194"/>
    <n v="-78517"/>
    <n v="0"/>
    <n v="0"/>
  </r>
  <r>
    <n v="202001"/>
    <s v="ATLANTICO NORTE"/>
    <s v="BARRANQUILLA"/>
    <s v="BARRANQUILLA"/>
    <s v="ALTOS DE RIOMAR"/>
    <s v="C7473"/>
    <n v="65226380"/>
    <x v="2235"/>
    <s v="DISTRIBUCION + ALUMBRADO PUBLICO"/>
    <s v="MAXWELL"/>
    <s v="RED TRENZADA"/>
    <s v="RIM313"/>
    <x v="9"/>
    <n v="150"/>
    <x v="6"/>
    <s v="Con balance"/>
    <n v="4015"/>
    <n v="4302"/>
    <n v="0"/>
    <n v="7"/>
    <n v="8"/>
    <n v="-287"/>
    <n v="-7.14"/>
    <n v="-16.39"/>
  </r>
  <r>
    <n v="202001"/>
    <s v="ATLANTICO NORTE"/>
    <s v="BARRANQUILLA"/>
    <s v="BARRANQUILLA"/>
    <s v="ALTOS DE RIOMAR"/>
    <s v="C7474"/>
    <n v="65226342"/>
    <x v="2236"/>
    <s v="DISTRIBUCION"/>
    <s v="MAXWELL"/>
    <s v="RED TRENZADA"/>
    <s v="RIM313"/>
    <x v="9"/>
    <n v="150"/>
    <x v="6"/>
    <s v="Con balance"/>
    <n v="4269"/>
    <n v="4495"/>
    <n v="0"/>
    <n v="3"/>
    <n v="12"/>
    <n v="-226"/>
    <n v="-5.29"/>
    <n v="-768.41"/>
  </r>
  <r>
    <n v="202001"/>
    <s v="ATLANTICO SUR"/>
    <s v="SUAN"/>
    <s v="SUAN"/>
    <s v="CENTRO"/>
    <s v="H6746"/>
    <n v="65013261"/>
    <x v="2237"/>
    <s v="DISTRIBUCION + ALUMBRADO PUBLICO"/>
    <s v="SIN DEFINIR"/>
    <s v="RED TRENZADA"/>
    <s v="CCZ303"/>
    <x v="79"/>
    <s v="37.5"/>
    <x v="4"/>
    <s v="Con balance"/>
    <n v="17509"/>
    <n v="12742"/>
    <n v="0"/>
    <n v="38"/>
    <n v="39"/>
    <n v="4768"/>
    <n v="27.23"/>
    <n v="9.32"/>
  </r>
  <r>
    <n v="202001"/>
    <s v="MAGDALENA"/>
    <s v="SANTA MARTA"/>
    <s v="SANTA MARTA"/>
    <s v="EL PANTANO"/>
    <s v="H6897"/>
    <n v="65701332"/>
    <x v="2238"/>
    <s v="DISTRIBUCION + ALUMBRADO PUBLICO"/>
    <s v="MAXWELL"/>
    <s v="RED TRENZADA"/>
    <s v="LBT308"/>
    <x v="0"/>
    <n v="75"/>
    <x v="2"/>
    <s v="Con balance"/>
    <n v="2352300"/>
    <n v="588"/>
    <n v="634"/>
    <n v="4"/>
    <n v="7"/>
    <n v="2351078"/>
    <n v="99.95"/>
    <n v="99.62"/>
  </r>
  <r>
    <n v="202001"/>
    <s v="MAGDALENA"/>
    <s v="PIVIJAY"/>
    <s v="PIVIJAY"/>
    <s v="LA BONGA"/>
    <s v="H6899"/>
    <n v="65012174"/>
    <x v="2239"/>
    <s v="DISTRIBUCION + ALUMBRADO PUBLICO"/>
    <s v="SIN DEFINIR"/>
    <s v="RED ABIERTA"/>
    <s v="PVJ302"/>
    <x v="65"/>
    <n v="75"/>
    <x v="2"/>
    <s v="Con balance"/>
    <n v="747480"/>
    <n v="7383"/>
    <n v="126"/>
    <n v="39"/>
    <n v="43"/>
    <n v="739971"/>
    <n v="99"/>
    <n v="83.5"/>
  </r>
  <r>
    <n v="202001"/>
    <s v="MAGDALENA"/>
    <s v="PIVIJAY"/>
    <s v="PIVIJAY"/>
    <s v="SHILER"/>
    <s v="H6907"/>
    <n v="65012094"/>
    <x v="2240"/>
    <s v="DISTRIBUCION + ALUMBRADO PUBLICO"/>
    <s v="MAXWELL"/>
    <s v="RED TRENZADA"/>
    <s v="PVJ302"/>
    <x v="65"/>
    <n v="50"/>
    <x v="1"/>
    <s v="Con balance"/>
    <n v="15213"/>
    <n v="6297"/>
    <n v="87"/>
    <n v="31"/>
    <n v="34"/>
    <n v="8829"/>
    <n v="58.03"/>
    <n v="57.85"/>
  </r>
  <r>
    <n v="202001"/>
    <s v="MAGDALENA"/>
    <s v="EL PI?ON"/>
    <s v="EL PI?ON"/>
    <s v="CANTA RANA"/>
    <s v="H6923"/>
    <n v="65758751"/>
    <x v="2241"/>
    <s v="DISTRIBUCION"/>
    <s v="RYMEL"/>
    <s v="RED TRENZADA CON MED CENTRALIZADA"/>
    <s v="SAL304"/>
    <x v="26"/>
    <n v="25"/>
    <x v="5"/>
    <s v="Con balance"/>
    <n v="14555"/>
    <n v="13202"/>
    <n v="126"/>
    <n v="39"/>
    <n v="40"/>
    <n v="1227"/>
    <n v="8.43"/>
    <n v="4.53"/>
  </r>
  <r>
    <n v="202001"/>
    <s v="MAGDALENA"/>
    <s v="EL PI?ON"/>
    <s v="EL PI?ON"/>
    <s v="CANTA RANA"/>
    <s v="H6926"/>
    <n v="65758750"/>
    <x v="2242"/>
    <s v="DISTRIBUCION"/>
    <s v="MAXWELL"/>
    <s v="RED TRENZADA"/>
    <s v="SAL304"/>
    <x v="26"/>
    <n v="25"/>
    <x v="4"/>
    <s v="Con balance"/>
    <n v="7084"/>
    <n v="5619"/>
    <n v="0"/>
    <n v="18"/>
    <n v="18"/>
    <n v="1465"/>
    <n v="20.68"/>
    <n v="13.63"/>
  </r>
  <r>
    <n v="202001"/>
    <s v="ATLANTICO SUR"/>
    <s v="SABANALARGA"/>
    <s v="SABANALARGA"/>
    <s v="CENTRO"/>
    <s v="M3095"/>
    <n v="65001694"/>
    <x v="2243"/>
    <s v="DISTRIBUCION + ALUMBRADO PUBLICO"/>
    <s v="MAXWELL"/>
    <s v="RED TRENZADA"/>
    <s v="SAC302"/>
    <x v="52"/>
    <n v="75"/>
    <x v="2"/>
    <s v="Con balance"/>
    <n v="326576"/>
    <n v="21187"/>
    <n v="1553"/>
    <n v="47"/>
    <n v="58"/>
    <n v="303836"/>
    <n v="93.04"/>
    <n v="78.569999999999993"/>
  </r>
  <r>
    <n v="202001"/>
    <s v="GUAJIRA"/>
    <s v="RIOHACHA"/>
    <s v="RIOHACHA"/>
    <s v="ABAJO"/>
    <s v="M3117"/>
    <n v="65006426"/>
    <x v="2244"/>
    <s v="DISTRIBUCION + ALUMBRADO PUBLICO"/>
    <s v="MAXWELL"/>
    <s v="RED TRENZADA"/>
    <s v="RCH308"/>
    <x v="12"/>
    <n v="75"/>
    <x v="0"/>
    <s v="MACRO SIN CSMO"/>
    <n v="0"/>
    <n v="35874"/>
    <n v="0"/>
    <n v="74"/>
    <n v="82"/>
    <n v="-35874"/>
    <n v="0"/>
    <n v="0"/>
  </r>
  <r>
    <n v="202001"/>
    <s v="MAGDALENA"/>
    <s v="SANTA MARTA"/>
    <s v="SANTA MARTA"/>
    <s v="EL PORVENIR"/>
    <s v="M3150"/>
    <n v="65002452"/>
    <x v="2245"/>
    <s v="DISTRIBUCION + ALUMBRADO PUBLICO"/>
    <s v="MAXWELL"/>
    <s v="RED TRENZADA"/>
    <s v="LBT304"/>
    <x v="11"/>
    <n v="50"/>
    <x v="0"/>
    <s v="MACRO SIN CSMO"/>
    <n v="0"/>
    <n v="26517"/>
    <n v="0"/>
    <n v="49"/>
    <n v="53"/>
    <n v="-26517"/>
    <n v="0"/>
    <n v="0"/>
  </r>
  <r>
    <n v="202001"/>
    <s v="ATLANTICO NORTE"/>
    <s v="BARRANQUILLA"/>
    <s v="BARRANQUILLA"/>
    <s v="RECREO"/>
    <s v="M3185"/>
    <n v="65768822"/>
    <x v="2246"/>
    <s v="DISTRIBUCION"/>
    <s v="SIN DEFINIR"/>
    <s v="RED ABIERTA"/>
    <s v="SIL307"/>
    <x v="3"/>
    <n v="75"/>
    <x v="0"/>
    <s v="MACRO SIN CSMO"/>
    <n v="0"/>
    <n v="22855"/>
    <n v="0"/>
    <n v="89"/>
    <n v="93"/>
    <n v="-22855"/>
    <n v="0"/>
    <n v="0"/>
  </r>
  <r>
    <n v="202001"/>
    <s v="ATLANTICO NORTE"/>
    <s v="BARRANQUILLA"/>
    <s v="BARRANQUILLA"/>
    <s v="LOS NOGALES"/>
    <s v="M3193"/>
    <n v="65201544"/>
    <x v="2247"/>
    <s v="DISTRIBUCION + ALUMBRADO PUBLICO"/>
    <s v="SIN DEFINIR"/>
    <s v="RED TRENZADA"/>
    <s v="NBQ306"/>
    <x v="4"/>
    <n v="75"/>
    <x v="5"/>
    <s v="Con balance"/>
    <n v="10892"/>
    <n v="9929"/>
    <n v="313"/>
    <n v="29"/>
    <n v="33"/>
    <n v="650"/>
    <n v="5.97"/>
    <n v="-1.53"/>
  </r>
  <r>
    <n v="202001"/>
    <s v="ATLANTICO NORTE"/>
    <s v="BARRANQUILLA"/>
    <s v="BARRANQUILLA"/>
    <s v="PARAISO"/>
    <s v="M3195"/>
    <n v="65716544"/>
    <x v="2248"/>
    <s v="DISTRIBUCION"/>
    <s v="SIN DEFINIR"/>
    <s v="RED TRENZADA"/>
    <s v="RIM309"/>
    <x v="31"/>
    <n v="75"/>
    <x v="0"/>
    <s v="MACRO SIN CSMO"/>
    <n v="0"/>
    <n v="12232"/>
    <n v="0"/>
    <n v="7"/>
    <n v="9"/>
    <n v="-12232"/>
    <n v="0"/>
    <n v="0"/>
  </r>
  <r>
    <n v="202001"/>
    <s v="ATLANTICO NORTE"/>
    <s v="SOLEDAD"/>
    <s v="SOLEDAD"/>
    <s v="VISTA HERMOSA"/>
    <s v="M3329"/>
    <n v="65720531"/>
    <x v="2249"/>
    <s v="DISTRIBUCION + ALUMBRADO PUBLICO"/>
    <s v="MAXWELL"/>
    <s v="RED TRENZADA"/>
    <s v="UNI316"/>
    <x v="36"/>
    <n v="50"/>
    <x v="0"/>
    <s v="MACRO SIN CSMO"/>
    <n v="0"/>
    <n v="22421"/>
    <n v="0"/>
    <n v="54"/>
    <n v="59"/>
    <n v="-22421"/>
    <n v="0"/>
    <n v="0"/>
  </r>
  <r>
    <n v="202001"/>
    <s v="MAGDALENA"/>
    <s v="PIVIJAY"/>
    <s v="PIVIJAY"/>
    <s v="MONCERRATE"/>
    <s v="P0572"/>
    <n v="65755631"/>
    <x v="2250"/>
    <s v="DISTRIBUCION + ALUMBRADO PUBLICO"/>
    <s v="MAXWELL"/>
    <s v="RED TRENZADA"/>
    <s v="PVJ302"/>
    <x v="65"/>
    <n v="25"/>
    <x v="2"/>
    <s v="Con balance"/>
    <n v="417360"/>
    <n v="8826"/>
    <n v="302"/>
    <n v="40"/>
    <n v="41"/>
    <n v="408232"/>
    <n v="97.81"/>
    <n v="93.46"/>
  </r>
  <r>
    <n v="202001"/>
    <s v="ATLANTICO NORTE"/>
    <s v="BARRANQUILLA"/>
    <s v="BARRANQUILLA"/>
    <s v="BUENOS AIRES"/>
    <s v="P1187"/>
    <n v="65209891"/>
    <x v="2251"/>
    <s v="DISTRIBUCION + ALUMBRADO PUBLICO"/>
    <s v="SIN DEFINIR"/>
    <s v="RED ABIERTA"/>
    <s v="UNI313"/>
    <x v="18"/>
    <n v="75"/>
    <x v="0"/>
    <s v="MACRO SIN CSMO"/>
    <n v="0"/>
    <n v="16922"/>
    <n v="444"/>
    <n v="91"/>
    <n v="95"/>
    <n v="-17366"/>
    <n v="0"/>
    <n v="0"/>
  </r>
  <r>
    <n v="202001"/>
    <s v="ATLANTICO NORTE"/>
    <s v="SOLEDAD"/>
    <s v="SOLEDAD"/>
    <s v="VISTA HERMOSA"/>
    <s v="P1892"/>
    <n v="65212702"/>
    <x v="2252"/>
    <s v="DISTRIBUCION + ALUMBRADO PUBLICO"/>
    <s v="SIN DEFINIR"/>
    <s v="RED ABIERTA"/>
    <s v="UNI321"/>
    <x v="36"/>
    <n v="75"/>
    <x v="1"/>
    <s v="Con balance"/>
    <n v="43253"/>
    <n v="19825"/>
    <n v="339"/>
    <n v="100"/>
    <n v="101"/>
    <n v="23089"/>
    <n v="53.38"/>
    <n v="49.51"/>
  </r>
  <r>
    <n v="202001"/>
    <s v="MAGDALENA"/>
    <s v="SANTA MARTA"/>
    <s v="SANTA MARTA"/>
    <s v="EL PORVENIR"/>
    <s v="P2550"/>
    <n v="65002444"/>
    <x v="2253"/>
    <s v="DISTRIBUCION + ALUMBRADO PUBLICO"/>
    <s v="MAXWELL"/>
    <s v="RED TRENZADA"/>
    <s v="LBT304"/>
    <x v="11"/>
    <n v="75"/>
    <x v="0"/>
    <s v="MACRO SIN CSMO"/>
    <n v="0"/>
    <n v="7390"/>
    <n v="0"/>
    <n v="11"/>
    <n v="11"/>
    <n v="-7390"/>
    <n v="0"/>
    <n v="0"/>
  </r>
  <r>
    <n v="202001"/>
    <s v="ATLANTICO NORTE"/>
    <s v="BARRANQUILLA"/>
    <s v="BARRANQUILLA"/>
    <s v="MONTES"/>
    <s v="P2554"/>
    <n v="65203930"/>
    <x v="2254"/>
    <s v="DISTRIBUCION + ALUMBRADO PUBLICO"/>
    <s v="MAXWELL"/>
    <s v="RED TRENZADA"/>
    <s v="ERI315"/>
    <x v="34"/>
    <n v="75"/>
    <x v="0"/>
    <s v="MACRO SIN CSMO"/>
    <n v="0"/>
    <n v="21325"/>
    <n v="0"/>
    <n v="80"/>
    <n v="80"/>
    <n v="-21325"/>
    <n v="0"/>
    <n v="98.27"/>
  </r>
  <r>
    <n v="202001"/>
    <s v="ATLANTICO NORTE"/>
    <s v="BARRANQUILLA"/>
    <s v="BARRANQUILLA"/>
    <s v="VILLA CAMPESTRE"/>
    <s v="C7499"/>
    <n v="65708981"/>
    <x v="2255"/>
    <s v="DISTRIBUCION"/>
    <s v="MAXWELL"/>
    <s v="RED TRENZADA"/>
    <s v="NBQ311"/>
    <x v="51"/>
    <n v="75"/>
    <x v="3"/>
    <s v="Con balance"/>
    <n v="5110"/>
    <n v="5783"/>
    <n v="0"/>
    <n v="5"/>
    <n v="5"/>
    <n v="-674"/>
    <n v="-13.19"/>
    <n v="-803.13"/>
  </r>
  <r>
    <n v="202001"/>
    <s v="GUAJIRA"/>
    <s v="RIOHACHA"/>
    <s v="RIOHACHA"/>
    <s v="VILLA LAURA"/>
    <s v="C7506"/>
    <n v="65724176"/>
    <x v="2256"/>
    <s v="DISTRIBUCION"/>
    <s v="MAXWELL"/>
    <s v="RED TRENZADA"/>
    <s v="RCH305"/>
    <x v="12"/>
    <n v="50"/>
    <x v="1"/>
    <s v="Con balance"/>
    <n v="23865"/>
    <n v="13827"/>
    <n v="270"/>
    <n v="28"/>
    <n v="32"/>
    <n v="9768"/>
    <n v="40.93"/>
    <n v="35.880000000000003"/>
  </r>
  <r>
    <n v="202001"/>
    <s v="GUAJIRA"/>
    <s v="RIOHACHA"/>
    <s v="RIOHACHA"/>
    <s v="LAS VILLAS"/>
    <s v="C7517"/>
    <n v="65006198"/>
    <x v="2257"/>
    <s v="DISTRIBUCION + ALUMBRADO PUBLICO"/>
    <s v="MAXWELL"/>
    <s v="RED TRENZADA"/>
    <s v="RCH305"/>
    <x v="12"/>
    <n v="75"/>
    <x v="1"/>
    <s v="Con balance"/>
    <n v="22006"/>
    <n v="12387"/>
    <n v="350"/>
    <n v="48"/>
    <n v="63"/>
    <n v="9270"/>
    <n v="42.12"/>
    <n v="8.39"/>
  </r>
  <r>
    <n v="202001"/>
    <s v="GUAJIRA"/>
    <s v="RIOHACHA"/>
    <s v="RIOHACHA"/>
    <s v="LAS TUNAS"/>
    <s v="C7565"/>
    <n v="65765913"/>
    <x v="2258"/>
    <s v="DISTRIBUCION + ALUMBRADO PUBLICO"/>
    <s v="SIN DEFINIR"/>
    <s v="RED ABIERTA"/>
    <s v="RCH303"/>
    <x v="12"/>
    <s v="37.5"/>
    <x v="3"/>
    <s v="Con balance"/>
    <n v="13388"/>
    <n v="16130"/>
    <n v="321"/>
    <n v="46"/>
    <n v="59"/>
    <n v="-3064"/>
    <n v="-22.89"/>
    <n v="-1173.75"/>
  </r>
  <r>
    <n v="202001"/>
    <s v="GUAJIRA"/>
    <s v="RIOHACHA"/>
    <s v="RIOHACHA"/>
    <s v="LAS TUNAS"/>
    <s v="C7566"/>
    <n v="65769753"/>
    <x v="2259"/>
    <s v="DISTRIBUCION"/>
    <s v="SIN DEFINIR"/>
    <s v="RED ABIERTA"/>
    <s v="RCH303"/>
    <x v="12"/>
    <n v="75"/>
    <x v="4"/>
    <s v="Con balance"/>
    <n v="31106"/>
    <n v="23000"/>
    <n v="437"/>
    <n v="56"/>
    <n v="59"/>
    <n v="7670"/>
    <n v="24.66"/>
    <n v="-539.41"/>
  </r>
  <r>
    <n v="202001"/>
    <s v="GUAJIRA"/>
    <s v="RIOHACHA"/>
    <s v="RIOHACHA"/>
    <s v="ABAJO"/>
    <s v="C7603"/>
    <n v="65006452"/>
    <x v="2260"/>
    <s v="DISTRIBUCION + ALUMBRADO PUBLICO"/>
    <s v="MAXWELL"/>
    <s v="RED TRENZADA"/>
    <s v="RCH309"/>
    <x v="12"/>
    <n v="75"/>
    <x v="1"/>
    <s v="Con balance"/>
    <n v="50344"/>
    <n v="25240"/>
    <n v="675"/>
    <n v="87"/>
    <n v="99"/>
    <n v="24428"/>
    <n v="48.52"/>
    <n v="-113.74"/>
  </r>
  <r>
    <n v="202001"/>
    <s v="ATLANTICO NORTE"/>
    <s v="BARRANQUILLA"/>
    <s v="BARRANQUILLA"/>
    <s v="ANDALUCIA"/>
    <s v="C8006"/>
    <n v="65226620"/>
    <x v="2261"/>
    <s v="DISTRIBUCION"/>
    <s v="MAXWELL"/>
    <s v="RED TRENZADA"/>
    <s v="RIM317"/>
    <x v="84"/>
    <n v="100"/>
    <x v="5"/>
    <s v="Con balance"/>
    <n v="3600"/>
    <n v="3656"/>
    <n v="0"/>
    <n v="12"/>
    <n v="12"/>
    <n v="-56"/>
    <n v="-1.55"/>
    <n v="-499.89"/>
  </r>
  <r>
    <n v="202001"/>
    <s v="MAGDALENA"/>
    <s v="PLATO"/>
    <s v="PLATO"/>
    <s v="LA PAZ"/>
    <s v="H8004"/>
    <n v="65012336"/>
    <x v="2262"/>
    <s v="DISTRIBUCION + ALUMBRADO PUBLICO"/>
    <s v="MAXWELL"/>
    <s v="RED TRENZADA"/>
    <s v="PLA303"/>
    <x v="46"/>
    <n v="75"/>
    <x v="0"/>
    <s v="MACRO SIN CSMO"/>
    <n v="0"/>
    <n v="17880"/>
    <n v="454"/>
    <n v="71"/>
    <n v="76"/>
    <n v="-18334"/>
    <n v="0"/>
    <n v="0"/>
  </r>
  <r>
    <n v="202001"/>
    <s v="ATLANTICO SUR"/>
    <s v="SABANALARGA"/>
    <s v="SABANALARGA"/>
    <s v="SANTANDER"/>
    <s v="H8459"/>
    <n v="65001603"/>
    <x v="2263"/>
    <s v="DISTRIBUCION + ALUMBRADO PUBLICO"/>
    <s v="MAXWELL"/>
    <s v="RED TRENZADA"/>
    <s v="SAC302"/>
    <x v="52"/>
    <n v="50"/>
    <x v="4"/>
    <s v="Con balance"/>
    <n v="6671"/>
    <n v="5398"/>
    <n v="170"/>
    <n v="26"/>
    <n v="29"/>
    <n v="1103"/>
    <n v="16.53"/>
    <n v="15.06"/>
  </r>
  <r>
    <n v="202001"/>
    <s v="ATLANTICO SUR"/>
    <s v="SABANALARGA"/>
    <s v="SABANALARGA"/>
    <s v="LA CANDELARIA"/>
    <s v="H8492"/>
    <n v="65001646"/>
    <x v="2264"/>
    <s v="DISTRIBUCION + ALUMBRADO PUBLICO"/>
    <s v="MAXWELL"/>
    <s v="RED TRENZADA"/>
    <s v="SAC302"/>
    <x v="52"/>
    <n v="75"/>
    <x v="1"/>
    <s v="Con balance"/>
    <n v="38400"/>
    <n v="11204"/>
    <n v="878"/>
    <n v="37"/>
    <n v="39"/>
    <n v="26318"/>
    <n v="68.540000000000006"/>
    <n v="71"/>
  </r>
  <r>
    <n v="202001"/>
    <s v="ATLANTICO SUR"/>
    <s v="SABANALARGA"/>
    <s v="SABANALARGA"/>
    <s v="LA CANDELARIA"/>
    <s v="H8494"/>
    <n v="65001626"/>
    <x v="2265"/>
    <s v="DISTRIBUCION + ALUMBRADO PUBLICO"/>
    <s v="MAXWELL"/>
    <s v="RED TRENZADA"/>
    <s v="SAC302"/>
    <x v="52"/>
    <n v="50"/>
    <x v="0"/>
    <s v="MACRO SIN CSMO"/>
    <n v="0"/>
    <n v="11657"/>
    <n v="448"/>
    <n v="59"/>
    <n v="64"/>
    <n v="-12105"/>
    <n v="0"/>
    <n v="0"/>
  </r>
  <r>
    <n v="202001"/>
    <s v="ATLANTICO NORTE"/>
    <s v="MALAMBO"/>
    <s v="MALAMBO"/>
    <s v="EL CONCORD"/>
    <s v="H8535"/>
    <n v="65214451"/>
    <x v="2266"/>
    <s v="DISTRIBUCION + ALUMBRADO PUBLICO"/>
    <s v="SIN DEFINIR"/>
    <s v="RED ABIERTA"/>
    <s v="MLB309"/>
    <x v="15"/>
    <n v="50"/>
    <x v="5"/>
    <s v="Con balance"/>
    <n v="21892"/>
    <n v="20004"/>
    <n v="442"/>
    <n v="117"/>
    <n v="121"/>
    <n v="1446"/>
    <n v="6.6"/>
    <n v="-683.46"/>
  </r>
  <r>
    <n v="202001"/>
    <s v="ATLANTICO SUR"/>
    <s v="PONEDERA"/>
    <s v="PONEDERA"/>
    <s v="SAN FRANCISCO"/>
    <s v="H8557"/>
    <n v="65723594"/>
    <x v="2267"/>
    <s v="DISTRIBUCION + ALUMBRADO PUBLICO"/>
    <s v="MAXWELL"/>
    <s v="RED TRENZADA"/>
    <s v="POA303"/>
    <x v="81"/>
    <n v="75"/>
    <x v="3"/>
    <s v="Con balance"/>
    <n v="17229"/>
    <n v="24017"/>
    <n v="1051"/>
    <n v="93"/>
    <n v="96"/>
    <n v="-7839"/>
    <n v="-45.5"/>
    <n v="-1177.8399999999999"/>
  </r>
  <r>
    <n v="202001"/>
    <s v="ATLANTICO SUR"/>
    <s v="PONEDERA"/>
    <s v="PONEDERA"/>
    <s v="PONEDERA RURAL"/>
    <s v="H8577"/>
    <n v="65010179"/>
    <x v="2268"/>
    <s v="DISTRIBUCION + ALUMBRADO PUBLICO"/>
    <s v="MAXWELL"/>
    <s v="RED TRENZADA"/>
    <s v="POA303"/>
    <x v="81"/>
    <n v="50"/>
    <x v="4"/>
    <s v="Con balance"/>
    <n v="47109"/>
    <n v="30099"/>
    <n v="1253"/>
    <n v="101"/>
    <n v="112"/>
    <n v="15757"/>
    <n v="33.450000000000003"/>
    <n v="-464.48"/>
  </r>
  <r>
    <n v="202001"/>
    <s v="ATLANTICO SUR"/>
    <s v="SABANALARGA"/>
    <s v="SABANALARGA"/>
    <s v="PRADITO"/>
    <s v="H8583"/>
    <n v="65001893"/>
    <x v="2269"/>
    <s v="DISTRIBUCION + ALUMBRADO PUBLICO"/>
    <s v="MAXWELL"/>
    <s v="RED TRENZADA"/>
    <s v="SAC306"/>
    <x v="52"/>
    <n v="75"/>
    <x v="4"/>
    <s v="Con balance"/>
    <n v="32471"/>
    <n v="23379"/>
    <n v="279"/>
    <n v="78"/>
    <n v="80"/>
    <n v="8812"/>
    <n v="27.14"/>
    <n v="5.79"/>
  </r>
  <r>
    <n v="202001"/>
    <s v="ATLANTICO NORTE"/>
    <s v="BARRANQUILLA"/>
    <s v="BARRANQUILLA"/>
    <s v="CIUDADELA 20 DE JULIO"/>
    <s v="M3341"/>
    <n v="65209206"/>
    <x v="2270"/>
    <s v="DISTRIBUCION + ALUMBRADO PUBLICO"/>
    <s v="SIN DEFINIR"/>
    <s v="RED ABIERTA"/>
    <s v="UNI317"/>
    <x v="19"/>
    <n v="75"/>
    <x v="1"/>
    <s v="Con balance"/>
    <n v="36348"/>
    <n v="20649"/>
    <n v="465"/>
    <n v="87"/>
    <n v="92"/>
    <n v="15235"/>
    <n v="41.91"/>
    <n v="13.82"/>
  </r>
  <r>
    <n v="202001"/>
    <s v="GUAJIRA"/>
    <s v="MAICAO"/>
    <s v="MAICAO"/>
    <s v="SANTA ISABEL"/>
    <s v="M3424"/>
    <n v="65720808"/>
    <x v="2271"/>
    <s v="DISTRIBUCION + ALUMBRADO PUBLICO"/>
    <s v="SIN DEFINIR"/>
    <s v="RED TRENZADA"/>
    <s v="MCA305"/>
    <x v="42"/>
    <n v="50"/>
    <x v="3"/>
    <s v="Con balance"/>
    <n v="18000"/>
    <n v="21910"/>
    <n v="900"/>
    <n v="42"/>
    <n v="44"/>
    <n v="-4810"/>
    <n v="-26.72"/>
    <n v="-970.03"/>
  </r>
  <r>
    <n v="202001"/>
    <s v="GUAJIRA"/>
    <s v="RIOHACHA"/>
    <s v="RIOHACHA"/>
    <s v="BUGANVILLA"/>
    <s v="M3442"/>
    <n v="65706709"/>
    <x v="2272"/>
    <s v="DISTRIBUCION + ALUMBRADO PUBLICO"/>
    <s v="MAXWELL"/>
    <s v="RED TRENZADA"/>
    <s v="RCH310"/>
    <x v="1"/>
    <n v="50"/>
    <x v="1"/>
    <s v="Con balance"/>
    <n v="15852"/>
    <n v="7596"/>
    <n v="175"/>
    <n v="26"/>
    <n v="27"/>
    <n v="8081"/>
    <n v="50.98"/>
    <n v="55.78"/>
  </r>
  <r>
    <n v="202001"/>
    <s v="ATLANTICO NORTE"/>
    <s v="BARRANQUILLA"/>
    <s v="BARRANQUILLA"/>
    <s v="LAS PALMAS"/>
    <s v="M3456"/>
    <n v="65211455"/>
    <x v="2273"/>
    <s v="DISTRIBUCION + ALUMBRADO PUBLICO"/>
    <s v="MAXWELL"/>
    <s v="RED TRENZADA"/>
    <s v="UNI313"/>
    <x v="18"/>
    <n v="75"/>
    <x v="2"/>
    <s v="Con balance"/>
    <n v="5102949"/>
    <n v="13707"/>
    <n v="333"/>
    <n v="45"/>
    <n v="46"/>
    <n v="5088908"/>
    <n v="99.72"/>
    <n v="98.94"/>
  </r>
  <r>
    <n v="202001"/>
    <s v="ATLANTICO NORTE"/>
    <s v="BARRANQUILLA"/>
    <s v="BARRANQUILLA"/>
    <s v="VILLA DEL ROSARIO"/>
    <s v="M3488"/>
    <n v="65762084"/>
    <x v="2274"/>
    <s v="DISTRIBUCION + ALUMBRADO PUBLICO"/>
    <s v="MAXWELL"/>
    <s v="RED TRENZADA"/>
    <s v="SIL316"/>
    <x v="5"/>
    <s v="37.5"/>
    <x v="0"/>
    <s v="MACRO SIN CSMO"/>
    <n v="0"/>
    <n v="15123"/>
    <n v="0"/>
    <n v="63"/>
    <n v="64"/>
    <n v="-15123"/>
    <n v="0"/>
    <n v="0"/>
  </r>
  <r>
    <n v="202001"/>
    <s v="ATLANTICO NORTE"/>
    <s v="BARRANQUILLA"/>
    <s v="BARRANQUILLA"/>
    <s v="CIUDAD JARDIN"/>
    <s v="M3532"/>
    <n v="65201454"/>
    <x v="2275"/>
    <s v="DISTRIBUCION + ALUMBRADO PUBLICO"/>
    <s v="SIN DEFINIR"/>
    <s v="RED ABIERTA"/>
    <s v="SIL306"/>
    <x v="4"/>
    <n v="50"/>
    <x v="4"/>
    <s v="Con balance"/>
    <n v="19181"/>
    <n v="14531"/>
    <n v="148"/>
    <n v="37"/>
    <n v="43"/>
    <n v="4502"/>
    <n v="23.47"/>
    <n v="0.14000000000000001"/>
  </r>
  <r>
    <n v="202001"/>
    <s v="ATLANTICO NORTE"/>
    <s v="BARRANQUILLA"/>
    <s v="BARRANQUILLA"/>
    <s v="CIUDADELA 20 DE JULIO"/>
    <s v="M3581"/>
    <n v="65207977"/>
    <x v="2276"/>
    <s v="DISTRIBUCION + ALUMBRADO PUBLICO"/>
    <s v="MAXWELL"/>
    <s v="RED TRENZADA"/>
    <s v="UNI317"/>
    <x v="19"/>
    <n v="75"/>
    <x v="0"/>
    <s v="MACRO SIN CSMO"/>
    <n v="0"/>
    <n v="6550"/>
    <n v="124"/>
    <n v="30"/>
    <n v="32"/>
    <n v="-6674"/>
    <n v="0"/>
    <n v="0"/>
  </r>
  <r>
    <n v="202001"/>
    <s v="MAGDALENA"/>
    <s v="SANTA MARTA"/>
    <s v="SANTA MARTA"/>
    <s v="LAS AMERICAS"/>
    <s v="M3664"/>
    <n v="65004219"/>
    <x v="2277"/>
    <s v="DISTRIBUCION + ALUMBRADO PUBLICO"/>
    <s v="MAXWELL"/>
    <s v="RED TRENZADA"/>
    <s v="SMT308"/>
    <x v="10"/>
    <n v="75"/>
    <x v="0"/>
    <s v="MACRO SIN CSMO"/>
    <n v="0"/>
    <n v="19029"/>
    <n v="0"/>
    <n v="58"/>
    <n v="91"/>
    <n v="-19029"/>
    <n v="0"/>
    <n v="0"/>
  </r>
  <r>
    <n v="202001"/>
    <s v="ATLANTICO SUR"/>
    <s v="BARANOA"/>
    <s v="CGTO CAMPECHE"/>
    <s v="SANTANDER"/>
    <s v="5979U"/>
    <n v="65760213"/>
    <x v="2278"/>
    <s v="DISTRIBUCION + ALUMBRADO PUBLICO"/>
    <s v="MAXWELL"/>
    <s v="RED TRENZADA"/>
    <s v="SAC303"/>
    <x v="83"/>
    <n v="25"/>
    <x v="3"/>
    <s v="Con balance"/>
    <n v="4720"/>
    <n v="5551"/>
    <n v="420"/>
    <n v="19"/>
    <n v="20"/>
    <n v="-1251"/>
    <n v="-26.5"/>
    <n v="-677.95"/>
  </r>
  <r>
    <n v="202001"/>
    <s v="ATLANTICO SUR"/>
    <s v="BARANOA"/>
    <s v="CGTO CAMPECHE"/>
    <s v="MEDIA TAPA"/>
    <s v="5994U"/>
    <n v="65760287"/>
    <x v="2279"/>
    <s v="DISTRIBUCION + ALUMBRADO PUBLICO"/>
    <s v="MAXWELL"/>
    <s v="RED TRENZADA"/>
    <s v="SAC303"/>
    <x v="83"/>
    <n v="25"/>
    <x v="5"/>
    <s v="Con balance"/>
    <n v="4840"/>
    <n v="4343"/>
    <n v="226"/>
    <n v="22"/>
    <n v="23"/>
    <n v="272"/>
    <n v="5.61"/>
    <n v="-539.49"/>
  </r>
  <r>
    <n v="202001"/>
    <s v="ATLANTICO NORTE"/>
    <s v="SOLEDAD"/>
    <s v="SOLEDAD"/>
    <s v="LOS ALMENDROS 1 ETAPA"/>
    <s v="6259U"/>
    <n v="65760600"/>
    <x v="2280"/>
    <s v="DISTRIBUCION + ALUMBRADO PUBLICO"/>
    <s v="MAXWELL"/>
    <s v="RED TRENZADA"/>
    <s v="VTE363"/>
    <x v="7"/>
    <n v="50"/>
    <x v="4"/>
    <s v="Con balance"/>
    <n v="9813"/>
    <n v="7957"/>
    <n v="0"/>
    <n v="42"/>
    <n v="63"/>
    <n v="1856"/>
    <n v="18.91"/>
    <n v="-15.2"/>
  </r>
  <r>
    <n v="202001"/>
    <s v="ATLANTICO SUR"/>
    <s v="LURUACO"/>
    <s v="LURUACO"/>
    <s v="LURUAQUITO"/>
    <s v="6280Q"/>
    <n v="65712705"/>
    <x v="2281"/>
    <s v="DISTRIBUCION + ALUMBRADO PUBLICO"/>
    <s v="MAXWELL"/>
    <s v="RED TRENZADA"/>
    <s v="APA302"/>
    <x v="56"/>
    <n v="75"/>
    <x v="2"/>
    <s v="Con balance"/>
    <n v="1321721"/>
    <n v="16961"/>
    <n v="340"/>
    <n v="59"/>
    <n v="62"/>
    <n v="1304420"/>
    <n v="98.69"/>
    <n v="94.91"/>
  </r>
  <r>
    <n v="202001"/>
    <s v="GUAJIRA"/>
    <s v="MAICAO"/>
    <s v="MAICAO"/>
    <s v="EL CENTRO"/>
    <s v="6405M"/>
    <n v="65007147"/>
    <x v="2282"/>
    <s v="DISTRIBUCION + ALUMBRADO PUBLICO"/>
    <s v="MAXWELL"/>
    <s v="RED TRENZADA"/>
    <s v="MCA304"/>
    <x v="42"/>
    <n v="75"/>
    <x v="4"/>
    <s v="Con balance"/>
    <n v="3360"/>
    <n v="2789"/>
    <n v="0"/>
    <n v="6"/>
    <n v="7"/>
    <n v="571"/>
    <n v="16.989999999999998"/>
    <n v="5.72"/>
  </r>
  <r>
    <n v="202001"/>
    <s v="GUAJIRA"/>
    <s v="MAICAO"/>
    <s v="MAICAO"/>
    <s v="EL CENTRO"/>
    <s v="6435M"/>
    <n v="65007068"/>
    <x v="2283"/>
    <s v="DISTRIBUCION + ALUMBRADO PUBLICO"/>
    <s v="MAXWELL"/>
    <s v="RED TRENZADA"/>
    <s v="MCA304"/>
    <x v="42"/>
    <n v="75"/>
    <x v="3"/>
    <s v="Con balance"/>
    <n v="3000"/>
    <n v="6428"/>
    <n v="0"/>
    <n v="14"/>
    <n v="14"/>
    <n v="-3428"/>
    <n v="-114.26"/>
    <n v="-69.180000000000007"/>
  </r>
  <r>
    <n v="202001"/>
    <s v="ATLANTICO NORTE"/>
    <s v="SOLEDAD"/>
    <s v="SOLEDAD"/>
    <s v="LA RIVERA"/>
    <s v="A4606"/>
    <n v="65212756"/>
    <x v="2284"/>
    <s v="DISTRIBUCION + ALUMBRADO PUBLICO"/>
    <s v="SIN DEFINIR"/>
    <s v="RED ABIERTA"/>
    <s v="UNI321"/>
    <x v="36"/>
    <n v="50"/>
    <x v="0"/>
    <s v="MACRO SIN CSMO"/>
    <n v="0"/>
    <n v="12696"/>
    <n v="0"/>
    <n v="67"/>
    <n v="73"/>
    <n v="-12696"/>
    <n v="0"/>
    <n v="0"/>
  </r>
  <r>
    <n v="202001"/>
    <s v="ATLANTICO NORTE"/>
    <s v="SOLEDAD"/>
    <s v="SOLEDAD"/>
    <s v="VISTA HERMOSA"/>
    <s v="A4607"/>
    <n v="65768422"/>
    <x v="2285"/>
    <s v="DISTRIBUCION + ALUMBRADO PUBLICO"/>
    <s v="RYMEL"/>
    <s v="RED TRENZADA"/>
    <s v="UNI321"/>
    <x v="36"/>
    <n v="75"/>
    <x v="1"/>
    <s v="Con balance"/>
    <n v="18000"/>
    <n v="8451"/>
    <n v="283"/>
    <n v="43"/>
    <n v="44"/>
    <n v="9266"/>
    <n v="51.48"/>
    <n v="-85.74"/>
  </r>
  <r>
    <n v="202001"/>
    <s v="ATLANTICO NORTE"/>
    <s v="BARRANQUILLA"/>
    <s v="BARRANQUILLA"/>
    <s v="LOS PINOS"/>
    <s v="A4618"/>
    <n v="65725208"/>
    <x v="2286"/>
    <s v="DISTRIBUCION + ALUMBRADO PUBLICO"/>
    <s v="SIN DEFINIR"/>
    <s v="RED ABIERTA"/>
    <s v="CTR309"/>
    <x v="3"/>
    <n v="50"/>
    <x v="0"/>
    <s v="MACRO SIN CSMO"/>
    <n v="0"/>
    <n v="12626"/>
    <n v="0"/>
    <n v="41"/>
    <n v="45"/>
    <n v="-12626"/>
    <n v="0"/>
    <n v="0"/>
  </r>
  <r>
    <n v="202001"/>
    <s v="ATLANTICO NORTE"/>
    <s v="BARRANQUILLA"/>
    <s v="BARRANQUILLA"/>
    <s v="LOS PINOS"/>
    <s v="A4627"/>
    <n v="65205677"/>
    <x v="2287"/>
    <s v="DISTRIBUCION + ALUMBRADO PUBLICO"/>
    <s v="SIN DEFINIR"/>
    <s v="RED ABIERTA"/>
    <s v="CTR309"/>
    <x v="3"/>
    <n v="75"/>
    <x v="1"/>
    <s v="Con balance"/>
    <n v="44118"/>
    <n v="27661"/>
    <n v="548"/>
    <n v="107"/>
    <n v="114"/>
    <n v="15909"/>
    <n v="36.06"/>
    <n v="-642.36"/>
  </r>
  <r>
    <n v="202001"/>
    <s v="ATLANTICO NORTE"/>
    <s v="BARRANQUILLA"/>
    <s v="BARRANQUILLA"/>
    <s v="RECREO"/>
    <s v="A4646"/>
    <n v="65719437"/>
    <x v="2288"/>
    <s v="DISTRIBUCION + ALUMBRADO PUBLICO"/>
    <s v="MAXWELL"/>
    <s v="RED TRENZADA"/>
    <s v="CTR309"/>
    <x v="3"/>
    <n v="50"/>
    <x v="3"/>
    <s v="Con balance"/>
    <n v="863"/>
    <n v="2126"/>
    <n v="0"/>
    <n v="10"/>
    <n v="11"/>
    <n v="-1264"/>
    <n v="-146.51"/>
    <n v="-230.11"/>
  </r>
  <r>
    <n v="202001"/>
    <s v="ATLANTICO NORTE"/>
    <s v="BARRANQUILLA"/>
    <s v="BARRANQUILLA"/>
    <s v="LUCERO"/>
    <s v="A4689"/>
    <n v="65205643"/>
    <x v="2289"/>
    <s v="DISTRIBUCION + ALUMBRADO PUBLICO"/>
    <s v="RYMEL"/>
    <s v="RED ABIERTA"/>
    <s v="CTR309"/>
    <x v="3"/>
    <n v="75"/>
    <x v="0"/>
    <s v="MACRO SIN CSMO"/>
    <n v="0"/>
    <n v="10006"/>
    <n v="0"/>
    <n v="40"/>
    <n v="44"/>
    <n v="-10006"/>
    <n v="0"/>
    <n v="0"/>
  </r>
  <r>
    <n v="202001"/>
    <s v="ATLANTICO NORTE"/>
    <s v="BARRANQUILLA"/>
    <s v="BARRANQUILLA"/>
    <s v="EL ROSARIO"/>
    <s v="A4710"/>
    <n v="65702251"/>
    <x v="2290"/>
    <s v="DISTRIBUCION + ALUMBRADO PUBLICO"/>
    <s v="MAXWELL"/>
    <s v="RED TRENZADA"/>
    <s v="CTR316"/>
    <x v="3"/>
    <n v="50"/>
    <x v="0"/>
    <s v="MACRO SIN CSMO"/>
    <n v="0"/>
    <n v="2903"/>
    <n v="0"/>
    <n v="17"/>
    <n v="18"/>
    <n v="-2903"/>
    <n v="0"/>
    <n v="0"/>
  </r>
  <r>
    <n v="202001"/>
    <s v="ATLANTICO NORTE"/>
    <s v="BARRANQUILLA"/>
    <s v="BARRANQUILLA"/>
    <s v="CHIQUINQUIRA"/>
    <s v="A4735"/>
    <n v="65208199"/>
    <x v="2291"/>
    <s v="DISTRIBUCION"/>
    <s v="MAXWELL"/>
    <s v="RED TRENZADA"/>
    <s v="CTR310"/>
    <x v="33"/>
    <n v="75"/>
    <x v="3"/>
    <s v="Con balance"/>
    <n v="4729"/>
    <n v="5244"/>
    <n v="0"/>
    <n v="16"/>
    <n v="16"/>
    <n v="-515"/>
    <n v="-10.89"/>
    <n v="-348.85"/>
  </r>
  <r>
    <n v="202001"/>
    <s v="ATLANTICO NORTE"/>
    <s v="BARRANQUILLA"/>
    <s v="BARRANQUILLA"/>
    <s v="CHIQUINQUIRA"/>
    <s v="A4779"/>
    <n v="65719758"/>
    <x v="2292"/>
    <s v="DISTRIBUCION + ALUMBRADO PUBLICO"/>
    <s v="RYMEL"/>
    <s v="RED TRENZADA"/>
    <s v="CTR310"/>
    <x v="33"/>
    <n v="50"/>
    <x v="0"/>
    <s v="MACRO SIN CSMO"/>
    <n v="0"/>
    <n v="10215"/>
    <n v="0"/>
    <n v="27"/>
    <n v="28"/>
    <n v="-10215"/>
    <n v="0"/>
    <n v="0"/>
  </r>
  <r>
    <n v="202001"/>
    <s v="ATLANTICO NORTE"/>
    <s v="BARRANQUILLA"/>
    <s v="BARRANQUILLA"/>
    <s v="EL PORVENIR"/>
    <n v="9129"/>
    <n v="65225445"/>
    <x v="2293"/>
    <s v="DISTRIBUCION + ALUMBRADO PUBLICO"/>
    <s v="MAXWELL"/>
    <s v="RED TRENZADA"/>
    <s v="RIM310"/>
    <x v="9"/>
    <n v="300"/>
    <x v="4"/>
    <s v="Con balance"/>
    <n v="12800"/>
    <n v="10152"/>
    <n v="0"/>
    <n v="22"/>
    <n v="37"/>
    <n v="2648"/>
    <n v="20.69"/>
    <n v="-245.2"/>
  </r>
  <r>
    <n v="202001"/>
    <s v="ATLANTICO NORTE"/>
    <s v="BARRANQUILLA"/>
    <s v="BARRANQUILLA"/>
    <s v="EL PORVENIR"/>
    <n v="9147"/>
    <n v="65225444"/>
    <x v="2294"/>
    <s v="DISTRIBUCION + ALUMBRADO PUBLICO"/>
    <s v="MAXWELL"/>
    <s v="RED TRENZADA"/>
    <s v="RIM311"/>
    <x v="9"/>
    <n v="150"/>
    <x v="1"/>
    <s v="Con balance"/>
    <n v="8477"/>
    <n v="4302"/>
    <n v="0"/>
    <n v="21"/>
    <n v="25"/>
    <n v="4175"/>
    <n v="49.25"/>
    <n v="-35.67"/>
  </r>
  <r>
    <n v="202001"/>
    <s v="ATLANTICO NORTE"/>
    <s v="BARRANQUILLA"/>
    <s v="BARRANQUILLA"/>
    <s v="LA CAMPI?A"/>
    <n v="9262"/>
    <n v="65228581"/>
    <x v="2295"/>
    <s v="DISTRIBUCION"/>
    <s v="MAXWELL"/>
    <s v="RED TRENZADA"/>
    <s v="RIM320"/>
    <x v="9"/>
    <n v="100"/>
    <x v="6"/>
    <s v="Con balance"/>
    <n v="5460"/>
    <n v="5777"/>
    <n v="0"/>
    <n v="15"/>
    <n v="18"/>
    <n v="-317"/>
    <n v="-5.81"/>
    <n v="-28.09"/>
  </r>
  <r>
    <n v="202001"/>
    <s v="ATLANTICO NORTE"/>
    <s v="BARRANQUILLA"/>
    <s v="BARRANQUILLA"/>
    <s v="LA CUMBRE"/>
    <n v="9322"/>
    <n v="65229961"/>
    <x v="2296"/>
    <s v="DISTRIBUCION"/>
    <s v="MAXWELL"/>
    <s v="RED TRENZADA"/>
    <s v="NBQ302"/>
    <x v="9"/>
    <n v="50"/>
    <x v="1"/>
    <s v="Con balance"/>
    <n v="2594"/>
    <n v="1104"/>
    <n v="0"/>
    <n v="4"/>
    <n v="4"/>
    <n v="1489"/>
    <n v="57.42"/>
    <n v="-500.74"/>
  </r>
  <r>
    <n v="202001"/>
    <s v="ATLANTICO NORTE"/>
    <s v="BARRANQUILLA"/>
    <s v="BARRANQUILLA"/>
    <s v="EL TABOR"/>
    <n v="9334"/>
    <n v="65230120"/>
    <x v="2297"/>
    <s v="DISTRIBUCION"/>
    <s v="SIN DEFINIR"/>
    <s v="TIPO RED BT SUBTERRANEA"/>
    <s v="RIM310"/>
    <x v="9"/>
    <n v="75"/>
    <x v="5"/>
    <s v="Con balance"/>
    <n v="2000"/>
    <n v="1916"/>
    <n v="0"/>
    <n v="6"/>
    <n v="8"/>
    <n v="84"/>
    <n v="4.21"/>
    <n v="-1193.9000000000001"/>
  </r>
  <r>
    <n v="202001"/>
    <s v="GUAJIRA"/>
    <s v="RIOHACHA"/>
    <s v="RIOHACHA"/>
    <s v="SIETE DE AGOSTO"/>
    <n v="24105"/>
    <n v="65006558"/>
    <x v="2298"/>
    <s v="DISTRIBUCION + ALUMBRADO PUBLICO"/>
    <s v="MAXWELL"/>
    <s v="RED TRENZADA"/>
    <s v="RCH310"/>
    <x v="1"/>
    <n v="15"/>
    <x v="0"/>
    <s v="MACRO SIN CSMO"/>
    <n v="0"/>
    <n v="3478"/>
    <n v="804"/>
    <n v="14"/>
    <n v="21"/>
    <n v="-4282"/>
    <n v="0"/>
    <n v="-402.59"/>
  </r>
  <r>
    <n v="202001"/>
    <s v="GUAJIRA"/>
    <s v="DIBULLA"/>
    <s v="MINGUEO"/>
    <s v="MINGUEO RURAL"/>
    <s v="2429R"/>
    <n v="65012930"/>
    <x v="2299"/>
    <s v="DISTRIBUCION"/>
    <s v="MAXWELL"/>
    <s v="RED TRENZADA"/>
    <s v="TGJ304"/>
    <x v="53"/>
    <n v="50"/>
    <x v="3"/>
    <s v="Con balance"/>
    <n v="19969"/>
    <n v="22005"/>
    <n v="117"/>
    <n v="29"/>
    <n v="31"/>
    <n v="-2153"/>
    <n v="-10.78"/>
    <n v="-879.56"/>
  </r>
  <r>
    <n v="202001"/>
    <s v="GUAJIRA"/>
    <s v="ALBANIA"/>
    <s v="ALBANIA"/>
    <s v="EL CENTRO"/>
    <s v="2432R"/>
    <n v="65755290"/>
    <x v="2300"/>
    <s v="DISTRIBUCION + ALUMBRADO PUBLICO"/>
    <s v="MAXWELL"/>
    <s v="RED TRENZADA"/>
    <s v="CUC302"/>
    <x v="50"/>
    <n v="50"/>
    <x v="5"/>
    <s v="Con balance"/>
    <n v="23865"/>
    <n v="24167"/>
    <n v="117"/>
    <n v="48"/>
    <n v="51"/>
    <n v="-420"/>
    <n v="-1.76"/>
    <n v="7.03"/>
  </r>
  <r>
    <n v="202001"/>
    <s v="GUAJIRA"/>
    <s v="DIBULLA"/>
    <s v="MINGUEO"/>
    <s v="MINGUEO RURAL"/>
    <s v="2435R"/>
    <n v="65757776"/>
    <x v="2301"/>
    <s v="DISTRIBUCION"/>
    <s v="MAXWELL"/>
    <s v="RED TRENZADA"/>
    <s v="TGJ304"/>
    <x v="53"/>
    <n v="50"/>
    <x v="0"/>
    <s v="MACRO SIN CSMO"/>
    <n v="0"/>
    <n v="38774"/>
    <n v="362"/>
    <n v="97"/>
    <n v="103"/>
    <n v="-39136"/>
    <n v="0"/>
    <n v="-3587.25"/>
  </r>
  <r>
    <n v="202001"/>
    <s v="GUAJIRA"/>
    <s v="RIOHACHA"/>
    <s v="RIOHACHA"/>
    <s v="No Disponible"/>
    <n v="24668"/>
    <n v="65774686"/>
    <x v="2302"/>
    <s v="DISTRIBUCION + ALUMBRADO PUBLICO"/>
    <s v="SIN DEFINIR"/>
    <s v="RED TRENZADA"/>
    <s v="RCH309"/>
    <x v="12"/>
    <s v="112.5"/>
    <x v="1"/>
    <s v="Con balance"/>
    <n v="18480"/>
    <n v="9501"/>
    <n v="117"/>
    <n v="28"/>
    <n v="31"/>
    <n v="8862"/>
    <n v="47.95"/>
    <n v="-6.63"/>
  </r>
  <r>
    <n v="202001"/>
    <s v="MAGDALENA"/>
    <s v="EL RETEN"/>
    <s v="EL RETEN"/>
    <s v="No Disponible"/>
    <s v="6490Q"/>
    <n v="65770406"/>
    <x v="2303"/>
    <s v="DISTRIBUCION"/>
    <s v="RYMEL"/>
    <s v="RED TRENZADA"/>
    <s v="RTN302"/>
    <x v="41"/>
    <n v="25"/>
    <x v="2"/>
    <s v="Con balance"/>
    <n v="168300"/>
    <n v="4199"/>
    <n v="356"/>
    <n v="20"/>
    <n v="21"/>
    <n v="163745"/>
    <n v="97.29"/>
    <n v="99.7"/>
  </r>
  <r>
    <n v="202001"/>
    <s v="MAGDALENA"/>
    <s v="SANTA MARTA"/>
    <s v="SANTA MARTA"/>
    <s v="URB TAMACA"/>
    <s v="6605Q"/>
    <n v="65701957"/>
    <x v="2304"/>
    <s v="DISTRIBUCION + ALUMBRADO PUBLICO"/>
    <s v="MAXWELL"/>
    <s v="RED TRENZADA"/>
    <s v="SMT302"/>
    <x v="0"/>
    <n v="75"/>
    <x v="0"/>
    <s v="MACRO SIN CSMO"/>
    <n v="0"/>
    <n v="16986"/>
    <n v="0"/>
    <n v="68"/>
    <n v="70"/>
    <n v="-16986"/>
    <n v="0"/>
    <n v="-16.989999999999998"/>
  </r>
  <r>
    <n v="202001"/>
    <s v="GUAJIRA"/>
    <s v="MAICAO"/>
    <s v="MAICAO"/>
    <s v="No Disponible"/>
    <s v="6617Q"/>
    <n v="65734716"/>
    <x v="2305"/>
    <s v="DISTRIBUCION + ALUMBRADO PUBLICO"/>
    <s v="MAXWELL"/>
    <s v="RED TRENZADA"/>
    <s v="MCA302"/>
    <x v="42"/>
    <n v="75"/>
    <x v="0"/>
    <s v="MACRO SIN CSMO"/>
    <n v="0"/>
    <n v="42195"/>
    <n v="0"/>
    <n v="83"/>
    <n v="85"/>
    <n v="-42195"/>
    <n v="0"/>
    <n v="0"/>
  </r>
  <r>
    <n v="202001"/>
    <s v="ATLANTICO NORTE"/>
    <s v="SOLEDAD"/>
    <s v="SOLEDAD"/>
    <s v="VILLA LAS MORAS"/>
    <s v="6659E"/>
    <n v="65209041"/>
    <x v="2306"/>
    <s v="DISTRIBUCION + ALUMBRADO PUBLICO"/>
    <s v="MAXWELL"/>
    <s v="RED TRENZADA"/>
    <s v="VTE312"/>
    <x v="8"/>
    <n v="75"/>
    <x v="0"/>
    <s v="MACRO SIN CSMO"/>
    <n v="0"/>
    <n v="24309"/>
    <n v="0"/>
    <n v="82"/>
    <n v="84"/>
    <n v="-24309"/>
    <n v="0"/>
    <n v="0"/>
  </r>
  <r>
    <n v="202001"/>
    <s v="ATLANTICO SUR"/>
    <s v="PALMAR DE VARELA"/>
    <s v="PALMAR DE VARELA"/>
    <s v="LAS DELICIAS"/>
    <s v="6714Q"/>
    <n v="65013352"/>
    <x v="2307"/>
    <s v="DISTRIBUCION"/>
    <s v="MAXWELL"/>
    <s v="RED TRENZADA"/>
    <s v="SBG303"/>
    <x v="48"/>
    <n v="75"/>
    <x v="4"/>
    <s v="Con balance"/>
    <n v="18651"/>
    <n v="14518"/>
    <n v="1330"/>
    <n v="53"/>
    <n v="57"/>
    <n v="2804"/>
    <n v="15.03"/>
    <n v="-682.36"/>
  </r>
  <r>
    <n v="202001"/>
    <s v="ATLANTICO SUR"/>
    <s v="PALMAR DE VARELA"/>
    <s v="PALMAR DE VARELA"/>
    <s v="LAS DELICIAS"/>
    <s v="6718Q"/>
    <n v="65745801"/>
    <x v="2308"/>
    <s v="DISTRIBUCION"/>
    <s v="RYMEL"/>
    <s v="RED TRENZADA"/>
    <s v="SBG304"/>
    <x v="48"/>
    <n v="75"/>
    <x v="4"/>
    <s v="Con balance"/>
    <n v="39394"/>
    <n v="25816"/>
    <n v="0"/>
    <n v="88"/>
    <n v="95"/>
    <n v="13578"/>
    <n v="34.47"/>
    <n v="-537.76"/>
  </r>
  <r>
    <n v="202001"/>
    <s v="MAGDALENA"/>
    <s v="SANTA MARTA"/>
    <s v="SANTA MARTA"/>
    <s v="RODADERO"/>
    <s v="6792M"/>
    <n v="65708701"/>
    <x v="2309"/>
    <s v="DISTRIBUCION"/>
    <s v="MAXWELL"/>
    <s v="RED TRENZADA"/>
    <s v="GAI305"/>
    <x v="20"/>
    <s v="112.5"/>
    <x v="2"/>
    <s v="Con balance"/>
    <n v="208640"/>
    <n v="7993"/>
    <n v="0"/>
    <n v="21"/>
    <n v="24"/>
    <n v="200647"/>
    <n v="96.17"/>
    <n v="59.36"/>
  </r>
  <r>
    <n v="202001"/>
    <s v="ATLANTICO NORTE"/>
    <s v="BARRANQUILLA"/>
    <s v="BARRANQUILLA"/>
    <s v="CENTRO"/>
    <s v="6840J"/>
    <n v="65208659"/>
    <x v="2310"/>
    <s v="DISTRIBUCION + ALUMBRADO PUBLICO"/>
    <s v="MAXWELL"/>
    <s v="RED TRENZADA"/>
    <s v="ERI308"/>
    <x v="33"/>
    <n v="75"/>
    <x v="0"/>
    <s v="MACRO SIN CSMO"/>
    <n v="0"/>
    <n v="1785"/>
    <n v="0"/>
    <n v="4"/>
    <n v="9"/>
    <n v="-1785"/>
    <n v="0"/>
    <n v="0"/>
  </r>
  <r>
    <n v="202001"/>
    <s v="ATLANTICO SUR"/>
    <s v="BARANOA"/>
    <s v="CGTO CAMPECHE"/>
    <s v="LA INMACULADA"/>
    <s v="6887U"/>
    <n v="65001725"/>
    <x v="2311"/>
    <s v="DISTRIBUCION + ALUMBRADO PUBLICO"/>
    <s v="MAXWELL"/>
    <s v="RED TRENZADA"/>
    <s v="SAC303"/>
    <x v="83"/>
    <n v="50"/>
    <x v="5"/>
    <s v="Con balance"/>
    <n v="7800"/>
    <n v="7260"/>
    <n v="840"/>
    <n v="35"/>
    <n v="37"/>
    <n v="-300"/>
    <n v="-3.85"/>
    <n v="-663.99"/>
  </r>
  <r>
    <n v="202001"/>
    <s v="ATLANTICO NORTE"/>
    <s v="BARRANQUILLA"/>
    <s v="BARRANQUILLA"/>
    <s v="CHIQUINQUIRA"/>
    <s v="A4790"/>
    <n v="65206906"/>
    <x v="2312"/>
    <s v="DISTRIBUCION + ALUMBRADO PUBLICO"/>
    <s v="MAXWELL"/>
    <s v="RED TRENZADA"/>
    <s v="CTR315"/>
    <x v="6"/>
    <n v="50"/>
    <x v="5"/>
    <s v="Con balance"/>
    <n v="15776"/>
    <n v="11500"/>
    <n v="3115"/>
    <n v="32"/>
    <n v="34"/>
    <n v="1161"/>
    <n v="7.36"/>
    <n v="-663.3"/>
  </r>
  <r>
    <n v="202001"/>
    <s v="ATLANTICO NORTE"/>
    <s v="BARRANQUILLA"/>
    <s v="BARRANQUILLA"/>
    <s v="SIMON BOLIVAR"/>
    <s v="A4826"/>
    <n v="65729632"/>
    <x v="2313"/>
    <s v="DISTRIBUCION + ALUMBRADO PUBLICO"/>
    <s v="MAXWELL"/>
    <s v="RED TRENZADA"/>
    <s v="UNI316"/>
    <x v="36"/>
    <s v="37.5"/>
    <x v="0"/>
    <s v="MACRO SIN CSMO"/>
    <n v="0"/>
    <n v="5261"/>
    <n v="0"/>
    <n v="8"/>
    <n v="11"/>
    <n v="-5261"/>
    <n v="0"/>
    <n v="0"/>
  </r>
  <r>
    <n v="202001"/>
    <s v="ATLANTICO NORTE"/>
    <s v="BARRANQUILLA"/>
    <s v="BARRANQUILLA"/>
    <s v="CHIQUINQUIRA"/>
    <s v="A4871"/>
    <n v="65725768"/>
    <x v="2314"/>
    <s v="DISTRIBUCION + ALUMBRADO PUBLICO"/>
    <s v="SIN DEFINIR"/>
    <s v="RED TRENZADA"/>
    <s v="CTR313"/>
    <x v="33"/>
    <n v="25"/>
    <x v="1"/>
    <s v="Con balance"/>
    <n v="3635"/>
    <n v="2069"/>
    <n v="118"/>
    <n v="4"/>
    <n v="8"/>
    <n v="1448"/>
    <n v="39.840000000000003"/>
    <n v="-9.8800000000000008"/>
  </r>
  <r>
    <n v="202001"/>
    <s v="ATLANTICO NORTE"/>
    <s v="SOLEDAD"/>
    <s v="SOLEDAD"/>
    <s v="HIPODROMO"/>
    <s v="A4935"/>
    <n v="65206249"/>
    <x v="2315"/>
    <s v="DISTRIBUCION + ALUMBRADO PUBLICO"/>
    <s v="SIN DEFINIR"/>
    <s v="RED BT EN EXTREMO DE CRUCETA DE LMT"/>
    <s v="UNI315"/>
    <x v="36"/>
    <s v="37.5"/>
    <x v="0"/>
    <s v="MACRO SIN CSMO"/>
    <n v="0"/>
    <n v="10615"/>
    <n v="0"/>
    <n v="50"/>
    <n v="50"/>
    <n v="-10615"/>
    <n v="0"/>
    <n v="-2011.94"/>
  </r>
  <r>
    <n v="202001"/>
    <s v="ATLANTICO NORTE"/>
    <s v="BARRANQUILLA"/>
    <s v="BARRANQUILLA"/>
    <s v="OLAYA"/>
    <s v="A4995"/>
    <n v="65210942"/>
    <x v="2316"/>
    <s v="DISTRIBUCION + ALUMBRADO PUBLICO"/>
    <s v="SIN DEFINIR"/>
    <s v="RED TRENZADA"/>
    <s v="SIL312"/>
    <x v="3"/>
    <n v="75"/>
    <x v="1"/>
    <s v="Con balance"/>
    <n v="40376"/>
    <n v="25122"/>
    <n v="173"/>
    <n v="76"/>
    <n v="80"/>
    <n v="15082"/>
    <n v="37.35"/>
    <n v="-514.59"/>
  </r>
  <r>
    <n v="202001"/>
    <s v="ATLANTICO NORTE"/>
    <s v="BARRANQUILLA"/>
    <s v="BARRANQUILLA"/>
    <s v="ALTOS DEL PRADO"/>
    <n v="9485"/>
    <n v="65218461"/>
    <x v="2317"/>
    <s v="DISTRIBUCION"/>
    <s v="MAXWELL"/>
    <s v="RED TRENZADA"/>
    <s v="RIM309"/>
    <x v="31"/>
    <n v="25"/>
    <x v="3"/>
    <s v="Con balance"/>
    <n v="7050"/>
    <n v="14013"/>
    <n v="0"/>
    <n v="1"/>
    <n v="6"/>
    <n v="-6963"/>
    <n v="-98.76"/>
    <n v="-1188.83"/>
  </r>
  <r>
    <n v="202001"/>
    <s v="ATLANTICO NORTE"/>
    <s v="BARRANQUILLA"/>
    <s v="BARRANQUILLA"/>
    <s v="ALTOS DEL PRADO"/>
    <n v="9617"/>
    <n v="65702409"/>
    <x v="2318"/>
    <s v="DISTRIBUCION"/>
    <s v="MAXWELL"/>
    <s v="RED TRENZADA"/>
    <s v="RIM309"/>
    <x v="31"/>
    <n v="400"/>
    <x v="3"/>
    <s v="Con balance"/>
    <n v="675"/>
    <n v="18975"/>
    <n v="0"/>
    <n v="12"/>
    <n v="24"/>
    <n v="-18300"/>
    <n v="-2711.08"/>
    <n v="-856.74"/>
  </r>
  <r>
    <n v="202001"/>
    <s v="ATLANTICO NORTE"/>
    <s v="BARRANQUILLA"/>
    <s v="BARRANQUILLA"/>
    <s v="NUEVO HORIZONTE"/>
    <n v="9657"/>
    <n v="65702400"/>
    <x v="2319"/>
    <s v="DISTRIBUCION"/>
    <s v="MAXWELL"/>
    <s v="RED TRENZADA"/>
    <s v="SIL306"/>
    <x v="4"/>
    <n v="150"/>
    <x v="5"/>
    <s v="Con balance"/>
    <n v="5175"/>
    <n v="4862"/>
    <n v="0"/>
    <n v="17"/>
    <n v="18"/>
    <n v="313"/>
    <n v="6.05"/>
    <n v="-982.72"/>
  </r>
  <r>
    <n v="202001"/>
    <s v="ATLANTICO NORTE"/>
    <s v="BARRANQUILLA"/>
    <s v="BARRANQUILLA"/>
    <s v="NUEVO HORIZONTE"/>
    <n v="9658"/>
    <n v="65702401"/>
    <x v="2320"/>
    <s v="DISTRIBUCION"/>
    <s v="MAXWELL"/>
    <s v="RED TRENZADA"/>
    <s v="SIL306"/>
    <x v="4"/>
    <n v="150"/>
    <x v="5"/>
    <s v="Con balance"/>
    <n v="3525"/>
    <n v="3456"/>
    <n v="0"/>
    <n v="16"/>
    <n v="21"/>
    <n v="69"/>
    <n v="1.97"/>
    <n v="-1040.68"/>
  </r>
  <r>
    <n v="202001"/>
    <s v="ATLANTICO NORTE"/>
    <s v="BARRANQUILLA"/>
    <s v="BARRANQUILLA"/>
    <s v="NUEVO HORIZONTE"/>
    <n v="9677"/>
    <n v="65216882"/>
    <x v="2321"/>
    <s v="DISTRIBUCION"/>
    <s v="MAXWELL"/>
    <s v="RED TRENZADA"/>
    <s v="SIL306"/>
    <x v="4"/>
    <n v="100"/>
    <x v="5"/>
    <s v="Con balance"/>
    <n v="5618"/>
    <n v="4975"/>
    <n v="0"/>
    <n v="12"/>
    <n v="15"/>
    <n v="643"/>
    <n v="11.44"/>
    <n v="-890.78"/>
  </r>
  <r>
    <n v="202001"/>
    <s v="ATLANTICO NORTE"/>
    <s v="BARRANQUILLA"/>
    <s v="BARRANQUILLA"/>
    <s v="CIUDAD JARDIN"/>
    <n v="9695"/>
    <n v="65201457"/>
    <x v="2322"/>
    <s v="DISTRIBUCION"/>
    <s v="MAXWELL"/>
    <s v="RED TRENZADA"/>
    <s v="SIL306"/>
    <x v="4"/>
    <s v="37.5"/>
    <x v="2"/>
    <s v="Con balance"/>
    <n v="-306384"/>
    <n v="1324"/>
    <n v="0"/>
    <n v="7"/>
    <n v="7"/>
    <n v="-307708"/>
    <n v="100.43"/>
    <n v="96.66"/>
  </r>
  <r>
    <n v="202001"/>
    <s v="ATLANTICO NORTE"/>
    <s v="BARRANQUILLA"/>
    <s v="BARRANQUILLA"/>
    <s v="CIUDAD JARDIN"/>
    <n v="9712"/>
    <n v="65201907"/>
    <x v="2323"/>
    <s v="DISTRIBUCION + ALUMBRADO PUBLICO"/>
    <s v="SIN DEFINIR"/>
    <s v="TIPO RED BT SUBTERRANEA"/>
    <s v="SIL306"/>
    <x v="4"/>
    <s v="37.5"/>
    <x v="0"/>
    <s v="MACRO SIN CSMO"/>
    <n v="0"/>
    <n v="1987"/>
    <n v="0"/>
    <n v="7"/>
    <n v="7"/>
    <n v="-1987"/>
    <n v="0"/>
    <n v="0"/>
  </r>
  <r>
    <n v="202001"/>
    <s v="ATLANTICO NORTE"/>
    <s v="BARRANQUILLA"/>
    <s v="BARRANQUILLA"/>
    <s v="LOS NOGALES"/>
    <n v="9806"/>
    <n v="65227561"/>
    <x v="2324"/>
    <s v="DISTRIBUCION"/>
    <s v="MAXWELL"/>
    <s v="RED TRENZADA"/>
    <s v="NBQ306"/>
    <x v="4"/>
    <n v="50"/>
    <x v="5"/>
    <s v="Con balance"/>
    <n v="8213"/>
    <n v="7682"/>
    <n v="0"/>
    <n v="18"/>
    <n v="20"/>
    <n v="531"/>
    <n v="6.46"/>
    <n v="-534.4"/>
  </r>
  <r>
    <n v="202001"/>
    <s v="GUAJIRA"/>
    <s v="MAICAO"/>
    <s v="MAICAO"/>
    <s v="MAXIMILIANO MOSCOTE"/>
    <n v="24843"/>
    <n v="65743296"/>
    <x v="2325"/>
    <s v="DISTRIBUCION + ALUMBRADO PUBLICO"/>
    <s v="MAXWELL"/>
    <s v="RED TRENZADA"/>
    <s v="MCA302"/>
    <x v="42"/>
    <n v="75"/>
    <x v="3"/>
    <s v="Con balance"/>
    <n v="40877"/>
    <n v="47793"/>
    <n v="846"/>
    <n v="109"/>
    <n v="110"/>
    <n v="-7761"/>
    <n v="-18.989999999999998"/>
    <n v="-12.93"/>
  </r>
  <r>
    <n v="202001"/>
    <s v="GUAJIRA"/>
    <s v="MAICAO"/>
    <s v="MAICAO"/>
    <s v="EL CENTRO"/>
    <s v="2487P"/>
    <n v="65007149"/>
    <x v="2326"/>
    <s v="DISTRIBUCION + ALUMBRADO PUBLICO"/>
    <s v="SIN DEFINIR"/>
    <s v="RED TRENZADA"/>
    <s v="MCA304"/>
    <x v="42"/>
    <n v="75"/>
    <x v="0"/>
    <s v="MACRO SIN CSMO"/>
    <n v="0"/>
    <n v="2638"/>
    <n v="0"/>
    <n v="7"/>
    <n v="7"/>
    <n v="-2638"/>
    <n v="0"/>
    <n v="0"/>
  </r>
  <r>
    <n v="202001"/>
    <s v="GUAJIRA"/>
    <s v="MAICAO"/>
    <s v="MAICAO"/>
    <s v="EL CENTRO"/>
    <n v="24896"/>
    <n v="65720469"/>
    <x v="2327"/>
    <s v="DISTRIBUCION + ALUMBRADO PUBLICO"/>
    <s v="MAXWELL"/>
    <s v="RED TRENZADA"/>
    <s v="MCA304"/>
    <x v="42"/>
    <n v="50"/>
    <x v="4"/>
    <s v="Con balance"/>
    <n v="26880"/>
    <n v="18023"/>
    <n v="158"/>
    <n v="34"/>
    <n v="39"/>
    <n v="8699"/>
    <n v="32.36"/>
    <n v="38.06"/>
  </r>
  <r>
    <n v="202001"/>
    <s v="GUAJIRA"/>
    <s v="MAICAO"/>
    <s v="MAICAO"/>
    <s v="EL CENTRO"/>
    <n v="24936"/>
    <n v="65007074"/>
    <x v="2328"/>
    <s v="DISTRIBUCION"/>
    <s v="RYMEL"/>
    <s v="RED ABIERTA"/>
    <s v="MCA304"/>
    <x v="42"/>
    <n v="25"/>
    <x v="0"/>
    <s v="MACRO SIN CSMO"/>
    <n v="0"/>
    <n v="2372"/>
    <n v="0"/>
    <n v="4"/>
    <n v="6"/>
    <n v="-2372"/>
    <n v="0"/>
    <n v="0"/>
  </r>
  <r>
    <n v="202001"/>
    <s v="GUAJIRA"/>
    <s v="MAICAO"/>
    <s v="MAICAO"/>
    <s v="EL CENTRO"/>
    <n v="24938"/>
    <n v="65007075"/>
    <x v="2329"/>
    <s v="DISTRIBUCION + ALUMBRADO PUBLICO"/>
    <s v="MAXWELL"/>
    <s v="RED TRENZADA"/>
    <s v="MCA304"/>
    <x v="42"/>
    <n v="75"/>
    <x v="3"/>
    <s v="Con balance"/>
    <n v="1860"/>
    <n v="6762"/>
    <n v="0"/>
    <n v="17"/>
    <n v="19"/>
    <n v="-4902"/>
    <n v="-263.52999999999997"/>
    <n v="-215.46"/>
  </r>
  <r>
    <n v="202001"/>
    <s v="GUAJIRA"/>
    <s v="MAICAO"/>
    <s v="MAICAO"/>
    <s v="EL CENTRO"/>
    <n v="24946"/>
    <n v="65007166"/>
    <x v="2330"/>
    <s v="DISTRIBUCION + ALUMBRADO PUBLICO"/>
    <s v="MAXWELL"/>
    <s v="RED TRENZADA"/>
    <s v="MCA304"/>
    <x v="42"/>
    <s v="37.5"/>
    <x v="3"/>
    <s v="Con balance"/>
    <n v="6019"/>
    <n v="7751"/>
    <n v="0"/>
    <n v="9"/>
    <n v="14"/>
    <n v="-1732"/>
    <n v="-28.77"/>
    <n v="-19.920000000000002"/>
  </r>
  <r>
    <n v="202001"/>
    <s v="GUAJIRA"/>
    <s v="MAICAO"/>
    <s v="MAICAO"/>
    <s v="SANTANDER"/>
    <s v="2498D"/>
    <n v="65005527"/>
    <x v="2331"/>
    <s v="DISTRIBUCION + ALUMBRADO PUBLICO"/>
    <s v="MAXWELL"/>
    <s v="RED TRENZADA"/>
    <s v="MCA302"/>
    <x v="42"/>
    <n v="75"/>
    <x v="5"/>
    <s v="Con balance"/>
    <n v="30542"/>
    <n v="29004"/>
    <n v="274"/>
    <n v="61"/>
    <n v="64"/>
    <n v="1264"/>
    <n v="4.1399999999999997"/>
    <n v="-669.08"/>
  </r>
  <r>
    <n v="202001"/>
    <s v="GUAJIRA"/>
    <s v="MAICAO"/>
    <s v="MAICAO"/>
    <s v="EL CENTRO"/>
    <n v="25156"/>
    <n v="65006672"/>
    <x v="2332"/>
    <s v="DISTRIBUCION + ALUMBRADO PUBLICO"/>
    <s v="MAXWELL"/>
    <s v="RED TRENZADA"/>
    <s v="MCA304"/>
    <x v="42"/>
    <n v="45"/>
    <x v="5"/>
    <s v="Con balance"/>
    <n v="9639"/>
    <n v="9340"/>
    <n v="75"/>
    <n v="9"/>
    <n v="9"/>
    <n v="223"/>
    <n v="2.3199999999999998"/>
    <n v="-378.36"/>
  </r>
  <r>
    <n v="202001"/>
    <s v="GUAJIRA"/>
    <s v="MAICAO"/>
    <s v="MAICAO"/>
    <s v="EL CENTRO"/>
    <n v="25185"/>
    <n v="65006770"/>
    <x v="2333"/>
    <s v="DISTRIBUCION"/>
    <s v="MAXWELL"/>
    <s v="RED TRENZADA"/>
    <s v="MCA304"/>
    <x v="42"/>
    <n v="75"/>
    <x v="1"/>
    <s v="Con balance"/>
    <n v="18000"/>
    <n v="11148"/>
    <n v="0"/>
    <n v="11"/>
    <n v="11"/>
    <n v="6852"/>
    <n v="38.07"/>
    <n v="-237.44"/>
  </r>
  <r>
    <n v="202001"/>
    <s v="GUAJIRA"/>
    <s v="MAICAO"/>
    <s v="MAICAO"/>
    <s v="EL CENTRO"/>
    <n v="25243"/>
    <n v="65006784"/>
    <x v="2334"/>
    <s v="DISTRIBUCION + ALUMBRADO PUBLICO"/>
    <s v="MAXWELL"/>
    <s v="RED TRENZADA"/>
    <s v="MCA304"/>
    <x v="42"/>
    <n v="75"/>
    <x v="0"/>
    <s v="MACRO SIN CSMO"/>
    <n v="0"/>
    <n v="14777"/>
    <n v="0"/>
    <n v="33"/>
    <n v="41"/>
    <n v="-14777"/>
    <n v="0"/>
    <n v="0"/>
  </r>
  <r>
    <n v="202001"/>
    <s v="ATLANTICO SUR"/>
    <s v="BARANOA"/>
    <s v="CGTO CAMPECHE"/>
    <s v="LA ARENA"/>
    <s v="6893U"/>
    <n v="65760988"/>
    <x v="2335"/>
    <s v="DISTRIBUCION + ALUMBRADO PUBLICO"/>
    <s v="MAXWELL"/>
    <s v="RED TRENZADA"/>
    <s v="SAC303"/>
    <x v="83"/>
    <n v="25"/>
    <x v="3"/>
    <s v="Con balance"/>
    <n v="4680"/>
    <n v="4846"/>
    <n v="420"/>
    <n v="21"/>
    <n v="22"/>
    <n v="-586"/>
    <n v="-12.51"/>
    <n v="-805.61"/>
  </r>
  <r>
    <n v="202001"/>
    <s v="ATLANTICO SUR"/>
    <s v="BARANOA"/>
    <s v="CGTO CAMPECHE"/>
    <s v="LA INMACULADA"/>
    <s v="6894U"/>
    <n v="65759787"/>
    <x v="2336"/>
    <s v="DISTRIBUCION + ALUMBRADO PUBLICO"/>
    <s v="MAXWELL"/>
    <s v="RED TRENZADA"/>
    <s v="SAC303"/>
    <x v="83"/>
    <n v="25"/>
    <x v="1"/>
    <s v="Con balance"/>
    <n v="4760"/>
    <n v="2562"/>
    <n v="0"/>
    <n v="14"/>
    <n v="14"/>
    <n v="2198"/>
    <n v="46.17"/>
    <n v="-339.66"/>
  </r>
  <r>
    <n v="202001"/>
    <s v="ATLANTICO SUR"/>
    <s v="BARANOA"/>
    <s v="CGTO CAMPECHE"/>
    <s v="SANTANDER"/>
    <s v="6897U"/>
    <n v="65759901"/>
    <x v="2337"/>
    <s v="DISTRIBUCION + ALUMBRADO PUBLICO"/>
    <s v="MAXWELL"/>
    <s v="RED TRENZADA"/>
    <s v="SAC303"/>
    <x v="83"/>
    <s v="37.5"/>
    <x v="6"/>
    <s v="Con balance"/>
    <n v="9920"/>
    <n v="10222"/>
    <n v="490"/>
    <n v="56"/>
    <n v="57"/>
    <n v="-792"/>
    <n v="-7.98"/>
    <n v="-779.6"/>
  </r>
  <r>
    <n v="202001"/>
    <s v="ATLANTICO NORTE"/>
    <s v="PUERTO COLOMBIA"/>
    <s v="CGTO SALGAR"/>
    <s v="SALGAR RURAL"/>
    <s v="6923J"/>
    <n v="65209316"/>
    <x v="2338"/>
    <s v="DISTRIBUCION + ALUMBRADO PUBLICO"/>
    <s v="SIN DEFINIR"/>
    <s v="RED TRENZADA"/>
    <s v="PTO306"/>
    <x v="37"/>
    <n v="75"/>
    <x v="1"/>
    <s v="Con balance"/>
    <n v="16763"/>
    <n v="9676"/>
    <n v="231"/>
    <n v="44"/>
    <n v="48"/>
    <n v="6856"/>
    <n v="40.9"/>
    <n v="25.24"/>
  </r>
  <r>
    <n v="202001"/>
    <s v="ATLANTICO NORTE"/>
    <s v="BARRANQUILLA"/>
    <s v="BARRANQUILLA"/>
    <s v="EL PRADO"/>
    <s v="7276U"/>
    <n v="65202016"/>
    <x v="2339"/>
    <s v="DISTRIBUCION + ALUMBRADO PUBLICO"/>
    <s v="SIN DEFINIR"/>
    <s v="RED TRENZADA"/>
    <s v="OAS310"/>
    <x v="3"/>
    <n v="75"/>
    <x v="0"/>
    <s v="MACRO SIN CSMO"/>
    <n v="0"/>
    <n v="16229"/>
    <n v="0"/>
    <n v="16"/>
    <n v="20"/>
    <n v="-16229"/>
    <n v="0"/>
    <n v="-766.2"/>
  </r>
  <r>
    <n v="202001"/>
    <s v="ATLANTICO NORTE"/>
    <s v="BARRANQUILLA"/>
    <s v="BARRANQUILLA"/>
    <s v="BELLAVISTA"/>
    <s v="7278U"/>
    <n v="65201125"/>
    <x v="2340"/>
    <s v="DISTRIBUCION"/>
    <s v="SIN DEFINIR"/>
    <s v="RED TRENZADA"/>
    <s v="OAS310"/>
    <x v="3"/>
    <n v="75"/>
    <x v="0"/>
    <s v="MACRO SIN CSMO"/>
    <n v="0"/>
    <n v="13980"/>
    <n v="99"/>
    <n v="36"/>
    <n v="41"/>
    <n v="-14079"/>
    <n v="0"/>
    <n v="0"/>
  </r>
  <r>
    <n v="202001"/>
    <s v="ATLANTICO NORTE"/>
    <s v="BARRANQUILLA"/>
    <s v="BARRANQUILLA"/>
    <s v="SIAPE"/>
    <s v="7615U"/>
    <n v="65756048"/>
    <x v="2341"/>
    <s v="DISTRIBUCION"/>
    <s v="SIN DEFINIR"/>
    <s v="RED TRENZADA"/>
    <s v="OAS313"/>
    <x v="16"/>
    <n v="1250"/>
    <x v="6"/>
    <s v="Con balance"/>
    <n v="110710"/>
    <n v="117436"/>
    <n v="0"/>
    <n v="148"/>
    <n v="184"/>
    <n v="-6726"/>
    <n v="-6.08"/>
    <n v="-150.55000000000001"/>
  </r>
  <r>
    <n v="202001"/>
    <s v="ATLANTICO NORTE"/>
    <s v="BARRANQUILLA"/>
    <s v="BARRANQUILLA"/>
    <s v="ALTOS DEL PRADO"/>
    <s v="8453J"/>
    <n v="65740488"/>
    <x v="2342"/>
    <s v="DISTRIBUCION"/>
    <s v="MAXWELL"/>
    <s v="RED TRENZADA"/>
    <s v="RIM309"/>
    <x v="31"/>
    <n v="400"/>
    <x v="5"/>
    <s v="Con balance"/>
    <n v="28800"/>
    <n v="27479"/>
    <n v="0"/>
    <n v="15"/>
    <n v="17"/>
    <n v="1321"/>
    <n v="4.59"/>
    <n v="-876.63"/>
  </r>
  <r>
    <n v="202001"/>
    <s v="ATLANTICO NORTE"/>
    <s v="BARRANQUILLA"/>
    <s v="BARRANQUILLA"/>
    <s v="CIUDAD JARDIN"/>
    <s v="8467J"/>
    <n v="65740621"/>
    <x v="2343"/>
    <s v="DISTRIBUCION"/>
    <s v="MAXWELL"/>
    <s v="RED TRENZADA"/>
    <s v="NBQ302"/>
    <x v="9"/>
    <n v="150"/>
    <x v="5"/>
    <s v="Con balance"/>
    <n v="8743"/>
    <n v="8008"/>
    <n v="0"/>
    <n v="20"/>
    <n v="20"/>
    <n v="735"/>
    <n v="8.41"/>
    <n v="-20.54"/>
  </r>
  <r>
    <n v="202001"/>
    <s v="MAGDALENA"/>
    <s v="SANTA MARTA"/>
    <s v="SANTA MARTA"/>
    <s v="EL CENTRO"/>
    <s v="8505E"/>
    <n v="65002848"/>
    <x v="2344"/>
    <s v="DISTRIBUCION + ALUMBRADO PUBLICO"/>
    <s v="MAXWELL"/>
    <s v="RED TRENZADA"/>
    <s v="MAZ306"/>
    <x v="11"/>
    <n v="100"/>
    <x v="2"/>
    <s v="Con balance"/>
    <n v="777312"/>
    <n v="22501"/>
    <n v="216"/>
    <n v="19"/>
    <n v="29"/>
    <n v="754595"/>
    <n v="97.08"/>
    <n v="66.319999999999993"/>
  </r>
  <r>
    <n v="202001"/>
    <s v="MAGDALENA"/>
    <s v="CIENAGA"/>
    <s v="CIENAGA"/>
    <s v="LA VICTORIA"/>
    <s v="8626E"/>
    <n v="65722782"/>
    <x v="2345"/>
    <s v="DISTRIBUCION + ALUMBRADO PUBLICO"/>
    <s v="MAXWELL"/>
    <s v="RED TRENZADA"/>
    <s v="CIE302"/>
    <x v="32"/>
    <n v="50"/>
    <x v="2"/>
    <s v="Con balance"/>
    <n v="1206818"/>
    <n v="8898"/>
    <n v="550"/>
    <n v="43"/>
    <n v="47"/>
    <n v="1197370"/>
    <n v="99.22"/>
    <n v="98.61"/>
  </r>
  <r>
    <n v="202001"/>
    <s v="MAGDALENA"/>
    <s v="SANTA MARTA"/>
    <s v="SANTA MARTA"/>
    <s v="BAVARIA"/>
    <s v="8655J"/>
    <n v="65717230"/>
    <x v="2346"/>
    <s v="DISTRIBUCION"/>
    <s v="MAXWELL"/>
    <s v="RED TRENZADA"/>
    <s v="MAZ312"/>
    <x v="10"/>
    <n v="225"/>
    <x v="2"/>
    <s v="Con balance"/>
    <n v="467832"/>
    <n v="10071"/>
    <n v="0"/>
    <n v="15"/>
    <n v="22"/>
    <n v="457761"/>
    <n v="97.85"/>
    <n v="66.89"/>
  </r>
  <r>
    <n v="202001"/>
    <s v="MAGDALENA"/>
    <s v="SANTA MARTA"/>
    <s v="SANTA MARTA"/>
    <s v="TIMAYUI 1"/>
    <s v="8666E"/>
    <n v="65723489"/>
    <x v="2347"/>
    <s v="DISTRIBUCION + ALUMBRADO PUBLICO"/>
    <s v="MAXWELL"/>
    <s v="RED TRENZADA"/>
    <s v="SMT305"/>
    <x v="71"/>
    <n v="50"/>
    <x v="0"/>
    <s v="MACRO SIN CSMO"/>
    <n v="0"/>
    <n v="12820"/>
    <n v="0"/>
    <n v="70"/>
    <n v="88"/>
    <n v="-12820"/>
    <n v="0"/>
    <n v="0"/>
  </r>
  <r>
    <n v="202001"/>
    <s v="ATLANTICO NORTE"/>
    <s v="BARRANQUILLA"/>
    <s v="BARRANQUILLA"/>
    <s v="MONTES"/>
    <s v="A5040"/>
    <n v="65207318"/>
    <x v="2348"/>
    <s v="DISTRIBUCION + ALUMBRADO PUBLICO"/>
    <s v="SIN DEFINIR"/>
    <s v="RED ABIERTA"/>
    <s v="CTR308"/>
    <x v="34"/>
    <n v="75"/>
    <x v="1"/>
    <s v="Con balance"/>
    <n v="15982"/>
    <n v="7953"/>
    <n v="123"/>
    <n v="38"/>
    <n v="45"/>
    <n v="7906"/>
    <n v="49.47"/>
    <n v="-412.53"/>
  </r>
  <r>
    <n v="202001"/>
    <s v="ATLANTICO NORTE"/>
    <s v="BARRANQUILLA"/>
    <s v="BARRANQUILLA"/>
    <s v="BOYACA"/>
    <s v="A5051"/>
    <n v="65204841"/>
    <x v="2349"/>
    <s v="DISTRIBUCION + ALUMBRADO PUBLICO"/>
    <s v="SIN DEFINIR"/>
    <s v="RED ABIERTA"/>
    <s v="CTR308"/>
    <x v="34"/>
    <n v="75"/>
    <x v="0"/>
    <s v="MACRO SIN CSMO"/>
    <n v="0"/>
    <n v="19764"/>
    <n v="170"/>
    <n v="67"/>
    <n v="72"/>
    <n v="-19934"/>
    <n v="0"/>
    <n v="0"/>
  </r>
  <r>
    <n v="202001"/>
    <s v="ATLANTICO NORTE"/>
    <s v="BARRANQUILLA"/>
    <s v="BARRANQUILLA"/>
    <s v="LA UNION"/>
    <s v="A5059"/>
    <n v="65204839"/>
    <x v="2350"/>
    <s v="DISTRIBUCION + ALUMBRADO PUBLICO"/>
    <s v="MAXWELL"/>
    <s v="RED TRENZADA"/>
    <s v="CTR308"/>
    <x v="34"/>
    <n v="75"/>
    <x v="3"/>
    <s v="Con balance"/>
    <n v="7706"/>
    <n v="18271"/>
    <n v="203"/>
    <n v="66"/>
    <n v="69"/>
    <n v="-10768"/>
    <n v="-139.72999999999999"/>
    <n v="-631.30999999999995"/>
  </r>
  <r>
    <n v="202001"/>
    <s v="ATLANTICO NORTE"/>
    <s v="BARRANQUILLA"/>
    <s v="BARRANQUILLA"/>
    <s v="CHIQUINQUIRA"/>
    <s v="A5061"/>
    <n v="65742110"/>
    <x v="2351"/>
    <s v="DISTRIBUCION + ALUMBRADO PUBLICO"/>
    <s v="SIN DEFINIR"/>
    <s v="RED TRENZADA"/>
    <s v="CTR308"/>
    <x v="34"/>
    <n v="50"/>
    <x v="0"/>
    <s v="MACRO SIN CSMO"/>
    <n v="0"/>
    <n v="9411"/>
    <n v="0"/>
    <n v="33"/>
    <n v="46"/>
    <n v="-9411"/>
    <n v="0"/>
    <n v="0"/>
  </r>
  <r>
    <n v="202001"/>
    <s v="ATLANTICO NORTE"/>
    <s v="BARRANQUILLA"/>
    <s v="BARRANQUILLA"/>
    <s v="LA CEIBA"/>
    <s v="A5078"/>
    <n v="65762693"/>
    <x v="2352"/>
    <s v="DISTRIBUCION + ALUMBRADO PUBLICO"/>
    <s v="SIN DEFINIR"/>
    <s v="RED BT EN EXTREMO DE CRUCETA DE LMT"/>
    <s v="CTR328"/>
    <x v="35"/>
    <s v="37.5"/>
    <x v="5"/>
    <s v="Con balance"/>
    <n v="12759"/>
    <n v="11811"/>
    <n v="212"/>
    <n v="31"/>
    <n v="34"/>
    <n v="736"/>
    <n v="5.77"/>
    <n v="-558.04999999999995"/>
  </r>
  <r>
    <n v="202001"/>
    <s v="ATLANTICO NORTE"/>
    <s v="BARRANQUILLA"/>
    <s v="BARRANQUILLA"/>
    <s v="CENTRO"/>
    <s v="A5127"/>
    <n v="65752213"/>
    <x v="2353"/>
    <s v="DISTRIBUCION + ALUMBRADO PUBLICO"/>
    <s v="SIN DEFINIR"/>
    <s v="RED TRENZADA"/>
    <s v="ERI311"/>
    <x v="33"/>
    <s v="112.5"/>
    <x v="0"/>
    <s v="MACRO SIN CSMO"/>
    <n v="0"/>
    <n v="7353"/>
    <n v="0"/>
    <n v="24"/>
    <n v="30"/>
    <n v="-7353"/>
    <n v="0"/>
    <n v="0"/>
  </r>
  <r>
    <n v="202001"/>
    <s v="ATLANTICO NORTE"/>
    <s v="BARRANQUILLA"/>
    <s v="BARRANQUILLA"/>
    <s v="SAN ROQUE"/>
    <s v="A5134"/>
    <n v="65208318"/>
    <x v="2354"/>
    <s v="DISTRIBUCION + ALUMBRADO PUBLICO"/>
    <s v="SIN DEFINIR"/>
    <s v="RED TRENZADA"/>
    <s v="ERI315"/>
    <x v="34"/>
    <n v="75"/>
    <x v="0"/>
    <s v="MACRO SIN CSMO"/>
    <n v="0"/>
    <n v="11362"/>
    <n v="0"/>
    <n v="17"/>
    <n v="20"/>
    <n v="-11362"/>
    <n v="0"/>
    <n v="0"/>
  </r>
  <r>
    <n v="202001"/>
    <s v="ATLANTICO NORTE"/>
    <s v="BARRANQUILLA"/>
    <s v="BARRANQUILLA"/>
    <s v="VILLA COUNTRY"/>
    <n v="10062"/>
    <n v="65201841"/>
    <x v="171"/>
    <s v="DISTRIBUCION"/>
    <s v="MAXWELL"/>
    <s v="RED TRENZADA"/>
    <s v="OAS312"/>
    <x v="31"/>
    <s v="112.5"/>
    <x v="5"/>
    <s v="Con balance"/>
    <n v="3780"/>
    <n v="3415"/>
    <n v="0"/>
    <n v="9"/>
    <n v="10"/>
    <n v="365"/>
    <n v="9.64"/>
    <n v="-29.1"/>
  </r>
  <r>
    <n v="202001"/>
    <s v="ATLANTICO SUR"/>
    <s v="SANTO TOMAS"/>
    <s v="SANTO TOMAS"/>
    <s v="ALTAMIRA"/>
    <s v="1007B"/>
    <n v="65218120"/>
    <x v="2355"/>
    <s v="DISTRIBUCION + ALUMBRADO PUBLICO"/>
    <s v="MAXWELL"/>
    <s v="RED TRENZADA"/>
    <s v="SBG304"/>
    <x v="48"/>
    <s v="37.5"/>
    <x v="5"/>
    <s v="Con balance"/>
    <n v="12653"/>
    <n v="11253"/>
    <n v="85"/>
    <n v="27"/>
    <n v="29"/>
    <n v="1315"/>
    <n v="10.39"/>
    <n v="-299.08"/>
  </r>
  <r>
    <n v="202001"/>
    <s v="ATLANTICO NORTE"/>
    <s v="BARRANQUILLA"/>
    <s v="BARRANQUILLA"/>
    <s v="VILLA COUNTRY"/>
    <n v="10087"/>
    <n v="65221362"/>
    <x v="2356"/>
    <s v="DISTRIBUCION"/>
    <s v="MAXWELL"/>
    <s v="RED TRENZADA"/>
    <s v="OAS312"/>
    <x v="31"/>
    <n v="75"/>
    <x v="5"/>
    <s v="Con balance"/>
    <n v="3480"/>
    <n v="3546"/>
    <n v="0"/>
    <n v="7"/>
    <n v="12"/>
    <n v="-66"/>
    <n v="-1.91"/>
    <n v="-42.62"/>
  </r>
  <r>
    <n v="202001"/>
    <s v="ATLANTICO NORTE"/>
    <s v="BARRANQUILLA"/>
    <s v="BARRANQUILLA"/>
    <s v="VILLA COUNTRY"/>
    <n v="10095"/>
    <n v="65221383"/>
    <x v="2357"/>
    <s v="DISTRIBUCION"/>
    <s v="MAXWELL"/>
    <s v="RED TRENZADA"/>
    <s v="OAS312"/>
    <x v="31"/>
    <n v="75"/>
    <x v="2"/>
    <s v="Con balance"/>
    <n v="-855980"/>
    <n v="4055"/>
    <n v="0"/>
    <n v="1"/>
    <n v="4"/>
    <n v="-860035"/>
    <n v="100.47"/>
    <n v="91.88"/>
  </r>
  <r>
    <n v="202001"/>
    <s v="ATLANTICO NORTE"/>
    <s v="BARRANQUILLA"/>
    <s v="BARRANQUILLA"/>
    <s v="VILLA DEL ESTE"/>
    <n v="10110"/>
    <n v="65216762"/>
    <x v="2358"/>
    <s v="DISTRIBUCION"/>
    <s v="MAXWELL"/>
    <s v="RED TRENZADA"/>
    <s v="RIM313"/>
    <x v="9"/>
    <n v="75"/>
    <x v="4"/>
    <s v="Con balance"/>
    <n v="4725"/>
    <n v="3602"/>
    <n v="0"/>
    <n v="13"/>
    <n v="16"/>
    <n v="1123"/>
    <n v="23.77"/>
    <n v="-672.25"/>
  </r>
  <r>
    <n v="202001"/>
    <s v="ATLANTICO NORTE"/>
    <s v="BARRANQUILLA"/>
    <s v="BARRANQUILLA"/>
    <s v="RIOMAR"/>
    <n v="10210"/>
    <n v="65218880"/>
    <x v="2359"/>
    <s v="DISTRIBUCION"/>
    <s v="MAXWELL"/>
    <s v="RED TRENZADA"/>
    <s v="RIM312"/>
    <x v="9"/>
    <n v="300"/>
    <x v="5"/>
    <s v="Con balance"/>
    <n v="10560"/>
    <n v="10448"/>
    <n v="0"/>
    <n v="16"/>
    <n v="17"/>
    <n v="112"/>
    <n v="1.06"/>
    <n v="-34.14"/>
  </r>
  <r>
    <n v="202001"/>
    <s v="ATLANTICO NORTE"/>
    <s v="BARRANQUILLA"/>
    <s v="BARRANQUILLA"/>
    <s v="SAN VICENTE"/>
    <n v="10219"/>
    <n v="65220140"/>
    <x v="2360"/>
    <s v="DISTRIBUCION"/>
    <s v="MAXWELL"/>
    <s v="RED TRENZADA"/>
    <s v="RIM307"/>
    <x v="30"/>
    <n v="50"/>
    <x v="0"/>
    <s v="HIJOS SIN CONSUMOS"/>
    <n v="0"/>
    <n v="0"/>
    <n v="0"/>
    <n v="0"/>
    <n v="0"/>
    <n v="0"/>
    <n v="0"/>
    <n v="0"/>
  </r>
  <r>
    <n v="202001"/>
    <s v="MAGDALENA"/>
    <s v="SANTA MARTA"/>
    <s v="SANTA MARTA"/>
    <s v="RODADERO"/>
    <n v="25529"/>
    <n v="65704257"/>
    <x v="2361"/>
    <s v="DISTRIBUCION"/>
    <s v="MAXWELL"/>
    <s v="RED TRENZADA"/>
    <s v="GAI305"/>
    <x v="20"/>
    <n v="150"/>
    <x v="2"/>
    <s v="Con balance"/>
    <n v="404672"/>
    <n v="9706"/>
    <n v="0"/>
    <n v="25"/>
    <n v="26"/>
    <n v="394966"/>
    <n v="97.6"/>
    <n v="67.58"/>
  </r>
  <r>
    <n v="202001"/>
    <s v="MAGDALENA"/>
    <s v="SANTA MARTA"/>
    <s v="SANTA MARTA"/>
    <s v="RODADERO"/>
    <n v="25603"/>
    <n v="65705000"/>
    <x v="2362"/>
    <s v="DISTRIBUCION"/>
    <s v="MAXWELL"/>
    <s v="RED TRENZADA"/>
    <s v="GAI304"/>
    <x v="20"/>
    <n v="225"/>
    <x v="2"/>
    <s v="Con balance"/>
    <n v="342368"/>
    <n v="14329"/>
    <n v="0"/>
    <n v="40"/>
    <n v="46"/>
    <n v="328039"/>
    <n v="95.81"/>
    <n v="60.99"/>
  </r>
  <r>
    <n v="202001"/>
    <s v="MAGDALENA"/>
    <s v="SANTA MARTA"/>
    <s v="SANTA MARTA"/>
    <s v="RODADERO"/>
    <n v="25627"/>
    <n v="65705259"/>
    <x v="2363"/>
    <s v="DISTRIBUCION"/>
    <s v="MAXWELL"/>
    <s v="RED TRENZADA"/>
    <s v="GAI304"/>
    <x v="20"/>
    <n v="225"/>
    <x v="2"/>
    <s v="Con balance"/>
    <n v="267384"/>
    <n v="9896"/>
    <n v="0"/>
    <n v="34"/>
    <n v="40"/>
    <n v="257488"/>
    <n v="96.3"/>
    <n v="52.25"/>
  </r>
  <r>
    <n v="202001"/>
    <s v="MAGDALENA"/>
    <s v="SANTA MARTA"/>
    <s v="SANTA MARTA"/>
    <s v="RODADERO"/>
    <n v="25689"/>
    <n v="65706041"/>
    <x v="2364"/>
    <s v="DISTRIBUCION + ALUMBRADO PUBLICO"/>
    <s v="MAXWELL"/>
    <s v="RED TRENZADA"/>
    <s v="GAI305"/>
    <x v="20"/>
    <n v="150"/>
    <x v="2"/>
    <s v="Con balance"/>
    <n v="411240"/>
    <n v="10195"/>
    <n v="0"/>
    <n v="28"/>
    <n v="34"/>
    <n v="401045"/>
    <n v="97.52"/>
    <n v="67.75"/>
  </r>
  <r>
    <n v="202001"/>
    <s v="ATLANTICO SUR"/>
    <s v="MALAMBO"/>
    <s v="MALAMBO"/>
    <s v="SAN SEBASTIAN"/>
    <s v="2570H"/>
    <n v="65733304"/>
    <x v="2365"/>
    <s v="DISTRIBUCION"/>
    <s v="MAXWELL"/>
    <s v="RED TRENZADA"/>
    <s v="MLB308"/>
    <x v="67"/>
    <n v="50"/>
    <x v="3"/>
    <s v="Con balance"/>
    <n v="1543"/>
    <n v="22191"/>
    <n v="870"/>
    <n v="61"/>
    <n v="62"/>
    <n v="-21518"/>
    <n v="-1394.67"/>
    <n v="99.2"/>
  </r>
  <r>
    <n v="202001"/>
    <s v="MAGDALENA"/>
    <s v="SANTA MARTA"/>
    <s v="SANTA MARTA"/>
    <s v="RODADERO"/>
    <n v="25723"/>
    <n v="65706369"/>
    <x v="2366"/>
    <s v="DISTRIBUCION + ALUMBRADO PUBLICO"/>
    <s v="MAXWELL"/>
    <s v="RED TRENZADA"/>
    <s v="GAI305"/>
    <x v="20"/>
    <n v="315"/>
    <x v="2"/>
    <s v="Con balance"/>
    <n v="991884"/>
    <n v="26067"/>
    <n v="0"/>
    <n v="36"/>
    <n v="45"/>
    <n v="965817"/>
    <n v="97.37"/>
    <n v="65.849999999999994"/>
  </r>
  <r>
    <n v="202001"/>
    <s v="MAGDALENA"/>
    <s v="SANTA MARTA"/>
    <s v="SANTA MARTA"/>
    <s v="RODADERO"/>
    <n v="25724"/>
    <n v="65003344"/>
    <x v="2367"/>
    <s v="DISTRIBUCION + ALUMBRADO PUBLICO"/>
    <s v="MAXWELL"/>
    <s v="RED TRENZADA"/>
    <s v="GAI305"/>
    <x v="20"/>
    <n v="50"/>
    <x v="0"/>
    <s v="MACRO SIN CSMO"/>
    <n v="0"/>
    <n v="4108"/>
    <n v="0"/>
    <n v="7"/>
    <n v="12"/>
    <n v="-4108"/>
    <n v="0"/>
    <n v="0"/>
  </r>
  <r>
    <n v="202001"/>
    <s v="MAGDALENA"/>
    <s v="SANTA MARTA"/>
    <s v="SANTA MARTA"/>
    <s v="RODADERO"/>
    <n v="25764"/>
    <n v="65706954"/>
    <x v="2368"/>
    <s v="DISTRIBUCION"/>
    <s v="MAXWELL"/>
    <s v="RED TRENZADA"/>
    <s v="GAI305"/>
    <x v="20"/>
    <n v="400"/>
    <x v="2"/>
    <s v="Con balance"/>
    <n v="952776"/>
    <n v="32961"/>
    <n v="0"/>
    <n v="55"/>
    <n v="58"/>
    <n v="919815"/>
    <n v="96.54"/>
    <n v="56.63"/>
  </r>
  <r>
    <n v="202001"/>
    <s v="MAGDALENA"/>
    <s v="SANTA MARTA"/>
    <s v="SANTA MARTA"/>
    <s v="RODADERO"/>
    <n v="25766"/>
    <n v="65706969"/>
    <x v="2369"/>
    <s v="DISTRIBUCION"/>
    <s v="MAXWELL"/>
    <s v="RED TRENZADA"/>
    <s v="GAI305"/>
    <x v="20"/>
    <n v="150"/>
    <x v="2"/>
    <s v="Con balance"/>
    <n v="330856"/>
    <n v="13517"/>
    <n v="0"/>
    <n v="17"/>
    <n v="19"/>
    <n v="317339"/>
    <n v="95.91"/>
    <n v="63.4"/>
  </r>
  <r>
    <n v="202001"/>
    <s v="MAGDALENA"/>
    <s v="SANTA MARTA"/>
    <s v="SANTA MARTA"/>
    <s v="RODADERO"/>
    <n v="25795"/>
    <n v="65707105"/>
    <x v="2370"/>
    <s v="DISTRIBUCION + ALUMBRADO PUBLICO"/>
    <s v="MAXWELL"/>
    <s v="RED TRENZADA"/>
    <s v="GAI305"/>
    <x v="20"/>
    <s v="112.5"/>
    <x v="2"/>
    <s v="Con balance"/>
    <n v="115062"/>
    <n v="4632"/>
    <n v="0"/>
    <n v="13"/>
    <n v="14"/>
    <n v="110430"/>
    <n v="95.97"/>
    <n v="65.8"/>
  </r>
  <r>
    <n v="202001"/>
    <s v="MAGDALENA"/>
    <s v="SANTA MARTA"/>
    <s v="SANTA MARTA"/>
    <s v="RODADERO"/>
    <n v="25811"/>
    <n v="65707350"/>
    <x v="2371"/>
    <s v="DISTRIBUCION + ALUMBRADO PUBLICO"/>
    <s v="MAXWELL"/>
    <s v="RED TRENZADA"/>
    <s v="GAI305"/>
    <x v="20"/>
    <n v="225"/>
    <x v="2"/>
    <s v="Con balance"/>
    <n v="41464"/>
    <n v="2781"/>
    <n v="0"/>
    <n v="9"/>
    <n v="19"/>
    <n v="38683"/>
    <n v="93.29"/>
    <n v="34"/>
  </r>
  <r>
    <n v="202001"/>
    <s v="GUAJIRA"/>
    <s v="RIOHACHA"/>
    <s v="VILLA MARTIN"/>
    <s v="MACHOBALLO"/>
    <s v="9926M"/>
    <n v="65011697"/>
    <x v="2372"/>
    <s v="DISTRIBUCION + ALUMBRADO PUBLICO"/>
    <s v="MAXWELL"/>
    <s v="RED TRENZADA"/>
    <s v="CUC303"/>
    <x v="87"/>
    <n v="15"/>
    <x v="0"/>
    <s v="MACRO SIN CSMO"/>
    <n v="0"/>
    <n v="13060"/>
    <n v="0"/>
    <n v="21"/>
    <n v="24"/>
    <n v="-13060"/>
    <n v="0"/>
    <n v="0"/>
  </r>
  <r>
    <n v="202001"/>
    <s v="MAGDALENA"/>
    <s v="SANTA MARTA"/>
    <s v="SANTA MARTA"/>
    <s v="ALTO DELICIAS"/>
    <s v="A0012"/>
    <n v="65003887"/>
    <x v="2373"/>
    <s v="DISTRIBUCION"/>
    <s v="MAXWELL"/>
    <s v="RED TRENZADA"/>
    <s v="LBT310"/>
    <x v="17"/>
    <n v="75"/>
    <x v="2"/>
    <s v="Con balance"/>
    <n v="931260"/>
    <n v="8611"/>
    <n v="178"/>
    <n v="36"/>
    <n v="41"/>
    <n v="922471"/>
    <n v="99.06"/>
    <n v="84.88"/>
  </r>
  <r>
    <n v="202001"/>
    <s v="ATLANTICO NORTE"/>
    <s v="SOLEDAD"/>
    <s v="SOLEDAD"/>
    <s v="COSTA HERMOSA"/>
    <s v="A0060"/>
    <n v="65768305"/>
    <x v="2374"/>
    <s v="DISTRIBUCION + ALUMBRADO PUBLICO"/>
    <s v="SIN DEFINIR"/>
    <s v="RED TRENZADA"/>
    <s v="UNI321"/>
    <x v="36"/>
    <n v="50"/>
    <x v="0"/>
    <s v="MACRO SIN CSMO"/>
    <n v="0"/>
    <n v="8681"/>
    <n v="0"/>
    <n v="51"/>
    <n v="53"/>
    <n v="-8681"/>
    <n v="0"/>
    <n v="0"/>
  </r>
  <r>
    <n v="202001"/>
    <s v="ATLANTICO NORTE"/>
    <s v="BARRANQUILLA"/>
    <s v="BARRANQUILLA"/>
    <s v="ALTOS DEL LIMON"/>
    <s v="A0101"/>
    <n v="65226920"/>
    <x v="2375"/>
    <s v="DISTRIBUCION"/>
    <s v="MAXWELL"/>
    <s v="RED TRENZADA"/>
    <s v="RIM307"/>
    <x v="30"/>
    <n v="150"/>
    <x v="4"/>
    <s v="Con balance"/>
    <n v="10080"/>
    <n v="7043"/>
    <n v="0"/>
    <n v="25"/>
    <n v="28"/>
    <n v="3037"/>
    <n v="30.13"/>
    <n v="51.17"/>
  </r>
  <r>
    <n v="202001"/>
    <s v="ATLANTICO NORTE"/>
    <s v="BARRANQUILLA"/>
    <s v="BARRANQUILLA"/>
    <s v="ABAJO"/>
    <s v="A0169"/>
    <n v="65705843"/>
    <x v="2376"/>
    <s v="DISTRIBUCION"/>
    <s v="MAXWELL"/>
    <s v="RED TRENZADA"/>
    <s v="ERI314"/>
    <x v="16"/>
    <n v="225"/>
    <x v="4"/>
    <s v="Con balance"/>
    <n v="14320"/>
    <n v="9442"/>
    <n v="0"/>
    <n v="37"/>
    <n v="38"/>
    <n v="4878"/>
    <n v="34.06"/>
    <n v="0.56000000000000005"/>
  </r>
  <r>
    <n v="202001"/>
    <s v="ATLANTICO NORTE"/>
    <s v="BARRANQUILLA"/>
    <s v="BARRANQUILLA"/>
    <s v="SAN JOSE"/>
    <s v="A5193"/>
    <n v="65214627"/>
    <x v="2377"/>
    <s v="DISTRIBUCION + ALUMBRADO PUBLICO"/>
    <s v="RYMEL"/>
    <s v="RED ABIERTA"/>
    <s v="UNI311"/>
    <x v="19"/>
    <n v="75"/>
    <x v="4"/>
    <s v="Con balance"/>
    <n v="9506"/>
    <n v="6679"/>
    <n v="134"/>
    <n v="31"/>
    <n v="36"/>
    <n v="2694"/>
    <n v="28.33"/>
    <n v="-750.52"/>
  </r>
  <r>
    <n v="202001"/>
    <s v="ATLANTICO NORTE"/>
    <s v="BARRANQUILLA"/>
    <s v="BARRANQUILLA"/>
    <s v="SAN JOSE"/>
    <s v="A5196"/>
    <n v="65207145"/>
    <x v="2378"/>
    <s v="DISTRIBUCION + ALUMBRADO PUBLICO"/>
    <s v="SIN DEFINIR"/>
    <s v="RED ABIERTA"/>
    <s v="UNI311"/>
    <x v="19"/>
    <n v="50"/>
    <x v="1"/>
    <s v="Con balance"/>
    <n v="13267"/>
    <n v="8110"/>
    <n v="74"/>
    <n v="24"/>
    <n v="27"/>
    <n v="5082"/>
    <n v="38.31"/>
    <n v="13.83"/>
  </r>
  <r>
    <n v="202001"/>
    <s v="ATLANTICO NORTE"/>
    <s v="BARRANQUILLA"/>
    <s v="BARRANQUILLA"/>
    <s v="CENTRO"/>
    <s v="A5234"/>
    <n v="65751937"/>
    <x v="2379"/>
    <s v="DISTRIBUCION + ALUMBRADO PUBLICO"/>
    <s v="MAXWELL"/>
    <s v="RED TRENZADA"/>
    <s v="CTR314"/>
    <x v="33"/>
    <n v="45"/>
    <x v="0"/>
    <s v="MACRO SIN CSMO"/>
    <n v="0"/>
    <n v="4282"/>
    <n v="0"/>
    <n v="8"/>
    <n v="16"/>
    <n v="-4282"/>
    <n v="0"/>
    <n v="0"/>
  </r>
  <r>
    <n v="202001"/>
    <s v="ATLANTICO NORTE"/>
    <s v="BARRANQUILLA"/>
    <s v="BARRANQUILLA"/>
    <s v="LA CEIBA"/>
    <s v="A5294"/>
    <n v="65762554"/>
    <x v="2380"/>
    <s v="DISTRIBUCION + ALUMBRADO PUBLICO"/>
    <s v="MAXWELL"/>
    <s v="RED TRENZADA"/>
    <s v="CTR328"/>
    <x v="35"/>
    <s v="37.5"/>
    <x v="0"/>
    <s v="MACRO SIN CSMO"/>
    <n v="0"/>
    <n v="9004"/>
    <n v="0"/>
    <n v="31"/>
    <n v="33"/>
    <n v="-9004"/>
    <n v="0"/>
    <n v="0"/>
  </r>
  <r>
    <n v="202001"/>
    <s v="ATLANTICO NORTE"/>
    <s v="BARRANQUILLA"/>
    <s v="BARRANQUILLA"/>
    <s v="ATLANTICO"/>
    <s v="A5313"/>
    <n v="65744697"/>
    <x v="2381"/>
    <s v="DISTRIBUCION + ALUMBRADO PUBLICO"/>
    <s v="SIN DEFINIR"/>
    <s v="RED TRENZADA"/>
    <s v="CTR308"/>
    <x v="34"/>
    <n v="50"/>
    <x v="0"/>
    <s v="MACRO SIN CSMO"/>
    <n v="0"/>
    <n v="18428"/>
    <n v="0"/>
    <n v="65"/>
    <n v="70"/>
    <n v="-18428"/>
    <n v="0"/>
    <n v="0"/>
  </r>
  <r>
    <n v="202001"/>
    <s v="ATLANTICO NORTE"/>
    <s v="BARRANQUILLA"/>
    <s v="BARRANQUILLA"/>
    <s v="ATLANTICO"/>
    <s v="A5316"/>
    <n v="65204323"/>
    <x v="2382"/>
    <s v="DISTRIBUCION + ALUMBRADO PUBLICO"/>
    <s v="SIN DEFINIR"/>
    <s v="RED ABIERTA"/>
    <s v="CTR308"/>
    <x v="34"/>
    <n v="50"/>
    <x v="0"/>
    <s v="MACRO SIN CSMO"/>
    <n v="0"/>
    <n v="17812"/>
    <n v="222"/>
    <n v="58"/>
    <n v="65"/>
    <n v="-18034"/>
    <n v="0"/>
    <n v="0"/>
  </r>
  <r>
    <n v="202001"/>
    <s v="ATLANTICO NORTE"/>
    <s v="BARRANQUILLA"/>
    <s v="BARRANQUILLA"/>
    <s v="ATLANTICO"/>
    <s v="A5327"/>
    <n v="65749814"/>
    <x v="2383"/>
    <s v="DISTRIBUCION"/>
    <s v="MAXWELL"/>
    <s v="RED TRENZADA"/>
    <s v="CTR308"/>
    <x v="34"/>
    <n v="75"/>
    <x v="0"/>
    <s v="MACRO SIN CSMO"/>
    <n v="0"/>
    <n v="1068"/>
    <n v="0"/>
    <n v="8"/>
    <n v="15"/>
    <n v="-1068"/>
    <n v="0"/>
    <n v="0"/>
  </r>
  <r>
    <n v="202001"/>
    <s v="ATLANTICO SUR"/>
    <s v="POLONUEVO"/>
    <s v="POLONUEVO"/>
    <s v="CENTRO"/>
    <s v="1026B"/>
    <n v="65217190"/>
    <x v="2384"/>
    <s v="DISTRIBUCION + ALUMBRADO PUBLICO"/>
    <s v="MAXWELL"/>
    <s v="RED TRENZADA"/>
    <s v="BAR305"/>
    <x v="55"/>
    <n v="50"/>
    <x v="1"/>
    <s v="Con balance"/>
    <n v="20012"/>
    <n v="8469"/>
    <n v="354"/>
    <n v="32"/>
    <n v="34"/>
    <n v="11188"/>
    <n v="55.91"/>
    <n v="-498.77"/>
  </r>
  <r>
    <n v="202001"/>
    <s v="ATLANTICO NORTE"/>
    <s v="BARRANQUILLA"/>
    <s v="BARRANQUILLA"/>
    <s v="SANTA MONICA"/>
    <n v="10350"/>
    <n v="65224080"/>
    <x v="2385"/>
    <s v="DISTRIBUCION"/>
    <s v="MAXWELL"/>
    <s v="RED TRENZADA"/>
    <s v="RIM306"/>
    <x v="9"/>
    <n v="225"/>
    <x v="5"/>
    <s v="Con balance"/>
    <n v="8160"/>
    <n v="7787"/>
    <n v="0"/>
    <n v="23"/>
    <n v="26"/>
    <n v="373"/>
    <n v="4.57"/>
    <n v="-13.04"/>
  </r>
  <r>
    <n v="202001"/>
    <s v="ATLANTICO NORTE"/>
    <s v="BARRANQUILLA"/>
    <s v="BARRANQUILLA"/>
    <s v="EL TABOR"/>
    <n v="10435"/>
    <n v="65227360"/>
    <x v="2386"/>
    <s v="DISTRIBUCION"/>
    <s v="MAXWELL"/>
    <s v="RED TRENZADA"/>
    <s v="RIM306"/>
    <x v="9"/>
    <s v="112.5"/>
    <x v="7"/>
    <s v="Con balance"/>
    <n v="21097"/>
    <n v="4081"/>
    <n v="0"/>
    <n v="9"/>
    <n v="9"/>
    <n v="17016"/>
    <n v="80.66"/>
    <n v="-47.56"/>
  </r>
  <r>
    <n v="202001"/>
    <s v="ATLANTICO SUR"/>
    <s v="MANATI"/>
    <s v="MANATI"/>
    <s v="MOTOBOMBA"/>
    <s v="1046B"/>
    <n v="65762866"/>
    <x v="2387"/>
    <s v="DISTRIBUCION + ALUMBRADO PUBLICO"/>
    <s v="MAXWELL"/>
    <s v="RED TRENZADA"/>
    <s v="MTI303"/>
    <x v="73"/>
    <n v="25"/>
    <x v="1"/>
    <s v="Con balance"/>
    <n v="2618"/>
    <n v="1480"/>
    <n v="113"/>
    <n v="7"/>
    <n v="17"/>
    <n v="1025"/>
    <n v="39.159999999999997"/>
    <n v="-446.5"/>
  </r>
  <r>
    <n v="202001"/>
    <s v="ATLANTICO SUR"/>
    <s v="MANATI"/>
    <s v="MANATI"/>
    <s v="EL CARMEN"/>
    <s v="1051B"/>
    <n v="65762860"/>
    <x v="2388"/>
    <s v="DISTRIBUCION + ALUMBRADO PUBLICO"/>
    <s v="MAXWELL"/>
    <s v="RED TRENZADA"/>
    <s v="MTI303"/>
    <x v="73"/>
    <s v="37.5"/>
    <x v="5"/>
    <s v="Con balance"/>
    <n v="11927"/>
    <n v="11965"/>
    <n v="85"/>
    <n v="38"/>
    <n v="41"/>
    <n v="-123"/>
    <n v="-1.03"/>
    <n v="-969.84"/>
  </r>
  <r>
    <n v="202001"/>
    <s v="MAGDALENA"/>
    <s v="SANTA MARTA"/>
    <s v="SANTA MARTA"/>
    <s v="RODADERO"/>
    <n v="25824"/>
    <n v="65707392"/>
    <x v="2389"/>
    <s v="DISTRIBUCION + ALUMBRADO PUBLICO"/>
    <s v="MAXWELL"/>
    <s v="RED TRENZADA"/>
    <s v="GAI305"/>
    <x v="20"/>
    <n v="100"/>
    <x v="0"/>
    <s v="MACRO SIN CSMO"/>
    <n v="0"/>
    <n v="6671"/>
    <n v="0"/>
    <n v="17"/>
    <n v="20"/>
    <n v="-6671"/>
    <n v="0"/>
    <n v="-2220.9299999999998"/>
  </r>
  <r>
    <n v="202001"/>
    <s v="ATLANTICO NORTE"/>
    <s v="BARRANQUILLA"/>
    <s v="BARRANQUILLA"/>
    <s v="ALTOS DEL PRADO"/>
    <s v="2597J"/>
    <n v="65223702"/>
    <x v="2390"/>
    <s v="DISTRIBUCION"/>
    <s v="MAXWELL"/>
    <s v="RED TRENZADA"/>
    <s v="RIM311"/>
    <x v="9"/>
    <n v="250"/>
    <x v="5"/>
    <s v="Con balance"/>
    <n v="7688"/>
    <n v="7806"/>
    <n v="0"/>
    <n v="12"/>
    <n v="12"/>
    <n v="-118"/>
    <n v="-1.54"/>
    <n v="56.69"/>
  </r>
  <r>
    <n v="202001"/>
    <s v="ATLANTICO NORTE"/>
    <s v="BARRANQUILLA"/>
    <s v="BARRANQUILLA"/>
    <s v="CHIQUINQUIRA"/>
    <s v="2656C"/>
    <n v="65719570"/>
    <x v="2391"/>
    <s v="DISTRIBUCION"/>
    <s v="SIN DEFINIR"/>
    <s v="RED TRENZADA"/>
    <s v="CTR310"/>
    <x v="33"/>
    <n v="50"/>
    <x v="4"/>
    <s v="Con balance"/>
    <n v="15300"/>
    <n v="12113"/>
    <n v="236"/>
    <n v="37"/>
    <n v="44"/>
    <n v="2951"/>
    <n v="19.29"/>
    <n v="-22.47"/>
  </r>
  <r>
    <n v="202001"/>
    <s v="MAGDALENA"/>
    <s v="SANTA MARTA"/>
    <s v="GUACHACA"/>
    <s v="No Disponible"/>
    <n v="26757"/>
    <n v="65009005"/>
    <x v="2392"/>
    <s v="DISTRIBUCION + ALUMBRADO PUBLICO"/>
    <s v="MAXWELL"/>
    <s v="RED TRENZADA"/>
    <s v="BON302"/>
    <x v="93"/>
    <n v="50"/>
    <x v="0"/>
    <s v="MACRO SIN CSMO"/>
    <n v="0"/>
    <n v="3069"/>
    <n v="0"/>
    <n v="11"/>
    <n v="12"/>
    <n v="-3069"/>
    <n v="0"/>
    <n v="0"/>
  </r>
  <r>
    <n v="202001"/>
    <s v="MAGDALENA"/>
    <s v="SALAMINA"/>
    <s v="SALAMINA"/>
    <s v="SALAMINA RURAL"/>
    <s v="2704R"/>
    <n v="65753295"/>
    <x v="2393"/>
    <s v="DISTRIBUCION"/>
    <s v="MAXWELL"/>
    <s v="RED TRENZADA"/>
    <s v="SAL303"/>
    <x v="69"/>
    <n v="50"/>
    <x v="1"/>
    <s v="Con balance"/>
    <n v="7988"/>
    <n v="3956"/>
    <n v="468"/>
    <n v="35"/>
    <n v="39"/>
    <n v="3563"/>
    <n v="44.61"/>
    <n v="99.69"/>
  </r>
  <r>
    <n v="202001"/>
    <s v="MAGDALENA"/>
    <s v="SALAMINA"/>
    <s v="SALAMINA"/>
    <s v="SALAMINA RURAL"/>
    <s v="2705R"/>
    <n v="65753262"/>
    <x v="2394"/>
    <s v="DISTRIBUCION"/>
    <s v="MAXWELL"/>
    <s v="RED TRENZADA"/>
    <s v="SAL303"/>
    <x v="69"/>
    <n v="50"/>
    <x v="6"/>
    <s v="Con balance"/>
    <n v="4106"/>
    <n v="4094"/>
    <n v="270"/>
    <n v="34"/>
    <n v="36"/>
    <n v="-258"/>
    <n v="-6.28"/>
    <n v="-19.47"/>
  </r>
  <r>
    <n v="202001"/>
    <s v="ATLANTICO NORTE"/>
    <s v="BARRANQUILLA"/>
    <s v="BARRANQUILLA"/>
    <s v="EL PRADO"/>
    <s v="A0216"/>
    <n v="65227221"/>
    <x v="171"/>
    <s v="DISTRIBUCION"/>
    <s v="MAXWELL"/>
    <s v="RED TRENZADA"/>
    <s v="OAS310"/>
    <x v="3"/>
    <n v="225"/>
    <x v="5"/>
    <s v="Con balance"/>
    <n v="5360"/>
    <n v="4853"/>
    <n v="0"/>
    <n v="17"/>
    <n v="18"/>
    <n v="507"/>
    <n v="9.4600000000000009"/>
    <n v="-30.5"/>
  </r>
  <r>
    <n v="202001"/>
    <s v="ATLANTICO NORTE"/>
    <s v="BARRANQUILLA"/>
    <s v="BARRANQUILLA"/>
    <s v="EL PRADO"/>
    <s v="A0230"/>
    <n v="65226722"/>
    <x v="2395"/>
    <s v="DISTRIBUCION"/>
    <s v="MAXWELL"/>
    <s v="RED TRENZADA"/>
    <s v="OAS308"/>
    <x v="3"/>
    <n v="50"/>
    <x v="0"/>
    <s v="MACRO SIN CSMO"/>
    <n v="0"/>
    <n v="3430"/>
    <n v="0"/>
    <n v="9"/>
    <n v="9"/>
    <n v="-3430"/>
    <n v="0"/>
    <n v="0"/>
  </r>
  <r>
    <n v="202001"/>
    <s v="ATLANTICO NORTE"/>
    <s v="BARRANQUILLA"/>
    <s v="BARRANQUILLA"/>
    <s v="SIAPE"/>
    <s v="A0235"/>
    <n v="65223541"/>
    <x v="2396"/>
    <s v="DISTRIBUCION"/>
    <s v="MAXWELL"/>
    <s v="RED TRENZADA"/>
    <s v="OAS308"/>
    <x v="3"/>
    <n v="75"/>
    <x v="5"/>
    <s v="Con balance"/>
    <n v="5876"/>
    <n v="5731"/>
    <n v="0"/>
    <n v="17"/>
    <n v="17"/>
    <n v="145"/>
    <n v="2.46"/>
    <n v="-992.86"/>
  </r>
  <r>
    <n v="202001"/>
    <s v="ATLANTICO NORTE"/>
    <s v="BARRANQUILLA"/>
    <s v="BARRANQUILLA"/>
    <s v="LOS ANDES"/>
    <s v="A0276"/>
    <n v="65702787"/>
    <x v="2397"/>
    <s v="DISTRIBUCION"/>
    <s v="MAXWELL"/>
    <s v="RED TRENZADA"/>
    <s v="CTR315"/>
    <x v="6"/>
    <s v="112.5"/>
    <x v="5"/>
    <s v="Con balance"/>
    <n v="5288"/>
    <n v="5495"/>
    <n v="0"/>
    <n v="25"/>
    <n v="26"/>
    <n v="-207"/>
    <n v="-3.92"/>
    <n v="-38.21"/>
  </r>
  <r>
    <n v="202001"/>
    <s v="ATLANTICO NORTE"/>
    <s v="BARRANQUILLA"/>
    <s v="BARRANQUILLA"/>
    <s v="EL PRADO"/>
    <s v="A0321"/>
    <n v="65224800"/>
    <x v="171"/>
    <s v="DISTRIBUCION"/>
    <s v="MAXWELL"/>
    <s v="RED TRENZADA"/>
    <s v="OAS314"/>
    <x v="3"/>
    <n v="45"/>
    <x v="3"/>
    <s v="Con balance"/>
    <n v="13400"/>
    <n v="15205"/>
    <n v="0"/>
    <n v="18"/>
    <n v="19"/>
    <n v="-1805"/>
    <n v="-13.47"/>
    <n v="-882.07"/>
  </r>
  <r>
    <n v="202001"/>
    <s v="ATLANTICO NORTE"/>
    <s v="BARRANQUILLA"/>
    <s v="BARRANQUILLA"/>
    <s v="MODELO"/>
    <s v="A0325"/>
    <n v="65226123"/>
    <x v="2398"/>
    <s v="DISTRIBUCION"/>
    <s v="MAXWELL"/>
    <s v="RED TRENZADA"/>
    <s v="OAS313"/>
    <x v="16"/>
    <n v="50"/>
    <x v="3"/>
    <s v="Con balance"/>
    <n v="2381"/>
    <n v="4357"/>
    <n v="0"/>
    <n v="9"/>
    <n v="9"/>
    <n v="-1976"/>
    <n v="-83.01"/>
    <n v="-40.29"/>
  </r>
  <r>
    <n v="202001"/>
    <s v="ATLANTICO NORTE"/>
    <s v="BARRANQUILLA"/>
    <s v="BARRANQUILLA"/>
    <s v="EL PRADO"/>
    <s v="A0328"/>
    <n v="65224722"/>
    <x v="2399"/>
    <s v="DISTRIBUCION"/>
    <s v="MAXWELL"/>
    <s v="RED TRENZADA"/>
    <s v="OAS314"/>
    <x v="3"/>
    <n v="75"/>
    <x v="3"/>
    <s v="Con balance"/>
    <n v="5158"/>
    <n v="5841"/>
    <n v="0"/>
    <n v="12"/>
    <n v="16"/>
    <n v="-683"/>
    <n v="-13.24"/>
    <n v="-1058.7"/>
  </r>
  <r>
    <n v="202001"/>
    <s v="ATLANTICO NORTE"/>
    <s v="BARRANQUILLA"/>
    <s v="BARRANQUILLA"/>
    <s v="CAMPO ALEGRE"/>
    <s v="A0347"/>
    <n v="65703908"/>
    <x v="2400"/>
    <s v="DISTRIBUCION"/>
    <s v="MAXWELL"/>
    <s v="RED TRENZADA"/>
    <s v="NBQ306"/>
    <x v="4"/>
    <n v="75"/>
    <x v="7"/>
    <s v="Con balance"/>
    <n v="10575"/>
    <n v="2917"/>
    <n v="0"/>
    <n v="11"/>
    <n v="12"/>
    <n v="7658"/>
    <n v="72.41"/>
    <n v="-17.239999999999998"/>
  </r>
  <r>
    <n v="202001"/>
    <s v="ATLANTICO NORTE"/>
    <s v="BARRANQUILLA"/>
    <s v="BARRANQUILLA"/>
    <s v="EL PRADO"/>
    <s v="A0369"/>
    <n v="65224720"/>
    <x v="2401"/>
    <s v="DISTRIBUCION"/>
    <s v="MAXWELL"/>
    <s v="RED TRENZADA"/>
    <s v="OAS314"/>
    <x v="3"/>
    <n v="30"/>
    <x v="3"/>
    <s v="Con balance"/>
    <n v="686"/>
    <n v="1106"/>
    <n v="0"/>
    <n v="1"/>
    <n v="3"/>
    <n v="-420"/>
    <n v="-61.31"/>
    <n v="-1031.81"/>
  </r>
  <r>
    <n v="202001"/>
    <s v="ATLANTICO NORTE"/>
    <s v="BARRANQUILLA"/>
    <s v="BARRANQUILLA"/>
    <s v="PUMAREJO"/>
    <s v="A5348"/>
    <n v="65207077"/>
    <x v="2402"/>
    <s v="DISTRIBUCION"/>
    <s v="SIN DEFINIR"/>
    <s v="RED ABIERTA"/>
    <s v="CTR315"/>
    <x v="6"/>
    <n v="75"/>
    <x v="4"/>
    <s v="Con balance"/>
    <n v="19747"/>
    <n v="15758"/>
    <n v="198"/>
    <n v="66"/>
    <n v="69"/>
    <n v="3791"/>
    <n v="19.2"/>
    <n v="-731.64"/>
  </r>
  <r>
    <n v="202001"/>
    <s v="ATLANTICO NORTE"/>
    <s v="BARRANQUILLA"/>
    <s v="BARRANQUILLA"/>
    <s v="LA SIERRA"/>
    <s v="A5421"/>
    <n v="65204901"/>
    <x v="2403"/>
    <s v="DISTRIBUCION + ALUMBRADO PUBLICO"/>
    <s v="SIN DEFINIR"/>
    <s v="RED ABIERTA"/>
    <s v="CTR311"/>
    <x v="19"/>
    <n v="75"/>
    <x v="0"/>
    <s v="MACRO SIN CSMO"/>
    <n v="0"/>
    <n v="18616"/>
    <n v="304"/>
    <n v="76"/>
    <n v="84"/>
    <n v="-18920"/>
    <n v="0"/>
    <n v="-10672.14"/>
  </r>
  <r>
    <n v="202001"/>
    <s v="ATLANTICO NORTE"/>
    <s v="BARRANQUILLA"/>
    <s v="BARRANQUILLA"/>
    <s v="EL ROSARIO"/>
    <s v="A5521"/>
    <n v="65209412"/>
    <x v="2404"/>
    <s v="DISTRIBUCION + ALUMBRADO PUBLICO"/>
    <s v="SIN DEFINIR"/>
    <s v="RED TRENZADA"/>
    <s v="CTR313"/>
    <x v="33"/>
    <n v="75"/>
    <x v="3"/>
    <s v="Con balance"/>
    <n v="11709"/>
    <n v="14152"/>
    <n v="292"/>
    <n v="31"/>
    <n v="40"/>
    <n v="-2735"/>
    <n v="-23.36"/>
    <n v="-122.57"/>
  </r>
  <r>
    <n v="202001"/>
    <s v="ATLANTICO NORTE"/>
    <s v="BARRANQUILLA"/>
    <s v="BARRANQUILLA"/>
    <s v="SAN JOSE"/>
    <s v="A5546"/>
    <n v="65747030"/>
    <x v="2405"/>
    <s v="DISTRIBUCION + ALUMBRADO PUBLICO"/>
    <s v="SIN DEFINIR"/>
    <s v="RED TRENZADA"/>
    <s v="CTR307"/>
    <x v="19"/>
    <n v="50"/>
    <x v="1"/>
    <s v="Con balance"/>
    <n v="9927"/>
    <n v="3985"/>
    <n v="880"/>
    <n v="12"/>
    <n v="19"/>
    <n v="5062"/>
    <n v="50.99"/>
    <n v="-358.71"/>
  </r>
  <r>
    <n v="202001"/>
    <s v="ATLANTICO NORTE"/>
    <s v="PUERTO COLOMBIA"/>
    <s v="PUERTO COLOMBIA"/>
    <s v="LA ROSITA"/>
    <n v="10745"/>
    <n v="65209029"/>
    <x v="2406"/>
    <s v="DISTRIBUCION + ALUMBRADO PUBLICO"/>
    <s v="MAXWELL"/>
    <s v="RED TRENZADA"/>
    <s v="PTO304"/>
    <x v="37"/>
    <n v="75"/>
    <x v="0"/>
    <s v="MACRO SIN CSMO"/>
    <n v="0"/>
    <n v="18518"/>
    <n v="0"/>
    <n v="31"/>
    <n v="39"/>
    <n v="-18518"/>
    <n v="0"/>
    <n v="0"/>
  </r>
  <r>
    <n v="202001"/>
    <s v="ATLANTICO SUR"/>
    <s v="CAMPO DE LA CRUZ"/>
    <s v="CAMPO DE LA CRUZ"/>
    <s v="FLORES DE MARIA"/>
    <s v="1085Q"/>
    <n v="65763891"/>
    <x v="2407"/>
    <s v="DISTRIBUCION + ALUMBRADO PUBLICO"/>
    <s v="MAXWELL"/>
    <s v="RED TRENZADA"/>
    <s v="CCZ304"/>
    <x v="85"/>
    <n v="25"/>
    <x v="2"/>
    <s v="Con balance"/>
    <n v="649690"/>
    <n v="5759"/>
    <n v="0"/>
    <n v="20"/>
    <n v="29"/>
    <n v="643930"/>
    <n v="99.11"/>
    <n v="96.39"/>
  </r>
  <r>
    <n v="202001"/>
    <s v="ATLANTICO SUR"/>
    <s v="CAMPO DE LA CRUZ"/>
    <s v="CAMPO DE LA CRUZ"/>
    <s v="LA INMACULADA"/>
    <s v="1090B"/>
    <n v="65763608"/>
    <x v="2408"/>
    <s v="DISTRIBUCION + ALUMBRADO PUBLICO"/>
    <s v="MAXWELL"/>
    <s v="RED TRENZADA"/>
    <s v="CCZ304"/>
    <x v="85"/>
    <n v="50"/>
    <x v="3"/>
    <s v="Con balance"/>
    <n v="14782"/>
    <n v="23069"/>
    <n v="490"/>
    <n v="42"/>
    <n v="48"/>
    <n v="-8778"/>
    <n v="-59.38"/>
    <n v="-40"/>
  </r>
  <r>
    <n v="202001"/>
    <s v="ATLANTICO SUR"/>
    <s v="SABANALARGA"/>
    <s v="SABANALARGA"/>
    <s v="GETSEMANI"/>
    <s v="1091Q"/>
    <n v="65001827"/>
    <x v="2409"/>
    <s v="DISTRIBUCION + ALUMBRADO PUBLICO"/>
    <s v="MAXWELL"/>
    <s v="RED TRENZADA"/>
    <s v="SAC306"/>
    <x v="52"/>
    <n v="75"/>
    <x v="4"/>
    <s v="Con balance"/>
    <n v="43624"/>
    <n v="29856"/>
    <n v="1685"/>
    <n v="45"/>
    <n v="57"/>
    <n v="12082"/>
    <n v="27.7"/>
    <n v="-284.27999999999997"/>
  </r>
  <r>
    <n v="202001"/>
    <s v="ATLANTICO NORTE"/>
    <s v="BARRANQUILLA"/>
    <s v="BARRANQUILLA"/>
    <s v="VILLA SANTOS"/>
    <n v="11022"/>
    <n v="65230941"/>
    <x v="2410"/>
    <s v="DISTRIBUCION"/>
    <s v="MAXWELL"/>
    <s v="RED TRENZADA"/>
    <s v="NBQ312"/>
    <x v="51"/>
    <n v="100"/>
    <x v="5"/>
    <s v="Con balance"/>
    <n v="5040"/>
    <n v="5109"/>
    <n v="0"/>
    <n v="16"/>
    <n v="16"/>
    <n v="-69"/>
    <n v="-1.37"/>
    <n v="-18.329999999999998"/>
  </r>
  <r>
    <n v="202001"/>
    <s v="MAGDALENA"/>
    <s v="FUNDACION"/>
    <s v="FUNDACION"/>
    <s v="SAN BERNARDO REP"/>
    <n v="27391"/>
    <n v="65004822"/>
    <x v="2411"/>
    <s v="DISTRIBUCION + ALUMBRADO PUBLICO"/>
    <s v="MAXWELL"/>
    <s v="RED TRENZADA"/>
    <s v="FUN304"/>
    <x v="22"/>
    <n v="45"/>
    <x v="2"/>
    <s v="Con balance"/>
    <n v="871020"/>
    <n v="14908"/>
    <n v="349"/>
    <n v="38"/>
    <n v="40"/>
    <n v="855763"/>
    <n v="98.25"/>
    <n v="96.79"/>
  </r>
  <r>
    <n v="202001"/>
    <s v="GUAJIRA"/>
    <s v="DIBULLA"/>
    <s v="DIBULLA"/>
    <s v="CAMPANA"/>
    <s v="2795R"/>
    <n v="65752113"/>
    <x v="2412"/>
    <s v="DISTRIBUCION"/>
    <s v="MAXWELL"/>
    <s v="RED TRENZADA"/>
    <s v="TGJ304"/>
    <x v="53"/>
    <n v="50"/>
    <x v="3"/>
    <s v="Con balance"/>
    <n v="14175"/>
    <n v="15743"/>
    <n v="583"/>
    <n v="56"/>
    <n v="57"/>
    <n v="-2151"/>
    <n v="-15.18"/>
    <n v="-1025.9000000000001"/>
  </r>
  <r>
    <n v="202001"/>
    <s v="ATLANTICO SUR"/>
    <s v="BARANOA"/>
    <s v="BARANOA"/>
    <s v="ESPA?A"/>
    <s v="2856E"/>
    <n v="65213112"/>
    <x v="2413"/>
    <s v="DISTRIBUCION + ALUMBRADO PUBLICO"/>
    <s v="MAXWELL"/>
    <s v="RED TRENZADA"/>
    <s v="BAR303"/>
    <x v="49"/>
    <n v="50"/>
    <x v="3"/>
    <s v="Con balance"/>
    <n v="11241"/>
    <n v="13751"/>
    <n v="600"/>
    <n v="49"/>
    <n v="54"/>
    <n v="-3110"/>
    <n v="-27.67"/>
    <n v="-240.19"/>
  </r>
  <r>
    <n v="202001"/>
    <s v="ATLANTICO SUR"/>
    <s v="BARANOA"/>
    <s v="BARANOA"/>
    <s v="VILLA DILIA"/>
    <s v="A0428"/>
    <n v="65768455"/>
    <x v="2414"/>
    <s v="DISTRIBUCION + ALUMBRADO PUBLICO"/>
    <s v="MAXWELL"/>
    <s v="RED TRENZADA"/>
    <s v="BAR303"/>
    <x v="49"/>
    <n v="50"/>
    <x v="0"/>
    <s v="MACRO SIN CSMO"/>
    <n v="0"/>
    <n v="17807"/>
    <n v="975"/>
    <n v="81"/>
    <n v="82"/>
    <n v="-18782"/>
    <n v="0"/>
    <n v="0"/>
  </r>
  <r>
    <n v="202001"/>
    <s v="ATLANTICO SUR"/>
    <s v="BARANOA"/>
    <s v="BARANOA"/>
    <s v="No Disponible"/>
    <s v="A0429"/>
    <n v="65768287"/>
    <x v="2415"/>
    <s v="DISTRIBUCION + ALUMBRADO PUBLICO"/>
    <s v="MAXWELL"/>
    <s v="RED TRENZADA"/>
    <s v="BAR303"/>
    <x v="49"/>
    <s v="37.5"/>
    <x v="2"/>
    <s v="Con balance"/>
    <n v="807052"/>
    <n v="9985"/>
    <n v="1"/>
    <n v="48"/>
    <n v="49"/>
    <n v="797066"/>
    <n v="98.76"/>
    <n v="95.54"/>
  </r>
  <r>
    <n v="202001"/>
    <s v="ATLANTICO SUR"/>
    <s v="BARANOA"/>
    <s v="BARANOA"/>
    <s v="TOPACIO"/>
    <s v="A0430"/>
    <n v="65768288"/>
    <x v="2416"/>
    <s v="DISTRIBUCION + ALUMBRADO PUBLICO"/>
    <s v="MAXWELL"/>
    <s v="RED TRENZADA"/>
    <s v="BAR303"/>
    <x v="49"/>
    <n v="50"/>
    <x v="4"/>
    <s v="Con balance"/>
    <n v="26816"/>
    <n v="18714"/>
    <n v="1"/>
    <n v="78"/>
    <n v="85"/>
    <n v="8101"/>
    <n v="30.21"/>
    <n v="94.91"/>
  </r>
  <r>
    <n v="202001"/>
    <s v="ATLANTICO SUR"/>
    <s v="BARANOA"/>
    <s v="BARANOA"/>
    <s v="GUAYABAL"/>
    <s v="A0435"/>
    <n v="65768524"/>
    <x v="2417"/>
    <s v="DISTRIBUCION + ALUMBRADO PUBLICO"/>
    <s v="MAXWELL"/>
    <s v="RED TRENZADA"/>
    <s v="BAR303"/>
    <x v="49"/>
    <n v="50"/>
    <x v="3"/>
    <s v="Con balance"/>
    <n v="11314"/>
    <n v="13307"/>
    <n v="0"/>
    <n v="60"/>
    <n v="65"/>
    <n v="-1993"/>
    <n v="-17.61"/>
    <n v="-2.74"/>
  </r>
  <r>
    <n v="202001"/>
    <s v="MAGDALENA"/>
    <s v="SANTA MARTA"/>
    <s v="SANTA MARTA"/>
    <s v="MANZANARES"/>
    <s v="A0660"/>
    <n v="65763493"/>
    <x v="2418"/>
    <s v="DISTRIBUCION + ALUMBRADO PUBLICO"/>
    <s v="MAXWELL"/>
    <s v="RED TRENZADA"/>
    <s v="MAZ313"/>
    <x v="10"/>
    <n v="50"/>
    <x v="0"/>
    <s v="MACRO SIN CSMO"/>
    <n v="0"/>
    <n v="17367"/>
    <n v="0"/>
    <n v="64"/>
    <n v="65"/>
    <n v="-17367"/>
    <n v="0"/>
    <n v="-2150.31"/>
  </r>
  <r>
    <n v="202001"/>
    <s v="MAGDALENA"/>
    <s v="EL RETEN"/>
    <s v="LA COLOMBIA"/>
    <s v="No Disponible"/>
    <s v="A0850"/>
    <n v="65770420"/>
    <x v="2419"/>
    <s v="DISTRIBUCION"/>
    <s v="MAXWELL"/>
    <s v="RED TRENZADA"/>
    <s v="ARA302"/>
    <x v="40"/>
    <s v="37.5"/>
    <x v="0"/>
    <s v="MACRO SIN CSMO"/>
    <n v="0"/>
    <n v="1781"/>
    <n v="0"/>
    <n v="10"/>
    <n v="13"/>
    <n v="-1781"/>
    <n v="0"/>
    <n v="0"/>
  </r>
  <r>
    <n v="202001"/>
    <s v="GUAJIRA"/>
    <s v="MAICAO"/>
    <s v="MAICAO"/>
    <s v="No Disponible"/>
    <s v="A1246"/>
    <n v="65773905"/>
    <x v="2420"/>
    <s v="DISTRIBUCION + ALUMBRADO PUBLICO"/>
    <s v="SIN DEFINIR"/>
    <s v="RED TRENZADA"/>
    <s v="MCA306"/>
    <x v="42"/>
    <n v="50"/>
    <x v="0"/>
    <s v="MACRO SIN CSMO"/>
    <n v="0"/>
    <n v="57069"/>
    <n v="0"/>
    <n v="99"/>
    <n v="108"/>
    <n v="-57069"/>
    <n v="0"/>
    <n v="0"/>
  </r>
  <r>
    <n v="202001"/>
    <s v="GUAJIRA"/>
    <s v="MAICAO"/>
    <s v="MAICAO"/>
    <s v="MAICAITO"/>
    <s v="A1265"/>
    <n v="65773489"/>
    <x v="2421"/>
    <s v="DISTRIBUCION + ALUMBRADO PUBLICO"/>
    <s v="SIN DEFINIR"/>
    <s v="RED TRENZADA"/>
    <s v="MCA302"/>
    <x v="42"/>
    <n v="15"/>
    <x v="3"/>
    <s v="Con balance"/>
    <n v="6131"/>
    <n v="9952"/>
    <n v="0"/>
    <n v="19"/>
    <n v="19"/>
    <n v="-3820"/>
    <n v="-62.31"/>
    <n v="94.24"/>
  </r>
  <r>
    <n v="202001"/>
    <s v="ATLANTICO NORTE"/>
    <s v="BARRANQUILLA"/>
    <s v="BARRANQUILLA"/>
    <s v="ANDALUCIA"/>
    <s v="A1901"/>
    <n v="65202367"/>
    <x v="2422"/>
    <s v="DISTRIBUCION + ALUMBRADO PUBLICO"/>
    <s v="SIN DEFINIR"/>
    <s v="RED TRENZADA"/>
    <s v="RIM307"/>
    <x v="30"/>
    <n v="75"/>
    <x v="4"/>
    <s v="Con balance"/>
    <n v="11055"/>
    <n v="9027"/>
    <n v="123"/>
    <n v="13"/>
    <n v="14"/>
    <n v="1905"/>
    <n v="17.23"/>
    <n v="-16.03"/>
  </r>
  <r>
    <n v="202001"/>
    <s v="ATLANTICO NORTE"/>
    <s v="BARRANQUILLA"/>
    <s v="BARRANQUILLA"/>
    <s v="SAN JOSE"/>
    <s v="A5587"/>
    <n v="65207117"/>
    <x v="2423"/>
    <s v="DISTRIBUCION + ALUMBRADO PUBLICO"/>
    <s v="SIN DEFINIR"/>
    <s v="RED TRENZADA"/>
    <s v="CTR307"/>
    <x v="19"/>
    <n v="50"/>
    <x v="0"/>
    <s v="MACRO SIN CSMO"/>
    <n v="0"/>
    <n v="10766"/>
    <n v="0"/>
    <n v="47"/>
    <n v="49"/>
    <n v="-10766"/>
    <n v="0"/>
    <n v="0"/>
  </r>
  <r>
    <n v="202001"/>
    <s v="ATLANTICO NORTE"/>
    <s v="BARRANQUILLA"/>
    <s v="BARRANQUILLA"/>
    <s v="SAN JOSE"/>
    <s v="A5594"/>
    <n v="65207214"/>
    <x v="2424"/>
    <s v="DISTRIBUCION + ALUMBRADO PUBLICO"/>
    <s v="SIN DEFINIR"/>
    <s v="RED TRENZADA"/>
    <s v="CTR307"/>
    <x v="19"/>
    <n v="75"/>
    <x v="1"/>
    <s v="Con balance"/>
    <n v="27818"/>
    <n v="11840"/>
    <n v="148"/>
    <n v="50"/>
    <n v="52"/>
    <n v="15830"/>
    <n v="56.91"/>
    <n v="19.579999999999998"/>
  </r>
  <r>
    <n v="202001"/>
    <s v="ATLANTICO NORTE"/>
    <s v="BARRANQUILLA"/>
    <s v="BARRANQUILLA"/>
    <s v="BOYACA"/>
    <s v="A5597"/>
    <n v="65207217"/>
    <x v="2425"/>
    <s v="DISTRIBUCION + ALUMBRADO PUBLICO"/>
    <s v="SIN DEFINIR"/>
    <s v="RED ABIERTA"/>
    <s v="UNI311"/>
    <x v="19"/>
    <n v="75"/>
    <x v="1"/>
    <s v="Con balance"/>
    <n v="28688"/>
    <n v="16286"/>
    <n v="172"/>
    <n v="57"/>
    <n v="63"/>
    <n v="12229"/>
    <n v="42.63"/>
    <n v="-304.3"/>
  </r>
  <r>
    <n v="202001"/>
    <s v="ATLANTICO NORTE"/>
    <s v="BARRANQUILLA"/>
    <s v="BARRANQUILLA"/>
    <s v="SAN ROQUE"/>
    <s v="A5666"/>
    <n v="65741528"/>
    <x v="2426"/>
    <s v="DISTRIBUCION + ALUMBRADO PUBLICO"/>
    <s v="RYMEL"/>
    <s v="RED TRENZADA"/>
    <s v="ERI315"/>
    <x v="34"/>
    <n v="45"/>
    <x v="4"/>
    <s v="Con balance"/>
    <n v="4909"/>
    <n v="4140"/>
    <n v="0"/>
    <n v="12"/>
    <n v="24"/>
    <n v="769"/>
    <n v="15.67"/>
    <n v="4.79"/>
  </r>
  <r>
    <n v="202001"/>
    <s v="ATLANTICO NORTE"/>
    <s v="BARRANQUILLA"/>
    <s v="BARRANQUILLA"/>
    <s v="SAN ROQUE"/>
    <s v="A5678"/>
    <n v="65204878"/>
    <x v="2427"/>
    <s v="DISTRIBUCION + ALUMBRADO PUBLICO"/>
    <s v="RYMEL"/>
    <s v="RED TRENZADA"/>
    <s v="ERI315"/>
    <x v="34"/>
    <n v="75"/>
    <x v="1"/>
    <s v="Con balance"/>
    <n v="9327"/>
    <n v="5388"/>
    <n v="74"/>
    <n v="12"/>
    <n v="16"/>
    <n v="3865"/>
    <n v="41.44"/>
    <n v="-15.4"/>
  </r>
  <r>
    <n v="202001"/>
    <s v="ATLANTICO NORTE"/>
    <s v="BARRANQUILLA"/>
    <s v="BARRANQUILLA"/>
    <s v="EL ROSARIO"/>
    <s v="A5699"/>
    <n v="65213675"/>
    <x v="2428"/>
    <s v="DISTRIBUCION + ALUMBRADO PUBLICO"/>
    <s v="MAXWELL"/>
    <s v="RED TRENZADA"/>
    <s v="ERI307"/>
    <x v="33"/>
    <n v="50"/>
    <x v="2"/>
    <s v="Con balance"/>
    <n v="1127"/>
    <n v="0"/>
    <n v="0"/>
    <n v="0"/>
    <n v="22"/>
    <n v="1127"/>
    <n v="100"/>
    <n v="-1158.51"/>
  </r>
  <r>
    <n v="202001"/>
    <s v="ATLANTICO NORTE"/>
    <s v="BARRANQUILLA"/>
    <s v="BARRANQUILLA"/>
    <s v="SAN ROQUE"/>
    <s v="A5704"/>
    <n v="65741531"/>
    <x v="2429"/>
    <s v="DISTRIBUCION + ALUMBRADO PUBLICO"/>
    <s v="MAXWELL"/>
    <s v="RED TRENZADA"/>
    <s v="ERI315"/>
    <x v="34"/>
    <n v="25"/>
    <x v="2"/>
    <s v="Con balance"/>
    <n v="1788400"/>
    <n v="4817"/>
    <n v="75"/>
    <n v="27"/>
    <n v="29"/>
    <n v="1783508"/>
    <n v="99.73"/>
    <n v="95.54"/>
  </r>
  <r>
    <n v="202001"/>
    <s v="ATLANTICO NORTE"/>
    <s v="BARRANQUILLA"/>
    <s v="BARRANQUILLA"/>
    <s v="SAN ROQUE"/>
    <s v="A5714"/>
    <n v="65741517"/>
    <x v="2430"/>
    <s v="DISTRIBUCION + ALUMBRADO PUBLICO"/>
    <s v="MAXWELL"/>
    <s v="RED TRENZADA"/>
    <s v="ERI315"/>
    <x v="34"/>
    <n v="50"/>
    <x v="0"/>
    <s v="MACRO SIN CSMO"/>
    <n v="0"/>
    <n v="13932"/>
    <n v="0"/>
    <n v="49"/>
    <n v="49"/>
    <n v="-13932"/>
    <n v="0"/>
    <n v="91.65"/>
  </r>
  <r>
    <n v="202001"/>
    <s v="MAGDALENA"/>
    <s v="SANTA MARTA"/>
    <s v="TAGANGA"/>
    <s v="No Disponible"/>
    <s v="1108R"/>
    <n v="65761856"/>
    <x v="2431"/>
    <s v="DISTRIBUCION + ALUMBRADO PUBLICO"/>
    <s v="MAXWELL"/>
    <s v="RED TRENZADA"/>
    <s v="LBT305"/>
    <x v="11"/>
    <n v="75"/>
    <x v="4"/>
    <s v="Con balance"/>
    <n v="15782"/>
    <n v="10471"/>
    <n v="151"/>
    <n v="33"/>
    <n v="34"/>
    <n v="5159"/>
    <n v="32.69"/>
    <n v="33.92"/>
  </r>
  <r>
    <n v="202001"/>
    <s v="ATLANTICO NORTE"/>
    <s v="BARRANQUILLA"/>
    <s v="BARRANQUILLA"/>
    <s v="URB EL RUBY"/>
    <s v="1112H"/>
    <n v="65738165"/>
    <x v="2432"/>
    <s v="DISTRIBUCION"/>
    <s v="MAXWELL"/>
    <s v="RED TRENZADA"/>
    <s v="NBQ306"/>
    <x v="4"/>
    <n v="100"/>
    <x v="0"/>
    <s v="MACRO SIN CSMO"/>
    <n v="0"/>
    <n v="7229"/>
    <n v="0"/>
    <n v="38"/>
    <n v="40"/>
    <n v="-7229"/>
    <n v="0"/>
    <n v="0"/>
  </r>
  <r>
    <n v="202001"/>
    <s v="ATLANTICO SUR"/>
    <s v="POLONUEVO"/>
    <s v="POLONUEVO"/>
    <s v="CENTRO"/>
    <s v="1113V"/>
    <n v="65764673"/>
    <x v="2433"/>
    <s v="DISTRIBUCION + ALUMBRADO PUBLICO"/>
    <s v="MAXWELL"/>
    <s v="RED TRENZADA"/>
    <s v="BAR305"/>
    <x v="55"/>
    <n v="75"/>
    <x v="1"/>
    <s v="Con balance"/>
    <n v="21865"/>
    <n v="11462"/>
    <n v="0"/>
    <n v="50"/>
    <n v="51"/>
    <n v="10402"/>
    <n v="47.58"/>
    <n v="-600.84"/>
  </r>
  <r>
    <n v="202001"/>
    <s v="ATLANTICO NORTE"/>
    <s v="BARRANQUILLA"/>
    <s v="BARRANQUILLA"/>
    <s v="CIUDAD JARDIN"/>
    <n v="11356"/>
    <n v="65703750"/>
    <x v="2434"/>
    <s v="DISTRIBUCION"/>
    <s v="MAXWELL"/>
    <s v="RED TRENZADA"/>
    <s v="SIL310"/>
    <x v="31"/>
    <n v="100"/>
    <x v="4"/>
    <s v="Con balance"/>
    <n v="10880"/>
    <n v="8739"/>
    <n v="0"/>
    <n v="23"/>
    <n v="29"/>
    <n v="2141"/>
    <n v="19.68"/>
    <n v="-313.85000000000002"/>
  </r>
  <r>
    <n v="202001"/>
    <s v="ATLANTICO NORTE"/>
    <s v="BARRANQUILLA"/>
    <s v="BARRANQUILLA"/>
    <s v="EL PORVENIR"/>
    <n v="11359"/>
    <n v="65703754"/>
    <x v="2435"/>
    <s v="DISTRIBUCION"/>
    <s v="MAXWELL"/>
    <s v="RED TRENZADA"/>
    <s v="SIL310"/>
    <x v="31"/>
    <s v="112.5"/>
    <x v="5"/>
    <s v="Con balance"/>
    <n v="5806"/>
    <n v="5645"/>
    <n v="0"/>
    <n v="17"/>
    <n v="17"/>
    <n v="162"/>
    <n v="2.78"/>
    <n v="-11.03"/>
  </r>
  <r>
    <n v="202001"/>
    <s v="GUAJIRA"/>
    <s v="URIBIA"/>
    <s v="URIBIA"/>
    <s v="AIPIHAMANA"/>
    <s v="2901Q"/>
    <n v="65744235"/>
    <x v="2436"/>
    <s v="DISTRIBUCION + ALUMBRADO PUBLICO"/>
    <s v="MAXWELL"/>
    <s v="RED TRENZADA"/>
    <s v="MNA304"/>
    <x v="94"/>
    <n v="75"/>
    <x v="0"/>
    <s v="MACRO SIN CSMO"/>
    <n v="0"/>
    <n v="30402"/>
    <n v="204"/>
    <n v="36"/>
    <n v="39"/>
    <n v="-30606"/>
    <n v="0"/>
    <n v="0"/>
  </r>
  <r>
    <n v="202001"/>
    <s v="GUAJIRA"/>
    <s v="ALBANIA"/>
    <s v="ALBANIA"/>
    <s v="EL CENTRO"/>
    <s v="2903R"/>
    <n v="65755287"/>
    <x v="2437"/>
    <s v="DISTRIBUCION + ALUMBRADO PUBLICO"/>
    <s v="MAXWELL"/>
    <s v="RED TRENZADA"/>
    <s v="CUC302"/>
    <x v="50"/>
    <n v="75"/>
    <x v="3"/>
    <s v="Con balance"/>
    <n v="21832"/>
    <n v="30044"/>
    <n v="233"/>
    <n v="64"/>
    <n v="79"/>
    <n v="-8445"/>
    <n v="-38.68"/>
    <n v="-22.4"/>
  </r>
  <r>
    <n v="202001"/>
    <s v="GUAJIRA"/>
    <s v="ALBANIA"/>
    <s v="ALBANIA"/>
    <s v="SIETE DE AGOSTO"/>
    <s v="2907R"/>
    <n v="65744930"/>
    <x v="2438"/>
    <s v="DISTRIBUCION + ALUMBRADO PUBLICO"/>
    <s v="MAXWELL"/>
    <s v="RED TRENZADA"/>
    <s v="CUC302"/>
    <x v="50"/>
    <n v="75"/>
    <x v="3"/>
    <s v="Con balance"/>
    <n v="31123"/>
    <n v="34930"/>
    <n v="321"/>
    <n v="95"/>
    <n v="111"/>
    <n v="-4128"/>
    <n v="-13.26"/>
    <n v="-2.39"/>
  </r>
  <r>
    <n v="202001"/>
    <s v="GUAJIRA"/>
    <s v="ALBANIA"/>
    <s v="ALBANIA"/>
    <s v="EL CENTRO"/>
    <s v="2913R"/>
    <n v="65755289"/>
    <x v="2439"/>
    <s v="DISTRIBUCION + ALUMBRADO PUBLICO"/>
    <s v="MAXWELL"/>
    <s v="RED TRENZADA"/>
    <s v="CUC302"/>
    <x v="50"/>
    <n v="50"/>
    <x v="6"/>
    <s v="Con balance"/>
    <n v="39716"/>
    <n v="42215"/>
    <n v="496"/>
    <n v="70"/>
    <n v="87"/>
    <n v="-2995"/>
    <n v="-7.54"/>
    <n v="-153.88999999999999"/>
  </r>
  <r>
    <n v="202001"/>
    <s v="ATLANTICO NORTE"/>
    <s v="BARRANQUILLA"/>
    <s v="BARRANQUILLA"/>
    <s v="VILLA SANTOS"/>
    <s v="A1935"/>
    <n v="65202652"/>
    <x v="171"/>
    <s v="DISTRIBUCION + ALUMBRADO PUBLICO"/>
    <s v="SIN DEFINIR"/>
    <s v="RED ABIERTA"/>
    <s v="NBQ312"/>
    <x v="51"/>
    <n v="75"/>
    <x v="5"/>
    <s v="Con balance"/>
    <n v="7620"/>
    <n v="6695"/>
    <n v="177"/>
    <n v="10"/>
    <n v="12"/>
    <n v="748"/>
    <n v="9.82"/>
    <n v="-20.93"/>
  </r>
  <r>
    <n v="202001"/>
    <s v="ATLANTICO NORTE"/>
    <s v="BARRANQUILLA"/>
    <s v="BARRANQUILLA"/>
    <s v="VILLA SANTOS"/>
    <s v="A1968"/>
    <n v="65203011"/>
    <x v="171"/>
    <s v="DISTRIBUCION + ALUMBRADO PUBLICO"/>
    <s v="MAXWELL"/>
    <s v="RED TRENZADA"/>
    <s v="NBQ310"/>
    <x v="51"/>
    <n v="75"/>
    <x v="4"/>
    <s v="Con balance"/>
    <n v="3420"/>
    <n v="2710"/>
    <n v="0"/>
    <n v="6"/>
    <n v="6"/>
    <n v="710"/>
    <n v="20.75"/>
    <n v="12.08"/>
  </r>
  <r>
    <n v="202001"/>
    <s v="ATLANTICO NORTE"/>
    <s v="BARRANQUILLA"/>
    <s v="BARRANQUILLA"/>
    <s v="VILLA SANTOS"/>
    <s v="A2001"/>
    <n v="65751162"/>
    <x v="171"/>
    <s v="DISTRIBUCION + ALUMBRADO PUBLICO"/>
    <s v="SIN DEFINIR"/>
    <s v="RED TRENZADA"/>
    <s v="NBQ312"/>
    <x v="51"/>
    <n v="75"/>
    <x v="4"/>
    <s v="Con balance"/>
    <n v="34500"/>
    <n v="24845"/>
    <n v="747"/>
    <n v="32"/>
    <n v="35"/>
    <n v="8908"/>
    <n v="25.82"/>
    <n v="-387.72"/>
  </r>
  <r>
    <n v="202001"/>
    <s v="ATLANTICO NORTE"/>
    <s v="BARRANQUILLA"/>
    <s v="BARRANQUILLA"/>
    <s v="CENTRO"/>
    <s v="A2030"/>
    <n v="65717965"/>
    <x v="2440"/>
    <s v="DISTRIBUCION + ALUMBRADO PUBLICO"/>
    <s v="SIN DEFINIR"/>
    <s v="RED TRENZADA"/>
    <s v="ERI311"/>
    <x v="33"/>
    <n v="75"/>
    <x v="5"/>
    <s v="Con balance"/>
    <n v="34860"/>
    <n v="33514"/>
    <n v="0"/>
    <n v="10"/>
    <n v="14"/>
    <n v="1346"/>
    <n v="3.86"/>
    <n v="-122.47"/>
  </r>
  <r>
    <n v="202001"/>
    <s v="ATLANTICO NORTE"/>
    <s v="BARRANQUILLA"/>
    <s v="BARRANQUILLA"/>
    <s v="CENTRO"/>
    <s v="A2035"/>
    <n v="65752177"/>
    <x v="2441"/>
    <s v="DISTRIBUCION + ALUMBRADO PUBLICO"/>
    <s v="SIN DEFINIR"/>
    <s v="RED TRENZADA"/>
    <s v="ERI311"/>
    <x v="33"/>
    <n v="45"/>
    <x v="0"/>
    <s v="MACRO SIN CSMO"/>
    <n v="0"/>
    <n v="5490"/>
    <n v="0"/>
    <n v="5"/>
    <n v="9"/>
    <n v="-5490"/>
    <n v="0"/>
    <n v="0"/>
  </r>
  <r>
    <n v="202001"/>
    <s v="ATLANTICO NORTE"/>
    <s v="BARRANQUILLA"/>
    <s v="BARRANQUILLA"/>
    <s v="CENTRO"/>
    <s v="A2036"/>
    <n v="65701545"/>
    <x v="2442"/>
    <s v="DISTRIBUCION + ALUMBRADO PUBLICO"/>
    <s v="MAXWELL"/>
    <s v="RED TRENZADA"/>
    <s v="ERI311"/>
    <x v="33"/>
    <n v="75"/>
    <x v="0"/>
    <s v="MACRO SIN CSMO"/>
    <n v="0"/>
    <n v="6144"/>
    <n v="0"/>
    <n v="14"/>
    <n v="16"/>
    <n v="-6144"/>
    <n v="0"/>
    <n v="0"/>
  </r>
  <r>
    <n v="202001"/>
    <s v="ATLANTICO NORTE"/>
    <s v="BARRANQUILLA"/>
    <s v="BARRANQUILLA"/>
    <s v="CENTRO"/>
    <s v="A2043"/>
    <n v="65701536"/>
    <x v="2443"/>
    <s v="DISTRIBUCION + ALUMBRADO PUBLICO"/>
    <s v="SIN DEFINIR"/>
    <s v="RED TRENZADA"/>
    <s v="ERI311"/>
    <x v="33"/>
    <n v="75"/>
    <x v="0"/>
    <s v="MACRO SIN CSMO"/>
    <n v="0"/>
    <n v="4855"/>
    <n v="0"/>
    <n v="33"/>
    <n v="45"/>
    <n v="-4855"/>
    <n v="0"/>
    <n v="0"/>
  </r>
  <r>
    <n v="202001"/>
    <s v="ATLANTICO SUR"/>
    <s v="JUAN DE ACOSTA"/>
    <s v="CGTO SANTA VERONICA"/>
    <s v="SANTA VERONICA RURAL"/>
    <s v="A5902"/>
    <n v="65013016"/>
    <x v="2444"/>
    <s v="DISTRIBUCION + ALUMBRADO PUBLICO"/>
    <s v="MAXWELL"/>
    <s v="RED TRENZADA"/>
    <s v="STV302"/>
    <x v="95"/>
    <n v="50"/>
    <x v="4"/>
    <s v="Con balance"/>
    <n v="12759"/>
    <n v="10744"/>
    <n v="0"/>
    <n v="35"/>
    <n v="40"/>
    <n v="2015"/>
    <n v="15.79"/>
    <n v="14.53"/>
  </r>
  <r>
    <n v="202001"/>
    <s v="ATLANTICO NORTE"/>
    <s v="BARRANQUILLA"/>
    <s v="BARRANQUILLA"/>
    <s v="EL ROSARIO"/>
    <s v="A5972"/>
    <n v="65719543"/>
    <x v="2445"/>
    <s v="DISTRIBUCION + ALUMBRADO PUBLICO"/>
    <s v="SIN DEFINIR"/>
    <s v="RED TRENZADA"/>
    <s v="ERI314"/>
    <x v="16"/>
    <n v="45"/>
    <x v="3"/>
    <s v="Con balance"/>
    <n v="5564"/>
    <n v="6243"/>
    <n v="0"/>
    <n v="9"/>
    <n v="10"/>
    <n v="-679"/>
    <n v="-12.21"/>
    <n v="-591.39"/>
  </r>
  <r>
    <n v="202001"/>
    <s v="ATLANTICO NORTE"/>
    <s v="BARRANQUILLA"/>
    <s v="BARRANQUILLA"/>
    <s v="BOSTON"/>
    <s v="A5990"/>
    <n v="65704184"/>
    <x v="2446"/>
    <s v="DISTRIBUCION + ALUMBRADO PUBLICO"/>
    <s v="SIN DEFINIR"/>
    <s v="RED TRENZADA"/>
    <s v="SIL307"/>
    <x v="3"/>
    <n v="50"/>
    <x v="3"/>
    <s v="Con balance"/>
    <n v="3881"/>
    <n v="8599"/>
    <n v="687"/>
    <n v="25"/>
    <n v="29"/>
    <n v="-5405"/>
    <n v="-139.26"/>
    <n v="-56.37"/>
  </r>
  <r>
    <n v="202001"/>
    <s v="ATLANTICO NORTE"/>
    <s v="BARRANQUILLA"/>
    <s v="BARRANQUILLA"/>
    <s v="EL CARMEN"/>
    <s v="A6017"/>
    <n v="65732326"/>
    <x v="2447"/>
    <s v="DISTRIBUCION + ALUMBRADO PUBLICO"/>
    <s v="MAXWELL"/>
    <s v="RED TRENZADA"/>
    <s v="CTR307"/>
    <x v="19"/>
    <n v="50"/>
    <x v="0"/>
    <s v="MACRO SIN CSMO"/>
    <n v="0"/>
    <n v="17176"/>
    <n v="0"/>
    <n v="30"/>
    <n v="35"/>
    <n v="-17176"/>
    <n v="0"/>
    <n v="0"/>
  </r>
  <r>
    <n v="202001"/>
    <s v="ATLANTICO NORTE"/>
    <s v="BARRANQUILLA"/>
    <s v="BARRANQUILLA"/>
    <s v="EL CARMEN"/>
    <s v="A6045"/>
    <n v="65206943"/>
    <x v="2448"/>
    <s v="DISTRIBUCION + ALUMBRADO PUBLICO"/>
    <s v="SIN DEFINIR"/>
    <s v="RED ABIERTA"/>
    <s v="CTR307"/>
    <x v="19"/>
    <n v="75"/>
    <x v="0"/>
    <s v="MACRO SIN CSMO"/>
    <n v="0"/>
    <n v="19186"/>
    <n v="0"/>
    <n v="70"/>
    <n v="74"/>
    <n v="-19186"/>
    <n v="0"/>
    <n v="0"/>
  </r>
  <r>
    <n v="202001"/>
    <s v="ATLANTICO NORTE"/>
    <s v="BARRANQUILLA"/>
    <s v="BARRANQUILLA"/>
    <s v="ALTOS DEL PRADO"/>
    <n v="11435"/>
    <n v="65704002"/>
    <x v="2449"/>
    <s v="DISTRIBUCION"/>
    <s v="MAXWELL"/>
    <s v="RED TRENZADA"/>
    <s v="OAS316"/>
    <x v="31"/>
    <n v="150"/>
    <x v="4"/>
    <s v="Con balance"/>
    <n v="6581"/>
    <n v="5424"/>
    <n v="0"/>
    <n v="15"/>
    <n v="18"/>
    <n v="1158"/>
    <n v="17.59"/>
    <n v="-16.96"/>
  </r>
  <r>
    <n v="202001"/>
    <s v="ATLANTICO NORTE"/>
    <s v="BARRANQUILLA"/>
    <s v="BARRANQUILLA"/>
    <s v="ALTOS DEL PRADO"/>
    <n v="11473"/>
    <n v="65715862"/>
    <x v="171"/>
    <s v="DISTRIBUCION"/>
    <s v="SIN DEFINIR"/>
    <s v="TIPO RED BT SUBTERRANEA"/>
    <s v="OAS316"/>
    <x v="31"/>
    <n v="150"/>
    <x v="3"/>
    <s v="Con balance"/>
    <n v="3263"/>
    <n v="5642"/>
    <n v="0"/>
    <n v="8"/>
    <n v="9"/>
    <n v="-2379"/>
    <n v="-72.930000000000007"/>
    <n v="-135.66"/>
  </r>
  <r>
    <n v="202001"/>
    <s v="ATLANTICO NORTE"/>
    <s v="BARRANQUILLA"/>
    <s v="BARRANQUILLA"/>
    <s v="EL PRADO"/>
    <n v="11530"/>
    <n v="65704936"/>
    <x v="2450"/>
    <s v="DISTRIBUCION"/>
    <s v="MAXWELL"/>
    <s v="RED TRENZADA"/>
    <s v="SIL310"/>
    <x v="31"/>
    <n v="100"/>
    <x v="4"/>
    <s v="Con balance"/>
    <n v="6200"/>
    <n v="5051"/>
    <n v="0"/>
    <n v="14"/>
    <n v="16"/>
    <n v="1149"/>
    <n v="18.53"/>
    <n v="-820.2"/>
  </r>
  <r>
    <n v="202001"/>
    <s v="ATLANTICO NORTE"/>
    <s v="BARRANQUILLA"/>
    <s v="BARRANQUILLA"/>
    <s v="EL PRADO"/>
    <n v="11808"/>
    <n v="65705924"/>
    <x v="2451"/>
    <s v="DISTRIBUCION"/>
    <s v="MAXWELL"/>
    <s v="RED TRENZADA"/>
    <s v="OAS309"/>
    <x v="3"/>
    <n v="150"/>
    <x v="0"/>
    <s v="MACRO SIN CSMO"/>
    <n v="0"/>
    <n v="11327"/>
    <n v="0"/>
    <n v="21"/>
    <n v="21"/>
    <n v="-11327"/>
    <n v="0"/>
    <n v="37.97"/>
  </r>
  <r>
    <n v="202001"/>
    <s v="ATLANTICO NORTE"/>
    <s v="BARRANQUILLA"/>
    <s v="BARRANQUILLA"/>
    <s v="EL PRADO"/>
    <n v="11855"/>
    <n v="65706225"/>
    <x v="2452"/>
    <s v="DISTRIBUCION"/>
    <s v="MAXWELL"/>
    <s v="RED TRENZADA"/>
    <s v="OAS309"/>
    <x v="3"/>
    <n v="30"/>
    <x v="3"/>
    <s v="Con balance"/>
    <n v="6800"/>
    <n v="7692"/>
    <n v="0"/>
    <n v="16"/>
    <n v="18"/>
    <n v="-892"/>
    <n v="-13.12"/>
    <n v="-44.62"/>
  </r>
  <r>
    <n v="202001"/>
    <s v="GUAJIRA"/>
    <s v="FONSECA"/>
    <s v="FONSECA"/>
    <s v="EL PARAISO"/>
    <s v="1185Q"/>
    <n v="65005651"/>
    <x v="2453"/>
    <s v="DISTRIBUCION + ALUMBRADO PUBLICO"/>
    <s v="MAXWELL"/>
    <s v="RED TRENZADA"/>
    <s v="FON302"/>
    <x v="78"/>
    <n v="75"/>
    <x v="0"/>
    <s v="MACRO SIN CSMO"/>
    <n v="0"/>
    <n v="28212"/>
    <n v="0"/>
    <n v="84"/>
    <n v="90"/>
    <n v="-28212"/>
    <n v="0"/>
    <n v="0"/>
  </r>
  <r>
    <n v="202001"/>
    <s v="ATLANTICO NORTE"/>
    <s v="BARRANQUILLA"/>
    <s v="BARRANQUILLA"/>
    <s v="LAS DELICIAS"/>
    <n v="12241"/>
    <n v="65702769"/>
    <x v="2454"/>
    <s v="DISTRIBUCION + ALUMBRADO PUBLICO"/>
    <s v="MAXWELL"/>
    <s v="RED TRENZADA"/>
    <s v="SIL313"/>
    <x v="3"/>
    <n v="100"/>
    <x v="5"/>
    <s v="Con balance"/>
    <n v="3910"/>
    <n v="3874"/>
    <n v="0"/>
    <n v="14"/>
    <n v="14"/>
    <n v="36"/>
    <n v="0.92"/>
    <n v="-19.05"/>
  </r>
  <r>
    <n v="202001"/>
    <s v="ATLANTICO SUR"/>
    <s v="BARANOA"/>
    <s v="BARANOA"/>
    <s v="CHAMBACU"/>
    <s v="1227B"/>
    <n v="65763841"/>
    <x v="2455"/>
    <s v="DISTRIBUCION + ALUMBRADO PUBLICO"/>
    <s v="RYMEL"/>
    <s v="RED TRENZADA"/>
    <s v="BAR303"/>
    <x v="49"/>
    <n v="75"/>
    <x v="2"/>
    <s v="Con balance"/>
    <n v="719475"/>
    <n v="24618"/>
    <n v="1500"/>
    <n v="95"/>
    <n v="97"/>
    <n v="693357"/>
    <n v="96.37"/>
    <n v="86.92"/>
  </r>
  <r>
    <n v="202001"/>
    <s v="GUAJIRA"/>
    <s v="EL MOLINO"/>
    <s v="EL MOLINO"/>
    <s v="EL MOLINO RURAL"/>
    <s v="2986U"/>
    <n v="65007659"/>
    <x v="2456"/>
    <s v="DISTRIBUCION + ALUMBRADO PUBLICO"/>
    <s v="MAXWELL"/>
    <s v="RED TRENZADA"/>
    <s v="VIN304"/>
    <x v="92"/>
    <n v="50"/>
    <x v="4"/>
    <s v="Con balance"/>
    <n v="26768"/>
    <n v="20615"/>
    <n v="991"/>
    <n v="63"/>
    <n v="67"/>
    <n v="5162"/>
    <n v="19.28"/>
    <n v="20.059999999999999"/>
  </r>
  <r>
    <n v="202001"/>
    <s v="ATLANTICO SUR"/>
    <s v="MALAMBO"/>
    <s v="MALAMBO"/>
    <s v="BELLAVISTA"/>
    <s v="3037U"/>
    <n v="65755100"/>
    <x v="2457"/>
    <s v="DISTRIBUCION + ALUMBRADO PUBLICO"/>
    <s v="SIN DEFINIR"/>
    <s v="RED TRENZADA"/>
    <s v="MLB313"/>
    <x v="67"/>
    <n v="25"/>
    <x v="3"/>
    <s v="Con balance"/>
    <n v="9132"/>
    <n v="45922"/>
    <n v="0"/>
    <n v="107"/>
    <n v="107"/>
    <n v="-36790"/>
    <n v="-402.89"/>
    <n v="-3549.34"/>
  </r>
  <r>
    <n v="202001"/>
    <s v="ATLANTICO SUR"/>
    <s v="MALAMBO"/>
    <s v="MALAMBO"/>
    <s v="BELLAVISTA"/>
    <s v="3046U"/>
    <n v="65755415"/>
    <x v="2458"/>
    <s v="DISTRIBUCION + ALUMBRADO PUBLICO"/>
    <s v="SIN DEFINIR"/>
    <s v="RED TRENZADA"/>
    <s v="MLB313"/>
    <x v="67"/>
    <n v="50"/>
    <x v="5"/>
    <s v="Con balance"/>
    <n v="13654"/>
    <n v="14172"/>
    <n v="85"/>
    <n v="31"/>
    <n v="32"/>
    <n v="-603"/>
    <n v="-4.42"/>
    <n v="-631.36"/>
  </r>
  <r>
    <n v="202001"/>
    <s v="ATLANTICO NORTE"/>
    <s v="BARRANQUILLA"/>
    <s v="BARRANQUILLA"/>
    <s v="LAS NIEVES"/>
    <s v="3062Q"/>
    <n v="65768463"/>
    <x v="2459"/>
    <s v="DISTRIBUCION + ALUMBRADO PUBLICO"/>
    <s v="RYMEL"/>
    <s v="RED TRENZADA"/>
    <s v="UNI316"/>
    <x v="36"/>
    <s v="37.5"/>
    <x v="0"/>
    <s v="MACRO SIN CSMO"/>
    <n v="0"/>
    <n v="15094"/>
    <n v="0"/>
    <n v="45"/>
    <n v="45"/>
    <n v="-15094"/>
    <n v="0"/>
    <n v="0"/>
  </r>
  <r>
    <n v="202001"/>
    <s v="MAGDALENA"/>
    <s v="SANTA MARTA"/>
    <s v="SANTA MARTA"/>
    <s v="GAIRA"/>
    <s v="3166N"/>
    <n v="65745972"/>
    <x v="2460"/>
    <s v="DISTRIBUCION + ALUMBRADO PUBLICO"/>
    <s v="MAXWELL"/>
    <s v="RED TRENZADA"/>
    <s v="GAI302"/>
    <x v="28"/>
    <n v="50"/>
    <x v="4"/>
    <s v="Con balance"/>
    <n v="5729"/>
    <n v="4165"/>
    <n v="202"/>
    <n v="14"/>
    <n v="15"/>
    <n v="1362"/>
    <n v="23.77"/>
    <n v="27.12"/>
  </r>
  <r>
    <n v="202001"/>
    <s v="ATLANTICO NORTE"/>
    <s v="BARRANQUILLA"/>
    <s v="BARRANQUILLA"/>
    <s v="LOS ROSALES"/>
    <s v="A2107"/>
    <n v="65751587"/>
    <x v="2461"/>
    <s v="DISTRIBUCION + ALUMBRADO PUBLICO"/>
    <s v="MAXWELL"/>
    <s v="RED TRENZADA"/>
    <s v="CDL304"/>
    <x v="5"/>
    <n v="25"/>
    <x v="0"/>
    <s v="MACRO SIN CSMO"/>
    <n v="0"/>
    <n v="9423"/>
    <n v="0"/>
    <n v="22"/>
    <n v="26"/>
    <n v="-9423"/>
    <n v="0"/>
    <n v="-351.35"/>
  </r>
  <r>
    <n v="202001"/>
    <s v="ATLANTICO NORTE"/>
    <s v="BARRANQUILLA"/>
    <s v="BARRANQUILLA"/>
    <s v="EVARISTO SOURDIS"/>
    <s v="A2125"/>
    <n v="65748133"/>
    <x v="2462"/>
    <s v="DISTRIBUCION + ALUMBRADO PUBLICO"/>
    <s v="MAXWELL"/>
    <s v="RED TRENZADA"/>
    <s v="CDL304"/>
    <x v="5"/>
    <n v="50"/>
    <x v="0"/>
    <s v="MACRO SIN CSMO"/>
    <n v="0"/>
    <n v="40084"/>
    <n v="170"/>
    <n v="96"/>
    <n v="102"/>
    <n v="-40254"/>
    <n v="0"/>
    <n v="0"/>
  </r>
  <r>
    <n v="202001"/>
    <s v="ATLANTICO NORTE"/>
    <s v="BARRANQUILLA"/>
    <s v="BARRANQUILLA"/>
    <s v="SAN LUIS"/>
    <s v="A2139"/>
    <n v="65762193"/>
    <x v="2463"/>
    <s v="DISTRIBUCION + ALUMBRADO PUBLICO"/>
    <s v="SIN DEFINIR"/>
    <s v="RED CHILENA"/>
    <s v="CDL303"/>
    <x v="19"/>
    <s v="37.5"/>
    <x v="0"/>
    <s v="MACRO SIN CSMO"/>
    <n v="0"/>
    <n v="14335"/>
    <n v="0"/>
    <n v="44"/>
    <n v="47"/>
    <n v="-14335"/>
    <n v="0"/>
    <n v="0"/>
  </r>
  <r>
    <n v="202001"/>
    <s v="ATLANTICO NORTE"/>
    <s v="BARRANQUILLA"/>
    <s v="BARRANQUILLA"/>
    <s v="LA PAZ"/>
    <s v="A2232"/>
    <n v="65747273"/>
    <x v="2464"/>
    <s v="DISTRIBUCION + ALUMBRADO PUBLICO"/>
    <s v="MAXWELL"/>
    <s v="RED TRENZADA"/>
    <s v="CDL316"/>
    <x v="24"/>
    <n v="75"/>
    <x v="4"/>
    <s v="Con balance"/>
    <n v="49200"/>
    <n v="33459"/>
    <n v="483"/>
    <n v="129"/>
    <n v="132"/>
    <n v="15258"/>
    <n v="31.01"/>
    <n v="12.66"/>
  </r>
  <r>
    <n v="202001"/>
    <s v="ATLANTICO NORTE"/>
    <s v="BARRANQUILLA"/>
    <s v="BARRANQUILLA"/>
    <s v="CORDIALIDAD"/>
    <s v="A2281"/>
    <n v="65743122"/>
    <x v="2465"/>
    <s v="DISTRIBUCION + ALUMBRADO PUBLICO"/>
    <s v="SIN DEFINIR"/>
    <s v="RED TRENZADA"/>
    <s v="CDL303"/>
    <x v="19"/>
    <n v="50"/>
    <x v="4"/>
    <s v="Con balance"/>
    <n v="16835"/>
    <n v="13676"/>
    <n v="596"/>
    <n v="30"/>
    <n v="32"/>
    <n v="2563"/>
    <n v="15.22"/>
    <n v="-14.43"/>
  </r>
  <r>
    <n v="202001"/>
    <s v="ATLANTICO NORTE"/>
    <s v="BARRANQUILLA"/>
    <s v="BARRANQUILLA"/>
    <s v="EL BOSQUE"/>
    <s v="A2326"/>
    <n v="65758055"/>
    <x v="2466"/>
    <s v="DISTRIBUCION + ALUMBRADO PUBLICO"/>
    <s v="MAXWELL"/>
    <s v="RED TRENZADA"/>
    <s v="CTR328"/>
    <x v="35"/>
    <n v="25"/>
    <x v="3"/>
    <s v="Con balance"/>
    <n v="14063"/>
    <n v="16527"/>
    <n v="0"/>
    <n v="44"/>
    <n v="46"/>
    <n v="-2464"/>
    <n v="-17.52"/>
    <n v="-257.44"/>
  </r>
  <r>
    <n v="202001"/>
    <s v="ATLANTICO NORTE"/>
    <s v="BARRANQUILLA"/>
    <s v="BARRANQUILLA"/>
    <s v="CIUDAD MODESTO"/>
    <s v="A2356"/>
    <n v="65702358"/>
    <x v="2467"/>
    <s v="DISTRIBUCION + ALUMBRADO PUBLICO"/>
    <s v="MAXWELL"/>
    <s v="RED TRENZADA"/>
    <s v="CDL304"/>
    <x v="5"/>
    <n v="75"/>
    <x v="5"/>
    <s v="Con balance"/>
    <n v="15975"/>
    <n v="14003"/>
    <n v="225"/>
    <n v="35"/>
    <n v="60"/>
    <n v="1747"/>
    <n v="10.93"/>
    <n v="-699.56"/>
  </r>
  <r>
    <n v="202001"/>
    <s v="ATLANTICO NORTE"/>
    <s v="BARRANQUILLA"/>
    <s v="BARRANQUILLA"/>
    <s v="EVARISTO SOURDIS"/>
    <s v="A2378"/>
    <n v="65727253"/>
    <x v="2468"/>
    <s v="DISTRIBUCION"/>
    <s v="MAXWELL"/>
    <s v="RED TRENZADA"/>
    <s v="CDL304"/>
    <x v="5"/>
    <n v="50"/>
    <x v="0"/>
    <s v="MACRO SIN CSMO"/>
    <n v="0"/>
    <n v="23242"/>
    <n v="0"/>
    <n v="65"/>
    <n v="70"/>
    <n v="-23242"/>
    <n v="0"/>
    <n v="-637.04"/>
  </r>
  <r>
    <n v="202001"/>
    <s v="ATLANTICO NORTE"/>
    <s v="BARRANQUILLA"/>
    <s v="BARRANQUILLA"/>
    <s v="URB. PRADOS DEL EDEN"/>
    <s v="A2475"/>
    <n v="65208997"/>
    <x v="2469"/>
    <s v="DISTRIBUCION + ALUMBRADO PUBLICO"/>
    <s v="MAXWELL"/>
    <s v="RED TRENZADA"/>
    <s v="SIL309"/>
    <x v="24"/>
    <n v="50"/>
    <x v="1"/>
    <s v="Con balance"/>
    <n v="20236"/>
    <n v="11575"/>
    <n v="141"/>
    <n v="45"/>
    <n v="59"/>
    <n v="8520"/>
    <n v="42.1"/>
    <n v="16.57"/>
  </r>
  <r>
    <n v="202001"/>
    <s v="ATLANTICO NORTE"/>
    <s v="SOLEDAD"/>
    <s v="SOLEDAD"/>
    <s v="VISTA HERMOSA"/>
    <s v="0006W"/>
    <n v="65720536"/>
    <x v="2470"/>
    <s v="DISTRIBUCION + ALUMBRADO PUBLICO"/>
    <s v="SIN DEFINIR"/>
    <s v="RED TRENZADA"/>
    <s v="UNI316"/>
    <x v="36"/>
    <n v="50"/>
    <x v="0"/>
    <s v="MACRO SIN CSMO"/>
    <n v="0"/>
    <n v="8504"/>
    <n v="0"/>
    <n v="42"/>
    <n v="42"/>
    <n v="-8504"/>
    <n v="0"/>
    <n v="0"/>
  </r>
  <r>
    <n v="202001"/>
    <s v="ATLANTICO NORTE"/>
    <s v="SOLEDAD"/>
    <s v="SOLEDAD"/>
    <s v="LA RIVERA"/>
    <s v="0018W"/>
    <n v="65212729"/>
    <x v="2471"/>
    <s v="DISTRIBUCION + ALUMBRADO PUBLICO"/>
    <s v="SIN DEFINIR"/>
    <s v="RED ABIERTA"/>
    <s v="UNI321"/>
    <x v="36"/>
    <n v="75"/>
    <x v="0"/>
    <s v="MACRO SIN CSMO"/>
    <n v="0"/>
    <n v="16875"/>
    <n v="0"/>
    <n v="89"/>
    <n v="96"/>
    <n v="-16875"/>
    <n v="0"/>
    <n v="0"/>
  </r>
  <r>
    <n v="202001"/>
    <s v="ATLANTICO NORTE"/>
    <s v="BARRANQUILLA"/>
    <s v="BARRANQUILLA"/>
    <s v="CENTRO"/>
    <n v="202"/>
    <n v="65701446"/>
    <x v="2472"/>
    <s v="DISTRIBUCION + ALUMBRADO PUBLICO"/>
    <s v="MAXWELL"/>
    <s v="RED TRENZADA"/>
    <s v="CTR314"/>
    <x v="33"/>
    <n v="75"/>
    <x v="0"/>
    <s v="MACRO SIN CSMO"/>
    <n v="0"/>
    <n v="2812"/>
    <n v="0"/>
    <n v="1"/>
    <n v="1"/>
    <n v="-2812"/>
    <n v="0"/>
    <n v="0"/>
  </r>
  <r>
    <n v="202001"/>
    <s v="ATLANTICO NORTE"/>
    <s v="BARRANQUILLA"/>
    <s v="BARRANQUILLA"/>
    <s v="LA CONCEPCION"/>
    <n v="479"/>
    <n v="65201341"/>
    <x v="2473"/>
    <s v="DISTRIBUCION"/>
    <s v="MAXWELL"/>
    <s v="RED TRENZADA"/>
    <s v="OAS317"/>
    <x v="31"/>
    <n v="75"/>
    <x v="5"/>
    <s v="Con balance"/>
    <n v="4120"/>
    <n v="3515"/>
    <n v="0"/>
    <n v="14"/>
    <n v="15"/>
    <n v="605"/>
    <n v="14.7"/>
    <n v="-21.77"/>
  </r>
  <r>
    <n v="202001"/>
    <s v="ATLANTICO NORTE"/>
    <s v="BARRANQUILLA"/>
    <s v="BARRANQUILLA"/>
    <s v="LA CONCEPCION"/>
    <n v="500"/>
    <n v="65201392"/>
    <x v="2474"/>
    <s v="DISTRIBUCION"/>
    <s v="MAXWELL"/>
    <s v="RED TRENZADA"/>
    <s v="OAS318"/>
    <x v="3"/>
    <n v="100"/>
    <x v="5"/>
    <s v="Con balance"/>
    <n v="5280"/>
    <n v="5264"/>
    <n v="0"/>
    <n v="17"/>
    <n v="17"/>
    <n v="16"/>
    <n v="0.3"/>
    <n v="-787.19"/>
  </r>
  <r>
    <n v="202001"/>
    <s v="ATLANTICO NORTE"/>
    <s v="BARRANQUILLA"/>
    <s v="BARRANQUILLA"/>
    <s v="EL PRADO"/>
    <n v="509"/>
    <n v="65222241"/>
    <x v="2475"/>
    <s v="DISTRIBUCION"/>
    <s v="MAXWELL"/>
    <s v="RED TRENZADA"/>
    <s v="OAS318"/>
    <x v="3"/>
    <n v="75"/>
    <x v="3"/>
    <s v="Con balance"/>
    <n v="560"/>
    <n v="726"/>
    <n v="0"/>
    <n v="4"/>
    <n v="6"/>
    <n v="-166"/>
    <n v="-29.64"/>
    <n v="-1001.19"/>
  </r>
  <r>
    <n v="202001"/>
    <s v="ATLANTICO NORTE"/>
    <s v="BARRANQUILLA"/>
    <s v="BARRANQUILLA"/>
    <s v="EL PRADO"/>
    <n v="524"/>
    <n v="65201446"/>
    <x v="2476"/>
    <s v="DISTRIBUCION"/>
    <s v="MAXWELL"/>
    <s v="RED TRENZADA"/>
    <s v="OAS318"/>
    <x v="3"/>
    <n v="75"/>
    <x v="1"/>
    <s v="Con balance"/>
    <n v="9021"/>
    <n v="4004"/>
    <n v="0"/>
    <n v="9"/>
    <n v="9"/>
    <n v="5017"/>
    <n v="55.62"/>
    <n v="-835.23"/>
  </r>
  <r>
    <n v="202001"/>
    <s v="ATLANTICO NORTE"/>
    <s v="BARRANQUILLA"/>
    <s v="BARRANQUILLA"/>
    <s v="EL PRADO"/>
    <n v="552"/>
    <n v="65221043"/>
    <x v="2477"/>
    <s v="DISTRIBUCION"/>
    <s v="MAXWELL"/>
    <s v="RED TRENZADA"/>
    <s v="OAS314"/>
    <x v="3"/>
    <n v="150"/>
    <x v="5"/>
    <s v="Con balance"/>
    <n v="5280"/>
    <n v="5112"/>
    <n v="0"/>
    <n v="14"/>
    <n v="17"/>
    <n v="168"/>
    <n v="3.18"/>
    <n v="-993.39"/>
  </r>
  <r>
    <n v="202001"/>
    <s v="GUAJIRA"/>
    <s v="SAN JUAN DEL CESAR"/>
    <s v="LA PE?A"/>
    <s v="LA PE?A"/>
    <s v="0057M"/>
    <n v="65005825"/>
    <x v="2478"/>
    <s v="DISTRIBUCION + ALUMBRADO PUBLICO"/>
    <s v="MAXWELL"/>
    <s v="RED TRENZADA"/>
    <s v="SJU305"/>
    <x v="96"/>
    <n v="50"/>
    <x v="3"/>
    <s v="Con balance"/>
    <n v="11636"/>
    <n v="32342"/>
    <n v="554"/>
    <n v="94"/>
    <n v="98"/>
    <n v="-21261"/>
    <n v="-182.72"/>
    <n v="-116.98"/>
  </r>
  <r>
    <n v="202001"/>
    <s v="MAGDALENA"/>
    <s v="SANTA MARTA"/>
    <s v="BURITACA"/>
    <s v="No Disponible"/>
    <s v="1233B"/>
    <n v="65009064"/>
    <x v="2479"/>
    <s v="DISTRIBUCION"/>
    <s v="MAXWELL"/>
    <s v="RED TRENZADA"/>
    <s v="BON302"/>
    <x v="93"/>
    <n v="75"/>
    <x v="4"/>
    <s v="Con balance"/>
    <n v="16606"/>
    <n v="12509"/>
    <n v="421"/>
    <n v="35"/>
    <n v="40"/>
    <n v="3676"/>
    <n v="22.14"/>
    <n v="22.01"/>
  </r>
  <r>
    <n v="202001"/>
    <s v="ATLANTICO NORTE"/>
    <s v="BARRANQUILLA"/>
    <s v="BARRANQUILLA"/>
    <s v="EL TABOR"/>
    <s v="1253U"/>
    <n v="65753372"/>
    <x v="2480"/>
    <s v="DISTRIBUCION"/>
    <s v="MAXWELL"/>
    <s v="RED TRENZADA"/>
    <s v="NBQ304"/>
    <x v="9"/>
    <n v="500"/>
    <x v="1"/>
    <s v="Con balance"/>
    <n v="156000"/>
    <n v="85881"/>
    <n v="0"/>
    <n v="168"/>
    <n v="181"/>
    <n v="70119"/>
    <n v="44.95"/>
    <n v="35.44"/>
  </r>
  <r>
    <n v="202001"/>
    <s v="ATLANTICO NORTE"/>
    <s v="BARRANQUILLA"/>
    <s v="BARRANQUILLA"/>
    <s v="LAS DELICIAS"/>
    <n v="12598"/>
    <n v="65703602"/>
    <x v="2481"/>
    <s v="DISTRIBUCION"/>
    <s v="MAXWELL"/>
    <s v="RED TRENZADA"/>
    <s v="SIL315"/>
    <x v="3"/>
    <n v="160"/>
    <x v="5"/>
    <s v="Con balance"/>
    <n v="10452"/>
    <n v="10645"/>
    <n v="0"/>
    <n v="35"/>
    <n v="39"/>
    <n v="-194"/>
    <n v="-1.85"/>
    <n v="-18.25"/>
  </r>
  <r>
    <n v="202001"/>
    <s v="ATLANTICO NORTE"/>
    <s v="BARRANQUILLA"/>
    <s v="BARRANQUILLA"/>
    <s v="RECREO"/>
    <n v="12627"/>
    <n v="65703770"/>
    <x v="2482"/>
    <s v="DISTRIBUCION + ALUMBRADO PUBLICO"/>
    <s v="MAXWELL"/>
    <s v="RED TRENZADA"/>
    <s v="SIL307"/>
    <x v="3"/>
    <s v="112.5"/>
    <x v="1"/>
    <s v="Con balance"/>
    <n v="6206"/>
    <n v="3861"/>
    <n v="0"/>
    <n v="16"/>
    <n v="20"/>
    <n v="2344"/>
    <n v="37.78"/>
    <n v="99.58"/>
  </r>
  <r>
    <n v="202001"/>
    <s v="ATLANTICO NORTE"/>
    <s v="BARRANQUILLA"/>
    <s v="BARRANQUILLA"/>
    <s v="RECREO"/>
    <n v="12649"/>
    <n v="65703949"/>
    <x v="2483"/>
    <s v="DISTRIBUCION"/>
    <s v="MAXWELL"/>
    <s v="RED TRENZADA"/>
    <s v="SIL307"/>
    <x v="3"/>
    <s v="112.5"/>
    <x v="5"/>
    <s v="Con balance"/>
    <n v="5211"/>
    <n v="4561"/>
    <n v="0"/>
    <n v="19"/>
    <n v="19"/>
    <n v="650"/>
    <n v="12.48"/>
    <n v="-4.03"/>
  </r>
  <r>
    <n v="202001"/>
    <s v="ATLANTICO NORTE"/>
    <s v="BARRANQUILLA"/>
    <s v="BARRANQUILLA"/>
    <s v="LAS DELICIAS"/>
    <n v="12659"/>
    <n v="65703980"/>
    <x v="2484"/>
    <s v="DISTRIBUCION"/>
    <s v="MAXWELL"/>
    <s v="RED TRENZADA"/>
    <s v="SIL307"/>
    <x v="3"/>
    <n v="75"/>
    <x v="6"/>
    <s v="Con balance"/>
    <n v="3368"/>
    <n v="3641"/>
    <n v="0"/>
    <n v="19"/>
    <n v="21"/>
    <n v="-273"/>
    <n v="-8.1"/>
    <n v="-1188.3499999999999"/>
  </r>
  <r>
    <n v="202001"/>
    <s v="ATLANTICO NORTE"/>
    <s v="BARRANQUILLA"/>
    <s v="BARRANQUILLA"/>
    <s v="RECREO"/>
    <n v="12785"/>
    <n v="65716476"/>
    <x v="2485"/>
    <s v="DISTRIBUCION"/>
    <s v="MAXWELL"/>
    <s v="RED TRENZADA"/>
    <s v="SIL307"/>
    <x v="3"/>
    <n v="150"/>
    <x v="3"/>
    <s v="Con balance"/>
    <n v="4594"/>
    <n v="5266"/>
    <n v="0"/>
    <n v="22"/>
    <n v="23"/>
    <n v="-672"/>
    <n v="-14.63"/>
    <n v="-31.67"/>
  </r>
  <r>
    <n v="202001"/>
    <s v="ATLANTICO NORTE"/>
    <s v="BARRANQUILLA"/>
    <s v="BARRANQUILLA"/>
    <s v="ALTOS DE RIOMAR"/>
    <n v="12823"/>
    <n v="65226349"/>
    <x v="2486"/>
    <s v="DISTRIBUCION"/>
    <s v="MAXWELL"/>
    <s v="RED TRENZADA"/>
    <s v="RIM313"/>
    <x v="9"/>
    <n v="100"/>
    <x v="0"/>
    <s v="MACRO SIN CSMO"/>
    <n v="0"/>
    <n v="573"/>
    <n v="0"/>
    <n v="1"/>
    <n v="2"/>
    <n v="-573"/>
    <n v="0"/>
    <n v="0"/>
  </r>
  <r>
    <n v="202001"/>
    <s v="ATLANTICO SUR"/>
    <s v="SANTO TOMAS"/>
    <s v="SANTO TOMAS"/>
    <s v="VILLA CLARENTINA"/>
    <s v="3577Q"/>
    <n v="65718013"/>
    <x v="2487"/>
    <s v="DISTRIBUCION + ALUMBRADO PUBLICO"/>
    <s v="MAXWELL"/>
    <s v="RED TRENZADA"/>
    <s v="SBG304"/>
    <x v="48"/>
    <n v="50"/>
    <x v="2"/>
    <s v="Con balance"/>
    <n v="560697"/>
    <n v="23750"/>
    <n v="0"/>
    <n v="54"/>
    <n v="56"/>
    <n v="536947"/>
    <n v="95.76"/>
    <n v="-39.25"/>
  </r>
  <r>
    <n v="202001"/>
    <s v="ATLANTICO SUR"/>
    <s v="MALAMBO"/>
    <s v="MALAMBO"/>
    <s v="BELLAVISTA"/>
    <s v="3604R"/>
    <n v="65723739"/>
    <x v="2488"/>
    <s v="DISTRIBUCION + ALUMBRADO PUBLICO"/>
    <s v="MAXWELL"/>
    <s v="RED TRENZADA"/>
    <s v="MLB313"/>
    <x v="67"/>
    <n v="75"/>
    <x v="0"/>
    <s v="MACRO SIN CSMO"/>
    <n v="0"/>
    <n v="25660"/>
    <n v="198"/>
    <n v="50"/>
    <n v="51"/>
    <n v="-25858"/>
    <n v="0"/>
    <n v="0"/>
  </r>
  <r>
    <n v="202001"/>
    <s v="ATLANTICO SUR"/>
    <s v="POLONUEVO"/>
    <s v="POLONUEVO"/>
    <s v="LA LOMA"/>
    <s v="3605Q"/>
    <n v="65218769"/>
    <x v="2489"/>
    <s v="DISTRIBUCION + ALUMBRADO PUBLICO"/>
    <s v="SIN DEFINIR"/>
    <s v="RED TRENZADA"/>
    <s v="BAR305"/>
    <x v="55"/>
    <n v="75"/>
    <x v="1"/>
    <s v="Con balance"/>
    <n v="29171"/>
    <n v="12975"/>
    <n v="0"/>
    <n v="77"/>
    <n v="85"/>
    <n v="16195"/>
    <n v="55.52"/>
    <n v="-448.01"/>
  </r>
  <r>
    <n v="202001"/>
    <s v="ATLANTICO SUR"/>
    <s v="POLONUEVO"/>
    <s v="POLONUEVO"/>
    <s v="CENTRO"/>
    <s v="3609Q"/>
    <n v="65218767"/>
    <x v="2490"/>
    <s v="DISTRIBUCION + ALUMBRADO PUBLICO"/>
    <s v="SIN DEFINIR"/>
    <s v="RED TRENZADA"/>
    <s v="BAR305"/>
    <x v="55"/>
    <n v="75"/>
    <x v="1"/>
    <s v="Con balance"/>
    <n v="28747"/>
    <n v="14607"/>
    <n v="0"/>
    <n v="73"/>
    <n v="74"/>
    <n v="14140"/>
    <n v="49.19"/>
    <n v="-519.42999999999995"/>
  </r>
  <r>
    <n v="202001"/>
    <s v="ATLANTICO SUR"/>
    <s v="MALAMBO"/>
    <s v="MALAMBO"/>
    <s v="BELLAVISTA"/>
    <s v="3612R"/>
    <n v="65752992"/>
    <x v="2491"/>
    <s v="DISTRIBUCION + ALUMBRADO PUBLICO"/>
    <s v="MAXWELL"/>
    <s v="RED TRENZADA"/>
    <s v="MLB313"/>
    <x v="67"/>
    <n v="25"/>
    <x v="0"/>
    <s v="MACRO SIN CSMO"/>
    <n v="0"/>
    <n v="5668"/>
    <n v="125"/>
    <n v="17"/>
    <n v="18"/>
    <n v="-5793"/>
    <n v="0"/>
    <n v="0"/>
  </r>
  <r>
    <n v="202001"/>
    <s v="ATLANTICO SUR"/>
    <s v="MALAMBO"/>
    <s v="MALAMBO"/>
    <s v="BELLAVISTA"/>
    <s v="3619R"/>
    <n v="65215202"/>
    <x v="2492"/>
    <s v="DISTRIBUCION"/>
    <s v="MAXWELL"/>
    <s v="RED TRENZADA"/>
    <s v="MLB313"/>
    <x v="67"/>
    <n v="50"/>
    <x v="0"/>
    <s v="MACRO SIN CSMO"/>
    <n v="0"/>
    <n v="13522"/>
    <n v="0"/>
    <n v="24"/>
    <n v="27"/>
    <n v="-13522"/>
    <n v="0"/>
    <n v="0"/>
  </r>
  <r>
    <n v="202001"/>
    <s v="ATLANTICO SUR"/>
    <s v="MALAMBO"/>
    <s v="MALAMBO"/>
    <s v="BELLAVISTA"/>
    <s v="3624R"/>
    <n v="65753115"/>
    <x v="2493"/>
    <s v="DISTRIBUCION + ALUMBRADO PUBLICO"/>
    <s v="MAXWELL"/>
    <s v="RED TRENZADA"/>
    <s v="MLB313"/>
    <x v="67"/>
    <s v="37.5"/>
    <x v="1"/>
    <s v="Con balance"/>
    <n v="35341"/>
    <n v="22160"/>
    <n v="0"/>
    <n v="45"/>
    <n v="47"/>
    <n v="13182"/>
    <n v="37.299999999999997"/>
    <n v="43.76"/>
  </r>
  <r>
    <n v="202001"/>
    <s v="ATLANTICO NORTE"/>
    <s v="BARRANQUILLA"/>
    <s v="BARRANQUILLA"/>
    <s v="LOS OLIVOS"/>
    <s v="A2489"/>
    <n v="65752521"/>
    <x v="2494"/>
    <s v="DISTRIBUCION + ALUMBRADO PUBLICO"/>
    <s v="MAXWELL"/>
    <s v="RED TRENZADA"/>
    <s v="SIL309"/>
    <x v="24"/>
    <s v="37.5"/>
    <x v="4"/>
    <s v="Con balance"/>
    <n v="16873"/>
    <n v="10858"/>
    <n v="141"/>
    <n v="39"/>
    <n v="40"/>
    <n v="5874"/>
    <n v="34.81"/>
    <n v="17.03"/>
  </r>
  <r>
    <n v="202001"/>
    <s v="ATLANTICO NORTE"/>
    <s v="BARRANQUILLA"/>
    <s v="BARRANQUILLA"/>
    <s v="SANTO DOMINGO DE GUZMAN"/>
    <s v="A2533"/>
    <n v="65748480"/>
    <x v="2495"/>
    <s v="DISTRIBUCION + ALUMBRADO PUBLICO"/>
    <s v="MAXWELL"/>
    <s v="RED TRENZADA"/>
    <s v="CDL303"/>
    <x v="19"/>
    <n v="50"/>
    <x v="1"/>
    <s v="Con balance"/>
    <n v="32400"/>
    <n v="16644"/>
    <n v="117"/>
    <n v="46"/>
    <n v="47"/>
    <n v="15639"/>
    <n v="48.27"/>
    <n v="-59.27"/>
  </r>
  <r>
    <n v="202001"/>
    <s v="ATLANTICO NORTE"/>
    <s v="BARRANQUILLA"/>
    <s v="BARRANQUILLA"/>
    <s v="PARAISO"/>
    <s v="A2577"/>
    <n v="65750016"/>
    <x v="2496"/>
    <s v="DISTRIBUCION + ALUMBRADO PUBLICO"/>
    <s v="SIN DEFINIR"/>
    <s v="RED BT EN EXTREMO DE CRUCETA DE LMT"/>
    <s v="RIM308"/>
    <x v="31"/>
    <n v="50"/>
    <x v="0"/>
    <s v="MACRO SIN CSMO"/>
    <n v="0"/>
    <n v="26239"/>
    <n v="0"/>
    <n v="56"/>
    <n v="61"/>
    <n v="-26239"/>
    <n v="0"/>
    <n v="0"/>
  </r>
  <r>
    <n v="202001"/>
    <s v="ATLANTICO NORTE"/>
    <s v="BARRANQUILLA"/>
    <s v="BARRANQUILLA"/>
    <s v="EL BOSQUE"/>
    <s v="A2671"/>
    <n v="65754298"/>
    <x v="2497"/>
    <s v="DISTRIBUCION"/>
    <s v="MAXWELL"/>
    <s v="RED TRENZADA"/>
    <s v="CDL315"/>
    <x v="47"/>
    <n v="25"/>
    <x v="0"/>
    <s v="MACRO SIN CSMO"/>
    <n v="0"/>
    <n v="13360"/>
    <n v="0"/>
    <n v="28"/>
    <n v="28"/>
    <n v="-13360"/>
    <n v="0"/>
    <n v="0"/>
  </r>
  <r>
    <n v="202001"/>
    <s v="ATLANTICO NORTE"/>
    <s v="BARRANQUILLA"/>
    <s v="BARRANQUILLA"/>
    <s v="EL BOSQUE"/>
    <s v="A2711"/>
    <n v="65757881"/>
    <x v="2498"/>
    <s v="DISTRIBUCION + ALUMBRADO PUBLICO"/>
    <s v="MAXWELL"/>
    <s v="RED TRENZADA"/>
    <s v="CTR328"/>
    <x v="35"/>
    <n v="25"/>
    <x v="0"/>
    <s v="MACRO SIN CSMO"/>
    <n v="0"/>
    <n v="9328"/>
    <n v="0"/>
    <n v="25"/>
    <n v="25"/>
    <n v="-9328"/>
    <n v="0"/>
    <n v="0"/>
  </r>
  <r>
    <n v="202001"/>
    <s v="ATLANTICO NORTE"/>
    <s v="BARRANQUILLA"/>
    <s v="BARRANQUILLA"/>
    <s v="EL PRADO"/>
    <n v="735"/>
    <n v="65225202"/>
    <x v="171"/>
    <s v="DISTRIBUCION"/>
    <s v="MAXWELL"/>
    <s v="RED TRENZADA"/>
    <s v="OAS314"/>
    <x v="3"/>
    <n v="100"/>
    <x v="3"/>
    <s v="Con balance"/>
    <n v="4200"/>
    <n v="4686"/>
    <n v="0"/>
    <n v="15"/>
    <n v="15"/>
    <n v="-486"/>
    <n v="-11.58"/>
    <n v="-895.59"/>
  </r>
  <r>
    <n v="202001"/>
    <s v="ATLANTICO NORTE"/>
    <s v="BARRANQUILLA"/>
    <s v="BARRANQUILLA"/>
    <s v="EL PRADO"/>
    <n v="739"/>
    <n v="65225178"/>
    <x v="2499"/>
    <s v="DISTRIBUCION"/>
    <s v="MAXWELL"/>
    <s v="RED TRENZADA"/>
    <s v="OAS314"/>
    <x v="3"/>
    <s v="112.5"/>
    <x v="3"/>
    <s v="Con balance"/>
    <n v="660"/>
    <n v="5306"/>
    <n v="0"/>
    <n v="16"/>
    <n v="18"/>
    <n v="-4646"/>
    <n v="-703.92"/>
    <n v="-350"/>
  </r>
  <r>
    <n v="202001"/>
    <s v="ATLANTICO NORTE"/>
    <s v="BARRANQUILLA"/>
    <s v="BARRANQUILLA"/>
    <s v="EL PRADO"/>
    <n v="747"/>
    <n v="65225263"/>
    <x v="2500"/>
    <s v="DISTRIBUCION"/>
    <s v="MAXWELL"/>
    <s v="RED TRENZADA"/>
    <s v="OAS314"/>
    <x v="3"/>
    <n v="225"/>
    <x v="2"/>
    <s v="Con balance"/>
    <n v="6311368"/>
    <n v="11002"/>
    <n v="0"/>
    <n v="27"/>
    <n v="31"/>
    <n v="6300367"/>
    <n v="99.83"/>
    <n v="94.75"/>
  </r>
  <r>
    <n v="202001"/>
    <s v="ATLANTICO NORTE"/>
    <s v="BARRANQUILLA"/>
    <s v="BARRANQUILLA"/>
    <s v="AMERICA"/>
    <n v="751"/>
    <n v="65225264"/>
    <x v="2501"/>
    <s v="DISTRIBUCION"/>
    <s v="MAXWELL"/>
    <s v="RED TRENZADA"/>
    <s v="OAS314"/>
    <x v="3"/>
    <n v="75"/>
    <x v="5"/>
    <s v="Con balance"/>
    <n v="4240"/>
    <n v="3700"/>
    <n v="0"/>
    <n v="14"/>
    <n v="15"/>
    <n v="540"/>
    <n v="12.74"/>
    <n v="0.03"/>
  </r>
  <r>
    <n v="202001"/>
    <s v="ATLANTICO NORTE"/>
    <s v="BARRANQUILLA"/>
    <s v="BARRANQUILLA"/>
    <s v="EL PRADO"/>
    <n v="904"/>
    <n v="65217128"/>
    <x v="2502"/>
    <s v="DISTRIBUCION"/>
    <s v="MAXWELL"/>
    <s v="RED TRENZADA"/>
    <s v="OAS316"/>
    <x v="31"/>
    <n v="25"/>
    <x v="1"/>
    <s v="Con balance"/>
    <n v="6720"/>
    <n v="3476"/>
    <n v="0"/>
    <n v="3"/>
    <n v="3"/>
    <n v="3244"/>
    <n v="48.27"/>
    <n v="-585.1"/>
  </r>
  <r>
    <n v="202001"/>
    <s v="ATLANTICO NORTE"/>
    <s v="BARRANQUILLA"/>
    <s v="BARRANQUILLA"/>
    <s v="SAN FRANCISCO"/>
    <n v="1218"/>
    <n v="65223123"/>
    <x v="2503"/>
    <s v="DISTRIBUCION"/>
    <s v="MAXWELL"/>
    <s v="RED TRENZADA"/>
    <s v="OAS308"/>
    <x v="3"/>
    <n v="75"/>
    <x v="5"/>
    <s v="Con balance"/>
    <n v="5663"/>
    <n v="5686"/>
    <n v="0"/>
    <n v="16"/>
    <n v="18"/>
    <n v="-23"/>
    <n v="-0.41"/>
    <n v="-206.04"/>
  </r>
  <r>
    <n v="202001"/>
    <s v="ATLANTICO NORTE"/>
    <s v="BARRANQUILLA"/>
    <s v="BARRANQUILLA"/>
    <s v="ALTOS DE RIOMAR"/>
    <n v="12864"/>
    <n v="65226660"/>
    <x v="2504"/>
    <s v="DISTRIBUCION"/>
    <s v="MAXWELL"/>
    <s v="RED TRENZADA"/>
    <s v="RIM313"/>
    <x v="9"/>
    <n v="150"/>
    <x v="0"/>
    <s v="MACRO SIN CSMO"/>
    <n v="0"/>
    <n v="5927"/>
    <n v="0"/>
    <n v="1"/>
    <n v="13"/>
    <n v="-5927"/>
    <n v="0"/>
    <n v="0"/>
  </r>
  <r>
    <n v="202001"/>
    <s v="ATLANTICO NORTE"/>
    <s v="BARRANQUILLA"/>
    <s v="BARRANQUILLA"/>
    <s v="ANDALUCIA"/>
    <n v="12871"/>
    <n v="65226664"/>
    <x v="2505"/>
    <s v="DISTRIBUCION"/>
    <s v="MAXWELL"/>
    <s v="RED TRENZADA"/>
    <s v="RIM313"/>
    <x v="9"/>
    <n v="75"/>
    <x v="5"/>
    <s v="Con balance"/>
    <n v="4160"/>
    <n v="4125"/>
    <n v="0"/>
    <n v="7"/>
    <n v="12"/>
    <n v="35"/>
    <n v="0.85"/>
    <n v="-40.04"/>
  </r>
  <r>
    <n v="202001"/>
    <s v="ATLANTICO NORTE"/>
    <s v="BARRANQUILLA"/>
    <s v="BARRANQUILLA"/>
    <s v="ALTOS DE RIOMAR"/>
    <n v="12945"/>
    <n v="65227327"/>
    <x v="2506"/>
    <s v="DISTRIBUCION"/>
    <s v="MAXWELL"/>
    <s v="RED TRENZADA"/>
    <s v="RIM313"/>
    <x v="9"/>
    <n v="75"/>
    <x v="5"/>
    <s v="Con balance"/>
    <n v="2000"/>
    <n v="1798"/>
    <n v="0"/>
    <n v="10"/>
    <n v="13"/>
    <n v="202"/>
    <n v="10.1"/>
    <n v="-34.299999999999997"/>
  </r>
  <r>
    <n v="202001"/>
    <s v="ATLANTICO NORTE"/>
    <s v="BARRANQUILLA"/>
    <s v="BARRANQUILLA"/>
    <s v="ALTOS DE RIOMAR"/>
    <n v="12946"/>
    <n v="65227326"/>
    <x v="2507"/>
    <s v="DISTRIBUCION"/>
    <s v="MAXWELL"/>
    <s v="RED TRENZADA"/>
    <s v="RIM313"/>
    <x v="9"/>
    <n v="75"/>
    <x v="4"/>
    <s v="Con balance"/>
    <n v="5800"/>
    <n v="4285"/>
    <n v="0"/>
    <n v="14"/>
    <n v="14"/>
    <n v="1515"/>
    <n v="26.11"/>
    <n v="-0.26"/>
  </r>
  <r>
    <n v="202001"/>
    <s v="ATLANTICO NORTE"/>
    <s v="BARRANQUILLA"/>
    <s v="BARRANQUILLA"/>
    <s v="ALTOS DEL LIMON"/>
    <n v="13016"/>
    <n v="65228040"/>
    <x v="2508"/>
    <s v="DISTRIBUCION"/>
    <s v="MAXWELL"/>
    <s v="RED TRENZADA"/>
    <s v="RIM305"/>
    <x v="9"/>
    <n v="225"/>
    <x v="5"/>
    <s v="Con balance"/>
    <n v="11845"/>
    <n v="11922"/>
    <n v="0"/>
    <n v="20"/>
    <n v="44"/>
    <n v="-77"/>
    <n v="-0.65"/>
    <n v="-1089.93"/>
  </r>
  <r>
    <n v="202001"/>
    <s v="ATLANTICO SUR"/>
    <s v="MALAMBO"/>
    <s v="MALAMBO"/>
    <s v="BELLAVISTA"/>
    <s v="3636R"/>
    <n v="65753016"/>
    <x v="2509"/>
    <s v="DISTRIBUCION + ALUMBRADO PUBLICO"/>
    <s v="MAXWELL"/>
    <s v="RED TRENZADA"/>
    <s v="MLB313"/>
    <x v="67"/>
    <s v="37.5"/>
    <x v="3"/>
    <s v="Con balance"/>
    <n v="966"/>
    <n v="18321"/>
    <n v="169"/>
    <n v="49"/>
    <n v="62"/>
    <n v="-17524"/>
    <n v="-1814.32"/>
    <n v="74.27"/>
  </r>
  <r>
    <n v="202001"/>
    <s v="MAGDALENA"/>
    <s v="EL RETEN"/>
    <s v="EL RETEN"/>
    <s v="No Disponible"/>
    <s v="3703R"/>
    <n v="65772820"/>
    <x v="2510"/>
    <s v="DISTRIBUCION + ALUMBRADO PUBLICO"/>
    <s v="MAXWELL"/>
    <s v="RED TRENZADA"/>
    <s v="RTN302"/>
    <x v="41"/>
    <n v="25"/>
    <x v="2"/>
    <s v="Con balance"/>
    <n v="245820"/>
    <n v="4413"/>
    <n v="0"/>
    <n v="32"/>
    <n v="32"/>
    <n v="241407"/>
    <n v="98.2"/>
    <n v="96.5"/>
  </r>
  <r>
    <n v="202001"/>
    <s v="MAGDALENA"/>
    <s v="CIENAGA"/>
    <s v="CIENAGA"/>
    <s v="EL CARMEN"/>
    <s v="3787R"/>
    <n v="65773652"/>
    <x v="2511"/>
    <s v="DISTRIBUCION + ALUMBRADO PUBLICO"/>
    <s v="SIN DEFINIR"/>
    <s v="RED TRENZADA"/>
    <s v="CIE303"/>
    <x v="32"/>
    <s v="37.5"/>
    <x v="2"/>
    <s v="Con balance"/>
    <n v="785940"/>
    <n v="17353"/>
    <n v="126"/>
    <n v="51"/>
    <n v="52"/>
    <n v="768461"/>
    <n v="97.78"/>
    <n v="95.56"/>
  </r>
  <r>
    <n v="202001"/>
    <s v="ATLANTICO NORTE"/>
    <s v="SOLEDAD"/>
    <s v="SOLEDAD"/>
    <s v="EL PARQUE"/>
    <s v="A2911"/>
    <n v="65742700"/>
    <x v="2512"/>
    <s v="DISTRIBUCION"/>
    <s v="SIN DEFINIR"/>
    <s v="RED TRENZADA"/>
    <s v="VTE317"/>
    <x v="15"/>
    <n v="75"/>
    <x v="0"/>
    <s v="MACRO SIN CSMO"/>
    <n v="0"/>
    <n v="17858"/>
    <n v="0"/>
    <n v="78"/>
    <n v="83"/>
    <n v="-17858"/>
    <n v="0"/>
    <n v="-916.9"/>
  </r>
  <r>
    <n v="202001"/>
    <s v="ATLANTICO NORTE"/>
    <s v="SOLEDAD"/>
    <s v="SOLEDAD"/>
    <s v="LA ARBOLEDA 2 ETAPA"/>
    <s v="A2915"/>
    <n v="65204108"/>
    <x v="2513"/>
    <s v="DISTRIBUCION + ALUMBRADO PUBLICO"/>
    <s v="RYMEL"/>
    <s v="RED TRENZADA"/>
    <s v="VTE332"/>
    <x v="15"/>
    <n v="75"/>
    <x v="1"/>
    <s v="Con balance"/>
    <n v="38275"/>
    <n v="16126"/>
    <n v="170"/>
    <n v="71"/>
    <n v="78"/>
    <n v="21979"/>
    <n v="57.42"/>
    <n v="-327.9"/>
  </r>
  <r>
    <n v="202001"/>
    <s v="ATLANTICO NORTE"/>
    <s v="BARRANQUILLA"/>
    <s v="BARRANQUILLA"/>
    <s v="No Disponible"/>
    <s v="A2922"/>
    <n v="65772038"/>
    <x v="2514"/>
    <s v="DISTRIBUCION + ALUMBRADO PUBLICO"/>
    <s v="SIN DEFINIR"/>
    <s v="RED TRENZADA"/>
    <s v="UNI313"/>
    <x v="18"/>
    <n v="75"/>
    <x v="1"/>
    <s v="Con balance"/>
    <n v="40691"/>
    <n v="18281"/>
    <n v="204"/>
    <n v="84"/>
    <n v="85"/>
    <n v="22206"/>
    <n v="54.57"/>
    <n v="32.25"/>
  </r>
  <r>
    <n v="202001"/>
    <s v="ATLANTICO NORTE"/>
    <s v="BARRANQUILLA"/>
    <s v="BARRANQUILLA"/>
    <s v="LOS CONTINENTES"/>
    <s v="A2932"/>
    <n v="65213423"/>
    <x v="2515"/>
    <s v="DISTRIBUCION + ALUMBRADO PUBLICO"/>
    <s v="RYMEL"/>
    <s v="RED TRENZADA"/>
    <s v="UNI311"/>
    <x v="19"/>
    <n v="50"/>
    <x v="0"/>
    <s v="MACRO SIN CSMO"/>
    <n v="0"/>
    <n v="12213"/>
    <n v="0"/>
    <n v="52"/>
    <n v="62"/>
    <n v="-12213"/>
    <n v="0"/>
    <n v="0"/>
  </r>
  <r>
    <n v="202001"/>
    <s v="ATLANTICO NORTE"/>
    <s v="BARRANQUILLA"/>
    <s v="BARRANQUILLA"/>
    <s v="LA VICTORIA"/>
    <s v="A2942"/>
    <n v="65772238"/>
    <x v="2516"/>
    <s v="DISTRIBUCION + ALUMBRADO PUBLICO"/>
    <s v="MAXWELL"/>
    <s v="RED TRENZADA"/>
    <s v="UNI311"/>
    <x v="19"/>
    <n v="75"/>
    <x v="0"/>
    <s v="MACRO SIN CSMO"/>
    <n v="0"/>
    <n v="19599"/>
    <n v="0"/>
    <n v="75"/>
    <n v="79"/>
    <n v="-19599"/>
    <n v="0"/>
    <n v="0"/>
  </r>
  <r>
    <n v="202001"/>
    <s v="ATLANTICO NORTE"/>
    <s v="BARRANQUILLA"/>
    <s v="BARRANQUILLA"/>
    <s v="SAN ISIDRO"/>
    <s v="A2986"/>
    <n v="65206925"/>
    <x v="2517"/>
    <s v="DISTRIBUCION + ALUMBRADO PUBLICO"/>
    <s v="SIN DEFINIR"/>
    <s v="RED TRENZADA"/>
    <s v="CTR328"/>
    <x v="35"/>
    <s v="37.5"/>
    <x v="1"/>
    <s v="Con balance"/>
    <n v="24618"/>
    <n v="15619"/>
    <n v="123"/>
    <n v="46"/>
    <n v="47"/>
    <n v="8875"/>
    <n v="36.049999999999997"/>
    <n v="-986.84"/>
  </r>
  <r>
    <n v="202001"/>
    <s v="ATLANTICO NORTE"/>
    <s v="BARRANQUILLA"/>
    <s v="BARRANQUILLA"/>
    <s v="CARRIZAL"/>
    <s v="A2991"/>
    <n v="65746175"/>
    <x v="2518"/>
    <s v="DISTRIBUCION"/>
    <s v="SIN DEFINIR"/>
    <s v="RED TRENZADA"/>
    <s v="UNI322"/>
    <x v="7"/>
    <n v="50"/>
    <x v="5"/>
    <s v="Con balance"/>
    <n v="19238"/>
    <n v="17447"/>
    <n v="272"/>
    <n v="38"/>
    <n v="39"/>
    <n v="1518"/>
    <n v="7.89"/>
    <n v="-12.18"/>
  </r>
  <r>
    <n v="202001"/>
    <s v="ATLANTICO NORTE"/>
    <s v="BARRANQUILLA"/>
    <s v="BARRANQUILLA"/>
    <s v="EL PRADO"/>
    <n v="1439"/>
    <n v="65222824"/>
    <x v="2519"/>
    <s v="DISTRIBUCION"/>
    <s v="MAXWELL"/>
    <s v="RED TRENZADA"/>
    <s v="OAS309"/>
    <x v="3"/>
    <n v="100"/>
    <x v="5"/>
    <s v="Con balance"/>
    <n v="2480"/>
    <n v="2294"/>
    <n v="0"/>
    <n v="10"/>
    <n v="11"/>
    <n v="186"/>
    <n v="7.5"/>
    <n v="62.58"/>
  </r>
  <r>
    <n v="202001"/>
    <s v="ATLANTICO NORTE"/>
    <s v="BARRANQUILLA"/>
    <s v="BARRANQUILLA"/>
    <s v="EL PRADO"/>
    <n v="1554"/>
    <n v="65226563"/>
    <x v="2520"/>
    <s v="DISTRIBUCION"/>
    <s v="MAXWELL"/>
    <s v="RED TRENZADA"/>
    <s v="OAS310"/>
    <x v="3"/>
    <n v="100"/>
    <x v="4"/>
    <s v="Con balance"/>
    <n v="4320"/>
    <n v="3064"/>
    <n v="0"/>
    <n v="11"/>
    <n v="12"/>
    <n v="1256"/>
    <n v="29.08"/>
    <n v="69.19"/>
  </r>
  <r>
    <n v="202001"/>
    <s v="GUAJIRA"/>
    <s v="RIOHACHA"/>
    <s v="RIOHACHA"/>
    <s v="ARRIBA"/>
    <s v="0155J"/>
    <n v="65006474"/>
    <x v="2521"/>
    <s v="DISTRIBUCION + ALUMBRADO PUBLICO"/>
    <s v="MAXWELL"/>
    <s v="RED TRENZADA"/>
    <s v="RCH309"/>
    <x v="12"/>
    <n v="75"/>
    <x v="0"/>
    <s v="MACRO SIN CSMO"/>
    <n v="0"/>
    <n v="18631"/>
    <n v="0"/>
    <n v="68"/>
    <n v="76"/>
    <n v="-18631"/>
    <n v="0"/>
    <n v="0"/>
  </r>
  <r>
    <n v="202001"/>
    <s v="ATLANTICO NORTE"/>
    <s v="BARRANQUILLA"/>
    <s v="BARRANQUILLA"/>
    <s v="EL PRADO"/>
    <n v="1636"/>
    <n v="65226940"/>
    <x v="2522"/>
    <s v="DISTRIBUCION"/>
    <s v="MAXWELL"/>
    <s v="RED TRENZADA"/>
    <s v="SIL311"/>
    <x v="3"/>
    <n v="225"/>
    <x v="4"/>
    <s v="Con balance"/>
    <n v="16457"/>
    <n v="13146"/>
    <n v="0"/>
    <n v="52"/>
    <n v="56"/>
    <n v="3311"/>
    <n v="20.12"/>
    <n v="64.930000000000007"/>
  </r>
  <r>
    <n v="202001"/>
    <s v="ATLANTICO NORTE"/>
    <s v="BARRANQUILLA"/>
    <s v="BARRANQUILLA"/>
    <s v="BOSTON"/>
    <n v="2188"/>
    <n v="65702218"/>
    <x v="2523"/>
    <s v="DISTRIBUCION + ALUMBRADO PUBLICO"/>
    <s v="MAXWELL"/>
    <s v="RED TRENZADA"/>
    <s v="CTR309"/>
    <x v="3"/>
    <s v="37.5"/>
    <x v="0"/>
    <s v="MACRO SIN CSMO"/>
    <n v="0"/>
    <n v="2071"/>
    <n v="0"/>
    <n v="8"/>
    <n v="8"/>
    <n v="-2071"/>
    <n v="0"/>
    <n v="0"/>
  </r>
  <r>
    <n v="202001"/>
    <s v="GUAJIRA"/>
    <s v="MAICAO"/>
    <s v="MAICAO"/>
    <s v="ARMONIA"/>
    <s v="0218H"/>
    <n v="65752994"/>
    <x v="2524"/>
    <s v="DISTRIBUCION"/>
    <s v="SIN DEFINIR"/>
    <s v="RED TRENZADA"/>
    <s v="MCA303"/>
    <x v="62"/>
    <n v="25"/>
    <x v="0"/>
    <s v="MACRO SIN CSMO"/>
    <n v="0"/>
    <n v="8680"/>
    <n v="0"/>
    <n v="18"/>
    <n v="18"/>
    <n v="-8680"/>
    <n v="0"/>
    <n v="0"/>
  </r>
  <r>
    <n v="202001"/>
    <s v="ATLANTICO NORTE"/>
    <s v="BARRANQUILLA"/>
    <s v="BARRANQUILLA"/>
    <s v="ALTOS DEL PRADO"/>
    <s v="0219Q"/>
    <n v="65763693"/>
    <x v="2525"/>
    <s v="DISTRIBUCION"/>
    <s v="MAXWELL"/>
    <s v="RED TRENZADA"/>
    <s v="OAS316"/>
    <x v="31"/>
    <n v="225"/>
    <x v="0"/>
    <s v="MACRO SIN CSMO"/>
    <n v="0"/>
    <n v="33007"/>
    <n v="0"/>
    <n v="7"/>
    <n v="9"/>
    <n v="-33007"/>
    <n v="0"/>
    <n v="98.04"/>
  </r>
  <r>
    <n v="202001"/>
    <s v="MAGDALENA"/>
    <s v="CIENAGA"/>
    <s v="CIENAGA"/>
    <s v="CENTRAL"/>
    <s v="1322J"/>
    <n v="65004484"/>
    <x v="2526"/>
    <s v="DISTRIBUCION + ALUMBRADO PUBLICO"/>
    <s v="MAXWELL"/>
    <s v="RED TRENZADA"/>
    <s v="CIE304"/>
    <x v="32"/>
    <n v="75"/>
    <x v="0"/>
    <s v="MACRO SIN CSMO"/>
    <n v="0"/>
    <n v="27753"/>
    <n v="0"/>
    <n v="51"/>
    <n v="55"/>
    <n v="-27753"/>
    <n v="0"/>
    <n v="0"/>
  </r>
  <r>
    <n v="202001"/>
    <s v="ATLANTICO NORTE"/>
    <s v="BARRANQUILLA"/>
    <s v="BARRANQUILLA"/>
    <s v="ANDALUCIA"/>
    <n v="13235"/>
    <n v="65228701"/>
    <x v="2527"/>
    <s v="DISTRIBUCION + ALUMBRADO PUBLICO"/>
    <s v="MAXWELL"/>
    <s v="RED TRENZADA"/>
    <s v="RIM313"/>
    <x v="9"/>
    <n v="50"/>
    <x v="2"/>
    <s v="Con balance"/>
    <n v="23031"/>
    <n v="2104"/>
    <n v="0"/>
    <n v="5"/>
    <n v="5"/>
    <n v="20927"/>
    <n v="90.86"/>
    <n v="86.79"/>
  </r>
  <r>
    <n v="202001"/>
    <s v="ATLANTICO NORTE"/>
    <s v="BARRANQUILLA"/>
    <s v="BARRANQUILLA"/>
    <s v="ANDALUCIA"/>
    <n v="13242"/>
    <n v="65228862"/>
    <x v="2528"/>
    <s v="DISTRIBUCION"/>
    <s v="MAXWELL"/>
    <s v="RED TRENZADA"/>
    <s v="RIM313"/>
    <x v="9"/>
    <n v="75"/>
    <x v="5"/>
    <s v="Con balance"/>
    <n v="3400"/>
    <n v="3446"/>
    <n v="0"/>
    <n v="7"/>
    <n v="7"/>
    <n v="-46"/>
    <n v="-1.35"/>
    <n v="-39.049999999999997"/>
  </r>
  <r>
    <n v="202001"/>
    <s v="ATLANTICO NORTE"/>
    <s v="BARRANQUILLA"/>
    <s v="BARRANQUILLA"/>
    <s v="ANDALUCIA"/>
    <n v="13243"/>
    <n v="65228861"/>
    <x v="2529"/>
    <s v="DISTRIBUCION"/>
    <s v="MAXWELL"/>
    <s v="RED TRENZADA"/>
    <s v="RIM313"/>
    <x v="9"/>
    <n v="75"/>
    <x v="5"/>
    <s v="Con balance"/>
    <n v="2920"/>
    <n v="2868"/>
    <n v="0"/>
    <n v="6"/>
    <n v="7"/>
    <n v="52"/>
    <n v="1.78"/>
    <n v="-29.78"/>
  </r>
  <r>
    <n v="202001"/>
    <s v="ATLANTICO NORTE"/>
    <s v="BARRANQUILLA"/>
    <s v="BARRANQUILLA"/>
    <s v="ALTOS DE RIOMAR"/>
    <n v="13254"/>
    <n v="65228781"/>
    <x v="2530"/>
    <s v="DISTRIBUCION + ALUMBRADO PUBLICO"/>
    <s v="MAXWELL"/>
    <s v="RED TRENZADA"/>
    <s v="RIM313"/>
    <x v="9"/>
    <n v="75"/>
    <x v="5"/>
    <s v="Con balance"/>
    <n v="2100"/>
    <n v="2046"/>
    <n v="0"/>
    <n v="8"/>
    <n v="8"/>
    <n v="54"/>
    <n v="2.58"/>
    <n v="-236"/>
  </r>
  <r>
    <n v="202001"/>
    <s v="ATLANTICO NORTE"/>
    <s v="BARRANQUILLA"/>
    <s v="BARRANQUILLA"/>
    <s v="ALTOS DE RIOMAR"/>
    <n v="13257"/>
    <n v="65228783"/>
    <x v="2531"/>
    <s v="DISTRIBUCION"/>
    <s v="MAXWELL"/>
    <s v="RED TRENZADA"/>
    <s v="RIM313"/>
    <x v="9"/>
    <n v="75"/>
    <x v="5"/>
    <s v="Con balance"/>
    <n v="2040"/>
    <n v="1739"/>
    <n v="0"/>
    <n v="6"/>
    <n v="8"/>
    <n v="301"/>
    <n v="14.77"/>
    <n v="-352.18"/>
  </r>
  <r>
    <n v="202001"/>
    <s v="ATLANTICO NORTE"/>
    <s v="BARRANQUILLA"/>
    <s v="BARRANQUILLA"/>
    <s v="ALTOS DE RIOMAR"/>
    <n v="13289"/>
    <n v="65229160"/>
    <x v="2532"/>
    <s v="DISTRIBUCION + ALUMBRADO PUBLICO"/>
    <s v="MAXWELL"/>
    <s v="RED TRENZADA"/>
    <s v="RIM313"/>
    <x v="9"/>
    <n v="75"/>
    <x v="3"/>
    <s v="Con balance"/>
    <n v="2220"/>
    <n v="4336"/>
    <n v="0"/>
    <n v="9"/>
    <n v="9"/>
    <n v="-2116"/>
    <n v="-95.29"/>
    <n v="-626.58000000000004"/>
  </r>
  <r>
    <n v="202001"/>
    <s v="ATLANTICO NORTE"/>
    <s v="BARRANQUILLA"/>
    <s v="BARRANQUILLA"/>
    <s v="ALTOS DE RIOMAR"/>
    <n v="13307"/>
    <n v="65229240"/>
    <x v="2533"/>
    <s v="DISTRIBUCION"/>
    <s v="MAXWELL"/>
    <s v="RED TRENZADA"/>
    <s v="RIM313"/>
    <x v="9"/>
    <s v="112.5"/>
    <x v="3"/>
    <s v="Con balance"/>
    <n v="7080"/>
    <n v="8086"/>
    <n v="0"/>
    <n v="13"/>
    <n v="15"/>
    <n v="-1006"/>
    <n v="-14.21"/>
    <n v="-44.65"/>
  </r>
  <r>
    <n v="202001"/>
    <s v="ATLANTICO SUR"/>
    <s v="SANTO TOMAS"/>
    <s v="SANTO TOMAS"/>
    <s v="EL DORAL"/>
    <s v="1393H"/>
    <n v="65218531"/>
    <x v="2534"/>
    <s v="DISTRIBUCION + ALUMBRADO PUBLICO"/>
    <s v="MAXWELL"/>
    <s v="RED TRENZADA"/>
    <s v="SBG304"/>
    <x v="48"/>
    <n v="75"/>
    <x v="5"/>
    <s v="Con balance"/>
    <n v="27381"/>
    <n v="24445"/>
    <n v="1230"/>
    <n v="60"/>
    <n v="62"/>
    <n v="1706"/>
    <n v="6.23"/>
    <n v="-2693.46"/>
  </r>
  <r>
    <n v="202001"/>
    <s v="GUAJIRA"/>
    <s v="DIBULLA"/>
    <s v="DIBULLA"/>
    <s v="EL PILAR"/>
    <s v="1394J"/>
    <n v="65744200"/>
    <x v="2535"/>
    <s v="DISTRIBUCION + ALUMBRADO PUBLICO"/>
    <s v="MAXWELL"/>
    <s v="RED TRENZADA"/>
    <s v="TGJ304"/>
    <x v="53"/>
    <n v="50"/>
    <x v="5"/>
    <s v="Con balance"/>
    <n v="22050"/>
    <n v="20717"/>
    <n v="379"/>
    <n v="65"/>
    <n v="72"/>
    <n v="954"/>
    <n v="4.33"/>
    <n v="-696.3"/>
  </r>
  <r>
    <n v="202001"/>
    <s v="GUAJIRA"/>
    <s v="DIBULLA"/>
    <s v="DIBULLA"/>
    <s v="PERU"/>
    <s v="1398J"/>
    <n v="65010953"/>
    <x v="2536"/>
    <s v="DISTRIBUCION + ALUMBRADO PUBLICO"/>
    <s v="MAXWELL"/>
    <s v="RED TRENZADA"/>
    <s v="TGJ304"/>
    <x v="53"/>
    <n v="75"/>
    <x v="0"/>
    <s v="MACRO SIN CSMO"/>
    <n v="0"/>
    <n v="35258"/>
    <n v="0"/>
    <n v="98"/>
    <n v="113"/>
    <n v="-35258"/>
    <n v="0"/>
    <n v="0"/>
  </r>
  <r>
    <n v="202001"/>
    <s v="ATLANTICO NORTE"/>
    <s v="MALAMBO"/>
    <s v="MALAMBO"/>
    <s v="EL CONCORD"/>
    <n v="14191"/>
    <n v="65709877"/>
    <x v="2537"/>
    <s v="DISTRIBUCION + ALUMBRADO PUBLICO"/>
    <s v="MAXWELL"/>
    <s v="RED TRENZADA"/>
    <s v="MLB309"/>
    <x v="15"/>
    <n v="75"/>
    <x v="4"/>
    <s v="Con balance"/>
    <n v="12714"/>
    <n v="10160"/>
    <n v="226"/>
    <n v="45"/>
    <n v="46"/>
    <n v="2327"/>
    <n v="18.3"/>
    <n v="-529.24"/>
  </r>
  <r>
    <n v="202001"/>
    <s v="ATLANTICO NORTE"/>
    <s v="MALAMBO"/>
    <s v="MALAMBO"/>
    <s v="EL CONCORD"/>
    <n v="14213"/>
    <n v="65214453"/>
    <x v="2538"/>
    <s v="DISTRIBUCION + ALUMBRADO PUBLICO"/>
    <s v="MAXWELL"/>
    <s v="RED TRENZADA"/>
    <s v="MLB309"/>
    <x v="15"/>
    <n v="50"/>
    <x v="5"/>
    <s v="Con balance"/>
    <n v="6665"/>
    <n v="5909"/>
    <n v="47"/>
    <n v="33"/>
    <n v="34"/>
    <n v="709"/>
    <n v="10.63"/>
    <n v="-655.21"/>
  </r>
  <r>
    <n v="202001"/>
    <s v="MAGDALENA"/>
    <s v="CIENAGA"/>
    <s v="CIENAGA"/>
    <s v="EL CARMEN"/>
    <s v="3792R"/>
    <n v="65773659"/>
    <x v="2539"/>
    <s v="DISTRIBUCION + ALUMBRADO PUBLICO"/>
    <s v="SIN DEFINIR"/>
    <s v="RED TRENZADA"/>
    <s v="CIE303"/>
    <x v="32"/>
    <n v="25"/>
    <x v="2"/>
    <s v="Con balance"/>
    <n v="594060"/>
    <n v="15375"/>
    <n v="126"/>
    <n v="45"/>
    <n v="45"/>
    <n v="578559"/>
    <n v="97.39"/>
    <n v="94.81"/>
  </r>
  <r>
    <n v="202001"/>
    <s v="ATLANTICO NORTE"/>
    <s v="BARRANQUILLA"/>
    <s v="BARRANQUILLA"/>
    <s v="LA PRADERA"/>
    <s v="3927R"/>
    <n v="65776704"/>
    <x v="2540"/>
    <s v="DISTRIBUCION + ALUMBRADO PUBLICO"/>
    <s v="SIN DEFINIR"/>
    <s v="RED TRENZADA"/>
    <s v="SIL309"/>
    <x v="24"/>
    <n v="25"/>
    <x v="0"/>
    <s v="MACRO SIN CSMO"/>
    <n v="0"/>
    <n v="3451"/>
    <n v="369"/>
    <n v="8"/>
    <n v="8"/>
    <n v="-3820"/>
    <n v="0"/>
    <n v="0"/>
  </r>
  <r>
    <n v="202001"/>
    <s v="ATLANTICO NORTE"/>
    <s v="BARRANQUILLA"/>
    <s v="BARRANQUILLA"/>
    <s v="URB EL RUBY"/>
    <s v="3929U"/>
    <n v="65753875"/>
    <x v="2541"/>
    <s v="DISTRIBUCION"/>
    <s v="MAXWELL"/>
    <s v="RED TRENZADA"/>
    <s v="NBQ306"/>
    <x v="4"/>
    <n v="100"/>
    <x v="3"/>
    <s v="Con balance"/>
    <n v="3484"/>
    <n v="7836"/>
    <n v="0"/>
    <n v="33"/>
    <n v="38"/>
    <n v="-4352"/>
    <n v="-124.92"/>
    <n v="-944.93"/>
  </r>
  <r>
    <n v="202001"/>
    <s v="MAGDALENA"/>
    <s v="ZAPAYAN"/>
    <s v="PUNTA DE PIEDRAS"/>
    <s v="No Disponible"/>
    <s v="3992Q"/>
    <n v="65767980"/>
    <x v="2542"/>
    <s v="DISTRIBUCION + ALUMBRADO PUBLICO"/>
    <s v="SIN DEFINIR"/>
    <s v="RED TRENZADA CON MED CENTRALIZADA"/>
    <s v="REO304"/>
    <x v="97"/>
    <n v="15"/>
    <x v="2"/>
    <s v="Con balance"/>
    <n v="97620"/>
    <n v="3206"/>
    <n v="126"/>
    <n v="14"/>
    <n v="14"/>
    <n v="94288"/>
    <n v="96.59"/>
    <n v="93.32"/>
  </r>
  <r>
    <n v="202001"/>
    <s v="MAGDALENA"/>
    <s v="SANTA MARTA"/>
    <s v="SANTA MARTA"/>
    <s v="BAVARIA"/>
    <s v="3994H"/>
    <n v="65745967"/>
    <x v="2543"/>
    <s v="DISTRIBUCION + ALUMBRADO PUBLICO"/>
    <s v="MAXWELL"/>
    <s v="RED TRENZADA"/>
    <s v="MAZ312"/>
    <x v="10"/>
    <n v="75"/>
    <x v="0"/>
    <s v="MACRO SIN CSMO"/>
    <n v="0"/>
    <n v="7307"/>
    <n v="0"/>
    <n v="15"/>
    <n v="16"/>
    <n v="-7307"/>
    <n v="0"/>
    <n v="-1414.5"/>
  </r>
  <r>
    <n v="202001"/>
    <s v="MAGDALENA"/>
    <s v="CONCORDIA"/>
    <s v="ROSARIO DEL CHENGUE"/>
    <s v="No Disponible"/>
    <s v="4023Q"/>
    <n v="65768383"/>
    <x v="2544"/>
    <s v="DISTRIBUCION + ALUMBRADO PUBLICO"/>
    <s v="MAXWELL"/>
    <s v="RED TRENZADA"/>
    <s v="SAL304"/>
    <x v="26"/>
    <n v="15"/>
    <x v="2"/>
    <s v="Con balance"/>
    <n v="124575"/>
    <n v="4392"/>
    <n v="194"/>
    <n v="18"/>
    <n v="18"/>
    <n v="119989"/>
    <n v="96.32"/>
    <n v="92.71"/>
  </r>
  <r>
    <n v="202001"/>
    <s v="MAGDALENA"/>
    <s v="CONCORDIA"/>
    <s v="ROSARIO DEL CHENGUE"/>
    <s v="No Disponible"/>
    <s v="4024Q"/>
    <n v="65768349"/>
    <x v="2545"/>
    <s v="DISTRIBUCION + ALUMBRADO PUBLICO"/>
    <s v="MAXWELL"/>
    <s v="RED TRENZADA"/>
    <s v="SAL304"/>
    <x v="26"/>
    <s v="37.5"/>
    <x v="0"/>
    <s v="MACRO SIN CSMO"/>
    <n v="0"/>
    <n v="14203"/>
    <n v="0"/>
    <n v="57"/>
    <n v="58"/>
    <n v="-14203"/>
    <n v="0"/>
    <n v="0"/>
  </r>
  <r>
    <n v="202001"/>
    <s v="MAGDALENA"/>
    <s v="CONCORDIA"/>
    <s v="ROSARIO DEL CHENGUE"/>
    <s v="No Disponible"/>
    <s v="4027Q"/>
    <n v="65768336"/>
    <x v="2546"/>
    <s v="DISTRIBUCION + ALUMBRADO PUBLICO"/>
    <s v="MAXWELL"/>
    <s v="RED TRENZADA"/>
    <s v="SAL304"/>
    <x v="26"/>
    <n v="10"/>
    <x v="0"/>
    <s v="MACRO SIN CSMO"/>
    <n v="0"/>
    <n v="3251"/>
    <n v="0"/>
    <n v="10"/>
    <n v="11"/>
    <n v="-3251"/>
    <n v="0"/>
    <n v="0"/>
  </r>
  <r>
    <n v="202001"/>
    <s v="MAGDALENA"/>
    <s v="SANTA MARTA"/>
    <s v="SANTA MARTA"/>
    <s v="CERRO LAS 3 CRUCES"/>
    <s v="A3195"/>
    <n v="65002453"/>
    <x v="2547"/>
    <s v="DISTRIBUCION + ALUMBRADO PUBLICO"/>
    <s v="SIN DEFINIR"/>
    <s v="RED TRENZADA"/>
    <s v="LBT304"/>
    <x v="11"/>
    <n v="75"/>
    <x v="0"/>
    <s v="MACRO SIN CSMO"/>
    <n v="0"/>
    <n v="86345"/>
    <n v="0"/>
    <n v="38"/>
    <n v="56"/>
    <n v="-86345"/>
    <n v="0"/>
    <n v="0"/>
  </r>
  <r>
    <n v="202001"/>
    <s v="ATLANTICO NORTE"/>
    <s v="BARRANQUILLA"/>
    <s v="BARRANQUILLA"/>
    <s v="LAS NIEVES"/>
    <s v="A3226"/>
    <n v="65748459"/>
    <x v="2548"/>
    <s v="DISTRIBUCION"/>
    <s v="MAXWELL"/>
    <s v="RED TRENZADA"/>
    <s v="UNI314"/>
    <x v="34"/>
    <n v="75"/>
    <x v="0"/>
    <s v="MACRO SIN CSMO"/>
    <n v="0"/>
    <n v="12738"/>
    <n v="0"/>
    <n v="48"/>
    <n v="48"/>
    <n v="-12738"/>
    <n v="0"/>
    <n v="0"/>
  </r>
  <r>
    <n v="202001"/>
    <s v="ATLANTICO NORTE"/>
    <s v="BARRANQUILLA"/>
    <s v="BARRANQUILLA"/>
    <s v="SANTO DOMINGO DE GUZMAN"/>
    <s v="A3281"/>
    <n v="65722316"/>
    <x v="2549"/>
    <s v="DISTRIBUCION + ALUMBRADO PUBLICO"/>
    <s v="SIN DEFINIR"/>
    <s v="RED TRENZADA"/>
    <s v="CDL306"/>
    <x v="19"/>
    <n v="25"/>
    <x v="5"/>
    <s v="Con balance"/>
    <n v="6829"/>
    <n v="5369"/>
    <n v="515"/>
    <n v="16"/>
    <n v="16"/>
    <n v="946"/>
    <n v="13.85"/>
    <n v="-818.88"/>
  </r>
  <r>
    <n v="202001"/>
    <s v="ATLANTICO NORTE"/>
    <s v="BARRANQUILLA"/>
    <s v="BARRANQUILLA"/>
    <s v="LAS AMERICAS"/>
    <s v="A3310"/>
    <n v="65752071"/>
    <x v="2550"/>
    <s v="DISTRIBUCION + ALUMBRADO PUBLICO"/>
    <s v="MAXWELL"/>
    <s v="RED TRENZADA"/>
    <s v="CDL315"/>
    <x v="47"/>
    <n v="50"/>
    <x v="6"/>
    <s v="Con balance"/>
    <n v="18825"/>
    <n v="19687"/>
    <n v="170"/>
    <n v="56"/>
    <n v="59"/>
    <n v="-1032"/>
    <n v="-5.48"/>
    <n v="-490.02"/>
  </r>
  <r>
    <n v="202001"/>
    <s v="ATLANTICO NORTE"/>
    <s v="SOLEDAD"/>
    <s v="SOLEDAD"/>
    <s v="VISTA HERMOSA"/>
    <s v="A3482"/>
    <n v="65212694"/>
    <x v="2551"/>
    <s v="DISTRIBUCION + ALUMBRADO PUBLICO"/>
    <s v="SIN DEFINIR"/>
    <s v="RED TRENZADA"/>
    <s v="UNI321"/>
    <x v="36"/>
    <n v="50"/>
    <x v="0"/>
    <s v="MACRO SIN CSMO"/>
    <n v="0"/>
    <n v="10920"/>
    <n v="0"/>
    <n v="56"/>
    <n v="58"/>
    <n v="-10920"/>
    <n v="0"/>
    <n v="0"/>
  </r>
  <r>
    <n v="202001"/>
    <s v="ATLANTICO NORTE"/>
    <s v="BARRANQUILLA"/>
    <s v="BARRANQUILLA"/>
    <s v="BOSTON"/>
    <n v="2279"/>
    <n v="65702299"/>
    <x v="2552"/>
    <s v="DISTRIBUCION"/>
    <s v="MAXWELL"/>
    <s v="RED TRENZADA"/>
    <s v="SIL315"/>
    <x v="3"/>
    <n v="100"/>
    <x v="6"/>
    <s v="Con balance"/>
    <n v="4663"/>
    <n v="5024"/>
    <n v="0"/>
    <n v="18"/>
    <n v="18"/>
    <n v="-361"/>
    <n v="-7.74"/>
    <n v="-31.45"/>
  </r>
  <r>
    <n v="202001"/>
    <s v="ATLANTICO NORTE"/>
    <s v="BARRANQUILLA"/>
    <s v="BARRANQUILLA"/>
    <s v="BOSTON"/>
    <n v="2283"/>
    <n v="65702301"/>
    <x v="2553"/>
    <s v="DISTRIBUCION"/>
    <s v="MAXWELL"/>
    <s v="RED TRENZADA"/>
    <s v="SIL315"/>
    <x v="3"/>
    <n v="75"/>
    <x v="5"/>
    <s v="Con balance"/>
    <n v="3542"/>
    <n v="3611"/>
    <n v="0"/>
    <n v="13"/>
    <n v="14"/>
    <n v="-69"/>
    <n v="-1.95"/>
    <n v="-33.049999999999997"/>
  </r>
  <r>
    <n v="202001"/>
    <s v="ATLANTICO NORTE"/>
    <s v="BARRANQUILLA"/>
    <s v="BARRANQUILLA"/>
    <s v="BELLAVISTA"/>
    <n v="2411"/>
    <n v="65223041"/>
    <x v="2554"/>
    <s v="DISTRIBUCION"/>
    <s v="MAXWELL"/>
    <s v="RED TRENZADA"/>
    <s v="OAS309"/>
    <x v="3"/>
    <n v="300"/>
    <x v="5"/>
    <s v="Con balance"/>
    <n v="19320"/>
    <n v="16942"/>
    <n v="0"/>
    <n v="31"/>
    <n v="34"/>
    <n v="2378"/>
    <n v="12.31"/>
    <n v="-556.54999999999995"/>
  </r>
  <r>
    <n v="202001"/>
    <s v="ATLANTICO NORTE"/>
    <s v="BARRANQUILLA"/>
    <s v="BARRANQUILLA"/>
    <s v="EL PRADO"/>
    <n v="2432"/>
    <n v="65223145"/>
    <x v="2555"/>
    <s v="DISTRIBUCION"/>
    <s v="MAXWELL"/>
    <s v="RED TRENZADA"/>
    <s v="OAS309"/>
    <x v="3"/>
    <n v="50"/>
    <x v="0"/>
    <s v="MACRO SIN CSMO"/>
    <n v="0"/>
    <n v="3541"/>
    <n v="0"/>
    <n v="1"/>
    <n v="6"/>
    <n v="-3541"/>
    <n v="0"/>
    <n v="43.16"/>
  </r>
  <r>
    <n v="202001"/>
    <s v="ATLANTICO NORTE"/>
    <s v="BARRANQUILLA"/>
    <s v="BARRANQUILLA"/>
    <s v="EL PRADO"/>
    <n v="2433"/>
    <n v="65223144"/>
    <x v="2556"/>
    <s v="DISTRIBUCION"/>
    <s v="MAXWELL"/>
    <s v="RED TRENZADA"/>
    <s v="OAS309"/>
    <x v="3"/>
    <n v="150"/>
    <x v="0"/>
    <s v="MACRO SIN CSMO"/>
    <n v="0"/>
    <n v="374"/>
    <n v="0"/>
    <n v="1"/>
    <n v="1"/>
    <n v="-374"/>
    <n v="0"/>
    <n v="43.52"/>
  </r>
  <r>
    <n v="202001"/>
    <s v="ATLANTICO NORTE"/>
    <s v="BARRANQUILLA"/>
    <s v="BARRANQUILLA"/>
    <s v="EL PRADO"/>
    <n v="2460"/>
    <n v="65224645"/>
    <x v="2557"/>
    <s v="DISTRIBUCION"/>
    <s v="MAXWELL"/>
    <s v="RED TRENZADA"/>
    <s v="OAS318"/>
    <x v="3"/>
    <n v="50"/>
    <x v="4"/>
    <s v="Con balance"/>
    <n v="2814"/>
    <n v="1971"/>
    <n v="0"/>
    <n v="5"/>
    <n v="5"/>
    <n v="843"/>
    <n v="29.97"/>
    <n v="-0.55000000000000004"/>
  </r>
  <r>
    <n v="202001"/>
    <s v="ATLANTICO NORTE"/>
    <s v="BARRANQUILLA"/>
    <s v="BARRANQUILLA"/>
    <s v="EL PRADO"/>
    <n v="2480"/>
    <n v="65223585"/>
    <x v="2558"/>
    <s v="DISTRIBUCION + ALUMBRADO PUBLICO"/>
    <s v="MAXWELL"/>
    <s v="RED TRENZADA"/>
    <s v="OAS318"/>
    <x v="3"/>
    <n v="75"/>
    <x v="2"/>
    <s v="Con balance"/>
    <n v="2127"/>
    <n v="35"/>
    <n v="0"/>
    <n v="1"/>
    <n v="1"/>
    <n v="2092"/>
    <n v="98.35"/>
    <n v="76.83"/>
  </r>
  <r>
    <n v="202001"/>
    <s v="ATLANTICO NORTE"/>
    <s v="BARRANQUILLA"/>
    <s v="BARRANQUILLA"/>
    <s v="BUENOS AIRES"/>
    <s v="0248E"/>
    <n v="65207715"/>
    <x v="2559"/>
    <s v="DISTRIBUCION + ALUMBRADO PUBLICO"/>
    <s v="RYMEL"/>
    <s v="RED TRENZADA"/>
    <s v="UNI317"/>
    <x v="19"/>
    <n v="50"/>
    <x v="4"/>
    <s v="Con balance"/>
    <n v="21545"/>
    <n v="14141"/>
    <n v="674"/>
    <n v="63"/>
    <n v="66"/>
    <n v="6730"/>
    <n v="31.24"/>
    <n v="-926.22"/>
  </r>
  <r>
    <n v="202001"/>
    <s v="ATLANTICO NORTE"/>
    <s v="BARRANQUILLA"/>
    <s v="BARRANQUILLA"/>
    <s v="EL ROSARIO"/>
    <n v="2896"/>
    <n v="65701850"/>
    <x v="2560"/>
    <s v="DISTRIBUCION"/>
    <s v="MAXWELL"/>
    <s v="RED TRENZADA"/>
    <s v="CTR313"/>
    <x v="33"/>
    <n v="150"/>
    <x v="3"/>
    <s v="Con balance"/>
    <n v="4800"/>
    <n v="11760"/>
    <n v="0"/>
    <n v="23"/>
    <n v="27"/>
    <n v="-6960"/>
    <n v="-144.99"/>
    <n v="-105.08"/>
  </r>
  <r>
    <n v="202001"/>
    <s v="ATLANTICO NORTE"/>
    <s v="BARRANQUILLA"/>
    <s v="BARRANQUILLA"/>
    <s v="EL ROSARIO"/>
    <n v="2913"/>
    <n v="65701895"/>
    <x v="2561"/>
    <s v="DISTRIBUCION"/>
    <s v="MAXWELL"/>
    <s v="RED TRENZADA"/>
    <s v="CTR313"/>
    <x v="33"/>
    <n v="75"/>
    <x v="5"/>
    <s v="Con balance"/>
    <n v="4920"/>
    <n v="4835"/>
    <n v="0"/>
    <n v="9"/>
    <n v="16"/>
    <n v="85"/>
    <n v="1.72"/>
    <n v="-672.07"/>
  </r>
  <r>
    <n v="202001"/>
    <s v="ATLANTICO NORTE"/>
    <s v="BARRANQUILLA"/>
    <s v="BARRANQUILLA"/>
    <s v="CIUDADELA 20 DE JULIO"/>
    <n v="14953"/>
    <n v="65207838"/>
    <x v="2562"/>
    <s v="DISTRIBUCION + ALUMBRADO PUBLICO"/>
    <s v="SIN DEFINIR"/>
    <s v="RED TRENZADA"/>
    <s v="UNI317"/>
    <x v="19"/>
    <n v="75"/>
    <x v="0"/>
    <s v="MACRO SIN CSMO"/>
    <n v="0"/>
    <n v="10913"/>
    <n v="0"/>
    <n v="53"/>
    <n v="56"/>
    <n v="-10913"/>
    <n v="0"/>
    <n v="0"/>
  </r>
  <r>
    <n v="202001"/>
    <s v="ATLANTICO SUR"/>
    <s v="MALAMBO"/>
    <s v="MALAMBO"/>
    <s v="EL TESORO"/>
    <s v="1535Q"/>
    <n v="65764760"/>
    <x v="2563"/>
    <s v="DISTRIBUCION + ALUMBRADO PUBLICO"/>
    <s v="MAXWELL"/>
    <s v="RED TRENZADA"/>
    <s v="MLB308"/>
    <x v="67"/>
    <n v="50"/>
    <x v="3"/>
    <s v="Con balance"/>
    <n v="2263"/>
    <n v="19706"/>
    <n v="560"/>
    <n v="53"/>
    <n v="54"/>
    <n v="-18003"/>
    <n v="-795.59"/>
    <n v="98.83"/>
  </r>
  <r>
    <n v="202001"/>
    <s v="ATLANTICO NORTE"/>
    <s v="BARRANQUILLA"/>
    <s v="BARRANQUILLA"/>
    <s v="LA CAMPI?A"/>
    <s v="1543R"/>
    <n v="65752790"/>
    <x v="2564"/>
    <s v="DISTRIBUCION"/>
    <s v="MAXWELL"/>
    <s v="RED TRENZADA"/>
    <s v="RIM320"/>
    <x v="9"/>
    <s v="112.5"/>
    <x v="0"/>
    <s v="MACRO SIN CSMO"/>
    <n v="0"/>
    <n v="8623"/>
    <n v="0"/>
    <n v="20"/>
    <n v="25"/>
    <n v="-8623"/>
    <n v="0"/>
    <n v="0"/>
  </r>
  <r>
    <n v="202001"/>
    <s v="ATLANTICO NORTE"/>
    <s v="BARRANQUILLA"/>
    <s v="BARRANQUILLA"/>
    <s v="LA SIERRA"/>
    <s v="1549J"/>
    <n v="65721096"/>
    <x v="2565"/>
    <s v="DISTRIBUCION"/>
    <s v="MAXWELL"/>
    <s v="RED TRENZADA"/>
    <s v="CTR311"/>
    <x v="19"/>
    <n v="500"/>
    <x v="5"/>
    <s v="Con balance"/>
    <n v="12480"/>
    <n v="12089"/>
    <n v="0"/>
    <n v="43"/>
    <n v="56"/>
    <n v="391"/>
    <n v="3.13"/>
    <n v="-28.43"/>
  </r>
  <r>
    <n v="202001"/>
    <s v="ATLANTICO NORTE"/>
    <s v="BARRANQUILLA"/>
    <s v="BARRANQUILLA"/>
    <s v="LA CAMPI?A"/>
    <s v="1557J"/>
    <n v="65200434"/>
    <x v="2566"/>
    <s v="DISTRIBUCION + ALUMBRADO PUBLICO"/>
    <s v="SIN DEFINIR"/>
    <s v="RED ABIERTA"/>
    <s v="RIM310"/>
    <x v="9"/>
    <n v="50"/>
    <x v="3"/>
    <s v="Con balance"/>
    <n v="14693"/>
    <n v="16994"/>
    <n v="222"/>
    <n v="13"/>
    <n v="15"/>
    <n v="-2523"/>
    <n v="-17.170000000000002"/>
    <n v="-18.84"/>
  </r>
  <r>
    <n v="202001"/>
    <s v="ATLANTICO SUR"/>
    <s v="PONEDERA"/>
    <s v="CGTO PUERTO GIRALDO"/>
    <s v="GIRALDITO"/>
    <n v="15722"/>
    <n v="65010213"/>
    <x v="2567"/>
    <s v="DISTRIBUCION + ALUMBRADO PUBLICO"/>
    <s v="MAXWELL"/>
    <s v="RED TRENZADA"/>
    <s v="POA303"/>
    <x v="81"/>
    <n v="75"/>
    <x v="4"/>
    <s v="Con balance"/>
    <n v="10855"/>
    <n v="8151"/>
    <n v="593"/>
    <n v="34"/>
    <n v="36"/>
    <n v="2110"/>
    <n v="19.440000000000001"/>
    <n v="-285.8"/>
  </r>
  <r>
    <n v="202001"/>
    <s v="ATLANTICO SUR"/>
    <s v="SABANALARGA"/>
    <s v="SABANALARGA"/>
    <s v="SANTANDER"/>
    <s v="1572Q"/>
    <n v="65765548"/>
    <x v="2568"/>
    <s v="DISTRIBUCION + ALUMBRADO PUBLICO"/>
    <s v="CDM"/>
    <s v="RED TRENZADA"/>
    <s v="SAC302"/>
    <x v="52"/>
    <n v="25"/>
    <x v="4"/>
    <s v="Con balance"/>
    <n v="6141"/>
    <n v="4769"/>
    <n v="0"/>
    <n v="23"/>
    <n v="23"/>
    <n v="1372"/>
    <n v="22.34"/>
    <n v="28.94"/>
  </r>
  <r>
    <n v="202001"/>
    <s v="ATLANTICO NORTE"/>
    <s v="BARRANQUILLA"/>
    <s v="BARRANQUILLA"/>
    <s v="VILLA SANTOS"/>
    <s v="1575E"/>
    <n v="65724917"/>
    <x v="2569"/>
    <s v="DISTRIBUCION"/>
    <s v="MAXWELL"/>
    <s v="RED TRENZADA"/>
    <s v="NBQ310"/>
    <x v="51"/>
    <n v="150"/>
    <x v="3"/>
    <s v="Con balance"/>
    <n v="4200"/>
    <n v="9768"/>
    <n v="0"/>
    <n v="17"/>
    <n v="17"/>
    <n v="-5568"/>
    <n v="-132.58000000000001"/>
    <n v="21.36"/>
  </r>
  <r>
    <n v="202001"/>
    <s v="ATLANTICO SUR"/>
    <s v="SABANALARGA"/>
    <s v="SABANALARGA"/>
    <s v="LAS MERCEDES"/>
    <s v="1582Q"/>
    <n v="65741610"/>
    <x v="2570"/>
    <s v="DISTRIBUCION + ALUMBRADO PUBLICO"/>
    <s v="MAXWELL"/>
    <s v="RED TRENZADA"/>
    <s v="SAC306"/>
    <x v="52"/>
    <n v="75"/>
    <x v="0"/>
    <s v="MACRO SIN CSMO"/>
    <n v="0"/>
    <n v="12980"/>
    <n v="966"/>
    <n v="69"/>
    <n v="84"/>
    <n v="-13946"/>
    <n v="0"/>
    <n v="99.01"/>
  </r>
  <r>
    <n v="202001"/>
    <s v="ATLANTICO NORTE"/>
    <s v="BARRANQUILLA"/>
    <s v="BARRANQUILLA"/>
    <s v="VILLA SANTOS"/>
    <s v="1622J"/>
    <n v="65720064"/>
    <x v="2571"/>
    <s v="DISTRIBUCION"/>
    <s v="MAXWELL"/>
    <s v="RED TRENZADA"/>
    <s v="NBQ312"/>
    <x v="51"/>
    <n v="75"/>
    <x v="3"/>
    <s v="Con balance"/>
    <n v="4629"/>
    <n v="5624"/>
    <n v="0"/>
    <n v="9"/>
    <n v="9"/>
    <n v="-996"/>
    <n v="-21.51"/>
    <n v="-22.96"/>
  </r>
  <r>
    <n v="202001"/>
    <s v="MAGDALENA"/>
    <s v="CONCORDIA"/>
    <s v="ROSARIO DEL CHENGUE"/>
    <s v="No Disponible"/>
    <s v="4041Q"/>
    <n v="65768368"/>
    <x v="2572"/>
    <s v="DISTRIBUCION + ALUMBRADO PUBLICO"/>
    <s v="MAXWELL"/>
    <s v="RED TRENZADA"/>
    <s v="SAL304"/>
    <x v="26"/>
    <n v="10"/>
    <x v="0"/>
    <s v="MACRO SIN CSMO"/>
    <n v="0"/>
    <n v="2279"/>
    <n v="0"/>
    <n v="8"/>
    <n v="9"/>
    <n v="-2279"/>
    <n v="0"/>
    <n v="0"/>
  </r>
  <r>
    <n v="202001"/>
    <s v="GUAJIRA"/>
    <s v="BARRANCAS"/>
    <s v="BARRANCAS"/>
    <s v="LLERAS"/>
    <n v="40617"/>
    <n v="65711955"/>
    <x v="2573"/>
    <s v="DISTRIBUCION + ALUMBRADO PUBLICO"/>
    <s v="SIN DEFINIR"/>
    <s v="RED ABIERTA"/>
    <s v="BRC303"/>
    <x v="59"/>
    <n v="50"/>
    <x v="7"/>
    <s v="Con balance"/>
    <n v="40355"/>
    <n v="9274"/>
    <n v="642"/>
    <n v="43"/>
    <n v="51"/>
    <n v="30439"/>
    <n v="75.430000000000007"/>
    <n v="71.489999999999995"/>
  </r>
  <r>
    <n v="202001"/>
    <s v="GUAJIRA"/>
    <s v="BARRANCAS"/>
    <s v="BARRANCAS"/>
    <s v="BUENOS AIRES"/>
    <n v="40635"/>
    <n v="65002081"/>
    <x v="2574"/>
    <s v="DISTRIBUCION + ALUMBRADO PUBLICO"/>
    <s v="MAXWELL"/>
    <s v="RED TRENZADA"/>
    <s v="BRC303"/>
    <x v="59"/>
    <n v="75"/>
    <x v="0"/>
    <s v="MACRO SIN CSMO"/>
    <n v="0"/>
    <n v="9612"/>
    <n v="0"/>
    <n v="18"/>
    <n v="20"/>
    <n v="-9612"/>
    <n v="0"/>
    <n v="0"/>
  </r>
  <r>
    <n v="202001"/>
    <s v="GUAJIRA"/>
    <s v="BARRANCAS"/>
    <s v="OREGANAL"/>
    <s v="OREGANAL"/>
    <n v="40709"/>
    <n v="65006916"/>
    <x v="2575"/>
    <s v="DISTRIBUCION + ALUMBRADO PUBLICO"/>
    <s v="MAXWELL"/>
    <s v="RED TRENZADA"/>
    <s v="BRC304"/>
    <x v="89"/>
    <n v="75"/>
    <x v="0"/>
    <s v="MACRO SIN CSMO"/>
    <n v="0"/>
    <n v="18553"/>
    <n v="0"/>
    <n v="50"/>
    <n v="54"/>
    <n v="-18553"/>
    <n v="0"/>
    <n v="0"/>
  </r>
  <r>
    <n v="202001"/>
    <s v="GUAJIRA"/>
    <s v="BARRANCAS"/>
    <s v="OREGANAL"/>
    <s v="OREGANAL"/>
    <n v="40710"/>
    <n v="65006915"/>
    <x v="2576"/>
    <s v="DISTRIBUCION + ALUMBRADO PUBLICO"/>
    <s v="MAXWELL"/>
    <s v="RED TRENZADA"/>
    <s v="BRC304"/>
    <x v="89"/>
    <n v="45"/>
    <x v="3"/>
    <s v="Con balance"/>
    <n v="14836"/>
    <n v="21793"/>
    <n v="729"/>
    <n v="52"/>
    <n v="56"/>
    <n v="-7685"/>
    <n v="-51.8"/>
    <n v="-1315.3"/>
  </r>
  <r>
    <n v="202001"/>
    <s v="GUAJIRA"/>
    <s v="BARRANCAS"/>
    <s v="PAPAYAL"/>
    <s v="OREGANAL"/>
    <n v="40715"/>
    <n v="65006911"/>
    <x v="2577"/>
    <s v="DISTRIBUCION + ALUMBRADO PUBLICO"/>
    <s v="SIN DEFINIR"/>
    <s v="RED ABIERTA"/>
    <s v="BRC304"/>
    <x v="89"/>
    <s v="37.5"/>
    <x v="0"/>
    <s v="MACRO SIN CSMO"/>
    <n v="0"/>
    <n v="3291"/>
    <n v="0"/>
    <n v="10"/>
    <n v="11"/>
    <n v="-3291"/>
    <n v="0"/>
    <n v="0"/>
  </r>
  <r>
    <n v="202001"/>
    <s v="GUAJIRA"/>
    <s v="SAN JUAN DEL CESAR"/>
    <s v="CA?AVERALES"/>
    <s v="CA?AVERALES RURAL"/>
    <n v="40794"/>
    <n v="65006962"/>
    <x v="2578"/>
    <s v="DISTRIBUCION + ALUMBRADO PUBLICO"/>
    <s v="MAXWELL"/>
    <s v="RED TRENZADA"/>
    <s v="SJU304"/>
    <x v="86"/>
    <n v="50"/>
    <x v="5"/>
    <s v="Con balance"/>
    <n v="16955"/>
    <n v="14874"/>
    <n v="292"/>
    <n v="44"/>
    <n v="50"/>
    <n v="1788"/>
    <n v="10.55"/>
    <n v="15.82"/>
  </r>
  <r>
    <n v="202001"/>
    <s v="GUAJIRA"/>
    <s v="DISTRACCION"/>
    <s v="DISTRACCION"/>
    <s v="MALVINAS"/>
    <n v="40886"/>
    <n v="65006947"/>
    <x v="2579"/>
    <s v="DISTRIBUCION + ALUMBRADO PUBLICO"/>
    <s v="MAXWELL"/>
    <s v="RED TRENZADA"/>
    <s v="FON305"/>
    <x v="77"/>
    <n v="75"/>
    <x v="0"/>
    <s v="MACRO SIN CSMO"/>
    <n v="0"/>
    <n v="16388"/>
    <n v="0"/>
    <n v="72"/>
    <n v="78"/>
    <n v="-16388"/>
    <n v="0"/>
    <n v="2.54"/>
  </r>
  <r>
    <n v="202001"/>
    <s v="GUAJIRA"/>
    <s v="SAN JUAN DEL CESAR"/>
    <s v="SAN JUAN DEL CESAR"/>
    <s v="EL CENTRO"/>
    <n v="40913"/>
    <n v="65005782"/>
    <x v="2580"/>
    <s v="DISTRIBUCION + ALUMBRADO PUBLICO"/>
    <s v="MAXWELL"/>
    <s v="RED TRENZADA"/>
    <s v="SJU302"/>
    <x v="13"/>
    <n v="75"/>
    <x v="0"/>
    <s v="MACRO SIN CSMO"/>
    <n v="0"/>
    <n v="10441"/>
    <n v="603"/>
    <n v="33"/>
    <n v="37"/>
    <n v="-11044"/>
    <n v="0"/>
    <n v="-625.87"/>
  </r>
  <r>
    <n v="202001"/>
    <s v="ATLANTICO NORTE"/>
    <s v="BARRANQUILLA"/>
    <s v="BARRANQUILLA"/>
    <s v="TAYRONA"/>
    <s v="A3578"/>
    <n v="65754897"/>
    <x v="2581"/>
    <s v="DISTRIBUCION + ALUMBRADO PUBLICO"/>
    <s v="MAXWELL"/>
    <s v="RED TRENZADA"/>
    <s v="UNI322"/>
    <x v="7"/>
    <n v="75"/>
    <x v="4"/>
    <s v="Con balance"/>
    <n v="27563"/>
    <n v="17666"/>
    <n v="304"/>
    <n v="72"/>
    <n v="77"/>
    <n v="9593"/>
    <n v="34.799999999999997"/>
    <n v="-37.6"/>
  </r>
  <r>
    <n v="202001"/>
    <s v="ATLANTICO NORTE"/>
    <s v="BARRANQUILLA"/>
    <s v="BARRANQUILLA"/>
    <s v="LAS PALMAS"/>
    <s v="A3594"/>
    <n v="65754859"/>
    <x v="2582"/>
    <s v="DISTRIBUCION + ALUMBRADO PUBLICO"/>
    <s v="MAXWELL"/>
    <s v="RED TRENZADA"/>
    <s v="UNI322"/>
    <x v="7"/>
    <n v="50"/>
    <x v="0"/>
    <s v="MACRO SIN CSMO"/>
    <n v="0"/>
    <n v="14553"/>
    <n v="0"/>
    <n v="54"/>
    <n v="57"/>
    <n v="-14553"/>
    <n v="0"/>
    <n v="0"/>
  </r>
  <r>
    <n v="202001"/>
    <s v="ATLANTICO NORTE"/>
    <s v="BARRANQUILLA"/>
    <s v="BARRANQUILLA"/>
    <s v="SIMON BOLIVAR"/>
    <s v="A3601"/>
    <n v="65211954"/>
    <x v="2583"/>
    <s v="DISTRIBUCION + ALUMBRADO PUBLICO"/>
    <s v="SIN DEFINIR"/>
    <s v="RED ABIERTA"/>
    <s v="UNI316"/>
    <x v="36"/>
    <n v="50"/>
    <x v="1"/>
    <s v="Con balance"/>
    <n v="28006"/>
    <n v="12259"/>
    <n v="316"/>
    <n v="55"/>
    <n v="57"/>
    <n v="15431"/>
    <n v="55.1"/>
    <n v="98.67"/>
  </r>
  <r>
    <n v="202001"/>
    <s v="ATLANTICO NORTE"/>
    <s v="BARRANQUILLA"/>
    <s v="BARRANQUILLA"/>
    <s v="SIMON BOLIVAR"/>
    <s v="A3604"/>
    <n v="65745775"/>
    <x v="2584"/>
    <s v="DISTRIBUCION + ALUMBRADO PUBLICO"/>
    <s v="SIN DEFINIR"/>
    <s v="RED TRENZADA"/>
    <s v="UNI316"/>
    <x v="36"/>
    <n v="50"/>
    <x v="0"/>
    <s v="MACRO SIN CSMO"/>
    <n v="0"/>
    <n v="9751"/>
    <n v="0"/>
    <n v="52"/>
    <n v="57"/>
    <n v="-9751"/>
    <n v="0"/>
    <n v="0"/>
  </r>
  <r>
    <n v="202001"/>
    <s v="ATLANTICO NORTE"/>
    <s v="BARRANQUILLA"/>
    <s v="BARRANQUILLA"/>
    <s v="SIMON BOLIVAR"/>
    <s v="A3634"/>
    <n v="65211364"/>
    <x v="2585"/>
    <s v="DISTRIBUCION + ALUMBRADO PUBLICO"/>
    <s v="SIN DEFINIR"/>
    <s v="RED TRENZADA"/>
    <s v="UNI316"/>
    <x v="36"/>
    <n v="50"/>
    <x v="1"/>
    <s v="Con balance"/>
    <n v="32559"/>
    <n v="17547"/>
    <n v="394"/>
    <n v="75"/>
    <n v="80"/>
    <n v="14618"/>
    <n v="44.9"/>
    <n v="25.24"/>
  </r>
  <r>
    <n v="202001"/>
    <s v="ATLANTICO NORTE"/>
    <s v="BARRANQUILLA"/>
    <s v="BARRANQUILLA"/>
    <s v="SIMON BOLIVAR"/>
    <s v="A3637"/>
    <n v="65759232"/>
    <x v="2586"/>
    <s v="DISTRIBUCION + ALUMBRADO PUBLICO"/>
    <s v="RYMEL"/>
    <s v="TIPO RED BT SUBTERRANEA"/>
    <s v="UNI316"/>
    <x v="36"/>
    <s v="37.5"/>
    <x v="4"/>
    <s v="Con balance"/>
    <n v="8100"/>
    <n v="6039"/>
    <n v="58"/>
    <n v="11"/>
    <n v="13"/>
    <n v="2003"/>
    <n v="24.73"/>
    <n v="-9.02"/>
  </r>
  <r>
    <n v="202001"/>
    <s v="ATLANTICO NORTE"/>
    <s v="BARRANQUILLA"/>
    <s v="BARRANQUILLA"/>
    <s v="EL SANTUARIO"/>
    <s v="A3644"/>
    <n v="65211545"/>
    <x v="2587"/>
    <s v="DISTRIBUCION + ALUMBRADO PUBLICO"/>
    <s v="MAXWELL"/>
    <s v="RED TRENZADA"/>
    <s v="UNI322"/>
    <x v="7"/>
    <n v="75"/>
    <x v="4"/>
    <s v="Con balance"/>
    <n v="36225"/>
    <n v="26271"/>
    <n v="233"/>
    <n v="78"/>
    <n v="79"/>
    <n v="9721"/>
    <n v="26.84"/>
    <n v="-660.36"/>
  </r>
  <r>
    <n v="202001"/>
    <s v="ATLANTICO NORTE"/>
    <s v="BARRANQUILLA"/>
    <s v="BARRANQUILLA"/>
    <s v="RECREO"/>
    <n v="3005"/>
    <n v="65702037"/>
    <x v="2588"/>
    <s v="DISTRIBUCION"/>
    <s v="MAXWELL"/>
    <s v="RED TRENZADA"/>
    <s v="SIL312"/>
    <x v="3"/>
    <s v="37.5"/>
    <x v="3"/>
    <s v="Con balance"/>
    <n v="2091"/>
    <n v="2475"/>
    <n v="0"/>
    <n v="15"/>
    <n v="16"/>
    <n v="-383"/>
    <n v="-18.32"/>
    <n v="-34.07"/>
  </r>
  <r>
    <n v="202001"/>
    <s v="ATLANTICO NORTE"/>
    <s v="BARRANQUILLA"/>
    <s v="BARRANQUILLA"/>
    <s v="SAN VICENTE"/>
    <s v="0327H"/>
    <n v="65727448"/>
    <x v="2589"/>
    <s v="DISTRIBUCION"/>
    <s v="MAXWELL"/>
    <s v="RED TRENZADA"/>
    <s v="RIM307"/>
    <x v="30"/>
    <n v="100"/>
    <x v="0"/>
    <s v="MACRO SIN CSMO"/>
    <n v="0"/>
    <n v="2894"/>
    <n v="0"/>
    <n v="21"/>
    <n v="25"/>
    <n v="-2894"/>
    <n v="0"/>
    <n v="0"/>
  </r>
  <r>
    <n v="202001"/>
    <s v="ATLANTICO NORTE"/>
    <s v="BARRANQUILLA"/>
    <s v="BARRANQUILLA"/>
    <s v="VILLA NORTE"/>
    <s v="0331E"/>
    <n v="65720804"/>
    <x v="2590"/>
    <s v="DISTRIBUCION"/>
    <s v="MAXWELL"/>
    <s v="RED TRENZADA"/>
    <s v="NBQ310"/>
    <x v="51"/>
    <n v="300"/>
    <x v="3"/>
    <s v="Con balance"/>
    <n v="10000"/>
    <n v="23819"/>
    <n v="0"/>
    <n v="43"/>
    <n v="48"/>
    <n v="-13819"/>
    <n v="-138.19"/>
    <n v="11.41"/>
  </r>
  <r>
    <n v="202001"/>
    <s v="ATLANTICO NORTE"/>
    <s v="BARRANQUILLA"/>
    <s v="BARRANQUILLA"/>
    <s v="LA SIERRA"/>
    <n v="3552"/>
    <n v="65233620"/>
    <x v="2591"/>
    <s v="DISTRIBUCION + ALUMBRADO PUBLICO"/>
    <s v="MAXWELL"/>
    <s v="RED TRENZADA"/>
    <s v="UNI311"/>
    <x v="19"/>
    <n v="300"/>
    <x v="3"/>
    <s v="Con balance"/>
    <n v="10684"/>
    <n v="12089"/>
    <n v="0"/>
    <n v="58"/>
    <n v="66"/>
    <n v="-1405"/>
    <n v="-13.15"/>
    <n v="-930.85"/>
  </r>
  <r>
    <n v="202001"/>
    <s v="GUAJIRA"/>
    <s v="MAICAO"/>
    <s v="MAICAO"/>
    <s v="LA MOSCA"/>
    <s v="0357U"/>
    <n v="65757339"/>
    <x v="2592"/>
    <s v="DISTRIBUCION"/>
    <s v="MAXWELL"/>
    <s v="RED TRENZADA"/>
    <s v="MCA302"/>
    <x v="42"/>
    <n v="25"/>
    <x v="0"/>
    <s v="MACRO SIN CSMO"/>
    <n v="0"/>
    <n v="15533"/>
    <n v="0"/>
    <n v="31"/>
    <n v="32"/>
    <n v="-15533"/>
    <n v="0"/>
    <n v="0"/>
  </r>
  <r>
    <n v="202001"/>
    <s v="ATLANTICO NORTE"/>
    <s v="PUERTO COLOMBIA"/>
    <s v="PUERTO COLOMBIA"/>
    <s v="VISTAMAR"/>
    <s v="0377U"/>
    <n v="65757224"/>
    <x v="2593"/>
    <s v="DISTRIBUCION + ALUMBRADO PUBLICO"/>
    <s v="MAXWELL"/>
    <s v="RED TRENZADA"/>
    <s v="PTO304"/>
    <x v="37"/>
    <n v="25"/>
    <x v="0"/>
    <s v="MACRO SIN CSMO"/>
    <n v="0"/>
    <n v="7715"/>
    <n v="0"/>
    <n v="43"/>
    <n v="44"/>
    <n v="-7715"/>
    <n v="0"/>
    <n v="0"/>
  </r>
  <r>
    <n v="202001"/>
    <s v="MAGDALENA"/>
    <s v="SANTA MARTA"/>
    <s v="SANTA MARTA"/>
    <s v="RODADERO"/>
    <s v="0386N"/>
    <n v="65705306"/>
    <x v="2594"/>
    <s v="DISTRIBUCION"/>
    <s v="MAXWELL"/>
    <s v="RED TRENZADA"/>
    <s v="GAI304"/>
    <x v="20"/>
    <n v="500"/>
    <x v="1"/>
    <s v="Con balance"/>
    <n v="74925"/>
    <n v="44560"/>
    <n v="0"/>
    <n v="69"/>
    <n v="73"/>
    <n v="30365"/>
    <n v="40.53"/>
    <n v="-417.39"/>
  </r>
  <r>
    <n v="202001"/>
    <s v="MAGDALENA"/>
    <s v="ZONA BANANERA"/>
    <s v="ORIHUECA"/>
    <s v="CENTRO"/>
    <s v="0391M"/>
    <n v="65010837"/>
    <x v="2595"/>
    <s v="DISTRIBUCION + ALUMBRADO PUBLICO"/>
    <s v="RYMEL"/>
    <s v="RED TRENZADA"/>
    <s v="ZAW302"/>
    <x v="76"/>
    <n v="50"/>
    <x v="0"/>
    <s v="MACRO SIN CSMO"/>
    <n v="0"/>
    <n v="41602"/>
    <n v="0"/>
    <n v="67"/>
    <n v="74"/>
    <n v="-41602"/>
    <n v="0"/>
    <n v="0"/>
  </r>
  <r>
    <n v="202001"/>
    <s v="ATLANTICO NORTE"/>
    <s v="SOLEDAD"/>
    <s v="SOLEDAD"/>
    <s v="VILLA MUVDI"/>
    <n v="4476"/>
    <n v="65206156"/>
    <x v="2596"/>
    <s v="DISTRIBUCION + ALUMBRADO PUBLICO"/>
    <s v="MAXWELL"/>
    <s v="RED TRENZADA"/>
    <s v="VTE312"/>
    <x v="8"/>
    <n v="75"/>
    <x v="1"/>
    <s v="Con balance"/>
    <n v="31906"/>
    <n v="16867"/>
    <n v="368"/>
    <n v="90"/>
    <n v="94"/>
    <n v="14671"/>
    <n v="45.98"/>
    <n v="25.67"/>
  </r>
  <r>
    <n v="202001"/>
    <s v="ATLANTICO NORTE"/>
    <s v="BARRANQUILLA"/>
    <s v="BARRANQUILLA"/>
    <s v="CENTRO"/>
    <n v="16246"/>
    <n v="65703701"/>
    <x v="171"/>
    <s v="DISTRIBUCION + ALUMBRADO PUBLICO"/>
    <s v="MAXWELL"/>
    <s v="RED TRENZADA"/>
    <s v="ERI307"/>
    <x v="33"/>
    <n v="75"/>
    <x v="4"/>
    <s v="Con balance"/>
    <n v="5200"/>
    <n v="3971"/>
    <n v="0"/>
    <n v="12"/>
    <n v="19"/>
    <n v="1229"/>
    <n v="23.64"/>
    <n v="-1005.34"/>
  </r>
  <r>
    <n v="202001"/>
    <s v="ATLANTICO NORTE"/>
    <s v="BARRANQUILLA"/>
    <s v="BARRANQUILLA"/>
    <s v="CENTRO"/>
    <n v="16297"/>
    <n v="65704049"/>
    <x v="2597"/>
    <s v="DISTRIBUCION"/>
    <s v="SIN DEFINIR"/>
    <s v="TIPO RED BT SUBTERRANEA"/>
    <s v="ERI311"/>
    <x v="33"/>
    <n v="300"/>
    <x v="1"/>
    <s v="Con balance"/>
    <n v="149325"/>
    <n v="44827"/>
    <n v="0"/>
    <n v="42"/>
    <n v="61"/>
    <n v="104498"/>
    <n v="69.98"/>
    <n v="-13.03"/>
  </r>
  <r>
    <n v="202001"/>
    <s v="GUAJIRA"/>
    <s v="DIBULLA"/>
    <s v="PALOMINO"/>
    <s v="PALOMINO RURAL"/>
    <n v="16693"/>
    <n v="65012942"/>
    <x v="2598"/>
    <s v="DISTRIBUCION + ALUMBRADO PUBLICO"/>
    <s v="MAXWELL"/>
    <s v="RED TRENZADA"/>
    <s v="TGJ304"/>
    <x v="53"/>
    <n v="50"/>
    <x v="4"/>
    <s v="Con balance"/>
    <n v="36619"/>
    <n v="30486"/>
    <n v="404"/>
    <n v="75"/>
    <n v="83"/>
    <n v="5729"/>
    <n v="15.64"/>
    <n v="-960.39"/>
  </r>
  <r>
    <n v="202001"/>
    <s v="GUAJIRA"/>
    <s v="DIBULLA"/>
    <s v="MINGUEO"/>
    <s v="MINGUEO RURAL"/>
    <n v="16715"/>
    <n v="65012923"/>
    <x v="2599"/>
    <s v="DISTRIBUCION + ALUMBRADO PUBLICO"/>
    <s v="MAXWELL"/>
    <s v="RED TRENZADA"/>
    <s v="TGJ304"/>
    <x v="53"/>
    <n v="50"/>
    <x v="0"/>
    <s v="MACRO SIN CSMO"/>
    <n v="0"/>
    <n v="33652"/>
    <n v="758"/>
    <n v="101"/>
    <n v="109"/>
    <n v="-34410"/>
    <n v="0"/>
    <n v="0"/>
  </r>
  <r>
    <n v="202001"/>
    <s v="GUAJIRA"/>
    <s v="DIBULLA"/>
    <s v="DIBULLA"/>
    <s v="MIRAMAR"/>
    <n v="16749"/>
    <n v="65716577"/>
    <x v="2600"/>
    <s v="DISTRIBUCION + ALUMBRADO PUBLICO"/>
    <s v="MAXWELL"/>
    <s v="RED TRENZADA"/>
    <s v="TGJ304"/>
    <x v="53"/>
    <s v="37.5"/>
    <x v="0"/>
    <s v="MACRO SIN CSMO"/>
    <n v="0"/>
    <n v="13177"/>
    <n v="0"/>
    <n v="31"/>
    <n v="33"/>
    <n v="-13177"/>
    <n v="0"/>
    <n v="0"/>
  </r>
  <r>
    <n v="202001"/>
    <s v="GUAJIRA"/>
    <s v="RIOHACHA"/>
    <s v="RIOHACHA"/>
    <s v="ABAJO"/>
    <n v="17001"/>
    <n v="65717622"/>
    <x v="2601"/>
    <s v="DISTRIBUCION + ALUMBRADO PUBLICO"/>
    <s v="MAXWELL"/>
    <s v="RED TRENZADA"/>
    <s v="RCH309"/>
    <x v="12"/>
    <n v="75"/>
    <x v="4"/>
    <s v="Con balance"/>
    <n v="2787"/>
    <n v="2290"/>
    <n v="0"/>
    <n v="9"/>
    <n v="9"/>
    <n v="497"/>
    <n v="17.850000000000001"/>
    <n v="-236.04"/>
  </r>
  <r>
    <n v="202001"/>
    <s v="GUAJIRA"/>
    <s v="MAICAO"/>
    <s v="MAICAO"/>
    <s v="ONCE DE NOVIEMBRE"/>
    <s v="1725U"/>
    <n v="65755204"/>
    <x v="2602"/>
    <s v="DISTRIBUCION"/>
    <s v="MAXWELL"/>
    <s v="RED TRENZADA"/>
    <s v="MCA302"/>
    <x v="42"/>
    <n v="25"/>
    <x v="3"/>
    <s v="Con balance"/>
    <n v="1980"/>
    <n v="9603"/>
    <n v="0"/>
    <n v="21"/>
    <n v="23"/>
    <n v="-7623"/>
    <n v="-384.99"/>
    <n v="-947.77"/>
  </r>
  <r>
    <n v="202001"/>
    <s v="ATLANTICO NORTE"/>
    <s v="MALAMBO"/>
    <s v="MALAMBO"/>
    <s v="EL ESFUERZO"/>
    <s v="1752U"/>
    <n v="65754776"/>
    <x v="2603"/>
    <s v="DISTRIBUCION + ALUMBRADO PUBLICO"/>
    <s v="RYMEL"/>
    <s v="RED TRENZADA"/>
    <s v="MLB309"/>
    <x v="15"/>
    <n v="25"/>
    <x v="0"/>
    <s v="MACRO SIN CSMO"/>
    <n v="0"/>
    <n v="11117"/>
    <n v="0"/>
    <n v="29"/>
    <n v="31"/>
    <n v="-11117"/>
    <n v="0"/>
    <n v="0"/>
  </r>
  <r>
    <n v="202001"/>
    <s v="ATLANTICO SUR"/>
    <s v="MALAMBO"/>
    <s v="MALAMBO"/>
    <s v="BELLAVISTA"/>
    <s v="4096U"/>
    <n v="65755501"/>
    <x v="2604"/>
    <s v="DISTRIBUCION + ALUMBRADO PUBLICO"/>
    <s v="MAXWELL"/>
    <s v="RED TRENZADA"/>
    <s v="MLB313"/>
    <x v="67"/>
    <n v="75"/>
    <x v="5"/>
    <s v="Con balance"/>
    <n v="22478"/>
    <n v="18519"/>
    <n v="770"/>
    <n v="43"/>
    <n v="56"/>
    <n v="3189"/>
    <n v="14.19"/>
    <n v="96.19"/>
  </r>
  <r>
    <n v="202001"/>
    <s v="GUAJIRA"/>
    <s v="SAN JUAN DEL CESAR"/>
    <s v="SAN JUAN DEL CESAR"/>
    <s v="EL CENTRO"/>
    <n v="40974"/>
    <n v="65744273"/>
    <x v="2605"/>
    <s v="DISTRIBUCION + ALUMBRADO PUBLICO"/>
    <s v="SIN DEFINIR"/>
    <s v="RED TRENZADA"/>
    <s v="SJU302"/>
    <x v="13"/>
    <n v="75"/>
    <x v="0"/>
    <s v="MACRO SIN CSMO"/>
    <n v="0"/>
    <n v="13456"/>
    <n v="0"/>
    <n v="57"/>
    <n v="67"/>
    <n v="-13456"/>
    <n v="0"/>
    <n v="0"/>
  </r>
  <r>
    <n v="202001"/>
    <s v="GUAJIRA"/>
    <s v="SAN JUAN DEL CESAR"/>
    <s v="SAN JUAN DEL CESAR"/>
    <s v="DIECISEIS DE JULIO"/>
    <n v="40987"/>
    <n v="65005775"/>
    <x v="2606"/>
    <s v="DISTRIBUCION + ALUMBRADO PUBLICO"/>
    <s v="BEVERI LTDA"/>
    <s v="CAJA EN MEDIO DE BAJANTES"/>
    <s v="SJU302"/>
    <x v="13"/>
    <n v="75"/>
    <x v="1"/>
    <s v="Con balance"/>
    <n v="23632"/>
    <n v="12162"/>
    <n v="0"/>
    <n v="57"/>
    <n v="63"/>
    <n v="11470"/>
    <n v="48.54"/>
    <n v="61.41"/>
  </r>
  <r>
    <n v="202001"/>
    <s v="GUAJIRA"/>
    <s v="SAN JUAN DEL CESAR"/>
    <s v="SAN JUAN DEL CESAR"/>
    <s v="VEINTE DE JULIO"/>
    <n v="41003"/>
    <n v="65005820"/>
    <x v="2607"/>
    <s v="DISTRIBUCION + ALUMBRADO PUBLICO"/>
    <s v="MAXWELL"/>
    <s v="RED TRENZADA"/>
    <s v="SJU303"/>
    <x v="13"/>
    <n v="50"/>
    <x v="1"/>
    <s v="Con balance"/>
    <n v="2787"/>
    <n v="1712"/>
    <n v="0"/>
    <n v="8"/>
    <n v="11"/>
    <n v="1075"/>
    <n v="38.57"/>
    <n v="64.66"/>
  </r>
  <r>
    <n v="202001"/>
    <s v="GUAJIRA"/>
    <s v="SAN JUAN DEL CESAR"/>
    <s v="SAN JUAN DEL CESAR"/>
    <s v="NORTE"/>
    <n v="41055"/>
    <n v="65005833"/>
    <x v="2608"/>
    <s v="DISTRIBUCION + ALUMBRADO PUBLICO"/>
    <s v="SIN DEFINIR"/>
    <s v="RED ABIERTA"/>
    <s v="SJU303"/>
    <x v="13"/>
    <n v="50"/>
    <x v="1"/>
    <s v="Con balance"/>
    <n v="28510"/>
    <n v="12658"/>
    <n v="543"/>
    <n v="58"/>
    <n v="66"/>
    <n v="15309"/>
    <n v="53.7"/>
    <n v="-265.54000000000002"/>
  </r>
  <r>
    <n v="202001"/>
    <s v="GUAJIRA"/>
    <s v="SAN JUAN DEL CESAR"/>
    <s v="SAN JUAN DEL CESAR"/>
    <s v="VEINTE DE JULIO"/>
    <n v="41061"/>
    <n v="65713642"/>
    <x v="2609"/>
    <s v="DISTRIBUCION + ALUMBRADO PUBLICO"/>
    <s v="MAXWELL"/>
    <s v="RED TRENZADA"/>
    <s v="SJU303"/>
    <x v="13"/>
    <n v="50"/>
    <x v="0"/>
    <s v="MACRO SIN CSMO"/>
    <n v="0"/>
    <n v="6795"/>
    <n v="0"/>
    <n v="35"/>
    <n v="35"/>
    <n v="-6795"/>
    <n v="0"/>
    <n v="0"/>
  </r>
  <r>
    <n v="202001"/>
    <s v="MAGDALENA"/>
    <s v="SANTA MARTA"/>
    <s v="SANTA MARTA"/>
    <s v="ALMENDROS"/>
    <n v="41618"/>
    <n v="65003766"/>
    <x v="2610"/>
    <s v="DISTRIBUCION + ALUMBRADO PUBLICO"/>
    <s v="MAXWELL"/>
    <s v="RED TRENZADA"/>
    <s v="LBT303"/>
    <x v="11"/>
    <n v="75"/>
    <x v="0"/>
    <s v="MACRO SIN CSMO"/>
    <n v="0"/>
    <n v="9522"/>
    <n v="0"/>
    <n v="32"/>
    <n v="34"/>
    <n v="-9522"/>
    <n v="0"/>
    <n v="0"/>
  </r>
  <r>
    <n v="202001"/>
    <s v="ATLANTICO NORTE"/>
    <s v="BARRANQUILLA"/>
    <s v="BARRANQUILLA"/>
    <s v="VILLA SANTOS"/>
    <s v="4279N"/>
    <n v="65745792"/>
    <x v="2611"/>
    <s v="DISTRIBUCION"/>
    <s v="MAXWELL"/>
    <s v="RED TRENZADA"/>
    <s v="NBQ312"/>
    <x v="51"/>
    <n v="75"/>
    <x v="5"/>
    <s v="Con balance"/>
    <n v="3233"/>
    <n v="3161"/>
    <n v="0"/>
    <n v="5"/>
    <n v="5"/>
    <n v="72"/>
    <n v="2.2200000000000002"/>
    <n v="-1.04"/>
  </r>
  <r>
    <n v="202001"/>
    <s v="GUAJIRA"/>
    <s v="FONSECA"/>
    <s v="FONSECA"/>
    <s v="EL CAMPO"/>
    <s v="A3713"/>
    <n v="65741809"/>
    <x v="2612"/>
    <s v="DISTRIBUCION + ALUMBRADO PUBLICO"/>
    <s v="MAXWELL"/>
    <s v="RED TRENZADA"/>
    <s v="FON303"/>
    <x v="78"/>
    <n v="50"/>
    <x v="0"/>
    <s v="MACRO SIN CSMO"/>
    <n v="0"/>
    <n v="12294"/>
    <n v="262"/>
    <n v="44"/>
    <n v="47"/>
    <n v="-12556"/>
    <n v="0"/>
    <n v="0"/>
  </r>
  <r>
    <n v="202001"/>
    <s v="GUAJIRA"/>
    <s v="RIOHACHA"/>
    <s v="RIOHACHA"/>
    <s v="BUENOS AIRES"/>
    <s v="A3715"/>
    <n v="65006562"/>
    <x v="2613"/>
    <s v="DISTRIBUCION + ALUMBRADO PUBLICO"/>
    <s v="MAXWELL"/>
    <s v="RED TRENZADA"/>
    <s v="RCH310"/>
    <x v="1"/>
    <n v="75"/>
    <x v="1"/>
    <s v="Con balance"/>
    <n v="24039"/>
    <n v="11133"/>
    <n v="246"/>
    <n v="45"/>
    <n v="51"/>
    <n v="12659"/>
    <n v="52.66"/>
    <n v="58.5"/>
  </r>
  <r>
    <n v="202001"/>
    <s v="ATLANTICO NORTE"/>
    <s v="SOLEDAD"/>
    <s v="SOLEDAD"/>
    <s v="SALAMANCA"/>
    <s v="A3833"/>
    <n v="65759360"/>
    <x v="2614"/>
    <s v="DISTRIBUCION + ALUMBRADO PUBLICO"/>
    <s v="MAXWELL"/>
    <s v="RED TRENZADA"/>
    <s v="UNI315"/>
    <x v="36"/>
    <n v="50"/>
    <x v="0"/>
    <s v="MACRO SIN CSMO"/>
    <n v="0"/>
    <n v="11814"/>
    <n v="0"/>
    <n v="62"/>
    <n v="66"/>
    <n v="-11814"/>
    <n v="0"/>
    <n v="0"/>
  </r>
  <r>
    <n v="202001"/>
    <s v="ATLANTICO NORTE"/>
    <s v="BARRANQUILLA"/>
    <s v="BARRANQUILLA"/>
    <s v="EL TABOR"/>
    <s v="A3853"/>
    <n v="65200878"/>
    <x v="2615"/>
    <s v="DISTRIBUCION + ALUMBRADO PUBLICO"/>
    <s v="SIN DEFINIR"/>
    <s v="RED ABIERTA"/>
    <s v="RIM310"/>
    <x v="9"/>
    <n v="75"/>
    <x v="0"/>
    <s v="MACRO SIN CSMO"/>
    <n v="0"/>
    <n v="14912"/>
    <n v="0"/>
    <n v="30"/>
    <n v="37"/>
    <n v="-14912"/>
    <n v="0"/>
    <n v="0"/>
  </r>
  <r>
    <n v="202001"/>
    <s v="ATLANTICO NORTE"/>
    <s v="BARRANQUILLA"/>
    <s v="BARRANQUILLA"/>
    <s v="LA MAGDALENA"/>
    <s v="A3872"/>
    <n v="65755605"/>
    <x v="2616"/>
    <s v="DISTRIBUCION + ALUMBRADO PUBLICO"/>
    <s v="MAXWELL"/>
    <s v="RED TRENZADA"/>
    <s v="UNI313"/>
    <x v="18"/>
    <n v="75"/>
    <x v="3"/>
    <s v="Con balance"/>
    <n v="1389"/>
    <n v="11623"/>
    <n v="207"/>
    <n v="51"/>
    <n v="51"/>
    <n v="-10442"/>
    <n v="-751.96"/>
    <n v="-22.99"/>
  </r>
  <r>
    <n v="202001"/>
    <s v="ATLANTICO NORTE"/>
    <s v="BARRANQUILLA"/>
    <s v="BARRANQUILLA"/>
    <s v="LAS DUNAS"/>
    <s v="A3891"/>
    <n v="65209869"/>
    <x v="2617"/>
    <s v="DISTRIBUCION + ALUMBRADO PUBLICO"/>
    <s v="SIN DEFINIR"/>
    <s v="RED ABIERTA"/>
    <s v="UNI313"/>
    <x v="18"/>
    <n v="50"/>
    <x v="1"/>
    <s v="Con balance"/>
    <n v="23349"/>
    <n v="12881"/>
    <n v="170"/>
    <n v="56"/>
    <n v="58"/>
    <n v="10297"/>
    <n v="44.1"/>
    <n v="-555.66"/>
  </r>
  <r>
    <n v="202001"/>
    <s v="ATLANTICO NORTE"/>
    <s v="BARRANQUILLA"/>
    <s v="BARRANQUILLA"/>
    <s v="LAS DUNAS"/>
    <s v="A3894"/>
    <n v="65209867"/>
    <x v="2618"/>
    <s v="DISTRIBUCION + ALUMBRADO PUBLICO"/>
    <s v="SIN DEFINIR"/>
    <s v="RED ABIERTA"/>
    <s v="UNI313"/>
    <x v="18"/>
    <n v="75"/>
    <x v="1"/>
    <s v="Con balance"/>
    <n v="34255"/>
    <n v="15263"/>
    <n v="574"/>
    <n v="57"/>
    <n v="58"/>
    <n v="18417"/>
    <n v="53.77"/>
    <n v="-417.68"/>
  </r>
  <r>
    <n v="202001"/>
    <s v="GUAJIRA"/>
    <s v="MAICAO"/>
    <s v="MAICAO"/>
    <s v="EL BOSQUE"/>
    <s v="0472Q"/>
    <n v="65005593"/>
    <x v="2619"/>
    <s v="DISTRIBUCION + ALUMBRADO PUBLICO"/>
    <s v="MAXWELL"/>
    <s v="RED TRENZADA"/>
    <s v="MCA302"/>
    <x v="42"/>
    <n v="75"/>
    <x v="5"/>
    <s v="Con balance"/>
    <n v="27731"/>
    <n v="25088"/>
    <n v="362"/>
    <n v="48"/>
    <n v="52"/>
    <n v="2281"/>
    <n v="8.23"/>
    <n v="-308.44"/>
  </r>
  <r>
    <n v="202001"/>
    <s v="MAGDALENA"/>
    <s v="PLATO"/>
    <s v="PLATO"/>
    <s v="7 DE AGOSTO"/>
    <s v="0484U"/>
    <n v="65758917"/>
    <x v="2620"/>
    <s v="DISTRIBUCION"/>
    <s v="MAXWELL"/>
    <s v="RED TRENZADA"/>
    <s v="PLA304"/>
    <x v="46"/>
    <n v="25"/>
    <x v="4"/>
    <s v="Con balance"/>
    <n v="10856"/>
    <n v="8686"/>
    <n v="0"/>
    <n v="44"/>
    <n v="47"/>
    <n v="2170"/>
    <n v="19.989999999999998"/>
    <n v="-8.4499999999999993"/>
  </r>
  <r>
    <n v="202001"/>
    <s v="MAGDALENA"/>
    <s v="PLATO"/>
    <s v="PLATO"/>
    <s v="No Disponible"/>
    <s v="0490U"/>
    <n v="65758924"/>
    <x v="2621"/>
    <s v="DISTRIBUCION"/>
    <s v="MAXWELL"/>
    <s v="RED TRENZADA"/>
    <s v="PLA304"/>
    <x v="46"/>
    <n v="15"/>
    <x v="0"/>
    <s v="MACRO SIN CSMO"/>
    <n v="0"/>
    <n v="5335"/>
    <n v="0"/>
    <n v="25"/>
    <n v="25"/>
    <n v="-5335"/>
    <n v="0"/>
    <n v="0"/>
  </r>
  <r>
    <n v="202001"/>
    <s v="ATLANTICO NORTE"/>
    <s v="SOLEDAD"/>
    <s v="SOLEDAD"/>
    <s v="LAS MORAS"/>
    <s v="0513B"/>
    <n v="65761657"/>
    <x v="2622"/>
    <s v="DISTRIBUCION + ALUMBRADO PUBLICO"/>
    <s v="MAXWELL"/>
    <s v="RED TRENZADA"/>
    <s v="VTE312"/>
    <x v="8"/>
    <n v="75"/>
    <x v="5"/>
    <s v="Con balance"/>
    <n v="28145"/>
    <n v="24382"/>
    <n v="913"/>
    <n v="71"/>
    <n v="72"/>
    <n v="2850"/>
    <n v="10.130000000000001"/>
    <n v="-863.52"/>
  </r>
  <r>
    <n v="202001"/>
    <s v="ATLANTICO NORTE"/>
    <s v="BARRANQUILLA"/>
    <s v="BARRANQUILLA"/>
    <s v="LA CONCEPCION"/>
    <s v="0532J"/>
    <n v="65200133"/>
    <x v="2623"/>
    <s v="DISTRIBUCION + ALUMBRADO PUBLICO"/>
    <s v="SIN DEFINIR"/>
    <s v="RED TRENZADA"/>
    <s v="OAS318"/>
    <x v="3"/>
    <n v="75"/>
    <x v="4"/>
    <s v="Con balance"/>
    <n v="44400"/>
    <n v="28952"/>
    <n v="566"/>
    <n v="65"/>
    <n v="74"/>
    <n v="14882"/>
    <n v="33.520000000000003"/>
    <n v="-499.64"/>
  </r>
  <r>
    <n v="202001"/>
    <s v="ATLANTICO NORTE"/>
    <s v="BARRANQUILLA"/>
    <s v="BARRANQUILLA"/>
    <s v="SIAPE"/>
    <s v="0580J"/>
    <n v="65223385"/>
    <x v="2624"/>
    <s v="DISTRIBUCION"/>
    <s v="MAXWELL"/>
    <s v="RED TRENZADA"/>
    <s v="OAS308"/>
    <x v="3"/>
    <n v="75"/>
    <x v="5"/>
    <s v="Con balance"/>
    <n v="4221"/>
    <n v="4221"/>
    <n v="0"/>
    <n v="17"/>
    <n v="17"/>
    <n v="0"/>
    <n v="0"/>
    <n v="-1005.31"/>
  </r>
  <r>
    <n v="202001"/>
    <s v="GUAJIRA"/>
    <s v="FONSECA"/>
    <s v="FONSECA"/>
    <s v="LA FLORESTA"/>
    <s v="1896B"/>
    <n v="65721333"/>
    <x v="2625"/>
    <s v="DISTRIBUCION + ALUMBRADO PUBLICO"/>
    <s v="MAXWELL"/>
    <s v="RED TRENZADA"/>
    <s v="FON302"/>
    <x v="78"/>
    <n v="75"/>
    <x v="0"/>
    <s v="MACRO SIN CSMO"/>
    <n v="0"/>
    <n v="17934"/>
    <n v="0"/>
    <n v="48"/>
    <n v="49"/>
    <n v="-17934"/>
    <n v="0"/>
    <n v="0"/>
  </r>
  <r>
    <n v="202001"/>
    <s v="MAGDALENA"/>
    <s v="PLATO"/>
    <s v="PLATO"/>
    <s v="POLICARPA"/>
    <s v="1904M"/>
    <n v="65012343"/>
    <x v="2626"/>
    <s v="DISTRIBUCION + ALUMBRADO PUBLICO"/>
    <s v="MAXWELL"/>
    <s v="RED TRENZADA"/>
    <s v="PLA303"/>
    <x v="46"/>
    <n v="75"/>
    <x v="0"/>
    <s v="MACRO SIN CSMO"/>
    <n v="0"/>
    <n v="16275"/>
    <n v="0"/>
    <n v="85"/>
    <n v="89"/>
    <n v="-16275"/>
    <n v="0"/>
    <n v="0"/>
  </r>
  <r>
    <n v="202001"/>
    <s v="ATLANTICO NORTE"/>
    <s v="SOLEDAD"/>
    <s v="SOLEDAD"/>
    <s v="LOS LIBERTADORES"/>
    <s v="1991H"/>
    <n v="65748461"/>
    <x v="2627"/>
    <s v="DISTRIBUCION"/>
    <s v="SIN DEFINIR"/>
    <s v="RED TRENZADA"/>
    <s v="MLB309"/>
    <x v="15"/>
    <n v="50"/>
    <x v="3"/>
    <s v="Con balance"/>
    <n v="5876"/>
    <n v="9394"/>
    <n v="226"/>
    <n v="33"/>
    <n v="38"/>
    <n v="-3744"/>
    <n v="-63.7"/>
    <n v="-1921.33"/>
  </r>
  <r>
    <n v="202001"/>
    <s v="MAGDALENA"/>
    <s v="SANTA MARTA"/>
    <s v="SANTA MARTA"/>
    <s v="BELLA VISTA"/>
    <n v="20709"/>
    <n v="65701680"/>
    <x v="2628"/>
    <s v="DISTRIBUCION"/>
    <s v="MAXWELL"/>
    <s v="RED TRENZADA"/>
    <s v="MAZ313"/>
    <x v="10"/>
    <s v="112.5"/>
    <x v="5"/>
    <s v="Con balance"/>
    <n v="8700"/>
    <n v="8693"/>
    <n v="112"/>
    <n v="15"/>
    <n v="16"/>
    <n v="-105"/>
    <n v="-1.21"/>
    <n v="-739.65"/>
  </r>
  <r>
    <n v="202001"/>
    <s v="ATLANTICO NORTE"/>
    <s v="BARRANQUILLA"/>
    <s v="BARRANQUILLA"/>
    <s v="BOSTON"/>
    <s v="4298N"/>
    <n v="65745713"/>
    <x v="2629"/>
    <s v="DISTRIBUCION"/>
    <s v="MAXWELL"/>
    <s v="RED TRENZADA"/>
    <s v="SIL315"/>
    <x v="3"/>
    <n v="50"/>
    <x v="3"/>
    <s v="Con balance"/>
    <n v="2812"/>
    <n v="5810"/>
    <n v="0"/>
    <n v="14"/>
    <n v="21"/>
    <n v="-2999"/>
    <n v="-106.66"/>
    <n v="-158.11000000000001"/>
  </r>
  <r>
    <n v="202001"/>
    <s v="MAGDALENA"/>
    <s v="CIENAGA"/>
    <s v="CIENAGA"/>
    <s v="SAN JUAN"/>
    <s v="4466Q"/>
    <n v="65742593"/>
    <x v="2630"/>
    <s v="DISTRIBUCION"/>
    <s v="RYMEL"/>
    <s v="RED ABIERTA"/>
    <s v="CIE303"/>
    <x v="32"/>
    <n v="75"/>
    <x v="2"/>
    <s v="Con balance"/>
    <n v="1320300"/>
    <n v="31365"/>
    <n v="252"/>
    <n v="79"/>
    <n v="81"/>
    <n v="1288683"/>
    <n v="97.61"/>
    <n v="89.43"/>
  </r>
  <r>
    <n v="202001"/>
    <s v="ATLANTICO SUR"/>
    <s v="JUAN DE ACOSTA"/>
    <s v="JUAN DE ACOSTA"/>
    <s v="CALLE GRANDE"/>
    <s v="4641E"/>
    <n v="65729784"/>
    <x v="2631"/>
    <s v="DISTRIBUCION + ALUMBRADO PUBLICO"/>
    <s v="MAXWELL"/>
    <s v="RED TRENZADA"/>
    <s v="JDA303"/>
    <x v="90"/>
    <n v="75"/>
    <x v="1"/>
    <s v="Con balance"/>
    <n v="22235"/>
    <n v="13060"/>
    <n v="277"/>
    <n v="54"/>
    <n v="56"/>
    <n v="8899"/>
    <n v="40.020000000000003"/>
    <n v="-552.15"/>
  </r>
  <r>
    <n v="202001"/>
    <s v="ATLANTICO NORTE"/>
    <s v="BARRANQUILLA"/>
    <s v="BARRANQUILLA"/>
    <s v="LA PAZ"/>
    <s v="4660N"/>
    <n v="65747279"/>
    <x v="2632"/>
    <s v="DISTRIBUCION + ALUMBRADO PUBLICO"/>
    <s v="MAXWELL"/>
    <s v="RED TRENZADA"/>
    <s v="CDL316"/>
    <x v="24"/>
    <n v="50"/>
    <x v="1"/>
    <s v="Con balance"/>
    <n v="17606"/>
    <n v="10148"/>
    <n v="254"/>
    <n v="42"/>
    <n v="43"/>
    <n v="7204"/>
    <n v="40.92"/>
    <n v="23.78"/>
  </r>
  <r>
    <n v="202001"/>
    <s v="GUAJIRA"/>
    <s v="MAICAO"/>
    <s v="MAICAO"/>
    <s v="SAN ANTONIO"/>
    <s v="4706Q"/>
    <n v="65005206"/>
    <x v="2633"/>
    <s v="DISTRIBUCION + ALUMBRADO PUBLICO"/>
    <s v="RYMEL"/>
    <s v="RED TRENZADA"/>
    <s v="MCA305"/>
    <x v="42"/>
    <n v="75"/>
    <x v="0"/>
    <s v="MACRO SIN CSMO"/>
    <n v="0"/>
    <n v="34152"/>
    <n v="0"/>
    <n v="51"/>
    <n v="57"/>
    <n v="-34152"/>
    <n v="0"/>
    <n v="0"/>
  </r>
  <r>
    <n v="202001"/>
    <s v="GUAJIRA"/>
    <s v="MAICAO"/>
    <s v="MAICAO"/>
    <s v="EL CENTRO"/>
    <s v="4710Q"/>
    <n v="65006733"/>
    <x v="2634"/>
    <s v="DISTRIBUCION + ALUMBRADO PUBLICO"/>
    <s v="SIN DEFINIR"/>
    <s v="RED TRENZADA"/>
    <s v="MCA304"/>
    <x v="42"/>
    <n v="75"/>
    <x v="3"/>
    <s v="Con balance"/>
    <n v="25606"/>
    <n v="31348"/>
    <n v="350"/>
    <n v="61"/>
    <n v="65"/>
    <n v="-6092"/>
    <n v="-23.79"/>
    <n v="-451.19"/>
  </r>
  <r>
    <n v="202001"/>
    <s v="GUAJIRA"/>
    <s v="DISTRACCION"/>
    <s v="DISTRACCION"/>
    <s v="EL CENTRO"/>
    <s v="4746Q"/>
    <n v="65006948"/>
    <x v="2635"/>
    <s v="DISTRIBUCION + ALUMBRADO PUBLICO"/>
    <s v="MAXWELL"/>
    <s v="RED TRENZADA"/>
    <s v="FON305"/>
    <x v="77"/>
    <n v="75"/>
    <x v="0"/>
    <s v="MACRO SIN CSMO"/>
    <n v="0"/>
    <n v="14120"/>
    <n v="0"/>
    <n v="63"/>
    <n v="74"/>
    <n v="-14120"/>
    <n v="0"/>
    <n v="0"/>
  </r>
  <r>
    <n v="202001"/>
    <s v="ATLANTICO NORTE"/>
    <s v="MALAMBO"/>
    <s v="MALAMBO"/>
    <s v="EL CONCORD"/>
    <s v="4862H"/>
    <n v="65759925"/>
    <x v="2636"/>
    <s v="DISTRIBUCION"/>
    <s v="MAXWELL"/>
    <s v="RED TRENZADA"/>
    <s v="MLB309"/>
    <x v="15"/>
    <n v="25"/>
    <x v="0"/>
    <s v="MACRO SIN CSMO"/>
    <n v="0"/>
    <n v="6197"/>
    <n v="0"/>
    <n v="33"/>
    <n v="34"/>
    <n v="-6197"/>
    <n v="0"/>
    <n v="0"/>
  </r>
  <r>
    <n v="202001"/>
    <s v="ATLANTICO NORTE"/>
    <s v="BARRANQUILLA"/>
    <s v="BARRANQUILLA"/>
    <s v="ALTOS DE RIOMAR"/>
    <n v="51279"/>
    <n v="65229121"/>
    <x v="2637"/>
    <s v="DISTRIBUCION"/>
    <s v="MAXWELL"/>
    <s v="RED TRENZADA"/>
    <s v="RIM313"/>
    <x v="9"/>
    <n v="75"/>
    <x v="5"/>
    <s v="Con balance"/>
    <n v="1260"/>
    <n v="1247"/>
    <n v="0"/>
    <n v="5"/>
    <n v="7"/>
    <n v="13"/>
    <n v="1.03"/>
    <n v="-51.09"/>
  </r>
  <r>
    <n v="202001"/>
    <s v="MAGDALENA"/>
    <s v="SANTA MARTA"/>
    <s v="SANTA MARTA"/>
    <s v="RODADERO SUR"/>
    <s v="5142N"/>
    <n v="65736593"/>
    <x v="2638"/>
    <s v="DISTRIBUCION"/>
    <s v="MAXWELL"/>
    <s v="RED TRENZADA"/>
    <s v="GAI304"/>
    <x v="20"/>
    <n v="500"/>
    <x v="2"/>
    <s v="Con balance"/>
    <n v="1501920"/>
    <n v="44051"/>
    <n v="0"/>
    <n v="62"/>
    <n v="73"/>
    <n v="1457869"/>
    <n v="97.07"/>
    <n v="53.63"/>
  </r>
  <r>
    <n v="202001"/>
    <s v="ATLANTICO SUR"/>
    <s v="SANTO TOMAS"/>
    <s v="SANTO TOMAS"/>
    <s v="GRANDE"/>
    <n v="51484"/>
    <n v="65758495"/>
    <x v="2639"/>
    <s v="DISTRIBUCION + ALUMBRADO PUBLICO"/>
    <s v="MAXWELL"/>
    <s v="RED TRENZADA"/>
    <s v="SBG303"/>
    <x v="48"/>
    <n v="75"/>
    <x v="2"/>
    <s v="Con balance"/>
    <n v="974064"/>
    <n v="37373"/>
    <n v="490"/>
    <n v="88"/>
    <n v="92"/>
    <n v="936201"/>
    <n v="96.11"/>
    <n v="17.8"/>
  </r>
  <r>
    <n v="202001"/>
    <s v="ATLANTICO NORTE"/>
    <s v="SOLEDAD"/>
    <s v="SOLEDAD"/>
    <s v="TUCAN"/>
    <s v="A3919"/>
    <n v="65759660"/>
    <x v="2640"/>
    <s v="DISTRIBUCION + ALUMBRADO PUBLICO"/>
    <s v="MAXWELL"/>
    <s v="RED TRENZADA"/>
    <s v="UNI315"/>
    <x v="36"/>
    <n v="50"/>
    <x v="1"/>
    <s v="Con balance"/>
    <n v="21388"/>
    <n v="10619"/>
    <n v="170"/>
    <n v="55"/>
    <n v="57"/>
    <n v="10599"/>
    <n v="49.56"/>
    <n v="-177.15"/>
  </r>
  <r>
    <n v="202001"/>
    <s v="ATLANTICO NORTE"/>
    <s v="SOLEDAD"/>
    <s v="SOLEDAD"/>
    <s v="HIPODROMO"/>
    <s v="A3937"/>
    <n v="65719115"/>
    <x v="2641"/>
    <s v="DISTRIBUCION + ALUMBRADO PUBLICO"/>
    <s v="RYMEL"/>
    <s v="RED TRENZADA"/>
    <s v="UNI315"/>
    <x v="36"/>
    <n v="50"/>
    <x v="0"/>
    <s v="MACRO SIN CSMO"/>
    <n v="0"/>
    <n v="11983"/>
    <n v="0"/>
    <n v="40"/>
    <n v="49"/>
    <n v="-11983"/>
    <n v="0"/>
    <n v="0"/>
  </r>
  <r>
    <n v="202001"/>
    <s v="ATLANTICO NORTE"/>
    <s v="SOLEDAD"/>
    <s v="SOLEDAD"/>
    <s v="COSTA HERMOSA"/>
    <s v="A3944"/>
    <n v="65720538"/>
    <x v="2642"/>
    <s v="DISTRIBUCION"/>
    <s v="MAXWELL"/>
    <s v="RED TRENZADA"/>
    <s v="UNI315"/>
    <x v="36"/>
    <n v="50"/>
    <x v="0"/>
    <s v="MACRO SIN CSMO"/>
    <n v="0"/>
    <n v="3274"/>
    <n v="0"/>
    <n v="11"/>
    <n v="13"/>
    <n v="-3274"/>
    <n v="0"/>
    <n v="0"/>
  </r>
  <r>
    <n v="202001"/>
    <s v="ATLANTICO NORTE"/>
    <s v="BARRANQUILLA"/>
    <s v="BARRANQUILLA"/>
    <s v="LAS NIEVES"/>
    <s v="A3956"/>
    <n v="65768558"/>
    <x v="2643"/>
    <s v="DISTRIBUCION + ALUMBRADO PUBLICO"/>
    <s v="SIN DEFINIR"/>
    <s v="RED TRENZADA"/>
    <s v="UNI314"/>
    <x v="34"/>
    <s v="37.5"/>
    <x v="1"/>
    <s v="Con balance"/>
    <n v="16650"/>
    <n v="8995"/>
    <n v="87"/>
    <n v="37"/>
    <n v="40"/>
    <n v="7568"/>
    <n v="45.45"/>
    <n v="-524.44000000000005"/>
  </r>
  <r>
    <n v="202001"/>
    <s v="ATLANTICO NORTE"/>
    <s v="BARRANQUILLA"/>
    <s v="BARRANQUILLA"/>
    <s v="EL LIMON"/>
    <s v="A4008"/>
    <n v="65756670"/>
    <x v="2644"/>
    <s v="DISTRIBUCION + ALUMBRADO PUBLICO"/>
    <s v="RYMEL"/>
    <s v="RED TRENZADA"/>
    <s v="UNI322"/>
    <x v="7"/>
    <s v="37.5"/>
    <x v="0"/>
    <s v="MACRO SIN CSMO"/>
    <n v="0"/>
    <n v="6989"/>
    <n v="0"/>
    <n v="29"/>
    <n v="30"/>
    <n v="-6989"/>
    <n v="0"/>
    <n v="0"/>
  </r>
  <r>
    <n v="202001"/>
    <s v="ATLANTICO NORTE"/>
    <s v="BARRANQUILLA"/>
    <s v="BARRANQUILLA"/>
    <s v="EL LIMON"/>
    <s v="A4015"/>
    <n v="65756653"/>
    <x v="2645"/>
    <s v="DISTRIBUCION + ALUMBRADO PUBLICO"/>
    <s v="SIN DEFINIR"/>
    <s v="RED TRENZADA"/>
    <s v="UNI322"/>
    <x v="7"/>
    <n v="50"/>
    <x v="4"/>
    <s v="Con balance"/>
    <n v="17486"/>
    <n v="14245"/>
    <n v="146"/>
    <n v="57"/>
    <n v="58"/>
    <n v="3095"/>
    <n v="17.7"/>
    <n v="-8.76"/>
  </r>
  <r>
    <n v="202001"/>
    <s v="ATLANTICO NORTE"/>
    <s v="BARRANQUILLA"/>
    <s v="BARRANQUILLA"/>
    <s v="SIAPE"/>
    <n v="6773"/>
    <n v="65222383"/>
    <x v="2646"/>
    <s v="DISTRIBUCION"/>
    <s v="MAXWELL"/>
    <s v="RED TRENZADA"/>
    <s v="OAS308"/>
    <x v="3"/>
    <n v="75"/>
    <x v="5"/>
    <s v="Con balance"/>
    <n v="4014"/>
    <n v="3845"/>
    <n v="0"/>
    <n v="16"/>
    <n v="17"/>
    <n v="169"/>
    <n v="4.2"/>
    <n v="-1001.63"/>
  </r>
  <r>
    <n v="202001"/>
    <s v="ATLANTICO NORTE"/>
    <s v="BARRANQUILLA"/>
    <s v="BARRANQUILLA"/>
    <s v="ALTOS DEL PRADO"/>
    <n v="20873"/>
    <n v="65217722"/>
    <x v="2647"/>
    <s v="DISTRIBUCION"/>
    <s v="MAXWELL"/>
    <s v="RED TRENZADA"/>
    <s v="RIM310"/>
    <x v="9"/>
    <n v="225"/>
    <x v="3"/>
    <s v="Con balance"/>
    <n v="5625"/>
    <n v="7058"/>
    <n v="0"/>
    <n v="11"/>
    <n v="16"/>
    <n v="-1433"/>
    <n v="-25.48"/>
    <n v="-83.58"/>
  </r>
  <r>
    <n v="202001"/>
    <s v="GUAJIRA"/>
    <s v="ALBANIA"/>
    <s v="CUESTECITAS"/>
    <s v="No Disponible"/>
    <s v="2103Q"/>
    <n v="65767349"/>
    <x v="2648"/>
    <s v="DISTRIBUCION"/>
    <s v="CDM"/>
    <s v="RED ABIERTA"/>
    <s v="CUC303"/>
    <x v="87"/>
    <s v="37.5"/>
    <x v="3"/>
    <s v="Con balance"/>
    <n v="7273"/>
    <n v="10999"/>
    <n v="146"/>
    <n v="27"/>
    <n v="27"/>
    <n v="-3872"/>
    <n v="-53.24"/>
    <n v="-1199.8399999999999"/>
  </r>
  <r>
    <n v="202001"/>
    <s v="MAGDALENA"/>
    <s v="SANTA MARTA"/>
    <s v="SANTA MARTA"/>
    <s v="BAVARIA"/>
    <n v="21122"/>
    <n v="65701162"/>
    <x v="2649"/>
    <s v="DISTRIBUCION"/>
    <s v="MAXWELL"/>
    <s v="RED TRENZADA"/>
    <s v="MAZ312"/>
    <x v="10"/>
    <n v="400"/>
    <x v="3"/>
    <s v="Con balance"/>
    <n v="6109"/>
    <n v="10642"/>
    <n v="183"/>
    <n v="28"/>
    <n v="39"/>
    <n v="-4715"/>
    <n v="-77.19"/>
    <n v="-1389.48"/>
  </r>
  <r>
    <n v="202001"/>
    <s v="MAGDALENA"/>
    <s v="SANTA MARTA"/>
    <s v="SANTA MARTA"/>
    <s v="BAVARIA"/>
    <n v="21154"/>
    <n v="65701218"/>
    <x v="2650"/>
    <s v="DISTRIBUCION + ALUMBRADO PUBLICO"/>
    <s v="MAXWELL"/>
    <s v="RED TRENZADA"/>
    <s v="MAZ312"/>
    <x v="10"/>
    <n v="150"/>
    <x v="5"/>
    <s v="Con balance"/>
    <n v="6982"/>
    <n v="6198"/>
    <n v="0"/>
    <n v="15"/>
    <n v="17"/>
    <n v="784"/>
    <n v="11.22"/>
    <n v="-540.13"/>
  </r>
  <r>
    <n v="202001"/>
    <s v="GUAJIRA"/>
    <s v="BARRANCAS"/>
    <s v="BARRANCAS"/>
    <s v="EL CENTRO"/>
    <s v="2127U"/>
    <n v="65757784"/>
    <x v="2651"/>
    <s v="DISTRIBUCION"/>
    <s v="CDM"/>
    <s v="RED TRENZADA"/>
    <s v="BRC302"/>
    <x v="59"/>
    <n v="25"/>
    <x v="7"/>
    <s v="Con balance"/>
    <n v="17938"/>
    <n v="4165"/>
    <n v="0"/>
    <n v="21"/>
    <n v="21"/>
    <n v="13773"/>
    <n v="76.78"/>
    <n v="73.92"/>
  </r>
  <r>
    <n v="202001"/>
    <s v="MAGDALENA"/>
    <s v="SANTA MARTA"/>
    <s v="SANTA MARTA"/>
    <s v="RIASCOS"/>
    <n v="21319"/>
    <n v="65003703"/>
    <x v="2652"/>
    <s v="DISTRIBUCION + ALUMBRADO PUBLICO"/>
    <s v="MAXWELL"/>
    <s v="RED TRENZADA"/>
    <s v="LBT303"/>
    <x v="11"/>
    <n v="50"/>
    <x v="0"/>
    <s v="MACRO SIN CSMO"/>
    <n v="0"/>
    <n v="14406"/>
    <n v="0"/>
    <n v="31"/>
    <n v="35"/>
    <n v="-14406"/>
    <n v="0"/>
    <n v="-15.06"/>
  </r>
  <r>
    <n v="202001"/>
    <s v="ATLANTICO NORTE"/>
    <s v="BARRANQUILLA"/>
    <s v="BARRANQUILLA"/>
    <s v="RIOMAR"/>
    <s v="2152B"/>
    <n v="65230300"/>
    <x v="171"/>
    <s v="DISTRIBUCION"/>
    <s v="MAXWELL"/>
    <s v="RED TRENZADA"/>
    <s v="RIM305"/>
    <x v="9"/>
    <n v="225"/>
    <x v="3"/>
    <s v="Con balance"/>
    <n v="19680"/>
    <n v="22204"/>
    <n v="0"/>
    <n v="25"/>
    <n v="25"/>
    <n v="-2524"/>
    <n v="-12.82"/>
    <n v="-35.090000000000003"/>
  </r>
  <r>
    <n v="202001"/>
    <s v="GUAJIRA"/>
    <s v="MAICAO"/>
    <s v="MAICAO"/>
    <s v="SAN JOSE"/>
    <s v="2194Q"/>
    <n v="65768955"/>
    <x v="2653"/>
    <s v="DISTRIBUCION"/>
    <s v="MAXWELL"/>
    <s v="RED TRENZADA"/>
    <s v="MCA305"/>
    <x v="42"/>
    <s v="37.5"/>
    <x v="4"/>
    <s v="Con balance"/>
    <n v="18218"/>
    <n v="15251"/>
    <n v="158"/>
    <n v="29"/>
    <n v="30"/>
    <n v="2809"/>
    <n v="15.42"/>
    <n v="-646.95000000000005"/>
  </r>
  <r>
    <n v="202001"/>
    <s v="ATLANTICO SUR"/>
    <s v="GALAPA"/>
    <s v="GALAPA"/>
    <s v="EL LIBERTADOR"/>
    <s v="2206U"/>
    <n v="65757352"/>
    <x v="2654"/>
    <s v="DISTRIBUCION + ALUMBRADO PUBLICO"/>
    <s v="MAXWELL"/>
    <s v="RED TRENZADA"/>
    <s v="BAR302"/>
    <x v="57"/>
    <n v="25"/>
    <x v="0"/>
    <s v="MACRO SIN CSMO"/>
    <n v="0"/>
    <n v="6564"/>
    <n v="0"/>
    <n v="28"/>
    <n v="28"/>
    <n v="-6564"/>
    <n v="0"/>
    <n v="0"/>
  </r>
  <r>
    <n v="202001"/>
    <s v="GUAJIRA"/>
    <s v="FONSECA"/>
    <s v="FONSECA"/>
    <s v="PRIMERO DE JULIO"/>
    <s v="2207Q"/>
    <n v="65005697"/>
    <x v="2655"/>
    <s v="DISTRIBUCION + ALUMBRADO PUBLICO"/>
    <s v="MAXWELL"/>
    <s v="RED TRENZADA"/>
    <s v="FON303"/>
    <x v="78"/>
    <n v="75"/>
    <x v="0"/>
    <s v="MACRO SIN CSMO"/>
    <n v="0"/>
    <n v="23120"/>
    <n v="0"/>
    <n v="100"/>
    <n v="114"/>
    <n v="-23120"/>
    <n v="0"/>
    <n v="0"/>
  </r>
  <r>
    <n v="202001"/>
    <s v="GUAJIRA"/>
    <s v="SAN JUAN DEL CESAR"/>
    <s v="SAN JUAN DEL CESAR"/>
    <s v="VEINTE DE JULIO"/>
    <s v="2210Q"/>
    <n v="65724516"/>
    <x v="2656"/>
    <s v="DISTRIBUCION + ALUMBRADO PUBLICO"/>
    <s v="SIN DEFINIR"/>
    <s v="RED TRENZADA CON MED CENTRALIZADA"/>
    <s v="SJU302"/>
    <x v="13"/>
    <n v="75"/>
    <x v="3"/>
    <s v="Con balance"/>
    <n v="21857"/>
    <n v="26846"/>
    <n v="0"/>
    <n v="66"/>
    <n v="70"/>
    <n v="-4989"/>
    <n v="-22.83"/>
    <n v="-86.47"/>
  </r>
  <r>
    <n v="202001"/>
    <s v="ATLANTICO NORTE"/>
    <s v="BARRANQUILLA"/>
    <s v="BARRANQUILLA"/>
    <s v="CIUDAD JARDIN"/>
    <s v="5263N"/>
    <n v="65746471"/>
    <x v="2657"/>
    <s v="DISTRIBUCION"/>
    <s v="MAXWELL"/>
    <s v="RED TRENZADA"/>
    <s v="SIL310"/>
    <x v="31"/>
    <n v="300"/>
    <x v="3"/>
    <s v="Con balance"/>
    <n v="1029"/>
    <n v="13586"/>
    <n v="0"/>
    <n v="4"/>
    <n v="9"/>
    <n v="-12557"/>
    <n v="-1220.8399999999999"/>
    <n v="-52.4"/>
  </r>
  <r>
    <n v="202001"/>
    <s v="GUAJIRA"/>
    <s v="LA JAGUA DEL PILAR"/>
    <s v="LA JAGUA DEL PILAR"/>
    <s v="No Disponible"/>
    <s v="5319U"/>
    <n v="65758384"/>
    <x v="2658"/>
    <s v="DISTRIBUCION"/>
    <s v="MAXWELL"/>
    <s v="RED TRENZADA"/>
    <s v="VIN305"/>
    <x v="64"/>
    <n v="50"/>
    <x v="1"/>
    <s v="Con balance"/>
    <n v="26673"/>
    <n v="14464"/>
    <n v="1312"/>
    <n v="57"/>
    <n v="60"/>
    <n v="10897"/>
    <n v="40.85"/>
    <n v="99.91"/>
  </r>
  <r>
    <n v="202001"/>
    <s v="ATLANTICO NORTE"/>
    <s v="BARRANQUILLA"/>
    <s v="BARRANQUILLA"/>
    <s v="COLOMBIA"/>
    <s v="5645N"/>
    <n v="65210518"/>
    <x v="2659"/>
    <s v="DISTRIBUCION"/>
    <s v="MAXWELL"/>
    <s v="RED TRENZADA"/>
    <s v="SIL307"/>
    <x v="3"/>
    <s v="37.5"/>
    <x v="0"/>
    <s v="HIJOS SIN CONSUMOS"/>
    <n v="0"/>
    <n v="0"/>
    <n v="0"/>
    <n v="0"/>
    <n v="1"/>
    <n v="0"/>
    <n v="0"/>
    <n v="0"/>
  </r>
  <r>
    <n v="202001"/>
    <s v="GUAJIRA"/>
    <s v="MAICAO"/>
    <s v="MAICAO"/>
    <s v="EL CARMEN"/>
    <s v="5845U"/>
    <n v="65761918"/>
    <x v="2660"/>
    <s v="DISTRIBUCION + ALUMBRADO PUBLICO"/>
    <s v="MAXWELL"/>
    <s v="RED TRENZADA"/>
    <s v="MCA304"/>
    <x v="42"/>
    <n v="50"/>
    <x v="0"/>
    <s v="MACRO SIN CSMO"/>
    <n v="0"/>
    <n v="16380"/>
    <n v="87"/>
    <n v="35"/>
    <n v="35"/>
    <n v="-16467"/>
    <n v="0"/>
    <n v="-5.12"/>
  </r>
  <r>
    <n v="202001"/>
    <s v="GUAJIRA"/>
    <s v="MAICAO"/>
    <s v="MAICAO"/>
    <s v="JOSE DOMINGO BOSCAN"/>
    <s v="5863U"/>
    <n v="65005544"/>
    <x v="2661"/>
    <s v="DISTRIBUCION + ALUMBRADO PUBLICO"/>
    <s v="SIN DEFINIR"/>
    <s v="RED TRENZADA"/>
    <s v="MCA302"/>
    <x v="42"/>
    <n v="50"/>
    <x v="3"/>
    <s v="Con balance"/>
    <n v="18755"/>
    <n v="20202"/>
    <n v="525"/>
    <n v="34"/>
    <n v="36"/>
    <n v="-1972"/>
    <n v="-10.51"/>
    <n v="2.89"/>
  </r>
  <r>
    <n v="202001"/>
    <s v="ATLANTICO NORTE"/>
    <s v="BARRANQUILLA"/>
    <s v="BARRANQUILLA"/>
    <s v="SIMON BOLIVAR"/>
    <s v="A4033"/>
    <n v="65211649"/>
    <x v="2662"/>
    <s v="DISTRIBUCION + ALUMBRADO PUBLICO"/>
    <s v="RYMEL"/>
    <s v="RED ABIERTA"/>
    <s v="UNI321"/>
    <x v="36"/>
    <n v="50"/>
    <x v="1"/>
    <s v="Con balance"/>
    <n v="18582"/>
    <n v="8461"/>
    <n v="146"/>
    <n v="35"/>
    <n v="36"/>
    <n v="9975"/>
    <n v="53.68"/>
    <n v="42.59"/>
  </r>
  <r>
    <n v="202001"/>
    <s v="ATLANTICO NORTE"/>
    <s v="BARRANQUILLA"/>
    <s v="BARRANQUILLA"/>
    <s v="SIMON BOLIVAR"/>
    <s v="A4057"/>
    <n v="65745408"/>
    <x v="2663"/>
    <s v="DISTRIBUCION + ALUMBRADO PUBLICO"/>
    <s v="MAXWELL"/>
    <s v="RED TRENZADA"/>
    <s v="UNI321"/>
    <x v="36"/>
    <n v="50"/>
    <x v="1"/>
    <s v="Con balance"/>
    <n v="28694"/>
    <n v="13065"/>
    <n v="226"/>
    <n v="58"/>
    <n v="66"/>
    <n v="15403"/>
    <n v="53.68"/>
    <n v="98.75"/>
  </r>
  <r>
    <n v="202001"/>
    <s v="ATLANTICO NORTE"/>
    <s v="BARRANQUILLA"/>
    <s v="BARRANQUILLA"/>
    <s v="SIMON BOLIVAR"/>
    <s v="A4067"/>
    <n v="65768502"/>
    <x v="2664"/>
    <s v="DISTRIBUCION + ALUMBRADO PUBLICO"/>
    <s v="SIN DEFINIR"/>
    <s v="RED ABIERTA"/>
    <s v="UNI321"/>
    <x v="36"/>
    <n v="50"/>
    <x v="1"/>
    <s v="Con balance"/>
    <n v="17788"/>
    <n v="9507"/>
    <n v="123"/>
    <n v="39"/>
    <n v="40"/>
    <n v="8158"/>
    <n v="45.86"/>
    <n v="98.58"/>
  </r>
  <r>
    <n v="202001"/>
    <s v="ATLANTICO NORTE"/>
    <s v="BARRANQUILLA"/>
    <s v="BARRANQUILLA"/>
    <s v="EL PRADO"/>
    <s v="A4130"/>
    <n v="65202187"/>
    <x v="2665"/>
    <s v="DISTRIBUCION + ALUMBRADO PUBLICO"/>
    <s v="MAXWELL"/>
    <s v="RED TRENZADA"/>
    <s v="CTR316"/>
    <x v="3"/>
    <n v="75"/>
    <x v="0"/>
    <s v="MACRO SIN CSMO"/>
    <n v="0"/>
    <n v="18423"/>
    <n v="1325"/>
    <n v="24"/>
    <n v="38"/>
    <n v="-19748"/>
    <n v="0"/>
    <n v="0"/>
  </r>
  <r>
    <n v="202001"/>
    <s v="MAGDALENA"/>
    <s v="SANTA MARTA"/>
    <s v="SANTA MARTA"/>
    <s v="EL CISNE"/>
    <s v="A4454"/>
    <n v="65762340"/>
    <x v="2666"/>
    <s v="DISTRIBUCION + ALUMBRADO PUBLICO"/>
    <s v="MAXWELL"/>
    <s v="RED TRENZADA"/>
    <s v="SMT305"/>
    <x v="71"/>
    <n v="50"/>
    <x v="1"/>
    <s v="Con balance"/>
    <n v="14923"/>
    <n v="9188"/>
    <n v="0"/>
    <n v="40"/>
    <n v="43"/>
    <n v="5735"/>
    <n v="38.43"/>
    <n v="35.83"/>
  </r>
  <r>
    <n v="202001"/>
    <s v="MAGDALENA"/>
    <s v="SANTA MARTA"/>
    <s v="SANTA MARTA"/>
    <s v="No Disponible"/>
    <s v="A4457"/>
    <n v="65770682"/>
    <x v="2667"/>
    <s v="DISTRIBUCION + ALUMBRADO PUBLICO"/>
    <s v="RYMEL"/>
    <s v="RED TRENZADA"/>
    <s v="SMT305"/>
    <x v="71"/>
    <n v="50"/>
    <x v="1"/>
    <s v="Con balance"/>
    <n v="13471"/>
    <n v="6857"/>
    <n v="176"/>
    <n v="43"/>
    <n v="47"/>
    <n v="6438"/>
    <n v="47.79"/>
    <n v="45.03"/>
  </r>
  <r>
    <n v="202001"/>
    <s v="MAGDALENA"/>
    <s v="SANTA MARTA"/>
    <s v="SANTA MARTA"/>
    <s v="No Disponible"/>
    <s v="A4459"/>
    <n v="65770171"/>
    <x v="2668"/>
    <s v="DISTRIBUCION + ALUMBRADO PUBLICO"/>
    <s v="MAXWELL"/>
    <s v="RED TRENZADA"/>
    <s v="SMT305"/>
    <x v="71"/>
    <s v="37.5"/>
    <x v="0"/>
    <s v="MACRO SIN CSMO"/>
    <n v="0"/>
    <n v="7876"/>
    <n v="0"/>
    <n v="38"/>
    <n v="38"/>
    <n v="-7876"/>
    <n v="0"/>
    <n v="0"/>
  </r>
  <r>
    <n v="202001"/>
    <s v="MAGDALENA"/>
    <s v="PIVIJAY"/>
    <s v="PIVIJAY"/>
    <s v="SHILER"/>
    <s v="0688U"/>
    <n v="65012096"/>
    <x v="2669"/>
    <s v="DISTRIBUCION + ALUMBRADO PUBLICO"/>
    <s v="MAXWELL"/>
    <s v="RED TRENZADA"/>
    <s v="PVJ302"/>
    <x v="65"/>
    <n v="75"/>
    <x v="2"/>
    <s v="Con balance"/>
    <n v="716160"/>
    <n v="5704"/>
    <n v="556"/>
    <n v="33"/>
    <n v="38"/>
    <n v="709900"/>
    <n v="99.13"/>
    <n v="98.15"/>
  </r>
  <r>
    <n v="202001"/>
    <s v="ATLANTICO NORTE"/>
    <s v="BARRANQUILLA"/>
    <s v="BARRANQUILLA"/>
    <s v="NUEVO HORIZONTE"/>
    <n v="7049"/>
    <n v="65228421"/>
    <x v="2670"/>
    <s v="DISTRIBUCION"/>
    <s v="MAXWELL"/>
    <s v="RED TRENZADA"/>
    <s v="NBQ306"/>
    <x v="4"/>
    <n v="150"/>
    <x v="4"/>
    <s v="Con balance"/>
    <n v="10980"/>
    <n v="8329"/>
    <n v="0"/>
    <n v="22"/>
    <n v="25"/>
    <n v="2651"/>
    <n v="24.15"/>
    <n v="-742.91"/>
  </r>
  <r>
    <n v="202001"/>
    <s v="ATLANTICO SUR"/>
    <s v="BARANOA"/>
    <s v="BARANOA"/>
    <s v="SAN CAYETANO"/>
    <s v="0724N"/>
    <n v="65214745"/>
    <x v="2671"/>
    <s v="DISTRIBUCION + ALUMBRADO PUBLICO"/>
    <s v="MAXWELL"/>
    <s v="RED TRENZADA"/>
    <s v="BAR303"/>
    <x v="49"/>
    <n v="50"/>
    <x v="2"/>
    <s v="Con balance"/>
    <n v="754579"/>
    <n v="12694"/>
    <n v="115"/>
    <n v="79"/>
    <n v="87"/>
    <n v="741771"/>
    <n v="98.3"/>
    <n v="93.26"/>
  </r>
  <r>
    <n v="202001"/>
    <s v="MAGDALENA"/>
    <s v="SANTA MARTA"/>
    <s v="SANTA MARTA"/>
    <s v="LA PAZ"/>
    <n v="22218"/>
    <n v="65701733"/>
    <x v="2672"/>
    <s v="DISTRIBUCION"/>
    <s v=" RYMEL"/>
    <s v="TIPO RED BT SUBTERRANEA"/>
    <s v="AOR302"/>
    <x v="23"/>
    <n v="315"/>
    <x v="2"/>
    <s v="Con balance"/>
    <n v="106080"/>
    <n v="7003"/>
    <n v="0"/>
    <n v="21"/>
    <n v="30"/>
    <n v="99077"/>
    <n v="93.4"/>
    <n v="56.98"/>
  </r>
  <r>
    <n v="202001"/>
    <s v="MAGDALENA"/>
    <s v="SANTA MARTA"/>
    <s v="SANTA MARTA"/>
    <s v="LA PAZ"/>
    <n v="22220"/>
    <n v="65701735"/>
    <x v="171"/>
    <s v="DISTRIBUCION + ALUMBRADO PUBLICO"/>
    <s v="MAXWELL"/>
    <s v="RED TRENZADA"/>
    <s v="AOR302"/>
    <x v="23"/>
    <n v="225"/>
    <x v="3"/>
    <s v="Con balance"/>
    <n v="6968"/>
    <n v="9266"/>
    <n v="0"/>
    <n v="21"/>
    <n v="22"/>
    <n v="-2299"/>
    <n v="-32.99"/>
    <n v="-870.44"/>
  </r>
  <r>
    <n v="202001"/>
    <s v="GUAJIRA"/>
    <s v="SAN JUAN DEL CESAR"/>
    <s v="SAN JUAN DEL CESAR"/>
    <s v="NORTE"/>
    <s v="2222Q"/>
    <n v="65005846"/>
    <x v="2673"/>
    <s v="DISTRIBUCION + ALUMBRADO PUBLICO"/>
    <s v="MAXWELL"/>
    <s v="RED TRENZADA"/>
    <s v="SJU303"/>
    <x v="13"/>
    <n v="50"/>
    <x v="7"/>
    <s v="Con balance"/>
    <n v="20280"/>
    <n v="5881"/>
    <n v="175"/>
    <n v="38"/>
    <n v="39"/>
    <n v="14224"/>
    <n v="70.14"/>
    <n v="73.150000000000006"/>
  </r>
  <r>
    <n v="202001"/>
    <s v="MAGDALENA"/>
    <s v="SANTA MARTA"/>
    <s v="SANTA MARTA"/>
    <s v="LOS CARDONALES"/>
    <n v="22317"/>
    <n v="65701894"/>
    <x v="2674"/>
    <s v="DISTRIBUCION + ALUMBRADO PUBLICO"/>
    <s v="MAXWELL"/>
    <s v="RED TRENZADA"/>
    <s v="GAI303"/>
    <x v="23"/>
    <n v="150"/>
    <x v="5"/>
    <s v="Con balance"/>
    <n v="2421"/>
    <n v="2124"/>
    <n v="0"/>
    <n v="11"/>
    <n v="13"/>
    <n v="296"/>
    <n v="12.24"/>
    <n v="-543.66"/>
  </r>
  <r>
    <n v="202001"/>
    <s v="MAGDALENA"/>
    <s v="SANTA MARTA"/>
    <s v="SANTA MARTA"/>
    <s v="EL MERCADO"/>
    <s v="2231M"/>
    <n v="65701187"/>
    <x v="2675"/>
    <s v="DISTRIBUCION + ALUMBRADO PUBLICO"/>
    <s v="MAXWELL"/>
    <s v="RED TRENZADA"/>
    <s v="MAZ310"/>
    <x v="11"/>
    <n v="75"/>
    <x v="3"/>
    <s v="Con balance"/>
    <n v="1102"/>
    <n v="16136"/>
    <n v="0"/>
    <n v="6"/>
    <n v="16"/>
    <n v="-15034"/>
    <n v="-1364.12"/>
    <n v="-6211.82"/>
  </r>
  <r>
    <n v="202001"/>
    <s v="MAGDALENA"/>
    <s v="SANTA MARTA"/>
    <s v="SANTA MARTA"/>
    <s v="LOS CARDONALES"/>
    <n v="22342"/>
    <n v="65701962"/>
    <x v="2676"/>
    <s v="DISTRIBUCION"/>
    <s v="MAXWELL"/>
    <s v="RED TRENZADA"/>
    <s v="GAI303"/>
    <x v="23"/>
    <n v="300"/>
    <x v="0"/>
    <s v="MACRO SIN CSMO"/>
    <n v="0"/>
    <n v="11219"/>
    <n v="0"/>
    <n v="16"/>
    <n v="22"/>
    <n v="-11219"/>
    <n v="0"/>
    <n v="0"/>
  </r>
  <r>
    <n v="202001"/>
    <s v="MAGDALENA"/>
    <s v="SANTA MARTA"/>
    <s v="SANTA MARTA"/>
    <s v="EL JARDIN"/>
    <n v="22487"/>
    <n v="65707330"/>
    <x v="171"/>
    <s v="DISTRIBUCION + ALUMBRADO PUBLICO"/>
    <s v="MAXWELL"/>
    <s v="RED TRENZADA"/>
    <s v="LBT304"/>
    <x v="11"/>
    <n v="75"/>
    <x v="5"/>
    <s v="Con balance"/>
    <n v="2961"/>
    <n v="2943"/>
    <n v="0"/>
    <n v="16"/>
    <n v="16"/>
    <n v="18"/>
    <n v="0.62"/>
    <n v="1.06"/>
  </r>
  <r>
    <n v="202001"/>
    <s v="MAGDALENA"/>
    <s v="SANTA MARTA"/>
    <s v="SANTA MARTA"/>
    <s v="EL RECREO"/>
    <n v="22663"/>
    <n v="65004138"/>
    <x v="2677"/>
    <s v="DISTRIBUCION + ALUMBRADO PUBLICO"/>
    <s v="MAXWELL"/>
    <s v="RED TRENZADA"/>
    <s v="LBT303"/>
    <x v="11"/>
    <n v="75"/>
    <x v="2"/>
    <s v="Con balance"/>
    <n v="1381408"/>
    <n v="13571"/>
    <n v="0"/>
    <n v="38"/>
    <n v="38"/>
    <n v="1367837"/>
    <n v="99.02"/>
    <n v="98.37"/>
  </r>
  <r>
    <n v="202001"/>
    <s v="MAGDALENA"/>
    <s v="CIENAGA"/>
    <s v="CIENAGA"/>
    <s v="EL CARMEN"/>
    <n v="22733"/>
    <n v="65004368"/>
    <x v="2678"/>
    <s v="DISTRIBUCION + ALUMBRADO PUBLICO"/>
    <s v="MAXWELL"/>
    <s v="RED TRENZADA"/>
    <s v="CIE302"/>
    <x v="32"/>
    <s v="112.5"/>
    <x v="4"/>
    <s v="Con balance"/>
    <n v="32325"/>
    <n v="21090"/>
    <n v="260"/>
    <n v="47"/>
    <n v="55"/>
    <n v="10975"/>
    <n v="33.950000000000003"/>
    <n v="-469.62"/>
  </r>
  <r>
    <n v="202001"/>
    <s v="MAGDALENA"/>
    <s v="CIENAGA"/>
    <s v="CIENAGA"/>
    <s v="CENTRAL"/>
    <n v="22780"/>
    <n v="65004407"/>
    <x v="2679"/>
    <s v="ALUMBRADO PUBLICO"/>
    <s v="MAXWELL"/>
    <s v="RED TRENZADA"/>
    <s v="CIE304"/>
    <x v="32"/>
    <n v="50"/>
    <x v="0"/>
    <s v="HIJOS SIN CONSUMOS"/>
    <n v="0"/>
    <n v="0"/>
    <n v="0"/>
    <n v="0"/>
    <n v="1"/>
    <n v="0"/>
    <n v="0"/>
    <n v="0"/>
  </r>
  <r>
    <n v="202001"/>
    <s v="ATLANTICO SUR"/>
    <s v="SABANALARGA"/>
    <s v="SABANALARGA"/>
    <s v="CONCEPCION"/>
    <s v="2286U"/>
    <n v="65759394"/>
    <x v="2680"/>
    <s v="DISTRIBUCION + ALUMBRADO PUBLICO"/>
    <s v="MAXWELL"/>
    <s v="RED TRENZADA"/>
    <s v="SAC302"/>
    <x v="52"/>
    <n v="25"/>
    <x v="1"/>
    <s v="Con balance"/>
    <n v="9794"/>
    <n v="3123"/>
    <n v="0"/>
    <n v="23"/>
    <n v="24"/>
    <n v="6671"/>
    <n v="68.12"/>
    <n v="-104.49"/>
  </r>
  <r>
    <n v="202001"/>
    <s v="MAGDALENA"/>
    <s v="CIENAGA"/>
    <s v="CIENAGA"/>
    <s v="LA VICTORIA"/>
    <n v="22986"/>
    <n v="65004418"/>
    <x v="2681"/>
    <s v="DISTRIBUCION + ALUMBRADO PUBLICO"/>
    <s v="MAXWELL"/>
    <s v="RED TRENZADA"/>
    <s v="CIE304"/>
    <x v="32"/>
    <n v="75"/>
    <x v="0"/>
    <s v="MACRO SIN CSMO"/>
    <n v="0"/>
    <n v="5602"/>
    <n v="0"/>
    <n v="2"/>
    <n v="3"/>
    <n v="-5602"/>
    <n v="0"/>
    <n v="0"/>
  </r>
  <r>
    <n v="202001"/>
    <s v="MAGDALENA"/>
    <s v="CIENAGA"/>
    <s v="CIENAGA"/>
    <s v="LA GUAJIRA"/>
    <n v="22987"/>
    <n v="65004422"/>
    <x v="2682"/>
    <s v="DISTRIBUCION + ALUMBRADO PUBLICO"/>
    <s v="SIN DEFINIR"/>
    <s v="RED ABIERTA"/>
    <s v="CIE304"/>
    <x v="32"/>
    <n v="50"/>
    <x v="7"/>
    <s v="Con balance"/>
    <n v="24814"/>
    <n v="3022"/>
    <n v="201"/>
    <n v="19"/>
    <n v="22"/>
    <n v="21591"/>
    <n v="87.01"/>
    <n v="88.2"/>
  </r>
  <r>
    <n v="202001"/>
    <s v="GUAJIRA"/>
    <s v="MAICAO"/>
    <s v="MAICAO"/>
    <s v="EL CENTRO"/>
    <s v="5889U"/>
    <n v="65720133"/>
    <x v="2683"/>
    <s v="DISTRIBUCION + ALUMBRADO PUBLICO"/>
    <s v="SIN DEFINIR"/>
    <s v="RED ABIERTA"/>
    <s v="MCA304"/>
    <x v="42"/>
    <s v="37.5"/>
    <x v="4"/>
    <s v="Con balance"/>
    <n v="10742"/>
    <n v="8895"/>
    <n v="75"/>
    <n v="16"/>
    <n v="22"/>
    <n v="1772"/>
    <n v="16.5"/>
    <n v="17.22"/>
  </r>
  <r>
    <n v="202001"/>
    <s v="ATLANTICO SUR"/>
    <s v="SABANAGRANDE"/>
    <s v="SABANAGRANDE"/>
    <s v="SAN JUAN BOSCO"/>
    <s v="5915U"/>
    <n v="65217103"/>
    <x v="2684"/>
    <s v="DISTRIBUCION + ALUMBRADO PUBLICO"/>
    <s v="MAXWELL"/>
    <s v="RED TRENZADA"/>
    <s v="SBG302"/>
    <x v="68"/>
    <n v="75"/>
    <x v="6"/>
    <s v="Con balance"/>
    <n v="16875"/>
    <n v="18245"/>
    <n v="236"/>
    <n v="44"/>
    <n v="46"/>
    <n v="-1606"/>
    <n v="-9.52"/>
    <n v="-651.72"/>
  </r>
  <r>
    <n v="202001"/>
    <s v="ATLANTICO SUR"/>
    <s v="SABANAGRANDE"/>
    <s v="SABANAGRANDE"/>
    <s v="CENTRO"/>
    <s v="5930U"/>
    <n v="65760617"/>
    <x v="2685"/>
    <s v="DISTRIBUCION + ALUMBRADO PUBLICO"/>
    <s v="MAXWELL"/>
    <s v="RED TRENZADA"/>
    <s v="SBG302"/>
    <x v="68"/>
    <n v="50"/>
    <x v="0"/>
    <s v="MACRO SIN CSMO"/>
    <n v="0"/>
    <n v="9782"/>
    <n v="0"/>
    <n v="24"/>
    <n v="25"/>
    <n v="-9782"/>
    <n v="0"/>
    <n v="0"/>
  </r>
  <r>
    <n v="202001"/>
    <s v="ATLANTICO NORTE"/>
    <s v="BARRANQUILLA"/>
    <s v="BARRANQUILLA"/>
    <s v="ALTOS DEL LIMON"/>
    <n v="59337"/>
    <n v="65704824"/>
    <x v="2686"/>
    <s v="DISTRIBUCION"/>
    <s v="MAXWELL"/>
    <s v="RED TRENZADA"/>
    <s v="RIM305"/>
    <x v="9"/>
    <n v="500"/>
    <x v="5"/>
    <s v="Con balance"/>
    <n v="25412"/>
    <n v="23393"/>
    <n v="0"/>
    <n v="56"/>
    <n v="66"/>
    <n v="2019"/>
    <n v="7.95"/>
    <n v="-23.34"/>
  </r>
  <r>
    <n v="202001"/>
    <s v="ATLANTICO NORTE"/>
    <s v="BARRANQUILLA"/>
    <s v="BARRANQUILLA"/>
    <s v="ALTOS DEL LIMON"/>
    <n v="59355"/>
    <n v="65718407"/>
    <x v="2687"/>
    <s v="DISTRIBUCION"/>
    <s v="MAXWELL"/>
    <s v="RED TRENZADA"/>
    <s v="RIM305"/>
    <x v="9"/>
    <n v="400"/>
    <x v="6"/>
    <s v="Con balance"/>
    <n v="16941"/>
    <n v="18512"/>
    <n v="0"/>
    <n v="57"/>
    <n v="63"/>
    <n v="-1570"/>
    <n v="-9.27"/>
    <n v="-34.909999999999997"/>
  </r>
  <r>
    <n v="202001"/>
    <s v="ATLANTICO SUR"/>
    <s v="SABANAGRANDE"/>
    <s v="SABANAGRANDE"/>
    <s v="CENTRO"/>
    <s v="5942U"/>
    <n v="65760924"/>
    <x v="2688"/>
    <s v="DISTRIBUCION + ALUMBRADO PUBLICO"/>
    <s v="MAXWELL"/>
    <s v="RED TRENZADA"/>
    <s v="SBG302"/>
    <x v="68"/>
    <s v="37.5"/>
    <x v="0"/>
    <s v="MACRO SIN CSMO"/>
    <n v="0"/>
    <n v="18087"/>
    <n v="113"/>
    <n v="42"/>
    <n v="53"/>
    <n v="-18200"/>
    <n v="0"/>
    <n v="0"/>
  </r>
  <r>
    <n v="202001"/>
    <s v="ATLANTICO SUR"/>
    <s v="SABANAGRANDE"/>
    <s v="SABANAGRANDE"/>
    <s v="CENTRO"/>
    <s v="5968U"/>
    <n v="65760933"/>
    <x v="2689"/>
    <s v="DISTRIBUCION + ALUMBRADO PUBLICO"/>
    <s v="MAXWELL"/>
    <s v="RED TRENZADA"/>
    <s v="SBG302"/>
    <x v="68"/>
    <n v="50"/>
    <x v="3"/>
    <s v="Con balance"/>
    <n v="13800"/>
    <n v="19607"/>
    <n v="280"/>
    <n v="46"/>
    <n v="60"/>
    <n v="-6087"/>
    <n v="-44.11"/>
    <n v="-1073.71"/>
  </r>
  <r>
    <n v="202001"/>
    <s v="ATLANTICO SUR"/>
    <s v="SABANAGRANDE"/>
    <s v="SABANAGRANDE"/>
    <s v="CENTRO"/>
    <s v="5970U"/>
    <n v="65760935"/>
    <x v="2690"/>
    <s v="DISTRIBUCION + ALUMBRADO PUBLICO"/>
    <s v="MAXWELL"/>
    <s v="RED TRENZADA"/>
    <s v="SBG302"/>
    <x v="68"/>
    <n v="50"/>
    <x v="5"/>
    <s v="Con balance"/>
    <n v="18113"/>
    <n v="16325"/>
    <n v="310"/>
    <n v="38"/>
    <n v="39"/>
    <n v="1478"/>
    <n v="8.16"/>
    <n v="-796.03"/>
  </r>
  <r>
    <n v="202001"/>
    <s v="MAGDALENA"/>
    <s v="SANTA MARTA"/>
    <s v="SANTA MARTA"/>
    <s v="No Disponible"/>
    <s v="A4464"/>
    <n v="65770172"/>
    <x v="2691"/>
    <s v="DISTRIBUCION + ALUMBRADO PUBLICO"/>
    <s v="MAXWELL"/>
    <s v="RED TRENZADA"/>
    <s v="SMT305"/>
    <x v="71"/>
    <n v="50"/>
    <x v="0"/>
    <s v="MACRO SIN CSMO"/>
    <n v="0"/>
    <n v="10766"/>
    <n v="0"/>
    <n v="47"/>
    <n v="48"/>
    <n v="-10766"/>
    <n v="0"/>
    <n v="0"/>
  </r>
  <r>
    <n v="202001"/>
    <s v="MAGDALENA"/>
    <s v="EL RETEN"/>
    <s v="EL RETEN"/>
    <s v="CENTRO"/>
    <s v="A4470"/>
    <n v="65004971"/>
    <x v="2692"/>
    <s v="DISTRIBUCION + ALUMBRADO PUBLICO"/>
    <s v="MAXWELL"/>
    <s v="RED TRENZADA"/>
    <s v="RTN302"/>
    <x v="41"/>
    <s v="37.5"/>
    <x v="2"/>
    <s v="Con balance"/>
    <n v="695940"/>
    <n v="5989"/>
    <n v="0"/>
    <n v="21"/>
    <n v="24"/>
    <n v="689951"/>
    <n v="99.14"/>
    <n v="98.33"/>
  </r>
  <r>
    <n v="202001"/>
    <s v="ATLANTICO NORTE"/>
    <s v="BARRANQUILLA"/>
    <s v="BARRANQUILLA"/>
    <s v="LAS PALMAS"/>
    <s v="A4500"/>
    <n v="65755653"/>
    <x v="2693"/>
    <s v="DISTRIBUCION + ALUMBRADO PUBLICO"/>
    <s v="SIN DEFINIR"/>
    <s v="RED TRENZADA"/>
    <s v="UNI313"/>
    <x v="18"/>
    <n v="25"/>
    <x v="4"/>
    <s v="Con balance"/>
    <n v="7783"/>
    <n v="6393"/>
    <n v="49"/>
    <n v="27"/>
    <n v="27"/>
    <n v="1341"/>
    <n v="17.23"/>
    <n v="-1.83"/>
  </r>
  <r>
    <n v="202001"/>
    <s v="ATLANTICO NORTE"/>
    <s v="BARRANQUILLA"/>
    <s v="BARRANQUILLA"/>
    <s v="LAS PALMAS"/>
    <s v="A4513"/>
    <n v="65211448"/>
    <x v="2694"/>
    <s v="DISTRIBUCION + ALUMBRADO PUBLICO"/>
    <s v="SIN DEFINIR"/>
    <s v="RED ABIERTA"/>
    <s v="UNI313"/>
    <x v="18"/>
    <n v="50"/>
    <x v="1"/>
    <s v="Con balance"/>
    <n v="21154"/>
    <n v="7969"/>
    <n v="197"/>
    <n v="46"/>
    <n v="49"/>
    <n v="12988"/>
    <n v="61.4"/>
    <n v="32.01"/>
  </r>
  <r>
    <n v="202001"/>
    <s v="ATLANTICO NORTE"/>
    <s v="BARRANQUILLA"/>
    <s v="BARRANQUILLA"/>
    <s v="JOSE A GALAN"/>
    <s v="A4529"/>
    <n v="65763025"/>
    <x v="2695"/>
    <s v="DISTRIBUCION + ALUMBRADO PUBLICO"/>
    <s v="SIN DEFINIR"/>
    <s v="RED TRENZADA"/>
    <s v="UNI313"/>
    <x v="18"/>
    <s v="37.5"/>
    <x v="4"/>
    <s v="Con balance"/>
    <n v="14794"/>
    <n v="11003"/>
    <n v="316"/>
    <n v="39"/>
    <n v="40"/>
    <n v="3475"/>
    <n v="23.49"/>
    <n v="-2.59"/>
  </r>
  <r>
    <n v="202001"/>
    <s v="ATLANTICO NORTE"/>
    <s v="BARRANQUILLA"/>
    <s v="BARRANQUILLA"/>
    <s v="JOSE A GALAN"/>
    <s v="A4532"/>
    <n v="65762991"/>
    <x v="2696"/>
    <s v="DISTRIBUCION + ALUMBRADO PUBLICO"/>
    <s v="MAXWELL"/>
    <s v="RED TRENZADA"/>
    <s v="UNI313"/>
    <x v="18"/>
    <s v="37.5"/>
    <x v="1"/>
    <s v="Con balance"/>
    <n v="17100"/>
    <n v="10611"/>
    <n v="373"/>
    <n v="48"/>
    <n v="48"/>
    <n v="6116"/>
    <n v="35.770000000000003"/>
    <n v="16.829999999999998"/>
  </r>
  <r>
    <n v="202001"/>
    <s v="ATLANTICO NORTE"/>
    <s v="BARRANQUILLA"/>
    <s v="BARRANQUILLA"/>
    <s v="RECREO"/>
    <s v="A4541"/>
    <n v="65205906"/>
    <x v="2697"/>
    <s v="DISTRIBUCION + ALUMBRADO PUBLICO"/>
    <s v="MAXWELL"/>
    <s v="RED TRENZADA"/>
    <s v="CTR309"/>
    <x v="3"/>
    <n v="75"/>
    <x v="4"/>
    <s v="Con balance"/>
    <n v="2352"/>
    <n v="1937"/>
    <n v="0"/>
    <n v="10"/>
    <n v="10"/>
    <n v="415"/>
    <n v="17.63"/>
    <n v="-15.32"/>
  </r>
  <r>
    <n v="202001"/>
    <s v="ATLANTICO NORTE"/>
    <s v="BARRANQUILLA"/>
    <s v="BARRANQUILLA"/>
    <s v="SAN ROQUE"/>
    <s v="A4585"/>
    <n v="65207953"/>
    <x v="2698"/>
    <s v="DISTRIBUCION + ALUMBRADO PUBLICO"/>
    <s v="SIN DEFINIR"/>
    <s v="RED TRENZADA"/>
    <s v="CTR310"/>
    <x v="33"/>
    <n v="75"/>
    <x v="1"/>
    <s v="Con balance"/>
    <n v="24909"/>
    <n v="13755"/>
    <n v="563"/>
    <n v="21"/>
    <n v="25"/>
    <n v="10591"/>
    <n v="42.52"/>
    <n v="-256.20999999999998"/>
  </r>
  <r>
    <n v="202001"/>
    <s v="ATLANTICO NORTE"/>
    <s v="BARRANQUILLA"/>
    <s v="BARRANQUILLA"/>
    <s v="SAN NICOLAS"/>
    <s v="0805J"/>
    <n v="65209890"/>
    <x v="2699"/>
    <s v="DISTRIBUCION + ALUMBRADO PUBLICO"/>
    <s v="SIN DEFINIR"/>
    <s v="RED ABIERTA"/>
    <s v="UNI313"/>
    <x v="18"/>
    <n v="50"/>
    <x v="0"/>
    <s v="MACRO SIN CSMO"/>
    <n v="0"/>
    <n v="10855"/>
    <n v="196"/>
    <n v="56"/>
    <n v="57"/>
    <n v="-11051"/>
    <n v="0"/>
    <n v="0"/>
  </r>
  <r>
    <n v="202001"/>
    <s v="ATLANTICO SUR"/>
    <s v="REPELON"/>
    <s v="REPELON"/>
    <s v="SANTA RITA"/>
    <n v="8062"/>
    <n v="65010529"/>
    <x v="2700"/>
    <s v="DISTRIBUCION + ALUMBRADO PUBLICO"/>
    <s v="MAXWELL"/>
    <s v="RED TRENZADA"/>
    <s v="ROT303"/>
    <x v="54"/>
    <n v="50"/>
    <x v="1"/>
    <s v="Con balance"/>
    <n v="25094"/>
    <n v="9889"/>
    <n v="0"/>
    <n v="42"/>
    <n v="48"/>
    <n v="15205"/>
    <n v="60.59"/>
    <n v="-6.12"/>
  </r>
  <r>
    <n v="202001"/>
    <s v="ATLANTICO SUR"/>
    <s v="REPELON"/>
    <s v="REPELON"/>
    <s v="MARCOS LOPERA"/>
    <n v="8074"/>
    <n v="65010543"/>
    <x v="2701"/>
    <s v="DISTRIBUCION + ALUMBRADO PUBLICO"/>
    <s v="MAXWELL"/>
    <s v="RED TRENZADA"/>
    <s v="ROT303"/>
    <x v="54"/>
    <n v="50"/>
    <x v="2"/>
    <s v="Con balance"/>
    <n v="546224"/>
    <n v="21208"/>
    <n v="0"/>
    <n v="39"/>
    <n v="42"/>
    <n v="525017"/>
    <n v="96.12"/>
    <n v="83.52"/>
  </r>
  <r>
    <n v="202001"/>
    <s v="ATLANTICO SUR"/>
    <s v="REPELON"/>
    <s v="REPELON"/>
    <s v="MARCOS LOPERA"/>
    <n v="8082"/>
    <n v="65010551"/>
    <x v="2702"/>
    <s v="DISTRIBUCION + ALUMBRADO PUBLICO"/>
    <s v="MAXWELL"/>
    <s v="RED TRENZADA"/>
    <s v="ROT303"/>
    <x v="54"/>
    <n v="50"/>
    <x v="0"/>
    <s v="MACRO SIN CSMO"/>
    <n v="0"/>
    <n v="22473"/>
    <n v="0"/>
    <n v="86"/>
    <n v="94"/>
    <n v="-22473"/>
    <n v="0"/>
    <n v="0"/>
  </r>
  <r>
    <n v="202001"/>
    <s v="ATLANTICO SUR"/>
    <s v="LURUACO"/>
    <s v="CGTO PALMAR DE CANDELARIA"/>
    <s v="LA PLAZA"/>
    <n v="8215"/>
    <n v="65010487"/>
    <x v="2703"/>
    <s v="DISTRIBUCION + ALUMBRADO PUBLICO"/>
    <s v="MAXWELL"/>
    <s v="RED TRENZADA"/>
    <s v="APA302"/>
    <x v="56"/>
    <n v="50"/>
    <x v="3"/>
    <s v="Con balance"/>
    <n v="8541"/>
    <n v="15059"/>
    <n v="770"/>
    <n v="70"/>
    <n v="74"/>
    <n v="-7288"/>
    <n v="-85.33"/>
    <n v="-1867.89"/>
  </r>
  <r>
    <n v="202001"/>
    <s v="ATLANTICO SUR"/>
    <s v="LURUACO"/>
    <s v="CGTO PALMAR DE CANDELARIA"/>
    <s v="PALMAR DE CANDELARIA RURAL"/>
    <n v="8219"/>
    <n v="65011465"/>
    <x v="2704"/>
    <s v="DISTRIBUCION + ALUMBRADO PUBLICO"/>
    <s v="MAXWELL"/>
    <s v="RED TRENZADA"/>
    <s v="APA302"/>
    <x v="56"/>
    <n v="75"/>
    <x v="2"/>
    <s v="Con balance"/>
    <n v="350941"/>
    <n v="16089"/>
    <n v="0"/>
    <n v="58"/>
    <n v="61"/>
    <n v="334853"/>
    <n v="95.42"/>
    <n v="-59.76"/>
  </r>
  <r>
    <n v="202001"/>
    <s v="ATLANTICO NORTE"/>
    <s v="BARRANQUILLA"/>
    <s v="BARRANQUILLA"/>
    <s v="ALTOS DEL PRADO"/>
    <n v="8993"/>
    <n v="65221800"/>
    <x v="171"/>
    <s v="DISTRIBUCION"/>
    <s v="MAXWELL"/>
    <s v="RED TRENZADA"/>
    <s v="RIM310"/>
    <x v="9"/>
    <s v="112.5"/>
    <x v="5"/>
    <s v="Con balance"/>
    <n v="7760"/>
    <n v="7787"/>
    <n v="0"/>
    <n v="11"/>
    <n v="11"/>
    <n v="-27"/>
    <n v="-0.35"/>
    <n v="-28.93"/>
  </r>
  <r>
    <n v="202001"/>
    <s v="ATLANTICO NORTE"/>
    <s v="BARRANQUILLA"/>
    <s v="BARRANQUILLA"/>
    <s v="EL ROSARIO"/>
    <s v="B8312"/>
    <n v="65211859"/>
    <x v="2705"/>
    <s v="DISTRIBUCION + ALUMBRADO PUBLICO"/>
    <s v="RYMEL"/>
    <s v="RED TRENZADA"/>
    <s v="CTR313"/>
    <x v="33"/>
    <n v="50"/>
    <x v="0"/>
    <s v="MACRO SIN CSMO"/>
    <n v="0"/>
    <n v="13730"/>
    <n v="0"/>
    <n v="6"/>
    <n v="7"/>
    <n v="-13730"/>
    <n v="0"/>
    <n v="0"/>
  </r>
  <r>
    <n v="202001"/>
    <s v="MAGDALENA"/>
    <s v="SANTA MARTA"/>
    <s v="SANTA MARTA"/>
    <s v="TERRITORIAL"/>
    <s v="B8322"/>
    <n v="65002681"/>
    <x v="2706"/>
    <s v="DISTRIBUCION"/>
    <s v="MAXWELL"/>
    <s v="RED TRENZADA"/>
    <s v="MAZ310"/>
    <x v="11"/>
    <s v="37.5"/>
    <x v="4"/>
    <s v="Con balance"/>
    <n v="2963"/>
    <n v="2395"/>
    <n v="0"/>
    <n v="11"/>
    <n v="21"/>
    <n v="567"/>
    <n v="19.149999999999999"/>
    <n v="-544.12"/>
  </r>
  <r>
    <n v="202001"/>
    <s v="GUAJIRA"/>
    <s v="URUMITA"/>
    <s v="URUMITA"/>
    <s v="EL PORVENIR"/>
    <s v="B8392"/>
    <n v="65007679"/>
    <x v="2707"/>
    <s v="DISTRIBUCION + ALUMBRADO PUBLICO"/>
    <s v="SIN DEFINIR"/>
    <s v="RED ABIERTA"/>
    <s v="VIN305"/>
    <x v="64"/>
    <n v="75"/>
    <x v="1"/>
    <s v="Con balance"/>
    <n v="43875"/>
    <n v="25822"/>
    <n v="1341"/>
    <n v="119"/>
    <n v="137"/>
    <n v="16712"/>
    <n v="38.090000000000003"/>
    <n v="46.22"/>
  </r>
  <r>
    <n v="202001"/>
    <s v="GUAJIRA"/>
    <s v="FONSECA"/>
    <s v="FONSECA"/>
    <s v="ALTO PRADO"/>
    <s v="B8429"/>
    <n v="65723099"/>
    <x v="2708"/>
    <s v="DISTRIBUCION"/>
    <s v="MAXWELL"/>
    <s v="RED TRENZADA"/>
    <s v="FON302"/>
    <x v="78"/>
    <n v="75"/>
    <x v="0"/>
    <s v="MACRO SIN CSMO"/>
    <n v="0"/>
    <n v="8798"/>
    <n v="0"/>
    <n v="42"/>
    <n v="50"/>
    <n v="-8798"/>
    <n v="0"/>
    <n v="0"/>
  </r>
  <r>
    <n v="202001"/>
    <s v="MAGDALENA"/>
    <s v="SANTA MARTA"/>
    <s v="SANTA MARTA"/>
    <s v="EL CENTRO"/>
    <s v="B8483"/>
    <n v="65002858"/>
    <x v="2709"/>
    <s v="DISTRIBUCION + ALUMBRADO PUBLICO"/>
    <s v="MAXWELL"/>
    <s v="RED TRENZADA"/>
    <s v="MAZ306"/>
    <x v="11"/>
    <n v="75"/>
    <x v="0"/>
    <s v="MACRO SIN CSMO"/>
    <n v="0"/>
    <n v="18380"/>
    <n v="0"/>
    <n v="23"/>
    <n v="47"/>
    <n v="-18380"/>
    <n v="0"/>
    <n v="0"/>
  </r>
  <r>
    <n v="202001"/>
    <s v="ATLANTICO NORTE"/>
    <s v="BARRANQUILLA"/>
    <s v="BARRANQUILLA"/>
    <s v="ABAJO"/>
    <s v="B8526"/>
    <n v="65203116"/>
    <x v="2710"/>
    <s v="DISTRIBUCION"/>
    <s v="RYMEL"/>
    <s v="RED TRENZADA"/>
    <s v="ERI314"/>
    <x v="16"/>
    <s v="112.5"/>
    <x v="0"/>
    <s v="MACRO SIN CSMO"/>
    <n v="0"/>
    <n v="26449"/>
    <n v="0"/>
    <n v="34"/>
    <n v="47"/>
    <n v="-26449"/>
    <n v="0"/>
    <n v="0"/>
  </r>
  <r>
    <n v="202001"/>
    <s v="MAGDALENA"/>
    <s v="SANTA MARTA"/>
    <s v="SANTA MARTA"/>
    <s v="BETHANIA"/>
    <s v="C4062"/>
    <n v="65003777"/>
    <x v="2711"/>
    <s v="DISTRIBUCION + ALUMBRADO PUBLICO"/>
    <s v="MAXWELL"/>
    <s v="RED TRENZADA"/>
    <s v="LBT303"/>
    <x v="11"/>
    <n v="75"/>
    <x v="5"/>
    <s v="Con balance"/>
    <n v="19314"/>
    <n v="16238"/>
    <n v="277"/>
    <n v="65"/>
    <n v="67"/>
    <n v="2799"/>
    <n v="14.49"/>
    <n v="45.17"/>
  </r>
  <r>
    <n v="202001"/>
    <s v="MAGDALENA"/>
    <s v="SANTA MARTA"/>
    <s v="SANTA MARTA"/>
    <s v="EL JARDIN"/>
    <s v="C4072"/>
    <n v="65002523"/>
    <x v="2712"/>
    <s v="DISTRIBUCION + ALUMBRADO PUBLICO"/>
    <s v="MAXWELL"/>
    <s v="RED TRENZADA"/>
    <s v="LBT304"/>
    <x v="11"/>
    <n v="25"/>
    <x v="0"/>
    <s v="MACRO SIN CSMO"/>
    <n v="0"/>
    <n v="3742"/>
    <n v="0"/>
    <n v="7"/>
    <n v="7"/>
    <n v="-3742"/>
    <n v="0"/>
    <n v="-15.35"/>
  </r>
  <r>
    <n v="202001"/>
    <s v="ATLANTICO NORTE"/>
    <s v="BARRANQUILLA"/>
    <s v="BARRANQUILLA"/>
    <s v="SIETE DE AGOSTO"/>
    <s v="C4087"/>
    <n v="65736416"/>
    <x v="2713"/>
    <s v="DISTRIBUCION"/>
    <s v="MAXWELL"/>
    <s v="RED TRENZADA"/>
    <s v="ERI304"/>
    <x v="34"/>
    <n v="75"/>
    <x v="0"/>
    <s v="MACRO SIN CSMO"/>
    <n v="0"/>
    <n v="18875"/>
    <n v="0"/>
    <n v="55"/>
    <n v="55"/>
    <n v="-18875"/>
    <n v="0"/>
    <n v="0"/>
  </r>
  <r>
    <n v="202001"/>
    <s v="MAGDALENA"/>
    <s v="SANTA MARTA"/>
    <s v="SANTA MARTA"/>
    <s v="GARAGOA"/>
    <s v="C4120"/>
    <n v="65721735"/>
    <x v="2714"/>
    <s v="DISTRIBUCION + ALUMBRADO PUBLICO"/>
    <s v="MAXWELL"/>
    <s v="RED TRENZADA"/>
    <s v="BON303"/>
    <x v="2"/>
    <n v="50"/>
    <x v="2"/>
    <s v="Con balance"/>
    <n v="335012"/>
    <n v="18608"/>
    <n v="151"/>
    <n v="55"/>
    <n v="56"/>
    <n v="316253"/>
    <n v="94.4"/>
    <n v="90.21"/>
  </r>
  <r>
    <n v="202001"/>
    <s v="MAGDALENA"/>
    <s v="SANTA MARTA"/>
    <s v="SANTA MARTA"/>
    <s v="LA UNION"/>
    <s v="C4150"/>
    <n v="65728248"/>
    <x v="2715"/>
    <s v="DISTRIBUCION + ALUMBRADO PUBLICO"/>
    <s v="MAXWELL"/>
    <s v="RED TRENZADA"/>
    <s v="LBT307"/>
    <x v="0"/>
    <n v="75"/>
    <x v="1"/>
    <s v="Con balance"/>
    <n v="22065"/>
    <n v="7828"/>
    <n v="1227"/>
    <n v="29"/>
    <n v="34"/>
    <n v="13010"/>
    <n v="58.96"/>
    <n v="-294.35000000000002"/>
  </r>
  <r>
    <n v="202001"/>
    <s v="MAGDALENA"/>
    <s v="SANTA MARTA"/>
    <s v="SANTA MARTA"/>
    <s v="VILLA DEL RIO"/>
    <s v="C4163"/>
    <n v="65763188"/>
    <x v="2716"/>
    <s v="DISTRIBUCION + ALUMBRADO PUBLICO"/>
    <s v="MAXWELL"/>
    <s v="RED TRENZADA"/>
    <s v="LBT307"/>
    <x v="0"/>
    <n v="75"/>
    <x v="0"/>
    <s v="MACRO SIN CSMO"/>
    <n v="0"/>
    <n v="55934"/>
    <n v="0"/>
    <n v="24"/>
    <n v="27"/>
    <n v="-55934"/>
    <n v="0"/>
    <n v="-195.23"/>
  </r>
  <r>
    <n v="202001"/>
    <s v="MAGDALENA"/>
    <s v="SANTA MARTA"/>
    <s v="SANTA MARTA"/>
    <s v="LA ESMERALDA"/>
    <s v="C4182"/>
    <n v="65759291"/>
    <x v="2717"/>
    <s v="DISTRIBUCION + ALUMBRADO PUBLICO"/>
    <s v="RYMEL"/>
    <s v="RED TRENZADA CON MED CENTRALIZADA"/>
    <s v="BON303"/>
    <x v="2"/>
    <n v="25"/>
    <x v="3"/>
    <s v="Con balance"/>
    <n v="10883"/>
    <n v="14827"/>
    <n v="252"/>
    <n v="44"/>
    <n v="46"/>
    <n v="-4196"/>
    <n v="-38.56"/>
    <n v="-955.13"/>
  </r>
  <r>
    <n v="202001"/>
    <s v="MAGDALENA"/>
    <s v="SANTA MARTA"/>
    <s v="SANTA MARTA"/>
    <s v="BONDA"/>
    <s v="C4191"/>
    <n v="65726575"/>
    <x v="2718"/>
    <s v="DISTRIBUCION + ALUMBRADO PUBLICO"/>
    <s v="RYMEL"/>
    <s v="RED TRENZADA"/>
    <s v="SMT305"/>
    <x v="71"/>
    <n v="75"/>
    <x v="1"/>
    <s v="Con balance"/>
    <n v="15213"/>
    <n v="8780"/>
    <n v="353"/>
    <n v="53"/>
    <n v="55"/>
    <n v="6080"/>
    <n v="39.96"/>
    <n v="48"/>
  </r>
  <r>
    <n v="202001"/>
    <s v="MAGDALENA"/>
    <s v="SANTA MARTA"/>
    <s v="SANTA MARTA"/>
    <s v="VILLA ELY"/>
    <s v="C4209"/>
    <n v="65004148"/>
    <x v="2719"/>
    <s v="DISTRIBUCION + ALUMBRADO PUBLICO"/>
    <s v="MAXWELL"/>
    <s v="RED TRENZADA"/>
    <s v="LBT307"/>
    <x v="0"/>
    <n v="75"/>
    <x v="2"/>
    <s v="Con balance"/>
    <n v="839262"/>
    <n v="14959"/>
    <n v="209"/>
    <n v="42"/>
    <n v="47"/>
    <n v="824094"/>
    <n v="98.19"/>
    <n v="69.27"/>
  </r>
  <r>
    <n v="202001"/>
    <s v="ATLANTICO NORTE"/>
    <s v="BARRANQUILLA"/>
    <s v="BARRANQUILLA"/>
    <s v="BELLAVISTA"/>
    <s v="A7993"/>
    <n v="65200268"/>
    <x v="2720"/>
    <s v="DISTRIBUCION"/>
    <s v="MAXWELL"/>
    <s v="RED TRENZADA"/>
    <s v="OAS310"/>
    <x v="3"/>
    <n v="75"/>
    <x v="0"/>
    <s v="MACRO SIN CSMO"/>
    <n v="0"/>
    <n v="2593"/>
    <n v="0"/>
    <n v="1"/>
    <n v="11"/>
    <n v="-2593"/>
    <n v="0"/>
    <n v="0"/>
  </r>
  <r>
    <n v="202001"/>
    <s v="ATLANTICO NORTE"/>
    <s v="BARRANQUILLA"/>
    <s v="BARRANQUILLA"/>
    <s v="EL PRADO"/>
    <s v="A7997"/>
    <n v="65768867"/>
    <x v="2721"/>
    <s v="DISTRIBUCION + ALUMBRADO PUBLICO"/>
    <s v="SIN DEFINIR"/>
    <s v="RED ABIERTA"/>
    <s v="OAS310"/>
    <x v="3"/>
    <n v="75"/>
    <x v="0"/>
    <s v="MACRO SIN CSMO"/>
    <n v="0"/>
    <n v="14498"/>
    <n v="0"/>
    <n v="37"/>
    <n v="37"/>
    <n v="-14498"/>
    <n v="0"/>
    <n v="0"/>
  </r>
  <r>
    <n v="202001"/>
    <s v="ATLANTICO NORTE"/>
    <s v="BARRANQUILLA"/>
    <s v="BARRANQUILLA"/>
    <s v="LOS ALPES"/>
    <s v="A8030"/>
    <n v="65201576"/>
    <x v="2722"/>
    <s v="DISTRIBUCION"/>
    <s v="MAXWELL"/>
    <s v="RED TRENZADA"/>
    <s v="NBQ306"/>
    <x v="4"/>
    <n v="75"/>
    <x v="3"/>
    <s v="Con balance"/>
    <n v="3415"/>
    <n v="4029"/>
    <n v="0"/>
    <n v="10"/>
    <n v="16"/>
    <n v="-614"/>
    <n v="-17.96"/>
    <n v="-1018.62"/>
  </r>
  <r>
    <n v="202001"/>
    <s v="ATLANTICO NORTE"/>
    <s v="BARRANQUILLA"/>
    <s v="BARRANQUILLA"/>
    <s v="NUEVO HORIZONTE"/>
    <s v="A8035"/>
    <n v="65201554"/>
    <x v="2723"/>
    <s v="DISTRIBUCION"/>
    <s v="SIN DEFINIR"/>
    <s v="RED ABIERTA"/>
    <s v="NBQ306"/>
    <x v="4"/>
    <n v="75"/>
    <x v="0"/>
    <s v="MACRO SIN CSMO"/>
    <n v="0"/>
    <n v="17055"/>
    <n v="0"/>
    <n v="42"/>
    <n v="47"/>
    <n v="-17055"/>
    <n v="0"/>
    <n v="-2177.5"/>
  </r>
  <r>
    <n v="202001"/>
    <s v="ATLANTICO NORTE"/>
    <s v="BARRANQUILLA"/>
    <s v="BARRANQUILLA"/>
    <s v="NUEVO HORIZONTE"/>
    <s v="A8040"/>
    <n v="65200370"/>
    <x v="2724"/>
    <s v="DISTRIBUCION"/>
    <s v="MAXWELL"/>
    <s v="RED TRENZADA"/>
    <s v="NBQ306"/>
    <x v="4"/>
    <n v="50"/>
    <x v="3"/>
    <s v="Con balance"/>
    <n v="5585"/>
    <n v="8042"/>
    <n v="243"/>
    <n v="17"/>
    <n v="18"/>
    <n v="-2700"/>
    <n v="-48.35"/>
    <n v="-934.69"/>
  </r>
  <r>
    <n v="202001"/>
    <s v="ATLANTICO NORTE"/>
    <s v="BARRANQUILLA"/>
    <s v="BARRANQUILLA"/>
    <s v="POR FIN"/>
    <s v="A8072"/>
    <n v="65739056"/>
    <x v="2725"/>
    <s v="DISTRIBUCION"/>
    <s v="MAXWELL"/>
    <s v="RED TRENZADA"/>
    <s v="SIL316"/>
    <x v="5"/>
    <n v="50"/>
    <x v="4"/>
    <s v="Con balance"/>
    <n v="33480"/>
    <n v="26927"/>
    <n v="339"/>
    <n v="72"/>
    <n v="79"/>
    <n v="6214"/>
    <n v="18.559999999999999"/>
    <n v="-760.49"/>
  </r>
  <r>
    <n v="202001"/>
    <s v="ATLANTICO NORTE"/>
    <s v="BARRANQUILLA"/>
    <s v="BARRANQUILLA"/>
    <s v="EL TABOR"/>
    <s v="A8135"/>
    <n v="65745623"/>
    <x v="2726"/>
    <s v="DISTRIBUCION"/>
    <s v="MAXWELL"/>
    <s v="RED TRENZADA"/>
    <s v="RIM310"/>
    <x v="9"/>
    <n v="75"/>
    <x v="3"/>
    <s v="Con balance"/>
    <n v="1418"/>
    <n v="1684"/>
    <n v="0"/>
    <n v="8"/>
    <n v="9"/>
    <n v="-266"/>
    <n v="-18.760000000000002"/>
    <n v="-969.95"/>
  </r>
  <r>
    <n v="202001"/>
    <s v="ATLANTICO NORTE"/>
    <s v="BARRANQUILLA"/>
    <s v="BARRANQUILLA"/>
    <s v="EL PRADO"/>
    <s v="A8164"/>
    <n v="65744844"/>
    <x v="2727"/>
    <s v="DISTRIBUCION"/>
    <s v="MAXWELL"/>
    <s v="RED TRENZADA"/>
    <s v="OAS314"/>
    <x v="3"/>
    <n v="50"/>
    <x v="0"/>
    <s v="MACRO SIN CSMO"/>
    <n v="0"/>
    <n v="16181"/>
    <n v="0"/>
    <n v="1"/>
    <n v="1"/>
    <n v="-16181"/>
    <n v="0"/>
    <n v="0"/>
  </r>
  <r>
    <n v="202001"/>
    <s v="ATLANTICO NORTE"/>
    <s v="BARRANQUILLA"/>
    <s v="BARRANQUILLA"/>
    <s v="COLOMBIA"/>
    <s v="A8171"/>
    <n v="65202462"/>
    <x v="2728"/>
    <s v="DISTRIBUCION + ALUMBRADO PUBLICO"/>
    <s v="SIN DEFINIR"/>
    <s v="RED TRENZADA"/>
    <s v="OAS314"/>
    <x v="3"/>
    <n v="75"/>
    <x v="0"/>
    <s v="MACRO SIN CSMO"/>
    <n v="0"/>
    <n v="5680"/>
    <n v="0"/>
    <n v="11"/>
    <n v="11"/>
    <n v="-5680"/>
    <n v="0"/>
    <n v="-1496.58"/>
  </r>
  <r>
    <n v="202001"/>
    <s v="ATLANTICO NORTE"/>
    <s v="BARRANQUILLA"/>
    <s v="BARRANQUILLA"/>
    <s v="LOS GIRASOLES"/>
    <s v="B0886"/>
    <n v="65763832"/>
    <x v="2729"/>
    <s v="DISTRIBUCION + ALUMBRADO PUBLICO"/>
    <s v="MAXWELL"/>
    <s v="RED TRENZADA"/>
    <s v="CDL312"/>
    <x v="7"/>
    <n v="50"/>
    <x v="1"/>
    <s v="Con balance"/>
    <n v="12709"/>
    <n v="7188"/>
    <n v="113"/>
    <n v="38"/>
    <n v="41"/>
    <n v="5408"/>
    <n v="42.55"/>
    <n v="31.12"/>
  </r>
  <r>
    <n v="202001"/>
    <s v="ATLANTICO NORTE"/>
    <s v="BARRANQUILLA"/>
    <s v="BARRANQUILLA"/>
    <s v="CIUDADELA 20 DE JULIO"/>
    <s v="B0889"/>
    <n v="65752555"/>
    <x v="2730"/>
    <s v="DISTRIBUCION"/>
    <s v="SIN DEFINIR"/>
    <s v="TIPO RED BT SUBTERRANEA"/>
    <s v="CDL312"/>
    <x v="7"/>
    <n v="50"/>
    <x v="3"/>
    <s v="Con balance"/>
    <n v="1482"/>
    <n v="6243"/>
    <n v="288"/>
    <n v="42"/>
    <n v="44"/>
    <n v="-5048"/>
    <n v="-340.56"/>
    <n v="80.97"/>
  </r>
  <r>
    <n v="202001"/>
    <s v="ATLANTICO NORTE"/>
    <s v="SOLEDAD"/>
    <s v="SOLEDAD"/>
    <s v="No Disponible"/>
    <s v="B0961"/>
    <n v="65769168"/>
    <x v="2731"/>
    <s v="DISTRIBUCION + ALUMBRADO PUBLICO"/>
    <s v="SIN DEFINIR"/>
    <s v="TIPO RED BT SUBTERRANEA"/>
    <s v="VTE331"/>
    <x v="8"/>
    <n v="75"/>
    <x v="5"/>
    <s v="Con balance"/>
    <n v="11065"/>
    <n v="10883"/>
    <n v="0"/>
    <n v="63"/>
    <n v="66"/>
    <n v="182"/>
    <n v="1.65"/>
    <n v="-990.76"/>
  </r>
  <r>
    <n v="202001"/>
    <s v="ATLANTICO NORTE"/>
    <s v="SOLEDAD"/>
    <s v="SOLEDAD"/>
    <s v="VILLA MUVDI"/>
    <s v="B1003"/>
    <n v="65740674"/>
    <x v="2732"/>
    <s v="DISTRIBUCION + ALUMBRADO PUBLICO"/>
    <s v="MAXWELL"/>
    <s v="RED TRENZADA"/>
    <s v="VTE312"/>
    <x v="8"/>
    <n v="50"/>
    <x v="1"/>
    <s v="Con balance"/>
    <n v="21653"/>
    <n v="11890"/>
    <n v="283"/>
    <n v="62"/>
    <n v="66"/>
    <n v="9480"/>
    <n v="43.78"/>
    <n v="27.06"/>
  </r>
  <r>
    <n v="202001"/>
    <s v="ATLANTICO NORTE"/>
    <s v="SOLEDAD"/>
    <s v="SOLEDAD"/>
    <s v="VILLA MUVDI"/>
    <s v="B1004"/>
    <n v="65740676"/>
    <x v="2733"/>
    <s v="DISTRIBUCION + ALUMBRADO PUBLICO"/>
    <s v="SIN DEFINIR"/>
    <s v="RED TRENZADA"/>
    <s v="VTE312"/>
    <x v="8"/>
    <n v="25"/>
    <x v="2"/>
    <s v="Con balance"/>
    <n v="5255788"/>
    <n v="4908"/>
    <n v="35"/>
    <n v="24"/>
    <n v="25"/>
    <n v="5250845"/>
    <n v="99.91"/>
    <n v="99.64"/>
  </r>
  <r>
    <n v="202001"/>
    <s v="ATLANTICO NORTE"/>
    <s v="SOLEDAD"/>
    <s v="SOLEDAD"/>
    <s v="URB. PARQUE MUVDI 2 ETAPA"/>
    <s v="B1020"/>
    <n v="65740977"/>
    <x v="2734"/>
    <s v="DISTRIBUCION + ALUMBRADO PUBLICO"/>
    <s v="MAXWELL"/>
    <s v="RED TRENZADA"/>
    <s v="VTE312"/>
    <x v="8"/>
    <n v="50"/>
    <x v="1"/>
    <s v="Con balance"/>
    <n v="26312"/>
    <n v="11874"/>
    <n v="202"/>
    <n v="65"/>
    <n v="69"/>
    <n v="14236"/>
    <n v="54.1"/>
    <n v="48.16"/>
  </r>
  <r>
    <n v="202001"/>
    <s v="ATLANTICO NORTE"/>
    <s v="BARRANQUILLA"/>
    <s v="BARRANQUILLA"/>
    <s v="CIUDAD JARDIN"/>
    <s v="B1050"/>
    <n v="65201882"/>
    <x v="2735"/>
    <s v="DISTRIBUCION + ALUMBRADO PUBLICO"/>
    <s v="RYMEL"/>
    <s v="RED ABIERTA"/>
    <s v="SIL306"/>
    <x v="4"/>
    <s v="37.5"/>
    <x v="4"/>
    <s v="Con balance"/>
    <n v="11025"/>
    <n v="8785"/>
    <n v="405"/>
    <n v="22"/>
    <n v="23"/>
    <n v="1835"/>
    <n v="16.64"/>
    <n v="-25.03"/>
  </r>
  <r>
    <n v="202001"/>
    <s v="ATLANTICO NORTE"/>
    <s v="SOLEDAD"/>
    <s v="SOLEDAD"/>
    <s v="LOS ROBLES 2 ETAPA"/>
    <s v="B1129"/>
    <n v="65742499"/>
    <x v="2736"/>
    <s v="DISTRIBUCION"/>
    <s v="RYMEL"/>
    <s v="RED TRENZADA"/>
    <s v="VTE363"/>
    <x v="7"/>
    <n v="25"/>
    <x v="0"/>
    <s v="MACRO SIN CSMO"/>
    <n v="0"/>
    <n v="3504"/>
    <n v="0"/>
    <n v="23"/>
    <n v="24"/>
    <n v="-3504"/>
    <n v="0"/>
    <n v="0"/>
  </r>
  <r>
    <n v="202001"/>
    <s v="ATLANTICO NORTE"/>
    <s v="BARRANQUILLA"/>
    <s v="BARRANQUILLA"/>
    <s v="ME QUEJO"/>
    <s v="B8573"/>
    <n v="65738832"/>
    <x v="2737"/>
    <s v="DISTRIBUCION + ALUMBRADO PUBLICO"/>
    <s v=" RYMEL"/>
    <s v="RED TRENZADA"/>
    <s v="SIL316"/>
    <x v="5"/>
    <n v="50"/>
    <x v="0"/>
    <s v="MACRO SIN CSMO"/>
    <n v="0"/>
    <n v="26715"/>
    <n v="0"/>
    <n v="68"/>
    <n v="71"/>
    <n v="-26715"/>
    <n v="0"/>
    <n v="0"/>
  </r>
  <r>
    <n v="202001"/>
    <s v="ATLANTICO NORTE"/>
    <s v="BARRANQUILLA"/>
    <s v="BARRANQUILLA"/>
    <s v="LA UNION"/>
    <s v="B8641"/>
    <n v="65212600"/>
    <x v="2738"/>
    <s v="DISTRIBUCION + ALUMBRADO PUBLICO"/>
    <s v="SIN DEFINIR"/>
    <s v="RED ABIERTA"/>
    <s v="UNI311"/>
    <x v="19"/>
    <n v="75"/>
    <x v="0"/>
    <s v="MACRO SIN CSMO"/>
    <n v="0"/>
    <n v="15262"/>
    <n v="0"/>
    <n v="68"/>
    <n v="77"/>
    <n v="-15262"/>
    <n v="0"/>
    <n v="0"/>
  </r>
  <r>
    <n v="202001"/>
    <s v="MAGDALENA"/>
    <s v="CIENAGA"/>
    <s v="CIENAGA"/>
    <s v="MICAEL COTES"/>
    <s v="B8686"/>
    <n v="65742115"/>
    <x v="2739"/>
    <s v="DISTRIBUCION + ALUMBRADO PUBLICO"/>
    <s v="RYMEL"/>
    <s v="RED TRENZADA"/>
    <s v="CIE302"/>
    <x v="32"/>
    <n v="75"/>
    <x v="2"/>
    <s v="Con balance"/>
    <n v="1319520"/>
    <n v="46811"/>
    <n v="709"/>
    <n v="151"/>
    <n v="164"/>
    <n v="1272000"/>
    <n v="96.4"/>
    <n v="56.34"/>
  </r>
  <r>
    <n v="202001"/>
    <s v="ATLANTICO NORTE"/>
    <s v="SOLEDAD"/>
    <s v="SOLEDAD"/>
    <s v="CIUDADELA METROPOLITANA"/>
    <s v="B8877"/>
    <n v="65207267"/>
    <x v="2740"/>
    <s v="DISTRIBUCION + ALUMBRADO PUBLICO"/>
    <s v="SIN DEFINIR"/>
    <s v="RED ABIERTA"/>
    <s v="VTE313"/>
    <x v="8"/>
    <n v="75"/>
    <x v="1"/>
    <s v="Con balance"/>
    <n v="32554"/>
    <n v="19144"/>
    <n v="595"/>
    <n v="81"/>
    <n v="86"/>
    <n v="12815"/>
    <n v="39.369999999999997"/>
    <n v="99.02"/>
  </r>
  <r>
    <n v="202001"/>
    <s v="ATLANTICO NORTE"/>
    <s v="SOLEDAD"/>
    <s v="SOLEDAD"/>
    <s v="LAS GAVIOTAS"/>
    <s v="B8902"/>
    <n v="65208422"/>
    <x v="2741"/>
    <s v="DISTRIBUCION + ALUMBRADO PUBLICO"/>
    <s v="SIN DEFINIR"/>
    <s v="RED ABIERTA"/>
    <s v="VTE311"/>
    <x v="14"/>
    <n v="75"/>
    <x v="1"/>
    <s v="Con balance"/>
    <n v="12291"/>
    <n v="5324"/>
    <n v="141"/>
    <n v="30"/>
    <n v="30"/>
    <n v="6826"/>
    <n v="55.54"/>
    <n v="-311.3"/>
  </r>
  <r>
    <n v="202001"/>
    <s v="MAGDALENA"/>
    <s v="SANTA MARTA"/>
    <s v="SANTA MARTA"/>
    <s v="ALEJANDRINA"/>
    <s v="C4213"/>
    <n v="65004161"/>
    <x v="2742"/>
    <s v="DISTRIBUCION + ALUMBRADO PUBLICO"/>
    <s v="MAXWELL"/>
    <s v="RED TRENZADA"/>
    <s v="LBT307"/>
    <x v="0"/>
    <n v="50"/>
    <x v="2"/>
    <s v="Con balance"/>
    <n v="798660"/>
    <n v="10911"/>
    <n v="586"/>
    <n v="33"/>
    <n v="36"/>
    <n v="787163"/>
    <n v="98.56"/>
    <n v="90.32"/>
  </r>
  <r>
    <n v="202001"/>
    <s v="MAGDALENA"/>
    <s v="SANTA MARTA"/>
    <s v="SANTA MARTA"/>
    <s v="BOLIVARIANA"/>
    <s v="C4252"/>
    <n v="65010372"/>
    <x v="2743"/>
    <s v="DISTRIBUCION + ALUMBRADO PUBLICO"/>
    <s v="MAXWELL"/>
    <s v="RED TRENZADA"/>
    <s v="LBT307"/>
    <x v="0"/>
    <n v="75"/>
    <x v="5"/>
    <s v="Con balance"/>
    <n v="7142"/>
    <n v="6684"/>
    <n v="0"/>
    <n v="11"/>
    <n v="14"/>
    <n v="458"/>
    <n v="6.41"/>
    <n v="-587.58000000000004"/>
  </r>
  <r>
    <n v="202001"/>
    <s v="MAGDALENA"/>
    <s v="SANTA MARTA"/>
    <s v="SANTA MARTA"/>
    <s v="JUAN XXIII"/>
    <s v="C4269"/>
    <n v="65763439"/>
    <x v="2744"/>
    <s v="DISTRIBUCION + ALUMBRADO PUBLICO"/>
    <s v="MAXWELL"/>
    <s v="RED TRENZADA"/>
    <s v="LBT305"/>
    <x v="11"/>
    <n v="50"/>
    <x v="0"/>
    <s v="MACRO SIN CSMO"/>
    <n v="0"/>
    <n v="20805"/>
    <n v="0"/>
    <n v="51"/>
    <n v="52"/>
    <n v="-20805"/>
    <n v="0"/>
    <n v="-840.19"/>
  </r>
  <r>
    <n v="202001"/>
    <s v="MAGDALENA"/>
    <s v="SANTA MARTA"/>
    <s v="SANTA MARTA"/>
    <s v="MARIA CRISTINA"/>
    <s v="C4331"/>
    <n v="65003873"/>
    <x v="2745"/>
    <s v="DISTRIBUCION"/>
    <s v="MAXWELL"/>
    <s v="RED TRENZADA"/>
    <s v="LBT310"/>
    <x v="17"/>
    <n v="75"/>
    <x v="0"/>
    <s v="MACRO SIN CSMO"/>
    <n v="0"/>
    <n v="33135"/>
    <n v="0"/>
    <n v="95"/>
    <n v="99"/>
    <n v="-33135"/>
    <n v="0"/>
    <n v="-1250.7"/>
  </r>
  <r>
    <n v="202001"/>
    <s v="ATLANTICO SUR"/>
    <s v="MALAMBO"/>
    <s v="MALAMBO"/>
    <s v="CENTRO"/>
    <s v="C4345"/>
    <n v="65215241"/>
    <x v="2746"/>
    <s v="DISTRIBUCION"/>
    <s v="MAXWELL"/>
    <s v="RED TRENZADA"/>
    <s v="MLB308"/>
    <x v="67"/>
    <n v="75"/>
    <x v="5"/>
    <s v="Con balance"/>
    <n v="55337"/>
    <n v="49597"/>
    <n v="770"/>
    <n v="90"/>
    <n v="96"/>
    <n v="4970"/>
    <n v="8.98"/>
    <n v="-716.61"/>
  </r>
  <r>
    <n v="202001"/>
    <s v="MAGDALENA"/>
    <s v="SANTA MARTA"/>
    <s v="SANTA MARTA"/>
    <s v="CENTENARIO"/>
    <s v="C4358"/>
    <n v="65749967"/>
    <x v="2747"/>
    <s v="DISTRIBUCION + ALUMBRADO PUBLICO"/>
    <s v="MAXWELL"/>
    <s v="RED TRENZADA"/>
    <s v="MAZ312"/>
    <x v="10"/>
    <n v="50"/>
    <x v="0"/>
    <s v="MACRO SIN CSMO"/>
    <n v="0"/>
    <n v="12038"/>
    <n v="0"/>
    <n v="36"/>
    <n v="37"/>
    <n v="-12038"/>
    <n v="0"/>
    <n v="0"/>
  </r>
  <r>
    <n v="202001"/>
    <s v="MAGDALENA"/>
    <s v="SANTA MARTA"/>
    <s v="SANTA MARTA"/>
    <s v="LAS AMERICAS"/>
    <s v="C4359"/>
    <n v="65003223"/>
    <x v="2748"/>
    <s v="DISTRIBUCION + ALUMBRADO PUBLICO"/>
    <s v="MAXWELL"/>
    <s v="RED TRENZADA"/>
    <s v="MAZ312"/>
    <x v="10"/>
    <n v="75"/>
    <x v="3"/>
    <s v="Con balance"/>
    <n v="12994"/>
    <n v="18224"/>
    <n v="227"/>
    <n v="54"/>
    <n v="56"/>
    <n v="-5458"/>
    <n v="-42"/>
    <n v="-18.46"/>
  </r>
  <r>
    <n v="202001"/>
    <s v="ATLANTICO NORTE"/>
    <s v="BARRANQUILLA"/>
    <s v="BARRANQUILLA"/>
    <s v="SAN FRANCISCO"/>
    <s v="A8183"/>
    <n v="65745741"/>
    <x v="2749"/>
    <s v="DISTRIBUCION + ALUMBRADO PUBLICO"/>
    <s v="SIN DEFINIR"/>
    <s v="RED TRENZADA"/>
    <s v="OAS308"/>
    <x v="3"/>
    <n v="50"/>
    <x v="0"/>
    <s v="MACRO SIN CSMO"/>
    <n v="0"/>
    <n v="15365"/>
    <n v="0"/>
    <n v="53"/>
    <n v="62"/>
    <n v="-15365"/>
    <n v="0"/>
    <n v="0"/>
  </r>
  <r>
    <n v="202001"/>
    <s v="ATLANTICO NORTE"/>
    <s v="BARRANQUILLA"/>
    <s v="BARRANQUILLA"/>
    <s v="SAN FRANCISCO"/>
    <s v="A8203"/>
    <n v="65749837"/>
    <x v="2750"/>
    <s v="DISTRIBUCION"/>
    <s v="MAXWELL"/>
    <s v="RED TRENZADA"/>
    <s v="OAS308"/>
    <x v="3"/>
    <n v="50"/>
    <x v="0"/>
    <s v="MACRO SIN CSMO"/>
    <n v="0"/>
    <n v="3996"/>
    <n v="0"/>
    <n v="11"/>
    <n v="12"/>
    <n v="-3996"/>
    <n v="0"/>
    <n v="0"/>
  </r>
  <r>
    <n v="202001"/>
    <s v="ATLANTICO NORTE"/>
    <s v="BARRANQUILLA"/>
    <s v="BARRANQUILLA"/>
    <s v="SAN FRANCISCO"/>
    <s v="A8206"/>
    <n v="65745637"/>
    <x v="2751"/>
    <s v="DISTRIBUCION + ALUMBRADO PUBLICO"/>
    <s v="SIN DEFINIR"/>
    <s v="RED TRENZADA"/>
    <s v="OAS308"/>
    <x v="3"/>
    <n v="25"/>
    <x v="1"/>
    <s v="Con balance"/>
    <n v="11945"/>
    <n v="5806"/>
    <n v="265"/>
    <n v="16"/>
    <n v="19"/>
    <n v="5875"/>
    <n v="49.18"/>
    <n v="22.71"/>
  </r>
  <r>
    <n v="202001"/>
    <s v="ATLANTICO NORTE"/>
    <s v="BARRANQUILLA"/>
    <s v="BARRANQUILLA"/>
    <s v="ALTOS DE RIOMAR"/>
    <s v="A8247"/>
    <n v="65204794"/>
    <x v="2752"/>
    <s v="DISTRIBUCION"/>
    <s v="MAXWELL"/>
    <s v="RED TRENZADA"/>
    <s v="RIM307"/>
    <x v="30"/>
    <n v="75"/>
    <x v="6"/>
    <s v="Con balance"/>
    <n v="2484"/>
    <n v="2689"/>
    <n v="0"/>
    <n v="6"/>
    <n v="10"/>
    <n v="-205"/>
    <n v="-8.27"/>
    <n v="-525.01"/>
  </r>
  <r>
    <n v="202001"/>
    <s v="GUAJIRA"/>
    <s v="RIOHACHA"/>
    <s v="RIOHACHA"/>
    <s v="NUEVO MILENIO"/>
    <s v="A8261"/>
    <n v="65705986"/>
    <x v="2753"/>
    <s v="DISTRIBUCION + ALUMBRADO PUBLICO"/>
    <s v="MAXWELL"/>
    <s v="RED TRENZADA"/>
    <s v="RCH305"/>
    <x v="12"/>
    <n v="75"/>
    <x v="0"/>
    <s v="MACRO SIN CSMO"/>
    <n v="0"/>
    <n v="39290"/>
    <n v="0"/>
    <n v="131"/>
    <n v="136"/>
    <n v="-39290"/>
    <n v="0"/>
    <n v="0"/>
  </r>
  <r>
    <n v="202001"/>
    <s v="ATLANTICO NORTE"/>
    <s v="BARRANQUILLA"/>
    <s v="BARRANQUILLA"/>
    <s v="ALTOS DEL LIMON"/>
    <s v="A8294"/>
    <n v="65206661"/>
    <x v="2754"/>
    <s v="DISTRIBUCION"/>
    <s v="MAXWELL"/>
    <s v="RED TRENZADA"/>
    <s v="RIM305"/>
    <x v="9"/>
    <n v="50"/>
    <x v="5"/>
    <s v="Con balance"/>
    <n v="4019"/>
    <n v="3941"/>
    <n v="0"/>
    <n v="8"/>
    <n v="8"/>
    <n v="78"/>
    <n v="1.94"/>
    <n v="-26.3"/>
  </r>
  <r>
    <n v="202001"/>
    <s v="ATLANTICO NORTE"/>
    <s v="BARRANQUILLA"/>
    <s v="BARRANQUILLA"/>
    <s v="CAMPO ALEGRE"/>
    <s v="A8325"/>
    <n v="65207181"/>
    <x v="2755"/>
    <s v="DISTRIBUCION + ALUMBRADO PUBLICO"/>
    <s v="SIN DEFINIR"/>
    <s v="RED ABIERTA"/>
    <s v="NBQ306"/>
    <x v="4"/>
    <n v="75"/>
    <x v="0"/>
    <s v="MACRO SIN CSMO"/>
    <n v="0"/>
    <n v="26601"/>
    <n v="0"/>
    <n v="86"/>
    <n v="93"/>
    <n v="-26601"/>
    <n v="0"/>
    <n v="0"/>
  </r>
  <r>
    <n v="202001"/>
    <s v="ATLANTICO NORTE"/>
    <s v="BARRANQUILLA"/>
    <s v="BARRANQUILLA"/>
    <s v="CAMPO ALEGRE"/>
    <s v="A8337"/>
    <n v="65741877"/>
    <x v="2756"/>
    <s v="DISTRIBUCION + ALUMBRADO PUBLICO"/>
    <s v="MAXWELL"/>
    <s v="RED TRENZADA"/>
    <s v="NBQ306"/>
    <x v="4"/>
    <n v="75"/>
    <x v="1"/>
    <s v="Con balance"/>
    <n v="7262"/>
    <n v="4189"/>
    <n v="51"/>
    <n v="20"/>
    <n v="21"/>
    <n v="3022"/>
    <n v="41.61"/>
    <n v="10"/>
  </r>
  <r>
    <n v="202001"/>
    <s v="ATLANTICO NORTE"/>
    <s v="SOLEDAD"/>
    <s v="SOLEDAD"/>
    <s v="LOS CEDROS"/>
    <s v="B1152"/>
    <n v="65759273"/>
    <x v="2757"/>
    <s v="DISTRIBUCION"/>
    <s v="SIN DEFINIR"/>
    <s v="RED TRENZADA"/>
    <s v="VTE363"/>
    <x v="7"/>
    <n v="50"/>
    <x v="0"/>
    <s v="MACRO SIN CSMO"/>
    <n v="0"/>
    <n v="7164"/>
    <n v="0"/>
    <n v="44"/>
    <n v="45"/>
    <n v="-7164"/>
    <n v="0"/>
    <n v="0"/>
  </r>
  <r>
    <n v="202001"/>
    <s v="ATLANTICO NORTE"/>
    <s v="SOLEDAD"/>
    <s v="SOLEDAD"/>
    <s v="VILLA ANGELITA"/>
    <s v="B1180"/>
    <n v="65751731"/>
    <x v="2758"/>
    <s v="DISTRIBUCION + ALUMBRADO PUBLICO"/>
    <s v="MAXWELL"/>
    <s v="RED TRENZADA"/>
    <s v="VTE311"/>
    <x v="14"/>
    <n v="50"/>
    <x v="2"/>
    <s v="Con balance"/>
    <n v="7707639"/>
    <n v="6987"/>
    <n v="481"/>
    <n v="48"/>
    <n v="52"/>
    <n v="7700171"/>
    <n v="99.9"/>
    <n v="99.61"/>
  </r>
  <r>
    <n v="202001"/>
    <s v="ATLANTICO NORTE"/>
    <s v="SOLEDAD"/>
    <s v="SOLEDAD"/>
    <s v="LOS ALMENDROS 1 ETAPA"/>
    <s v="B1215"/>
    <n v="65760633"/>
    <x v="2759"/>
    <s v="DISTRIBUCION"/>
    <s v="RYMEL"/>
    <s v="RED BT EN EXTREMO DE CRUCETA DE LMT"/>
    <s v="VTE363"/>
    <x v="7"/>
    <n v="50"/>
    <x v="1"/>
    <s v="Con balance"/>
    <n v="10510"/>
    <n v="5231"/>
    <n v="236"/>
    <n v="29"/>
    <n v="31"/>
    <n v="5042"/>
    <n v="47.98"/>
    <n v="23.3"/>
  </r>
  <r>
    <n v="202001"/>
    <s v="ATLANTICO NORTE"/>
    <s v="SOLEDAD"/>
    <s v="SOLEDAD"/>
    <s v="LOS ROBLES 2 ETAPA"/>
    <s v="B1225"/>
    <n v="65760737"/>
    <x v="2760"/>
    <s v="DISTRIBUCION + ALUMBRADO PUBLICO"/>
    <s v="MAXWELL"/>
    <s v="RED TRENZADA"/>
    <s v="VTE363"/>
    <x v="7"/>
    <s v="37.5"/>
    <x v="0"/>
    <s v="MACRO SIN CSMO"/>
    <n v="0"/>
    <n v="7841"/>
    <n v="0"/>
    <n v="28"/>
    <n v="28"/>
    <n v="-7841"/>
    <n v="0"/>
    <n v="10.47"/>
  </r>
  <r>
    <n v="202001"/>
    <s v="ATLANTICO NORTE"/>
    <s v="SOLEDAD"/>
    <s v="SOLEDAD"/>
    <s v="LOS ROBLES 2 ETAPA"/>
    <s v="B1226"/>
    <n v="65760732"/>
    <x v="2761"/>
    <s v="DISTRIBUCION + ALUMBRADO PUBLICO"/>
    <s v="MAXWELL"/>
    <s v="RED TRENZADA"/>
    <s v="VTE363"/>
    <x v="7"/>
    <s v="37.5"/>
    <x v="0"/>
    <s v="MACRO SIN CSMO"/>
    <n v="0"/>
    <n v="5853"/>
    <n v="0"/>
    <n v="28"/>
    <n v="32"/>
    <n v="-5853"/>
    <n v="0"/>
    <n v="0"/>
  </r>
  <r>
    <n v="202001"/>
    <s v="ATLANTICO NORTE"/>
    <s v="SOLEDAD"/>
    <s v="SOLEDAD"/>
    <s v="LOS ROBLES 1 ETAPA"/>
    <s v="B1231"/>
    <n v="65760735"/>
    <x v="2762"/>
    <s v="DISTRIBUCION + ALUMBRADO PUBLICO"/>
    <s v="TEC"/>
    <s v="RED BT EN EXTREMO DE CRUCETA DE LMT"/>
    <s v="VTE363"/>
    <x v="7"/>
    <n v="50"/>
    <x v="4"/>
    <s v="Con balance"/>
    <n v="8537"/>
    <n v="5663"/>
    <n v="311"/>
    <n v="24"/>
    <n v="25"/>
    <n v="2563"/>
    <n v="30.03"/>
    <n v="14.65"/>
  </r>
  <r>
    <n v="202001"/>
    <s v="ATLANTICO NORTE"/>
    <s v="SOLEDAD"/>
    <s v="SOLEDAD"/>
    <s v="LOS ROBLES 3 ETAPA"/>
    <s v="B1237"/>
    <n v="65760801"/>
    <x v="2763"/>
    <s v="DISTRIBUCION + ALUMBRADO PUBLICO"/>
    <s v="TEC"/>
    <s v="RED TRENZADA"/>
    <s v="VTE316"/>
    <x v="7"/>
    <n v="75"/>
    <x v="2"/>
    <s v="Con balance"/>
    <n v="5736135"/>
    <n v="9084"/>
    <n v="209"/>
    <n v="47"/>
    <n v="47"/>
    <n v="5726842"/>
    <n v="99.84"/>
    <n v="99.42"/>
  </r>
  <r>
    <n v="202001"/>
    <s v="ATLANTICO NORTE"/>
    <s v="BARRANQUILLA"/>
    <s v="BARRANQUILLA"/>
    <s v="CIUDADELA 20 DE JULIO"/>
    <s v="B1248"/>
    <n v="65760886"/>
    <x v="2764"/>
    <s v="DISTRIBUCION"/>
    <s v="TEC"/>
    <s v="RED BT EN EXTREMO DE CRUCETA DE LMT"/>
    <s v="VTE316"/>
    <x v="7"/>
    <n v="50"/>
    <x v="0"/>
    <s v="MACRO SIN CSMO"/>
    <n v="0"/>
    <n v="8623"/>
    <n v="226"/>
    <n v="39"/>
    <n v="40"/>
    <n v="-8849"/>
    <n v="0"/>
    <n v="79.33"/>
  </r>
  <r>
    <n v="202001"/>
    <s v="ATLANTICO NORTE"/>
    <s v="SOLEDAD"/>
    <s v="SOLEDAD"/>
    <s v="LOS ROBLES 3 ETAPA"/>
    <s v="B1255"/>
    <n v="65760908"/>
    <x v="2765"/>
    <s v="DISTRIBUCION + ALUMBRADO PUBLICO"/>
    <s v="SIN DEFINIR"/>
    <s v="RED TRENZADA"/>
    <s v="VTE316"/>
    <x v="7"/>
    <n v="75"/>
    <x v="1"/>
    <s v="Con balance"/>
    <n v="25611"/>
    <n v="13715"/>
    <n v="198"/>
    <n v="43"/>
    <n v="45"/>
    <n v="11699"/>
    <n v="45.68"/>
    <n v="30.95"/>
  </r>
  <r>
    <n v="202001"/>
    <s v="ATLANTICO NORTE"/>
    <s v="SOLEDAD"/>
    <s v="SOLEDAD"/>
    <s v="URB. VILLA DE SEVILLA"/>
    <s v="B1257"/>
    <n v="65207760"/>
    <x v="2766"/>
    <s v="DISTRIBUCION + ALUMBRADO PUBLICO"/>
    <s v="MAXWELL"/>
    <s v="RED TRENZADA"/>
    <s v="VTE316"/>
    <x v="7"/>
    <n v="75"/>
    <x v="0"/>
    <s v="MACRO SIN CSMO"/>
    <n v="0"/>
    <n v="14813"/>
    <n v="506"/>
    <n v="86"/>
    <n v="94"/>
    <n v="-15319"/>
    <n v="0"/>
    <n v="0"/>
  </r>
  <r>
    <n v="202001"/>
    <s v="ATLANTICO NORTE"/>
    <s v="SOLEDAD"/>
    <s v="SOLEDAD"/>
    <s v="CIUDADELA METROPOLITANA"/>
    <s v="B8935"/>
    <n v="65206766"/>
    <x v="2767"/>
    <s v="DISTRIBUCION + ALUMBRADO PUBLICO"/>
    <s v="SIN DEFINIR"/>
    <s v="RED TRENZADA"/>
    <s v="VTE313"/>
    <x v="8"/>
    <n v="50"/>
    <x v="4"/>
    <s v="Con balance"/>
    <n v="29550"/>
    <n v="19729"/>
    <n v="725"/>
    <n v="75"/>
    <n v="86"/>
    <n v="9096"/>
    <n v="30.78"/>
    <n v="98.65"/>
  </r>
  <r>
    <n v="202001"/>
    <s v="ATLANTICO NORTE"/>
    <s v="BARRANQUILLA"/>
    <s v="BARRANQUILLA"/>
    <s v="UNIVERSAL"/>
    <s v="B9300"/>
    <n v="65209804"/>
    <x v="2768"/>
    <s v="DISTRIBUCION + ALUMBRADO PUBLICO"/>
    <s v="MAXWELL"/>
    <s v="RED TRENZADA"/>
    <s v="VTE315"/>
    <x v="18"/>
    <n v="50"/>
    <x v="4"/>
    <s v="Con balance"/>
    <n v="26381"/>
    <n v="17721"/>
    <n v="283"/>
    <n v="64"/>
    <n v="65"/>
    <n v="8378"/>
    <n v="31.76"/>
    <n v="17.28"/>
  </r>
  <r>
    <n v="202001"/>
    <s v="ATLANTICO NORTE"/>
    <s v="BARRANQUILLA"/>
    <s v="BARRANQUILLA"/>
    <s v="UNIVERSAL"/>
    <s v="B9301"/>
    <n v="65209805"/>
    <x v="2769"/>
    <s v="DISTRIBUCION + ALUMBRADO PUBLICO"/>
    <s v="MAXWELL"/>
    <s v="RED TRENZADA"/>
    <s v="VTE315"/>
    <x v="18"/>
    <n v="50"/>
    <x v="3"/>
    <s v="Con balance"/>
    <n v="4331"/>
    <n v="15840"/>
    <n v="154"/>
    <n v="62"/>
    <n v="63"/>
    <n v="-11663"/>
    <n v="-269.27"/>
    <n v="-28.43"/>
  </r>
  <r>
    <n v="202001"/>
    <s v="ATLANTICO NORTE"/>
    <s v="BARRANQUILLA"/>
    <s v="BARRANQUILLA"/>
    <s v="JOSE A GALAN"/>
    <s v="B9319"/>
    <n v="65763014"/>
    <x v="2770"/>
    <s v="DISTRIBUCION + ALUMBRADO PUBLICO"/>
    <s v="MAXWELL"/>
    <s v="RED TRENZADA"/>
    <s v="VTE315"/>
    <x v="18"/>
    <s v="37.5"/>
    <x v="4"/>
    <s v="Con balance"/>
    <n v="11925"/>
    <n v="9525"/>
    <n v="56"/>
    <n v="43"/>
    <n v="44"/>
    <n v="2344"/>
    <n v="19.66"/>
    <n v="-722.58"/>
  </r>
  <r>
    <n v="202001"/>
    <s v="ATLANTICO NORTE"/>
    <s v="BARRANQUILLA"/>
    <s v="BARRANQUILLA"/>
    <s v="JOSE A GALAN"/>
    <s v="B9321"/>
    <n v="65763096"/>
    <x v="2771"/>
    <s v="DISTRIBUCION + ALUMBRADO PUBLICO"/>
    <s v="MAXWELL"/>
    <s v="RED TRENZADA"/>
    <s v="VTE315"/>
    <x v="18"/>
    <s v="37.5"/>
    <x v="1"/>
    <s v="Con balance"/>
    <n v="19575"/>
    <n v="12336"/>
    <n v="146"/>
    <n v="42"/>
    <n v="45"/>
    <n v="7093"/>
    <n v="36.24"/>
    <n v="-585.59"/>
  </r>
  <r>
    <n v="202001"/>
    <s v="ATLANTICO NORTE"/>
    <s v="BARRANQUILLA"/>
    <s v="BARRANQUILLA"/>
    <s v="JOSE A GALAN"/>
    <s v="B9331"/>
    <n v="65763097"/>
    <x v="2772"/>
    <s v="DISTRIBUCION + ALUMBRADO PUBLICO"/>
    <s v="SIN DEFINIR"/>
    <s v="RED TRENZADA"/>
    <s v="VTE315"/>
    <x v="18"/>
    <s v="37.5"/>
    <x v="1"/>
    <s v="Con balance"/>
    <n v="17250"/>
    <n v="9506"/>
    <n v="170"/>
    <n v="38"/>
    <n v="40"/>
    <n v="7574"/>
    <n v="43.91"/>
    <n v="-547.13"/>
  </r>
  <r>
    <n v="202001"/>
    <s v="ATLANTICO NORTE"/>
    <s v="BARRANQUILLA"/>
    <s v="BARRANQUILLA"/>
    <s v="UNIVERSAL"/>
    <s v="B9336"/>
    <n v="65723665"/>
    <x v="2773"/>
    <s v="DISTRIBUCION + ALUMBRADO PUBLICO"/>
    <s v="MAXWELL"/>
    <s v="RED TRENZADA"/>
    <s v="VTE315"/>
    <x v="18"/>
    <n v="25"/>
    <x v="0"/>
    <s v="MACRO SIN CSMO"/>
    <n v="0"/>
    <n v="9888"/>
    <n v="0"/>
    <n v="42"/>
    <n v="43"/>
    <n v="-9888"/>
    <n v="0"/>
    <n v="0"/>
  </r>
  <r>
    <n v="202001"/>
    <s v="MAGDALENA"/>
    <s v="SANTA MARTA"/>
    <s v="SANTA MARTA"/>
    <s v="CANTILITO"/>
    <s v="B9774"/>
    <n v="65003099"/>
    <x v="2774"/>
    <s v="DISTRIBUCION + ALUMBRADO PUBLICO"/>
    <s v="MAXWELL"/>
    <s v="RED TRENZADA"/>
    <s v="SMT303"/>
    <x v="27"/>
    <n v="75"/>
    <x v="5"/>
    <s v="Con balance"/>
    <n v="25560"/>
    <n v="22266"/>
    <n v="0"/>
    <n v="61"/>
    <n v="62"/>
    <n v="3294"/>
    <n v="12.89"/>
    <n v="23.47"/>
  </r>
  <r>
    <n v="202001"/>
    <s v="GUAJIRA"/>
    <s v="RIOHACHA"/>
    <s v="RIOHACHA"/>
    <s v="No Disponible"/>
    <s v="C4422"/>
    <n v="65771289"/>
    <x v="2775"/>
    <s v="DISTRIBUCION + ALUMBRADO PUBLICO"/>
    <s v="RYMEL"/>
    <s v="RED TRENZADA"/>
    <s v="RCH310"/>
    <x v="1"/>
    <n v="75"/>
    <x v="4"/>
    <s v="Con balance"/>
    <n v="28800"/>
    <n v="20364"/>
    <n v="467"/>
    <n v="66"/>
    <n v="69"/>
    <n v="7969"/>
    <n v="27.67"/>
    <n v="-470.18"/>
  </r>
  <r>
    <n v="202001"/>
    <s v="GUAJIRA"/>
    <s v="RIOHACHA"/>
    <s v="RIOHACHA"/>
    <s v="EL DIVINO NI?O"/>
    <s v="C4426"/>
    <n v="65752154"/>
    <x v="2776"/>
    <s v="DISTRIBUCION + ALUMBRADO PUBLICO"/>
    <s v="MAXWELL"/>
    <s v="RED TRENZADA"/>
    <s v="RCH310"/>
    <x v="1"/>
    <n v="50"/>
    <x v="5"/>
    <s v="Con balance"/>
    <n v="18987"/>
    <n v="17180"/>
    <n v="175"/>
    <n v="60"/>
    <n v="78"/>
    <n v="1632"/>
    <n v="8.59"/>
    <n v="-12.03"/>
  </r>
  <r>
    <n v="202001"/>
    <s v="GUAJIRA"/>
    <s v="RIOHACHA"/>
    <s v="RIOHACHA"/>
    <s v="SAN MARTIN TORRES"/>
    <s v="C4444"/>
    <n v="65006516"/>
    <x v="2777"/>
    <s v="DISTRIBUCION + ALUMBRADO PUBLICO"/>
    <s v="MAXWELL"/>
    <s v="RED TRENZADA"/>
    <s v="RCH309"/>
    <x v="12"/>
    <s v="112.5"/>
    <x v="1"/>
    <s v="Con balance"/>
    <n v="32110"/>
    <n v="20108"/>
    <n v="262"/>
    <n v="63"/>
    <n v="76"/>
    <n v="11740"/>
    <n v="36.56"/>
    <n v="-474.45"/>
  </r>
  <r>
    <n v="202001"/>
    <s v="GUAJIRA"/>
    <s v="RIOHACHA"/>
    <s v="RIOHACHA"/>
    <s v="SAN MARTIN TORRES"/>
    <s v="C4448"/>
    <n v="65743293"/>
    <x v="2778"/>
    <s v="DISTRIBUCION + ALUMBRADO PUBLICO"/>
    <s v="MAXWELL"/>
    <s v="RED ABIERTA"/>
    <s v="RCH309"/>
    <x v="12"/>
    <n v="75"/>
    <x v="0"/>
    <s v="MACRO SIN CSMO"/>
    <n v="0"/>
    <n v="36315"/>
    <n v="0"/>
    <n v="58"/>
    <n v="80"/>
    <n v="-36315"/>
    <n v="0"/>
    <n v="0"/>
  </r>
  <r>
    <n v="202001"/>
    <s v="MAGDALENA"/>
    <s v="SANTA MARTA"/>
    <s v="SANTA MARTA"/>
    <s v="RODADERO SUR"/>
    <s v="C4451"/>
    <n v="65761377"/>
    <x v="2779"/>
    <s v="DISTRIBUCION"/>
    <s v=" RYMEL"/>
    <s v="TIPO RED BT SUBTERRANEA"/>
    <s v="GAI304"/>
    <x v="20"/>
    <s v="37.5"/>
    <x v="2"/>
    <s v="Con balance"/>
    <n v="56100"/>
    <n v="1311"/>
    <n v="0"/>
    <n v="10"/>
    <n v="11"/>
    <n v="54789"/>
    <n v="97.66"/>
    <n v="63.73"/>
  </r>
  <r>
    <n v="202001"/>
    <s v="MAGDALENA"/>
    <s v="SANTA MARTA"/>
    <s v="SANTA MARTA"/>
    <s v="RODADERO"/>
    <s v="C4489"/>
    <n v="65704286"/>
    <x v="2780"/>
    <s v="DISTRIBUCION"/>
    <s v="MAXWELL"/>
    <s v="RED TRENZADA"/>
    <s v="GAI304"/>
    <x v="20"/>
    <n v="100"/>
    <x v="0"/>
    <s v="MACRO SIN CSMO"/>
    <n v="0"/>
    <n v="3004"/>
    <n v="0"/>
    <n v="16"/>
    <n v="16"/>
    <n v="-3004"/>
    <n v="0"/>
    <n v="-966.9"/>
  </r>
  <r>
    <n v="202001"/>
    <s v="MAGDALENA"/>
    <s v="SANTA MARTA"/>
    <s v="SANTA MARTA"/>
    <s v="GAIRA"/>
    <s v="C4493"/>
    <n v="65764596"/>
    <x v="2781"/>
    <s v="DISTRIBUCION + ALUMBRADO PUBLICO"/>
    <s v="MAXWELL"/>
    <s v="RED TRENZADA"/>
    <s v="GAI304"/>
    <x v="20"/>
    <n v="75"/>
    <x v="2"/>
    <s v="Con balance"/>
    <n v="1491784"/>
    <n v="16480"/>
    <n v="238"/>
    <n v="63"/>
    <n v="71"/>
    <n v="1475066"/>
    <n v="98.88"/>
    <n v="97.57"/>
  </r>
  <r>
    <n v="202001"/>
    <s v="MAGDALENA"/>
    <s v="SANTA MARTA"/>
    <s v="SANTA MARTA"/>
    <s v="RODADERO SUR"/>
    <s v="C4579"/>
    <n v="65752455"/>
    <x v="2782"/>
    <s v="DISTRIBUCION + ALUMBRADO PUBLICO"/>
    <s v="MAXWELL"/>
    <s v="RED TRENZADA"/>
    <s v="GAI304"/>
    <x v="20"/>
    <n v="25"/>
    <x v="4"/>
    <s v="Con balance"/>
    <n v="9113"/>
    <n v="5935"/>
    <n v="270"/>
    <n v="27"/>
    <n v="32"/>
    <n v="2907"/>
    <n v="31.9"/>
    <n v="-424.64"/>
  </r>
  <r>
    <n v="202001"/>
    <s v="MAGDALENA"/>
    <s v="SANTA MARTA"/>
    <s v="SANTA MARTA"/>
    <s v="DON JACA"/>
    <s v="C4662"/>
    <n v="65002317"/>
    <x v="2783"/>
    <s v="DISTRIBUCION + ALUMBRADO PUBLICO"/>
    <s v="MAXWELL"/>
    <s v="RED TRENZADA"/>
    <s v="AOR303"/>
    <x v="91"/>
    <n v="160"/>
    <x v="4"/>
    <s v="Con balance"/>
    <n v="13050"/>
    <n v="10173"/>
    <n v="0"/>
    <n v="27"/>
    <n v="30"/>
    <n v="2878"/>
    <n v="22.05"/>
    <n v="-344"/>
  </r>
  <r>
    <n v="202001"/>
    <s v="MAGDALENA"/>
    <s v="SANTA MARTA"/>
    <s v="SANTA MARTA"/>
    <s v="DON JACA"/>
    <s v="C4664"/>
    <n v="65002318"/>
    <x v="2784"/>
    <s v="DISTRIBUCION + ALUMBRADO PUBLICO"/>
    <s v="MAXWELL"/>
    <s v="RED TRENZADA"/>
    <s v="AOR303"/>
    <x v="91"/>
    <s v="112.5"/>
    <x v="2"/>
    <s v="Con balance"/>
    <n v="5400"/>
    <n v="162"/>
    <n v="0"/>
    <n v="1"/>
    <n v="1"/>
    <n v="5238"/>
    <n v="97.01"/>
    <n v="93.81"/>
  </r>
  <r>
    <n v="202001"/>
    <s v="ATLANTICO NORTE"/>
    <s v="BARRANQUILLA"/>
    <s v="BARRANQUILLA"/>
    <s v="NUEVA GRANADA"/>
    <s v="A8372"/>
    <n v="65206984"/>
    <x v="2785"/>
    <s v="DISTRIBUCION + ALUMBRADO PUBLICO"/>
    <s v="MAXWELL"/>
    <s v="RED TRENZADA"/>
    <s v="SIL305"/>
    <x v="6"/>
    <n v="50"/>
    <x v="0"/>
    <s v="MACRO SIN CSMO"/>
    <n v="0"/>
    <n v="9804"/>
    <n v="0"/>
    <n v="32"/>
    <n v="34"/>
    <n v="-9804"/>
    <n v="0"/>
    <n v="0"/>
  </r>
  <r>
    <n v="202001"/>
    <s v="ATLANTICO NORTE"/>
    <s v="BARRANQUILLA"/>
    <s v="BARRANQUILLA"/>
    <s v="BOSTON"/>
    <s v="A8452"/>
    <n v="65205470"/>
    <x v="2786"/>
    <s v="DISTRIBUCION + ALUMBRADO PUBLICO"/>
    <s v="MAXWELL"/>
    <s v="RED TRENZADA"/>
    <s v="SIL312"/>
    <x v="3"/>
    <n v="50"/>
    <x v="5"/>
    <s v="Con balance"/>
    <n v="1550"/>
    <n v="1378"/>
    <n v="0"/>
    <n v="9"/>
    <n v="9"/>
    <n v="172"/>
    <n v="11.07"/>
    <n v="-22.45"/>
  </r>
  <r>
    <n v="202001"/>
    <s v="ATLANTICO NORTE"/>
    <s v="BARRANQUILLA"/>
    <s v="BARRANQUILLA"/>
    <s v="BOSTON"/>
    <s v="A8466"/>
    <n v="65746003"/>
    <x v="2787"/>
    <s v="DISTRIBUCION + ALUMBRADO PUBLICO"/>
    <s v="SIN DEFINIR"/>
    <s v="RED TRENZADA"/>
    <s v="SIL312"/>
    <x v="3"/>
    <s v="112.5"/>
    <x v="0"/>
    <s v="MACRO SIN CSMO"/>
    <n v="0"/>
    <n v="2948"/>
    <n v="0"/>
    <n v="8"/>
    <n v="11"/>
    <n v="-2948"/>
    <n v="0"/>
    <n v="0"/>
  </r>
  <r>
    <n v="202001"/>
    <s v="ATLANTICO NORTE"/>
    <s v="BARRANQUILLA"/>
    <s v="BARRANQUILLA"/>
    <s v="LA CONCEPCION"/>
    <s v="A8513"/>
    <n v="65201563"/>
    <x v="2788"/>
    <s v="DISTRIBUCION + ALUMBRADO PUBLICO"/>
    <s v="SIN DEFINIR"/>
    <s v="RED TRENZADA"/>
    <s v="OAS311"/>
    <x v="16"/>
    <n v="50"/>
    <x v="0"/>
    <s v="MACRO SIN CSMO"/>
    <n v="0"/>
    <n v="14373"/>
    <n v="0"/>
    <n v="37"/>
    <n v="40"/>
    <n v="-14373"/>
    <n v="0"/>
    <n v="0"/>
  </r>
  <r>
    <n v="202001"/>
    <s v="ATLANTICO NORTE"/>
    <s v="BARRANQUILLA"/>
    <s v="BARRANQUILLA"/>
    <s v="ALBORAYA"/>
    <s v="A8541"/>
    <n v="65213460"/>
    <x v="2789"/>
    <s v="DISTRIBUCION + ALUMBRADO PUBLICO"/>
    <s v="SIN DEFINIR"/>
    <s v="RED TRENZADA"/>
    <s v="UNI311"/>
    <x v="19"/>
    <n v="50"/>
    <x v="5"/>
    <s v="Con balance"/>
    <n v="11109"/>
    <n v="9453"/>
    <n v="426"/>
    <n v="25"/>
    <n v="29"/>
    <n v="1229"/>
    <n v="11.07"/>
    <n v="-15.09"/>
  </r>
  <r>
    <n v="202001"/>
    <s v="ATLANTICO NORTE"/>
    <s v="BARRANQUILLA"/>
    <s v="BARRANQUILLA"/>
    <s v="COLOMBIA"/>
    <s v="A8560"/>
    <n v="65210503"/>
    <x v="2790"/>
    <s v="DISTRIBUCION"/>
    <s v="SIN DEFINIR"/>
    <s v="RED TRENZADA"/>
    <s v="SIL315"/>
    <x v="3"/>
    <n v="50"/>
    <x v="4"/>
    <s v="Con balance"/>
    <n v="23052"/>
    <n v="15136"/>
    <n v="325"/>
    <n v="39"/>
    <n v="47"/>
    <n v="7591"/>
    <n v="32.93"/>
    <n v="-381.81"/>
  </r>
  <r>
    <n v="202001"/>
    <s v="ATLANTICO NORTE"/>
    <s v="BARRANQUILLA"/>
    <s v="BARRANQUILLA"/>
    <s v="LAS DELICIAS"/>
    <s v="A8561"/>
    <n v="65207538"/>
    <x v="2791"/>
    <s v="DISTRIBUCION"/>
    <s v="MAXWELL"/>
    <s v="RED TRENZADA"/>
    <s v="SIL315"/>
    <x v="3"/>
    <n v="50"/>
    <x v="5"/>
    <s v="Con balance"/>
    <n v="1989"/>
    <n v="1754"/>
    <n v="0"/>
    <n v="9"/>
    <n v="9"/>
    <n v="236"/>
    <n v="11.85"/>
    <n v="-19.78"/>
  </r>
  <r>
    <n v="202001"/>
    <s v="ATLANTICO NORTE"/>
    <s v="BARRANQUILLA"/>
    <s v="BARRANQUILLA"/>
    <s v="EL PRADO"/>
    <s v="A8639"/>
    <n v="65201933"/>
    <x v="2792"/>
    <s v="DISTRIBUCION + ALUMBRADO PUBLICO"/>
    <s v="SIN DEFINIR"/>
    <s v="RED TRENZADA"/>
    <s v="OAS309"/>
    <x v="3"/>
    <n v="50"/>
    <x v="5"/>
    <s v="Con balance"/>
    <n v="17955"/>
    <n v="18295"/>
    <n v="226"/>
    <n v="31"/>
    <n v="33"/>
    <n v="-566"/>
    <n v="-3.15"/>
    <n v="-45.57"/>
  </r>
  <r>
    <n v="202001"/>
    <s v="ATLANTICO NORTE"/>
    <s v="BARRANQUILLA"/>
    <s v="BARRANQUILLA"/>
    <s v="LA FLORIDA"/>
    <s v="B1279"/>
    <n v="65732072"/>
    <x v="2793"/>
    <s v="DISTRIBUCION + ALUMBRADO PUBLICO"/>
    <s v="SIN DEFINIR"/>
    <s v="RED TRENZADA"/>
    <s v="SIL306"/>
    <x v="4"/>
    <n v="50"/>
    <x v="5"/>
    <s v="Con balance"/>
    <n v="9450"/>
    <n v="8211"/>
    <n v="74"/>
    <n v="33"/>
    <n v="34"/>
    <n v="1165"/>
    <n v="12.33"/>
    <n v="-16.34"/>
  </r>
  <r>
    <n v="202001"/>
    <s v="ATLANTICO NORTE"/>
    <s v="BARRANQUILLA"/>
    <s v="BARRANQUILLA"/>
    <s v="CIUDAD JARDIN"/>
    <s v="B1283"/>
    <n v="65202214"/>
    <x v="2794"/>
    <s v="DISTRIBUCION + ALUMBRADO PUBLICO"/>
    <s v="SIN DEFINIR"/>
    <s v="RED TRENZADA"/>
    <s v="SIL306"/>
    <x v="4"/>
    <n v="75"/>
    <x v="0"/>
    <s v="MACRO SIN CSMO"/>
    <n v="0"/>
    <n v="9706"/>
    <n v="0"/>
    <n v="27"/>
    <n v="30"/>
    <n v="-9706"/>
    <n v="0"/>
    <n v="0"/>
  </r>
  <r>
    <n v="202001"/>
    <s v="ATLANTICO NORTE"/>
    <s v="SOLEDAD"/>
    <s v="SOLEDAD"/>
    <s v="VILLA KATANGA"/>
    <s v="B1307"/>
    <n v="65768340"/>
    <x v="2795"/>
    <s v="DISTRIBUCION + ALUMBRADO PUBLICO"/>
    <s v="SIN DEFINIR"/>
    <s v="RED TRENZADA"/>
    <s v="VTE312"/>
    <x v="8"/>
    <n v="75"/>
    <x v="3"/>
    <s v="Con balance"/>
    <n v="10800"/>
    <n v="17141"/>
    <n v="226"/>
    <n v="60"/>
    <n v="60"/>
    <n v="-6567"/>
    <n v="-60.81"/>
    <n v="-30.48"/>
  </r>
  <r>
    <n v="202001"/>
    <s v="ATLANTICO NORTE"/>
    <s v="SOLEDAD"/>
    <s v="SOLEDAD"/>
    <s v="VILLA LAS MORAS"/>
    <s v="B1314"/>
    <n v="65753406"/>
    <x v="2796"/>
    <s v="DISTRIBUCION + ALUMBRADO PUBLICO"/>
    <s v="SIN DEFINIR"/>
    <s v="RED TRENZADA"/>
    <s v="VTE312"/>
    <x v="8"/>
    <n v="25"/>
    <x v="0"/>
    <s v="MACRO SIN CSMO"/>
    <n v="0"/>
    <n v="4863"/>
    <n v="0"/>
    <n v="28"/>
    <n v="28"/>
    <n v="-4863"/>
    <n v="0"/>
    <n v="0"/>
  </r>
  <r>
    <n v="202001"/>
    <s v="ATLANTICO NORTE"/>
    <s v="BARRANQUILLA"/>
    <s v="BARRANQUILLA"/>
    <s v="BUENOS AIRES"/>
    <s v="B1325"/>
    <n v="65208705"/>
    <x v="2797"/>
    <s v="DISTRIBUCION + ALUMBRADO PUBLICO"/>
    <s v="SIN DEFINIR"/>
    <s v="RED ABIERTA"/>
    <s v="UNI317"/>
    <x v="19"/>
    <n v="75"/>
    <x v="0"/>
    <s v="MACRO SIN CSMO"/>
    <n v="0"/>
    <n v="19933"/>
    <n v="0"/>
    <n v="81"/>
    <n v="86"/>
    <n v="-19933"/>
    <n v="0"/>
    <n v="0"/>
  </r>
  <r>
    <n v="202001"/>
    <s v="ATLANTICO NORTE"/>
    <s v="BARRANQUILLA"/>
    <s v="BARRANQUILLA"/>
    <s v="VILLA DEL ESTE"/>
    <s v="B1378"/>
    <n v="65200171"/>
    <x v="2798"/>
    <s v="DISTRIBUCION + ALUMBRADO PUBLICO"/>
    <s v="MAXWELL"/>
    <s v="RED TRENZADA"/>
    <s v="RIM308"/>
    <x v="31"/>
    <n v="75"/>
    <x v="3"/>
    <s v="Con balance"/>
    <n v="1065"/>
    <n v="3428"/>
    <n v="0"/>
    <n v="12"/>
    <n v="13"/>
    <n v="-2363"/>
    <n v="-221.83"/>
    <n v="-1253.21"/>
  </r>
  <r>
    <n v="202001"/>
    <s v="ATLANTICO NORTE"/>
    <s v="SOLEDAD"/>
    <s v="SOLEDAD"/>
    <s v="LA CENTRAL"/>
    <s v="B1418"/>
    <n v="65764411"/>
    <x v="2799"/>
    <s v="DISTRIBUCION + ALUMBRADO PUBLICO"/>
    <s v="SIN DEFINIR"/>
    <s v="RED TRENZADA"/>
    <s v="CRC302"/>
    <x v="8"/>
    <n v="50"/>
    <x v="3"/>
    <s v="Con balance"/>
    <n v="9900"/>
    <n v="11587"/>
    <n v="288"/>
    <n v="44"/>
    <n v="47"/>
    <n v="-1975"/>
    <n v="-19.95"/>
    <n v="-53.99"/>
  </r>
  <r>
    <n v="202001"/>
    <s v="MAGDALENA"/>
    <s v="SANTA MARTA"/>
    <s v="SANTA MARTA"/>
    <s v="LIBERTADOR"/>
    <s v="B9964"/>
    <n v="65003828"/>
    <x v="2800"/>
    <s v="DISTRIBUCION"/>
    <s v="MAXWELL"/>
    <s v="RED TRENZADA"/>
    <s v="LBT308"/>
    <x v="0"/>
    <n v="50"/>
    <x v="5"/>
    <s v="Con balance"/>
    <n v="6255"/>
    <n v="5915"/>
    <n v="144"/>
    <n v="8"/>
    <n v="8"/>
    <n v="196"/>
    <n v="3.13"/>
    <n v="-843.34"/>
  </r>
  <r>
    <n v="202001"/>
    <s v="MAGDALENA"/>
    <s v="SANTA MARTA"/>
    <s v="SANTA MARTA"/>
    <s v="LIBERTADOR"/>
    <s v="B9966"/>
    <n v="65740379"/>
    <x v="2801"/>
    <s v="DISTRIBUCION + ALUMBRADO PUBLICO"/>
    <s v="MAXWELL"/>
    <s v="RED TRENZADA"/>
    <s v="LBT308"/>
    <x v="0"/>
    <n v="75"/>
    <x v="0"/>
    <s v="MACRO SIN CSMO"/>
    <n v="0"/>
    <n v="3533"/>
    <n v="0"/>
    <n v="10"/>
    <n v="10"/>
    <n v="-3533"/>
    <n v="0"/>
    <n v="0"/>
  </r>
  <r>
    <n v="202001"/>
    <s v="MAGDALENA"/>
    <s v="SANTA MARTA"/>
    <s v="SANTA MARTA"/>
    <s v="No Disponible"/>
    <s v="B9968"/>
    <n v="65701358"/>
    <x v="2802"/>
    <s v="DISTRIBUCION + ALUMBRADO PUBLICO"/>
    <s v="MAXWELL"/>
    <s v="RED TRENZADA"/>
    <s v="LBT308"/>
    <x v="0"/>
    <n v="50"/>
    <x v="3"/>
    <s v="Con balance"/>
    <n v="3382"/>
    <n v="5903"/>
    <n v="160"/>
    <n v="13"/>
    <n v="13"/>
    <n v="-2681"/>
    <n v="-79.27"/>
    <n v="-955.49"/>
  </r>
  <r>
    <n v="202001"/>
    <s v="MAGDALENA"/>
    <s v="SANTA MARTA"/>
    <s v="SANTA MARTA"/>
    <s v="LIBERTADOR"/>
    <s v="B9970"/>
    <n v="65701362"/>
    <x v="2803"/>
    <s v="DISTRIBUCION + ALUMBRADO PUBLICO"/>
    <s v="MAXWELL"/>
    <s v="RED TRENZADA"/>
    <s v="LBT308"/>
    <x v="0"/>
    <n v="75"/>
    <x v="3"/>
    <s v="Con balance"/>
    <n v="4364"/>
    <n v="6811"/>
    <n v="270"/>
    <n v="19"/>
    <n v="22"/>
    <n v="-2718"/>
    <n v="-62.28"/>
    <n v="-610"/>
  </r>
  <r>
    <n v="202001"/>
    <s v="MAGDALENA"/>
    <s v="SANTA MARTA"/>
    <s v="SANTA MARTA"/>
    <s v="SANTA CRUZ"/>
    <s v="B9972"/>
    <n v="65725556"/>
    <x v="2804"/>
    <s v="DISTRIBUCION + ALUMBRADO PUBLICO"/>
    <s v="MAXWELL"/>
    <s v="RED TRENZADA"/>
    <s v="LBT308"/>
    <x v="0"/>
    <n v="50"/>
    <x v="4"/>
    <s v="Con balance"/>
    <n v="14168"/>
    <n v="9036"/>
    <n v="1950"/>
    <n v="27"/>
    <n v="29"/>
    <n v="3182"/>
    <n v="22.46"/>
    <n v="-435.38"/>
  </r>
  <r>
    <n v="202001"/>
    <s v="ATLANTICO NORTE"/>
    <s v="BARRANQUILLA"/>
    <s v="BARRANQUILLA"/>
    <s v="LA UNION"/>
    <s v="C0140"/>
    <n v="65212609"/>
    <x v="2805"/>
    <s v="DISTRIBUCION + ALUMBRADO PUBLICO"/>
    <s v="SIN DEFINIR"/>
    <s v="RED ABIERTA"/>
    <s v="UNI313"/>
    <x v="18"/>
    <n v="75"/>
    <x v="0"/>
    <s v="MACRO SIN CSMO"/>
    <n v="0"/>
    <n v="28035"/>
    <n v="1031"/>
    <n v="106"/>
    <n v="113"/>
    <n v="-29066"/>
    <n v="0"/>
    <n v="0"/>
  </r>
  <r>
    <n v="202001"/>
    <s v="MAGDALENA"/>
    <s v="SANTA MARTA"/>
    <s v="SANTA MARTA"/>
    <s v="BELLA VISTA"/>
    <s v="C0394"/>
    <n v="65745842"/>
    <x v="2806"/>
    <s v="DISTRIBUCION + ALUMBRADO PUBLICO"/>
    <s v="MAXWELL"/>
    <s v="RED TRENZADA"/>
    <s v="MAZ311"/>
    <x v="10"/>
    <n v="75"/>
    <x v="7"/>
    <s v="Con balance"/>
    <n v="18506"/>
    <n v="4794"/>
    <n v="126"/>
    <n v="25"/>
    <n v="26"/>
    <n v="13586"/>
    <n v="73.42"/>
    <n v="-124.93"/>
  </r>
  <r>
    <n v="202001"/>
    <s v="MAGDALENA"/>
    <s v="SANTA MARTA"/>
    <s v="SANTA MARTA"/>
    <s v="PESCADITO"/>
    <s v="C0839"/>
    <n v="65744969"/>
    <x v="2807"/>
    <s v="DISTRIBUCION + ALUMBRADO PUBLICO"/>
    <s v="MAXWELL"/>
    <s v="RED TRENZADA"/>
    <s v="MAZ308"/>
    <x v="11"/>
    <n v="50"/>
    <x v="0"/>
    <s v="MACRO SIN CSMO"/>
    <n v="0"/>
    <n v="17093"/>
    <n v="0"/>
    <n v="54"/>
    <n v="58"/>
    <n v="-17093"/>
    <n v="0"/>
    <n v="-930.39"/>
  </r>
  <r>
    <n v="202001"/>
    <s v="ATLANTICO NORTE"/>
    <s v="BARRANQUILLA"/>
    <s v="BARRANQUILLA"/>
    <s v="ALTOS DEL PRADO"/>
    <s v="C0887"/>
    <n v="65739455"/>
    <x v="2808"/>
    <s v="DISTRIBUCION + ALUMBRADO PUBLICO"/>
    <s v="SIN DEFINIR"/>
    <s v="RED TRENZADA"/>
    <s v="OAS316"/>
    <x v="31"/>
    <n v="75"/>
    <x v="0"/>
    <s v="MACRO SIN CSMO"/>
    <n v="0"/>
    <n v="18705"/>
    <n v="0"/>
    <n v="13"/>
    <n v="16"/>
    <n v="-18705"/>
    <n v="0"/>
    <n v="0"/>
  </r>
  <r>
    <n v="202001"/>
    <s v="MAGDALENA"/>
    <s v="SANTA MARTA"/>
    <s v="SANTA MARTA"/>
    <s v="BAVARIA"/>
    <s v="C4956"/>
    <n v="65004205"/>
    <x v="2809"/>
    <s v="DISTRIBUCION + ALUMBRADO PUBLICO"/>
    <s v="RYMEL"/>
    <s v="RED TRENZADA"/>
    <s v="MAZ312"/>
    <x v="10"/>
    <n v="75"/>
    <x v="0"/>
    <s v="MACRO SIN CSMO"/>
    <n v="0"/>
    <n v="26386"/>
    <n v="0"/>
    <n v="32"/>
    <n v="34"/>
    <n v="-26386"/>
    <n v="0"/>
    <n v="0"/>
  </r>
  <r>
    <n v="202001"/>
    <s v="MAGDALENA"/>
    <s v="SANTA MARTA"/>
    <s v="SANTA MARTA"/>
    <s v="TAMINACA"/>
    <s v="C4965"/>
    <n v="65716622"/>
    <x v="2810"/>
    <s v="DISTRIBUCION + ALUMBRADO PUBLICO"/>
    <s v="SIN DEFINIR"/>
    <s v="RED TRENZADA"/>
    <s v="MAZ312"/>
    <x v="10"/>
    <n v="50"/>
    <x v="5"/>
    <s v="Con balance"/>
    <n v="10688"/>
    <n v="8901"/>
    <n v="341"/>
    <n v="27"/>
    <n v="31"/>
    <n v="1445"/>
    <n v="13.52"/>
    <n v="-695.23"/>
  </r>
  <r>
    <n v="202001"/>
    <s v="MAGDALENA"/>
    <s v="SANTA MARTA"/>
    <s v="SANTA MARTA"/>
    <s v="TAMINACA"/>
    <s v="C4966"/>
    <n v="65751516"/>
    <x v="2811"/>
    <s v="DISTRIBUCION + ALUMBRADO PUBLICO"/>
    <s v="MAXWELL"/>
    <s v="RED TRENZADA"/>
    <s v="MAZ312"/>
    <x v="10"/>
    <n v="75"/>
    <x v="0"/>
    <s v="MACRO SIN CSMO"/>
    <n v="0"/>
    <n v="14032"/>
    <n v="0"/>
    <n v="30"/>
    <n v="33"/>
    <n v="-14032"/>
    <n v="0"/>
    <n v="0"/>
  </r>
  <r>
    <n v="202001"/>
    <s v="ATLANTICO NORTE"/>
    <s v="BARRANQUILLA"/>
    <s v="BARRANQUILLA"/>
    <s v="MONTES"/>
    <s v="C4978"/>
    <n v="65203935"/>
    <x v="2812"/>
    <s v="DISTRIBUCION + ALUMBRADO PUBLICO"/>
    <s v="MAXWELL"/>
    <s v="RED TRENZADA"/>
    <s v="ERI315"/>
    <x v="34"/>
    <n v="50"/>
    <x v="4"/>
    <s v="Con balance"/>
    <n v="21873"/>
    <n v="14479"/>
    <n v="842"/>
    <n v="50"/>
    <n v="50"/>
    <n v="6551"/>
    <n v="29.95"/>
    <n v="29.29"/>
  </r>
  <r>
    <n v="202001"/>
    <s v="MAGDALENA"/>
    <s v="SANTA MARTA"/>
    <s v="SANTA MARTA"/>
    <s v="SAN JOSE DEL PANDO"/>
    <s v="C5044"/>
    <n v="65749922"/>
    <x v="2813"/>
    <s v="DISTRIBUCION + ALUMBRADO PUBLICO"/>
    <s v="MAXWELL"/>
    <s v="RED TRENZADA"/>
    <s v="SMT306"/>
    <x v="10"/>
    <n v="25"/>
    <x v="0"/>
    <s v="MACRO SIN CSMO"/>
    <n v="0"/>
    <n v="5470"/>
    <n v="0"/>
    <n v="22"/>
    <n v="23"/>
    <n v="-5470"/>
    <n v="0"/>
    <n v="-929.14"/>
  </r>
  <r>
    <n v="202001"/>
    <s v="MAGDALENA"/>
    <s v="SANTA MARTA"/>
    <s v="SANTA MARTA"/>
    <s v="SAN JOSE DEL PANDO"/>
    <s v="C5048"/>
    <n v="65748813"/>
    <x v="2814"/>
    <s v="DISTRIBUCION + ALUMBRADO PUBLICO"/>
    <s v="MAXWELL"/>
    <s v="RED TRENZADA"/>
    <s v="SMT306"/>
    <x v="10"/>
    <n v="50"/>
    <x v="0"/>
    <s v="MACRO SIN CSMO"/>
    <n v="0"/>
    <n v="9473"/>
    <n v="0"/>
    <n v="35"/>
    <n v="37"/>
    <n v="-9473"/>
    <n v="0"/>
    <n v="-932.84"/>
  </r>
  <r>
    <n v="202001"/>
    <s v="MAGDALENA"/>
    <s v="SANTA MARTA"/>
    <s v="SANTA MARTA"/>
    <s v="EL PANDO"/>
    <s v="C5062"/>
    <n v="65742457"/>
    <x v="2815"/>
    <s v="DISTRIBUCION + ALUMBRADO PUBLICO"/>
    <s v="MAXWELL"/>
    <s v="RED TRENZADA"/>
    <s v="SMT306"/>
    <x v="10"/>
    <n v="25"/>
    <x v="0"/>
    <s v="MACRO SIN CSMO"/>
    <n v="0"/>
    <n v="6951"/>
    <n v="0"/>
    <n v="33"/>
    <n v="33"/>
    <n v="-6951"/>
    <n v="0"/>
    <n v="0"/>
  </r>
  <r>
    <n v="202001"/>
    <s v="GUAJIRA"/>
    <s v="RIOHACHA"/>
    <s v="RIOHACHA"/>
    <s v="SAN JUDAS"/>
    <s v="C5074"/>
    <n v="65006592"/>
    <x v="2816"/>
    <s v="DISTRIBUCION + ALUMBRADO PUBLICO"/>
    <s v="MAXWELL"/>
    <s v="RED TRENZADA"/>
    <s v="RCH310"/>
    <x v="1"/>
    <n v="50"/>
    <x v="1"/>
    <s v="Con balance"/>
    <n v="27639"/>
    <n v="13234"/>
    <n v="264"/>
    <n v="63"/>
    <n v="74"/>
    <n v="14141"/>
    <n v="51.16"/>
    <n v="-223.72"/>
  </r>
  <r>
    <n v="202001"/>
    <s v="ATLANTICO NORTE"/>
    <s v="BARRANQUILLA"/>
    <s v="BARRANQUILLA"/>
    <s v="CARLOS MEISEL"/>
    <s v="C5090"/>
    <n v="65734564"/>
    <x v="2817"/>
    <s v="DISTRIBUCION + ALUMBRADO PUBLICO"/>
    <s v="SIN DEFINIR"/>
    <s v="RED ABIERTA"/>
    <s v="SIL305"/>
    <x v="6"/>
    <n v="50"/>
    <x v="0"/>
    <s v="MACRO SIN CSMO"/>
    <n v="0"/>
    <n v="13507"/>
    <n v="0"/>
    <n v="51"/>
    <n v="51"/>
    <n v="-13507"/>
    <n v="0"/>
    <n v="-9.81"/>
  </r>
  <r>
    <n v="202001"/>
    <s v="MAGDALENA"/>
    <s v="SANTA MARTA"/>
    <s v="SANTA MARTA"/>
    <s v="RODADERO"/>
    <s v="C5098"/>
    <n v="65003461"/>
    <x v="2818"/>
    <s v="DISTRIBUCION + ALUMBRADO PUBLICO"/>
    <s v="MAXWELL"/>
    <s v="RED TRENZADA"/>
    <s v="GAI304"/>
    <x v="20"/>
    <n v="50"/>
    <x v="4"/>
    <s v="Con balance"/>
    <n v="28913"/>
    <n v="19945"/>
    <n v="750"/>
    <n v="16"/>
    <n v="19"/>
    <n v="8217"/>
    <n v="28.42"/>
    <n v="-487.3"/>
  </r>
  <r>
    <n v="202001"/>
    <s v="ATLANTICO NORTE"/>
    <s v="BARRANQUILLA"/>
    <s v="BARRANQUILLA"/>
    <s v="LA UNION"/>
    <s v="A8723"/>
    <n v="65726020"/>
    <x v="2819"/>
    <s v="DISTRIBUCION + ALUMBRADO PUBLICO"/>
    <s v="SIN DEFINIR"/>
    <s v="RED TRENZADA"/>
    <s v="UNI311"/>
    <x v="19"/>
    <n v="50"/>
    <x v="0"/>
    <s v="MACRO SIN CSMO"/>
    <n v="0"/>
    <n v="6646"/>
    <n v="0"/>
    <n v="24"/>
    <n v="30"/>
    <n v="-6646"/>
    <n v="0"/>
    <n v="0"/>
  </r>
  <r>
    <n v="202001"/>
    <s v="ATLANTICO NORTE"/>
    <s v="BARRANQUILLA"/>
    <s v="BARRANQUILLA"/>
    <s v="LA UNION"/>
    <s v="A8724"/>
    <n v="65726156"/>
    <x v="2820"/>
    <s v="DISTRIBUCION + ALUMBRADO PUBLICO"/>
    <s v="SIN DEFINIR"/>
    <s v="RED TRENZADA"/>
    <s v="UNI311"/>
    <x v="19"/>
    <n v="25"/>
    <x v="1"/>
    <s v="Con balance"/>
    <n v="6488"/>
    <n v="3137"/>
    <n v="49"/>
    <n v="9"/>
    <n v="12"/>
    <n v="3302"/>
    <n v="50.9"/>
    <n v="40.799999999999997"/>
  </r>
  <r>
    <n v="202001"/>
    <s v="ATLANTICO NORTE"/>
    <s v="BARRANQUILLA"/>
    <s v="BARRANQUILLA"/>
    <s v="SIETE DE ABRIL"/>
    <s v="A8727"/>
    <n v="65211174"/>
    <x v="2821"/>
    <s v="DISTRIBUCION + ALUMBRADO PUBLICO"/>
    <s v="MAXWELL"/>
    <s v="RED TRENZADA"/>
    <s v="CDL312"/>
    <x v="7"/>
    <n v="50"/>
    <x v="0"/>
    <s v="MACRO SIN CSMO"/>
    <n v="0"/>
    <n v="27764"/>
    <n v="0"/>
    <n v="63"/>
    <n v="63"/>
    <n v="-27764"/>
    <n v="0"/>
    <n v="0"/>
  </r>
  <r>
    <n v="202001"/>
    <s v="ATLANTICO NORTE"/>
    <s v="BARRANQUILLA"/>
    <s v="BARRANQUILLA"/>
    <s v="LA UNION"/>
    <s v="A8730"/>
    <n v="65726131"/>
    <x v="2822"/>
    <s v="DISTRIBUCION"/>
    <s v="SIN DEFINIR"/>
    <s v="RED TRENZADA"/>
    <s v="UNI311"/>
    <x v="19"/>
    <n v="25"/>
    <x v="5"/>
    <s v="Con balance"/>
    <n v="5438"/>
    <n v="4824"/>
    <n v="75"/>
    <n v="22"/>
    <n v="22"/>
    <n v="539"/>
    <n v="9.9"/>
    <n v="-888.93"/>
  </r>
  <r>
    <n v="202001"/>
    <s v="ATLANTICO NORTE"/>
    <s v="BARRANQUILLA"/>
    <s v="CGTO JUAN MINA"/>
    <s v="No Disponible"/>
    <s v="A8789"/>
    <n v="65212427"/>
    <x v="2823"/>
    <s v="DISTRIBUCION + ALUMBRADO PUBLICO"/>
    <s v="SIN DEFINIR"/>
    <s v="RED BT EN EXTREMO DE CRUCETA DE LMT"/>
    <s v="JMN302"/>
    <x v="24"/>
    <n v="75"/>
    <x v="4"/>
    <s v="Con balance"/>
    <n v="41018"/>
    <n v="34083"/>
    <n v="368"/>
    <n v="94"/>
    <n v="98"/>
    <n v="6568"/>
    <n v="16.010000000000002"/>
    <n v="-583.94000000000005"/>
  </r>
  <r>
    <n v="202001"/>
    <s v="ATLANTICO NORTE"/>
    <s v="SOLEDAD"/>
    <s v="SOLEDAD"/>
    <s v="LA CENTRAL"/>
    <s v="B1445"/>
    <n v="65767946"/>
    <x v="2824"/>
    <s v="DISTRIBUCION + ALUMBRADO PUBLICO"/>
    <s v="SIN DEFINIR"/>
    <s v="RED TRENZADA"/>
    <s v="CRC302"/>
    <x v="8"/>
    <s v="37.5"/>
    <x v="3"/>
    <s v="Con balance"/>
    <n v="6953"/>
    <n v="10225"/>
    <n v="0"/>
    <n v="35"/>
    <n v="35"/>
    <n v="-3272"/>
    <n v="-47.05"/>
    <n v="-85.15"/>
  </r>
  <r>
    <n v="202001"/>
    <s v="ATLANTICO NORTE"/>
    <s v="SOLEDAD"/>
    <s v="SOLEDAD"/>
    <s v="LA CENTRAL"/>
    <s v="B1449"/>
    <n v="65766631"/>
    <x v="2825"/>
    <s v="DISTRIBUCION + ALUMBRADO PUBLICO"/>
    <s v="SIN DEFINIR"/>
    <s v="RED TRENZADA"/>
    <s v="CRC302"/>
    <x v="8"/>
    <s v="37.5"/>
    <x v="5"/>
    <s v="Con balance"/>
    <n v="9000"/>
    <n v="8659"/>
    <n v="0"/>
    <n v="33"/>
    <n v="33"/>
    <n v="341"/>
    <n v="3.78"/>
    <n v="-27.88"/>
  </r>
  <r>
    <n v="202001"/>
    <s v="ATLANTICO NORTE"/>
    <s v="SOLEDAD"/>
    <s v="SOLEDAD"/>
    <s v="LA CENTRAL"/>
    <s v="B1457"/>
    <n v="65765508"/>
    <x v="2826"/>
    <s v="DISTRIBUCION + ALUMBRADO PUBLICO"/>
    <s v="MAXWELL"/>
    <s v="RED TRENZADA"/>
    <s v="CRC302"/>
    <x v="8"/>
    <s v="37.5"/>
    <x v="3"/>
    <s v="Con balance"/>
    <n v="53"/>
    <n v="5070"/>
    <n v="58"/>
    <n v="20"/>
    <n v="20"/>
    <n v="-5075"/>
    <n v="-9586.2199999999993"/>
    <n v="-897.21"/>
  </r>
  <r>
    <n v="202001"/>
    <s v="ATLANTICO NORTE"/>
    <s v="SOLEDAD"/>
    <s v="SOLEDAD"/>
    <s v="LA CENTRAL"/>
    <s v="B1463"/>
    <n v="65765515"/>
    <x v="2827"/>
    <s v="DISTRIBUCION + ALUMBRADO PUBLICO"/>
    <s v="MAXWELL"/>
    <s v="RED TRENZADA"/>
    <s v="CRC302"/>
    <x v="8"/>
    <n v="50"/>
    <x v="3"/>
    <s v="Con balance"/>
    <n v="11753"/>
    <n v="13691"/>
    <n v="254"/>
    <n v="46"/>
    <n v="46"/>
    <n v="-2192"/>
    <n v="-18.649999999999999"/>
    <n v="-593.54"/>
  </r>
  <r>
    <n v="202001"/>
    <s v="ATLANTICO NORTE"/>
    <s v="SOLEDAD"/>
    <s v="SOLEDAD"/>
    <s v="LA CENTRAL"/>
    <s v="B1469"/>
    <n v="65765065"/>
    <x v="2828"/>
    <s v="DISTRIBUCION + ALUMBRADO PUBLICO"/>
    <s v="MAXWELL"/>
    <s v="RED TRENZADA"/>
    <s v="CRC302"/>
    <x v="8"/>
    <n v="50"/>
    <x v="5"/>
    <s v="Con balance"/>
    <n v="9847"/>
    <n v="9333"/>
    <n v="175"/>
    <n v="38"/>
    <n v="40"/>
    <n v="339"/>
    <n v="3.44"/>
    <n v="98.81"/>
  </r>
  <r>
    <n v="202001"/>
    <s v="MAGDALENA"/>
    <s v="SANTA MARTA"/>
    <s v="SANTA MARTA"/>
    <s v="CUNDI"/>
    <s v="C1186"/>
    <n v="65002543"/>
    <x v="2829"/>
    <s v="DISTRIBUCION + ALUMBRADO PUBLICO"/>
    <s v="MAXWELL"/>
    <s v="RED TRENZADA"/>
    <s v="MAZ308"/>
    <x v="11"/>
    <n v="50"/>
    <x v="0"/>
    <s v="MACRO SIN CSMO"/>
    <n v="0"/>
    <n v="16601"/>
    <n v="0"/>
    <n v="22"/>
    <n v="24"/>
    <n v="-16601"/>
    <n v="0"/>
    <n v="0"/>
  </r>
  <r>
    <n v="202001"/>
    <s v="ATLANTICO NORTE"/>
    <s v="SOLEDAD"/>
    <s v="SOLEDAD"/>
    <s v="LOS BALCANES"/>
    <s v="C1343"/>
    <n v="65208623"/>
    <x v="2830"/>
    <s v="DISTRIBUCION + ALUMBRADO PUBLICO"/>
    <s v="RYMEL"/>
    <s v="RED TRENZADA"/>
    <s v="VTE311"/>
    <x v="14"/>
    <n v="75"/>
    <x v="0"/>
    <s v="MACRO SIN CSMO"/>
    <n v="0"/>
    <n v="10212"/>
    <n v="0"/>
    <n v="64"/>
    <n v="65"/>
    <n v="-10212"/>
    <n v="0"/>
    <n v="-271.02999999999997"/>
  </r>
  <r>
    <n v="202001"/>
    <s v="MAGDALENA"/>
    <s v="SANTA MARTA"/>
    <s v="SANTA MARTA"/>
    <s v="ALCAZARES"/>
    <s v="C1386"/>
    <n v="65002356"/>
    <x v="2831"/>
    <s v="DISTRIBUCION"/>
    <s v="MAXWELL"/>
    <s v="RED TRENZADA"/>
    <s v="MAZ307"/>
    <x v="10"/>
    <s v="37.5"/>
    <x v="0"/>
    <s v="MACRO SIN CSMO"/>
    <n v="0"/>
    <n v="4362"/>
    <n v="0"/>
    <n v="4"/>
    <n v="6"/>
    <n v="-4362"/>
    <n v="0"/>
    <n v="-194"/>
  </r>
  <r>
    <n v="202001"/>
    <s v="MAGDALENA"/>
    <s v="SANTA MARTA"/>
    <s v="SANTA MARTA"/>
    <s v="TERRITORIAL"/>
    <s v="C1411"/>
    <n v="65756664"/>
    <x v="2832"/>
    <s v="DISTRIBUCION + ALUMBRADO PUBLICO"/>
    <s v="RYMEL"/>
    <s v="RED TRENZADA CON MED CENTRALIZADA"/>
    <s v="MAZ308"/>
    <x v="11"/>
    <n v="50"/>
    <x v="5"/>
    <s v="Con balance"/>
    <n v="12832"/>
    <n v="11220"/>
    <n v="345"/>
    <n v="21"/>
    <n v="22"/>
    <n v="1267"/>
    <n v="9.8800000000000008"/>
    <n v="23.5"/>
  </r>
  <r>
    <n v="202001"/>
    <s v="MAGDALENA"/>
    <s v="SANTA MARTA"/>
    <s v="SANTA MARTA"/>
    <s v="12 DE OCTUBRE"/>
    <s v="C5155"/>
    <n v="65764629"/>
    <x v="2833"/>
    <s v="DISTRIBUCION + ALUMBRADO PUBLICO"/>
    <s v="MAXWELL"/>
    <s v="RED TRENZADA"/>
    <s v="GAI302"/>
    <x v="28"/>
    <n v="75"/>
    <x v="1"/>
    <s v="Con balance"/>
    <n v="26071"/>
    <n v="14432"/>
    <n v="0"/>
    <n v="53"/>
    <n v="59"/>
    <n v="11639"/>
    <n v="44.64"/>
    <n v="46.02"/>
  </r>
  <r>
    <n v="202001"/>
    <s v="MAGDALENA"/>
    <s v="SANTA MARTA"/>
    <s v="SANTA MARTA"/>
    <s v="GAIRA"/>
    <s v="C5158"/>
    <n v="65726273"/>
    <x v="2834"/>
    <s v="DISTRIBUCION + ALUMBRADO PUBLICO"/>
    <s v="MAXWELL"/>
    <s v="RED TRENZADA"/>
    <s v="GAI302"/>
    <x v="28"/>
    <n v="25"/>
    <x v="1"/>
    <s v="Con balance"/>
    <n v="12348"/>
    <n v="6446"/>
    <n v="184"/>
    <n v="17"/>
    <n v="18"/>
    <n v="5718"/>
    <n v="46.31"/>
    <n v="45.88"/>
  </r>
  <r>
    <n v="202001"/>
    <s v="MAGDALENA"/>
    <s v="SANTA MARTA"/>
    <s v="SANTA MARTA"/>
    <s v="GAIRA"/>
    <s v="C5169"/>
    <n v="65741938"/>
    <x v="2835"/>
    <s v="DISTRIBUCION + ALUMBRADO PUBLICO"/>
    <s v="SIN DEFINIR"/>
    <s v="RED TRENZADA"/>
    <s v="GAI302"/>
    <x v="28"/>
    <n v="25"/>
    <x v="2"/>
    <s v="Con balance"/>
    <n v="9058"/>
    <n v="75"/>
    <n v="227"/>
    <n v="1"/>
    <n v="2"/>
    <n v="8757"/>
    <n v="96.67"/>
    <n v="96.54"/>
  </r>
  <r>
    <n v="202001"/>
    <s v="MAGDALENA"/>
    <s v="SANTA MARTA"/>
    <s v="SANTA MARTA"/>
    <s v="CIUDADELA 29 DE JULIO"/>
    <s v="C5196"/>
    <n v="65003204"/>
    <x v="2836"/>
    <s v="DISTRIBUCION + ALUMBRADO PUBLICO"/>
    <s v="MAXWELL"/>
    <s v="RED TRENZADA"/>
    <s v="MAZ312"/>
    <x v="10"/>
    <n v="75"/>
    <x v="4"/>
    <s v="Con balance"/>
    <n v="37568"/>
    <n v="24024"/>
    <n v="1811"/>
    <n v="93"/>
    <n v="96"/>
    <n v="11733"/>
    <n v="31.23"/>
    <n v="33.270000000000003"/>
  </r>
  <r>
    <n v="202001"/>
    <s v="MAGDALENA"/>
    <s v="SANTA MARTA"/>
    <s v="SANTA MARTA"/>
    <s v="RODADERO"/>
    <s v="C5211"/>
    <n v="65705045"/>
    <x v="2837"/>
    <s v="DISTRIBUCION"/>
    <s v="MAXWELL"/>
    <s v="RED TRENZADA"/>
    <s v="GAI305"/>
    <x v="20"/>
    <n v="75"/>
    <x v="0"/>
    <s v="MACRO SIN CSMO"/>
    <n v="0"/>
    <n v="4614"/>
    <n v="0"/>
    <n v="6"/>
    <n v="11"/>
    <n v="-4614"/>
    <n v="0"/>
    <n v="-1721.28"/>
  </r>
  <r>
    <n v="202001"/>
    <s v="MAGDALENA"/>
    <s v="SANTA MARTA"/>
    <s v="SANTA MARTA"/>
    <s v="SANTA CRUZ"/>
    <s v="C5226"/>
    <n v="65701993"/>
    <x v="2838"/>
    <s v="DISTRIBUCION + ALUMBRADO PUBLICO"/>
    <s v="SIN DEFINIR"/>
    <s v="RED ABIERTA"/>
    <s v="SMT302"/>
    <x v="0"/>
    <n v="75"/>
    <x v="2"/>
    <s v="Con balance"/>
    <n v="891900"/>
    <n v="13796"/>
    <n v="820"/>
    <n v="60"/>
    <n v="62"/>
    <n v="877284"/>
    <n v="98.36"/>
    <n v="73.72"/>
  </r>
  <r>
    <n v="202001"/>
    <s v="MAGDALENA"/>
    <s v="SANTA MARTA"/>
    <s v="SANTA MARTA"/>
    <s v="MARIA EUGENIA"/>
    <s v="C5341"/>
    <n v="65004242"/>
    <x v="2839"/>
    <s v="DISTRIBUCION + ALUMBRADO PUBLICO"/>
    <s v="MAXWELL"/>
    <s v="RED TRENZADA"/>
    <s v="SMT308"/>
    <x v="10"/>
    <n v="75"/>
    <x v="4"/>
    <s v="Con balance"/>
    <n v="31650"/>
    <n v="21269"/>
    <n v="666"/>
    <n v="71"/>
    <n v="76"/>
    <n v="9715"/>
    <n v="30.7"/>
    <n v="-489.83"/>
  </r>
  <r>
    <n v="202001"/>
    <s v="ATLANTICO NORTE"/>
    <s v="BARRANQUILLA"/>
    <s v="BARRANQUILLA"/>
    <s v="EL PRADO"/>
    <s v="A8927"/>
    <n v="65742315"/>
    <x v="2840"/>
    <s v="DISTRIBUCION"/>
    <s v="SIN DEFINIR"/>
    <s v="TIPO RED BT SUBTERRANEA"/>
    <s v="OAS309"/>
    <x v="3"/>
    <n v="45"/>
    <x v="0"/>
    <s v="MACRO SIN CSMO"/>
    <n v="0"/>
    <n v="13408"/>
    <n v="0"/>
    <n v="10"/>
    <n v="11"/>
    <n v="-13408"/>
    <n v="0"/>
    <n v="0"/>
  </r>
  <r>
    <n v="202001"/>
    <s v="ATLANTICO NORTE"/>
    <s v="BARRANQUILLA"/>
    <s v="BARRANQUILLA"/>
    <s v="LA CONCEPCION"/>
    <s v="A8948"/>
    <n v="65760915"/>
    <x v="171"/>
    <s v="DISTRIBUCION"/>
    <s v="MAXWELL"/>
    <s v="RED TRENZADA"/>
    <s v="OAS318"/>
    <x v="3"/>
    <n v="75"/>
    <x v="0"/>
    <s v="MACRO SIN CSMO"/>
    <n v="0"/>
    <n v="2763"/>
    <n v="0"/>
    <n v="6"/>
    <n v="6"/>
    <n v="-2763"/>
    <n v="0"/>
    <n v="-45735.47"/>
  </r>
  <r>
    <n v="202001"/>
    <s v="ATLANTICO NORTE"/>
    <s v="BARRANQUILLA"/>
    <s v="BARRANQUILLA"/>
    <s v="LA LUZ"/>
    <s v="A8967"/>
    <n v="65741154"/>
    <x v="2841"/>
    <s v="DISTRIBUCION + ALUMBRADO PUBLICO"/>
    <s v="MAXWELL"/>
    <s v="RED TRENZADA"/>
    <s v="UNI309"/>
    <x v="25"/>
    <n v="50"/>
    <x v="1"/>
    <s v="Con balance"/>
    <n v="22941"/>
    <n v="14636"/>
    <n v="255"/>
    <n v="40"/>
    <n v="42"/>
    <n v="8051"/>
    <n v="35.090000000000003"/>
    <n v="20.57"/>
  </r>
  <r>
    <n v="202001"/>
    <s v="ATLANTICO NORTE"/>
    <s v="BARRANQUILLA"/>
    <s v="BARRANQUILLA"/>
    <s v="LA PRADERA"/>
    <s v="A8976"/>
    <n v="65753102"/>
    <x v="2842"/>
    <s v="DISTRIBUCION + ALUMBRADO PUBLICO"/>
    <s v="SIN DEFINIR"/>
    <s v="RED TRENZADA"/>
    <s v="NBQ303"/>
    <x v="24"/>
    <n v="50"/>
    <x v="0"/>
    <s v="MACRO SIN CSMO"/>
    <n v="0"/>
    <n v="23328"/>
    <n v="0"/>
    <n v="62"/>
    <n v="66"/>
    <n v="-23328"/>
    <n v="0"/>
    <n v="0"/>
  </r>
  <r>
    <n v="202001"/>
    <s v="ATLANTICO NORTE"/>
    <s v="BARRANQUILLA"/>
    <s v="BARRANQUILLA"/>
    <s v="LA PRADERA"/>
    <s v="A8979"/>
    <n v="65742048"/>
    <x v="2843"/>
    <s v="DISTRIBUCION + ALUMBRADO PUBLICO"/>
    <s v="MAXWELL"/>
    <s v="RED TRENZADA"/>
    <s v="NBQ303"/>
    <x v="24"/>
    <n v="50"/>
    <x v="0"/>
    <s v="MACRO SIN CSMO"/>
    <n v="0"/>
    <n v="30406"/>
    <n v="254"/>
    <n v="70"/>
    <n v="74"/>
    <n v="-30660"/>
    <n v="0"/>
    <n v="0"/>
  </r>
  <r>
    <n v="202001"/>
    <s v="ATLANTICO NORTE"/>
    <s v="BARRANQUILLA"/>
    <s v="BARRANQUILLA"/>
    <s v="ALTOS DEL LIMON"/>
    <s v="A9004"/>
    <n v="65206603"/>
    <x v="2844"/>
    <s v="DISTRIBUCION"/>
    <s v="MAXWELL"/>
    <s v="RED TRENZADA"/>
    <s v="RIM313"/>
    <x v="9"/>
    <n v="25"/>
    <x v="0"/>
    <s v="MACRO SIN CSMO"/>
    <n v="0"/>
    <n v="874"/>
    <n v="0"/>
    <n v="2"/>
    <n v="2"/>
    <n v="-874"/>
    <n v="0"/>
    <n v="0"/>
  </r>
  <r>
    <n v="202001"/>
    <s v="ATLANTICO NORTE"/>
    <s v="BARRANQUILLA"/>
    <s v="BARRANQUILLA"/>
    <s v="CEVILLAR"/>
    <s v="A9036"/>
    <n v="65214536"/>
    <x v="2845"/>
    <s v="DISTRIBUCION"/>
    <s v="MAXWELL"/>
    <s v="RED TRENZADA"/>
    <s v="UNI311"/>
    <x v="19"/>
    <s v="112.5"/>
    <x v="0"/>
    <s v="MACRO SIN CSMO"/>
    <n v="0"/>
    <n v="6624"/>
    <n v="0"/>
    <n v="3"/>
    <n v="4"/>
    <n v="-6624"/>
    <n v="0"/>
    <n v="0"/>
  </r>
  <r>
    <n v="202001"/>
    <s v="ATLANTICO NORTE"/>
    <s v="BARRANQUILLA"/>
    <s v="BARRANQUILLA"/>
    <s v="LA CUMBRE"/>
    <s v="A9068"/>
    <n v="65201590"/>
    <x v="2846"/>
    <s v="DISTRIBUCION"/>
    <s v="MAXWELL"/>
    <s v="RED TRENZADA"/>
    <s v="NBQ306"/>
    <x v="4"/>
    <n v="75"/>
    <x v="0"/>
    <s v="MACRO SIN CSMO"/>
    <n v="0"/>
    <n v="4433"/>
    <n v="0"/>
    <n v="13"/>
    <n v="14"/>
    <n v="-4433"/>
    <n v="0"/>
    <n v="0"/>
  </r>
  <r>
    <n v="202001"/>
    <s v="ATLANTICO NORTE"/>
    <s v="BARRANQUILLA"/>
    <s v="BARRANQUILLA"/>
    <s v="CIUDADELA 20 DE JULIO"/>
    <s v="B1560"/>
    <n v="65207446"/>
    <x v="2847"/>
    <s v="DISTRIBUCION"/>
    <s v="MAXWELL"/>
    <s v="RED TRENZADA"/>
    <s v="VTE316"/>
    <x v="7"/>
    <n v="75"/>
    <x v="0"/>
    <s v="MACRO SIN CSMO"/>
    <n v="0"/>
    <n v="13484"/>
    <n v="0"/>
    <n v="70"/>
    <n v="71"/>
    <n v="-13484"/>
    <n v="0"/>
    <n v="0"/>
  </r>
  <r>
    <n v="202001"/>
    <s v="ATLANTICO NORTE"/>
    <s v="SOLEDAD"/>
    <s v="SOLEDAD"/>
    <s v="LAS MORAS"/>
    <s v="B1565"/>
    <n v="65740564"/>
    <x v="2848"/>
    <s v="DISTRIBUCION + ALUMBRADO PUBLICO"/>
    <s v="MAXWELL"/>
    <s v="RED TRENZADA"/>
    <s v="VTE363"/>
    <x v="7"/>
    <n v="50"/>
    <x v="0"/>
    <s v="MACRO SIN CSMO"/>
    <n v="0"/>
    <n v="11190"/>
    <n v="150"/>
    <n v="47"/>
    <n v="55"/>
    <n v="-11340"/>
    <n v="0"/>
    <n v="0"/>
  </r>
  <r>
    <n v="202001"/>
    <s v="ATLANTICO NORTE"/>
    <s v="BARRANQUILLA"/>
    <s v="BARRANQUILLA"/>
    <s v="VILLA SEVILLA"/>
    <s v="B1568"/>
    <n v="65739761"/>
    <x v="2849"/>
    <s v="DISTRIBUCION + ALUMBRADO PUBLICO"/>
    <s v="MAXWELL"/>
    <s v="RED TRENZADA"/>
    <s v="VTE363"/>
    <x v="7"/>
    <n v="50"/>
    <x v="0"/>
    <s v="MACRO SIN CSMO"/>
    <n v="0"/>
    <n v="8850"/>
    <n v="0"/>
    <n v="41"/>
    <n v="46"/>
    <n v="-8850"/>
    <n v="0"/>
    <n v="0"/>
  </r>
  <r>
    <n v="202001"/>
    <s v="ATLANTICO NORTE"/>
    <s v="BARRANQUILLA"/>
    <s v="BARRANQUILLA"/>
    <s v="VEINTE DE JULIO"/>
    <s v="B1596"/>
    <n v="65764020"/>
    <x v="2850"/>
    <s v="DISTRIBUCION + ALUMBRADO PUBLICO"/>
    <s v="RYMEL"/>
    <s v="RED TRENZADA"/>
    <s v="UNI317"/>
    <x v="19"/>
    <n v="75"/>
    <x v="1"/>
    <s v="Con balance"/>
    <n v="48658"/>
    <n v="20126"/>
    <n v="177"/>
    <n v="63"/>
    <n v="68"/>
    <n v="28355"/>
    <n v="58.27"/>
    <n v="43.56"/>
  </r>
  <r>
    <n v="202001"/>
    <s v="ATLANTICO NORTE"/>
    <s v="SOLEDAD"/>
    <s v="SOLEDAD"/>
    <s v="VILLA ESTADIO 1 ETAPA"/>
    <s v="B1660"/>
    <n v="65219062"/>
    <x v="2851"/>
    <s v="DISTRIBUCION + ALUMBRADO PUBLICO"/>
    <s v="SIN DEFINIR"/>
    <s v="RED ABIERTA"/>
    <s v="VTE362"/>
    <x v="8"/>
    <n v="75"/>
    <x v="0"/>
    <s v="MACRO SIN CSMO"/>
    <n v="0"/>
    <n v="15454"/>
    <n v="0"/>
    <n v="80"/>
    <n v="84"/>
    <n v="-15454"/>
    <n v="0"/>
    <n v="0"/>
  </r>
  <r>
    <n v="202001"/>
    <s v="ATLANTICO NORTE"/>
    <s v="BARRANQUILLA"/>
    <s v="BARRANQUILLA"/>
    <s v="PARAISO"/>
    <s v="B1795"/>
    <n v="65200197"/>
    <x v="2852"/>
    <s v="DISTRIBUCION + ALUMBRADO PUBLICO"/>
    <s v="RYMEL"/>
    <s v="RED TRENZADA"/>
    <s v="RIM308"/>
    <x v="31"/>
    <n v="50"/>
    <x v="6"/>
    <s v="Con balance"/>
    <n v="14681"/>
    <n v="15654"/>
    <n v="182"/>
    <n v="27"/>
    <n v="29"/>
    <n v="-1155"/>
    <n v="-7.86"/>
    <n v="-21.27"/>
  </r>
  <r>
    <n v="202001"/>
    <s v="ATLANTICO NORTE"/>
    <s v="SOLEDAD"/>
    <s v="SOLEDAD"/>
    <s v="VILLA ESTEFANIA 2 ETAPA"/>
    <s v="B1798"/>
    <n v="65757741"/>
    <x v="2853"/>
    <s v="DISTRIBUCION"/>
    <s v="MAXWELL"/>
    <s v="RED TRENZADA"/>
    <s v="VTE331"/>
    <x v="8"/>
    <n v="25"/>
    <x v="0"/>
    <s v="MACRO SIN CSMO"/>
    <n v="0"/>
    <n v="8239"/>
    <n v="0"/>
    <n v="41"/>
    <n v="45"/>
    <n v="-8239"/>
    <n v="0"/>
    <n v="0"/>
  </r>
  <r>
    <n v="202001"/>
    <s v="ATLANTICO NORTE"/>
    <s v="SOLEDAD"/>
    <s v="SOLEDAD"/>
    <s v="EL PARQUE 2 ETAPA"/>
    <s v="B1825"/>
    <n v="65204933"/>
    <x v="2854"/>
    <s v="DISTRIBUCION"/>
    <s v="SIN DEFINIR"/>
    <s v="RED ABIERTA"/>
    <s v="VTE317"/>
    <x v="15"/>
    <n v="75"/>
    <x v="1"/>
    <s v="Con balance"/>
    <n v="27563"/>
    <n v="13978"/>
    <n v="146"/>
    <n v="74"/>
    <n v="74"/>
    <n v="13439"/>
    <n v="48.76"/>
    <n v="-464.8"/>
  </r>
  <r>
    <n v="202001"/>
    <s v="MAGDALENA"/>
    <s v="SANTA MARTA"/>
    <s v="SANTA MARTA"/>
    <s v="LIBERTADOR"/>
    <s v="C1471"/>
    <n v="65003824"/>
    <x v="2855"/>
    <s v="DISTRIBUCION"/>
    <s v="MAXWELL"/>
    <s v="RED TRENZADA"/>
    <s v="LBT308"/>
    <x v="0"/>
    <s v="112.5"/>
    <x v="2"/>
    <s v="Con balance"/>
    <n v="770488"/>
    <n v="15429"/>
    <n v="0"/>
    <n v="32"/>
    <n v="34"/>
    <n v="755059"/>
    <n v="98"/>
    <n v="69.86"/>
  </r>
  <r>
    <n v="202001"/>
    <s v="MAGDALENA"/>
    <s v="SANTA MARTA"/>
    <s v="SANTA MARTA"/>
    <s v="URB VILLA TRINIDAD"/>
    <s v="C1485"/>
    <n v="65005014"/>
    <x v="2856"/>
    <s v="DISTRIBUCION + ALUMBRADO PUBLICO"/>
    <s v="MAXWELL"/>
    <s v="RED TRENZADA"/>
    <s v="SMT304"/>
    <x v="10"/>
    <n v="75"/>
    <x v="1"/>
    <s v="Con balance"/>
    <n v="13444"/>
    <n v="7157"/>
    <n v="209"/>
    <n v="30"/>
    <n v="32"/>
    <n v="6078"/>
    <n v="45.21"/>
    <n v="-246.65"/>
  </r>
  <r>
    <n v="202001"/>
    <s v="MAGDALENA"/>
    <s v="SANTA MARTA"/>
    <s v="SANTA MARTA"/>
    <s v="VILLA MARBELLA"/>
    <s v="C1492"/>
    <n v="65005011"/>
    <x v="2857"/>
    <s v="DISTRIBUCION + ALUMBRADO PUBLICO"/>
    <s v="SIN DEFINIR"/>
    <s v="RED TRENZADA"/>
    <s v="SMT304"/>
    <x v="10"/>
    <n v="50"/>
    <x v="3"/>
    <s v="Con balance"/>
    <n v="4669"/>
    <n v="6008"/>
    <n v="176"/>
    <n v="21"/>
    <n v="23"/>
    <n v="-1516"/>
    <n v="-32.46"/>
    <n v="-1161.25"/>
  </r>
  <r>
    <n v="202001"/>
    <s v="MAGDALENA"/>
    <s v="SANTA MARTA"/>
    <s v="SANTA MARTA"/>
    <s v="VILLA MARINA"/>
    <s v="C1493"/>
    <n v="65005007"/>
    <x v="2858"/>
    <s v="DISTRIBUCION + ALUMBRADO PUBLICO"/>
    <s v="MAXWELL"/>
    <s v="RED TRENZADA"/>
    <s v="SMT304"/>
    <x v="10"/>
    <n v="50"/>
    <x v="4"/>
    <s v="Con balance"/>
    <n v="21368"/>
    <n v="14781"/>
    <n v="500"/>
    <n v="52"/>
    <n v="53"/>
    <n v="6087"/>
    <n v="28.49"/>
    <n v="-373.63"/>
  </r>
  <r>
    <n v="202001"/>
    <s v="MAGDALENA"/>
    <s v="SANTA MARTA"/>
    <s v="SANTA MARTA"/>
    <s v="19 DE ABRIL"/>
    <s v="C1509"/>
    <n v="65004997"/>
    <x v="2859"/>
    <s v="DISTRIBUCION + ALUMBRADO PUBLICO"/>
    <s v="MAXWELL"/>
    <s v="RED TRENZADA"/>
    <s v="SMT302"/>
    <x v="0"/>
    <n v="75"/>
    <x v="5"/>
    <s v="Con balance"/>
    <n v="13181"/>
    <n v="11654"/>
    <n v="0"/>
    <n v="58"/>
    <n v="59"/>
    <n v="1527"/>
    <n v="11.59"/>
    <n v="-686.12"/>
  </r>
  <r>
    <n v="202001"/>
    <s v="MAGDALENA"/>
    <s v="SANTA MARTA"/>
    <s v="SANTA MARTA"/>
    <s v="CURINCA"/>
    <s v="C1517"/>
    <n v="65759720"/>
    <x v="2860"/>
    <s v="DISTRIBUCION + ALUMBRADO PUBLICO"/>
    <s v="MAXWELL"/>
    <s v="RED TRENZADA"/>
    <s v="SMT302"/>
    <x v="0"/>
    <n v="75"/>
    <x v="2"/>
    <s v="Con balance"/>
    <n v="583740"/>
    <n v="13215"/>
    <n v="209"/>
    <n v="47"/>
    <n v="48"/>
    <n v="570316"/>
    <n v="97.7"/>
    <n v="94.46"/>
  </r>
  <r>
    <n v="202001"/>
    <s v="MAGDALENA"/>
    <s v="SANTA MARTA"/>
    <s v="SANTA MARTA"/>
    <s v="EL PARQUE"/>
    <s v="C1537"/>
    <n v="65764888"/>
    <x v="2861"/>
    <s v="DISTRIBUCION + ALUMBRADO PUBLICO"/>
    <s v="MAXWELL"/>
    <s v="RED TRENZADA"/>
    <s v="SMT302"/>
    <x v="0"/>
    <n v="75"/>
    <x v="0"/>
    <s v="MACRO SIN CSMO"/>
    <n v="0"/>
    <n v="10784"/>
    <n v="0"/>
    <n v="46"/>
    <n v="48"/>
    <n v="-10784"/>
    <n v="0"/>
    <n v="99.13"/>
  </r>
  <r>
    <n v="202001"/>
    <s v="MAGDALENA"/>
    <s v="SANTA MARTA"/>
    <s v="SANTA MARTA"/>
    <s v="PASTRANA"/>
    <s v="C5346"/>
    <n v="65004249"/>
    <x v="2862"/>
    <s v="DISTRIBUCION + ALUMBRADO PUBLICO"/>
    <s v="MAXWELL"/>
    <s v="RED TRENZADA"/>
    <s v="SMT308"/>
    <x v="10"/>
    <n v="50"/>
    <x v="0"/>
    <s v="MACRO SIN CSMO"/>
    <n v="0"/>
    <n v="12155"/>
    <n v="0"/>
    <n v="53"/>
    <n v="58"/>
    <n v="-12155"/>
    <n v="0"/>
    <n v="0"/>
  </r>
  <r>
    <n v="202001"/>
    <s v="MAGDALENA"/>
    <s v="SANTA MARTA"/>
    <s v="SANTA MARTA"/>
    <s v="PASTRANA"/>
    <s v="C5348"/>
    <n v="65753557"/>
    <x v="2863"/>
    <s v="DISTRIBUCION + ALUMBRADO PUBLICO"/>
    <s v="MAXWELL"/>
    <s v="RED TRENZADA"/>
    <s v="SMT308"/>
    <x v="10"/>
    <n v="50"/>
    <x v="1"/>
    <s v="Con balance"/>
    <n v="32794"/>
    <n v="15760"/>
    <n v="539"/>
    <n v="32"/>
    <n v="35"/>
    <n v="16495"/>
    <n v="50.3"/>
    <n v="-276.48"/>
  </r>
  <r>
    <n v="202001"/>
    <s v="MAGDALENA"/>
    <s v="SANTA MARTA"/>
    <s v="SANTA MARTA"/>
    <s v="RODADERO"/>
    <s v="C5417"/>
    <n v="65003336"/>
    <x v="2864"/>
    <s v="DISTRIBUCION"/>
    <s v="MAXWELL"/>
    <s v="RED TRENZADA"/>
    <s v="GAI305"/>
    <x v="20"/>
    <s v="112.5"/>
    <x v="2"/>
    <s v="Con balance"/>
    <n v="458920"/>
    <n v="14892"/>
    <n v="0"/>
    <n v="15"/>
    <n v="16"/>
    <n v="444028"/>
    <n v="96.76"/>
    <n v="72.05"/>
  </r>
  <r>
    <n v="202001"/>
    <s v="MAGDALENA"/>
    <s v="SANTA MARTA"/>
    <s v="SANTA MARTA"/>
    <s v="RODADERO"/>
    <s v="C5434"/>
    <n v="65003358"/>
    <x v="2865"/>
    <s v="DISTRIBUCION"/>
    <s v="MAXWELL"/>
    <s v="RED TRENZADA"/>
    <s v="GAI305"/>
    <x v="20"/>
    <s v="112.5"/>
    <x v="2"/>
    <s v="Con balance"/>
    <n v="466832"/>
    <n v="13137"/>
    <n v="0"/>
    <n v="27"/>
    <n v="30"/>
    <n v="453695"/>
    <n v="97.19"/>
    <n v="63.3"/>
  </r>
  <r>
    <n v="202001"/>
    <s v="MAGDALENA"/>
    <s v="SANTA MARTA"/>
    <s v="SANTA MARTA"/>
    <s v="GAIRA"/>
    <s v="C5455"/>
    <n v="65764352"/>
    <x v="2866"/>
    <s v="DISTRIBUCION + ALUMBRADO PUBLICO"/>
    <s v="MAXWELL"/>
    <s v="RED TRENZADA"/>
    <s v="GAI302"/>
    <x v="28"/>
    <s v="37.5"/>
    <x v="0"/>
    <s v="MACRO SIN CSMO"/>
    <n v="0"/>
    <n v="4883"/>
    <n v="0"/>
    <n v="23"/>
    <n v="25"/>
    <n v="-4883"/>
    <n v="0"/>
    <n v="0"/>
  </r>
  <r>
    <n v="202001"/>
    <s v="MAGDALENA"/>
    <s v="SANTA MARTA"/>
    <s v="SANTA MARTA"/>
    <s v="GAIRA"/>
    <s v="C5459"/>
    <n v="65764350"/>
    <x v="2867"/>
    <s v="DISTRIBUCION + ALUMBRADO PUBLICO"/>
    <s v="MAXWELL"/>
    <s v="RED TRENZADA"/>
    <s v="GAI302"/>
    <x v="28"/>
    <n v="50"/>
    <x v="2"/>
    <s v="Con balance"/>
    <n v="816960"/>
    <n v="12182"/>
    <n v="227"/>
    <n v="40"/>
    <n v="41"/>
    <n v="804551"/>
    <n v="98.48"/>
    <n v="99.3"/>
  </r>
  <r>
    <n v="202001"/>
    <s v="MAGDALENA"/>
    <s v="SANTA MARTA"/>
    <s v="SANTA MARTA"/>
    <s v="GAIRA"/>
    <s v="C5463"/>
    <n v="65764395"/>
    <x v="2868"/>
    <s v="DISTRIBUCION + ALUMBRADO PUBLICO"/>
    <s v="MAXWELL"/>
    <s v="RED TRENZADA"/>
    <s v="GAI302"/>
    <x v="28"/>
    <n v="50"/>
    <x v="0"/>
    <s v="MACRO SIN CSMO"/>
    <n v="0"/>
    <n v="6660"/>
    <n v="0"/>
    <n v="28"/>
    <n v="30"/>
    <n v="-6660"/>
    <n v="0"/>
    <n v="0"/>
  </r>
  <r>
    <n v="202001"/>
    <s v="ATLANTICO NORTE"/>
    <s v="BARRANQUILLA"/>
    <s v="BARRANQUILLA"/>
    <s v="SAN VICENTE"/>
    <s v="A9119"/>
    <n v="65204751"/>
    <x v="2869"/>
    <s v="DISTRIBUCION"/>
    <s v="MAXWELL"/>
    <s v="RED TRENZADA"/>
    <s v="RIM307"/>
    <x v="30"/>
    <n v="75"/>
    <x v="0"/>
    <s v="MACRO SIN CSMO"/>
    <n v="0"/>
    <n v="3768"/>
    <n v="0"/>
    <n v="9"/>
    <n v="12"/>
    <n v="-3768"/>
    <n v="0"/>
    <n v="0"/>
  </r>
  <r>
    <n v="202001"/>
    <s v="ATLANTICO NORTE"/>
    <s v="BARRANQUILLA"/>
    <s v="BARRANQUILLA"/>
    <s v="EL PORVENIR"/>
    <s v="A9180"/>
    <n v="65214260"/>
    <x v="2870"/>
    <s v="DISTRIBUCION"/>
    <s v="SIN DEFINIR"/>
    <s v="TIPO RED BT SUBTERRANEA"/>
    <s v="RIM311"/>
    <x v="9"/>
    <n v="75"/>
    <x v="0"/>
    <s v="MACRO SIN CSMO"/>
    <n v="0"/>
    <n v="2382"/>
    <n v="0"/>
    <n v="10"/>
    <n v="11"/>
    <n v="-2382"/>
    <n v="0"/>
    <n v="0"/>
  </r>
  <r>
    <n v="202001"/>
    <s v="ATLANTICO NORTE"/>
    <s v="BARRANQUILLA"/>
    <s v="BARRANQUILLA"/>
    <s v="EL PORVENIR"/>
    <s v="A9193"/>
    <n v="65719857"/>
    <x v="2871"/>
    <s v="DISTRIBUCION"/>
    <s v="SIN DEFINIR"/>
    <s v="RED TRENZADA"/>
    <s v="RIM311"/>
    <x v="9"/>
    <n v="75"/>
    <x v="4"/>
    <s v="Con balance"/>
    <n v="21375"/>
    <n v="17815"/>
    <n v="0"/>
    <n v="21"/>
    <n v="25"/>
    <n v="3560"/>
    <n v="16.649999999999999"/>
    <n v="4.79"/>
  </r>
  <r>
    <n v="202001"/>
    <s v="ATLANTICO NORTE"/>
    <s v="BARRANQUILLA"/>
    <s v="BARRANQUILLA"/>
    <s v="LA PRADERA"/>
    <s v="A9201"/>
    <n v="65763749"/>
    <x v="2872"/>
    <s v="DISTRIBUCION + ALUMBRADO PUBLICO"/>
    <s v="RYMEL"/>
    <s v="RED BT EN EXTREMO DE CRUCETA DE LMT"/>
    <s v="NBQ303"/>
    <x v="24"/>
    <n v="50"/>
    <x v="0"/>
    <s v="MACRO SIN CSMO"/>
    <n v="0"/>
    <n v="18340"/>
    <n v="0"/>
    <n v="55"/>
    <n v="57"/>
    <n v="-18340"/>
    <n v="0"/>
    <n v="0"/>
  </r>
  <r>
    <n v="202001"/>
    <s v="ATLANTICO NORTE"/>
    <s v="BARRANQUILLA"/>
    <s v="BARRANQUILLA"/>
    <s v="LA CAMPI?A"/>
    <s v="A9271"/>
    <n v="65200704"/>
    <x v="2873"/>
    <s v="DISTRIBUCION"/>
    <s v="MAXWELL"/>
    <s v="TIPO RED BT SUBTERRANEA"/>
    <s v="RIM310"/>
    <x v="9"/>
    <n v="50"/>
    <x v="0"/>
    <s v="MACRO SIN CSMO"/>
    <n v="0"/>
    <n v="4933"/>
    <n v="0"/>
    <n v="15"/>
    <n v="16"/>
    <n v="-4933"/>
    <n v="0"/>
    <n v="0"/>
  </r>
  <r>
    <n v="202001"/>
    <s v="ATLANTICO NORTE"/>
    <s v="BARRANQUILLA"/>
    <s v="BARRANQUILLA"/>
    <s v="LA CAMPI?A"/>
    <s v="A9285"/>
    <n v="65200454"/>
    <x v="2874"/>
    <s v="DISTRIBUCION + ALUMBRADO PUBLICO"/>
    <s v="RYMEL"/>
    <s v="RED TRENZADA"/>
    <s v="RIM320"/>
    <x v="9"/>
    <n v="75"/>
    <x v="4"/>
    <s v="Con balance"/>
    <n v="17330"/>
    <n v="14072"/>
    <n v="148"/>
    <n v="11"/>
    <n v="13"/>
    <n v="3110"/>
    <n v="17.95"/>
    <n v="-10.61"/>
  </r>
  <r>
    <n v="202001"/>
    <s v="ATLANTICO NORTE"/>
    <s v="BARRANQUILLA"/>
    <s v="BARRANQUILLA"/>
    <s v="LA CAMPI?A"/>
    <s v="A9288"/>
    <n v="65742149"/>
    <x v="2875"/>
    <s v="DISTRIBUCION + ALUMBRADO PUBLICO"/>
    <s v="SIN DEFINIR"/>
    <s v="RED ABIERTA"/>
    <s v="RIM310"/>
    <x v="9"/>
    <n v="75"/>
    <x v="0"/>
    <s v="MACRO SIN CSMO"/>
    <n v="0"/>
    <n v="9330"/>
    <n v="0"/>
    <n v="13"/>
    <n v="15"/>
    <n v="-9330"/>
    <n v="0"/>
    <n v="0"/>
  </r>
  <r>
    <n v="202001"/>
    <s v="ATLANTICO NORTE"/>
    <s v="BARRANQUILLA"/>
    <s v="BARRANQUILLA"/>
    <s v="GRANADILLO"/>
    <s v="A9295"/>
    <n v="65200921"/>
    <x v="2876"/>
    <s v="DISTRIBUCION + ALUMBRADO PUBLICO"/>
    <s v="SIN DEFINIR"/>
    <s v="RED ABIERTA"/>
    <s v="RIM320"/>
    <x v="9"/>
    <s v="37.5"/>
    <x v="0"/>
    <s v="MACRO SIN CSMO"/>
    <n v="0"/>
    <n v="19040"/>
    <n v="148"/>
    <n v="22"/>
    <n v="29"/>
    <n v="-19188"/>
    <n v="0"/>
    <n v="0"/>
  </r>
  <r>
    <n v="202001"/>
    <s v="ATLANTICO NORTE"/>
    <s v="BARRANQUILLA"/>
    <s v="BARRANQUILLA"/>
    <s v="GRANADILLO"/>
    <s v="A9297"/>
    <n v="65200244"/>
    <x v="2877"/>
    <s v="DISTRIBUCION + ALUMBRADO PUBLICO"/>
    <s v="SIN DEFINIR"/>
    <s v="RED TRENZADA"/>
    <s v="RIM320"/>
    <x v="9"/>
    <n v="75"/>
    <x v="4"/>
    <s v="Con balance"/>
    <n v="17005"/>
    <n v="13115"/>
    <n v="99"/>
    <n v="14"/>
    <n v="18"/>
    <n v="3791"/>
    <n v="22.29"/>
    <n v="0.81"/>
  </r>
  <r>
    <n v="202001"/>
    <s v="ATLANTICO NORTE"/>
    <s v="BARRANQUILLA"/>
    <s v="BARRANQUILLA"/>
    <s v="VILLA CAROLINA"/>
    <s v="B1910"/>
    <n v="65705052"/>
    <x v="2878"/>
    <s v="DISTRIBUCION + ALUMBRADO PUBLICO"/>
    <s v="SIN DEFINIR"/>
    <s v="RED TRENZADA"/>
    <s v="FLS308"/>
    <x v="29"/>
    <n v="50"/>
    <x v="0"/>
    <s v="MACRO SIN CSMO"/>
    <n v="0"/>
    <n v="5651"/>
    <n v="0"/>
    <n v="16"/>
    <n v="17"/>
    <n v="-5651"/>
    <n v="0"/>
    <n v="0"/>
  </r>
  <r>
    <n v="202001"/>
    <s v="ATLANTICO NORTE"/>
    <s v="BARRANQUILLA"/>
    <s v="BARRANQUILLA"/>
    <s v="CIUDAD JARDIN"/>
    <s v="B2215"/>
    <n v="65754424"/>
    <x v="2879"/>
    <s v="DISTRIBUCION"/>
    <s v="MAXWELL"/>
    <s v="RED TRENZADA"/>
    <s v="SIL310"/>
    <x v="31"/>
    <n v="150"/>
    <x v="0"/>
    <s v="MACRO SIN CSMO"/>
    <n v="0"/>
    <n v="11271"/>
    <n v="0"/>
    <n v="32"/>
    <n v="33"/>
    <n v="-11271"/>
    <n v="0"/>
    <n v="0"/>
  </r>
  <r>
    <n v="202001"/>
    <s v="ATLANTICO NORTE"/>
    <s v="BARRANQUILLA"/>
    <s v="BARRANQUILLA"/>
    <s v="BUENOS AIRES"/>
    <s v="B2250"/>
    <n v="65210462"/>
    <x v="2880"/>
    <s v="DISTRIBUCION + ALUMBRADO PUBLICO"/>
    <s v="SIN DEFINIR"/>
    <s v="RED TRENZADA"/>
    <s v="UNI317"/>
    <x v="19"/>
    <n v="50"/>
    <x v="3"/>
    <s v="Con balance"/>
    <n v="6382"/>
    <n v="6518"/>
    <n v="647"/>
    <n v="18"/>
    <n v="25"/>
    <n v="-784"/>
    <n v="-12.28"/>
    <n v="-324.10000000000002"/>
  </r>
  <r>
    <n v="202001"/>
    <s v="ATLANTICO NORTE"/>
    <s v="BARRANQUILLA"/>
    <s v="BARRANQUILLA"/>
    <s v="CIUDADELA 20 DE JULIO"/>
    <s v="B2260"/>
    <n v="65207804"/>
    <x v="2881"/>
    <s v="DISTRIBUCION + ALUMBRADO PUBLICO"/>
    <s v="MAXWELL"/>
    <s v="RED TRENZADA"/>
    <s v="UNI317"/>
    <x v="19"/>
    <n v="75"/>
    <x v="0"/>
    <s v="MACRO SIN CSMO"/>
    <n v="0"/>
    <n v="7141"/>
    <n v="77"/>
    <n v="32"/>
    <n v="32"/>
    <n v="-7218"/>
    <n v="0"/>
    <n v="0"/>
  </r>
  <r>
    <n v="202001"/>
    <s v="MAGDALENA"/>
    <s v="SANTA MARTA"/>
    <s v="SANTA MARTA"/>
    <s v="EL CENTRO"/>
    <s v="C1763"/>
    <n v="65002797"/>
    <x v="2882"/>
    <s v="DISTRIBUCION + ALUMBRADO PUBLICO"/>
    <s v="MAXWELL"/>
    <s v="RED TRENZADA"/>
    <s v="MAZ306"/>
    <x v="11"/>
    <n v="75"/>
    <x v="2"/>
    <s v="Con balance"/>
    <n v="1241946"/>
    <n v="21600"/>
    <n v="550"/>
    <n v="54"/>
    <n v="74"/>
    <n v="1219796"/>
    <n v="98.22"/>
    <n v="70.099999999999994"/>
  </r>
  <r>
    <n v="202001"/>
    <s v="MAGDALENA"/>
    <s v="SANTA MARTA"/>
    <s v="SANTA MARTA"/>
    <s v="MANZANARES"/>
    <s v="C1840"/>
    <n v="65002651"/>
    <x v="2883"/>
    <s v="DISTRIBUCION + ALUMBRADO PUBLICO"/>
    <s v="MAXWELL"/>
    <s v="RED TRENZADA"/>
    <s v="MAZ313"/>
    <x v="10"/>
    <n v="75"/>
    <x v="1"/>
    <s v="Con balance"/>
    <n v="22800"/>
    <n v="13722"/>
    <n v="516"/>
    <n v="40"/>
    <n v="46"/>
    <n v="8563"/>
    <n v="37.549999999999997"/>
    <n v="-458.19"/>
  </r>
  <r>
    <n v="202001"/>
    <s v="MAGDALENA"/>
    <s v="SANTA MARTA"/>
    <s v="SANTA MARTA"/>
    <s v="RODADERO"/>
    <s v="C5496"/>
    <n v="65003381"/>
    <x v="171"/>
    <s v="DISTRIBUCION"/>
    <s v="MAXWELL"/>
    <s v="RED TRENZADA"/>
    <s v="GAI305"/>
    <x v="20"/>
    <n v="75"/>
    <x v="7"/>
    <s v="Con balance"/>
    <n v="11148"/>
    <n v="2557"/>
    <n v="0"/>
    <n v="9"/>
    <n v="11"/>
    <n v="8592"/>
    <n v="77.069999999999993"/>
    <n v="-94.51"/>
  </r>
  <r>
    <n v="202001"/>
    <s v="MAGDALENA"/>
    <s v="SANTA MARTA"/>
    <s v="SANTA MARTA"/>
    <s v="RODADERO"/>
    <s v="C5501"/>
    <n v="65003314"/>
    <x v="2884"/>
    <s v="DISTRIBUCION"/>
    <s v="MAXWELL"/>
    <s v="RED TRENZADA"/>
    <s v="GAI305"/>
    <x v="20"/>
    <n v="50"/>
    <x v="0"/>
    <s v="MACRO SIN CSMO"/>
    <n v="0"/>
    <n v="3575"/>
    <n v="0"/>
    <n v="10"/>
    <n v="10"/>
    <n v="-3575"/>
    <n v="0"/>
    <n v="-1932.63"/>
  </r>
  <r>
    <n v="202001"/>
    <s v="MAGDALENA"/>
    <s v="SANTA MARTA"/>
    <s v="SANTA MARTA"/>
    <s v="RODADERO"/>
    <s v="C5522"/>
    <n v="65003540"/>
    <x v="2885"/>
    <s v="DISTRIBUCION"/>
    <s v="RYMEL"/>
    <s v="RED TRENZADA"/>
    <s v="GAI305"/>
    <x v="20"/>
    <n v="50"/>
    <x v="2"/>
    <s v="Con balance"/>
    <n v="886440"/>
    <n v="16109"/>
    <n v="1507"/>
    <n v="16"/>
    <n v="20"/>
    <n v="868824"/>
    <n v="98.01"/>
    <n v="85.93"/>
  </r>
  <r>
    <n v="202001"/>
    <s v="MAGDALENA"/>
    <s v="SANTA MARTA"/>
    <s v="SANTA MARTA"/>
    <s v="VISTA HERMOSA"/>
    <s v="C5581"/>
    <n v="65764113"/>
    <x v="2886"/>
    <s v="DISTRIBUCION + ALUMBRADO PUBLICO"/>
    <s v="MAXWELL"/>
    <s v="RED TRENZADA"/>
    <s v="AOR302"/>
    <x v="23"/>
    <n v="50"/>
    <x v="1"/>
    <s v="Con balance"/>
    <n v="23690"/>
    <n v="10979"/>
    <n v="101"/>
    <n v="28"/>
    <n v="28"/>
    <n v="12610"/>
    <n v="53.23"/>
    <n v="-242.13"/>
  </r>
  <r>
    <n v="202001"/>
    <s v="MAGDALENA"/>
    <s v="SANTA MARTA"/>
    <s v="SANTA MARTA"/>
    <s v="RODADERO"/>
    <s v="C5684"/>
    <n v="65003405"/>
    <x v="2887"/>
    <s v="DISTRIBUCION"/>
    <s v="MAXWELL"/>
    <s v="RED TRENZADA"/>
    <s v="GAI305"/>
    <x v="20"/>
    <n v="75"/>
    <x v="0"/>
    <s v="MACRO SIN CSMO"/>
    <n v="0"/>
    <n v="2890"/>
    <n v="0"/>
    <n v="21"/>
    <n v="25"/>
    <n v="-2890"/>
    <n v="0"/>
    <n v="0"/>
  </r>
  <r>
    <n v="202001"/>
    <s v="MAGDALENA"/>
    <s v="SANTA MARTA"/>
    <s v="SANTA MARTA"/>
    <s v="GAIRA"/>
    <s v="C5749"/>
    <n v="65741943"/>
    <x v="2888"/>
    <s v="DISTRIBUCION + ALUMBRADO PUBLICO"/>
    <s v="MAXWELL"/>
    <s v="RED TRENZADA"/>
    <s v="GAI302"/>
    <x v="28"/>
    <n v="50"/>
    <x v="1"/>
    <s v="Con balance"/>
    <n v="32690"/>
    <n v="18735"/>
    <n v="1271"/>
    <n v="63"/>
    <n v="68"/>
    <n v="12685"/>
    <n v="38.799999999999997"/>
    <n v="32.9"/>
  </r>
  <r>
    <n v="202001"/>
    <s v="ATLANTICO NORTE"/>
    <s v="BARRANQUILLA"/>
    <s v="BARRANQUILLA"/>
    <s v="EL TABOR"/>
    <s v="A9309"/>
    <n v="65200880"/>
    <x v="2889"/>
    <s v="DISTRIBUCION"/>
    <s v="MAXWELL"/>
    <s v="RED TRENZADA"/>
    <s v="NBQ302"/>
    <x v="9"/>
    <n v="75"/>
    <x v="0"/>
    <s v="MACRO SIN CSMO"/>
    <n v="0"/>
    <n v="5463"/>
    <n v="0"/>
    <n v="15"/>
    <n v="17"/>
    <n v="-5463"/>
    <n v="0"/>
    <n v="0"/>
  </r>
  <r>
    <n v="202001"/>
    <s v="ATLANTICO NORTE"/>
    <s v="BARRANQUILLA"/>
    <s v="BARRANQUILLA"/>
    <s v="EL TABOR"/>
    <s v="A9346"/>
    <n v="65729533"/>
    <x v="2890"/>
    <s v="DISTRIBUCION + ALUMBRADO PUBLICO"/>
    <s v="MAXWELL"/>
    <s v="RED TRENZADA"/>
    <s v="NBQ302"/>
    <x v="9"/>
    <n v="50"/>
    <x v="2"/>
    <s v="Con balance"/>
    <n v="4090459"/>
    <n v="13264"/>
    <n v="0"/>
    <n v="33"/>
    <n v="37"/>
    <n v="4077195"/>
    <n v="99.68"/>
    <n v="90.53"/>
  </r>
  <r>
    <n v="202001"/>
    <s v="ATLANTICO NORTE"/>
    <s v="BARRANQUILLA"/>
    <s v="BARRANQUILLA"/>
    <s v="LA CONCEPCION"/>
    <s v="A9368"/>
    <n v="65201413"/>
    <x v="2891"/>
    <s v="DISTRIBUCION + ALUMBRADO PUBLICO"/>
    <s v="MAXWELL"/>
    <s v="RED TRENZADA"/>
    <s v="OAS312"/>
    <x v="31"/>
    <n v="50"/>
    <x v="5"/>
    <s v="Con balance"/>
    <n v="2183"/>
    <n v="2168"/>
    <n v="0"/>
    <n v="8"/>
    <n v="8"/>
    <n v="15"/>
    <n v="0.67"/>
    <n v="-46.88"/>
  </r>
  <r>
    <n v="202001"/>
    <s v="ATLANTICO NORTE"/>
    <s v="BARRANQUILLA"/>
    <s v="BARRANQUILLA"/>
    <s v="RIOMAR"/>
    <s v="A9433"/>
    <n v="65200313"/>
    <x v="2892"/>
    <s v="DISTRIBUCION"/>
    <s v="MAXWELL"/>
    <s v="RED TRENZADA"/>
    <s v="RIM309"/>
    <x v="31"/>
    <n v="50"/>
    <x v="0"/>
    <s v="MACRO SIN CSMO"/>
    <n v="0"/>
    <n v="6884"/>
    <n v="0"/>
    <n v="12"/>
    <n v="12"/>
    <n v="-6884"/>
    <n v="0"/>
    <n v="0"/>
  </r>
  <r>
    <n v="202001"/>
    <s v="ATLANTICO NORTE"/>
    <s v="BARRANQUILLA"/>
    <s v="BARRANQUILLA"/>
    <s v="PARAISO"/>
    <s v="A9444"/>
    <n v="65722407"/>
    <x v="2893"/>
    <s v="DISTRIBUCION"/>
    <s v="SIN DEFINIR"/>
    <s v="RED TRENZADA"/>
    <s v="RIM309"/>
    <x v="31"/>
    <n v="50"/>
    <x v="0"/>
    <s v="MACRO SIN CSMO"/>
    <n v="0"/>
    <n v="3464"/>
    <n v="49"/>
    <n v="4"/>
    <n v="5"/>
    <n v="-3513"/>
    <n v="0"/>
    <n v="0"/>
  </r>
  <r>
    <n v="202001"/>
    <s v="ATLANTICO NORTE"/>
    <s v="BARRANQUILLA"/>
    <s v="BARRANQUILLA"/>
    <s v="ALTOS DE RIOMAR"/>
    <s v="A9498"/>
    <n v="65206709"/>
    <x v="2894"/>
    <s v="DISTRIBUCION"/>
    <s v="MAXWELL"/>
    <s v="RED TRENZADA"/>
    <s v="RIM313"/>
    <x v="9"/>
    <n v="50"/>
    <x v="0"/>
    <s v="MACRO SIN CSMO"/>
    <n v="0"/>
    <n v="2207"/>
    <n v="0"/>
    <n v="7"/>
    <n v="7"/>
    <n v="-2207"/>
    <n v="0"/>
    <n v="0"/>
  </r>
  <r>
    <n v="202001"/>
    <s v="ATLANTICO NORTE"/>
    <s v="BARRANQUILLA"/>
    <s v="BARRANQUILLA"/>
    <s v="ALTOS DE RIOMAR"/>
    <s v="A9499"/>
    <n v="65723149"/>
    <x v="2895"/>
    <s v="DISTRIBUCION"/>
    <s v="MAXWELL"/>
    <s v="RED TRENZADA"/>
    <s v="RIM313"/>
    <x v="9"/>
    <n v="75"/>
    <x v="5"/>
    <s v="Con balance"/>
    <n v="5023"/>
    <n v="4309"/>
    <n v="0"/>
    <n v="6"/>
    <n v="7"/>
    <n v="714"/>
    <n v="14.22"/>
    <n v="-18.97"/>
  </r>
  <r>
    <n v="202001"/>
    <s v="ATLANTICO NORTE"/>
    <s v="BARRANQUILLA"/>
    <s v="BARRANQUILLA"/>
    <s v="CIUDADELA 20 DE JULIO"/>
    <s v="B2265"/>
    <n v="65207812"/>
    <x v="2896"/>
    <s v="DISTRIBUCION + ALUMBRADO PUBLICO"/>
    <s v="MAXWELL"/>
    <s v="RED TRENZADA"/>
    <s v="UNI317"/>
    <x v="19"/>
    <n v="75"/>
    <x v="1"/>
    <s v="Con balance"/>
    <n v="27097"/>
    <n v="12653"/>
    <n v="124"/>
    <n v="61"/>
    <n v="64"/>
    <n v="14320"/>
    <n v="52.85"/>
    <n v="43.81"/>
  </r>
  <r>
    <n v="202001"/>
    <s v="ATLANTICO NORTE"/>
    <s v="BARRANQUILLA"/>
    <s v="BARRANQUILLA"/>
    <s v="CIUDADELA 20 DE JULIO"/>
    <s v="B2281"/>
    <n v="65748465"/>
    <x v="2897"/>
    <s v="DISTRIBUCION + ALUMBRADO PUBLICO"/>
    <s v="MAXWELL"/>
    <s v="RED TRENZADA"/>
    <s v="UNI317"/>
    <x v="19"/>
    <n v="75"/>
    <x v="0"/>
    <s v="MACRO SIN CSMO"/>
    <n v="0"/>
    <n v="7276"/>
    <n v="0"/>
    <n v="31"/>
    <n v="32"/>
    <n v="-7276"/>
    <n v="0"/>
    <n v="0"/>
  </r>
  <r>
    <n v="202001"/>
    <s v="ATLANTICO NORTE"/>
    <s v="BARRANQUILLA"/>
    <s v="BARRANQUILLA"/>
    <s v="CIUDADELA 20 DE JULIO"/>
    <s v="B2284"/>
    <n v="65207984"/>
    <x v="2898"/>
    <s v="DISTRIBUCION"/>
    <s v="MAXWELL"/>
    <s v="RED TRENZADA"/>
    <s v="UNI317"/>
    <x v="19"/>
    <n v="50"/>
    <x v="7"/>
    <s v="Con balance"/>
    <n v="33329"/>
    <n v="5025"/>
    <n v="100"/>
    <n v="32"/>
    <n v="32"/>
    <n v="28205"/>
    <n v="84.62"/>
    <n v="76.52"/>
  </r>
  <r>
    <n v="202001"/>
    <s v="ATLANTICO NORTE"/>
    <s v="BARRANQUILLA"/>
    <s v="BARRANQUILLA"/>
    <s v="LA CAMPI?A"/>
    <s v="B2300"/>
    <n v="65740569"/>
    <x v="2899"/>
    <s v="DISTRIBUCION"/>
    <s v="MAXWELL"/>
    <s v="RED TRENZADA"/>
    <s v="RIM310"/>
    <x v="9"/>
    <n v="75"/>
    <x v="3"/>
    <s v="Con balance"/>
    <n v="821"/>
    <n v="5825"/>
    <n v="0"/>
    <n v="16"/>
    <n v="23"/>
    <n v="-5004"/>
    <n v="-609.46"/>
    <n v="-201.09"/>
  </r>
  <r>
    <n v="202001"/>
    <s v="ATLANTICO NORTE"/>
    <s v="SOLEDAD"/>
    <s v="SOLEDAD"/>
    <s v="VILLA CARMEN 2"/>
    <s v="B2356"/>
    <n v="65760380"/>
    <x v="2900"/>
    <s v="DISTRIBUCION + ALUMBRADO PUBLICO"/>
    <s v="MAXWELL"/>
    <s v="RED TRENZADA"/>
    <s v="VTE362"/>
    <x v="8"/>
    <n v="50"/>
    <x v="0"/>
    <s v="MACRO SIN CSMO"/>
    <n v="0"/>
    <n v="13500"/>
    <n v="0"/>
    <n v="50"/>
    <n v="53"/>
    <n v="-13500"/>
    <n v="0"/>
    <n v="0"/>
  </r>
  <r>
    <n v="202001"/>
    <s v="ATLANTICO NORTE"/>
    <s v="SOLEDAD"/>
    <s v="SOLEDAD"/>
    <s v="LOS BALCANES"/>
    <s v="B2357"/>
    <n v="65760965"/>
    <x v="2901"/>
    <s v="DISTRIBUCION + ALUMBRADO PUBLICO"/>
    <s v="SIN DEFINIR"/>
    <s v="RED TRENZADA"/>
    <s v="VTE362"/>
    <x v="8"/>
    <n v="75"/>
    <x v="0"/>
    <s v="MACRO SIN CSMO"/>
    <n v="0"/>
    <n v="10076"/>
    <n v="0"/>
    <n v="51"/>
    <n v="53"/>
    <n v="-10076"/>
    <n v="0"/>
    <n v="0"/>
  </r>
  <r>
    <n v="202001"/>
    <s v="ATLANTICO NORTE"/>
    <s v="BARRANQUILLA"/>
    <s v="BARRANQUILLA"/>
    <s v="CIUDAD JARDIN"/>
    <s v="B2391"/>
    <n v="65201463"/>
    <x v="2902"/>
    <s v="DISTRIBUCION"/>
    <s v="MAXWELL"/>
    <s v="RED TRENZADA"/>
    <s v="SIL306"/>
    <x v="4"/>
    <n v="50"/>
    <x v="5"/>
    <s v="Con balance"/>
    <n v="3075"/>
    <n v="3218"/>
    <n v="0"/>
    <n v="9"/>
    <n v="9"/>
    <n v="-143"/>
    <n v="-4.6399999999999997"/>
    <n v="-1119.47"/>
  </r>
  <r>
    <n v="202001"/>
    <s v="ATLANTICO NORTE"/>
    <s v="BARRANQUILLA"/>
    <s v="BARRANQUILLA"/>
    <s v="NUEVO HORIZONTE"/>
    <s v="B2393"/>
    <n v="65200397"/>
    <x v="2903"/>
    <s v="DISTRIBUCION"/>
    <s v="MAXWELL"/>
    <s v="RED TRENZADA"/>
    <s v="SIL306"/>
    <x v="4"/>
    <n v="50"/>
    <x v="0"/>
    <s v="MACRO SIN CSMO"/>
    <n v="0"/>
    <n v="3994"/>
    <n v="0"/>
    <n v="15"/>
    <n v="16"/>
    <n v="-3994"/>
    <n v="0"/>
    <n v="0"/>
  </r>
  <r>
    <n v="202001"/>
    <s v="ATLANTICO NORTE"/>
    <s v="BARRANQUILLA"/>
    <s v="BARRANQUILLA"/>
    <s v="CIUDAD JARDIN"/>
    <s v="B2398"/>
    <n v="65201441"/>
    <x v="2904"/>
    <s v="DISTRIBUCION"/>
    <s v="MAXWELL"/>
    <s v="RED TRENZADA"/>
    <s v="SIL306"/>
    <x v="4"/>
    <n v="75"/>
    <x v="0"/>
    <s v="MACRO SIN CSMO"/>
    <n v="0"/>
    <n v="5828"/>
    <n v="0"/>
    <n v="13"/>
    <n v="13"/>
    <n v="-5828"/>
    <n v="0"/>
    <n v="0"/>
  </r>
  <r>
    <n v="202001"/>
    <s v="MAGDALENA"/>
    <s v="SANTA MARTA"/>
    <s v="SANTA MARTA"/>
    <s v="BAVARIA"/>
    <s v="C1918"/>
    <n v="65004194"/>
    <x v="2905"/>
    <s v="DISTRIBUCION + ALUMBRADO PUBLICO"/>
    <s v="MAXWELL"/>
    <s v="RED TRENZADA"/>
    <s v="MAZ312"/>
    <x v="10"/>
    <n v="75"/>
    <x v="4"/>
    <s v="Con balance"/>
    <n v="31255"/>
    <n v="25313"/>
    <n v="0"/>
    <n v="20"/>
    <n v="33"/>
    <n v="5941"/>
    <n v="19.010000000000002"/>
    <n v="-559.79999999999995"/>
  </r>
  <r>
    <n v="202001"/>
    <s v="ATLANTICO NORTE"/>
    <s v="BARRANQUILLA"/>
    <s v="BARRANQUILLA"/>
    <s v="ALTOS DEL PRADO"/>
    <s v="C1926"/>
    <n v="65746241"/>
    <x v="2906"/>
    <s v="DISTRIBUCION"/>
    <s v="SIN DEFINIR"/>
    <s v="RED ABIERTA"/>
    <s v="RIM309"/>
    <x v="31"/>
    <n v="75"/>
    <x v="5"/>
    <s v="Con balance"/>
    <n v="8464"/>
    <n v="8869"/>
    <n v="0"/>
    <n v="4"/>
    <n v="5"/>
    <n v="-406"/>
    <n v="-4.79"/>
    <n v="3.11"/>
  </r>
  <r>
    <n v="202001"/>
    <s v="MAGDALENA"/>
    <s v="SANTA MARTA"/>
    <s v="SANTA MARTA"/>
    <s v="PESCADITO"/>
    <s v="C1939"/>
    <n v="65756232"/>
    <x v="2907"/>
    <s v="DISTRIBUCION + ALUMBRADO PUBLICO"/>
    <s v="SIN DEFINIR"/>
    <s v="RED TRENZADA"/>
    <s v="LBT305"/>
    <x v="11"/>
    <n v="75"/>
    <x v="1"/>
    <s v="Con balance"/>
    <n v="33480"/>
    <n v="11275"/>
    <n v="0"/>
    <n v="55"/>
    <n v="69"/>
    <n v="22205"/>
    <n v="66.319999999999993"/>
    <n v="70.290000000000006"/>
  </r>
  <r>
    <n v="202001"/>
    <s v="MAGDALENA"/>
    <s v="SANTA MARTA"/>
    <s v="SANTA MARTA"/>
    <s v="LA PAZ"/>
    <s v="C1971"/>
    <n v="65002179"/>
    <x v="2908"/>
    <s v="DISTRIBUCION + ALUMBRADO PUBLICO"/>
    <s v="MAXWELL"/>
    <s v="RED TRENZADA"/>
    <s v="AOR302"/>
    <x v="23"/>
    <s v="37.5"/>
    <x v="3"/>
    <s v="Con balance"/>
    <n v="2475"/>
    <n v="8931"/>
    <n v="486"/>
    <n v="6"/>
    <n v="11"/>
    <n v="-6942"/>
    <n v="-280.47000000000003"/>
    <n v="-684.8"/>
  </r>
  <r>
    <n v="202001"/>
    <s v="MAGDALENA"/>
    <s v="SANTA MARTA"/>
    <s v="SANTA MARTA"/>
    <s v="1 DE MAYO"/>
    <s v="C1981"/>
    <n v="65746023"/>
    <x v="2909"/>
    <s v="DISTRIBUCION + ALUMBRADO PUBLICO"/>
    <s v="MAXWELL"/>
    <s v="RED TRENZADA"/>
    <s v="SMT308"/>
    <x v="10"/>
    <n v="75"/>
    <x v="0"/>
    <s v="MACRO SIN CSMO"/>
    <n v="0"/>
    <n v="17685"/>
    <n v="0"/>
    <n v="65"/>
    <n v="66"/>
    <n v="-17685"/>
    <n v="0"/>
    <n v="-971.47"/>
  </r>
  <r>
    <n v="202001"/>
    <s v="MAGDALENA"/>
    <s v="SANTA MARTA"/>
    <s v="SANTA MARTA"/>
    <s v="1 DE MAYO"/>
    <s v="C1995"/>
    <n v="65750254"/>
    <x v="2910"/>
    <s v="DISTRIBUCION + ALUMBRADO PUBLICO"/>
    <s v="MAXWELL"/>
    <s v="RED TRENZADA"/>
    <s v="SMT308"/>
    <x v="10"/>
    <n v="25"/>
    <x v="0"/>
    <s v="MACRO SIN CSMO"/>
    <n v="0"/>
    <n v="6687"/>
    <n v="0"/>
    <n v="27"/>
    <n v="28"/>
    <n v="-6687"/>
    <n v="0"/>
    <n v="-764.85"/>
  </r>
  <r>
    <n v="202001"/>
    <s v="MAGDALENA"/>
    <s v="SANTA MARTA"/>
    <s v="SANTA MARTA"/>
    <s v="1 DE MAYO"/>
    <s v="C1998"/>
    <n v="65746151"/>
    <x v="2911"/>
    <s v="DISTRIBUCION + ALUMBRADO PUBLICO"/>
    <s v="MAXWELL"/>
    <s v="RED TRENZADA"/>
    <s v="SMT308"/>
    <x v="10"/>
    <n v="75"/>
    <x v="0"/>
    <s v="MACRO SIN CSMO"/>
    <n v="0"/>
    <n v="16613"/>
    <n v="0"/>
    <n v="52"/>
    <n v="59"/>
    <n v="-16613"/>
    <n v="0"/>
    <n v="-769.62"/>
  </r>
  <r>
    <n v="202001"/>
    <s v="MAGDALENA"/>
    <s v="SANTA MARTA"/>
    <s v="SANTA MARTA"/>
    <s v="LOS COCOS"/>
    <s v="C2147"/>
    <n v="65759269"/>
    <x v="2912"/>
    <s v="DISTRIBUCION"/>
    <s v="MAXWELL"/>
    <s v="RED TRENZADA"/>
    <s v="MAZ310"/>
    <x v="11"/>
    <n v="50"/>
    <x v="0"/>
    <s v="MACRO SIN CSMO"/>
    <n v="0"/>
    <n v="2878"/>
    <n v="0"/>
    <n v="9"/>
    <n v="14"/>
    <n v="-2878"/>
    <n v="0"/>
    <n v="0"/>
  </r>
  <r>
    <n v="202001"/>
    <s v="MAGDALENA"/>
    <s v="SANTA MARTA"/>
    <s v="SANTA MARTA"/>
    <s v="EL MERCADO"/>
    <s v="C2153"/>
    <n v="65717251"/>
    <x v="2913"/>
    <s v="DISTRIBUCION + ALUMBRADO PUBLICO"/>
    <s v="MAXWELL"/>
    <s v="RED TRENZADA"/>
    <s v="MAZ310"/>
    <x v="11"/>
    <n v="75"/>
    <x v="0"/>
    <s v="MACRO SIN CSMO"/>
    <n v="0"/>
    <n v="23922"/>
    <n v="0"/>
    <n v="24"/>
    <n v="30"/>
    <n v="-23922"/>
    <n v="0"/>
    <n v="0"/>
  </r>
  <r>
    <n v="202001"/>
    <s v="MAGDALENA"/>
    <s v="SANTA MARTA"/>
    <s v="SANTA MARTA"/>
    <s v="OLAYA HERRERA"/>
    <s v="C2156"/>
    <n v="65720632"/>
    <x v="2914"/>
    <s v="DISTRIBUCION"/>
    <s v="MAXWELL"/>
    <s v="RED TRENZADA"/>
    <s v="MAZ310"/>
    <x v="11"/>
    <n v="75"/>
    <x v="5"/>
    <s v="Con balance"/>
    <n v="5806"/>
    <n v="5664"/>
    <n v="113"/>
    <n v="6"/>
    <n v="6"/>
    <n v="29"/>
    <n v="0.5"/>
    <n v="-631.55999999999995"/>
  </r>
  <r>
    <n v="202001"/>
    <s v="MAGDALENA"/>
    <s v="SANTA MARTA"/>
    <s v="SANTA MARTA"/>
    <s v="PESCADITO"/>
    <s v="C2160"/>
    <n v="65744976"/>
    <x v="2915"/>
    <s v="DISTRIBUCION + ALUMBRADO PUBLICO"/>
    <s v="MAXWELL"/>
    <s v="RED TRENZADA"/>
    <s v="MAZ310"/>
    <x v="11"/>
    <n v="25"/>
    <x v="0"/>
    <s v="MACRO SIN CSMO"/>
    <n v="0"/>
    <n v="7361"/>
    <n v="0"/>
    <n v="16"/>
    <n v="17"/>
    <n v="-7361"/>
    <n v="0"/>
    <n v="-816.34"/>
  </r>
  <r>
    <n v="202001"/>
    <s v="MAGDALENA"/>
    <s v="SANTA MARTA"/>
    <s v="SANTA MARTA"/>
    <s v="PESCADITO"/>
    <s v="C2162"/>
    <n v="65002966"/>
    <x v="2916"/>
    <s v="DISTRIBUCION"/>
    <s v="MAXWELL"/>
    <s v="RED TRENZADA"/>
    <s v="MAZ310"/>
    <x v="11"/>
    <s v="37.5"/>
    <x v="5"/>
    <s v="Con balance"/>
    <n v="1440"/>
    <n v="1449"/>
    <n v="0"/>
    <n v="5"/>
    <n v="7"/>
    <n v="-9"/>
    <n v="-0.63"/>
    <n v="-760.57"/>
  </r>
  <r>
    <n v="202001"/>
    <s v="ATLANTICO NORTE"/>
    <s v="BARRANQUILLA"/>
    <s v="BARRANQUILLA"/>
    <s v="MONTES"/>
    <s v="A6066"/>
    <n v="65724629"/>
    <x v="2917"/>
    <s v="DISTRIBUCION + ALUMBRADO PUBLICO"/>
    <s v="SIN DEFINIR"/>
    <s v="RED TRENZADA"/>
    <s v="CTR312"/>
    <x v="34"/>
    <n v="30"/>
    <x v="0"/>
    <s v="MACRO SIN CSMO"/>
    <n v="0"/>
    <n v="8839"/>
    <n v="0"/>
    <n v="22"/>
    <n v="24"/>
    <n v="-8839"/>
    <n v="0"/>
    <n v="0"/>
  </r>
  <r>
    <n v="202001"/>
    <s v="ATLANTICO NORTE"/>
    <s v="BARRANQUILLA"/>
    <s v="BARRANQUILLA"/>
    <s v="LAS DELICIAS"/>
    <s v="A6133"/>
    <n v="65210889"/>
    <x v="2918"/>
    <s v="DISTRIBUCION + ALUMBRADO PUBLICO"/>
    <s v="MAXWELL"/>
    <s v="RED TRENZADA"/>
    <s v="SIL311"/>
    <x v="3"/>
    <n v="75"/>
    <x v="0"/>
    <s v="MACRO SIN CSMO"/>
    <n v="0"/>
    <n v="19419"/>
    <n v="0"/>
    <n v="13"/>
    <n v="18"/>
    <n v="-19419"/>
    <n v="0"/>
    <n v="0"/>
  </r>
  <r>
    <n v="202001"/>
    <s v="ATLANTICO NORTE"/>
    <s v="BARRANQUILLA"/>
    <s v="BARRANQUILLA"/>
    <s v="EL PRADO"/>
    <s v="A6142"/>
    <n v="65727399"/>
    <x v="2919"/>
    <s v="DISTRIBUCION"/>
    <s v="SIN DEFINIR"/>
    <s v="RED TRENZADA"/>
    <s v="OAS318"/>
    <x v="3"/>
    <n v="75"/>
    <x v="0"/>
    <s v="MACRO SIN CSMO"/>
    <n v="0"/>
    <n v="15874"/>
    <n v="0"/>
    <n v="6"/>
    <n v="12"/>
    <n v="-15874"/>
    <n v="0"/>
    <n v="0"/>
  </r>
  <r>
    <n v="202001"/>
    <s v="ATLANTICO NORTE"/>
    <s v="BARRANQUILLA"/>
    <s v="BARRANQUILLA"/>
    <s v="SAN JOSE"/>
    <s v="A6157"/>
    <n v="65207212"/>
    <x v="2920"/>
    <s v="DISTRIBUCION + ALUMBRADO PUBLICO"/>
    <s v="RYMEL"/>
    <s v="RED TRENZADA"/>
    <s v="CTR307"/>
    <x v="19"/>
    <n v="75"/>
    <x v="1"/>
    <s v="Con balance"/>
    <n v="15764"/>
    <n v="7528"/>
    <n v="275"/>
    <n v="43"/>
    <n v="49"/>
    <n v="7961"/>
    <n v="50.5"/>
    <n v="-488.16"/>
  </r>
  <r>
    <n v="202001"/>
    <s v="ATLANTICO NORTE"/>
    <s v="BARRANQUILLA"/>
    <s v="BARRANQUILLA"/>
    <s v="SAN JOSE"/>
    <s v="A6158"/>
    <n v="65207227"/>
    <x v="171"/>
    <s v="DISTRIBUCION + ALUMBRADO PUBLICO"/>
    <s v="MAXWELL"/>
    <s v="RED TRENZADA"/>
    <s v="CTR307"/>
    <x v="19"/>
    <n v="75"/>
    <x v="5"/>
    <s v="Con balance"/>
    <n v="14632"/>
    <n v="12632"/>
    <n v="0"/>
    <n v="55"/>
    <n v="57"/>
    <n v="2000"/>
    <n v="13.67"/>
    <n v="-784.42"/>
  </r>
  <r>
    <n v="202001"/>
    <s v="ATLANTICO NORTE"/>
    <s v="BARRANQUILLA"/>
    <s v="BARRANQUILLA"/>
    <s v="SAN JOSE"/>
    <s v="A6167"/>
    <n v="65207222"/>
    <x v="171"/>
    <s v="DISTRIBUCION"/>
    <s v="MAXWELL"/>
    <s v="RED TRENZADA"/>
    <s v="CTR307"/>
    <x v="19"/>
    <n v="50"/>
    <x v="5"/>
    <s v="Con balance"/>
    <n v="10297"/>
    <n v="9702"/>
    <n v="0"/>
    <n v="41"/>
    <n v="41"/>
    <n v="595"/>
    <n v="5.78"/>
    <n v="-928.66"/>
  </r>
  <r>
    <n v="202001"/>
    <s v="ATLANTICO NORTE"/>
    <s v="BARRANQUILLA"/>
    <s v="BARRANQUILLA"/>
    <s v="LAS FLORES"/>
    <s v="A9617"/>
    <n v="65750932"/>
    <x v="2921"/>
    <s v="DISTRIBUCION + ALUMBRADO PUBLICO"/>
    <s v="MAXWELL"/>
    <s v="RED TRENZADA"/>
    <s v="FLS307"/>
    <x v="51"/>
    <n v="50"/>
    <x v="0"/>
    <s v="MACRO SIN CSMO"/>
    <n v="0"/>
    <n v="11661"/>
    <n v="0"/>
    <n v="33"/>
    <n v="34"/>
    <n v="-11661"/>
    <n v="0"/>
    <n v="0"/>
  </r>
  <r>
    <n v="202001"/>
    <s v="MAGDALENA"/>
    <s v="CIENAGA"/>
    <s v="CIENAGA"/>
    <s v="EL PORVENIR"/>
    <s v="A9619"/>
    <n v="65004430"/>
    <x v="2922"/>
    <s v="DISTRIBUCION + ALUMBRADO PUBLICO"/>
    <s v="SIN DEFINIR"/>
    <s v="RED TRENZADA"/>
    <s v="CIE304"/>
    <x v="32"/>
    <n v="75"/>
    <x v="5"/>
    <s v="Con balance"/>
    <n v="13994"/>
    <n v="11850"/>
    <n v="126"/>
    <n v="61"/>
    <n v="65"/>
    <n v="2017"/>
    <n v="14.41"/>
    <n v="19.39"/>
  </r>
  <r>
    <n v="202001"/>
    <s v="ATLANTICO NORTE"/>
    <s v="BARRANQUILLA"/>
    <s v="BARRANQUILLA"/>
    <s v="VILLA SANTOS"/>
    <s v="A9721"/>
    <n v="65734773"/>
    <x v="171"/>
    <s v="DISTRIBUCION"/>
    <s v="MAXWELL"/>
    <s v="RED TRENZADA"/>
    <s v="NBQ312"/>
    <x v="51"/>
    <n v="50"/>
    <x v="5"/>
    <s v="Con balance"/>
    <n v="4221"/>
    <n v="4272"/>
    <n v="0"/>
    <n v="10"/>
    <n v="10"/>
    <n v="-52"/>
    <n v="-1.23"/>
    <n v="-42.18"/>
  </r>
  <r>
    <n v="202001"/>
    <s v="ATLANTICO NORTE"/>
    <s v="BARRANQUILLA"/>
    <s v="BARRANQUILLA"/>
    <s v="VILLA SANTOS"/>
    <s v="A9726"/>
    <n v="65727478"/>
    <x v="171"/>
    <s v="DISTRIBUCION + ALUMBRADO PUBLICO"/>
    <s v="SIN DEFINIR"/>
    <s v="RED TRENZADA"/>
    <s v="NBQ310"/>
    <x v="51"/>
    <n v="50"/>
    <x v="4"/>
    <s v="Con balance"/>
    <n v="31838"/>
    <n v="22217"/>
    <n v="649"/>
    <n v="21"/>
    <n v="22"/>
    <n v="8972"/>
    <n v="28.18"/>
    <n v="-530.65"/>
  </r>
  <r>
    <n v="202001"/>
    <s v="ATLANTICO NORTE"/>
    <s v="BARRANQUILLA"/>
    <s v="BARRANQUILLA"/>
    <s v="VILLA SANTOS"/>
    <s v="A9737"/>
    <n v="65742394"/>
    <x v="171"/>
    <s v="DISTRIBUCION + ALUMBRADO PUBLICO"/>
    <s v="SIN DEFINIR"/>
    <s v="RED TRENZADA"/>
    <s v="NBQ310"/>
    <x v="51"/>
    <n v="75"/>
    <x v="5"/>
    <s v="Con balance"/>
    <n v="36281"/>
    <n v="31045"/>
    <n v="1278"/>
    <n v="45"/>
    <n v="46"/>
    <n v="3958"/>
    <n v="10.91"/>
    <n v="-872.04"/>
  </r>
  <r>
    <n v="202001"/>
    <s v="ATLANTICO NORTE"/>
    <s v="BARRANQUILLA"/>
    <s v="BARRANQUILLA"/>
    <s v="VILLA SANTOS"/>
    <s v="A9739"/>
    <n v="65746636"/>
    <x v="2923"/>
    <s v="DISTRIBUCION"/>
    <s v="MAXWELL"/>
    <s v="RED TRENZADA"/>
    <s v="NBQ310"/>
    <x v="51"/>
    <n v="30"/>
    <x v="5"/>
    <s v="Con balance"/>
    <n v="3918"/>
    <n v="3606"/>
    <n v="0"/>
    <n v="6"/>
    <n v="6"/>
    <n v="312"/>
    <n v="7.97"/>
    <n v="-855.63"/>
  </r>
  <r>
    <n v="202001"/>
    <s v="ATLANTICO NORTE"/>
    <s v="BARRANQUILLA"/>
    <s v="BARRANQUILLA"/>
    <s v="EL PORVENIR"/>
    <s v="A9768"/>
    <n v="65754332"/>
    <x v="2924"/>
    <s v="DISTRIBUCION"/>
    <s v="MAXWELL"/>
    <s v="RED TRENZADA"/>
    <s v="RIM310"/>
    <x v="9"/>
    <s v="112.5"/>
    <x v="4"/>
    <s v="Con balance"/>
    <n v="6513"/>
    <n v="4873"/>
    <n v="0"/>
    <n v="17"/>
    <n v="18"/>
    <n v="1640"/>
    <n v="25.18"/>
    <n v="-190.08"/>
  </r>
  <r>
    <n v="202001"/>
    <s v="ATLANTICO NORTE"/>
    <s v="BARRANQUILLA"/>
    <s v="BARRANQUILLA"/>
    <s v="SANTA MONICA"/>
    <s v="A9798"/>
    <n v="65204244"/>
    <x v="2925"/>
    <s v="DISTRIBUCION + ALUMBRADO PUBLICO"/>
    <s v="SIN DEFINIR"/>
    <s v="RED ABIERTA"/>
    <s v="RIM306"/>
    <x v="9"/>
    <n v="75"/>
    <x v="0"/>
    <s v="MACRO SIN CSMO"/>
    <n v="0"/>
    <n v="7932"/>
    <n v="0"/>
    <n v="12"/>
    <n v="12"/>
    <n v="-7932"/>
    <n v="0"/>
    <n v="0"/>
  </r>
  <r>
    <n v="202001"/>
    <s v="ATLANTICO NORTE"/>
    <s v="BARRANQUILLA"/>
    <s v="BARRANQUILLA"/>
    <s v="ANDALUCIA"/>
    <s v="A9823"/>
    <n v="65206690"/>
    <x v="2926"/>
    <s v="DISTRIBUCION + ALUMBRADO PUBLICO"/>
    <s v="SIN DEFINIR"/>
    <s v="RED TRENZADA"/>
    <s v="RIM313"/>
    <x v="9"/>
    <n v="75"/>
    <x v="3"/>
    <s v="Con balance"/>
    <n v="11400"/>
    <n v="15143"/>
    <n v="508"/>
    <n v="22"/>
    <n v="23"/>
    <n v="-4251"/>
    <n v="-37.29"/>
    <n v="-742.15"/>
  </r>
  <r>
    <n v="202001"/>
    <s v="ATLANTICO NORTE"/>
    <s v="SOLEDAD"/>
    <s v="SOLEDAD"/>
    <s v="LOS ALMENDROS 1 ETAPA"/>
    <s v="B2431"/>
    <n v="65211124"/>
    <x v="2927"/>
    <s v="DISTRIBUCION"/>
    <s v="MAXWELL"/>
    <s v="RED TRENZADA"/>
    <s v="VTE311"/>
    <x v="14"/>
    <n v="75"/>
    <x v="2"/>
    <s v="Con balance"/>
    <n v="5730039"/>
    <n v="13486"/>
    <n v="254"/>
    <n v="76"/>
    <n v="79"/>
    <n v="5716298"/>
    <n v="99.76"/>
    <n v="94.03"/>
  </r>
  <r>
    <n v="202001"/>
    <s v="ATLANTICO NORTE"/>
    <s v="SOLEDAD"/>
    <s v="SOLEDAD"/>
    <s v="LOS ALMENDROS 1 ETAPA"/>
    <s v="B2449"/>
    <n v="65208349"/>
    <x v="2928"/>
    <s v="DISTRIBUCION + ALUMBRADO PUBLICO"/>
    <s v="RYMEL"/>
    <s v="RED ABIERTA"/>
    <s v="VTE311"/>
    <x v="14"/>
    <n v="75"/>
    <x v="3"/>
    <s v="Con balance"/>
    <n v="7200"/>
    <n v="16792"/>
    <n v="255"/>
    <n v="79"/>
    <n v="86"/>
    <n v="-9847"/>
    <n v="-136.76"/>
    <n v="-203.35"/>
  </r>
  <r>
    <n v="202001"/>
    <s v="ATLANTICO NORTE"/>
    <s v="SOLEDAD"/>
    <s v="SOLEDAD"/>
    <s v="LOS ALMENDROS 1 ETAPA"/>
    <s v="B2460"/>
    <n v="65766979"/>
    <x v="2929"/>
    <s v="DISTRIBUCION"/>
    <s v="SIN DEFINIR"/>
    <s v="RED TRENZADA"/>
    <s v="VTE311"/>
    <x v="14"/>
    <n v="75"/>
    <x v="1"/>
    <s v="Con balance"/>
    <n v="28916"/>
    <n v="14445"/>
    <n v="350"/>
    <n v="75"/>
    <n v="80"/>
    <n v="14122"/>
    <n v="48.84"/>
    <n v="26.74"/>
  </r>
  <r>
    <n v="202001"/>
    <s v="ATLANTICO NORTE"/>
    <s v="SOLEDAD"/>
    <s v="SOLEDAD"/>
    <s v="LOS ALMENDROS 1 ETAPA"/>
    <s v="B2482"/>
    <n v="65719040"/>
    <x v="2930"/>
    <s v="DISTRIBUCION + ALUMBRADO PUBLICO"/>
    <s v="RYMEL"/>
    <s v="RED TRENZADA"/>
    <s v="VTE311"/>
    <x v="14"/>
    <n v="50"/>
    <x v="0"/>
    <s v="MACRO SIN CSMO"/>
    <n v="0"/>
    <n v="7397"/>
    <n v="0"/>
    <n v="45"/>
    <n v="50"/>
    <n v="-7397"/>
    <n v="0"/>
    <n v="0"/>
  </r>
  <r>
    <n v="202001"/>
    <s v="ATLANTICO NORTE"/>
    <s v="SOLEDAD"/>
    <s v="SOLEDAD"/>
    <s v="URB. PUERTA DE ORO"/>
    <s v="B2534"/>
    <n v="65705588"/>
    <x v="2931"/>
    <s v="DISTRIBUCION"/>
    <s v="SIN DEFINIR"/>
    <s v="RED ABIERTA"/>
    <s v="VTE314"/>
    <x v="7"/>
    <n v="75"/>
    <x v="1"/>
    <s v="Con balance"/>
    <n v="35898"/>
    <n v="16166"/>
    <n v="146"/>
    <n v="86"/>
    <n v="88"/>
    <n v="19586"/>
    <n v="54.56"/>
    <n v="-1424.4"/>
  </r>
  <r>
    <n v="202001"/>
    <s v="ATLANTICO NORTE"/>
    <s v="BARRANQUILLA"/>
    <s v="BARRANQUILLA"/>
    <s v="CIUDADELA 20 DE JULIO"/>
    <s v="B2603"/>
    <n v="65207859"/>
    <x v="2932"/>
    <s v="DISTRIBUCION + ALUMBRADO PUBLICO"/>
    <s v="RYMEL"/>
    <s v="RED TRENZADA"/>
    <s v="UNI317"/>
    <x v="19"/>
    <n v="75"/>
    <x v="0"/>
    <s v="MACRO SIN CSMO"/>
    <n v="0"/>
    <n v="12769"/>
    <n v="0"/>
    <n v="66"/>
    <n v="68"/>
    <n v="-12769"/>
    <n v="0"/>
    <n v="0"/>
  </r>
  <r>
    <n v="202001"/>
    <s v="ATLANTICO NORTE"/>
    <s v="BARRANQUILLA"/>
    <s v="BARRANQUILLA"/>
    <s v="BUENOS AIRES"/>
    <s v="B2624"/>
    <n v="65208679"/>
    <x v="2933"/>
    <s v="DISTRIBUCION + ALUMBRADO PUBLICO"/>
    <s v="SIN DEFINIR"/>
    <s v="RED ABIERTA"/>
    <s v="UNI317"/>
    <x v="19"/>
    <n v="50"/>
    <x v="0"/>
    <s v="MACRO SIN CSMO"/>
    <n v="0"/>
    <n v="11895"/>
    <n v="226"/>
    <n v="55"/>
    <n v="62"/>
    <n v="-12121"/>
    <n v="0"/>
    <n v="-1545.2"/>
  </r>
  <r>
    <n v="202001"/>
    <s v="MAGDALENA"/>
    <s v="SANTA MARTA"/>
    <s v="SANTA MARTA"/>
    <s v="TERRITORIAL"/>
    <s v="C2177"/>
    <n v="65720371"/>
    <x v="2934"/>
    <s v="DISTRIBUCION + ALUMBRADO PUBLICO"/>
    <s v="SIN DEFINIR"/>
    <s v="RED TRENZADA CON MED CENTRALIZADA"/>
    <s v="MAZ308"/>
    <x v="11"/>
    <n v="75"/>
    <x v="0"/>
    <s v="MACRO SIN CSMO"/>
    <n v="0"/>
    <n v="4958"/>
    <n v="0"/>
    <n v="3"/>
    <n v="6"/>
    <n v="-4958"/>
    <n v="0"/>
    <n v="71.510000000000005"/>
  </r>
  <r>
    <n v="202001"/>
    <s v="MAGDALENA"/>
    <s v="SANTA MARTA"/>
    <s v="SANTA MARTA"/>
    <s v="TERRITORIAL"/>
    <s v="C2180"/>
    <n v="65002894"/>
    <x v="2935"/>
    <s v="DISTRIBUCION"/>
    <s v="MAXWELL"/>
    <s v="RED TRENZADA"/>
    <s v="MAZ308"/>
    <x v="11"/>
    <s v="112.5"/>
    <x v="0"/>
    <s v="MACRO SIN CSMO"/>
    <n v="0"/>
    <n v="5966"/>
    <n v="0"/>
    <n v="1"/>
    <n v="11"/>
    <n v="-5966"/>
    <n v="0"/>
    <n v="0"/>
  </r>
  <r>
    <n v="202001"/>
    <s v="MAGDALENA"/>
    <s v="SANTA MARTA"/>
    <s v="SANTA MARTA"/>
    <s v="TERRITORIAL"/>
    <s v="C2184"/>
    <n v="65002900"/>
    <x v="2936"/>
    <s v="DISTRIBUCION"/>
    <s v="MAXWELL"/>
    <s v="RED TRENZADA"/>
    <s v="MAZ308"/>
    <x v="11"/>
    <s v="37.5"/>
    <x v="4"/>
    <s v="Con balance"/>
    <n v="1703"/>
    <n v="1393"/>
    <n v="0"/>
    <n v="7"/>
    <n v="7"/>
    <n v="311"/>
    <n v="18.239999999999998"/>
    <n v="-468.26"/>
  </r>
  <r>
    <n v="202001"/>
    <s v="MAGDALENA"/>
    <s v="SANTA MARTA"/>
    <s v="SANTA MARTA"/>
    <s v="MANGUITOS"/>
    <s v="C2189"/>
    <n v="65718190"/>
    <x v="2937"/>
    <s v="DISTRIBUCION + ALUMBRADO PUBLICO"/>
    <s v="SIN DEFINIR"/>
    <s v="RED TRENZADA CON MED CENTRALIZADA"/>
    <s v="MAZ308"/>
    <x v="11"/>
    <s v="112.5"/>
    <x v="0"/>
    <s v="MACRO SIN CSMO"/>
    <n v="0"/>
    <n v="29063"/>
    <n v="0"/>
    <n v="30"/>
    <n v="37"/>
    <n v="-29063"/>
    <n v="0"/>
    <n v="0"/>
  </r>
  <r>
    <n v="202001"/>
    <s v="MAGDALENA"/>
    <s v="SANTA MARTA"/>
    <s v="SANTA MARTA"/>
    <s v="BAVARIA"/>
    <s v="C2463"/>
    <n v="65002671"/>
    <x v="2938"/>
    <s v="DISTRIBUCION + ALUMBRADO PUBLICO"/>
    <s v="MAXWELL"/>
    <s v="RED TRENZADA"/>
    <s v="MAZ310"/>
    <x v="11"/>
    <n v="75"/>
    <x v="2"/>
    <s v="Con balance"/>
    <n v="5624831"/>
    <n v="25124"/>
    <n v="560"/>
    <n v="43"/>
    <n v="58"/>
    <n v="5599147"/>
    <n v="99.54"/>
    <n v="96.67"/>
  </r>
  <r>
    <n v="202001"/>
    <s v="MAGDALENA"/>
    <s v="PIVIJAY"/>
    <s v="PIVIJAY"/>
    <s v="PALENQUE"/>
    <s v="C2484"/>
    <n v="65012101"/>
    <x v="2939"/>
    <s v="DISTRIBUCION + ALUMBRADO PUBLICO"/>
    <s v="MAXWELL"/>
    <s v="RED TRENZADA"/>
    <s v="PVJ302"/>
    <x v="65"/>
    <n v="50"/>
    <x v="1"/>
    <s v="Con balance"/>
    <n v="11806"/>
    <n v="4639"/>
    <n v="522"/>
    <n v="24"/>
    <n v="26"/>
    <n v="6645"/>
    <n v="56.28"/>
    <n v="44.92"/>
  </r>
  <r>
    <n v="202001"/>
    <s v="ATLANTICO NORTE"/>
    <s v="MALAMBO"/>
    <s v="MALAMBO"/>
    <s v="EL CONCORD"/>
    <s v="C2608"/>
    <n v="65709881"/>
    <x v="2940"/>
    <s v="DISTRIBUCION + ALUMBRADO PUBLICO"/>
    <s v="MAXWELL"/>
    <s v="RED TRENZADA"/>
    <s v="MLB309"/>
    <x v="15"/>
    <n v="50"/>
    <x v="3"/>
    <s v="Con balance"/>
    <n v="3049"/>
    <n v="4334"/>
    <n v="117"/>
    <n v="29"/>
    <n v="29"/>
    <n v="-1403"/>
    <n v="-46"/>
    <n v="-824.6"/>
  </r>
  <r>
    <n v="202001"/>
    <s v="MAGDALENA"/>
    <s v="SANTA MARTA"/>
    <s v="SANTA MARTA"/>
    <s v="PRADITO"/>
    <s v="C2800"/>
    <n v="65750229"/>
    <x v="2941"/>
    <s v="DISTRIBUCION + ALUMBRADO PUBLICO"/>
    <s v="MAXWELL"/>
    <s v="RED TRENZADA"/>
    <s v="MAZ308"/>
    <x v="11"/>
    <n v="25"/>
    <x v="0"/>
    <s v="MACRO SIN CSMO"/>
    <n v="0"/>
    <n v="5298"/>
    <n v="0"/>
    <n v="20"/>
    <n v="22"/>
    <n v="-5298"/>
    <n v="0"/>
    <n v="0"/>
  </r>
  <r>
    <n v="202001"/>
    <s v="MAGDALENA"/>
    <s v="SANTA MARTA"/>
    <s v="SANTA MARTA"/>
    <s v="URB FILADELFIA"/>
    <s v="C2816"/>
    <n v="65725074"/>
    <x v="2942"/>
    <s v="DISTRIBUCION + ALUMBRADO PUBLICO"/>
    <s v="MAXWELL"/>
    <s v="RED TRENZADA"/>
    <s v="LBT309"/>
    <x v="0"/>
    <n v="50"/>
    <x v="0"/>
    <s v="MACRO SIN CSMO"/>
    <n v="0"/>
    <n v="8056"/>
    <n v="0"/>
    <n v="43"/>
    <n v="46"/>
    <n v="-8056"/>
    <n v="0"/>
    <n v="0"/>
  </r>
  <r>
    <n v="202001"/>
    <s v="MAGDALENA"/>
    <s v="SANTA MARTA"/>
    <s v="SANTA MARTA"/>
    <s v="LA CONCEPCION 5"/>
    <s v="C2818"/>
    <n v="65743447"/>
    <x v="2943"/>
    <s v="DISTRIBUCION + ALUMBRADO PUBLICO"/>
    <s v="MAXWELL"/>
    <s v="RED TRENZADA"/>
    <s v="LBT309"/>
    <x v="0"/>
    <n v="75"/>
    <x v="5"/>
    <s v="Con balance"/>
    <n v="11613"/>
    <n v="9797"/>
    <n v="493"/>
    <n v="44"/>
    <n v="45"/>
    <n v="1322"/>
    <n v="11.39"/>
    <n v="10.76"/>
  </r>
  <r>
    <n v="202001"/>
    <s v="ATLANTICO NORTE"/>
    <s v="BARRANQUILLA"/>
    <s v="BARRANQUILLA"/>
    <s v="BUENA ESPERANZA"/>
    <s v="A6237"/>
    <n v="65757811"/>
    <x v="2944"/>
    <s v="DISTRIBUCION + ALUMBRADO PUBLICO"/>
    <s v="SIN DEFINIR"/>
    <s v="RED TRENZADA"/>
    <s v="CTR328"/>
    <x v="35"/>
    <n v="50"/>
    <x v="1"/>
    <s v="Con balance"/>
    <n v="30988"/>
    <n v="13839"/>
    <n v="204"/>
    <n v="53"/>
    <n v="56"/>
    <n v="16946"/>
    <n v="54.68"/>
    <n v="-517.98"/>
  </r>
  <r>
    <n v="202001"/>
    <s v="ATLANTICO NORTE"/>
    <s v="SOLEDAD"/>
    <s v="SOLEDAD"/>
    <s v="LAS MARGARITAS"/>
    <s v="A6254"/>
    <n v="65759341"/>
    <x v="2945"/>
    <s v="DISTRIBUCION + ALUMBRADO PUBLICO"/>
    <s v="MAXWELL"/>
    <s v="RED TRENZADA"/>
    <s v="MGD306"/>
    <x v="15"/>
    <n v="75"/>
    <x v="1"/>
    <s v="Con balance"/>
    <n v="35418"/>
    <n v="14141"/>
    <n v="424"/>
    <n v="60"/>
    <n v="60"/>
    <n v="20853"/>
    <n v="58.88"/>
    <n v="52.34"/>
  </r>
  <r>
    <n v="202001"/>
    <s v="ATLANTICO NORTE"/>
    <s v="SOLEDAD"/>
    <s v="SOLEDAD"/>
    <s v="LAS MARGARITAS"/>
    <s v="A6256"/>
    <n v="65759352"/>
    <x v="2946"/>
    <s v="DISTRIBUCION + ALUMBRADO PUBLICO"/>
    <s v="SIN DEFINIR"/>
    <s v="RED TRENZADA"/>
    <s v="MGD306"/>
    <x v="15"/>
    <n v="50"/>
    <x v="0"/>
    <s v="MACRO SIN CSMO"/>
    <n v="0"/>
    <n v="9156"/>
    <n v="0"/>
    <n v="50"/>
    <n v="53"/>
    <n v="-9156"/>
    <n v="0"/>
    <n v="0"/>
  </r>
  <r>
    <n v="202001"/>
    <s v="ATLANTICO NORTE"/>
    <s v="SOLEDAD"/>
    <s v="SOLEDAD"/>
    <s v="LAS MARGARITAS"/>
    <s v="A6257"/>
    <n v="65759351"/>
    <x v="2947"/>
    <s v="DISTRIBUCION + ALUMBRADO PUBLICO"/>
    <s v="MAXWELL"/>
    <s v="RED TRENZADA"/>
    <s v="MGD306"/>
    <x v="15"/>
    <n v="25"/>
    <x v="0"/>
    <s v="MACRO SIN CSMO"/>
    <n v="0"/>
    <n v="5258"/>
    <n v="0"/>
    <n v="28"/>
    <n v="28"/>
    <n v="-5258"/>
    <n v="0"/>
    <n v="0"/>
  </r>
  <r>
    <n v="202001"/>
    <s v="ATLANTICO NORTE"/>
    <s v="BARRANQUILLA"/>
    <s v="BARRANQUILLA"/>
    <s v="SIMON BOLIVAR"/>
    <s v="A6264"/>
    <n v="65745220"/>
    <x v="2948"/>
    <s v="DISTRIBUCION + ALUMBRADO PUBLICO"/>
    <s v="MAXWELL"/>
    <s v="RED TRENZADA"/>
    <s v="UNI321"/>
    <x v="36"/>
    <n v="25"/>
    <x v="0"/>
    <s v="MACRO SIN CSMO"/>
    <n v="0"/>
    <n v="3967"/>
    <n v="0"/>
    <n v="19"/>
    <n v="20"/>
    <n v="-3967"/>
    <n v="0"/>
    <n v="0"/>
  </r>
  <r>
    <n v="202001"/>
    <s v="ATLANTICO NORTE"/>
    <s v="SOLEDAD"/>
    <s v="SOLEDAD"/>
    <s v="SALAMANCA"/>
    <s v="A6353"/>
    <n v="65758866"/>
    <x v="2949"/>
    <s v="DISTRIBUCION + ALUMBRADO PUBLICO"/>
    <s v="SIN DEFINIR"/>
    <s v="RED BT EN EXTREMO DE CRUCETA DE LMT"/>
    <s v="MGD306"/>
    <x v="15"/>
    <n v="75"/>
    <x v="1"/>
    <s v="Con balance"/>
    <n v="28588"/>
    <n v="11646"/>
    <n v="316"/>
    <n v="62"/>
    <n v="66"/>
    <n v="16626"/>
    <n v="58.16"/>
    <n v="47.28"/>
  </r>
  <r>
    <n v="202001"/>
    <s v="ATLANTICO NORTE"/>
    <s v="PUERTO COLOMBIA"/>
    <s v="PUERTO COLOMBIA"/>
    <s v="LA AURORA"/>
    <s v="A6360"/>
    <n v="65720694"/>
    <x v="2950"/>
    <s v="DISTRIBUCION + ALUMBRADO PUBLICO"/>
    <s v="MAXWELL"/>
    <s v="RED TRENZADA"/>
    <s v="PTO304"/>
    <x v="37"/>
    <n v="50"/>
    <x v="4"/>
    <s v="Con balance"/>
    <n v="27900"/>
    <n v="18462"/>
    <n v="390"/>
    <n v="82"/>
    <n v="88"/>
    <n v="9048"/>
    <n v="32.43"/>
    <n v="-644.85"/>
  </r>
  <r>
    <n v="202001"/>
    <s v="ATLANTICO NORTE"/>
    <s v="SOLEDAD"/>
    <s v="SOLEDAD"/>
    <s v="SALAMANCA"/>
    <s v="A6361"/>
    <n v="65758854"/>
    <x v="2951"/>
    <s v="DISTRIBUCION + ALUMBRADO PUBLICO"/>
    <s v="MAXWELL"/>
    <s v="RED TRENZADA"/>
    <s v="MGD306"/>
    <x v="15"/>
    <n v="75"/>
    <x v="1"/>
    <s v="Con balance"/>
    <n v="39318"/>
    <n v="20944"/>
    <n v="288"/>
    <n v="86"/>
    <n v="86"/>
    <n v="18085"/>
    <n v="46"/>
    <n v="-62.93"/>
  </r>
  <r>
    <n v="202001"/>
    <s v="ATLANTICO NORTE"/>
    <s v="BARRANQUILLA"/>
    <s v="BARRANQUILLA"/>
    <s v="RIOMAR"/>
    <s v="A9908"/>
    <n v="65200386"/>
    <x v="2952"/>
    <s v="DISTRIBUCION"/>
    <s v="MAXWELL"/>
    <s v="RED TRENZADA"/>
    <s v="RIM310"/>
    <x v="9"/>
    <n v="75"/>
    <x v="3"/>
    <s v="Con balance"/>
    <n v="3938"/>
    <n v="9836"/>
    <n v="0"/>
    <n v="15"/>
    <n v="16"/>
    <n v="-5899"/>
    <n v="-149.81"/>
    <n v="-2864.14"/>
  </r>
  <r>
    <n v="202001"/>
    <s v="ATLANTICO NORTE"/>
    <s v="BARRANQUILLA"/>
    <s v="BARRANQUILLA"/>
    <s v="EL CASTILLO"/>
    <s v="A9910"/>
    <n v="65202544"/>
    <x v="2953"/>
    <s v="DISTRIBUCION + ALUMBRADO PUBLICO"/>
    <s v="SIN DEFINIR"/>
    <s v="RED CHILENA"/>
    <s v="FLS309"/>
    <x v="29"/>
    <n v="50"/>
    <x v="5"/>
    <s v="Con balance"/>
    <n v="7636"/>
    <n v="7370"/>
    <n v="61"/>
    <n v="9"/>
    <n v="9"/>
    <n v="205"/>
    <n v="2.69"/>
    <n v="46.8"/>
  </r>
  <r>
    <n v="202001"/>
    <s v="ATLANTICO NORTE"/>
    <s v="BARRANQUILLA"/>
    <s v="BARRANQUILLA"/>
    <s v="EL CASTILLO"/>
    <s v="A9919"/>
    <n v="65201166"/>
    <x v="2954"/>
    <s v="DISTRIBUCION + ALUMBRADO PUBLICO"/>
    <s v="MAXWELL"/>
    <s v="RED TRENZADA"/>
    <s v="FLS309"/>
    <x v="29"/>
    <n v="75"/>
    <x v="5"/>
    <s v="Con balance"/>
    <n v="5091"/>
    <n v="5172"/>
    <n v="0"/>
    <n v="7"/>
    <n v="15"/>
    <n v="-81"/>
    <n v="-1.59"/>
    <n v="-371.52"/>
  </r>
  <r>
    <n v="202001"/>
    <s v="ATLANTICO NORTE"/>
    <s v="BARRANQUILLA"/>
    <s v="BARRANQUILLA"/>
    <s v="VILLA CAROLINA"/>
    <s v="A9994"/>
    <n v="65206307"/>
    <x v="2955"/>
    <s v="DISTRIBUCION + ALUMBRADO PUBLICO"/>
    <s v="SIN DEFINIR"/>
    <s v="RED TRENZADA"/>
    <s v="FLS308"/>
    <x v="29"/>
    <n v="75"/>
    <x v="5"/>
    <s v="Con balance"/>
    <n v="5682"/>
    <n v="4776"/>
    <n v="452"/>
    <n v="11"/>
    <n v="12"/>
    <n v="454"/>
    <n v="7.98"/>
    <n v="-11.03"/>
  </r>
  <r>
    <n v="202001"/>
    <s v="ATLANTICO NORTE"/>
    <s v="BARRANQUILLA"/>
    <s v="BARRANQUILLA"/>
    <s v="LA FLORESTA"/>
    <s v="A9999"/>
    <n v="65205277"/>
    <x v="2956"/>
    <s v="DISTRIBUCION + ALUMBRADO PUBLICO"/>
    <s v="SIN DEFINIR"/>
    <s v="RED ABIERTA"/>
    <s v="FLS308"/>
    <x v="29"/>
    <n v="50"/>
    <x v="4"/>
    <s v="Con balance"/>
    <n v="10800"/>
    <n v="8901"/>
    <n v="99"/>
    <n v="32"/>
    <n v="32"/>
    <n v="1800"/>
    <n v="16.670000000000002"/>
    <n v="4.0999999999999996"/>
  </r>
  <r>
    <n v="202001"/>
    <s v="ATLANTICO NORTE"/>
    <s v="SOLEDAD"/>
    <s v="SOLEDAD"/>
    <s v="JUAN DOMINGUEZ ROMERO"/>
    <s v="B2798"/>
    <n v="65212332"/>
    <x v="2957"/>
    <s v="DISTRIBUCION + ALUMBRADO PUBLICO"/>
    <s v="MAXWELL"/>
    <s v="RED TRENZADA"/>
    <s v="VTE318"/>
    <x v="15"/>
    <n v="75"/>
    <x v="1"/>
    <s v="Con balance"/>
    <n v="48721"/>
    <n v="16774"/>
    <n v="339"/>
    <n v="78"/>
    <n v="81"/>
    <n v="31608"/>
    <n v="64.88"/>
    <n v="-30.5"/>
  </r>
  <r>
    <n v="202001"/>
    <s v="ATLANTICO NORTE"/>
    <s v="SOLEDAD"/>
    <s v="SOLEDAD"/>
    <s v="URB. PRADO"/>
    <s v="B2913"/>
    <n v="65764225"/>
    <x v="2958"/>
    <s v="DISTRIBUCION + ALUMBRADO PUBLICO"/>
    <s v="MAXWELL"/>
    <s v="RED TRENZADA"/>
    <s v="VTE313"/>
    <x v="8"/>
    <s v="37.5"/>
    <x v="1"/>
    <s v="Con balance"/>
    <n v="18577"/>
    <n v="9038"/>
    <n v="0"/>
    <n v="45"/>
    <n v="47"/>
    <n v="9539"/>
    <n v="51.35"/>
    <n v="99.42"/>
  </r>
  <r>
    <n v="202001"/>
    <s v="ATLANTICO NORTE"/>
    <s v="SOLEDAD"/>
    <s v="SOLEDAD"/>
    <s v="URB. MARTHA GUISELLA"/>
    <s v="B2939"/>
    <n v="65728268"/>
    <x v="2959"/>
    <s v="DISTRIBUCION + ALUMBRADO PUBLICO"/>
    <s v="SIN DEFINIR"/>
    <s v="RED TRENZADA"/>
    <s v="VTE313"/>
    <x v="8"/>
    <n v="50"/>
    <x v="0"/>
    <s v="MACRO SIN CSMO"/>
    <n v="0"/>
    <n v="6771"/>
    <n v="0"/>
    <n v="39"/>
    <n v="39"/>
    <n v="-6771"/>
    <n v="0"/>
    <n v="0"/>
  </r>
  <r>
    <n v="202001"/>
    <s v="MAGDALENA"/>
    <s v="SANTA MARTA"/>
    <s v="SANTA MARTA"/>
    <s v="EL CENTRO"/>
    <s v="B2999"/>
    <n v="65002750"/>
    <x v="2960"/>
    <s v="DISTRIBUCION + ALUMBRADO PUBLICO"/>
    <s v="MAXWELL"/>
    <s v="RED TRENZADA"/>
    <s v="MAZ313"/>
    <x v="10"/>
    <n v="100"/>
    <x v="5"/>
    <s v="Con balance"/>
    <n v="30720"/>
    <n v="25949"/>
    <n v="216"/>
    <n v="32"/>
    <n v="37"/>
    <n v="4555"/>
    <n v="14.83"/>
    <n v="-542.16999999999996"/>
  </r>
  <r>
    <n v="202001"/>
    <s v="ATLANTICO NORTE"/>
    <s v="SOLEDAD"/>
    <s v="SOLEDAD"/>
    <s v="VILLA LAS MORAS"/>
    <s v="B3004"/>
    <n v="65209048"/>
    <x v="2961"/>
    <s v="DISTRIBUCION"/>
    <s v="RYMEL"/>
    <s v="RED TRENZADA"/>
    <s v="VTE312"/>
    <x v="8"/>
    <n v="75"/>
    <x v="6"/>
    <s v="Con balance"/>
    <n v="25800"/>
    <n v="27582"/>
    <n v="231"/>
    <n v="88"/>
    <n v="89"/>
    <n v="-2013"/>
    <n v="-7.8"/>
    <n v="-177.81"/>
  </r>
  <r>
    <n v="202001"/>
    <s v="ATLANTICO NORTE"/>
    <s v="SOLEDAD"/>
    <s v="SOLEDAD"/>
    <s v="LAS MORAS"/>
    <s v="B3011"/>
    <n v="65761656"/>
    <x v="2962"/>
    <s v="DISTRIBUCION + ALUMBRADO PUBLICO"/>
    <s v="SIN DEFINIR"/>
    <s v="RED TRENZADA"/>
    <s v="VTE312"/>
    <x v="8"/>
    <n v="75"/>
    <x v="4"/>
    <s v="Con balance"/>
    <n v="30909"/>
    <n v="23423"/>
    <n v="236"/>
    <n v="80"/>
    <n v="81"/>
    <n v="7250"/>
    <n v="23.46"/>
    <n v="-733.66"/>
  </r>
  <r>
    <n v="202001"/>
    <s v="ATLANTICO NORTE"/>
    <s v="BARRANQUILLA"/>
    <s v="BARRANQUILLA"/>
    <s v="CIUDADELA 20 DE JULIO"/>
    <s v="B3133"/>
    <n v="65727059"/>
    <x v="2963"/>
    <s v="DISTRIBUCION + ALUMBRADO PUBLICO"/>
    <s v="RYMEL"/>
    <s v="RED TRENZADA"/>
    <s v="UNI317"/>
    <x v="19"/>
    <n v="75"/>
    <x v="4"/>
    <s v="Con balance"/>
    <n v="33039"/>
    <n v="22456"/>
    <n v="254"/>
    <n v="67"/>
    <n v="70"/>
    <n v="10328"/>
    <n v="31.26"/>
    <n v="12.01"/>
  </r>
  <r>
    <n v="202001"/>
    <s v="ATLANTICO NORTE"/>
    <s v="BARRANQUILLA"/>
    <s v="BARRANQUILLA"/>
    <s v="VEINTE DE JULIO"/>
    <s v="B3134"/>
    <n v="65764022"/>
    <x v="2964"/>
    <s v="DISTRIBUCION + ALUMBRADO PUBLICO"/>
    <s v="MAXWELL"/>
    <s v="RED TRENZADA"/>
    <s v="UNI317"/>
    <x v="19"/>
    <n v="50"/>
    <x v="3"/>
    <s v="Con balance"/>
    <n v="3832"/>
    <n v="6326"/>
    <n v="87"/>
    <n v="26"/>
    <n v="28"/>
    <n v="-2581"/>
    <n v="-67.349999999999994"/>
    <n v="68.36"/>
  </r>
  <r>
    <n v="202001"/>
    <s v="MAGDALENA"/>
    <s v="SANTA MARTA"/>
    <s v="SANTA MARTA"/>
    <s v="OLAYA HERRERA"/>
    <s v="C2894"/>
    <n v="65746360"/>
    <x v="2965"/>
    <s v="DISTRIBUCION + ALUMBRADO PUBLICO"/>
    <s v="MAXWELL"/>
    <s v="RED TRENZADA"/>
    <s v="MAZ308"/>
    <x v="11"/>
    <n v="45"/>
    <x v="0"/>
    <s v="MACRO SIN CSMO"/>
    <n v="0"/>
    <n v="9894"/>
    <n v="0"/>
    <n v="49"/>
    <n v="51"/>
    <n v="-9894"/>
    <n v="0"/>
    <n v="-733.6"/>
  </r>
  <r>
    <n v="202001"/>
    <s v="MAGDALENA"/>
    <s v="SANTA MARTA"/>
    <s v="SANTA MARTA"/>
    <s v="URB LAS VEGAS"/>
    <s v="C2908"/>
    <n v="65005026"/>
    <x v="2966"/>
    <s v="DISTRIBUCION + ALUMBRADO PUBLICO"/>
    <s v="MAXWELL"/>
    <s v="RED TRENZADA"/>
    <s v="MAZ307"/>
    <x v="10"/>
    <n v="75"/>
    <x v="4"/>
    <s v="Con balance"/>
    <n v="21375"/>
    <n v="15760"/>
    <n v="2095"/>
    <n v="57"/>
    <n v="57"/>
    <n v="3520"/>
    <n v="16.47"/>
    <n v="-553.28"/>
  </r>
  <r>
    <n v="202001"/>
    <s v="MAGDALENA"/>
    <s v="SANTA MARTA"/>
    <s v="SANTA MARTA"/>
    <s v="EL JARDIN"/>
    <s v="C2983"/>
    <n v="65002530"/>
    <x v="2967"/>
    <s v="DISTRIBUCION + ALUMBRADO PUBLICO"/>
    <s v="MAXWELL"/>
    <s v="RED TRENZADA"/>
    <s v="LBT304"/>
    <x v="11"/>
    <n v="50"/>
    <x v="0"/>
    <s v="MACRO SIN CSMO"/>
    <n v="0"/>
    <n v="12395"/>
    <n v="0"/>
    <n v="27"/>
    <n v="28"/>
    <n v="-12395"/>
    <n v="0"/>
    <n v="0"/>
  </r>
  <r>
    <n v="202001"/>
    <s v="MAGDALENA"/>
    <s v="SANTA MARTA"/>
    <s v="SANTA MARTA"/>
    <s v="EL JARDIN"/>
    <s v="C2984"/>
    <n v="65002525"/>
    <x v="2968"/>
    <s v="DISTRIBUCION + ALUMBRADO PUBLICO"/>
    <s v="MAXWELL"/>
    <s v="RED TRENZADA"/>
    <s v="LBT304"/>
    <x v="11"/>
    <n v="25"/>
    <x v="0"/>
    <s v="MACRO SIN CSMO"/>
    <n v="0"/>
    <n v="1217"/>
    <n v="0"/>
    <n v="3"/>
    <n v="3"/>
    <n v="-1217"/>
    <n v="0"/>
    <n v="-101.92"/>
  </r>
  <r>
    <n v="202001"/>
    <s v="ATLANTICO NORTE"/>
    <s v="BARRANQUILLA"/>
    <s v="BARRANQUILLA"/>
    <s v="PUMAREJO"/>
    <s v="A6426"/>
    <n v="65207071"/>
    <x v="2969"/>
    <s v="DISTRIBUCION + ALUMBRADO PUBLICO"/>
    <s v="SIN DEFINIR"/>
    <s v="RED TRENZADA"/>
    <s v="CTR315"/>
    <x v="6"/>
    <n v="50"/>
    <x v="0"/>
    <s v="MACRO SIN CSMO"/>
    <n v="0"/>
    <n v="4570"/>
    <n v="0"/>
    <n v="14"/>
    <n v="15"/>
    <n v="-4570"/>
    <n v="0"/>
    <n v="0"/>
  </r>
  <r>
    <n v="202001"/>
    <s v="ATLANTICO NORTE"/>
    <s v="SOLEDAD"/>
    <s v="SOLEDAD"/>
    <s v="CACHIMBERO"/>
    <s v="A6457"/>
    <n v="65213240"/>
    <x v="2970"/>
    <s v="DISTRIBUCION + ALUMBRADO PUBLICO"/>
    <s v="MAXWELL"/>
    <s v="RED TRENZADA"/>
    <s v="MGD306"/>
    <x v="15"/>
    <n v="50"/>
    <x v="7"/>
    <s v="Con balance"/>
    <n v="21229"/>
    <n v="4508"/>
    <n v="213"/>
    <n v="22"/>
    <n v="28"/>
    <n v="16508"/>
    <n v="77.760000000000005"/>
    <n v="63.9"/>
  </r>
  <r>
    <n v="202001"/>
    <s v="ATLANTICO NORTE"/>
    <s v="BARRANQUILLA"/>
    <s v="BARRANQUILLA"/>
    <s v="EVARISTO SOURDIS"/>
    <s v="A6459"/>
    <n v="65749694"/>
    <x v="2971"/>
    <s v="DISTRIBUCION + ALUMBRADO PUBLICO"/>
    <s v="MAXWELL"/>
    <s v="RED TRENZADA"/>
    <s v="CDL304"/>
    <x v="5"/>
    <n v="75"/>
    <x v="0"/>
    <s v="MACRO SIN CSMO"/>
    <n v="0"/>
    <n v="28065"/>
    <n v="0"/>
    <n v="77"/>
    <n v="78"/>
    <n v="-28065"/>
    <n v="0"/>
    <n v="0"/>
  </r>
  <r>
    <n v="202001"/>
    <s v="ATLANTICO NORTE"/>
    <s v="BARRANQUILLA"/>
    <s v="BARRANQUILLA"/>
    <s v="MONTES"/>
    <s v="A6512"/>
    <n v="65742819"/>
    <x v="2972"/>
    <s v="DISTRIBUCION + ALUMBRADO PUBLICO"/>
    <s v="SIN DEFINIR"/>
    <s v="RED ABIERTA"/>
    <s v="CTR308"/>
    <x v="34"/>
    <n v="75"/>
    <x v="0"/>
    <s v="MACRO SIN CSMO"/>
    <n v="0"/>
    <n v="26114"/>
    <n v="0"/>
    <n v="75"/>
    <n v="84"/>
    <n v="-26114"/>
    <n v="0"/>
    <n v="66.760000000000005"/>
  </r>
  <r>
    <n v="202001"/>
    <s v="ATLANTICO NORTE"/>
    <s v="BARRANQUILLA"/>
    <s v="BARRANQUILLA"/>
    <s v="LAS DELICIAS"/>
    <s v="A6628"/>
    <n v="65210550"/>
    <x v="2973"/>
    <s v="DISTRIBUCION + ALUMBRADO PUBLICO"/>
    <s v="SIN DEFINIR"/>
    <s v="RED ABIERTA"/>
    <s v="SIL315"/>
    <x v="3"/>
    <n v="75"/>
    <x v="5"/>
    <s v="Con balance"/>
    <n v="18525"/>
    <n v="17208"/>
    <n v="196"/>
    <n v="50"/>
    <n v="51"/>
    <n v="1121"/>
    <n v="6.05"/>
    <n v="-486.63"/>
  </r>
  <r>
    <n v="202001"/>
    <s v="ATLANTICO NORTE"/>
    <s v="BARRANQUILLA"/>
    <s v="BARRANQUILLA"/>
    <s v="BARLOVENTO"/>
    <s v="A6670"/>
    <n v="65718160"/>
    <x v="2974"/>
    <s v="DISTRIBUCION + ALUMBRADO PUBLICO"/>
    <s v="MAXWELL"/>
    <s v="RED TRENZADA"/>
    <s v="ERI312"/>
    <x v="16"/>
    <n v="75"/>
    <x v="1"/>
    <s v="Con balance"/>
    <n v="12000"/>
    <n v="4609"/>
    <n v="574"/>
    <n v="25"/>
    <n v="48"/>
    <n v="6817"/>
    <n v="56.81"/>
    <n v="-151.56"/>
  </r>
  <r>
    <n v="202001"/>
    <s v="ATLANTICO NORTE"/>
    <s v="SOLEDAD"/>
    <s v="SOLEDAD"/>
    <s v="CACHIMBERO"/>
    <s v="AB125"/>
    <n v="65213243"/>
    <x v="2975"/>
    <s v="DISTRIBUCION + ALUMBRADO PUBLICO"/>
    <s v="MAXWELL"/>
    <s v="RED TRENZADA"/>
    <s v="MGD306"/>
    <x v="15"/>
    <n v="75"/>
    <x v="3"/>
    <s v="Con balance"/>
    <n v="212"/>
    <n v="12794"/>
    <n v="311"/>
    <n v="52"/>
    <n v="54"/>
    <n v="-12893"/>
    <n v="-6088.47"/>
    <n v="-19.43"/>
  </r>
  <r>
    <n v="202001"/>
    <s v="GUAJIRA"/>
    <s v="RIOHACHA"/>
    <s v="RIOHACHA"/>
    <s v="LAS TUNAS"/>
    <s v="AV040"/>
    <n v="65006146"/>
    <x v="2976"/>
    <s v="DISTRIBUCION + ALUMBRADO PUBLICO"/>
    <s v="SIN DEFINIR"/>
    <s v="RED ABIERTA"/>
    <s v="RCH303"/>
    <x v="12"/>
    <s v="37.5"/>
    <x v="0"/>
    <s v="MACRO SIN CSMO"/>
    <n v="0"/>
    <n v="8949"/>
    <n v="0"/>
    <n v="25"/>
    <n v="27"/>
    <n v="-8949"/>
    <n v="0"/>
    <n v="-7772.74"/>
  </r>
  <r>
    <n v="202001"/>
    <s v="MAGDALENA"/>
    <s v="SANTA MARTA"/>
    <s v="SANTA MARTA"/>
    <s v="ALMENDROS"/>
    <s v="AV051"/>
    <n v="65004083"/>
    <x v="2977"/>
    <s v="DISTRIBUCION + ALUMBRADO PUBLICO"/>
    <s v="MAXWELL"/>
    <s v="RED TRENZADA"/>
    <s v="LBT305"/>
    <x v="11"/>
    <n v="75"/>
    <x v="2"/>
    <s v="Con balance"/>
    <n v="-48098"/>
    <n v="8450"/>
    <n v="201"/>
    <n v="34"/>
    <n v="37"/>
    <n v="-56749"/>
    <n v="117.99"/>
    <n v="132.36000000000001"/>
  </r>
  <r>
    <n v="202001"/>
    <s v="ATLANTICO NORTE"/>
    <s v="BARRANQUILLA"/>
    <s v="BARRANQUILLA"/>
    <s v="POR FIN"/>
    <s v="AV088"/>
    <n v="65739877"/>
    <x v="2978"/>
    <s v="DISTRIBUCION"/>
    <s v="MAXWELL"/>
    <s v="RED TRENZADA"/>
    <s v="SIL316"/>
    <x v="5"/>
    <n v="75"/>
    <x v="2"/>
    <s v="Con balance"/>
    <n v="7927200"/>
    <n v="29238"/>
    <n v="396"/>
    <n v="84"/>
    <n v="90"/>
    <n v="7897566"/>
    <n v="99.63"/>
    <n v="88.83"/>
  </r>
  <r>
    <n v="202001"/>
    <s v="MAGDALENA"/>
    <s v="SANTA MARTA"/>
    <s v="SANTA MARTA"/>
    <s v="LOS ANGELES"/>
    <s v="AV094"/>
    <n v="65004280"/>
    <x v="2979"/>
    <s v="DISTRIBUCION + ALUMBRADO PUBLICO"/>
    <s v="MAXWELL"/>
    <s v="RED TRENZADA"/>
    <s v="MAZ312"/>
    <x v="10"/>
    <n v="75"/>
    <x v="0"/>
    <s v="MACRO SIN CSMO"/>
    <n v="0"/>
    <n v="19676"/>
    <n v="399"/>
    <n v="66"/>
    <n v="75"/>
    <n v="-20075"/>
    <n v="0"/>
    <n v="0"/>
  </r>
  <r>
    <n v="202001"/>
    <s v="ATLANTICO NORTE"/>
    <s v="BARRANQUILLA"/>
    <s v="BARRANQUILLA"/>
    <s v="OLAYA"/>
    <s v="AV097"/>
    <n v="65210856"/>
    <x v="2980"/>
    <s v="DISTRIBUCION + ALUMBRADO PUBLICO"/>
    <s v="MAXWELL"/>
    <s v="RED TRENZADA"/>
    <s v="SIL312"/>
    <x v="3"/>
    <n v="75"/>
    <x v="5"/>
    <s v="Con balance"/>
    <n v="15988"/>
    <n v="14445"/>
    <n v="529"/>
    <n v="53"/>
    <n v="58"/>
    <n v="1014"/>
    <n v="6.34"/>
    <n v="-932.25"/>
  </r>
  <r>
    <n v="202001"/>
    <s v="MAGDALENA"/>
    <s v="SALAMINA"/>
    <s v="SALAMINA"/>
    <s v="ARRIBA"/>
    <s v="AV121"/>
    <n v="65012018"/>
    <x v="2981"/>
    <s v="DISTRIBUCION + ALUMBRADO PUBLICO"/>
    <s v="SIN DEFINIR"/>
    <s v="RED ABIERTA"/>
    <s v="SAL303"/>
    <x v="69"/>
    <n v="75"/>
    <x v="1"/>
    <s v="Con balance"/>
    <n v="42968"/>
    <n v="18906"/>
    <n v="252"/>
    <n v="80"/>
    <n v="92"/>
    <n v="23810"/>
    <n v="55.41"/>
    <n v="55.64"/>
  </r>
  <r>
    <n v="202001"/>
    <s v="ATLANTICO NORTE"/>
    <s v="SOLEDAD"/>
    <s v="SOLEDAD"/>
    <s v="LAS MORAS"/>
    <s v="B3221"/>
    <n v="65761663"/>
    <x v="2982"/>
    <s v="DISTRIBUCION + ALUMBRADO PUBLICO"/>
    <s v="MAXWELL"/>
    <s v="RED TRENZADA"/>
    <s v="VTE308"/>
    <x v="8"/>
    <n v="75"/>
    <x v="0"/>
    <s v="MACRO SIN CSMO"/>
    <n v="0"/>
    <n v="20678"/>
    <n v="0"/>
    <n v="68"/>
    <n v="70"/>
    <n v="-20678"/>
    <n v="0"/>
    <n v="0"/>
  </r>
  <r>
    <n v="202001"/>
    <s v="ATLANTICO NORTE"/>
    <s v="SOLEDAD"/>
    <s v="SOLEDAD"/>
    <s v="LA CANDELARIA"/>
    <s v="B3238"/>
    <n v="65210962"/>
    <x v="2983"/>
    <s v="DISTRIBUCION + ALUMBRADO PUBLICO"/>
    <s v="SIN DEFINIR"/>
    <s v="RED TRENZADA"/>
    <s v="CRC303"/>
    <x v="8"/>
    <s v="37.5"/>
    <x v="0"/>
    <s v="MACRO SIN CSMO"/>
    <n v="0"/>
    <n v="22976"/>
    <n v="0"/>
    <n v="1"/>
    <n v="1"/>
    <n v="-22976"/>
    <n v="0"/>
    <n v="0"/>
  </r>
  <r>
    <n v="202001"/>
    <s v="ATLANTICO NORTE"/>
    <s v="BARRANQUILLA"/>
    <s v="BARRANQUILLA"/>
    <s v="REBOLO"/>
    <s v="B3283"/>
    <n v="65212033"/>
    <x v="2984"/>
    <s v="DISTRIBUCION + ALUMBRADO PUBLICO"/>
    <s v="MAXWELL"/>
    <s v="RED TRENZADA"/>
    <s v="UNI314"/>
    <x v="34"/>
    <n v="75"/>
    <x v="0"/>
    <s v="MACRO SIN CSMO"/>
    <n v="0"/>
    <n v="36678"/>
    <n v="0"/>
    <n v="82"/>
    <n v="83"/>
    <n v="-36678"/>
    <n v="0"/>
    <n v="0"/>
  </r>
  <r>
    <n v="202001"/>
    <s v="MAGDALENA"/>
    <s v="SANTA MARTA"/>
    <s v="SANTA MARTA"/>
    <s v="EL PORVENIR"/>
    <s v="B3307"/>
    <n v="65002433"/>
    <x v="2985"/>
    <s v="DISTRIBUCION + ALUMBRADO PUBLICO"/>
    <s v="MAXWELL"/>
    <s v="RED TRENZADA"/>
    <s v="LBT304"/>
    <x v="11"/>
    <n v="75"/>
    <x v="0"/>
    <s v="MACRO SIN CSMO"/>
    <n v="0"/>
    <n v="7778"/>
    <n v="0"/>
    <n v="23"/>
    <n v="25"/>
    <n v="-7778"/>
    <n v="0"/>
    <n v="0"/>
  </r>
  <r>
    <n v="202001"/>
    <s v="ATLANTICO NORTE"/>
    <s v="SOLEDAD"/>
    <s v="SOLEDAD"/>
    <s v="VILLA CARMEN 1"/>
    <s v="B3314"/>
    <n v="65723377"/>
    <x v="2986"/>
    <s v="DISTRIBUCION + ALUMBRADO PUBLICO"/>
    <s v="SIN DEFINIR"/>
    <s v="RED TRENZADA"/>
    <s v="VTE314"/>
    <x v="7"/>
    <n v="75"/>
    <x v="1"/>
    <s v="Con balance"/>
    <n v="28050"/>
    <n v="16737"/>
    <n v="426"/>
    <n v="65"/>
    <n v="69"/>
    <n v="10887"/>
    <n v="38.81"/>
    <n v="62.01"/>
  </r>
  <r>
    <n v="202001"/>
    <s v="ATLANTICO NORTE"/>
    <s v="PUERTO COLOMBIA"/>
    <s v="PUERTO COLOMBIA"/>
    <s v="LA ROSITA"/>
    <s v="B4387"/>
    <n v="65740419"/>
    <x v="2987"/>
    <s v="DISTRIBUCION + ALUMBRADO PUBLICO"/>
    <s v="BEVERI LTDA"/>
    <s v="CAJA EN MEDIO DE BAJANTES"/>
    <s v="PTO304"/>
    <x v="37"/>
    <n v="75"/>
    <x v="0"/>
    <s v="MACRO SIN CSMO"/>
    <n v="0"/>
    <n v="21209"/>
    <n v="0"/>
    <n v="76"/>
    <n v="83"/>
    <n v="-21209"/>
    <n v="0"/>
    <n v="0"/>
  </r>
  <r>
    <n v="202001"/>
    <s v="MAGDALENA"/>
    <s v="SANTA MARTA"/>
    <s v="SANTA MARTA"/>
    <s v="URB EL RIO"/>
    <s v="B4686"/>
    <n v="65725083"/>
    <x v="2988"/>
    <s v="DISTRIBUCION + ALUMBRADO PUBLICO"/>
    <s v="MAXWELL"/>
    <s v="RED TRENZADA"/>
    <s v="MAZ307"/>
    <x v="10"/>
    <n v="75"/>
    <x v="0"/>
    <s v="MACRO SIN CSMO"/>
    <n v="0"/>
    <n v="7668"/>
    <n v="0"/>
    <n v="17"/>
    <n v="18"/>
    <n v="-7668"/>
    <n v="0"/>
    <n v="0"/>
  </r>
  <r>
    <n v="202001"/>
    <s v="MAGDALENA"/>
    <s v="SANTA MARTA"/>
    <s v="SANTA MARTA"/>
    <s v="SANTA CATALINA"/>
    <s v="C3127"/>
    <n v="65744996"/>
    <x v="2989"/>
    <s v="DISTRIBUCION + ALUMBRADO PUBLICO"/>
    <s v="MAXWELL"/>
    <s v="RED TRENZADA"/>
    <s v="MAZ307"/>
    <x v="10"/>
    <n v="25"/>
    <x v="0"/>
    <s v="MACRO SIN CSMO"/>
    <n v="0"/>
    <n v="1791"/>
    <n v="0"/>
    <n v="6"/>
    <n v="6"/>
    <n v="-1791"/>
    <n v="0"/>
    <n v="0"/>
  </r>
  <r>
    <n v="202001"/>
    <s v="MAGDALENA"/>
    <s v="SANTA MARTA"/>
    <s v="SANTA MARTA"/>
    <s v="ALCAZARES"/>
    <s v="C3128"/>
    <n v="65002425"/>
    <x v="2990"/>
    <s v="DISTRIBUCION + ALUMBRADO PUBLICO"/>
    <s v="MAXWELL"/>
    <s v="RED TRENZADA"/>
    <s v="MAZ307"/>
    <x v="10"/>
    <n v="75"/>
    <x v="2"/>
    <s v="Con balance"/>
    <n v="473532"/>
    <n v="8311"/>
    <n v="918"/>
    <n v="21"/>
    <n v="23"/>
    <n v="464303"/>
    <n v="98.05"/>
    <n v="92.73"/>
  </r>
  <r>
    <n v="202001"/>
    <s v="MAGDALENA"/>
    <s v="SANTA MARTA"/>
    <s v="SANTA MARTA"/>
    <s v="BAVARIA"/>
    <s v="C3183"/>
    <n v="65004272"/>
    <x v="2991"/>
    <s v="DISTRIBUCION + ALUMBRADO PUBLICO"/>
    <s v="SIN DEFINIR"/>
    <s v="RED TRENZADA"/>
    <s v="MAZ312"/>
    <x v="10"/>
    <n v="50"/>
    <x v="2"/>
    <s v="Con balance"/>
    <n v="585720"/>
    <n v="6398"/>
    <n v="1011"/>
    <n v="15"/>
    <n v="19"/>
    <n v="578311"/>
    <n v="98.73"/>
    <n v="77.47"/>
  </r>
  <r>
    <n v="202001"/>
    <s v="MAGDALENA"/>
    <s v="SANTA MARTA"/>
    <s v="SANTA MARTA"/>
    <s v="BAVARIA"/>
    <s v="C3198"/>
    <n v="65743696"/>
    <x v="2992"/>
    <s v="DISTRIBUCION + ALUMBRADO PUBLICO"/>
    <s v="MAXWELL"/>
    <s v="RED TRENZADA"/>
    <s v="MAZ312"/>
    <x v="10"/>
    <n v="75"/>
    <x v="3"/>
    <s v="Con balance"/>
    <n v="8673"/>
    <n v="15899"/>
    <n v="234"/>
    <n v="11"/>
    <n v="12"/>
    <n v="-7460"/>
    <n v="-86.02"/>
    <n v="-649.65"/>
  </r>
  <r>
    <n v="202001"/>
    <s v="MAGDALENA"/>
    <s v="SANTA MARTA"/>
    <s v="SANTA MARTA"/>
    <s v="SAN JOSE"/>
    <s v="C3208"/>
    <n v="65003716"/>
    <x v="2993"/>
    <s v="DISTRIBUCION + ALUMBRADO PUBLICO"/>
    <s v="MAXWELL"/>
    <s v="RED TRENZADA"/>
    <s v="MAZ307"/>
    <x v="10"/>
    <n v="75"/>
    <x v="0"/>
    <s v="MACRO SIN CSMO"/>
    <n v="0"/>
    <n v="17512"/>
    <n v="352"/>
    <n v="43"/>
    <n v="53"/>
    <n v="-17864"/>
    <n v="0"/>
    <n v="0"/>
  </r>
  <r>
    <n v="202001"/>
    <s v="ATLANTICO NORTE"/>
    <s v="BARRANQUILLA"/>
    <s v="BARRANQUILLA"/>
    <s v="EL SILENCIO"/>
    <s v="A6710"/>
    <n v="65209500"/>
    <x v="2994"/>
    <s v="DISTRIBUCION"/>
    <s v="MAXWELL"/>
    <s v="RED TRENZADA"/>
    <s v="SIL305"/>
    <x v="6"/>
    <n v="75"/>
    <x v="0"/>
    <s v="MACRO SIN CSMO"/>
    <n v="0"/>
    <n v="14501"/>
    <n v="0"/>
    <n v="73"/>
    <n v="90"/>
    <n v="-14501"/>
    <n v="0"/>
    <n v="0"/>
  </r>
  <r>
    <n v="202001"/>
    <s v="ATLANTICO NORTE"/>
    <s v="BARRANQUILLA"/>
    <s v="BARRANQUILLA"/>
    <s v="NUEVA COLOMBIA"/>
    <s v="A6747"/>
    <n v="65754922"/>
    <x v="2995"/>
    <s v="DISTRIBUCION"/>
    <s v="MAXWELL"/>
    <s v="RED TRENZADA"/>
    <s v="SIL305"/>
    <x v="6"/>
    <s v="37.5"/>
    <x v="0"/>
    <s v="MACRO SIN CSMO"/>
    <n v="0"/>
    <n v="15985"/>
    <n v="0"/>
    <n v="63"/>
    <n v="66"/>
    <n v="-15985"/>
    <n v="0"/>
    <n v="0"/>
  </r>
  <r>
    <n v="202001"/>
    <s v="ATLANTICO NORTE"/>
    <s v="BARRANQUILLA"/>
    <s v="BARRANQUILLA"/>
    <s v="BOSTON"/>
    <s v="A6910"/>
    <n v="65211104"/>
    <x v="2996"/>
    <s v="DISTRIBUCION + ALUMBRADO PUBLICO"/>
    <s v="MAXWELL"/>
    <s v="RED TRENZADA"/>
    <s v="SIL307"/>
    <x v="3"/>
    <n v="75"/>
    <x v="0"/>
    <s v="MACRO SIN CSMO"/>
    <n v="0"/>
    <n v="1721"/>
    <n v="0"/>
    <n v="12"/>
    <n v="13"/>
    <n v="-1721"/>
    <n v="0"/>
    <n v="0"/>
  </r>
  <r>
    <n v="202001"/>
    <s v="ATLANTICO NORTE"/>
    <s v="BARRANQUILLA"/>
    <s v="BARRANQUILLA"/>
    <s v="BOSTON"/>
    <s v="A6911"/>
    <n v="65211103"/>
    <x v="2997"/>
    <s v="DISTRIBUCION + ALUMBRADO PUBLICO"/>
    <s v="MAXWELL"/>
    <s v="RED TRENZADA"/>
    <s v="SIL307"/>
    <x v="3"/>
    <n v="75"/>
    <x v="3"/>
    <s v="Con balance"/>
    <n v="2106"/>
    <n v="5612"/>
    <n v="0"/>
    <n v="25"/>
    <n v="28"/>
    <n v="-3506"/>
    <n v="-166.52"/>
    <n v="-263.79000000000002"/>
  </r>
  <r>
    <n v="202001"/>
    <s v="MAGDALENA"/>
    <s v="CIENAGA"/>
    <s v="CIENAGA"/>
    <s v="LA VICTORIA"/>
    <s v="AV236"/>
    <n v="65722893"/>
    <x v="2998"/>
    <s v="DISTRIBUCION + ALUMBRADO PUBLICO"/>
    <s v="MAXWELL"/>
    <s v="RED TRENZADA"/>
    <s v="CIE303"/>
    <x v="32"/>
    <n v="45"/>
    <x v="0"/>
    <s v="MACRO SIN CSMO"/>
    <n v="0"/>
    <n v="8110"/>
    <n v="0"/>
    <n v="26"/>
    <n v="29"/>
    <n v="-8110"/>
    <n v="0"/>
    <n v="0"/>
  </r>
  <r>
    <n v="202001"/>
    <s v="GUAJIRA"/>
    <s v="MAICAO"/>
    <s v="MAICAO"/>
    <s v="MAJUPAY"/>
    <s v="AV466"/>
    <n v="65005567"/>
    <x v="2999"/>
    <s v="DISTRIBUCION + ALUMBRADO PUBLICO"/>
    <s v="MAXWELL"/>
    <s v="RED TRENZADA"/>
    <s v="MCA302"/>
    <x v="42"/>
    <n v="50"/>
    <x v="3"/>
    <s v="Con balance"/>
    <n v="15075"/>
    <n v="18289"/>
    <n v="321"/>
    <n v="34"/>
    <n v="36"/>
    <n v="-3535"/>
    <n v="-23.45"/>
    <n v="-693.41"/>
  </r>
  <r>
    <n v="202001"/>
    <s v="GUAJIRA"/>
    <s v="MAICAO"/>
    <s v="MAICAO"/>
    <s v="SAN FRANCISCO"/>
    <s v="AV524"/>
    <n v="65765733"/>
    <x v="3000"/>
    <s v="DISTRIBUCION + ALUMBRADO PUBLICO"/>
    <s v="MAXWELL"/>
    <s v="RED TRENZADA"/>
    <s v="MCA309"/>
    <x v="62"/>
    <n v="75"/>
    <x v="4"/>
    <s v="Con balance"/>
    <n v="45327"/>
    <n v="36923"/>
    <n v="825"/>
    <n v="36"/>
    <n v="36"/>
    <n v="7579"/>
    <n v="16.72"/>
    <n v="17.91"/>
  </r>
  <r>
    <n v="202001"/>
    <s v="ATLANTICO NORTE"/>
    <s v="SOLEDAD"/>
    <s v="SOLEDAD"/>
    <s v="LA CANDELARIA 2 ETAPA"/>
    <s v="B4751"/>
    <n v="65755563"/>
    <x v="3001"/>
    <s v="DISTRIBUCION + ALUMBRADO PUBLICO"/>
    <s v="MAXWELL"/>
    <s v="RED TRENZADA"/>
    <s v="VTE307"/>
    <x v="8"/>
    <n v="50"/>
    <x v="0"/>
    <s v="MACRO SIN CSMO"/>
    <n v="0"/>
    <n v="15910"/>
    <n v="0"/>
    <n v="83"/>
    <n v="87"/>
    <n v="-15910"/>
    <n v="0"/>
    <n v="0"/>
  </r>
  <r>
    <n v="202001"/>
    <s v="ATLANTICO NORTE"/>
    <s v="SOLEDAD"/>
    <s v="SOLEDAD"/>
    <s v="LA CANDELARIA 2 ETAPA"/>
    <s v="B4752"/>
    <n v="65755579"/>
    <x v="3002"/>
    <s v="DISTRIBUCION"/>
    <s v="MAXWELL"/>
    <s v="RED TRENZADA"/>
    <s v="VTE307"/>
    <x v="8"/>
    <n v="25"/>
    <x v="0"/>
    <s v="MACRO SIN CSMO"/>
    <n v="0"/>
    <n v="7225"/>
    <n v="0"/>
    <n v="43"/>
    <n v="44"/>
    <n v="-7225"/>
    <n v="0"/>
    <n v="0"/>
  </r>
  <r>
    <n v="202001"/>
    <s v="ATLANTICO NORTE"/>
    <s v="SOLEDAD"/>
    <s v="SOLEDAD"/>
    <s v="LA CANDELARIA 2 ETAPA"/>
    <s v="B4763"/>
    <n v="65755568"/>
    <x v="3003"/>
    <s v="DISTRIBUCION + ALUMBRADO PUBLICO"/>
    <s v="MAXWELL"/>
    <s v="RED TRENZADA"/>
    <s v="VTE307"/>
    <x v="8"/>
    <n v="10"/>
    <x v="0"/>
    <s v="MACRO SIN CSMO"/>
    <n v="0"/>
    <n v="1429"/>
    <n v="0"/>
    <n v="10"/>
    <n v="10"/>
    <n v="-1429"/>
    <n v="0"/>
    <n v="0"/>
  </r>
  <r>
    <n v="202001"/>
    <s v="GUAJIRA"/>
    <s v="VILLANUEVA-GUAJIRA"/>
    <s v="VILLANUEVA"/>
    <s v="EL CAFETAL"/>
    <s v="B4774"/>
    <n v="65005884"/>
    <x v="3004"/>
    <s v="DISTRIBUCION + ALUMBRADO PUBLICO"/>
    <s v="MAXWELL"/>
    <s v="RED TRENZADA"/>
    <s v="VIN302"/>
    <x v="45"/>
    <n v="50"/>
    <x v="0"/>
    <s v="MACRO SIN CSMO"/>
    <n v="0"/>
    <n v="15806"/>
    <n v="1029"/>
    <n v="87"/>
    <n v="97"/>
    <n v="-16835"/>
    <n v="0"/>
    <n v="0"/>
  </r>
  <r>
    <n v="202001"/>
    <s v="ATLANTICO SUR"/>
    <s v="PALMAR DE VARELA"/>
    <s v="PALMAR DE VARELA"/>
    <s v="LOS ALMENDROS"/>
    <s v="B4803"/>
    <n v="65013366"/>
    <x v="3005"/>
    <s v="DISTRIBUCION + ALUMBRADO PUBLICO"/>
    <s v="MAXWELL"/>
    <s v="RED TRENZADA"/>
    <s v="SBG304"/>
    <x v="48"/>
    <n v="75"/>
    <x v="0"/>
    <s v="MACRO SIN CSMO"/>
    <n v="0"/>
    <n v="23888"/>
    <n v="538"/>
    <n v="82"/>
    <n v="83"/>
    <n v="-24426"/>
    <n v="0"/>
    <n v="0"/>
  </r>
  <r>
    <n v="202001"/>
    <s v="ATLANTICO NORTE"/>
    <s v="BARRANQUILLA"/>
    <s v="BARRANQUILLA"/>
    <s v="URB  EL MODERNO"/>
    <s v="B4822"/>
    <n v="65207704"/>
    <x v="3006"/>
    <s v="DISTRIBUCION"/>
    <s v="MAXWELL"/>
    <s v="RED TRENZADA"/>
    <s v="VTE315"/>
    <x v="18"/>
    <n v="50"/>
    <x v="0"/>
    <s v="MACRO SIN CSMO"/>
    <n v="0"/>
    <n v="8873"/>
    <n v="0"/>
    <n v="57"/>
    <n v="60"/>
    <n v="-8873"/>
    <n v="0"/>
    <n v="0"/>
  </r>
  <r>
    <n v="202001"/>
    <s v="ATLANTICO NORTE"/>
    <s v="PUERTO COLOMBIA"/>
    <s v="PUERTO COLOMBIA"/>
    <s v="VISTAMAR"/>
    <s v="B5105"/>
    <n v="65757229"/>
    <x v="3007"/>
    <s v="DISTRIBUCION"/>
    <s v="MAXWELL"/>
    <s v="RED TRENZADA"/>
    <s v="PTO304"/>
    <x v="37"/>
    <n v="50"/>
    <x v="0"/>
    <s v="MACRO SIN CSMO"/>
    <n v="0"/>
    <n v="6326"/>
    <n v="0"/>
    <n v="39"/>
    <n v="42"/>
    <n v="-6326"/>
    <n v="0"/>
    <n v="0"/>
  </r>
  <r>
    <n v="202001"/>
    <s v="MAGDALENA"/>
    <s v="SANTA MARTA"/>
    <s v="SANTA MARTA"/>
    <s v="LA CONCEPCION 2"/>
    <s v="C3259"/>
    <n v="65754984"/>
    <x v="3008"/>
    <s v="DISTRIBUCION + ALUMBRADO PUBLICO"/>
    <s v="MAXWELL"/>
    <s v="RED TRENZADA"/>
    <s v="LBT309"/>
    <x v="0"/>
    <n v="50"/>
    <x v="1"/>
    <s v="Con balance"/>
    <n v="15561"/>
    <n v="9382"/>
    <n v="346"/>
    <n v="32"/>
    <n v="33"/>
    <n v="5833"/>
    <n v="37.479999999999997"/>
    <n v="31.81"/>
  </r>
  <r>
    <n v="202001"/>
    <s v="MAGDALENA"/>
    <s v="SANTA MARTA"/>
    <s v="SANTA MARTA"/>
    <s v="LOS NARANJOS"/>
    <s v="C3279"/>
    <n v="65002431"/>
    <x v="3009"/>
    <s v="DISTRIBUCION + ALUMBRADO PUBLICO"/>
    <s v="MAXWELL"/>
    <s v="RED TRENZADA"/>
    <s v="LBT304"/>
    <x v="11"/>
    <n v="75"/>
    <x v="0"/>
    <s v="MACRO SIN CSMO"/>
    <n v="0"/>
    <n v="27993"/>
    <n v="0"/>
    <n v="74"/>
    <n v="79"/>
    <n v="-27993"/>
    <n v="0"/>
    <n v="-22.6"/>
  </r>
  <r>
    <n v="202001"/>
    <s v="ATLANTICO NORTE"/>
    <s v="BARRANQUILLA"/>
    <s v="BARRANQUILLA"/>
    <s v="LAS FLORES"/>
    <s v="C3309"/>
    <n v="65750387"/>
    <x v="3010"/>
    <s v="DISTRIBUCION + ALUMBRADO PUBLICO"/>
    <s v="MAXWELL"/>
    <s v="RED TRENZADA"/>
    <s v="FLS307"/>
    <x v="51"/>
    <n v="25"/>
    <x v="0"/>
    <s v="MACRO SIN CSMO"/>
    <n v="0"/>
    <n v="1535"/>
    <n v="0"/>
    <n v="10"/>
    <n v="13"/>
    <n v="-1535"/>
    <n v="0"/>
    <n v="0"/>
  </r>
  <r>
    <n v="202001"/>
    <s v="MAGDALENA"/>
    <s v="SANTA MARTA"/>
    <s v="SANTA MARTA"/>
    <s v="EL CENTRO"/>
    <s v="C3316"/>
    <n v="65002940"/>
    <x v="171"/>
    <s v="DISTRIBUCION"/>
    <s v="MAXWELL"/>
    <s v="RED TRENZADA"/>
    <s v="MAZ310"/>
    <x v="11"/>
    <n v="75"/>
    <x v="0"/>
    <s v="MACRO SIN CSMO"/>
    <n v="0"/>
    <n v="3413"/>
    <n v="0"/>
    <n v="14"/>
    <n v="20"/>
    <n v="-3413"/>
    <n v="0"/>
    <n v="0"/>
  </r>
  <r>
    <n v="202001"/>
    <s v="MAGDALENA"/>
    <s v="SANTA MARTA"/>
    <s v="SANTA MARTA"/>
    <s v="EL JARDIN"/>
    <s v="C3337"/>
    <n v="65004115"/>
    <x v="3011"/>
    <s v="DISTRIBUCION"/>
    <s v="MAXWELL"/>
    <s v="RED TRENZADA"/>
    <s v="LBT304"/>
    <x v="11"/>
    <s v="112.5"/>
    <x v="0"/>
    <s v="MACRO SIN CSMO"/>
    <n v="0"/>
    <n v="5794"/>
    <n v="0"/>
    <n v="22"/>
    <n v="23"/>
    <n v="-5794"/>
    <n v="0"/>
    <n v="-87.23"/>
  </r>
  <r>
    <n v="202001"/>
    <s v="MAGDALENA"/>
    <s v="SANTA MARTA"/>
    <s v="SANTA MARTA"/>
    <s v="EL JARDIN"/>
    <s v="C3345"/>
    <n v="65002505"/>
    <x v="3012"/>
    <s v="DISTRIBUCION + ALUMBRADO PUBLICO"/>
    <s v="MAXWELL"/>
    <s v="RED TRENZADA"/>
    <s v="LBT304"/>
    <x v="11"/>
    <n v="50"/>
    <x v="0"/>
    <s v="MACRO SIN CSMO"/>
    <n v="0"/>
    <n v="15500"/>
    <n v="0"/>
    <n v="17"/>
    <n v="19"/>
    <n v="-15500"/>
    <n v="0"/>
    <n v="0"/>
  </r>
  <r>
    <n v="202001"/>
    <s v="MAGDALENA"/>
    <s v="SANTA MARTA"/>
    <s v="SANTA MARTA"/>
    <s v="EL JARDIN"/>
    <s v="C3352"/>
    <n v="65703075"/>
    <x v="3013"/>
    <s v="DISTRIBUCION + ALUMBRADO PUBLICO"/>
    <s v="SIN DEFINIR"/>
    <s v="RED TRENZADA"/>
    <s v="LBT304"/>
    <x v="11"/>
    <n v="50"/>
    <x v="2"/>
    <s v="Con balance"/>
    <n v="121080"/>
    <n v="3509"/>
    <n v="0"/>
    <n v="11"/>
    <n v="11"/>
    <n v="117571"/>
    <n v="97.1"/>
    <n v="94.79"/>
  </r>
  <r>
    <n v="202001"/>
    <s v="MAGDALENA"/>
    <s v="SANTA MARTA"/>
    <s v="SANTA MARTA"/>
    <s v="LIBERTADOR"/>
    <s v="C3357"/>
    <n v="65004025"/>
    <x v="3014"/>
    <s v="DISTRIBUCION + ALUMBRADO PUBLICO"/>
    <s v="MAXWELL"/>
    <s v="RED TRENZADA"/>
    <s v="LBT304"/>
    <x v="11"/>
    <n v="75"/>
    <x v="0"/>
    <s v="MACRO SIN CSMO"/>
    <n v="0"/>
    <n v="6798"/>
    <n v="0"/>
    <n v="30"/>
    <n v="31"/>
    <n v="-6798"/>
    <n v="0"/>
    <n v="0"/>
  </r>
  <r>
    <n v="202001"/>
    <s v="MAGDALENA"/>
    <s v="SANTA MARTA"/>
    <s v="SANTA MARTA"/>
    <s v="CIUDADELA 29 DE JULIO"/>
    <s v="C3360"/>
    <n v="65741889"/>
    <x v="3015"/>
    <s v="DISTRIBUCION + ALUMBRADO PUBLICO"/>
    <s v="MAXWELL"/>
    <s v="RED TRENZADA"/>
    <s v="MAZ312"/>
    <x v="10"/>
    <n v="75"/>
    <x v="4"/>
    <s v="Con balance"/>
    <n v="14775"/>
    <n v="11835"/>
    <n v="100"/>
    <n v="30"/>
    <n v="31"/>
    <n v="2840"/>
    <n v="19.22"/>
    <n v="18.760000000000002"/>
  </r>
  <r>
    <n v="202001"/>
    <s v="MAGDALENA"/>
    <s v="SANTA MARTA"/>
    <s v="SANTA MARTA"/>
    <s v="CIUDADELA 29 DE JULIO"/>
    <s v="C3366"/>
    <n v="65722211"/>
    <x v="3016"/>
    <s v="DISTRIBUCION + ALUMBRADO PUBLICO"/>
    <s v="MAXWELL"/>
    <s v="RED TRENZADA"/>
    <s v="SMT304"/>
    <x v="10"/>
    <n v="50"/>
    <x v="0"/>
    <s v="MACRO SIN CSMO"/>
    <n v="0"/>
    <n v="10698"/>
    <n v="0"/>
    <n v="28"/>
    <n v="28"/>
    <n v="-10698"/>
    <n v="0"/>
    <n v="-40.81"/>
  </r>
  <r>
    <n v="202001"/>
    <s v="ATLANTICO NORTE"/>
    <s v="BARRANQUILLA"/>
    <s v="BARRANQUILLA"/>
    <s v="CHIQUINQUIRA"/>
    <s v="A6952"/>
    <n v="65204446"/>
    <x v="3017"/>
    <s v="DISTRIBUCION + ALUMBRADO PUBLICO"/>
    <s v="SIN DEFINIR"/>
    <s v="RED TRENZADA"/>
    <s v="CTR312"/>
    <x v="34"/>
    <n v="75"/>
    <x v="0"/>
    <s v="MACRO SIN CSMO"/>
    <n v="0"/>
    <n v="20051"/>
    <n v="0"/>
    <n v="52"/>
    <n v="52"/>
    <n v="-20051"/>
    <n v="0"/>
    <n v="0"/>
  </r>
  <r>
    <n v="202001"/>
    <s v="ATLANTICO NORTE"/>
    <s v="BARRANQUILLA"/>
    <s v="BARRANQUILLA"/>
    <s v="EL PRADO"/>
    <s v="A6963"/>
    <n v="65202437"/>
    <x v="3018"/>
    <s v="DISTRIBUCION + ALUMBRADO PUBLICO"/>
    <s v="SIN DEFINIR"/>
    <s v="RED TRENZADA"/>
    <s v="OAS318"/>
    <x v="3"/>
    <n v="50"/>
    <x v="4"/>
    <s v="Con balance"/>
    <n v="10125"/>
    <n v="6931"/>
    <n v="1467"/>
    <n v="10"/>
    <n v="17"/>
    <n v="1727"/>
    <n v="17.05"/>
    <n v="-89.2"/>
  </r>
  <r>
    <n v="202001"/>
    <s v="ATLANTICO NORTE"/>
    <s v="BARRANQUILLA"/>
    <s v="BARRANQUILLA"/>
    <s v="ABAJO"/>
    <s v="A6979"/>
    <n v="65720926"/>
    <x v="3019"/>
    <s v="DISTRIBUCION + ALUMBRADO PUBLICO"/>
    <s v="SIN DEFINIR"/>
    <s v="RED TRENZADA"/>
    <s v="ERI314"/>
    <x v="16"/>
    <n v="50"/>
    <x v="5"/>
    <s v="Con balance"/>
    <n v="19418"/>
    <n v="18681"/>
    <n v="173"/>
    <n v="46"/>
    <n v="51"/>
    <n v="564"/>
    <n v="2.91"/>
    <n v="-12.47"/>
  </r>
  <r>
    <n v="202001"/>
    <s v="ATLANTICO NORTE"/>
    <s v="BARRANQUILLA"/>
    <s v="BARRANQUILLA"/>
    <s v="ABAJO"/>
    <s v="A6987"/>
    <n v="65203082"/>
    <x v="3020"/>
    <s v="DISTRIBUCION + ALUMBRADO PUBLICO"/>
    <s v="SIN DEFINIR"/>
    <s v="RED TRENZADA"/>
    <s v="ERI314"/>
    <x v="16"/>
    <s v="37.5"/>
    <x v="1"/>
    <s v="Con balance"/>
    <n v="7909"/>
    <n v="3335"/>
    <n v="1325"/>
    <n v="10"/>
    <n v="12"/>
    <n v="3249"/>
    <n v="41.08"/>
    <n v="29.31"/>
  </r>
  <r>
    <n v="202001"/>
    <s v="ATLANTICO NORTE"/>
    <s v="BARRANQUILLA"/>
    <s v="BARRANQUILLA"/>
    <s v="CHIQUINQUIRA"/>
    <s v="A7071"/>
    <n v="65752114"/>
    <x v="3021"/>
    <s v="DISTRIBUCION + ALUMBRADO PUBLICO"/>
    <s v="RYMEL"/>
    <s v="RED TRENZADA"/>
    <s v="CTR312"/>
    <x v="34"/>
    <n v="75"/>
    <x v="5"/>
    <s v="Con balance"/>
    <n v="16518"/>
    <n v="13782"/>
    <n v="1270"/>
    <n v="41"/>
    <n v="49"/>
    <n v="1466"/>
    <n v="8.8800000000000008"/>
    <n v="-463.98"/>
  </r>
  <r>
    <n v="202001"/>
    <s v="ATLANTICO NORTE"/>
    <s v="BARRANQUILLA"/>
    <s v="BARRANQUILLA"/>
    <s v="VILLANUEVA"/>
    <s v="A7086"/>
    <n v="65742907"/>
    <x v="3022"/>
    <s v="DISTRIBUCION + ALUMBRADO PUBLICO"/>
    <s v="SIN DEFINIR"/>
    <s v="RED TRENZADA"/>
    <s v="ERI306"/>
    <x v="44"/>
    <n v="45"/>
    <x v="0"/>
    <s v="MACRO SIN CSMO"/>
    <n v="0"/>
    <n v="15758"/>
    <n v="0"/>
    <n v="20"/>
    <n v="21"/>
    <n v="-15758"/>
    <n v="0"/>
    <n v="-873.04"/>
  </r>
  <r>
    <n v="202001"/>
    <s v="ATLANTICO NORTE"/>
    <s v="BARRANQUILLA"/>
    <s v="BARRANQUILLA"/>
    <s v="CENTRO"/>
    <s v="A7104"/>
    <n v="65703672"/>
    <x v="3023"/>
    <s v="DISTRIBUCION + ALUMBRADO PUBLICO"/>
    <s v="SIN DEFINIR"/>
    <s v="RED TRENZADA"/>
    <s v="ERI308"/>
    <x v="33"/>
    <n v="50"/>
    <x v="0"/>
    <s v="MACRO SIN CSMO"/>
    <n v="0"/>
    <n v="4487"/>
    <n v="0"/>
    <n v="7"/>
    <n v="13"/>
    <n v="-4487"/>
    <n v="0"/>
    <n v="0"/>
  </r>
  <r>
    <n v="202001"/>
    <s v="ATLANTICO NORTE"/>
    <s v="BARRANQUILLA"/>
    <s v="BARRANQUILLA"/>
    <s v="CENTRO"/>
    <s v="A7105"/>
    <n v="65703464"/>
    <x v="3024"/>
    <s v="DISTRIBUCION + ALUMBRADO PUBLICO"/>
    <s v="SIN DEFINIR"/>
    <s v="RED TRENZADA"/>
    <s v="ERI306"/>
    <x v="44"/>
    <s v="37.5"/>
    <x v="3"/>
    <s v="Con balance"/>
    <n v="4423"/>
    <n v="5670"/>
    <n v="100"/>
    <n v="6"/>
    <n v="12"/>
    <n v="-1347"/>
    <n v="-30.46"/>
    <n v="-38.19"/>
  </r>
  <r>
    <n v="202001"/>
    <s v="ATLANTICO NORTE"/>
    <s v="BARRANQUILLA"/>
    <s v="BARRANQUILLA"/>
    <s v="CENTRO"/>
    <s v="A7106"/>
    <n v="65703460"/>
    <x v="3025"/>
    <s v="DISTRIBUCION + ALUMBRADO PUBLICO"/>
    <s v="RYMEL"/>
    <s v="RED TRENZADA"/>
    <s v="ERI306"/>
    <x v="44"/>
    <n v="50"/>
    <x v="3"/>
    <s v="Con balance"/>
    <n v="2623"/>
    <n v="3750"/>
    <n v="97"/>
    <n v="6"/>
    <n v="8"/>
    <n v="-1224"/>
    <n v="-46.66"/>
    <n v="-54.32"/>
  </r>
  <r>
    <n v="202001"/>
    <s v="ATLANTICO NORTE"/>
    <s v="BARRANQUILLA"/>
    <s v="BARRANQUILLA"/>
    <s v="CENTRO"/>
    <s v="A7112"/>
    <n v="65703716"/>
    <x v="3026"/>
    <s v="DISTRIBUCION + ALUMBRADO PUBLICO"/>
    <s v="SIN DEFINIR"/>
    <s v="RED TRENZADA"/>
    <s v="ERI306"/>
    <x v="44"/>
    <n v="50"/>
    <x v="0"/>
    <s v="MACRO SIN CSMO"/>
    <n v="0"/>
    <n v="3184"/>
    <n v="0"/>
    <n v="9"/>
    <n v="10"/>
    <n v="-3184"/>
    <n v="0"/>
    <n v="0"/>
  </r>
  <r>
    <n v="202001"/>
    <s v="ATLANTICO SUR"/>
    <s v="SANTO TOMAS"/>
    <s v="SANTO TOMAS"/>
    <s v="LA GRANADA"/>
    <s v="AV5564"/>
    <n v="65218069"/>
    <x v="3027"/>
    <s v="DISTRIBUCION + ALUMBRADO PUBLICO"/>
    <s v="MAXWELL"/>
    <s v="RED TRENZADA"/>
    <s v="SBG304"/>
    <x v="48"/>
    <n v="75"/>
    <x v="2"/>
    <s v="Con balance"/>
    <n v="7041671"/>
    <n v="17498"/>
    <n v="170"/>
    <n v="42"/>
    <n v="44"/>
    <n v="7024003"/>
    <n v="99.75"/>
    <n v="97.37"/>
  </r>
  <r>
    <n v="202001"/>
    <s v="ATLANTICO NORTE"/>
    <s v="BARRANQUILLA"/>
    <s v="BARRANQUILLA"/>
    <s v="EL PORVENIR"/>
    <s v="AV5582"/>
    <n v="65214191"/>
    <x v="3028"/>
    <s v="DISTRIBUCION"/>
    <s v="MAXWELL"/>
    <s v="RED TRENZADA"/>
    <s v="RIM310"/>
    <x v="9"/>
    <n v="75"/>
    <x v="0"/>
    <s v="MACRO SIN CSMO"/>
    <n v="0"/>
    <n v="2559"/>
    <n v="0"/>
    <n v="12"/>
    <n v="13"/>
    <n v="-2559"/>
    <n v="0"/>
    <n v="0"/>
  </r>
  <r>
    <n v="202001"/>
    <s v="ATLANTICO NORTE"/>
    <s v="BARRANQUILLA"/>
    <s v="BARRANQUILLA"/>
    <s v="EL CAMPITO"/>
    <s v="AV5622"/>
    <n v="65211725"/>
    <x v="3029"/>
    <s v="DISTRIBUCION + ALUMBRADO PUBLICO"/>
    <s v="RYMEL"/>
    <s v="RED ABIERTA"/>
    <s v="UNI313"/>
    <x v="18"/>
    <n v="75"/>
    <x v="1"/>
    <s v="Con balance"/>
    <n v="36818"/>
    <n v="18263"/>
    <n v="949"/>
    <n v="85"/>
    <n v="88"/>
    <n v="17606"/>
    <n v="47.82"/>
    <n v="-422.02"/>
  </r>
  <r>
    <n v="202001"/>
    <s v="GUAJIRA"/>
    <s v="VILLANUEVA-GUAJIRA"/>
    <s v="VILLANUEVA"/>
    <s v="LA UNION"/>
    <s v="AV609"/>
    <n v="65005954"/>
    <x v="3030"/>
    <s v="DISTRIBUCION + ALUMBRADO PUBLICO"/>
    <s v="MAXWELL"/>
    <s v="RED TRENZADA"/>
    <s v="VIN303"/>
    <x v="45"/>
    <n v="75"/>
    <x v="2"/>
    <s v="Con balance"/>
    <n v="5608069"/>
    <n v="23707"/>
    <n v="1313"/>
    <n v="93"/>
    <n v="97"/>
    <n v="5583049"/>
    <n v="99.55"/>
    <n v="86.31"/>
  </r>
  <r>
    <n v="202001"/>
    <s v="ATLANTICO NORTE"/>
    <s v="SOLEDAD"/>
    <s v="SOLEDAD"/>
    <s v="LOS ALMENDROS 1 ETAPA"/>
    <s v="AV776"/>
    <n v="65764957"/>
    <x v="3031"/>
    <s v="DISTRIBUCION"/>
    <s v="MAXWELL"/>
    <s v="RED TRENZADA"/>
    <s v="VTE311"/>
    <x v="14"/>
    <s v="37.5"/>
    <x v="0"/>
    <s v="MACRO SIN CSMO"/>
    <n v="0"/>
    <n v="5430"/>
    <n v="0"/>
    <n v="32"/>
    <n v="33"/>
    <n v="-5430"/>
    <n v="0"/>
    <n v="-1142.05"/>
  </r>
  <r>
    <n v="202001"/>
    <s v="ATLANTICO NORTE"/>
    <s v="BARRANQUILLA"/>
    <s v="BARRANQUILLA"/>
    <s v="CHIQUINQUIRA"/>
    <s v="AV879"/>
    <n v="65719868"/>
    <x v="3032"/>
    <s v="DISTRIBUCION + ALUMBRADO PUBLICO"/>
    <s v="RYMEL"/>
    <s v="RED TRENZADA"/>
    <s v="CTR314"/>
    <x v="33"/>
    <n v="75"/>
    <x v="0"/>
    <s v="MACRO SIN CSMO"/>
    <n v="0"/>
    <n v="7824"/>
    <n v="0"/>
    <n v="15"/>
    <n v="19"/>
    <n v="-7824"/>
    <n v="0"/>
    <n v="0"/>
  </r>
  <r>
    <n v="202001"/>
    <s v="GUAJIRA"/>
    <s v="SAN JUAN DEL CESAR"/>
    <s v="SAN JUAN DEL CESAR"/>
    <s v="VEINTE DE JULIO"/>
    <s v="AV899"/>
    <n v="65005838"/>
    <x v="3033"/>
    <s v="DISTRIBUCION + ALUMBRADO PUBLICO"/>
    <s v="MAXWELL"/>
    <s v="RED TRENZADA"/>
    <s v="SJU303"/>
    <x v="13"/>
    <n v="75"/>
    <x v="0"/>
    <s v="MACRO SIN CSMO"/>
    <n v="0"/>
    <n v="16416"/>
    <n v="0"/>
    <n v="68"/>
    <n v="75"/>
    <n v="-16416"/>
    <n v="0"/>
    <n v="98.67"/>
  </r>
  <r>
    <n v="202001"/>
    <s v="ATLANTICO SUR"/>
    <s v="GALAPA"/>
    <s v="GALAPA"/>
    <s v="LOS CARRUAJES"/>
    <s v="AV981"/>
    <n v="65752067"/>
    <x v="3034"/>
    <s v="DISTRIBUCION"/>
    <s v="MAXWELL"/>
    <s v="RED TRENZADA"/>
    <s v="BAR302"/>
    <x v="57"/>
    <n v="75"/>
    <x v="1"/>
    <s v="Con balance"/>
    <n v="29460"/>
    <n v="16186"/>
    <n v="210"/>
    <n v="96"/>
    <n v="96"/>
    <n v="13064"/>
    <n v="44.34"/>
    <n v="45.15"/>
  </r>
  <r>
    <n v="202001"/>
    <s v="ATLANTICO NORTE"/>
    <s v="BARRANQUILLA"/>
    <s v="BARRANQUILLA"/>
    <s v="LA MAGDALENA"/>
    <s v="AV989"/>
    <n v="65211847"/>
    <x v="3035"/>
    <s v="DISTRIBUCION + ALUMBRADO PUBLICO"/>
    <s v="SIN DEFINIR"/>
    <s v="RED ABIERTA"/>
    <s v="UNI313"/>
    <x v="18"/>
    <n v="75"/>
    <x v="1"/>
    <s v="Con balance"/>
    <n v="26126"/>
    <n v="15206"/>
    <n v="152"/>
    <n v="68"/>
    <n v="68"/>
    <n v="10768"/>
    <n v="41.22"/>
    <n v="22.8"/>
  </r>
  <r>
    <n v="202001"/>
    <s v="ATLANTICO NORTE"/>
    <s v="BARRANQUILLA"/>
    <s v="BARRANQUILLA"/>
    <s v="URB. PRADOS DEL EDEN"/>
    <s v="AV993"/>
    <n v="65719599"/>
    <x v="3036"/>
    <s v="DISTRIBUCION"/>
    <s v="MAXWELL"/>
    <s v="RED TRENZADA"/>
    <s v="NBQ306"/>
    <x v="4"/>
    <n v="75"/>
    <x v="0"/>
    <s v="MACRO SIN CSMO"/>
    <n v="0"/>
    <n v="6723"/>
    <n v="0"/>
    <n v="39"/>
    <n v="40"/>
    <n v="-6723"/>
    <n v="0"/>
    <n v="0"/>
  </r>
  <r>
    <n v="202001"/>
    <s v="ATLANTICO NORTE"/>
    <s v="SOLEDAD"/>
    <s v="SOLEDAD"/>
    <s v="COSTA HERMOSA"/>
    <s v="B0003"/>
    <n v="65767867"/>
    <x v="3037"/>
    <s v="DISTRIBUCION + ALUMBRADO PUBLICO"/>
    <s v="RYMEL"/>
    <s v="RED TRENZADA"/>
    <s v="UNI321"/>
    <x v="36"/>
    <n v="50"/>
    <x v="0"/>
    <s v="MACRO SIN CSMO"/>
    <n v="0"/>
    <n v="12986"/>
    <n v="0"/>
    <n v="68"/>
    <n v="69"/>
    <n v="-12986"/>
    <n v="0"/>
    <n v="0"/>
  </r>
  <r>
    <n v="202001"/>
    <s v="ATLANTICO NORTE"/>
    <s v="BARRANQUILLA"/>
    <s v="BARRANQUILLA"/>
    <s v="ZONA FRANCA"/>
    <s v="B5240"/>
    <n v="65746478"/>
    <x v="3038"/>
    <s v="DISTRIBUCION"/>
    <s v="SIN DEFINIR"/>
    <s v="RED TRENZADA"/>
    <s v="ERI305"/>
    <x v="44"/>
    <n v="50"/>
    <x v="3"/>
    <s v="Con balance"/>
    <n v="13271"/>
    <n v="21180"/>
    <n v="0"/>
    <n v="30"/>
    <n v="32"/>
    <n v="-7910"/>
    <n v="-59.6"/>
    <n v="-791.2"/>
  </r>
  <r>
    <n v="202001"/>
    <s v="ATLANTICO SUR"/>
    <s v="SABANALARGA"/>
    <s v="SABANALARGA"/>
    <s v="LAS MERCEDES"/>
    <s v="B5305"/>
    <n v="65001859"/>
    <x v="3039"/>
    <s v="DISTRIBUCION + ALUMBRADO PUBLICO"/>
    <s v="SIN DEFINIR"/>
    <s v="RED TRENZADA"/>
    <s v="SAC306"/>
    <x v="52"/>
    <n v="75"/>
    <x v="1"/>
    <s v="Con balance"/>
    <n v="21282"/>
    <n v="10398"/>
    <n v="0"/>
    <n v="54"/>
    <n v="62"/>
    <n v="10884"/>
    <n v="51.14"/>
    <n v="53.8"/>
  </r>
  <r>
    <n v="202001"/>
    <s v="GUAJIRA"/>
    <s v="MAICAO"/>
    <s v="MAICAO"/>
    <s v="SAN MARTIN"/>
    <s v="B5593"/>
    <n v="65005170"/>
    <x v="3040"/>
    <s v="DISTRIBUCION + ALUMBRADO PUBLICO"/>
    <s v="SIN DEFINIR"/>
    <s v="RED TRENZADA"/>
    <s v="MCA305"/>
    <x v="42"/>
    <n v="75"/>
    <x v="5"/>
    <s v="Con balance"/>
    <n v="34582"/>
    <n v="31705"/>
    <n v="0"/>
    <n v="54"/>
    <n v="55"/>
    <n v="2877"/>
    <n v="8.32"/>
    <n v="-648.91"/>
  </r>
  <r>
    <n v="202001"/>
    <s v="ATLANTICO NORTE"/>
    <s v="BARRANQUILLA"/>
    <s v="BARRANQUILLA"/>
    <s v="CORDIALIDAD"/>
    <s v="B5612"/>
    <n v="65203245"/>
    <x v="3041"/>
    <s v="DISTRIBUCION + ALUMBRADO PUBLICO"/>
    <s v="MAXWELL"/>
    <s v="RED TRENZADA"/>
    <s v="CDL306"/>
    <x v="19"/>
    <n v="50"/>
    <x v="4"/>
    <s v="Con balance"/>
    <n v="6638"/>
    <n v="5128"/>
    <n v="141"/>
    <n v="17"/>
    <n v="17"/>
    <n v="1368"/>
    <n v="20.61"/>
    <n v="-30.43"/>
  </r>
  <r>
    <n v="202001"/>
    <s v="ATLANTICO NORTE"/>
    <s v="SOLEDAD"/>
    <s v="SOLEDAD"/>
    <s v="LA RIVERA"/>
    <s v="B5646"/>
    <n v="65749450"/>
    <x v="3042"/>
    <s v="DISTRIBUCION + ALUMBRADO PUBLICO"/>
    <s v="MAXWELL"/>
    <s v="RED TRENZADA"/>
    <s v="UNI321"/>
    <x v="36"/>
    <s v="37.5"/>
    <x v="0"/>
    <s v="MACRO SIN CSMO"/>
    <n v="0"/>
    <n v="3848"/>
    <n v="0"/>
    <n v="21"/>
    <n v="22"/>
    <n v="-3848"/>
    <n v="0"/>
    <n v="0"/>
  </r>
  <r>
    <n v="202001"/>
    <s v="ATLANTICO NORTE"/>
    <s v="BARRANQUILLA"/>
    <s v="BARRANQUILLA"/>
    <s v="SAN FELIPE"/>
    <s v="B5648"/>
    <n v="65723673"/>
    <x v="3043"/>
    <s v="DISTRIBUCION + ALUMBRADO PUBLICO"/>
    <s v="SIN DEFINIR"/>
    <s v="RED TRENZADA"/>
    <s v="CTR315"/>
    <x v="6"/>
    <n v="50"/>
    <x v="0"/>
    <s v="MACRO SIN CSMO"/>
    <n v="0"/>
    <n v="17067"/>
    <n v="0"/>
    <n v="69"/>
    <n v="72"/>
    <n v="-17067"/>
    <n v="0"/>
    <n v="0"/>
  </r>
  <r>
    <n v="202001"/>
    <s v="ATLANTICO SUR"/>
    <s v="BARANOA"/>
    <s v="BARANOA"/>
    <s v="GONGORA"/>
    <s v="B5713"/>
    <n v="65707667"/>
    <x v="3044"/>
    <s v="DISTRIBUCION + ALUMBRADO PUBLICO"/>
    <s v="MAXWELL"/>
    <s v="RED TRENZADA"/>
    <s v="BAR303"/>
    <x v="49"/>
    <n v="50"/>
    <x v="3"/>
    <s v="Con balance"/>
    <n v="10384"/>
    <n v="17212"/>
    <n v="1400"/>
    <n v="82"/>
    <n v="85"/>
    <n v="-8228"/>
    <n v="-79.239999999999995"/>
    <n v="-492.1"/>
  </r>
  <r>
    <n v="202001"/>
    <s v="MAGDALENA"/>
    <s v="SANTA MARTA"/>
    <s v="TAGANGA"/>
    <s v="No Disponible"/>
    <s v="B5714"/>
    <n v="65012374"/>
    <x v="3045"/>
    <s v="DISTRIBUCION + ALUMBRADO PUBLICO"/>
    <s v="MAXWELL"/>
    <s v="RED TRENZADA"/>
    <s v="LBT305"/>
    <x v="11"/>
    <n v="50"/>
    <x v="0"/>
    <s v="MACRO SIN CSMO"/>
    <n v="0"/>
    <n v="17015"/>
    <n v="0"/>
    <n v="88"/>
    <n v="91"/>
    <n v="-17015"/>
    <n v="0"/>
    <n v="0"/>
  </r>
  <r>
    <n v="202001"/>
    <s v="MAGDALENA"/>
    <s v="CIENAGA"/>
    <s v="CIENAGA"/>
    <s v="CORDOBA"/>
    <s v="B5729"/>
    <n v="65004352"/>
    <x v="3046"/>
    <s v="DISTRIBUCION + ALUMBRADO PUBLICO"/>
    <s v="MAXWELL"/>
    <s v="RED TRENZADA"/>
    <s v="CIE302"/>
    <x v="32"/>
    <n v="150"/>
    <x v="0"/>
    <s v="MACRO SIN CSMO"/>
    <n v="0"/>
    <n v="19982"/>
    <n v="0"/>
    <n v="63"/>
    <n v="69"/>
    <n v="-19982"/>
    <n v="0"/>
    <n v="-534.65"/>
  </r>
  <r>
    <n v="202001"/>
    <s v="GUAJIRA"/>
    <s v="RIOHACHA"/>
    <s v="RIOHACHA"/>
    <s v="ENTRERIOS"/>
    <s v="B5773"/>
    <n v="65744223"/>
    <x v="3047"/>
    <s v="DISTRIBUCION + ALUMBRADO PUBLICO"/>
    <s v="MAXWELL"/>
    <s v="RED TRENZADA"/>
    <s v="RCH310"/>
    <x v="1"/>
    <n v="75"/>
    <x v="1"/>
    <s v="Con balance"/>
    <n v="26129"/>
    <n v="12576"/>
    <n v="1341"/>
    <n v="45"/>
    <n v="47"/>
    <n v="12212"/>
    <n v="46.74"/>
    <n v="52.27"/>
  </r>
  <r>
    <n v="202001"/>
    <s v="MAGDALENA"/>
    <s v="CIENAGA"/>
    <s v="CIENAGA"/>
    <s v="EL CARMEN"/>
    <s v="B5883"/>
    <n v="65757716"/>
    <x v="3048"/>
    <s v="DISTRIBUCION"/>
    <s v="RYMEL"/>
    <s v="RED TRENZADA"/>
    <s v="RCO302"/>
    <x v="32"/>
    <n v="75"/>
    <x v="0"/>
    <s v="MACRO SIN CSMO"/>
    <n v="0"/>
    <n v="19197"/>
    <n v="0"/>
    <n v="67"/>
    <n v="72"/>
    <n v="-19197"/>
    <n v="0"/>
    <n v="0"/>
  </r>
  <r>
    <n v="202001"/>
    <s v="MAGDALENA"/>
    <s v="SANTA MARTA"/>
    <s v="SANTA MARTA"/>
    <s v="ALTOS DE SANTA CRUZ"/>
    <s v="C3390"/>
    <n v="65737577"/>
    <x v="3049"/>
    <s v="DISTRIBUCION + ALUMBRADO PUBLICO"/>
    <s v="MAXWELL"/>
    <s v="RED TRENZADA"/>
    <s v="SMT302"/>
    <x v="0"/>
    <s v="37.5"/>
    <x v="1"/>
    <s v="Con balance"/>
    <n v="12206"/>
    <n v="7385"/>
    <n v="180"/>
    <n v="31"/>
    <n v="34"/>
    <n v="4641"/>
    <n v="38.020000000000003"/>
    <n v="40.729999999999997"/>
  </r>
  <r>
    <n v="202001"/>
    <s v="MAGDALENA"/>
    <s v="SANTA MARTA"/>
    <s v="SANTA MARTA"/>
    <s v="MAMATOCO"/>
    <s v="C3444"/>
    <n v="65761039"/>
    <x v="3050"/>
    <s v="DISTRIBUCION + ALUMBRADO PUBLICO"/>
    <s v="RYMEL"/>
    <s v="RED TRENZADA"/>
    <s v="LBT309"/>
    <x v="0"/>
    <n v="75"/>
    <x v="4"/>
    <s v="Con balance"/>
    <n v="15619"/>
    <n v="10455"/>
    <n v="633"/>
    <n v="31"/>
    <n v="33"/>
    <n v="4532"/>
    <n v="29.01"/>
    <n v="25.9"/>
  </r>
  <r>
    <n v="202001"/>
    <s v="MAGDALENA"/>
    <s v="SANTA MARTA"/>
    <s v="SANTA MARTA"/>
    <s v="MAMATOCO"/>
    <s v="C3445"/>
    <n v="65761040"/>
    <x v="3051"/>
    <s v="DISTRIBUCION + ALUMBRADO PUBLICO"/>
    <s v="MAXWELL"/>
    <s v="RED TRENZADA"/>
    <s v="LBT309"/>
    <x v="0"/>
    <n v="50"/>
    <x v="0"/>
    <s v="MACRO SIN CSMO"/>
    <n v="0"/>
    <n v="9048"/>
    <n v="0"/>
    <n v="18"/>
    <n v="18"/>
    <n v="-9048"/>
    <n v="0"/>
    <n v="0"/>
  </r>
  <r>
    <n v="202001"/>
    <s v="MAGDALENA"/>
    <s v="SANTA MARTA"/>
    <s v="SANTA MARTA"/>
    <s v="MAMATOCO"/>
    <s v="C3460"/>
    <n v="65758482"/>
    <x v="3052"/>
    <s v="DISTRIBUCION + ALUMBRADO PUBLICO"/>
    <s v="MAXWELL"/>
    <s v="RED TRENZADA"/>
    <s v="LBT309"/>
    <x v="0"/>
    <n v="50"/>
    <x v="4"/>
    <s v="Con balance"/>
    <n v="7200"/>
    <n v="4543"/>
    <n v="378"/>
    <n v="15"/>
    <n v="16"/>
    <n v="2279"/>
    <n v="31.66"/>
    <n v="37.21"/>
  </r>
  <r>
    <n v="202001"/>
    <s v="MAGDALENA"/>
    <s v="SANTA MARTA"/>
    <s v="SANTA MARTA"/>
    <s v="SANTA ANA"/>
    <s v="C3470"/>
    <n v="65752288"/>
    <x v="3053"/>
    <s v="DISTRIBUCION + ALUMBRADO PUBLICO"/>
    <s v="SIN DEFINIR"/>
    <s v="RED TRENZADA"/>
    <s v="LBT309"/>
    <x v="0"/>
    <n v="50"/>
    <x v="1"/>
    <s v="Con balance"/>
    <n v="16723"/>
    <n v="9508"/>
    <n v="150"/>
    <n v="36"/>
    <n v="37"/>
    <n v="7065"/>
    <n v="42.25"/>
    <n v="41.37"/>
  </r>
  <r>
    <n v="202001"/>
    <s v="MAGDALENA"/>
    <s v="SANTA MARTA"/>
    <s v="SANTA MARTA"/>
    <s v="NUEVA GALICIA"/>
    <s v="C3473"/>
    <n v="65004002"/>
    <x v="3054"/>
    <s v="DISTRIBUCION"/>
    <s v="MAXWELL"/>
    <s v="RED TRENZADA"/>
    <s v="LBT307"/>
    <x v="0"/>
    <n v="75"/>
    <x v="5"/>
    <s v="Con balance"/>
    <n v="3600"/>
    <n v="3482"/>
    <n v="0"/>
    <n v="14"/>
    <n v="19"/>
    <n v="118"/>
    <n v="3.28"/>
    <n v="-543.82000000000005"/>
  </r>
  <r>
    <n v="202001"/>
    <s v="MAGDALENA"/>
    <s v="SANTA MARTA"/>
    <s v="SANTA MARTA"/>
    <s v="COLINAS DEL PANDO"/>
    <s v="C3494"/>
    <n v="65743815"/>
    <x v="3055"/>
    <s v="DISTRIBUCION + ALUMBRADO PUBLICO"/>
    <s v="MAXWELL"/>
    <s v="RED TRENZADA"/>
    <s v="SMT306"/>
    <x v="10"/>
    <n v="25"/>
    <x v="2"/>
    <s v="Con balance"/>
    <n v="499602"/>
    <n v="6796"/>
    <n v="201"/>
    <n v="32"/>
    <n v="33"/>
    <n v="492605"/>
    <n v="98.6"/>
    <n v="75.260000000000005"/>
  </r>
  <r>
    <n v="202001"/>
    <s v="MAGDALENA"/>
    <s v="SANTA MARTA"/>
    <s v="SANTA MARTA"/>
    <s v="EL CENTRO"/>
    <s v="C3603"/>
    <n v="65002773"/>
    <x v="3056"/>
    <s v="DISTRIBUCION"/>
    <s v="MAXWELL"/>
    <s v="RED TRENZADA"/>
    <s v="MAZ306"/>
    <x v="11"/>
    <n v="50"/>
    <x v="0"/>
    <s v="MACRO SIN CSMO"/>
    <n v="0"/>
    <n v="3683"/>
    <n v="0"/>
    <n v="11"/>
    <n v="14"/>
    <n v="-3683"/>
    <n v="0"/>
    <n v="0"/>
  </r>
  <r>
    <n v="202001"/>
    <s v="MAGDALENA"/>
    <s v="SANTA MARTA"/>
    <s v="SANTA MARTA"/>
    <s v="EL CENTRO"/>
    <s v="C3613"/>
    <n v="65725604"/>
    <x v="3057"/>
    <s v="DISTRIBUCION + ALUMBRADO PUBLICO"/>
    <s v="MAXWELL"/>
    <s v="RED TRENZADA"/>
    <s v="MAZ306"/>
    <x v="11"/>
    <n v="50"/>
    <x v="0"/>
    <s v="MACRO SIN CSMO"/>
    <n v="0"/>
    <n v="5958"/>
    <n v="0"/>
    <n v="12"/>
    <n v="23"/>
    <n v="-5958"/>
    <n v="0"/>
    <n v="0"/>
  </r>
  <r>
    <n v="202001"/>
    <s v="MAGDALENA"/>
    <s v="SANTA MARTA"/>
    <s v="SANTA MARTA"/>
    <s v="20 DE JULIO"/>
    <s v="C3623"/>
    <n v="65736620"/>
    <x v="3058"/>
    <s v="DISTRIBUCION + ALUMBRADO PUBLICO"/>
    <s v="MAXWELL"/>
    <s v="RED TRENZADA"/>
    <s v="LBT303"/>
    <x v="11"/>
    <n v="75"/>
    <x v="0"/>
    <s v="MACRO SIN CSMO"/>
    <n v="0"/>
    <n v="15272"/>
    <n v="0"/>
    <n v="52"/>
    <n v="57"/>
    <n v="-15272"/>
    <n v="0"/>
    <n v="0"/>
  </r>
  <r>
    <n v="202001"/>
    <s v="ATLANTICO NORTE"/>
    <s v="SOLEDAD"/>
    <s v="SOLEDAD"/>
    <s v="VEINTE DE JULIO"/>
    <s v="A7150"/>
    <n v="65751285"/>
    <x v="3059"/>
    <s v="DISTRIBUCION + ALUMBRADO PUBLICO"/>
    <s v="SIN DEFINIR"/>
    <s v="RED TRENZADA"/>
    <s v="MGD306"/>
    <x v="15"/>
    <n v="50"/>
    <x v="0"/>
    <s v="MACRO SIN CSMO"/>
    <n v="0"/>
    <n v="9618"/>
    <n v="0"/>
    <n v="55"/>
    <n v="61"/>
    <n v="-9618"/>
    <n v="0"/>
    <n v="0"/>
  </r>
  <r>
    <n v="202001"/>
    <s v="ATLANTICO NORTE"/>
    <s v="SOLEDAD"/>
    <s v="SOLEDAD"/>
    <s v="VEINTE DE JULIO"/>
    <s v="A7159"/>
    <n v="65751293"/>
    <x v="3060"/>
    <s v="DISTRIBUCION + ALUMBRADO PUBLICO"/>
    <s v="MAXWELL"/>
    <s v="RED TRENZADA"/>
    <s v="MGD306"/>
    <x v="15"/>
    <n v="50"/>
    <x v="0"/>
    <s v="MACRO SIN CSMO"/>
    <n v="0"/>
    <n v="13205"/>
    <n v="0"/>
    <n v="50"/>
    <n v="54"/>
    <n v="-13205"/>
    <n v="0"/>
    <n v="0"/>
  </r>
  <r>
    <n v="202001"/>
    <s v="ATLANTICO NORTE"/>
    <s v="SOLEDAD"/>
    <s v="SOLEDAD"/>
    <s v="VEINTE DE JULIO"/>
    <s v="A7160"/>
    <n v="65751289"/>
    <x v="3061"/>
    <s v="DISTRIBUCION"/>
    <s v="MAXWELL"/>
    <s v="RED TRENZADA"/>
    <s v="MGD306"/>
    <x v="15"/>
    <n v="25"/>
    <x v="0"/>
    <s v="MACRO SIN CSMO"/>
    <n v="0"/>
    <n v="5376"/>
    <n v="0"/>
    <n v="22"/>
    <n v="23"/>
    <n v="-5376"/>
    <n v="0"/>
    <n v="0"/>
  </r>
  <r>
    <n v="202001"/>
    <s v="ATLANTICO NORTE"/>
    <s v="SOLEDAD"/>
    <s v="SOLEDAD"/>
    <s v="LA MARIA"/>
    <s v="A7181"/>
    <n v="65213092"/>
    <x v="3062"/>
    <s v="DISTRIBUCION + ALUMBRADO PUBLICO"/>
    <s v="MAXWELL"/>
    <s v="RED TRENZADA"/>
    <s v="MGD306"/>
    <x v="15"/>
    <n v="75"/>
    <x v="1"/>
    <s v="Con balance"/>
    <n v="28518"/>
    <n v="16601"/>
    <n v="151"/>
    <n v="59"/>
    <n v="61"/>
    <n v="11766"/>
    <n v="41.26"/>
    <n v="31.38"/>
  </r>
  <r>
    <n v="202001"/>
    <s v="ATLANTICO NORTE"/>
    <s v="BARRANQUILLA"/>
    <s v="BARRANQUILLA"/>
    <s v="VILLANUEVA"/>
    <s v="A7196"/>
    <n v="65702737"/>
    <x v="3063"/>
    <s v="DISTRIBUCION + ALUMBRADO PUBLICO"/>
    <s v="MAXWELL"/>
    <s v="RED TRENZADA"/>
    <s v="ERI308"/>
    <x v="33"/>
    <n v="150"/>
    <x v="0"/>
    <s v="MACRO SIN CSMO"/>
    <n v="0"/>
    <n v="19788"/>
    <n v="0"/>
    <n v="16"/>
    <n v="18"/>
    <n v="-19788"/>
    <n v="0"/>
    <n v="0"/>
  </r>
  <r>
    <n v="202001"/>
    <s v="ATLANTICO NORTE"/>
    <s v="BARRANQUILLA"/>
    <s v="BARRANQUILLA"/>
    <s v="CENTRO"/>
    <s v="A7204"/>
    <n v="65733282"/>
    <x v="3064"/>
    <s v="DISTRIBUCION + ALUMBRADO PUBLICO"/>
    <s v="MAXWELL"/>
    <s v="RED TRENZADA"/>
    <s v="ERI308"/>
    <x v="33"/>
    <n v="75"/>
    <x v="0"/>
    <s v="MACRO SIN CSMO"/>
    <n v="0"/>
    <n v="9773"/>
    <n v="0"/>
    <n v="6"/>
    <n v="8"/>
    <n v="-9773"/>
    <n v="0"/>
    <n v="0"/>
  </r>
  <r>
    <n v="202001"/>
    <s v="ATLANTICO NORTE"/>
    <s v="BARRANQUILLA"/>
    <s v="BARRANQUILLA"/>
    <s v="CENTRO"/>
    <s v="A7207"/>
    <n v="65756186"/>
    <x v="3065"/>
    <s v="DISTRIBUCION + ALUMBRADO PUBLICO"/>
    <s v="SIN DEFINIR"/>
    <s v="RED TRENZADA"/>
    <s v="ERI307"/>
    <x v="33"/>
    <n v="50"/>
    <x v="1"/>
    <s v="Con balance"/>
    <n v="4560"/>
    <n v="2123"/>
    <n v="394"/>
    <n v="5"/>
    <n v="13"/>
    <n v="2043"/>
    <n v="44.8"/>
    <n v="36.68"/>
  </r>
  <r>
    <n v="202001"/>
    <s v="ATLANTICO NORTE"/>
    <s v="BARRANQUILLA"/>
    <s v="BARRANQUILLA"/>
    <s v="CENTRO"/>
    <s v="A7210"/>
    <n v="65212936"/>
    <x v="3066"/>
    <s v="DISTRIBUCION + ALUMBRADO PUBLICO"/>
    <s v="SIN DEFINIR"/>
    <s v="RED TRENZADA"/>
    <s v="ERI308"/>
    <x v="33"/>
    <n v="50"/>
    <x v="0"/>
    <s v="MACRO SIN CSMO"/>
    <n v="0"/>
    <n v="2685"/>
    <n v="97"/>
    <n v="4"/>
    <n v="7"/>
    <n v="-2782"/>
    <n v="0"/>
    <n v="0"/>
  </r>
  <r>
    <n v="202001"/>
    <s v="ATLANTICO NORTE"/>
    <s v="BARRANQUILLA"/>
    <s v="BARRANQUILLA"/>
    <s v="CENTRO"/>
    <s v="A7215"/>
    <n v="65708468"/>
    <x v="3067"/>
    <s v="DISTRIBUCION + ALUMBRADO PUBLICO"/>
    <s v="SIN DEFINIR"/>
    <s v="RED CHILENA"/>
    <s v="ERI307"/>
    <x v="33"/>
    <s v="37.5"/>
    <x v="0"/>
    <s v="MACRO SIN CSMO"/>
    <n v="0"/>
    <n v="6428"/>
    <n v="0"/>
    <n v="9"/>
    <n v="12"/>
    <n v="-6428"/>
    <n v="0"/>
    <n v="-419.78"/>
  </r>
  <r>
    <n v="202001"/>
    <s v="ATLANTICO NORTE"/>
    <s v="BARRANQUILLA"/>
    <s v="BARRANQUILLA"/>
    <s v="CENTRO"/>
    <s v="A7216"/>
    <n v="65708469"/>
    <x v="3068"/>
    <s v="DISTRIBUCION + ALUMBRADO PUBLICO"/>
    <s v="SIN DEFINIR"/>
    <s v="RED CHILENA"/>
    <s v="ERI307"/>
    <x v="33"/>
    <n v="75"/>
    <x v="3"/>
    <s v="Con balance"/>
    <n v="1749"/>
    <n v="5412"/>
    <n v="118"/>
    <n v="7"/>
    <n v="13"/>
    <n v="-3782"/>
    <n v="-216.28"/>
    <n v="-107.74"/>
  </r>
  <r>
    <n v="202001"/>
    <s v="ATLANTICO NORTE"/>
    <s v="SOLEDAD"/>
    <s v="SOLEDAD"/>
    <s v="SOLEDAD 2000"/>
    <s v="A7250"/>
    <n v="65206559"/>
    <x v="3069"/>
    <s v="DISTRIBUCION + ALUMBRADO PUBLICO"/>
    <s v="RYMEL"/>
    <s v="RED ABIERTA"/>
    <s v="VTE331"/>
    <x v="8"/>
    <n v="75"/>
    <x v="1"/>
    <s v="Con balance"/>
    <n v="23040"/>
    <n v="13715"/>
    <n v="653"/>
    <n v="43"/>
    <n v="46"/>
    <n v="8672"/>
    <n v="37.64"/>
    <n v="-19.739999999999998"/>
  </r>
  <r>
    <n v="202001"/>
    <s v="ATLANTICO NORTE"/>
    <s v="BARRANQUILLA"/>
    <s v="BARRANQUILLA"/>
    <s v="CENTRO"/>
    <s v="A7269"/>
    <n v="65214422"/>
    <x v="3070"/>
    <s v="DISTRIBUCION"/>
    <s v="SIN DEFINIR"/>
    <s v="RED TRENZADA"/>
    <s v="ERI307"/>
    <x v="33"/>
    <n v="75"/>
    <x v="3"/>
    <s v="Con balance"/>
    <n v="873"/>
    <n v="14890"/>
    <n v="0"/>
    <n v="4"/>
    <n v="6"/>
    <n v="-14017"/>
    <n v="-1606.13"/>
    <n v="-1984.1"/>
  </r>
  <r>
    <n v="202001"/>
    <s v="ATLANTICO NORTE"/>
    <s v="BARRANQUILLA"/>
    <s v="BARRANQUILLA"/>
    <s v="CENTRO"/>
    <s v="A7270"/>
    <n v="65708798"/>
    <x v="3071"/>
    <s v="DISTRIBUCION + ALUMBRADO PUBLICO"/>
    <s v="SIN DEFINIR"/>
    <s v="RED TRENZADA"/>
    <s v="ERI307"/>
    <x v="33"/>
    <s v="37.5"/>
    <x v="5"/>
    <s v="Con balance"/>
    <n v="3497"/>
    <n v="3294"/>
    <n v="97"/>
    <n v="5"/>
    <n v="6"/>
    <n v="106"/>
    <n v="3.03"/>
    <n v="-13.63"/>
  </r>
  <r>
    <n v="202001"/>
    <s v="ATLANTICO NORTE"/>
    <s v="BARRANQUILLA"/>
    <s v="BARRANQUILLA"/>
    <s v="EL ROSARIO"/>
    <s v="A7282"/>
    <n v="65213687"/>
    <x v="3072"/>
    <s v="DISTRIBUCION + ALUMBRADO PUBLICO"/>
    <s v="SIN DEFINIR"/>
    <s v="RED TRENZADA"/>
    <s v="ERI307"/>
    <x v="33"/>
    <n v="75"/>
    <x v="6"/>
    <s v="Con balance"/>
    <n v="6909"/>
    <n v="5851"/>
    <n v="1417"/>
    <n v="7"/>
    <n v="14"/>
    <n v="-359"/>
    <n v="-5.2"/>
    <n v="-358.95"/>
  </r>
  <r>
    <n v="202001"/>
    <s v="ATLANTICO NORTE"/>
    <s v="BARRANQUILLA"/>
    <s v="BARRANQUILLA"/>
    <s v="CENTRO"/>
    <s v="A7284"/>
    <n v="65213017"/>
    <x v="3073"/>
    <s v="DISTRIBUCION + ALUMBRADO PUBLICO"/>
    <s v="SIN DEFINIR"/>
    <s v="RED TRENZADA"/>
    <s v="ERI307"/>
    <x v="33"/>
    <s v="112.5"/>
    <x v="0"/>
    <s v="MACRO SIN CSMO"/>
    <n v="0"/>
    <n v="5637"/>
    <n v="0"/>
    <n v="3"/>
    <n v="4"/>
    <n v="-5637"/>
    <n v="0"/>
    <n v="0"/>
  </r>
  <r>
    <n v="202001"/>
    <s v="ATLANTICO NORTE"/>
    <s v="SOLEDAD"/>
    <s v="SOLEDAD"/>
    <s v="COSTA HERMOSA"/>
    <s v="B0021"/>
    <n v="65212758"/>
    <x v="3074"/>
    <s v="DISTRIBUCION + ALUMBRADO PUBLICO"/>
    <s v="SIN DEFINIR"/>
    <s v="RED TRENZADA"/>
    <s v="UNI321"/>
    <x v="36"/>
    <n v="50"/>
    <x v="0"/>
    <s v="MACRO SIN CSMO"/>
    <n v="0"/>
    <n v="13072"/>
    <n v="0"/>
    <n v="77"/>
    <n v="78"/>
    <n v="-13072"/>
    <n v="0"/>
    <n v="0"/>
  </r>
  <r>
    <n v="202001"/>
    <s v="ATLANTICO NORTE"/>
    <s v="BARRANQUILLA"/>
    <s v="BARRANQUILLA"/>
    <s v="LOS OLIVOS"/>
    <s v="B0174"/>
    <n v="65752905"/>
    <x v="3075"/>
    <s v="DISTRIBUCION + ALUMBRADO PUBLICO"/>
    <s v="MAXWELL"/>
    <s v="RED TRENZADA"/>
    <s v="SIL309"/>
    <x v="24"/>
    <n v="25"/>
    <x v="0"/>
    <s v="MACRO SIN CSMO"/>
    <n v="0"/>
    <n v="940"/>
    <n v="0"/>
    <n v="4"/>
    <n v="10"/>
    <n v="-940"/>
    <n v="0"/>
    <n v="0"/>
  </r>
  <r>
    <n v="202001"/>
    <s v="ATLANTICO SUR"/>
    <s v="BARANOA"/>
    <s v="BARANOA"/>
    <s v="PI?IQUE"/>
    <s v="B6172"/>
    <n v="65212831"/>
    <x v="3076"/>
    <s v="DISTRIBUCION + ALUMBRADO PUBLICO"/>
    <s v="MAXWELL"/>
    <s v="RED TRENZADA"/>
    <s v="BAR303"/>
    <x v="49"/>
    <n v="75"/>
    <x v="3"/>
    <s v="Con balance"/>
    <n v="18698"/>
    <n v="23876"/>
    <n v="267"/>
    <n v="47"/>
    <n v="58"/>
    <n v="-5445"/>
    <n v="-29.12"/>
    <n v="-247.31"/>
  </r>
  <r>
    <n v="202001"/>
    <s v="MAGDALENA"/>
    <s v="SANTA MARTA"/>
    <s v="SANTA MARTA"/>
    <s v="11 DE NOVIEMBRE"/>
    <s v="B6262"/>
    <n v="65003103"/>
    <x v="3077"/>
    <s v="DISTRIBUCION + ALUMBRADO PUBLICO"/>
    <s v="MAXWELL"/>
    <s v="RED TRENZADA"/>
    <s v="SMT303"/>
    <x v="27"/>
    <n v="50"/>
    <x v="2"/>
    <s v="Con balance"/>
    <n v="1031334"/>
    <n v="22894"/>
    <n v="277"/>
    <n v="60"/>
    <n v="62"/>
    <n v="1008163"/>
    <n v="97.75"/>
    <n v="95.75"/>
  </r>
  <r>
    <n v="202001"/>
    <s v="GUAJIRA"/>
    <s v="RIOHACHA"/>
    <s v="RIOHACHA"/>
    <s v="JOSE A GALAN"/>
    <s v="B6306"/>
    <n v="65726164"/>
    <x v="3078"/>
    <s v="DISTRIBUCION + ALUMBRADO PUBLICO"/>
    <s v="MAXWELL"/>
    <s v="RED TRENZADA"/>
    <s v="RCH308"/>
    <x v="12"/>
    <n v="50"/>
    <x v="3"/>
    <s v="Con balance"/>
    <n v="7473"/>
    <n v="12609"/>
    <n v="75"/>
    <n v="24"/>
    <n v="27"/>
    <n v="-5211"/>
    <n v="-69.739999999999995"/>
    <n v="-1502.08"/>
  </r>
  <r>
    <n v="202001"/>
    <s v="GUAJIRA"/>
    <s v="RIOHACHA"/>
    <s v="RIOHACHA"/>
    <s v="COQUIVACOA"/>
    <s v="B6307"/>
    <n v="65773678"/>
    <x v="3079"/>
    <s v="DISTRIBUCION"/>
    <s v="CDM"/>
    <s v="RED ABIERTA"/>
    <s v="RCH308"/>
    <x v="12"/>
    <n v="50"/>
    <x v="1"/>
    <s v="Con balance"/>
    <n v="18060"/>
    <n v="11374"/>
    <n v="204"/>
    <n v="36"/>
    <n v="37"/>
    <n v="6482"/>
    <n v="35.89"/>
    <n v="-385.17"/>
  </r>
  <r>
    <n v="202001"/>
    <s v="ATLANTICO NORTE"/>
    <s v="BARRANQUILLA"/>
    <s v="BARRANQUILLA"/>
    <s v="BELLAVISTA"/>
    <s v="B6383"/>
    <n v="65201126"/>
    <x v="3080"/>
    <s v="DISTRIBUCION + ALUMBRADO PUBLICO"/>
    <s v="SIN DEFINIR"/>
    <s v="RED TRENZADA"/>
    <s v="OAS310"/>
    <x v="3"/>
    <n v="75"/>
    <x v="0"/>
    <s v="MACRO SIN CSMO"/>
    <n v="0"/>
    <n v="4269"/>
    <n v="74"/>
    <n v="14"/>
    <n v="18"/>
    <n v="-4343"/>
    <n v="0"/>
    <n v="0"/>
  </r>
  <r>
    <n v="202001"/>
    <s v="ATLANTICO NORTE"/>
    <s v="BARRANQUILLA"/>
    <s v="BARRANQUILLA"/>
    <s v="SAN VICENTE"/>
    <s v="B7061"/>
    <n v="65721590"/>
    <x v="3081"/>
    <s v="DISTRIBUCION + ALUMBRADO PUBLICO"/>
    <s v="SIN DEFINIR"/>
    <s v="RED TRENZADA"/>
    <s v="RIM307"/>
    <x v="30"/>
    <n v="50"/>
    <x v="3"/>
    <s v="Con balance"/>
    <n v="11949"/>
    <n v="19942"/>
    <n v="383"/>
    <n v="7"/>
    <n v="12"/>
    <n v="-8376"/>
    <n v="-70.099999999999994"/>
    <n v="-48.35"/>
  </r>
  <r>
    <n v="202001"/>
    <s v="MAGDALENA"/>
    <s v="SANTA MARTA"/>
    <s v="SANTA MARTA"/>
    <s v="20 DE JULIO"/>
    <s v="C3651"/>
    <n v="65736595"/>
    <x v="3082"/>
    <s v="DISTRIBUCION + ALUMBRADO PUBLICO"/>
    <s v="MAXWELL"/>
    <s v="RED TRENZADA"/>
    <s v="LBT303"/>
    <x v="11"/>
    <n v="50"/>
    <x v="0"/>
    <s v="MACRO SIN CSMO"/>
    <n v="0"/>
    <n v="12261"/>
    <n v="0"/>
    <n v="38"/>
    <n v="40"/>
    <n v="-12261"/>
    <n v="0"/>
    <n v="0"/>
  </r>
  <r>
    <n v="202001"/>
    <s v="MAGDALENA"/>
    <s v="SANTA MARTA"/>
    <s v="SANTA MARTA"/>
    <s v="ALMENDROS"/>
    <s v="C3656"/>
    <n v="65727513"/>
    <x v="3083"/>
    <s v="DISTRIBUCION + ALUMBRADO PUBLICO"/>
    <s v="MAXWELL"/>
    <s v="RED TRENZADA"/>
    <s v="LBT305"/>
    <x v="11"/>
    <n v="75"/>
    <x v="0"/>
    <s v="MACRO SIN CSMO"/>
    <n v="0"/>
    <n v="10403"/>
    <n v="0"/>
    <n v="50"/>
    <n v="51"/>
    <n v="-10403"/>
    <n v="0"/>
    <n v="33.229999999999997"/>
  </r>
  <r>
    <n v="202001"/>
    <s v="MAGDALENA"/>
    <s v="SANTA MARTA"/>
    <s v="SANTA MARTA"/>
    <s v="LAS DELICIAS"/>
    <s v="C3703"/>
    <n v="65003733"/>
    <x v="3084"/>
    <s v="DISTRIBUCION"/>
    <s v="MAXWELL"/>
    <s v="RED TRENZADA"/>
    <s v="LBT303"/>
    <x v="11"/>
    <n v="50"/>
    <x v="5"/>
    <s v="Con balance"/>
    <n v="2787"/>
    <n v="2461"/>
    <n v="0"/>
    <n v="5"/>
    <n v="5"/>
    <n v="326"/>
    <n v="11.7"/>
    <n v="26.46"/>
  </r>
  <r>
    <n v="202001"/>
    <s v="MAGDALENA"/>
    <s v="SANTA MARTA"/>
    <s v="SANTA MARTA"/>
    <s v="GAIRA"/>
    <s v="C3733"/>
    <n v="65764441"/>
    <x v="3085"/>
    <s v="DISTRIBUCION + ALUMBRADO PUBLICO"/>
    <s v="MAXWELL"/>
    <s v="RED TRENZADA"/>
    <s v="GAI302"/>
    <x v="28"/>
    <n v="50"/>
    <x v="4"/>
    <s v="Con balance"/>
    <n v="18271"/>
    <n v="13346"/>
    <n v="930"/>
    <n v="47"/>
    <n v="52"/>
    <n v="3995"/>
    <n v="21.87"/>
    <n v="13.65"/>
  </r>
  <r>
    <n v="202001"/>
    <s v="MAGDALENA"/>
    <s v="SANTA MARTA"/>
    <s v="SANTA MARTA"/>
    <s v="GAIRA"/>
    <s v="C3736"/>
    <n v="65764354"/>
    <x v="3086"/>
    <s v="DISTRIBUCION + ALUMBRADO PUBLICO"/>
    <s v="SIN DEFINIR"/>
    <s v="RED TRENZADA"/>
    <s v="GAI302"/>
    <x v="28"/>
    <n v="25"/>
    <x v="2"/>
    <s v="Con balance"/>
    <n v="265440"/>
    <n v="6650"/>
    <n v="76"/>
    <n v="8"/>
    <n v="10"/>
    <n v="258714"/>
    <n v="97.47"/>
    <n v="94.66"/>
  </r>
  <r>
    <n v="202001"/>
    <s v="MAGDALENA"/>
    <s v="SANTA MARTA"/>
    <s v="SANTA MARTA"/>
    <s v="SANTA CATALINA"/>
    <s v="C3756"/>
    <n v="65752910"/>
    <x v="3087"/>
    <s v="DISTRIBUCION + ALUMBRADO PUBLICO"/>
    <s v="MAXWELL"/>
    <s v="RED TRENZADA"/>
    <s v="MAZ307"/>
    <x v="10"/>
    <n v="25"/>
    <x v="0"/>
    <s v="MACRO SIN CSMO"/>
    <n v="0"/>
    <n v="6284"/>
    <n v="0"/>
    <n v="18"/>
    <n v="18"/>
    <n v="-6284"/>
    <n v="0"/>
    <n v="0"/>
  </r>
  <r>
    <n v="202001"/>
    <s v="MAGDALENA"/>
    <s v="SANTA MARTA"/>
    <s v="SANTA MARTA"/>
    <s v="ALCAZARES"/>
    <s v="C3757"/>
    <n v="65002465"/>
    <x v="3088"/>
    <s v="DISTRIBUCION + ALUMBRADO PUBLICO"/>
    <s v="MAXWELL"/>
    <s v="RED TRENZADA"/>
    <s v="MAZ307"/>
    <x v="10"/>
    <n v="75"/>
    <x v="1"/>
    <s v="Con balance"/>
    <n v="21038"/>
    <n v="10836"/>
    <n v="712"/>
    <n v="39"/>
    <n v="40"/>
    <n v="9490"/>
    <n v="45.11"/>
    <n v="24.03"/>
  </r>
  <r>
    <n v="202001"/>
    <s v="MAGDALENA"/>
    <s v="SANTA MARTA"/>
    <s v="SANTA MARTA"/>
    <s v="SANTA CATALINA"/>
    <s v="C3759"/>
    <n v="65002386"/>
    <x v="3089"/>
    <s v="DISTRIBUCION + ALUMBRADO PUBLICO"/>
    <s v="MAXWELL"/>
    <s v="RED TRENZADA"/>
    <s v="MAZ307"/>
    <x v="10"/>
    <n v="50"/>
    <x v="0"/>
    <s v="MACRO SIN CSMO"/>
    <n v="0"/>
    <n v="18311"/>
    <n v="0"/>
    <n v="40"/>
    <n v="45"/>
    <n v="-18311"/>
    <n v="0"/>
    <n v="0"/>
  </r>
  <r>
    <n v="202001"/>
    <s v="ATLANTICO NORTE"/>
    <s v="BARRANQUILLA"/>
    <s v="BARRANQUILLA"/>
    <s v="COLOMBIA"/>
    <s v="A7374"/>
    <n v="65210171"/>
    <x v="3090"/>
    <s v="DISTRIBUCION + ALUMBRADO PUBLICO"/>
    <s v="SIN DEFINIR"/>
    <s v="RED TRENZADA"/>
    <s v="SIL313"/>
    <x v="3"/>
    <n v="75"/>
    <x v="0"/>
    <s v="MACRO SIN CSMO"/>
    <n v="0"/>
    <n v="7371"/>
    <n v="0"/>
    <n v="1"/>
    <n v="11"/>
    <n v="-7371"/>
    <n v="0"/>
    <n v="0"/>
  </r>
  <r>
    <n v="202001"/>
    <s v="ATLANTICO NORTE"/>
    <s v="BARRANQUILLA"/>
    <s v="BARRANQUILLA"/>
    <s v="COLOMBIA"/>
    <s v="A7404"/>
    <n v="65210158"/>
    <x v="3091"/>
    <s v="DISTRIBUCION"/>
    <s v="MAXWELL"/>
    <s v="RED TRENZADA"/>
    <s v="SIL313"/>
    <x v="3"/>
    <n v="75"/>
    <x v="5"/>
    <s v="Con balance"/>
    <n v="7817"/>
    <n v="6832"/>
    <n v="0"/>
    <n v="11"/>
    <n v="15"/>
    <n v="986"/>
    <n v="12.61"/>
    <n v="-868.66"/>
  </r>
  <r>
    <n v="202001"/>
    <s v="ATLANTICO NORTE"/>
    <s v="BARRANQUILLA"/>
    <s v="BARRANQUILLA"/>
    <s v="EL PRADO"/>
    <s v="A7424"/>
    <n v="65202185"/>
    <x v="3092"/>
    <s v="DISTRIBUCION + ALUMBRADO PUBLICO"/>
    <s v="MAXWELL"/>
    <s v="RED TRENZADA"/>
    <s v="SIL311"/>
    <x v="3"/>
    <n v="75"/>
    <x v="1"/>
    <s v="Con balance"/>
    <n v="863"/>
    <n v="395"/>
    <n v="0"/>
    <n v="5"/>
    <n v="19"/>
    <n v="467"/>
    <n v="54.17"/>
    <n v="-14.43"/>
  </r>
  <r>
    <n v="202001"/>
    <s v="ATLANTICO NORTE"/>
    <s v="BARRANQUILLA"/>
    <s v="BARRANQUILLA"/>
    <s v="URB KALAMARY"/>
    <s v="A7428"/>
    <n v="65708228"/>
    <x v="3093"/>
    <s v="DISTRIBUCION + ALUMBRADO PUBLICO"/>
    <s v="MAXWELL"/>
    <s v="RED TRENZADA"/>
    <s v="SIL316"/>
    <x v="5"/>
    <n v="50"/>
    <x v="1"/>
    <s v="Con balance"/>
    <n v="13500"/>
    <n v="8001"/>
    <n v="51"/>
    <n v="35"/>
    <n v="37"/>
    <n v="5448"/>
    <n v="40.36"/>
    <n v="-470.56"/>
  </r>
  <r>
    <n v="202001"/>
    <s v="ATLANTICO NORTE"/>
    <s v="BARRANQUILLA"/>
    <s v="BARRANQUILLA"/>
    <s v="NUEVA GRANADA"/>
    <s v="A7471"/>
    <n v="65210836"/>
    <x v="3094"/>
    <s v="DISTRIBUCION + ALUMBRADO PUBLICO"/>
    <s v="MAXWELL"/>
    <s v="RED TRENZADA"/>
    <s v="SIL312"/>
    <x v="3"/>
    <n v="75"/>
    <x v="3"/>
    <s v="Con balance"/>
    <n v="5612"/>
    <n v="6223"/>
    <n v="0"/>
    <n v="16"/>
    <n v="18"/>
    <n v="-611"/>
    <n v="-10.88"/>
    <n v="-50.37"/>
  </r>
  <r>
    <n v="202001"/>
    <s v="ATLANTICO NORTE"/>
    <s v="BARRANQUILLA"/>
    <s v="BARRANQUILLA"/>
    <s v="RECREO"/>
    <s v="A7490"/>
    <n v="65211411"/>
    <x v="3095"/>
    <s v="DISTRIBUCION + ALUMBRADO PUBLICO"/>
    <s v="SIN DEFINIR"/>
    <s v="RED ABIERTA"/>
    <s v="SIL312"/>
    <x v="3"/>
    <n v="75"/>
    <x v="4"/>
    <s v="Con balance"/>
    <n v="19519"/>
    <n v="15764"/>
    <n v="767"/>
    <n v="36"/>
    <n v="40"/>
    <n v="2988"/>
    <n v="15.31"/>
    <n v="-592.44000000000005"/>
  </r>
  <r>
    <n v="202001"/>
    <s v="ATLANTICO NORTE"/>
    <s v="BARRANQUILLA"/>
    <s v="BARRANQUILLA"/>
    <s v="RECREO"/>
    <s v="A7502"/>
    <n v="65211385"/>
    <x v="3096"/>
    <s v="DISTRIBUCION + ALUMBRADO PUBLICO"/>
    <s v="SIN DEFINIR"/>
    <s v="RED ABIERTA"/>
    <s v="SIL312"/>
    <x v="3"/>
    <n v="75"/>
    <x v="1"/>
    <s v="Con balance"/>
    <n v="22669"/>
    <n v="9078"/>
    <n v="518"/>
    <n v="36"/>
    <n v="37"/>
    <n v="13072"/>
    <n v="57.67"/>
    <n v="-468.78"/>
  </r>
  <r>
    <n v="202001"/>
    <s v="ATLANTICO NORTE"/>
    <s v="BARRANQUILLA"/>
    <s v="BARRANQUILLA"/>
    <s v="RECREO"/>
    <s v="A7506"/>
    <n v="65211408"/>
    <x v="3097"/>
    <s v="DISTRIBUCION + ALUMBRADO PUBLICO"/>
    <s v="SIN DEFINIR"/>
    <s v="RED ABIERTA"/>
    <s v="SIL312"/>
    <x v="3"/>
    <n v="50"/>
    <x v="0"/>
    <s v="MACRO SIN CSMO"/>
    <n v="0"/>
    <n v="9509"/>
    <n v="0"/>
    <n v="39"/>
    <n v="39"/>
    <n v="-9509"/>
    <n v="0"/>
    <n v="0"/>
  </r>
  <r>
    <n v="202001"/>
    <s v="ATLANTICO NORTE"/>
    <s v="BARRANQUILLA"/>
    <s v="BARRANQUILLA"/>
    <s v="ALTOS DEL PRADO"/>
    <s v="A7558"/>
    <n v="65210802"/>
    <x v="3098"/>
    <s v="DISTRIBUCION + ALUMBRADO PUBLICO"/>
    <s v="SIN DEFINIR"/>
    <s v="RED TRENZADA"/>
    <s v="OAS316"/>
    <x v="31"/>
    <n v="75"/>
    <x v="5"/>
    <s v="Con balance"/>
    <n v="9077"/>
    <n v="9324"/>
    <n v="99"/>
    <n v="10"/>
    <n v="19"/>
    <n v="-347"/>
    <n v="-3.82"/>
    <n v="-32.340000000000003"/>
  </r>
  <r>
    <n v="202001"/>
    <s v="ATLANTICO NORTE"/>
    <s v="BARRANQUILLA"/>
    <s v="BARRANQUILLA"/>
    <s v="ALTOS DEL PRADO"/>
    <s v="A7561"/>
    <n v="65737165"/>
    <x v="3099"/>
    <s v="DISTRIBUCION + ALUMBRADO PUBLICO"/>
    <s v="SIN DEFINIR"/>
    <s v="RED ABIERTA"/>
    <s v="OAS316"/>
    <x v="31"/>
    <n v="75"/>
    <x v="0"/>
    <s v="MACRO SIN CSMO"/>
    <n v="0"/>
    <n v="9921"/>
    <n v="0"/>
    <n v="3"/>
    <n v="6"/>
    <n v="-9921"/>
    <n v="0"/>
    <n v="-91.51"/>
  </r>
  <r>
    <n v="202001"/>
    <s v="ATLANTICO NORTE"/>
    <s v="BARRANQUILLA"/>
    <s v="BARRANQUILLA"/>
    <s v="ALTOS DEL PRADO"/>
    <s v="A7565"/>
    <n v="65747295"/>
    <x v="3100"/>
    <s v="DISTRIBUCION + ALUMBRADO PUBLICO"/>
    <s v="SIN DEFINIR"/>
    <s v="RED TRENZADA"/>
    <s v="OAS316"/>
    <x v="31"/>
    <n v="75"/>
    <x v="0"/>
    <s v="MACRO SIN CSMO"/>
    <n v="0"/>
    <n v="9608"/>
    <n v="0"/>
    <n v="7"/>
    <n v="11"/>
    <n v="-9608"/>
    <n v="0"/>
    <n v="0"/>
  </r>
  <r>
    <n v="202001"/>
    <s v="ATLANTICO NORTE"/>
    <s v="BARRANQUILLA"/>
    <s v="BARRANQUILLA"/>
    <s v="EL PRADO"/>
    <s v="A7569"/>
    <n v="65745758"/>
    <x v="3101"/>
    <s v="DISTRIBUCION + ALUMBRADO PUBLICO"/>
    <s v="SIN DEFINIR"/>
    <s v="RED TRENZADA"/>
    <s v="OAS318"/>
    <x v="3"/>
    <n v="75"/>
    <x v="4"/>
    <s v="Con balance"/>
    <n v="16364"/>
    <n v="13313"/>
    <n v="423"/>
    <n v="8"/>
    <n v="16"/>
    <n v="2628"/>
    <n v="16.059999999999999"/>
    <n v="-1066.53"/>
  </r>
  <r>
    <n v="202001"/>
    <s v="ATLANTICO NORTE"/>
    <s v="BARRANQUILLA"/>
    <s v="BARRANQUILLA"/>
    <s v="SAN LUIS"/>
    <s v="B0255"/>
    <n v="65762202"/>
    <x v="3102"/>
    <s v="DISTRIBUCION + ALUMBRADO PUBLICO"/>
    <s v="MAXWELL"/>
    <s v="RED TRENZADA"/>
    <s v="CDL303"/>
    <x v="19"/>
    <s v="37.5"/>
    <x v="0"/>
    <s v="MACRO SIN CSMO"/>
    <n v="0"/>
    <n v="17763"/>
    <n v="0"/>
    <n v="51"/>
    <n v="56"/>
    <n v="-17763"/>
    <n v="0"/>
    <n v="-51.3"/>
  </r>
  <r>
    <n v="202001"/>
    <s v="ATLANTICO NORTE"/>
    <s v="BARRANQUILLA"/>
    <s v="BARRANQUILLA"/>
    <s v="SAN LUIS"/>
    <s v="B0259"/>
    <n v="65762222"/>
    <x v="3103"/>
    <s v="DISTRIBUCION + ALUMBRADO PUBLICO"/>
    <s v="SIN DEFINIR"/>
    <s v="RED BT EXTREMO CRUCETA LMT CON MED. CENTRALIZADA"/>
    <s v="CDL303"/>
    <x v="19"/>
    <n v="75"/>
    <x v="0"/>
    <s v="MACRO SIN CSMO"/>
    <n v="0"/>
    <n v="36832"/>
    <n v="0"/>
    <n v="98"/>
    <n v="114"/>
    <n v="-36832"/>
    <n v="0"/>
    <n v="0"/>
  </r>
  <r>
    <n v="202001"/>
    <s v="ATLANTICO NORTE"/>
    <s v="BARRANQUILLA"/>
    <s v="BARRANQUILLA"/>
    <s v="EL ROMANCE"/>
    <s v="B0304"/>
    <n v="65203332"/>
    <x v="3104"/>
    <s v="DISTRIBUCION + ALUMBRADO PUBLICO"/>
    <s v="MAXWELL"/>
    <s v="RED TRENZADA"/>
    <s v="CDL306"/>
    <x v="19"/>
    <n v="50"/>
    <x v="3"/>
    <s v="Con balance"/>
    <n v="14550"/>
    <n v="15578"/>
    <n v="509"/>
    <n v="48"/>
    <n v="59"/>
    <n v="-1537"/>
    <n v="-10.56"/>
    <n v="-1184.3499999999999"/>
  </r>
  <r>
    <n v="202001"/>
    <s v="ATLANTICO NORTE"/>
    <s v="BARRANQUILLA"/>
    <s v="BARRANQUILLA"/>
    <s v="CORDIALIDAD"/>
    <s v="B0332"/>
    <n v="65751658"/>
    <x v="3105"/>
    <s v="DISTRIBUCION + ALUMBRADO PUBLICO"/>
    <s v="SIN DEFINIR"/>
    <s v="RED TRENZADA"/>
    <s v="CDL306"/>
    <x v="19"/>
    <n v="50"/>
    <x v="4"/>
    <s v="Con balance"/>
    <n v="23175"/>
    <n v="15099"/>
    <n v="141"/>
    <n v="49"/>
    <n v="51"/>
    <n v="7935"/>
    <n v="34.24"/>
    <n v="-6.18"/>
  </r>
  <r>
    <n v="202001"/>
    <s v="ATLANTICO NORTE"/>
    <s v="BARRANQUILLA"/>
    <s v="BARRANQUILLA"/>
    <s v="CIUDAD JARDIN"/>
    <s v="B0353"/>
    <n v="65748390"/>
    <x v="3106"/>
    <s v="DISTRIBUCION"/>
    <s v="SIN DEFINIR"/>
    <s v="RED TRENZADA"/>
    <s v="SIL310"/>
    <x v="31"/>
    <n v="75"/>
    <x v="0"/>
    <s v="MACRO SIN CSMO"/>
    <n v="0"/>
    <n v="2945"/>
    <n v="0"/>
    <n v="9"/>
    <n v="17"/>
    <n v="-2945"/>
    <n v="0"/>
    <n v="0"/>
  </r>
  <r>
    <n v="202001"/>
    <s v="ATLANTICO NORTE"/>
    <s v="BARRANQUILLA"/>
    <s v="BARRANQUILLA"/>
    <s v="VILLA CAROLINA"/>
    <s v="B0363"/>
    <n v="65705014"/>
    <x v="3107"/>
    <s v="DISTRIBUCION + ALUMBRADO PUBLICO"/>
    <s v="RYMEL"/>
    <s v="RED TRENZADA"/>
    <s v="FLS308"/>
    <x v="29"/>
    <n v="75"/>
    <x v="4"/>
    <s v="Con balance"/>
    <n v="7531"/>
    <n v="5744"/>
    <n v="118"/>
    <n v="18"/>
    <n v="19"/>
    <n v="1669"/>
    <n v="22.16"/>
    <n v="4.79"/>
  </r>
  <r>
    <n v="202001"/>
    <s v="ATLANTICO NORTE"/>
    <s v="BARRANQUILLA"/>
    <s v="BARRANQUILLA"/>
    <s v="LIMONCITO"/>
    <s v="B0384"/>
    <n v="65206330"/>
    <x v="3108"/>
    <s v="DISTRIBUCION + ALUMBRADO PUBLICO"/>
    <s v="MAXWELL"/>
    <s v="RED TRENZADA"/>
    <s v="FLS308"/>
    <x v="29"/>
    <n v="25"/>
    <x v="5"/>
    <s v="Con balance"/>
    <n v="1814"/>
    <n v="1736"/>
    <n v="0"/>
    <n v="6"/>
    <n v="7"/>
    <n v="78"/>
    <n v="4.2699999999999996"/>
    <n v="-37.799999999999997"/>
  </r>
  <r>
    <n v="202001"/>
    <s v="GUAJIRA"/>
    <s v="MAICAO"/>
    <s v="MAICAO"/>
    <s v="EL CENTRO"/>
    <s v="B7095"/>
    <n v="65720456"/>
    <x v="3109"/>
    <s v="DISTRIBUCION + ALUMBRADO PUBLICO"/>
    <s v="MAXWELL"/>
    <s v="RED TRENZADA"/>
    <s v="MCA304"/>
    <x v="42"/>
    <n v="75"/>
    <x v="6"/>
    <s v="Con balance"/>
    <n v="10740"/>
    <n v="11468"/>
    <n v="292"/>
    <n v="23"/>
    <n v="33"/>
    <n v="-1020"/>
    <n v="-9.49"/>
    <n v="7.78"/>
  </r>
  <r>
    <n v="202001"/>
    <s v="ATLANTICO NORTE"/>
    <s v="BARRANQUILLA"/>
    <s v="BARRANQUILLA"/>
    <s v="VILLANUEVA"/>
    <s v="B7399"/>
    <n v="65720069"/>
    <x v="3110"/>
    <s v="DISTRIBUCION + ALUMBRADO PUBLICO"/>
    <s v="RYMEL"/>
    <s v="RED TRENZADA"/>
    <s v="ERI305"/>
    <x v="44"/>
    <n v="75"/>
    <x v="0"/>
    <s v="MACRO SIN CSMO"/>
    <n v="0"/>
    <n v="8840"/>
    <n v="0"/>
    <n v="6"/>
    <n v="8"/>
    <n v="-8840"/>
    <n v="0"/>
    <n v="0"/>
  </r>
  <r>
    <n v="202001"/>
    <s v="MAGDALENA"/>
    <s v="SANTA MARTA"/>
    <s v="SANTA MARTA"/>
    <s v="URB LOS LAURELES"/>
    <s v="B7417"/>
    <n v="65723428"/>
    <x v="3111"/>
    <s v="DISTRIBUCION + ALUMBRADO PUBLICO"/>
    <s v="MAXWELL"/>
    <s v="RED TRENZADA"/>
    <s v="SMT304"/>
    <x v="10"/>
    <s v="37.5"/>
    <x v="0"/>
    <s v="MACRO SIN CSMO"/>
    <n v="0"/>
    <n v="11287"/>
    <n v="0"/>
    <n v="57"/>
    <n v="62"/>
    <n v="-11287"/>
    <n v="0"/>
    <n v="0"/>
  </r>
  <r>
    <n v="202001"/>
    <s v="ATLANTICO NORTE"/>
    <s v="BARRANQUILLA"/>
    <s v="BARRANQUILLA"/>
    <s v="SAN ISIDRO"/>
    <s v="B7477"/>
    <n v="65746859"/>
    <x v="3112"/>
    <s v="DISTRIBUCION + ALUMBRADO PUBLICO"/>
    <s v="SIN DEFINIR"/>
    <s v="RED TRENZADA"/>
    <s v="CTR312"/>
    <x v="34"/>
    <n v="75"/>
    <x v="3"/>
    <s v="Con balance"/>
    <n v="16094"/>
    <n v="25722"/>
    <n v="271"/>
    <n v="89"/>
    <n v="96"/>
    <n v="-9899"/>
    <n v="-61.51"/>
    <n v="-4971.55"/>
  </r>
  <r>
    <n v="202001"/>
    <s v="ATLANTICO NORTE"/>
    <s v="BARRANQUILLA"/>
    <s v="BARRANQUILLA"/>
    <s v="ALTOS DEL LIMON"/>
    <s v="B7574"/>
    <n v="65206658"/>
    <x v="3113"/>
    <s v="DISTRIBUCION + ALUMBRADO PUBLICO"/>
    <s v="MAXWELL"/>
    <s v="RED TRENZADA"/>
    <s v="RIM304"/>
    <x v="84"/>
    <s v="37.5"/>
    <x v="0"/>
    <s v="MACRO SIN CSMO"/>
    <n v="0"/>
    <n v="3079"/>
    <n v="0"/>
    <n v="7"/>
    <n v="7"/>
    <n v="-3079"/>
    <n v="0"/>
    <n v="45.11"/>
  </r>
  <r>
    <n v="202001"/>
    <s v="MAGDALENA"/>
    <s v="SANTA MARTA"/>
    <s v="SANTA MARTA"/>
    <s v="ALCAZARES"/>
    <s v="C3774"/>
    <n v="65002467"/>
    <x v="3114"/>
    <s v="DISTRIBUCION + ALUMBRADO PUBLICO"/>
    <s v="MAXWELL"/>
    <s v="RED TRENZADA"/>
    <s v="MAZ307"/>
    <x v="10"/>
    <n v="50"/>
    <x v="3"/>
    <s v="Con balance"/>
    <n v="4875"/>
    <n v="5258"/>
    <n v="360"/>
    <n v="14"/>
    <n v="14"/>
    <n v="-743"/>
    <n v="-15.24"/>
    <n v="-22.15"/>
  </r>
  <r>
    <n v="202001"/>
    <s v="MAGDALENA"/>
    <s v="SANTA MARTA"/>
    <s v="SANTA MARTA"/>
    <s v="EL REPOSO"/>
    <s v="C3777"/>
    <n v="65007852"/>
    <x v="3115"/>
    <s v="DISTRIBUCION"/>
    <s v="MAXWELL"/>
    <s v="RED TRENZADA"/>
    <s v="LBT307"/>
    <x v="0"/>
    <n v="50"/>
    <x v="7"/>
    <s v="Con balance"/>
    <n v="38555"/>
    <n v="5196"/>
    <n v="129"/>
    <n v="20"/>
    <n v="23"/>
    <n v="33230"/>
    <n v="86.19"/>
    <n v="-50.6"/>
  </r>
  <r>
    <n v="202001"/>
    <s v="MAGDALENA"/>
    <s v="SANTA MARTA"/>
    <s v="SANTA MARTA"/>
    <s v="MAMATOCO"/>
    <s v="C3808"/>
    <n v="65760702"/>
    <x v="3116"/>
    <s v="DISTRIBUCION + ALUMBRADO PUBLICO"/>
    <s v="MAXWELL"/>
    <s v="RED TRENZADA"/>
    <s v="LBT309"/>
    <x v="0"/>
    <n v="50"/>
    <x v="4"/>
    <s v="Con balance"/>
    <n v="12077"/>
    <n v="8853"/>
    <n v="364"/>
    <n v="23"/>
    <n v="24"/>
    <n v="2861"/>
    <n v="23.68"/>
    <n v="23.9"/>
  </r>
  <r>
    <n v="202001"/>
    <s v="MAGDALENA"/>
    <s v="SANTA MARTA"/>
    <s v="SANTA MARTA"/>
    <s v="LA CONCEPCION 3"/>
    <s v="C3862"/>
    <n v="65724608"/>
    <x v="3117"/>
    <s v="DISTRIBUCION + ALUMBRADO PUBLICO"/>
    <s v="MAXWELL"/>
    <s v="RED TRENZADA"/>
    <s v="SMT302"/>
    <x v="0"/>
    <n v="25"/>
    <x v="0"/>
    <s v="MACRO SIN CSMO"/>
    <n v="0"/>
    <n v="2901"/>
    <n v="0"/>
    <n v="12"/>
    <n v="12"/>
    <n v="-2901"/>
    <n v="0"/>
    <n v="-7.41"/>
  </r>
  <r>
    <n v="202001"/>
    <s v="MAGDALENA"/>
    <s v="SANTA MARTA"/>
    <s v="SANTA MARTA"/>
    <s v="LA CONCEPCION 3"/>
    <s v="C3865"/>
    <n v="65761628"/>
    <x v="3118"/>
    <s v="DISTRIBUCION + ALUMBRADO PUBLICO"/>
    <s v="SIN DEFINIR"/>
    <s v="RED TRENZADA"/>
    <s v="SMT302"/>
    <x v="0"/>
    <n v="75"/>
    <x v="1"/>
    <s v="Con balance"/>
    <n v="20748"/>
    <n v="9779"/>
    <n v="252"/>
    <n v="47"/>
    <n v="51"/>
    <n v="10717"/>
    <n v="51.65"/>
    <n v="49"/>
  </r>
  <r>
    <n v="202001"/>
    <s v="MAGDALENA"/>
    <s v="SANTA MARTA"/>
    <s v="SANTA MARTA"/>
    <s v="LA CONCEPCION 4"/>
    <s v="C3875"/>
    <n v="65765820"/>
    <x v="3119"/>
    <s v="DISTRIBUCION + ALUMBRADO PUBLICO"/>
    <s v="SIN DEFINIR"/>
    <s v="RED TRENZADA"/>
    <s v="SMT302"/>
    <x v="0"/>
    <n v="75"/>
    <x v="6"/>
    <s v="Con balance"/>
    <n v="5168"/>
    <n v="5337"/>
    <n v="270"/>
    <n v="17"/>
    <n v="17"/>
    <n v="-439"/>
    <n v="-8.5"/>
    <n v="-5.74"/>
  </r>
  <r>
    <n v="202001"/>
    <s v="MAGDALENA"/>
    <s v="SANTA MARTA"/>
    <s v="SANTA MARTA"/>
    <s v="LA CONCEPCION 3"/>
    <s v="C3878"/>
    <n v="65761630"/>
    <x v="3120"/>
    <s v="DISTRIBUCION + ALUMBRADO PUBLICO"/>
    <s v="MAXWELL"/>
    <s v="RED TRENZADA"/>
    <s v="SMT302"/>
    <x v="0"/>
    <n v="75"/>
    <x v="0"/>
    <s v="MACRO SIN CSMO"/>
    <n v="0"/>
    <n v="14835"/>
    <n v="0"/>
    <n v="64"/>
    <n v="65"/>
    <n v="-14835"/>
    <n v="0"/>
    <n v="0"/>
  </r>
  <r>
    <n v="202001"/>
    <s v="MAGDALENA"/>
    <s v="SANTA MARTA"/>
    <s v="SANTA MARTA"/>
    <s v="LUZ DEL MUNDO"/>
    <s v="C3879"/>
    <n v="65007631"/>
    <x v="3121"/>
    <s v="DISTRIBUCION + ALUMBRADO PUBLICO"/>
    <s v="MAXWELL"/>
    <s v="RED TRENZADA"/>
    <s v="SMT302"/>
    <x v="0"/>
    <n v="75"/>
    <x v="0"/>
    <s v="MACRO SIN CSMO"/>
    <n v="0"/>
    <n v="13063"/>
    <n v="0"/>
    <n v="57"/>
    <n v="58"/>
    <n v="-13063"/>
    <n v="0"/>
    <n v="-42.77"/>
  </r>
  <r>
    <n v="202001"/>
    <s v="MAGDALENA"/>
    <s v="SANTA MARTA"/>
    <s v="SANTA MARTA"/>
    <s v="BAVARIA"/>
    <s v="C3890"/>
    <n v="65750299"/>
    <x v="171"/>
    <s v="DISTRIBUCION + ALUMBRADO PUBLICO"/>
    <s v="MAXWELL"/>
    <s v="RED TRENZADA"/>
    <s v="MAZ312"/>
    <x v="10"/>
    <n v="75"/>
    <x v="0"/>
    <s v="MACRO SIN CSMO"/>
    <n v="0"/>
    <n v="10968"/>
    <n v="0"/>
    <n v="18"/>
    <n v="18"/>
    <n v="-10968"/>
    <n v="0"/>
    <n v="0"/>
  </r>
  <r>
    <n v="202001"/>
    <s v="MAGDALENA"/>
    <s v="SANTA MARTA"/>
    <s v="SANTA MARTA"/>
    <s v="EL CENTRO"/>
    <s v="C3920"/>
    <n v="65002866"/>
    <x v="3122"/>
    <s v="DISTRIBUCION + ALUMBRADO PUBLICO"/>
    <s v="MAXWELL"/>
    <s v="RED TRENZADA"/>
    <s v="MAZ306"/>
    <x v="11"/>
    <n v="50"/>
    <x v="0"/>
    <s v="MACRO SIN CSMO"/>
    <n v="0"/>
    <n v="42261"/>
    <n v="0"/>
    <n v="36"/>
    <n v="54"/>
    <n v="-42261"/>
    <n v="0"/>
    <n v="0"/>
  </r>
  <r>
    <n v="202001"/>
    <s v="ATLANTICO NORTE"/>
    <s v="BARRANQUILLA"/>
    <s v="BARRANQUILLA"/>
    <s v="EL PRADO"/>
    <s v="A7589"/>
    <n v="65720742"/>
    <x v="3123"/>
    <s v="DISTRIBUCION"/>
    <s v="MAXWELL"/>
    <s v="RED TRENZADA"/>
    <s v="OAS318"/>
    <x v="3"/>
    <n v="50"/>
    <x v="0"/>
    <s v="MACRO SIN CSMO"/>
    <n v="0"/>
    <n v="1370"/>
    <n v="0"/>
    <n v="4"/>
    <n v="5"/>
    <n v="-1370"/>
    <n v="0"/>
    <n v="0"/>
  </r>
  <r>
    <n v="202001"/>
    <s v="ATLANTICO NORTE"/>
    <s v="BARRANQUILLA"/>
    <s v="BARRANQUILLA"/>
    <s v="EL PRADO"/>
    <s v="A7598"/>
    <n v="65207665"/>
    <x v="3124"/>
    <s v="DISTRIBUCION"/>
    <s v="MAXWELL"/>
    <s v="RED TRENZADA"/>
    <s v="OAS309"/>
    <x v="3"/>
    <n v="75"/>
    <x v="0"/>
    <s v="MACRO SIN CSMO"/>
    <n v="0"/>
    <n v="6442"/>
    <n v="0"/>
    <n v="20"/>
    <n v="23"/>
    <n v="-6442"/>
    <n v="0"/>
    <n v="99.72"/>
  </r>
  <r>
    <n v="202001"/>
    <s v="ATLANTICO NORTE"/>
    <s v="BARRANQUILLA"/>
    <s v="BARRANQUILLA"/>
    <s v="EL TABOR"/>
    <s v="A7633"/>
    <n v="65723805"/>
    <x v="3125"/>
    <s v="DISTRIBUCION + ALUMBRADO PUBLICO"/>
    <s v="MAXWELL"/>
    <s v="RED TRENZADA"/>
    <s v="NBQ304"/>
    <x v="9"/>
    <n v="75"/>
    <x v="0"/>
    <s v="MACRO SIN CSMO"/>
    <n v="0"/>
    <n v="12947"/>
    <n v="0"/>
    <n v="17"/>
    <n v="17"/>
    <n v="-12947"/>
    <n v="0"/>
    <n v="0"/>
  </r>
  <r>
    <n v="202001"/>
    <s v="ATLANTICO NORTE"/>
    <s v="BARRANQUILLA"/>
    <s v="BARRANQUILLA"/>
    <s v="EL PORVENIR"/>
    <s v="A7656"/>
    <n v="65200864"/>
    <x v="3126"/>
    <s v="DISTRIBUCION + ALUMBRADO PUBLICO"/>
    <s v="SIN DEFINIR"/>
    <s v="RED TRENZADA"/>
    <s v="OAS316"/>
    <x v="31"/>
    <n v="50"/>
    <x v="6"/>
    <s v="Con balance"/>
    <n v="13894"/>
    <n v="14761"/>
    <n v="394"/>
    <n v="12"/>
    <n v="17"/>
    <n v="-1261"/>
    <n v="-9.07"/>
    <n v="-9.1"/>
  </r>
  <r>
    <n v="202001"/>
    <s v="ATLANTICO NORTE"/>
    <s v="BARRANQUILLA"/>
    <s v="BARRANQUILLA"/>
    <s v="ALTOS DEL PRADO"/>
    <s v="A7666"/>
    <n v="65210765"/>
    <x v="3127"/>
    <s v="DISTRIBUCION"/>
    <s v="MAXWELL"/>
    <s v="RED TRENZADA"/>
    <s v="OAS316"/>
    <x v="31"/>
    <n v="75"/>
    <x v="0"/>
    <s v="MACRO SIN CSMO"/>
    <n v="0"/>
    <n v="2148"/>
    <n v="0"/>
    <n v="10"/>
    <n v="11"/>
    <n v="-2148"/>
    <n v="0"/>
    <n v="0"/>
  </r>
  <r>
    <n v="202001"/>
    <s v="ATLANTICO NORTE"/>
    <s v="BARRANQUILLA"/>
    <s v="BARRANQUILLA"/>
    <s v="ALTOS DEL PRADO"/>
    <s v="A7670"/>
    <n v="65210313"/>
    <x v="3128"/>
    <s v="DISTRIBUCION"/>
    <s v="MAXWELL"/>
    <s v="RED TRENZADA"/>
    <s v="OAS316"/>
    <x v="31"/>
    <s v="37.5"/>
    <x v="0"/>
    <s v="MACRO SIN CSMO"/>
    <n v="0"/>
    <n v="2162"/>
    <n v="0"/>
    <n v="7"/>
    <n v="13"/>
    <n v="-2162"/>
    <n v="0"/>
    <n v="0"/>
  </r>
  <r>
    <n v="202001"/>
    <s v="ATLANTICO NORTE"/>
    <s v="BARRANQUILLA"/>
    <s v="BARRANQUILLA"/>
    <s v="ALTOS DEL PRADO"/>
    <s v="A7684"/>
    <n v="65200843"/>
    <x v="3129"/>
    <s v="DISTRIBUCION"/>
    <s v="SIN DEFINIR"/>
    <s v="TIPO RED BT SUBTERRANEA"/>
    <s v="OAS316"/>
    <x v="31"/>
    <n v="50"/>
    <x v="3"/>
    <s v="Con balance"/>
    <n v="1932"/>
    <n v="6708"/>
    <n v="0"/>
    <n v="10"/>
    <n v="11"/>
    <n v="-4776"/>
    <n v="-247.27"/>
    <n v="-146.06"/>
  </r>
  <r>
    <n v="202001"/>
    <s v="ATLANTICO NORTE"/>
    <s v="BARRANQUILLA"/>
    <s v="BARRANQUILLA"/>
    <s v="ME QUEJO"/>
    <s v="A7758"/>
    <n v="65744048"/>
    <x v="3130"/>
    <s v="DISTRIBUCION + ALUMBRADO PUBLICO"/>
    <s v="MAXWELL"/>
    <s v="RED TRENZADA"/>
    <s v="SIL316"/>
    <x v="5"/>
    <n v="75"/>
    <x v="3"/>
    <s v="Con balance"/>
    <n v="4000"/>
    <n v="15552"/>
    <n v="339"/>
    <n v="39"/>
    <n v="42"/>
    <n v="-11891"/>
    <n v="-297.27"/>
    <n v="55.64"/>
  </r>
  <r>
    <n v="202001"/>
    <s v="ATLANTICO NORTE"/>
    <s v="BARRANQUILLA"/>
    <s v="BARRANQUILLA"/>
    <s v="VILLA DEL ROSARIO"/>
    <s v="A7768"/>
    <n v="65762083"/>
    <x v="3131"/>
    <s v="DISTRIBUCION + ALUMBRADO PUBLICO"/>
    <s v="MAXWELL"/>
    <s v="RED TRENZADA"/>
    <s v="SIL316"/>
    <x v="5"/>
    <n v="25"/>
    <x v="0"/>
    <s v="MACRO SIN CSMO"/>
    <n v="0"/>
    <n v="8750"/>
    <n v="0"/>
    <n v="41"/>
    <n v="43"/>
    <n v="-8750"/>
    <n v="0"/>
    <n v="0"/>
  </r>
  <r>
    <n v="202001"/>
    <s v="ATLANTICO NORTE"/>
    <s v="BARRANQUILLA"/>
    <s v="BARRANQUILLA"/>
    <s v="ME QUEJO"/>
    <s v="A7790"/>
    <n v="65744046"/>
    <x v="3132"/>
    <s v="DISTRIBUCION + ALUMBRADO PUBLICO"/>
    <s v="MAXWELL"/>
    <s v="RED TRENZADA"/>
    <s v="SIL316"/>
    <x v="5"/>
    <n v="50"/>
    <x v="0"/>
    <s v="MACRO SIN CSMO"/>
    <n v="0"/>
    <n v="15275"/>
    <n v="0"/>
    <n v="40"/>
    <n v="54"/>
    <n v="-15275"/>
    <n v="0"/>
    <n v="0"/>
  </r>
  <r>
    <n v="202001"/>
    <s v="ATLANTICO NORTE"/>
    <s v="BARRANQUILLA"/>
    <s v="BARRANQUILLA"/>
    <s v="LIMONCITO"/>
    <s v="B0396"/>
    <n v="65206346"/>
    <x v="3133"/>
    <s v="DISTRIBUCION + ALUMBRADO PUBLICO"/>
    <s v="SIN DEFINIR"/>
    <s v="RED ABIERTA"/>
    <s v="FLS308"/>
    <x v="29"/>
    <n v="75"/>
    <x v="7"/>
    <s v="Con balance"/>
    <n v="153164"/>
    <n v="16512"/>
    <n v="158"/>
    <n v="36"/>
    <n v="40"/>
    <n v="136494"/>
    <n v="89.12"/>
    <n v="64.150000000000006"/>
  </r>
  <r>
    <n v="202001"/>
    <s v="ATLANTICO NORTE"/>
    <s v="BARRANQUILLA"/>
    <s v="BARRANQUILLA"/>
    <s v="ANDALUCIA"/>
    <s v="B0399"/>
    <n v="65206378"/>
    <x v="3134"/>
    <s v="DISTRIBUCION"/>
    <s v="SIN DEFINIR"/>
    <s v="TIPO RED BT SUBTERRANEA"/>
    <s v="FLS308"/>
    <x v="29"/>
    <n v="75"/>
    <x v="5"/>
    <s v="Con balance"/>
    <n v="7582"/>
    <n v="6735"/>
    <n v="0"/>
    <n v="16"/>
    <n v="17"/>
    <n v="847"/>
    <n v="11.17"/>
    <n v="-773.26"/>
  </r>
  <r>
    <n v="202001"/>
    <s v="ATLANTICO NORTE"/>
    <s v="BARRANQUILLA"/>
    <s v="BARRANQUILLA"/>
    <s v="AMERICA"/>
    <s v="B0566"/>
    <n v="65210352"/>
    <x v="3135"/>
    <s v="DISTRIBUCION + ALUMBRADO PUBLICO"/>
    <s v="SIN DEFINIR"/>
    <s v="TIPO RED BT SUBTERRANEA"/>
    <s v="OAS314"/>
    <x v="3"/>
    <n v="75"/>
    <x v="1"/>
    <s v="Con balance"/>
    <n v="4270"/>
    <n v="2487"/>
    <n v="0"/>
    <n v="8"/>
    <n v="8"/>
    <n v="1783"/>
    <n v="41.76"/>
    <n v="-7.41"/>
  </r>
  <r>
    <n v="202001"/>
    <s v="ATLANTICO NORTE"/>
    <s v="BARRANQUILLA"/>
    <s v="BARRANQUILLA"/>
    <s v="ALTOS DEL PRADO"/>
    <s v="B0578"/>
    <n v="65746187"/>
    <x v="3136"/>
    <s v="DISTRIBUCION"/>
    <s v="SIN DEFINIR"/>
    <s v="RED TRENZADA"/>
    <s v="SIL310"/>
    <x v="31"/>
    <s v="37.5"/>
    <x v="0"/>
    <s v="MACRO SIN CSMO"/>
    <n v="0"/>
    <n v="3868"/>
    <n v="0"/>
    <n v="2"/>
    <n v="4"/>
    <n v="-3868"/>
    <n v="0"/>
    <n v="0"/>
  </r>
  <r>
    <n v="202001"/>
    <s v="ATLANTICO NORTE"/>
    <s v="BARRANQUILLA"/>
    <s v="BARRANQUILLA"/>
    <s v="EL PORVENIR"/>
    <s v="B0596"/>
    <n v="65703804"/>
    <x v="3137"/>
    <s v="DISTRIBUCION + ALUMBRADO PUBLICO"/>
    <s v="SIN DEFINIR"/>
    <s v="TIPO RED BT SUBTERRANEA"/>
    <s v="SIL310"/>
    <x v="31"/>
    <s v="37.5"/>
    <x v="4"/>
    <s v="Con balance"/>
    <n v="2266"/>
    <n v="1695"/>
    <n v="0"/>
    <n v="6"/>
    <n v="6"/>
    <n v="571"/>
    <n v="25.22"/>
    <n v="19.34"/>
  </r>
  <r>
    <n v="202001"/>
    <s v="ATLANTICO NORTE"/>
    <s v="BARRANQUILLA"/>
    <s v="BARRANQUILLA"/>
    <s v="LA PAZ"/>
    <s v="B7681"/>
    <n v="65203122"/>
    <x v="3138"/>
    <s v="DISTRIBUCION"/>
    <s v="MAXWELL"/>
    <s v="RED TRENZADA"/>
    <s v="CDL316"/>
    <x v="24"/>
    <n v="75"/>
    <x v="0"/>
    <s v="MACRO SIN CSMO"/>
    <n v="0"/>
    <n v="37456"/>
    <n v="0"/>
    <n v="39"/>
    <n v="43"/>
    <n v="-37456"/>
    <n v="0"/>
    <n v="0"/>
  </r>
  <r>
    <n v="202001"/>
    <s v="GUAJIRA"/>
    <s v="RIOHACHA"/>
    <s v="RIOHACHA"/>
    <s v="LOS OLIVOS"/>
    <s v="B7689"/>
    <n v="65006183"/>
    <x v="3139"/>
    <s v="DISTRIBUCION + ALUMBRADO PUBLICO"/>
    <s v="SIN DEFINIR"/>
    <s v="RED TRENZADA"/>
    <s v="RCH303"/>
    <x v="12"/>
    <n v="75"/>
    <x v="3"/>
    <s v="Con balance"/>
    <n v="24097"/>
    <n v="46679"/>
    <n v="812"/>
    <n v="165"/>
    <n v="177"/>
    <n v="-23395"/>
    <n v="-97.09"/>
    <n v="-895.36"/>
  </r>
  <r>
    <n v="202001"/>
    <s v="ATLANTICO NORTE"/>
    <s v="BARRANQUILLA"/>
    <s v="BARRANQUILLA"/>
    <s v="VILLA DEL ROSARIO"/>
    <s v="B7853"/>
    <n v="65750915"/>
    <x v="3140"/>
    <s v="DISTRIBUCION + ALUMBRADO PUBLICO"/>
    <s v="MAXWELL"/>
    <s v="RED TRENZADA"/>
    <s v="SIL316"/>
    <x v="5"/>
    <s v="37.5"/>
    <x v="2"/>
    <s v="Con balance"/>
    <n v="4606292"/>
    <n v="16000"/>
    <n v="0"/>
    <n v="46"/>
    <n v="48"/>
    <n v="4590293"/>
    <n v="99.65"/>
    <n v="98.59"/>
  </r>
  <r>
    <n v="202001"/>
    <s v="MAGDALENA"/>
    <s v="SANTA MARTA"/>
    <s v="SANTA MARTA"/>
    <s v="MIRAFLORES"/>
    <s v="B7950"/>
    <n v="65750141"/>
    <x v="3141"/>
    <s v="DISTRIBUCION + ALUMBRADO PUBLICO"/>
    <s v="MAXWELL"/>
    <s v="RED TRENZADA"/>
    <s v="LBT303"/>
    <x v="11"/>
    <n v="50"/>
    <x v="0"/>
    <s v="MACRO SIN CSMO"/>
    <n v="0"/>
    <n v="12249"/>
    <n v="0"/>
    <n v="44"/>
    <n v="45"/>
    <n v="-12249"/>
    <n v="0"/>
    <n v="0"/>
  </r>
  <r>
    <n v="202001"/>
    <s v="ATLANTICO NORTE"/>
    <s v="BARRANQUILLA"/>
    <s v="BARRANQUILLA"/>
    <s v="LA MAGDALENA"/>
    <s v="B7958"/>
    <n v="65209849"/>
    <x v="3142"/>
    <s v="DISTRIBUCION"/>
    <s v="MAXWELL"/>
    <s v="RED TRENZADA"/>
    <s v="UNI313"/>
    <x v="18"/>
    <n v="50"/>
    <x v="1"/>
    <s v="Con balance"/>
    <n v="23246"/>
    <n v="9769"/>
    <n v="666"/>
    <n v="21"/>
    <n v="22"/>
    <n v="12811"/>
    <n v="55.11"/>
    <n v="32.64"/>
  </r>
  <r>
    <n v="202001"/>
    <s v="ATLANTICO NORTE"/>
    <s v="BARRANQUILLA"/>
    <s v="BARRANQUILLA"/>
    <s v="SAN ISIDRO"/>
    <s v="B7979"/>
    <n v="65772406"/>
    <x v="3143"/>
    <s v="DISTRIBUCION + ALUMBRADO PUBLICO"/>
    <s v="SIN DEFINIR"/>
    <s v="RED TRENZADA"/>
    <s v="CTR315"/>
    <x v="6"/>
    <n v="50"/>
    <x v="0"/>
    <s v="MACRO SIN CSMO"/>
    <n v="0"/>
    <n v="11909"/>
    <n v="0"/>
    <n v="48"/>
    <n v="56"/>
    <n v="-11909"/>
    <n v="0"/>
    <n v="0"/>
  </r>
  <r>
    <n v="202001"/>
    <s v="MAGDALENA"/>
    <s v="SANTA MARTA"/>
    <s v="SANTA MARTA"/>
    <s v="EL JARDIN"/>
    <s v="C3995"/>
    <n v="65002498"/>
    <x v="3144"/>
    <s v="DISTRIBUCION"/>
    <s v="MAXWELL"/>
    <s v="RED TRENZADA"/>
    <s v="LBT304"/>
    <x v="11"/>
    <n v="75"/>
    <x v="2"/>
    <s v="Con balance"/>
    <n v="226065"/>
    <n v="4141"/>
    <n v="0"/>
    <n v="18"/>
    <n v="20"/>
    <n v="221924"/>
    <n v="98.17"/>
    <n v="95.91"/>
  </r>
  <r>
    <n v="202001"/>
    <s v="MAGDALENA"/>
    <s v="SANTA MARTA"/>
    <s v="SANTA MARTA"/>
    <s v="EL CENTRO"/>
    <s v="C4006"/>
    <n v="65002737"/>
    <x v="3145"/>
    <s v="DISTRIBUCION + ALUMBRADO PUBLICO"/>
    <s v="MAXWELL"/>
    <s v="RED TRENZADA"/>
    <s v="MAZ310"/>
    <x v="11"/>
    <n v="50"/>
    <x v="0"/>
    <s v="MACRO SIN CSMO"/>
    <n v="0"/>
    <n v="20134"/>
    <n v="0"/>
    <n v="22"/>
    <n v="26"/>
    <n v="-20134"/>
    <n v="0"/>
    <n v="0"/>
  </r>
  <r>
    <n v="202001"/>
    <s v="MAGDALENA"/>
    <s v="SANTA MARTA"/>
    <s v="SANTA MARTA"/>
    <s v="ALMENDROS"/>
    <s v="C4037"/>
    <n v="65003758"/>
    <x v="3146"/>
    <s v="DISTRIBUCION + ALUMBRADO PUBLICO"/>
    <s v="MAXWELL"/>
    <s v="RED TRENZADA"/>
    <s v="LBT303"/>
    <x v="11"/>
    <n v="75"/>
    <x v="0"/>
    <s v="MACRO SIN CSMO"/>
    <n v="0"/>
    <n v="20061"/>
    <n v="0"/>
    <n v="75"/>
    <n v="78"/>
    <n v="-20061"/>
    <n v="0"/>
    <n v="2.99"/>
  </r>
  <r>
    <n v="202001"/>
    <s v="MAGDALENA"/>
    <s v="SANTA MARTA"/>
    <s v="SANTA MARTA"/>
    <s v="ALMENDROS"/>
    <s v="C4053"/>
    <n v="65003771"/>
    <x v="3147"/>
    <s v="DISTRIBUCION + ALUMBRADO PUBLICO"/>
    <s v="MAXWELL"/>
    <s v="RED TRENZADA"/>
    <s v="LBT303"/>
    <x v="11"/>
    <n v="75"/>
    <x v="4"/>
    <s v="Con balance"/>
    <n v="30019"/>
    <n v="19751"/>
    <n v="150"/>
    <n v="62"/>
    <n v="63"/>
    <n v="10119"/>
    <n v="33.71"/>
    <n v="44.91"/>
  </r>
  <r>
    <n v="202001"/>
    <s v="MAGDALENA"/>
    <s v="SANTA MARTA"/>
    <s v="SANTA MARTA"/>
    <s v="ALMENDROS"/>
    <s v="C4056"/>
    <n v="65003768"/>
    <x v="3148"/>
    <s v="DISTRIBUCION + ALUMBRADO PUBLICO"/>
    <s v="SIN DEFINIR"/>
    <s v="RED TRENZADA"/>
    <s v="LBT303"/>
    <x v="11"/>
    <n v="75"/>
    <x v="2"/>
    <s v="Con balance"/>
    <n v="1402740"/>
    <n v="19552"/>
    <n v="343"/>
    <n v="68"/>
    <n v="70"/>
    <n v="1382845"/>
    <n v="98.58"/>
    <n v="97.54"/>
  </r>
  <r>
    <n v="202001"/>
    <s v="ATLANTICO NORTE"/>
    <s v="BARRANQUILLA"/>
    <s v="BARRANQUILLA"/>
    <s v="LAS ESTRELLAS"/>
    <s v="A7833"/>
    <n v="65207107"/>
    <x v="3149"/>
    <s v="DISTRIBUCION"/>
    <s v="MAXWELL"/>
    <s v="RED TRENZADA"/>
    <s v="NBQ306"/>
    <x v="4"/>
    <n v="50"/>
    <x v="0"/>
    <s v="MACRO SIN CSMO"/>
    <n v="0"/>
    <n v="9305"/>
    <n v="0"/>
    <n v="31"/>
    <n v="32"/>
    <n v="-9305"/>
    <n v="0"/>
    <n v="0"/>
  </r>
  <r>
    <n v="202001"/>
    <s v="ATLANTICO NORTE"/>
    <s v="BARRANQUILLA"/>
    <s v="BARRANQUILLA"/>
    <s v="EL PRADO"/>
    <s v="A7879"/>
    <n v="65202441"/>
    <x v="3150"/>
    <s v="DISTRIBUCION"/>
    <s v="SIN DEFINIR"/>
    <s v="RED ABIERTA"/>
    <s v="OAS318"/>
    <x v="3"/>
    <n v="75"/>
    <x v="7"/>
    <s v="Con balance"/>
    <n v="11475"/>
    <n v="1872"/>
    <n v="0"/>
    <n v="1"/>
    <n v="2"/>
    <n v="9603"/>
    <n v="83.68"/>
    <n v="75.58"/>
  </r>
  <r>
    <n v="202001"/>
    <s v="ATLANTICO NORTE"/>
    <s v="BARRANQUILLA"/>
    <s v="BARRANQUILLA"/>
    <s v="SANTA ANA"/>
    <s v="A7905"/>
    <n v="65741805"/>
    <x v="3151"/>
    <s v="DISTRIBUCION + ALUMBRADO PUBLICO"/>
    <s v="SIN DEFINIR"/>
    <s v="RED TRENZADA"/>
    <s v="OAS308"/>
    <x v="3"/>
    <n v="75"/>
    <x v="5"/>
    <s v="Con balance"/>
    <n v="24900"/>
    <n v="22019"/>
    <n v="222"/>
    <n v="47"/>
    <n v="50"/>
    <n v="2659"/>
    <n v="10.68"/>
    <n v="-738.94"/>
  </r>
  <r>
    <n v="202001"/>
    <s v="ATLANTICO NORTE"/>
    <s v="BARRANQUILLA"/>
    <s v="BARRANQUILLA"/>
    <s v="SANTA ANA"/>
    <s v="A7971"/>
    <n v="65201102"/>
    <x v="3152"/>
    <s v="DISTRIBUCION + ALUMBRADO PUBLICO"/>
    <s v="MAXWELL"/>
    <s v="RED TRENZADA"/>
    <s v="OAS310"/>
    <x v="3"/>
    <n v="50"/>
    <x v="5"/>
    <s v="Con balance"/>
    <n v="3994"/>
    <n v="3757"/>
    <n v="151"/>
    <n v="11"/>
    <n v="11"/>
    <n v="86"/>
    <n v="2.15"/>
    <n v="-975.72"/>
  </r>
  <r>
    <n v="202001"/>
    <s v="ATLANTICO NORTE"/>
    <s v="BARRANQUILLA"/>
    <s v="BARRANQUILLA"/>
    <s v="EL PORVENIR"/>
    <s v="B0623"/>
    <n v="65215531"/>
    <x v="3153"/>
    <s v="DISTRIBUCION + ALUMBRADO PUBLICO"/>
    <s v="SIN DEFINIR"/>
    <s v="RED TRENZADA"/>
    <s v="RIM311"/>
    <x v="9"/>
    <n v="75"/>
    <x v="0"/>
    <s v="MACRO SIN CSMO"/>
    <n v="0"/>
    <n v="10050"/>
    <n v="0"/>
    <n v="26"/>
    <n v="27"/>
    <n v="-10050"/>
    <n v="0"/>
    <n v="0"/>
  </r>
  <r>
    <n v="202001"/>
    <s v="ATLANTICO NORTE"/>
    <s v="BARRANQUILLA"/>
    <s v="BARRANQUILLA"/>
    <s v="CIUDAD JARDIN"/>
    <s v="B0630"/>
    <n v="65720678"/>
    <x v="3154"/>
    <s v="DISTRIBUCION + ALUMBRADO PUBLICO"/>
    <s v="SIN DEFINIR"/>
    <s v="RED TRENZADA"/>
    <s v="NBQ302"/>
    <x v="9"/>
    <n v="50"/>
    <x v="4"/>
    <s v="Con balance"/>
    <n v="8100"/>
    <n v="6656"/>
    <n v="177"/>
    <n v="11"/>
    <n v="13"/>
    <n v="1267"/>
    <n v="15.64"/>
    <n v="-132.19999999999999"/>
  </r>
  <r>
    <n v="202001"/>
    <s v="ATLANTICO NORTE"/>
    <s v="BARRANQUILLA"/>
    <s v="BARRANQUILLA"/>
    <s v="CIUDAD JARDIN"/>
    <s v="B0641"/>
    <n v="65738150"/>
    <x v="3155"/>
    <s v="DISTRIBUCION + ALUMBRADO PUBLICO"/>
    <s v="SIN DEFINIR"/>
    <s v="RED TRENZADA"/>
    <s v="NBQ302"/>
    <x v="9"/>
    <n v="50"/>
    <x v="0"/>
    <s v="MACRO SIN CSMO"/>
    <n v="0"/>
    <n v="12750"/>
    <n v="0"/>
    <n v="21"/>
    <n v="37"/>
    <n v="-12750"/>
    <n v="0"/>
    <n v="0"/>
  </r>
  <r>
    <n v="202001"/>
    <s v="ATLANTICO NORTE"/>
    <s v="BARRANQUILLA"/>
    <s v="BARRANQUILLA"/>
    <s v="CIUDAD JARDIN"/>
    <s v="B0649"/>
    <n v="65722447"/>
    <x v="171"/>
    <s v="DISTRIBUCION + ALUMBRADO PUBLICO"/>
    <s v="SIN DEFINIR"/>
    <s v="TIPO RED BT SUBTERRANEA"/>
    <s v="NBQ302"/>
    <x v="9"/>
    <s v="37.5"/>
    <x v="3"/>
    <s v="Con balance"/>
    <n v="2560"/>
    <n v="2864"/>
    <n v="0"/>
    <n v="5"/>
    <n v="5"/>
    <n v="-304"/>
    <n v="-11.88"/>
    <n v="-34.43"/>
  </r>
  <r>
    <n v="202001"/>
    <s v="ATLANTICO NORTE"/>
    <s v="BARRANQUILLA"/>
    <s v="BARRANQUILLA"/>
    <s v="CIUDAD JARDIN"/>
    <s v="B0654"/>
    <n v="65748119"/>
    <x v="3156"/>
    <s v="DISTRIBUCION + ALUMBRADO PUBLICO"/>
    <s v="SIN DEFINIR"/>
    <s v="RED ABIERTA"/>
    <s v="NBQ302"/>
    <x v="9"/>
    <n v="75"/>
    <x v="1"/>
    <s v="Con balance"/>
    <n v="18825"/>
    <n v="11116"/>
    <n v="271"/>
    <n v="22"/>
    <n v="26"/>
    <n v="7438"/>
    <n v="39.51"/>
    <n v="74.849999999999994"/>
  </r>
  <r>
    <n v="202001"/>
    <s v="ATLANTICO NORTE"/>
    <s v="BARRANQUILLA"/>
    <s v="BARRANQUILLA"/>
    <s v="CIUDAD JARDIN"/>
    <s v="B0661"/>
    <n v="65215524"/>
    <x v="3157"/>
    <s v="DISTRIBUCION"/>
    <s v="MAXWELL"/>
    <s v="RED TRENZADA"/>
    <s v="NBQ302"/>
    <x v="9"/>
    <n v="50"/>
    <x v="5"/>
    <s v="Con balance"/>
    <n v="1125"/>
    <n v="1179"/>
    <n v="0"/>
    <n v="5"/>
    <n v="7"/>
    <n v="-54"/>
    <n v="-4.7699999999999996"/>
    <n v="-982.13"/>
  </r>
  <r>
    <n v="202001"/>
    <s v="ATLANTICO NORTE"/>
    <s v="BARRANQUILLA"/>
    <s v="BARRANQUILLA"/>
    <s v="EL CASTILLO"/>
    <s v="B0681"/>
    <n v="65201161"/>
    <x v="3158"/>
    <s v="DISTRIBUCION + ALUMBRADO PUBLICO"/>
    <s v="SIN DEFINIR"/>
    <s v="RED ABIERTA"/>
    <s v="FLS310"/>
    <x v="29"/>
    <n v="50"/>
    <x v="7"/>
    <s v="Con balance"/>
    <n v="53663"/>
    <n v="15151"/>
    <n v="99"/>
    <n v="40"/>
    <n v="40"/>
    <n v="38413"/>
    <n v="71.58"/>
    <n v="4.43"/>
  </r>
  <r>
    <n v="202001"/>
    <s v="ATLANTICO NORTE"/>
    <s v="BARRANQUILLA"/>
    <s v="BARRANQUILLA"/>
    <s v="CIUDAD JARDIN"/>
    <s v="B0699"/>
    <n v="65210267"/>
    <x v="3159"/>
    <s v="DISTRIBUCION"/>
    <s v="MAXWELL"/>
    <s v="RED TRENZADA"/>
    <s v="SIL310"/>
    <x v="31"/>
    <n v="75"/>
    <x v="5"/>
    <s v="Con balance"/>
    <n v="2813"/>
    <n v="2871"/>
    <n v="0"/>
    <n v="9"/>
    <n v="14"/>
    <n v="-59"/>
    <n v="-2.08"/>
    <n v="-40.54"/>
  </r>
  <r>
    <n v="202001"/>
    <s v="ATLANTICO NORTE"/>
    <s v="BARRANQUILLA"/>
    <s v="BARRANQUILLA"/>
    <s v="AMERICA"/>
    <s v="B0724"/>
    <n v="65763975"/>
    <x v="3160"/>
    <s v="DISTRIBUCION"/>
    <s v="SIN DEFINIR"/>
    <s v="RED TRENZADA"/>
    <s v="RIM310"/>
    <x v="9"/>
    <n v="75"/>
    <x v="0"/>
    <s v="MACRO SIN CSMO"/>
    <n v="0"/>
    <n v="7037"/>
    <n v="0"/>
    <n v="6"/>
    <n v="6"/>
    <n v="-7037"/>
    <n v="0"/>
    <n v="0"/>
  </r>
  <r>
    <n v="202001"/>
    <s v="ATLANTICO NORTE"/>
    <s v="BARRANQUILLA"/>
    <s v="BARRANQUILLA"/>
    <s v="SAN VICENTE"/>
    <s v="B0740"/>
    <n v="65705511"/>
    <x v="3161"/>
    <s v="DISTRIBUCION"/>
    <s v="MAXWELL"/>
    <s v="RED TRENZADA"/>
    <s v="RIM320"/>
    <x v="9"/>
    <n v="50"/>
    <x v="0"/>
    <s v="MACRO SIN CSMO"/>
    <n v="0"/>
    <n v="2381"/>
    <n v="0"/>
    <n v="1"/>
    <n v="1"/>
    <n v="-2381"/>
    <n v="0"/>
    <n v="0"/>
  </r>
  <r>
    <n v="202001"/>
    <s v="ATLANTICO NORTE"/>
    <s v="BARRANQUILLA"/>
    <s v="BARRANQUILLA"/>
    <s v="LA CAMPI?A"/>
    <s v="B0755"/>
    <n v="65201114"/>
    <x v="3162"/>
    <s v="DISTRIBUCION + ALUMBRADO PUBLICO"/>
    <s v="SIN DEFINIR"/>
    <s v="RED TRENZADA"/>
    <s v="RIM320"/>
    <x v="9"/>
    <n v="50"/>
    <x v="4"/>
    <s v="Con balance"/>
    <n v="6447"/>
    <n v="4882"/>
    <n v="359"/>
    <n v="4"/>
    <n v="10"/>
    <n v="1206"/>
    <n v="18.7"/>
    <n v="18.88"/>
  </r>
  <r>
    <n v="202001"/>
    <s v="ATLANTICO NORTE"/>
    <s v="BARRANQUILLA"/>
    <s v="BARRANQUILLA"/>
    <s v="SAN VICENTE"/>
    <s v="B0761"/>
    <n v="65200692"/>
    <x v="3163"/>
    <s v="DISTRIBUCION"/>
    <s v="SIN DEFINIR"/>
    <s v="TIPO RED BT SUBTERRANEA"/>
    <s v="RIM320"/>
    <x v="9"/>
    <n v="75"/>
    <x v="5"/>
    <s v="Con balance"/>
    <n v="2949"/>
    <n v="2880"/>
    <n v="0"/>
    <n v="8"/>
    <n v="9"/>
    <n v="69"/>
    <n v="2.34"/>
    <n v="-17.68"/>
  </r>
  <r>
    <n v="202001"/>
    <s v="GUAJIRA"/>
    <s v="RIOHACHA"/>
    <s v="RIOHACHA"/>
    <s v="ABAJO"/>
    <s v="B8007"/>
    <n v="65749224"/>
    <x v="3164"/>
    <s v="DISTRIBUCION"/>
    <s v="MAXWELL"/>
    <s v="RED TRENZADA"/>
    <s v="RCH308"/>
    <x v="12"/>
    <n v="50"/>
    <x v="4"/>
    <s v="Con balance"/>
    <n v="10140"/>
    <n v="8183"/>
    <n v="129"/>
    <n v="20"/>
    <n v="25"/>
    <n v="1828"/>
    <n v="18.02"/>
    <n v="28.25"/>
  </r>
  <r>
    <n v="202001"/>
    <s v="ATLANTICO NORTE"/>
    <s v="BARRANQUILLA"/>
    <s v="BARRANQUILLA"/>
    <s v="LA CHINITA"/>
    <s v="B8032"/>
    <n v="65732601"/>
    <x v="3165"/>
    <s v="DISTRIBUCION"/>
    <s v="MAXWELL"/>
    <s v="RED TRENZADA"/>
    <s v="MGD304"/>
    <x v="39"/>
    <n v="50"/>
    <x v="0"/>
    <s v="MACRO SIN CSMO"/>
    <n v="0"/>
    <n v="36921"/>
    <n v="0"/>
    <n v="81"/>
    <n v="84"/>
    <n v="-36921"/>
    <n v="0"/>
    <n v="0"/>
  </r>
  <r>
    <n v="202001"/>
    <s v="ATLANTICO NORTE"/>
    <s v="BARRANQUILLA"/>
    <s v="BARRANQUILLA"/>
    <s v="VILLATE"/>
    <s v="B8049"/>
    <n v="65737449"/>
    <x v="3166"/>
    <s v="DISTRIBUCION + ALUMBRADO PUBLICO"/>
    <s v="SIN DEFINIR"/>
    <s v="RED TRENZADA"/>
    <s v="CTR328"/>
    <x v="35"/>
    <n v="50"/>
    <x v="4"/>
    <s v="Con balance"/>
    <n v="48525"/>
    <n v="36298"/>
    <n v="0"/>
    <n v="85"/>
    <n v="89"/>
    <n v="12227"/>
    <n v="25.2"/>
    <n v="-77.989999999999995"/>
  </r>
  <r>
    <n v="202001"/>
    <s v="GUAJIRA"/>
    <s v="RIOHACHA"/>
    <s v="RIOHACHA"/>
    <s v="MERCADO NUEVO"/>
    <s v="B8068"/>
    <n v="65006598"/>
    <x v="3167"/>
    <s v="DISTRIBUCION + ALUMBRADO PUBLICO"/>
    <s v="SIN DEFINIR"/>
    <s v="RED CHILENA"/>
    <s v="RCH310"/>
    <x v="1"/>
    <n v="50"/>
    <x v="1"/>
    <s v="Con balance"/>
    <n v="48077"/>
    <n v="23107"/>
    <n v="0"/>
    <n v="45"/>
    <n v="47"/>
    <n v="24971"/>
    <n v="51.94"/>
    <n v="-101.83"/>
  </r>
  <r>
    <n v="202001"/>
    <s v="GUAJIRA"/>
    <s v="SAN JUAN DEL CESAR"/>
    <s v="SAN JUAN DEL CESAR"/>
    <s v="DIECISEIS DE JULIO"/>
    <s v="B8072"/>
    <n v="65005781"/>
    <x v="3168"/>
    <s v="DISTRIBUCION + ALUMBRADO PUBLICO"/>
    <s v="BEVERI LTDA"/>
    <s v="CAJA EN MEDIO DE BAJANTES"/>
    <s v="SJU302"/>
    <x v="13"/>
    <n v="50"/>
    <x v="1"/>
    <s v="Con balance"/>
    <n v="35187"/>
    <n v="21522"/>
    <n v="0"/>
    <n v="57"/>
    <n v="71"/>
    <n v="13665"/>
    <n v="38.840000000000003"/>
    <n v="-97.49"/>
  </r>
  <r>
    <n v="202001"/>
    <s v="MAGDALENA"/>
    <s v="SALAMINA"/>
    <s v="SALAMINA"/>
    <s v="SALAMINA RURAL"/>
    <s v="B8089"/>
    <n v="65012006"/>
    <x v="3169"/>
    <s v="DISTRIBUCION + ALUMBRADO PUBLICO"/>
    <s v=" RYMEL"/>
    <s v="RED ABIERTA"/>
    <s v="SAL303"/>
    <x v="69"/>
    <n v="50"/>
    <x v="1"/>
    <s v="Con balance"/>
    <n v="19626"/>
    <n v="10879"/>
    <n v="1118"/>
    <n v="71"/>
    <n v="77"/>
    <n v="7628"/>
    <n v="38.869999999999997"/>
    <n v="38.33"/>
  </r>
  <r>
    <n v="202001"/>
    <s v="MAGDALENA"/>
    <s v="CIENAGA"/>
    <s v="CIENAGA"/>
    <s v="LA VICTORIA"/>
    <s v="B8170"/>
    <n v="65716610"/>
    <x v="3170"/>
    <s v="DISTRIBUCION + ALUMBRADO PUBLICO"/>
    <s v="MAXWELL"/>
    <s v="RED TRENZADA"/>
    <s v="CIE304"/>
    <x v="32"/>
    <n v="50"/>
    <x v="0"/>
    <s v="MACRO SIN CSMO"/>
    <n v="0"/>
    <n v="16902"/>
    <n v="0"/>
    <n v="15"/>
    <n v="17"/>
    <n v="-16902"/>
    <n v="0"/>
    <n v="0"/>
  </r>
  <r>
    <n v="202001"/>
    <s v="ATLANTICO NORTE"/>
    <s v="BARRANQUILLA"/>
    <s v="BARRANQUILLA"/>
    <s v="EL ROSARIO"/>
    <s v="M4076"/>
    <n v="65205693"/>
    <x v="3171"/>
    <s v="DISTRIBUCION + ALUMBRADO PUBLICO"/>
    <s v="MAXWELL"/>
    <s v="RED TRENZADA"/>
    <s v="CTR316"/>
    <x v="3"/>
    <n v="75"/>
    <x v="0"/>
    <s v="MACRO SIN CSMO"/>
    <n v="0"/>
    <n v="24166"/>
    <n v="0"/>
    <n v="43"/>
    <n v="58"/>
    <n v="-24166"/>
    <n v="0"/>
    <n v="0"/>
  </r>
  <r>
    <n v="202001"/>
    <s v="ATLANTICO NORTE"/>
    <s v="BARRANQUILLA"/>
    <s v="BARRANQUILLA"/>
    <s v="ALBORAYA"/>
    <s v="M4108"/>
    <n v="65721757"/>
    <x v="3172"/>
    <s v="DISTRIBUCION + ALUMBRADO PUBLICO"/>
    <s v="RYMEL"/>
    <s v="RED TRENZADA"/>
    <s v="UNI317"/>
    <x v="19"/>
    <n v="75"/>
    <x v="4"/>
    <s v="Con balance"/>
    <n v="47057"/>
    <n v="30501"/>
    <n v="434"/>
    <n v="87"/>
    <n v="93"/>
    <n v="16122"/>
    <n v="34.26"/>
    <n v="7.57"/>
  </r>
  <r>
    <n v="202001"/>
    <s v="ATLANTICO NORTE"/>
    <s v="BARRANQUILLA"/>
    <s v="BARRANQUILLA"/>
    <s v="LOS GIRASOLES"/>
    <s v="M4134"/>
    <n v="65209166"/>
    <x v="3173"/>
    <s v="DISTRIBUCION + ALUMBRADO PUBLICO"/>
    <s v="RYMEL"/>
    <s v="RED BT EN EXTREMO DE CRUCETA DE LMT"/>
    <s v="CDL312"/>
    <x v="7"/>
    <n v="75"/>
    <x v="0"/>
    <s v="MACRO SIN CSMO"/>
    <n v="0"/>
    <n v="16639"/>
    <n v="0"/>
    <n v="83"/>
    <n v="90"/>
    <n v="-16639"/>
    <n v="0"/>
    <n v="0"/>
  </r>
  <r>
    <n v="202001"/>
    <s v="ATLANTICO NORTE"/>
    <s v="BARRANQUILLA"/>
    <s v="BARRANQUILLA"/>
    <s v="LAS DELICIAS"/>
    <s v="M4138"/>
    <n v="65210558"/>
    <x v="3174"/>
    <s v="DISTRIBUCION + ALUMBRADO PUBLICO"/>
    <s v="SIN DEFINIR"/>
    <s v="RED ABIERTA"/>
    <s v="SIL315"/>
    <x v="3"/>
    <n v="75"/>
    <x v="5"/>
    <s v="Con balance"/>
    <n v="25594"/>
    <n v="22304"/>
    <n v="123"/>
    <n v="55"/>
    <n v="61"/>
    <n v="3167"/>
    <n v="12.37"/>
    <n v="-293.37"/>
  </r>
  <r>
    <n v="202001"/>
    <s v="ATLANTICO NORTE"/>
    <s v="BARRANQUILLA"/>
    <s v="BARRANQUILLA"/>
    <s v="EL BOSQUE"/>
    <s v="M4205"/>
    <n v="65758120"/>
    <x v="3175"/>
    <s v="DISTRIBUCION + ALUMBRADO PUBLICO"/>
    <s v="MAXWELL"/>
    <s v="RED TRENZADA"/>
    <s v="CTR328"/>
    <x v="35"/>
    <s v="37.5"/>
    <x v="0"/>
    <s v="MACRO SIN CSMO"/>
    <n v="0"/>
    <n v="16189"/>
    <n v="0"/>
    <n v="45"/>
    <n v="50"/>
    <n v="-16189"/>
    <n v="0"/>
    <n v="95.04"/>
  </r>
  <r>
    <n v="202001"/>
    <s v="ATLANTICO NORTE"/>
    <s v="BARRANQUILLA"/>
    <s v="BARRANQUILLA"/>
    <s v="LA PRADERA"/>
    <s v="M4282"/>
    <n v="65763754"/>
    <x v="3176"/>
    <s v="DISTRIBUCION + ALUMBRADO PUBLICO"/>
    <s v="RYMEL"/>
    <s v="RED BT EN EXTREMO DE CRUCETA DE LMT"/>
    <s v="NBQ303"/>
    <x v="24"/>
    <n v="50"/>
    <x v="3"/>
    <s v="Con balance"/>
    <n v="16513"/>
    <n v="19648"/>
    <n v="28"/>
    <n v="57"/>
    <n v="58"/>
    <n v="-3162"/>
    <n v="-19.149999999999999"/>
    <n v="-31.16"/>
  </r>
  <r>
    <n v="202001"/>
    <s v="GUAJIRA"/>
    <s v="RIOHACHA"/>
    <s v="RIOHACHA"/>
    <s v="EL DIVIDIVI"/>
    <s v="M4286"/>
    <n v="65011054"/>
    <x v="3177"/>
    <s v="DISTRIBUCION + ALUMBRADO PUBLICO"/>
    <s v="MAXWELL"/>
    <s v="RED TRENZADA"/>
    <s v="RCH310"/>
    <x v="1"/>
    <n v="50"/>
    <x v="3"/>
    <s v="Con balance"/>
    <n v="232"/>
    <n v="12672"/>
    <n v="29"/>
    <n v="29"/>
    <n v="31"/>
    <n v="-12469"/>
    <n v="-5368.64"/>
    <n v="-74685.52"/>
  </r>
  <r>
    <n v="202001"/>
    <s v="ATLANTICO NORTE"/>
    <s v="BARRANQUILLA"/>
    <s v="BARRANQUILLA"/>
    <s v="LA LUZ"/>
    <s v="C8093"/>
    <n v="65736415"/>
    <x v="3178"/>
    <s v="DISTRIBUCION + ALUMBRADO PUBLICO"/>
    <s v="MAXWELL"/>
    <s v="RED TRENZADA"/>
    <s v="ERI304"/>
    <x v="34"/>
    <s v="37.5"/>
    <x v="0"/>
    <s v="MACRO SIN CSMO"/>
    <n v="0"/>
    <n v="37664"/>
    <n v="0"/>
    <n v="92"/>
    <n v="104"/>
    <n v="-37664"/>
    <n v="0"/>
    <n v="0"/>
  </r>
  <r>
    <n v="202001"/>
    <s v="ATLANTICO NORTE"/>
    <s v="BARRANQUILLA"/>
    <s v="BARRANQUILLA"/>
    <s v="ALTOS DEL PRADO"/>
    <s v="C8619"/>
    <n v="65219960"/>
    <x v="171"/>
    <s v="DISTRIBUCION"/>
    <s v="SIN DEFINIR"/>
    <s v="TIPO RED BT SUBTERRANEA"/>
    <s v="RIM309"/>
    <x v="31"/>
    <n v="150"/>
    <x v="6"/>
    <s v="Con balance"/>
    <n v="11250"/>
    <n v="12114"/>
    <n v="0"/>
    <n v="10"/>
    <n v="27"/>
    <n v="-864"/>
    <n v="-7.68"/>
    <n v="-27.52"/>
  </r>
  <r>
    <n v="202001"/>
    <s v="ATLANTICO NORTE"/>
    <s v="BARRANQUILLA"/>
    <s v="BARRANQUILLA"/>
    <s v="EL GOLF"/>
    <s v="C8676"/>
    <n v="65702413"/>
    <x v="3179"/>
    <s v="DISTRIBUCION"/>
    <s v="MAXWELL"/>
    <s v="RED TRENZADA"/>
    <s v="RIM309"/>
    <x v="31"/>
    <n v="500"/>
    <x v="3"/>
    <s v="Con balance"/>
    <n v="17455"/>
    <n v="35301"/>
    <n v="0"/>
    <n v="15"/>
    <n v="18"/>
    <n v="-17846"/>
    <n v="-102.24"/>
    <n v="-1096.6600000000001"/>
  </r>
  <r>
    <n v="202001"/>
    <s v="ATLANTICO NORTE"/>
    <s v="BARRANQUILLA"/>
    <s v="BARRANQUILLA"/>
    <s v="ALTOS DE RIOMAR"/>
    <s v="C8687"/>
    <n v="65228260"/>
    <x v="3180"/>
    <s v="DISTRIBUCION"/>
    <s v="MAXWELL"/>
    <s v="RED TRENZADA"/>
    <s v="RIM305"/>
    <x v="9"/>
    <n v="75"/>
    <x v="0"/>
    <s v="MACRO SIN CSMO"/>
    <n v="0"/>
    <n v="2200"/>
    <n v="0"/>
    <n v="8"/>
    <n v="10"/>
    <n v="-2200"/>
    <n v="0"/>
    <n v="-103.58"/>
  </r>
  <r>
    <n v="202001"/>
    <s v="GUAJIRA"/>
    <s v="RIOHACHA"/>
    <s v="RIOHACHA"/>
    <s v="EL PROGRESO"/>
    <s v="C9249"/>
    <n v="65006208"/>
    <x v="3181"/>
    <s v="DISTRIBUCION + ALUMBRADO PUBLICO"/>
    <s v="SIN DEFINIR"/>
    <s v="RED ABIERTA"/>
    <s v="RCH305"/>
    <x v="12"/>
    <n v="75"/>
    <x v="1"/>
    <s v="Con balance"/>
    <n v="30252"/>
    <n v="9494"/>
    <n v="210"/>
    <n v="31"/>
    <n v="36"/>
    <n v="20548"/>
    <n v="67.92"/>
    <n v="45.83"/>
  </r>
  <r>
    <n v="202001"/>
    <s v="ATLANTICO NORTE"/>
    <s v="MALAMBO"/>
    <s v="MALAMBO"/>
    <s v="EL CONCORD"/>
    <s v="H8615"/>
    <n v="65709880"/>
    <x v="3182"/>
    <s v="DISTRIBUCION + ALUMBRADO PUBLICO"/>
    <s v="MAXWELL"/>
    <s v="RED TRENZADA"/>
    <s v="MLB309"/>
    <x v="15"/>
    <n v="50"/>
    <x v="5"/>
    <s v="Con balance"/>
    <n v="9292"/>
    <n v="8672"/>
    <n v="170"/>
    <n v="44"/>
    <n v="44"/>
    <n v="450"/>
    <n v="4.84"/>
    <n v="-653.58000000000004"/>
  </r>
  <r>
    <n v="202001"/>
    <s v="ATLANTICO SUR"/>
    <s v="BARANOA"/>
    <s v="BARANOA"/>
    <s v="CENTRO"/>
    <s v="H8646"/>
    <n v="65212651"/>
    <x v="3183"/>
    <s v="DISTRIBUCION + ALUMBRADO PUBLICO"/>
    <s v="MAXWELL"/>
    <s v="RED TRENZADA"/>
    <s v="BAR303"/>
    <x v="49"/>
    <n v="75"/>
    <x v="5"/>
    <s v="Con balance"/>
    <n v="24343"/>
    <n v="24963"/>
    <n v="529"/>
    <n v="69"/>
    <n v="79"/>
    <n v="-1149"/>
    <n v="-4.72"/>
    <n v="-159.80000000000001"/>
  </r>
  <r>
    <n v="202001"/>
    <s v="ATLANTICO SUR"/>
    <s v="LURUACO"/>
    <s v="LURUACO"/>
    <s v="EL CAMPO"/>
    <s v="H8743"/>
    <n v="65010447"/>
    <x v="3184"/>
    <s v="DISTRIBUCION"/>
    <s v="MAXWELL"/>
    <s v="RED TRENZADA"/>
    <s v="APA302"/>
    <x v="56"/>
    <s v="37.5"/>
    <x v="6"/>
    <s v="Con balance"/>
    <n v="318"/>
    <n v="255"/>
    <n v="85"/>
    <n v="1"/>
    <n v="1"/>
    <n v="-22"/>
    <n v="-7.04"/>
    <n v="-423.03"/>
  </r>
  <r>
    <n v="202001"/>
    <s v="ATLANTICO SUR"/>
    <s v="LURUACO"/>
    <s v="LURUACO"/>
    <s v="LURUAQUITO"/>
    <s v="H8766"/>
    <n v="65010448"/>
    <x v="3185"/>
    <s v="DISTRIBUCION"/>
    <s v="MAXWELL"/>
    <s v="RED TRENZADA"/>
    <s v="APA302"/>
    <x v="56"/>
    <n v="50"/>
    <x v="0"/>
    <s v="MACRO SIN CSMO"/>
    <n v="0"/>
    <n v="14452"/>
    <n v="600"/>
    <n v="49"/>
    <n v="55"/>
    <n v="-15052"/>
    <n v="0"/>
    <n v="99.1"/>
  </r>
  <r>
    <n v="202001"/>
    <s v="ATLANTICO SUR"/>
    <s v="POLONUEVO"/>
    <s v="POLONUEVO"/>
    <s v="MIRAFLORES"/>
    <s v="H8784"/>
    <n v="65717457"/>
    <x v="3186"/>
    <s v="DISTRIBUCION + ALUMBRADO PUBLICO"/>
    <s v="MAXWELL"/>
    <s v="RED TRENZADA"/>
    <s v="BAR305"/>
    <x v="55"/>
    <s v="37.5"/>
    <x v="1"/>
    <s v="Con balance"/>
    <n v="12000"/>
    <n v="5168"/>
    <n v="198"/>
    <n v="33"/>
    <n v="35"/>
    <n v="6635"/>
    <n v="55.29"/>
    <n v="-444.44"/>
  </r>
  <r>
    <n v="202001"/>
    <s v="ATLANTICO NORTE"/>
    <s v="BARRANQUILLA"/>
    <s v="BARRANQUILLA"/>
    <s v="RECREO"/>
    <s v="M4425"/>
    <n v="65210574"/>
    <x v="3187"/>
    <s v="DISTRIBUCION + ALUMBRADO PUBLICO"/>
    <s v="SIN DEFINIR"/>
    <s v="RED ABIERTA"/>
    <s v="SIL307"/>
    <x v="3"/>
    <n v="50"/>
    <x v="0"/>
    <s v="MACRO SIN CSMO"/>
    <n v="0"/>
    <n v="9849"/>
    <n v="0"/>
    <n v="31"/>
    <n v="31"/>
    <n v="-9849"/>
    <n v="0"/>
    <n v="0"/>
  </r>
  <r>
    <n v="202001"/>
    <s v="GUAJIRA"/>
    <s v="MAICAO"/>
    <s v="MAICAO"/>
    <s v="SIMON MEJIA"/>
    <s v="M4445"/>
    <n v="65006838"/>
    <x v="3188"/>
    <s v="DISTRIBUCION + ALUMBRADO PUBLICO"/>
    <s v="SIN DEFINIR"/>
    <s v="RED ABIERTA"/>
    <s v="MCA303"/>
    <x v="62"/>
    <n v="75"/>
    <x v="3"/>
    <s v="Con balance"/>
    <n v="16200"/>
    <n v="41678"/>
    <n v="467"/>
    <n v="93"/>
    <n v="100"/>
    <n v="-25945"/>
    <n v="-160.15"/>
    <n v="-155.31"/>
  </r>
  <r>
    <n v="202001"/>
    <s v="ATLANTICO SUR"/>
    <s v="PONEDERA"/>
    <s v="PONEDERA"/>
    <s v="PACHITA"/>
    <s v="M4449"/>
    <n v="65010172"/>
    <x v="3189"/>
    <s v="DISTRIBUCION + ALUMBRADO PUBLICO"/>
    <s v="MAXWELL"/>
    <s v="RED TRENZADA"/>
    <s v="POA303"/>
    <x v="81"/>
    <n v="75"/>
    <x v="0"/>
    <s v="MACRO SIN CSMO"/>
    <n v="0"/>
    <n v="16245"/>
    <n v="700"/>
    <n v="49"/>
    <n v="49"/>
    <n v="-16945"/>
    <n v="0"/>
    <n v="0"/>
  </r>
  <r>
    <n v="202001"/>
    <s v="ATLANTICO NORTE"/>
    <s v="BARRANQUILLA"/>
    <s v="BARRANQUILLA"/>
    <s v="SIAPE"/>
    <s v="M4572"/>
    <n v="65740900"/>
    <x v="3190"/>
    <s v="DISTRIBUCION + ALUMBRADO PUBLICO"/>
    <s v="SIN DEFINIR"/>
    <s v="RED TRENZADA"/>
    <s v="FLS310"/>
    <x v="29"/>
    <s v="37.5"/>
    <x v="0"/>
    <s v="MACRO SIN CSMO"/>
    <n v="0"/>
    <n v="3173"/>
    <n v="0"/>
    <n v="11"/>
    <n v="12"/>
    <n v="-3173"/>
    <n v="0"/>
    <n v="-5378.59"/>
  </r>
  <r>
    <n v="202001"/>
    <s v="ATLANTICO NORTE"/>
    <s v="BARRANQUILLA"/>
    <s v="BARRANQUILLA"/>
    <s v="LA PLAYA RURAL"/>
    <s v="M4785"/>
    <n v="65212507"/>
    <x v="3191"/>
    <s v="DISTRIBUCION + ALUMBRADO PUBLICO"/>
    <s v="RYMEL"/>
    <s v="RED TRENZADA"/>
    <s v="PTO303"/>
    <x v="51"/>
    <n v="50"/>
    <x v="4"/>
    <s v="Con balance"/>
    <n v="44775"/>
    <n v="29094"/>
    <n v="497"/>
    <n v="41"/>
    <n v="42"/>
    <n v="15184"/>
    <n v="33.909999999999997"/>
    <n v="-871.92"/>
  </r>
  <r>
    <n v="202001"/>
    <s v="MAGDALENA"/>
    <s v="SANTA MARTA"/>
    <s v="SANTA MARTA"/>
    <s v="LA CONCEPCION 6"/>
    <s v="M4795"/>
    <n v="65754530"/>
    <x v="3192"/>
    <s v="DISTRIBUCION + ALUMBRADO PUBLICO"/>
    <s v="MAXWELL"/>
    <s v="RED TRENZADA"/>
    <s v="LBT309"/>
    <x v="0"/>
    <n v="50"/>
    <x v="0"/>
    <s v="MACRO SIN CSMO"/>
    <n v="0"/>
    <n v="15984"/>
    <n v="0"/>
    <n v="53"/>
    <n v="53"/>
    <n v="-15984"/>
    <n v="0"/>
    <n v="0"/>
  </r>
  <r>
    <n v="202001"/>
    <s v="GUAJIRA"/>
    <s v="RIOHACHA"/>
    <s v="RIOHACHA"/>
    <s v="BUENOS AIRES"/>
    <s v="C9802"/>
    <n v="65757656"/>
    <x v="3193"/>
    <s v="DISTRIBUCION + ALUMBRADO PUBLICO"/>
    <s v="RYMEL"/>
    <s v="RED TRENZADA"/>
    <s v="RCH304"/>
    <x v="75"/>
    <n v="25"/>
    <x v="0"/>
    <s v="MACRO SIN CSMO"/>
    <n v="0"/>
    <n v="10376"/>
    <n v="0"/>
    <n v="30"/>
    <n v="35"/>
    <n v="-10376"/>
    <n v="0"/>
    <n v="0"/>
  </r>
  <r>
    <n v="202001"/>
    <s v="GUAJIRA"/>
    <s v="MAICAO"/>
    <s v="MAICAO"/>
    <s v="EL CARMEN"/>
    <s v="C9808"/>
    <n v="65007020"/>
    <x v="3194"/>
    <s v="DISTRIBUCION + ALUMBRADO PUBLICO"/>
    <s v="SIN DEFINIR"/>
    <s v="RED ABIERTA"/>
    <s v="MCA306"/>
    <x v="42"/>
    <s v="112.5"/>
    <x v="6"/>
    <s v="Con balance"/>
    <n v="37740"/>
    <n v="39391"/>
    <n v="825"/>
    <n v="66"/>
    <n v="81"/>
    <n v="-2476"/>
    <n v="-6.56"/>
    <n v="1.6"/>
  </r>
  <r>
    <n v="202001"/>
    <s v="GUAJIRA"/>
    <s v="RIOHACHA"/>
    <s v="RIOHACHA"/>
    <s v="COOPERATIVO"/>
    <s v="C9809"/>
    <n v="65774663"/>
    <x v="3195"/>
    <s v="DISTRIBUCION"/>
    <s v="MAXWELL"/>
    <s v="RED TRENZADA"/>
    <s v="RCH305"/>
    <x v="12"/>
    <n v="50"/>
    <x v="1"/>
    <s v="Con balance"/>
    <n v="37091"/>
    <n v="12953"/>
    <n v="262"/>
    <n v="59"/>
    <n v="61"/>
    <n v="23876"/>
    <n v="64.37"/>
    <n v="-306.75"/>
  </r>
  <r>
    <n v="202001"/>
    <s v="GUAJIRA"/>
    <s v="SAN JUAN DEL CESAR"/>
    <s v="SAN JUAN DEL CESAR"/>
    <s v="DIECISEIS DE JULIO"/>
    <s v="C9826"/>
    <n v="65005734"/>
    <x v="3196"/>
    <s v="DISTRIBUCION + ALUMBRADO PUBLICO"/>
    <s v="MAXWELL"/>
    <s v="RED TRENZADA"/>
    <s v="SJU302"/>
    <x v="13"/>
    <n v="50"/>
    <x v="4"/>
    <s v="Con balance"/>
    <n v="26327"/>
    <n v="21973"/>
    <n v="262"/>
    <n v="55"/>
    <n v="88"/>
    <n v="4092"/>
    <n v="15.54"/>
    <n v="-451.88"/>
  </r>
  <r>
    <n v="202001"/>
    <s v="GUAJIRA"/>
    <s v="MAICAO"/>
    <s v="MAICAO"/>
    <s v="MAJUPAY"/>
    <s v="C9849"/>
    <n v="65720335"/>
    <x v="3197"/>
    <s v="DISTRIBUCION + ALUMBRADO PUBLICO"/>
    <s v="MAXWELL"/>
    <s v="RED TRENZADA"/>
    <s v="MCA302"/>
    <x v="42"/>
    <n v="75"/>
    <x v="0"/>
    <s v="MACRO SIN CSMO"/>
    <n v="0"/>
    <n v="31799"/>
    <n v="437"/>
    <n v="55"/>
    <n v="60"/>
    <n v="-32236"/>
    <n v="0"/>
    <n v="0"/>
  </r>
  <r>
    <n v="202001"/>
    <s v="ATLANTICO NORTE"/>
    <s v="BARRANQUILLA"/>
    <s v="BARRANQUILLA"/>
    <s v="REBOLO"/>
    <s v="E0109"/>
    <n v="65747531"/>
    <x v="3198"/>
    <s v="DISTRIBUCION"/>
    <s v="MAXWELL"/>
    <s v="RED TRENZADA"/>
    <s v="ERI315"/>
    <x v="34"/>
    <n v="75"/>
    <x v="3"/>
    <s v="Con balance"/>
    <n v="4976"/>
    <n v="31514"/>
    <n v="516"/>
    <n v="77"/>
    <n v="80"/>
    <n v="-27054"/>
    <n v="-543.64"/>
    <n v="-2755.79"/>
  </r>
  <r>
    <n v="202001"/>
    <s v="ATLANTICO NORTE"/>
    <s v="BARRANQUILLA"/>
    <s v="BARRANQUILLA"/>
    <s v="CENTRO"/>
    <s v="E1255"/>
    <n v="65752158"/>
    <x v="3199"/>
    <s v="DISTRIBUCION + ALUMBRADO PUBLICO"/>
    <s v="MAXWELL"/>
    <s v="RED TRENZADA"/>
    <s v="ERI311"/>
    <x v="33"/>
    <s v="112.5"/>
    <x v="0"/>
    <s v="MACRO SIN CSMO"/>
    <n v="0"/>
    <n v="6421"/>
    <n v="0"/>
    <n v="9"/>
    <n v="10"/>
    <n v="-6421"/>
    <n v="0"/>
    <n v="0"/>
  </r>
  <r>
    <n v="202001"/>
    <s v="ATLANTICO NORTE"/>
    <s v="BARRANQUILLA"/>
    <s v="BARRANQUILLA"/>
    <s v="EL BOSQUE"/>
    <s v="E1283"/>
    <n v="65758121"/>
    <x v="3200"/>
    <s v="DISTRIBUCION + ALUMBRADO PUBLICO"/>
    <s v="MAXWELL"/>
    <s v="RED TRENZADA"/>
    <s v="CTR328"/>
    <x v="35"/>
    <n v="50"/>
    <x v="0"/>
    <s v="MACRO SIN CSMO"/>
    <n v="0"/>
    <n v="17804"/>
    <n v="0"/>
    <n v="46"/>
    <n v="48"/>
    <n v="-17804"/>
    <n v="0"/>
    <n v="95.99"/>
  </r>
  <r>
    <n v="202001"/>
    <s v="ATLANTICO SUR"/>
    <s v="SABANALARGA"/>
    <s v="SABANALARGA"/>
    <s v="LAS QUINTAS"/>
    <s v="H8793"/>
    <n v="65719588"/>
    <x v="3201"/>
    <s v="DISTRIBUCION + ALUMBRADO PUBLICO"/>
    <s v="MAXWELL"/>
    <s v="RED TRENZADA"/>
    <s v="SAC306"/>
    <x v="52"/>
    <n v="50"/>
    <x v="4"/>
    <s v="Con balance"/>
    <n v="10376"/>
    <n v="8493"/>
    <n v="261"/>
    <n v="48"/>
    <n v="52"/>
    <n v="1623"/>
    <n v="15.64"/>
    <n v="18.239999999999998"/>
  </r>
  <r>
    <n v="202001"/>
    <s v="GUAJIRA"/>
    <s v="HATONUEVO"/>
    <s v="HATONUEVO"/>
    <s v="NUEVA GUAJIRA"/>
    <s v="H8810"/>
    <n v="65005974"/>
    <x v="3202"/>
    <s v="DISTRIBUCION + ALUMBRADO PUBLICO"/>
    <s v="CDM"/>
    <s v="RED TRENZADA"/>
    <s v="HAN303"/>
    <x v="66"/>
    <n v="75"/>
    <x v="3"/>
    <s v="Con balance"/>
    <n v="10200"/>
    <n v="12592"/>
    <n v="445"/>
    <n v="27"/>
    <n v="27"/>
    <n v="-2837"/>
    <n v="-27.81"/>
    <n v="-811.21"/>
  </r>
  <r>
    <n v="202001"/>
    <s v="GUAJIRA"/>
    <s v="BARRANCAS"/>
    <s v="BARRANCAS"/>
    <s v="LLERAS"/>
    <s v="H8863"/>
    <n v="65002067"/>
    <x v="3203"/>
    <s v="DISTRIBUCION + ALUMBRADO PUBLICO"/>
    <s v="MAXWELL"/>
    <s v="RED TRENZADA"/>
    <s v="BRC303"/>
    <x v="59"/>
    <s v="37.5"/>
    <x v="1"/>
    <s v="Con balance"/>
    <n v="24300"/>
    <n v="8905"/>
    <n v="642"/>
    <n v="37"/>
    <n v="38"/>
    <n v="14753"/>
    <n v="60.71"/>
    <n v="61.55"/>
  </r>
  <r>
    <n v="202001"/>
    <s v="GUAJIRA"/>
    <s v="BARRANCAS"/>
    <s v="BARRANCAS"/>
    <s v="URB VILLA HILDEGAR"/>
    <s v="H8873"/>
    <n v="65002089"/>
    <x v="3204"/>
    <s v="DISTRIBUCION + ALUMBRADO PUBLICO"/>
    <s v="MAXWELL"/>
    <s v="RED TRENZADA"/>
    <s v="BRC303"/>
    <x v="59"/>
    <s v="37.5"/>
    <x v="0"/>
    <s v="MACRO SIN CSMO"/>
    <n v="0"/>
    <n v="7084"/>
    <n v="0"/>
    <n v="35"/>
    <n v="38"/>
    <n v="-7084"/>
    <n v="0"/>
    <n v="0"/>
  </r>
  <r>
    <n v="202001"/>
    <s v="GUAJIRA"/>
    <s v="MAICAO"/>
    <s v="MAICAO"/>
    <s v="SAN MARTIN"/>
    <s v="H9403"/>
    <n v="65005186"/>
    <x v="3205"/>
    <s v="DISTRIBUCION + ALUMBRADO PUBLICO"/>
    <s v="MAXWELL"/>
    <s v="RED TRENZADA"/>
    <s v="MCA305"/>
    <x v="42"/>
    <n v="75"/>
    <x v="3"/>
    <s v="Con balance"/>
    <n v="10855"/>
    <n v="26165"/>
    <n v="612"/>
    <n v="47"/>
    <n v="51"/>
    <n v="-15923"/>
    <n v="-146.69"/>
    <n v="-1749.71"/>
  </r>
  <r>
    <n v="202001"/>
    <s v="GUAJIRA"/>
    <s v="MAICAO"/>
    <s v="MAICAO"/>
    <s v="SAN JOSE"/>
    <s v="H9411"/>
    <n v="65005273"/>
    <x v="3206"/>
    <s v="DISTRIBUCION + ALUMBRADO PUBLICO"/>
    <s v="MAXWELL"/>
    <s v="RED TRENZADA"/>
    <s v="MCA305"/>
    <x v="42"/>
    <n v="75"/>
    <x v="3"/>
    <s v="Con balance"/>
    <n v="34145"/>
    <n v="42072"/>
    <n v="328"/>
    <n v="72"/>
    <n v="74"/>
    <n v="-8254"/>
    <n v="-24.17"/>
    <n v="-778.69"/>
  </r>
  <r>
    <n v="202001"/>
    <s v="GUAJIRA"/>
    <s v="MAICAO"/>
    <s v="MAICAO"/>
    <s v="ROJAS PINILLA"/>
    <s v="H9418"/>
    <n v="65005213"/>
    <x v="3207"/>
    <s v="DISTRIBUCION + ALUMBRADO PUBLICO"/>
    <s v="MAXWELL"/>
    <s v="RED TRENZADA"/>
    <s v="MCA305"/>
    <x v="42"/>
    <n v="50"/>
    <x v="0"/>
    <s v="MACRO SIN CSMO"/>
    <n v="0"/>
    <n v="30472"/>
    <n v="0"/>
    <n v="58"/>
    <n v="67"/>
    <n v="-30472"/>
    <n v="0"/>
    <n v="0"/>
  </r>
  <r>
    <n v="202001"/>
    <s v="GUAJIRA"/>
    <s v="MAICAO"/>
    <s v="MAICAO"/>
    <s v="ROJAS PINILLA"/>
    <s v="H9420"/>
    <n v="65005212"/>
    <x v="3208"/>
    <s v="DISTRIBUCION + ALUMBRADO PUBLICO"/>
    <s v="MAXWELL"/>
    <s v="RED TRENZADA"/>
    <s v="MCA305"/>
    <x v="42"/>
    <n v="75"/>
    <x v="4"/>
    <s v="Con balance"/>
    <n v="50979"/>
    <n v="36899"/>
    <n v="262"/>
    <n v="69"/>
    <n v="69"/>
    <n v="13817"/>
    <n v="27.1"/>
    <n v="-616"/>
  </r>
  <r>
    <n v="202001"/>
    <s v="GUAJIRA"/>
    <s v="MAICAO"/>
    <s v="MAICAO"/>
    <s v="SAN ANTONIO"/>
    <s v="H9434"/>
    <n v="65005218"/>
    <x v="3209"/>
    <s v="DISTRIBUCION + ALUMBRADO PUBLICO"/>
    <s v="CDM"/>
    <s v="RED ABIERTA"/>
    <s v="MCA305"/>
    <x v="42"/>
    <n v="75"/>
    <x v="5"/>
    <s v="Con balance"/>
    <n v="37161"/>
    <n v="31943"/>
    <n v="204"/>
    <n v="59"/>
    <n v="73"/>
    <n v="5014"/>
    <n v="13.49"/>
    <n v="-725.06"/>
  </r>
  <r>
    <n v="202001"/>
    <s v="GUAJIRA"/>
    <s v="MAICAO"/>
    <s v="MAICAO"/>
    <s v="SANTA ISABEL"/>
    <s v="H9437"/>
    <n v="65761066"/>
    <x v="3210"/>
    <s v="DISTRIBUCION"/>
    <s v="CDM"/>
    <s v="RED TRENZADA"/>
    <s v="MCA305"/>
    <x v="42"/>
    <n v="75"/>
    <x v="5"/>
    <s v="Con balance"/>
    <n v="20090"/>
    <n v="17731"/>
    <n v="408"/>
    <n v="34"/>
    <n v="37"/>
    <n v="1952"/>
    <n v="9.7100000000000009"/>
    <n v="-843.6"/>
  </r>
  <r>
    <n v="202001"/>
    <s v="ATLANTICO NORTE"/>
    <s v="BARRANQUILLA"/>
    <s v="BARRANQUILLA"/>
    <s v="EL FERRY"/>
    <s v="M4822"/>
    <n v="65752084"/>
    <x v="3211"/>
    <s v="DISTRIBUCION + ALUMBRADO PUBLICO"/>
    <s v="MAXWELL"/>
    <s v="RED TRENZADA"/>
    <s v="MGD304"/>
    <x v="39"/>
    <n v="75"/>
    <x v="0"/>
    <s v="MACRO SIN CSMO"/>
    <n v="0"/>
    <n v="42300"/>
    <n v="0"/>
    <n v="86"/>
    <n v="87"/>
    <n v="-42300"/>
    <n v="0"/>
    <n v="0"/>
  </r>
  <r>
    <n v="202001"/>
    <s v="MAGDALENA"/>
    <s v="FUNDACION"/>
    <s v="FUNDACION"/>
    <s v="EL CENTRO"/>
    <s v="M4829"/>
    <n v="65004833"/>
    <x v="3212"/>
    <s v="DISTRIBUCION + ALUMBRADO PUBLICO"/>
    <s v="MAXWELL"/>
    <s v="RED TRENZADA"/>
    <s v="FUN304"/>
    <x v="22"/>
    <n v="75"/>
    <x v="2"/>
    <s v="Con balance"/>
    <n v="1036980"/>
    <n v="22392"/>
    <n v="350"/>
    <n v="69"/>
    <n v="76"/>
    <n v="1014238"/>
    <n v="97.81"/>
    <n v="92.54"/>
  </r>
  <r>
    <n v="202001"/>
    <s v="ATLANTICO NORTE"/>
    <s v="BARRANQUILLA"/>
    <s v="BARRANQUILLA"/>
    <s v="NUEVA COLOMBIA"/>
    <s v="M4837"/>
    <n v="65754878"/>
    <x v="3213"/>
    <s v="DISTRIBUCION"/>
    <s v="MAXWELL"/>
    <s v="RED TRENZADA"/>
    <s v="SIL305"/>
    <x v="6"/>
    <s v="37.5"/>
    <x v="0"/>
    <s v="MACRO SIN CSMO"/>
    <n v="0"/>
    <n v="7960"/>
    <n v="0"/>
    <n v="28"/>
    <n v="42"/>
    <n v="-7960"/>
    <n v="0"/>
    <n v="0"/>
  </r>
  <r>
    <n v="202001"/>
    <s v="ATLANTICO SUR"/>
    <s v="JUAN DE ACOSTA"/>
    <s v="JUAN DE ACOSTA"/>
    <s v="CALLE IGLESIA"/>
    <s v="M4869"/>
    <n v="65732864"/>
    <x v="3214"/>
    <s v="DISTRIBUCION + ALUMBRADO PUBLICO"/>
    <s v="MAXWELL"/>
    <s v="RED TRENZADA"/>
    <s v="JDA303"/>
    <x v="90"/>
    <n v="75"/>
    <x v="0"/>
    <s v="MACRO SIN CSMO"/>
    <n v="0"/>
    <n v="9215"/>
    <n v="0"/>
    <n v="39"/>
    <n v="44"/>
    <n v="-9215"/>
    <n v="0"/>
    <n v="0"/>
  </r>
  <r>
    <n v="202001"/>
    <s v="ATLANTICO NORTE"/>
    <s v="BARRANQUILLA"/>
    <s v="BARRANQUILLA"/>
    <s v="VILLATE"/>
    <s v="M4938"/>
    <n v="65737452"/>
    <x v="3215"/>
    <s v="DISTRIBUCION + ALUMBRADO PUBLICO"/>
    <s v="SIN DEFINIR"/>
    <s v="RED TRENZADA"/>
    <s v="CTR328"/>
    <x v="35"/>
    <n v="75"/>
    <x v="0"/>
    <s v="MACRO SIN CSMO"/>
    <n v="0"/>
    <n v="29250"/>
    <n v="0"/>
    <n v="109"/>
    <n v="112"/>
    <n v="-29250"/>
    <n v="0"/>
    <n v="0"/>
  </r>
  <r>
    <n v="202001"/>
    <s v="GUAJIRA"/>
    <s v="MAICAO"/>
    <s v="MAICAO"/>
    <s v="ALTO PRADO"/>
    <s v="M4973"/>
    <n v="65006839"/>
    <x v="3216"/>
    <s v="DISTRIBUCION + ALUMBRADO PUBLICO"/>
    <s v="SIN DEFINIR"/>
    <s v="RED TRENZADA"/>
    <s v="MCA303"/>
    <x v="62"/>
    <n v="75"/>
    <x v="0"/>
    <s v="MACRO SIN CSMO"/>
    <n v="0"/>
    <n v="31519"/>
    <n v="0"/>
    <n v="64"/>
    <n v="67"/>
    <n v="-31519"/>
    <n v="0"/>
    <n v="0"/>
  </r>
  <r>
    <n v="202001"/>
    <s v="ATLANTICO NORTE"/>
    <s v="BARRANQUILLA"/>
    <s v="BARRANQUILLA"/>
    <s v="JOSE A GALAN"/>
    <s v="M4998"/>
    <n v="65207700"/>
    <x v="3217"/>
    <s v="DISTRIBUCION + ALUMBRADO PUBLICO"/>
    <s v="SIN DEFINIR"/>
    <s v="RED ABIERTA"/>
    <s v="VTE315"/>
    <x v="18"/>
    <n v="75"/>
    <x v="0"/>
    <s v="MACRO SIN CSMO"/>
    <n v="0"/>
    <n v="45346"/>
    <n v="0"/>
    <n v="197"/>
    <n v="207"/>
    <n v="-45346"/>
    <n v="0"/>
    <n v="0"/>
  </r>
  <r>
    <n v="202001"/>
    <s v="ATLANTICO NORTE"/>
    <s v="BARRANQUILLA"/>
    <s v="BARRANQUILLA"/>
    <s v="EL CARMEN"/>
    <s v="M5059"/>
    <n v="65214725"/>
    <x v="3218"/>
    <s v="DISTRIBUCION + ALUMBRADO PUBLICO"/>
    <s v="RYMEL"/>
    <s v="RED TRENZADA"/>
    <s v="CTR311"/>
    <x v="19"/>
    <s v="37.5"/>
    <x v="1"/>
    <s v="Con balance"/>
    <n v="9424"/>
    <n v="5433"/>
    <n v="74"/>
    <n v="19"/>
    <n v="21"/>
    <n v="3917"/>
    <n v="41.56"/>
    <n v="7.45"/>
  </r>
  <r>
    <n v="202001"/>
    <s v="ATLANTICO NORTE"/>
    <s v="BARRANQUILLA"/>
    <s v="BARRANQUILLA"/>
    <s v="EL BOSQUE"/>
    <s v="M5101"/>
    <n v="65758056"/>
    <x v="3219"/>
    <s v="DISTRIBUCION + ALUMBRADO PUBLICO"/>
    <s v="SIN DEFINIR"/>
    <s v="RED TRENZADA"/>
    <s v="CTR328"/>
    <x v="35"/>
    <n v="25"/>
    <x v="0"/>
    <s v="MACRO SIN CSMO"/>
    <n v="0"/>
    <n v="14945"/>
    <n v="0"/>
    <n v="47"/>
    <n v="50"/>
    <n v="-14945"/>
    <n v="0"/>
    <n v="0"/>
  </r>
  <r>
    <n v="202001"/>
    <s v="GUAJIRA"/>
    <s v="RIOHACHA"/>
    <s v="CAMARONES"/>
    <s v="CAMARONES"/>
    <s v="M4800"/>
    <n v="65011062"/>
    <x v="3220"/>
    <s v="DISTRIBUCION + ALUMBRADO PUBLICO"/>
    <s v="MAXWELL"/>
    <s v="RED TRENZADA"/>
    <s v="CES303"/>
    <x v="82"/>
    <n v="50"/>
    <x v="0"/>
    <s v="MACRO SIN CSMO"/>
    <n v="0"/>
    <n v="25387"/>
    <n v="0"/>
    <n v="37"/>
    <n v="79"/>
    <n v="-25387"/>
    <n v="0"/>
    <n v="9.1"/>
  </r>
  <r>
    <n v="202001"/>
    <s v="GUAJIRA"/>
    <s v="RIOHACHA"/>
    <s v="RIOHACHA"/>
    <s v="NTRA SE?ORA DE LOS REMEDIOS"/>
    <s v="E3962"/>
    <n v="65006077"/>
    <x v="3221"/>
    <s v="DISTRIBUCION + ALUMBRADO PUBLICO"/>
    <s v="MAXWELL"/>
    <s v="RED TRENZADA"/>
    <s v="RCH302"/>
    <x v="12"/>
    <n v="50"/>
    <x v="1"/>
    <s v="Con balance"/>
    <n v="22877"/>
    <n v="12957"/>
    <n v="258"/>
    <n v="45"/>
    <n v="53"/>
    <n v="9662"/>
    <n v="42.24"/>
    <n v="50.42"/>
  </r>
  <r>
    <n v="202001"/>
    <s v="MAGDALENA"/>
    <s v="SANTA MARTA"/>
    <s v="SANTA MARTA"/>
    <s v="No Disponible"/>
    <s v="E4315"/>
    <n v="65773537"/>
    <x v="3222"/>
    <s v="DISTRIBUCION + ALUMBRADO PUBLICO"/>
    <s v="MAXWELL"/>
    <s v="RED TRENZADA"/>
    <s v="BON303"/>
    <x v="2"/>
    <n v="25"/>
    <x v="3"/>
    <s v="Con balance"/>
    <n v="12716"/>
    <n v="15399"/>
    <n v="0"/>
    <n v="52"/>
    <n v="54"/>
    <n v="-2683"/>
    <n v="-21.1"/>
    <n v="-952.11"/>
  </r>
  <r>
    <n v="202001"/>
    <s v="ATLANTICO NORTE"/>
    <s v="SOLEDAD"/>
    <s v="SOLEDAD"/>
    <s v="No Disponible"/>
    <s v="E4465"/>
    <n v="65772896"/>
    <x v="3223"/>
    <s v="DISTRIBUCION"/>
    <s v="BEVERI LTDA"/>
    <s v="CAJA EN MEDIO DE BAJANTES"/>
    <s v="VTE311"/>
    <x v="14"/>
    <n v="75"/>
    <x v="2"/>
    <s v="Con balance"/>
    <n v="5746761"/>
    <n v="9855"/>
    <n v="236"/>
    <n v="53"/>
    <n v="145"/>
    <n v="5736671"/>
    <n v="99.82"/>
    <n v="99.33"/>
  </r>
  <r>
    <n v="202001"/>
    <s v="ATLANTICO SUR"/>
    <s v="SABANALARGA"/>
    <s v="SABANALARGA"/>
    <s v="No Disponible"/>
    <s v="E4873"/>
    <n v="65773500"/>
    <x v="3224"/>
    <s v="DISTRIBUCION + ALUMBRADO PUBLICO"/>
    <s v="SIN DEFINIR"/>
    <s v="RED TRENZADA"/>
    <s v="SAC302"/>
    <x v="52"/>
    <n v="50"/>
    <x v="7"/>
    <s v="Con balance"/>
    <n v="37747"/>
    <n v="8873"/>
    <n v="0"/>
    <n v="64"/>
    <n v="65"/>
    <n v="28874"/>
    <n v="76.489999999999995"/>
    <n v="74.78"/>
  </r>
  <r>
    <n v="202001"/>
    <s v="MAGDALENA"/>
    <s v="SANTA MARTA"/>
    <s v="SANTA MARTA"/>
    <s v="No Disponible"/>
    <s v="E5206"/>
    <n v="65776342"/>
    <x v="3225"/>
    <s v="DISTRIBUCION + ALUMBRADO PUBLICO"/>
    <s v="SIN DEFINIR"/>
    <s v="RED TRENZADA CON MED CENTRALIZADA"/>
    <s v="AOR302"/>
    <x v="23"/>
    <n v="50"/>
    <x v="2"/>
    <s v="Con balance"/>
    <n v="461700"/>
    <n v="21854"/>
    <n v="323"/>
    <n v="73"/>
    <n v="75"/>
    <n v="439523"/>
    <n v="95.2"/>
    <n v="90.61"/>
  </r>
  <r>
    <n v="202001"/>
    <s v="ATLANTICO SUR"/>
    <s v="SABANALARGA"/>
    <s v="SABANALARGA"/>
    <s v="SAN CARLOS"/>
    <s v="E5227"/>
    <n v="65001854"/>
    <x v="3226"/>
    <s v="DISTRIBUCION + ALUMBRADO PUBLICO"/>
    <s v="RYMEL"/>
    <s v="RED TRENZADA"/>
    <s v="SAC306"/>
    <x v="52"/>
    <s v="37.5"/>
    <x v="2"/>
    <s v="Con balance"/>
    <n v="5133918"/>
    <n v="9835"/>
    <n v="0"/>
    <n v="51"/>
    <n v="55"/>
    <n v="5124082"/>
    <n v="99.81"/>
    <n v="99.37"/>
  </r>
  <r>
    <n v="202001"/>
    <s v="ATLANTICO NORTE"/>
    <s v="SOLEDAD"/>
    <s v="SOLEDAD"/>
    <s v="EL PORTAL DE LAS MORAS"/>
    <s v="E5500"/>
    <n v="65778420"/>
    <x v="3227"/>
    <s v="DISTRIBUCION + ALUMBRADO PUBLICO"/>
    <s v="SIN DEFINIR"/>
    <s v="RED TRENZADA"/>
    <s v="VTE314"/>
    <x v="7"/>
    <n v="50"/>
    <x v="1"/>
    <s v="Con balance"/>
    <n v="42273"/>
    <n v="18176"/>
    <n v="0"/>
    <n v="86"/>
    <n v="87"/>
    <n v="24097"/>
    <n v="57"/>
    <n v="37.130000000000003"/>
  </r>
  <r>
    <n v="202001"/>
    <s v="ATLANTICO NORTE"/>
    <s v="SOLEDAD"/>
    <s v="SOLEDAD"/>
    <s v="VILLA ZAMBRANO"/>
    <s v="E5508"/>
    <n v="65778445"/>
    <x v="3228"/>
    <s v="DISTRIBUCION + ALUMBRADO PUBLICO"/>
    <s v="SIN DEFINIR"/>
    <s v="RED TRENZADA CON MED CENTRALIZADA"/>
    <s v="VTE314"/>
    <x v="7"/>
    <n v="50"/>
    <x v="1"/>
    <s v="Con balance"/>
    <n v="25745"/>
    <n v="14753"/>
    <n v="0"/>
    <n v="58"/>
    <n v="58"/>
    <n v="10992"/>
    <n v="42.7"/>
    <n v="33.299999999999997"/>
  </r>
  <r>
    <n v="202001"/>
    <s v="MAGDALENA"/>
    <s v="SANTA MARTA"/>
    <s v="SANTA MARTA"/>
    <s v="PLAYA SALGUERO"/>
    <s v="E5822"/>
    <n v="65764614"/>
    <x v="3229"/>
    <s v="DISTRIBUCION"/>
    <s v="SIN DEFINIR"/>
    <s v="CAJA EN MEDIO DE BAJANTES"/>
    <s v="GAI304"/>
    <x v="20"/>
    <n v="1250"/>
    <x v="0"/>
    <s v="MACRO SIN CSMO"/>
    <n v="0"/>
    <n v="123488"/>
    <n v="0"/>
    <n v="183"/>
    <n v="198"/>
    <n v="-123488"/>
    <n v="0"/>
    <n v="0"/>
  </r>
  <r>
    <n v="202001"/>
    <s v="GUAJIRA"/>
    <s v="MAICAO"/>
    <s v="MAICAO"/>
    <s v="SAN JOSE"/>
    <s v="H9454"/>
    <n v="65769120"/>
    <x v="3230"/>
    <s v="DISTRIBUCION"/>
    <s v="MAXWELL"/>
    <s v="RED TRENZADA"/>
    <s v="MCA305"/>
    <x v="42"/>
    <n v="50"/>
    <x v="0"/>
    <s v="MACRO SIN CSMO"/>
    <n v="0"/>
    <n v="29149"/>
    <n v="0"/>
    <n v="56"/>
    <n v="59"/>
    <n v="-29149"/>
    <n v="0"/>
    <n v="0"/>
  </r>
  <r>
    <n v="202001"/>
    <s v="GUAJIRA"/>
    <s v="MAICAO"/>
    <s v="MAICAO"/>
    <s v="ALTO PRADO"/>
    <s v="H9493"/>
    <n v="65752981"/>
    <x v="3231"/>
    <s v="DISTRIBUCION"/>
    <s v="MAXWELL"/>
    <s v="RED TRENZADA"/>
    <s v="MCA303"/>
    <x v="62"/>
    <s v="37.5"/>
    <x v="3"/>
    <s v="Con balance"/>
    <n v="14342"/>
    <n v="26411"/>
    <n v="0"/>
    <n v="38"/>
    <n v="47"/>
    <n v="-12069"/>
    <n v="-84.15"/>
    <n v="-739.34"/>
  </r>
  <r>
    <n v="202001"/>
    <s v="GUAJIRA"/>
    <s v="MAICAO"/>
    <s v="MAICAO"/>
    <s v="EL CARMEN"/>
    <s v="H9517"/>
    <n v="65761915"/>
    <x v="3232"/>
    <s v="DISTRIBUCION + ALUMBRADO PUBLICO"/>
    <s v="MAXWELL"/>
    <s v="RED TRENZADA"/>
    <s v="MCA304"/>
    <x v="42"/>
    <n v="50"/>
    <x v="0"/>
    <s v="MACRO SIN CSMO"/>
    <n v="0"/>
    <n v="19779"/>
    <n v="0"/>
    <n v="33"/>
    <n v="33"/>
    <n v="-19779"/>
    <n v="0"/>
    <n v="-449.41"/>
  </r>
  <r>
    <n v="202001"/>
    <s v="GUAJIRA"/>
    <s v="MAICAO"/>
    <s v="MAICAO"/>
    <s v="EL CENTRO"/>
    <s v="H9544"/>
    <n v="65007129"/>
    <x v="3233"/>
    <s v="DISTRIBUCION"/>
    <s v="MAXWELL"/>
    <s v="RED TRENZADA"/>
    <s v="MCA304"/>
    <x v="42"/>
    <n v="50"/>
    <x v="0"/>
    <s v="MACRO SIN CSMO"/>
    <n v="0"/>
    <n v="4537"/>
    <n v="0"/>
    <n v="4"/>
    <n v="4"/>
    <n v="-4537"/>
    <n v="0"/>
    <n v="0"/>
  </r>
  <r>
    <n v="202001"/>
    <s v="GUAJIRA"/>
    <s v="URIBIA"/>
    <s v="URIBIA"/>
    <s v="COLOMBIA"/>
    <s v="H9675"/>
    <n v="65011022"/>
    <x v="3234"/>
    <s v="DISTRIBUCION + ALUMBRADO PUBLICO"/>
    <s v="SIN DEFINIR"/>
    <s v="RED ABIERTA"/>
    <s v="URI303"/>
    <x v="63"/>
    <n v="50"/>
    <x v="1"/>
    <s v="Con balance"/>
    <n v="24356"/>
    <n v="14026"/>
    <n v="321"/>
    <n v="20"/>
    <n v="25"/>
    <n v="10009"/>
    <n v="41.1"/>
    <n v="-346.27"/>
  </r>
  <r>
    <n v="202001"/>
    <s v="MAGDALENA"/>
    <s v="SANTA MARTA"/>
    <s v="SANTA MARTA"/>
    <s v="EL MERCADO"/>
    <s v="M5135"/>
    <n v="65738002"/>
    <x v="3235"/>
    <s v="DISTRIBUCION + ALUMBRADO PUBLICO"/>
    <s v="MAXWELL"/>
    <s v="RED TRENZADA"/>
    <s v="MAZ310"/>
    <x v="11"/>
    <n v="75"/>
    <x v="0"/>
    <s v="MACRO SIN CSMO"/>
    <n v="0"/>
    <n v="28057"/>
    <n v="0"/>
    <n v="19"/>
    <n v="23"/>
    <n v="-28057"/>
    <n v="0"/>
    <n v="0"/>
  </r>
  <r>
    <n v="202001"/>
    <s v="MAGDALENA"/>
    <s v="FUNDACION"/>
    <s v="FUNDACION"/>
    <s v="ALFONSO LOPEZ"/>
    <s v="M5202"/>
    <n v="65724632"/>
    <x v="3236"/>
    <s v="DISTRIBUCION + ALUMBRADO PUBLICO"/>
    <s v="MAXWELL"/>
    <s v="RED TRENZADA"/>
    <s v="FUN303"/>
    <x v="22"/>
    <s v="112.5"/>
    <x v="0"/>
    <s v="MACRO SIN CSMO"/>
    <n v="0"/>
    <n v="20328"/>
    <n v="0"/>
    <n v="67"/>
    <n v="75"/>
    <n v="-20328"/>
    <n v="0"/>
    <n v="0"/>
  </r>
  <r>
    <n v="202001"/>
    <s v="ATLANTICO NORTE"/>
    <s v="BARRANQUILLA"/>
    <s v="BARRANQUILLA"/>
    <s v="LA CONCEPCION"/>
    <s v="M5290"/>
    <n v="65201423"/>
    <x v="3237"/>
    <s v="DISTRIBUCION"/>
    <s v="SIN DEFINIR"/>
    <s v="TIPO RED BT SUBTERRANEA"/>
    <s v="OAS312"/>
    <x v="31"/>
    <n v="50"/>
    <x v="5"/>
    <s v="Con balance"/>
    <n v="3309"/>
    <n v="3010"/>
    <n v="0"/>
    <n v="8"/>
    <n v="14"/>
    <n v="299"/>
    <n v="9.0399999999999991"/>
    <n v="-32.090000000000003"/>
  </r>
  <r>
    <n v="202001"/>
    <s v="ATLANTICO NORTE"/>
    <s v="BARRANQUILLA"/>
    <s v="BARRANQUILLA"/>
    <s v="EL PORVENIR"/>
    <s v="M5338"/>
    <n v="65210281"/>
    <x v="3238"/>
    <s v="DISTRIBUCION + ALUMBRADO PUBLICO"/>
    <s v="SIN DEFINIR"/>
    <s v="RED TRENZADA"/>
    <s v="OAS316"/>
    <x v="31"/>
    <n v="75"/>
    <x v="0"/>
    <s v="MACRO SIN CSMO"/>
    <n v="0"/>
    <n v="27541"/>
    <n v="0"/>
    <n v="49"/>
    <n v="56"/>
    <n v="-27541"/>
    <n v="0"/>
    <n v="0"/>
  </r>
  <r>
    <n v="202001"/>
    <s v="ATLANTICO NORTE"/>
    <s v="BARRANQUILLA"/>
    <s v="BARRANQUILLA"/>
    <s v="CIUDAD JARDIN"/>
    <s v="M5342"/>
    <n v="65201881"/>
    <x v="3239"/>
    <s v="DISTRIBUCION + ALUMBRADO PUBLICO"/>
    <s v="SIN DEFINIR"/>
    <s v="RED TRENZADA"/>
    <s v="SIL306"/>
    <x v="4"/>
    <n v="75"/>
    <x v="4"/>
    <s v="Con balance"/>
    <n v="29100"/>
    <n v="20010"/>
    <n v="222"/>
    <n v="52"/>
    <n v="55"/>
    <n v="8868"/>
    <n v="30.47"/>
    <n v="-276.19"/>
  </r>
  <r>
    <n v="202001"/>
    <s v="ATLANTICO NORTE"/>
    <s v="BARRANQUILLA"/>
    <s v="BARRANQUILLA"/>
    <s v="LA CUMBRE"/>
    <s v="M5383"/>
    <n v="65201587"/>
    <x v="3240"/>
    <s v="DISTRIBUCION + ALUMBRADO PUBLICO"/>
    <s v="SIN DEFINIR"/>
    <s v="RED ABIERTA"/>
    <s v="NBQ306"/>
    <x v="4"/>
    <n v="75"/>
    <x v="0"/>
    <s v="MACRO SIN CSMO"/>
    <n v="0"/>
    <n v="10961"/>
    <n v="0"/>
    <n v="22"/>
    <n v="22"/>
    <n v="-10961"/>
    <n v="0"/>
    <n v="-971.08"/>
  </r>
  <r>
    <n v="202001"/>
    <s v="ATLANTICO NORTE"/>
    <s v="BARRANQUILLA"/>
    <s v="BARRANQUILLA"/>
    <s v="LA PAZ"/>
    <s v="M5391"/>
    <n v="65747274"/>
    <x v="3241"/>
    <s v="DISTRIBUCION + ALUMBRADO PUBLICO"/>
    <s v="MAXWELL"/>
    <s v="RED TRENZADA"/>
    <s v="CDL316"/>
    <x v="24"/>
    <n v="75"/>
    <x v="0"/>
    <s v="MACRO SIN CSMO"/>
    <n v="0"/>
    <n v="24972"/>
    <n v="0"/>
    <n v="110"/>
    <n v="115"/>
    <n v="-24972"/>
    <n v="0"/>
    <n v="0"/>
  </r>
  <r>
    <n v="202001"/>
    <s v="ATLANTICO NORTE"/>
    <s v="BARRANQUILLA"/>
    <s v="BARRANQUILLA"/>
    <s v="ALTOS DE RIOMAR"/>
    <s v="E5938"/>
    <n v="65229421"/>
    <x v="3242"/>
    <s v="DISTRIBUCION"/>
    <s v="MAXWELL"/>
    <s v="RED TRENZADA"/>
    <s v="RIM313"/>
    <x v="9"/>
    <n v="75"/>
    <x v="1"/>
    <s v="Con balance"/>
    <n v="6969"/>
    <n v="3235"/>
    <n v="0"/>
    <n v="8"/>
    <n v="9"/>
    <n v="3734"/>
    <n v="53.58"/>
    <n v="40.96"/>
  </r>
  <r>
    <n v="202001"/>
    <s v="MAGDALENA"/>
    <s v="SANTA MARTA"/>
    <s v="SANTA MARTA"/>
    <s v="LIBERTADOR"/>
    <s v="E7145"/>
    <n v="65701348"/>
    <x v="3243"/>
    <s v="DISTRIBUCION"/>
    <s v="MAXWELL"/>
    <s v="RED TRENZADA"/>
    <s v="LBT307"/>
    <x v="0"/>
    <n v="500"/>
    <x v="5"/>
    <s v="Con balance"/>
    <n v="8100"/>
    <n v="7901"/>
    <n v="315"/>
    <n v="34"/>
    <n v="38"/>
    <n v="-116"/>
    <n v="-1.43"/>
    <n v="-1.53"/>
  </r>
  <r>
    <n v="202001"/>
    <s v="ATLANTICO SUR"/>
    <s v="BARANOA"/>
    <s v="BARANOA"/>
    <s v="EL OASIS"/>
    <s v="E7570"/>
    <n v="65775207"/>
    <x v="3244"/>
    <s v="DISTRIBUCION"/>
    <s v="SIN DEFINIR"/>
    <s v="RED TRENZADA"/>
    <s v="BAR303"/>
    <x v="49"/>
    <n v="50"/>
    <x v="3"/>
    <s v="Con balance"/>
    <n v="12012"/>
    <n v="17302"/>
    <n v="0"/>
    <n v="123"/>
    <n v="128"/>
    <n v="-5290"/>
    <n v="-44.03"/>
    <n v="-175.84"/>
  </r>
  <r>
    <n v="202001"/>
    <s v="ATLANTICO NORTE"/>
    <s v="BARRANQUILLA"/>
    <s v="BARRANQUILLA"/>
    <s v="LOS ALPES"/>
    <s v="E7741"/>
    <n v="65744796"/>
    <x v="3245"/>
    <s v="DISTRIBUCION"/>
    <s v="MAXWELL"/>
    <s v="RED TRENZADA"/>
    <s v="NBQ306"/>
    <x v="4"/>
    <n v="50"/>
    <x v="3"/>
    <s v="Con balance"/>
    <n v="1312"/>
    <n v="1666"/>
    <n v="0"/>
    <n v="7"/>
    <n v="8"/>
    <n v="-354"/>
    <n v="-26.99"/>
    <n v="-868.61"/>
  </r>
  <r>
    <n v="202001"/>
    <s v="GUAJIRA"/>
    <s v="SAN JUAN DEL CESAR"/>
    <s v="SAN JUAN DEL CESAR"/>
    <s v="DIECISEIS DE JULIO"/>
    <s v="E7766"/>
    <n v="65711998"/>
    <x v="3246"/>
    <s v="DISTRIBUCION + ALUMBRADO PUBLICO"/>
    <s v="MAXWELL"/>
    <s v="RED TRENZADA"/>
    <s v="SJU302"/>
    <x v="13"/>
    <n v="50"/>
    <x v="1"/>
    <s v="Con balance"/>
    <n v="27600"/>
    <n v="11449"/>
    <n v="292"/>
    <n v="42"/>
    <n v="44"/>
    <n v="15859"/>
    <n v="57.46"/>
    <n v="-169.52"/>
  </r>
  <r>
    <n v="202001"/>
    <s v="GUAJIRA"/>
    <s v="HATONUEVO"/>
    <s v="HATONUEVO"/>
    <s v="NUEVA GUAJIRA"/>
    <s v="H9733"/>
    <n v="65005978"/>
    <x v="3247"/>
    <s v="DISTRIBUCION + ALUMBRADO PUBLICO"/>
    <s v="MAXWELL"/>
    <s v="RED TRENZADA"/>
    <s v="HAN303"/>
    <x v="66"/>
    <n v="75"/>
    <x v="0"/>
    <s v="MACRO SIN CSMO"/>
    <n v="0"/>
    <n v="9191"/>
    <n v="321"/>
    <n v="20"/>
    <n v="20"/>
    <n v="-9512"/>
    <n v="0"/>
    <n v="0"/>
  </r>
  <r>
    <n v="202001"/>
    <s v="GUAJIRA"/>
    <s v="HATONUEVO"/>
    <s v="HATONUEVO"/>
    <s v="VEINTE DE JULIO"/>
    <s v="H9755"/>
    <n v="65006003"/>
    <x v="3248"/>
    <s v="DISTRIBUCION + ALUMBRADO PUBLICO"/>
    <s v="MAXWELL"/>
    <s v="RED TRENZADA"/>
    <s v="HAN302"/>
    <x v="66"/>
    <n v="75"/>
    <x v="0"/>
    <s v="MACRO SIN CSMO"/>
    <n v="0"/>
    <n v="10040"/>
    <n v="0"/>
    <n v="28"/>
    <n v="31"/>
    <n v="-10040"/>
    <n v="0"/>
    <n v="0"/>
  </r>
  <r>
    <n v="202001"/>
    <s v="GUAJIRA"/>
    <s v="HATONUEVO"/>
    <s v="HATONUEVO"/>
    <s v="EL CARMEN"/>
    <s v="H9792"/>
    <n v="65741817"/>
    <x v="3249"/>
    <s v="DISTRIBUCION + ALUMBRADO PUBLICO"/>
    <s v="SIN DEFINIR"/>
    <s v="RED ABIERTA"/>
    <s v="HAN302"/>
    <x v="66"/>
    <n v="75"/>
    <x v="4"/>
    <s v="Con balance"/>
    <n v="35291"/>
    <n v="24197"/>
    <n v="0"/>
    <n v="43"/>
    <n v="53"/>
    <n v="11094"/>
    <n v="31.44"/>
    <n v="-1.28"/>
  </r>
  <r>
    <n v="202001"/>
    <s v="GUAJIRA"/>
    <s v="MAICAO"/>
    <s v="MAICAO"/>
    <s v="JOSE DOMINGO BOSCAN"/>
    <s v="H9800"/>
    <n v="65754842"/>
    <x v="3250"/>
    <s v="DISTRIBUCION"/>
    <s v="SIN DEFINIR"/>
    <s v="RED TRENZADA"/>
    <s v="MCA302"/>
    <x v="42"/>
    <n v="75"/>
    <x v="2"/>
    <s v="Con balance"/>
    <n v="-178309"/>
    <n v="8593"/>
    <n v="0"/>
    <n v="14"/>
    <n v="14"/>
    <n v="-186902"/>
    <n v="104.82"/>
    <n v="272.47000000000003"/>
  </r>
  <r>
    <n v="202001"/>
    <s v="GUAJIRA"/>
    <s v="MAICAO"/>
    <s v="MAICAO"/>
    <s v="LOMA FRESCA"/>
    <s v="H9801"/>
    <n v="65005529"/>
    <x v="3251"/>
    <s v="DISTRIBUCION + ALUMBRADO PUBLICO"/>
    <s v="SIN DEFINIR"/>
    <s v="RED ABIERTA"/>
    <s v="MCA302"/>
    <x v="42"/>
    <n v="50"/>
    <x v="3"/>
    <s v="Con balance"/>
    <n v="23226"/>
    <n v="28429"/>
    <n v="496"/>
    <n v="47"/>
    <n v="52"/>
    <n v="-5699"/>
    <n v="-24.54"/>
    <n v="-669.88"/>
  </r>
  <r>
    <n v="202001"/>
    <s v="MAGDALENA"/>
    <s v="PLATO"/>
    <s v="PLATO"/>
    <s v="CENTRO"/>
    <s v="M5521"/>
    <n v="65012281"/>
    <x v="3252"/>
    <s v="DISTRIBUCION + ALUMBRADO PUBLICO"/>
    <s v="MAXWELL"/>
    <s v="RED TRENZADA"/>
    <s v="PLA303"/>
    <x v="46"/>
    <s v="112.5"/>
    <x v="1"/>
    <s v="Con balance"/>
    <n v="42194"/>
    <n v="25019"/>
    <n v="379"/>
    <n v="106"/>
    <n v="118"/>
    <n v="16795"/>
    <n v="39.81"/>
    <n v="-229.32"/>
  </r>
  <r>
    <n v="202001"/>
    <s v="ATLANTICO NORTE"/>
    <s v="BARRANQUILLA"/>
    <s v="BARRANQUILLA"/>
    <s v="VILLA SANTOS"/>
    <s v="M5559"/>
    <n v="65202806"/>
    <x v="171"/>
    <s v="DISTRIBUCION"/>
    <s v="SIN DEFINIR"/>
    <s v="RED ABIERTA"/>
    <s v="NBQ310"/>
    <x v="51"/>
    <n v="75"/>
    <x v="0"/>
    <s v="MACRO SIN CSMO"/>
    <n v="0"/>
    <n v="22861"/>
    <n v="0"/>
    <n v="21"/>
    <n v="21"/>
    <n v="-22861"/>
    <n v="0"/>
    <n v="0"/>
  </r>
  <r>
    <n v="202001"/>
    <s v="ATLANTICO NORTE"/>
    <s v="BARRANQUILLA"/>
    <s v="BARRANQUILLA"/>
    <s v="EL BOSQUE"/>
    <s v="M5709"/>
    <n v="65758193"/>
    <x v="3253"/>
    <s v="DISTRIBUCION + ALUMBRADO PUBLICO"/>
    <s v="MAXWELL"/>
    <s v="RED TRENZADA"/>
    <s v="CDL306"/>
    <x v="19"/>
    <n v="25"/>
    <x v="0"/>
    <s v="MACRO SIN CSMO"/>
    <n v="0"/>
    <n v="6469"/>
    <n v="0"/>
    <n v="17"/>
    <n v="18"/>
    <n v="-6469"/>
    <n v="0"/>
    <n v="0"/>
  </r>
  <r>
    <n v="202001"/>
    <s v="ATLANTICO NORTE"/>
    <s v="PUERTO COLOMBIA"/>
    <s v="PUERTO COLOMBIA"/>
    <s v="EL SILENCIO"/>
    <s v="M5745"/>
    <n v="65209114"/>
    <x v="3254"/>
    <s v="DISTRIBUCION + ALUMBRADO PUBLICO"/>
    <s v="MAXWELL"/>
    <s v="RED TRENZADA"/>
    <s v="PTO304"/>
    <x v="37"/>
    <n v="75"/>
    <x v="0"/>
    <s v="MACRO SIN CSMO"/>
    <n v="0"/>
    <n v="18257"/>
    <n v="283"/>
    <n v="56"/>
    <n v="60"/>
    <n v="-18540"/>
    <n v="0"/>
    <n v="0"/>
  </r>
  <r>
    <n v="202001"/>
    <s v="MAGDALENA"/>
    <s v="SANTA MARTA"/>
    <s v="SANTA MARTA"/>
    <s v="LA CONCEPCION 1"/>
    <s v="M5756"/>
    <n v="65005038"/>
    <x v="3255"/>
    <s v="DISTRIBUCION + ALUMBRADO PUBLICO"/>
    <s v="MAXWELL"/>
    <s v="RED TRENZADA"/>
    <s v="SMT302"/>
    <x v="0"/>
    <n v="75"/>
    <x v="0"/>
    <s v="MACRO SIN CSMO"/>
    <n v="0"/>
    <n v="23669"/>
    <n v="0"/>
    <n v="107"/>
    <n v="111"/>
    <n v="-23669"/>
    <n v="0"/>
    <n v="98.47"/>
  </r>
  <r>
    <n v="202001"/>
    <s v="ATLANTICO NORTE"/>
    <s v="SOLEDAD"/>
    <s v="SOLEDAD"/>
    <s v="LAS MORAS"/>
    <s v="M5764"/>
    <n v="65206962"/>
    <x v="3256"/>
    <s v="DISTRIBUCION"/>
    <s v="SIN DEFINIR"/>
    <s v="RED TRENZADA"/>
    <s v="VTE312"/>
    <x v="8"/>
    <n v="75"/>
    <x v="0"/>
    <s v="MACRO SIN CSMO"/>
    <n v="0"/>
    <n v="46924"/>
    <n v="555"/>
    <n v="86"/>
    <n v="107"/>
    <n v="-47479"/>
    <n v="0"/>
    <n v="0"/>
  </r>
  <r>
    <n v="202001"/>
    <s v="ATLANTICO NORTE"/>
    <s v="BARRANQUILLA"/>
    <s v="BARRANQUILLA"/>
    <s v="ANDALUCIA"/>
    <s v="M5773"/>
    <n v="65202374"/>
    <x v="3257"/>
    <s v="DISTRIBUCION + ALUMBRADO PUBLICO"/>
    <s v="RYMEL"/>
    <s v="RED ABIERTA"/>
    <s v="RIM306"/>
    <x v="9"/>
    <n v="75"/>
    <x v="5"/>
    <s v="Con balance"/>
    <n v="12055"/>
    <n v="11819"/>
    <n v="262"/>
    <n v="16"/>
    <n v="17"/>
    <n v="-26"/>
    <n v="-0.22"/>
    <n v="-37.840000000000003"/>
  </r>
  <r>
    <n v="202001"/>
    <s v="MAGDALENA"/>
    <s v="CIENAGA"/>
    <s v="CIENAGA"/>
    <s v="18 DE ENERO"/>
    <s v="M5816"/>
    <n v="65004538"/>
    <x v="3258"/>
    <s v="DISTRIBUCION + ALUMBRADO PUBLICO"/>
    <s v="RYMEL"/>
    <s v="RED ABIERTA"/>
    <s v="CIE303"/>
    <x v="32"/>
    <n v="75"/>
    <x v="0"/>
    <s v="MACRO SIN CSMO"/>
    <n v="0"/>
    <n v="27756"/>
    <n v="0"/>
    <n v="82"/>
    <n v="82"/>
    <n v="-27756"/>
    <n v="0"/>
    <n v="0"/>
  </r>
  <r>
    <n v="202001"/>
    <s v="MAGDALENA"/>
    <s v="CIENAGA"/>
    <s v="CIENAGA"/>
    <s v="MANZANARES"/>
    <s v="M5841"/>
    <n v="65750544"/>
    <x v="3259"/>
    <s v="DISTRIBUCION + ALUMBRADO PUBLICO"/>
    <s v="RYMEL"/>
    <s v="RED TRENZADA"/>
    <s v="CIE304"/>
    <x v="32"/>
    <n v="75"/>
    <x v="0"/>
    <s v="MACRO SIN CSMO"/>
    <n v="0"/>
    <n v="15878"/>
    <n v="0"/>
    <n v="89"/>
    <n v="93"/>
    <n v="-15878"/>
    <n v="0"/>
    <n v="0"/>
  </r>
  <r>
    <n v="202001"/>
    <s v="ATLANTICO NORTE"/>
    <s v="BARRANQUILLA"/>
    <s v="BARRANQUILLA"/>
    <s v="EL BOSQUE"/>
    <s v="E7830"/>
    <n v="65758146"/>
    <x v="3260"/>
    <s v="DISTRIBUCION + ALUMBRADO PUBLICO"/>
    <s v="MAXWELL"/>
    <s v="RED TRENZADA"/>
    <s v="CTR328"/>
    <x v="35"/>
    <n v="50"/>
    <x v="0"/>
    <s v="MACRO SIN CSMO"/>
    <n v="0"/>
    <n v="18154"/>
    <n v="0"/>
    <n v="51"/>
    <n v="51"/>
    <n v="-18154"/>
    <n v="0"/>
    <n v="94.96"/>
  </r>
  <r>
    <n v="202001"/>
    <s v="ATLANTICO NORTE"/>
    <s v="BARRANQUILLA"/>
    <s v="BARRANQUILLA"/>
    <s v="MONTES"/>
    <s v="E7875"/>
    <n v="65204855"/>
    <x v="3261"/>
    <s v="DISTRIBUCION + ALUMBRADO PUBLICO"/>
    <s v="SIN DEFINIR"/>
    <s v="RED TRENZADA"/>
    <s v="CTR312"/>
    <x v="34"/>
    <n v="50"/>
    <x v="1"/>
    <s v="Con balance"/>
    <n v="39200"/>
    <n v="14659"/>
    <n v="1117"/>
    <n v="80"/>
    <n v="84"/>
    <n v="23424"/>
    <n v="59.76"/>
    <n v="-192.43"/>
  </r>
  <r>
    <n v="202001"/>
    <s v="ATLANTICO SUR"/>
    <s v="BARANOA"/>
    <s v="BARANOA"/>
    <s v="BARAHONA"/>
    <s v="E8150"/>
    <n v="65759451"/>
    <x v="3262"/>
    <s v="DISTRIBUCION + ALUMBRADO PUBLICO"/>
    <s v="MAXWELL"/>
    <s v="RED TRENZADA"/>
    <s v="BAR303"/>
    <x v="49"/>
    <n v="50"/>
    <x v="0"/>
    <s v="MACRO SIN CSMO"/>
    <n v="0"/>
    <n v="3962"/>
    <n v="113"/>
    <n v="20"/>
    <n v="30"/>
    <n v="-4075"/>
    <n v="0"/>
    <n v="0"/>
  </r>
  <r>
    <n v="202001"/>
    <s v="ATLANTICO NORTE"/>
    <s v="BARRANQUILLA"/>
    <s v="BARRANQUILLA"/>
    <s v="CIUDAD JARDIN"/>
    <s v="E8154"/>
    <n v="65201451"/>
    <x v="3263"/>
    <s v="DISTRIBUCION + ALUMBRADO PUBLICO"/>
    <s v="MAXWELL"/>
    <s v="RED TRENZADA"/>
    <s v="SIL306"/>
    <x v="4"/>
    <n v="50"/>
    <x v="1"/>
    <s v="Con balance"/>
    <n v="17850"/>
    <n v="9108"/>
    <n v="487"/>
    <n v="24"/>
    <n v="27"/>
    <n v="8255"/>
    <n v="46.24"/>
    <n v="-61.84"/>
  </r>
  <r>
    <n v="202001"/>
    <s v="GUAJIRA"/>
    <s v="MAICAO"/>
    <s v="MAICAO"/>
    <s v="ROJAS PINILLA"/>
    <s v="E8390"/>
    <n v="65005199"/>
    <x v="3264"/>
    <s v="DISTRIBUCION + ALUMBRADO PUBLICO"/>
    <s v="CDM"/>
    <s v="RED ABIERTA"/>
    <s v="MCA305"/>
    <x v="42"/>
    <n v="50"/>
    <x v="5"/>
    <s v="Con balance"/>
    <n v="28631"/>
    <n v="24672"/>
    <n v="175"/>
    <n v="55"/>
    <n v="55"/>
    <n v="3784"/>
    <n v="13.22"/>
    <n v="-659.8"/>
  </r>
  <r>
    <n v="202001"/>
    <s v="ATLANTICO NORTE"/>
    <s v="SOLEDAD"/>
    <s v="SOLEDAD"/>
    <s v="LOS CEDROS"/>
    <s v="E8471"/>
    <n v="65703445"/>
    <x v="3265"/>
    <s v="DISTRIBUCION"/>
    <s v="SIN DEFINIR"/>
    <s v="RED ABIERTA"/>
    <s v="VTE316"/>
    <x v="7"/>
    <n v="50"/>
    <x v="1"/>
    <s v="Con balance"/>
    <n v="25091"/>
    <n v="14623"/>
    <n v="368"/>
    <n v="73"/>
    <n v="79"/>
    <n v="10100"/>
    <n v="40.25"/>
    <n v="65.11"/>
  </r>
  <r>
    <n v="202001"/>
    <s v="ATLANTICO NORTE"/>
    <s v="BARRANQUILLA"/>
    <s v="BARRANQUILLA"/>
    <s v="LOS JOBOS"/>
    <s v="E8600"/>
    <n v="65201923"/>
    <x v="3266"/>
    <s v="DISTRIBUCION + ALUMBRADO PUBLICO"/>
    <s v="SIN DEFINIR"/>
    <s v="RED ABIERTA"/>
    <s v="SIL306"/>
    <x v="4"/>
    <n v="50"/>
    <x v="5"/>
    <s v="Con balance"/>
    <n v="8850"/>
    <n v="8030"/>
    <n v="123"/>
    <n v="29"/>
    <n v="29"/>
    <n v="697"/>
    <n v="7.88"/>
    <n v="-273.01"/>
  </r>
  <r>
    <n v="202001"/>
    <s v="ATLANTICO NORTE"/>
    <s v="BARRANQUILLA"/>
    <s v="BARRANQUILLA"/>
    <s v="LA MAGDALENA"/>
    <s v="E8653"/>
    <n v="65211165"/>
    <x v="3267"/>
    <s v="DISTRIBUCION + ALUMBRADO PUBLICO"/>
    <s v="MAXWELL"/>
    <s v="RED TRENZADA"/>
    <s v="UNI322"/>
    <x v="7"/>
    <n v="75"/>
    <x v="0"/>
    <s v="MACRO SIN CSMO"/>
    <n v="0"/>
    <n v="24768"/>
    <n v="0"/>
    <n v="59"/>
    <n v="72"/>
    <n v="-24768"/>
    <n v="0"/>
    <n v="0"/>
  </r>
  <r>
    <n v="202001"/>
    <s v="ATLANTICO NORTE"/>
    <s v="BARRANQUILLA"/>
    <s v="BARRANQUILLA"/>
    <s v="BUENA ESPERANZA"/>
    <s v="E8679"/>
    <n v="65757931"/>
    <x v="3268"/>
    <s v="DISTRIBUCION + ALUMBRADO PUBLICO"/>
    <s v="SIN DEFINIR"/>
    <s v="RED TRENZADA"/>
    <s v="CTR328"/>
    <x v="35"/>
    <s v="37.5"/>
    <x v="1"/>
    <s v="Con balance"/>
    <n v="22765"/>
    <n v="11473"/>
    <n v="123"/>
    <n v="50"/>
    <n v="51"/>
    <n v="11169"/>
    <n v="49.06"/>
    <n v="-274.41000000000003"/>
  </r>
  <r>
    <n v="202001"/>
    <s v="MAGDALENA"/>
    <s v="CIENAGA"/>
    <s v="CIENAGA"/>
    <s v="18 DE ENERO"/>
    <s v="K0914"/>
    <n v="65004541"/>
    <x v="3269"/>
    <s v="DISTRIBUCION + ALUMBRADO PUBLICO"/>
    <s v="MAXWELL"/>
    <s v="RED TRENZADA"/>
    <s v="CIE303"/>
    <x v="32"/>
    <n v="75"/>
    <x v="0"/>
    <s v="MACRO SIN CSMO"/>
    <n v="0"/>
    <n v="36421"/>
    <n v="0"/>
    <n v="122"/>
    <n v="122"/>
    <n v="-36421"/>
    <n v="0"/>
    <n v="0"/>
  </r>
  <r>
    <n v="202001"/>
    <s v="MAGDALENA"/>
    <s v="CIENAGA"/>
    <s v="CIENAGA"/>
    <s v="MIRAMAR"/>
    <s v="K0927"/>
    <n v="65004400"/>
    <x v="3270"/>
    <s v="DISTRIBUCION + ALUMBRADO PUBLICO"/>
    <s v="MAXWELL"/>
    <s v="RED TRENZADA"/>
    <s v="CIE304"/>
    <x v="32"/>
    <n v="75"/>
    <x v="1"/>
    <s v="Con balance"/>
    <n v="38756"/>
    <n v="12834"/>
    <n v="1750"/>
    <n v="40"/>
    <n v="44"/>
    <n v="24172"/>
    <n v="62.37"/>
    <n v="-147.5"/>
  </r>
  <r>
    <n v="202001"/>
    <s v="MAGDALENA"/>
    <s v="CIENAGA"/>
    <s v="CIENAGA"/>
    <s v="CENTRAL"/>
    <s v="K0974"/>
    <n v="65701870"/>
    <x v="3271"/>
    <s v="DISTRIBUCION"/>
    <s v="MAXWELL"/>
    <s v="RED TRENZADA"/>
    <s v="CIE304"/>
    <x v="32"/>
    <n v="45"/>
    <x v="3"/>
    <s v="Con balance"/>
    <n v="60"/>
    <n v="7228"/>
    <n v="300"/>
    <n v="17"/>
    <n v="21"/>
    <n v="-7468"/>
    <n v="-12446.67"/>
    <n v="-95.51"/>
  </r>
  <r>
    <n v="202001"/>
    <s v="MAGDALENA"/>
    <s v="CIENAGA"/>
    <s v="CIENAGA"/>
    <s v="MICAEL COTES"/>
    <s v="K0984"/>
    <n v="65004384"/>
    <x v="3272"/>
    <s v="DISTRIBUCION + ALUMBRADO PUBLICO"/>
    <s v="MAXWELL"/>
    <s v="RED TRENZADA"/>
    <s v="CIE302"/>
    <x v="32"/>
    <n v="75"/>
    <x v="0"/>
    <s v="MACRO SIN CSMO"/>
    <n v="0"/>
    <n v="18245"/>
    <n v="0"/>
    <n v="56"/>
    <n v="61"/>
    <n v="-18245"/>
    <n v="0"/>
    <n v="-287.39999999999998"/>
  </r>
  <r>
    <n v="202001"/>
    <s v="MAGDALENA"/>
    <s v="FUNDACION"/>
    <s v="FUNDACION"/>
    <s v="JUAN 23"/>
    <s v="K1145"/>
    <n v="65004738"/>
    <x v="3273"/>
    <s v="DISTRIBUCION + ALUMBRADO PUBLICO"/>
    <s v="SIN DEFINIR"/>
    <s v="RED TRENZADA"/>
    <s v="FUN303"/>
    <x v="22"/>
    <n v="50"/>
    <x v="2"/>
    <s v="Con balance"/>
    <n v="421740"/>
    <n v="10398"/>
    <n v="295"/>
    <n v="34"/>
    <n v="37"/>
    <n v="411047"/>
    <n v="97.46"/>
    <n v="84.27"/>
  </r>
  <r>
    <n v="202001"/>
    <s v="MAGDALENA"/>
    <s v="CIENAGA"/>
    <s v="CIENAGA"/>
    <s v="URB EL FARO"/>
    <s v="K0904"/>
    <n v="65721165"/>
    <x v="3274"/>
    <s v="DISTRIBUCION + ALUMBRADO PUBLICO"/>
    <s v="RYMEL"/>
    <s v="RED TRENZADA"/>
    <s v="CIE303"/>
    <x v="32"/>
    <n v="75"/>
    <x v="3"/>
    <s v="Con balance"/>
    <n v="11455"/>
    <n v="15284"/>
    <n v="126"/>
    <n v="49"/>
    <n v="52"/>
    <n v="-3955"/>
    <n v="-34.53"/>
    <n v="-838.36"/>
  </r>
  <r>
    <n v="202001"/>
    <s v="MAGDALENA"/>
    <s v="SANTA MARTA"/>
    <s v="SANTA MARTA"/>
    <s v="EL PANDO"/>
    <s v="M5991"/>
    <n v="65743808"/>
    <x v="3275"/>
    <s v="DISTRIBUCION + ALUMBRADO PUBLICO"/>
    <s v="MAXWELL"/>
    <s v="RED TRENZADA"/>
    <s v="SMT306"/>
    <x v="10"/>
    <n v="50"/>
    <x v="1"/>
    <s v="Con balance"/>
    <n v="10371"/>
    <n v="5753"/>
    <n v="201"/>
    <n v="26"/>
    <n v="26"/>
    <n v="4417"/>
    <n v="42.59"/>
    <n v="-834.95"/>
  </r>
  <r>
    <n v="202001"/>
    <s v="ATLANTICO SUR"/>
    <s v="LURUACO"/>
    <s v="CGTO ARROYO DE PIEDRA"/>
    <s v="ARROYO DE PIEDRA.(NO USAR)"/>
    <s v="M6054"/>
    <n v="65010135"/>
    <x v="3276"/>
    <s v="DISTRIBUCION + ALUMBRADO PUBLICO"/>
    <s v="SIN DEFINIR"/>
    <s v="RED TRENZADA"/>
    <s v="APA302"/>
    <x v="56"/>
    <n v="75"/>
    <x v="0"/>
    <s v="MACRO SIN CSMO"/>
    <n v="0"/>
    <n v="15152"/>
    <n v="0"/>
    <n v="62"/>
    <n v="66"/>
    <n v="-15152"/>
    <n v="0"/>
    <n v="0"/>
  </r>
  <r>
    <n v="202001"/>
    <s v="GUAJIRA"/>
    <s v="RIOHACHA"/>
    <s v="TOMARRAZON"/>
    <s v="GALAN"/>
    <s v="M6059"/>
    <n v="65011147"/>
    <x v="3277"/>
    <s v="DISTRIBUCION + ALUMBRADO PUBLICO"/>
    <s v="MAXWELL"/>
    <s v="RED TRENZADA"/>
    <s v="CUC303"/>
    <x v="87"/>
    <n v="75"/>
    <x v="0"/>
    <s v="MACRO SIN CSMO"/>
    <n v="0"/>
    <n v="15636"/>
    <n v="0"/>
    <n v="57"/>
    <n v="62"/>
    <n v="-15636"/>
    <n v="0"/>
    <n v="0"/>
  </r>
  <r>
    <n v="202001"/>
    <s v="ATLANTICO NORTE"/>
    <s v="BARRANQUILLA"/>
    <s v="BARRANQUILLA"/>
    <s v="EVARISTO SOURDIS"/>
    <s v="M6077"/>
    <n v="65749522"/>
    <x v="3278"/>
    <s v="DISTRIBUCION + ALUMBRADO PUBLICO"/>
    <s v="MAXWELL"/>
    <s v="RED TRENZADA"/>
    <s v="CDL304"/>
    <x v="5"/>
    <n v="75"/>
    <x v="0"/>
    <s v="MACRO SIN CSMO"/>
    <n v="0"/>
    <n v="33325"/>
    <n v="0"/>
    <n v="90"/>
    <n v="97"/>
    <n v="-33325"/>
    <n v="0"/>
    <n v="0"/>
  </r>
  <r>
    <n v="202001"/>
    <s v="ATLANTICO NORTE"/>
    <s v="BARRANQUILLA"/>
    <s v="BARRANQUILLA"/>
    <s v="PARAISO"/>
    <s v="M6153"/>
    <n v="65201808"/>
    <x v="3279"/>
    <s v="DISTRIBUCION + ALUMBRADO PUBLICO"/>
    <s v="SIN DEFINIR"/>
    <s v="RED ABIERTA"/>
    <s v="FLS310"/>
    <x v="29"/>
    <n v="75"/>
    <x v="4"/>
    <s v="Con balance"/>
    <n v="10725"/>
    <n v="8202"/>
    <n v="74"/>
    <n v="25"/>
    <n v="25"/>
    <n v="2449"/>
    <n v="22.83"/>
    <n v="-781.65"/>
  </r>
  <r>
    <n v="202001"/>
    <s v="MAGDALENA"/>
    <s v="FUNDACION"/>
    <s v="FUNDACION"/>
    <s v="EL PORVENIR"/>
    <s v="M6261"/>
    <n v="65744971"/>
    <x v="3280"/>
    <s v="DISTRIBUCION + ALUMBRADO PUBLICO"/>
    <s v="MAXWELL"/>
    <s v="RED TRENZADA"/>
    <s v="FUN303"/>
    <x v="22"/>
    <n v="50"/>
    <x v="0"/>
    <s v="MACRO SIN CSMO"/>
    <n v="0"/>
    <n v="12267"/>
    <n v="0"/>
    <n v="71"/>
    <n v="80"/>
    <n v="-12267"/>
    <n v="0"/>
    <n v="0"/>
  </r>
  <r>
    <n v="202001"/>
    <s v="ATLANTICO NORTE"/>
    <s v="BARRANQUILLA"/>
    <s v="BARRANQUILLA"/>
    <s v="ALTOS DEL PRADO"/>
    <s v="E8737"/>
    <n v="65200627"/>
    <x v="3281"/>
    <s v="DISTRIBUCION + ALUMBRADO PUBLICO"/>
    <s v="RYMEL"/>
    <s v="TIPO RED BT SUBTERRANEA"/>
    <s v="RIM308"/>
    <x v="31"/>
    <n v="50"/>
    <x v="6"/>
    <s v="Con balance"/>
    <n v="14362"/>
    <n v="15224"/>
    <n v="122"/>
    <n v="10"/>
    <n v="13"/>
    <n v="-984"/>
    <n v="-6.85"/>
    <n v="-840.27"/>
  </r>
  <r>
    <n v="202001"/>
    <s v="ATLANTICO SUR"/>
    <s v="SABANAGRANDE"/>
    <s v="SABANAGRANDE"/>
    <s v="SAN JUAN BOSCO"/>
    <s v="E8786"/>
    <n v="65216566"/>
    <x v="3282"/>
    <s v="DISTRIBUCION + ALUMBRADO PUBLICO"/>
    <s v="MAXWELL"/>
    <s v="RED TRENZADA"/>
    <s v="SBG302"/>
    <x v="68"/>
    <n v="75"/>
    <x v="2"/>
    <s v="Con balance"/>
    <n v="3749738"/>
    <n v="424"/>
    <n v="700"/>
    <n v="1"/>
    <n v="1"/>
    <n v="3748614"/>
    <n v="99.97"/>
    <n v="99.45"/>
  </r>
  <r>
    <n v="202001"/>
    <s v="ATLANTICO NORTE"/>
    <s v="SOLEDAD"/>
    <s v="SOLEDAD"/>
    <s v="SOLEDAD 2000"/>
    <s v="E8866"/>
    <n v="65206770"/>
    <x v="3283"/>
    <s v="DISTRIBUCION + ALUMBRADO PUBLICO"/>
    <s v="MAXWELL"/>
    <s v="RED TRENZADA"/>
    <s v="VTE331"/>
    <x v="8"/>
    <n v="75"/>
    <x v="0"/>
    <s v="MACRO SIN CSMO"/>
    <n v="0"/>
    <n v="10841"/>
    <n v="0"/>
    <n v="61"/>
    <n v="69"/>
    <n v="-10841"/>
    <n v="0"/>
    <n v="0"/>
  </r>
  <r>
    <n v="202001"/>
    <s v="ATLANTICO NORTE"/>
    <s v="BARRANQUILLA"/>
    <s v="BARRANQUILLA"/>
    <s v="ALTOS DEL PRADO"/>
    <s v="E8905"/>
    <n v="65202122"/>
    <x v="3284"/>
    <s v="DISTRIBUCION + ALUMBRADO PUBLICO"/>
    <s v="SIN DEFINIR"/>
    <s v="RED ABIERTA"/>
    <s v="OAS314"/>
    <x v="3"/>
    <n v="50"/>
    <x v="5"/>
    <s v="Con balance"/>
    <n v="15357"/>
    <n v="13048"/>
    <n v="49"/>
    <n v="7"/>
    <n v="15"/>
    <n v="2260"/>
    <n v="14.72"/>
    <n v="-358.84"/>
  </r>
  <r>
    <n v="202001"/>
    <s v="ATLANTICO NORTE"/>
    <s v="BARRANQUILLA"/>
    <s v="BARRANQUILLA"/>
    <s v="SAN FRANCISCO"/>
    <s v="E8930"/>
    <n v="65202685"/>
    <x v="3285"/>
    <s v="DISTRIBUCION + ALUMBRADO PUBLICO"/>
    <s v="MAXWELL"/>
    <s v="RED TRENZADA"/>
    <s v="OAS308"/>
    <x v="3"/>
    <n v="50"/>
    <x v="5"/>
    <s v="Con balance"/>
    <n v="5836"/>
    <n v="5436"/>
    <n v="0"/>
    <n v="11"/>
    <n v="13"/>
    <n v="401"/>
    <n v="6.87"/>
    <n v="-22.64"/>
  </r>
  <r>
    <n v="202001"/>
    <s v="ATLANTICO NORTE"/>
    <s v="BARRANQUILLA"/>
    <s v="BARRANQUILLA"/>
    <s v="RECREO"/>
    <s v="E8969"/>
    <n v="65741405"/>
    <x v="3286"/>
    <s v="DISTRIBUCION + ALUMBRADO PUBLICO"/>
    <s v="MAXWELL"/>
    <s v="RED TRENZADA"/>
    <s v="CTR313"/>
    <x v="33"/>
    <n v="75"/>
    <x v="0"/>
    <s v="MACRO SIN CSMO"/>
    <n v="0"/>
    <n v="11436"/>
    <n v="0"/>
    <n v="49"/>
    <n v="57"/>
    <n v="-11436"/>
    <n v="0"/>
    <n v="0"/>
  </r>
  <r>
    <n v="202001"/>
    <s v="ATLANTICO NORTE"/>
    <s v="BARRANQUILLA"/>
    <s v="BARRANQUILLA"/>
    <s v="RIOMAR"/>
    <s v="E8974"/>
    <n v="65204251"/>
    <x v="3287"/>
    <s v="DISTRIBUCION"/>
    <s v="SIN DEFINIR"/>
    <s v="TIPO RED BT SUBTERRANEA"/>
    <s v="RIM306"/>
    <x v="9"/>
    <n v="75"/>
    <x v="3"/>
    <s v="Con balance"/>
    <n v="3164"/>
    <n v="4035"/>
    <n v="0"/>
    <n v="9"/>
    <n v="10"/>
    <n v="-871"/>
    <n v="-27.54"/>
    <n v="-65.87"/>
  </r>
  <r>
    <n v="202001"/>
    <s v="ATLANTICO NORTE"/>
    <s v="BARRANQUILLA"/>
    <s v="BARRANQUILLA"/>
    <s v="LOS ALPES"/>
    <s v="E9041"/>
    <n v="65744961"/>
    <x v="3288"/>
    <s v="DISTRIBUCION + ALUMBRADO PUBLICO"/>
    <s v="SIN DEFINIR"/>
    <s v="RED ABIERTA"/>
    <s v="NBQ306"/>
    <x v="4"/>
    <n v="50"/>
    <x v="0"/>
    <s v="MACRO SIN CSMO"/>
    <n v="0"/>
    <n v="11314"/>
    <n v="99"/>
    <n v="23"/>
    <n v="27"/>
    <n v="-11413"/>
    <n v="0"/>
    <n v="0"/>
  </r>
  <r>
    <n v="202001"/>
    <s v="ATLANTICO NORTE"/>
    <s v="BARRANQUILLA"/>
    <s v="BARRANQUILLA"/>
    <s v="EL CASTILLO"/>
    <s v="E9061"/>
    <n v="65743746"/>
    <x v="3289"/>
    <s v="DISTRIBUCION + ALUMBRADO PUBLICO"/>
    <s v="MAXWELL"/>
    <s v="RED TRENZADA"/>
    <s v="FLS309"/>
    <x v="29"/>
    <n v="50"/>
    <x v="6"/>
    <s v="Con balance"/>
    <n v="2655"/>
    <n v="2798"/>
    <n v="0"/>
    <n v="12"/>
    <n v="13"/>
    <n v="-143"/>
    <n v="-5.39"/>
    <n v="-41"/>
  </r>
  <r>
    <n v="202001"/>
    <s v="ATLANTICO NORTE"/>
    <s v="SOLEDAD"/>
    <s v="SOLEDAD"/>
    <s v="MORAS NORTE"/>
    <s v="E9082"/>
    <n v="65721352"/>
    <x v="3290"/>
    <s v="DISTRIBUCION"/>
    <s v="MAXWELL"/>
    <s v="RED TRENZADA"/>
    <s v="VTE362"/>
    <x v="8"/>
    <n v="75"/>
    <x v="0"/>
    <s v="MACRO SIN CSMO"/>
    <n v="0"/>
    <n v="20667"/>
    <n v="198"/>
    <n v="73"/>
    <n v="78"/>
    <n v="-20865"/>
    <n v="0"/>
    <n v="0"/>
  </r>
  <r>
    <n v="202001"/>
    <s v="ATLANTICO NORTE"/>
    <s v="BARRANQUILLA"/>
    <s v="BARRANQUILLA"/>
    <s v="LA SIERRA"/>
    <s v="E9106"/>
    <n v="65205004"/>
    <x v="3291"/>
    <s v="DISTRIBUCION"/>
    <s v="RYMEL"/>
    <s v="RED TRENZADA"/>
    <s v="CTR311"/>
    <x v="19"/>
    <n v="75"/>
    <x v="0"/>
    <s v="MACRO SIN CSMO"/>
    <n v="0"/>
    <n v="5509"/>
    <n v="0"/>
    <n v="7"/>
    <n v="12"/>
    <n v="-5509"/>
    <n v="0"/>
    <n v="0"/>
  </r>
  <r>
    <n v="202001"/>
    <s v="MAGDALENA"/>
    <s v="CIENAGA"/>
    <s v="CIENAGA"/>
    <s v="LA VICTORIA"/>
    <s v="E9152"/>
    <n v="65718965"/>
    <x v="3292"/>
    <s v="DISTRIBUCION + ALUMBRADO PUBLICO"/>
    <s v="MAXWELL"/>
    <s v="RED TRENZADA"/>
    <s v="CIE304"/>
    <x v="32"/>
    <n v="75"/>
    <x v="0"/>
    <s v="MACRO SIN CSMO"/>
    <n v="0"/>
    <n v="13989"/>
    <n v="440"/>
    <n v="39"/>
    <n v="48"/>
    <n v="-14429"/>
    <n v="0"/>
    <n v="0"/>
  </r>
  <r>
    <n v="202001"/>
    <s v="MAGDALENA"/>
    <s v="CIENAGA"/>
    <s v="CIENAGA"/>
    <s v="LOS OLIVOS"/>
    <s v="K1244"/>
    <n v="65763200"/>
    <x v="3293"/>
    <s v="DISTRIBUCION + ALUMBRADO PUBLICO"/>
    <s v="MAXWELL"/>
    <s v="RED TRENZADA"/>
    <s v="CIE302"/>
    <x v="32"/>
    <n v="75"/>
    <x v="0"/>
    <s v="MACRO SIN CSMO"/>
    <n v="0"/>
    <n v="20740"/>
    <n v="0"/>
    <n v="66"/>
    <n v="70"/>
    <n v="-20740"/>
    <n v="0"/>
    <n v="0"/>
  </r>
  <r>
    <n v="202001"/>
    <s v="MAGDALENA"/>
    <s v="CIENAGA"/>
    <s v="CIENAGA"/>
    <s v="EL CARMEN"/>
    <s v="K1263"/>
    <n v="65757702"/>
    <x v="3294"/>
    <s v="DISTRIBUCION"/>
    <s v="MAXWELL"/>
    <s v="RED TRENZADA"/>
    <s v="RCO302"/>
    <x v="32"/>
    <n v="50"/>
    <x v="2"/>
    <s v="Con balance"/>
    <n v="1234244"/>
    <n v="20174"/>
    <n v="202"/>
    <n v="60"/>
    <n v="65"/>
    <n v="1213868"/>
    <n v="98.35"/>
    <n v="72.92"/>
  </r>
  <r>
    <n v="202001"/>
    <s v="MAGDALENA"/>
    <s v="EL RETEN"/>
    <s v="EL RETEN"/>
    <s v="CENTRO"/>
    <s v="K1314"/>
    <n v="65004994"/>
    <x v="3295"/>
    <s v="DISTRIBUCION + ALUMBRADO PUBLICO"/>
    <s v="MAXWELL"/>
    <s v="RED TRENZADA"/>
    <s v="RTN302"/>
    <x v="41"/>
    <n v="50"/>
    <x v="0"/>
    <s v="MACRO SIN CSMO"/>
    <n v="0"/>
    <n v="35124"/>
    <n v="116"/>
    <n v="88"/>
    <n v="97"/>
    <n v="-35240"/>
    <n v="0"/>
    <n v="0"/>
  </r>
  <r>
    <n v="202001"/>
    <s v="MAGDALENA"/>
    <s v="FUNDACION"/>
    <s v="FUNDACION"/>
    <s v="EL CENTRO"/>
    <s v="K1361"/>
    <n v="65720392"/>
    <x v="3296"/>
    <s v="DISTRIBUCION + ALUMBRADO PUBLICO"/>
    <s v="MAXWELL"/>
    <s v="RED TRENZADA"/>
    <s v="FUN304"/>
    <x v="22"/>
    <n v="75"/>
    <x v="2"/>
    <s v="Con balance"/>
    <n v="943980"/>
    <n v="14176"/>
    <n v="207"/>
    <n v="51"/>
    <n v="68"/>
    <n v="929597"/>
    <n v="98.48"/>
    <n v="96.63"/>
  </r>
  <r>
    <n v="202001"/>
    <s v="ATLANTICO SUR"/>
    <s v="USIACURI"/>
    <s v="USIACURI"/>
    <s v="SAN LUIS"/>
    <s v="K2318"/>
    <n v="65008850"/>
    <x v="3297"/>
    <s v="DISTRIBUCION + ALUMBRADO PUBLICO"/>
    <s v="MAXWELL"/>
    <s v="RED TRENZADA"/>
    <s v="BAR306"/>
    <x v="38"/>
    <n v="75"/>
    <x v="3"/>
    <s v="Con balance"/>
    <n v="13076"/>
    <n v="15997"/>
    <n v="622"/>
    <n v="53"/>
    <n v="59"/>
    <n v="-3543"/>
    <n v="-27.09"/>
    <n v="-680.27"/>
  </r>
  <r>
    <n v="202001"/>
    <s v="ATLANTICO SUR"/>
    <s v="USIACURI"/>
    <s v="USIACURI"/>
    <s v="LA DOCE"/>
    <s v="K2320"/>
    <n v="65008843"/>
    <x v="3298"/>
    <s v="DISTRIBUCION + ALUMBRADO PUBLICO"/>
    <s v="MAXWELL"/>
    <s v="RED TRENZADA"/>
    <s v="BAR306"/>
    <x v="38"/>
    <n v="75"/>
    <x v="4"/>
    <s v="Con balance"/>
    <n v="14453"/>
    <n v="11146"/>
    <n v="170"/>
    <n v="39"/>
    <n v="47"/>
    <n v="3137"/>
    <n v="21.7"/>
    <n v="96.81"/>
  </r>
  <r>
    <n v="202001"/>
    <s v="ATLANTICO NORTE"/>
    <s v="SOLEDAD"/>
    <s v="SOLEDAD"/>
    <s v="LOS ALMENDROS 1 ETAPA"/>
    <s v="M6517"/>
    <n v="65758963"/>
    <x v="3299"/>
    <s v="DISTRIBUCION + ALUMBRADO PUBLICO"/>
    <s v="SIN DEFINIR"/>
    <s v="RED TRENZADA"/>
    <s v="VTE311"/>
    <x v="14"/>
    <n v="75"/>
    <x v="0"/>
    <s v="MACRO SIN CSMO"/>
    <n v="0"/>
    <n v="12154"/>
    <n v="226"/>
    <n v="75"/>
    <n v="77"/>
    <n v="-12380"/>
    <n v="0"/>
    <n v="0"/>
  </r>
  <r>
    <n v="202001"/>
    <s v="ATLANTICO NORTE"/>
    <s v="BARRANQUILLA"/>
    <s v="BARRANQUILLA"/>
    <s v="PARAISO"/>
    <s v="M6525"/>
    <n v="65201806"/>
    <x v="3300"/>
    <s v="DISTRIBUCION + ALUMBRADO PUBLICO"/>
    <s v="MAXWELL"/>
    <s v="RED TRENZADA"/>
    <s v="FLS310"/>
    <x v="29"/>
    <n v="75"/>
    <x v="0"/>
    <s v="MACRO SIN CSMO"/>
    <n v="0"/>
    <n v="20043"/>
    <n v="314"/>
    <n v="52"/>
    <n v="58"/>
    <n v="-20357"/>
    <n v="0"/>
    <n v="0"/>
  </r>
  <r>
    <n v="202001"/>
    <s v="ATLANTICO NORTE"/>
    <s v="BARRANQUILLA"/>
    <s v="BARRANQUILLA"/>
    <s v="CENTRO"/>
    <s v="M6575"/>
    <n v="65743305"/>
    <x v="3301"/>
    <s v="DISTRIBUCION + ALUMBRADO PUBLICO"/>
    <s v="SIN DEFINIR"/>
    <s v="RED TRENZADA"/>
    <s v="ERI307"/>
    <x v="33"/>
    <n v="45"/>
    <x v="0"/>
    <s v="MACRO SIN CSMO"/>
    <n v="0"/>
    <n v="19996"/>
    <n v="0"/>
    <n v="15"/>
    <n v="18"/>
    <n v="-19996"/>
    <n v="0"/>
    <n v="0"/>
  </r>
  <r>
    <n v="202001"/>
    <s v="GUAJIRA"/>
    <s v="RIOHACHA"/>
    <s v="RIOHACHA"/>
    <s v="ARRIBA"/>
    <s v="M6606"/>
    <n v="65006288"/>
    <x v="3302"/>
    <s v="DISTRIBUCION + ALUMBRADO PUBLICO"/>
    <s v="SIN DEFINIR"/>
    <s v="RED ABIERTA"/>
    <s v="RCH308"/>
    <x v="12"/>
    <s v="112.5"/>
    <x v="3"/>
    <s v="Con balance"/>
    <n v="24735"/>
    <n v="28466"/>
    <n v="900"/>
    <n v="65"/>
    <n v="90"/>
    <n v="-4631"/>
    <n v="-18.72"/>
    <n v="-31.79"/>
  </r>
  <r>
    <n v="202001"/>
    <s v="GUAJIRA"/>
    <s v="MAICAO"/>
    <s v="MAICAO"/>
    <s v="MAICAITO"/>
    <s v="M6659"/>
    <n v="65005523"/>
    <x v="3303"/>
    <s v="DISTRIBUCION + ALUMBRADO PUBLICO"/>
    <s v="SIN DEFINIR"/>
    <s v="RED TRENZADA"/>
    <s v="MCA302"/>
    <x v="42"/>
    <n v="50"/>
    <x v="5"/>
    <s v="Con balance"/>
    <n v="14806"/>
    <n v="13272"/>
    <n v="525"/>
    <n v="29"/>
    <n v="30"/>
    <n v="1010"/>
    <n v="6.82"/>
    <n v="-196.44"/>
  </r>
  <r>
    <n v="202001"/>
    <s v="MAGDALENA"/>
    <s v="SANTA MARTA"/>
    <s v="SANTA MARTA"/>
    <s v="TERRITORIAL"/>
    <s v="E9184"/>
    <n v="65756659"/>
    <x v="3304"/>
    <s v="DISTRIBUCION + ALUMBRADO PUBLICO"/>
    <s v="MAXWELL"/>
    <s v="RED TRENZADA"/>
    <s v="MAZ308"/>
    <x v="11"/>
    <n v="50"/>
    <x v="0"/>
    <s v="MACRO SIN CSMO"/>
    <n v="0"/>
    <n v="52856"/>
    <n v="0"/>
    <n v="27"/>
    <n v="36"/>
    <n v="-52856"/>
    <n v="0"/>
    <n v="0"/>
  </r>
  <r>
    <n v="202001"/>
    <s v="ATLANTICO NORTE"/>
    <s v="BARRANQUILLA"/>
    <s v="BARRANQUILLA"/>
    <s v="NUEVA GRANADA"/>
    <s v="E9207"/>
    <n v="65207006"/>
    <x v="3305"/>
    <s v="DISTRIBUCION + ALUMBRADO PUBLICO"/>
    <s v="SIN DEFINIR"/>
    <s v="RED TRENZADA"/>
    <s v="SIL305"/>
    <x v="6"/>
    <n v="50"/>
    <x v="2"/>
    <s v="Con balance"/>
    <n v="897521"/>
    <n v="13188"/>
    <n v="182"/>
    <n v="40"/>
    <n v="41"/>
    <n v="884150"/>
    <n v="98.51"/>
    <n v="94.19"/>
  </r>
  <r>
    <n v="202001"/>
    <s v="ATLANTICO SUR"/>
    <s v="MALAMBO"/>
    <s v="MALAMBO"/>
    <s v="LA MILAGROSA"/>
    <s v="E9254"/>
    <n v="65750924"/>
    <x v="3306"/>
    <s v="DISTRIBUCION + ALUMBRADO PUBLICO"/>
    <s v="MAXWELL"/>
    <s v="RED TRENZADA"/>
    <s v="MLB313"/>
    <x v="67"/>
    <n v="75"/>
    <x v="0"/>
    <s v="MACRO SIN CSMO"/>
    <n v="0"/>
    <n v="45844"/>
    <n v="678"/>
    <n v="112"/>
    <n v="113"/>
    <n v="-46522"/>
    <n v="0"/>
    <n v="0"/>
  </r>
  <r>
    <n v="202001"/>
    <s v="GUAJIRA"/>
    <s v="MAICAO"/>
    <s v="MAICAO"/>
    <s v="LOS COMUNEROS"/>
    <s v="E9288"/>
    <n v="65006741"/>
    <x v="3307"/>
    <s v="DISTRIBUCION + ALUMBRADO PUBLICO"/>
    <s v="SIN DEFINIR"/>
    <s v="RED ABIERTA"/>
    <s v="MCA304"/>
    <x v="42"/>
    <n v="50"/>
    <x v="0"/>
    <s v="MACRO SIN CSMO"/>
    <n v="0"/>
    <n v="25846"/>
    <n v="0"/>
    <n v="53"/>
    <n v="57"/>
    <n v="-25846"/>
    <n v="0"/>
    <n v="0"/>
  </r>
  <r>
    <n v="202001"/>
    <s v="MAGDALENA"/>
    <s v="PLATO"/>
    <s v="PLATO"/>
    <s v="LAS MERCEDES"/>
    <s v="E9357"/>
    <n v="65012291"/>
    <x v="3308"/>
    <s v="DISTRIBUCION + ALUMBRADO PUBLICO"/>
    <s v="MAXWELL"/>
    <s v="RED TRENZADA"/>
    <s v="PLA304"/>
    <x v="46"/>
    <s v="37.5"/>
    <x v="2"/>
    <s v="Con balance"/>
    <n v="995772"/>
    <n v="12567"/>
    <n v="146"/>
    <n v="72"/>
    <n v="80"/>
    <n v="983059"/>
    <n v="98.72"/>
    <n v="97.79"/>
  </r>
  <r>
    <n v="202001"/>
    <s v="MAGDALENA"/>
    <s v="SANTA MARTA"/>
    <s v="SANTA MARTA"/>
    <s v="PESCADITO"/>
    <s v="E9369"/>
    <n v="65752311"/>
    <x v="3309"/>
    <s v="DISTRIBUCION + ALUMBRADO PUBLICO"/>
    <s v="MAXWELL"/>
    <s v="RED TRENZADA"/>
    <s v="LBT305"/>
    <x v="11"/>
    <n v="50"/>
    <x v="0"/>
    <s v="MACRO SIN CSMO"/>
    <n v="0"/>
    <n v="5691"/>
    <n v="0"/>
    <n v="20"/>
    <n v="20"/>
    <n v="-5691"/>
    <n v="0"/>
    <n v="0"/>
  </r>
  <r>
    <n v="202001"/>
    <s v="ATLANTICO NORTE"/>
    <s v="BARRANQUILLA"/>
    <s v="BARRANQUILLA"/>
    <s v="SANTO DOMINGO DE GUZMAN"/>
    <s v="E9444"/>
    <n v="65748478"/>
    <x v="3310"/>
    <s v="DISTRIBUCION + ALUMBRADO PUBLICO"/>
    <s v="MAXWELL"/>
    <s v="RED TRENZADA"/>
    <s v="CDL303"/>
    <x v="19"/>
    <n v="75"/>
    <x v="0"/>
    <s v="MACRO SIN CSMO"/>
    <n v="0"/>
    <n v="23934"/>
    <n v="0"/>
    <n v="59"/>
    <n v="60"/>
    <n v="-23934"/>
    <n v="0"/>
    <n v="0"/>
  </r>
  <r>
    <n v="202001"/>
    <s v="ATLANTICO NORTE"/>
    <s v="PUERTO COLOMBIA"/>
    <s v="PUERTO COLOMBIA"/>
    <s v="LA AURORA"/>
    <s v="K2455"/>
    <n v="65731807"/>
    <x v="3311"/>
    <s v="DISTRIBUCION + ALUMBRADO PUBLICO"/>
    <s v="MAXWELL"/>
    <s v="RED TRENZADA"/>
    <s v="PTO304"/>
    <x v="37"/>
    <n v="50"/>
    <x v="4"/>
    <s v="Con balance"/>
    <n v="22040"/>
    <n v="17514"/>
    <n v="33"/>
    <n v="25"/>
    <n v="28"/>
    <n v="4493"/>
    <n v="20.39"/>
    <n v="-568.52"/>
  </r>
  <r>
    <n v="202001"/>
    <s v="ATLANTICO SUR"/>
    <s v="SABANAGRANDE"/>
    <s v="SABANAGRANDE"/>
    <s v="SAN FRANCISCO"/>
    <s v="K2499"/>
    <n v="65216548"/>
    <x v="3312"/>
    <s v="DISTRIBUCION + ALUMBRADO PUBLICO"/>
    <s v="MAXWELL"/>
    <s v="RED TRENZADA"/>
    <s v="SBG302"/>
    <x v="68"/>
    <n v="75"/>
    <x v="0"/>
    <s v="MACRO SIN CSMO"/>
    <n v="0"/>
    <n v="11855"/>
    <n v="253"/>
    <n v="25"/>
    <n v="26"/>
    <n v="-12108"/>
    <n v="0"/>
    <n v="0"/>
  </r>
  <r>
    <n v="202001"/>
    <s v="GUAJIRA"/>
    <s v="RIOHACHA"/>
    <s v="RIOHACHA"/>
    <s v="MAJAYURA"/>
    <s v="K3003"/>
    <n v="65777689"/>
    <x v="3313"/>
    <s v="DISTRIBUCION + ALUMBRADO PUBLICO"/>
    <s v="SIN DEFINIR"/>
    <s v="RED ABIERTA"/>
    <s v="RCH305"/>
    <x v="12"/>
    <n v="75"/>
    <x v="3"/>
    <s v="Con balance"/>
    <n v="12180"/>
    <n v="23021"/>
    <n v="496"/>
    <n v="102"/>
    <n v="105"/>
    <n v="-11337"/>
    <n v="-93.08"/>
    <n v="-64.42"/>
  </r>
  <r>
    <n v="202001"/>
    <s v="ATLANTICO NORTE"/>
    <s v="SOLEDAD"/>
    <s v="SOLEDAD"/>
    <s v="VISTA HERMOSA"/>
    <s v="K3125"/>
    <n v="65746216"/>
    <x v="3314"/>
    <s v="DISTRIBUCION + ALUMBRADO PUBLICO"/>
    <s v="RYMEL"/>
    <s v="RED TRENZADA"/>
    <s v="UNI321"/>
    <x v="36"/>
    <n v="75"/>
    <x v="0"/>
    <s v="MACRO SIN CSMO"/>
    <n v="0"/>
    <n v="17500"/>
    <n v="0"/>
    <n v="94"/>
    <n v="95"/>
    <n v="-17500"/>
    <n v="0"/>
    <n v="0"/>
  </r>
  <r>
    <n v="202001"/>
    <s v="ATLANTICO SUR"/>
    <s v="SANTO TOMAS"/>
    <s v="SANTO TOMAS"/>
    <s v="CALLE INDEPENDENCIA"/>
    <s v="K3553"/>
    <n v="65742760"/>
    <x v="3315"/>
    <s v="DISTRIBUCION + ALUMBRADO PUBLICO"/>
    <s v="MAXWELL"/>
    <s v="RED TRENZADA"/>
    <s v="SBG304"/>
    <x v="48"/>
    <n v="25"/>
    <x v="0"/>
    <s v="MACRO SIN CSMO"/>
    <n v="0"/>
    <n v="9262"/>
    <n v="0"/>
    <n v="22"/>
    <n v="23"/>
    <n v="-9262"/>
    <n v="0"/>
    <n v="0"/>
  </r>
  <r>
    <n v="202001"/>
    <s v="ATLANTICO NORTE"/>
    <s v="BARRANQUILLA"/>
    <s v="BARRANQUILLA"/>
    <s v="SANTO DOMINGO DE GUZMAN"/>
    <s v="K3558"/>
    <n v="65213943"/>
    <x v="3316"/>
    <s v="DISTRIBUCION + ALUMBRADO PUBLICO"/>
    <s v="RYMEL"/>
    <s v="RED ABIERTA"/>
    <s v="CDL303"/>
    <x v="19"/>
    <n v="50"/>
    <x v="2"/>
    <s v="Con balance"/>
    <n v="3004729"/>
    <n v="19852"/>
    <n v="226"/>
    <n v="50"/>
    <n v="58"/>
    <n v="2984652"/>
    <n v="99.33"/>
    <n v="99.18"/>
  </r>
  <r>
    <n v="202001"/>
    <s v="ATLANTICO NORTE"/>
    <s v="BARRANQUILLA"/>
    <s v="BARRANQUILLA"/>
    <s v="CIUDAD JARDIN"/>
    <s v="K3731"/>
    <n v="65777768"/>
    <x v="3317"/>
    <s v="DISTRIBUCION"/>
    <s v="SIN DEFINIR"/>
    <s v="TIPO RED BT SUBTERRANEA"/>
    <s v="NBQ302"/>
    <x v="9"/>
    <s v="37.5"/>
    <x v="5"/>
    <s v="Con balance"/>
    <n v="2700"/>
    <n v="2767"/>
    <n v="0"/>
    <n v="7"/>
    <n v="8"/>
    <n v="-67"/>
    <n v="-2.4700000000000002"/>
    <n v="-1061.05"/>
  </r>
  <r>
    <n v="202001"/>
    <s v="GUAJIRA"/>
    <s v="MAICAO"/>
    <s v="MAICAO"/>
    <s v="No Disponible"/>
    <s v="K4031"/>
    <n v="65768778"/>
    <x v="3318"/>
    <s v="DISTRIBUCION"/>
    <s v="SIN DEFINIR"/>
    <s v="RED ABIERTA"/>
    <s v="MCA305"/>
    <x v="42"/>
    <s v="37.5"/>
    <x v="5"/>
    <s v="Con balance"/>
    <n v="15709"/>
    <n v="12898"/>
    <n v="725"/>
    <n v="23"/>
    <n v="26"/>
    <n v="2086"/>
    <n v="13.28"/>
    <n v="-694.86"/>
  </r>
  <r>
    <n v="202001"/>
    <s v="GUAJIRA"/>
    <s v="RIOHACHA"/>
    <s v="RIOHACHA"/>
    <s v="NUEVO HORIZONTE"/>
    <s v="K4038"/>
    <n v="65779780"/>
    <x v="3319"/>
    <s v="DISTRIBUCION + ALUMBRADO PUBLICO"/>
    <s v="SIN DEFINIR"/>
    <s v="RED ABIERTA"/>
    <s v="RCH305"/>
    <x v="12"/>
    <n v="75"/>
    <x v="4"/>
    <s v="Con balance"/>
    <n v="4691"/>
    <n v="3348"/>
    <n v="204"/>
    <n v="19"/>
    <n v="19"/>
    <n v="1139"/>
    <n v="24.29"/>
    <n v="-466.85"/>
  </r>
  <r>
    <n v="202001"/>
    <s v="ATLANTICO SUR"/>
    <s v="USIACURI"/>
    <s v="USIACURI"/>
    <s v="DIECINUEVE DE MAYO"/>
    <s v="K2339"/>
    <n v="65734626"/>
    <x v="3320"/>
    <s v="DISTRIBUCION + ALUMBRADO PUBLICO"/>
    <s v="MAXWELL"/>
    <s v="RED TRENZADA"/>
    <s v="BAR306"/>
    <x v="38"/>
    <n v="50"/>
    <x v="2"/>
    <s v="Con balance"/>
    <n v="3595500"/>
    <n v="14567"/>
    <n v="712"/>
    <n v="47"/>
    <n v="86"/>
    <n v="3580221"/>
    <n v="99.58"/>
    <n v="99.3"/>
  </r>
  <r>
    <n v="202001"/>
    <s v="ATLANTICO NORTE"/>
    <s v="BARRANQUILLA"/>
    <s v="BARRANQUILLA"/>
    <s v="RIOMAR"/>
    <s v="K4660"/>
    <n v="65788204"/>
    <x v="3321"/>
    <s v="DISTRIBUCION"/>
    <s v="SIN DEFINIR"/>
    <s v="TIPO RED BT SUBTERRANEA"/>
    <s v="RIM310"/>
    <x v="9"/>
    <n v="400"/>
    <x v="0"/>
    <s v="MACRO SIN CSMO"/>
    <n v="0"/>
    <n v="28060"/>
    <n v="0"/>
    <n v="11"/>
    <n v="17"/>
    <n v="-28060"/>
    <n v="0"/>
    <n v="0"/>
  </r>
  <r>
    <n v="202001"/>
    <s v="ATLANTICO SUR"/>
    <s v="SABANALARGA"/>
    <s v="SABANALARGA"/>
    <s v="SABANITA - CEMENTERIO"/>
    <s v="M6676"/>
    <n v="65749096"/>
    <x v="3322"/>
    <s v="DISTRIBUCION + ALUMBRADO PUBLICO"/>
    <s v="MAXWELL"/>
    <s v="RED TRENZADA"/>
    <s v="SAC302"/>
    <x v="52"/>
    <n v="50"/>
    <x v="4"/>
    <s v="Con balance"/>
    <n v="19059"/>
    <n v="12345"/>
    <n v="368"/>
    <n v="48"/>
    <n v="48"/>
    <n v="6346"/>
    <n v="33.29"/>
    <n v="-43"/>
  </r>
  <r>
    <n v="202001"/>
    <s v="ATLANTICO NORTE"/>
    <s v="BARRANQUILLA"/>
    <s v="BARRANQUILLA"/>
    <s v="ANDALUCIA"/>
    <s v="M6686"/>
    <n v="65721369"/>
    <x v="3323"/>
    <s v="DISTRIBUCION"/>
    <s v="RYMEL"/>
    <s v="RED ABIERTA"/>
    <s v="RIM313"/>
    <x v="9"/>
    <n v="50"/>
    <x v="5"/>
    <s v="Con balance"/>
    <n v="19909"/>
    <n v="18562"/>
    <n v="234"/>
    <n v="27"/>
    <n v="27"/>
    <n v="1114"/>
    <n v="5.59"/>
    <n v="-842.18"/>
  </r>
  <r>
    <n v="202001"/>
    <s v="ATLANTICO SUR"/>
    <s v="MALAMBO"/>
    <s v="MALAMBO"/>
    <s v="BELLAVISTA"/>
    <s v="M6695"/>
    <n v="65215144"/>
    <x v="3324"/>
    <s v="DISTRIBUCION + ALUMBRADO PUBLICO"/>
    <s v="MAXWELL"/>
    <s v="RED TRENZADA"/>
    <s v="MLB313"/>
    <x v="67"/>
    <n v="50"/>
    <x v="7"/>
    <s v="Con balance"/>
    <n v="70771"/>
    <n v="17854"/>
    <n v="1050"/>
    <n v="47"/>
    <n v="48"/>
    <n v="51867"/>
    <n v="73.290000000000006"/>
    <n v="-133.07"/>
  </r>
  <r>
    <n v="202001"/>
    <s v="ATLANTICO NORTE"/>
    <s v="BARRANQUILLA"/>
    <s v="BARRANQUILLA"/>
    <s v="EL PRADO"/>
    <s v="M6704"/>
    <n v="65202051"/>
    <x v="3325"/>
    <s v="DISTRIBUCION + ALUMBRADO PUBLICO"/>
    <s v="SIN DEFINIR"/>
    <s v="RED ABIERTA"/>
    <s v="OAS310"/>
    <x v="3"/>
    <n v="50"/>
    <x v="0"/>
    <s v="MACRO SIN CSMO"/>
    <n v="0"/>
    <n v="9171"/>
    <n v="0"/>
    <n v="4"/>
    <n v="4"/>
    <n v="-9171"/>
    <n v="0"/>
    <n v="-205.24"/>
  </r>
  <r>
    <n v="202001"/>
    <s v="ATLANTICO NORTE"/>
    <s v="BARRANQUILLA"/>
    <s v="BARRANQUILLA"/>
    <s v="CAMPO ALEGRE"/>
    <s v="M6707"/>
    <n v="65721754"/>
    <x v="3326"/>
    <s v="DISTRIBUCION + ALUMBRADO PUBLICO"/>
    <s v="SIN DEFINIR"/>
    <s v="RED TRENZADA"/>
    <s v="NBQ306"/>
    <x v="4"/>
    <n v="50"/>
    <x v="4"/>
    <s v="Con balance"/>
    <n v="8031"/>
    <n v="6248"/>
    <n v="304"/>
    <n v="26"/>
    <n v="28"/>
    <n v="1478"/>
    <n v="18.41"/>
    <n v="-9.26"/>
  </r>
  <r>
    <n v="202001"/>
    <s v="ATLANTICO SUR"/>
    <s v="MALAMBO"/>
    <s v="MALAMBO"/>
    <s v="BELLAVISTA"/>
    <s v="M6715"/>
    <n v="65215214"/>
    <x v="3327"/>
    <s v="DISTRIBUCION + ALUMBRADO PUBLICO"/>
    <s v="MAXWELL"/>
    <s v="RED TRENZADA"/>
    <s v="MLB313"/>
    <x v="67"/>
    <n v="50"/>
    <x v="0"/>
    <s v="MACRO SIN CSMO"/>
    <n v="0"/>
    <n v="20134"/>
    <n v="448"/>
    <n v="46"/>
    <n v="46"/>
    <n v="-20582"/>
    <n v="0"/>
    <n v="0"/>
  </r>
  <r>
    <n v="202001"/>
    <s v="ATLANTICO NORTE"/>
    <s v="BARRANQUILLA"/>
    <s v="BARRANQUILLA"/>
    <s v="BOYACA"/>
    <s v="M6819"/>
    <n v="65204847"/>
    <x v="3328"/>
    <s v="DISTRIBUCION + ALUMBRADO PUBLICO"/>
    <s v="SIN DEFINIR"/>
    <s v="RED ABIERTA"/>
    <s v="CTR308"/>
    <x v="34"/>
    <n v="75"/>
    <x v="0"/>
    <s v="MACRO SIN CSMO"/>
    <n v="0"/>
    <n v="15660"/>
    <n v="146"/>
    <n v="74"/>
    <n v="80"/>
    <n v="-15806"/>
    <n v="0"/>
    <n v="-237012.6"/>
  </r>
  <r>
    <n v="202001"/>
    <s v="ATLANTICO NORTE"/>
    <s v="BARRANQUILLA"/>
    <s v="BARRANQUILLA"/>
    <s v="RECREO"/>
    <s v="M6820"/>
    <n v="65210578"/>
    <x v="3329"/>
    <s v="DISTRIBUCION"/>
    <s v="SIN DEFINIR"/>
    <s v="RED ABIERTA"/>
    <s v="SIL307"/>
    <x v="3"/>
    <n v="75"/>
    <x v="5"/>
    <s v="Con balance"/>
    <n v="12656"/>
    <n v="11830"/>
    <n v="487"/>
    <n v="34"/>
    <n v="35"/>
    <n v="340"/>
    <n v="2.68"/>
    <n v="-22.09"/>
  </r>
  <r>
    <n v="202001"/>
    <s v="ATLANTICO NORTE"/>
    <s v="PUERTO COLOMBIA"/>
    <s v="PUERTO COLOMBIA"/>
    <s v="LA ROSITA"/>
    <s v="M6830"/>
    <n v="65208790"/>
    <x v="3330"/>
    <s v="DISTRIBUCION + ALUMBRADO PUBLICO"/>
    <s v="RYMEL"/>
    <s v="RED TRENZADA"/>
    <s v="PTO304"/>
    <x v="37"/>
    <n v="75"/>
    <x v="4"/>
    <s v="Con balance"/>
    <n v="18900"/>
    <n v="13468"/>
    <n v="531"/>
    <n v="31"/>
    <n v="39"/>
    <n v="4901"/>
    <n v="25.93"/>
    <n v="-281"/>
  </r>
  <r>
    <n v="202001"/>
    <s v="MAGDALENA"/>
    <s v="SANTA MARTA"/>
    <s v="SANTA MARTA"/>
    <s v="No Disponible"/>
    <s v="C5774"/>
    <n v="65002204"/>
    <x v="3331"/>
    <s v="DISTRIBUCION + ALUMBRADO PUBLICO"/>
    <s v="RYMEL"/>
    <s v="RED TRENZADA"/>
    <s v="AOR302"/>
    <x v="23"/>
    <n v="75"/>
    <x v="0"/>
    <s v="MACRO SIN CSMO"/>
    <n v="0"/>
    <n v="33398"/>
    <n v="0"/>
    <n v="69"/>
    <n v="74"/>
    <n v="-33398"/>
    <n v="0"/>
    <n v="0"/>
  </r>
  <r>
    <n v="202001"/>
    <s v="MAGDALENA"/>
    <s v="SANTA MARTA"/>
    <s v="SANTA MARTA"/>
    <s v="LA PAZ"/>
    <s v="C5834"/>
    <n v="65002165"/>
    <x v="3332"/>
    <s v="DISTRIBUCION"/>
    <s v="MAXWELL"/>
    <s v="RED TRENZADA"/>
    <s v="AOR302"/>
    <x v="23"/>
    <n v="50"/>
    <x v="4"/>
    <s v="Con balance"/>
    <n v="3750"/>
    <n v="3181"/>
    <n v="0"/>
    <n v="7"/>
    <n v="7"/>
    <n v="569"/>
    <n v="15.18"/>
    <n v="-358.04"/>
  </r>
  <r>
    <n v="202001"/>
    <s v="GUAJIRA"/>
    <s v="RIOHACHA"/>
    <s v="RIOHACHA"/>
    <s v="LA MANO DE DIOS"/>
    <s v="C5918"/>
    <n v="65766230"/>
    <x v="3333"/>
    <s v="DISTRIBUCION + ALUMBRADO PUBLICO"/>
    <s v="SIN DEFINIR"/>
    <s v="RED TRENZADA"/>
    <s v="RCH310"/>
    <x v="1"/>
    <n v="25"/>
    <x v="0"/>
    <s v="MACRO SIN CSMO"/>
    <n v="0"/>
    <n v="8980"/>
    <n v="0"/>
    <n v="32"/>
    <n v="34"/>
    <n v="-8980"/>
    <n v="0"/>
    <n v="0"/>
  </r>
  <r>
    <n v="202001"/>
    <s v="GUAJIRA"/>
    <s v="RIOHACHA"/>
    <s v="RIOHACHA"/>
    <s v="TAWAIRA"/>
    <s v="C5925"/>
    <n v="65733333"/>
    <x v="3334"/>
    <s v="DISTRIBUCION + ALUMBRADO PUBLICO"/>
    <s v="SIN DEFINIR"/>
    <s v="RED TRENZADA"/>
    <s v="RCH310"/>
    <x v="1"/>
    <n v="25"/>
    <x v="4"/>
    <s v="Con balance"/>
    <n v="7369"/>
    <n v="5079"/>
    <n v="146"/>
    <n v="22"/>
    <n v="24"/>
    <n v="2143"/>
    <n v="29.09"/>
    <n v="-440.5"/>
  </r>
  <r>
    <n v="202001"/>
    <s v="GUAJIRA"/>
    <s v="RIOHACHA"/>
    <s v="RIOHACHA"/>
    <s v="LUIS EDUARDO CUELLAR"/>
    <s v="C6051"/>
    <n v="65721978"/>
    <x v="3335"/>
    <s v="DISTRIBUCION + ALUMBRADO PUBLICO"/>
    <s v="SIN DEFINIR"/>
    <s v="RED TRENZADA"/>
    <s v="RCH302"/>
    <x v="12"/>
    <n v="75"/>
    <x v="3"/>
    <s v="Con balance"/>
    <n v="19916"/>
    <n v="23202"/>
    <n v="333"/>
    <n v="85"/>
    <n v="93"/>
    <n v="-3619"/>
    <n v="-18.170000000000002"/>
    <n v="44.53"/>
  </r>
  <r>
    <n v="202001"/>
    <s v="ATLANTICO NORTE"/>
    <s v="BARRANQUILLA"/>
    <s v="BARRANQUILLA"/>
    <s v="CHIQUINQUIRA"/>
    <s v="H0154"/>
    <n v="65206903"/>
    <x v="3336"/>
    <s v="DISTRIBUCION + ALUMBRADO PUBLICO"/>
    <s v="SIN DEFINIR"/>
    <s v="RED ABIERTA"/>
    <s v="CTR315"/>
    <x v="6"/>
    <n v="50"/>
    <x v="0"/>
    <s v="MACRO SIN CSMO"/>
    <n v="0"/>
    <n v="8819"/>
    <n v="113"/>
    <n v="25"/>
    <n v="27"/>
    <n v="-8932"/>
    <n v="0"/>
    <n v="0"/>
  </r>
  <r>
    <n v="202001"/>
    <s v="ATLANTICO NORTE"/>
    <s v="BARRANQUILLA"/>
    <s v="BARRANQUILLA"/>
    <s v="ALBORAYA"/>
    <s v="H0231"/>
    <n v="65724228"/>
    <x v="3337"/>
    <s v="DISTRIBUCION + ALUMBRADO PUBLICO"/>
    <s v="SIN DEFINIR"/>
    <s v="RED TRENZADA"/>
    <s v="UNI313"/>
    <x v="18"/>
    <n v="75"/>
    <x v="1"/>
    <s v="Con balance"/>
    <n v="48857"/>
    <n v="26086"/>
    <n v="444"/>
    <n v="70"/>
    <n v="79"/>
    <n v="22327"/>
    <n v="45.7"/>
    <n v="33.29"/>
  </r>
  <r>
    <n v="202001"/>
    <s v="MAGDALENA"/>
    <s v="SANTA MARTA"/>
    <s v="SANTA MARTA"/>
    <s v="MINUTO DE DIOS"/>
    <s v="H0303"/>
    <n v="65004216"/>
    <x v="3338"/>
    <s v="DISTRIBUCION + ALUMBRADO PUBLICO"/>
    <s v="MAXWELL"/>
    <s v="RED TRENZADA"/>
    <s v="MAZ312"/>
    <x v="10"/>
    <n v="75"/>
    <x v="2"/>
    <s v="Con balance"/>
    <n v="2737020"/>
    <n v="18990"/>
    <n v="0"/>
    <n v="76"/>
    <n v="76"/>
    <n v="2718030"/>
    <n v="99.31"/>
    <n v="88.73"/>
  </r>
  <r>
    <n v="202001"/>
    <s v="MAGDALENA"/>
    <s v="SANTA MARTA"/>
    <s v="SANTA MARTA"/>
    <s v="OLAYA HERRERA"/>
    <s v="H0315"/>
    <n v="65752317"/>
    <x v="3339"/>
    <s v="DISTRIBUCION + ALUMBRADO PUBLICO"/>
    <s v="MAXWELL"/>
    <s v="RED TRENZADA"/>
    <s v="LBT305"/>
    <x v="11"/>
    <n v="75"/>
    <x v="0"/>
    <s v="MACRO SIN CSMO"/>
    <n v="0"/>
    <n v="19461"/>
    <n v="0"/>
    <n v="55"/>
    <n v="59"/>
    <n v="-19461"/>
    <n v="0"/>
    <n v="0"/>
  </r>
  <r>
    <n v="202001"/>
    <s v="MAGDALENA"/>
    <s v="SANTA MARTA"/>
    <s v="SANTA MARTA"/>
    <s v="ALMENDROS"/>
    <s v="H0366"/>
    <n v="65003773"/>
    <x v="3340"/>
    <s v="DISTRIBUCION + ALUMBRADO PUBLICO"/>
    <s v="MAXWELL"/>
    <s v="RED TRENZADA"/>
    <s v="LBT303"/>
    <x v="11"/>
    <n v="75"/>
    <x v="5"/>
    <s v="Con balance"/>
    <n v="22304"/>
    <n v="19003"/>
    <n v="0"/>
    <n v="75"/>
    <n v="78"/>
    <n v="3302"/>
    <n v="14.8"/>
    <n v="-211.16"/>
  </r>
  <r>
    <n v="202001"/>
    <s v="ATLANTICO SUR"/>
    <s v="BARANOA"/>
    <s v="BARANOA"/>
    <s v="ESPA?A"/>
    <s v="H0378"/>
    <n v="65212844"/>
    <x v="3341"/>
    <s v="DISTRIBUCION + ALUMBRADO PUBLICO"/>
    <s v="MAXWELL"/>
    <s v="RED TRENZADA"/>
    <s v="BAR303"/>
    <x v="49"/>
    <n v="75"/>
    <x v="3"/>
    <s v="Con balance"/>
    <n v="18404"/>
    <n v="21953"/>
    <n v="0"/>
    <n v="106"/>
    <n v="114"/>
    <n v="-3549"/>
    <n v="-19.29"/>
    <n v="38.65"/>
  </r>
  <r>
    <n v="202001"/>
    <s v="GUAJIRA"/>
    <s v="DISTRACCION"/>
    <s v="BUENAVISTA"/>
    <s v="VIA A PELAYO"/>
    <s v="K6096"/>
    <n v="65782436"/>
    <x v="3342"/>
    <s v="DISTRIBUCION"/>
    <s v="SIN DEFINIR"/>
    <s v="RED TRENZADA"/>
    <s v="FON305"/>
    <x v="77"/>
    <n v="45"/>
    <x v="7"/>
    <s v="Con balance"/>
    <n v="11545"/>
    <n v="1681"/>
    <n v="408"/>
    <n v="9"/>
    <n v="9"/>
    <n v="9456"/>
    <n v="81.91"/>
    <n v="99.98"/>
  </r>
  <r>
    <n v="202001"/>
    <s v="GUAJIRA"/>
    <s v="DISTRACCION"/>
    <s v="BUENAVISTA"/>
    <s v="No Disponible"/>
    <s v="K6097"/>
    <n v="65734917"/>
    <x v="3343"/>
    <s v="DISTRIBUCION"/>
    <s v="SIN DEFINIR"/>
    <s v="RED TRENZADA"/>
    <s v="FON305"/>
    <x v="77"/>
    <s v="112.5"/>
    <x v="1"/>
    <s v="Con balance"/>
    <n v="21786"/>
    <n v="11814"/>
    <n v="0"/>
    <n v="43"/>
    <n v="49"/>
    <n v="9972"/>
    <n v="45.77"/>
    <n v="99.92"/>
  </r>
  <r>
    <n v="202001"/>
    <s v="GUAJIRA"/>
    <s v="RIOHACHA"/>
    <s v="RIOHACHA"/>
    <s v="VILLA JARDIN"/>
    <s v="K6098"/>
    <n v="65782442"/>
    <x v="3344"/>
    <s v="DISTRIBUCION"/>
    <s v="SIN DEFINIR"/>
    <s v="RED TRENZADA"/>
    <s v="RCH310"/>
    <x v="1"/>
    <n v="50"/>
    <x v="3"/>
    <s v="Con balance"/>
    <n v="3019"/>
    <n v="3705"/>
    <n v="233"/>
    <n v="20"/>
    <n v="30"/>
    <n v="-919"/>
    <n v="-30.44"/>
    <n v="-57.67"/>
  </r>
  <r>
    <n v="202001"/>
    <s v="ATLANTICO NORTE"/>
    <s v="BARRANQUILLA"/>
    <s v="BARRANQUILLA"/>
    <s v="EL PORVENIR"/>
    <s v="M0694"/>
    <n v="65215530"/>
    <x v="3345"/>
    <s v="DISTRIBUCION + ALUMBRADO PUBLICO"/>
    <s v="SIN DEFINIR"/>
    <s v="RED ABIERTA"/>
    <s v="RIM311"/>
    <x v="9"/>
    <n v="75"/>
    <x v="3"/>
    <s v="Con balance"/>
    <n v="6225"/>
    <n v="8007"/>
    <n v="236"/>
    <n v="12"/>
    <n v="12"/>
    <n v="-2018"/>
    <n v="-32.42"/>
    <n v="32.549999999999997"/>
  </r>
  <r>
    <n v="202001"/>
    <s v="GUAJIRA"/>
    <s v="MAICAO"/>
    <s v="MAICAO"/>
    <s v="PASTRANA"/>
    <s v="M0746"/>
    <n v="65743298"/>
    <x v="3346"/>
    <s v="DISTRIBUCION + ALUMBRADO PUBLICO"/>
    <s v="SIN DEFINIR"/>
    <s v="RED ABIERTA"/>
    <s v="MCA305"/>
    <x v="42"/>
    <n v="75"/>
    <x v="0"/>
    <s v="MACRO SIN CSMO"/>
    <n v="0"/>
    <n v="31794"/>
    <n v="375"/>
    <n v="23"/>
    <n v="28"/>
    <n v="-32169"/>
    <n v="0"/>
    <n v="-4824.6099999999997"/>
  </r>
  <r>
    <n v="202001"/>
    <s v="ATLANTICO SUR"/>
    <s v="MALAMBO"/>
    <s v="MALAMBO"/>
    <s v="BELLAVISTA"/>
    <s v="M6948"/>
    <n v="65752984"/>
    <x v="3347"/>
    <s v="DISTRIBUCION + ALUMBRADO PUBLICO"/>
    <s v="MAXWELL"/>
    <s v="RED TRENZADA"/>
    <s v="MLB313"/>
    <x v="67"/>
    <n v="75"/>
    <x v="0"/>
    <s v="MACRO SIN CSMO"/>
    <n v="0"/>
    <n v="20932"/>
    <n v="350"/>
    <n v="48"/>
    <n v="57"/>
    <n v="-21282"/>
    <n v="0"/>
    <n v="0"/>
  </r>
  <r>
    <n v="202001"/>
    <s v="ATLANTICO NORTE"/>
    <s v="BARRANQUILLA"/>
    <s v="BARRANQUILLA"/>
    <s v="LA MANGA"/>
    <s v="M6961"/>
    <n v="65748048"/>
    <x v="3348"/>
    <s v="DISTRIBUCION"/>
    <s v="MAXWELL"/>
    <s v="RED TRENZADA"/>
    <s v="SIL316"/>
    <x v="5"/>
    <n v="75"/>
    <x v="0"/>
    <s v="MACRO SIN CSMO"/>
    <n v="0"/>
    <n v="33931"/>
    <n v="0"/>
    <n v="96"/>
    <n v="98"/>
    <n v="-33931"/>
    <n v="0"/>
    <n v="0"/>
  </r>
  <r>
    <n v="202001"/>
    <s v="MAGDALENA"/>
    <s v="SANTA MARTA"/>
    <s v="SANTA MARTA"/>
    <s v="OLAYA HERRERA"/>
    <s v="M7002"/>
    <n v="65744619"/>
    <x v="3349"/>
    <s v="DISTRIBUCION + ALUMBRADO PUBLICO"/>
    <s v="MAXWELL"/>
    <s v="RED TRENZADA"/>
    <s v="MAZ308"/>
    <x v="11"/>
    <n v="25"/>
    <x v="0"/>
    <s v="MACRO SIN CSMO"/>
    <n v="0"/>
    <n v="6985"/>
    <n v="0"/>
    <n v="19"/>
    <n v="20"/>
    <n v="-6985"/>
    <n v="0"/>
    <n v="95.65"/>
  </r>
  <r>
    <n v="202001"/>
    <s v="MAGDALENA"/>
    <s v="SANTA MARTA"/>
    <s v="SANTA MARTA"/>
    <s v="20 DE JULIO"/>
    <s v="M7007"/>
    <n v="65736694"/>
    <x v="3350"/>
    <s v="DISTRIBUCION + ALUMBRADO PUBLICO"/>
    <s v="MAXWELL"/>
    <s v="RED TRENZADA"/>
    <s v="LBT303"/>
    <x v="11"/>
    <n v="25"/>
    <x v="1"/>
    <s v="Con balance"/>
    <n v="16040"/>
    <n v="6489"/>
    <n v="76"/>
    <n v="16"/>
    <n v="16"/>
    <n v="9475"/>
    <n v="59.07"/>
    <n v="41.19"/>
  </r>
  <r>
    <n v="202001"/>
    <s v="MAGDALENA"/>
    <s v="SANTA MARTA"/>
    <s v="SANTA MARTA"/>
    <s v="EL MERCADO"/>
    <s v="M8920"/>
    <n v="65701250"/>
    <x v="3351"/>
    <s v="DISTRIBUCION + ALUMBRADO PUBLICO"/>
    <s v="MAXWELL"/>
    <s v="RED TRENZADA"/>
    <s v="MAZ310"/>
    <x v="11"/>
    <n v="75"/>
    <x v="7"/>
    <s v="Con balance"/>
    <n v="18420"/>
    <n v="2738"/>
    <n v="714"/>
    <n v="5"/>
    <n v="13"/>
    <n v="14968"/>
    <n v="81.260000000000005"/>
    <n v="21.83"/>
  </r>
  <r>
    <n v="202001"/>
    <s v="MAGDALENA"/>
    <s v="PLATO"/>
    <s v="PLATO"/>
    <s v="LOS GUAYACANES"/>
    <s v="N0662"/>
    <n v="65723917"/>
    <x v="3352"/>
    <s v="DISTRIBUCION + ALUMBRADO PUBLICO"/>
    <s v="SIN DEFINIR"/>
    <s v="RED TRENZADA"/>
    <s v="PLA304"/>
    <x v="46"/>
    <n v="75"/>
    <x v="0"/>
    <s v="MACRO SIN CSMO"/>
    <n v="0"/>
    <n v="31464"/>
    <n v="0"/>
    <n v="81"/>
    <n v="94"/>
    <n v="-31464"/>
    <n v="0"/>
    <n v="0"/>
  </r>
  <r>
    <n v="202001"/>
    <s v="MAGDALENA"/>
    <s v="PLATO"/>
    <s v="PLATO"/>
    <s v="FLORIDA"/>
    <s v="N0668"/>
    <n v="65012301"/>
    <x v="3353"/>
    <s v="DISTRIBUCION + ALUMBRADO PUBLICO"/>
    <s v="MAXWELL"/>
    <s v="RED TRENZADA"/>
    <s v="PLA304"/>
    <x v="46"/>
    <n v="45"/>
    <x v="0"/>
    <s v="MACRO SIN CSMO"/>
    <n v="0"/>
    <n v="15686"/>
    <n v="0"/>
    <n v="43"/>
    <n v="45"/>
    <n v="-15686"/>
    <n v="0"/>
    <n v="0"/>
  </r>
  <r>
    <n v="202001"/>
    <s v="MAGDALENA"/>
    <s v="SANTA MARTA"/>
    <s v="SANTA MARTA"/>
    <s v="20 DE JULIO"/>
    <s v="P0032"/>
    <n v="65739535"/>
    <x v="3354"/>
    <s v="DISTRIBUCION + ALUMBRADO PUBLICO"/>
    <s v="MAXWELL"/>
    <s v="RED TRENZADA"/>
    <s v="LBT305"/>
    <x v="11"/>
    <n v="25"/>
    <x v="0"/>
    <s v="MACRO SIN CSMO"/>
    <n v="0"/>
    <n v="4193"/>
    <n v="0"/>
    <n v="15"/>
    <n v="15"/>
    <n v="-4193"/>
    <n v="0"/>
    <n v="0"/>
  </r>
  <r>
    <n v="202001"/>
    <s v="ATLANTICO SUR"/>
    <s v="SANTO TOMAS"/>
    <s v="SANTO TOMAS"/>
    <s v="NUEVA ESPERANZA"/>
    <s v="P0047"/>
    <n v="65757644"/>
    <x v="3355"/>
    <s v="DISTRIBUCION + ALUMBRADO PUBLICO"/>
    <s v="MAXWELL"/>
    <s v="RED TRENZADA"/>
    <s v="SBG303"/>
    <x v="48"/>
    <n v="25"/>
    <x v="2"/>
    <s v="Con balance"/>
    <n v="3515894"/>
    <n v="7311"/>
    <n v="0"/>
    <n v="19"/>
    <n v="19"/>
    <n v="3508583"/>
    <n v="99.79"/>
    <n v="98.06"/>
  </r>
  <r>
    <n v="202001"/>
    <s v="GUAJIRA"/>
    <s v="RIOHACHA"/>
    <s v="RIOHACHA"/>
    <s v="SIETE DE AGOSTO"/>
    <s v="C6075"/>
    <n v="65763387"/>
    <x v="3356"/>
    <s v="DISTRIBUCION + ALUMBRADO PUBLICO"/>
    <s v="SIN DEFINIR"/>
    <s v="RED TRENZADA"/>
    <s v="RCH302"/>
    <x v="12"/>
    <n v="25"/>
    <x v="1"/>
    <s v="Con balance"/>
    <n v="16374"/>
    <n v="9104"/>
    <n v="528"/>
    <n v="36"/>
    <n v="38"/>
    <n v="6742"/>
    <n v="41.18"/>
    <n v="-7.54"/>
  </r>
  <r>
    <n v="202001"/>
    <s v="MAGDALENA"/>
    <s v="SANTA MARTA"/>
    <s v="SANTA MARTA"/>
    <s v="JUAN XXIII"/>
    <s v="C6086"/>
    <n v="65004076"/>
    <x v="3357"/>
    <s v="DISTRIBUCION"/>
    <s v="MAXWELL"/>
    <s v="RED TRENZADA"/>
    <s v="LBT305"/>
    <x v="11"/>
    <n v="50"/>
    <x v="0"/>
    <s v="MACRO SIN CSMO"/>
    <n v="0"/>
    <n v="23317"/>
    <n v="0"/>
    <n v="64"/>
    <n v="69"/>
    <n v="-23317"/>
    <n v="0"/>
    <n v="0"/>
  </r>
  <r>
    <n v="202001"/>
    <s v="GUAJIRA"/>
    <s v="RIOHACHA"/>
    <s v="RIOHACHA"/>
    <s v="EL CENTRO"/>
    <s v="C6101"/>
    <n v="65726009"/>
    <x v="3358"/>
    <s v="DISTRIBUCION"/>
    <s v="MAXWELL"/>
    <s v="RED TRENZADA"/>
    <s v="RCH308"/>
    <x v="12"/>
    <s v="37.5"/>
    <x v="3"/>
    <s v="Con balance"/>
    <n v="3166"/>
    <n v="46671"/>
    <n v="274"/>
    <n v="1"/>
    <n v="2"/>
    <n v="-43779"/>
    <n v="-1383"/>
    <n v="-3286.05"/>
  </r>
  <r>
    <n v="202001"/>
    <s v="GUAJIRA"/>
    <s v="RIOHACHA"/>
    <s v="RIOHACHA"/>
    <s v="EL CENTRO"/>
    <s v="C6105"/>
    <n v="65006292"/>
    <x v="3359"/>
    <s v="DISTRIBUCION"/>
    <s v="MAXWELL"/>
    <s v="RED TRENZADA"/>
    <s v="RCH308"/>
    <x v="12"/>
    <n v="75"/>
    <x v="1"/>
    <s v="Con balance"/>
    <n v="3931"/>
    <n v="2441"/>
    <n v="0"/>
    <n v="9"/>
    <n v="9"/>
    <n v="1490"/>
    <n v="37.89"/>
    <n v="40.93"/>
  </r>
  <r>
    <n v="202001"/>
    <s v="MAGDALENA"/>
    <s v="SANTA MARTA"/>
    <s v="SANTA MARTA"/>
    <s v="BURUCUCA"/>
    <s v="C6156"/>
    <n v="65003416"/>
    <x v="3360"/>
    <s v="DISTRIBUCION"/>
    <s v="MAXWELL"/>
    <s v="RED TRENZADA"/>
    <s v="GAI305"/>
    <x v="20"/>
    <n v="100"/>
    <x v="2"/>
    <s v="Con balance"/>
    <n v="456872"/>
    <n v="9752"/>
    <n v="256"/>
    <n v="12"/>
    <n v="14"/>
    <n v="446864"/>
    <n v="97.81"/>
    <n v="70.16"/>
  </r>
  <r>
    <n v="202001"/>
    <s v="GUAJIRA"/>
    <s v="RIOHACHA"/>
    <s v="RIOHACHA"/>
    <s v="LA MANO DE DIOS"/>
    <s v="C6253"/>
    <n v="65766246"/>
    <x v="3361"/>
    <s v="DISTRIBUCION + ALUMBRADO PUBLICO"/>
    <s v="SIN DEFINIR"/>
    <s v="RED TRENZADA"/>
    <s v="RCH310"/>
    <x v="1"/>
    <n v="15"/>
    <x v="0"/>
    <s v="MACRO SIN CSMO"/>
    <n v="0"/>
    <n v="6519"/>
    <n v="0"/>
    <n v="24"/>
    <n v="25"/>
    <n v="-6519"/>
    <n v="0"/>
    <n v="0"/>
  </r>
  <r>
    <n v="202001"/>
    <s v="GUAJIRA"/>
    <s v="RIOHACHA"/>
    <s v="RIOHACHA"/>
    <s v="CIUDADELA DIVIDIVI"/>
    <s v="C6254"/>
    <n v="65766247"/>
    <x v="3362"/>
    <s v="DISTRIBUCION + ALUMBRADO PUBLICO"/>
    <s v="SIN DEFINIR"/>
    <s v="RED TRENZADA"/>
    <s v="RCH310"/>
    <x v="1"/>
    <n v="15"/>
    <x v="0"/>
    <s v="MACRO SIN CSMO"/>
    <n v="0"/>
    <n v="6018"/>
    <n v="0"/>
    <n v="25"/>
    <n v="25"/>
    <n v="-6018"/>
    <n v="0"/>
    <n v="-170.17"/>
  </r>
  <r>
    <n v="202001"/>
    <s v="GUAJIRA"/>
    <s v="RIOHACHA"/>
    <s v="RIOHACHA"/>
    <s v="CIUDADELA DIVIDIVI"/>
    <s v="C6259"/>
    <n v="65766251"/>
    <x v="3363"/>
    <s v="DISTRIBUCION + ALUMBRADO PUBLICO"/>
    <s v="SIN DEFINIR"/>
    <s v="RED TRENZADA"/>
    <s v="RCH310"/>
    <x v="1"/>
    <n v="15"/>
    <x v="0"/>
    <s v="MACRO SIN CSMO"/>
    <n v="0"/>
    <n v="4311"/>
    <n v="0"/>
    <n v="17"/>
    <n v="19"/>
    <n v="-4311"/>
    <n v="0"/>
    <n v="-159.61000000000001"/>
  </r>
  <r>
    <n v="202001"/>
    <s v="ATLANTICO NORTE"/>
    <s v="BARRANQUILLA"/>
    <s v="BARRANQUILLA"/>
    <s v="LOS ANDES"/>
    <s v="H0508"/>
    <n v="65206913"/>
    <x v="3364"/>
    <s v="DISTRIBUCION + ALUMBRADO PUBLICO"/>
    <s v="SIN DEFINIR"/>
    <s v="RED TRENZADA"/>
    <s v="CTR315"/>
    <x v="6"/>
    <n v="50"/>
    <x v="3"/>
    <s v="Con balance"/>
    <n v="794"/>
    <n v="6119"/>
    <n v="173"/>
    <n v="28"/>
    <n v="31"/>
    <n v="-5498"/>
    <n v="-692.39"/>
    <n v="-3057.22"/>
  </r>
  <r>
    <n v="202001"/>
    <s v="GUAJIRA"/>
    <s v="RIOHACHA"/>
    <s v="RIOHACHA"/>
    <s v="COOPERATIVO"/>
    <s v="H0517"/>
    <n v="65006112"/>
    <x v="3365"/>
    <s v="DISTRIBUCION + ALUMBRADO PUBLICO"/>
    <s v="MAXWELL"/>
    <s v="RED TRENZADA"/>
    <s v="RCH305"/>
    <x v="12"/>
    <n v="75"/>
    <x v="1"/>
    <s v="Con balance"/>
    <n v="51109"/>
    <n v="21828"/>
    <n v="391"/>
    <n v="82"/>
    <n v="89"/>
    <n v="28890"/>
    <n v="56.53"/>
    <n v="-391.92"/>
  </r>
  <r>
    <n v="202001"/>
    <s v="ATLANTICO SUR"/>
    <s v="SANTO TOMAS"/>
    <s v="SANTO TOMAS"/>
    <s v="SIETE DE AGOSTO"/>
    <s v="H0532"/>
    <n v="65218076"/>
    <x v="3366"/>
    <s v="DISTRIBUCION + ALUMBRADO PUBLICO"/>
    <s v="MAXWELL"/>
    <s v="RED TRENZADA"/>
    <s v="SBG303"/>
    <x v="48"/>
    <n v="75"/>
    <x v="2"/>
    <s v="Con balance"/>
    <n v="9600"/>
    <n v="418"/>
    <n v="0"/>
    <n v="1"/>
    <n v="6"/>
    <n v="9182"/>
    <n v="95.65"/>
    <n v="63.29"/>
  </r>
  <r>
    <n v="202001"/>
    <s v="MAGDALENA"/>
    <s v="SANTA MARTA"/>
    <s v="SANTA MARTA"/>
    <s v="LIBERTADOR"/>
    <s v="H0538"/>
    <n v="65003847"/>
    <x v="3367"/>
    <s v="DISTRIBUCION + ALUMBRADO PUBLICO"/>
    <s v="MAXWELL"/>
    <s v="RED TRENZADA"/>
    <s v="LBT308"/>
    <x v="0"/>
    <n v="75"/>
    <x v="0"/>
    <s v="MACRO SIN CSMO"/>
    <n v="0"/>
    <n v="15545"/>
    <n v="0"/>
    <n v="79"/>
    <n v="82"/>
    <n v="-15545"/>
    <n v="0"/>
    <n v="0"/>
  </r>
  <r>
    <n v="202001"/>
    <s v="GUAJIRA"/>
    <s v="RIOHACHA"/>
    <s v="RIOHACHA"/>
    <s v="MARBELLA"/>
    <s v="H0649"/>
    <n v="65743295"/>
    <x v="3368"/>
    <s v="DISTRIBUCION + ALUMBRADO PUBLICO"/>
    <s v="MAXWELL"/>
    <s v="RED TRENZADA"/>
    <s v="RCH305"/>
    <x v="12"/>
    <n v="75"/>
    <x v="4"/>
    <s v="Con balance"/>
    <n v="28036"/>
    <n v="22058"/>
    <n v="533"/>
    <n v="75"/>
    <n v="81"/>
    <n v="5445"/>
    <n v="19.420000000000002"/>
    <n v="-570.77"/>
  </r>
  <r>
    <n v="202001"/>
    <s v="ATLANTICO NORTE"/>
    <s v="BARRANQUILLA"/>
    <s v="BARRANQUILLA"/>
    <s v="LOS NOGALES"/>
    <s v="H0767"/>
    <n v="65201299"/>
    <x v="3369"/>
    <s v="DISTRIBUCION + ALUMBRADO PUBLICO"/>
    <s v="SIN DEFINIR"/>
    <s v="RED ABIERTA"/>
    <s v="NBQ306"/>
    <x v="4"/>
    <n v="50"/>
    <x v="0"/>
    <s v="MACRO SIN CSMO"/>
    <n v="0"/>
    <n v="8485"/>
    <n v="0"/>
    <n v="25"/>
    <n v="28"/>
    <n v="-8485"/>
    <n v="0"/>
    <n v="0"/>
  </r>
  <r>
    <n v="202001"/>
    <s v="ATLANTICO NORTE"/>
    <s v="BARRANQUILLA"/>
    <s v="BARRANQUILLA"/>
    <s v="CEVILLAR"/>
    <s v="M1022"/>
    <n v="65214573"/>
    <x v="3370"/>
    <s v="DISTRIBUCION + ALUMBRADO PUBLICO"/>
    <s v="MAXWELL"/>
    <s v="RED TRENZADA"/>
    <s v="UNI311"/>
    <x v="19"/>
    <n v="50"/>
    <x v="0"/>
    <s v="MACRO SIN CSMO"/>
    <n v="0"/>
    <n v="14668"/>
    <n v="357"/>
    <n v="56"/>
    <n v="57"/>
    <n v="-15025"/>
    <n v="0"/>
    <n v="0"/>
  </r>
  <r>
    <n v="202001"/>
    <s v="GUAJIRA"/>
    <s v="RIOHACHA"/>
    <s v="RIOHACHA"/>
    <s v="EL CENTRO"/>
    <s v="M1058"/>
    <n v="65006492"/>
    <x v="3371"/>
    <s v="DISTRIBUCION + ALUMBRADO PUBLICO"/>
    <s v="MAXWELL"/>
    <s v="RED TRENZADA"/>
    <s v="RCH309"/>
    <x v="12"/>
    <s v="112.5"/>
    <x v="4"/>
    <s v="Con balance"/>
    <n v="58606"/>
    <n v="45144"/>
    <n v="721"/>
    <n v="118"/>
    <n v="149"/>
    <n v="12742"/>
    <n v="21.74"/>
    <n v="29.41"/>
  </r>
  <r>
    <n v="202001"/>
    <s v="ATLANTICO NORTE"/>
    <s v="BARRANQUILLA"/>
    <s v="BARRANQUILLA"/>
    <s v="GRANADILLO"/>
    <s v="M1135"/>
    <n v="65200241"/>
    <x v="3372"/>
    <s v="DISTRIBUCION + ALUMBRADO PUBLICO"/>
    <s v="SIN DEFINIR"/>
    <s v="RED ABIERTA"/>
    <s v="RIM320"/>
    <x v="9"/>
    <n v="50"/>
    <x v="0"/>
    <s v="MACRO SIN CSMO"/>
    <n v="0"/>
    <n v="5966"/>
    <n v="0"/>
    <n v="6"/>
    <n v="11"/>
    <n v="-5966"/>
    <n v="0"/>
    <n v="0"/>
  </r>
  <r>
    <n v="202001"/>
    <s v="ATLANTICO NORTE"/>
    <s v="BARRANQUILLA"/>
    <s v="BARRANQUILLA"/>
    <s v="COLOMBIA"/>
    <s v="M1171"/>
    <n v="65210175"/>
    <x v="3373"/>
    <s v="DISTRIBUCION + ALUMBRADO PUBLICO"/>
    <s v="SIN DEFINIR"/>
    <s v="RED TRENZADA"/>
    <s v="SIL313"/>
    <x v="3"/>
    <s v="112.5"/>
    <x v="5"/>
    <s v="Con balance"/>
    <n v="12600"/>
    <n v="11446"/>
    <n v="74"/>
    <n v="19"/>
    <n v="25"/>
    <n v="1080"/>
    <n v="8.57"/>
    <n v="-976.02"/>
  </r>
  <r>
    <n v="202001"/>
    <s v="ATLANTICO NORTE"/>
    <s v="BARRANQUILLA"/>
    <s v="BARRANQUILLA"/>
    <s v="LOS NOGALES"/>
    <s v="M1247"/>
    <n v="65201308"/>
    <x v="3374"/>
    <s v="DISTRIBUCION + ALUMBRADO PUBLICO"/>
    <s v="MAXWELL"/>
    <s v="RED TRENZADA"/>
    <s v="NBQ306"/>
    <x v="4"/>
    <n v="75"/>
    <x v="0"/>
    <s v="MACRO SIN CSMO"/>
    <n v="0"/>
    <n v="21590"/>
    <n v="0"/>
    <n v="51"/>
    <n v="55"/>
    <n v="-21590"/>
    <n v="0"/>
    <n v="0"/>
  </r>
  <r>
    <n v="202001"/>
    <s v="ATLANTICO NORTE"/>
    <s v="BARRANQUILLA"/>
    <s v="BARRANQUILLA"/>
    <s v="OLAYA"/>
    <s v="P0276"/>
    <n v="65745016"/>
    <x v="3375"/>
    <s v="DISTRIBUCION + ALUMBRADO PUBLICO"/>
    <s v="SIN DEFINIR"/>
    <s v="RED ABIERTA"/>
    <s v="SIL312"/>
    <x v="3"/>
    <n v="75"/>
    <x v="0"/>
    <s v="MACRO SIN CSMO"/>
    <n v="0"/>
    <n v="26793"/>
    <n v="0"/>
    <n v="84"/>
    <n v="90"/>
    <n v="-26793"/>
    <n v="0"/>
    <n v="-6235.93"/>
  </r>
  <r>
    <n v="202001"/>
    <s v="MAGDALENA"/>
    <s v="SANTA MARTA"/>
    <s v="SANTA MARTA"/>
    <s v="URB ASOCON"/>
    <s v="P0290"/>
    <n v="65005078"/>
    <x v="3376"/>
    <s v="DISTRIBUCION + ALUMBRADO PUBLICO"/>
    <s v="MAXWELL"/>
    <s v="RED TRENZADA"/>
    <s v="LBT309"/>
    <x v="0"/>
    <n v="75"/>
    <x v="2"/>
    <s v="Con balance"/>
    <n v="1552560"/>
    <n v="14840"/>
    <n v="648"/>
    <n v="74"/>
    <n v="77"/>
    <n v="1537072"/>
    <n v="99"/>
    <n v="96.99"/>
  </r>
  <r>
    <n v="202001"/>
    <s v="ATLANTICO NORTE"/>
    <s v="BARRANQUILLA"/>
    <s v="BARRANQUILLA"/>
    <s v="RIOMAR"/>
    <s v="P0310"/>
    <n v="65203998"/>
    <x v="3377"/>
    <s v="DISTRIBUCION + ALUMBRADO PUBLICO"/>
    <s v="SIN DEFINIR"/>
    <s v="RED ABIERTA"/>
    <s v="RIM312"/>
    <x v="9"/>
    <n v="75"/>
    <x v="5"/>
    <s v="Con balance"/>
    <n v="15472"/>
    <n v="15273"/>
    <n v="99"/>
    <n v="18"/>
    <n v="20"/>
    <n v="101"/>
    <n v="0.65"/>
    <n v="-640.5"/>
  </r>
  <r>
    <n v="202001"/>
    <s v="MAGDALENA"/>
    <s v="CIENAGA"/>
    <s v="CIENAGA"/>
    <s v="MANZANARES"/>
    <s v="P0325"/>
    <n v="65004433"/>
    <x v="3378"/>
    <s v="DISTRIBUCION"/>
    <s v="MAXWELL"/>
    <s v="RED TRENZADA"/>
    <s v="CIE304"/>
    <x v="32"/>
    <n v="75"/>
    <x v="0"/>
    <s v="MACRO SIN CSMO"/>
    <n v="0"/>
    <n v="5146"/>
    <n v="0"/>
    <n v="29"/>
    <n v="34"/>
    <n v="-5146"/>
    <n v="0"/>
    <n v="0"/>
  </r>
  <r>
    <n v="202001"/>
    <s v="MAGDALENA"/>
    <s v="SANTA MARTA"/>
    <s v="SANTA MARTA"/>
    <s v="PESCADITO"/>
    <s v="P0479"/>
    <n v="65701221"/>
    <x v="3379"/>
    <s v="DISTRIBUCION + ALUMBRADO PUBLICO"/>
    <s v="SIN DEFINIR"/>
    <s v="RED TRENZADA"/>
    <s v="MAZ308"/>
    <x v="11"/>
    <s v="37.5"/>
    <x v="1"/>
    <s v="Con balance"/>
    <n v="18182"/>
    <n v="10200"/>
    <n v="241"/>
    <n v="17"/>
    <n v="17"/>
    <n v="7741"/>
    <n v="42.57"/>
    <n v="-319.76"/>
  </r>
  <r>
    <n v="202001"/>
    <s v="ATLANTICO NORTE"/>
    <s v="SOLEDAD"/>
    <s v="SOLEDAD"/>
    <s v="VILLA ESTEFANIA 2 ETAPA"/>
    <s v="P0525"/>
    <n v="65757694"/>
    <x v="3380"/>
    <s v="DISTRIBUCION + ALUMBRADO PUBLICO"/>
    <s v="SIN DEFINIR"/>
    <s v="RED TRENZADA"/>
    <s v="VTE331"/>
    <x v="8"/>
    <s v="37.5"/>
    <x v="1"/>
    <s v="Con balance"/>
    <n v="7941"/>
    <n v="3735"/>
    <n v="0"/>
    <n v="15"/>
    <n v="23"/>
    <n v="4206"/>
    <n v="52.96"/>
    <n v="38.67"/>
  </r>
  <r>
    <n v="202001"/>
    <s v="ATLANTICO NORTE"/>
    <s v="BARRANQUILLA"/>
    <s v="BARRANQUILLA"/>
    <s v="LA VICTORIA"/>
    <s v="P0535"/>
    <n v="65213403"/>
    <x v="3381"/>
    <s v="DISTRIBUCION + ALUMBRADO PUBLICO"/>
    <s v="SIN DEFINIR"/>
    <s v="RED ABIERTA"/>
    <s v="UNI311"/>
    <x v="19"/>
    <s v="37.5"/>
    <x v="4"/>
    <s v="Con balance"/>
    <n v="14782"/>
    <n v="9943"/>
    <n v="204"/>
    <n v="48"/>
    <n v="50"/>
    <n v="4635"/>
    <n v="31.35"/>
    <n v="11.51"/>
  </r>
  <r>
    <n v="202001"/>
    <s v="GUAJIRA"/>
    <s v="RIOHACHA"/>
    <s v="RIOHACHA"/>
    <s v="EL LIBERTADOR"/>
    <s v="C6335"/>
    <n v="65740667"/>
    <x v="3382"/>
    <s v="DISTRIBUCION + ALUMBRADO PUBLICO"/>
    <s v="MAXWELL"/>
    <s v="RED TRENZADA"/>
    <s v="RCH309"/>
    <x v="12"/>
    <s v="112.5"/>
    <x v="4"/>
    <s v="Con balance"/>
    <n v="55688"/>
    <n v="44622"/>
    <n v="625"/>
    <n v="99"/>
    <n v="117"/>
    <n v="10441"/>
    <n v="18.75"/>
    <n v="-537.52"/>
  </r>
  <r>
    <n v="202001"/>
    <s v="GUAJIRA"/>
    <s v="RIOHACHA"/>
    <s v="RIOHACHA"/>
    <s v="SIETE DE AGOSTO"/>
    <s v="C6390"/>
    <n v="65763321"/>
    <x v="3383"/>
    <s v="DISTRIBUCION + ALUMBRADO PUBLICO"/>
    <s v="MAXWELL"/>
    <s v="RED TRENZADA"/>
    <s v="RCH310"/>
    <x v="1"/>
    <n v="50"/>
    <x v="1"/>
    <s v="Con balance"/>
    <n v="27639"/>
    <n v="15494"/>
    <n v="608"/>
    <n v="72"/>
    <n v="83"/>
    <n v="11536"/>
    <n v="41.74"/>
    <n v="31.03"/>
  </r>
  <r>
    <n v="202001"/>
    <s v="GUAJIRA"/>
    <s v="RIOHACHA"/>
    <s v="RIOHACHA"/>
    <s v="BUENOS AIRES"/>
    <s v="C6395"/>
    <n v="65006561"/>
    <x v="3384"/>
    <s v="DISTRIBUCION + ALUMBRADO PUBLICO"/>
    <s v="MAXWELL"/>
    <s v="RED TRENZADA"/>
    <s v="RCH310"/>
    <x v="1"/>
    <n v="75"/>
    <x v="7"/>
    <s v="Con balance"/>
    <n v="31239"/>
    <n v="8393"/>
    <n v="525"/>
    <n v="36"/>
    <n v="37"/>
    <n v="22320"/>
    <n v="71.45"/>
    <n v="76.099999999999994"/>
  </r>
  <r>
    <n v="202001"/>
    <s v="GUAJIRA"/>
    <s v="RIOHACHA"/>
    <s v="RIOHACHA"/>
    <s v="SIETE DE AGOSTO"/>
    <s v="C6403"/>
    <n v="65763320"/>
    <x v="3385"/>
    <s v="DISTRIBUCION + ALUMBRADO PUBLICO"/>
    <s v="SIN DEFINIR"/>
    <s v="RED TRENZADA"/>
    <s v="RCH310"/>
    <x v="1"/>
    <s v="37.5"/>
    <x v="1"/>
    <s v="Con balance"/>
    <n v="15387"/>
    <n v="8631"/>
    <n v="428"/>
    <n v="48"/>
    <n v="54"/>
    <n v="6328"/>
    <n v="41.12"/>
    <n v="42.06"/>
  </r>
  <r>
    <n v="202001"/>
    <s v="GUAJIRA"/>
    <s v="RIOHACHA"/>
    <s v="RIOHACHA"/>
    <s v="MARBELLA"/>
    <s v="C6412"/>
    <n v="65006413"/>
    <x v="3386"/>
    <s v="DISTRIBUCION + ALUMBRADO PUBLICO"/>
    <s v="MAXWELL"/>
    <s v="RED TRENZADA"/>
    <s v="RCH305"/>
    <x v="12"/>
    <n v="50"/>
    <x v="4"/>
    <s v="Con balance"/>
    <n v="27109"/>
    <n v="21895"/>
    <n v="487"/>
    <n v="69"/>
    <n v="72"/>
    <n v="4728"/>
    <n v="17.440000000000001"/>
    <n v="-544.47"/>
  </r>
  <r>
    <n v="202001"/>
    <s v="GUAJIRA"/>
    <s v="RIOHACHA"/>
    <s v="RIOHACHA"/>
    <s v="COOPERATIVO"/>
    <s v="C6428"/>
    <n v="65763991"/>
    <x v="3387"/>
    <s v="DISTRIBUCION + ALUMBRADO PUBLICO"/>
    <s v=" RYMEL"/>
    <s v="RED ABIERTA"/>
    <s v="RCH305"/>
    <x v="12"/>
    <n v="50"/>
    <x v="0"/>
    <s v="MACRO SIN CSMO"/>
    <n v="0"/>
    <n v="15707"/>
    <n v="0"/>
    <n v="58"/>
    <n v="60"/>
    <n v="-15707"/>
    <n v="0"/>
    <n v="-393"/>
  </r>
  <r>
    <n v="202001"/>
    <s v="GUAJIRA"/>
    <s v="RIOHACHA"/>
    <s v="RIOHACHA"/>
    <s v="EL PORTAL DE CONFAMILIAR"/>
    <s v="C6438"/>
    <n v="65006132"/>
    <x v="3388"/>
    <s v="DISTRIBUCION + ALUMBRADO PUBLICO"/>
    <s v="MAXWELL"/>
    <s v="RED TRENZADA"/>
    <s v="RCH305"/>
    <x v="12"/>
    <n v="50"/>
    <x v="4"/>
    <s v="Con balance"/>
    <n v="33164"/>
    <n v="24943"/>
    <n v="642"/>
    <n v="61"/>
    <n v="66"/>
    <n v="7578"/>
    <n v="22.85"/>
    <n v="-465.21"/>
  </r>
  <r>
    <n v="202001"/>
    <s v="MAGDALENA"/>
    <s v="PLATO"/>
    <s v="PLATO"/>
    <s v="7 DE AGOSTO"/>
    <s v="H0846"/>
    <n v="65012289"/>
    <x v="3389"/>
    <s v="DISTRIBUCION + ALUMBRADO PUBLICO"/>
    <s v="MAXWELL"/>
    <s v="RED TRENZADA"/>
    <s v="PLA304"/>
    <x v="46"/>
    <n v="75"/>
    <x v="0"/>
    <s v="MACRO SIN CSMO"/>
    <n v="0"/>
    <n v="20122"/>
    <n v="0"/>
    <n v="96"/>
    <n v="101"/>
    <n v="-20122"/>
    <n v="0"/>
    <n v="0"/>
  </r>
  <r>
    <n v="202001"/>
    <s v="MAGDALENA"/>
    <s v="SANTA MARTA"/>
    <s v="SANTA MARTA"/>
    <s v="LA TENERIA"/>
    <s v="H0889"/>
    <n v="65002645"/>
    <x v="3390"/>
    <s v="DISTRIBUCION + ALUMBRADO PUBLICO"/>
    <s v="RYMEL"/>
    <s v="RED TRENZADA"/>
    <s v="MAZ311"/>
    <x v="10"/>
    <n v="25"/>
    <x v="0"/>
    <s v="MACRO SIN CSMO"/>
    <n v="0"/>
    <n v="8335"/>
    <n v="0"/>
    <n v="15"/>
    <n v="62"/>
    <n v="-8335"/>
    <n v="0"/>
    <n v="0"/>
  </r>
  <r>
    <n v="202001"/>
    <s v="ATLANTICO NORTE"/>
    <s v="SOLEDAD"/>
    <s v="SOLEDAD"/>
    <s v="CIUDADELA METROPOLITANA"/>
    <s v="H0917"/>
    <n v="65206776"/>
    <x v="3391"/>
    <s v="DISTRIBUCION + ALUMBRADO PUBLICO"/>
    <s v="SIN DEFINIR"/>
    <s v="RED TRENZADA"/>
    <s v="VTE313"/>
    <x v="8"/>
    <n v="50"/>
    <x v="1"/>
    <s v="Con balance"/>
    <n v="27500"/>
    <n v="14176"/>
    <n v="375"/>
    <n v="73"/>
    <n v="77"/>
    <n v="12949"/>
    <n v="47.09"/>
    <n v="99.13"/>
  </r>
  <r>
    <n v="202001"/>
    <s v="ATLANTICO NORTE"/>
    <s v="BARRANQUILLA"/>
    <s v="BARRANQUILLA"/>
    <s v="ANDALUCIA"/>
    <s v="H0933"/>
    <n v="65206683"/>
    <x v="3392"/>
    <s v="DISTRIBUCION + ALUMBRADO PUBLICO"/>
    <s v="SIN DEFINIR"/>
    <s v="RED ABIERTA"/>
    <s v="RIM313"/>
    <x v="9"/>
    <n v="50"/>
    <x v="0"/>
    <s v="MACRO SIN CSMO"/>
    <n v="0"/>
    <n v="14531"/>
    <n v="0"/>
    <n v="13"/>
    <n v="15"/>
    <n v="-14531"/>
    <n v="0"/>
    <n v="-1292.5"/>
  </r>
  <r>
    <n v="202001"/>
    <s v="GUAJIRA"/>
    <s v="RIOHACHA"/>
    <s v="RIOHACHA"/>
    <s v="JOSE A MARIN"/>
    <s v="H0988"/>
    <n v="65006073"/>
    <x v="3393"/>
    <s v="DISTRIBUCION + ALUMBRADO PUBLICO"/>
    <s v="SIN DEFINIR"/>
    <s v="RED TRENZADA"/>
    <s v="RCH302"/>
    <x v="12"/>
    <n v="75"/>
    <x v="4"/>
    <s v="Con balance"/>
    <n v="31275"/>
    <n v="19705"/>
    <n v="900"/>
    <n v="83"/>
    <n v="86"/>
    <n v="10670"/>
    <n v="34.119999999999997"/>
    <n v="-430.05"/>
  </r>
  <r>
    <n v="202001"/>
    <s v="ATLANTICO NORTE"/>
    <s v="BARRANQUILLA"/>
    <s v="BARRANQUILLA"/>
    <s v="EL SANTUARIO"/>
    <s v="H1020"/>
    <n v="65211863"/>
    <x v="3394"/>
    <s v="DISTRIBUCION + ALUMBRADO PUBLICO"/>
    <s v="SIN DEFINIR"/>
    <s v="RED TRENZADA"/>
    <s v="CDL315"/>
    <x v="47"/>
    <n v="75"/>
    <x v="3"/>
    <s v="Con balance"/>
    <n v="30656"/>
    <n v="34883"/>
    <n v="204"/>
    <n v="83"/>
    <n v="83"/>
    <n v="-4431"/>
    <n v="-14.45"/>
    <n v="-28.63"/>
  </r>
  <r>
    <n v="202001"/>
    <s v="ATLANTICO NORTE"/>
    <s v="BARRANQUILLA"/>
    <s v="BARRANQUILLA"/>
    <s v="LOS GIRASOLES"/>
    <s v="H1070"/>
    <n v="65763730"/>
    <x v="3395"/>
    <s v="DISTRIBUCION + ALUMBRADO PUBLICO"/>
    <s v="MAXWELL"/>
    <s v="RED TRENZADA"/>
    <s v="CDL312"/>
    <x v="7"/>
    <n v="50"/>
    <x v="0"/>
    <s v="MACRO SIN CSMO"/>
    <n v="0"/>
    <n v="10020"/>
    <n v="0"/>
    <n v="43"/>
    <n v="46"/>
    <n v="-10020"/>
    <n v="0"/>
    <n v="0"/>
  </r>
  <r>
    <n v="202001"/>
    <s v="ATLANTICO NORTE"/>
    <s v="PUERTO COLOMBIA"/>
    <s v="PUERTO COLOMBIA"/>
    <s v="EL SILENCIO"/>
    <s v="H1140"/>
    <n v="65209034"/>
    <x v="3396"/>
    <s v="DISTRIBUCION + ALUMBRADO PUBLICO"/>
    <s v="MAXWELL"/>
    <s v="RED TRENZADA"/>
    <s v="PTO304"/>
    <x v="37"/>
    <n v="75"/>
    <x v="4"/>
    <s v="Con balance"/>
    <n v="22331"/>
    <n v="17699"/>
    <n v="254"/>
    <n v="56"/>
    <n v="60"/>
    <n v="4378"/>
    <n v="19.61"/>
    <n v="9.0299999999999994"/>
  </r>
  <r>
    <n v="202001"/>
    <s v="ATLANTICO NORTE"/>
    <s v="BARRANQUILLA"/>
    <s v="BARRANQUILLA"/>
    <s v="CIUDAD JARDIN"/>
    <s v="H1150"/>
    <n v="65739205"/>
    <x v="3397"/>
    <s v="DISTRIBUCION + ALUMBRADO PUBLICO"/>
    <s v="SIN DEFINIR"/>
    <s v="RED TRENZADA"/>
    <s v="SIL306"/>
    <x v="4"/>
    <n v="75"/>
    <x v="4"/>
    <s v="Con balance"/>
    <n v="14025"/>
    <n v="10771"/>
    <n v="484"/>
    <n v="27"/>
    <n v="40"/>
    <n v="2770"/>
    <n v="19.75"/>
    <n v="-15.2"/>
  </r>
  <r>
    <n v="202001"/>
    <s v="ATLANTICO SUR"/>
    <s v="JUAN DE ACOSTA"/>
    <s v="CGTO EL VAIVEN"/>
    <s v="No Disponible"/>
    <s v="H1158"/>
    <n v="65013718"/>
    <x v="3398"/>
    <s v="DISTRIBUCION + ALUMBRADO PUBLICO"/>
    <s v="SIN DEFINIR"/>
    <s v="RED TRENZADA"/>
    <s v="JDA305"/>
    <x v="72"/>
    <n v="50"/>
    <x v="4"/>
    <s v="Con balance"/>
    <n v="25624"/>
    <n v="18262"/>
    <n v="0"/>
    <n v="90"/>
    <n v="111"/>
    <n v="7361"/>
    <n v="28.73"/>
    <n v="-154.83000000000001"/>
  </r>
  <r>
    <n v="202001"/>
    <s v="ATLANTICO NORTE"/>
    <s v="BARRANQUILLA"/>
    <s v="BARRANQUILLA"/>
    <s v="BOSTON"/>
    <s v="M1266"/>
    <n v="65778264"/>
    <x v="3399"/>
    <s v="DISTRIBUCION + ALUMBRADO PUBLICO"/>
    <s v="SIN DEFINIR"/>
    <s v="RED TRENZADA"/>
    <s v="OAS309"/>
    <x v="3"/>
    <n v="75"/>
    <x v="0"/>
    <s v="MACRO SIN CSMO"/>
    <n v="0"/>
    <n v="10825"/>
    <n v="207"/>
    <n v="17"/>
    <n v="17"/>
    <n v="-11032"/>
    <n v="0"/>
    <n v="0"/>
  </r>
  <r>
    <n v="202001"/>
    <s v="ATLANTICO NORTE"/>
    <s v="BARRANQUILLA"/>
    <s v="BARRANQUILLA"/>
    <s v="LOS ALPES"/>
    <s v="M1329"/>
    <n v="65201574"/>
    <x v="3400"/>
    <s v="DISTRIBUCION"/>
    <s v="MAXWELL"/>
    <s v="RED TRENZADA"/>
    <s v="NBQ306"/>
    <x v="4"/>
    <n v="45"/>
    <x v="3"/>
    <s v="Con balance"/>
    <n v="3323"/>
    <n v="5931"/>
    <n v="0"/>
    <n v="15"/>
    <n v="16"/>
    <n v="-2608"/>
    <n v="-78.47"/>
    <n v="-1623"/>
  </r>
  <r>
    <n v="202001"/>
    <s v="ATLANTICO NORTE"/>
    <s v="BARRANQUILLA"/>
    <s v="BARRANQUILLA"/>
    <s v="LOS TRUPILLOS"/>
    <s v="M1367"/>
    <n v="65204638"/>
    <x v="3401"/>
    <s v="DISTRIBUCION + ALUMBRADO PUBLICO"/>
    <s v="SIN DEFINIR"/>
    <s v="RED TRENZADA"/>
    <s v="CTR312"/>
    <x v="34"/>
    <n v="75"/>
    <x v="1"/>
    <s v="Con balance"/>
    <n v="31255"/>
    <n v="19250"/>
    <n v="233"/>
    <n v="71"/>
    <n v="75"/>
    <n v="11772"/>
    <n v="37.659999999999997"/>
    <n v="25.21"/>
  </r>
  <r>
    <n v="202001"/>
    <s v="ATLANTICO NORTE"/>
    <s v="BARRANQUILLA"/>
    <s v="BARRANQUILLA"/>
    <s v="EVARISTO SOURDIS"/>
    <s v="M1376"/>
    <n v="65749705"/>
    <x v="3402"/>
    <s v="DISTRIBUCION + ALUMBRADO PUBLICO"/>
    <s v="MAXWELL"/>
    <s v="RED TRENZADA"/>
    <s v="CDL304"/>
    <x v="5"/>
    <n v="75"/>
    <x v="0"/>
    <s v="MACRO SIN CSMO"/>
    <n v="0"/>
    <n v="47866"/>
    <n v="0"/>
    <n v="120"/>
    <n v="123"/>
    <n v="-47866"/>
    <n v="0"/>
    <n v="0"/>
  </r>
  <r>
    <n v="202001"/>
    <s v="MAGDALENA"/>
    <s v="SANTA MARTA"/>
    <s v="SANTA MARTA"/>
    <s v="VERACRUZ"/>
    <s v="M1412"/>
    <n v="65003746"/>
    <x v="3403"/>
    <s v="DISTRIBUCION + ALUMBRADO PUBLICO"/>
    <s v="MAXWELL"/>
    <s v="RED TRENZADA"/>
    <s v="LBT303"/>
    <x v="11"/>
    <n v="50"/>
    <x v="7"/>
    <s v="Con balance"/>
    <n v="99630"/>
    <n v="10254"/>
    <n v="265"/>
    <n v="29"/>
    <n v="30"/>
    <n v="89111"/>
    <n v="89.44"/>
    <n v="81.53"/>
  </r>
  <r>
    <n v="202001"/>
    <s v="MAGDALENA"/>
    <s v="SANTA MARTA"/>
    <s v="SANTA MARTA"/>
    <s v="20 DE JULIO"/>
    <s v="M1470"/>
    <n v="65754938"/>
    <x v="3404"/>
    <s v="DISTRIBUCION"/>
    <s v="MAXWELL"/>
    <s v="RED TRENZADA"/>
    <s v="LBT305"/>
    <x v="11"/>
    <n v="75"/>
    <x v="0"/>
    <s v="MACRO SIN CSMO"/>
    <n v="0"/>
    <n v="30791"/>
    <n v="0"/>
    <n v="31"/>
    <n v="31"/>
    <n v="-30791"/>
    <n v="0"/>
    <n v="0"/>
  </r>
  <r>
    <n v="202001"/>
    <s v="ATLANTICO NORTE"/>
    <s v="BARRANQUILLA"/>
    <s v="BARRANQUILLA"/>
    <s v="NUEVA GRANADA"/>
    <s v="M1592"/>
    <n v="65720522"/>
    <x v="171"/>
    <s v="DISTRIBUCION + ALUMBRADO PUBLICO"/>
    <s v="MAXWELL"/>
    <s v="RED TRENZADA"/>
    <s v="SIL305"/>
    <x v="6"/>
    <n v="75"/>
    <x v="0"/>
    <s v="MACRO SIN CSMO"/>
    <n v="0"/>
    <n v="1351"/>
    <n v="0"/>
    <n v="8"/>
    <n v="10"/>
    <n v="-1351"/>
    <n v="0"/>
    <n v="0"/>
  </r>
  <r>
    <n v="202001"/>
    <s v="GUAJIRA"/>
    <s v="RIOHACHA"/>
    <s v="RIOHACHA"/>
    <s v="COOPERATIVO"/>
    <s v="P0735"/>
    <n v="65006108"/>
    <x v="3405"/>
    <s v="DISTRIBUCION + ALUMBRADO PUBLICO"/>
    <s v="MAXWELL"/>
    <s v="RED TRENZADA"/>
    <s v="RCH305"/>
    <x v="12"/>
    <n v="75"/>
    <x v="1"/>
    <s v="Con balance"/>
    <n v="43091"/>
    <n v="15162"/>
    <n v="292"/>
    <n v="71"/>
    <n v="73"/>
    <n v="27637"/>
    <n v="64.14"/>
    <n v="-294.27"/>
  </r>
  <r>
    <n v="202001"/>
    <s v="ATLANTICO NORTE"/>
    <s v="SOLEDAD"/>
    <s v="SOLEDAD"/>
    <s v="VILLA CARMEN 2"/>
    <s v="P0767"/>
    <n v="65723374"/>
    <x v="3406"/>
    <s v="DISTRIBUCION + ALUMBRADO PUBLICO"/>
    <s v="SIN DEFINIR"/>
    <s v="RED TRENZADA"/>
    <s v="VTE314"/>
    <x v="7"/>
    <n v="75"/>
    <x v="4"/>
    <s v="Con balance"/>
    <n v="26187"/>
    <n v="17741"/>
    <n v="425"/>
    <n v="60"/>
    <n v="63"/>
    <n v="8021"/>
    <n v="30.63"/>
    <n v="77.8"/>
  </r>
  <r>
    <n v="202001"/>
    <s v="ATLANTICO NORTE"/>
    <s v="BARRANQUILLA"/>
    <s v="BARRANQUILLA"/>
    <s v="LAS DUNAS"/>
    <s v="P0774"/>
    <n v="65209868"/>
    <x v="3407"/>
    <s v="DISTRIBUCION + ALUMBRADO PUBLICO"/>
    <s v="MAXWELL"/>
    <s v="RED TRENZADA"/>
    <s v="UNI313"/>
    <x v="18"/>
    <n v="75"/>
    <x v="0"/>
    <s v="MACRO SIN CSMO"/>
    <n v="0"/>
    <n v="19771"/>
    <n v="0"/>
    <n v="94"/>
    <n v="96"/>
    <n v="-19771"/>
    <n v="0"/>
    <n v="0"/>
  </r>
  <r>
    <n v="202001"/>
    <s v="ATLANTICO NORTE"/>
    <s v="SOLEDAD"/>
    <s v="SOLEDAD"/>
    <s v="URB. LA VIOLA"/>
    <s v="P0784"/>
    <n v="65752754"/>
    <x v="3408"/>
    <s v="DISTRIBUCION + ALUMBRADO PUBLICO"/>
    <s v="MAXWELL"/>
    <s v="RED TRENZADA"/>
    <s v="VTE314"/>
    <x v="7"/>
    <n v="75"/>
    <x v="0"/>
    <s v="MACRO SIN CSMO"/>
    <n v="0"/>
    <n v="25791"/>
    <n v="0"/>
    <n v="82"/>
    <n v="89"/>
    <n v="-25791"/>
    <n v="0"/>
    <n v="0"/>
  </r>
  <r>
    <n v="202001"/>
    <s v="GUAJIRA"/>
    <s v="RIOHACHA"/>
    <s v="RIOHACHA"/>
    <s v="EL LIBERTADOR"/>
    <s v="C6464"/>
    <n v="65006402"/>
    <x v="3409"/>
    <s v="DISTRIBUCION"/>
    <s v="MAXWELL"/>
    <s v="RED TRENZADA"/>
    <s v="RCH305"/>
    <x v="12"/>
    <n v="75"/>
    <x v="3"/>
    <s v="Con balance"/>
    <n v="17710"/>
    <n v="35531"/>
    <n v="29"/>
    <n v="46"/>
    <n v="53"/>
    <n v="-17850"/>
    <n v="-100.79"/>
    <n v="-1095.2"/>
  </r>
  <r>
    <n v="202001"/>
    <s v="GUAJIRA"/>
    <s v="RIOHACHA"/>
    <s v="RIOHACHA"/>
    <s v="VEINTE DE JULIO"/>
    <s v="C6479"/>
    <n v="65006225"/>
    <x v="3410"/>
    <s v="DISTRIBUCION + ALUMBRADO PUBLICO"/>
    <s v="MAXWELL"/>
    <s v="RED TRENZADA"/>
    <s v="RCH305"/>
    <x v="12"/>
    <n v="75"/>
    <x v="4"/>
    <s v="Con balance"/>
    <n v="36788"/>
    <n v="23945"/>
    <n v="379"/>
    <n v="103"/>
    <n v="110"/>
    <n v="12464"/>
    <n v="33.880000000000003"/>
    <n v="-226.39"/>
  </r>
  <r>
    <n v="202001"/>
    <s v="GUAJIRA"/>
    <s v="RIOHACHA"/>
    <s v="RIOHACHA"/>
    <s v="COQUIVACOA"/>
    <s v="C6533"/>
    <n v="65708272"/>
    <x v="3411"/>
    <s v="DISTRIBUCION + ALUMBRADO PUBLICO"/>
    <s v="MAXWELL"/>
    <s v="RED TRENZADA"/>
    <s v="RCH308"/>
    <x v="12"/>
    <n v="75"/>
    <x v="1"/>
    <s v="Con balance"/>
    <n v="37140"/>
    <n v="18172"/>
    <n v="421"/>
    <n v="61"/>
    <n v="67"/>
    <n v="18547"/>
    <n v="49.94"/>
    <n v="-293.7"/>
  </r>
  <r>
    <n v="202001"/>
    <s v="GUAJIRA"/>
    <s v="RIOHACHA"/>
    <s v="RIOHACHA"/>
    <s v="LUIS A ROBLES"/>
    <s v="C6546"/>
    <n v="65006357"/>
    <x v="3412"/>
    <s v="DISTRIBUCION + ALUMBRADO PUBLICO"/>
    <s v="SIN DEFINIR"/>
    <s v="RED TRENZADA"/>
    <s v="RCH308"/>
    <x v="12"/>
    <n v="75"/>
    <x v="1"/>
    <s v="Con balance"/>
    <n v="34481"/>
    <n v="17589"/>
    <n v="900"/>
    <n v="57"/>
    <n v="64"/>
    <n v="15993"/>
    <n v="46.38"/>
    <n v="-330.76"/>
  </r>
  <r>
    <n v="202001"/>
    <s v="GUAJIRA"/>
    <s v="RIOHACHA"/>
    <s v="RIOHACHA"/>
    <s v="LUIS A ROBLES"/>
    <s v="C6547"/>
    <n v="65006370"/>
    <x v="3413"/>
    <s v="DISTRIBUCION + ALUMBRADO PUBLICO"/>
    <s v="MAXWELL"/>
    <s v="RED TRENZADA"/>
    <s v="RCH308"/>
    <x v="12"/>
    <n v="100"/>
    <x v="4"/>
    <s v="Con balance"/>
    <n v="47175"/>
    <n v="31169"/>
    <n v="453"/>
    <n v="112"/>
    <n v="119"/>
    <n v="15553"/>
    <n v="32.97"/>
    <n v="-462.68"/>
  </r>
  <r>
    <n v="202001"/>
    <s v="ATLANTICO SUR"/>
    <s v="MALAMBO"/>
    <s v="MALAMBO"/>
    <s v="EL CARMEN"/>
    <s v="H1740"/>
    <n v="65750814"/>
    <x v="3414"/>
    <s v="DISTRIBUCION + ALUMBRADO PUBLICO"/>
    <s v="MAXWELL"/>
    <s v="RED TRENZADA"/>
    <s v="MLB313"/>
    <x v="67"/>
    <n v="50"/>
    <x v="5"/>
    <s v="Con balance"/>
    <n v="18360"/>
    <n v="16270"/>
    <n v="630"/>
    <n v="42"/>
    <n v="47"/>
    <n v="1460"/>
    <n v="7.95"/>
    <n v="-229.2"/>
  </r>
  <r>
    <n v="202001"/>
    <s v="ATLANTICO SUR"/>
    <s v="MALAMBO"/>
    <s v="MALAMBO"/>
    <s v="VILLA RICA 1"/>
    <s v="H1746"/>
    <n v="65750817"/>
    <x v="3415"/>
    <s v="DISTRIBUCION + ALUMBRADO PUBLICO"/>
    <s v="MAXWELL"/>
    <s v="RED TRENZADA"/>
    <s v="MLB313"/>
    <x v="67"/>
    <n v="50"/>
    <x v="1"/>
    <s v="Con balance"/>
    <n v="50554"/>
    <n v="17648"/>
    <n v="430"/>
    <n v="41"/>
    <n v="44"/>
    <n v="32476"/>
    <n v="64.239999999999995"/>
    <n v="57.08"/>
  </r>
  <r>
    <n v="202001"/>
    <s v="ATLANTICO SUR"/>
    <s v="MALAMBO"/>
    <s v="MALAMBO"/>
    <s v="MONTECARLO"/>
    <s v="H1774"/>
    <n v="65215133"/>
    <x v="3416"/>
    <s v="DISTRIBUCION + ALUMBRADO PUBLICO"/>
    <s v="MAXWELL"/>
    <s v="RED TRENZADA"/>
    <s v="MLB313"/>
    <x v="67"/>
    <n v="75"/>
    <x v="0"/>
    <s v="MACRO SIN CSMO"/>
    <n v="0"/>
    <n v="17147"/>
    <n v="255"/>
    <n v="45"/>
    <n v="46"/>
    <n v="-17402"/>
    <n v="0"/>
    <n v="95.03"/>
  </r>
  <r>
    <n v="202001"/>
    <s v="ATLANTICO SUR"/>
    <s v="MALAMBO"/>
    <s v="MALAMBO"/>
    <s v="BELLAVISTA"/>
    <s v="H1780"/>
    <n v="65755348"/>
    <x v="3417"/>
    <s v="DISTRIBUCION + ALUMBRADO PUBLICO"/>
    <s v="MAXWELL"/>
    <s v="RED TRENZADA"/>
    <s v="MLB313"/>
    <x v="67"/>
    <n v="25"/>
    <x v="0"/>
    <s v="MACRO SIN CSMO"/>
    <n v="0"/>
    <n v="9520"/>
    <n v="28"/>
    <n v="21"/>
    <n v="21"/>
    <n v="-9548"/>
    <n v="0"/>
    <n v="0"/>
  </r>
  <r>
    <n v="202001"/>
    <s v="ATLANTICO NORTE"/>
    <s v="BARRANQUILLA"/>
    <s v="BARRANQUILLA"/>
    <s v="VIA A JUAN MINA"/>
    <s v="H1876"/>
    <n v="65753106"/>
    <x v="3418"/>
    <s v="DISTRIBUCION + ALUMBRADO PUBLICO"/>
    <s v="SIN DEFINIR"/>
    <s v="RED BT EN EXTREMO DE CRUCETA DE LMT"/>
    <s v="NBQ303"/>
    <x v="24"/>
    <n v="50"/>
    <x v="0"/>
    <s v="MACRO SIN CSMO"/>
    <n v="0"/>
    <n v="15275"/>
    <n v="0"/>
    <n v="16"/>
    <n v="22"/>
    <n v="-15275"/>
    <n v="0"/>
    <n v="-5200.21"/>
  </r>
  <r>
    <n v="202001"/>
    <s v="ATLANTICO NORTE"/>
    <s v="BARRANQUILLA"/>
    <s v="BARRANQUILLA"/>
    <s v="VILLA CAROLINA"/>
    <s v="H1884"/>
    <n v="65717677"/>
    <x v="3419"/>
    <s v="DISTRIBUCION + ALUMBRADO PUBLICO"/>
    <s v="MAXWELL"/>
    <s v="RED TRENZADA"/>
    <s v="FLS308"/>
    <x v="29"/>
    <n v="50"/>
    <x v="0"/>
    <s v="MACRO SIN CSMO"/>
    <n v="0"/>
    <n v="7448"/>
    <n v="0"/>
    <n v="20"/>
    <n v="21"/>
    <n v="-7448"/>
    <n v="0"/>
    <n v="0"/>
  </r>
  <r>
    <n v="202001"/>
    <s v="ATLANTICO NORTE"/>
    <s v="BARRANQUILLA"/>
    <s v="BARRANQUILLA"/>
    <s v="PARAISO"/>
    <s v="M1758"/>
    <n v="65721408"/>
    <x v="3420"/>
    <s v="DISTRIBUCION + ALUMBRADO PUBLICO"/>
    <s v="RYMEL"/>
    <s v="RED ABIERTA"/>
    <s v="FLS312"/>
    <x v="29"/>
    <n v="50"/>
    <x v="4"/>
    <s v="Con balance"/>
    <n v="18394"/>
    <n v="13629"/>
    <n v="296"/>
    <n v="39"/>
    <n v="44"/>
    <n v="4469"/>
    <n v="24.29"/>
    <n v="-3.36"/>
  </r>
  <r>
    <n v="202001"/>
    <s v="ATLANTICO NORTE"/>
    <s v="SOLEDAD"/>
    <s v="SOLEDAD"/>
    <s v="HIPODROMO"/>
    <s v="M1829"/>
    <n v="65206244"/>
    <x v="3421"/>
    <s v="DISTRIBUCION + ALUMBRADO PUBLICO"/>
    <s v="SIN DEFINIR"/>
    <s v="RED BT EN EXTREMO DE CRUCETA DE LMT"/>
    <s v="UNI315"/>
    <x v="36"/>
    <n v="75"/>
    <x v="1"/>
    <s v="Con balance"/>
    <n v="35206"/>
    <n v="14843"/>
    <n v="0"/>
    <n v="74"/>
    <n v="75"/>
    <n v="20363"/>
    <n v="57.84"/>
    <n v="-351.33"/>
  </r>
  <r>
    <n v="202001"/>
    <s v="ATLANTICO NORTE"/>
    <s v="BARRANQUILLA"/>
    <s v="BARRANQUILLA"/>
    <s v="CIUDADELA 20 DE JULIO"/>
    <s v="M1900"/>
    <n v="65208048"/>
    <x v="3422"/>
    <s v="DISTRIBUCION + ALUMBRADO PUBLICO"/>
    <s v="SIN DEFINIR"/>
    <s v="RED ABIERTA"/>
    <s v="UNI317"/>
    <x v="19"/>
    <n v="75"/>
    <x v="0"/>
    <s v="MACRO SIN CSMO"/>
    <n v="0"/>
    <n v="10301"/>
    <n v="0"/>
    <n v="54"/>
    <n v="56"/>
    <n v="-10301"/>
    <n v="0"/>
    <n v="0"/>
  </r>
  <r>
    <n v="202001"/>
    <s v="ATLANTICO NORTE"/>
    <s v="BARRANQUILLA"/>
    <s v="BARRANQUILLA"/>
    <s v="LAS PALMAS"/>
    <s v="P0840"/>
    <n v="65211704"/>
    <x v="3423"/>
    <s v="DISTRIBUCION + ALUMBRADO PUBLICO"/>
    <s v="SIN DEFINIR"/>
    <s v="RED ABIERTA"/>
    <s v="UNI313"/>
    <x v="18"/>
    <n v="75"/>
    <x v="0"/>
    <s v="MACRO SIN CSMO"/>
    <n v="0"/>
    <n v="15913"/>
    <n v="379"/>
    <n v="75"/>
    <n v="79"/>
    <n v="-16292"/>
    <n v="0"/>
    <n v="0"/>
  </r>
  <r>
    <n v="202001"/>
    <s v="GUAJIRA"/>
    <s v="MAICAO"/>
    <s v="MAICAO"/>
    <s v="EL CENTRO"/>
    <s v="P0859"/>
    <n v="65748122"/>
    <x v="3424"/>
    <s v="DISTRIBUCION + ALUMBRADO PUBLICO"/>
    <s v="SIN DEFINIR"/>
    <s v="RED TRENZADA"/>
    <s v="MCA306"/>
    <x v="42"/>
    <n v="75"/>
    <x v="5"/>
    <s v="Con balance"/>
    <n v="24060"/>
    <n v="21883"/>
    <n v="58"/>
    <n v="39"/>
    <n v="50"/>
    <n v="2119"/>
    <n v="8.81"/>
    <n v="46.94"/>
  </r>
  <r>
    <n v="202001"/>
    <s v="ATLANTICO NORTE"/>
    <s v="BARRANQUILLA"/>
    <s v="BARRANQUILLA"/>
    <s v="LOS ALPES"/>
    <s v="P0874"/>
    <n v="65200445"/>
    <x v="3425"/>
    <s v="DISTRIBUCION + ALUMBRADO PUBLICO"/>
    <s v="MAXWELL"/>
    <s v="RED TRENZADA"/>
    <s v="NBQ302"/>
    <x v="9"/>
    <s v="37.5"/>
    <x v="0"/>
    <s v="MACRO SIN CSMO"/>
    <n v="0"/>
    <n v="11348"/>
    <n v="0"/>
    <n v="17"/>
    <n v="19"/>
    <n v="-11348"/>
    <n v="0"/>
    <n v="0"/>
  </r>
  <r>
    <n v="202001"/>
    <s v="MAGDALENA"/>
    <s v="SANTA MARTA"/>
    <s v="SANTA MARTA"/>
    <s v="No Disponible"/>
    <s v="P0887"/>
    <n v="65776338"/>
    <x v="3426"/>
    <s v="DISTRIBUCION + ALUMBRADO PUBLICO"/>
    <s v="SIN DEFINIR"/>
    <s v="RED TRENZADA CON MED CENTRALIZADA"/>
    <s v="AOR302"/>
    <x v="23"/>
    <s v="37.5"/>
    <x v="0"/>
    <s v="MACRO SIN CSMO"/>
    <n v="0"/>
    <n v="12705"/>
    <n v="0"/>
    <n v="35"/>
    <n v="37"/>
    <n v="-12705"/>
    <n v="0"/>
    <n v="0"/>
  </r>
  <r>
    <n v="202001"/>
    <s v="ATLANTICO NORTE"/>
    <s v="BARRANQUILLA"/>
    <s v="BARRANQUILLA"/>
    <s v="SAN ROQUE"/>
    <s v="P0890"/>
    <n v="65205787"/>
    <x v="3427"/>
    <s v="DISTRIBUCION + ALUMBRADO PUBLICO"/>
    <s v="SIN DEFINIR"/>
    <s v="TIPO RED BT SUBTERRANEA"/>
    <s v="CTR314"/>
    <x v="33"/>
    <s v="37.5"/>
    <x v="0"/>
    <s v="MACRO SIN CSMO"/>
    <n v="0"/>
    <n v="1938"/>
    <n v="0"/>
    <n v="4"/>
    <n v="8"/>
    <n v="-1938"/>
    <n v="0"/>
    <n v="-4564.5"/>
  </r>
  <r>
    <n v="202001"/>
    <s v="ATLANTICO NORTE"/>
    <s v="SOLEDAD"/>
    <s v="SOLEDAD"/>
    <s v="ORIENTAL"/>
    <s v="P0939"/>
    <n v="65213091"/>
    <x v="3428"/>
    <s v="DISTRIBUCION + ALUMBRADO PUBLICO"/>
    <s v="SIN DEFINIR"/>
    <s v="RED TRENZADA"/>
    <s v="MGD306"/>
    <x v="15"/>
    <n v="50"/>
    <x v="1"/>
    <s v="Con balance"/>
    <n v="30653"/>
    <n v="15529"/>
    <n v="170"/>
    <n v="60"/>
    <n v="65"/>
    <n v="14954"/>
    <n v="48.79"/>
    <n v="-175.5"/>
  </r>
  <r>
    <n v="202001"/>
    <s v="ATLANTICO NORTE"/>
    <s v="MALAMBO"/>
    <s v="MALAMBO"/>
    <s v="EL CONCORD"/>
    <s v="P0999"/>
    <n v="65723311"/>
    <x v="3429"/>
    <s v="DISTRIBUCION + ALUMBRADO PUBLICO"/>
    <s v="SIN DEFINIR"/>
    <s v="RED TRENZADA"/>
    <s v="MLB309"/>
    <x v="15"/>
    <n v="50"/>
    <x v="5"/>
    <s v="Con balance"/>
    <n v="14449"/>
    <n v="12251"/>
    <n v="226"/>
    <n v="62"/>
    <n v="65"/>
    <n v="1971"/>
    <n v="13.64"/>
    <n v="-456.05"/>
  </r>
  <r>
    <n v="202001"/>
    <s v="GUAJIRA"/>
    <s v="RIOHACHA"/>
    <s v="RIOHACHA"/>
    <s v="JOSE A GALAN"/>
    <s v="P1005"/>
    <n v="65006415"/>
    <x v="3430"/>
    <s v="DISTRIBUCION + ALUMBRADO PUBLICO"/>
    <s v="MAXWELL"/>
    <s v="RED TRENZADA"/>
    <s v="RCH305"/>
    <x v="12"/>
    <n v="50"/>
    <x v="4"/>
    <s v="Con balance"/>
    <n v="26982"/>
    <n v="21858"/>
    <n v="175"/>
    <n v="50"/>
    <n v="55"/>
    <n v="4949"/>
    <n v="18.34"/>
    <n v="-580.21"/>
  </r>
  <r>
    <n v="202001"/>
    <s v="ATLANTICO NORTE"/>
    <s v="SOLEDAD"/>
    <s v="SOLEDAD"/>
    <s v="VILLA LAS MORAS"/>
    <s v="P1157"/>
    <n v="65740433"/>
    <x v="3431"/>
    <s v="DISTRIBUCION + ALUMBRADO PUBLICO"/>
    <s v="MAXWELL"/>
    <s v="RED TRENZADA"/>
    <s v="VTE312"/>
    <x v="8"/>
    <n v="50"/>
    <x v="0"/>
    <s v="MACRO SIN CSMO"/>
    <n v="0"/>
    <n v="6981"/>
    <n v="0"/>
    <n v="36"/>
    <n v="38"/>
    <n v="-6981"/>
    <n v="0"/>
    <n v="0"/>
  </r>
  <r>
    <n v="202001"/>
    <s v="ATLANTICO NORTE"/>
    <s v="BARRANQUILLA"/>
    <s v="BARRANQUILLA"/>
    <s v="VILLA FLOR"/>
    <s v="P1168"/>
    <n v="65203341"/>
    <x v="3432"/>
    <s v="DISTRIBUCION"/>
    <s v="MAXWELL"/>
    <s v="RED TRENZADA"/>
    <s v="CDL306"/>
    <x v="19"/>
    <n v="75"/>
    <x v="0"/>
    <s v="MACRO SIN CSMO"/>
    <n v="0"/>
    <n v="28464"/>
    <n v="0"/>
    <n v="81"/>
    <n v="88"/>
    <n v="-28464"/>
    <n v="0"/>
    <n v="0"/>
  </r>
  <r>
    <n v="202001"/>
    <s v="MAGDALENA"/>
    <s v="SANTA MARTA"/>
    <s v="SANTA MARTA"/>
    <s v="LAS AMERICAS"/>
    <s v="P1178"/>
    <n v="65753599"/>
    <x v="3433"/>
    <s v="DISTRIBUCION + ALUMBRADO PUBLICO"/>
    <s v="MAXWELL"/>
    <s v="RED TRENZADA"/>
    <s v="SMT308"/>
    <x v="10"/>
    <n v="75"/>
    <x v="1"/>
    <s v="Con balance"/>
    <n v="35345"/>
    <n v="16264"/>
    <n v="1749"/>
    <n v="57"/>
    <n v="58"/>
    <n v="17332"/>
    <n v="49.04"/>
    <n v="-281.5"/>
  </r>
  <r>
    <n v="202001"/>
    <s v="ATLANTICO NORTE"/>
    <s v="BARRANQUILLA"/>
    <s v="BARRANQUILLA"/>
    <s v="SIAPE"/>
    <s v="C6716"/>
    <n v="65702207"/>
    <x v="3434"/>
    <s v="DISTRIBUCION"/>
    <s v="MAXWELL"/>
    <s v="RED TRENZADA"/>
    <s v="OAS308"/>
    <x v="3"/>
    <n v="75"/>
    <x v="5"/>
    <s v="Con balance"/>
    <n v="5462"/>
    <n v="4708"/>
    <n v="0"/>
    <n v="17"/>
    <n v="17"/>
    <n v="754"/>
    <n v="13.81"/>
    <n v="-1034.71"/>
  </r>
  <r>
    <n v="202001"/>
    <s v="ATLANTICO NORTE"/>
    <s v="BARRANQUILLA"/>
    <s v="BARRANQUILLA"/>
    <s v="EL PRADO"/>
    <s v="C6726"/>
    <n v="65226725"/>
    <x v="3435"/>
    <s v="DISTRIBUCION"/>
    <s v="MAXWELL"/>
    <s v="RED TRENZADA"/>
    <s v="OAS308"/>
    <x v="3"/>
    <n v="50"/>
    <x v="2"/>
    <s v="Con balance"/>
    <n v="5988300"/>
    <n v="6897"/>
    <n v="0"/>
    <n v="19"/>
    <n v="23"/>
    <n v="5981403"/>
    <n v="99.88"/>
    <n v="99.4"/>
  </r>
  <r>
    <n v="202001"/>
    <s v="ATLANTICO NORTE"/>
    <s v="BARRANQUILLA"/>
    <s v="BARRANQUILLA"/>
    <s v="EL PRADO"/>
    <s v="C6747"/>
    <n v="65705726"/>
    <x v="3436"/>
    <s v="DISTRIBUCION + ALUMBRADO PUBLICO"/>
    <s v="SIN DEFINIR"/>
    <s v="TIPO RED BT SUBTERRANEA"/>
    <s v="OAS309"/>
    <x v="3"/>
    <n v="100"/>
    <x v="5"/>
    <s v="Con balance"/>
    <n v="4960"/>
    <n v="4894"/>
    <n v="0"/>
    <n v="16"/>
    <n v="17"/>
    <n v="66"/>
    <n v="1.33"/>
    <n v="-24.72"/>
  </r>
  <r>
    <n v="202001"/>
    <s v="ATLANTICO NORTE"/>
    <s v="BARRANQUILLA"/>
    <s v="BARRANQUILLA"/>
    <s v="EL TABOR"/>
    <s v="C6754"/>
    <n v="65230742"/>
    <x v="3437"/>
    <s v="DISTRIBUCION"/>
    <s v="MAXWELL"/>
    <s v="RED TRENZADA"/>
    <s v="RIM310"/>
    <x v="9"/>
    <n v="75"/>
    <x v="4"/>
    <s v="Con balance"/>
    <n v="4839"/>
    <n v="3317"/>
    <n v="0"/>
    <n v="11"/>
    <n v="11"/>
    <n v="1522"/>
    <n v="31.45"/>
    <n v="-649.04999999999995"/>
  </r>
  <r>
    <n v="202001"/>
    <s v="ATLANTICO NORTE"/>
    <s v="BARRANQUILLA"/>
    <s v="BARRANQUILLA"/>
    <s v="CIUDAD JARDIN"/>
    <s v="C6784"/>
    <n v="65225360"/>
    <x v="3438"/>
    <s v="DISTRIBUCION"/>
    <s v="MAXWELL"/>
    <s v="RED TRENZADA"/>
    <s v="SIL306"/>
    <x v="4"/>
    <n v="75"/>
    <x v="5"/>
    <s v="Con balance"/>
    <n v="3257"/>
    <n v="3217"/>
    <n v="0"/>
    <n v="11"/>
    <n v="13"/>
    <n v="40"/>
    <n v="1.24"/>
    <n v="-1012.43"/>
  </r>
  <r>
    <n v="202001"/>
    <s v="ATLANTICO NORTE"/>
    <s v="BARRANQUILLA"/>
    <s v="BARRANQUILLA"/>
    <s v="EL TABOR"/>
    <s v="C6785"/>
    <n v="65230801"/>
    <x v="3439"/>
    <s v="DISTRIBUCION"/>
    <s v="MAXWELL"/>
    <s v="RED TRENZADA"/>
    <s v="NBQ302"/>
    <x v="9"/>
    <n v="75"/>
    <x v="5"/>
    <s v="Con balance"/>
    <n v="7680"/>
    <n v="7618"/>
    <n v="0"/>
    <n v="16"/>
    <n v="16"/>
    <n v="62"/>
    <n v="0.81"/>
    <n v="-1002.4"/>
  </r>
  <r>
    <n v="202001"/>
    <s v="ATLANTICO NORTE"/>
    <s v="BARRANQUILLA"/>
    <s v="BARRANQUILLA"/>
    <s v="EL PRADO"/>
    <s v="C6902"/>
    <n v="65223826"/>
    <x v="3440"/>
    <s v="DISTRIBUCION"/>
    <s v="MAXWELL"/>
    <s v="RED TRENZADA"/>
    <s v="OAS318"/>
    <x v="3"/>
    <n v="225"/>
    <x v="6"/>
    <s v="Con balance"/>
    <n v="6960"/>
    <n v="7563"/>
    <n v="0"/>
    <n v="6"/>
    <n v="19"/>
    <n v="-603"/>
    <n v="-8.67"/>
    <n v="-731.57"/>
  </r>
  <r>
    <n v="202001"/>
    <s v="ATLANTICO NORTE"/>
    <s v="BARRANQUILLA"/>
    <s v="BARRANQUILLA"/>
    <s v="LOS ANDES"/>
    <s v="H1974"/>
    <n v="65206912"/>
    <x v="3441"/>
    <s v="DISTRIBUCION + ALUMBRADO PUBLICO"/>
    <s v="RYMEL"/>
    <s v="RED TRENZADA"/>
    <s v="CTR315"/>
    <x v="6"/>
    <n v="50"/>
    <x v="4"/>
    <s v="Con balance"/>
    <n v="10853"/>
    <n v="8924"/>
    <n v="272"/>
    <n v="31"/>
    <n v="32"/>
    <n v="1657"/>
    <n v="15.26"/>
    <n v="17.71"/>
  </r>
  <r>
    <n v="202001"/>
    <s v="ATLANTICO NORTE"/>
    <s v="BARRANQUILLA"/>
    <s v="BARRANQUILLA"/>
    <s v="LAS FLORES"/>
    <s v="H2080"/>
    <n v="65204282"/>
    <x v="3442"/>
    <s v="DISTRIBUCION + ALUMBRADO PUBLICO"/>
    <s v="SIN DEFINIR"/>
    <s v="RED TRENZADA"/>
    <s v="FLS307"/>
    <x v="51"/>
    <n v="75"/>
    <x v="0"/>
    <s v="MACRO SIN CSMO"/>
    <n v="0"/>
    <n v="12239"/>
    <n v="0"/>
    <n v="44"/>
    <n v="58"/>
    <n v="-12239"/>
    <n v="0"/>
    <n v="0"/>
  </r>
  <r>
    <n v="202001"/>
    <s v="ATLANTICO NORTE"/>
    <s v="PUERTO COLOMBIA"/>
    <s v="PUERTO COLOMBIA"/>
    <s v="PRADOMAR"/>
    <s v="H2097"/>
    <n v="65209062"/>
    <x v="3443"/>
    <s v="DISTRIBUCION + ALUMBRADO PUBLICO"/>
    <s v="MAXWELL"/>
    <s v="RED TRENZADA"/>
    <s v="PTO304"/>
    <x v="37"/>
    <n v="50"/>
    <x v="0"/>
    <s v="MACRO SIN CSMO"/>
    <n v="0"/>
    <n v="17827"/>
    <n v="525"/>
    <n v="57"/>
    <n v="62"/>
    <n v="-18352"/>
    <n v="0"/>
    <n v="0"/>
  </r>
  <r>
    <n v="202001"/>
    <s v="ATLANTICO NORTE"/>
    <s v="BARRANQUILLA"/>
    <s v="BARRANQUILLA"/>
    <s v="LA CUMBRE"/>
    <s v="H2173"/>
    <n v="65201765"/>
    <x v="3444"/>
    <s v="DISTRIBUCION + ALUMBRADO PUBLICO"/>
    <s v="SIN DEFINIR"/>
    <s v="RED ABIERTA"/>
    <s v="NBQ306"/>
    <x v="4"/>
    <n v="75"/>
    <x v="0"/>
    <s v="MACRO SIN CSMO"/>
    <n v="0"/>
    <n v="9943"/>
    <n v="0"/>
    <n v="31"/>
    <n v="35"/>
    <n v="-9943"/>
    <n v="0"/>
    <n v="0"/>
  </r>
  <r>
    <n v="202001"/>
    <s v="GUAJIRA"/>
    <s v="HATONUEVO"/>
    <s v="HATONUEVO"/>
    <s v="No Disponible"/>
    <s v="H3487"/>
    <n v="65767000"/>
    <x v="3445"/>
    <s v="DISTRIBUCION"/>
    <s v="SIN DEFINIR"/>
    <s v="RED ABIERTA"/>
    <s v="HAN302"/>
    <x v="66"/>
    <n v="50"/>
    <x v="3"/>
    <s v="Con balance"/>
    <n v="17100"/>
    <n v="24955"/>
    <n v="0"/>
    <n v="57"/>
    <n v="79"/>
    <n v="-7855"/>
    <n v="-45.94"/>
    <n v="-1168.8699999999999"/>
  </r>
  <r>
    <n v="202001"/>
    <s v="ATLANTICO NORTE"/>
    <s v="BARRANQUILLA"/>
    <s v="BARRANQUILLA"/>
    <s v="LA PRADERA"/>
    <s v="H3761"/>
    <n v="65753095"/>
    <x v="3446"/>
    <s v="DISTRIBUCION + ALUMBRADO PUBLICO"/>
    <s v="RYMEL"/>
    <s v="RED BT EN EXTREMO DE CRUCETA DE LMT"/>
    <s v="NBQ303"/>
    <x v="24"/>
    <n v="25"/>
    <x v="3"/>
    <s v="Con balance"/>
    <n v="14870"/>
    <n v="17924"/>
    <n v="112"/>
    <n v="42"/>
    <n v="47"/>
    <n v="-3166"/>
    <n v="-21.29"/>
    <n v="-56.07"/>
  </r>
  <r>
    <n v="202001"/>
    <s v="ATLANTICO NORTE"/>
    <s v="BARRANQUILLA"/>
    <s v="BARRANQUILLA"/>
    <s v="COLOMBIA"/>
    <s v="M1969"/>
    <n v="65210168"/>
    <x v="3447"/>
    <s v="DISTRIBUCION + ALUMBRADO PUBLICO"/>
    <s v="SIN DEFINIR"/>
    <s v="RED TRENZADA"/>
    <s v="SIL313"/>
    <x v="3"/>
    <n v="50"/>
    <x v="4"/>
    <s v="Con balance"/>
    <n v="6274"/>
    <n v="3780"/>
    <n v="359"/>
    <n v="5"/>
    <n v="5"/>
    <n v="2135"/>
    <n v="34.03"/>
    <n v="-554.13"/>
  </r>
  <r>
    <n v="202001"/>
    <s v="ATLANTICO NORTE"/>
    <s v="BARRANQUILLA"/>
    <s v="BARRANQUILLA"/>
    <s v="LA PRADERA"/>
    <s v="M2001"/>
    <n v="65724469"/>
    <x v="3448"/>
    <s v="DISTRIBUCION + ALUMBRADO PUBLICO"/>
    <s v="MAXWELL"/>
    <s v="RED TRENZADA"/>
    <s v="NBQ303"/>
    <x v="24"/>
    <n v="25"/>
    <x v="0"/>
    <s v="MACRO SIN CSMO"/>
    <n v="0"/>
    <n v="8994"/>
    <n v="0"/>
    <n v="10"/>
    <n v="15"/>
    <n v="-8994"/>
    <n v="0"/>
    <n v="0"/>
  </r>
  <r>
    <n v="202001"/>
    <s v="MAGDALENA"/>
    <s v="SANTA MARTA"/>
    <s v="SANTA MARTA"/>
    <s v="URB ALTOS DE VILLA CONCHA"/>
    <s v="M2029"/>
    <n v="65701649"/>
    <x v="3449"/>
    <s v="DISTRIBUCION + ALUMBRADO PUBLICO"/>
    <s v="MAXWELL"/>
    <s v="RED TRENZADA"/>
    <s v="LBT310"/>
    <x v="17"/>
    <s v="37.5"/>
    <x v="0"/>
    <s v="MACRO SIN CSMO"/>
    <n v="0"/>
    <n v="9599"/>
    <n v="151"/>
    <n v="27"/>
    <n v="28"/>
    <n v="-9750"/>
    <n v="0"/>
    <n v="0"/>
  </r>
  <r>
    <n v="202001"/>
    <s v="ATLANTICO NORTE"/>
    <s v="BARRANQUILLA"/>
    <s v="BARRANQUILLA"/>
    <s v="ALTOS DE RIOMAR"/>
    <s v="M2193"/>
    <n v="65206712"/>
    <x v="3450"/>
    <s v="DISTRIBUCION"/>
    <s v="RYMEL"/>
    <s v="RED TRENZADA"/>
    <s v="RIM313"/>
    <x v="9"/>
    <n v="50"/>
    <x v="5"/>
    <s v="Con balance"/>
    <n v="16953"/>
    <n v="16384"/>
    <n v="247"/>
    <n v="11"/>
    <n v="12"/>
    <n v="323"/>
    <n v="1.9"/>
    <n v="-19.899999999999999"/>
  </r>
  <r>
    <n v="202001"/>
    <s v="ATLANTICO NORTE"/>
    <s v="SOLEDAD"/>
    <s v="SOLEDAD"/>
    <s v="LOS LAURELES"/>
    <s v="M2291"/>
    <n v="65724182"/>
    <x v="3451"/>
    <s v="DISTRIBUCION + ALUMBRADO PUBLICO"/>
    <s v="MAXWELL"/>
    <s v="RED TRENZADA"/>
    <s v="VTE315"/>
    <x v="18"/>
    <n v="75"/>
    <x v="0"/>
    <s v="MACRO SIN CSMO"/>
    <n v="0"/>
    <n v="20332"/>
    <n v="0"/>
    <n v="103"/>
    <n v="103"/>
    <n v="-20332"/>
    <n v="0"/>
    <n v="0"/>
  </r>
  <r>
    <n v="202001"/>
    <s v="ATLANTICO NORTE"/>
    <s v="BARRANQUILLA"/>
    <s v="BARRANQUILLA"/>
    <s v="CIUDADELA 20 DE JULIO"/>
    <s v="M2295"/>
    <n v="65208301"/>
    <x v="3452"/>
    <s v="DISTRIBUCION + ALUMBRADO PUBLICO"/>
    <s v="SIN DEFINIR"/>
    <s v="RED TRENZADA"/>
    <s v="VTE316"/>
    <x v="7"/>
    <n v="75"/>
    <x v="4"/>
    <s v="Con balance"/>
    <n v="21327"/>
    <n v="15310"/>
    <n v="173"/>
    <n v="69"/>
    <n v="71"/>
    <n v="5844"/>
    <n v="27.4"/>
    <n v="10.039999999999999"/>
  </r>
  <r>
    <n v="202001"/>
    <s v="ATLANTICO NORTE"/>
    <s v="BARRANQUILLA"/>
    <s v="BARRANQUILLA"/>
    <s v="EVARISTO SOURDIS"/>
    <s v="M2302"/>
    <n v="65749526"/>
    <x v="3453"/>
    <s v="DISTRIBUCION + ALUMBRADO PUBLICO"/>
    <s v="MAXWELL"/>
    <s v="RED TRENZADA"/>
    <s v="CDL304"/>
    <x v="5"/>
    <n v="75"/>
    <x v="0"/>
    <s v="MACRO SIN CSMO"/>
    <n v="0"/>
    <n v="10161"/>
    <n v="0"/>
    <n v="16"/>
    <n v="25"/>
    <n v="-10161"/>
    <n v="0"/>
    <n v="0"/>
  </r>
  <r>
    <n v="202001"/>
    <s v="ATLANTICO SUR"/>
    <s v="JUAN DE ACOSTA"/>
    <s v="CGTO SANTA VERONICA"/>
    <s v="No Disponible"/>
    <s v="P1349"/>
    <n v="65728059"/>
    <x v="3454"/>
    <s v="DISTRIBUCION + ALUMBRADO PUBLICO"/>
    <s v="MAXWELL"/>
    <s v="RED TRENZADA"/>
    <s v="STV302"/>
    <x v="95"/>
    <n v="25"/>
    <x v="0"/>
    <s v="MACRO SIN CSMO"/>
    <n v="0"/>
    <n v="4145"/>
    <n v="0"/>
    <n v="14"/>
    <n v="15"/>
    <n v="-4145"/>
    <n v="0"/>
    <n v="0"/>
  </r>
  <r>
    <n v="202001"/>
    <s v="ATLANTICO NORTE"/>
    <s v="BARRANQUILLA"/>
    <s v="BARRANQUILLA"/>
    <s v="LOMA FRESCA"/>
    <s v="P1358"/>
    <n v="65716569"/>
    <x v="3455"/>
    <s v="DISTRIBUCION + ALUMBRADO PUBLICO"/>
    <s v="SIN DEFINIR"/>
    <s v="RED TRENZADA"/>
    <s v="CTR307"/>
    <x v="19"/>
    <n v="75"/>
    <x v="1"/>
    <s v="Con balance"/>
    <n v="53576"/>
    <n v="33932"/>
    <n v="518"/>
    <n v="104"/>
    <n v="111"/>
    <n v="19127"/>
    <n v="35.700000000000003"/>
    <n v="-567.62"/>
  </r>
  <r>
    <n v="202001"/>
    <s v="ATLANTICO NORTE"/>
    <s v="BARRANQUILLA"/>
    <s v="BARRANQUILLA"/>
    <s v="CIUDAD JARDIN"/>
    <s v="P1381"/>
    <n v="65201889"/>
    <x v="3456"/>
    <s v="DISTRIBUCION + ALUMBRADO PUBLICO"/>
    <s v="SIN DEFINIR"/>
    <s v="RED TRENZADA"/>
    <s v="SIL306"/>
    <x v="4"/>
    <n v="75"/>
    <x v="0"/>
    <s v="MACRO SIN CSMO"/>
    <n v="0"/>
    <n v="5075"/>
    <n v="0"/>
    <n v="19"/>
    <n v="21"/>
    <n v="-5075"/>
    <n v="0"/>
    <n v="0"/>
  </r>
  <r>
    <n v="202001"/>
    <s v="MAGDALENA"/>
    <s v="CIENAGA"/>
    <s v="CIENAGA"/>
    <s v="SAN JUAN"/>
    <s v="P1538"/>
    <n v="65762962"/>
    <x v="3457"/>
    <s v="DISTRIBUCION + ALUMBRADO PUBLICO"/>
    <s v="MAXWELL"/>
    <s v="RED TRENZADA"/>
    <s v="CIE303"/>
    <x v="32"/>
    <n v="75"/>
    <x v="0"/>
    <s v="MACRO SIN CSMO"/>
    <n v="0"/>
    <n v="38353"/>
    <n v="0"/>
    <n v="106"/>
    <n v="121"/>
    <n v="-38353"/>
    <n v="0"/>
    <n v="-49.06"/>
  </r>
  <r>
    <n v="202001"/>
    <s v="ATLANTICO NORTE"/>
    <s v="BARRANQUILLA"/>
    <s v="BARRANQUILLA"/>
    <s v="ME QUEJO"/>
    <s v="P1557"/>
    <n v="65743926"/>
    <x v="3458"/>
    <s v="DISTRIBUCION + ALUMBRADO PUBLICO"/>
    <s v="SIN DEFINIR"/>
    <s v="RED TRENZADA"/>
    <s v="SIL316"/>
    <x v="5"/>
    <n v="75"/>
    <x v="0"/>
    <s v="MACRO SIN CSMO"/>
    <n v="0"/>
    <n v="37754"/>
    <n v="0"/>
    <n v="84"/>
    <n v="89"/>
    <n v="-37754"/>
    <n v="0"/>
    <n v="0"/>
  </r>
  <r>
    <n v="202001"/>
    <s v="ATLANTICO NORTE"/>
    <s v="SOLEDAD"/>
    <s v="SOLEDAD"/>
    <s v="LOS FUNDADORES"/>
    <s v="P1563"/>
    <n v="65704341"/>
    <x v="3459"/>
    <s v="DISTRIBUCION + ALUMBRADO PUBLICO"/>
    <s v="SIN DEFINIR"/>
    <s v="RED TRENZADA"/>
    <s v="VTE331"/>
    <x v="8"/>
    <n v="75"/>
    <x v="2"/>
    <s v="Con balance"/>
    <n v="5193794"/>
    <n v="9314"/>
    <n v="510"/>
    <n v="60"/>
    <n v="64"/>
    <n v="5183970"/>
    <n v="99.81"/>
    <n v="99.57"/>
  </r>
  <r>
    <n v="202001"/>
    <s v="ATLANTICO NORTE"/>
    <s v="BARRANQUILLA"/>
    <s v="BARRANQUILLA"/>
    <s v="ABAJO"/>
    <s v="P1565"/>
    <n v="65722310"/>
    <x v="3460"/>
    <s v="DISTRIBUCION + ALUMBRADO PUBLICO"/>
    <s v="SIN DEFINIR"/>
    <s v="RED TRENZADA"/>
    <s v="ERI314"/>
    <x v="16"/>
    <n v="75"/>
    <x v="1"/>
    <s v="Con balance"/>
    <n v="31909"/>
    <n v="17784"/>
    <n v="197"/>
    <n v="55"/>
    <n v="61"/>
    <n v="13928"/>
    <n v="43.65"/>
    <n v="33.47"/>
  </r>
  <r>
    <n v="202001"/>
    <s v="ATLANTICO NORTE"/>
    <s v="BARRANQUILLA"/>
    <s v="BARRANQUILLA"/>
    <s v="VILLA COUNTRY"/>
    <s v="C6968"/>
    <n v="65222221"/>
    <x v="3461"/>
    <s v="DISTRIBUCION"/>
    <s v="MAXWELL"/>
    <s v="RED TRENZADA"/>
    <s v="OAS318"/>
    <x v="3"/>
    <n v="75"/>
    <x v="0"/>
    <s v="MACRO SIN CSMO"/>
    <n v="0"/>
    <n v="1742"/>
    <n v="0"/>
    <n v="7"/>
    <n v="20"/>
    <n v="-1742"/>
    <n v="0"/>
    <n v="-1100.96"/>
  </r>
  <r>
    <n v="202001"/>
    <s v="ATLANTICO NORTE"/>
    <s v="BARRANQUILLA"/>
    <s v="BARRANQUILLA"/>
    <s v="EL PRADO"/>
    <s v="C6997"/>
    <n v="65706253"/>
    <x v="3462"/>
    <s v="DISTRIBUCION"/>
    <s v="SIN DEFINIR"/>
    <s v="RED TRENZADA"/>
    <s v="OAS309"/>
    <x v="3"/>
    <n v="150"/>
    <x v="5"/>
    <s v="Con balance"/>
    <n v="3840"/>
    <n v="3698"/>
    <n v="0"/>
    <n v="12"/>
    <n v="13"/>
    <n v="142"/>
    <n v="3.7"/>
    <n v="-35.15"/>
  </r>
  <r>
    <n v="202001"/>
    <s v="ATLANTICO NORTE"/>
    <s v="BARRANQUILLA"/>
    <s v="BARRANQUILLA"/>
    <s v="LOS NOGALES"/>
    <s v="C7003"/>
    <n v="65227540"/>
    <x v="3463"/>
    <s v="DISTRIBUCION"/>
    <s v="MAXWELL"/>
    <s v="RED TRENZADA"/>
    <s v="NBQ306"/>
    <x v="4"/>
    <n v="75"/>
    <x v="0"/>
    <s v="MACRO SIN CSMO"/>
    <n v="0"/>
    <n v="3126"/>
    <n v="0"/>
    <n v="11"/>
    <n v="11"/>
    <n v="-3126"/>
    <n v="0"/>
    <n v="0"/>
  </r>
  <r>
    <n v="202001"/>
    <s v="ATLANTICO NORTE"/>
    <s v="BARRANQUILLA"/>
    <s v="BARRANQUILLA"/>
    <s v="EL PORVENIR"/>
    <s v="C7012"/>
    <n v="65227660"/>
    <x v="3464"/>
    <s v="DISTRIBUCION"/>
    <s v="MAXWELL"/>
    <s v="RED TRENZADA"/>
    <s v="RIM311"/>
    <x v="9"/>
    <n v="225"/>
    <x v="5"/>
    <s v="Con balance"/>
    <n v="8160"/>
    <n v="7473"/>
    <n v="0"/>
    <n v="24"/>
    <n v="26"/>
    <n v="687"/>
    <n v="8.42"/>
    <n v="-13.4"/>
  </r>
  <r>
    <n v="202001"/>
    <s v="ATLANTICO NORTE"/>
    <s v="BARRANQUILLA"/>
    <s v="BARRANQUILLA"/>
    <s v="ALTOS DEL PRADO"/>
    <s v="C7017"/>
    <n v="65701923"/>
    <x v="3465"/>
    <s v="DISTRIBUCION"/>
    <s v="MAXWELL"/>
    <s v="RED TRENZADA"/>
    <s v="RIM311"/>
    <x v="9"/>
    <n v="30"/>
    <x v="2"/>
    <s v="Con balance"/>
    <n v="5999400"/>
    <n v="6099"/>
    <n v="0"/>
    <n v="7"/>
    <n v="13"/>
    <n v="5993301"/>
    <n v="99.9"/>
    <n v="98.21"/>
  </r>
  <r>
    <n v="202001"/>
    <s v="ATLANTICO NORTE"/>
    <s v="BARRANQUILLA"/>
    <s v="BARRANQUILLA"/>
    <s v="ALTOS DEL PRADO"/>
    <s v="C7021"/>
    <n v="65720561"/>
    <x v="3466"/>
    <s v="DISTRIBUCION"/>
    <s v="MAXWELL"/>
    <s v="RED TRENZADA"/>
    <s v="RIM311"/>
    <x v="9"/>
    <n v="30"/>
    <x v="1"/>
    <s v="Con balance"/>
    <n v="4560"/>
    <n v="1761"/>
    <n v="0"/>
    <n v="5"/>
    <n v="7"/>
    <n v="2799"/>
    <n v="61.39"/>
    <n v="-140.32"/>
  </r>
  <r>
    <n v="202001"/>
    <s v="ATLANTICO NORTE"/>
    <s v="BARRANQUILLA"/>
    <s v="BARRANQUILLA"/>
    <s v="ALTOS DE RIOMAR"/>
    <s v="C7039"/>
    <n v="65226884"/>
    <x v="3467"/>
    <s v="DISTRIBUCION"/>
    <s v="MAXWELL"/>
    <s v="RED TRENZADA"/>
    <s v="RIM313"/>
    <x v="9"/>
    <n v="75"/>
    <x v="5"/>
    <s v="Con balance"/>
    <n v="3565"/>
    <n v="3167"/>
    <n v="0"/>
    <n v="13"/>
    <n v="14"/>
    <n v="398"/>
    <n v="11.16"/>
    <n v="-35.24"/>
  </r>
  <r>
    <n v="202001"/>
    <s v="ATLANTICO NORTE"/>
    <s v="BARRANQUILLA"/>
    <s v="BARRANQUILLA"/>
    <s v="SAN VICENTE"/>
    <s v="C7074"/>
    <n v="65223460"/>
    <x v="3468"/>
    <s v="DISTRIBUCION"/>
    <s v="MAXWELL"/>
    <s v="RED TRENZADA"/>
    <s v="RIM310"/>
    <x v="9"/>
    <n v="225"/>
    <x v="3"/>
    <s v="Con balance"/>
    <n v="1680"/>
    <n v="4093"/>
    <n v="0"/>
    <n v="8"/>
    <n v="18"/>
    <n v="-2413"/>
    <n v="-143.62"/>
    <n v="-748.79"/>
  </r>
  <r>
    <n v="202001"/>
    <s v="ATLANTICO NORTE"/>
    <s v="BARRANQUILLA"/>
    <s v="BARRANQUILLA"/>
    <s v="CIUDAD JARDIN"/>
    <s v="C7080"/>
    <n v="65225501"/>
    <x v="171"/>
    <s v="DISTRIBUCION"/>
    <s v="MAXWELL"/>
    <s v="RED TRENZADA"/>
    <s v="NBQ302"/>
    <x v="9"/>
    <n v="100"/>
    <x v="3"/>
    <s v="Con balance"/>
    <n v="3252"/>
    <n v="3656"/>
    <n v="0"/>
    <n v="10"/>
    <n v="11"/>
    <n v="-404"/>
    <n v="-12.44"/>
    <n v="-40.340000000000003"/>
  </r>
  <r>
    <n v="202001"/>
    <s v="ATLANTICO NORTE"/>
    <s v="BARRANQUILLA"/>
    <s v="BARRANQUILLA"/>
    <s v="ALTOS DEL PRADO"/>
    <s v="C7090"/>
    <n v="65222802"/>
    <x v="3469"/>
    <s v="DISTRIBUCION"/>
    <s v="MAXWELL"/>
    <s v="RED TRENZADA"/>
    <s v="RIM311"/>
    <x v="9"/>
    <n v="75"/>
    <x v="5"/>
    <s v="Con balance"/>
    <n v="1380"/>
    <n v="1245"/>
    <n v="0"/>
    <n v="6"/>
    <n v="7"/>
    <n v="135"/>
    <n v="9.82"/>
    <n v="-35.24"/>
  </r>
  <r>
    <n v="202001"/>
    <s v="GUAJIRA"/>
    <s v="RIOHACHA"/>
    <s v="RIOHACHA"/>
    <s v="ABAJO"/>
    <s v="C7109"/>
    <n v="65749397"/>
    <x v="3470"/>
    <s v="DISTRIBUCION"/>
    <s v="MAXWELL"/>
    <s v="RED TRENZADA"/>
    <s v="RCH308"/>
    <x v="12"/>
    <n v="50"/>
    <x v="0"/>
    <s v="MACRO SIN CSMO"/>
    <n v="0"/>
    <n v="12541"/>
    <n v="75"/>
    <n v="23"/>
    <n v="30"/>
    <n v="-12616"/>
    <n v="0"/>
    <n v="-122.53"/>
  </r>
  <r>
    <n v="202001"/>
    <s v="ATLANTICO NORTE"/>
    <s v="BARRANQUILLA"/>
    <s v="BARRANQUILLA"/>
    <s v="ALTOS DE RIOMAR"/>
    <s v="H4760"/>
    <n v="65780976"/>
    <x v="3471"/>
    <s v="DISTRIBUCION"/>
    <s v="SIN DEFINIR"/>
    <s v="TIPO RED BT SUBTERRANEA"/>
    <s v="RIM305"/>
    <x v="9"/>
    <n v="400"/>
    <x v="5"/>
    <s v="Con balance"/>
    <n v="21488"/>
    <n v="21483"/>
    <n v="0"/>
    <n v="25"/>
    <n v="28"/>
    <n v="6"/>
    <n v="0.03"/>
    <n v="-5.84"/>
  </r>
  <r>
    <n v="202001"/>
    <s v="ATLANTICO SUR"/>
    <s v="SANTO TOMAS"/>
    <s v="SANTO TOMAS"/>
    <s v="EL CARMEN"/>
    <s v="H5101"/>
    <n v="65757763"/>
    <x v="3472"/>
    <s v="DISTRIBUCION + ALUMBRADO PUBLICO"/>
    <s v="MAXWELL"/>
    <s v="RED TRENZADA"/>
    <s v="SBG303"/>
    <x v="48"/>
    <n v="25"/>
    <x v="2"/>
    <s v="Con balance"/>
    <n v="766192"/>
    <n v="9287"/>
    <n v="0"/>
    <n v="16"/>
    <n v="17"/>
    <n v="756906"/>
    <n v="98.79"/>
    <n v="81.81"/>
  </r>
  <r>
    <n v="202001"/>
    <s v="ATLANTICO SUR"/>
    <s v="SANTO TOMAS"/>
    <s v="SANTO TOMAS"/>
    <s v="CALLE NUEVA"/>
    <s v="H5121"/>
    <n v="65218064"/>
    <x v="3473"/>
    <s v="DISTRIBUCION + ALUMBRADO PUBLICO"/>
    <s v="MAXWELL"/>
    <s v="RED TRENZADA"/>
    <s v="SBG303"/>
    <x v="48"/>
    <n v="50"/>
    <x v="5"/>
    <s v="Con balance"/>
    <n v="10006"/>
    <n v="9450"/>
    <n v="0"/>
    <n v="20"/>
    <n v="21"/>
    <n v="556"/>
    <n v="5.56"/>
    <n v="5.2"/>
  </r>
  <r>
    <n v="202001"/>
    <s v="ATLANTICO SUR"/>
    <s v="SANTO TOMAS"/>
    <s v="SANTO TOMAS"/>
    <s v="CALLE BARRIZAL"/>
    <s v="H5130"/>
    <n v="65728199"/>
    <x v="3474"/>
    <s v="DISTRIBUCION + ALUMBRADO PUBLICO"/>
    <s v="MAXWELL"/>
    <s v="RED TRENZADA"/>
    <s v="SBG303"/>
    <x v="48"/>
    <n v="25"/>
    <x v="5"/>
    <s v="Con balance"/>
    <n v="5894"/>
    <n v="5578"/>
    <n v="140"/>
    <n v="9"/>
    <n v="10"/>
    <n v="176"/>
    <n v="2.99"/>
    <n v="-327.52999999999997"/>
  </r>
  <r>
    <n v="202001"/>
    <s v="ATLANTICO SUR"/>
    <s v="SANTO TOMAS"/>
    <s v="SANTO TOMAS"/>
    <s v="CALLE LA FELICIDAD"/>
    <s v="H5139"/>
    <n v="65218081"/>
    <x v="3475"/>
    <s v="DISTRIBUCION + ALUMBRADO PUBLICO"/>
    <s v="MAXWELL"/>
    <s v="RED TRENZADA"/>
    <s v="SBG303"/>
    <x v="48"/>
    <n v="75"/>
    <x v="4"/>
    <s v="Con balance"/>
    <n v="29718"/>
    <n v="19921"/>
    <n v="170"/>
    <n v="54"/>
    <n v="58"/>
    <n v="9627"/>
    <n v="32.39"/>
    <n v="-627.20000000000005"/>
  </r>
  <r>
    <n v="202001"/>
    <s v="ATLANTICO SUR"/>
    <s v="SABANAGRANDE"/>
    <s v="SABANAGRANDE"/>
    <s v="EL LIBERTADOR"/>
    <s v="H5161"/>
    <n v="65760927"/>
    <x v="3476"/>
    <s v="DISTRIBUCION + ALUMBRADO PUBLICO"/>
    <s v="MAXWELL"/>
    <s v="RED TRENZADA"/>
    <s v="SBG302"/>
    <x v="68"/>
    <s v="37.5"/>
    <x v="4"/>
    <s v="Con balance"/>
    <n v="12225"/>
    <n v="8807"/>
    <n v="1"/>
    <n v="23"/>
    <n v="23"/>
    <n v="3417"/>
    <n v="27.95"/>
    <n v="-230.68"/>
  </r>
  <r>
    <n v="202001"/>
    <s v="ATLANTICO SUR"/>
    <s v="SABANAGRANDE"/>
    <s v="SABANAGRANDE"/>
    <s v="CENTRO"/>
    <s v="H5165"/>
    <n v="65216476"/>
    <x v="3477"/>
    <s v="DISTRIBUCION + ALUMBRADO PUBLICO"/>
    <s v="MAXWELL"/>
    <s v="RED TRENZADA"/>
    <s v="SBG302"/>
    <x v="68"/>
    <n v="50"/>
    <x v="6"/>
    <s v="Con balance"/>
    <n v="17625"/>
    <n v="18521"/>
    <n v="400"/>
    <n v="43"/>
    <n v="47"/>
    <n v="-1296"/>
    <n v="-7.35"/>
    <n v="-32.25"/>
  </r>
  <r>
    <n v="202001"/>
    <s v="ATLANTICO SUR"/>
    <s v="SANTO TOMAS"/>
    <s v="SANTO TOMAS"/>
    <s v="CALLE NUEVA"/>
    <s v="H5170"/>
    <n v="65757621"/>
    <x v="3478"/>
    <s v="DISTRIBUCION + ALUMBRADO PUBLICO"/>
    <s v="MAXWELL"/>
    <s v="RED TRENZADA"/>
    <s v="SBG303"/>
    <x v="48"/>
    <n v="25"/>
    <x v="3"/>
    <s v="Con balance"/>
    <n v="5153"/>
    <n v="5695"/>
    <n v="140"/>
    <n v="15"/>
    <n v="15"/>
    <n v="-682"/>
    <n v="-13.24"/>
    <n v="-43.99"/>
  </r>
  <r>
    <n v="202001"/>
    <s v="ATLANTICO SUR"/>
    <s v="SANTO TOMAS"/>
    <s v="SANTO TOMAS"/>
    <s v="NUEVA ESPERANZA"/>
    <s v="H5173"/>
    <n v="65757725"/>
    <x v="3479"/>
    <s v="DISTRIBUCION + ALUMBRADO PUBLICO"/>
    <s v="MAXWELL"/>
    <s v="RED TRENZADA"/>
    <s v="SBG303"/>
    <x v="48"/>
    <s v="37.5"/>
    <x v="4"/>
    <s v="Con balance"/>
    <n v="19447"/>
    <n v="14602"/>
    <n v="1"/>
    <n v="45"/>
    <n v="45"/>
    <n v="4844"/>
    <n v="24.91"/>
    <n v="93.24"/>
  </r>
  <r>
    <n v="202001"/>
    <s v="GUAJIRA"/>
    <s v="SAN JUAN DEL CESAR"/>
    <s v="SAN JUAN DEL CESAR"/>
    <s v="VEINTE DE JULIO"/>
    <s v="H5504"/>
    <n v="65729606"/>
    <x v="3480"/>
    <s v="DISTRIBUCION + ALUMBRADO PUBLICO"/>
    <s v="MAXWELL"/>
    <s v="RED TRENZADA"/>
    <s v="SJU302"/>
    <x v="13"/>
    <n v="25"/>
    <x v="0"/>
    <s v="MACRO SIN CSMO"/>
    <n v="0"/>
    <n v="5920"/>
    <n v="0"/>
    <n v="22"/>
    <n v="25"/>
    <n v="-5920"/>
    <n v="0"/>
    <n v="0"/>
  </r>
  <r>
    <n v="202001"/>
    <s v="GUAJIRA"/>
    <s v="FONSECA"/>
    <s v="FONSECA"/>
    <s v="URB. VILLA HERMOSA"/>
    <s v="H5591"/>
    <n v="65770444"/>
    <x v="3481"/>
    <s v="DISTRIBUCION"/>
    <s v="CDM"/>
    <s v="RED ABIERTA"/>
    <s v="FON302"/>
    <x v="78"/>
    <n v="50"/>
    <x v="0"/>
    <s v="MACRO SIN CSMO"/>
    <n v="0"/>
    <n v="11219"/>
    <n v="0"/>
    <n v="70"/>
    <n v="70"/>
    <n v="-11219"/>
    <n v="0"/>
    <n v="0"/>
  </r>
  <r>
    <n v="202001"/>
    <s v="GUAJIRA"/>
    <s v="MAICAO"/>
    <s v="MAICAO"/>
    <s v="MAICAITO"/>
    <s v="H5709"/>
    <n v="65773487"/>
    <x v="3482"/>
    <s v="DISTRIBUCION + ALUMBRADO PUBLICO"/>
    <s v="SIN DEFINIR"/>
    <s v="RED TRENZADA"/>
    <s v="MCA302"/>
    <x v="42"/>
    <n v="50"/>
    <x v="3"/>
    <s v="Con balance"/>
    <n v="26044"/>
    <n v="36756"/>
    <n v="0"/>
    <n v="68"/>
    <n v="68"/>
    <n v="-10712"/>
    <n v="-41.13"/>
    <n v="-1031.4100000000001"/>
  </r>
  <r>
    <n v="202001"/>
    <s v="GUAJIRA"/>
    <s v="MAICAO"/>
    <s v="MAICAO"/>
    <s v="VINCULA PALACIO"/>
    <s v="H5710"/>
    <n v="65744311"/>
    <x v="3483"/>
    <s v="DISTRIBUCION + ALUMBRADO PUBLICO"/>
    <s v="SIN DEFINIR"/>
    <s v="RED ABIERTA"/>
    <s v="MCA302"/>
    <x v="42"/>
    <n v="50"/>
    <x v="3"/>
    <s v="Con balance"/>
    <n v="29081"/>
    <n v="88341"/>
    <n v="450"/>
    <n v="20"/>
    <n v="22"/>
    <n v="-59709"/>
    <n v="-205.32"/>
    <n v="-2410.56"/>
  </r>
  <r>
    <n v="202001"/>
    <s v="GUAJIRA"/>
    <s v="MAICAO"/>
    <s v="MAICAO"/>
    <s v="VINCULA PALACIO"/>
    <s v="H5711"/>
    <n v="65757882"/>
    <x v="3484"/>
    <s v="DISTRIBUCION"/>
    <s v="MAXWELL"/>
    <s v="RED TRENZADA"/>
    <s v="MCA302"/>
    <x v="42"/>
    <n v="25"/>
    <x v="0"/>
    <s v="MACRO SIN CSMO"/>
    <n v="0"/>
    <n v="10790"/>
    <n v="0"/>
    <n v="17"/>
    <n v="19"/>
    <n v="-10790"/>
    <n v="0"/>
    <n v="-1138.2"/>
  </r>
  <r>
    <n v="202001"/>
    <s v="ATLANTICO NORTE"/>
    <s v="BARRANQUILLA"/>
    <s v="BARRANQUILLA"/>
    <s v="LAS MERCEDES"/>
    <s v="M2451"/>
    <n v="65208715"/>
    <x v="3485"/>
    <s v="DISTRIBUCION + ALUMBRADO PUBLICO"/>
    <s v="MAXWELL"/>
    <s v="RED TRENZADA"/>
    <s v="SIL310"/>
    <x v="31"/>
    <n v="50"/>
    <x v="3"/>
    <s v="Con balance"/>
    <n v="1878"/>
    <n v="7899"/>
    <n v="177"/>
    <n v="25"/>
    <n v="26"/>
    <n v="-6197"/>
    <n v="-329.94"/>
    <n v="-1825.19"/>
  </r>
  <r>
    <n v="202001"/>
    <s v="ATLANTICO SUR"/>
    <s v="PALMAR DE VARELA"/>
    <s v="PALMAR DE VARELA"/>
    <s v="BOLIVAR"/>
    <s v="M2455"/>
    <n v="65748623"/>
    <x v="3486"/>
    <s v="DISTRIBUCION"/>
    <s v="MAXWELL"/>
    <s v="RED TRENZADA"/>
    <s v="SBG303"/>
    <x v="48"/>
    <n v="75"/>
    <x v="5"/>
    <s v="Con balance"/>
    <n v="23349"/>
    <n v="22986"/>
    <n v="1260"/>
    <n v="61"/>
    <n v="64"/>
    <n v="-897"/>
    <n v="-3.84"/>
    <n v="-1188.73"/>
  </r>
  <r>
    <n v="202001"/>
    <s v="ATLANTICO NORTE"/>
    <s v="BARRANQUILLA"/>
    <s v="BARRANQUILLA"/>
    <s v="LA CUMBRE"/>
    <s v="M2462"/>
    <n v="65201749"/>
    <x v="3487"/>
    <s v="DISTRIBUCION + ALUMBRADO PUBLICO"/>
    <s v="SIN DEFINIR"/>
    <s v="RED ABIERTA"/>
    <s v="NBQ306"/>
    <x v="4"/>
    <n v="75"/>
    <x v="0"/>
    <s v="MACRO SIN CSMO"/>
    <n v="0"/>
    <n v="8142"/>
    <n v="0"/>
    <n v="18"/>
    <n v="19"/>
    <n v="-8142"/>
    <n v="0"/>
    <n v="0"/>
  </r>
  <r>
    <n v="202001"/>
    <s v="ATLANTICO NORTE"/>
    <s v="BARRANQUILLA"/>
    <s v="BARRANQUILLA"/>
    <s v="EL CASTILLO"/>
    <s v="M2468"/>
    <n v="65201162"/>
    <x v="3488"/>
    <s v="DISTRIBUCION + ALUMBRADO PUBLICO"/>
    <s v="SIN DEFINIR"/>
    <s v="RED ABIERTA"/>
    <s v="FLS310"/>
    <x v="29"/>
    <n v="75"/>
    <x v="0"/>
    <s v="MACRO SIN CSMO"/>
    <n v="0"/>
    <n v="26216"/>
    <n v="0"/>
    <n v="69"/>
    <n v="73"/>
    <n v="-26216"/>
    <n v="0"/>
    <n v="0"/>
  </r>
  <r>
    <n v="202001"/>
    <s v="MAGDALENA"/>
    <s v="PLATO"/>
    <s v="PLATO"/>
    <s v="SAN RAFAEL"/>
    <s v="M2547"/>
    <n v="65012306"/>
    <x v="3489"/>
    <s v="DISTRIBUCION + ALUMBRADO PUBLICO"/>
    <s v="MAXWELL"/>
    <s v="RED TRENZADA"/>
    <s v="PLA304"/>
    <x v="46"/>
    <n v="75"/>
    <x v="0"/>
    <s v="MACRO SIN CSMO"/>
    <n v="0"/>
    <n v="3657"/>
    <n v="0"/>
    <n v="7"/>
    <n v="18"/>
    <n v="-3657"/>
    <n v="0"/>
    <n v="0"/>
  </r>
  <r>
    <n v="202001"/>
    <s v="MAGDALENA"/>
    <s v="CIENAGA"/>
    <s v="CIENAGA"/>
    <s v="OBRERO"/>
    <s v="M2573"/>
    <n v="65722799"/>
    <x v="3490"/>
    <s v="DISTRIBUCION"/>
    <s v="MAXWELL"/>
    <s v="RED TRENZADA"/>
    <s v="CIE303"/>
    <x v="32"/>
    <n v="75"/>
    <x v="2"/>
    <s v="Con balance"/>
    <n v="643308"/>
    <n v="11889"/>
    <n v="626"/>
    <n v="31"/>
    <n v="33"/>
    <n v="630793"/>
    <n v="98.05"/>
    <n v="74.62"/>
  </r>
  <r>
    <n v="202001"/>
    <s v="MAGDALENA"/>
    <s v="SANTA MARTA"/>
    <s v="SANTA MARTA"/>
    <s v="BETHANIA"/>
    <s v="M2574"/>
    <n v="65003776"/>
    <x v="3491"/>
    <s v="DISTRIBUCION + ALUMBRADO PUBLICO"/>
    <s v="MAXWELL"/>
    <s v="RED TRENZADA"/>
    <s v="LBT303"/>
    <x v="11"/>
    <n v="75"/>
    <x v="0"/>
    <s v="MACRO SIN CSMO"/>
    <n v="0"/>
    <n v="8880"/>
    <n v="0"/>
    <n v="44"/>
    <n v="44"/>
    <n v="-8880"/>
    <n v="0"/>
    <n v="0"/>
  </r>
  <r>
    <n v="202001"/>
    <s v="ATLANTICO NORTE"/>
    <s v="BARRANQUILLA"/>
    <s v="BARRANQUILLA"/>
    <s v="ALTOS DE RIOMAR"/>
    <s v="M2640"/>
    <n v="65206611"/>
    <x v="3492"/>
    <s v="DISTRIBUCION"/>
    <s v="SIN DEFINIR"/>
    <s v="RED TRENZADA"/>
    <s v="RIM313"/>
    <x v="9"/>
    <n v="75"/>
    <x v="3"/>
    <s v="Con balance"/>
    <n v="6823"/>
    <n v="8183"/>
    <n v="243"/>
    <n v="6"/>
    <n v="6"/>
    <n v="-1603"/>
    <n v="-23.49"/>
    <n v="-21.42"/>
  </r>
  <r>
    <n v="202001"/>
    <s v="ATLANTICO NORTE"/>
    <s v="BARRANQUILLA"/>
    <s v="BARRANQUILLA"/>
    <s v="PARAISO"/>
    <s v="M2641"/>
    <n v="65200180"/>
    <x v="3493"/>
    <s v="DISTRIBUCION + ALUMBRADO PUBLICO"/>
    <s v="SIN DEFINIR"/>
    <s v="RED ABIERTA"/>
    <s v="RIM308"/>
    <x v="31"/>
    <n v="75"/>
    <x v="0"/>
    <s v="MACRO SIN CSMO"/>
    <n v="0"/>
    <n v="14513"/>
    <n v="584"/>
    <n v="32"/>
    <n v="32"/>
    <n v="-15097"/>
    <n v="0"/>
    <n v="0"/>
  </r>
  <r>
    <n v="202001"/>
    <s v="ATLANTICO SUR"/>
    <s v="MALAMBO"/>
    <s v="MALAMBO"/>
    <s v="VILLA RICA 1"/>
    <s v="M2740"/>
    <n v="65750706"/>
    <x v="3494"/>
    <s v="DISTRIBUCION + ALUMBRADO PUBLICO"/>
    <s v="MAXWELL"/>
    <s v="RED TRENZADA"/>
    <s v="MLB313"/>
    <x v="67"/>
    <n v="75"/>
    <x v="0"/>
    <s v="MACRO SIN CSMO"/>
    <n v="0"/>
    <n v="48840"/>
    <n v="226"/>
    <n v="118"/>
    <n v="147"/>
    <n v="-49066"/>
    <n v="0"/>
    <n v="0"/>
  </r>
  <r>
    <n v="202001"/>
    <s v="GUAJIRA"/>
    <s v="MAICAO"/>
    <s v="MAICAO"/>
    <s v="EL CENTRO"/>
    <s v="P1575"/>
    <n v="65740015"/>
    <x v="3495"/>
    <s v="DISTRIBUCION"/>
    <s v="SIN DEFINIR"/>
    <s v="RED TRENZADA"/>
    <s v="MCA304"/>
    <x v="42"/>
    <n v="50"/>
    <x v="3"/>
    <s v="Con balance"/>
    <n v="23520"/>
    <n v="30460"/>
    <n v="300"/>
    <n v="27"/>
    <n v="29"/>
    <n v="-7240"/>
    <n v="-30.78"/>
    <n v="-10.38"/>
  </r>
  <r>
    <n v="202001"/>
    <s v="MAGDALENA"/>
    <s v="SANTA MARTA"/>
    <s v="SANTA MARTA"/>
    <s v="BETHANIA"/>
    <s v="P1607"/>
    <n v="65702156"/>
    <x v="3496"/>
    <s v="DISTRIBUCION + ALUMBRADO PUBLICO"/>
    <s v="MAXWELL"/>
    <s v="RED TRENZADA"/>
    <s v="LBT303"/>
    <x v="11"/>
    <n v="75"/>
    <x v="0"/>
    <s v="MACRO SIN CSMO"/>
    <n v="0"/>
    <n v="11757"/>
    <n v="0"/>
    <n v="50"/>
    <n v="52"/>
    <n v="-11757"/>
    <n v="0"/>
    <n v="-490.56"/>
  </r>
  <r>
    <n v="202001"/>
    <s v="GUAJIRA"/>
    <s v="URIBIA"/>
    <s v="URIBIA"/>
    <s v="COLOMBIA"/>
    <s v="P1625"/>
    <n v="65011001"/>
    <x v="3497"/>
    <s v="DISTRIBUCION"/>
    <s v="SIN DEFINIR"/>
    <s v="RED ABIERTA"/>
    <s v="URI303"/>
    <x v="63"/>
    <n v="75"/>
    <x v="0"/>
    <s v="MACRO SIN CSMO"/>
    <n v="0"/>
    <n v="27546"/>
    <n v="0"/>
    <n v="38"/>
    <n v="46"/>
    <n v="-27546"/>
    <n v="0"/>
    <n v="26.87"/>
  </r>
  <r>
    <n v="202001"/>
    <s v="ATLANTICO NORTE"/>
    <s v="BARRANQUILLA"/>
    <s v="BARRANQUILLA"/>
    <s v="CIUDAD JARDIN"/>
    <s v="P1792"/>
    <n v="65746919"/>
    <x v="3498"/>
    <s v="DISTRIBUCION + ALUMBRADO PUBLICO"/>
    <s v="SIN DEFINIR"/>
    <s v="RED TRENZADA"/>
    <s v="SIL306"/>
    <x v="4"/>
    <n v="75"/>
    <x v="4"/>
    <s v="Con balance"/>
    <n v="18675"/>
    <n v="15041"/>
    <n v="123"/>
    <n v="41"/>
    <n v="42"/>
    <n v="3511"/>
    <n v="18.8"/>
    <n v="-16.79"/>
  </r>
  <r>
    <n v="202001"/>
    <s v="ATLANTICO NORTE"/>
    <s v="BARRANQUILLA"/>
    <s v="BARRANQUILLA"/>
    <s v="BOSTON"/>
    <s v="P1894"/>
    <n v="65744879"/>
    <x v="3499"/>
    <s v="DISTRIBUCION + ALUMBRADO PUBLICO"/>
    <s v="SIN DEFINIR"/>
    <s v="RED TRENZADA"/>
    <s v="SIL307"/>
    <x v="3"/>
    <n v="75"/>
    <x v="4"/>
    <s v="Con balance"/>
    <n v="32475"/>
    <n v="22944"/>
    <n v="197"/>
    <n v="63"/>
    <n v="72"/>
    <n v="9334"/>
    <n v="28.74"/>
    <n v="10.07"/>
  </r>
  <r>
    <n v="202001"/>
    <s v="MAGDALENA"/>
    <s v="ZONA BANANERA"/>
    <s v="ORIHUECA"/>
    <s v="20 DE JULIO"/>
    <s v="P2014"/>
    <n v="65010834"/>
    <x v="3500"/>
    <s v="DISTRIBUCION + ALUMBRADO PUBLICO"/>
    <s v="MAXWELL"/>
    <s v="RED TRENZADA"/>
    <s v="ZAW302"/>
    <x v="76"/>
    <n v="75"/>
    <x v="2"/>
    <s v="Con balance"/>
    <n v="2219700"/>
    <n v="18776"/>
    <n v="0"/>
    <n v="40"/>
    <n v="42"/>
    <n v="2200924"/>
    <n v="99.15"/>
    <n v="91.46"/>
  </r>
  <r>
    <n v="202001"/>
    <s v="MAGDALENA"/>
    <s v="SANTA MARTA"/>
    <s v="SANTA MARTA"/>
    <s v="EL CENTRO"/>
    <s v="P2024"/>
    <n v="65002697"/>
    <x v="3501"/>
    <s v="DISTRIBUCION + ALUMBRADO PUBLICO"/>
    <s v="MAXWELL"/>
    <s v="RED TRENZADA"/>
    <s v="MAZ310"/>
    <x v="11"/>
    <n v="50"/>
    <x v="0"/>
    <s v="MACRO SIN CSMO"/>
    <n v="0"/>
    <n v="3886"/>
    <n v="0"/>
    <n v="11"/>
    <n v="22"/>
    <n v="-3886"/>
    <n v="0"/>
    <n v="0"/>
  </r>
  <r>
    <n v="202001"/>
    <s v="ATLANTICO NORTE"/>
    <s v="SOLEDAD"/>
    <s v="SOLEDAD"/>
    <s v="COSTA HERMOSA"/>
    <s v="P2034"/>
    <n v="65745465"/>
    <x v="3502"/>
    <s v="DISTRIBUCION + ALUMBRADO PUBLICO"/>
    <s v="MAXWELL"/>
    <s v="RED TRENZADA"/>
    <s v="UNI321"/>
    <x v="36"/>
    <n v="75"/>
    <x v="0"/>
    <s v="MACRO SIN CSMO"/>
    <n v="0"/>
    <n v="12398"/>
    <n v="0"/>
    <n v="65"/>
    <n v="66"/>
    <n v="-12398"/>
    <n v="0"/>
    <n v="0"/>
  </r>
  <r>
    <n v="202001"/>
    <s v="MAGDALENA"/>
    <s v="ZONA BANANERA"/>
    <s v="ORIHUECA"/>
    <s v="SAN FERNANDO"/>
    <s v="P2038"/>
    <n v="65010830"/>
    <x v="3503"/>
    <s v="DISTRIBUCION + ALUMBRADO PUBLICO"/>
    <s v="RYMEL"/>
    <s v="RED ABIERTA"/>
    <s v="ZAW302"/>
    <x v="76"/>
    <n v="75"/>
    <x v="0"/>
    <s v="MACRO SIN CSMO"/>
    <n v="0"/>
    <n v="48358"/>
    <n v="0"/>
    <n v="113"/>
    <n v="114"/>
    <n v="-48358"/>
    <n v="0"/>
    <n v="0"/>
  </r>
  <r>
    <n v="202001"/>
    <s v="ATLANTICO NORTE"/>
    <s v="SOLEDAD"/>
    <s v="SOLEDAD"/>
    <s v="URB. PARQUE MUVDI 2 ETAPA"/>
    <s v="P2093"/>
    <n v="65741571"/>
    <x v="3504"/>
    <s v="DISTRIBUCION + ALUMBRADO PUBLICO"/>
    <s v="MAXWELL"/>
    <s v="RED TRENZADA"/>
    <s v="VTE312"/>
    <x v="8"/>
    <n v="50"/>
    <x v="4"/>
    <s v="Con balance"/>
    <n v="10235"/>
    <n v="8330"/>
    <n v="113"/>
    <n v="34"/>
    <n v="41"/>
    <n v="1792"/>
    <n v="17.510000000000002"/>
    <n v="14.5"/>
  </r>
  <r>
    <n v="202001"/>
    <s v="GUAJIRA"/>
    <s v="RIOHACHA"/>
    <s v="RIOHACHA"/>
    <s v="JOSE A GALAN"/>
    <s v="C7132"/>
    <n v="65767830"/>
    <x v="3505"/>
    <s v="DISTRIBUCION"/>
    <s v="SIN DEFINIR"/>
    <s v="RED TRENZADA"/>
    <s v="RCH308"/>
    <x v="12"/>
    <n v="75"/>
    <x v="2"/>
    <s v="Con balance"/>
    <n v="-38441"/>
    <n v="4574"/>
    <n v="0"/>
    <n v="12"/>
    <n v="13"/>
    <n v="-43015"/>
    <n v="111.9"/>
    <n v="146.29"/>
  </r>
  <r>
    <n v="202001"/>
    <s v="GUAJIRA"/>
    <s v="RIOHACHA"/>
    <s v="RIOHACHA"/>
    <s v="ARRIBA"/>
    <s v="C7159"/>
    <n v="65720793"/>
    <x v="3506"/>
    <s v="DISTRIBUCION + ALUMBRADO PUBLICO"/>
    <s v="SIN DEFINIR"/>
    <s v="RED TRENZADA"/>
    <s v="RCH309"/>
    <x v="12"/>
    <s v="112.5"/>
    <x v="0"/>
    <s v="MACRO SIN CSMO"/>
    <n v="0"/>
    <n v="23750"/>
    <n v="0"/>
    <n v="46"/>
    <n v="60"/>
    <n v="-23750"/>
    <n v="0"/>
    <n v="0"/>
  </r>
  <r>
    <n v="202001"/>
    <s v="GUAJIRA"/>
    <s v="RIOHACHA"/>
    <s v="RIOHACHA"/>
    <s v="LA LOMA"/>
    <s v="C7211"/>
    <n v="65768459"/>
    <x v="3507"/>
    <s v="DISTRIBUCION"/>
    <s v="CDM"/>
    <s v="RED ABIERTA"/>
    <s v="RCH303"/>
    <x v="12"/>
    <n v="75"/>
    <x v="5"/>
    <s v="Con balance"/>
    <n v="35942"/>
    <n v="31321"/>
    <n v="729"/>
    <n v="107"/>
    <n v="111"/>
    <n v="3892"/>
    <n v="10.83"/>
    <n v="-265.83999999999997"/>
  </r>
  <r>
    <n v="202001"/>
    <s v="GUAJIRA"/>
    <s v="RIOHACHA"/>
    <s v="RIOHACHA"/>
    <s v="MATA JUNAS"/>
    <s v="C7212"/>
    <n v="65006173"/>
    <x v="3508"/>
    <s v="DISTRIBUCION + ALUMBRADO PUBLICO"/>
    <s v="MAXWELL"/>
    <s v="RED TRENZADA"/>
    <s v="RCH303"/>
    <x v="12"/>
    <n v="50"/>
    <x v="4"/>
    <s v="Con balance"/>
    <n v="17944"/>
    <n v="13856"/>
    <n v="262"/>
    <n v="47"/>
    <n v="49"/>
    <n v="3826"/>
    <n v="21.32"/>
    <n v="-463.18"/>
  </r>
  <r>
    <n v="202001"/>
    <s v="GUAJIRA"/>
    <s v="RIOHACHA"/>
    <s v="RIOHACHA"/>
    <s v="BOCAGRANDE"/>
    <s v="C7284"/>
    <n v="65766320"/>
    <x v="3509"/>
    <s v="DISTRIBUCION + ALUMBRADO PUBLICO"/>
    <s v="CDM"/>
    <s v="RED ABIERTA"/>
    <s v="RCH303"/>
    <x v="12"/>
    <s v="37.5"/>
    <x v="1"/>
    <s v="Con balance"/>
    <n v="20148"/>
    <n v="10603"/>
    <n v="212"/>
    <n v="28"/>
    <n v="30"/>
    <n v="9334"/>
    <n v="46.33"/>
    <n v="45.59"/>
  </r>
  <r>
    <n v="202001"/>
    <s v="GUAJIRA"/>
    <s v="RIOHACHA"/>
    <s v="RIOHACHA"/>
    <s v="BOCAGRANDE"/>
    <s v="C7286"/>
    <n v="65744224"/>
    <x v="3510"/>
    <s v="DISTRIBUCION + ALUMBRADO PUBLICO"/>
    <s v="MAXWELL"/>
    <s v="RED TRENZADA"/>
    <s v="RCH303"/>
    <x v="12"/>
    <n v="50"/>
    <x v="1"/>
    <s v="Con balance"/>
    <n v="28626"/>
    <n v="9115"/>
    <n v="391"/>
    <n v="31"/>
    <n v="36"/>
    <n v="19120"/>
    <n v="66.790000000000006"/>
    <n v="62.97"/>
  </r>
  <r>
    <n v="202001"/>
    <s v="GUAJIRA"/>
    <s v="SAN JUAN DEL CESAR"/>
    <s v="SAN JUAN DEL CESAR"/>
    <s v="SIN NOMENCLATURA"/>
    <s v="H5762"/>
    <n v="65719699"/>
    <x v="3511"/>
    <s v="DISTRIBUCION + ALUMBRADO PUBLICO"/>
    <s v="MAXWELL"/>
    <s v="RED TRENZADA"/>
    <s v="SJU303"/>
    <x v="13"/>
    <n v="50"/>
    <x v="1"/>
    <s v="Con balance"/>
    <n v="28271"/>
    <n v="13310"/>
    <n v="846"/>
    <n v="61"/>
    <n v="67"/>
    <n v="14115"/>
    <n v="49.93"/>
    <n v="-156.09"/>
  </r>
  <r>
    <n v="202001"/>
    <s v="GUAJIRA"/>
    <s v="SAN JUAN DEL CESAR"/>
    <s v="SAN JUAN DEL CESAR"/>
    <s v="EL CENTRO"/>
    <s v="H5782"/>
    <n v="65005779"/>
    <x v="3512"/>
    <s v="DISTRIBUCION + ALUMBRADO PUBLICO"/>
    <s v="MAXWELL"/>
    <s v="RED TRENZADA"/>
    <s v="SJU302"/>
    <x v="13"/>
    <n v="50"/>
    <x v="4"/>
    <s v="Con balance"/>
    <n v="13909"/>
    <n v="9352"/>
    <n v="175"/>
    <n v="22"/>
    <n v="25"/>
    <n v="4382"/>
    <n v="31.5"/>
    <n v="-410.18"/>
  </r>
  <r>
    <n v="202001"/>
    <s v="GUAJIRA"/>
    <s v="SAN JUAN DEL CESAR"/>
    <s v="SAN JUAN DEL CESAR"/>
    <s v="LA FLORESTA"/>
    <s v="H5795"/>
    <n v="65724519"/>
    <x v="3513"/>
    <s v="DISTRIBUCION + ALUMBRADO PUBLICO"/>
    <s v="SIN DEFINIR"/>
    <s v="RED ABIERTA"/>
    <s v="SJU302"/>
    <x v="13"/>
    <n v="50"/>
    <x v="3"/>
    <s v="Con balance"/>
    <n v="11657"/>
    <n v="14340"/>
    <n v="37"/>
    <n v="28"/>
    <n v="34"/>
    <n v="-2720"/>
    <n v="-23.33"/>
    <n v="-688.24"/>
  </r>
  <r>
    <n v="202001"/>
    <s v="ATLANTICO SUR"/>
    <s v="PALMAR DE VARELA"/>
    <s v="PALMAR DE VARELA"/>
    <s v="OLAYA HERRERA"/>
    <s v="H5833"/>
    <n v="65013356"/>
    <x v="3514"/>
    <s v="DISTRIBUCION + ALUMBRADO PUBLICO"/>
    <s v="MAXWELL"/>
    <s v="RED TRENZADA"/>
    <s v="SBG304"/>
    <x v="48"/>
    <n v="50"/>
    <x v="3"/>
    <s v="Con balance"/>
    <n v="11160"/>
    <n v="18181"/>
    <n v="707"/>
    <n v="60"/>
    <n v="68"/>
    <n v="-7728"/>
    <n v="-69.239999999999995"/>
    <n v="-1514.9"/>
  </r>
  <r>
    <n v="202001"/>
    <s v="ATLANTICO SUR"/>
    <s v="PALMAR DE VARELA"/>
    <s v="PALMAR DE VARELA"/>
    <s v="ALFONSO LOPEZ"/>
    <s v="H5836"/>
    <n v="65728488"/>
    <x v="3515"/>
    <s v="DISTRIBUCION"/>
    <s v="SIN DEFINIR"/>
    <s v="RED TRENZADA"/>
    <s v="SBG303"/>
    <x v="48"/>
    <n v="50"/>
    <x v="4"/>
    <s v="Con balance"/>
    <n v="17794"/>
    <n v="12545"/>
    <n v="0"/>
    <n v="46"/>
    <n v="54"/>
    <n v="5250"/>
    <n v="29.5"/>
    <n v="-604.88"/>
  </r>
  <r>
    <n v="202001"/>
    <s v="ATLANTICO SUR"/>
    <s v="PALMAR DE VARELA"/>
    <s v="PALMAR DE VARELA"/>
    <s v="LOS ALMENDROS"/>
    <s v="H5858"/>
    <n v="65013351"/>
    <x v="3516"/>
    <s v="DISTRIBUCION + ALUMBRADO PUBLICO"/>
    <s v="MAXWELL"/>
    <s v="RED TRENZADA"/>
    <s v="SBG304"/>
    <x v="48"/>
    <n v="50"/>
    <x v="2"/>
    <s v="Con balance"/>
    <n v="605974"/>
    <n v="7601"/>
    <n v="170"/>
    <n v="23"/>
    <n v="23"/>
    <n v="598203"/>
    <n v="98.72"/>
    <n v="61.06"/>
  </r>
  <r>
    <n v="202001"/>
    <s v="ATLANTICO SUR"/>
    <s v="SABANALARGA"/>
    <s v="SABANALARGA"/>
    <s v="CONCEPCION"/>
    <s v="H5893"/>
    <n v="65718946"/>
    <x v="3517"/>
    <s v="DISTRIBUCION + ALUMBRADO PUBLICO"/>
    <s v="MAXWELL"/>
    <s v="RED TRENZADA"/>
    <s v="SAC302"/>
    <x v="52"/>
    <n v="50"/>
    <x v="5"/>
    <s v="Con balance"/>
    <n v="8153"/>
    <n v="6121"/>
    <n v="1350"/>
    <n v="38"/>
    <n v="42"/>
    <n v="682"/>
    <n v="8.36"/>
    <n v="3.16"/>
  </r>
  <r>
    <n v="202001"/>
    <s v="MAGDALENA"/>
    <s v="SALAMINA"/>
    <s v="SALAMINA"/>
    <s v="ARRIBA"/>
    <s v="H6322"/>
    <n v="65759601"/>
    <x v="3518"/>
    <s v="DISTRIBUCION"/>
    <s v="RYMEL"/>
    <s v="RED TRENZADA"/>
    <s v="SAL303"/>
    <x v="69"/>
    <s v="37.5"/>
    <x v="1"/>
    <s v="Con balance"/>
    <n v="22160"/>
    <n v="6664"/>
    <n v="150"/>
    <n v="45"/>
    <n v="57"/>
    <n v="15346"/>
    <n v="69.25"/>
    <n v="61.65"/>
  </r>
  <r>
    <n v="202001"/>
    <s v="ATLANTICO NORTE"/>
    <s v="BARRANQUILLA"/>
    <s v="BARRANQUILLA"/>
    <s v="SAN JOSE"/>
    <s v="M2782"/>
    <n v="65739330"/>
    <x v="3519"/>
    <s v="DISTRIBUCION + ALUMBRADO PUBLICO"/>
    <s v="SIN DEFINIR"/>
    <s v="RED TRENZADA"/>
    <s v="CTR307"/>
    <x v="19"/>
    <n v="75"/>
    <x v="1"/>
    <s v="Con balance"/>
    <n v="6182"/>
    <n v="2919"/>
    <n v="648"/>
    <n v="8"/>
    <n v="16"/>
    <n v="2615"/>
    <n v="42.3"/>
    <n v="-301.20999999999998"/>
  </r>
  <r>
    <n v="202001"/>
    <s v="ATLANTICO NORTE"/>
    <s v="BARRANQUILLA"/>
    <s v="BARRANQUILLA"/>
    <s v="GRANADILLO"/>
    <s v="M2849"/>
    <n v="65743034"/>
    <x v="3520"/>
    <s v="DISTRIBUCION + ALUMBRADO PUBLICO"/>
    <s v="SIN DEFINIR"/>
    <s v="RED TRENZADA"/>
    <s v="RIM320"/>
    <x v="9"/>
    <n v="50"/>
    <x v="0"/>
    <s v="MACRO SIN CSMO"/>
    <n v="0"/>
    <n v="29935"/>
    <n v="0"/>
    <n v="16"/>
    <n v="17"/>
    <n v="-29935"/>
    <n v="0"/>
    <n v="0"/>
  </r>
  <r>
    <n v="202001"/>
    <s v="ATLANTICO NORTE"/>
    <s v="BARRANQUILLA"/>
    <s v="BARRANQUILLA"/>
    <s v="LA LUZ"/>
    <s v="M2862"/>
    <n v="65736484"/>
    <x v="3521"/>
    <s v="DISTRIBUCION + ALUMBRADO PUBLICO"/>
    <s v="MAXWELL"/>
    <s v="RED TRENZADA"/>
    <s v="ERI304"/>
    <x v="34"/>
    <n v="75"/>
    <x v="0"/>
    <s v="MACRO SIN CSMO"/>
    <n v="0"/>
    <n v="28378"/>
    <n v="0"/>
    <n v="85"/>
    <n v="103"/>
    <n v="-28378"/>
    <n v="0"/>
    <n v="0"/>
  </r>
  <r>
    <n v="202001"/>
    <s v="ATLANTICO NORTE"/>
    <s v="BARRANQUILLA"/>
    <s v="BARRANQUILLA"/>
    <s v="ME QUEJO"/>
    <s v="M2885"/>
    <n v="65748306"/>
    <x v="3522"/>
    <s v="DISTRIBUCION + ALUMBRADO PUBLICO"/>
    <s v="MAXWELL"/>
    <s v="RED TRENZADA"/>
    <s v="SIL316"/>
    <x v="5"/>
    <n v="75"/>
    <x v="0"/>
    <s v="MACRO SIN CSMO"/>
    <n v="0"/>
    <n v="28209"/>
    <n v="0"/>
    <n v="48"/>
    <n v="54"/>
    <n v="-28209"/>
    <n v="0"/>
    <n v="0"/>
  </r>
  <r>
    <n v="202001"/>
    <s v="ATLANTICO NORTE"/>
    <s v="BARRANQUILLA"/>
    <s v="BARRANQUILLA"/>
    <s v="LA CHINITA"/>
    <s v="M2921"/>
    <n v="65732608"/>
    <x v="3523"/>
    <s v="DISTRIBUCION"/>
    <s v="MAXWELL"/>
    <s v="RED TRENZADA"/>
    <s v="MGD304"/>
    <x v="39"/>
    <n v="75"/>
    <x v="0"/>
    <s v="MACRO SIN CSMO"/>
    <n v="0"/>
    <n v="49079"/>
    <n v="0"/>
    <n v="135"/>
    <n v="143"/>
    <n v="-49079"/>
    <n v="0"/>
    <n v="0"/>
  </r>
  <r>
    <n v="202001"/>
    <s v="ATLANTICO NORTE"/>
    <s v="BARRANQUILLA"/>
    <s v="BARRANQUILLA"/>
    <s v="LA CHINITA"/>
    <s v="M2947"/>
    <n v="65733356"/>
    <x v="3524"/>
    <s v="DISTRIBUCION"/>
    <s v="MAXWELL"/>
    <s v="RED TRENZADA"/>
    <s v="MGD304"/>
    <x v="39"/>
    <n v="75"/>
    <x v="0"/>
    <s v="MACRO SIN CSMO"/>
    <n v="0"/>
    <n v="26354"/>
    <n v="0"/>
    <n v="74"/>
    <n v="76"/>
    <n v="-26354"/>
    <n v="0"/>
    <n v="0"/>
  </r>
  <r>
    <n v="202001"/>
    <s v="MAGDALENA"/>
    <s v="SANTA MARTA"/>
    <s v="SANTA MARTA"/>
    <s v="SANTA CLARA"/>
    <s v="M2997"/>
    <n v="65701932"/>
    <x v="3525"/>
    <s v="DISTRIBUCION + ALUMBRADO PUBLICO"/>
    <s v="MAXWELL"/>
    <s v="RED TRENZADA"/>
    <s v="SMT302"/>
    <x v="0"/>
    <n v="75"/>
    <x v="0"/>
    <s v="MACRO SIN CSMO"/>
    <n v="0"/>
    <n v="18076"/>
    <n v="0"/>
    <n v="84"/>
    <n v="90"/>
    <n v="-18076"/>
    <n v="0"/>
    <n v="0"/>
  </r>
  <r>
    <n v="202001"/>
    <s v="ATLANTICO NORTE"/>
    <s v="BARRANQUILLA"/>
    <s v="BARRANQUILLA"/>
    <s v="VILLA DEL ROSARIO"/>
    <s v="M3021"/>
    <n v="65762085"/>
    <x v="3526"/>
    <s v="DISTRIBUCION + ALUMBRADO PUBLICO"/>
    <s v="MAXWELL"/>
    <s v="RED TRENZADA"/>
    <s v="SIL316"/>
    <x v="5"/>
    <n v="50"/>
    <x v="0"/>
    <s v="MACRO SIN CSMO"/>
    <n v="0"/>
    <n v="16347"/>
    <n v="0"/>
    <n v="74"/>
    <n v="82"/>
    <n v="-16347"/>
    <n v="0"/>
    <n v="0"/>
  </r>
  <r>
    <n v="202001"/>
    <s v="GUAJIRA"/>
    <s v="RIOHACHA"/>
    <s v="RIOHACHA"/>
    <s v="ENTRERIOS"/>
    <s v="P2225"/>
    <n v="65006572"/>
    <x v="3527"/>
    <s v="DISTRIBUCION + ALUMBRADO PUBLICO"/>
    <s v="MAXWELL"/>
    <s v="RED TRENZADA"/>
    <s v="RCH310"/>
    <x v="1"/>
    <n v="75"/>
    <x v="1"/>
    <s v="Con balance"/>
    <n v="25723"/>
    <n v="15036"/>
    <n v="450"/>
    <n v="50"/>
    <n v="51"/>
    <n v="10237"/>
    <n v="39.799999999999997"/>
    <n v="48.23"/>
  </r>
  <r>
    <n v="202001"/>
    <s v="MAGDALENA"/>
    <s v="SALAMINA"/>
    <s v="GUAIMARO"/>
    <s v="ARRIBA"/>
    <s v="P2649"/>
    <n v="65012033"/>
    <x v="3528"/>
    <s v="DISTRIBUCION + ALUMBRADO PUBLICO"/>
    <s v="MAXWELL"/>
    <s v="RED TRENZADA"/>
    <s v="SAL302"/>
    <x v="98"/>
    <n v="75"/>
    <x v="0"/>
    <s v="MACRO SIN CSMO"/>
    <n v="0"/>
    <n v="14035"/>
    <n v="0"/>
    <n v="74"/>
    <n v="79"/>
    <n v="-14035"/>
    <n v="0"/>
    <n v="0"/>
  </r>
  <r>
    <n v="202001"/>
    <s v="MAGDALENA"/>
    <s v="CIENAGA"/>
    <s v="CIENAGA"/>
    <s v="LOS OLIVOS"/>
    <s v="P2754"/>
    <n v="65004386"/>
    <x v="3529"/>
    <s v="DISTRIBUCION + ALUMBRADO PUBLICO"/>
    <s v="MAXWELL"/>
    <s v="RED TRENZADA"/>
    <s v="CIE302"/>
    <x v="32"/>
    <n v="75"/>
    <x v="2"/>
    <s v="Con balance"/>
    <n v="455668"/>
    <n v="22140"/>
    <n v="176"/>
    <n v="59"/>
    <n v="61"/>
    <n v="433352"/>
    <n v="95.1"/>
    <n v="-14.55"/>
  </r>
  <r>
    <n v="202001"/>
    <s v="MAGDALENA"/>
    <s v="SANTA MARTA"/>
    <s v="SANTA MARTA"/>
    <s v="URB TAMACA"/>
    <s v="P2759"/>
    <n v="65701985"/>
    <x v="3530"/>
    <s v="DISTRIBUCION + ALUMBRADO PUBLICO"/>
    <s v="MAXWELL"/>
    <s v="RED TRENZADA"/>
    <s v="SMT302"/>
    <x v="0"/>
    <n v="75"/>
    <x v="0"/>
    <s v="MACRO SIN CSMO"/>
    <n v="0"/>
    <n v="11826"/>
    <n v="0"/>
    <n v="52"/>
    <n v="55"/>
    <n v="-11826"/>
    <n v="0"/>
    <n v="-957.63"/>
  </r>
  <r>
    <n v="202001"/>
    <s v="ATLANTICO NORTE"/>
    <s v="BARRANQUILLA"/>
    <s v="BARRANQUILLA"/>
    <s v="VILLA SANTOS"/>
    <s v="T008"/>
    <n v="65202650"/>
    <x v="3531"/>
    <s v="DISTRIBUCION"/>
    <s v="MAXWELL"/>
    <s v="RED TRENZADA"/>
    <s v="NBQ312"/>
    <x v="51"/>
    <n v="75"/>
    <x v="3"/>
    <s v="Con balance"/>
    <n v="1788"/>
    <n v="2076"/>
    <n v="0"/>
    <n v="8"/>
    <n v="9"/>
    <n v="-288"/>
    <n v="-16.13"/>
    <n v="-57.29"/>
  </r>
  <r>
    <n v="202001"/>
    <s v="ATLANTICO NORTE"/>
    <s v="PUERTO COLOMBIA"/>
    <s v="PUERTO COLOMBIA"/>
    <s v="MIRAMAR"/>
    <s v="W1979"/>
    <n v="65723625"/>
    <x v="3532"/>
    <s v="DISTRIBUCION + ALUMBRADO PUBLICO"/>
    <s v="MAXWELL"/>
    <s v="RED TRENZADA"/>
    <s v="PTO304"/>
    <x v="37"/>
    <n v="50"/>
    <x v="0"/>
    <s v="MACRO SIN CSMO"/>
    <n v="0"/>
    <n v="3184"/>
    <n v="0"/>
    <n v="11"/>
    <n v="11"/>
    <n v="-3184"/>
    <n v="0"/>
    <n v="0"/>
  </r>
  <r>
    <n v="202001"/>
    <s v="MAGDALENA"/>
    <s v="SANTA MARTA"/>
    <s v="SANTA MARTA"/>
    <s v="BELLO SOL"/>
    <s v="X2565"/>
    <n v="65739898"/>
    <x v="3533"/>
    <s v="DISTRIBUCION + ALUMBRADO PUBLICO"/>
    <s v="MAXWELL"/>
    <s v="RED TRENZADA"/>
    <s v="AOR302"/>
    <x v="23"/>
    <n v="500"/>
    <x v="2"/>
    <s v="Con balance"/>
    <n v="456624"/>
    <n v="18805"/>
    <n v="0"/>
    <n v="50"/>
    <n v="58"/>
    <n v="437819"/>
    <n v="95.88"/>
    <n v="65.58"/>
  </r>
  <r>
    <n v="202001"/>
    <s v="MAGDALENA"/>
    <s v="SANTA MARTA"/>
    <s v="SANTA MARTA"/>
    <s v="RODADERO"/>
    <s v="X5442"/>
    <n v="65744540"/>
    <x v="3534"/>
    <s v="DISTRIBUCION"/>
    <s v="MAXWELL"/>
    <s v="RED TRENZADA"/>
    <s v="GAI304"/>
    <x v="20"/>
    <n v="225"/>
    <x v="0"/>
    <s v="MACRO SIN CSMO"/>
    <n v="0"/>
    <n v="3402"/>
    <n v="0"/>
    <n v="1"/>
    <n v="20"/>
    <n v="-3402"/>
    <n v="0"/>
    <n v="0"/>
  </r>
  <r>
    <n v="202001"/>
    <s v="GUAJIRA"/>
    <s v="RIOHACHA"/>
    <s v="RIOHACHA"/>
    <s v="YADEIDI-COMFAMILIAR"/>
    <s v="C7311"/>
    <n v="65006629"/>
    <x v="3535"/>
    <s v="DISTRIBUCION + ALUMBRADO PUBLICO"/>
    <s v="MAXWELL"/>
    <s v="RED TRENZADA"/>
    <s v="RCH303"/>
    <x v="12"/>
    <n v="75"/>
    <x v="5"/>
    <s v="Con balance"/>
    <n v="33750"/>
    <n v="28235"/>
    <n v="657"/>
    <n v="91"/>
    <n v="96"/>
    <n v="4858"/>
    <n v="14.4"/>
    <n v="-572.73"/>
  </r>
  <r>
    <n v="202001"/>
    <s v="GUAJIRA"/>
    <s v="RIOHACHA"/>
    <s v="RIOHACHA"/>
    <s v="LA ESPERANZA"/>
    <s v="C7326"/>
    <n v="65006631"/>
    <x v="3536"/>
    <s v="DISTRIBUCION + ALUMBRADO PUBLICO"/>
    <s v="MAXWELL"/>
    <s v="RED TRENZADA"/>
    <s v="RCH303"/>
    <x v="12"/>
    <n v="50"/>
    <x v="4"/>
    <s v="Con balance"/>
    <n v="28856"/>
    <n v="19005"/>
    <n v="503"/>
    <n v="59"/>
    <n v="63"/>
    <n v="9349"/>
    <n v="32.4"/>
    <n v="-452.82"/>
  </r>
  <r>
    <n v="202001"/>
    <s v="GUAJIRA"/>
    <s v="RIOHACHA"/>
    <s v="RIOHACHA"/>
    <s v="ACUEDUCTO"/>
    <s v="C7341"/>
    <n v="65006455"/>
    <x v="3537"/>
    <s v="DISTRIBUCION + ALUMBRADO PUBLICO"/>
    <s v="MAXWELL"/>
    <s v="RED TRENZADA"/>
    <s v="RCH309"/>
    <x v="12"/>
    <n v="75"/>
    <x v="4"/>
    <s v="Con balance"/>
    <n v="25560"/>
    <n v="17203"/>
    <n v="350"/>
    <n v="49"/>
    <n v="54"/>
    <n v="8007"/>
    <n v="31.32"/>
    <n v="-33.29"/>
  </r>
  <r>
    <n v="202001"/>
    <s v="GUAJIRA"/>
    <s v="RIOHACHA"/>
    <s v="RIOHACHA"/>
    <s v="EL LIBERTADOR"/>
    <s v="C7342"/>
    <n v="65006445"/>
    <x v="3538"/>
    <s v="DISTRIBUCION + ALUMBRADO PUBLICO"/>
    <s v="MAXWELL"/>
    <s v="RED TRENZADA"/>
    <s v="RCH309"/>
    <x v="12"/>
    <s v="112.5"/>
    <x v="1"/>
    <s v="Con balance"/>
    <n v="47925"/>
    <n v="27029"/>
    <n v="358"/>
    <n v="87"/>
    <n v="96"/>
    <n v="20538"/>
    <n v="42.86"/>
    <n v="-200.46"/>
  </r>
  <r>
    <n v="202001"/>
    <s v="GUAJIRA"/>
    <s v="RIOHACHA"/>
    <s v="RIOHACHA"/>
    <s v="ABAJO"/>
    <s v="C7345"/>
    <n v="65006448"/>
    <x v="3539"/>
    <s v="DISTRIBUCION + ALUMBRADO PUBLICO"/>
    <s v="MAXWELL"/>
    <s v="RED TRENZADA"/>
    <s v="RCH309"/>
    <x v="12"/>
    <s v="112.5"/>
    <x v="4"/>
    <s v="Con balance"/>
    <n v="27420"/>
    <n v="20009"/>
    <n v="379"/>
    <n v="69"/>
    <n v="78"/>
    <n v="7032"/>
    <n v="25.65"/>
    <n v="36.770000000000003"/>
  </r>
  <r>
    <n v="202001"/>
    <s v="GUAJIRA"/>
    <s v="RIOHACHA"/>
    <s v="RIOHACHA"/>
    <s v="EL CENTRO"/>
    <s v="C7351"/>
    <n v="65006243"/>
    <x v="3540"/>
    <s v="DISTRIBUCION"/>
    <s v="MAXWELL"/>
    <s v="RED TRENZADA"/>
    <s v="RCH309"/>
    <x v="12"/>
    <n v="25"/>
    <x v="4"/>
    <s v="Con balance"/>
    <n v="2460"/>
    <n v="1872"/>
    <n v="0"/>
    <n v="7"/>
    <n v="7"/>
    <n v="588"/>
    <n v="23.92"/>
    <n v="25.83"/>
  </r>
  <r>
    <n v="202001"/>
    <s v="GUAJIRA"/>
    <s v="RIOHACHA"/>
    <s v="RIOHACHA"/>
    <s v="ARRIBA"/>
    <s v="C7364"/>
    <n v="65006240"/>
    <x v="3541"/>
    <s v="DISTRIBUCION"/>
    <s v="MAXWELL"/>
    <s v="RED TRENZADA"/>
    <s v="RCH309"/>
    <x v="12"/>
    <s v="37.5"/>
    <x v="4"/>
    <s v="Con balance"/>
    <n v="1548"/>
    <n v="1204"/>
    <n v="0"/>
    <n v="5"/>
    <n v="5"/>
    <n v="345"/>
    <n v="22.25"/>
    <n v="20.47"/>
  </r>
  <r>
    <n v="202001"/>
    <s v="GUAJIRA"/>
    <s v="RIOHACHA"/>
    <s v="RIOHACHA"/>
    <s v="ARRIBA"/>
    <s v="C7365"/>
    <n v="65763026"/>
    <x v="3542"/>
    <s v="DISTRIBUCION"/>
    <s v="MAXWELL"/>
    <s v="RED TRENZADA"/>
    <s v="RCH309"/>
    <x v="12"/>
    <n v="25"/>
    <x v="5"/>
    <s v="Con balance"/>
    <n v="10335"/>
    <n v="8811"/>
    <n v="224"/>
    <n v="15"/>
    <n v="15"/>
    <n v="1300"/>
    <n v="12.58"/>
    <n v="-246.21"/>
  </r>
  <r>
    <n v="202001"/>
    <s v="ATLANTICO NORTE"/>
    <s v="BARRANQUILLA"/>
    <s v="BARRANQUILLA"/>
    <s v="ALTOS DE RIOMAR"/>
    <s v="C7471"/>
    <n v="65229381"/>
    <x v="3543"/>
    <s v="DISTRIBUCION"/>
    <s v="MAXWELL"/>
    <s v="RED TRENZADA"/>
    <s v="RIM313"/>
    <x v="9"/>
    <n v="75"/>
    <x v="3"/>
    <s v="Con balance"/>
    <n v="2903"/>
    <n v="5613"/>
    <n v="0"/>
    <n v="4"/>
    <n v="14"/>
    <n v="-2709"/>
    <n v="-93.32"/>
    <n v="-1048.78"/>
  </r>
  <r>
    <n v="202001"/>
    <s v="ATLANTICO NORTE"/>
    <s v="BARRANQUILLA"/>
    <s v="BARRANQUILLA"/>
    <s v="ALTAMIRA"/>
    <s v="C7487"/>
    <n v="65227465"/>
    <x v="3544"/>
    <s v="DISTRIBUCION"/>
    <s v="MAXWELL"/>
    <s v="RED TRENZADA"/>
    <s v="RIM320"/>
    <x v="9"/>
    <s v="167.5"/>
    <x v="3"/>
    <s v="Con balance"/>
    <n v="3972"/>
    <n v="6065"/>
    <n v="0"/>
    <n v="17"/>
    <n v="21"/>
    <n v="-2092"/>
    <n v="-52.67"/>
    <n v="0.18"/>
  </r>
  <r>
    <n v="202001"/>
    <s v="ATLANTICO SUR"/>
    <s v="CAMPO DE LA CRUZ"/>
    <s v="CAMPO DE LA CRUZ"/>
    <s v="CENTRO"/>
    <s v="H6420"/>
    <n v="65010307"/>
    <x v="3545"/>
    <s v="DISTRIBUCION + ALUMBRADO PUBLICO"/>
    <s v="MAXWELL"/>
    <s v="RED TRENZADA"/>
    <s v="CCZ304"/>
    <x v="85"/>
    <n v="50"/>
    <x v="0"/>
    <s v="MACRO SIN CSMO"/>
    <n v="0"/>
    <n v="5770"/>
    <n v="0"/>
    <n v="18"/>
    <n v="20"/>
    <n v="-5770"/>
    <n v="0"/>
    <n v="0"/>
  </r>
  <r>
    <n v="202001"/>
    <s v="ATLANTICO SUR"/>
    <s v="SUAN"/>
    <s v="SUAN"/>
    <s v="CENTRO"/>
    <s v="H6721"/>
    <n v="65013258"/>
    <x v="3546"/>
    <s v="DISTRIBUCION + ALUMBRADO PUBLICO"/>
    <s v="MAXWELL"/>
    <s v="RED TRENZADA"/>
    <s v="CCZ303"/>
    <x v="79"/>
    <n v="75"/>
    <x v="0"/>
    <s v="MACRO SIN CSMO"/>
    <n v="0"/>
    <n v="16522"/>
    <n v="578"/>
    <n v="43"/>
    <n v="43"/>
    <n v="-17100"/>
    <n v="0"/>
    <n v="0"/>
  </r>
  <r>
    <n v="202001"/>
    <s v="ATLANTICO SUR"/>
    <s v="SUAN"/>
    <s v="SUAN"/>
    <s v="ABAJO"/>
    <s v="H6722"/>
    <n v="65013251"/>
    <x v="3547"/>
    <s v="DISTRIBUCION + ALUMBRADO PUBLICO"/>
    <s v="MAXWELL"/>
    <s v="RED TRENZADA"/>
    <s v="CCZ303"/>
    <x v="79"/>
    <n v="50"/>
    <x v="0"/>
    <s v="MACRO SIN CSMO"/>
    <n v="0"/>
    <n v="16846"/>
    <n v="227"/>
    <n v="46"/>
    <n v="48"/>
    <n v="-17073"/>
    <n v="0"/>
    <n v="0"/>
  </r>
  <r>
    <n v="202001"/>
    <s v="MAGDALENA"/>
    <s v="CIENAGA"/>
    <s v="CIENAGA"/>
    <s v="CENTRAL"/>
    <s v="H6795"/>
    <n v="65004488"/>
    <x v="3548"/>
    <s v="DISTRIBUCION + ALUMBRADO PUBLICO"/>
    <s v="MAXWELL"/>
    <s v="RED TRENZADA"/>
    <s v="CIE304"/>
    <x v="32"/>
    <n v="75"/>
    <x v="0"/>
    <s v="MACRO SIN CSMO"/>
    <n v="0"/>
    <n v="14930"/>
    <n v="0"/>
    <n v="76"/>
    <n v="80"/>
    <n v="-14930"/>
    <n v="0"/>
    <n v="0"/>
  </r>
  <r>
    <n v="202001"/>
    <s v="MAGDALENA"/>
    <s v="PIVIJAY"/>
    <s v="PIVIJAY"/>
    <s v="LA PRADERA"/>
    <s v="H6818"/>
    <n v="65012114"/>
    <x v="3549"/>
    <s v="DISTRIBUCION + ALUMBRADO PUBLICO"/>
    <s v="MAXWELL"/>
    <s v="RED TRENZADA"/>
    <s v="PVJ302"/>
    <x v="65"/>
    <s v="37.5"/>
    <x v="2"/>
    <s v="Con balance"/>
    <n v="627760"/>
    <n v="4650"/>
    <n v="0"/>
    <n v="40"/>
    <n v="44"/>
    <n v="623110"/>
    <n v="99.26"/>
    <n v="87.94"/>
  </r>
  <r>
    <n v="202001"/>
    <s v="MAGDALENA"/>
    <s v="PIVIJAY"/>
    <s v="PIVIJAY"/>
    <s v="JAGUEY"/>
    <s v="H6909"/>
    <n v="65755629"/>
    <x v="3550"/>
    <s v="DISTRIBUCION + ALUMBRADO PUBLICO"/>
    <s v="SIN DEFINIR"/>
    <s v="RED TRENZADA"/>
    <s v="PVJ302"/>
    <x v="65"/>
    <n v="50"/>
    <x v="1"/>
    <s v="Con balance"/>
    <n v="16316"/>
    <n v="5810"/>
    <n v="0"/>
    <n v="35"/>
    <n v="42"/>
    <n v="10506"/>
    <n v="64.39"/>
    <n v="62.74"/>
  </r>
  <r>
    <n v="202001"/>
    <s v="MAGDALENA"/>
    <s v="EL PI?ON"/>
    <s v="EL PI?ON"/>
    <s v="CANTA RANA"/>
    <s v="H6915"/>
    <n v="65728845"/>
    <x v="3551"/>
    <s v="DISTRIBUCION + ALUMBRADO PUBLICO"/>
    <s v="RYMEL"/>
    <s v="RED TRENZADA CON MED CENTRALIZADA"/>
    <s v="SAL304"/>
    <x v="26"/>
    <n v="50"/>
    <x v="5"/>
    <s v="Con balance"/>
    <n v="15484"/>
    <n v="14483"/>
    <n v="252"/>
    <n v="49"/>
    <n v="50"/>
    <n v="749"/>
    <n v="4.84"/>
    <n v="-8.4"/>
  </r>
  <r>
    <n v="202001"/>
    <s v="MAGDALENA"/>
    <s v="EL PI?ON"/>
    <s v="EL PI?ON"/>
    <s v="CANTA RANA"/>
    <s v="H6929"/>
    <n v="65758740"/>
    <x v="3552"/>
    <s v="DISTRIBUCION"/>
    <s v="MAXWELL"/>
    <s v="RED TRENZADA"/>
    <s v="SAL304"/>
    <x v="26"/>
    <n v="10"/>
    <x v="4"/>
    <s v="Con balance"/>
    <n v="3484"/>
    <n v="2464"/>
    <n v="0"/>
    <n v="9"/>
    <n v="10"/>
    <n v="1020"/>
    <n v="29.28"/>
    <n v="28.22"/>
  </r>
  <r>
    <n v="202001"/>
    <s v="MAGDALENA"/>
    <s v="PLATO"/>
    <s v="PLATO"/>
    <s v="EL CARMEN DE MAGDALENA RURAL"/>
    <s v="H6984"/>
    <n v="65012325"/>
    <x v="3553"/>
    <s v="DISTRIBUCION + ALUMBRADO PUBLICO"/>
    <s v="MAXWELL"/>
    <s v="RED TRENZADA"/>
    <s v="PLA303"/>
    <x v="46"/>
    <s v="112.5"/>
    <x v="2"/>
    <s v="Con balance"/>
    <n v="598236"/>
    <n v="31570"/>
    <n v="378"/>
    <n v="126"/>
    <n v="173"/>
    <n v="566288"/>
    <n v="94.66"/>
    <n v="23.59"/>
  </r>
  <r>
    <n v="202001"/>
    <s v="MAGDALENA"/>
    <s v="SANTA MARTA"/>
    <s v="SANTA MARTA"/>
    <s v="LA ESMERALDA"/>
    <s v="H7056"/>
    <n v="65759290"/>
    <x v="3554"/>
    <s v="DISTRIBUCION + ALUMBRADO PUBLICO"/>
    <s v="RYMEL"/>
    <s v="RED TRENZADA CON MED CENTRALIZADA"/>
    <s v="BON303"/>
    <x v="2"/>
    <s v="37.5"/>
    <x v="4"/>
    <s v="Con balance"/>
    <n v="17917"/>
    <n v="12621"/>
    <n v="252"/>
    <n v="37"/>
    <n v="39"/>
    <n v="5044"/>
    <n v="28.15"/>
    <n v="-377.04"/>
  </r>
  <r>
    <n v="202001"/>
    <s v="ATLANTICO NORTE"/>
    <s v="BARRANQUILLA"/>
    <s v="BARRANQUILLA"/>
    <s v="SAN ROQUE"/>
    <s v="M3089"/>
    <n v="65702091"/>
    <x v="3555"/>
    <s v="DISTRIBUCION"/>
    <s v="SIN DEFINIR"/>
    <s v="RED TRENZADA"/>
    <s v="CTR310"/>
    <x v="33"/>
    <n v="75"/>
    <x v="0"/>
    <s v="MACRO SIN CSMO"/>
    <n v="0"/>
    <n v="5843"/>
    <n v="0"/>
    <n v="10"/>
    <n v="16"/>
    <n v="-5843"/>
    <n v="0"/>
    <n v="0"/>
  </r>
  <r>
    <n v="202001"/>
    <s v="ATLANTICO NORTE"/>
    <s v="BARRANQUILLA"/>
    <s v="BARRANQUILLA"/>
    <s v="GRANADILLO"/>
    <s v="M3119"/>
    <n v="65200355"/>
    <x v="3556"/>
    <s v="DISTRIBUCION + ALUMBRADO PUBLICO"/>
    <s v="RYMEL"/>
    <s v="RED ABIERTA"/>
    <s v="RIM310"/>
    <x v="9"/>
    <n v="75"/>
    <x v="0"/>
    <s v="MACRO SIN CSMO"/>
    <n v="0"/>
    <n v="14981"/>
    <n v="0"/>
    <n v="12"/>
    <n v="18"/>
    <n v="-14981"/>
    <n v="0"/>
    <n v="0"/>
  </r>
  <r>
    <n v="202001"/>
    <s v="GUAJIRA"/>
    <s v="RIOHACHA"/>
    <s v="RIOHACHA"/>
    <s v="LUIS EDUARDO CUELLAR"/>
    <s v="M3125"/>
    <n v="65006061"/>
    <x v="3557"/>
    <s v="DISTRIBUCION + ALUMBRADO PUBLICO"/>
    <s v="MAXWELL"/>
    <s v="RED TRENZADA"/>
    <s v="RCH302"/>
    <x v="12"/>
    <n v="75"/>
    <x v="3"/>
    <s v="Con balance"/>
    <n v="56"/>
    <n v="33664"/>
    <n v="741"/>
    <n v="112"/>
    <n v="127"/>
    <n v="-34348"/>
    <n v="-61063.7"/>
    <n v="-877653.64"/>
  </r>
  <r>
    <n v="202001"/>
    <s v="ATLANTICO NORTE"/>
    <s v="BARRANQUILLA"/>
    <s v="BARRANQUILLA"/>
    <s v="SIMON BOLIVAR"/>
    <s v="M3133"/>
    <n v="65721151"/>
    <x v="3558"/>
    <s v="DISTRIBUCION"/>
    <s v="SIN DEFINIR"/>
    <s v="RED TRENZADA"/>
    <s v="UNI316"/>
    <x v="36"/>
    <n v="50"/>
    <x v="1"/>
    <s v="Con balance"/>
    <n v="47647"/>
    <n v="19431"/>
    <n v="262"/>
    <n v="75"/>
    <n v="80"/>
    <n v="27955"/>
    <n v="58.67"/>
    <n v="96.19"/>
  </r>
  <r>
    <n v="202001"/>
    <s v="ATLANTICO NORTE"/>
    <s v="SOLEDAD"/>
    <s v="SOLEDAD"/>
    <s v="VILLA CARMEN 1"/>
    <s v="M3306"/>
    <n v="65723366"/>
    <x v="3559"/>
    <s v="DISTRIBUCION"/>
    <s v="MAXWELL"/>
    <s v="RED TRENZADA"/>
    <s v="VTE316"/>
    <x v="7"/>
    <n v="75"/>
    <x v="0"/>
    <s v="MACRO SIN CSMO"/>
    <n v="0"/>
    <n v="11681"/>
    <n v="288"/>
    <n v="56"/>
    <n v="56"/>
    <n v="-11969"/>
    <n v="0"/>
    <n v="0"/>
  </r>
  <r>
    <n v="202001"/>
    <s v="ATLANTICO NORTE"/>
    <s v="BARRANQUILLA"/>
    <s v="BARRANQUILLA"/>
    <s v="PARAISO"/>
    <s v="M3320"/>
    <n v="65200181"/>
    <x v="3560"/>
    <s v="DISTRIBUCION + ALUMBRADO PUBLICO"/>
    <s v="SIN DEFINIR"/>
    <s v="RED TRENZADA"/>
    <s v="RIM308"/>
    <x v="31"/>
    <n v="75"/>
    <x v="4"/>
    <s v="Con balance"/>
    <n v="25200"/>
    <n v="19162"/>
    <n v="254"/>
    <n v="50"/>
    <n v="51"/>
    <n v="5784"/>
    <n v="22.95"/>
    <n v="-5.92"/>
  </r>
  <r>
    <n v="202001"/>
    <s v="ATLANTICO NORTE"/>
    <s v="BARRANQUILLA"/>
    <s v="BARRANQUILLA"/>
    <s v="VILLA BLANCA"/>
    <s v="AB127"/>
    <n v="65748869"/>
    <x v="3561"/>
    <s v="DISTRIBUCION + ALUMBRADO PUBLICO"/>
    <s v="SIN DEFINIR"/>
    <s v="RED ABIERTA"/>
    <s v="VTE315"/>
    <x v="18"/>
    <n v="75"/>
    <x v="0"/>
    <s v="MACRO SIN CSMO"/>
    <n v="0"/>
    <n v="37894"/>
    <n v="261"/>
    <n v="128"/>
    <n v="138"/>
    <n v="-38155"/>
    <n v="0"/>
    <n v="0"/>
  </r>
  <r>
    <n v="202001"/>
    <s v="ATLANTICO NORTE"/>
    <s v="BARRANQUILLA"/>
    <s v="BARRANQUILLA"/>
    <s v="LAS DELICIAS"/>
    <s v="E9467"/>
    <n v="65210564"/>
    <x v="3562"/>
    <s v="DISTRIBUCION + ALUMBRADO PUBLICO"/>
    <s v="SIN DEFINIR"/>
    <s v="RED ABIERTA"/>
    <s v="SIL307"/>
    <x v="3"/>
    <n v="50"/>
    <x v="0"/>
    <s v="MACRO SIN CSMO"/>
    <n v="0"/>
    <n v="25008"/>
    <n v="222"/>
    <n v="67"/>
    <n v="71"/>
    <n v="-25230"/>
    <n v="0"/>
    <n v="-245.05"/>
  </r>
  <r>
    <n v="202001"/>
    <s v="ATLANTICO SUR"/>
    <s v="MALAMBO"/>
    <s v="MALAMBO"/>
    <s v="EL CARMEN"/>
    <s v="K4085"/>
    <n v="65750809"/>
    <x v="3563"/>
    <s v="DISTRIBUCION + ALUMBRADO PUBLICO"/>
    <s v="MAXWELL"/>
    <s v="RED TRENZADA"/>
    <s v="MLB313"/>
    <x v="67"/>
    <n v="50"/>
    <x v="1"/>
    <s v="Con balance"/>
    <n v="39857"/>
    <n v="24584"/>
    <n v="900"/>
    <n v="49"/>
    <n v="50"/>
    <n v="14373"/>
    <n v="36.06"/>
    <n v="-246.23"/>
  </r>
  <r>
    <n v="202001"/>
    <s v="ATLANTICO NORTE"/>
    <s v="SOLEDAD"/>
    <s v="SOLEDAD"/>
    <s v="CIUDADELA METROPOLITANA"/>
    <s v="M6024"/>
    <n v="65206779"/>
    <x v="3564"/>
    <s v="DISTRIBUCION + ALUMBRADO PUBLICO"/>
    <s v="SIN DEFINIR"/>
    <s v="RED ABIERTA"/>
    <s v="VTE313"/>
    <x v="8"/>
    <n v="75"/>
    <x v="0"/>
    <s v="MACRO SIN CSMO"/>
    <n v="0"/>
    <n v="23603"/>
    <n v="0"/>
    <n v="117"/>
    <n v="125"/>
    <n v="-23603"/>
    <n v="0"/>
    <n v="0"/>
  </r>
  <r>
    <n v="202001"/>
    <s v="ATLANTICO SUR"/>
    <s v="MALAMBO"/>
    <s v="MALAMBO"/>
    <s v="URB MALAMBITO"/>
    <s v="P1010"/>
    <n v="65223640"/>
    <x v="3565"/>
    <s v="DISTRIBUCION"/>
    <s v="MAXWELL"/>
    <s v="RED TRENZADA"/>
    <s v="MLB310"/>
    <x v="68"/>
    <n v="45"/>
    <x v="0"/>
    <s v="MACRO SIN CSMO"/>
    <n v="0"/>
    <n v="23107"/>
    <n v="0"/>
    <n v="46"/>
    <n v="54"/>
    <n v="-23107"/>
    <n v="0"/>
    <n v="0"/>
  </r>
  <r>
    <n v="202001"/>
    <s v="ATLANTICO NORTE"/>
    <s v="SOLEDAD"/>
    <s v="SOLEDAD"/>
    <s v="VILLA MARIA"/>
    <s v="P1409"/>
    <n v="65209279"/>
    <x v="3566"/>
    <s v="DISTRIBUCION + ALUMBRADO PUBLICO"/>
    <s v="SIN DEFINIR"/>
    <s v="RED ABIERTA"/>
    <s v="CRC303"/>
    <x v="8"/>
    <n v="75"/>
    <x v="0"/>
    <s v="MACRO SIN CSMO"/>
    <n v="0"/>
    <n v="47896"/>
    <n v="0"/>
    <n v="152"/>
    <n v="153"/>
    <n v="-47896"/>
    <n v="0"/>
    <n v="0"/>
  </r>
  <r>
    <n v="202001"/>
    <s v="ATLANTICO NORTE"/>
    <s v="BARRANQUILLA"/>
    <s v="BARRANQUILLA"/>
    <s v="LOS GIRASOLES"/>
    <s v="P1779"/>
    <n v="65209176"/>
    <x v="3567"/>
    <s v="DISTRIBUCION + ALUMBRADO PUBLICO"/>
    <s v="RYMEL"/>
    <s v="RED TRENZADA"/>
    <s v="CDL312"/>
    <x v="7"/>
    <n v="75"/>
    <x v="3"/>
    <s v="Con balance"/>
    <n v="8945"/>
    <n v="14208"/>
    <n v="254"/>
    <n v="54"/>
    <n v="59"/>
    <n v="-5517"/>
    <n v="-61.67"/>
    <n v="41.96"/>
  </r>
  <r>
    <n v="202001"/>
    <s v="ATLANTICO NORTE"/>
    <s v="BARRANQUILLA"/>
    <s v="BARRANQUILLA"/>
    <s v="BELLA ARENA"/>
    <s v="P2114"/>
    <n v="65749068"/>
    <x v="3568"/>
    <s v="DISTRIBUCION + ALUMBRADO PUBLICO"/>
    <s v="SIN DEFINIR"/>
    <s v="RED TRENZADA"/>
    <s v="VTE315"/>
    <x v="18"/>
    <n v="75"/>
    <x v="0"/>
    <s v="MACRO SIN CSMO"/>
    <n v="0"/>
    <n v="15204"/>
    <n v="430"/>
    <n v="78"/>
    <n v="84"/>
    <n v="-15634"/>
    <n v="0"/>
    <n v="0"/>
  </r>
  <r>
    <n v="202001"/>
    <s v="MAGDALENA"/>
    <s v="SANTA MARTA"/>
    <s v="SANTA MARTA"/>
    <s v="VILLA DEL RIO"/>
    <s v="P2542"/>
    <n v="65728178"/>
    <x v="3569"/>
    <s v="DISTRIBUCION + ALUMBRADO PUBLICO"/>
    <s v="MAXWELL"/>
    <s v="RED TRENZADA"/>
    <s v="LBT307"/>
    <x v="0"/>
    <n v="50"/>
    <x v="0"/>
    <s v="MACRO SIN CSMO"/>
    <n v="0"/>
    <n v="33406"/>
    <n v="0"/>
    <n v="71"/>
    <n v="77"/>
    <n v="-33406"/>
    <n v="0"/>
    <n v="0"/>
  </r>
  <r>
    <n v="202001"/>
    <s v="ATLANTICO NORTE"/>
    <s v="SOLEDAD"/>
    <s v="SOLEDAD"/>
    <s v="CENTRO"/>
    <s v="P2546"/>
    <n v="65212358"/>
    <x v="3570"/>
    <s v="DISTRIBUCION + ALUMBRADO PUBLICO"/>
    <s v="MAXWELL"/>
    <s v="RED TRENZADA"/>
    <s v="MGD306"/>
    <x v="15"/>
    <n v="75"/>
    <x v="0"/>
    <s v="MACRO SIN CSMO"/>
    <n v="0"/>
    <n v="19062"/>
    <n v="432"/>
    <n v="59"/>
    <n v="66"/>
    <n v="-19494"/>
    <n v="0"/>
    <n v="0"/>
  </r>
  <r>
    <n v="202001"/>
    <s v="ATLANTICO NORTE"/>
    <s v="BARRANQUILLA"/>
    <s v="BARRANQUILLA"/>
    <s v="VILLA CAMPESTRE"/>
    <s v="C7493"/>
    <n v="65708961"/>
    <x v="3571"/>
    <s v="DISTRIBUCION"/>
    <s v="MAXWELL"/>
    <s v="RED TRENZADA"/>
    <s v="NBQ311"/>
    <x v="51"/>
    <n v="75"/>
    <x v="2"/>
    <s v="Con balance"/>
    <n v="-762465"/>
    <n v="6354"/>
    <n v="0"/>
    <n v="7"/>
    <n v="8"/>
    <n v="-768819"/>
    <n v="100.83"/>
    <n v="88.73"/>
  </r>
  <r>
    <n v="202001"/>
    <s v="ATLANTICO NORTE"/>
    <s v="BARRANQUILLA"/>
    <s v="BARRANQUILLA"/>
    <s v="VILLA CAMPESTRE"/>
    <s v="C7494"/>
    <n v="65708963"/>
    <x v="3572"/>
    <s v="DISTRIBUCION"/>
    <s v="MAXWELL"/>
    <s v="RED TRENZADA"/>
    <s v="NBQ311"/>
    <x v="51"/>
    <n v="150"/>
    <x v="3"/>
    <s v="Con balance"/>
    <n v="2148"/>
    <n v="9863"/>
    <n v="0"/>
    <n v="11"/>
    <n v="11"/>
    <n v="-7714"/>
    <n v="-359.07"/>
    <n v="-1438.55"/>
  </r>
  <r>
    <n v="202001"/>
    <s v="GUAJIRA"/>
    <s v="RIOHACHA"/>
    <s v="RIOHACHA"/>
    <s v="LAS VILLAS"/>
    <s v="C7516"/>
    <n v="65006207"/>
    <x v="3573"/>
    <s v="DISTRIBUCION + ALUMBRADO PUBLICO"/>
    <s v="MAXWELL"/>
    <s v="RED TRENZADA"/>
    <s v="RCH305"/>
    <x v="12"/>
    <s v="112.5"/>
    <x v="1"/>
    <s v="Con balance"/>
    <n v="38855"/>
    <n v="20215"/>
    <n v="712"/>
    <n v="91"/>
    <n v="102"/>
    <n v="17928"/>
    <n v="46.14"/>
    <n v="45.95"/>
  </r>
  <r>
    <n v="202001"/>
    <s v="GUAJIRA"/>
    <s v="RIOHACHA"/>
    <s v="RIOHACHA"/>
    <s v="EL CENTRO"/>
    <s v="C7527"/>
    <n v="65006248"/>
    <x v="3574"/>
    <s v="DISTRIBUCION + ALUMBRADO PUBLICO"/>
    <s v="BEVERI LTDA"/>
    <s v="CAJA EN MEDIO DE BAJANTES"/>
    <s v="RCH309"/>
    <x v="12"/>
    <s v="112.5"/>
    <x v="0"/>
    <s v="MACRO SIN CSMO"/>
    <n v="0"/>
    <n v="32157"/>
    <n v="0"/>
    <n v="86"/>
    <n v="107"/>
    <n v="-32157"/>
    <n v="0"/>
    <n v="0"/>
  </r>
  <r>
    <n v="202001"/>
    <s v="GUAJIRA"/>
    <s v="RIOHACHA"/>
    <s v="RIOHACHA"/>
    <s v="JORGE PEREZ"/>
    <s v="C7550"/>
    <n v="65006118"/>
    <x v="3575"/>
    <s v="DISTRIBUCION + ALUMBRADO PUBLICO"/>
    <s v="SIN DEFINIR"/>
    <s v="RED TRENZADA"/>
    <s v="RCH305"/>
    <x v="12"/>
    <n v="75"/>
    <x v="0"/>
    <s v="MACRO SIN CSMO"/>
    <n v="0"/>
    <n v="36924"/>
    <n v="0"/>
    <n v="115"/>
    <n v="120"/>
    <n v="-36924"/>
    <n v="0"/>
    <n v="0"/>
  </r>
  <r>
    <n v="202001"/>
    <s v="GUAJIRA"/>
    <s v="RIOHACHA"/>
    <s v="RIOHACHA"/>
    <s v="DOCE DE OCTUBRE"/>
    <s v="C7551"/>
    <n v="65006116"/>
    <x v="3576"/>
    <s v="DISTRIBUCION + ALUMBRADO PUBLICO"/>
    <s v="CDM"/>
    <s v="RED ABIERTA"/>
    <s v="RCH305"/>
    <x v="12"/>
    <n v="50"/>
    <x v="5"/>
    <s v="Con balance"/>
    <n v="15164"/>
    <n v="13517"/>
    <n v="525"/>
    <n v="43"/>
    <n v="44"/>
    <n v="1122"/>
    <n v="7.4"/>
    <n v="-147.25"/>
  </r>
  <r>
    <n v="202001"/>
    <s v="GUAJIRA"/>
    <s v="RIOHACHA"/>
    <s v="RIOHACHA"/>
    <s v="LOS OLIVOS"/>
    <s v="C7580"/>
    <n v="65006151"/>
    <x v="3577"/>
    <s v="DISTRIBUCION + ALUMBRADO PUBLICO"/>
    <s v="MAXWELL"/>
    <s v="RED TRENZADA"/>
    <s v="RCH303"/>
    <x v="12"/>
    <n v="75"/>
    <x v="0"/>
    <s v="MACRO SIN CSMO"/>
    <n v="0"/>
    <n v="29823"/>
    <n v="0"/>
    <n v="59"/>
    <n v="65"/>
    <n v="-29823"/>
    <n v="0"/>
    <n v="0"/>
  </r>
  <r>
    <n v="202001"/>
    <s v="GUAJIRA"/>
    <s v="RIOHACHA"/>
    <s v="RIOHACHA"/>
    <s v="ABAJO"/>
    <s v="C7602"/>
    <n v="65723607"/>
    <x v="3578"/>
    <s v="DISTRIBUCION + ALUMBRADO PUBLICO"/>
    <s v="MAXWELL"/>
    <s v="RED TRENZADA"/>
    <s v="RCH309"/>
    <x v="12"/>
    <n v="50"/>
    <x v="1"/>
    <s v="Con balance"/>
    <n v="19980"/>
    <n v="12229"/>
    <n v="175"/>
    <n v="35"/>
    <n v="39"/>
    <n v="7576"/>
    <n v="37.92"/>
    <n v="-91.69"/>
  </r>
  <r>
    <n v="202001"/>
    <s v="GUAJIRA"/>
    <s v="RIOHACHA"/>
    <s v="RIOHACHA"/>
    <s v="EL LIBERTADOR"/>
    <s v="C7607"/>
    <n v="65760421"/>
    <x v="3579"/>
    <s v="DISTRIBUCION"/>
    <s v="SIN DEFINIR"/>
    <s v="RED TRENZADA"/>
    <s v="RCH309"/>
    <x v="12"/>
    <n v="50"/>
    <x v="0"/>
    <s v="MACRO SIN CSMO"/>
    <n v="0"/>
    <n v="3396"/>
    <n v="0"/>
    <n v="10"/>
    <n v="11"/>
    <n v="-3396"/>
    <n v="0"/>
    <n v="0"/>
  </r>
  <r>
    <n v="202001"/>
    <s v="GUAJIRA"/>
    <s v="RIOHACHA"/>
    <s v="RIOHACHA"/>
    <s v="EL LIBERTADOR"/>
    <s v="C7614"/>
    <n v="65755742"/>
    <x v="3580"/>
    <s v="DISTRIBUCION"/>
    <s v="SIN DEFINIR"/>
    <s v="RED TRENZADA"/>
    <s v="RCH309"/>
    <x v="12"/>
    <s v="37.5"/>
    <x v="5"/>
    <s v="Con balance"/>
    <n v="3290"/>
    <n v="3274"/>
    <n v="0"/>
    <n v="5"/>
    <n v="5"/>
    <n v="16"/>
    <n v="0.5"/>
    <n v="-721.35"/>
  </r>
  <r>
    <n v="202001"/>
    <s v="GUAJIRA"/>
    <s v="RIOHACHA"/>
    <s v="RIOHACHA"/>
    <s v="EL PROGRESO"/>
    <s v="C7703"/>
    <n v="65757237"/>
    <x v="3581"/>
    <s v="DISTRIBUCION"/>
    <s v="SIN DEFINIR"/>
    <s v="RED TRENZADA"/>
    <s v="RCH305"/>
    <x v="12"/>
    <n v="75"/>
    <x v="0"/>
    <s v="MACRO SIN CSMO"/>
    <n v="0"/>
    <n v="2829"/>
    <n v="0"/>
    <n v="8"/>
    <n v="9"/>
    <n v="-2829"/>
    <n v="0"/>
    <n v="0"/>
  </r>
  <r>
    <n v="202001"/>
    <s v="ATLANTICO NORTE"/>
    <s v="BARRANQUILLA"/>
    <s v="BARRANQUILLA"/>
    <s v="RIOMAR"/>
    <s v="C8001"/>
    <n v="65201867"/>
    <x v="3582"/>
    <s v="DISTRIBUCION"/>
    <s v="MAXWELL"/>
    <s v="RED TRENZADA"/>
    <s v="RIM309"/>
    <x v="31"/>
    <n v="225"/>
    <x v="1"/>
    <s v="Con balance"/>
    <n v="21900"/>
    <n v="10555"/>
    <n v="0"/>
    <n v="17"/>
    <n v="18"/>
    <n v="11345"/>
    <n v="51.8"/>
    <n v="35.26"/>
  </r>
  <r>
    <n v="202001"/>
    <s v="MAGDALENA"/>
    <s v="CIENAGA"/>
    <s v="CIENAGA"/>
    <s v="CENTRAL"/>
    <s v="C8060"/>
    <n v="65004483"/>
    <x v="3583"/>
    <s v="DISTRIBUCION + ALUMBRADO PUBLICO"/>
    <s v="MAXWELL"/>
    <s v="RED TRENZADA"/>
    <s v="CIE304"/>
    <x v="32"/>
    <n v="75"/>
    <x v="2"/>
    <s v="Con balance"/>
    <n v="125604"/>
    <n v="8465"/>
    <n v="129"/>
    <n v="8"/>
    <n v="12"/>
    <n v="117010"/>
    <n v="93.16"/>
    <n v="-29.82"/>
  </r>
  <r>
    <n v="202001"/>
    <s v="ATLANTICO SUR"/>
    <s v="SABANALARGA"/>
    <s v="SABANALARGA"/>
    <s v="GETSEMANI"/>
    <s v="H8400"/>
    <n v="65730050"/>
    <x v="3584"/>
    <s v="DISTRIBUCION + ALUMBRADO PUBLICO"/>
    <s v="MAXWELL"/>
    <s v="RED TRENZADA"/>
    <s v="SAC306"/>
    <x v="52"/>
    <n v="75"/>
    <x v="2"/>
    <s v="Con balance"/>
    <n v="1392741"/>
    <n v="14624"/>
    <n v="810"/>
    <n v="58"/>
    <n v="67"/>
    <n v="1377307"/>
    <n v="98.89"/>
    <n v="78.94"/>
  </r>
  <r>
    <n v="202001"/>
    <s v="ATLANTICO SUR"/>
    <s v="SABANALARGA"/>
    <s v="SABANALARGA"/>
    <s v="CONCEPCION"/>
    <s v="H8444"/>
    <n v="65759387"/>
    <x v="3585"/>
    <s v="DISTRIBUCION + ALUMBRADO PUBLICO"/>
    <s v="MAXWELL"/>
    <s v="RED TRENZADA"/>
    <s v="SAC302"/>
    <x v="52"/>
    <n v="25"/>
    <x v="1"/>
    <s v="Con balance"/>
    <n v="9900"/>
    <n v="6115"/>
    <n v="0"/>
    <n v="31"/>
    <n v="33"/>
    <n v="3785"/>
    <n v="38.229999999999997"/>
    <n v="-384.83"/>
  </r>
  <r>
    <n v="202001"/>
    <s v="ATLANTICO SUR"/>
    <s v="SABANALARGA"/>
    <s v="SABANALARGA"/>
    <s v="TOLIMA"/>
    <s v="H8448"/>
    <n v="65001673"/>
    <x v="3586"/>
    <s v="DISTRIBUCION + ALUMBRADO PUBLICO"/>
    <s v="MAXWELL"/>
    <s v="RED TRENZADA"/>
    <s v="SAC302"/>
    <x v="52"/>
    <n v="75"/>
    <x v="1"/>
    <s v="Con balance"/>
    <n v="15741"/>
    <n v="9143"/>
    <n v="198"/>
    <n v="50"/>
    <n v="52"/>
    <n v="6400"/>
    <n v="40.659999999999997"/>
    <n v="45.32"/>
  </r>
  <r>
    <n v="202001"/>
    <s v="ATLANTICO SUR"/>
    <s v="SABANALARGA"/>
    <s v="SABANALARGA"/>
    <s v="CONCEPCION"/>
    <s v="H8453"/>
    <n v="65759390"/>
    <x v="3587"/>
    <s v="DISTRIBUCION + ALUMBRADO PUBLICO"/>
    <s v="MAXWELL"/>
    <s v="RED TRENZADA"/>
    <s v="SAC302"/>
    <x v="52"/>
    <n v="15"/>
    <x v="4"/>
    <s v="Con balance"/>
    <n v="4394"/>
    <n v="3660"/>
    <n v="0"/>
    <n v="18"/>
    <n v="23"/>
    <n v="734"/>
    <n v="16.71"/>
    <n v="-535.01"/>
  </r>
  <r>
    <n v="202001"/>
    <s v="ATLANTICO SUR"/>
    <s v="SABANALARGA"/>
    <s v="SABANALARGA"/>
    <s v="SANTANDER"/>
    <s v="H8460"/>
    <n v="65001604"/>
    <x v="3588"/>
    <s v="DISTRIBUCION + ALUMBRADO PUBLICO"/>
    <s v="MAXWELL"/>
    <s v="RED TRENZADA"/>
    <s v="SAC302"/>
    <x v="52"/>
    <n v="50"/>
    <x v="4"/>
    <s v="Con balance"/>
    <n v="11700"/>
    <n v="9014"/>
    <n v="299"/>
    <n v="52"/>
    <n v="53"/>
    <n v="2387"/>
    <n v="20.41"/>
    <n v="20.89"/>
  </r>
  <r>
    <n v="202001"/>
    <s v="ATLANTICO SUR"/>
    <s v="SABANALARGA"/>
    <s v="SABANALARGA"/>
    <s v="SABANITA - CEMENTERIO"/>
    <s v="H8490"/>
    <n v="65001691"/>
    <x v="3589"/>
    <s v="DISTRIBUCION + ALUMBRADO PUBLICO"/>
    <s v="MAXWELL"/>
    <s v="RED TRENZADA"/>
    <s v="SAC306"/>
    <x v="52"/>
    <n v="75"/>
    <x v="4"/>
    <s v="Con balance"/>
    <n v="29329"/>
    <n v="18910"/>
    <n v="1751"/>
    <n v="65"/>
    <n v="77"/>
    <n v="8669"/>
    <n v="29.56"/>
    <n v="7.73"/>
  </r>
  <r>
    <n v="202001"/>
    <s v="ATLANTICO NORTE"/>
    <s v="MALAMBO"/>
    <s v="MALAMBO"/>
    <s v="EL CONCORD"/>
    <s v="H8502"/>
    <n v="65214424"/>
    <x v="3590"/>
    <s v="DISTRIBUCION + ALUMBRADO PUBLICO"/>
    <s v="MAXWELL"/>
    <s v="RED TRENZADA"/>
    <s v="MLB309"/>
    <x v="15"/>
    <n v="75"/>
    <x v="0"/>
    <s v="MACRO SIN CSMO"/>
    <n v="0"/>
    <n v="8311"/>
    <n v="0"/>
    <n v="49"/>
    <n v="53"/>
    <n v="-8311"/>
    <n v="0"/>
    <n v="0"/>
  </r>
  <r>
    <n v="202001"/>
    <s v="ATLANTICO NORTE"/>
    <s v="MALAMBO"/>
    <s v="MALAMBO"/>
    <s v="EL CONCORD"/>
    <s v="H8549"/>
    <n v="65723310"/>
    <x v="3591"/>
    <s v="DISTRIBUCION + ALUMBRADO PUBLICO"/>
    <s v="SIN DEFINIR"/>
    <s v="RED TRENZADA"/>
    <s v="MLB309"/>
    <x v="15"/>
    <n v="50"/>
    <x v="4"/>
    <s v="Con balance"/>
    <n v="19314"/>
    <n v="14647"/>
    <n v="204"/>
    <n v="64"/>
    <n v="66"/>
    <n v="4462"/>
    <n v="23.11"/>
    <n v="-496.54"/>
  </r>
  <r>
    <n v="202001"/>
    <s v="ATLANTICO SUR"/>
    <s v="SABANALARGA"/>
    <s v="SABANALARGA"/>
    <s v="LAS MERCEDES"/>
    <s v="H8564"/>
    <n v="65001856"/>
    <x v="3592"/>
    <s v="DISTRIBUCION + ALUMBRADO PUBLICO"/>
    <s v="MAXWELL"/>
    <s v="RED TRENZADA"/>
    <s v="SAC306"/>
    <x v="52"/>
    <n v="75"/>
    <x v="0"/>
    <s v="MACRO SIN CSMO"/>
    <n v="0"/>
    <n v="25101"/>
    <n v="609"/>
    <n v="137"/>
    <n v="146"/>
    <n v="-25710"/>
    <n v="0"/>
    <n v="0"/>
  </r>
  <r>
    <n v="202001"/>
    <s v="ATLANTICO SUR"/>
    <s v="SABANALARGA"/>
    <s v="SABANALARGA"/>
    <s v="PARAISO"/>
    <s v="H8591"/>
    <n v="65001874"/>
    <x v="3593"/>
    <s v="DISTRIBUCION + ALUMBRADO PUBLICO"/>
    <s v="MAXWELL"/>
    <s v="RED TRENZADA"/>
    <s v="SAC306"/>
    <x v="52"/>
    <n v="75"/>
    <x v="2"/>
    <s v="Con balance"/>
    <n v="273967"/>
    <n v="13723"/>
    <n v="295"/>
    <n v="32"/>
    <n v="45"/>
    <n v="259949"/>
    <n v="94.88"/>
    <n v="52.15"/>
  </r>
  <r>
    <n v="202001"/>
    <s v="ATLANTICO NORTE"/>
    <s v="SOLEDAD"/>
    <s v="SOLEDAD"/>
    <s v="LA CANDELARIA 2 ETAPA"/>
    <s v="M3413"/>
    <n v="65755558"/>
    <x v="3594"/>
    <s v="DISTRIBUCION"/>
    <s v="MAXWELL"/>
    <s v="RED TRENZADA"/>
    <s v="VTE307"/>
    <x v="8"/>
    <n v="50"/>
    <x v="0"/>
    <s v="MACRO SIN CSMO"/>
    <n v="0"/>
    <n v="11181"/>
    <n v="0"/>
    <n v="43"/>
    <n v="44"/>
    <n v="-11181"/>
    <n v="0"/>
    <n v="0"/>
  </r>
  <r>
    <n v="202001"/>
    <s v="MAGDALENA"/>
    <s v="SANTA MARTA"/>
    <s v="SANTA MARTA"/>
    <s v="VILLA DEL CARMEN"/>
    <s v="M3455"/>
    <n v="65727061"/>
    <x v="3595"/>
    <s v="DISTRIBUCION + ALUMBRADO PUBLICO"/>
    <s v="MAXWELL"/>
    <s v="RED TRENZADA"/>
    <s v="SMT304"/>
    <x v="10"/>
    <n v="75"/>
    <x v="0"/>
    <s v="MACRO SIN CSMO"/>
    <n v="0"/>
    <n v="29914"/>
    <n v="0"/>
    <n v="57"/>
    <n v="60"/>
    <n v="-29914"/>
    <n v="0"/>
    <n v="0"/>
  </r>
  <r>
    <n v="202001"/>
    <s v="ATLANTICO NORTE"/>
    <s v="SOLEDAD"/>
    <s v="SOLEDAD"/>
    <s v="LA CANDELARIA 2 ETAPA"/>
    <s v="M3461"/>
    <n v="65755556"/>
    <x v="3596"/>
    <s v="DISTRIBUCION"/>
    <s v="MAXWELL"/>
    <s v="RED TRENZADA"/>
    <s v="VTE307"/>
    <x v="8"/>
    <n v="75"/>
    <x v="0"/>
    <s v="MACRO SIN CSMO"/>
    <n v="0"/>
    <n v="12167"/>
    <n v="0"/>
    <n v="35"/>
    <n v="43"/>
    <n v="-12167"/>
    <n v="0"/>
    <n v="0"/>
  </r>
  <r>
    <n v="202001"/>
    <s v="ATLANTICO NORTE"/>
    <s v="BARRANQUILLA"/>
    <s v="BARRANQUILLA"/>
    <s v="RECREO"/>
    <s v="M3463"/>
    <n v="65211406"/>
    <x v="3597"/>
    <s v="DISTRIBUCION + ALUMBRADO PUBLICO"/>
    <s v="SIN DEFINIR"/>
    <s v="RED ABIERTA"/>
    <s v="SIL312"/>
    <x v="3"/>
    <n v="75"/>
    <x v="0"/>
    <s v="MACRO SIN CSMO"/>
    <n v="0"/>
    <n v="26254"/>
    <n v="767"/>
    <n v="96"/>
    <n v="105"/>
    <n v="-27021"/>
    <n v="0"/>
    <n v="0"/>
  </r>
  <r>
    <n v="202001"/>
    <s v="ATLANTICO NORTE"/>
    <s v="BARRANQUILLA"/>
    <s v="BARRANQUILLA"/>
    <s v="EVARISTO SOURDIS"/>
    <s v="M3474"/>
    <n v="65748131"/>
    <x v="3598"/>
    <s v="DISTRIBUCION + ALUMBRADO PUBLICO"/>
    <s v="MAXWELL"/>
    <s v="RED TRENZADA"/>
    <s v="CDL304"/>
    <x v="5"/>
    <n v="75"/>
    <x v="0"/>
    <s v="MACRO SIN CSMO"/>
    <n v="0"/>
    <n v="34794"/>
    <n v="0"/>
    <n v="98"/>
    <n v="99"/>
    <n v="-34794"/>
    <n v="0"/>
    <n v="0"/>
  </r>
  <r>
    <n v="202001"/>
    <s v="GUAJIRA"/>
    <s v="FONSECA"/>
    <s v="FONSECA"/>
    <s v="EL CARMEN"/>
    <s v="M3475"/>
    <n v="65005672"/>
    <x v="3599"/>
    <s v="DISTRIBUCION + ALUMBRADO PUBLICO"/>
    <s v="MAXWELL"/>
    <s v="RED TRENZADA"/>
    <s v="FON303"/>
    <x v="78"/>
    <n v="75"/>
    <x v="0"/>
    <s v="MACRO SIN CSMO"/>
    <n v="0"/>
    <n v="20621"/>
    <n v="187"/>
    <n v="69"/>
    <n v="87"/>
    <n v="-20808"/>
    <n v="0"/>
    <n v="0"/>
  </r>
  <r>
    <n v="202001"/>
    <s v="ATLANTICO NORTE"/>
    <s v="SOLEDAD"/>
    <s v="SOLEDAD"/>
    <s v="LOS ALMENDROS 1 ETAPA"/>
    <s v="M3478"/>
    <n v="65208361"/>
    <x v="3600"/>
    <s v="DISTRIBUCION + ALUMBRADO PUBLICO"/>
    <s v="SIN DEFINIR"/>
    <s v="RED ABIERTA"/>
    <s v="VTE311"/>
    <x v="14"/>
    <n v="75"/>
    <x v="0"/>
    <s v="MACRO SIN CSMO"/>
    <n v="0"/>
    <n v="13928"/>
    <n v="0"/>
    <n v="73"/>
    <n v="74"/>
    <n v="-13928"/>
    <n v="0"/>
    <n v="0"/>
  </r>
  <r>
    <n v="202001"/>
    <s v="MAGDALENA"/>
    <s v="CIENAGA"/>
    <s v="CIENAGA"/>
    <s v="CENTENARIO"/>
    <s v="M3574"/>
    <n v="65004461"/>
    <x v="3601"/>
    <s v="DISTRIBUCION + ALUMBRADO PUBLICO"/>
    <s v="MAXWELL"/>
    <s v="RED TRENZADA"/>
    <s v="CIE304"/>
    <x v="32"/>
    <n v="75"/>
    <x v="0"/>
    <s v="MACRO SIN CSMO"/>
    <n v="0"/>
    <n v="9062"/>
    <n v="0"/>
    <n v="63"/>
    <n v="66"/>
    <n v="-9062"/>
    <n v="0"/>
    <n v="0"/>
  </r>
  <r>
    <n v="202001"/>
    <s v="ATLANTICO NORTE"/>
    <s v="BARRANQUILLA"/>
    <s v="BARRANQUILLA"/>
    <s v="EL PORVENIR"/>
    <s v="M3586"/>
    <n v="65215535"/>
    <x v="3602"/>
    <s v="DISTRIBUCION"/>
    <s v="MAXWELL"/>
    <s v="RED TRENZADA"/>
    <s v="RIM311"/>
    <x v="9"/>
    <n v="75"/>
    <x v="0"/>
    <s v="MACRO SIN CSMO"/>
    <n v="0"/>
    <n v="2039"/>
    <n v="0"/>
    <n v="11"/>
    <n v="11"/>
    <n v="-2039"/>
    <n v="0"/>
    <n v="0"/>
  </r>
  <r>
    <n v="202001"/>
    <s v="ATLANTICO NORTE"/>
    <s v="SOLEDAD"/>
    <s v="SOLEDAD"/>
    <s v="VILLA SEVERA"/>
    <s v="M3634"/>
    <n v="65742702"/>
    <x v="3603"/>
    <s v="DISTRIBUCION"/>
    <s v="SIN DEFINIR"/>
    <s v="RED ABIERTA"/>
    <s v="VTE317"/>
    <x v="15"/>
    <n v="75"/>
    <x v="0"/>
    <s v="MACRO SIN CSMO"/>
    <n v="0"/>
    <n v="18375"/>
    <n v="0"/>
    <n v="98"/>
    <n v="111"/>
    <n v="-18375"/>
    <n v="0"/>
    <n v="0"/>
  </r>
  <r>
    <n v="202001"/>
    <s v="ATLANTICO SUR"/>
    <s v="BARANOA"/>
    <s v="CGTO CAMPECHE"/>
    <s v="LA ARENA"/>
    <s v="5987U"/>
    <n v="65760256"/>
    <x v="3604"/>
    <s v="DISTRIBUCION + ALUMBRADO PUBLICO"/>
    <s v="MAXWELL"/>
    <s v="RED TRENZADA"/>
    <s v="SAC303"/>
    <x v="83"/>
    <n v="25"/>
    <x v="4"/>
    <s v="Con balance"/>
    <n v="2880"/>
    <n v="2047"/>
    <n v="56"/>
    <n v="10"/>
    <n v="11"/>
    <n v="777"/>
    <n v="26.99"/>
    <n v="-546.47"/>
  </r>
  <r>
    <n v="202001"/>
    <s v="ATLANTICO NORTE"/>
    <s v="SOLEDAD"/>
    <s v="SOLEDAD"/>
    <s v="LOS ROBLES 3 ETAPA"/>
    <s v="6271U"/>
    <n v="65760797"/>
    <x v="3605"/>
    <s v="DISTRIBUCION"/>
    <s v="TEC"/>
    <s v="RED BT EXTREMO CRUCETA LMT CON MED. CENTRALIZADA"/>
    <s v="VTE363"/>
    <x v="7"/>
    <n v="50"/>
    <x v="1"/>
    <s v="Con balance"/>
    <n v="13587"/>
    <n v="7816"/>
    <n v="141"/>
    <n v="29"/>
    <n v="43"/>
    <n v="5630"/>
    <n v="41.44"/>
    <n v="21.94"/>
  </r>
  <r>
    <n v="202001"/>
    <s v="MAGDALENA"/>
    <s v="CIENAGA"/>
    <s v="CIENAGA"/>
    <s v="KENEDY"/>
    <s v="6301U"/>
    <n v="65004401"/>
    <x v="3606"/>
    <s v="DISTRIBUCION + ALUMBRADO PUBLICO"/>
    <s v="MAXWELL"/>
    <s v="RED TRENZADA"/>
    <s v="CIE304"/>
    <x v="32"/>
    <n v="50"/>
    <x v="0"/>
    <s v="MACRO SIN CSMO"/>
    <n v="0"/>
    <n v="7264"/>
    <n v="0"/>
    <n v="34"/>
    <n v="35"/>
    <n v="-7264"/>
    <n v="0"/>
    <n v="0"/>
  </r>
  <r>
    <n v="202001"/>
    <s v="ATLANTICO NORTE"/>
    <s v="BARRANQUILLA"/>
    <s v="BARRANQUILLA"/>
    <s v="LOS PINOS"/>
    <s v="A4621"/>
    <n v="65205669"/>
    <x v="3607"/>
    <s v="DISTRIBUCION + ALUMBRADO PUBLICO"/>
    <s v="SIN DEFINIR"/>
    <s v="RED ABIERTA"/>
    <s v="CTR309"/>
    <x v="3"/>
    <n v="75"/>
    <x v="0"/>
    <s v="MACRO SIN CSMO"/>
    <n v="0"/>
    <n v="20857"/>
    <n v="208"/>
    <n v="68"/>
    <n v="73"/>
    <n v="-21065"/>
    <n v="0"/>
    <n v="0"/>
  </r>
  <r>
    <n v="202001"/>
    <s v="ATLANTICO NORTE"/>
    <s v="BARRANQUILLA"/>
    <s v="BARRANQUILLA"/>
    <s v="LOS PINOS"/>
    <s v="A4622"/>
    <n v="65205664"/>
    <x v="3608"/>
    <s v="DISTRIBUCION + ALUMBRADO PUBLICO"/>
    <s v="SIN DEFINIR"/>
    <s v="RED ABIERTA"/>
    <s v="CTR309"/>
    <x v="3"/>
    <n v="50"/>
    <x v="0"/>
    <s v="MACRO SIN CSMO"/>
    <n v="0"/>
    <n v="17959"/>
    <n v="431"/>
    <n v="53"/>
    <n v="56"/>
    <n v="-18390"/>
    <n v="0"/>
    <n v="0"/>
  </r>
  <r>
    <n v="202001"/>
    <s v="ATLANTICO NORTE"/>
    <s v="BARRANQUILLA"/>
    <s v="BARRANQUILLA"/>
    <s v="LOS ANDES"/>
    <s v="A4629"/>
    <n v="65719574"/>
    <x v="3609"/>
    <s v="DISTRIBUCION + ALUMBRADO PUBLICO"/>
    <s v="SIN DEFINIR"/>
    <s v="RED TRENZADA"/>
    <s v="CTR309"/>
    <x v="3"/>
    <n v="50"/>
    <x v="3"/>
    <s v="Con balance"/>
    <n v="4734"/>
    <n v="6684"/>
    <n v="123"/>
    <n v="27"/>
    <n v="27"/>
    <n v="-2073"/>
    <n v="-43.78"/>
    <n v="-4766.1099999999997"/>
  </r>
  <r>
    <n v="202001"/>
    <s v="ATLANTICO NORTE"/>
    <s v="BARRANQUILLA"/>
    <s v="BARRANQUILLA"/>
    <s v="RECREO"/>
    <s v="A4639"/>
    <n v="65746200"/>
    <x v="3610"/>
    <s v="DISTRIBUCION + ALUMBRADO PUBLICO"/>
    <s v="SIN DEFINIR"/>
    <s v="RED ABIERTA"/>
    <s v="CTR309"/>
    <x v="3"/>
    <n v="75"/>
    <x v="0"/>
    <s v="MACRO SIN CSMO"/>
    <n v="0"/>
    <n v="28372"/>
    <n v="271"/>
    <n v="110"/>
    <n v="121"/>
    <n v="-28643"/>
    <n v="0"/>
    <n v="0"/>
  </r>
  <r>
    <n v="202001"/>
    <s v="ATLANTICO NORTE"/>
    <s v="BARRANQUILLA"/>
    <s v="BARRANQUILLA"/>
    <s v="RECREO"/>
    <s v="A4647"/>
    <n v="65723051"/>
    <x v="3611"/>
    <s v="DISTRIBUCION + ALUMBRADO PUBLICO"/>
    <s v="SIN DEFINIR"/>
    <s v="TIPO RED BT SUBTERRANEA"/>
    <s v="CTR309"/>
    <x v="3"/>
    <n v="50"/>
    <x v="4"/>
    <s v="Con balance"/>
    <n v="3675"/>
    <n v="3103"/>
    <n v="0"/>
    <n v="9"/>
    <n v="11"/>
    <n v="572"/>
    <n v="15.58"/>
    <n v="-14.35"/>
  </r>
  <r>
    <n v="202001"/>
    <s v="ATLANTICO NORTE"/>
    <s v="BARRANQUILLA"/>
    <s v="BARRANQUILLA"/>
    <s v="LUCERO"/>
    <s v="A4662"/>
    <n v="65205694"/>
    <x v="3612"/>
    <s v="DISTRIBUCION + ALUMBRADO PUBLICO"/>
    <s v="RYMEL"/>
    <s v="RED TRENZADA"/>
    <s v="CTR309"/>
    <x v="3"/>
    <n v="75"/>
    <x v="0"/>
    <s v="MACRO SIN CSMO"/>
    <n v="0"/>
    <n v="24019"/>
    <n v="0"/>
    <n v="69"/>
    <n v="74"/>
    <n v="-24019"/>
    <n v="0"/>
    <n v="0"/>
  </r>
  <r>
    <n v="202001"/>
    <s v="ATLANTICO NORTE"/>
    <s v="BARRANQUILLA"/>
    <s v="BARRANQUILLA"/>
    <s v="LUCERO"/>
    <s v="A4671"/>
    <n v="65736974"/>
    <x v="3613"/>
    <s v="DISTRIBUCION + ALUMBRADO PUBLICO"/>
    <s v="SIN DEFINIR"/>
    <s v="RED TRENZADA"/>
    <s v="CTR309"/>
    <x v="3"/>
    <n v="75"/>
    <x v="4"/>
    <s v="Con balance"/>
    <n v="28112"/>
    <n v="20833"/>
    <n v="401"/>
    <n v="80"/>
    <n v="83"/>
    <n v="6878"/>
    <n v="24.47"/>
    <n v="-686.82"/>
  </r>
  <r>
    <n v="202001"/>
    <s v="ATLANTICO NORTE"/>
    <s v="BARRANQUILLA"/>
    <s v="BARRANQUILLA"/>
    <s v="LUCERO"/>
    <s v="A4677"/>
    <n v="65205628"/>
    <x v="3614"/>
    <s v="DISTRIBUCION + ALUMBRADO PUBLICO"/>
    <s v="SIN DEFINIR"/>
    <s v="RED TRENZADA"/>
    <s v="CTR309"/>
    <x v="3"/>
    <n v="50"/>
    <x v="0"/>
    <s v="MACRO SIN CSMO"/>
    <n v="0"/>
    <n v="10881"/>
    <n v="85"/>
    <n v="43"/>
    <n v="46"/>
    <n v="-10966"/>
    <n v="0"/>
    <n v="-642725.5"/>
  </r>
  <r>
    <n v="202001"/>
    <s v="ATLANTICO NORTE"/>
    <s v="BARRANQUILLA"/>
    <s v="BARRANQUILLA"/>
    <s v="ATLANTICO"/>
    <s v="A4738"/>
    <n v="65716767"/>
    <x v="3615"/>
    <s v="DISTRIBUCION + ALUMBRADO PUBLICO"/>
    <s v="SIN DEFINIR"/>
    <s v="RED ABIERTA"/>
    <s v="CTR310"/>
    <x v="33"/>
    <n v="75"/>
    <x v="1"/>
    <s v="Con balance"/>
    <n v="44788"/>
    <n v="27708"/>
    <n v="691"/>
    <n v="100"/>
    <n v="108"/>
    <n v="16389"/>
    <n v="36.590000000000003"/>
    <n v="9.3000000000000007"/>
  </r>
  <r>
    <n v="202001"/>
    <s v="ATLANTICO NORTE"/>
    <s v="BARRANQUILLA"/>
    <s v="BARRANQUILLA"/>
    <s v="GRANADILLO"/>
    <n v="9093"/>
    <n v="65225382"/>
    <x v="3616"/>
    <s v="DISTRIBUCION"/>
    <s v="MAXWELL"/>
    <s v="RED TRENZADA"/>
    <s v="RIM310"/>
    <x v="9"/>
    <n v="100"/>
    <x v="4"/>
    <s v="Con balance"/>
    <n v="3360"/>
    <n v="2376"/>
    <n v="0"/>
    <n v="15"/>
    <n v="15"/>
    <n v="984"/>
    <n v="29.3"/>
    <n v="-595.24"/>
  </r>
  <r>
    <n v="202001"/>
    <s v="ATLANTICO NORTE"/>
    <s v="BARRANQUILLA"/>
    <s v="BARRANQUILLA"/>
    <s v="CIUDAD JARDIN"/>
    <n v="9183"/>
    <n v="65225505"/>
    <x v="3617"/>
    <s v="DISTRIBUCION"/>
    <s v="MAXWELL"/>
    <s v="RED TRENZADA"/>
    <s v="NBQ302"/>
    <x v="9"/>
    <n v="50"/>
    <x v="5"/>
    <s v="Con balance"/>
    <n v="3263"/>
    <n v="3199"/>
    <n v="0"/>
    <n v="11"/>
    <n v="16"/>
    <n v="64"/>
    <n v="1.95"/>
    <n v="-26.28"/>
  </r>
  <r>
    <n v="202001"/>
    <s v="ATLANTICO NORTE"/>
    <s v="BARRANQUILLA"/>
    <s v="BARRANQUILLA"/>
    <s v="LA CAMPI?A"/>
    <n v="9246"/>
    <n v="65228503"/>
    <x v="3618"/>
    <s v="DISTRIBUCION + ALUMBRADO PUBLICO"/>
    <s v="MAXWELL"/>
    <s v="RED TRENZADA"/>
    <s v="RIM310"/>
    <x v="9"/>
    <n v="75"/>
    <x v="4"/>
    <s v="Con balance"/>
    <n v="7572"/>
    <n v="5426"/>
    <n v="0"/>
    <n v="13"/>
    <n v="14"/>
    <n v="2146"/>
    <n v="28.35"/>
    <n v="13.67"/>
  </r>
  <r>
    <n v="202001"/>
    <s v="ATLANTICO NORTE"/>
    <s v="BARRANQUILLA"/>
    <s v="BARRANQUILLA"/>
    <s v="LA CUMBRE"/>
    <n v="9318"/>
    <n v="65230160"/>
    <x v="3619"/>
    <s v="DISTRIBUCION"/>
    <s v="MAXWELL"/>
    <s v="RED TRENZADA"/>
    <s v="NBQ302"/>
    <x v="9"/>
    <n v="50"/>
    <x v="0"/>
    <s v="MACRO SIN CSMO"/>
    <n v="0"/>
    <n v="305"/>
    <n v="0"/>
    <n v="3"/>
    <n v="3"/>
    <n v="-305"/>
    <n v="0"/>
    <n v="0"/>
  </r>
  <r>
    <n v="202001"/>
    <s v="ATLANTICO NORTE"/>
    <s v="BARRANQUILLA"/>
    <s v="BARRANQUILLA"/>
    <s v="EL POBLADO"/>
    <n v="9340"/>
    <n v="65230720"/>
    <x v="3620"/>
    <s v="DISTRIBUCION"/>
    <s v="MAXWELL"/>
    <s v="RED TRENZADA"/>
    <s v="RIM310"/>
    <x v="9"/>
    <n v="75"/>
    <x v="6"/>
    <s v="Con balance"/>
    <n v="3890"/>
    <n v="4186"/>
    <n v="0"/>
    <n v="11"/>
    <n v="13"/>
    <n v="-296"/>
    <n v="-7.6"/>
    <n v="-835.5"/>
  </r>
  <r>
    <n v="202001"/>
    <s v="MAGDALENA"/>
    <s v="CIENAGA"/>
    <s v="CIENAGA"/>
    <s v="CENTRAL"/>
    <n v="23033"/>
    <n v="65004503"/>
    <x v="3621"/>
    <s v="DISTRIBUCION + ALUMBRADO PUBLICO"/>
    <s v="MAXWELL"/>
    <s v="RED TRENZADA"/>
    <s v="CIE304"/>
    <x v="32"/>
    <n v="150"/>
    <x v="2"/>
    <s v="Con balance"/>
    <n v="2947680"/>
    <n v="21450"/>
    <n v="0"/>
    <n v="42"/>
    <n v="55"/>
    <n v="2926230"/>
    <n v="99.27"/>
    <n v="95.82"/>
  </r>
  <r>
    <n v="202001"/>
    <s v="ATLANTICO SUR"/>
    <s v="SANTO TOMAS"/>
    <s v="SANTO TOMAS"/>
    <s v="LA FLORIDA"/>
    <s v="2411Q"/>
    <n v="65218091"/>
    <x v="3622"/>
    <s v="DISTRIBUCION + ALUMBRADO PUBLICO"/>
    <s v="MAXWELL"/>
    <s v="RED TRENZADA"/>
    <s v="SBG303"/>
    <x v="48"/>
    <s v="37.5"/>
    <x v="5"/>
    <s v="Con balance"/>
    <n v="14982"/>
    <n v="12839"/>
    <n v="500"/>
    <n v="31"/>
    <n v="37"/>
    <n v="1644"/>
    <n v="10.97"/>
    <n v="-501.21"/>
  </r>
  <r>
    <n v="202001"/>
    <s v="GUAJIRA"/>
    <s v="DIBULLA"/>
    <s v="MINGUEO"/>
    <s v="MINGUEO RURAL"/>
    <s v="2438R"/>
    <n v="65758271"/>
    <x v="3623"/>
    <s v="DISTRIBUCION"/>
    <s v="MAXWELL"/>
    <s v="RED TRENZADA"/>
    <s v="TGJ304"/>
    <x v="53"/>
    <s v="37.5"/>
    <x v="3"/>
    <s v="Con balance"/>
    <n v="5625"/>
    <n v="7750"/>
    <n v="0"/>
    <n v="19"/>
    <n v="25"/>
    <n v="-2125"/>
    <n v="-37.78"/>
    <n v="-1075.97"/>
  </r>
  <r>
    <n v="202001"/>
    <s v="GUAJIRA"/>
    <s v="RIOHACHA"/>
    <s v="RIOHACHA"/>
    <s v="ARRIBA"/>
    <n v="24655"/>
    <n v="65006256"/>
    <x v="3624"/>
    <s v="DISTRIBUCION + ALUMBRADO PUBLICO"/>
    <s v="MAXWELL"/>
    <s v="RED TRENZADA"/>
    <s v="RCH309"/>
    <x v="12"/>
    <n v="75"/>
    <x v="1"/>
    <s v="Con balance"/>
    <n v="28335"/>
    <n v="17638"/>
    <n v="374"/>
    <n v="67"/>
    <n v="81"/>
    <n v="10323"/>
    <n v="36.43"/>
    <n v="29.57"/>
  </r>
  <r>
    <n v="202001"/>
    <s v="GUAJIRA"/>
    <s v="MAICAO"/>
    <s v="MAICAO"/>
    <s v="EL CENTRO"/>
    <s v="6458M"/>
    <n v="65740011"/>
    <x v="3625"/>
    <s v="DISTRIBUCION + ALUMBRADO PUBLICO"/>
    <s v="MAXWELL"/>
    <s v="RED TRENZADA"/>
    <s v="MCA304"/>
    <x v="42"/>
    <n v="75"/>
    <x v="1"/>
    <s v="Con balance"/>
    <n v="15910"/>
    <n v="8479"/>
    <n v="117"/>
    <n v="10"/>
    <n v="14"/>
    <n v="7313"/>
    <n v="45.97"/>
    <n v="-60.8"/>
  </r>
  <r>
    <n v="202001"/>
    <s v="GUAJIRA"/>
    <s v="MAICAO"/>
    <s v="MAICAO"/>
    <s v="EL CENTRO"/>
    <s v="6487M"/>
    <n v="65740056"/>
    <x v="3626"/>
    <s v="DISTRIBUCION"/>
    <s v="MAXWELL"/>
    <s v="RED TRENZADA"/>
    <s v="MCA304"/>
    <x v="42"/>
    <n v="75"/>
    <x v="5"/>
    <s v="Con balance"/>
    <n v="5187"/>
    <n v="5226"/>
    <n v="0"/>
    <n v="11"/>
    <n v="16"/>
    <n v="-39"/>
    <n v="-0.74"/>
    <n v="-12.79"/>
  </r>
  <r>
    <n v="202001"/>
    <s v="GUAJIRA"/>
    <s v="MAICAO"/>
    <s v="MAICAO"/>
    <s v="EL CENTRO"/>
    <s v="6495M"/>
    <n v="65007073"/>
    <x v="3627"/>
    <s v="DISTRIBUCION"/>
    <s v="RYMEL"/>
    <s v="RED ABIERTA"/>
    <s v="MCA304"/>
    <x v="42"/>
    <s v="37.5"/>
    <x v="0"/>
    <s v="MACRO SIN CSMO"/>
    <n v="0"/>
    <n v="2609"/>
    <n v="0"/>
    <n v="7"/>
    <n v="7"/>
    <n v="-2609"/>
    <n v="0"/>
    <n v="0"/>
  </r>
  <r>
    <n v="202001"/>
    <s v="ATLANTICO NORTE"/>
    <s v="BARRANQUILLA"/>
    <s v="BARRANQUILLA"/>
    <s v="CIUDAD JARDIN"/>
    <s v="6727E"/>
    <n v="65722334"/>
    <x v="3628"/>
    <s v="DISTRIBUCION"/>
    <s v="MAXWELL"/>
    <s v="RED TRENZADA"/>
    <s v="NBQ302"/>
    <x v="9"/>
    <n v="75"/>
    <x v="5"/>
    <s v="Con balance"/>
    <n v="3677"/>
    <n v="3743"/>
    <n v="0"/>
    <n v="9"/>
    <n v="11"/>
    <n v="-66"/>
    <n v="-1.78"/>
    <n v="-162.54"/>
  </r>
  <r>
    <n v="202001"/>
    <s v="MAGDALENA"/>
    <s v="SANTA MARTA"/>
    <s v="SANTA MARTA"/>
    <s v="RODADERO"/>
    <s v="6771M"/>
    <n v="65717256"/>
    <x v="171"/>
    <s v="DISTRIBUCION"/>
    <s v="MAXWELL"/>
    <s v="RED TRENZADA"/>
    <s v="GAI305"/>
    <x v="20"/>
    <n v="630"/>
    <x v="3"/>
    <s v="Con balance"/>
    <n v="12039"/>
    <n v="21594"/>
    <n v="0"/>
    <n v="44"/>
    <n v="50"/>
    <n v="-9555"/>
    <n v="-79.37"/>
    <n v="-1248.6300000000001"/>
  </r>
  <r>
    <n v="202001"/>
    <s v="ATLANTICO NORTE"/>
    <s v="BARRANQUILLA"/>
    <s v="BARRANQUILLA"/>
    <s v="VILLA COUNTRY"/>
    <s v="6787J"/>
    <n v="65219220"/>
    <x v="3629"/>
    <s v="DISTRIBUCION"/>
    <s v="MAXWELL"/>
    <s v="RED TRENZADA"/>
    <s v="RIM308"/>
    <x v="31"/>
    <s v="112.5"/>
    <x v="1"/>
    <s v="Con balance"/>
    <n v="8944"/>
    <n v="4610"/>
    <n v="0"/>
    <n v="16"/>
    <n v="16"/>
    <n v="4334"/>
    <n v="48.46"/>
    <n v="-898.05"/>
  </r>
  <r>
    <n v="202001"/>
    <s v="MAGDALENA"/>
    <s v="SANTA MARTA"/>
    <s v="SANTA MARTA"/>
    <s v="BAVARIA"/>
    <s v="6828M"/>
    <n v="65750623"/>
    <x v="3630"/>
    <s v="DISTRIBUCION + ALUMBRADO PUBLICO"/>
    <s v="RYMEL"/>
    <s v="RED TRENZADA"/>
    <s v="MAZ312"/>
    <x v="10"/>
    <n v="50"/>
    <x v="0"/>
    <s v="MACRO SIN CSMO"/>
    <n v="0"/>
    <n v="5085"/>
    <n v="0"/>
    <n v="14"/>
    <n v="14"/>
    <n v="-5085"/>
    <n v="0"/>
    <n v="-1706.43"/>
  </r>
  <r>
    <n v="202001"/>
    <s v="MAGDALENA"/>
    <s v="SANTA MARTA"/>
    <s v="SANTA MARTA"/>
    <s v="BAVARIA"/>
    <s v="6831M"/>
    <n v="65733342"/>
    <x v="3631"/>
    <s v="DISTRIBUCION + ALUMBRADO PUBLICO"/>
    <s v="MAXWELL"/>
    <s v="RED TRENZADA"/>
    <s v="MAZ312"/>
    <x v="10"/>
    <n v="75"/>
    <x v="0"/>
    <s v="MACRO SIN CSMO"/>
    <n v="0"/>
    <n v="12236"/>
    <n v="0"/>
    <n v="33"/>
    <n v="34"/>
    <n v="-12236"/>
    <n v="0"/>
    <n v="-1045.94"/>
  </r>
  <r>
    <n v="202001"/>
    <s v="ATLANTICO SUR"/>
    <s v="SANTO TOMAS"/>
    <s v="SANTO TOMAS"/>
    <s v="CALLE BARRIZAL"/>
    <s v="6837U"/>
    <n v="65218071"/>
    <x v="3632"/>
    <s v="DISTRIBUCION + ALUMBRADO PUBLICO"/>
    <s v="MAXWELL"/>
    <s v="RED TRENZADA"/>
    <s v="SBG303"/>
    <x v="48"/>
    <n v="75"/>
    <x v="2"/>
    <s v="Con balance"/>
    <n v="3939194"/>
    <n v="20854"/>
    <n v="198"/>
    <n v="55"/>
    <n v="57"/>
    <n v="3918142"/>
    <n v="99.47"/>
    <n v="88.74"/>
  </r>
  <r>
    <n v="202001"/>
    <s v="ATLANTICO SUR"/>
    <s v="SANTO TOMAS"/>
    <s v="SANTO TOMAS"/>
    <s v="CALLE LA CIENAGA"/>
    <s v="6857U"/>
    <n v="65758248"/>
    <x v="3633"/>
    <s v="DISTRIBUCION + ALUMBRADO PUBLICO"/>
    <s v="MAXWELL"/>
    <s v="RED TRENZADA"/>
    <s v="SBG303"/>
    <x v="48"/>
    <s v="37.5"/>
    <x v="0"/>
    <s v="MACRO SIN CSMO"/>
    <n v="0"/>
    <n v="10704"/>
    <n v="113"/>
    <n v="30"/>
    <n v="31"/>
    <n v="-10817"/>
    <n v="0"/>
    <n v="0"/>
  </r>
  <r>
    <n v="202001"/>
    <s v="ATLANTICO NORTE"/>
    <s v="BARRANQUILLA"/>
    <s v="BARRANQUILLA"/>
    <s v="SANTA HELENA"/>
    <s v="A4801"/>
    <n v="65211647"/>
    <x v="3634"/>
    <s v="DISTRIBUCION + ALUMBRADO PUBLICO"/>
    <s v="SIN DEFINIR"/>
    <s v="RED ABIERTA"/>
    <s v="UNI316"/>
    <x v="36"/>
    <n v="75"/>
    <x v="0"/>
    <s v="MACRO SIN CSMO"/>
    <n v="0"/>
    <n v="30853"/>
    <n v="0"/>
    <n v="122"/>
    <n v="125"/>
    <n v="-30853"/>
    <n v="0"/>
    <n v="0"/>
  </r>
  <r>
    <n v="202001"/>
    <s v="ATLANTICO NORTE"/>
    <s v="BARRANQUILLA"/>
    <s v="BARRANQUILLA"/>
    <s v="SIMON BOLIVAR"/>
    <s v="A4813"/>
    <n v="65752262"/>
    <x v="3635"/>
    <s v="DISTRIBUCION + ALUMBRADO PUBLICO"/>
    <s v="MAXWELL"/>
    <s v="RED TRENZADA"/>
    <s v="UNI316"/>
    <x v="36"/>
    <n v="75"/>
    <x v="1"/>
    <s v="Con balance"/>
    <n v="30706"/>
    <n v="17754"/>
    <n v="239"/>
    <n v="52"/>
    <n v="58"/>
    <n v="12713"/>
    <n v="41.4"/>
    <n v="19.14"/>
  </r>
  <r>
    <n v="202001"/>
    <s v="ATLANTICO NORTE"/>
    <s v="SOLEDAD"/>
    <s v="SOLEDAD"/>
    <s v="VISTA HERMOSA"/>
    <s v="A4817"/>
    <n v="65720550"/>
    <x v="3636"/>
    <s v="DISTRIBUCION + ALUMBRADO PUBLICO"/>
    <s v="MAXWELL"/>
    <s v="RED TRENZADA"/>
    <s v="UNI316"/>
    <x v="36"/>
    <n v="75"/>
    <x v="0"/>
    <s v="MACRO SIN CSMO"/>
    <n v="0"/>
    <n v="28342"/>
    <n v="0"/>
    <n v="57"/>
    <n v="65"/>
    <n v="-28342"/>
    <n v="0"/>
    <n v="0"/>
  </r>
  <r>
    <n v="202001"/>
    <s v="ATLANTICO NORTE"/>
    <s v="SOLEDAD"/>
    <s v="SOLEDAD"/>
    <s v="VISTA HERMOSA"/>
    <s v="A4834"/>
    <n v="65212267"/>
    <x v="3637"/>
    <s v="DISTRIBUCION + ALUMBRADO PUBLICO"/>
    <s v="SIN DEFINIR"/>
    <s v="RED ABIERTA"/>
    <s v="UNI316"/>
    <x v="36"/>
    <n v="50"/>
    <x v="1"/>
    <s v="Con balance"/>
    <n v="12388"/>
    <n v="5572"/>
    <n v="85"/>
    <n v="30"/>
    <n v="33"/>
    <n v="6731"/>
    <n v="54.33"/>
    <n v="-15.96"/>
  </r>
  <r>
    <n v="202001"/>
    <s v="ATLANTICO NORTE"/>
    <s v="BARRANQUILLA"/>
    <s v="BARRANQUILLA"/>
    <s v="RECREO"/>
    <s v="A4877"/>
    <n v="65725773"/>
    <x v="3638"/>
    <s v="DISTRIBUCION + ALUMBRADO PUBLICO"/>
    <s v="SIN DEFINIR"/>
    <s v="RED TRENZADA"/>
    <s v="CTR313"/>
    <x v="33"/>
    <n v="45"/>
    <x v="3"/>
    <s v="Con balance"/>
    <n v="1650"/>
    <n v="4613"/>
    <n v="154"/>
    <n v="12"/>
    <n v="16"/>
    <n v="-3117"/>
    <n v="-188.89"/>
    <n v="-484.81"/>
  </r>
  <r>
    <n v="202001"/>
    <s v="ATLANTICO NORTE"/>
    <s v="BARRANQUILLA"/>
    <s v="BARRANQUILLA"/>
    <s v="RECREO"/>
    <s v="A4889"/>
    <n v="65744881"/>
    <x v="3639"/>
    <s v="DISTRIBUCION + ALUMBRADO PUBLICO"/>
    <s v="MAXWELL"/>
    <s v="RED TRENZADA"/>
    <s v="CTR313"/>
    <x v="33"/>
    <n v="50"/>
    <x v="4"/>
    <s v="Con balance"/>
    <n v="4688"/>
    <n v="3442"/>
    <n v="0"/>
    <n v="8"/>
    <n v="8"/>
    <n v="1245"/>
    <n v="26.57"/>
    <n v="4.03"/>
  </r>
  <r>
    <n v="202001"/>
    <s v="ATLANTICO NORTE"/>
    <s v="SOLEDAD"/>
    <s v="SOLEDAD"/>
    <s v="HIPODROMO"/>
    <s v="A4924"/>
    <n v="65768311"/>
    <x v="3640"/>
    <s v="DISTRIBUCION + ALUMBRADO PUBLICO"/>
    <s v="MAXWELL"/>
    <s v="RED TRENZADA"/>
    <s v="UNI315"/>
    <x v="36"/>
    <s v="37.5"/>
    <x v="1"/>
    <s v="Con balance"/>
    <n v="26576"/>
    <n v="13521"/>
    <n v="0"/>
    <n v="50"/>
    <n v="53"/>
    <n v="13055"/>
    <n v="49.12"/>
    <n v="-452.43"/>
  </r>
  <r>
    <n v="202001"/>
    <s v="ATLANTICO NORTE"/>
    <s v="BARRANQUILLA"/>
    <s v="BARRANQUILLA"/>
    <s v="EL ROSARIO"/>
    <s v="A4972"/>
    <n v="65209497"/>
    <x v="3641"/>
    <s v="DISTRIBUCION + ALUMBRADO PUBLICO"/>
    <s v="SIN DEFINIR"/>
    <s v="RED TRENZADA"/>
    <s v="CTR313"/>
    <x v="33"/>
    <n v="45"/>
    <x v="3"/>
    <s v="Con balance"/>
    <n v="8109"/>
    <n v="9433"/>
    <n v="195"/>
    <n v="19"/>
    <n v="27"/>
    <n v="-1519"/>
    <n v="-18.73"/>
    <n v="-13.92"/>
  </r>
  <r>
    <n v="202001"/>
    <s v="ATLANTICO NORTE"/>
    <s v="BARRANQUILLA"/>
    <s v="BARRANQUILLA"/>
    <s v="OLAYA"/>
    <s v="A4994"/>
    <n v="65210946"/>
    <x v="3642"/>
    <s v="DISTRIBUCION + ALUMBRADO PUBLICO"/>
    <s v="SIN DEFINIR"/>
    <s v="RED CHILENA"/>
    <s v="SIL312"/>
    <x v="3"/>
    <n v="75"/>
    <x v="0"/>
    <s v="MACRO SIN CSMO"/>
    <n v="0"/>
    <n v="3237"/>
    <n v="0"/>
    <n v="15"/>
    <n v="16"/>
    <n v="-3237"/>
    <n v="0"/>
    <n v="0"/>
  </r>
  <r>
    <n v="202001"/>
    <s v="ATLANTICO NORTE"/>
    <s v="BARRANQUILLA"/>
    <s v="BARRANQUILLA"/>
    <s v="LOS NOGALES"/>
    <n v="9810"/>
    <n v="65227501"/>
    <x v="3643"/>
    <s v="DISTRIBUCION + ALUMBRADO PUBLICO"/>
    <s v="MAXWELL"/>
    <s v="RED TRENZADA"/>
    <s v="NBQ306"/>
    <x v="4"/>
    <n v="100"/>
    <x v="4"/>
    <s v="Con balance"/>
    <n v="6000"/>
    <n v="4156"/>
    <n v="0"/>
    <n v="16"/>
    <n v="17"/>
    <n v="1844"/>
    <n v="30.73"/>
    <n v="-3.01"/>
  </r>
  <r>
    <n v="202001"/>
    <s v="ATLANTICO NORTE"/>
    <s v="BARRANQUILLA"/>
    <s v="BARRANQUILLA"/>
    <s v="LOS ALPES"/>
    <n v="9832"/>
    <n v="65228600"/>
    <x v="3644"/>
    <s v="DISTRIBUCION + ALUMBRADO PUBLICO"/>
    <s v="MAXWELL"/>
    <s v="RED TRENZADA"/>
    <s v="NBQ306"/>
    <x v="4"/>
    <n v="100"/>
    <x v="3"/>
    <s v="Con balance"/>
    <n v="4142"/>
    <n v="7799"/>
    <n v="0"/>
    <n v="16"/>
    <n v="17"/>
    <n v="-3657"/>
    <n v="-88.3"/>
    <n v="-2069.94"/>
  </r>
  <r>
    <n v="202001"/>
    <s v="ATLANTICO NORTE"/>
    <s v="BARRANQUILLA"/>
    <s v="BARRANQUILLA"/>
    <s v="PARAISO"/>
    <n v="9941"/>
    <n v="65223440"/>
    <x v="3645"/>
    <s v="DISTRIBUCION"/>
    <s v="MAXWELL"/>
    <s v="RED TRENZADA"/>
    <s v="RIM308"/>
    <x v="31"/>
    <n v="75"/>
    <x v="5"/>
    <s v="Con balance"/>
    <n v="4650"/>
    <n v="4870"/>
    <n v="0"/>
    <n v="16"/>
    <n v="17"/>
    <n v="-220"/>
    <n v="-4.72"/>
    <n v="-35.56"/>
  </r>
  <r>
    <n v="202001"/>
    <s v="ATLANTICO NORTE"/>
    <s v="BARRANQUILLA"/>
    <s v="BARRANQUILLA"/>
    <s v="VILLA COUNTRY"/>
    <n v="10017"/>
    <n v="65219301"/>
    <x v="3646"/>
    <s v="DISTRIBUCION"/>
    <s v="MAXWELL"/>
    <s v="RED TRENZADA"/>
    <s v="RIM308"/>
    <x v="31"/>
    <n v="75"/>
    <x v="1"/>
    <s v="Con balance"/>
    <n v="1463"/>
    <n v="825"/>
    <n v="0"/>
    <n v="4"/>
    <n v="5"/>
    <n v="638"/>
    <n v="43.62"/>
    <n v="-614.51"/>
  </r>
  <r>
    <n v="202001"/>
    <s v="ATLANTICO NORTE"/>
    <s v="BARRANQUILLA"/>
    <s v="BARRANQUILLA"/>
    <s v="ALTOS DEL PRADO"/>
    <n v="10040"/>
    <n v="65220581"/>
    <x v="3647"/>
    <s v="DISTRIBUCION"/>
    <s v="MAXWELL"/>
    <s v="RED TRENZADA"/>
    <s v="RIM309"/>
    <x v="31"/>
    <s v="167.5"/>
    <x v="2"/>
    <s v="Con balance"/>
    <n v="11092613"/>
    <n v="3423"/>
    <n v="0"/>
    <n v="4"/>
    <n v="12"/>
    <n v="11089190"/>
    <n v="99.97"/>
    <n v="99.89"/>
  </r>
  <r>
    <n v="202001"/>
    <s v="GUAJIRA"/>
    <s v="MAICAO"/>
    <s v="MAICAO"/>
    <s v="LOMA FRESCA"/>
    <n v="24828"/>
    <n v="65748670"/>
    <x v="3648"/>
    <s v="DISTRIBUCION + ALUMBRADO PUBLICO"/>
    <s v="MAXWELL"/>
    <s v="RED TRENZADA"/>
    <s v="MCA302"/>
    <x v="42"/>
    <n v="50"/>
    <x v="3"/>
    <s v="Con balance"/>
    <n v="28238"/>
    <n v="40447"/>
    <n v="900"/>
    <n v="80"/>
    <n v="86"/>
    <n v="-13109"/>
    <n v="-46.42"/>
    <n v="-1083.18"/>
  </r>
  <r>
    <n v="202001"/>
    <s v="GUAJIRA"/>
    <s v="MAICAO"/>
    <s v="MAICAO"/>
    <s v="EL CARMEN"/>
    <n v="24871"/>
    <n v="65007012"/>
    <x v="3649"/>
    <s v="DISTRIBUCION + ALUMBRADO PUBLICO"/>
    <s v="MAXWELL"/>
    <s v="RED TRENZADA"/>
    <s v="MCA306"/>
    <x v="42"/>
    <n v="75"/>
    <x v="4"/>
    <s v="Con balance"/>
    <n v="35044"/>
    <n v="26411"/>
    <n v="379"/>
    <n v="42"/>
    <n v="47"/>
    <n v="8254"/>
    <n v="23.55"/>
    <n v="12.12"/>
  </r>
  <r>
    <n v="202001"/>
    <s v="GUAJIRA"/>
    <s v="MAICAO"/>
    <s v="MAICAO"/>
    <s v="EL CARMEN"/>
    <n v="24876"/>
    <n v="65007018"/>
    <x v="3650"/>
    <s v="DISTRIBUCION + ALUMBRADO PUBLICO"/>
    <s v="MAXWELL"/>
    <s v="RED TRENZADA"/>
    <s v="MCA306"/>
    <x v="42"/>
    <n v="75"/>
    <x v="4"/>
    <s v="Con balance"/>
    <n v="41906"/>
    <n v="32033"/>
    <n v="846"/>
    <n v="59"/>
    <n v="65"/>
    <n v="9027"/>
    <n v="21.54"/>
    <n v="20.39"/>
  </r>
  <r>
    <n v="202001"/>
    <s v="GUAJIRA"/>
    <s v="MAICAO"/>
    <s v="MAICAO"/>
    <s v="EL CENTRO"/>
    <n v="24949"/>
    <n v="65007169"/>
    <x v="3651"/>
    <s v="DISTRIBUCION + ALUMBRADO PUBLICO"/>
    <s v="SIN DEFINIR"/>
    <s v="RED ABIERTA"/>
    <s v="MCA304"/>
    <x v="42"/>
    <n v="50"/>
    <x v="5"/>
    <s v="Con balance"/>
    <n v="2440"/>
    <n v="2417"/>
    <n v="0"/>
    <n v="5"/>
    <n v="5"/>
    <n v="23"/>
    <n v="0.93"/>
    <n v="-28.58"/>
  </r>
  <r>
    <n v="202001"/>
    <s v="ATLANTICO SUR"/>
    <s v="SABANALARGA"/>
    <s v="SABANALARGA"/>
    <s v="PRADITO"/>
    <s v="2514U"/>
    <n v="65764010"/>
    <x v="3652"/>
    <s v="DISTRIBUCION"/>
    <s v="MAXWELL"/>
    <s v="RED TRENZADA"/>
    <s v="SAC306"/>
    <x v="52"/>
    <n v="25"/>
    <x v="4"/>
    <s v="Con balance"/>
    <n v="5771"/>
    <n v="3888"/>
    <n v="0"/>
    <n v="24"/>
    <n v="25"/>
    <n v="1882"/>
    <n v="32.619999999999997"/>
    <n v="31.38"/>
  </r>
  <r>
    <n v="202001"/>
    <s v="ATLANTICO NORTE"/>
    <s v="BARRANQUILLA"/>
    <s v="BARRANQUILLA"/>
    <s v="LA CONCEPCION"/>
    <s v="2518J"/>
    <n v="65224643"/>
    <x v="3653"/>
    <s v="DISTRIBUCION"/>
    <s v="MAXWELL"/>
    <s v="RED TRENZADA"/>
    <s v="OAS311"/>
    <x v="16"/>
    <s v="112.5"/>
    <x v="3"/>
    <s v="Con balance"/>
    <n v="2640"/>
    <n v="13040"/>
    <n v="0"/>
    <n v="44"/>
    <n v="50"/>
    <n v="-10400"/>
    <n v="-393.93"/>
    <n v="-448.66"/>
  </r>
  <r>
    <n v="202001"/>
    <s v="GUAJIRA"/>
    <s v="MAICAO"/>
    <s v="MAICAO"/>
    <s v="EL CENTRO"/>
    <n v="25240"/>
    <n v="65706692"/>
    <x v="3654"/>
    <s v="DISTRIBUCION + ALUMBRADO PUBLICO"/>
    <s v="MAXWELL"/>
    <s v="RED TRENZADA"/>
    <s v="MCA304"/>
    <x v="42"/>
    <n v="50"/>
    <x v="3"/>
    <s v="Con balance"/>
    <n v="4374"/>
    <n v="8919"/>
    <n v="0"/>
    <n v="21"/>
    <n v="26"/>
    <n v="-4545"/>
    <n v="-103.91"/>
    <n v="-106.44"/>
  </r>
  <r>
    <n v="202001"/>
    <s v="GUAJIRA"/>
    <s v="MAICAO"/>
    <s v="MAICAO"/>
    <s v="EL CENTRO"/>
    <n v="25246"/>
    <n v="65706714"/>
    <x v="3655"/>
    <s v="DISTRIBUCION"/>
    <s v="SIN DEFINIR"/>
    <s v="RED ABIERTA"/>
    <s v="MCA304"/>
    <x v="42"/>
    <n v="50"/>
    <x v="0"/>
    <s v="MACRO SIN CSMO"/>
    <n v="0"/>
    <n v="3444"/>
    <n v="0"/>
    <n v="9"/>
    <n v="14"/>
    <n v="-3444"/>
    <n v="0"/>
    <n v="96.09"/>
  </r>
  <r>
    <n v="202001"/>
    <s v="GUAJIRA"/>
    <s v="MAICAO"/>
    <s v="MAICAO"/>
    <s v="EL BOSQUE"/>
    <n v="25255"/>
    <n v="65743297"/>
    <x v="3656"/>
    <s v="DISTRIBUCION + ALUMBRADO PUBLICO"/>
    <s v="SIN DEFINIR"/>
    <s v="RED TRENZADA"/>
    <s v="MCA304"/>
    <x v="42"/>
    <n v="50"/>
    <x v="4"/>
    <s v="Con balance"/>
    <n v="40413"/>
    <n v="32550"/>
    <n v="158"/>
    <n v="59"/>
    <n v="60"/>
    <n v="7705"/>
    <n v="19.07"/>
    <n v="-326.17"/>
  </r>
  <r>
    <n v="202001"/>
    <s v="ATLANTICO SUR"/>
    <s v="BARANOA"/>
    <s v="CGTO CAMPECHE"/>
    <s v="LA ARENA"/>
    <s v="6890U"/>
    <n v="65759771"/>
    <x v="3657"/>
    <s v="DISTRIBUCION"/>
    <s v="MAXWELL"/>
    <s v="RED TRENZADA"/>
    <s v="SAC303"/>
    <x v="83"/>
    <n v="25"/>
    <x v="1"/>
    <s v="Con balance"/>
    <n v="9440"/>
    <n v="3869"/>
    <n v="210"/>
    <n v="15"/>
    <n v="16"/>
    <n v="5361"/>
    <n v="56.79"/>
    <n v="-403.63"/>
  </r>
  <r>
    <n v="202001"/>
    <s v="ATLANTICO SUR"/>
    <s v="BARANOA"/>
    <s v="CGTO CAMPECHE"/>
    <s v="SANTANDER"/>
    <s v="6895U"/>
    <n v="65001734"/>
    <x v="3658"/>
    <s v="DISTRIBUCION + ALUMBRADO PUBLICO"/>
    <s v="MAXWELL"/>
    <s v="RED TRENZADA"/>
    <s v="SAC303"/>
    <x v="83"/>
    <n v="50"/>
    <x v="4"/>
    <s v="Con balance"/>
    <n v="13640"/>
    <n v="9385"/>
    <n v="593"/>
    <n v="26"/>
    <n v="27"/>
    <n v="3662"/>
    <n v="26.85"/>
    <n v="-146.12"/>
  </r>
  <r>
    <n v="202001"/>
    <s v="MAGDALENA"/>
    <s v="FUNDACION"/>
    <s v="FUNDACION"/>
    <s v="MONTERREY"/>
    <s v="6901E"/>
    <n v="65721262"/>
    <x v="3659"/>
    <s v="DISTRIBUCION + ALUMBRADO PUBLICO"/>
    <s v="MAXWELL"/>
    <s v="RED TRENZADA"/>
    <s v="FUN304"/>
    <x v="22"/>
    <n v="75"/>
    <x v="0"/>
    <s v="MACRO SIN CSMO"/>
    <n v="0"/>
    <n v="18705"/>
    <n v="0"/>
    <n v="127"/>
    <n v="142"/>
    <n v="-18705"/>
    <n v="0"/>
    <n v="0"/>
  </r>
  <r>
    <n v="202001"/>
    <s v="ATLANTICO NORTE"/>
    <s v="BARRANQUILLA"/>
    <s v="BARRANQUILLA"/>
    <s v="LAS NIEVES"/>
    <s v="7186N"/>
    <n v="65751692"/>
    <x v="3660"/>
    <s v="DISTRIBUCION"/>
    <s v="MAXWELL"/>
    <s v="RED TRENZADA"/>
    <s v="UNI309"/>
    <x v="25"/>
    <n v="400"/>
    <x v="4"/>
    <s v="Con balance"/>
    <n v="34553"/>
    <n v="28651"/>
    <n v="0"/>
    <n v="20"/>
    <n v="27"/>
    <n v="5902"/>
    <n v="17.079999999999998"/>
    <n v="-201.22"/>
  </r>
  <r>
    <n v="202001"/>
    <s v="MAGDALENA"/>
    <s v="SANTA MARTA"/>
    <s v="TAGANGA"/>
    <s v="No Disponible"/>
    <s v="7428N"/>
    <n v="65719825"/>
    <x v="3661"/>
    <s v="DISTRIBUCION + ALUMBRADO PUBLICO"/>
    <s v="MAXWELL"/>
    <s v="RED TRENZADA"/>
    <s v="LBT305"/>
    <x v="11"/>
    <n v="50"/>
    <x v="0"/>
    <s v="MACRO SIN CSMO"/>
    <n v="0"/>
    <n v="17054"/>
    <n v="0"/>
    <n v="30"/>
    <n v="35"/>
    <n v="-17054"/>
    <n v="0"/>
    <n v="0"/>
  </r>
  <r>
    <n v="202001"/>
    <s v="ATLANTICO NORTE"/>
    <s v="BARRANQUILLA"/>
    <s v="BARRANQUILLA"/>
    <s v="COLOMBIA"/>
    <s v="7475J"/>
    <n v="65224461"/>
    <x v="3662"/>
    <s v="DISTRIBUCION"/>
    <s v="MAXWELL"/>
    <s v="RED TRENZADA"/>
    <s v="OAS314"/>
    <x v="3"/>
    <n v="225"/>
    <x v="2"/>
    <s v="Con balance"/>
    <n v="11585148"/>
    <n v="12953"/>
    <n v="0"/>
    <n v="26"/>
    <n v="32"/>
    <n v="11572195"/>
    <n v="99.89"/>
    <n v="96.26"/>
  </r>
  <r>
    <n v="202001"/>
    <s v="MAGDALENA"/>
    <s v="SANTA MARTA"/>
    <s v="SANTA MARTA"/>
    <s v="BELLO HORIZONTE"/>
    <s v="8389E"/>
    <n v="65723291"/>
    <x v="3663"/>
    <s v="DISTRIBUCION"/>
    <s v="MAXWELL"/>
    <s v="RED TRENZADA"/>
    <s v="AOR302"/>
    <x v="23"/>
    <n v="630"/>
    <x v="3"/>
    <s v="Con balance"/>
    <n v="30282"/>
    <n v="39686"/>
    <n v="0"/>
    <n v="73"/>
    <n v="80"/>
    <n v="-9404"/>
    <n v="-31.05"/>
    <n v="-576.27"/>
  </r>
  <r>
    <n v="202001"/>
    <s v="MAGDALENA"/>
    <s v="CIENAGA"/>
    <s v="CIENAGA"/>
    <s v="LA VICTORIA"/>
    <s v="8620E"/>
    <n v="65004526"/>
    <x v="3664"/>
    <s v="DISTRIBUCION"/>
    <s v="MAXWELL"/>
    <s v="RED TRENZADA"/>
    <s v="CIE302"/>
    <x v="32"/>
    <n v="50"/>
    <x v="2"/>
    <s v="Con balance"/>
    <n v="402262"/>
    <n v="5258"/>
    <n v="0"/>
    <n v="21"/>
    <n v="21"/>
    <n v="397004"/>
    <n v="98.69"/>
    <n v="97.77"/>
  </r>
  <r>
    <n v="202001"/>
    <s v="ATLANTICO NORTE"/>
    <s v="BARRANQUILLA"/>
    <s v="BARRANQUILLA"/>
    <s v="COLOMBIA"/>
    <s v="9423M"/>
    <n v="65737244"/>
    <x v="3665"/>
    <s v="DISTRIBUCION"/>
    <s v="MAXWELL"/>
    <s v="RED TRENZADA"/>
    <s v="SIL307"/>
    <x v="3"/>
    <n v="150"/>
    <x v="5"/>
    <s v="Con balance"/>
    <n v="3677"/>
    <n v="3428"/>
    <n v="0"/>
    <n v="13"/>
    <n v="15"/>
    <n v="249"/>
    <n v="6.77"/>
    <n v="-996.02"/>
  </r>
  <r>
    <n v="202001"/>
    <s v="ATLANTICO NORTE"/>
    <s v="BARRANQUILLA"/>
    <s v="BARRANQUILLA"/>
    <s v="SAN ROQUE"/>
    <s v="A5028"/>
    <n v="65741841"/>
    <x v="3666"/>
    <s v="DISTRIBUCION + ALUMBRADO PUBLICO"/>
    <s v="SIN DEFINIR"/>
    <s v="RED BT EN EXTREMO DE CRUCETA DE LMT"/>
    <s v="CTR308"/>
    <x v="34"/>
    <n v="50"/>
    <x v="0"/>
    <s v="MACRO SIN CSMO"/>
    <n v="0"/>
    <n v="15873"/>
    <n v="197"/>
    <n v="52"/>
    <n v="55"/>
    <n v="-16070"/>
    <n v="0"/>
    <n v="0"/>
  </r>
  <r>
    <n v="202001"/>
    <s v="GUAJIRA"/>
    <s v="RIOHACHA"/>
    <s v="RIOHACHA"/>
    <s v="BUENOS AIRES"/>
    <s v="A5030"/>
    <n v="65765736"/>
    <x v="3667"/>
    <s v="DISTRIBUCION + ALUMBRADO PUBLICO"/>
    <s v="BEVERI LTDA"/>
    <s v="CAJA EN MEDIO DE BAJANTES"/>
    <s v="RCH310"/>
    <x v="1"/>
    <n v="75"/>
    <x v="6"/>
    <s v="Con balance"/>
    <n v="12774"/>
    <n v="13723"/>
    <n v="262"/>
    <n v="53"/>
    <n v="55"/>
    <n v="-1210"/>
    <n v="-9.4700000000000006"/>
    <n v="31.27"/>
  </r>
  <r>
    <n v="202001"/>
    <s v="ATLANTICO NORTE"/>
    <s v="BARRANQUILLA"/>
    <s v="BARRANQUILLA"/>
    <s v="SAN ROQUE"/>
    <s v="A5035"/>
    <n v="65204671"/>
    <x v="3668"/>
    <s v="DISTRIBUCION + ALUMBRADO PUBLICO"/>
    <s v="SIN DEFINIR"/>
    <s v="RED TRENZADA"/>
    <s v="CTR308"/>
    <x v="34"/>
    <n v="75"/>
    <x v="5"/>
    <s v="Con balance"/>
    <n v="7909"/>
    <n v="7848"/>
    <n v="97"/>
    <n v="14"/>
    <n v="17"/>
    <n v="-35"/>
    <n v="-0.45"/>
    <n v="-599.04999999999995"/>
  </r>
  <r>
    <n v="202001"/>
    <s v="ATLANTICO NORTE"/>
    <s v="BARRANQUILLA"/>
    <s v="BARRANQUILLA"/>
    <s v="LA UNION"/>
    <s v="A5058"/>
    <n v="65204829"/>
    <x v="3669"/>
    <s v="DISTRIBUCION"/>
    <s v="MAXWELL"/>
    <s v="RED TRENZADA"/>
    <s v="CTR308"/>
    <x v="34"/>
    <n v="50"/>
    <x v="5"/>
    <s v="Con balance"/>
    <n v="4313"/>
    <n v="4376"/>
    <n v="0"/>
    <n v="11"/>
    <n v="12"/>
    <n v="-64"/>
    <n v="-1.48"/>
    <n v="-1037.6600000000001"/>
  </r>
  <r>
    <n v="202001"/>
    <s v="ATLANTICO NORTE"/>
    <s v="BARRANQUILLA"/>
    <s v="BARRANQUILLA"/>
    <s v="MONTES"/>
    <s v="A5065"/>
    <n v="65207320"/>
    <x v="3670"/>
    <s v="DISTRIBUCION + ALUMBRADO PUBLICO"/>
    <s v="SIN DEFINIR"/>
    <s v="RED ABIERTA"/>
    <s v="CTR308"/>
    <x v="34"/>
    <n v="25"/>
    <x v="0"/>
    <s v="MACRO SIN CSMO"/>
    <n v="0"/>
    <n v="20376"/>
    <n v="0"/>
    <n v="66"/>
    <n v="74"/>
    <n v="-20376"/>
    <n v="0"/>
    <n v="0"/>
  </r>
  <r>
    <n v="202001"/>
    <s v="ATLANTICO NORTE"/>
    <s v="BARRANQUILLA"/>
    <s v="BARRANQUILLA"/>
    <s v="BUENA ESPERANZA"/>
    <s v="A5072"/>
    <n v="65757917"/>
    <x v="3671"/>
    <s v="DISTRIBUCION + ALUMBRADO PUBLICO"/>
    <s v="SIN DEFINIR"/>
    <s v="RED TRENZADA"/>
    <s v="CTR328"/>
    <x v="35"/>
    <n v="50"/>
    <x v="4"/>
    <s v="Con balance"/>
    <n v="27900"/>
    <n v="18812"/>
    <n v="148"/>
    <n v="66"/>
    <n v="68"/>
    <n v="8940"/>
    <n v="32.04"/>
    <n v="-16.739999999999998"/>
  </r>
  <r>
    <n v="202001"/>
    <s v="ATLANTICO NORTE"/>
    <s v="BARRANQUILLA"/>
    <s v="BARRANQUILLA"/>
    <s v="BUENA ESPERANZA"/>
    <s v="A5075"/>
    <n v="65757921"/>
    <x v="3672"/>
    <s v="DISTRIBUCION + ALUMBRADO PUBLICO"/>
    <s v="SIN DEFINIR"/>
    <s v="RED BT EN EXTREMO DE CRUCETA DE LMT"/>
    <s v="CTR328"/>
    <x v="35"/>
    <n v="50"/>
    <x v="5"/>
    <s v="Con balance"/>
    <n v="16518"/>
    <n v="16697"/>
    <n v="233"/>
    <n v="50"/>
    <n v="57"/>
    <n v="-412"/>
    <n v="-2.4900000000000002"/>
    <n v="-403.12"/>
  </r>
  <r>
    <n v="202001"/>
    <s v="ATLANTICO NORTE"/>
    <s v="BARRANQUILLA"/>
    <s v="BARRANQUILLA"/>
    <s v="SAN ROQUE"/>
    <s v="A5112"/>
    <n v="65719851"/>
    <x v="3673"/>
    <s v="DISTRIBUCION"/>
    <s v="RYMEL"/>
    <s v="RED CHILENA"/>
    <s v="CTR310"/>
    <x v="33"/>
    <n v="45"/>
    <x v="0"/>
    <s v="MACRO SIN CSMO"/>
    <n v="0"/>
    <n v="3797"/>
    <n v="0"/>
    <n v="12"/>
    <n v="16"/>
    <n v="-3797"/>
    <n v="0"/>
    <n v="0"/>
  </r>
  <r>
    <n v="202001"/>
    <s v="ATLANTICO NORTE"/>
    <s v="BARRANQUILLA"/>
    <s v="BARRANQUILLA"/>
    <s v="SAN ROQUE"/>
    <s v="A5123"/>
    <n v="65208114"/>
    <x v="3674"/>
    <s v="DISTRIBUCION + ALUMBRADO PUBLICO"/>
    <s v="SIN DEFINIR"/>
    <s v="RED TRENZADA"/>
    <s v="CTR310"/>
    <x v="33"/>
    <s v="37.5"/>
    <x v="0"/>
    <s v="MACRO SIN CSMO"/>
    <n v="0"/>
    <n v="683"/>
    <n v="0"/>
    <n v="3"/>
    <n v="12"/>
    <n v="-683"/>
    <n v="0"/>
    <n v="0"/>
  </r>
  <r>
    <n v="202001"/>
    <s v="ATLANTICO NORTE"/>
    <s v="BARRANQUILLA"/>
    <s v="BARRANQUILLA"/>
    <s v="CENTRO"/>
    <s v="A5129"/>
    <n v="65208253"/>
    <x v="3675"/>
    <s v="DISTRIBUCION + ALUMBRADO PUBLICO"/>
    <s v="SIN DEFINIR"/>
    <s v="RED TRENZADA"/>
    <s v="ERI311"/>
    <x v="33"/>
    <n v="75"/>
    <x v="0"/>
    <s v="MACRO SIN CSMO"/>
    <n v="0"/>
    <n v="11680"/>
    <n v="0"/>
    <n v="23"/>
    <n v="27"/>
    <n v="-11680"/>
    <n v="0"/>
    <n v="0"/>
  </r>
  <r>
    <n v="202001"/>
    <s v="ATLANTICO NORTE"/>
    <s v="BARRANQUILLA"/>
    <s v="BARRANQUILLA"/>
    <s v="BOSTON"/>
    <s v="A5184"/>
    <n v="65202155"/>
    <x v="3676"/>
    <s v="DISTRIBUCION"/>
    <s v="MAXWELL"/>
    <s v="RED TRENZADA"/>
    <s v="OAS310"/>
    <x v="3"/>
    <n v="50"/>
    <x v="5"/>
    <s v="Con balance"/>
    <n v="1838"/>
    <n v="1853"/>
    <n v="0"/>
    <n v="9"/>
    <n v="10"/>
    <n v="-16"/>
    <n v="-0.86"/>
    <n v="-42.21"/>
  </r>
  <r>
    <n v="202001"/>
    <s v="ATLANTICO NORTE"/>
    <s v="BARRANQUILLA"/>
    <s v="BARRANQUILLA"/>
    <s v="VILLA COUNTRY"/>
    <n v="10046"/>
    <n v="65219260"/>
    <x v="3677"/>
    <s v="DISTRIBUCION"/>
    <s v="MAXWELL"/>
    <s v="RED TRENZADA"/>
    <s v="OAS312"/>
    <x v="31"/>
    <n v="300"/>
    <x v="4"/>
    <s v="Con balance"/>
    <n v="22720"/>
    <n v="18293"/>
    <n v="0"/>
    <n v="27"/>
    <n v="32"/>
    <n v="4427"/>
    <n v="19.489999999999998"/>
    <n v="-124.78"/>
  </r>
  <r>
    <n v="202001"/>
    <s v="ATLANTICO NORTE"/>
    <s v="BARRANQUILLA"/>
    <s v="BARRANQUILLA"/>
    <s v="VILLA COUNTRY"/>
    <n v="10093"/>
    <n v="65221384"/>
    <x v="3678"/>
    <s v="DISTRIBUCION"/>
    <s v="MAXWELL"/>
    <s v="RED TRENZADA"/>
    <s v="OAS312"/>
    <x v="31"/>
    <n v="75"/>
    <x v="5"/>
    <s v="Con balance"/>
    <n v="969"/>
    <n v="879"/>
    <n v="0"/>
    <n v="3"/>
    <n v="5"/>
    <n v="90"/>
    <n v="9.2799999999999994"/>
    <n v="-29.59"/>
  </r>
  <r>
    <n v="202001"/>
    <s v="ATLANTICO NORTE"/>
    <s v="BARRANQUILLA"/>
    <s v="BARRANQUILLA"/>
    <s v="VILLA COUNTRY"/>
    <n v="10096"/>
    <n v="65221381"/>
    <x v="3679"/>
    <s v="DISTRIBUCION"/>
    <s v="MAXWELL"/>
    <s v="RED TRENZADA"/>
    <s v="OAS312"/>
    <x v="31"/>
    <n v="75"/>
    <x v="5"/>
    <s v="Con balance"/>
    <n v="3800"/>
    <n v="3986"/>
    <n v="0"/>
    <n v="7"/>
    <n v="8"/>
    <n v="-186"/>
    <n v="-4.88"/>
    <n v="-21.16"/>
  </r>
  <r>
    <n v="202001"/>
    <s v="ATLANTICO NORTE"/>
    <s v="BARRANQUILLA"/>
    <s v="BARRANQUILLA"/>
    <s v="VILLA COUNTRY"/>
    <n v="10098"/>
    <n v="65221380"/>
    <x v="3680"/>
    <s v="DISTRIBUCION"/>
    <s v="MAXWELL"/>
    <s v="RED TRENZADA"/>
    <s v="OAS312"/>
    <x v="31"/>
    <n v="75"/>
    <x v="5"/>
    <s v="Con balance"/>
    <n v="4880"/>
    <n v="4351"/>
    <n v="0"/>
    <n v="6"/>
    <n v="7"/>
    <n v="529"/>
    <n v="10.84"/>
    <n v="-27.55"/>
  </r>
  <r>
    <n v="202001"/>
    <s v="ATLANTICO SUR"/>
    <s v="SANTO TOMAS"/>
    <s v="SANTO TOMAS"/>
    <s v="EL CARMEN"/>
    <s v="1011B"/>
    <n v="65218117"/>
    <x v="3681"/>
    <s v="DISTRIBUCION + ALUMBRADO PUBLICO"/>
    <s v="MAXWELL"/>
    <s v="RED TRENZADA"/>
    <s v="SBG304"/>
    <x v="48"/>
    <n v="50"/>
    <x v="1"/>
    <s v="Con balance"/>
    <n v="22076"/>
    <n v="11742"/>
    <n v="700"/>
    <n v="33"/>
    <n v="34"/>
    <n v="9635"/>
    <n v="43.64"/>
    <n v="-421.94"/>
  </r>
  <r>
    <n v="202001"/>
    <s v="ATLANTICO SUR"/>
    <s v="SANTO TOMAS"/>
    <s v="SANTO TOMAS"/>
    <s v="EL CARMEN"/>
    <s v="1013B"/>
    <n v="65763068"/>
    <x v="3682"/>
    <s v="DISTRIBUCION + ALUMBRADO PUBLICO"/>
    <s v="MAXWELL"/>
    <s v="RED TRENZADA"/>
    <s v="SBG303"/>
    <x v="48"/>
    <s v="37.5"/>
    <x v="0"/>
    <s v="MACRO SIN CSMO"/>
    <n v="0"/>
    <n v="9366"/>
    <n v="85"/>
    <n v="25"/>
    <n v="25"/>
    <n v="-9451"/>
    <n v="0"/>
    <n v="0"/>
  </r>
  <r>
    <n v="202001"/>
    <s v="ATLANTICO NORTE"/>
    <s v="BARRANQUILLA"/>
    <s v="BARRANQUILLA"/>
    <s v="SAN VICENTE"/>
    <n v="10228"/>
    <n v="65220180"/>
    <x v="3683"/>
    <s v="DISTRIBUCION"/>
    <s v="MAXWELL"/>
    <s v="RED TRENZADA"/>
    <s v="RIM307"/>
    <x v="30"/>
    <n v="150"/>
    <x v="5"/>
    <s v="Con balance"/>
    <n v="3840"/>
    <n v="3907"/>
    <n v="0"/>
    <n v="14"/>
    <n v="15"/>
    <n v="-67"/>
    <n v="-1.75"/>
    <n v="-1119.2"/>
  </r>
  <r>
    <n v="202001"/>
    <s v="ATLANTICO NORTE"/>
    <s v="BARRANQUILLA"/>
    <s v="BARRANQUILLA"/>
    <s v="SAN VICENTE"/>
    <n v="10243"/>
    <n v="65221341"/>
    <x v="3684"/>
    <s v="DISTRIBUCION"/>
    <s v="MAXWELL"/>
    <s v="RED TRENZADA"/>
    <s v="RIM320"/>
    <x v="9"/>
    <n v="100"/>
    <x v="5"/>
    <s v="Con balance"/>
    <n v="3600"/>
    <n v="3482"/>
    <n v="0"/>
    <n v="11"/>
    <n v="17"/>
    <n v="118"/>
    <n v="3.28"/>
    <n v="-20.51"/>
  </r>
  <r>
    <n v="202001"/>
    <s v="ATLANTICO SUR"/>
    <s v="POLONUEVO"/>
    <s v="POLONUEVO"/>
    <s v="CENTRO"/>
    <s v="1025B"/>
    <n v="65218766"/>
    <x v="3685"/>
    <s v="DISTRIBUCION + ALUMBRADO PUBLICO"/>
    <s v="MAXWELL"/>
    <s v="RED TRENZADA"/>
    <s v="BAR305"/>
    <x v="55"/>
    <n v="75"/>
    <x v="0"/>
    <s v="MACRO SIN CSMO"/>
    <n v="0"/>
    <n v="16147"/>
    <n v="295"/>
    <n v="43"/>
    <n v="46"/>
    <n v="-16442"/>
    <n v="0"/>
    <n v="0"/>
  </r>
  <r>
    <n v="202001"/>
    <s v="MAGDALENA"/>
    <s v="SANTA MARTA"/>
    <s v="SANTA MARTA"/>
    <s v="RODADERO SUR"/>
    <n v="25510"/>
    <n v="65704091"/>
    <x v="3686"/>
    <s v="DISTRIBUCION"/>
    <s v="MAXWELL"/>
    <s v="RED TRENZADA"/>
    <s v="GAI304"/>
    <x v="20"/>
    <s v="112.5"/>
    <x v="2"/>
    <s v="Con balance"/>
    <n v="218880"/>
    <n v="4359"/>
    <n v="0"/>
    <n v="19"/>
    <n v="20"/>
    <n v="214521"/>
    <n v="98.01"/>
    <n v="69.11"/>
  </r>
  <r>
    <n v="202001"/>
    <s v="MAGDALENA"/>
    <s v="SANTA MARTA"/>
    <s v="SANTA MARTA"/>
    <s v="OBRERO"/>
    <n v="25515"/>
    <n v="65723800"/>
    <x v="3687"/>
    <s v="DISTRIBUCION + ALUMBRADO PUBLICO"/>
    <s v="MAXWELL"/>
    <s v="RED TRENZADA"/>
    <s v="LBT303"/>
    <x v="11"/>
    <n v="75"/>
    <x v="2"/>
    <s v="Con balance"/>
    <n v="871632"/>
    <n v="15243"/>
    <n v="328"/>
    <n v="57"/>
    <n v="58"/>
    <n v="856061"/>
    <n v="98.21"/>
    <n v="96.85"/>
  </r>
  <r>
    <n v="202001"/>
    <s v="ATLANTICO NORTE"/>
    <s v="BARRANQUILLA"/>
    <s v="BARRANQUILLA"/>
    <s v="EL PRADO"/>
    <s v="2553J"/>
    <n v="65701661"/>
    <x v="3688"/>
    <s v="DISTRIBUCION"/>
    <s v="MAXWELL"/>
    <s v="RED TRENZADA"/>
    <s v="OAS316"/>
    <x v="31"/>
    <n v="75"/>
    <x v="3"/>
    <s v="Con balance"/>
    <n v="737"/>
    <n v="1145"/>
    <n v="0"/>
    <n v="3"/>
    <n v="13"/>
    <n v="-408"/>
    <n v="-55.42"/>
    <n v="-320.02999999999997"/>
  </r>
  <r>
    <n v="202001"/>
    <s v="MAGDALENA"/>
    <s v="SANTA MARTA"/>
    <s v="SANTA MARTA"/>
    <s v="RODADERO"/>
    <n v="25546"/>
    <n v="65704312"/>
    <x v="3689"/>
    <s v="DISTRIBUCION"/>
    <s v="MAXWELL"/>
    <s v="RED TRENZADA"/>
    <s v="GAI304"/>
    <x v="20"/>
    <n v="300"/>
    <x v="2"/>
    <s v="Con balance"/>
    <n v="456048"/>
    <n v="12175"/>
    <n v="0"/>
    <n v="27"/>
    <n v="33"/>
    <n v="443873"/>
    <n v="97.33"/>
    <n v="58.91"/>
  </r>
  <r>
    <n v="202001"/>
    <s v="MAGDALENA"/>
    <s v="SANTA MARTA"/>
    <s v="SANTA MARTA"/>
    <s v="RODADERO"/>
    <n v="25589"/>
    <n v="65704960"/>
    <x v="3690"/>
    <s v="DISTRIBUCION + ALUMBRADO PUBLICO"/>
    <s v="MAXWELL"/>
    <s v="RED TRENZADA"/>
    <s v="GAI304"/>
    <x v="20"/>
    <n v="150"/>
    <x v="2"/>
    <s v="Con balance"/>
    <n v="627408"/>
    <n v="18294"/>
    <n v="0"/>
    <n v="32"/>
    <n v="34"/>
    <n v="609114"/>
    <n v="97.08"/>
    <n v="59.49"/>
  </r>
  <r>
    <n v="202001"/>
    <s v="ATLANTICO SUR"/>
    <s v="MALAMBO"/>
    <s v="MALAMBO"/>
    <s v="SAN SEBASTIAN"/>
    <s v="2572H"/>
    <n v="65733299"/>
    <x v="3691"/>
    <s v="DISTRIBUCION"/>
    <s v="MAXWELL"/>
    <s v="RED TRENZADA"/>
    <s v="MLB308"/>
    <x v="67"/>
    <n v="50"/>
    <x v="5"/>
    <s v="Con balance"/>
    <n v="18720"/>
    <n v="17501"/>
    <n v="550"/>
    <n v="50"/>
    <n v="53"/>
    <n v="669"/>
    <n v="3.57"/>
    <n v="28.61"/>
  </r>
  <r>
    <n v="202001"/>
    <s v="MAGDALENA"/>
    <s v="SANTA MARTA"/>
    <s v="SANTA MARTA"/>
    <s v="RODADERO"/>
    <n v="25816"/>
    <n v="65707361"/>
    <x v="3692"/>
    <s v="DISTRIBUCION + ALUMBRADO PUBLICO"/>
    <s v="MAXWELL"/>
    <s v="RED TRENZADA"/>
    <s v="GAI305"/>
    <x v="20"/>
    <n v="400"/>
    <x v="2"/>
    <s v="Con balance"/>
    <n v="782376"/>
    <n v="57801"/>
    <n v="0"/>
    <n v="127"/>
    <n v="134"/>
    <n v="724575"/>
    <n v="92.61"/>
    <n v="19"/>
  </r>
  <r>
    <n v="202001"/>
    <s v="ATLANTICO NORTE"/>
    <s v="BARRANQUILLA"/>
    <s v="BARRANQUILLA"/>
    <s v="EL PRADO"/>
    <s v="9747M"/>
    <n v="65705942"/>
    <x v="3693"/>
    <s v="DISTRIBUCION"/>
    <s v="MAXWELL"/>
    <s v="RED TRENZADA"/>
    <s v="OAS309"/>
    <x v="3"/>
    <s v="112.5"/>
    <x v="5"/>
    <s v="Con balance"/>
    <n v="7600"/>
    <n v="7700"/>
    <n v="0"/>
    <n v="23"/>
    <n v="25"/>
    <n v="-100"/>
    <n v="-1.32"/>
    <n v="-33.01"/>
  </r>
  <r>
    <n v="202001"/>
    <s v="ATLANTICO NORTE"/>
    <s v="BARRANQUILLA"/>
    <s v="BARRANQUILLA"/>
    <s v="EL PRADO"/>
    <s v="9748M"/>
    <n v="65705945"/>
    <x v="3694"/>
    <s v="DISTRIBUCION"/>
    <s v="MAXWELL"/>
    <s v="RED TRENZADA"/>
    <s v="OAS309"/>
    <x v="3"/>
    <n v="100"/>
    <x v="5"/>
    <s v="Con balance"/>
    <n v="4720"/>
    <n v="4655"/>
    <n v="0"/>
    <n v="12"/>
    <n v="12"/>
    <n v="65"/>
    <n v="1.38"/>
    <n v="-28.2"/>
  </r>
  <r>
    <n v="202001"/>
    <s v="ATLANTICO NORTE"/>
    <s v="BARRANQUILLA"/>
    <s v="BARRANQUILLA"/>
    <s v="SAN FRANCISCO"/>
    <s v="A0152"/>
    <n v="65223122"/>
    <x v="3695"/>
    <s v="DISTRIBUCION"/>
    <s v="MAXWELL"/>
    <s v="RED TRENZADA"/>
    <s v="OAS308"/>
    <x v="3"/>
    <n v="75"/>
    <x v="5"/>
    <s v="Con balance"/>
    <n v="5438"/>
    <n v="5665"/>
    <n v="0"/>
    <n v="14"/>
    <n v="15"/>
    <n v="-227"/>
    <n v="-4.18"/>
    <n v="-133.77000000000001"/>
  </r>
  <r>
    <n v="202001"/>
    <s v="ATLANTICO NORTE"/>
    <s v="BARRANQUILLA"/>
    <s v="BARRANQUILLA"/>
    <s v="EL PRADO"/>
    <s v="A0162"/>
    <n v="65705634"/>
    <x v="3696"/>
    <s v="DISTRIBUCION"/>
    <s v="MAXWELL"/>
    <s v="RED TRENZADA"/>
    <s v="OAS318"/>
    <x v="3"/>
    <s v="167.5"/>
    <x v="3"/>
    <s v="Con balance"/>
    <n v="3360"/>
    <n v="8297"/>
    <n v="0"/>
    <n v="13"/>
    <n v="16"/>
    <n v="-4937"/>
    <n v="-146.94"/>
    <n v="-1480.32"/>
  </r>
  <r>
    <n v="202001"/>
    <s v="ATLANTICO NORTE"/>
    <s v="BARRANQUILLA"/>
    <s v="BARRANQUILLA"/>
    <s v="EL PRADO"/>
    <s v="A5186"/>
    <n v="65747244"/>
    <x v="3697"/>
    <s v="DISTRIBUCION"/>
    <s v="MAXWELL"/>
    <s v="RED TRENZADA"/>
    <s v="OAS310"/>
    <x v="3"/>
    <s v="37.5"/>
    <x v="5"/>
    <s v="Con balance"/>
    <n v="1855"/>
    <n v="1866"/>
    <n v="0"/>
    <n v="8"/>
    <n v="8"/>
    <n v="-11"/>
    <n v="-0.62"/>
    <n v="-40.6"/>
  </r>
  <r>
    <n v="202001"/>
    <s v="ATLANTICO NORTE"/>
    <s v="BARRANQUILLA"/>
    <s v="BARRANQUILLA"/>
    <s v="ABAJO"/>
    <s v="A5207"/>
    <n v="65720933"/>
    <x v="3698"/>
    <s v="DISTRIBUCION + ALUMBRADO PUBLICO"/>
    <s v="SIN DEFINIR"/>
    <s v="RED TRENZADA"/>
    <s v="CTR316"/>
    <x v="3"/>
    <n v="50"/>
    <x v="4"/>
    <s v="Con balance"/>
    <n v="11400"/>
    <n v="8717"/>
    <n v="180"/>
    <n v="35"/>
    <n v="37"/>
    <n v="2503"/>
    <n v="21.95"/>
    <n v="-0.28000000000000003"/>
  </r>
  <r>
    <n v="202001"/>
    <s v="ATLANTICO NORTE"/>
    <s v="BARRANQUILLA"/>
    <s v="BARRANQUILLA"/>
    <s v="CENTRO"/>
    <s v="A5231"/>
    <n v="65751942"/>
    <x v="3699"/>
    <s v="DISTRIBUCION"/>
    <s v="SIN DEFINIR"/>
    <s v="RED TRENZADA"/>
    <s v="CTR314"/>
    <x v="33"/>
    <n v="75"/>
    <x v="0"/>
    <s v="MACRO SIN CSMO"/>
    <n v="0"/>
    <n v="32886"/>
    <n v="0"/>
    <n v="35"/>
    <n v="42"/>
    <n v="-32886"/>
    <n v="0"/>
    <n v="0"/>
  </r>
  <r>
    <n v="202001"/>
    <s v="MAGDALENA"/>
    <s v="SANTA MARTA"/>
    <s v="SANTA MARTA"/>
    <s v="COREA"/>
    <s v="A5290"/>
    <n v="65750123"/>
    <x v="3700"/>
    <s v="DISTRIBUCION + ALUMBRADO PUBLICO"/>
    <s v="MAXWELL"/>
    <s v="RED TRENZADA"/>
    <s v="SMT308"/>
    <x v="10"/>
    <n v="75"/>
    <x v="0"/>
    <s v="MACRO SIN CSMO"/>
    <n v="0"/>
    <n v="1635"/>
    <n v="0"/>
    <n v="4"/>
    <n v="7"/>
    <n v="-1635"/>
    <n v="0"/>
    <n v="0"/>
  </r>
  <r>
    <n v="202001"/>
    <s v="ATLANTICO NORTE"/>
    <s v="BARRANQUILLA"/>
    <s v="BARRANQUILLA"/>
    <s v="SANTA MONICA"/>
    <n v="10340"/>
    <n v="65223880"/>
    <x v="3701"/>
    <s v="DISTRIBUCION"/>
    <s v="MAXWELL"/>
    <s v="RED TRENZADA"/>
    <s v="RIM307"/>
    <x v="30"/>
    <n v="300"/>
    <x v="5"/>
    <s v="Con balance"/>
    <n v="9900"/>
    <n v="9186"/>
    <n v="0"/>
    <n v="28"/>
    <n v="30"/>
    <n v="714"/>
    <n v="7.21"/>
    <n v="-7.33"/>
  </r>
  <r>
    <n v="202001"/>
    <s v="ATLANTICO NORTE"/>
    <s v="BARRANQUILLA"/>
    <s v="BARRANQUILLA"/>
    <s v="SANTA MONICA"/>
    <n v="10343"/>
    <n v="65225581"/>
    <x v="3702"/>
    <s v="DISTRIBUCION"/>
    <s v="MAXWELL"/>
    <s v="RED TRENZADA"/>
    <s v="RIM307"/>
    <x v="30"/>
    <n v="75"/>
    <x v="5"/>
    <s v="Con balance"/>
    <n v="6040"/>
    <n v="5550"/>
    <n v="0"/>
    <n v="7"/>
    <n v="7"/>
    <n v="490"/>
    <n v="8.11"/>
    <n v="-7.22"/>
  </r>
  <r>
    <n v="202001"/>
    <s v="ATLANTICO SUR"/>
    <s v="POLONUEVO"/>
    <s v="POLONUEVO"/>
    <s v="LA PLAZA"/>
    <s v="1038B"/>
    <n v="65762978"/>
    <x v="3703"/>
    <s v="DISTRIBUCION + ALUMBRADO PUBLICO"/>
    <s v="MAXWELL"/>
    <s v="RED TRENZADA"/>
    <s v="BAR305"/>
    <x v="55"/>
    <s v="37.5"/>
    <x v="7"/>
    <s v="Con balance"/>
    <n v="16694"/>
    <n v="3811"/>
    <n v="113"/>
    <n v="19"/>
    <n v="24"/>
    <n v="12770"/>
    <n v="76.5"/>
    <n v="-185.28"/>
  </r>
  <r>
    <n v="202001"/>
    <s v="ATLANTICO NORTE"/>
    <s v="BARRANQUILLA"/>
    <s v="BARRANQUILLA"/>
    <s v="EL POBLADO"/>
    <n v="10393"/>
    <n v="65227440"/>
    <x v="3704"/>
    <s v="DISTRIBUCION"/>
    <s v="MAXWELL"/>
    <s v="RED TRENZADA"/>
    <s v="RIM320"/>
    <x v="9"/>
    <n v="300"/>
    <x v="3"/>
    <s v="Con balance"/>
    <n v="7200"/>
    <n v="24642"/>
    <n v="0"/>
    <n v="9"/>
    <n v="20"/>
    <n v="-17442"/>
    <n v="-242.24"/>
    <n v="-3149.37"/>
  </r>
  <r>
    <n v="202001"/>
    <s v="ATLANTICO SUR"/>
    <s v="POLONUEVO"/>
    <s v="POLONUEVO"/>
    <s v="LA VICTORIA"/>
    <s v="1041B"/>
    <n v="65762770"/>
    <x v="3705"/>
    <s v="DISTRIBUCION + ALUMBRADO PUBLICO"/>
    <s v="MAXWELL"/>
    <s v="RED TRENZADA"/>
    <s v="BAR305"/>
    <x v="55"/>
    <s v="37.5"/>
    <x v="1"/>
    <s v="Con balance"/>
    <n v="13341"/>
    <n v="4016"/>
    <n v="113"/>
    <n v="28"/>
    <n v="28"/>
    <n v="9212"/>
    <n v="69.05"/>
    <n v="-294.77"/>
  </r>
  <r>
    <n v="202001"/>
    <s v="ATLANTICO SUR"/>
    <s v="MANATI"/>
    <s v="MANATI"/>
    <s v="LA PLAZA"/>
    <s v="1044B"/>
    <n v="65763146"/>
    <x v="3706"/>
    <s v="DISTRIBUCION + ALUMBRADO PUBLICO"/>
    <s v="MAXWELL"/>
    <s v="RED TRENZADA"/>
    <s v="MTI303"/>
    <x v="73"/>
    <n v="50"/>
    <x v="3"/>
    <s v="Con balance"/>
    <n v="13855"/>
    <n v="16152"/>
    <n v="170"/>
    <n v="49"/>
    <n v="52"/>
    <n v="-2467"/>
    <n v="-17.809999999999999"/>
    <n v="-273.16000000000003"/>
  </r>
  <r>
    <n v="202001"/>
    <s v="ATLANTICO NORTE"/>
    <s v="BARRANQUILLA"/>
    <s v="BARRANQUILLA"/>
    <s v="ALTOS DE RIOMAR"/>
    <n v="10501"/>
    <n v="65221840"/>
    <x v="3707"/>
    <s v="DISTRIBUCION"/>
    <s v="MAXWELL"/>
    <s v="RED TRENZADA"/>
    <s v="RIM307"/>
    <x v="30"/>
    <n v="100"/>
    <x v="5"/>
    <s v="Con balance"/>
    <n v="5340"/>
    <n v="5447"/>
    <n v="0"/>
    <n v="14"/>
    <n v="16"/>
    <n v="-107"/>
    <n v="-2.0099999999999998"/>
    <n v="-23.95"/>
  </r>
  <r>
    <n v="202001"/>
    <s v="ATLANTICO SUR"/>
    <s v="MANATI"/>
    <s v="MANATI"/>
    <s v="EL CARMEN"/>
    <s v="1050B"/>
    <n v="65762861"/>
    <x v="3708"/>
    <s v="DISTRIBUCION + ALUMBRADO PUBLICO"/>
    <s v="MAXWELL"/>
    <s v="RED TRENZADA"/>
    <s v="MTI303"/>
    <x v="73"/>
    <n v="50"/>
    <x v="3"/>
    <s v="Con balance"/>
    <n v="10964"/>
    <n v="12824"/>
    <n v="113"/>
    <n v="36"/>
    <n v="38"/>
    <n v="-1973"/>
    <n v="-18"/>
    <n v="-974.41"/>
  </r>
  <r>
    <n v="202001"/>
    <s v="ATLANTICO NORTE"/>
    <s v="BARRANQUILLA"/>
    <s v="BARRANQUILLA"/>
    <s v="ALTOS DEL LIMON"/>
    <n v="10520"/>
    <n v="65221221"/>
    <x v="3709"/>
    <s v="DISTRIBUCION"/>
    <s v="MAXWELL"/>
    <s v="RED TRENZADA"/>
    <s v="RIM313"/>
    <x v="9"/>
    <n v="150"/>
    <x v="6"/>
    <s v="Con balance"/>
    <n v="7813"/>
    <n v="8494"/>
    <n v="0"/>
    <n v="19"/>
    <n v="27"/>
    <n v="-681"/>
    <n v="-8.7200000000000006"/>
    <n v="-238.79"/>
  </r>
  <r>
    <n v="202001"/>
    <s v="ATLANTICO SUR"/>
    <s v="MANATI"/>
    <s v="MANATI"/>
    <s v="EL CARMEN"/>
    <s v="1052B"/>
    <n v="65762857"/>
    <x v="3710"/>
    <s v="DISTRIBUCION + ALUMBRADO PUBLICO"/>
    <s v="MAXWELL"/>
    <s v="RED TRENZADA"/>
    <s v="MTI303"/>
    <x v="73"/>
    <s v="37.5"/>
    <x v="3"/>
    <s v="Con balance"/>
    <n v="6436"/>
    <n v="11087"/>
    <n v="630"/>
    <n v="35"/>
    <n v="43"/>
    <n v="-5281"/>
    <n v="-82.04"/>
    <n v="-1184.51"/>
  </r>
  <r>
    <n v="202001"/>
    <s v="ATLANTICO SUR"/>
    <s v="MANATI"/>
    <s v="MANATI"/>
    <s v="EL CARMEN"/>
    <s v="1053B"/>
    <n v="65762856"/>
    <x v="3711"/>
    <s v="DISTRIBUCION + ALUMBRADO PUBLICO"/>
    <s v="MAXWELL"/>
    <s v="RED TRENZADA"/>
    <s v="MTI303"/>
    <x v="73"/>
    <n v="25"/>
    <x v="3"/>
    <s v="Con balance"/>
    <n v="5018"/>
    <n v="6143"/>
    <n v="85"/>
    <n v="19"/>
    <n v="22"/>
    <n v="-1210"/>
    <n v="-24.12"/>
    <n v="-49.16"/>
  </r>
  <r>
    <n v="202001"/>
    <s v="ATLANTICO SUR"/>
    <s v="SABANALARGA"/>
    <s v="SABANALARGA"/>
    <s v="JOHN F KENNEDY"/>
    <s v="1062B"/>
    <n v="65001645"/>
    <x v="3712"/>
    <s v="DISTRIBUCION + ALUMBRADO PUBLICO"/>
    <s v="MAXWELL"/>
    <s v="RED TRENZADA"/>
    <s v="SAC302"/>
    <x v="52"/>
    <n v="75"/>
    <x v="0"/>
    <s v="MACRO SIN CSMO"/>
    <n v="0"/>
    <n v="16275"/>
    <n v="1"/>
    <n v="53"/>
    <n v="62"/>
    <n v="-16276"/>
    <n v="0"/>
    <n v="0"/>
  </r>
  <r>
    <n v="202001"/>
    <s v="MAGDALENA"/>
    <s v="SANTA MARTA"/>
    <s v="SANTA MARTA"/>
    <s v="RODADERO"/>
    <n v="25822"/>
    <n v="65707386"/>
    <x v="3713"/>
    <s v="DISTRIBUCION + ALUMBRADO PUBLICO"/>
    <s v="MAXWELL"/>
    <s v="RED TRENZADA"/>
    <s v="GAI305"/>
    <x v="20"/>
    <n v="225"/>
    <x v="2"/>
    <s v="Con balance"/>
    <n v="359700"/>
    <n v="11015"/>
    <n v="0"/>
    <n v="34"/>
    <n v="43"/>
    <n v="348685"/>
    <n v="96.94"/>
    <n v="61.57"/>
  </r>
  <r>
    <n v="202001"/>
    <s v="ATLANTICO SUR"/>
    <s v="BARANOA"/>
    <s v="BARANOA"/>
    <s v="BARAHONA"/>
    <s v="2608U"/>
    <n v="65759461"/>
    <x v="3714"/>
    <s v="DISTRIBUCION + ALUMBRADO PUBLICO"/>
    <s v="MAXWELL"/>
    <s v="RED TRENZADA"/>
    <s v="BAR303"/>
    <x v="49"/>
    <n v="25"/>
    <x v="2"/>
    <s v="Con balance"/>
    <n v="1120168"/>
    <n v="3885"/>
    <n v="28"/>
    <n v="23"/>
    <n v="23"/>
    <n v="1116255"/>
    <n v="99.65"/>
    <n v="98.66"/>
  </r>
  <r>
    <n v="202001"/>
    <s v="GUAJIRA"/>
    <s v="MAICAO"/>
    <s v="MAICAO"/>
    <s v="SAN FRANCISCO"/>
    <n v="26810"/>
    <n v="65006797"/>
    <x v="3715"/>
    <s v="DISTRIBUCION + ALUMBRADO PUBLICO"/>
    <s v="MAXWELL"/>
    <s v="RED TRENZADA"/>
    <s v="MCA309"/>
    <x v="62"/>
    <n v="75"/>
    <x v="5"/>
    <s v="Con balance"/>
    <n v="50400"/>
    <n v="46638"/>
    <n v="520"/>
    <n v="98"/>
    <n v="103"/>
    <n v="3242"/>
    <n v="6.43"/>
    <n v="11.45"/>
  </r>
  <r>
    <n v="202001"/>
    <s v="MAGDALENA"/>
    <s v="SANTA MARTA"/>
    <s v="PERICO AGUAO"/>
    <s v="CABA?AS DE BURITACA"/>
    <n v="26825"/>
    <n v="65009066"/>
    <x v="3716"/>
    <s v="DISTRIBUCION + ALUMBRADO PUBLICO"/>
    <s v="MAXWELL"/>
    <s v="RED TRENZADA"/>
    <s v="BON302"/>
    <x v="93"/>
    <n v="50"/>
    <x v="2"/>
    <s v="Con balance"/>
    <n v="1164180"/>
    <n v="11881"/>
    <n v="0"/>
    <n v="38"/>
    <n v="43"/>
    <n v="1152299"/>
    <n v="98.98"/>
    <n v="98.01"/>
  </r>
  <r>
    <n v="202001"/>
    <s v="MAGDALENA"/>
    <s v="ZONA BANANERA"/>
    <s v="SEVILLA"/>
    <s v="SAN TROPEL"/>
    <n v="27017"/>
    <n v="65742319"/>
    <x v="3717"/>
    <s v="DISTRIBUCION + ALUMBRADO PUBLICO"/>
    <s v="MAXWELL"/>
    <s v="RED TRENZADA"/>
    <s v="GUC305"/>
    <x v="99"/>
    <n v="75"/>
    <x v="0"/>
    <s v="MACRO SIN CSMO"/>
    <n v="0"/>
    <n v="49530"/>
    <n v="0"/>
    <n v="105"/>
    <n v="108"/>
    <n v="-49530"/>
    <n v="0"/>
    <n v="0"/>
  </r>
  <r>
    <n v="202001"/>
    <s v="GUAJIRA"/>
    <s v="MAICAO"/>
    <s v="MAICAO"/>
    <s v="SAN ANTONIO"/>
    <s v="2716J"/>
    <n v="65005217"/>
    <x v="3718"/>
    <s v="DISTRIBUCION + ALUMBRADO PUBLICO"/>
    <s v="SIN DEFINIR"/>
    <s v="RED ABIERTA"/>
    <s v="MCA305"/>
    <x v="42"/>
    <n v="50"/>
    <x v="3"/>
    <s v="Con balance"/>
    <n v="5690"/>
    <n v="15557"/>
    <n v="146"/>
    <n v="31"/>
    <n v="32"/>
    <n v="-10013"/>
    <n v="-175.96"/>
    <n v="-1071.05"/>
  </r>
  <r>
    <n v="202001"/>
    <s v="ATLANTICO NORTE"/>
    <s v="BARRANQUILLA"/>
    <s v="BARRANQUILLA"/>
    <s v="SIAPE"/>
    <s v="A0232"/>
    <n v="65223383"/>
    <x v="3719"/>
    <s v="DISTRIBUCION"/>
    <s v="MAXWELL"/>
    <s v="RED TRENZADA"/>
    <s v="OAS308"/>
    <x v="3"/>
    <n v="75"/>
    <x v="5"/>
    <s v="Con balance"/>
    <n v="5959"/>
    <n v="5105"/>
    <n v="0"/>
    <n v="15"/>
    <n v="17"/>
    <n v="853"/>
    <n v="14.32"/>
    <n v="-850.39"/>
  </r>
  <r>
    <n v="202001"/>
    <s v="ATLANTICO NORTE"/>
    <s v="BARRANQUILLA"/>
    <s v="BARRANQUILLA"/>
    <s v="LAS DELICIAS"/>
    <s v="A0258"/>
    <n v="65702768"/>
    <x v="3720"/>
    <s v="DISTRIBUCION"/>
    <s v="MAXWELL"/>
    <s v="RED TRENZADA"/>
    <s v="SIL313"/>
    <x v="3"/>
    <n v="225"/>
    <x v="5"/>
    <s v="Con balance"/>
    <n v="10606"/>
    <n v="10533"/>
    <n v="0"/>
    <n v="38"/>
    <n v="39"/>
    <n v="73"/>
    <n v="0.69"/>
    <n v="-20.73"/>
  </r>
  <r>
    <n v="202001"/>
    <s v="ATLANTICO NORTE"/>
    <s v="BARRANQUILLA"/>
    <s v="BARRANQUILLA"/>
    <s v="EL PRADO"/>
    <s v="A0320"/>
    <n v="65224802"/>
    <x v="171"/>
    <s v="DISTRIBUCION"/>
    <s v="MAXWELL"/>
    <s v="RED TRENZADA"/>
    <s v="OAS314"/>
    <x v="3"/>
    <n v="75"/>
    <x v="5"/>
    <s v="Con balance"/>
    <n v="3300"/>
    <n v="3159"/>
    <n v="0"/>
    <n v="2"/>
    <n v="3"/>
    <n v="141"/>
    <n v="4.2699999999999996"/>
    <n v="-321.36"/>
  </r>
  <r>
    <n v="202001"/>
    <s v="ATLANTICO NORTE"/>
    <s v="BARRANQUILLA"/>
    <s v="BARRANQUILLA"/>
    <s v="BELLAVISTA"/>
    <s v="A0341"/>
    <n v="65223020"/>
    <x v="3721"/>
    <s v="DISTRIBUCION"/>
    <s v="MAXWELL"/>
    <s v="RED TRENZADA"/>
    <s v="OAS309"/>
    <x v="3"/>
    <s v="112.5"/>
    <x v="6"/>
    <s v="Con balance"/>
    <n v="10800"/>
    <n v="11414"/>
    <n v="0"/>
    <n v="25"/>
    <n v="34"/>
    <n v="-614"/>
    <n v="-5.68"/>
    <n v="-894.43"/>
  </r>
  <r>
    <n v="202001"/>
    <s v="ATLANTICO NORTE"/>
    <s v="BARRANQUILLA"/>
    <s v="BARRANQUILLA"/>
    <s v="LOS ANDES"/>
    <s v="A5355"/>
    <n v="65207075"/>
    <x v="3722"/>
    <s v="DISTRIBUCION + ALUMBRADO PUBLICO"/>
    <s v="SIN DEFINIR"/>
    <s v="RED TRENZADA"/>
    <s v="CTR315"/>
    <x v="6"/>
    <n v="75"/>
    <x v="0"/>
    <s v="MACRO SIN CSMO"/>
    <n v="0"/>
    <n v="31288"/>
    <n v="0"/>
    <n v="89"/>
    <n v="105"/>
    <n v="-31288"/>
    <n v="0"/>
    <n v="0"/>
  </r>
  <r>
    <n v="202001"/>
    <s v="ATLANTICO NORTE"/>
    <s v="BARRANQUILLA"/>
    <s v="BARRANQUILLA"/>
    <s v="LOS ANDES"/>
    <s v="A5372"/>
    <n v="65749060"/>
    <x v="3723"/>
    <s v="DISTRIBUCION + ALUMBRADO PUBLICO"/>
    <s v="SIN DEFINIR"/>
    <s v="RED ABIERTA"/>
    <s v="CTR315"/>
    <x v="6"/>
    <s v="37.5"/>
    <x v="4"/>
    <s v="Con balance"/>
    <n v="18847"/>
    <n v="12474"/>
    <n v="123"/>
    <n v="51"/>
    <n v="57"/>
    <n v="6250"/>
    <n v="33.159999999999997"/>
    <n v="9.59"/>
  </r>
  <r>
    <n v="202001"/>
    <s v="ATLANTICO NORTE"/>
    <s v="BARRANQUILLA"/>
    <s v="BARRANQUILLA"/>
    <s v="SAN FELIPE"/>
    <s v="A5379"/>
    <n v="65207025"/>
    <x v="3724"/>
    <s v="DISTRIBUCION + ALUMBRADO PUBLICO"/>
    <s v="SIN DEFINIR"/>
    <s v="RED TRENZADA"/>
    <s v="CTR315"/>
    <x v="6"/>
    <n v="50"/>
    <x v="4"/>
    <s v="Con balance"/>
    <n v="18688"/>
    <n v="13164"/>
    <n v="352"/>
    <n v="51"/>
    <n v="58"/>
    <n v="5172"/>
    <n v="27.68"/>
    <n v="-65.92"/>
  </r>
  <r>
    <n v="202001"/>
    <s v="ATLANTICO NORTE"/>
    <s v="BARRANQUILLA"/>
    <s v="BARRANQUILLA"/>
    <s v="CENTRO"/>
    <s v="A5460"/>
    <n v="65745013"/>
    <x v="3725"/>
    <s v="DISTRIBUCION + ALUMBRADO PUBLICO"/>
    <s v="SIN DEFINIR"/>
    <s v="RED TRENZADA"/>
    <s v="CTR314"/>
    <x v="33"/>
    <n v="75"/>
    <x v="5"/>
    <s v="Con balance"/>
    <n v="9164"/>
    <n v="9614"/>
    <n v="0"/>
    <n v="8"/>
    <n v="9"/>
    <n v="-450"/>
    <n v="-4.92"/>
    <n v="-357.1"/>
  </r>
  <r>
    <n v="202001"/>
    <s v="ATLANTICO NORTE"/>
    <s v="PUERTO COLOMBIA"/>
    <s v="PUERTO COLOMBIA"/>
    <s v="EL ANCLA"/>
    <n v="10701"/>
    <n v="65209102"/>
    <x v="3726"/>
    <s v="DISTRIBUCION"/>
    <s v="RYMEL"/>
    <s v="RED ABIERTA"/>
    <s v="PTO304"/>
    <x v="37"/>
    <n v="75"/>
    <x v="0"/>
    <s v="MACRO SIN CSMO"/>
    <n v="0"/>
    <n v="25097"/>
    <n v="0"/>
    <n v="75"/>
    <n v="80"/>
    <n v="-25097"/>
    <n v="0"/>
    <n v="0"/>
  </r>
  <r>
    <n v="202001"/>
    <s v="ATLANTICO SUR"/>
    <s v="CAMPO DE LA CRUZ"/>
    <s v="CAMPO DE LA CRUZ"/>
    <s v="LA INMACULADA"/>
    <s v="1077Q"/>
    <n v="65765170"/>
    <x v="3727"/>
    <s v="DISTRIBUCION + ALUMBRADO PUBLICO"/>
    <s v="MAXWELL"/>
    <s v="RED TRENZADA"/>
    <s v="CCZ304"/>
    <x v="85"/>
    <s v="37.5"/>
    <x v="3"/>
    <s v="Con balance"/>
    <n v="7745"/>
    <n v="9273"/>
    <n v="2198"/>
    <n v="33"/>
    <n v="37"/>
    <n v="-3725"/>
    <n v="-48.1"/>
    <n v="-59.13"/>
  </r>
  <r>
    <n v="202001"/>
    <s v="ATLANTICO SUR"/>
    <s v="CAMPO DE LA CRUZ"/>
    <s v="CAMPO DE LA CRUZ"/>
    <s v="CENTRO"/>
    <s v="1079B"/>
    <n v="65010306"/>
    <x v="3728"/>
    <s v="DISTRIBUCION + ALUMBRADO PUBLICO"/>
    <s v="MAXWELL"/>
    <s v="RED TRENZADA"/>
    <s v="CCZ304"/>
    <x v="85"/>
    <s v="37.5"/>
    <x v="5"/>
    <s v="Con balance"/>
    <n v="11345"/>
    <n v="10127"/>
    <n v="1"/>
    <n v="23"/>
    <n v="27"/>
    <n v="1218"/>
    <n v="10.73"/>
    <n v="3.27"/>
  </r>
  <r>
    <n v="202001"/>
    <s v="ATLANTICO SUR"/>
    <s v="CAMPO DE LA CRUZ"/>
    <s v="CAMPO DE LA CRUZ"/>
    <s v="CRISTO REY"/>
    <s v="1086B"/>
    <n v="65763952"/>
    <x v="3729"/>
    <s v="DISTRIBUCION + ALUMBRADO PUBLICO"/>
    <s v="MAXWELL"/>
    <s v="RED TRENZADA"/>
    <s v="CCZ304"/>
    <x v="85"/>
    <s v="37.5"/>
    <x v="0"/>
    <s v="MACRO SIN CSMO"/>
    <n v="0"/>
    <n v="9133"/>
    <n v="0"/>
    <n v="28"/>
    <n v="29"/>
    <n v="-9133"/>
    <n v="0"/>
    <n v="0"/>
  </r>
  <r>
    <n v="202001"/>
    <s v="ATLANTICO SUR"/>
    <s v="MANATI"/>
    <s v="MANATI"/>
    <s v="EL CARMEN"/>
    <s v="1096B"/>
    <n v="65762870"/>
    <x v="3730"/>
    <s v="DISTRIBUCION + ALUMBRADO PUBLICO"/>
    <s v="MAXWELL"/>
    <s v="RED TRENZADA"/>
    <s v="MTI303"/>
    <x v="73"/>
    <n v="25"/>
    <x v="3"/>
    <s v="Con balance"/>
    <n v="4527"/>
    <n v="6182"/>
    <n v="57"/>
    <n v="17"/>
    <n v="23"/>
    <n v="-1712"/>
    <n v="-37.82"/>
    <n v="-208.94"/>
  </r>
  <r>
    <n v="202001"/>
    <s v="ATLANTICO NORTE"/>
    <s v="BARRANQUILLA"/>
    <s v="BARRANQUILLA"/>
    <s v="VILLA SANTOS"/>
    <n v="10994"/>
    <n v="65230925"/>
    <x v="3731"/>
    <s v="DISTRIBUCION"/>
    <s v="MAXWELL"/>
    <s v="RED TRENZADA"/>
    <s v="NBQ312"/>
    <x v="51"/>
    <n v="75"/>
    <x v="3"/>
    <s v="Con balance"/>
    <n v="1400"/>
    <n v="2958"/>
    <n v="0"/>
    <n v="10"/>
    <n v="13"/>
    <n v="-1558"/>
    <n v="-111.29"/>
    <n v="12.47"/>
  </r>
  <r>
    <n v="202001"/>
    <s v="ATLANTICO NORTE"/>
    <s v="BARRANQUILLA"/>
    <s v="BARRANQUILLA"/>
    <s v="VILLA SANTOS"/>
    <n v="11001"/>
    <n v="65230926"/>
    <x v="3732"/>
    <s v="DISTRIBUCION"/>
    <s v="MAXWELL"/>
    <s v="RED TRENZADA"/>
    <s v="NBQ312"/>
    <x v="51"/>
    <n v="150"/>
    <x v="5"/>
    <s v="Con balance"/>
    <n v="11160"/>
    <n v="10259"/>
    <n v="0"/>
    <n v="25"/>
    <n v="25"/>
    <n v="901"/>
    <n v="8.07"/>
    <n v="5.99"/>
  </r>
  <r>
    <n v="202001"/>
    <s v="MAGDALENA"/>
    <s v="PIVIJAY"/>
    <s v="PARAISO"/>
    <s v="No Disponible"/>
    <n v="27215"/>
    <n v="65744564"/>
    <x v="3733"/>
    <s v="DISTRIBUCION + ALUMBRADO PUBLICO"/>
    <s v="MAXWELL"/>
    <s v="RED TRENZADA"/>
    <s v="RTN303"/>
    <x v="70"/>
    <s v="37.5"/>
    <x v="2"/>
    <s v="Con balance"/>
    <n v="405120"/>
    <n v="9712"/>
    <n v="216"/>
    <n v="33"/>
    <n v="35"/>
    <n v="395192"/>
    <n v="97.55"/>
    <n v="61.86"/>
  </r>
  <r>
    <n v="202001"/>
    <s v="MAGDALENA"/>
    <s v="ARACATACA"/>
    <s v="ARACATACA"/>
    <s v="RAICES"/>
    <n v="27274"/>
    <n v="65005138"/>
    <x v="3734"/>
    <s v="DISTRIBUCION + ALUMBRADO PUBLICO"/>
    <s v="MAXWELL"/>
    <s v="RED TRENZADA"/>
    <s v="ARA303"/>
    <x v="100"/>
    <n v="75"/>
    <x v="2"/>
    <s v="Con balance"/>
    <n v="2360720"/>
    <n v="19970"/>
    <n v="0"/>
    <n v="115"/>
    <n v="127"/>
    <n v="2340750"/>
    <n v="99.15"/>
    <n v="88.05"/>
  </r>
  <r>
    <n v="202001"/>
    <s v="MAGDALENA"/>
    <s v="PIVIJAY"/>
    <s v="PIVIJAY"/>
    <s v="SHILER"/>
    <s v="2738M"/>
    <n v="65012191"/>
    <x v="3735"/>
    <s v="DISTRIBUCION + ALUMBRADO PUBLICO"/>
    <s v="SIN DEFINIR"/>
    <s v="RED ABIERTA"/>
    <s v="PVJ302"/>
    <x v="65"/>
    <n v="25"/>
    <x v="0"/>
    <s v="MACRO SIN CSMO"/>
    <n v="0"/>
    <n v="260"/>
    <n v="0"/>
    <n v="2"/>
    <n v="2"/>
    <n v="-260"/>
    <n v="0"/>
    <n v="0"/>
  </r>
  <r>
    <n v="202001"/>
    <s v="MAGDALENA"/>
    <s v="FUNDACION"/>
    <s v="FUNDACION"/>
    <s v="EL CENTRO"/>
    <n v="27561"/>
    <n v="65720523"/>
    <x v="3736"/>
    <s v="DISTRIBUCION + ALUMBRADO PUBLICO"/>
    <s v="MAXWELL"/>
    <s v="RED TRENZADA"/>
    <s v="FUN304"/>
    <x v="22"/>
    <s v="112.5"/>
    <x v="2"/>
    <s v="Con balance"/>
    <n v="1572136"/>
    <n v="32182"/>
    <n v="204"/>
    <n v="88"/>
    <n v="107"/>
    <n v="1539750"/>
    <n v="97.94"/>
    <n v="96.19"/>
  </r>
  <r>
    <n v="202001"/>
    <s v="GUAJIRA"/>
    <s v="DIBULLA"/>
    <s v="DIBULLA"/>
    <s v="CAMPANA"/>
    <s v="2796R"/>
    <n v="65752115"/>
    <x v="3737"/>
    <s v="DISTRIBUCION"/>
    <s v="MAXWELL"/>
    <s v="RED TRENZADA"/>
    <s v="TGJ304"/>
    <x v="53"/>
    <n v="25"/>
    <x v="5"/>
    <s v="Con balance"/>
    <n v="10688"/>
    <n v="8695"/>
    <n v="642"/>
    <n v="36"/>
    <n v="38"/>
    <n v="1350"/>
    <n v="12.63"/>
    <n v="-740.13"/>
  </r>
  <r>
    <n v="202001"/>
    <s v="GUAJIRA"/>
    <s v="MAICAO"/>
    <s v="MAICAO"/>
    <s v="PASTRANA"/>
    <n v="28693"/>
    <n v="65005157"/>
    <x v="3738"/>
    <s v="DISTRIBUCION + ALUMBRADO PUBLICO"/>
    <s v="MAXWELL"/>
    <s v="RED TRENZADA"/>
    <s v="MCA305"/>
    <x v="42"/>
    <n v="75"/>
    <x v="5"/>
    <s v="Con balance"/>
    <n v="32718"/>
    <n v="31037"/>
    <n v="233"/>
    <n v="55"/>
    <n v="62"/>
    <n v="1447"/>
    <n v="4.42"/>
    <n v="-618.61"/>
  </r>
  <r>
    <n v="202001"/>
    <s v="GUAJIRA"/>
    <s v="VILLANUEVA-GUAJIRA"/>
    <s v="VILLANUEVA"/>
    <s v="EL CAFETAL"/>
    <s v="2877Q"/>
    <n v="65005891"/>
    <x v="3739"/>
    <s v="DISTRIBUCION + ALUMBRADO PUBLICO"/>
    <s v="MAXWELL"/>
    <s v="RED TRENZADA"/>
    <s v="VIN302"/>
    <x v="45"/>
    <n v="75"/>
    <x v="1"/>
    <s v="Con balance"/>
    <n v="36113"/>
    <n v="22870"/>
    <n v="465"/>
    <n v="109"/>
    <n v="119"/>
    <n v="12778"/>
    <n v="35.380000000000003"/>
    <n v="-376.3"/>
  </r>
  <r>
    <n v="202001"/>
    <s v="ATLANTICO SUR"/>
    <s v="BARANOA"/>
    <s v="BARANOA"/>
    <s v="GUAYABAL"/>
    <s v="A0433"/>
    <n v="65212840"/>
    <x v="3740"/>
    <s v="DISTRIBUCION + ALUMBRADO PUBLICO"/>
    <s v="BEVERI LTDA"/>
    <s v="RED ABIERTA"/>
    <s v="BAR303"/>
    <x v="49"/>
    <n v="75"/>
    <x v="5"/>
    <s v="Con balance"/>
    <n v="17535"/>
    <n v="18223"/>
    <n v="0"/>
    <n v="78"/>
    <n v="81"/>
    <n v="-688"/>
    <n v="-3.93"/>
    <n v="-90.29"/>
  </r>
  <r>
    <n v="202001"/>
    <s v="ATLANTICO SUR"/>
    <s v="BARANOA"/>
    <s v="BARANOA"/>
    <s v="ESPA?A"/>
    <s v="A0438"/>
    <n v="65213129"/>
    <x v="3741"/>
    <s v="DISTRIBUCION + ALUMBRADO PUBLICO"/>
    <s v="MAXWELL"/>
    <s v="RED TRENZADA"/>
    <s v="BAR303"/>
    <x v="49"/>
    <n v="50"/>
    <x v="2"/>
    <s v="Con balance"/>
    <n v="652643"/>
    <n v="18577"/>
    <n v="1600"/>
    <n v="85"/>
    <n v="90"/>
    <n v="632466"/>
    <n v="96.91"/>
    <n v="89.41"/>
  </r>
  <r>
    <n v="202001"/>
    <s v="GUAJIRA"/>
    <s v="URUMITA"/>
    <s v="URUMITA"/>
    <s v="EL PORVENIR"/>
    <s v="A0793"/>
    <n v="65753554"/>
    <x v="3742"/>
    <s v="DISTRIBUCION + ALUMBRADO PUBLICO"/>
    <s v="MAXWELL"/>
    <s v="RED TRENZADA"/>
    <s v="VIN305"/>
    <x v="64"/>
    <s v="37.5"/>
    <x v="4"/>
    <s v="Con balance"/>
    <n v="12426"/>
    <n v="8354"/>
    <n v="496"/>
    <n v="40"/>
    <n v="43"/>
    <n v="3576"/>
    <n v="28.78"/>
    <n v="36.76"/>
  </r>
  <r>
    <n v="202001"/>
    <s v="ATLANTICO SUR"/>
    <s v="PALMAR DE VARELA"/>
    <s v="PALMAR DE VARELA"/>
    <s v="ALFONSO LOPEZ"/>
    <s v="A1025"/>
    <n v="65013407"/>
    <x v="3743"/>
    <s v="DISTRIBUCION + ALUMBRADO PUBLICO"/>
    <s v="MAXWELL"/>
    <s v="RED TRENZADA"/>
    <s v="SBG303"/>
    <x v="48"/>
    <n v="25"/>
    <x v="3"/>
    <s v="Con balance"/>
    <n v="2674"/>
    <n v="8258"/>
    <n v="0"/>
    <n v="31"/>
    <n v="52"/>
    <n v="-5584"/>
    <n v="-208.79"/>
    <n v="-2096.11"/>
  </r>
  <r>
    <n v="202001"/>
    <s v="GUAJIRA"/>
    <s v="MAICAO"/>
    <s v="MAICAO"/>
    <s v="No Disponible"/>
    <s v="A1243"/>
    <n v="65773892"/>
    <x v="3744"/>
    <s v="DISTRIBUCION + ALUMBRADO PUBLICO"/>
    <s v="SIN DEFINIR"/>
    <s v="RED TRENZADA"/>
    <s v="MCA306"/>
    <x v="42"/>
    <n v="25"/>
    <x v="0"/>
    <s v="MACRO SIN CSMO"/>
    <n v="0"/>
    <n v="12732"/>
    <n v="0"/>
    <n v="24"/>
    <n v="26"/>
    <n v="-12732"/>
    <n v="0"/>
    <n v="-1450.88"/>
  </r>
  <r>
    <n v="202001"/>
    <s v="GUAJIRA"/>
    <s v="MAICAO"/>
    <s v="MAICAO"/>
    <s v="COLOMBIA LIBRE"/>
    <s v="A1247"/>
    <n v="65007183"/>
    <x v="3745"/>
    <s v="DISTRIBUCION + ALUMBRADO PUBLICO"/>
    <s v="SIN DEFINIR"/>
    <s v="RED TRENZADA"/>
    <s v="MCA306"/>
    <x v="42"/>
    <n v="50"/>
    <x v="5"/>
    <s v="Con balance"/>
    <n v="42545"/>
    <n v="39685"/>
    <n v="0"/>
    <n v="71"/>
    <n v="72"/>
    <n v="2860"/>
    <n v="6.72"/>
    <n v="-630.37"/>
  </r>
  <r>
    <n v="202001"/>
    <s v="ATLANTICO NORTE"/>
    <s v="BARRANQUILLA"/>
    <s v="BARRANQUILLA"/>
    <s v="MONTES"/>
    <s v="A5568"/>
    <n v="65207314"/>
    <x v="3746"/>
    <s v="DISTRIBUCION + ALUMBRADO PUBLICO"/>
    <s v="SIN DEFINIR"/>
    <s v="RED ABIERTA"/>
    <s v="CTR307"/>
    <x v="19"/>
    <n v="75"/>
    <x v="1"/>
    <s v="Con balance"/>
    <n v="20073"/>
    <n v="11856"/>
    <n v="217"/>
    <n v="40"/>
    <n v="43"/>
    <n v="8000"/>
    <n v="39.85"/>
    <n v="-475.16"/>
  </r>
  <r>
    <n v="202001"/>
    <s v="ATLANTICO NORTE"/>
    <s v="BARRANQUILLA"/>
    <s v="BARRANQUILLA"/>
    <s v="SAN JOSE"/>
    <s v="A5585"/>
    <n v="65207119"/>
    <x v="3747"/>
    <s v="DISTRIBUCION + ALUMBRADO PUBLICO"/>
    <s v="SIN DEFINIR"/>
    <s v="RED TRENZADA"/>
    <s v="CTR307"/>
    <x v="19"/>
    <s v="37.5"/>
    <x v="0"/>
    <s v="MACRO SIN CSMO"/>
    <n v="0"/>
    <n v="11719"/>
    <n v="0"/>
    <n v="41"/>
    <n v="42"/>
    <n v="-11719"/>
    <n v="0"/>
    <n v="0"/>
  </r>
  <r>
    <n v="202001"/>
    <s v="ATLANTICO NORTE"/>
    <s v="BARRANQUILLA"/>
    <s v="BARRANQUILLA"/>
    <s v="SAN JOSE"/>
    <s v="A5590"/>
    <n v="65729569"/>
    <x v="3748"/>
    <s v="DISTRIBUCION + ALUMBRADO PUBLICO"/>
    <s v="SIN DEFINIR"/>
    <s v="RED TRENZADA"/>
    <s v="CTR307"/>
    <x v="19"/>
    <n v="75"/>
    <x v="0"/>
    <s v="MACRO SIN CSMO"/>
    <n v="0"/>
    <n v="15030"/>
    <n v="0"/>
    <n v="49"/>
    <n v="57"/>
    <n v="-15030"/>
    <n v="0"/>
    <n v="0"/>
  </r>
  <r>
    <n v="202001"/>
    <s v="GUAJIRA"/>
    <s v="VILLANUEVA-GUAJIRA"/>
    <s v="VILLANUEVA"/>
    <s v="LAS DELICIAS"/>
    <s v="A5623"/>
    <n v="65724524"/>
    <x v="3749"/>
    <s v="DISTRIBUCION"/>
    <s v="SIN DEFINIR"/>
    <s v="RED ABIERTA"/>
    <s v="VIN303"/>
    <x v="45"/>
    <n v="50"/>
    <x v="5"/>
    <s v="Con balance"/>
    <n v="6863"/>
    <n v="6433"/>
    <n v="0"/>
    <n v="26"/>
    <n v="30"/>
    <n v="429"/>
    <n v="6.26"/>
    <n v="-548.75"/>
  </r>
  <r>
    <n v="202001"/>
    <s v="ATLANTICO NORTE"/>
    <s v="BARRANQUILLA"/>
    <s v="BARRANQUILLA"/>
    <s v="EL LIMON"/>
    <s v="A5644"/>
    <n v="65756389"/>
    <x v="3750"/>
    <s v="DISTRIBUCION + ALUMBRADO PUBLICO"/>
    <s v="SIN DEFINIR"/>
    <s v="RED TRENZADA"/>
    <s v="UNI322"/>
    <x v="7"/>
    <n v="75"/>
    <x v="3"/>
    <s v="Con balance"/>
    <n v="9531"/>
    <n v="16365"/>
    <n v="0"/>
    <n v="59"/>
    <n v="59"/>
    <n v="-6834"/>
    <n v="-71.7"/>
    <n v="-1743.55"/>
  </r>
  <r>
    <n v="202001"/>
    <s v="ATLANTICO NORTE"/>
    <s v="BARRANQUILLA"/>
    <s v="BARRANQUILLA"/>
    <s v="CENTRO"/>
    <s v="A5684"/>
    <n v="65702169"/>
    <x v="3751"/>
    <s v="DISTRIBUCION"/>
    <s v="SIN DEFINIR"/>
    <s v="RED TRENZADA"/>
    <s v="ERI315"/>
    <x v="34"/>
    <n v="75"/>
    <x v="0"/>
    <s v="MACRO SIN CSMO"/>
    <n v="0"/>
    <n v="4006"/>
    <n v="0"/>
    <n v="11"/>
    <n v="14"/>
    <n v="-4006"/>
    <n v="0"/>
    <n v="0"/>
  </r>
  <r>
    <n v="202001"/>
    <s v="ATLANTICO NORTE"/>
    <s v="SOLEDAD"/>
    <s v="SOLEDAD"/>
    <s v="CRUZ DE MAYO"/>
    <s v="A5762"/>
    <n v="65767023"/>
    <x v="3752"/>
    <s v="DISTRIBUCION + ALUMBRADO PUBLICO"/>
    <s v="MAXWELL"/>
    <s v="RED TRENZADA"/>
    <s v="MGD306"/>
    <x v="15"/>
    <n v="50"/>
    <x v="0"/>
    <s v="MACRO SIN CSMO"/>
    <n v="0"/>
    <n v="14224"/>
    <n v="0"/>
    <n v="53"/>
    <n v="55"/>
    <n v="-14224"/>
    <n v="0"/>
    <n v="0"/>
  </r>
  <r>
    <n v="202001"/>
    <s v="ATLANTICO NORTE"/>
    <s v="BARRANQUILLA"/>
    <s v="BARRANQUILLA"/>
    <s v="BUENA ESPERANZA"/>
    <s v="A5813"/>
    <n v="65757932"/>
    <x v="3753"/>
    <s v="DISTRIBUCION + ALUMBRADO PUBLICO"/>
    <s v="MAXWELL"/>
    <s v="RED TRENZADA"/>
    <s v="CTR328"/>
    <x v="35"/>
    <n v="50"/>
    <x v="1"/>
    <s v="Con balance"/>
    <n v="15035"/>
    <n v="8046"/>
    <n v="141"/>
    <n v="29"/>
    <n v="31"/>
    <n v="6848"/>
    <n v="45.55"/>
    <n v="-621.57000000000005"/>
  </r>
  <r>
    <n v="202001"/>
    <s v="MAGDALENA"/>
    <s v="SANTA MARTA"/>
    <s v="TAGANGA"/>
    <s v="No Disponible"/>
    <s v="1111R"/>
    <n v="65761862"/>
    <x v="3754"/>
    <s v="DISTRIBUCION + ALUMBRADO PUBLICO"/>
    <s v=" RYMEL"/>
    <s v="RED TRENZADA"/>
    <s v="LBT305"/>
    <x v="11"/>
    <s v="37.5"/>
    <x v="0"/>
    <s v="MACRO SIN CSMO"/>
    <n v="0"/>
    <n v="5880"/>
    <n v="0"/>
    <n v="22"/>
    <n v="23"/>
    <n v="-5880"/>
    <n v="0"/>
    <n v="0"/>
  </r>
  <r>
    <n v="202001"/>
    <s v="MAGDALENA"/>
    <s v="SANTA MARTA"/>
    <s v="TAGANGA"/>
    <s v="No Disponible"/>
    <s v="1124R"/>
    <n v="65761889"/>
    <x v="3755"/>
    <s v="DISTRIBUCION + ALUMBRADO PUBLICO"/>
    <s v="MAXWELL"/>
    <s v="RED TRENZADA"/>
    <s v="LBT305"/>
    <x v="11"/>
    <n v="25"/>
    <x v="1"/>
    <s v="Con balance"/>
    <n v="10490"/>
    <n v="4934"/>
    <n v="0"/>
    <n v="17"/>
    <n v="19"/>
    <n v="5556"/>
    <n v="52.97"/>
    <n v="-61.97"/>
  </r>
  <r>
    <n v="202001"/>
    <s v="MAGDALENA"/>
    <s v="SANTA MARTA"/>
    <s v="TAGANGA"/>
    <s v="No Disponible"/>
    <s v="1127R"/>
    <n v="65761851"/>
    <x v="3756"/>
    <s v="DISTRIBUCION + ALUMBRADO PUBLICO"/>
    <s v="MAXWELL"/>
    <s v="RED TRENZADA"/>
    <s v="LBT305"/>
    <x v="11"/>
    <n v="50"/>
    <x v="4"/>
    <s v="Con balance"/>
    <n v="15000"/>
    <n v="11643"/>
    <n v="151"/>
    <n v="32"/>
    <n v="35"/>
    <n v="3206"/>
    <n v="21.38"/>
    <n v="31.44"/>
  </r>
  <r>
    <n v="202001"/>
    <s v="GUAJIRA"/>
    <s v="MAICAO"/>
    <s v="MAICAO"/>
    <s v="MONTE BELLO"/>
    <n v="28821"/>
    <n v="65006804"/>
    <x v="3757"/>
    <s v="DISTRIBUCION + ALUMBRADO PUBLICO"/>
    <s v="SIN DEFINIR"/>
    <s v="RED TRENZADA"/>
    <s v="MCA309"/>
    <x v="62"/>
    <n v="50"/>
    <x v="3"/>
    <s v="Con balance"/>
    <n v="26836"/>
    <n v="33817"/>
    <n v="262"/>
    <n v="66"/>
    <n v="69"/>
    <n v="-7242"/>
    <n v="-26.99"/>
    <n v="-22.98"/>
  </r>
  <r>
    <n v="202001"/>
    <s v="GUAJIRA"/>
    <s v="MAICAO"/>
    <s v="MAICAO"/>
    <s v="SIMON MEJIA"/>
    <n v="28897"/>
    <n v="65006842"/>
    <x v="3758"/>
    <s v="DISTRIBUCION + ALUMBRADO PUBLICO"/>
    <s v="MAXWELL"/>
    <s v="RED TRENZADA"/>
    <s v="MCA303"/>
    <x v="62"/>
    <s v="37.5"/>
    <x v="0"/>
    <s v="MACRO SIN CSMO"/>
    <n v="0"/>
    <n v="33551"/>
    <n v="0"/>
    <n v="50"/>
    <n v="53"/>
    <n v="-33551"/>
    <n v="0"/>
    <n v="-303.39"/>
  </r>
  <r>
    <n v="202001"/>
    <s v="ATLANTICO SUR"/>
    <s v="BARANOA"/>
    <s v="BARANOA"/>
    <s v="CENTRO"/>
    <s v="2896E"/>
    <n v="65724365"/>
    <x v="3759"/>
    <s v="DISTRIBUCION + ALUMBRADO PUBLICO"/>
    <s v="MAXWELL"/>
    <s v="RED TRENZADA"/>
    <s v="BAR303"/>
    <x v="49"/>
    <n v="25"/>
    <x v="0"/>
    <s v="MACRO SIN CSMO"/>
    <n v="0"/>
    <n v="1884"/>
    <n v="29"/>
    <n v="5"/>
    <n v="10"/>
    <n v="-1913"/>
    <n v="0"/>
    <n v="0"/>
  </r>
  <r>
    <n v="202001"/>
    <s v="GUAJIRA"/>
    <s v="MAICAO"/>
    <s v="MAICAO"/>
    <s v="MAICAITO"/>
    <s v="2897Q"/>
    <n v="65766146"/>
    <x v="3760"/>
    <s v="DISTRIBUCION + ALUMBRADO PUBLICO"/>
    <s v="MAXWELL"/>
    <s v="RED TRENZADA"/>
    <s v="MCA302"/>
    <x v="42"/>
    <n v="50"/>
    <x v="3"/>
    <s v="Con balance"/>
    <n v="11475"/>
    <n v="13287"/>
    <n v="117"/>
    <n v="25"/>
    <n v="29"/>
    <n v="-1929"/>
    <n v="-16.809999999999999"/>
    <n v="92.51"/>
  </r>
  <r>
    <n v="202001"/>
    <s v="ATLANTICO SUR"/>
    <s v="BARANOA"/>
    <s v="BARANOA"/>
    <s v="ESPA?A"/>
    <s v="2899E"/>
    <n v="65724367"/>
    <x v="3761"/>
    <s v="DISTRIBUCION + ALUMBRADO PUBLICO"/>
    <s v="MAXWELL"/>
    <s v="RED TRENZADA"/>
    <s v="BAR303"/>
    <x v="49"/>
    <n v="50"/>
    <x v="2"/>
    <s v="Con balance"/>
    <n v="657759"/>
    <n v="8330"/>
    <n v="293"/>
    <n v="28"/>
    <n v="37"/>
    <n v="649136"/>
    <n v="98.69"/>
    <n v="94.99"/>
  </r>
  <r>
    <n v="202001"/>
    <s v="GUAJIRA"/>
    <s v="ALBANIA"/>
    <s v="ALBANIA"/>
    <s v="EL CARMEN"/>
    <s v="2900R"/>
    <n v="65748669"/>
    <x v="3762"/>
    <s v="DISTRIBUCION + ALUMBRADO PUBLICO"/>
    <s v="MAXWELL"/>
    <s v="RED TRENZADA"/>
    <s v="CUC302"/>
    <x v="50"/>
    <n v="75"/>
    <x v="3"/>
    <s v="Con balance"/>
    <n v="5981"/>
    <n v="30461"/>
    <n v="146"/>
    <n v="82"/>
    <n v="101"/>
    <n v="-24626"/>
    <n v="-411.76"/>
    <n v="-319.20999999999998"/>
  </r>
  <r>
    <n v="202001"/>
    <s v="GUAJIRA"/>
    <s v="MAICAO"/>
    <s v="MAICAO"/>
    <s v="EL CENTRO"/>
    <n v="29202"/>
    <n v="65719428"/>
    <x v="3763"/>
    <s v="DISTRIBUCION"/>
    <s v="MAXWELL"/>
    <s v="RED TRENZADA"/>
    <s v="MCA304"/>
    <x v="42"/>
    <n v="25"/>
    <x v="1"/>
    <s v="Con balance"/>
    <n v="10239"/>
    <n v="6038"/>
    <n v="58"/>
    <n v="9"/>
    <n v="14"/>
    <n v="4143"/>
    <n v="40.47"/>
    <n v="39.83"/>
  </r>
  <r>
    <n v="202001"/>
    <s v="ATLANTICO NORTE"/>
    <s v="BARRANQUILLA"/>
    <s v="BARRANQUILLA"/>
    <s v="ALTOS DE RIOMAR"/>
    <s v="2921J"/>
    <n v="65226501"/>
    <x v="3764"/>
    <s v="DISTRIBUCION"/>
    <s v="MAXWELL"/>
    <s v="RED TRENZADA"/>
    <s v="RIM313"/>
    <x v="9"/>
    <s v="112.5"/>
    <x v="2"/>
    <s v="Con balance"/>
    <n v="3994360"/>
    <n v="3429"/>
    <n v="0"/>
    <n v="8"/>
    <n v="8"/>
    <n v="3990931"/>
    <n v="99.91"/>
    <n v="99.69"/>
  </r>
  <r>
    <n v="202001"/>
    <s v="GUAJIRA"/>
    <s v="VILLANUEVA-GUAJIRA"/>
    <s v="VILLANUEVA"/>
    <s v="BARRIO NUEVO"/>
    <s v="2922Q"/>
    <n v="65005908"/>
    <x v="3765"/>
    <s v="DISTRIBUCION + ALUMBRADO PUBLICO"/>
    <s v="MAXWELL"/>
    <s v="RED TRENZADA"/>
    <s v="VIN303"/>
    <x v="45"/>
    <n v="50"/>
    <x v="0"/>
    <s v="MACRO SIN CSMO"/>
    <n v="0"/>
    <n v="19065"/>
    <n v="0"/>
    <n v="122"/>
    <n v="130"/>
    <n v="-19065"/>
    <n v="0"/>
    <n v="0"/>
  </r>
  <r>
    <n v="202001"/>
    <s v="GUAJIRA"/>
    <s v="FONSECA"/>
    <s v="FONSECA"/>
    <s v="SAN AGUSTIN"/>
    <s v="2949U"/>
    <n v="65005630"/>
    <x v="3766"/>
    <s v="DISTRIBUCION + ALUMBRADO PUBLICO"/>
    <s v="SIN DEFINIR"/>
    <s v="RED ABIERTA"/>
    <s v="FON302"/>
    <x v="78"/>
    <n v="75"/>
    <x v="1"/>
    <s v="Con balance"/>
    <n v="44471"/>
    <n v="20933"/>
    <n v="0"/>
    <n v="91"/>
    <n v="95"/>
    <n v="23537"/>
    <n v="52.93"/>
    <n v="-10.029999999999999"/>
  </r>
  <r>
    <n v="202001"/>
    <s v="GUAJIRA"/>
    <s v="MAICAO"/>
    <s v="MAICAO"/>
    <s v="MAICAITO"/>
    <n v="29559"/>
    <n v="65716543"/>
    <x v="3767"/>
    <s v="DISTRIBUCION + ALUMBRADO PUBLICO"/>
    <s v="RYMEL"/>
    <s v="RED TRENZADA"/>
    <s v="MCA302"/>
    <x v="42"/>
    <n v="75"/>
    <x v="0"/>
    <s v="MACRO SIN CSMO"/>
    <n v="0"/>
    <n v="33742"/>
    <n v="0"/>
    <n v="68"/>
    <n v="73"/>
    <n v="-33742"/>
    <n v="0"/>
    <n v="0"/>
  </r>
  <r>
    <n v="202001"/>
    <s v="ATLANTICO NORTE"/>
    <s v="BARRANQUILLA"/>
    <s v="BARRANQUILLA"/>
    <s v="ALTOS DEL LIMON"/>
    <s v="A1904"/>
    <n v="65725361"/>
    <x v="3768"/>
    <s v="DISTRIBUCION"/>
    <s v="MAXWELL"/>
    <s v="RED TRENZADA"/>
    <s v="RIM307"/>
    <x v="30"/>
    <n v="75"/>
    <x v="6"/>
    <s v="Con balance"/>
    <n v="5526"/>
    <n v="6003"/>
    <n v="0"/>
    <n v="11"/>
    <n v="11"/>
    <n v="-477"/>
    <n v="-8.64"/>
    <n v="-6.42"/>
  </r>
  <r>
    <n v="202001"/>
    <s v="ATLANTICO NORTE"/>
    <s v="BARRANQUILLA"/>
    <s v="BARRANQUILLA"/>
    <s v="ALTOS DEL LIMON"/>
    <s v="A1905"/>
    <n v="65719435"/>
    <x v="3769"/>
    <s v="DISTRIBUCION"/>
    <s v="MAXWELL"/>
    <s v="RED TRENZADA"/>
    <s v="RIM307"/>
    <x v="30"/>
    <s v="37.5"/>
    <x v="0"/>
    <s v="MACRO SIN CSMO"/>
    <n v="0"/>
    <n v="4956"/>
    <n v="0"/>
    <n v="8"/>
    <n v="8"/>
    <n v="-4956"/>
    <n v="0"/>
    <n v="0"/>
  </r>
  <r>
    <n v="202001"/>
    <s v="ATLANTICO NORTE"/>
    <s v="BARRANQUILLA"/>
    <s v="BARRANQUILLA"/>
    <s v="VILLA SANTOS"/>
    <s v="A1914"/>
    <n v="65202642"/>
    <x v="3770"/>
    <s v="DISTRIBUCION"/>
    <s v="MAXWELL"/>
    <s v="RED TRENZADA"/>
    <s v="NBQ312"/>
    <x v="51"/>
    <n v="30"/>
    <x v="0"/>
    <s v="MACRO SIN CSMO"/>
    <n v="0"/>
    <n v="4464"/>
    <n v="0"/>
    <n v="1"/>
    <n v="2"/>
    <n v="-4464"/>
    <n v="0"/>
    <n v="0"/>
  </r>
  <r>
    <n v="202001"/>
    <s v="ATLANTICO NORTE"/>
    <s v="BARRANQUILLA"/>
    <s v="BARRANQUILLA"/>
    <s v="VILLA SANTOS"/>
    <s v="A1938"/>
    <n v="65202658"/>
    <x v="3771"/>
    <s v="DISTRIBUCION"/>
    <s v="MAXWELL"/>
    <s v="RED TRENZADA"/>
    <s v="NBQ312"/>
    <x v="51"/>
    <s v="37.5"/>
    <x v="6"/>
    <s v="Con balance"/>
    <n v="1167"/>
    <n v="1248"/>
    <n v="0"/>
    <n v="3"/>
    <n v="5"/>
    <n v="-81"/>
    <n v="-6.95"/>
    <n v="-6.28"/>
  </r>
  <r>
    <n v="202001"/>
    <s v="ATLANTICO NORTE"/>
    <s v="BARRANQUILLA"/>
    <s v="BARRANQUILLA"/>
    <s v="VILLA SANTOS"/>
    <s v="A1960"/>
    <n v="65737390"/>
    <x v="171"/>
    <s v="DISTRIBUCION + ALUMBRADO PUBLICO"/>
    <s v="DTS-353/100A/V01"/>
    <s v="RED ABIERTA"/>
    <s v="NBQ310"/>
    <x v="51"/>
    <n v="75"/>
    <x v="5"/>
    <s v="Con balance"/>
    <n v="16620"/>
    <n v="15832"/>
    <n v="296"/>
    <n v="19"/>
    <n v="22"/>
    <n v="492"/>
    <n v="2.96"/>
    <n v="-6.64"/>
  </r>
  <r>
    <n v="202001"/>
    <s v="ATLANTICO NORTE"/>
    <s v="BARRANQUILLA"/>
    <s v="BARRANQUILLA"/>
    <s v="VILLA SANTOS"/>
    <s v="A1964"/>
    <n v="65203033"/>
    <x v="3772"/>
    <s v="DISTRIBUCION"/>
    <s v="MAXWELL"/>
    <s v="RED TRENZADA"/>
    <s v="NBQ310"/>
    <x v="51"/>
    <n v="50"/>
    <x v="6"/>
    <s v="Con balance"/>
    <n v="3673"/>
    <n v="3984"/>
    <n v="0"/>
    <n v="9"/>
    <n v="10"/>
    <n v="-310"/>
    <n v="-8.4499999999999993"/>
    <n v="-8.0399999999999991"/>
  </r>
  <r>
    <n v="202001"/>
    <s v="ATLANTICO NORTE"/>
    <s v="BARRANQUILLA"/>
    <s v="BARRANQUILLA"/>
    <s v="CENTRO"/>
    <s v="A1981"/>
    <n v="65208656"/>
    <x v="3773"/>
    <s v="DISTRIBUCION + ALUMBRADO PUBLICO"/>
    <s v="SIN DEFINIR"/>
    <s v="RED TRENZADA"/>
    <s v="ERI308"/>
    <x v="33"/>
    <n v="45"/>
    <x v="0"/>
    <s v="MACRO SIN CSMO"/>
    <n v="0"/>
    <n v="9321"/>
    <n v="0"/>
    <n v="2"/>
    <n v="11"/>
    <n v="-9321"/>
    <n v="0"/>
    <n v="0"/>
  </r>
  <r>
    <n v="202001"/>
    <s v="ATLANTICO NORTE"/>
    <s v="BARRANQUILLA"/>
    <s v="BARRANQUILLA"/>
    <s v="CENTRO"/>
    <s v="A1994"/>
    <n v="65717961"/>
    <x v="3774"/>
    <s v="DISTRIBUCION + ALUMBRADO PUBLICO"/>
    <s v="MAXWELL"/>
    <s v="RED TRENZADA"/>
    <s v="ERI308"/>
    <x v="33"/>
    <n v="45"/>
    <x v="0"/>
    <s v="MACRO SIN CSMO"/>
    <n v="0"/>
    <n v="58538"/>
    <n v="0"/>
    <n v="5"/>
    <n v="6"/>
    <n v="-58538"/>
    <n v="0"/>
    <n v="0"/>
  </r>
  <r>
    <n v="202001"/>
    <s v="ATLANTICO NORTE"/>
    <s v="BARRANQUILLA"/>
    <s v="BARRANQUILLA"/>
    <s v="CENTRO"/>
    <s v="A2027"/>
    <n v="65208599"/>
    <x v="3775"/>
    <s v="DISTRIBUCION"/>
    <s v="MAXWELL"/>
    <s v="RED TRENZADA"/>
    <s v="ERI311"/>
    <x v="33"/>
    <n v="75"/>
    <x v="0"/>
    <s v="MACRO SIN CSMO"/>
    <n v="0"/>
    <n v="6633"/>
    <n v="0"/>
    <n v="10"/>
    <n v="13"/>
    <n v="-6633"/>
    <n v="0"/>
    <n v="0"/>
  </r>
  <r>
    <n v="202001"/>
    <s v="ATLANTICO NORTE"/>
    <s v="BARRANQUILLA"/>
    <s v="BARRANQUILLA"/>
    <s v="CENTRO"/>
    <s v="A2044"/>
    <n v="65748497"/>
    <x v="3776"/>
    <s v="DISTRIBUCION"/>
    <s v="SIN DEFINIR"/>
    <s v="RED TRENZADA"/>
    <s v="ERI311"/>
    <x v="33"/>
    <n v="75"/>
    <x v="3"/>
    <s v="Con balance"/>
    <n v="1800"/>
    <n v="14156"/>
    <n v="0"/>
    <n v="15"/>
    <n v="18"/>
    <n v="-12356"/>
    <n v="-686.43"/>
    <n v="99.86"/>
  </r>
  <r>
    <n v="202001"/>
    <s v="ATLANTICO NORTE"/>
    <s v="BARRANQUILLA"/>
    <s v="BARRANQUILLA"/>
    <s v="CENTRO"/>
    <s v="A2051"/>
    <n v="65752132"/>
    <x v="3777"/>
    <s v="DISTRIBUCION"/>
    <s v="SIN DEFINIR"/>
    <s v="RED TRENZADA"/>
    <s v="ERI311"/>
    <x v="33"/>
    <n v="75"/>
    <x v="0"/>
    <s v="MACRO SIN CSMO"/>
    <n v="0"/>
    <n v="13392"/>
    <n v="0"/>
    <n v="14"/>
    <n v="17"/>
    <n v="-13392"/>
    <n v="0"/>
    <n v="-115.26"/>
  </r>
  <r>
    <n v="202001"/>
    <s v="ATLANTICO NORTE"/>
    <s v="BARRANQUILLA"/>
    <s v="BARRANQUILLA"/>
    <s v="LAS MALVINAS"/>
    <s v="A2069"/>
    <n v="65751586"/>
    <x v="3778"/>
    <s v="DISTRIBUCION + ALUMBRADO PUBLICO"/>
    <s v="MAXWELL"/>
    <s v="RED TRENZADA"/>
    <s v="CDL304"/>
    <x v="5"/>
    <n v="50"/>
    <x v="2"/>
    <s v="Con balance"/>
    <n v="3060281"/>
    <n v="38072"/>
    <n v="0"/>
    <n v="97"/>
    <n v="101"/>
    <n v="3022209"/>
    <n v="98.76"/>
    <n v="93.68"/>
  </r>
  <r>
    <n v="202001"/>
    <s v="ATLANTICO NORTE"/>
    <s v="BARRANQUILLA"/>
    <s v="BARRANQUILLA"/>
    <s v="LA CEIBA"/>
    <s v="A5825"/>
    <n v="65762567"/>
    <x v="3779"/>
    <s v="DISTRIBUCION + ALUMBRADO PUBLICO"/>
    <s v="SIN DEFINIR"/>
    <s v="RED BT EN EXTREMO DE CRUCETA DE LMT"/>
    <s v="CTR311"/>
    <x v="19"/>
    <n v="50"/>
    <x v="4"/>
    <s v="Con balance"/>
    <n v="10535"/>
    <n v="8090"/>
    <n v="547"/>
    <n v="37"/>
    <n v="43"/>
    <n v="1898"/>
    <n v="18.02"/>
    <n v="-882.85"/>
  </r>
  <r>
    <n v="202001"/>
    <s v="ATLANTICO NORTE"/>
    <s v="BARRANQUILLA"/>
    <s v="BARRANQUILLA"/>
    <s v="LA CEIBA"/>
    <s v="A5826"/>
    <n v="65762569"/>
    <x v="3780"/>
    <s v="DISTRIBUCION + ALUMBRADO PUBLICO"/>
    <s v="SIN DEFINIR"/>
    <s v="RED TRENZADA"/>
    <s v="CTR311"/>
    <x v="19"/>
    <n v="50"/>
    <x v="0"/>
    <s v="MACRO SIN CSMO"/>
    <n v="0"/>
    <n v="16235"/>
    <n v="0"/>
    <n v="59"/>
    <n v="63"/>
    <n v="-16235"/>
    <n v="0"/>
    <n v="-473.17"/>
  </r>
  <r>
    <n v="202001"/>
    <s v="ATLANTICO NORTE"/>
    <s v="BARRANQUILLA"/>
    <s v="BARRANQUILLA"/>
    <s v="LA CEIBA"/>
    <s v="A5828"/>
    <n v="65762566"/>
    <x v="3781"/>
    <s v="DISTRIBUCION + ALUMBRADO PUBLICO"/>
    <s v="SIN DEFINIR"/>
    <s v="RED TRENZADA"/>
    <s v="CTR311"/>
    <x v="19"/>
    <n v="50"/>
    <x v="0"/>
    <s v="MACRO SIN CSMO"/>
    <n v="0"/>
    <n v="8468"/>
    <n v="0"/>
    <n v="44"/>
    <n v="52"/>
    <n v="-8468"/>
    <n v="0"/>
    <n v="-52.4"/>
  </r>
  <r>
    <n v="202001"/>
    <s v="ATLANTICO NORTE"/>
    <s v="BARRANQUILLA"/>
    <s v="BARRANQUILLA"/>
    <s v="ABAJO"/>
    <s v="A5885"/>
    <n v="65744858"/>
    <x v="3782"/>
    <s v="DISTRIBUCION + ALUMBRADO PUBLICO"/>
    <s v="RYMEL"/>
    <s v="RED TRENZADA"/>
    <s v="ERI314"/>
    <x v="16"/>
    <n v="75"/>
    <x v="0"/>
    <s v="MACRO SIN CSMO"/>
    <n v="0"/>
    <n v="14965"/>
    <n v="0"/>
    <n v="47"/>
    <n v="55"/>
    <n v="-14965"/>
    <n v="0"/>
    <n v="0"/>
  </r>
  <r>
    <n v="202001"/>
    <s v="ATLANTICO NORTE"/>
    <s v="BARRANQUILLA"/>
    <s v="BARRANQUILLA"/>
    <s v="ABAJO"/>
    <s v="A5894"/>
    <n v="65721794"/>
    <x v="3783"/>
    <s v="DISTRIBUCION + ALUMBRADO PUBLICO"/>
    <s v="SIN DEFINIR"/>
    <s v="RED TRENZADA"/>
    <s v="ERI314"/>
    <x v="16"/>
    <n v="25"/>
    <x v="3"/>
    <s v="Con balance"/>
    <n v="982"/>
    <n v="1165"/>
    <n v="0"/>
    <n v="6"/>
    <n v="10"/>
    <n v="-183"/>
    <n v="-18.670000000000002"/>
    <n v="-55.49"/>
  </r>
  <r>
    <n v="202001"/>
    <s v="ATLANTICO NORTE"/>
    <s v="BARRANQUILLA"/>
    <s v="BARRANQUILLA"/>
    <s v="ABAJO"/>
    <s v="A5897"/>
    <n v="65203086"/>
    <x v="3784"/>
    <s v="DISTRIBUCION + ALUMBRADO PUBLICO"/>
    <s v="SIN DEFINIR"/>
    <s v="TIPO RED BT SUBTERRANEA"/>
    <s v="ERI314"/>
    <x v="16"/>
    <n v="75"/>
    <x v="1"/>
    <s v="Con balance"/>
    <n v="600"/>
    <n v="338"/>
    <n v="0"/>
    <n v="2"/>
    <n v="6"/>
    <n v="262"/>
    <n v="43.71"/>
    <n v="-37.82"/>
  </r>
  <r>
    <n v="202001"/>
    <s v="ATLANTICO NORTE"/>
    <s v="BARRANQUILLA"/>
    <s v="BARRANQUILLA"/>
    <s v="ABAJO"/>
    <s v="A5965"/>
    <n v="65718765"/>
    <x v="3785"/>
    <s v="DISTRIBUCION + ALUMBRADO PUBLICO"/>
    <s v="RYMEL"/>
    <s v="RED TRENZADA"/>
    <s v="ERI314"/>
    <x v="16"/>
    <s v="37.5"/>
    <x v="0"/>
    <s v="MACRO SIN CSMO"/>
    <n v="0"/>
    <n v="3998"/>
    <n v="0"/>
    <n v="12"/>
    <n v="21"/>
    <n v="-3998"/>
    <n v="0"/>
    <n v="0"/>
  </r>
  <r>
    <n v="202001"/>
    <s v="ATLANTICO NORTE"/>
    <s v="BARRANQUILLA"/>
    <s v="BARRANQUILLA"/>
    <s v="ABAJO"/>
    <s v="A5971"/>
    <n v="65752028"/>
    <x v="3786"/>
    <s v="DISTRIBUCION + ALUMBRADO PUBLICO"/>
    <s v="SIN DEFINIR"/>
    <s v="RED TRENZADA"/>
    <s v="ERI314"/>
    <x v="16"/>
    <n v="45"/>
    <x v="4"/>
    <s v="Con balance"/>
    <n v="9709"/>
    <n v="7680"/>
    <n v="0"/>
    <n v="13"/>
    <n v="17"/>
    <n v="2029"/>
    <n v="20.9"/>
    <n v="23.43"/>
  </r>
  <r>
    <n v="202001"/>
    <s v="ATLANTICO NORTE"/>
    <s v="BARRANQUILLA"/>
    <s v="BARRANQUILLA"/>
    <s v="CENTRO"/>
    <s v="A5976"/>
    <n v="65701548"/>
    <x v="3787"/>
    <s v="DISTRIBUCION + ALUMBRADO PUBLICO"/>
    <s v="MAXWELL"/>
    <s v="RED TRENZADA"/>
    <s v="ERI311"/>
    <x v="33"/>
    <n v="75"/>
    <x v="0"/>
    <s v="MACRO SIN CSMO"/>
    <n v="0"/>
    <n v="15575"/>
    <n v="0"/>
    <n v="62"/>
    <n v="70"/>
    <n v="-15575"/>
    <n v="0"/>
    <n v="0"/>
  </r>
  <r>
    <n v="202001"/>
    <s v="ATLANTICO NORTE"/>
    <s v="BARRANQUILLA"/>
    <s v="BARRANQUILLA"/>
    <s v="EL CARMEN"/>
    <s v="A6020"/>
    <n v="65744862"/>
    <x v="3788"/>
    <s v="DISTRIBUCION + ALUMBRADO PUBLICO"/>
    <s v="SIN DEFINIR"/>
    <s v="RED BT EN EXTREMO DE CRUCETA DE LMT"/>
    <s v="CTR328"/>
    <x v="35"/>
    <n v="75"/>
    <x v="4"/>
    <s v="Con balance"/>
    <n v="7200"/>
    <n v="4879"/>
    <n v="159"/>
    <n v="24"/>
    <n v="25"/>
    <n v="2162"/>
    <n v="30.02"/>
    <n v="3.12"/>
  </r>
  <r>
    <n v="202001"/>
    <s v="ATLANTICO NORTE"/>
    <s v="BARRANQUILLA"/>
    <s v="BARRANQUILLA"/>
    <s v="EL PRADO"/>
    <n v="11747"/>
    <n v="65705663"/>
    <x v="3789"/>
    <s v="DISTRIBUCION"/>
    <s v="MAXWELL"/>
    <s v="RED TRENZADA"/>
    <s v="OAS318"/>
    <x v="3"/>
    <n v="75"/>
    <x v="2"/>
    <s v="Con balance"/>
    <n v="5926320"/>
    <n v="2675"/>
    <n v="0"/>
    <n v="11"/>
    <n v="12"/>
    <n v="5923645"/>
    <n v="99.95"/>
    <n v="99.8"/>
  </r>
  <r>
    <n v="202001"/>
    <s v="ATLANTICO NORTE"/>
    <s v="BARRANQUILLA"/>
    <s v="BARRANQUILLA"/>
    <s v="EL PRADO"/>
    <n v="11756"/>
    <n v="65706000"/>
    <x v="3790"/>
    <s v="DISTRIBUCION"/>
    <s v="MAXWELL"/>
    <s v="RED TRENZADA"/>
    <s v="OAS309"/>
    <x v="3"/>
    <n v="75"/>
    <x v="5"/>
    <s v="Con balance"/>
    <n v="7080"/>
    <n v="7236"/>
    <n v="0"/>
    <n v="12"/>
    <n v="15"/>
    <n v="-156"/>
    <n v="-2.21"/>
    <n v="-21.48"/>
  </r>
  <r>
    <n v="202001"/>
    <s v="ATLANTICO NORTE"/>
    <s v="BARRANQUILLA"/>
    <s v="BARRANQUILLA"/>
    <s v="EL PRADO"/>
    <n v="11818"/>
    <n v="65705934"/>
    <x v="3791"/>
    <s v="DISTRIBUCION"/>
    <s v="MAXWELL"/>
    <s v="RED TRENZADA"/>
    <s v="OAS309"/>
    <x v="3"/>
    <n v="75"/>
    <x v="5"/>
    <s v="Con balance"/>
    <n v="3280"/>
    <n v="3051"/>
    <n v="0"/>
    <n v="12"/>
    <n v="14"/>
    <n v="229"/>
    <n v="6.98"/>
    <n v="-30.09"/>
  </r>
  <r>
    <n v="202001"/>
    <s v="GUAJIRA"/>
    <s v="FONSECA"/>
    <s v="FONSECA"/>
    <s v="LA FLORESTA"/>
    <s v="1183Q"/>
    <n v="65005663"/>
    <x v="3792"/>
    <s v="DISTRIBUCION + ALUMBRADO PUBLICO"/>
    <s v="MAXWELL"/>
    <s v="RED TRENZADA"/>
    <s v="FON302"/>
    <x v="78"/>
    <n v="50"/>
    <x v="0"/>
    <s v="MACRO SIN CSMO"/>
    <n v="0"/>
    <n v="11954"/>
    <n v="0"/>
    <n v="44"/>
    <n v="46"/>
    <n v="-11954"/>
    <n v="0"/>
    <n v="0"/>
  </r>
  <r>
    <n v="202001"/>
    <s v="ATLANTICO NORTE"/>
    <s v="BARRANQUILLA"/>
    <s v="BARRANQUILLA"/>
    <s v="CAMPO ALEGRE"/>
    <n v="11946"/>
    <n v="65225300"/>
    <x v="3793"/>
    <s v="DISTRIBUCION"/>
    <s v="MAXWELL"/>
    <s v="RED TRENZADA"/>
    <s v="NBQ306"/>
    <x v="4"/>
    <n v="500"/>
    <x v="2"/>
    <s v="Con balance"/>
    <n v="14973450"/>
    <n v="7588"/>
    <n v="0"/>
    <n v="19"/>
    <n v="64"/>
    <n v="14965862"/>
    <n v="99.95"/>
    <n v="99.79"/>
  </r>
  <r>
    <n v="202001"/>
    <s v="ATLANTICO NORTE"/>
    <s v="BARRANQUILLA"/>
    <s v="BARRANQUILLA"/>
    <s v="LAS DELICIAS"/>
    <n v="12257"/>
    <n v="65702811"/>
    <x v="3794"/>
    <s v="DISTRIBUCION"/>
    <s v="MAXWELL"/>
    <s v="RED TRENZADA"/>
    <s v="SIL313"/>
    <x v="3"/>
    <n v="100"/>
    <x v="5"/>
    <s v="Con balance"/>
    <n v="4065"/>
    <n v="3530"/>
    <n v="0"/>
    <n v="15"/>
    <n v="18"/>
    <n v="534"/>
    <n v="13.14"/>
    <n v="-17.149999999999999"/>
  </r>
  <r>
    <n v="202001"/>
    <s v="GUAJIRA"/>
    <s v="FONSECA"/>
    <s v="FONSECA"/>
    <s v="EL CENTRO"/>
    <s v="2977U"/>
    <n v="65005673"/>
    <x v="3795"/>
    <s v="DISTRIBUCION + ALUMBRADO PUBLICO"/>
    <s v="SIN DEFINIR"/>
    <s v="RED ABIERTA"/>
    <s v="FON303"/>
    <x v="78"/>
    <n v="75"/>
    <x v="1"/>
    <s v="Con balance"/>
    <n v="27523"/>
    <n v="14270"/>
    <n v="462"/>
    <n v="58"/>
    <n v="64"/>
    <n v="12790"/>
    <n v="46.47"/>
    <n v="-26.11"/>
  </r>
  <r>
    <n v="202001"/>
    <s v="ATLANTICO SUR"/>
    <s v="MALAMBO"/>
    <s v="MALAMBO"/>
    <s v="BELLAVISTA"/>
    <s v="3038U"/>
    <n v="65755427"/>
    <x v="3796"/>
    <s v="DISTRIBUCION + ALUMBRADO PUBLICO"/>
    <s v="MAXWELL"/>
    <s v="RED TRENZADA"/>
    <s v="MLB313"/>
    <x v="67"/>
    <n v="25"/>
    <x v="3"/>
    <s v="Con balance"/>
    <n v="5737"/>
    <n v="7995"/>
    <n v="150"/>
    <n v="21"/>
    <n v="21"/>
    <n v="-2409"/>
    <n v="-41.99"/>
    <n v="-885.89"/>
  </r>
  <r>
    <n v="202001"/>
    <s v="ATLANTICO SUR"/>
    <s v="MALAMBO"/>
    <s v="MALAMBO"/>
    <s v="MONTECARLO"/>
    <s v="3047U"/>
    <n v="65755419"/>
    <x v="3797"/>
    <s v="DISTRIBUCION + ALUMBRADO PUBLICO"/>
    <s v="MAXWELL"/>
    <s v="RED TRENZADA"/>
    <s v="MLB313"/>
    <x v="67"/>
    <s v="37.5"/>
    <x v="3"/>
    <s v="Con balance"/>
    <n v="6377"/>
    <n v="16240"/>
    <n v="150"/>
    <n v="36"/>
    <n v="36"/>
    <n v="-10013"/>
    <n v="-157.01"/>
    <n v="-1480.22"/>
  </r>
  <r>
    <n v="202001"/>
    <s v="ATLANTICO NORTE"/>
    <s v="BARRANQUILLA"/>
    <s v="BARRANQUILLA"/>
    <s v="LAS NIEVES"/>
    <s v="3063Q"/>
    <n v="65768464"/>
    <x v="3798"/>
    <s v="DISTRIBUCION + ALUMBRADO PUBLICO"/>
    <s v=" RYMEL"/>
    <s v="RED TRENZADA"/>
    <s v="UNI316"/>
    <x v="36"/>
    <n v="50"/>
    <x v="1"/>
    <s v="Con balance"/>
    <n v="12343"/>
    <n v="7449"/>
    <n v="523"/>
    <n v="30"/>
    <n v="30"/>
    <n v="4371"/>
    <n v="35.409999999999997"/>
    <n v="17.43"/>
  </r>
  <r>
    <n v="202001"/>
    <s v="ATLANTICO SUR"/>
    <s v="MALAMBO"/>
    <s v="MALAMBO"/>
    <s v="BELLAVISTA"/>
    <s v="3066U"/>
    <n v="65755220"/>
    <x v="3799"/>
    <s v="DISTRIBUCION + ALUMBRADO PUBLICO"/>
    <s v="MAXWELL"/>
    <s v="RED TRENZADA"/>
    <s v="MLB313"/>
    <x v="67"/>
    <n v="75"/>
    <x v="2"/>
    <s v="Con balance"/>
    <n v="3478720"/>
    <n v="23866"/>
    <n v="820"/>
    <n v="57"/>
    <n v="58"/>
    <n v="3454034"/>
    <n v="99.29"/>
    <n v="91.83"/>
  </r>
  <r>
    <n v="202001"/>
    <s v="ATLANTICO NORTE"/>
    <s v="BARRANQUILLA"/>
    <s v="BARRANQUILLA"/>
    <s v="LAS NIEVES"/>
    <s v="3090Q"/>
    <n v="65768457"/>
    <x v="3800"/>
    <s v="DISTRIBUCION + ALUMBRADO PUBLICO"/>
    <s v="RYMEL"/>
    <s v="RED TRENZADA"/>
    <s v="UNI316"/>
    <x v="36"/>
    <s v="37.5"/>
    <x v="0"/>
    <s v="MACRO SIN CSMO"/>
    <n v="0"/>
    <n v="10371"/>
    <n v="0"/>
    <n v="37"/>
    <n v="39"/>
    <n v="-10371"/>
    <n v="0"/>
    <n v="0"/>
  </r>
  <r>
    <n v="202001"/>
    <s v="ATLANTICO NORTE"/>
    <s v="BARRANQUILLA"/>
    <s v="BARRANQUILLA"/>
    <s v="EL PRADO"/>
    <s v="3197U"/>
    <n v="65227521"/>
    <x v="3801"/>
    <s v="DISTRIBUCION"/>
    <s v="MAXWELL"/>
    <s v="RED TRENZADA"/>
    <s v="OAS310"/>
    <x v="3"/>
    <n v="75"/>
    <x v="3"/>
    <s v="Con balance"/>
    <n v="1929"/>
    <n v="2711"/>
    <n v="0"/>
    <n v="9"/>
    <n v="9"/>
    <n v="-782"/>
    <n v="-40.56"/>
    <n v="40.21"/>
  </r>
  <r>
    <n v="202001"/>
    <s v="MAGDALENA"/>
    <s v="SANTA MARTA"/>
    <s v="SANTA MARTA"/>
    <s v="CIUDADELA 29 DE JULIO"/>
    <s v="3198N"/>
    <n v="65743565"/>
    <x v="3802"/>
    <s v="DISTRIBUCION + ALUMBRADO PUBLICO"/>
    <s v="MAXWELL"/>
    <s v="RED TRENZADA"/>
    <s v="SMT306"/>
    <x v="10"/>
    <n v="75"/>
    <x v="2"/>
    <s v="Con balance"/>
    <n v="1313416"/>
    <n v="12981"/>
    <n v="1152"/>
    <n v="50"/>
    <n v="52"/>
    <n v="1299283"/>
    <n v="98.92"/>
    <n v="84.03"/>
  </r>
  <r>
    <n v="202001"/>
    <s v="ATLANTICO SUR"/>
    <s v="GALAPA"/>
    <s v="GALAPA"/>
    <s v="LOS CARRUAJES"/>
    <s v="3211R"/>
    <n v="65752069"/>
    <x v="3803"/>
    <s v="DISTRIBUCION"/>
    <s v="MAXWELL"/>
    <s v="RED TRENZADA"/>
    <s v="BAR302"/>
    <x v="57"/>
    <n v="75"/>
    <x v="1"/>
    <s v="Con balance"/>
    <n v="24300"/>
    <n v="13734"/>
    <n v="105"/>
    <n v="80"/>
    <n v="82"/>
    <n v="10461"/>
    <n v="43.05"/>
    <n v="45.18"/>
  </r>
  <r>
    <n v="202001"/>
    <s v="ATLANTICO NORTE"/>
    <s v="BARRANQUILLA"/>
    <s v="BARRANQUILLA"/>
    <s v="BOSTON"/>
    <s v="3285M"/>
    <n v="65702049"/>
    <x v="3804"/>
    <s v="DISTRIBUCION"/>
    <s v="MAXWELL"/>
    <s v="RED TRENZADA"/>
    <s v="SIL312"/>
    <x v="3"/>
    <n v="50"/>
    <x v="0"/>
    <s v="MACRO SIN CSMO"/>
    <n v="0"/>
    <n v="1814"/>
    <n v="0"/>
    <n v="9"/>
    <n v="11"/>
    <n v="-1814"/>
    <n v="0"/>
    <n v="0"/>
  </r>
  <r>
    <n v="202001"/>
    <s v="ATLANTICO NORTE"/>
    <s v="BARRANQUILLA"/>
    <s v="BARRANQUILLA"/>
    <s v="LA PAZ"/>
    <s v="A2236"/>
    <n v="65747275"/>
    <x v="3805"/>
    <s v="DISTRIBUCION + ALUMBRADO PUBLICO"/>
    <s v="MAXWELL"/>
    <s v="RED TRENZADA"/>
    <s v="CDL316"/>
    <x v="24"/>
    <n v="50"/>
    <x v="4"/>
    <s v="Con balance"/>
    <n v="25538"/>
    <n v="16316"/>
    <n v="452"/>
    <n v="77"/>
    <n v="84"/>
    <n v="8770"/>
    <n v="34.340000000000003"/>
    <n v="19.14"/>
  </r>
  <r>
    <n v="202001"/>
    <s v="ATLANTICO NORTE"/>
    <s v="BARRANQUILLA"/>
    <s v="BARRANQUILLA"/>
    <s v="SAN LUIS"/>
    <s v="A2259"/>
    <n v="65762203"/>
    <x v="3806"/>
    <s v="DISTRIBUCION + ALUMBRADO PUBLICO"/>
    <s v="SIN DEFINIR"/>
    <s v="RED BT EN EXTREMO DE CRUCETA DE LMT"/>
    <s v="CDL303"/>
    <x v="19"/>
    <n v="75"/>
    <x v="5"/>
    <s v="Con balance"/>
    <n v="28729"/>
    <n v="27535"/>
    <n v="247"/>
    <n v="73"/>
    <n v="84"/>
    <n v="948"/>
    <n v="3.3"/>
    <n v="-1049.47"/>
  </r>
  <r>
    <n v="202001"/>
    <s v="ATLANTICO NORTE"/>
    <s v="BARRANQUILLA"/>
    <s v="BARRANQUILLA"/>
    <s v="SAN LUIS"/>
    <s v="A2261"/>
    <n v="65762226"/>
    <x v="3807"/>
    <s v="DISTRIBUCION + ALUMBRADO PUBLICO"/>
    <s v="SIN DEFINIR"/>
    <s v="RED TRENZADA"/>
    <s v="CDL303"/>
    <x v="19"/>
    <n v="50"/>
    <x v="4"/>
    <s v="Con balance"/>
    <n v="24035"/>
    <n v="18362"/>
    <n v="204"/>
    <n v="57"/>
    <n v="63"/>
    <n v="5469"/>
    <n v="22.75"/>
    <n v="-849.45"/>
  </r>
  <r>
    <n v="202001"/>
    <s v="ATLANTICO NORTE"/>
    <s v="BARRANQUILLA"/>
    <s v="BARRANQUILLA"/>
    <s v="SANTA MARIA"/>
    <s v="A2279"/>
    <n v="65214712"/>
    <x v="3808"/>
    <s v="DISTRIBUCION + ALUMBRADO PUBLICO"/>
    <s v="SIN DEFINIR"/>
    <s v="RED ABIERTA"/>
    <s v="CDL303"/>
    <x v="19"/>
    <n v="75"/>
    <x v="1"/>
    <s v="Con balance"/>
    <n v="55976"/>
    <n v="28268"/>
    <n v="457"/>
    <n v="65"/>
    <n v="67"/>
    <n v="27251"/>
    <n v="48.68"/>
    <n v="28.92"/>
  </r>
  <r>
    <n v="202001"/>
    <s v="ATLANTICO SUR"/>
    <s v="BARANOA"/>
    <s v="BARANOA"/>
    <s v="CIUDADELA DE LA PAZ"/>
    <s v="A2312"/>
    <n v="65215045"/>
    <x v="3809"/>
    <s v="DISTRIBUCION + ALUMBRADO PUBLICO"/>
    <s v="MAXWELL"/>
    <s v="RED TRENZADA"/>
    <s v="BAR302"/>
    <x v="57"/>
    <n v="50"/>
    <x v="0"/>
    <s v="MACRO SIN CSMO"/>
    <n v="0"/>
    <n v="13005"/>
    <n v="1190"/>
    <n v="65"/>
    <n v="67"/>
    <n v="-14195"/>
    <n v="0"/>
    <n v="0"/>
  </r>
  <r>
    <n v="202001"/>
    <s v="ATLANTICO NORTE"/>
    <s v="BARRANQUILLA"/>
    <s v="BARRANQUILLA"/>
    <s v="EL BOSQUE"/>
    <s v="A2342"/>
    <n v="65758197"/>
    <x v="3810"/>
    <s v="DISTRIBUCION + ALUMBRADO PUBLICO"/>
    <s v="MAXWELL"/>
    <s v="RED TRENZADA"/>
    <s v="CDL306"/>
    <x v="19"/>
    <n v="10"/>
    <x v="0"/>
    <s v="MACRO SIN CSMO"/>
    <n v="0"/>
    <n v="11063"/>
    <n v="0"/>
    <n v="32"/>
    <n v="33"/>
    <n v="-11063"/>
    <n v="0"/>
    <n v="0"/>
  </r>
  <r>
    <n v="202001"/>
    <s v="ATLANTICO NORTE"/>
    <s v="BARRANQUILLA"/>
    <s v="BARRANQUILLA"/>
    <s v="EL BOSQUE"/>
    <s v="A2349"/>
    <n v="65758206"/>
    <x v="3811"/>
    <s v="DISTRIBUCION + ALUMBRADO PUBLICO"/>
    <s v="MAXWELL"/>
    <s v="RED TRENZADA"/>
    <s v="CDL306"/>
    <x v="19"/>
    <n v="25"/>
    <x v="0"/>
    <s v="MACRO SIN CSMO"/>
    <n v="0"/>
    <n v="9358"/>
    <n v="0"/>
    <n v="25"/>
    <n v="26"/>
    <n v="-9358"/>
    <n v="0"/>
    <n v="0"/>
  </r>
  <r>
    <n v="202001"/>
    <s v="ATLANTICO NORTE"/>
    <s v="BARRANQUILLA"/>
    <s v="BARRANQUILLA"/>
    <s v="VILLA COUNTRY"/>
    <n v="71"/>
    <n v="65219443"/>
    <x v="3812"/>
    <s v="DISTRIBUCION + ALUMBRADO PUBLICO"/>
    <s v="MAXWELL"/>
    <s v="RED TRENZADA"/>
    <s v="OAS312"/>
    <x v="31"/>
    <n v="150"/>
    <x v="3"/>
    <s v="Con balance"/>
    <n v="1040"/>
    <n v="5207"/>
    <n v="0"/>
    <n v="16"/>
    <n v="19"/>
    <n v="-4167"/>
    <n v="-400.67"/>
    <n v="-810.62"/>
  </r>
  <r>
    <n v="202001"/>
    <s v="ATLANTICO NORTE"/>
    <s v="BARRANQUILLA"/>
    <s v="BARRANQUILLA"/>
    <s v="BOYACA"/>
    <n v="378"/>
    <n v="65701417"/>
    <x v="3813"/>
    <s v="DISTRIBUCION"/>
    <s v="MAXWELL"/>
    <s v="RED TRENZADA"/>
    <s v="CTR312"/>
    <x v="34"/>
    <n v="150"/>
    <x v="6"/>
    <s v="Con balance"/>
    <n v="21240"/>
    <n v="22517"/>
    <n v="0"/>
    <n v="6"/>
    <n v="11"/>
    <n v="-1277"/>
    <n v="-6.01"/>
    <n v="-318.10000000000002"/>
  </r>
  <r>
    <n v="202001"/>
    <s v="ATLANTICO NORTE"/>
    <s v="BARRANQUILLA"/>
    <s v="BARRANQUILLA"/>
    <s v="SIMON BOLIVAR"/>
    <s v="0046W"/>
    <n v="65211653"/>
    <x v="3814"/>
    <s v="DISTRIBUCION + ALUMBRADO PUBLICO"/>
    <s v="MAXWELL"/>
    <s v="RED TRENZADA"/>
    <s v="MGD305"/>
    <x v="36"/>
    <n v="75"/>
    <x v="0"/>
    <s v="MACRO SIN CSMO"/>
    <n v="0"/>
    <n v="14071"/>
    <n v="0"/>
    <n v="67"/>
    <n v="75"/>
    <n v="-14071"/>
    <n v="0"/>
    <n v="0"/>
  </r>
  <r>
    <n v="202001"/>
    <s v="ATLANTICO NORTE"/>
    <s v="BARRANQUILLA"/>
    <s v="BARRANQUILLA"/>
    <s v="LA CONCEPCION"/>
    <n v="490"/>
    <n v="65201362"/>
    <x v="3815"/>
    <s v="DISTRIBUCION"/>
    <s v="MAXWELL"/>
    <s v="RED TRENZADA"/>
    <s v="OAS318"/>
    <x v="3"/>
    <n v="100"/>
    <x v="5"/>
    <s v="Con balance"/>
    <n v="6840"/>
    <n v="6178"/>
    <n v="0"/>
    <n v="16"/>
    <n v="20"/>
    <n v="662"/>
    <n v="9.67"/>
    <n v="-20.57"/>
  </r>
  <r>
    <n v="202001"/>
    <s v="ATLANTICO NORTE"/>
    <s v="SOLEDAD"/>
    <s v="SOLEDAD"/>
    <s v="CIUDADELA METROPOLITANA"/>
    <s v="0052W"/>
    <n v="65207498"/>
    <x v="3816"/>
    <s v="DISTRIBUCION + ALUMBRADO PUBLICO"/>
    <s v="MAXWELL"/>
    <s v="RED TRENZADA"/>
    <s v="VTE313"/>
    <x v="8"/>
    <n v="75"/>
    <x v="0"/>
    <s v="MACRO SIN CSMO"/>
    <n v="0"/>
    <n v="33543"/>
    <n v="0"/>
    <n v="177"/>
    <n v="190"/>
    <n v="-33543"/>
    <n v="0"/>
    <n v="0"/>
  </r>
  <r>
    <n v="202001"/>
    <s v="ATLANTICO NORTE"/>
    <s v="BARRANQUILLA"/>
    <s v="BARRANQUILLA"/>
    <s v="EL PRADO"/>
    <n v="533"/>
    <n v="65221907"/>
    <x v="3817"/>
    <s v="DISTRIBUCION"/>
    <s v="MAXWELL"/>
    <s v="RED TRENZADA"/>
    <s v="OAS318"/>
    <x v="3"/>
    <n v="75"/>
    <x v="5"/>
    <s v="Con balance"/>
    <n v="2193"/>
    <n v="1897"/>
    <n v="0"/>
    <n v="8"/>
    <n v="9"/>
    <n v="297"/>
    <n v="13.52"/>
    <n v="-3.02"/>
  </r>
  <r>
    <n v="202001"/>
    <s v="ATLANTICO NORTE"/>
    <s v="BARRANQUILLA"/>
    <s v="BARRANQUILLA"/>
    <s v="EL PRADO"/>
    <n v="553"/>
    <n v="65221645"/>
    <x v="3818"/>
    <s v="DISTRIBUCION"/>
    <s v="MAXWELL"/>
    <s v="RED TRENZADA"/>
    <s v="OAS314"/>
    <x v="3"/>
    <n v="300"/>
    <x v="6"/>
    <s v="Con balance"/>
    <n v="28080"/>
    <n v="30214"/>
    <n v="0"/>
    <n v="21"/>
    <n v="29"/>
    <n v="-2134"/>
    <n v="-7.6"/>
    <n v="-377.12"/>
  </r>
  <r>
    <n v="202001"/>
    <s v="GUAJIRA"/>
    <s v="SAN JUAN DEL CESAR"/>
    <s v="LA PE?A"/>
    <s v="LA PE?A"/>
    <s v="0056M"/>
    <n v="65744924"/>
    <x v="3819"/>
    <s v="DISTRIBUCION + ALUMBRADO PUBLICO"/>
    <s v="CDM"/>
    <s v="RED ABIERTA"/>
    <s v="SJU305"/>
    <x v="96"/>
    <n v="75"/>
    <x v="3"/>
    <s v="Con balance"/>
    <n v="13123"/>
    <n v="20196"/>
    <n v="350"/>
    <n v="56"/>
    <n v="59"/>
    <n v="-7424"/>
    <n v="-56.57"/>
    <n v="-2.31"/>
  </r>
  <r>
    <n v="202001"/>
    <s v="ATLANTICO NORTE"/>
    <s v="BARRANQUILLA"/>
    <s v="BARRANQUILLA"/>
    <s v="EL PRADO"/>
    <n v="599"/>
    <n v="65221703"/>
    <x v="3820"/>
    <s v="DISTRIBUCION"/>
    <s v="MAXWELL"/>
    <s v="RED TRENZADA"/>
    <s v="OAS318"/>
    <x v="3"/>
    <n v="100"/>
    <x v="3"/>
    <s v="Con balance"/>
    <n v="818"/>
    <n v="2348"/>
    <n v="0"/>
    <n v="14"/>
    <n v="16"/>
    <n v="-1529"/>
    <n v="-186.92"/>
    <n v="44.87"/>
  </r>
  <r>
    <n v="202001"/>
    <s v="ATLANTICO NORTE"/>
    <s v="BARRANQUILLA"/>
    <s v="BARRANQUILLA"/>
    <s v="RECREO"/>
    <n v="12636"/>
    <n v="65703790"/>
    <x v="3821"/>
    <s v="DISTRIBUCION"/>
    <s v="MAXWELL"/>
    <s v="RED TRENZADA"/>
    <s v="SIL307"/>
    <x v="3"/>
    <n v="150"/>
    <x v="6"/>
    <s v="Con balance"/>
    <n v="3960"/>
    <n v="4296"/>
    <n v="0"/>
    <n v="22"/>
    <n v="25"/>
    <n v="-336"/>
    <n v="-8.48"/>
    <n v="-35.99"/>
  </r>
  <r>
    <n v="202001"/>
    <s v="ATLANTICO NORTE"/>
    <s v="BARRANQUILLA"/>
    <s v="BARRANQUILLA"/>
    <s v="RECREO"/>
    <n v="12648"/>
    <n v="65703812"/>
    <x v="3822"/>
    <s v="DISTRIBUCION"/>
    <s v="MAXWELL"/>
    <s v="RED TRENZADA"/>
    <s v="SIL307"/>
    <x v="3"/>
    <n v="100"/>
    <x v="3"/>
    <s v="Con balance"/>
    <n v="549"/>
    <n v="3602"/>
    <n v="0"/>
    <n v="18"/>
    <n v="20"/>
    <n v="-3053"/>
    <n v="-556.6"/>
    <n v="-28.22"/>
  </r>
  <r>
    <n v="202001"/>
    <s v="ATLANTICO NORTE"/>
    <s v="BARRANQUILLA"/>
    <s v="BARRANQUILLA"/>
    <s v="BOSTON"/>
    <n v="12759"/>
    <n v="65704496"/>
    <x v="171"/>
    <s v="DISTRIBUCION"/>
    <s v="MAXWELL"/>
    <s v="RED TRENZADA"/>
    <s v="SIL312"/>
    <x v="3"/>
    <s v="112.5"/>
    <x v="3"/>
    <s v="Con balance"/>
    <n v="3300"/>
    <n v="5623"/>
    <n v="0"/>
    <n v="19"/>
    <n v="24"/>
    <n v="-2323"/>
    <n v="-70.38"/>
    <n v="-103.14"/>
  </r>
  <r>
    <n v="202001"/>
    <s v="ATLANTICO NORTE"/>
    <s v="BARRANQUILLA"/>
    <s v="BARRANQUILLA"/>
    <s v="ABAJO"/>
    <s v="1279R"/>
    <n v="65749470"/>
    <x v="3823"/>
    <s v="DISTRIBUCION"/>
    <s v="MAXWELL"/>
    <s v="RED TRENZADA"/>
    <s v="CTR316"/>
    <x v="3"/>
    <n v="800"/>
    <x v="0"/>
    <s v="MACRO SIN CSMO"/>
    <n v="0"/>
    <n v="42474"/>
    <n v="0"/>
    <n v="129"/>
    <n v="131"/>
    <n v="-42474"/>
    <n v="0"/>
    <n v="0"/>
  </r>
  <r>
    <n v="202001"/>
    <s v="MAGDALENA"/>
    <s v="CHIVOLO"/>
    <s v="CHIVOLO"/>
    <s v="CHIVOLON"/>
    <s v="3451M"/>
    <n v="65012194"/>
    <x v="3824"/>
    <s v="DISTRIBUCION + ALUMBRADO PUBLICO"/>
    <s v="MAXWELL"/>
    <s v="RED TRENZADA"/>
    <s v="REO303"/>
    <x v="60"/>
    <n v="50"/>
    <x v="0"/>
    <s v="MACRO SIN CSMO"/>
    <n v="0"/>
    <n v="14810"/>
    <n v="0"/>
    <n v="73"/>
    <n v="75"/>
    <n v="-14810"/>
    <n v="0"/>
    <n v="0"/>
  </r>
  <r>
    <n v="202001"/>
    <s v="MAGDALENA"/>
    <s v="CHIVOLO"/>
    <s v="CHIVOLO"/>
    <s v="SANTA CATALINA"/>
    <s v="3453M"/>
    <n v="65012197"/>
    <x v="3825"/>
    <s v="DISTRIBUCION + ALUMBRADO PUBLICO"/>
    <s v="MAXWELL"/>
    <s v="RED TRENZADA"/>
    <s v="REO303"/>
    <x v="60"/>
    <n v="75"/>
    <x v="4"/>
    <s v="Con balance"/>
    <n v="28271"/>
    <n v="19821"/>
    <n v="565"/>
    <n v="85"/>
    <n v="88"/>
    <n v="7884"/>
    <n v="27.89"/>
    <n v="-51.67"/>
  </r>
  <r>
    <n v="202001"/>
    <s v="ATLANTICO NORTE"/>
    <s v="BARRANQUILLA"/>
    <s v="BARRANQUILLA"/>
    <s v="SIMON BOLIVAR"/>
    <n v="34623"/>
    <n v="65747538"/>
    <x v="3826"/>
    <s v="DISTRIBUCION + ALUMBRADO PUBLICO"/>
    <s v="SIN DEFINIR"/>
    <s v="RED ABIERTA"/>
    <s v="UNI321"/>
    <x v="36"/>
    <n v="50"/>
    <x v="1"/>
    <s v="Con balance"/>
    <n v="22871"/>
    <n v="11642"/>
    <n v="549"/>
    <n v="37"/>
    <n v="41"/>
    <n v="10680"/>
    <n v="46.7"/>
    <n v="49.22"/>
  </r>
  <r>
    <n v="202001"/>
    <s v="MAGDALENA"/>
    <s v="FUNDACION"/>
    <s v="FUNDACION"/>
    <s v="EL CENTRO"/>
    <s v="3511M"/>
    <n v="65004769"/>
    <x v="3827"/>
    <s v="DISTRIBUCION + ALUMBRADO PUBLICO"/>
    <s v="MAXWELL"/>
    <s v="RED TRENZADA"/>
    <s v="FUN303"/>
    <x v="22"/>
    <n v="75"/>
    <x v="2"/>
    <s v="Con balance"/>
    <n v="1502740"/>
    <n v="38028"/>
    <n v="233"/>
    <n v="67"/>
    <n v="96"/>
    <n v="1464479"/>
    <n v="97.45"/>
    <n v="95.29"/>
  </r>
  <r>
    <n v="202001"/>
    <s v="ATLANTICO SUR"/>
    <s v="POLONUEVO"/>
    <s v="POLONUEVO"/>
    <s v="PORVENIR"/>
    <s v="3603Q"/>
    <n v="65766774"/>
    <x v="3828"/>
    <s v="DISTRIBUCION + ALUMBRADO PUBLICO"/>
    <s v="MAXWELL"/>
    <s v="RED TRENZADA"/>
    <s v="BAR305"/>
    <x v="55"/>
    <n v="25"/>
    <x v="2"/>
    <s v="Con balance"/>
    <n v="1102559"/>
    <n v="6893"/>
    <n v="0"/>
    <n v="44"/>
    <n v="48"/>
    <n v="1095667"/>
    <n v="99.37"/>
    <n v="79.88"/>
  </r>
  <r>
    <n v="202001"/>
    <s v="ATLANTICO SUR"/>
    <s v="POLONUEVO"/>
    <s v="POLONUEVO"/>
    <s v="PORVENIR"/>
    <s v="3604Q"/>
    <n v="65220122"/>
    <x v="3829"/>
    <s v="DISTRIBUCION + ALUMBRADO PUBLICO"/>
    <s v="MAXWELL"/>
    <s v="RED TRENZADA"/>
    <s v="BAR305"/>
    <x v="55"/>
    <s v="37.5"/>
    <x v="0"/>
    <s v="MACRO SIN CSMO"/>
    <n v="0"/>
    <n v="1293"/>
    <n v="0"/>
    <n v="4"/>
    <n v="4"/>
    <n v="-1293"/>
    <n v="0"/>
    <n v="0"/>
  </r>
  <r>
    <n v="202001"/>
    <s v="ATLANTICO NORTE"/>
    <s v="BARRANQUILLA"/>
    <s v="BARRANQUILLA"/>
    <s v="OLAYA"/>
    <s v="3606N"/>
    <n v="65743551"/>
    <x v="3830"/>
    <s v="DISTRIBUCION"/>
    <s v="MAXWELL"/>
    <s v="RED TRENZADA"/>
    <s v="SIL312"/>
    <x v="3"/>
    <s v="112.5"/>
    <x v="0"/>
    <s v="MACRO SIN CSMO"/>
    <n v="0"/>
    <n v="6737"/>
    <n v="0"/>
    <n v="29"/>
    <n v="35"/>
    <n v="-6737"/>
    <n v="0"/>
    <n v="0"/>
  </r>
  <r>
    <n v="202001"/>
    <s v="ATLANTICO SUR"/>
    <s v="POLONUEVO"/>
    <s v="POLONUEVO"/>
    <s v="PORVENIR"/>
    <s v="3606Q"/>
    <n v="65766776"/>
    <x v="3831"/>
    <s v="DISTRIBUCION + ALUMBRADO PUBLICO"/>
    <s v="MAXWELL"/>
    <s v="RED TRENZADA"/>
    <s v="BAR305"/>
    <x v="55"/>
    <n v="50"/>
    <x v="1"/>
    <s v="Con balance"/>
    <n v="17894"/>
    <n v="9094"/>
    <n v="0"/>
    <n v="52"/>
    <n v="55"/>
    <n v="8801"/>
    <n v="49.18"/>
    <n v="-523.29"/>
  </r>
  <r>
    <n v="202001"/>
    <s v="ATLANTICO SUR"/>
    <s v="POLONUEVO"/>
    <s v="POLONUEVO"/>
    <s v="LA LOMA"/>
    <s v="3607Q"/>
    <n v="65766787"/>
    <x v="3832"/>
    <s v="DISTRIBUCION + ALUMBRADO PUBLICO"/>
    <s v="MAXWELL"/>
    <s v="RED TRENZADA"/>
    <s v="BAR305"/>
    <x v="55"/>
    <s v="37.5"/>
    <x v="1"/>
    <s v="Con balance"/>
    <n v="13500"/>
    <n v="5753"/>
    <n v="1"/>
    <n v="41"/>
    <n v="45"/>
    <n v="7746"/>
    <n v="57.37"/>
    <n v="-479.3"/>
  </r>
  <r>
    <n v="202001"/>
    <s v="ATLANTICO SUR"/>
    <s v="MALAMBO"/>
    <s v="MALAMBO"/>
    <s v="BELLAVISTA"/>
    <s v="3609R"/>
    <n v="65752980"/>
    <x v="3833"/>
    <s v="DISTRIBUCION + ALUMBRADO PUBLICO"/>
    <s v="MAXWELL"/>
    <s v="RED TRENZADA"/>
    <s v="MLB313"/>
    <x v="67"/>
    <n v="25"/>
    <x v="2"/>
    <s v="Con balance"/>
    <n v="2026920"/>
    <n v="12182"/>
    <n v="85"/>
    <n v="29"/>
    <n v="30"/>
    <n v="2014653"/>
    <n v="99.39"/>
    <n v="97.72"/>
  </r>
  <r>
    <n v="202001"/>
    <s v="ATLANTICO SUR"/>
    <s v="MALAMBO"/>
    <s v="MALAMBO"/>
    <s v="BELLAVISTA"/>
    <s v="3610R"/>
    <n v="65753007"/>
    <x v="3834"/>
    <s v="DISTRIBUCION + ALUMBRADO PUBLICO"/>
    <s v="MAXWELL"/>
    <s v="RED TRENZADA"/>
    <s v="MLB313"/>
    <x v="67"/>
    <n v="25"/>
    <x v="5"/>
    <s v="Con balance"/>
    <n v="13698"/>
    <n v="13863"/>
    <n v="236"/>
    <n v="29"/>
    <n v="32"/>
    <n v="-402"/>
    <n v="-2.93"/>
    <n v="-36.82"/>
  </r>
  <r>
    <n v="202001"/>
    <s v="MAGDALENA"/>
    <s v="PIVIJAY"/>
    <s v="PIVIJAY"/>
    <s v="EL CENTRO"/>
    <s v="A2537"/>
    <n v="65748284"/>
    <x v="3835"/>
    <s v="DISTRIBUCION + ALUMBRADO PUBLICO"/>
    <s v="RYMEL"/>
    <s v="RED TRENZADA"/>
    <s v="PVJ302"/>
    <x v="65"/>
    <n v="50"/>
    <x v="0"/>
    <s v="MACRO SIN CSMO"/>
    <n v="0"/>
    <n v="12670"/>
    <n v="0"/>
    <n v="45"/>
    <n v="52"/>
    <n v="-12670"/>
    <n v="0"/>
    <n v="0"/>
  </r>
  <r>
    <n v="202001"/>
    <s v="ATLANTICO NORTE"/>
    <s v="BARRANQUILLA"/>
    <s v="BARRANQUILLA"/>
    <s v="SANTO DOMINGO DE GUZMAN"/>
    <s v="A2538"/>
    <n v="65718934"/>
    <x v="3836"/>
    <s v="DISTRIBUCION"/>
    <s v="MAXWELL"/>
    <s v="RED TRENZADA"/>
    <s v="CDL303"/>
    <x v="19"/>
    <n v="50"/>
    <x v="3"/>
    <s v="Con balance"/>
    <n v="6247"/>
    <n v="7325"/>
    <n v="124"/>
    <n v="20"/>
    <n v="21"/>
    <n v="-1202"/>
    <n v="-19.239999999999998"/>
    <n v="-60.45"/>
  </r>
  <r>
    <n v="202001"/>
    <s v="ATLANTICO NORTE"/>
    <s v="BARRANQUILLA"/>
    <s v="BARRANQUILLA"/>
    <s v="SANTO DOMINGO DE GUZMAN"/>
    <s v="A2543"/>
    <n v="65214001"/>
    <x v="3837"/>
    <s v="DISTRIBUCION + ALUMBRADO PUBLICO"/>
    <s v="SIN DEFINIR"/>
    <s v="RED ABIERTA"/>
    <s v="CDL303"/>
    <x v="19"/>
    <n v="75"/>
    <x v="0"/>
    <s v="MACRO SIN CSMO"/>
    <n v="0"/>
    <n v="38368"/>
    <n v="0"/>
    <n v="107"/>
    <n v="108"/>
    <n v="-38368"/>
    <n v="0"/>
    <n v="0"/>
  </r>
  <r>
    <n v="202001"/>
    <s v="ATLANTICO NORTE"/>
    <s v="BARRANQUILLA"/>
    <s v="BARRANQUILLA"/>
    <s v="CIUDAD JARDIN"/>
    <s v="A2581"/>
    <n v="65201783"/>
    <x v="3838"/>
    <s v="DISTRIBUCION + ALUMBRADO PUBLICO"/>
    <s v="MAXWELL"/>
    <s v="RED TRENZADA"/>
    <s v="SIL306"/>
    <x v="4"/>
    <n v="50"/>
    <x v="0"/>
    <s v="MACRO SIN CSMO"/>
    <n v="0"/>
    <n v="7226"/>
    <n v="0"/>
    <n v="31"/>
    <n v="33"/>
    <n v="-7226"/>
    <n v="0"/>
    <n v="0"/>
  </r>
  <r>
    <n v="202001"/>
    <s v="ATLANTICO NORTE"/>
    <s v="BARRANQUILLA"/>
    <s v="BARRANQUILLA"/>
    <s v="LA PAZ"/>
    <s v="A2602"/>
    <n v="65749685"/>
    <x v="3839"/>
    <s v="DISTRIBUCION + ALUMBRADO PUBLICO"/>
    <s v="MAXWELL"/>
    <s v="RED TRENZADA"/>
    <s v="CDL316"/>
    <x v="24"/>
    <n v="25"/>
    <x v="0"/>
    <s v="MACRO SIN CSMO"/>
    <n v="0"/>
    <n v="8568"/>
    <n v="0"/>
    <n v="38"/>
    <n v="38"/>
    <n v="-8568"/>
    <n v="0"/>
    <n v="-40.67"/>
  </r>
  <r>
    <n v="202001"/>
    <s v="ATLANTICO NORTE"/>
    <s v="BARRANQUILLA"/>
    <s v="BARRANQUILLA"/>
    <s v="EL BOSQUE"/>
    <s v="A2672"/>
    <n v="65754299"/>
    <x v="3840"/>
    <s v="DISTRIBUCION"/>
    <s v="MAXWELL"/>
    <s v="RED TRENZADA"/>
    <s v="CDL315"/>
    <x v="47"/>
    <n v="25"/>
    <x v="0"/>
    <s v="MACRO SIN CSMO"/>
    <n v="0"/>
    <n v="14347"/>
    <n v="0"/>
    <n v="42"/>
    <n v="42"/>
    <n v="-14347"/>
    <n v="0"/>
    <n v="0"/>
  </r>
  <r>
    <n v="202001"/>
    <s v="ATLANTICO NORTE"/>
    <s v="SOLEDAD"/>
    <s v="SOLEDAD"/>
    <s v="MANUELA BELTRAN"/>
    <s v="A2897"/>
    <n v="65211052"/>
    <x v="3841"/>
    <s v="DISTRIBUCION + ALUMBRADO PUBLICO"/>
    <s v="SIN DEFINIR"/>
    <s v="RED TRENZADA"/>
    <s v="VTE317"/>
    <x v="15"/>
    <n v="75"/>
    <x v="0"/>
    <s v="MACRO SIN CSMO"/>
    <n v="0"/>
    <n v="27614"/>
    <n v="0"/>
    <n v="87"/>
    <n v="92"/>
    <n v="-27614"/>
    <n v="0"/>
    <n v="-1195.27"/>
  </r>
  <r>
    <n v="202001"/>
    <s v="ATLANTICO NORTE"/>
    <s v="BARRANQUILLA"/>
    <s v="BARRANQUILLA"/>
    <s v="EL PRADO"/>
    <n v="745"/>
    <n v="65225240"/>
    <x v="3842"/>
    <s v="DISTRIBUCION"/>
    <s v="MAXWELL"/>
    <s v="RED TRENZADA"/>
    <s v="OAS314"/>
    <x v="3"/>
    <n v="100"/>
    <x v="5"/>
    <s v="Con balance"/>
    <n v="1958"/>
    <n v="1831"/>
    <n v="0"/>
    <n v="5"/>
    <n v="8"/>
    <n v="127"/>
    <n v="6.48"/>
    <n v="-1508.53"/>
  </r>
  <r>
    <n v="202001"/>
    <s v="GUAJIRA"/>
    <s v="MANAURE-GUAJIRA"/>
    <s v="MANAURE"/>
    <s v="EL CARMEN"/>
    <s v="0079M"/>
    <n v="65011103"/>
    <x v="3843"/>
    <s v="DISTRIBUCION + ALUMBRADO PUBLICO"/>
    <s v="SIN DEFINIR"/>
    <s v="RED TRENZADA"/>
    <s v="MNA302"/>
    <x v="43"/>
    <n v="50"/>
    <x v="3"/>
    <s v="Con balance"/>
    <n v="31877"/>
    <n v="38508"/>
    <n v="1275"/>
    <n v="32"/>
    <n v="39"/>
    <n v="-7905"/>
    <n v="-24.8"/>
    <n v="-553.22"/>
  </r>
  <r>
    <n v="202001"/>
    <s v="MAGDALENA"/>
    <s v="SANTA MARTA"/>
    <s v="SANTA MARTA"/>
    <s v="11 DE NOVIEMBRE"/>
    <s v="0094R"/>
    <n v="65752601"/>
    <x v="3844"/>
    <s v="DISTRIBUCION + ALUMBRADO PUBLICO"/>
    <s v="MAXWELL"/>
    <s v="RED TRENZADA"/>
    <s v="SMT303"/>
    <x v="27"/>
    <n v="25"/>
    <x v="0"/>
    <s v="MACRO SIN CSMO"/>
    <n v="0"/>
    <n v="4976"/>
    <n v="0"/>
    <n v="14"/>
    <n v="16"/>
    <n v="-4976"/>
    <n v="0"/>
    <n v="0"/>
  </r>
  <r>
    <n v="202001"/>
    <s v="MAGDALENA"/>
    <s v="SANTA MARTA"/>
    <s v="SANTA MARTA"/>
    <s v="11 DE NOVIEMBRE"/>
    <s v="0095R"/>
    <n v="65752600"/>
    <x v="3845"/>
    <s v="DISTRIBUCION + ALUMBRADO PUBLICO"/>
    <s v="MAXWELL"/>
    <s v="RED TRENZADA"/>
    <s v="SMT303"/>
    <x v="27"/>
    <n v="25"/>
    <x v="0"/>
    <s v="MACRO SIN CSMO"/>
    <n v="0"/>
    <n v="13757"/>
    <n v="0"/>
    <n v="43"/>
    <n v="44"/>
    <n v="-13757"/>
    <n v="0"/>
    <n v="0"/>
  </r>
  <r>
    <n v="202001"/>
    <s v="ATLANTICO NORTE"/>
    <s v="BARRANQUILLA"/>
    <s v="BARRANQUILLA"/>
    <s v="ALTOS DE RIOMAR"/>
    <n v="12846"/>
    <n v="65226127"/>
    <x v="3846"/>
    <s v="DISTRIBUCION"/>
    <s v="MAXWELL"/>
    <s v="RED TRENZADA"/>
    <s v="RIM313"/>
    <x v="9"/>
    <n v="300"/>
    <x v="5"/>
    <s v="Con balance"/>
    <n v="17515"/>
    <n v="16887"/>
    <n v="0"/>
    <n v="24"/>
    <n v="30"/>
    <n v="628"/>
    <n v="3.59"/>
    <n v="-192.42"/>
  </r>
  <r>
    <n v="202001"/>
    <s v="ATLANTICO NORTE"/>
    <s v="BARRANQUILLA"/>
    <s v="BARRANQUILLA"/>
    <s v="ALTOS DE RIOMAR"/>
    <n v="12847"/>
    <n v="65226124"/>
    <x v="3847"/>
    <s v="DISTRIBUCION"/>
    <s v="MAXWELL"/>
    <s v="RED TRENZADA"/>
    <s v="RIM313"/>
    <x v="9"/>
    <n v="225"/>
    <x v="6"/>
    <s v="Con balance"/>
    <n v="15162"/>
    <n v="16119"/>
    <n v="0"/>
    <n v="25"/>
    <n v="25"/>
    <n v="-957"/>
    <n v="-6.31"/>
    <n v="-19.170000000000002"/>
  </r>
  <r>
    <n v="202001"/>
    <s v="ATLANTICO NORTE"/>
    <s v="BARRANQUILLA"/>
    <s v="BARRANQUILLA"/>
    <s v="ALTOS DE RIOMAR"/>
    <n v="12857"/>
    <n v="65226520"/>
    <x v="3848"/>
    <s v="DISTRIBUCION"/>
    <s v="MAXWELL"/>
    <s v="RED TRENZADA"/>
    <s v="RIM313"/>
    <x v="9"/>
    <n v="75"/>
    <x v="3"/>
    <s v="Con balance"/>
    <n v="2665"/>
    <n v="2996"/>
    <n v="0"/>
    <n v="12"/>
    <n v="14"/>
    <n v="-331"/>
    <n v="-12.4"/>
    <n v="-29.14"/>
  </r>
  <r>
    <n v="202001"/>
    <s v="ATLANTICO NORTE"/>
    <s v="BARRANQUILLA"/>
    <s v="BARRANQUILLA"/>
    <s v="ANDALUCIA"/>
    <n v="12874"/>
    <n v="65226663"/>
    <x v="3849"/>
    <s v="DISTRIBUCION"/>
    <s v="MAXWELL"/>
    <s v="RED TRENZADA"/>
    <s v="RIM313"/>
    <x v="9"/>
    <n v="75"/>
    <x v="0"/>
    <s v="MACRO SIN CSMO"/>
    <n v="0"/>
    <n v="3218"/>
    <n v="0"/>
    <n v="12"/>
    <n v="14"/>
    <n v="-3218"/>
    <n v="0"/>
    <n v="-81.900000000000006"/>
  </r>
  <r>
    <n v="202001"/>
    <s v="ATLANTICO NORTE"/>
    <s v="BARRANQUILLA"/>
    <s v="BARRANQUILLA"/>
    <s v="ALTOS DE RIOMAR"/>
    <n v="12881"/>
    <n v="65226763"/>
    <x v="3850"/>
    <s v="DISTRIBUCION"/>
    <s v="MAXWELL"/>
    <s v="RED TRENZADA"/>
    <s v="RIM313"/>
    <x v="9"/>
    <n v="150"/>
    <x v="3"/>
    <s v="Con balance"/>
    <n v="2458"/>
    <n v="4015"/>
    <n v="0"/>
    <n v="8"/>
    <n v="8"/>
    <n v="-1557"/>
    <n v="-63.36"/>
    <n v="21.21"/>
  </r>
  <r>
    <n v="202001"/>
    <s v="ATLANTICO NORTE"/>
    <s v="BARRANQUILLA"/>
    <s v="BARRANQUILLA"/>
    <s v="ALTOS DE RIOMAR"/>
    <n v="12893"/>
    <n v="65226680"/>
    <x v="3851"/>
    <s v="DISTRIBUCION"/>
    <s v="MAXWELL"/>
    <s v="RED TRENZADA"/>
    <s v="RIM313"/>
    <x v="9"/>
    <n v="75"/>
    <x v="5"/>
    <s v="Con balance"/>
    <n v="2040"/>
    <n v="2036"/>
    <n v="0"/>
    <n v="5"/>
    <n v="8"/>
    <n v="4"/>
    <n v="0.2"/>
    <n v="-36.909999999999997"/>
  </r>
  <r>
    <n v="202001"/>
    <s v="ATLANTICO NORTE"/>
    <s v="BARRANQUILLA"/>
    <s v="BARRANQUILLA"/>
    <s v="ALTOS DE RIOMAR"/>
    <n v="12917"/>
    <n v="65226821"/>
    <x v="3852"/>
    <s v="DISTRIBUCION"/>
    <s v="MAXWELL"/>
    <s v="RED TRENZADA"/>
    <s v="RIM313"/>
    <x v="9"/>
    <n v="100"/>
    <x v="3"/>
    <s v="Con balance"/>
    <n v="3420"/>
    <n v="9647"/>
    <n v="0"/>
    <n v="17"/>
    <n v="19"/>
    <n v="-6227"/>
    <n v="-182.07"/>
    <n v="-70.89"/>
  </r>
  <r>
    <n v="202001"/>
    <s v="ATLANTICO NORTE"/>
    <s v="BARRANQUILLA"/>
    <s v="BARRANQUILLA"/>
    <s v="ALTOS DEL LIMON"/>
    <n v="12957"/>
    <n v="65225800"/>
    <x v="3853"/>
    <s v="DISTRIBUCION"/>
    <s v="MAXWELL"/>
    <s v="RED TRENZADA"/>
    <s v="RIM313"/>
    <x v="9"/>
    <n v="150"/>
    <x v="3"/>
    <s v="Con balance"/>
    <n v="2080"/>
    <n v="3717"/>
    <n v="0"/>
    <n v="12"/>
    <n v="14"/>
    <n v="-1637"/>
    <n v="-78.7"/>
    <n v="13.69"/>
  </r>
  <r>
    <n v="202001"/>
    <s v="ATLANTICO NORTE"/>
    <s v="BARRANQUILLA"/>
    <s v="BARRANQUILLA"/>
    <s v="ALTOS DEL LIMON"/>
    <n v="12963"/>
    <n v="65225820"/>
    <x v="3854"/>
    <s v="DISTRIBUCION"/>
    <s v="MAXWELL"/>
    <s v="RED TRENZADA"/>
    <s v="RIM313"/>
    <x v="9"/>
    <n v="150"/>
    <x v="3"/>
    <s v="Con balance"/>
    <n v="4320"/>
    <n v="9452"/>
    <n v="0"/>
    <n v="21"/>
    <n v="22"/>
    <n v="-5132"/>
    <n v="-118.8"/>
    <n v="-63.11"/>
  </r>
  <r>
    <n v="202001"/>
    <s v="ATLANTICO NORTE"/>
    <s v="BARRANQUILLA"/>
    <s v="BARRANQUILLA"/>
    <s v="ALTOS DE RIOMAR"/>
    <n v="13013"/>
    <n v="65228140"/>
    <x v="171"/>
    <s v="DISTRIBUCION + ALUMBRADO PUBLICO"/>
    <s v="SIN DEFINIR"/>
    <s v="TIPO RED BT SUBTERRANEA"/>
    <s v="RIM306"/>
    <x v="9"/>
    <s v="112.5"/>
    <x v="5"/>
    <s v="Con balance"/>
    <n v="4159"/>
    <n v="4052"/>
    <n v="0"/>
    <n v="18"/>
    <n v="18"/>
    <n v="107"/>
    <n v="2.56"/>
    <n v="-31.06"/>
  </r>
  <r>
    <n v="202001"/>
    <s v="ATLANTICO NORTE"/>
    <s v="BARRANQUILLA"/>
    <s v="BARRANQUILLA"/>
    <s v="VILLA CAROLINA"/>
    <n v="13150"/>
    <n v="65225583"/>
    <x v="3855"/>
    <s v="DISTRIBUCION"/>
    <s v="MAXWELL"/>
    <s v="RED TRENZADA"/>
    <s v="FLS308"/>
    <x v="29"/>
    <n v="630"/>
    <x v="2"/>
    <s v="Con balance"/>
    <n v="11161013"/>
    <n v="33396"/>
    <n v="0"/>
    <n v="86"/>
    <n v="96"/>
    <n v="11127617"/>
    <n v="99.7"/>
    <n v="96.45"/>
  </r>
  <r>
    <n v="202001"/>
    <s v="ATLANTICO NORTE"/>
    <s v="BARRANQUILLA"/>
    <s v="BARRANQUILLA"/>
    <s v="ANDALUCIA"/>
    <n v="13198"/>
    <n v="65227601"/>
    <x v="3856"/>
    <s v="DISTRIBUCION"/>
    <s v="MAXWELL"/>
    <s v="RED TRENZADA"/>
    <s v="RIM313"/>
    <x v="9"/>
    <n v="100"/>
    <x v="5"/>
    <s v="Con balance"/>
    <n v="4080"/>
    <n v="4136"/>
    <n v="0"/>
    <n v="11"/>
    <n v="11"/>
    <n v="-56"/>
    <n v="-1.37"/>
    <n v="-477.75"/>
  </r>
  <r>
    <n v="202001"/>
    <s v="ATLANTICO NORTE"/>
    <s v="BARRANQUILLA"/>
    <s v="BARRANQUILLA"/>
    <s v="ANDALUCIA"/>
    <n v="13204"/>
    <n v="65226400"/>
    <x v="3857"/>
    <s v="DISTRIBUCION"/>
    <s v="MAXWELL"/>
    <s v="RED TRENZADA"/>
    <s v="RIM313"/>
    <x v="9"/>
    <n v="75"/>
    <x v="5"/>
    <s v="Con balance"/>
    <n v="2826"/>
    <n v="2702"/>
    <n v="0"/>
    <n v="10"/>
    <n v="12"/>
    <n v="124"/>
    <n v="4.3899999999999997"/>
    <n v="-1107.9000000000001"/>
  </r>
  <r>
    <n v="202001"/>
    <s v="ATLANTICO SUR"/>
    <s v="MALAMBO"/>
    <s v="MALAMBO"/>
    <s v="BELLAVISTA"/>
    <s v="3637R"/>
    <n v="65753019"/>
    <x v="3858"/>
    <s v="DISTRIBUCION + ALUMBRADO PUBLICO"/>
    <s v="MAXWELL"/>
    <s v="RED TRENZADA"/>
    <s v="MLB313"/>
    <x v="67"/>
    <s v="37.5"/>
    <x v="6"/>
    <s v="Con balance"/>
    <n v="12688"/>
    <n v="12941"/>
    <n v="450"/>
    <n v="34"/>
    <n v="35"/>
    <n v="-704"/>
    <n v="-5.55"/>
    <n v="-666.48"/>
  </r>
  <r>
    <n v="202001"/>
    <s v="ATLANTICO SUR"/>
    <s v="MALAMBO"/>
    <s v="MALAMBO"/>
    <s v="BELLAVISTA"/>
    <s v="3640R"/>
    <n v="65753004"/>
    <x v="3859"/>
    <s v="DISTRIBUCION + ALUMBRADO PUBLICO"/>
    <s v="MAXWELL"/>
    <s v="RED TRENZADA"/>
    <s v="MLB313"/>
    <x v="67"/>
    <s v="37.5"/>
    <x v="2"/>
    <s v="Con balance"/>
    <n v="1008145"/>
    <n v="13295"/>
    <n v="87"/>
    <n v="38"/>
    <n v="40"/>
    <n v="994763"/>
    <n v="98.67"/>
    <n v="55.79"/>
  </r>
  <r>
    <n v="202001"/>
    <s v="GUAJIRA"/>
    <s v="ALBANIA"/>
    <s v="ALBANIA"/>
    <s v="VEINTISEIS DE FEBRERO"/>
    <s v="3693H"/>
    <n v="65011721"/>
    <x v="3860"/>
    <s v="DISTRIBUCION + ALUMBRADO PUBLICO"/>
    <s v="MAXWELL"/>
    <s v="RED TRENZADA"/>
    <s v="CUC302"/>
    <x v="50"/>
    <n v="50"/>
    <x v="0"/>
    <s v="MACRO SIN CSMO"/>
    <n v="0"/>
    <n v="15042"/>
    <n v="0"/>
    <n v="35"/>
    <n v="140"/>
    <n v="-15042"/>
    <n v="0"/>
    <n v="-99.95"/>
  </r>
  <r>
    <n v="202001"/>
    <s v="GUAJIRA"/>
    <s v="RIOHACHA"/>
    <s v="PELECHUA"/>
    <s v="No Disponible"/>
    <s v="3726R"/>
    <n v="65774141"/>
    <x v="3861"/>
    <s v="DISTRIBUCION + ALUMBRADO PUBLICO"/>
    <s v="SIN DEFINIR"/>
    <s v="RED TRENZADA"/>
    <s v="CES302"/>
    <x v="74"/>
    <n v="50"/>
    <x v="3"/>
    <s v="Con balance"/>
    <n v="18563"/>
    <n v="23843"/>
    <n v="0"/>
    <n v="62"/>
    <n v="62"/>
    <n v="-5281"/>
    <n v="-28.45"/>
    <n v="-940.83"/>
  </r>
  <r>
    <n v="202001"/>
    <s v="GUAJIRA"/>
    <s v="RIOHACHA"/>
    <s v="RIOHACHA"/>
    <s v="No Disponible"/>
    <s v="3737R"/>
    <n v="65773598"/>
    <x v="3862"/>
    <s v="DISTRIBUCION + ALUMBRADO PUBLICO"/>
    <s v="SIN DEFINIR"/>
    <s v="RED TRENZADA"/>
    <s v="RCH303"/>
    <x v="12"/>
    <n v="25"/>
    <x v="7"/>
    <s v="Con balance"/>
    <n v="15852"/>
    <n v="4378"/>
    <n v="0"/>
    <n v="13"/>
    <n v="14"/>
    <n v="11474"/>
    <n v="72.38"/>
    <n v="73.040000000000006"/>
  </r>
  <r>
    <n v="202001"/>
    <s v="GUAJIRA"/>
    <s v="RIOHACHA"/>
    <s v="RIOHACHA"/>
    <s v="No Disponible"/>
    <s v="3739R"/>
    <n v="65773601"/>
    <x v="3863"/>
    <s v="DISTRIBUCION + ALUMBRADO PUBLICO"/>
    <s v="SIN DEFINIR"/>
    <s v="RED TRENZADA"/>
    <s v="RCH303"/>
    <x v="12"/>
    <n v="15"/>
    <x v="5"/>
    <s v="Con balance"/>
    <n v="27406"/>
    <n v="24142"/>
    <n v="0"/>
    <n v="69"/>
    <n v="72"/>
    <n v="3265"/>
    <n v="11.91"/>
    <n v="-35.520000000000003"/>
  </r>
  <r>
    <n v="202001"/>
    <s v="MAGDALENA"/>
    <s v="SANTA MARTA"/>
    <s v="SANTA MARTA"/>
    <s v="CIUDADELA 29 DE JULIO"/>
    <s v="3755N"/>
    <n v="65742323"/>
    <x v="3864"/>
    <s v="DISTRIBUCION + ALUMBRADO PUBLICO"/>
    <s v="MAXWELL"/>
    <s v="RED TRENZADA"/>
    <s v="SMT306"/>
    <x v="10"/>
    <n v="50"/>
    <x v="0"/>
    <s v="MACRO SIN CSMO"/>
    <n v="0"/>
    <n v="6679"/>
    <n v="0"/>
    <n v="26"/>
    <n v="26"/>
    <n v="-6679"/>
    <n v="0"/>
    <n v="-1615.38"/>
  </r>
  <r>
    <n v="202001"/>
    <s v="GUAJIRA"/>
    <s v="RIOHACHA"/>
    <s v="RIOHACHA"/>
    <s v="No Disponible"/>
    <s v="3779R"/>
    <n v="65772588"/>
    <x v="3865"/>
    <s v="DISTRIBUCION + ALUMBRADO PUBLICO"/>
    <s v="CDM"/>
    <s v="RED TRENZADA CON MED CENTRALIZADA"/>
    <s v="RCH310"/>
    <x v="1"/>
    <n v="10"/>
    <x v="1"/>
    <s v="Con balance"/>
    <n v="3542"/>
    <n v="1326"/>
    <n v="0"/>
    <n v="9"/>
    <n v="10"/>
    <n v="2216"/>
    <n v="62.55"/>
    <n v="59.96"/>
  </r>
  <r>
    <n v="202001"/>
    <s v="MAGDALENA"/>
    <s v="CHIVOLO"/>
    <s v="CHIVOLO"/>
    <s v="SANTA CATALINA"/>
    <s v="3786M"/>
    <n v="65012202"/>
    <x v="3866"/>
    <s v="DISTRIBUCION + ALUMBRADO PUBLICO"/>
    <s v="MAXWELL"/>
    <s v="RED TRENZADA"/>
    <s v="REO303"/>
    <x v="60"/>
    <n v="75"/>
    <x v="0"/>
    <s v="MACRO SIN CSMO"/>
    <n v="0"/>
    <n v="15218"/>
    <n v="0"/>
    <n v="66"/>
    <n v="74"/>
    <n v="-15218"/>
    <n v="0"/>
    <n v="0"/>
  </r>
  <r>
    <n v="202001"/>
    <s v="ATLANTICO NORTE"/>
    <s v="SOLEDAD"/>
    <s v="SOLEDAD"/>
    <s v="MANUELA BELTRAN"/>
    <s v="A2905"/>
    <n v="65769612"/>
    <x v="3867"/>
    <s v="DISTRIBUCION"/>
    <s v="SIN DEFINIR"/>
    <s v="RED TRENZADA"/>
    <s v="VTE317"/>
    <x v="15"/>
    <n v="50"/>
    <x v="3"/>
    <s v="Con balance"/>
    <n v="17524"/>
    <n v="20284"/>
    <n v="226"/>
    <n v="67"/>
    <n v="77"/>
    <n v="-2986"/>
    <n v="-17.04"/>
    <n v="-817.04"/>
  </r>
  <r>
    <n v="202001"/>
    <s v="ATLANTICO NORTE"/>
    <s v="SOLEDAD"/>
    <s v="SOLEDAD"/>
    <s v="MANUELA BELTRAN"/>
    <s v="A2909"/>
    <n v="65769607"/>
    <x v="3868"/>
    <s v="DISTRIBUCION + ALUMBRADO PUBLICO"/>
    <s v="MAXWELL"/>
    <s v="RED TRENZADA"/>
    <s v="VTE317"/>
    <x v="15"/>
    <n v="75"/>
    <x v="0"/>
    <s v="MACRO SIN CSMO"/>
    <n v="0"/>
    <n v="28145"/>
    <n v="0"/>
    <n v="82"/>
    <n v="90"/>
    <n v="-28145"/>
    <n v="0"/>
    <n v="0"/>
  </r>
  <r>
    <n v="202001"/>
    <s v="ATLANTICO NORTE"/>
    <s v="SOLEDAD"/>
    <s v="SOLEDAD"/>
    <s v="No Disponible"/>
    <s v="A2916"/>
    <n v="65770077"/>
    <x v="3869"/>
    <s v="DISTRIBUCION"/>
    <s v="SIN DEFINIR"/>
    <s v="RED TRENZADA"/>
    <s v="VTE317"/>
    <x v="15"/>
    <n v="25"/>
    <x v="3"/>
    <s v="Con balance"/>
    <n v="1036"/>
    <n v="6609"/>
    <n v="113"/>
    <n v="30"/>
    <n v="31"/>
    <n v="-5686"/>
    <n v="-548.61"/>
    <n v="-928.68"/>
  </r>
  <r>
    <n v="202001"/>
    <s v="ATLANTICO NORTE"/>
    <s v="BARRANQUILLA"/>
    <s v="BARRANQUILLA"/>
    <s v="ALBORAYA"/>
    <s v="A2927"/>
    <n v="65721762"/>
    <x v="3870"/>
    <s v="DISTRIBUCION + ALUMBRADO PUBLICO"/>
    <s v="SIN DEFINIR"/>
    <s v="RED TRENZADA"/>
    <s v="UNI322"/>
    <x v="7"/>
    <n v="75"/>
    <x v="0"/>
    <s v="MACRO SIN CSMO"/>
    <n v="0"/>
    <n v="13178"/>
    <n v="0"/>
    <n v="56"/>
    <n v="60"/>
    <n v="-13178"/>
    <n v="0"/>
    <n v="0"/>
  </r>
  <r>
    <n v="202001"/>
    <s v="ATLANTICO NORTE"/>
    <s v="BARRANQUILLA"/>
    <s v="BARRANQUILLA"/>
    <s v="LA VICTORIA"/>
    <s v="A2931"/>
    <n v="65213450"/>
    <x v="3871"/>
    <s v="DISTRIBUCION + ALUMBRADO PUBLICO"/>
    <s v="SIN DEFINIR"/>
    <s v="RED TRENZADA"/>
    <s v="UNI311"/>
    <x v="19"/>
    <n v="75"/>
    <x v="0"/>
    <s v="MACRO SIN CSMO"/>
    <n v="0"/>
    <n v="18779"/>
    <n v="0"/>
    <n v="65"/>
    <n v="70"/>
    <n v="-18779"/>
    <n v="0"/>
    <n v="-1715.99"/>
  </r>
  <r>
    <n v="202001"/>
    <s v="ATLANTICO NORTE"/>
    <s v="BARRANQUILLA"/>
    <s v="BARRANQUILLA"/>
    <s v="LA VICTORIA"/>
    <s v="A2938"/>
    <n v="65213445"/>
    <x v="3872"/>
    <s v="DISTRIBUCION + ALUMBRADO PUBLICO"/>
    <s v="SIN DEFINIR"/>
    <s v="RED TRENZADA"/>
    <s v="UNI311"/>
    <x v="19"/>
    <n v="75"/>
    <x v="1"/>
    <s v="Con balance"/>
    <n v="24090"/>
    <n v="14185"/>
    <n v="173"/>
    <n v="53"/>
    <n v="56"/>
    <n v="9732"/>
    <n v="40.4"/>
    <n v="-1867.7"/>
  </r>
  <r>
    <n v="202001"/>
    <s v="ATLANTICO NORTE"/>
    <s v="BARRANQUILLA"/>
    <s v="BARRANQUILLA"/>
    <s v="EL SANTUARIO"/>
    <s v="A2952"/>
    <n v="65211850"/>
    <x v="3873"/>
    <s v="DISTRIBUCION + ALUMBRADO PUBLICO"/>
    <s v="SIN DEFINIR"/>
    <s v="RED TRENZADA"/>
    <s v="CDL315"/>
    <x v="47"/>
    <n v="75"/>
    <x v="0"/>
    <s v="MACRO SIN CSMO"/>
    <n v="0"/>
    <n v="19129"/>
    <n v="0"/>
    <n v="43"/>
    <n v="43"/>
    <n v="-19129"/>
    <n v="0"/>
    <n v="0"/>
  </r>
  <r>
    <n v="202001"/>
    <s v="ATLANTICO NORTE"/>
    <s v="BARRANQUILLA"/>
    <s v="BARRANQUILLA"/>
    <s v="EL SANTUARIO"/>
    <s v="A2959"/>
    <n v="65772392"/>
    <x v="3874"/>
    <s v="DISTRIBUCION + ALUMBRADO PUBLICO"/>
    <s v="SIN DEFINIR"/>
    <s v="RED TRENZADA"/>
    <s v="CDL315"/>
    <x v="47"/>
    <n v="25"/>
    <x v="7"/>
    <s v="Con balance"/>
    <n v="72900"/>
    <n v="12613"/>
    <n v="74"/>
    <n v="34"/>
    <n v="35"/>
    <n v="60213"/>
    <n v="82.6"/>
    <n v="82.65"/>
  </r>
  <r>
    <n v="202001"/>
    <s v="ATLANTICO NORTE"/>
    <s v="BARRANQUILLA"/>
    <s v="BARRANQUILLA"/>
    <s v="EL SANTUARIO"/>
    <s v="A2967"/>
    <n v="65772250"/>
    <x v="3875"/>
    <s v="DISTRIBUCION + ALUMBRADO PUBLICO"/>
    <s v="SIN DEFINIR"/>
    <s v="RED TRENZADA"/>
    <s v="CDL315"/>
    <x v="47"/>
    <n v="50"/>
    <x v="0"/>
    <s v="MACRO SIN CSMO"/>
    <n v="0"/>
    <n v="18474"/>
    <n v="0"/>
    <n v="47"/>
    <n v="48"/>
    <n v="-18474"/>
    <n v="0"/>
    <n v="-313.16000000000003"/>
  </r>
  <r>
    <n v="202001"/>
    <s v="ATLANTICO NORTE"/>
    <s v="BARRANQUILLA"/>
    <s v="BARRANQUILLA"/>
    <s v="LOMA FRESCA"/>
    <s v="A2981"/>
    <n v="65772401"/>
    <x v="3876"/>
    <s v="DISTRIBUCION + ALUMBRADO PUBLICO"/>
    <s v="MAXWELL"/>
    <s v="RED TRENZADA"/>
    <s v="CTR328"/>
    <x v="35"/>
    <n v="50"/>
    <x v="0"/>
    <s v="MACRO SIN CSMO"/>
    <n v="0"/>
    <n v="9808"/>
    <n v="0"/>
    <n v="36"/>
    <n v="39"/>
    <n v="-9808"/>
    <n v="0"/>
    <n v="0"/>
  </r>
  <r>
    <n v="202001"/>
    <s v="ATLANTICO NORTE"/>
    <s v="BARRANQUILLA"/>
    <s v="BARRANQUILLA"/>
    <s v="SAN ISIDRO"/>
    <s v="A2985"/>
    <n v="65732546"/>
    <x v="3877"/>
    <s v="DISTRIBUCION + ALUMBRADO PUBLICO"/>
    <s v="RYMEL"/>
    <s v="RED TRENZADA"/>
    <s v="CTR311"/>
    <x v="19"/>
    <n v="50"/>
    <x v="1"/>
    <s v="Con balance"/>
    <n v="28059"/>
    <n v="11587"/>
    <n v="173"/>
    <n v="51"/>
    <n v="57"/>
    <n v="16299"/>
    <n v="58.09"/>
    <n v="-1160.6199999999999"/>
  </r>
  <r>
    <n v="202001"/>
    <s v="ATLANTICO NORTE"/>
    <s v="BARRANQUILLA"/>
    <s v="BARRANQUILLA"/>
    <s v="EL VALLE"/>
    <s v="A3113"/>
    <n v="65745813"/>
    <x v="3878"/>
    <s v="DISTRIBUCION"/>
    <s v="SIN DEFINIR"/>
    <s v="RED TRENZADA"/>
    <s v="CTR315"/>
    <x v="6"/>
    <n v="50"/>
    <x v="0"/>
    <s v="MACRO SIN CSMO"/>
    <n v="0"/>
    <n v="16403"/>
    <n v="175"/>
    <n v="68"/>
    <n v="72"/>
    <n v="-16578"/>
    <n v="0"/>
    <n v="0"/>
  </r>
  <r>
    <n v="202001"/>
    <s v="ATLANTICO NORTE"/>
    <s v="BARRANQUILLA"/>
    <s v="BARRANQUILLA"/>
    <s v="EL PRADO"/>
    <n v="1438"/>
    <n v="65222825"/>
    <x v="3879"/>
    <s v="DISTRIBUCION"/>
    <s v="MAXWELL"/>
    <s v="RED TRENZADA"/>
    <s v="OAS309"/>
    <x v="3"/>
    <n v="100"/>
    <x v="0"/>
    <s v="MACRO SIN CSMO"/>
    <n v="0"/>
    <n v="2734"/>
    <n v="0"/>
    <n v="9"/>
    <n v="10"/>
    <n v="-2734"/>
    <n v="0"/>
    <n v="0"/>
  </r>
  <r>
    <n v="202001"/>
    <s v="ATLANTICO NORTE"/>
    <s v="BARRANQUILLA"/>
    <s v="BARRANQUILLA"/>
    <s v="EL PRADO"/>
    <n v="1555"/>
    <n v="65701426"/>
    <x v="3880"/>
    <s v="DISTRIBUCION"/>
    <s v="MAXWELL"/>
    <s v="RED TRENZADA"/>
    <s v="OAS310"/>
    <x v="3"/>
    <s v="167.5"/>
    <x v="4"/>
    <s v="Con balance"/>
    <n v="4800"/>
    <n v="3842"/>
    <n v="0"/>
    <n v="16"/>
    <n v="16"/>
    <n v="958"/>
    <n v="19.96"/>
    <n v="66.709999999999994"/>
  </r>
  <r>
    <n v="202001"/>
    <s v="ATLANTICO NORTE"/>
    <s v="BARRANQUILLA"/>
    <s v="BARRANQUILLA"/>
    <s v="EL PRADO"/>
    <n v="1657"/>
    <n v="65227307"/>
    <x v="3881"/>
    <s v="DISTRIBUCION"/>
    <s v="MAXWELL"/>
    <s v="RED TRENZADA"/>
    <s v="CTR316"/>
    <x v="3"/>
    <n v="100"/>
    <x v="3"/>
    <s v="Con balance"/>
    <n v="1264"/>
    <n v="1823"/>
    <n v="0"/>
    <n v="9"/>
    <n v="9"/>
    <n v="-559"/>
    <n v="-44.19"/>
    <n v="41.63"/>
  </r>
  <r>
    <n v="202001"/>
    <s v="MAGDALENA"/>
    <s v="FUNDACION"/>
    <s v="FUNDACION"/>
    <s v="SIMON BOLIVAR"/>
    <s v="0179F"/>
    <n v="65004913"/>
    <x v="3882"/>
    <s v="DISTRIBUCION + ALUMBRADO PUBLICO"/>
    <s v="RIMEL"/>
    <s v="RED TRENZADA"/>
    <s v="FUN304"/>
    <x v="22"/>
    <n v="75"/>
    <x v="4"/>
    <s v="Con balance"/>
    <n v="24469"/>
    <n v="15799"/>
    <n v="487"/>
    <n v="69"/>
    <n v="75"/>
    <n v="8183"/>
    <n v="33.44"/>
    <n v="-429.97"/>
  </r>
  <r>
    <n v="202001"/>
    <s v="ATLANTICO NORTE"/>
    <s v="BARRANQUILLA"/>
    <s v="BARRANQUILLA"/>
    <s v="RECREO"/>
    <n v="2175"/>
    <n v="65702206"/>
    <x v="3883"/>
    <s v="DISTRIBUCION + ALUMBRADO PUBLICO"/>
    <s v="MAXWELL"/>
    <s v="RED TRENZADA"/>
    <s v="CTR309"/>
    <x v="3"/>
    <n v="300"/>
    <x v="5"/>
    <s v="Con balance"/>
    <n v="21394"/>
    <n v="20345"/>
    <n v="0"/>
    <n v="73"/>
    <n v="84"/>
    <n v="1049"/>
    <n v="4.91"/>
    <n v="-18.09"/>
  </r>
  <r>
    <n v="202001"/>
    <s v="ATLANTICO NORTE"/>
    <s v="BARRANQUILLA"/>
    <s v="BARRANQUILLA"/>
    <s v="BOSTON"/>
    <n v="2189"/>
    <n v="65702217"/>
    <x v="3884"/>
    <s v="DISTRIBUCION + ALUMBRADO PUBLICO"/>
    <s v="MAXWELL"/>
    <s v="RED TRENZADA"/>
    <s v="CTR309"/>
    <x v="3"/>
    <n v="75"/>
    <x v="5"/>
    <s v="Con balance"/>
    <n v="4669"/>
    <n v="4855"/>
    <n v="0"/>
    <n v="15"/>
    <n v="15"/>
    <n v="-186"/>
    <n v="-3.99"/>
    <n v="-35.82"/>
  </r>
  <r>
    <n v="202001"/>
    <s v="ATLANTICO NORTE"/>
    <s v="BARRANQUILLA"/>
    <s v="BARRANQUILLA"/>
    <s v="ANDALUCIA"/>
    <n v="13212"/>
    <n v="65227606"/>
    <x v="3885"/>
    <s v="DISTRIBUCION"/>
    <s v="MAXWELL"/>
    <s v="RED TRENZADA"/>
    <s v="RIM313"/>
    <x v="9"/>
    <n v="75"/>
    <x v="5"/>
    <s v="Con balance"/>
    <n v="3540"/>
    <n v="3569"/>
    <n v="0"/>
    <n v="9"/>
    <n v="9"/>
    <n v="-29"/>
    <n v="-0.82"/>
    <n v="-518.04999999999995"/>
  </r>
  <r>
    <n v="202001"/>
    <s v="ATLANTICO NORTE"/>
    <s v="BARRANQUILLA"/>
    <s v="BARRANQUILLA"/>
    <s v="ANDALUCIA"/>
    <n v="13226"/>
    <n v="65228921"/>
    <x v="3886"/>
    <s v="DISTRIBUCION + ALUMBRADO PUBLICO"/>
    <s v="MAXWELL"/>
    <s v="RED TRENZADA"/>
    <s v="RIM313"/>
    <x v="9"/>
    <n v="100"/>
    <x v="3"/>
    <s v="Con balance"/>
    <n v="960"/>
    <n v="2018"/>
    <n v="0"/>
    <n v="11"/>
    <n v="12"/>
    <n v="-1058"/>
    <n v="-110.24"/>
    <n v="-984.21"/>
  </r>
  <r>
    <n v="202001"/>
    <s v="ATLANTICO NORTE"/>
    <s v="BARRANQUILLA"/>
    <s v="BARRANQUILLA"/>
    <s v="ANDALUCIA"/>
    <n v="13244"/>
    <n v="65228860"/>
    <x v="3887"/>
    <s v="DISTRIBUCION"/>
    <s v="MAXWELL"/>
    <s v="RED TRENZADA"/>
    <s v="RIM313"/>
    <x v="9"/>
    <n v="100"/>
    <x v="4"/>
    <s v="Con balance"/>
    <n v="3800"/>
    <n v="3020"/>
    <n v="0"/>
    <n v="8"/>
    <n v="9"/>
    <n v="780"/>
    <n v="20.53"/>
    <n v="-19.53"/>
  </r>
  <r>
    <n v="202001"/>
    <s v="ATLANTICO NORTE"/>
    <s v="BARRANQUILLA"/>
    <s v="BARRANQUILLA"/>
    <s v="ANDALUCIA"/>
    <n v="13245"/>
    <n v="65228863"/>
    <x v="3888"/>
    <s v="DISTRIBUCION"/>
    <s v="MAXWELL"/>
    <s v="RED TRENZADA"/>
    <s v="RIM313"/>
    <x v="9"/>
    <n v="50"/>
    <x v="5"/>
    <s v="Con balance"/>
    <n v="3000"/>
    <n v="2953"/>
    <n v="0"/>
    <n v="5"/>
    <n v="5"/>
    <n v="47"/>
    <n v="1.57"/>
    <n v="-30.87"/>
  </r>
  <r>
    <n v="202001"/>
    <s v="ATLANTICO NORTE"/>
    <s v="BARRANQUILLA"/>
    <s v="BARRANQUILLA"/>
    <s v="ALTOS DE RIOMAR"/>
    <n v="13276"/>
    <n v="65229640"/>
    <x v="3889"/>
    <s v="DISTRIBUCION + ALUMBRADO PUBLICO"/>
    <s v="MAXWELL"/>
    <s v="RED TRENZADA"/>
    <s v="RIM313"/>
    <x v="9"/>
    <n v="100"/>
    <x v="4"/>
    <s v="Con balance"/>
    <n v="2560"/>
    <n v="1671"/>
    <n v="0"/>
    <n v="8"/>
    <n v="8"/>
    <n v="889"/>
    <n v="34.74"/>
    <n v="-290.74"/>
  </r>
  <r>
    <n v="202001"/>
    <s v="ATLANTICO NORTE"/>
    <s v="BARRANQUILLA"/>
    <s v="BARRANQUILLA"/>
    <s v="ALTOS DEL LIMON"/>
    <n v="13313"/>
    <n v="65229320"/>
    <x v="3890"/>
    <s v="DISTRIBUCION"/>
    <s v="MAXWELL"/>
    <s v="RED TRENZADA"/>
    <s v="RIM313"/>
    <x v="9"/>
    <s v="112.5"/>
    <x v="0"/>
    <s v="MACRO SIN CSMO"/>
    <n v="0"/>
    <n v="3602"/>
    <n v="0"/>
    <n v="7"/>
    <n v="8"/>
    <n v="-3602"/>
    <n v="0"/>
    <n v="-45.95"/>
  </r>
  <r>
    <n v="202001"/>
    <s v="ATLANTICO NORTE"/>
    <s v="BARRANQUILLA"/>
    <s v="BARRANQUILLA"/>
    <s v="NUEVO HORIZONTE"/>
    <s v="1366B"/>
    <n v="65721343"/>
    <x v="3891"/>
    <s v="DISTRIBUCION + ALUMBRADO PUBLICO"/>
    <s v="RYMEL"/>
    <s v="RED TRENZADA"/>
    <s v="NBQ302"/>
    <x v="9"/>
    <n v="50"/>
    <x v="0"/>
    <s v="MACRO SIN CSMO"/>
    <n v="0"/>
    <n v="20580"/>
    <n v="0"/>
    <n v="24"/>
    <n v="28"/>
    <n v="-20580"/>
    <n v="0"/>
    <n v="-1562.64"/>
  </r>
  <r>
    <n v="202001"/>
    <s v="ATLANTICO NORTE"/>
    <s v="BARRANQUILLA"/>
    <s v="BARRANQUILLA"/>
    <s v="No Disponible"/>
    <s v="1371B"/>
    <n v="65777020"/>
    <x v="3892"/>
    <s v="DISTRIBUCION + ALUMBRADO PUBLICO"/>
    <s v="SIN DEFINIR"/>
    <s v="RED TRENZADA"/>
    <s v="NBQ302"/>
    <x v="9"/>
    <n v="75"/>
    <x v="0"/>
    <s v="MACRO SIN CSMO"/>
    <n v="0"/>
    <n v="14345"/>
    <n v="123"/>
    <n v="22"/>
    <n v="23"/>
    <n v="-14468"/>
    <n v="0"/>
    <n v="0"/>
  </r>
  <r>
    <n v="202001"/>
    <s v="ATLANTICO SUR"/>
    <s v="MALAMBO"/>
    <s v="MALAMBO"/>
    <s v="LA LUNA"/>
    <n v="14357"/>
    <n v="65213591"/>
    <x v="3893"/>
    <s v="DISTRIBUCION + ALUMBRADO PUBLICO"/>
    <s v="MAXWELL"/>
    <s v="RED TRENZADA"/>
    <s v="MLB308"/>
    <x v="67"/>
    <n v="50"/>
    <x v="0"/>
    <s v="MACRO SIN CSMO"/>
    <n v="0"/>
    <n v="13591"/>
    <n v="0"/>
    <n v="37"/>
    <n v="37"/>
    <n v="-13591"/>
    <n v="0"/>
    <n v="0"/>
  </r>
  <r>
    <n v="202001"/>
    <s v="MAGDALENA"/>
    <s v="CONCORDIA"/>
    <s v="BELLAVISTA"/>
    <s v="No Disponible"/>
    <s v="3794Q"/>
    <n v="65766409"/>
    <x v="3894"/>
    <s v="DISTRIBUCION + ALUMBRADO PUBLICO"/>
    <s v="MAXWELL"/>
    <s v="RED TRENZADA"/>
    <s v="SAL304"/>
    <x v="26"/>
    <n v="25"/>
    <x v="7"/>
    <s v="Con balance"/>
    <n v="27534"/>
    <n v="7931"/>
    <n v="252"/>
    <n v="25"/>
    <n v="26"/>
    <n v="19351"/>
    <n v="70.28"/>
    <n v="41.61"/>
  </r>
  <r>
    <n v="202001"/>
    <s v="MAGDALENA"/>
    <s v="REMOLINO"/>
    <s v="REMOLINO"/>
    <s v="No Disponible"/>
    <s v="3852R"/>
    <n v="65771858"/>
    <x v="3895"/>
    <s v="DISTRIBUCION + ALUMBRADO PUBLICO"/>
    <s v="MAXWELL"/>
    <s v="RED TRENZADA"/>
    <s v="REM304"/>
    <x v="101"/>
    <n v="25"/>
    <x v="2"/>
    <s v="Con balance"/>
    <n v="252780"/>
    <n v="10166"/>
    <n v="194"/>
    <n v="37"/>
    <n v="37"/>
    <n v="242420"/>
    <n v="95.9"/>
    <n v="92.05"/>
  </r>
  <r>
    <n v="202001"/>
    <s v="MAGDALENA"/>
    <s v="REMOLINO"/>
    <s v="REMOLINO"/>
    <s v="EL RECUERDO"/>
    <s v="3856R"/>
    <n v="65771863"/>
    <x v="3896"/>
    <s v="DISTRIBUCION + ALUMBRADO PUBLICO"/>
    <s v="MAXWELL"/>
    <s v="RED TRENZADA"/>
    <s v="REM304"/>
    <x v="101"/>
    <n v="10"/>
    <x v="2"/>
    <s v="Con balance"/>
    <n v="96180"/>
    <n v="3459"/>
    <n v="10"/>
    <n v="14"/>
    <n v="14"/>
    <n v="92711"/>
    <n v="96.39"/>
    <n v="93"/>
  </r>
  <r>
    <n v="202001"/>
    <s v="MAGDALENA"/>
    <s v="SANTA MARTA"/>
    <s v="SANTA MARTA"/>
    <s v="MAYOR"/>
    <s v="3883H"/>
    <n v="65752223"/>
    <x v="3897"/>
    <s v="DISTRIBUCION"/>
    <s v=" RYMEL"/>
    <s v="RED ABIERTA"/>
    <s v="MAZ307"/>
    <x v="10"/>
    <n v="75"/>
    <x v="2"/>
    <s v="Con balance"/>
    <n v="807240"/>
    <n v="11687"/>
    <n v="252"/>
    <n v="13"/>
    <n v="14"/>
    <n v="795301"/>
    <n v="98.52"/>
    <n v="96.3"/>
  </r>
  <r>
    <n v="202001"/>
    <s v="MAGDALENA"/>
    <s v="EL RETEN"/>
    <s v="EL RETEN"/>
    <s v="No Disponible"/>
    <s v="3884R"/>
    <n v="65772759"/>
    <x v="3898"/>
    <s v="DISTRIBUCION + ALUMBRADO PUBLICO"/>
    <s v="MAXWELL"/>
    <s v="RED TRENZADA"/>
    <s v="RTN302"/>
    <x v="41"/>
    <n v="25"/>
    <x v="0"/>
    <s v="MACRO SIN CSMO"/>
    <n v="0"/>
    <n v="1640"/>
    <n v="0"/>
    <n v="9"/>
    <n v="9"/>
    <n v="-1640"/>
    <n v="0"/>
    <n v="55.49"/>
  </r>
  <r>
    <n v="202001"/>
    <s v="ATLANTICO NORTE"/>
    <s v="BARRANQUILLA"/>
    <s v="BARRANQUILLA"/>
    <s v="ALTOS DEL PARQUE"/>
    <s v="3920N"/>
    <n v="65737818"/>
    <x v="3899"/>
    <s v="DISTRIBUCION"/>
    <s v="MAXWELL"/>
    <s v="RED TRENZADA"/>
    <s v="RIM304"/>
    <x v="84"/>
    <n v="300"/>
    <x v="0"/>
    <s v="MACRO SIN CSMO"/>
    <n v="0"/>
    <n v="42090"/>
    <n v="0"/>
    <n v="21"/>
    <n v="22"/>
    <n v="-42090"/>
    <n v="0"/>
    <n v="0"/>
  </r>
  <r>
    <n v="202001"/>
    <s v="MAGDALENA"/>
    <s v="ZAPAYAN"/>
    <s v="CAPUCHO"/>
    <s v="No Disponible"/>
    <s v="3946Q"/>
    <n v="65767993"/>
    <x v="3900"/>
    <s v="DISTRIBUCION + ALUMBRADO PUBLICO"/>
    <s v="MAXWELL"/>
    <s v="RED TRENZADA"/>
    <s v="REO304"/>
    <x v="97"/>
    <n v="25"/>
    <x v="0"/>
    <s v="MACRO SIN CSMO"/>
    <n v="0"/>
    <n v="4965"/>
    <n v="0"/>
    <n v="25"/>
    <n v="25"/>
    <n v="-4965"/>
    <n v="0"/>
    <n v="0"/>
  </r>
  <r>
    <n v="202001"/>
    <s v="MAGDALENA"/>
    <s v="ZAPAYAN"/>
    <s v="PUNTA DE PIEDRAS"/>
    <s v="LOS ALMENDROS"/>
    <s v="3969Q"/>
    <n v="65767898"/>
    <x v="3901"/>
    <s v="DISTRIBUCION + ALUMBRADO PUBLICO"/>
    <s v="SIN DEFINIR"/>
    <s v="RED TRENZADA CON MED CENTRALIZADA"/>
    <s v="REO304"/>
    <x v="97"/>
    <n v="10"/>
    <x v="2"/>
    <s v="Con balance"/>
    <n v="53220"/>
    <n v="1569"/>
    <n v="126"/>
    <n v="15"/>
    <n v="15"/>
    <n v="51525"/>
    <n v="96.82"/>
    <n v="93.79"/>
  </r>
  <r>
    <n v="202001"/>
    <s v="MAGDALENA"/>
    <s v="ZAPAYAN"/>
    <s v="PUNTA DE PIEDRAS"/>
    <s v="LOS ALMENDROS"/>
    <s v="3981Q"/>
    <n v="65767835"/>
    <x v="3902"/>
    <s v="DISTRIBUCION + ALUMBRADO PUBLICO"/>
    <s v="SIN DEFINIR"/>
    <s v="RED TRENZADA CON MED CENTRALIZADA"/>
    <s v="REO304"/>
    <x v="97"/>
    <n v="10"/>
    <x v="2"/>
    <s v="Con balance"/>
    <n v="75120"/>
    <n v="1702"/>
    <n v="126"/>
    <n v="10"/>
    <n v="10"/>
    <n v="73292"/>
    <n v="97.57"/>
    <n v="95.26"/>
  </r>
  <r>
    <n v="202001"/>
    <s v="MAGDALENA"/>
    <s v="ZAPAYAN"/>
    <s v="PUNTA DE PIEDRAS"/>
    <s v="No Disponible"/>
    <s v="3998Q"/>
    <n v="65767986"/>
    <x v="3903"/>
    <s v="DISTRIBUCION + ALUMBRADO PUBLICO"/>
    <s v="SIN DEFINIR"/>
    <s v="RED TRENZADA CON MED CENTRALIZADA"/>
    <s v="REO304"/>
    <x v="97"/>
    <n v="15"/>
    <x v="2"/>
    <s v="Con balance"/>
    <n v="64860"/>
    <n v="2000"/>
    <n v="126"/>
    <n v="18"/>
    <n v="18"/>
    <n v="62734"/>
    <n v="96.72"/>
    <n v="93.63"/>
  </r>
  <r>
    <n v="202001"/>
    <s v="ATLANTICO NORTE"/>
    <s v="BARRANQUILLA"/>
    <s v="BARRANQUILLA"/>
    <s v="SAN ANTONIO"/>
    <s v="A3201"/>
    <n v="65768547"/>
    <x v="3904"/>
    <s v="DISTRIBUCION + ALUMBRADO PUBLICO"/>
    <s v="SIN DEFINIR"/>
    <s v="RED TRENZADA"/>
    <s v="UNI314"/>
    <x v="34"/>
    <n v="75"/>
    <x v="0"/>
    <s v="MACRO SIN CSMO"/>
    <n v="0"/>
    <n v="20993"/>
    <n v="0"/>
    <n v="85"/>
    <n v="88"/>
    <n v="-20993"/>
    <n v="0"/>
    <n v="0"/>
  </r>
  <r>
    <n v="202001"/>
    <s v="ATLANTICO NORTE"/>
    <s v="BARRANQUILLA"/>
    <s v="BARRANQUILLA"/>
    <s v="LAS NIEVES"/>
    <s v="A3210"/>
    <n v="65211955"/>
    <x v="3905"/>
    <s v="DISTRIBUCION + ALUMBRADO PUBLICO"/>
    <s v="SIN DEFINIR"/>
    <s v="RED ABIERTA"/>
    <s v="UNI314"/>
    <x v="34"/>
    <n v="100"/>
    <x v="0"/>
    <s v="MACRO SIN CSMO"/>
    <n v="0"/>
    <n v="22950"/>
    <n v="0"/>
    <n v="119"/>
    <n v="121"/>
    <n v="-22950"/>
    <n v="0"/>
    <n v="0"/>
  </r>
  <r>
    <n v="202001"/>
    <s v="ATLANTICO NORTE"/>
    <s v="BARRANQUILLA"/>
    <s v="BARRANQUILLA"/>
    <s v="LA SIERRITA"/>
    <s v="A3316"/>
    <n v="65752004"/>
    <x v="3906"/>
    <s v="DISTRIBUCION + ALUMBRADO PUBLICO"/>
    <s v="SIN DEFINIR"/>
    <s v="RED TRENZADA"/>
    <s v="CDL315"/>
    <x v="47"/>
    <n v="50"/>
    <x v="3"/>
    <s v="Con balance"/>
    <n v="20965"/>
    <n v="38095"/>
    <n v="368"/>
    <n v="87"/>
    <n v="95"/>
    <n v="-17498"/>
    <n v="-83.47"/>
    <n v="-981.89"/>
  </r>
  <r>
    <n v="202001"/>
    <s v="ATLANTICO NORTE"/>
    <s v="BARRANQUILLA"/>
    <s v="BARRANQUILLA"/>
    <s v="BOSTON"/>
    <n v="2264"/>
    <n v="65702288"/>
    <x v="3907"/>
    <s v="DISTRIBUCION"/>
    <s v="MAXWELL"/>
    <s v="RED TRENZADA"/>
    <s v="SIL315"/>
    <x v="3"/>
    <n v="75"/>
    <x v="0"/>
    <s v="MACRO SIN CSMO"/>
    <n v="0"/>
    <n v="2558"/>
    <n v="0"/>
    <n v="13"/>
    <n v="15"/>
    <n v="-2558"/>
    <n v="0"/>
    <n v="0"/>
  </r>
  <r>
    <n v="202001"/>
    <s v="ATLANTICO NORTE"/>
    <s v="BARRANQUILLA"/>
    <s v="BARRANQUILLA"/>
    <s v="EL PRADO"/>
    <n v="2448"/>
    <n v="65223370"/>
    <x v="3908"/>
    <s v="DISTRIBUCION + ALUMBRADO PUBLICO"/>
    <s v="MAXWELL"/>
    <s v="RED TRENZADA"/>
    <s v="OAS318"/>
    <x v="3"/>
    <n v="30"/>
    <x v="5"/>
    <s v="Con balance"/>
    <n v="3000"/>
    <n v="2885"/>
    <n v="0"/>
    <n v="8"/>
    <n v="10"/>
    <n v="115"/>
    <n v="3.84"/>
    <n v="-27.02"/>
  </r>
  <r>
    <n v="202001"/>
    <s v="ATLANTICO NORTE"/>
    <s v="BARRANQUILLA"/>
    <s v="BARRANQUILLA"/>
    <s v="EL PRADO"/>
    <n v="2466"/>
    <n v="65223367"/>
    <x v="3909"/>
    <s v="DISTRIBUCION"/>
    <s v="MAXWELL"/>
    <s v="RED TRENZADA"/>
    <s v="OAS318"/>
    <x v="3"/>
    <n v="50"/>
    <x v="0"/>
    <s v="MACRO SIN CSMO"/>
    <n v="0"/>
    <n v="2647"/>
    <n v="0"/>
    <n v="4"/>
    <n v="5"/>
    <n v="-2647"/>
    <n v="0"/>
    <n v="10.42"/>
  </r>
  <r>
    <n v="202001"/>
    <s v="ATLANTICO NORTE"/>
    <s v="BARRANQUILLA"/>
    <s v="BARRANQUILLA"/>
    <s v="EL PRADO"/>
    <n v="2475"/>
    <n v="65223524"/>
    <x v="3910"/>
    <s v="DISTRIBUCION"/>
    <s v="MAXWELL"/>
    <s v="RED TRENZADA"/>
    <s v="OAS318"/>
    <x v="3"/>
    <n v="30"/>
    <x v="1"/>
    <s v="Con balance"/>
    <n v="1145"/>
    <n v="616"/>
    <n v="0"/>
    <n v="3"/>
    <n v="4"/>
    <n v="530"/>
    <n v="46.23"/>
    <n v="15.03"/>
  </r>
  <r>
    <n v="202001"/>
    <s v="ATLANTICO NORTE"/>
    <s v="BARRANQUILLA"/>
    <s v="BARRANQUILLA"/>
    <s v="CENTRO"/>
    <n v="2817"/>
    <n v="65751881"/>
    <x v="3911"/>
    <s v="DISTRIBUCION + ALUMBRADO PUBLICO"/>
    <s v="MAXWELL"/>
    <s v="RED TRENZADA"/>
    <s v="ERI311"/>
    <x v="33"/>
    <n v="45"/>
    <x v="0"/>
    <s v="MACRO SIN CSMO"/>
    <n v="0"/>
    <n v="3133"/>
    <n v="0"/>
    <n v="5"/>
    <n v="12"/>
    <n v="-3133"/>
    <n v="0"/>
    <n v="0"/>
  </r>
  <r>
    <n v="202001"/>
    <s v="ATLANTICO NORTE"/>
    <s v="BARRANQUILLA"/>
    <s v="BARRANQUILLA"/>
    <s v="LA CEIBA"/>
    <s v="1525J"/>
    <n v="65712722"/>
    <x v="3912"/>
    <s v="DISTRIBUCION"/>
    <s v="MAXWELL"/>
    <s v="RED TRENZADA"/>
    <s v="CTR328"/>
    <x v="35"/>
    <n v="100"/>
    <x v="0"/>
    <s v="MACRO SIN CSMO"/>
    <n v="0"/>
    <n v="3120"/>
    <n v="0"/>
    <n v="15"/>
    <n v="16"/>
    <n v="-3120"/>
    <n v="0"/>
    <n v="0"/>
  </r>
  <r>
    <n v="202001"/>
    <s v="ATLANTICO SUR"/>
    <s v="PONEDERA"/>
    <s v="PONEDERA"/>
    <s v="PONEDERA RURAL"/>
    <n v="15554"/>
    <n v="65010160"/>
    <x v="3913"/>
    <s v="DISTRIBUCION + ALUMBRADO PUBLICO"/>
    <s v="MAXWELL"/>
    <s v="RED TRENZADA"/>
    <s v="POA303"/>
    <x v="81"/>
    <n v="50"/>
    <x v="0"/>
    <s v="MACRO SIN CSMO"/>
    <n v="0"/>
    <n v="11367"/>
    <n v="4071"/>
    <n v="36"/>
    <n v="38"/>
    <n v="-15438"/>
    <n v="0"/>
    <n v="0"/>
  </r>
  <r>
    <n v="202001"/>
    <s v="ATLANTICO SUR"/>
    <s v="SABANALARGA"/>
    <s v="SABANALARGA"/>
    <s v="SANTANDER"/>
    <s v="1556Q"/>
    <n v="65001722"/>
    <x v="3914"/>
    <s v="DISTRIBUCION + ALUMBRADO PUBLICO"/>
    <s v="CDM"/>
    <s v="RED TRENZADA"/>
    <s v="SAC302"/>
    <x v="52"/>
    <n v="50"/>
    <x v="5"/>
    <s v="Con balance"/>
    <n v="12071"/>
    <n v="12660"/>
    <n v="0"/>
    <n v="55"/>
    <n v="57"/>
    <n v="-589"/>
    <n v="-4.88"/>
    <n v="1.7"/>
  </r>
  <r>
    <n v="202001"/>
    <s v="ATLANTICO NORTE"/>
    <s v="BARRANQUILLA"/>
    <s v="BARRANQUILLA"/>
    <s v="LOS ALPES"/>
    <s v="1559J"/>
    <n v="65228521"/>
    <x v="3915"/>
    <s v="DISTRIBUCION"/>
    <s v="MAXWELL"/>
    <s v="RED TRENZADA"/>
    <s v="RIM310"/>
    <x v="9"/>
    <n v="50"/>
    <x v="5"/>
    <s v="Con balance"/>
    <n v="6579"/>
    <n v="6314"/>
    <n v="0"/>
    <n v="7"/>
    <n v="7"/>
    <n v="266"/>
    <n v="4.04"/>
    <n v="-22.45"/>
  </r>
  <r>
    <n v="202001"/>
    <s v="ATLANTICO SUR"/>
    <s v="SABANALARGA"/>
    <s v="CGTO CASCAJAL"/>
    <s v="No Disponible"/>
    <n v="15662"/>
    <n v="65013428"/>
    <x v="3916"/>
    <s v="DISTRIBUCION + ALUMBRADO PUBLICO"/>
    <s v="MAXWELL"/>
    <s v="RED TRENZADA"/>
    <s v="SAC302"/>
    <x v="52"/>
    <n v="50"/>
    <x v="2"/>
    <s v="Con balance"/>
    <n v="759918"/>
    <n v="8569"/>
    <n v="142"/>
    <n v="31"/>
    <n v="37"/>
    <n v="751207"/>
    <n v="98.85"/>
    <n v="67.7"/>
  </r>
  <r>
    <n v="202001"/>
    <s v="ATLANTICO SUR"/>
    <s v="SABANALARGA"/>
    <s v="SABANALARGA"/>
    <s v="SANTANDER"/>
    <s v="1566Q"/>
    <n v="65001620"/>
    <x v="3917"/>
    <s v="DISTRIBUCION + ALUMBRADO PUBLICO"/>
    <s v="MAXWELL"/>
    <s v="RED TRENZADA"/>
    <s v="SAC302"/>
    <x v="52"/>
    <n v="75"/>
    <x v="2"/>
    <s v="Con balance"/>
    <n v="4249800"/>
    <n v="12459"/>
    <n v="0"/>
    <n v="59"/>
    <n v="60"/>
    <n v="4237341"/>
    <n v="99.71"/>
    <n v="98.88"/>
  </r>
  <r>
    <n v="202001"/>
    <s v="ATLANTICO SUR"/>
    <s v="SABANALARGA"/>
    <s v="SABANALARGA"/>
    <s v="SANTANDER"/>
    <s v="1570Q"/>
    <n v="65765547"/>
    <x v="3918"/>
    <s v="DISTRIBUCION + ALUMBRADO PUBLICO"/>
    <s v="SIN DEFINIR"/>
    <s v="RED TRENZADA"/>
    <s v="SAC302"/>
    <x v="52"/>
    <n v="25"/>
    <x v="2"/>
    <s v="Con balance"/>
    <n v="52808718"/>
    <n v="4276"/>
    <n v="0"/>
    <n v="21"/>
    <n v="22"/>
    <n v="52804441"/>
    <n v="99.99"/>
    <n v="99.98"/>
  </r>
  <r>
    <n v="202001"/>
    <s v="ATLANTICO NORTE"/>
    <s v="BARRANQUILLA"/>
    <s v="BARRANQUILLA"/>
    <s v="LOS ALPES"/>
    <s v="1581J"/>
    <n v="65228504"/>
    <x v="3919"/>
    <s v="DISTRIBUCION"/>
    <s v="MAXWELL"/>
    <s v="RED TRENZADA"/>
    <s v="RIM310"/>
    <x v="9"/>
    <n v="75"/>
    <x v="5"/>
    <s v="Con balance"/>
    <n v="4345"/>
    <n v="4438"/>
    <n v="0"/>
    <n v="1"/>
    <n v="6"/>
    <n v="-93"/>
    <n v="-2.15"/>
    <n v="-1092.3"/>
  </r>
  <r>
    <n v="202001"/>
    <s v="ATLANTICO NORTE"/>
    <s v="BARRANQUILLA"/>
    <s v="BARRANQUILLA"/>
    <s v="ABAJO"/>
    <n v="403426"/>
    <n v="65742670"/>
    <x v="3920"/>
    <s v="DISTRIBUCION"/>
    <s v="SIN DEFINIR"/>
    <s v="RED TRENZADA"/>
    <s v="ERI314"/>
    <x v="16"/>
    <s v="112.5"/>
    <x v="5"/>
    <s v="Con balance"/>
    <n v="17018"/>
    <n v="16255"/>
    <n v="422"/>
    <n v="35"/>
    <n v="39"/>
    <n v="341"/>
    <n v="2"/>
    <n v="-792.13"/>
  </r>
  <r>
    <n v="202001"/>
    <s v="MAGDALENA"/>
    <s v="SANTA MARTA"/>
    <s v="TAGANGA"/>
    <s v="No Disponible"/>
    <s v="4042R"/>
    <n v="65752946"/>
    <x v="3921"/>
    <s v="ALUMBRADO PUBLICO"/>
    <s v="MAXWELL"/>
    <s v="RED TRENZADA"/>
    <s v="LBT305"/>
    <x v="11"/>
    <n v="75"/>
    <x v="2"/>
    <s v="Con balance"/>
    <n v="-640031"/>
    <n v="3135"/>
    <n v="0"/>
    <n v="1"/>
    <n v="1"/>
    <n v="-643166"/>
    <n v="100.49"/>
    <n v="101.22"/>
  </r>
  <r>
    <n v="202001"/>
    <s v="ATLANTICO NORTE"/>
    <s v="BARRANQUILLA"/>
    <s v="BARRANQUILLA"/>
    <s v="CENTRO"/>
    <n v="40512"/>
    <n v="65717298"/>
    <x v="3922"/>
    <s v="DISTRIBUCION"/>
    <s v="MAXWELL"/>
    <s v="RED TRENZADA"/>
    <s v="ERI308"/>
    <x v="33"/>
    <n v="75"/>
    <x v="5"/>
    <s v="Con balance"/>
    <n v="4308"/>
    <n v="4249"/>
    <n v="0"/>
    <n v="21"/>
    <n v="25"/>
    <n v="59"/>
    <n v="1.38"/>
    <n v="-14.8"/>
  </r>
  <r>
    <n v="202001"/>
    <s v="GUAJIRA"/>
    <s v="BARRANCAS"/>
    <s v="BARRANCAS"/>
    <s v="VILLA CORELCA"/>
    <n v="40580"/>
    <n v="65002033"/>
    <x v="3923"/>
    <s v="DISTRIBUCION + ALUMBRADO PUBLICO"/>
    <s v="MAXWELL"/>
    <s v="RED TRENZADA"/>
    <s v="BRC302"/>
    <x v="59"/>
    <s v="112.5"/>
    <x v="3"/>
    <s v="Con balance"/>
    <n v="1631"/>
    <n v="2873"/>
    <n v="0"/>
    <n v="10"/>
    <n v="12"/>
    <n v="-1241"/>
    <n v="-76.09"/>
    <n v="-750.77"/>
  </r>
  <r>
    <n v="202001"/>
    <s v="GUAJIRA"/>
    <s v="BARRANCAS"/>
    <s v="BARRANCAS"/>
    <s v="VILLA ESPERANZA"/>
    <n v="40602"/>
    <n v="65002054"/>
    <x v="3924"/>
    <s v="DISTRIBUCION + ALUMBRADO PUBLICO"/>
    <s v="MAXWELL"/>
    <s v="RED TRENZADA"/>
    <s v="BRC302"/>
    <x v="59"/>
    <n v="75"/>
    <x v="3"/>
    <s v="Con balance"/>
    <n v="6975"/>
    <n v="9701"/>
    <n v="321"/>
    <n v="34"/>
    <n v="34"/>
    <n v="-3047"/>
    <n v="-43.68"/>
    <n v="-119.31"/>
  </r>
  <r>
    <n v="202001"/>
    <s v="GUAJIRA"/>
    <s v="BARRANCAS"/>
    <s v="BARRANCAS"/>
    <s v="LLERAS"/>
    <n v="40624"/>
    <n v="65002071"/>
    <x v="3925"/>
    <s v="DISTRIBUCION + ALUMBRADO PUBLICO"/>
    <s v="MAXWELL"/>
    <s v="RED TRENZADA"/>
    <s v="BRC303"/>
    <x v="59"/>
    <n v="50"/>
    <x v="2"/>
    <s v="Con balance"/>
    <n v="7893686"/>
    <n v="23487"/>
    <n v="700"/>
    <n v="53"/>
    <n v="55"/>
    <n v="7869499"/>
    <n v="99.69"/>
    <n v="93.56"/>
  </r>
  <r>
    <n v="202001"/>
    <s v="GUAJIRA"/>
    <s v="BARRANCAS"/>
    <s v="BARRANCAS"/>
    <s v="EL CARMEN"/>
    <n v="40645"/>
    <n v="65002091"/>
    <x v="3926"/>
    <s v="DISTRIBUCION + ALUMBRADO PUBLICO"/>
    <s v="SIN DEFINIR"/>
    <s v="RED ABIERTA"/>
    <s v="BRC303"/>
    <x v="59"/>
    <n v="50"/>
    <x v="0"/>
    <s v="MACRO SIN CSMO"/>
    <n v="0"/>
    <n v="4250"/>
    <n v="0"/>
    <n v="24"/>
    <n v="26"/>
    <n v="-4250"/>
    <n v="0"/>
    <n v="0"/>
  </r>
  <r>
    <n v="202001"/>
    <s v="GUAJIRA"/>
    <s v="BARRANCAS"/>
    <s v="GUAYACANAL"/>
    <s v="GUAYACANAL"/>
    <n v="40694"/>
    <n v="65006893"/>
    <x v="3927"/>
    <s v="DISTRIBUCION + ALUMBRADO PUBLICO"/>
    <s v="MAXWELL"/>
    <s v="RED TRENZADA"/>
    <s v="BRC304"/>
    <x v="89"/>
    <n v="50"/>
    <x v="0"/>
    <s v="MACRO SIN CSMO"/>
    <n v="0"/>
    <n v="14264"/>
    <n v="0"/>
    <n v="32"/>
    <n v="41"/>
    <n v="-14264"/>
    <n v="0"/>
    <n v="0"/>
  </r>
  <r>
    <n v="202001"/>
    <s v="GUAJIRA"/>
    <s v="BARRANCAS"/>
    <s v="PAPAYAL"/>
    <s v="PAPAYAL"/>
    <n v="40723"/>
    <n v="65006896"/>
    <x v="3928"/>
    <s v="DISTRIBUCION + ALUMBRADO PUBLICO"/>
    <s v="SIN DEFINIR"/>
    <s v="RED TRENZADA"/>
    <s v="BRC304"/>
    <x v="89"/>
    <n v="45"/>
    <x v="1"/>
    <s v="Con balance"/>
    <n v="18055"/>
    <n v="10301"/>
    <n v="0"/>
    <n v="31"/>
    <n v="35"/>
    <n v="7754"/>
    <n v="42.95"/>
    <n v="-406.96"/>
  </r>
  <r>
    <n v="202001"/>
    <s v="ATLANTICO NORTE"/>
    <s v="BARRANQUILLA"/>
    <s v="BARRANQUILLA"/>
    <s v="ALBORAYA"/>
    <s v="A3557"/>
    <n v="65721766"/>
    <x v="3929"/>
    <s v="DISTRIBUCION + ALUMBRADO PUBLICO"/>
    <s v="SIN DEFINIR"/>
    <s v="RED TRENZADA"/>
    <s v="UNI322"/>
    <x v="7"/>
    <n v="50"/>
    <x v="4"/>
    <s v="Con balance"/>
    <n v="17126"/>
    <n v="11845"/>
    <n v="727"/>
    <n v="48"/>
    <n v="53"/>
    <n v="4554"/>
    <n v="26.59"/>
    <n v="9.2899999999999991"/>
  </r>
  <r>
    <n v="202001"/>
    <s v="ATLANTICO NORTE"/>
    <s v="BARRANQUILLA"/>
    <s v="BARRANQUILLA"/>
    <s v="SIMON BOLIVAR"/>
    <s v="A3600"/>
    <n v="65745817"/>
    <x v="3930"/>
    <s v="DISTRIBUCION + ALUMBRADO PUBLICO"/>
    <s v="MAXWELL"/>
    <s v="RED TRENZADA"/>
    <s v="UNI316"/>
    <x v="36"/>
    <n v="75"/>
    <x v="5"/>
    <s v="Con balance"/>
    <n v="18371"/>
    <n v="16164"/>
    <n v="226"/>
    <n v="72"/>
    <n v="75"/>
    <n v="1981"/>
    <n v="10.78"/>
    <n v="47.79"/>
  </r>
  <r>
    <n v="202001"/>
    <s v="ATLANTICO NORTE"/>
    <s v="BARRANQUILLA"/>
    <s v="BARRANQUILLA"/>
    <s v="SIMON BOLIVAR"/>
    <s v="A3605"/>
    <n v="65745776"/>
    <x v="3931"/>
    <s v="DISTRIBUCION + ALUMBRADO PUBLICO"/>
    <s v="SIN DEFINIR"/>
    <s v="RED BT EN EXTREMO DE CRUCETA DE LMT"/>
    <s v="UNI316"/>
    <x v="36"/>
    <n v="25"/>
    <x v="5"/>
    <s v="Con balance"/>
    <n v="8929"/>
    <n v="8228"/>
    <n v="148"/>
    <n v="24"/>
    <n v="24"/>
    <n v="554"/>
    <n v="6.2"/>
    <n v="-25.56"/>
  </r>
  <r>
    <n v="202001"/>
    <s v="ATLANTICO NORTE"/>
    <s v="BARRANQUILLA"/>
    <s v="BARRANQUILLA"/>
    <s v="SIMON BOLIVAR"/>
    <s v="A3621"/>
    <n v="65746581"/>
    <x v="3932"/>
    <s v="DISTRIBUCION + ALUMBRADO PUBLICO"/>
    <s v="SIN DEFINIR"/>
    <s v="RED BT EN EXTREMO DE CRUCETA DE LMT"/>
    <s v="UNI316"/>
    <x v="36"/>
    <n v="25"/>
    <x v="0"/>
    <s v="MACRO SIN CSMO"/>
    <n v="0"/>
    <n v="5005"/>
    <n v="0"/>
    <n v="24"/>
    <n v="24"/>
    <n v="-5005"/>
    <n v="0"/>
    <n v="0"/>
  </r>
  <r>
    <n v="202001"/>
    <s v="ATLANTICO NORTE"/>
    <s v="SOLEDAD"/>
    <s v="SOLEDAD"/>
    <s v="UNIVERSAL"/>
    <n v="3870"/>
    <n v="65231041"/>
    <x v="3933"/>
    <s v="DISTRIBUCION"/>
    <s v="MAXWELL"/>
    <s v="RED TRENZADA"/>
    <s v="UNI307"/>
    <x v="36"/>
    <n v="225"/>
    <x v="3"/>
    <s v="Con balance"/>
    <n v="5184"/>
    <n v="16047"/>
    <n v="0"/>
    <n v="6"/>
    <n v="8"/>
    <n v="-10863"/>
    <n v="-209.55"/>
    <n v="-920.76"/>
  </r>
  <r>
    <n v="202001"/>
    <s v="MAGDALENA"/>
    <s v="EL PI?ON"/>
    <s v="EL PI?ON"/>
    <s v="CANTA RANA"/>
    <s v="0461U"/>
    <n v="65758791"/>
    <x v="3934"/>
    <s v="DISTRIBUCION"/>
    <s v="RYMEL"/>
    <s v="RED TRENZADA CON MED CENTRALIZADA"/>
    <s v="SAL304"/>
    <x v="26"/>
    <n v="25"/>
    <x v="5"/>
    <s v="Con balance"/>
    <n v="13045"/>
    <n v="11896"/>
    <n v="252"/>
    <n v="39"/>
    <n v="39"/>
    <n v="897"/>
    <n v="6.87"/>
    <n v="4.18"/>
  </r>
  <r>
    <n v="202001"/>
    <s v="ATLANTICO NORTE"/>
    <s v="SOLEDAD"/>
    <s v="SOLEDAD"/>
    <s v="HIPODROMO"/>
    <n v="4620"/>
    <n v="65705686"/>
    <x v="3935"/>
    <s v="DISTRIBUCION"/>
    <s v="MAXWELL"/>
    <s v="RED TRENZADA"/>
    <s v="UNI315"/>
    <x v="36"/>
    <n v="50"/>
    <x v="7"/>
    <s v="Con balance"/>
    <n v="12503"/>
    <n v="3109"/>
    <n v="0"/>
    <n v="34"/>
    <n v="35"/>
    <n v="9395"/>
    <n v="75.14"/>
    <n v="78.63"/>
  </r>
  <r>
    <n v="202001"/>
    <s v="ATLANTICO NORTE"/>
    <s v="BARRANQUILLA"/>
    <s v="BARRANQUILLA"/>
    <s v="CENTRO"/>
    <n v="16265"/>
    <n v="65703818"/>
    <x v="3936"/>
    <s v="DISTRIBUCION"/>
    <s v="MAXWELL"/>
    <s v="RED TRENZADA"/>
    <s v="ERI307"/>
    <x v="33"/>
    <n v="75"/>
    <x v="0"/>
    <s v="MACRO SIN CSMO"/>
    <n v="0"/>
    <n v="4415"/>
    <n v="0"/>
    <n v="7"/>
    <n v="7"/>
    <n v="-4415"/>
    <n v="0"/>
    <n v="0"/>
  </r>
  <r>
    <n v="202001"/>
    <s v="ATLANTICO NORTE"/>
    <s v="BARRANQUILLA"/>
    <s v="BARRANQUILLA"/>
    <s v="EL CASTILLO"/>
    <s v="1629M"/>
    <n v="65221520"/>
    <x v="3937"/>
    <s v="DISTRIBUCION"/>
    <s v="MAXWELL"/>
    <s v="RED TRENZADA"/>
    <s v="FLS309"/>
    <x v="29"/>
    <n v="100"/>
    <x v="5"/>
    <s v="Con balance"/>
    <n v="9840"/>
    <n v="9572"/>
    <n v="0"/>
    <n v="19"/>
    <n v="19"/>
    <n v="268"/>
    <n v="2.72"/>
    <n v="19.420000000000002"/>
  </r>
  <r>
    <n v="202001"/>
    <s v="ATLANTICO NORTE"/>
    <s v="BARRANQUILLA"/>
    <s v="BARRANQUILLA"/>
    <s v="CENTRO"/>
    <n v="16329"/>
    <n v="65216023"/>
    <x v="3938"/>
    <s v="DISTRIBUCION + ALUMBRADO PUBLICO"/>
    <s v="MAXWELL"/>
    <s v="RED TRENZADA"/>
    <s v="ERI311"/>
    <x v="33"/>
    <n v="75"/>
    <x v="0"/>
    <s v="MACRO SIN CSMO"/>
    <n v="0"/>
    <n v="7709"/>
    <n v="0"/>
    <n v="7"/>
    <n v="15"/>
    <n v="-7709"/>
    <n v="0"/>
    <n v="0"/>
  </r>
  <r>
    <n v="202001"/>
    <s v="GUAJIRA"/>
    <s v="DIBULLA"/>
    <s v="MINGUEO"/>
    <s v="PALOMINO RURAL"/>
    <n v="16711"/>
    <n v="65012924"/>
    <x v="3939"/>
    <s v="DISTRIBUCION + ALUMBRADO PUBLICO"/>
    <s v="MAXWELL"/>
    <s v="RED TRENZADA"/>
    <s v="TGJ304"/>
    <x v="53"/>
    <n v="75"/>
    <x v="5"/>
    <s v="Con balance"/>
    <n v="41794"/>
    <n v="36453"/>
    <n v="525"/>
    <n v="96"/>
    <n v="104"/>
    <n v="4816"/>
    <n v="11.52"/>
    <n v="-669.38"/>
  </r>
  <r>
    <n v="202001"/>
    <s v="GUAJIRA"/>
    <s v="DIBULLA"/>
    <s v="DIBULLA"/>
    <s v="DIVINO NI?O"/>
    <n v="16754"/>
    <n v="65010955"/>
    <x v="3940"/>
    <s v="DISTRIBUCION + ALUMBRADO PUBLICO"/>
    <s v="CDM"/>
    <s v="RED TRENZADA"/>
    <s v="TGJ304"/>
    <x v="53"/>
    <n v="50"/>
    <x v="5"/>
    <s v="Con balance"/>
    <n v="24000"/>
    <n v="20414"/>
    <n v="467"/>
    <n v="54"/>
    <n v="55"/>
    <n v="3119"/>
    <n v="13"/>
    <n v="-612.03"/>
  </r>
  <r>
    <n v="202001"/>
    <s v="GUAJIRA"/>
    <s v="DIBULLA"/>
    <s v="LA PUNTA"/>
    <s v="LA PUNTA"/>
    <n v="16775"/>
    <n v="65718423"/>
    <x v="3941"/>
    <s v="DISTRIBUCION + ALUMBRADO PUBLICO"/>
    <s v="MAXWELL"/>
    <s v="RED TRENZADA"/>
    <s v="TGJ304"/>
    <x v="53"/>
    <n v="50"/>
    <x v="0"/>
    <s v="MACRO SIN CSMO"/>
    <n v="0"/>
    <n v="28710"/>
    <n v="0"/>
    <n v="79"/>
    <n v="83"/>
    <n v="-28710"/>
    <n v="0"/>
    <n v="0"/>
  </r>
  <r>
    <n v="202001"/>
    <s v="GUAJIRA"/>
    <s v="MAICAO"/>
    <s v="MAICAO"/>
    <s v="ONCE DE NOVIEMBRE"/>
    <s v="1722U"/>
    <n v="65755200"/>
    <x v="3942"/>
    <s v="DISTRIBUCION"/>
    <s v="MAXWELL"/>
    <s v="RED TRENZADA"/>
    <s v="MCA302"/>
    <x v="42"/>
    <n v="10"/>
    <x v="0"/>
    <s v="MACRO SIN CSMO"/>
    <n v="0"/>
    <n v="3992"/>
    <n v="0"/>
    <n v="9"/>
    <n v="9"/>
    <n v="-3992"/>
    <n v="0"/>
    <n v="0"/>
  </r>
  <r>
    <n v="202001"/>
    <s v="ATLANTICO NORTE"/>
    <s v="MALAMBO"/>
    <s v="MALAMBO"/>
    <s v="EL ESFUERZO"/>
    <s v="1745U"/>
    <n v="65754764"/>
    <x v="3943"/>
    <s v="DISTRIBUCION + ALUMBRADO PUBLICO"/>
    <s v="MAXWELL"/>
    <s v="RED TRENZADA"/>
    <s v="MLB309"/>
    <x v="15"/>
    <s v="37.5"/>
    <x v="1"/>
    <s v="Con balance"/>
    <n v="38118"/>
    <n v="21158"/>
    <n v="0"/>
    <n v="68"/>
    <n v="70"/>
    <n v="16960"/>
    <n v="44.49"/>
    <n v="11.88"/>
  </r>
  <r>
    <n v="202001"/>
    <s v="ATLANTICO SUR"/>
    <s v="PALMAR DE VARELA"/>
    <s v="PALMAR DE VARELA"/>
    <s v="OLAYA HERRERA"/>
    <s v="1757J"/>
    <n v="65728555"/>
    <x v="3944"/>
    <s v="DISTRIBUCION + ALUMBRADO PUBLICO"/>
    <s v="MAXWELL"/>
    <s v="RED TRENZADA"/>
    <s v="SBG303"/>
    <x v="48"/>
    <n v="75"/>
    <x v="0"/>
    <s v="MACRO SIN CSMO"/>
    <n v="0"/>
    <n v="3473"/>
    <n v="481"/>
    <n v="12"/>
    <n v="14"/>
    <n v="-3954"/>
    <n v="0"/>
    <n v="0"/>
  </r>
  <r>
    <n v="202001"/>
    <s v="MAGDALENA"/>
    <s v="SANTA MARTA"/>
    <s v="SANTA MARTA"/>
    <s v="MARIA EUGENIA"/>
    <s v="1822H"/>
    <n v="65740337"/>
    <x v="3945"/>
    <s v="DISTRIBUCION"/>
    <s v="MAXWELL"/>
    <s v="RED TRENZADA"/>
    <s v="MAZ312"/>
    <x v="10"/>
    <n v="75"/>
    <x v="4"/>
    <s v="Con balance"/>
    <n v="11782"/>
    <n v="7844"/>
    <n v="302"/>
    <n v="20"/>
    <n v="20"/>
    <n v="3636"/>
    <n v="30.86"/>
    <n v="-463.64"/>
  </r>
  <r>
    <n v="202001"/>
    <s v="GUAJIRA"/>
    <s v="FONSECA"/>
    <s v="FONSECA"/>
    <s v="LA LAGUNA"/>
    <s v="1837B"/>
    <n v="65005628"/>
    <x v="3946"/>
    <s v="DISTRIBUCION"/>
    <s v="MAXWELL"/>
    <s v="RED TRENZADA"/>
    <s v="FON302"/>
    <x v="78"/>
    <n v="50"/>
    <x v="0"/>
    <s v="MACRO SIN CSMO"/>
    <n v="0"/>
    <n v="7021"/>
    <n v="0"/>
    <n v="34"/>
    <n v="35"/>
    <n v="-7021"/>
    <n v="0"/>
    <n v="0"/>
  </r>
  <r>
    <n v="202001"/>
    <s v="GUAJIRA"/>
    <s v="SAN JUAN DEL CESAR"/>
    <s v="SAN JUAN DEL CESAR"/>
    <s v="DIECISEIS DE JULIO"/>
    <n v="40955"/>
    <n v="65005748"/>
    <x v="3947"/>
    <s v="DISTRIBUCION"/>
    <s v="MAXWELL"/>
    <s v="RED TRENZADA"/>
    <s v="SJU302"/>
    <x v="13"/>
    <n v="50"/>
    <x v="0"/>
    <s v="MACRO SIN CSMO"/>
    <n v="0"/>
    <n v="2351"/>
    <n v="0"/>
    <n v="12"/>
    <n v="14"/>
    <n v="-2351"/>
    <n v="0"/>
    <n v="99.85"/>
  </r>
  <r>
    <n v="202001"/>
    <s v="GUAJIRA"/>
    <s v="SAN JUAN DEL CESAR"/>
    <s v="SAN JUAN DEL CESAR"/>
    <s v="EL CENTRO"/>
    <n v="40975"/>
    <n v="65005767"/>
    <x v="3948"/>
    <s v="DISTRIBUCION"/>
    <s v="MAXWELL"/>
    <s v="RED TRENZADA"/>
    <s v="SJU302"/>
    <x v="13"/>
    <n v="50"/>
    <x v="0"/>
    <s v="MACRO SIN CSMO"/>
    <n v="0"/>
    <n v="10517"/>
    <n v="0"/>
    <n v="41"/>
    <n v="43"/>
    <n v="-10517"/>
    <n v="0"/>
    <n v="55.68"/>
  </r>
  <r>
    <n v="202001"/>
    <s v="GUAJIRA"/>
    <s v="SAN JUAN DEL CESAR"/>
    <s v="SAN JUAN DEL CESAR"/>
    <s v="VEINTE DE JULIO"/>
    <n v="41065"/>
    <n v="65005839"/>
    <x v="3949"/>
    <s v="DISTRIBUCION + ALUMBRADO PUBLICO"/>
    <s v="SIN DEFINIR"/>
    <s v="RED ABIERTA"/>
    <s v="SJU303"/>
    <x v="13"/>
    <n v="75"/>
    <x v="0"/>
    <s v="MACRO SIN CSMO"/>
    <n v="0"/>
    <n v="15165"/>
    <n v="0"/>
    <n v="74"/>
    <n v="83"/>
    <n v="-15165"/>
    <n v="0"/>
    <n v="0"/>
  </r>
  <r>
    <n v="202001"/>
    <s v="GUAJIRA"/>
    <s v="EL MOLINO"/>
    <s v="EL MOLINO"/>
    <s v="EL MOLINO RURAL"/>
    <n v="41127"/>
    <n v="65007669"/>
    <x v="3950"/>
    <s v="DISTRIBUCION + ALUMBRADO PUBLICO"/>
    <s v="MAXWELL"/>
    <s v="RED TRENZADA"/>
    <s v="VIN304"/>
    <x v="92"/>
    <n v="75"/>
    <x v="6"/>
    <s v="Con balance"/>
    <n v="23226"/>
    <n v="24667"/>
    <n v="0"/>
    <n v="61"/>
    <n v="72"/>
    <n v="-1441"/>
    <n v="-6.2"/>
    <n v="-70.09"/>
  </r>
  <r>
    <n v="202001"/>
    <s v="GUAJIRA"/>
    <s v="VILLANUEVA-GUAJIRA"/>
    <s v="VILLANUEVA"/>
    <s v="LAS DELICIAS"/>
    <n v="41229"/>
    <n v="65005880"/>
    <x v="3951"/>
    <s v="DISTRIBUCION + ALUMBRADO PUBLICO"/>
    <s v="MAXWELL"/>
    <s v="RED TRENZADA"/>
    <s v="VIN302"/>
    <x v="45"/>
    <s v="37.5"/>
    <x v="1"/>
    <s v="Con balance"/>
    <n v="14231"/>
    <n v="7340"/>
    <n v="304"/>
    <n v="29"/>
    <n v="29"/>
    <n v="6588"/>
    <n v="46.29"/>
    <n v="-246.82"/>
  </r>
  <r>
    <n v="202001"/>
    <s v="GUAJIRA"/>
    <s v="VILLANUEVA-GUAJIRA"/>
    <s v="VILLANUEVA"/>
    <s v="EL CENTRO"/>
    <n v="41312"/>
    <n v="65005928"/>
    <x v="3952"/>
    <s v="DISTRIBUCION + ALUMBRADO PUBLICO"/>
    <s v="SIN DEFINIR"/>
    <s v="RED TRENZADA"/>
    <s v="VIN303"/>
    <x v="45"/>
    <n v="75"/>
    <x v="4"/>
    <s v="Con balance"/>
    <n v="27109"/>
    <n v="19417"/>
    <n v="408"/>
    <n v="69"/>
    <n v="76"/>
    <n v="7285"/>
    <n v="26.87"/>
    <n v="-356.04"/>
  </r>
  <r>
    <n v="202001"/>
    <s v="ATLANTICO NORTE"/>
    <s v="BARRANQUILLA"/>
    <s v="BARRANQUILLA"/>
    <s v="RECREO"/>
    <s v="4256N"/>
    <n v="65745992"/>
    <x v="3953"/>
    <s v="DISTRIBUCION"/>
    <s v="MAXWELL"/>
    <s v="RED TRENZADA"/>
    <s v="CTR309"/>
    <x v="3"/>
    <s v="112.5"/>
    <x v="5"/>
    <s v="Con balance"/>
    <n v="6348"/>
    <n v="5991"/>
    <n v="0"/>
    <n v="21"/>
    <n v="21"/>
    <n v="357"/>
    <n v="5.62"/>
    <n v="-909.45"/>
  </r>
  <r>
    <n v="202001"/>
    <s v="ATLANTICO NORTE"/>
    <s v="BARRANQUILLA"/>
    <s v="BARRANQUILLA"/>
    <s v="EL SANTUARIO"/>
    <s v="A3746"/>
    <n v="65211524"/>
    <x v="3954"/>
    <s v="DISTRIBUCION + ALUMBRADO PUBLICO"/>
    <s v="MAXWELL"/>
    <s v="RED TRENZADA"/>
    <s v="UNI322"/>
    <x v="7"/>
    <n v="75"/>
    <x v="0"/>
    <s v="MACRO SIN CSMO"/>
    <n v="0"/>
    <n v="12912"/>
    <n v="0"/>
    <n v="35"/>
    <n v="39"/>
    <n v="-12912"/>
    <n v="0"/>
    <n v="0"/>
  </r>
  <r>
    <n v="202001"/>
    <s v="ATLANTICO NORTE"/>
    <s v="BARRANQUILLA"/>
    <s v="BARRANQUILLA"/>
    <s v="LAS PALMAS"/>
    <s v="A3769"/>
    <n v="65211433"/>
    <x v="3955"/>
    <s v="DISTRIBUCION + ALUMBRADO PUBLICO"/>
    <s v="SIN DEFINIR"/>
    <s v="RED ABIERTA"/>
    <s v="UNI313"/>
    <x v="18"/>
    <n v="75"/>
    <x v="0"/>
    <s v="MACRO SIN CSMO"/>
    <n v="0"/>
    <n v="18432"/>
    <n v="0"/>
    <n v="68"/>
    <n v="74"/>
    <n v="-18432"/>
    <n v="0"/>
    <n v="0"/>
  </r>
  <r>
    <n v="202001"/>
    <s v="ATLANTICO NORTE"/>
    <s v="BARRANQUILLA"/>
    <s v="BARRANQUILLA"/>
    <s v="LAS PALMAS"/>
    <s v="A3771"/>
    <n v="65211436"/>
    <x v="3956"/>
    <s v="DISTRIBUCION + ALUMBRADO PUBLICO"/>
    <s v="MAXWELL"/>
    <s v="RED TRENZADA"/>
    <s v="UNI313"/>
    <x v="18"/>
    <n v="75"/>
    <x v="0"/>
    <s v="MACRO SIN CSMO"/>
    <n v="0"/>
    <n v="4894"/>
    <n v="0"/>
    <n v="17"/>
    <n v="17"/>
    <n v="-4894"/>
    <n v="0"/>
    <n v="0"/>
  </r>
  <r>
    <n v="202001"/>
    <s v="ATLANTICO NORTE"/>
    <s v="BARRANQUILLA"/>
    <s v="BARRANQUILLA"/>
    <s v="LA VICTORIA"/>
    <s v="A3788"/>
    <n v="65212626"/>
    <x v="3957"/>
    <s v="DISTRIBUCION + ALUMBRADO PUBLICO"/>
    <s v="SIN DEFINIR"/>
    <s v="RED ABIERTA"/>
    <s v="UNI313"/>
    <x v="18"/>
    <n v="50"/>
    <x v="1"/>
    <s v="Con balance"/>
    <n v="16418"/>
    <n v="9083"/>
    <n v="292"/>
    <n v="37"/>
    <n v="37"/>
    <n v="7043"/>
    <n v="42.9"/>
    <n v="19.93"/>
  </r>
  <r>
    <n v="202001"/>
    <s v="ATLANTICO NORTE"/>
    <s v="BARRANQUILLA"/>
    <s v="BARRANQUILLA"/>
    <s v="EL CAMPITO"/>
    <s v="A3807"/>
    <n v="65212612"/>
    <x v="3958"/>
    <s v="DISTRIBUCION + ALUMBRADO PUBLICO"/>
    <s v="SIN DEFINIR"/>
    <s v="RED ABIERTA"/>
    <s v="UNI313"/>
    <x v="18"/>
    <n v="75"/>
    <x v="1"/>
    <s v="Con balance"/>
    <n v="34145"/>
    <n v="19400"/>
    <n v="500"/>
    <n v="78"/>
    <n v="83"/>
    <n v="14245"/>
    <n v="41.72"/>
    <n v="-491.73"/>
  </r>
  <r>
    <n v="202001"/>
    <s v="ATLANTICO NORTE"/>
    <s v="BARRANQUILLA"/>
    <s v="BARRANQUILLA"/>
    <s v="LAS PALMAS"/>
    <s v="A3808"/>
    <n v="65211705"/>
    <x v="3959"/>
    <s v="DISTRIBUCION + ALUMBRADO PUBLICO"/>
    <s v="SIN DEFINIR"/>
    <s v="RED TRENZADA"/>
    <s v="UNI313"/>
    <x v="18"/>
    <n v="75"/>
    <x v="1"/>
    <s v="Con balance"/>
    <n v="34697"/>
    <n v="16300"/>
    <n v="271"/>
    <n v="79"/>
    <n v="80"/>
    <n v="18126"/>
    <n v="52.24"/>
    <n v="-73.56"/>
  </r>
  <r>
    <n v="202001"/>
    <s v="ATLANTICO NORTE"/>
    <s v="SOLEDAD"/>
    <s v="SOLEDAD"/>
    <s v="SALAMANCA"/>
    <s v="A3832"/>
    <n v="65759361"/>
    <x v="3960"/>
    <s v="DISTRIBUCION + ALUMBRADO PUBLICO"/>
    <s v="MAXWELL"/>
    <s v="RED TRENZADA"/>
    <s v="UNI315"/>
    <x v="36"/>
    <n v="25"/>
    <x v="1"/>
    <s v="Con balance"/>
    <n v="5153"/>
    <n v="1914"/>
    <n v="141"/>
    <n v="14"/>
    <n v="14"/>
    <n v="3098"/>
    <n v="60.12"/>
    <n v="52.67"/>
  </r>
  <r>
    <n v="202001"/>
    <s v="ATLANTICO NORTE"/>
    <s v="BARRANQUILLA"/>
    <s v="BARRANQUILLA"/>
    <s v="SAN NICOLAS"/>
    <s v="A3852"/>
    <n v="65209888"/>
    <x v="3961"/>
    <s v="DISTRIBUCION + ALUMBRADO PUBLICO"/>
    <s v="MAXWELL"/>
    <s v="RED TRENZADA"/>
    <s v="UNI313"/>
    <x v="18"/>
    <n v="75"/>
    <x v="3"/>
    <s v="Con balance"/>
    <n v="8719"/>
    <n v="17252"/>
    <n v="229"/>
    <n v="49"/>
    <n v="51"/>
    <n v="-8762"/>
    <n v="-100.49"/>
    <n v="-569.29999999999995"/>
  </r>
  <r>
    <n v="202001"/>
    <s v="ATLANTICO NORTE"/>
    <s v="BARRANQUILLA"/>
    <s v="BARRANQUILLA"/>
    <s v="SAN NICOLAS"/>
    <s v="A3855"/>
    <n v="65746212"/>
    <x v="3962"/>
    <s v="DISTRIBUCION"/>
    <s v="MAXWELL"/>
    <s v="RED TRENZADA"/>
    <s v="UNI313"/>
    <x v="18"/>
    <n v="50"/>
    <x v="7"/>
    <s v="Con balance"/>
    <n v="49556"/>
    <n v="12860"/>
    <n v="318"/>
    <n v="54"/>
    <n v="57"/>
    <n v="36378"/>
    <n v="73.41"/>
    <n v="-135.16"/>
  </r>
  <r>
    <n v="202001"/>
    <s v="ATLANTICO NORTE"/>
    <s v="BARRANQUILLA"/>
    <s v="BARRANQUILLA"/>
    <s v="LA MAGDALENA"/>
    <s v="A3869"/>
    <n v="65208662"/>
    <x v="3963"/>
    <s v="DISTRIBUCION + ALUMBRADO PUBLICO"/>
    <s v="SIN DEFINIR"/>
    <s v="RED TRENZADA"/>
    <s v="UNI313"/>
    <x v="18"/>
    <n v="100"/>
    <x v="1"/>
    <s v="Con balance"/>
    <n v="44023"/>
    <n v="25337"/>
    <n v="256"/>
    <n v="115"/>
    <n v="124"/>
    <n v="18430"/>
    <n v="41.86"/>
    <n v="-14.5"/>
  </r>
  <r>
    <n v="202001"/>
    <s v="ATLANTICO NORTE"/>
    <s v="BARRANQUILLA"/>
    <s v="BARRANQUILLA"/>
    <s v="LA MAGDALENA"/>
    <s v="A3875"/>
    <n v="65209847"/>
    <x v="3964"/>
    <s v="DISTRIBUCION + ALUMBRADO PUBLICO"/>
    <s v="SIN DEFINIR"/>
    <s v="RED ABIERTA"/>
    <s v="UNI313"/>
    <x v="18"/>
    <n v="75"/>
    <x v="1"/>
    <s v="Con balance"/>
    <n v="52663"/>
    <n v="15737"/>
    <n v="324"/>
    <n v="75"/>
    <n v="79"/>
    <n v="36602"/>
    <n v="69.5"/>
    <n v="62.37"/>
  </r>
  <r>
    <n v="202001"/>
    <s v="ATLANTICO NORTE"/>
    <s v="BARRANQUILLA"/>
    <s v="BARRANQUILLA"/>
    <s v="LA MAGDALENA"/>
    <s v="A3886"/>
    <n v="65208669"/>
    <x v="3965"/>
    <s v="DISTRIBUCION + ALUMBRADO PUBLICO"/>
    <s v="SIN DEFINIR"/>
    <s v="RED ABIERTA"/>
    <s v="UNI313"/>
    <x v="18"/>
    <n v="50"/>
    <x v="0"/>
    <s v="MACRO SIN CSMO"/>
    <n v="0"/>
    <n v="8715"/>
    <n v="0"/>
    <n v="34"/>
    <n v="41"/>
    <n v="-8715"/>
    <n v="0"/>
    <n v="0"/>
  </r>
  <r>
    <n v="202001"/>
    <s v="GUAJIRA"/>
    <s v="MAICAO"/>
    <s v="MAICAO"/>
    <s v="SAN MARTIN"/>
    <s v="0468Q"/>
    <n v="65741213"/>
    <x v="3966"/>
    <s v="DISTRIBUCION + ALUMBRADO PUBLICO"/>
    <s v="SIN DEFINIR"/>
    <s v="RED TRENZADA"/>
    <s v="MCA305"/>
    <x v="42"/>
    <s v="112.5"/>
    <x v="5"/>
    <s v="Con balance"/>
    <n v="37473"/>
    <n v="32866"/>
    <n v="87"/>
    <n v="52"/>
    <n v="57"/>
    <n v="4520"/>
    <n v="12.06"/>
    <n v="-619.74"/>
  </r>
  <r>
    <n v="202001"/>
    <s v="MAGDALENA"/>
    <s v="PLATO"/>
    <s v="PLATO"/>
    <s v="7 DE AGOSTO"/>
    <s v="0485U"/>
    <n v="65758918"/>
    <x v="3967"/>
    <s v="DISTRIBUCION"/>
    <s v="MAXWELL"/>
    <s v="RED TRENZADA"/>
    <s v="PLA304"/>
    <x v="46"/>
    <n v="25"/>
    <x v="1"/>
    <s v="Con balance"/>
    <n v="8438"/>
    <n v="5211"/>
    <n v="0"/>
    <n v="24"/>
    <n v="25"/>
    <n v="3227"/>
    <n v="38.24"/>
    <n v="-26.55"/>
  </r>
  <r>
    <n v="202001"/>
    <s v="ATLANTICO NORTE"/>
    <s v="SOLEDAD"/>
    <s v="SOLEDAD"/>
    <s v="VILLA CARMEN 1"/>
    <n v="4866"/>
    <n v="65207690"/>
    <x v="3968"/>
    <s v="DISTRIBUCION"/>
    <s v="SIN DEFINIR"/>
    <s v="RED ABIERTA"/>
    <s v="VTE314"/>
    <x v="7"/>
    <n v="75"/>
    <x v="0"/>
    <s v="MACRO SIN CSMO"/>
    <n v="0"/>
    <n v="56821"/>
    <n v="0"/>
    <n v="176"/>
    <n v="181"/>
    <n v="-56821"/>
    <n v="0"/>
    <n v="0"/>
  </r>
  <r>
    <n v="202001"/>
    <s v="MAGDALENA"/>
    <s v="PLATO"/>
    <s v="PLATO"/>
    <s v="No Disponible"/>
    <s v="0494U"/>
    <n v="65758931"/>
    <x v="3969"/>
    <s v="DISTRIBUCION"/>
    <s v="MAXWELL"/>
    <s v="RED TRENZADA"/>
    <s v="PLA304"/>
    <x v="46"/>
    <n v="25"/>
    <x v="3"/>
    <s v="Con balance"/>
    <n v="4894"/>
    <n v="6530"/>
    <n v="0"/>
    <n v="31"/>
    <n v="31"/>
    <n v="-1636"/>
    <n v="-33.43"/>
    <n v="-29.41"/>
  </r>
  <r>
    <n v="202001"/>
    <s v="ATLANTICO NORTE"/>
    <s v="SOLEDAD"/>
    <s v="SOLEDAD"/>
    <s v="VILLA CECILIA"/>
    <n v="5655"/>
    <n v="65209766"/>
    <x v="3970"/>
    <s v="DISTRIBUCION + ALUMBRADO PUBLICO"/>
    <s v="SIN DEFINIR"/>
    <s v="RED ABIERTA"/>
    <s v="VTE315"/>
    <x v="18"/>
    <s v="37.5"/>
    <x v="2"/>
    <s v="Con balance"/>
    <n v="3510776"/>
    <n v="13699"/>
    <n v="117"/>
    <n v="46"/>
    <n v="47"/>
    <n v="3496960"/>
    <n v="99.61"/>
    <n v="92.45"/>
  </r>
  <r>
    <n v="202001"/>
    <s v="ATLANTICO NORTE"/>
    <s v="BARRANQUILLA"/>
    <s v="BARRANQUILLA"/>
    <s v="UNIVERSAL"/>
    <n v="5706"/>
    <n v="65233442"/>
    <x v="3971"/>
    <s v="DISTRIBUCION"/>
    <s v="MAXWELL"/>
    <s v="RED TRENZADA"/>
    <s v="VTE315"/>
    <x v="18"/>
    <n v="300"/>
    <x v="5"/>
    <s v="Con balance"/>
    <n v="27523"/>
    <n v="26650"/>
    <n v="0"/>
    <n v="124"/>
    <n v="133"/>
    <n v="873"/>
    <n v="3.17"/>
    <n v="-26.54"/>
  </r>
  <r>
    <n v="202001"/>
    <s v="ATLANTICO NORTE"/>
    <s v="BARRANQUILLA"/>
    <s v="BARRANQUILLA"/>
    <s v="MODELO"/>
    <s v="0577J"/>
    <n v="65226141"/>
    <x v="3972"/>
    <s v="DISTRIBUCION + ALUMBRADO PUBLICO"/>
    <s v="MAXWELL"/>
    <s v="RED TRENZADA"/>
    <s v="OAS313"/>
    <x v="16"/>
    <n v="50"/>
    <x v="3"/>
    <s v="Con balance"/>
    <n v="2052"/>
    <n v="5368"/>
    <n v="0"/>
    <n v="9"/>
    <n v="9"/>
    <n v="-3316"/>
    <n v="-161.65"/>
    <n v="-53.98"/>
  </r>
  <r>
    <n v="202001"/>
    <s v="GUAJIRA"/>
    <s v="BARRANCAS"/>
    <s v="BARRANCAS"/>
    <s v="URB. CERREJON"/>
    <s v="1856M"/>
    <n v="65002068"/>
    <x v="3973"/>
    <s v="DISTRIBUCION + ALUMBRADO PUBLICO"/>
    <s v="MAXWELL"/>
    <s v="RED TRENZADA"/>
    <s v="BRC303"/>
    <x v="59"/>
    <n v="75"/>
    <x v="1"/>
    <s v="Con balance"/>
    <n v="45755"/>
    <n v="16624"/>
    <n v="724"/>
    <n v="62"/>
    <n v="69"/>
    <n v="28407"/>
    <n v="62.08"/>
    <n v="61.37"/>
  </r>
  <r>
    <n v="202001"/>
    <s v="GUAJIRA"/>
    <s v="FONSECA"/>
    <s v="FONSECA"/>
    <s v="ALTO PRADO"/>
    <s v="1871B"/>
    <n v="65005610"/>
    <x v="3974"/>
    <s v="DISTRIBUCION + ALUMBRADO PUBLICO"/>
    <s v="MAXWELL"/>
    <s v="RED TRENZADA"/>
    <s v="FON302"/>
    <x v="78"/>
    <n v="75"/>
    <x v="0"/>
    <s v="MACRO SIN CSMO"/>
    <n v="0"/>
    <n v="16109"/>
    <n v="0"/>
    <n v="52"/>
    <n v="60"/>
    <n v="-16109"/>
    <n v="0"/>
    <n v="0"/>
  </r>
  <r>
    <n v="202001"/>
    <s v="GUAJIRA"/>
    <s v="RIOHACHA"/>
    <s v="RIOHACHA"/>
    <s v="EL DIVIDIVI"/>
    <s v="2010Q"/>
    <n v="65764953"/>
    <x v="3975"/>
    <s v="DISTRIBUCION"/>
    <s v="MAXWELL"/>
    <s v="RED TRENZADA"/>
    <s v="RCH310"/>
    <x v="1"/>
    <n v="25"/>
    <x v="0"/>
    <s v="MACRO SIN CSMO"/>
    <n v="0"/>
    <n v="3882"/>
    <n v="0"/>
    <n v="15"/>
    <n v="15"/>
    <n v="-3882"/>
    <n v="0"/>
    <n v="-5002.1899999999996"/>
  </r>
  <r>
    <n v="202001"/>
    <s v="MAGDALENA"/>
    <s v="SANTA MARTA"/>
    <s v="SANTA MARTA"/>
    <s v="BELLO SOL"/>
    <n v="20122"/>
    <n v="65716572"/>
    <x v="3976"/>
    <s v="DISTRIBUCION + ALUMBRADO PUBLICO"/>
    <s v="MAXWELL"/>
    <s v="RED TRENZADA"/>
    <s v="AOR302"/>
    <x v="23"/>
    <n v="500"/>
    <x v="5"/>
    <s v="Con balance"/>
    <n v="16518"/>
    <n v="16947"/>
    <n v="0"/>
    <n v="44"/>
    <n v="45"/>
    <n v="-430"/>
    <n v="-2.6"/>
    <n v="-380.6"/>
  </r>
  <r>
    <n v="202001"/>
    <s v="ATLANTICO NORTE"/>
    <s v="SOLEDAD"/>
    <s v="SOLEDAD"/>
    <s v="LA CENTRAL"/>
    <n v="2013"/>
    <n v="65706258"/>
    <x v="3977"/>
    <s v="DISTRIBUCION + ALUMBRADO PUBLICO"/>
    <s v="MAXWELL"/>
    <s v="RED TRENZADA"/>
    <s v="CRC302"/>
    <x v="8"/>
    <n v="75"/>
    <x v="0"/>
    <s v="MACRO SIN CSMO"/>
    <n v="0"/>
    <n v="45256"/>
    <n v="0"/>
    <n v="161"/>
    <n v="164"/>
    <n v="-45256"/>
    <n v="0"/>
    <n v="0"/>
  </r>
  <r>
    <n v="202001"/>
    <s v="ATLANTICO NORTE"/>
    <s v="BARRANQUILLA"/>
    <s v="BARRANQUILLA"/>
    <s v="EL PRADO"/>
    <s v="2032B"/>
    <n v="65225120"/>
    <x v="3978"/>
    <s v="DISTRIBUCION"/>
    <s v="MAXWELL"/>
    <s v="RED TRENZADA"/>
    <s v="OAS314"/>
    <x v="3"/>
    <n v="400"/>
    <x v="3"/>
    <s v="Con balance"/>
    <n v="41520"/>
    <n v="63528"/>
    <n v="0"/>
    <n v="30"/>
    <n v="41"/>
    <n v="-22008"/>
    <n v="-53.01"/>
    <n v="-556.86"/>
  </r>
  <r>
    <n v="202001"/>
    <s v="MAGDALENA"/>
    <s v="SANTA MARTA"/>
    <s v="SANTA MARTA"/>
    <s v="TERRITORIAL"/>
    <n v="20352"/>
    <n v="65701440"/>
    <x v="3979"/>
    <s v="DISTRIBUCION"/>
    <s v="MAXWELL"/>
    <s v="RED TRENZADA"/>
    <s v="MAZ308"/>
    <x v="11"/>
    <n v="225"/>
    <x v="4"/>
    <s v="Con balance"/>
    <n v="4568"/>
    <n v="3220"/>
    <n v="0"/>
    <n v="13"/>
    <n v="15"/>
    <n v="1348"/>
    <n v="29.51"/>
    <n v="-568.30999999999995"/>
  </r>
  <r>
    <n v="202001"/>
    <s v="ATLANTICO SUR"/>
    <s v="BARANOA"/>
    <s v="BARANOA"/>
    <s v="CENTRO"/>
    <s v="2042N"/>
    <n v="65724373"/>
    <x v="3980"/>
    <s v="DISTRIBUCION + ALUMBRADO PUBLICO"/>
    <s v="MAXWELL"/>
    <s v="RED TRENZADA"/>
    <s v="BAR303"/>
    <x v="49"/>
    <n v="75"/>
    <x v="0"/>
    <s v="MACRO SIN CSMO"/>
    <n v="0"/>
    <n v="25766"/>
    <n v="0"/>
    <n v="46"/>
    <n v="63"/>
    <n v="-25766"/>
    <n v="0"/>
    <n v="0"/>
  </r>
  <r>
    <n v="202001"/>
    <s v="MAGDALENA"/>
    <s v="SANTA MARTA"/>
    <s v="SANTA MARTA"/>
    <s v="SANTA CATALINA"/>
    <n v="20554"/>
    <n v="65002408"/>
    <x v="3981"/>
    <s v="DISTRIBUCION + ALUMBRADO PUBLICO"/>
    <s v="MAXWELL"/>
    <s v="RED TRENZADA"/>
    <s v="MAZ307"/>
    <x v="10"/>
    <n v="50"/>
    <x v="0"/>
    <s v="MACRO SIN CSMO"/>
    <n v="0"/>
    <n v="4072"/>
    <n v="0"/>
    <n v="12"/>
    <n v="12"/>
    <n v="-4072"/>
    <n v="0"/>
    <n v="0"/>
  </r>
  <r>
    <n v="202001"/>
    <s v="MAGDALENA"/>
    <s v="SANTA MARTA"/>
    <s v="SANTA MARTA"/>
    <s v="LA ESPERANZA"/>
    <n v="20644"/>
    <n v="65701630"/>
    <x v="3982"/>
    <s v="DISTRIBUCION"/>
    <s v="MAXWELL"/>
    <s v="RED TRENZADA"/>
    <s v="MAZ311"/>
    <x v="10"/>
    <n v="500"/>
    <x v="5"/>
    <s v="Con balance"/>
    <n v="45450"/>
    <n v="43574"/>
    <n v="0"/>
    <n v="55"/>
    <n v="64"/>
    <n v="1876"/>
    <n v="4.13"/>
    <n v="-779.3"/>
  </r>
  <r>
    <n v="202001"/>
    <s v="MAGDALENA"/>
    <s v="SANTA MARTA"/>
    <s v="SANTA MARTA"/>
    <s v="BELLA VISTA"/>
    <n v="20710"/>
    <n v="65701681"/>
    <x v="3983"/>
    <s v="DISTRIBUCION"/>
    <s v="MAXWELL"/>
    <s v="RED TRENZADA"/>
    <s v="MAZ313"/>
    <x v="10"/>
    <n v="630"/>
    <x v="5"/>
    <s v="Con balance"/>
    <n v="35100"/>
    <n v="34726"/>
    <n v="0"/>
    <n v="26"/>
    <n v="26"/>
    <n v="374"/>
    <n v="1.07"/>
    <n v="-747.42"/>
  </r>
  <r>
    <n v="202001"/>
    <s v="ATLANTICO SUR"/>
    <s v="JUAN DE ACOSTA"/>
    <s v="JUAN DE ACOSTA"/>
    <s v="CALLE NUEVA"/>
    <s v="4636E"/>
    <n v="65729372"/>
    <x v="3984"/>
    <s v="DISTRIBUCION + ALUMBRADO PUBLICO"/>
    <s v="MAXWELL"/>
    <s v="RED TRENZADA"/>
    <s v="JDA303"/>
    <x v="90"/>
    <n v="25"/>
    <x v="1"/>
    <s v="Con balance"/>
    <n v="6918"/>
    <n v="4168"/>
    <n v="200"/>
    <n v="20"/>
    <n v="21"/>
    <n v="2549"/>
    <n v="36.85"/>
    <n v="-683.9"/>
  </r>
  <r>
    <n v="202001"/>
    <s v="ATLANTICO SUR"/>
    <s v="JUAN DE ACOSTA"/>
    <s v="JUAN DE ACOSTA"/>
    <s v="CALLE IGLESIA"/>
    <s v="4643E"/>
    <n v="65732882"/>
    <x v="3985"/>
    <s v="DISTRIBUCION + ALUMBRADO PUBLICO"/>
    <s v="MAXWELL"/>
    <s v="RED TRENZADA"/>
    <s v="JDA303"/>
    <x v="90"/>
    <n v="50"/>
    <x v="1"/>
    <s v="Con balance"/>
    <n v="25994"/>
    <n v="10541"/>
    <n v="405"/>
    <n v="38"/>
    <n v="45"/>
    <n v="15048"/>
    <n v="57.89"/>
    <n v="-362.13"/>
  </r>
  <r>
    <n v="202001"/>
    <s v="ATLANTICO NORTE"/>
    <s v="BARRANQUILLA"/>
    <s v="BARRANQUILLA"/>
    <s v="ALTOS DEL LIMON"/>
    <s v="4671H"/>
    <n v="65741699"/>
    <x v="3986"/>
    <s v="DISTRIBUCION"/>
    <s v="MAXWELL"/>
    <s v="RED TRENZADA"/>
    <s v="RIM305"/>
    <x v="9"/>
    <n v="150"/>
    <x v="3"/>
    <s v="Con balance"/>
    <n v="6843"/>
    <n v="8265"/>
    <n v="0"/>
    <n v="7"/>
    <n v="7"/>
    <n v="-1422"/>
    <n v="-20.79"/>
    <n v="-22.81"/>
  </r>
  <r>
    <n v="202001"/>
    <s v="GUAJIRA"/>
    <s v="MAICAO"/>
    <s v="MAICAO"/>
    <s v="FONSECA SIOSI"/>
    <s v="4704Q"/>
    <n v="65006752"/>
    <x v="3987"/>
    <s v="DISTRIBUCION + ALUMBRADO PUBLICO"/>
    <s v="RYMEL"/>
    <s v="RED TRENZADA"/>
    <s v="MCA302"/>
    <x v="42"/>
    <n v="50"/>
    <x v="5"/>
    <s v="Con balance"/>
    <n v="27394"/>
    <n v="23709"/>
    <n v="233"/>
    <n v="47"/>
    <n v="53"/>
    <n v="3451"/>
    <n v="12.6"/>
    <n v="-765.9"/>
  </r>
  <r>
    <n v="202001"/>
    <s v="GUAJIRA"/>
    <s v="BARRANCAS"/>
    <s v="BARRANCAS"/>
    <s v="No Disponible"/>
    <s v="4709U"/>
    <n v="65754413"/>
    <x v="3988"/>
    <s v="DISTRIBUCION"/>
    <s v="SIN DEFINIR"/>
    <s v="RED TRENZADA"/>
    <s v="BRC303"/>
    <x v="59"/>
    <s v="112.5"/>
    <x v="3"/>
    <s v="Con balance"/>
    <n v="11048"/>
    <n v="16329"/>
    <n v="799"/>
    <n v="11"/>
    <n v="11"/>
    <n v="-6080"/>
    <n v="-55.03"/>
    <n v="-188.49"/>
  </r>
  <r>
    <n v="202001"/>
    <s v="ATLANTICO NORTE"/>
    <s v="BARRANQUILLA"/>
    <s v="BARRANQUILLA"/>
    <s v="ALTOS DE RIOMAR"/>
    <n v="51281"/>
    <n v="65229120"/>
    <x v="3989"/>
    <s v="DISTRIBUCION"/>
    <s v="MAXWELL"/>
    <s v="RED TRENZADA"/>
    <s v="RIM313"/>
    <x v="9"/>
    <n v="75"/>
    <x v="5"/>
    <s v="Con balance"/>
    <n v="7200"/>
    <n v="7068"/>
    <n v="0"/>
    <n v="12"/>
    <n v="14"/>
    <n v="132"/>
    <n v="1.84"/>
    <n v="-31.71"/>
  </r>
  <r>
    <n v="202001"/>
    <s v="ATLANTICO NORTE"/>
    <s v="BARRANQUILLA"/>
    <s v="BARRANQUILLA"/>
    <s v="ALTOS DEL PRADO"/>
    <n v="51282"/>
    <n v="65221140"/>
    <x v="3990"/>
    <s v="DISTRIBUCION"/>
    <s v="MAXWELL"/>
    <s v="RED TRENZADA"/>
    <s v="RIM309"/>
    <x v="31"/>
    <n v="400"/>
    <x v="6"/>
    <s v="Con balance"/>
    <n v="20160"/>
    <n v="21279"/>
    <n v="0"/>
    <n v="7"/>
    <n v="23"/>
    <n v="-1119"/>
    <n v="-5.55"/>
    <n v="-327.06"/>
  </r>
  <r>
    <n v="202001"/>
    <s v="ATLANTICO NORTE"/>
    <s v="SOLEDAD"/>
    <s v="SOLEDAD"/>
    <s v="TUCAN"/>
    <s v="A3925"/>
    <n v="65759664"/>
    <x v="3991"/>
    <s v="DISTRIBUCION + ALUMBRADO PUBLICO"/>
    <s v="MAXWELL"/>
    <s v="RED TRENZADA"/>
    <s v="UNI315"/>
    <x v="36"/>
    <n v="75"/>
    <x v="1"/>
    <s v="Con balance"/>
    <n v="39071"/>
    <n v="18198"/>
    <n v="198"/>
    <n v="89"/>
    <n v="92"/>
    <n v="20674"/>
    <n v="52.91"/>
    <n v="-444.05"/>
  </r>
  <r>
    <n v="202001"/>
    <s v="ATLANTICO NORTE"/>
    <s v="BARRANQUILLA"/>
    <s v="BARRANQUILLA"/>
    <s v="LAS NIEVES"/>
    <s v="A3960"/>
    <n v="65768555"/>
    <x v="3992"/>
    <s v="DISTRIBUCION + ALUMBRADO PUBLICO"/>
    <s v="MAXWELL"/>
    <s v="RED TRENZADA"/>
    <s v="UNI314"/>
    <x v="34"/>
    <n v="75"/>
    <x v="0"/>
    <s v="MACRO SIN CSMO"/>
    <n v="0"/>
    <n v="13510"/>
    <n v="0"/>
    <n v="49"/>
    <n v="50"/>
    <n v="-13510"/>
    <n v="0"/>
    <n v="0"/>
  </r>
  <r>
    <n v="202001"/>
    <s v="ATLANTICO NORTE"/>
    <s v="BARRANQUILLA"/>
    <s v="BARRANQUILLA"/>
    <s v="LAS NIEVES"/>
    <s v="A3967"/>
    <n v="65768556"/>
    <x v="3993"/>
    <s v="DISTRIBUCION + ALUMBRADO PUBLICO"/>
    <s v="MAXWELL"/>
    <s v="RED TRENZADA"/>
    <s v="UNI314"/>
    <x v="34"/>
    <s v="37.5"/>
    <x v="0"/>
    <s v="MACRO SIN CSMO"/>
    <n v="0"/>
    <n v="8484"/>
    <n v="0"/>
    <n v="35"/>
    <n v="36"/>
    <n v="-8484"/>
    <n v="0"/>
    <n v="0"/>
  </r>
  <r>
    <n v="202001"/>
    <s v="ATLANTICO NORTE"/>
    <s v="BARRANQUILLA"/>
    <s v="BARRANQUILLA"/>
    <s v="LAS NIEVES"/>
    <s v="A3972"/>
    <n v="65768559"/>
    <x v="3994"/>
    <s v="DISTRIBUCION + ALUMBRADO PUBLICO"/>
    <s v="MAXWELL"/>
    <s v="RED TRENZADA"/>
    <s v="UNI314"/>
    <x v="34"/>
    <n v="25"/>
    <x v="0"/>
    <s v="MACRO SIN CSMO"/>
    <n v="0"/>
    <n v="11473"/>
    <n v="0"/>
    <n v="30"/>
    <n v="30"/>
    <n v="-11473"/>
    <n v="0"/>
    <n v="0"/>
  </r>
  <r>
    <n v="202001"/>
    <s v="ATLANTICO NORTE"/>
    <s v="BARRANQUILLA"/>
    <s v="BARRANQUILLA"/>
    <s v="MONTES"/>
    <s v="A3987"/>
    <n v="65203938"/>
    <x v="3995"/>
    <s v="DISTRIBUCION + ALUMBRADO PUBLICO"/>
    <s v="SIN DEFINIR"/>
    <s v="RED ABIERTA"/>
    <s v="ERI315"/>
    <x v="34"/>
    <n v="75"/>
    <x v="0"/>
    <s v="MACRO SIN CSMO"/>
    <n v="0"/>
    <n v="13994"/>
    <n v="0"/>
    <n v="44"/>
    <n v="48"/>
    <n v="-13994"/>
    <n v="0"/>
    <n v="0"/>
  </r>
  <r>
    <n v="202001"/>
    <s v="ATLANTICO NORTE"/>
    <s v="BARRANQUILLA"/>
    <s v="BARRANQUILLA"/>
    <s v="EL LIMON"/>
    <s v="A4009"/>
    <n v="65756658"/>
    <x v="3996"/>
    <s v="DISTRIBUCION + ALUMBRADO PUBLICO"/>
    <s v="SIN DEFINIR"/>
    <s v="RED TRENZADA"/>
    <s v="UNI322"/>
    <x v="7"/>
    <n v="50"/>
    <x v="5"/>
    <s v="Con balance"/>
    <n v="16869"/>
    <n v="14512"/>
    <n v="246"/>
    <n v="43"/>
    <n v="47"/>
    <n v="2110"/>
    <n v="12.51"/>
    <n v="-24.94"/>
  </r>
  <r>
    <n v="202001"/>
    <s v="ATLANTICO NORTE"/>
    <s v="BARRANQUILLA"/>
    <s v="BARRANQUILLA"/>
    <s v="CEVILLAR"/>
    <n v="6036"/>
    <n v="65746882"/>
    <x v="3997"/>
    <s v="DISTRIBUCION + ALUMBRADO PUBLICO"/>
    <s v="SIN DEFINIR"/>
    <s v="RED ABIERTA"/>
    <s v="CTR311"/>
    <x v="19"/>
    <n v="75"/>
    <x v="1"/>
    <s v="Con balance"/>
    <n v="12300"/>
    <n v="7761"/>
    <n v="200"/>
    <n v="43"/>
    <n v="47"/>
    <n v="4339"/>
    <n v="35.28"/>
    <n v="-473.43"/>
  </r>
  <r>
    <n v="202001"/>
    <s v="MAGDALENA"/>
    <s v="CHIVOLO"/>
    <s v="CHIVOLO"/>
    <s v="SANTA CATALINA"/>
    <s v="0617Q"/>
    <n v="65764329"/>
    <x v="3998"/>
    <s v="DISTRIBUCION + ALUMBRADO PUBLICO"/>
    <s v="SIN DEFINIR"/>
    <s v="RED TRENZADA"/>
    <s v="REO303"/>
    <x v="60"/>
    <n v="50"/>
    <x v="6"/>
    <s v="Con balance"/>
    <n v="9794"/>
    <n v="10369"/>
    <n v="263"/>
    <n v="33"/>
    <n v="34"/>
    <n v="-837"/>
    <n v="-8.5500000000000007"/>
    <n v="-12.6"/>
  </r>
  <r>
    <n v="202001"/>
    <s v="ATLANTICO NORTE"/>
    <s v="BARRANQUILLA"/>
    <s v="BARRANQUILLA"/>
    <s v="RECREO"/>
    <s v="0629N"/>
    <n v="65702182"/>
    <x v="3999"/>
    <s v="DISTRIBUCION"/>
    <s v="MAXWELL"/>
    <s v="RED TRENZADA"/>
    <s v="CTR309"/>
    <x v="3"/>
    <n v="150"/>
    <x v="0"/>
    <s v="MACRO SIN CSMO"/>
    <n v="0"/>
    <n v="3874"/>
    <n v="0"/>
    <n v="25"/>
    <n v="27"/>
    <n v="-3874"/>
    <n v="0"/>
    <n v="0"/>
  </r>
  <r>
    <n v="202001"/>
    <s v="MAGDALENA"/>
    <s v="SANTA MARTA"/>
    <s v="SANTA MARTA"/>
    <s v="NUEVA GALICIA"/>
    <s v="0645U"/>
    <n v="65004004"/>
    <x v="4000"/>
    <s v="DISTRIBUCION"/>
    <s v=" BEVERI LTDA"/>
    <s v="CAJA EN MEDIO DE BAJANTES"/>
    <s v="LBT307"/>
    <x v="0"/>
    <n v="50"/>
    <x v="0"/>
    <s v="MACRO SIN CSMO"/>
    <n v="0"/>
    <n v="7861"/>
    <n v="0"/>
    <n v="6"/>
    <n v="8"/>
    <n v="-7861"/>
    <n v="0"/>
    <n v="0"/>
  </r>
  <r>
    <n v="202001"/>
    <s v="ATLANTICO SUR"/>
    <s v="BARANOA"/>
    <s v="CGTO PITAL DE MEGUA"/>
    <s v="PITAL DE MEGUA RURAL"/>
    <n v="6662"/>
    <n v="65748634"/>
    <x v="4001"/>
    <s v="DISTRIBUCION + ALUMBRADO PUBLICO"/>
    <s v="MAXWELL"/>
    <s v="RED TRENZADA"/>
    <s v="BAR302"/>
    <x v="57"/>
    <n v="75"/>
    <x v="2"/>
    <s v="Con balance"/>
    <n v="9540"/>
    <n v="903"/>
    <n v="0"/>
    <n v="6"/>
    <n v="6"/>
    <n v="8637"/>
    <n v="90.53"/>
    <n v="85.59"/>
  </r>
  <r>
    <n v="202001"/>
    <s v="ATLANTICO NORTE"/>
    <s v="BARRANQUILLA"/>
    <s v="BARRANQUILLA"/>
    <s v="OLAYA"/>
    <s v="0668N"/>
    <n v="65719461"/>
    <x v="4002"/>
    <s v="DISTRIBUCION"/>
    <s v="MAXWELL"/>
    <s v="RED TRENZADA"/>
    <s v="SIL312"/>
    <x v="3"/>
    <s v="112.5"/>
    <x v="5"/>
    <s v="Con balance"/>
    <n v="5342"/>
    <n v="4663"/>
    <n v="0"/>
    <n v="24"/>
    <n v="24"/>
    <n v="679"/>
    <n v="12.71"/>
    <n v="-956.39"/>
  </r>
  <r>
    <n v="202001"/>
    <s v="ATLANTICO NORTE"/>
    <s v="BARRANQUILLA"/>
    <s v="BARRANQUILLA"/>
    <s v="ALTOS DEL PRADO"/>
    <s v="0674J"/>
    <n v="65702362"/>
    <x v="4003"/>
    <s v="DISTRIBUCION"/>
    <s v="MAXWELL"/>
    <s v="RED TRENZADA"/>
    <s v="RIM309"/>
    <x v="31"/>
    <n v="300"/>
    <x v="0"/>
    <s v="MACRO SIN CSMO"/>
    <n v="0"/>
    <n v="6274"/>
    <n v="0"/>
    <n v="3"/>
    <n v="4"/>
    <n v="-6274"/>
    <n v="0"/>
    <n v="-1256.6199999999999"/>
  </r>
  <r>
    <n v="202001"/>
    <s v="ATLANTICO SUR"/>
    <s v="BARANOA"/>
    <s v="BARANOA"/>
    <s v="URB VILLA ELEYLA"/>
    <n v="6805"/>
    <n v="65011361"/>
    <x v="4004"/>
    <s v="DISTRIBUCION + ALUMBRADO PUBLICO"/>
    <s v="MAXWELL"/>
    <s v="RED TRENZADA"/>
    <s v="BAR306"/>
    <x v="38"/>
    <n v="50"/>
    <x v="3"/>
    <s v="Con balance"/>
    <n v="3306"/>
    <n v="4247"/>
    <n v="201"/>
    <n v="25"/>
    <n v="31"/>
    <n v="-1142"/>
    <n v="-34.54"/>
    <n v="40.29"/>
  </r>
  <r>
    <n v="202001"/>
    <s v="MAGDALENA"/>
    <s v="SANTA MARTA"/>
    <s v="SANTA MARTA"/>
    <s v="EL CENTRO"/>
    <n v="20933"/>
    <n v="65701685"/>
    <x v="4005"/>
    <s v="DISTRIBUCION"/>
    <s v="MAXWELL"/>
    <s v="RED TRENZADA"/>
    <s v="SMT302"/>
    <x v="0"/>
    <n v="610"/>
    <x v="3"/>
    <s v="Con balance"/>
    <n v="59226"/>
    <n v="75930"/>
    <n v="0"/>
    <n v="67"/>
    <n v="85"/>
    <n v="-16704"/>
    <n v="-28.2"/>
    <n v="-970.62"/>
  </r>
  <r>
    <n v="202001"/>
    <s v="ATLANTICO NORTE"/>
    <s v="BARRANQUILLA"/>
    <s v="BARRANQUILLA"/>
    <s v="ALTOS DEL PRADO"/>
    <n v="20955"/>
    <n v="65721861"/>
    <x v="4006"/>
    <s v="DISTRIBUCION"/>
    <s v="MAXWELL"/>
    <s v="RED TRENZADA"/>
    <s v="RIM309"/>
    <x v="31"/>
    <n v="50"/>
    <x v="5"/>
    <s v="Con balance"/>
    <n v="1594"/>
    <n v="1541"/>
    <n v="0"/>
    <n v="1"/>
    <n v="1"/>
    <n v="53"/>
    <n v="3.29"/>
    <n v="-717.83"/>
  </r>
  <r>
    <n v="202001"/>
    <s v="MAGDALENA"/>
    <s v="SANTA MARTA"/>
    <s v="SANTA MARTA"/>
    <s v="BAVARIA"/>
    <n v="21130"/>
    <n v="65701186"/>
    <x v="4007"/>
    <s v="DISTRIBUCION"/>
    <s v="MAXWELL"/>
    <s v="RED TRENZADA"/>
    <s v="MAZ312"/>
    <x v="10"/>
    <n v="315"/>
    <x v="0"/>
    <s v="MACRO SIN CSMO"/>
    <n v="0"/>
    <n v="12712"/>
    <n v="0"/>
    <n v="21"/>
    <n v="23"/>
    <n v="-12712"/>
    <n v="0"/>
    <n v="0"/>
  </r>
  <r>
    <n v="202001"/>
    <s v="MAGDALENA"/>
    <s v="SANTA MARTA"/>
    <s v="SANTA MARTA"/>
    <s v="BAVARIA"/>
    <n v="21146"/>
    <n v="65701209"/>
    <x v="4008"/>
    <s v="DISTRIBUCION + ALUMBRADO PUBLICO"/>
    <s v="MAXWELL"/>
    <s v="RED TRENZADA"/>
    <s v="MAZ312"/>
    <x v="10"/>
    <n v="150"/>
    <x v="5"/>
    <s v="Con balance"/>
    <n v="2473"/>
    <n v="2403"/>
    <n v="0"/>
    <n v="7"/>
    <n v="14"/>
    <n v="70"/>
    <n v="2.83"/>
    <n v="-745.71"/>
  </r>
  <r>
    <n v="202001"/>
    <s v="MAGDALENA"/>
    <s v="SANTA MARTA"/>
    <s v="SANTA MARTA"/>
    <s v="BOSTON"/>
    <n v="21150"/>
    <n v="65701216"/>
    <x v="4009"/>
    <s v="DISTRIBUCION"/>
    <s v="MAXWELL"/>
    <s v="RED TRENZADA"/>
    <s v="MAZ307"/>
    <x v="10"/>
    <n v="150"/>
    <x v="5"/>
    <s v="Con balance"/>
    <n v="10473"/>
    <n v="10916"/>
    <n v="0"/>
    <n v="2"/>
    <n v="18"/>
    <n v="-443"/>
    <n v="-4.2300000000000004"/>
    <n v="-701.15"/>
  </r>
  <r>
    <n v="202001"/>
    <s v="GUAJIRA"/>
    <s v="DISTRACCION"/>
    <s v="DISTRACCION"/>
    <s v="OCHO DE ABRIL"/>
    <s v="2116U"/>
    <n v="65006958"/>
    <x v="4010"/>
    <s v="DISTRIBUCION"/>
    <s v="SIN DEFINIR"/>
    <s v="RED TRENZADA"/>
    <s v="FON305"/>
    <x v="77"/>
    <s v="37.5"/>
    <x v="0"/>
    <s v="MACRO SIN CSMO"/>
    <n v="0"/>
    <n v="9239"/>
    <n v="0"/>
    <n v="62"/>
    <n v="67"/>
    <n v="-9239"/>
    <n v="0"/>
    <n v="0"/>
  </r>
  <r>
    <n v="202001"/>
    <s v="GUAJIRA"/>
    <s v="HATONUEVO"/>
    <s v="HATONUEVO"/>
    <s v="RAMON DE LUQUE"/>
    <s v="2134U"/>
    <n v="65760005"/>
    <x v="4011"/>
    <s v="DISTRIBUCION"/>
    <s v="MAXWELL"/>
    <s v="RED TRENZADA"/>
    <s v="HAN302"/>
    <x v="66"/>
    <s v="37.5"/>
    <x v="3"/>
    <s v="Con balance"/>
    <n v="15975"/>
    <n v="19927"/>
    <n v="0"/>
    <n v="49"/>
    <n v="50"/>
    <n v="-3952"/>
    <n v="-24.74"/>
    <n v="-24.45"/>
  </r>
  <r>
    <n v="202001"/>
    <s v="ATLANTICO NORTE"/>
    <s v="BARRANQUILLA"/>
    <s v="BARRANQUILLA"/>
    <s v="ALTOS DEL PRADO"/>
    <s v="2139B"/>
    <n v="65217823"/>
    <x v="4012"/>
    <s v="DISTRIBUCION"/>
    <s v="MAXWELL"/>
    <s v="RED TRENZADA"/>
    <s v="RIM309"/>
    <x v="31"/>
    <n v="75"/>
    <x v="1"/>
    <s v="Con balance"/>
    <n v="6525"/>
    <n v="3692"/>
    <n v="0"/>
    <n v="3"/>
    <n v="4"/>
    <n v="2833"/>
    <n v="43.42"/>
    <n v="-642.29"/>
  </r>
  <r>
    <n v="202001"/>
    <s v="ATLANTICO NORTE"/>
    <s v="BARRANQUILLA"/>
    <s v="BARRANQUILLA"/>
    <s v="ALTOS DEL PRADO"/>
    <s v="2140B"/>
    <n v="65721862"/>
    <x v="4013"/>
    <s v="DISTRIBUCION"/>
    <s v="MAXWELL"/>
    <s v="RED TRENZADA"/>
    <s v="RIM309"/>
    <x v="31"/>
    <n v="75"/>
    <x v="5"/>
    <s v="Con balance"/>
    <n v="1088"/>
    <n v="978"/>
    <n v="0"/>
    <n v="2"/>
    <n v="3"/>
    <n v="110"/>
    <n v="10.09"/>
    <n v="-1003.82"/>
  </r>
  <r>
    <n v="202001"/>
    <s v="GUAJIRA"/>
    <s v="MAICAO"/>
    <s v="MAICAO"/>
    <s v="No Disponible"/>
    <s v="2190Q"/>
    <n v="65768886"/>
    <x v="4014"/>
    <s v="DISTRIBUCION"/>
    <s v="SIN DEFINIR"/>
    <s v="RED ABIERTA"/>
    <s v="MCA305"/>
    <x v="42"/>
    <n v="45"/>
    <x v="5"/>
    <s v="Con balance"/>
    <n v="21658"/>
    <n v="20267"/>
    <n v="262"/>
    <n v="38"/>
    <n v="45"/>
    <n v="1129"/>
    <n v="5.21"/>
    <n v="-846.81"/>
  </r>
  <r>
    <n v="202001"/>
    <s v="MAGDALENA"/>
    <s v="SANTA MARTA"/>
    <s v="SANTA MARTA"/>
    <s v="SANTA LUCIA"/>
    <n v="21969"/>
    <n v="65701409"/>
    <x v="4015"/>
    <s v="DISTRIBUCION"/>
    <s v="MAXWELL"/>
    <s v="RED TRENZADA"/>
    <s v="LBT307"/>
    <x v="0"/>
    <n v="300"/>
    <x v="4"/>
    <s v="Con balance"/>
    <n v="11071"/>
    <n v="7326"/>
    <n v="0"/>
    <n v="26"/>
    <n v="29"/>
    <n v="3745"/>
    <n v="33.83"/>
    <n v="-446.17"/>
  </r>
  <r>
    <n v="202001"/>
    <s v="MAGDALENA"/>
    <s v="SANTA MARTA"/>
    <s v="SANTA MARTA"/>
    <s v="LIBERTADOR"/>
    <n v="22058"/>
    <n v="65701525"/>
    <x v="4016"/>
    <s v="DISTRIBUCION"/>
    <s v="MAXWELL"/>
    <s v="RED TRENZADA"/>
    <s v="LBT308"/>
    <x v="0"/>
    <s v="37.5"/>
    <x v="4"/>
    <s v="Con balance"/>
    <n v="3873"/>
    <n v="2918"/>
    <n v="0"/>
    <n v="17"/>
    <n v="18"/>
    <n v="955"/>
    <n v="24.65"/>
    <n v="-623.53"/>
  </r>
  <r>
    <n v="202001"/>
    <s v="ATLANTICO SUR"/>
    <s v="SABANALARGA"/>
    <s v="SABANALARGA"/>
    <s v="LOS ROBLES"/>
    <s v="5153Q"/>
    <n v="65001904"/>
    <x v="4017"/>
    <s v="DISTRIBUCION + ALUMBRADO PUBLICO"/>
    <s v="MAXWELL"/>
    <s v="RED TRENZADA"/>
    <s v="SAC306"/>
    <x v="52"/>
    <n v="50"/>
    <x v="1"/>
    <s v="Con balance"/>
    <n v="12318"/>
    <n v="6707"/>
    <n v="624"/>
    <n v="36"/>
    <n v="43"/>
    <n v="4986"/>
    <n v="40.479999999999997"/>
    <n v="17.07"/>
  </r>
  <r>
    <n v="202001"/>
    <s v="ATLANTICO NORTE"/>
    <s v="BARRANQUILLA"/>
    <s v="BARRANQUILLA"/>
    <s v="CENTRO"/>
    <s v="5228M"/>
    <n v="65749463"/>
    <x v="4018"/>
    <s v="DISTRIBUCION"/>
    <s v="SIN DEFINIR"/>
    <s v="RED TRENZADA"/>
    <s v="ERI308"/>
    <x v="33"/>
    <n v="75"/>
    <x v="3"/>
    <s v="Con balance"/>
    <n v="912"/>
    <n v="17053"/>
    <n v="0"/>
    <n v="30"/>
    <n v="38"/>
    <n v="-16142"/>
    <n v="-1770.68"/>
    <n v="-1840.59"/>
  </r>
  <r>
    <n v="202001"/>
    <s v="ATLANTICO NORTE"/>
    <s v="BARRANQUILLA"/>
    <s v="BARRANQUILLA"/>
    <s v="BOSTON"/>
    <n v="54845"/>
    <n v="65717318"/>
    <x v="4019"/>
    <s v="DISTRIBUCION + ALUMBRADO PUBLICO"/>
    <s v="MAXWELL"/>
    <s v="RED TRENZADA"/>
    <s v="SIL315"/>
    <x v="3"/>
    <n v="75"/>
    <x v="0"/>
    <s v="MACRO SIN CSMO"/>
    <n v="0"/>
    <n v="6208"/>
    <n v="0"/>
    <n v="12"/>
    <n v="45"/>
    <n v="-6208"/>
    <n v="0"/>
    <n v="0"/>
  </r>
  <r>
    <n v="202001"/>
    <s v="ATLANTICO NORTE"/>
    <s v="BARRANQUILLA"/>
    <s v="BARRANQUILLA"/>
    <s v="BELLAVISTA"/>
    <n v="55539"/>
    <n v="65200274"/>
    <x v="4020"/>
    <s v="DISTRIBUCION"/>
    <s v="MAXWELL"/>
    <s v="RED TRENZADA"/>
    <s v="OAS310"/>
    <x v="3"/>
    <n v="50"/>
    <x v="5"/>
    <s v="Con balance"/>
    <n v="941"/>
    <n v="958"/>
    <n v="0"/>
    <n v="5"/>
    <n v="5"/>
    <n v="-18"/>
    <n v="-1.87"/>
    <n v="9.2799999999999994"/>
  </r>
  <r>
    <n v="202001"/>
    <s v="ATLANTICO NORTE"/>
    <s v="BARRANQUILLA"/>
    <s v="BARRANQUILLA"/>
    <s v="RECREO"/>
    <n v="55568"/>
    <n v="65205737"/>
    <x v="4021"/>
    <s v="DISTRIBUCION + ALUMBRADO PUBLICO"/>
    <s v="SIN DEFINIR"/>
    <s v="TIPO RED BT SUBTERRANEA"/>
    <s v="CTR316"/>
    <x v="3"/>
    <n v="25"/>
    <x v="0"/>
    <s v="MACRO SIN CSMO"/>
    <n v="0"/>
    <n v="6266"/>
    <n v="0"/>
    <n v="13"/>
    <n v="30"/>
    <n v="-6266"/>
    <n v="0"/>
    <n v="0"/>
  </r>
  <r>
    <n v="202001"/>
    <s v="MAGDALENA"/>
    <s v="CIENAGA"/>
    <s v="CIENAGA"/>
    <s v="EL CARMEN"/>
    <s v="5570N"/>
    <n v="65757712"/>
    <x v="4022"/>
    <s v="DISTRIBUCION"/>
    <s v="MAXWELL"/>
    <s v="RED TRENZADA"/>
    <s v="RCO302"/>
    <x v="32"/>
    <n v="50"/>
    <x v="2"/>
    <s v="Con balance"/>
    <n v="1130862"/>
    <n v="15891"/>
    <n v="518"/>
    <n v="51"/>
    <n v="51"/>
    <n v="1114453"/>
    <n v="98.55"/>
    <n v="76.41"/>
  </r>
  <r>
    <n v="202001"/>
    <s v="ATLANTICO NORTE"/>
    <s v="BARRANQUILLA"/>
    <s v="BARRANQUILLA"/>
    <s v="SAN VICENTE"/>
    <s v="5673N"/>
    <n v="65739215"/>
    <x v="4023"/>
    <s v="DISTRIBUCION"/>
    <s v="MAXWELL"/>
    <s v="RED TRENZADA"/>
    <s v="RIM307"/>
    <x v="30"/>
    <n v="225"/>
    <x v="5"/>
    <s v="Con balance"/>
    <n v="14860"/>
    <n v="13242"/>
    <n v="0"/>
    <n v="6"/>
    <n v="13"/>
    <n v="1618"/>
    <n v="10.89"/>
    <n v="-403.71"/>
  </r>
  <r>
    <n v="202001"/>
    <s v="GUAJIRA"/>
    <s v="RIOHACHA"/>
    <s v="RIOHACHA"/>
    <s v="ACUEDUCTO"/>
    <s v="5763N"/>
    <n v="65749261"/>
    <x v="4024"/>
    <s v="DISTRIBUCION"/>
    <s v="MAXWELL"/>
    <s v="RED TRENZADA"/>
    <s v="RCH305"/>
    <x v="12"/>
    <n v="300"/>
    <x v="5"/>
    <s v="Con balance"/>
    <n v="84563"/>
    <n v="80984"/>
    <n v="0"/>
    <n v="43"/>
    <n v="45"/>
    <n v="3579"/>
    <n v="4.2300000000000004"/>
    <n v="-669.09"/>
  </r>
  <r>
    <n v="202001"/>
    <s v="ATLANTICO NORTE"/>
    <s v="BARRANQUILLA"/>
    <s v="BARRANQUILLA"/>
    <s v="SAN ROQUE"/>
    <s v="5766J"/>
    <n v="65207966"/>
    <x v="4025"/>
    <s v="DISTRIBUCION + ALUMBRADO PUBLICO"/>
    <s v="SIN DEFINIR"/>
    <s v="RED ABIERTA"/>
    <s v="CTR310"/>
    <x v="33"/>
    <n v="50"/>
    <x v="1"/>
    <s v="Con balance"/>
    <n v="20836"/>
    <n v="11661"/>
    <n v="353"/>
    <n v="42"/>
    <n v="46"/>
    <n v="8822"/>
    <n v="42.34"/>
    <n v="29.85"/>
  </r>
  <r>
    <n v="202001"/>
    <s v="GUAJIRA"/>
    <s v="MAICAO"/>
    <s v="MAICAO"/>
    <s v="EL CARMEN"/>
    <s v="5843U"/>
    <n v="65761914"/>
    <x v="4026"/>
    <s v="DISTRIBUCION + ALUMBRADO PUBLICO"/>
    <s v="SIN DEFINIR"/>
    <s v="RED TRENZADA"/>
    <s v="MCA304"/>
    <x v="42"/>
    <n v="75"/>
    <x v="4"/>
    <s v="Con balance"/>
    <n v="30000"/>
    <n v="24609"/>
    <n v="675"/>
    <n v="40"/>
    <n v="42"/>
    <n v="4716"/>
    <n v="15.72"/>
    <n v="24.03"/>
  </r>
  <r>
    <n v="202001"/>
    <s v="GUAJIRA"/>
    <s v="MAICAO"/>
    <s v="MAICAO"/>
    <s v="EL CARMEN"/>
    <s v="5847U"/>
    <n v="65761921"/>
    <x v="4027"/>
    <s v="DISTRIBUCION + ALUMBRADO PUBLICO"/>
    <s v="MAXWELL"/>
    <s v="RED TRENZADA"/>
    <s v="MCA304"/>
    <x v="42"/>
    <n v="75"/>
    <x v="3"/>
    <s v="Con balance"/>
    <n v="18720"/>
    <n v="27788"/>
    <n v="117"/>
    <n v="53"/>
    <n v="60"/>
    <n v="-9185"/>
    <n v="-49.06"/>
    <n v="-31.78"/>
  </r>
  <r>
    <n v="202001"/>
    <s v="ATLANTICO NORTE"/>
    <s v="BARRANQUILLA"/>
    <s v="BARRANQUILLA"/>
    <s v="SIMON BOLIVAR"/>
    <s v="A4056"/>
    <n v="65745407"/>
    <x v="4028"/>
    <s v="DISTRIBUCION + ALUMBRADO PUBLICO"/>
    <s v="MAXWELL"/>
    <s v="RED TRENZADA"/>
    <s v="UNI321"/>
    <x v="36"/>
    <n v="50"/>
    <x v="3"/>
    <s v="Con balance"/>
    <n v="2276"/>
    <n v="11466"/>
    <n v="230"/>
    <n v="46"/>
    <n v="46"/>
    <n v="-9420"/>
    <n v="-413.78"/>
    <n v="-1700.75"/>
  </r>
  <r>
    <n v="202001"/>
    <s v="ATLANTICO NORTE"/>
    <s v="BARRANQUILLA"/>
    <s v="BARRANQUILLA"/>
    <s v="SIMON BOLIVAR"/>
    <s v="A4064"/>
    <n v="65745413"/>
    <x v="4029"/>
    <s v="DISTRIBUCION + ALUMBRADO PUBLICO"/>
    <s v="MAXWELL"/>
    <s v="RED TRENZADA"/>
    <s v="UNI321"/>
    <x v="36"/>
    <n v="50"/>
    <x v="2"/>
    <s v="Con balance"/>
    <n v="3668612"/>
    <n v="14022"/>
    <n v="300"/>
    <n v="64"/>
    <n v="64"/>
    <n v="3654290"/>
    <n v="99.61"/>
    <n v="99.13"/>
  </r>
  <r>
    <n v="202001"/>
    <s v="ATLANTICO NORTE"/>
    <s v="SOLEDAD"/>
    <s v="SOLEDAD"/>
    <s v="LA RIVERA"/>
    <s v="A4065"/>
    <n v="65749452"/>
    <x v="4030"/>
    <s v="DISTRIBUCION + ALUMBRADO PUBLICO"/>
    <s v="MAXWELL"/>
    <s v="RED TRENZADA"/>
    <s v="UNI321"/>
    <x v="36"/>
    <n v="50"/>
    <x v="1"/>
    <s v="Con balance"/>
    <n v="10800"/>
    <n v="4654"/>
    <n v="0"/>
    <n v="25"/>
    <n v="25"/>
    <n v="6146"/>
    <n v="56.91"/>
    <n v="41.98"/>
  </r>
  <r>
    <n v="202001"/>
    <s v="ATLANTICO NORTE"/>
    <s v="BARRANQUILLA"/>
    <s v="BARRANQUILLA"/>
    <s v="BOSTON"/>
    <s v="A4108"/>
    <n v="65205850"/>
    <x v="4031"/>
    <s v="DISTRIBUCION + ALUMBRADO PUBLICO"/>
    <s v="SIN DEFINIR"/>
    <s v="RED ABIERTA"/>
    <s v="CTR309"/>
    <x v="3"/>
    <n v="50"/>
    <x v="4"/>
    <s v="Con balance"/>
    <n v="23963"/>
    <n v="16674"/>
    <n v="99"/>
    <n v="34"/>
    <n v="37"/>
    <n v="7189"/>
    <n v="30"/>
    <n v="14.31"/>
  </r>
  <r>
    <n v="202001"/>
    <s v="MAGDALENA"/>
    <s v="SANTA MARTA"/>
    <s v="SANTA MARTA"/>
    <s v="VILLA LUZ"/>
    <s v="A4450"/>
    <n v="65003049"/>
    <x v="4032"/>
    <s v="DISTRIBUCION + ALUMBRADO PUBLICO"/>
    <s v="SIN DEFINIR"/>
    <s v="RED TRENZADA"/>
    <s v="SMT305"/>
    <x v="71"/>
    <n v="25"/>
    <x v="1"/>
    <s v="Con balance"/>
    <n v="21832"/>
    <n v="7776"/>
    <n v="923"/>
    <n v="37"/>
    <n v="41"/>
    <n v="13133"/>
    <n v="60.16"/>
    <n v="53.35"/>
  </r>
  <r>
    <n v="202001"/>
    <s v="MAGDALENA"/>
    <s v="SANTA MARTA"/>
    <s v="SANTA MARTA"/>
    <s v="No Disponible"/>
    <s v="A4452"/>
    <n v="65770042"/>
    <x v="4033"/>
    <s v="DISTRIBUCION + ALUMBRADO PUBLICO"/>
    <s v="BEVERI LTDA"/>
    <s v="CAJA EN MEDIO DE BAJANTES"/>
    <s v="SMT305"/>
    <x v="71"/>
    <n v="50"/>
    <x v="1"/>
    <s v="Con balance"/>
    <n v="31297"/>
    <n v="11456"/>
    <n v="0"/>
    <n v="54"/>
    <n v="63"/>
    <n v="19840"/>
    <n v="63.39"/>
    <n v="26.01"/>
  </r>
  <r>
    <n v="202001"/>
    <s v="MAGDALENA"/>
    <s v="SANTA MARTA"/>
    <s v="SANTA MARTA"/>
    <s v="No Disponible"/>
    <s v="A4456"/>
    <n v="65003055"/>
    <x v="4034"/>
    <s v="DISTRIBUCION + ALUMBRADO PUBLICO"/>
    <s v="MAXWELL"/>
    <s v="RED TRENZADA"/>
    <s v="SMT305"/>
    <x v="71"/>
    <n v="75"/>
    <x v="5"/>
    <s v="Con balance"/>
    <n v="11729"/>
    <n v="9294"/>
    <n v="1174"/>
    <n v="42"/>
    <n v="45"/>
    <n v="1261"/>
    <n v="10.75"/>
    <n v="13.22"/>
  </r>
  <r>
    <n v="202001"/>
    <s v="ATLANTICO NORTE"/>
    <s v="BARRANQUILLA"/>
    <s v="BARRANQUILLA"/>
    <s v="LA CONCEPCION"/>
    <n v="6870"/>
    <n v="65219660"/>
    <x v="4035"/>
    <s v="DISTRIBUCION"/>
    <s v="MAXWELL"/>
    <s v="RED TRENZADA"/>
    <s v="OAS312"/>
    <x v="31"/>
    <n v="400"/>
    <x v="0"/>
    <s v="MACRO SIN CSMO"/>
    <n v="0"/>
    <n v="27096"/>
    <n v="0"/>
    <n v="20"/>
    <n v="89"/>
    <n v="-27096"/>
    <n v="0"/>
    <n v="98.47"/>
  </r>
  <r>
    <n v="202001"/>
    <s v="MAGDALENA"/>
    <s v="PIVIJAY"/>
    <s v="PIVIJAY"/>
    <s v="MONCERRATE"/>
    <s v="0687U"/>
    <n v="65012088"/>
    <x v="4036"/>
    <s v="DISTRIBUCION + ALUMBRADO PUBLICO"/>
    <s v="MAXWELL"/>
    <s v="RED TRENZADA"/>
    <s v="PVJ302"/>
    <x v="65"/>
    <n v="75"/>
    <x v="2"/>
    <s v="Con balance"/>
    <n v="756840"/>
    <n v="9089"/>
    <n v="696"/>
    <n v="43"/>
    <n v="45"/>
    <n v="747055"/>
    <n v="98.71"/>
    <n v="97.5"/>
  </r>
  <r>
    <n v="202001"/>
    <s v="MAGDALENA"/>
    <s v="PIVIJAY"/>
    <s v="PIVIJAY"/>
    <s v="PALENQUE"/>
    <s v="0691U"/>
    <n v="65755620"/>
    <x v="4037"/>
    <s v="DISTRIBUCION + ALUMBRADO PUBLICO"/>
    <s v="SIN DEFINIR"/>
    <s v="RED TRENZADA"/>
    <s v="PVJ302"/>
    <x v="65"/>
    <n v="50"/>
    <x v="2"/>
    <s v="Con balance"/>
    <n v="482000"/>
    <n v="6602"/>
    <n v="277"/>
    <n v="32"/>
    <n v="40"/>
    <n v="475121"/>
    <n v="98.57"/>
    <n v="97.4"/>
  </r>
  <r>
    <n v="202001"/>
    <s v="MAGDALENA"/>
    <s v="SANTA MARTA"/>
    <s v="SANTA MARTA"/>
    <s v="PRADITO"/>
    <s v="0696Q"/>
    <n v="65003804"/>
    <x v="4038"/>
    <s v="DISTRIBUCION + ALUMBRADO PUBLICO"/>
    <s v="MAXWELL"/>
    <s v="RED TRENZADA"/>
    <s v="LBT303"/>
    <x v="11"/>
    <n v="75"/>
    <x v="2"/>
    <s v="Con balance"/>
    <n v="1664292"/>
    <n v="12222"/>
    <n v="202"/>
    <n v="57"/>
    <n v="57"/>
    <n v="1651868"/>
    <n v="99.25"/>
    <n v="98.71"/>
  </r>
  <r>
    <n v="202001"/>
    <s v="MAGDALENA"/>
    <s v="PIVIJAY"/>
    <s v="PIVIJAY"/>
    <s v="PALENQUE"/>
    <s v="0697U"/>
    <n v="65755641"/>
    <x v="4039"/>
    <s v="DISTRIBUCION + ALUMBRADO PUBLICO"/>
    <s v="MAXWELL"/>
    <s v="RED TRENZADA"/>
    <s v="PVJ302"/>
    <x v="65"/>
    <s v="37.5"/>
    <x v="0"/>
    <s v="MACRO SIN CSMO"/>
    <n v="0"/>
    <n v="4103"/>
    <n v="0"/>
    <n v="20"/>
    <n v="22"/>
    <n v="-4103"/>
    <n v="0"/>
    <n v="99.61"/>
  </r>
  <r>
    <n v="202001"/>
    <s v="ATLANTICO SUR"/>
    <s v="BARANOA"/>
    <s v="BARANOA"/>
    <s v="LOMA FRESCA SUR"/>
    <n v="6993"/>
    <n v="65213104"/>
    <x v="4040"/>
    <s v="DISTRIBUCION + ALUMBRADO PUBLICO"/>
    <s v="MAXWELL"/>
    <s v="RED TRENZADA"/>
    <s v="BAR303"/>
    <x v="49"/>
    <n v="75"/>
    <x v="3"/>
    <s v="Con balance"/>
    <n v="14878"/>
    <n v="22655"/>
    <n v="700"/>
    <n v="99"/>
    <n v="106"/>
    <n v="-8478"/>
    <n v="-56.98"/>
    <n v="-111.65"/>
  </r>
  <r>
    <n v="202001"/>
    <s v="ATLANTICO SUR"/>
    <s v="BARANOA"/>
    <s v="BARANOA"/>
    <s v="PRADITO"/>
    <n v="6997"/>
    <n v="65213109"/>
    <x v="4041"/>
    <s v="DISTRIBUCION + ALUMBRADO PUBLICO"/>
    <s v="MAXWELL"/>
    <s v="RED TRENZADA"/>
    <s v="BAR303"/>
    <x v="49"/>
    <n v="75"/>
    <x v="4"/>
    <s v="Con balance"/>
    <n v="18735"/>
    <n v="13978"/>
    <n v="396"/>
    <n v="75"/>
    <n v="77"/>
    <n v="4361"/>
    <n v="23.28"/>
    <n v="-193.23"/>
  </r>
  <r>
    <n v="202001"/>
    <s v="ATLANTICO NORTE"/>
    <s v="PUERTO COLOMBIA"/>
    <s v="PUERTO COLOMBIA"/>
    <s v="CENTRO 1"/>
    <s v="0705H"/>
    <n v="65741514"/>
    <x v="4042"/>
    <s v="DISTRIBUCION + ALUMBRADO PUBLICO"/>
    <s v="SIN DEFINIR"/>
    <s v="RED TRENZADA"/>
    <s v="PTO304"/>
    <x v="37"/>
    <s v="37.5"/>
    <x v="1"/>
    <s v="Con balance"/>
    <n v="14063"/>
    <n v="8692"/>
    <n v="321"/>
    <n v="18"/>
    <n v="21"/>
    <n v="5049"/>
    <n v="35.909999999999997"/>
    <n v="30.63"/>
  </r>
  <r>
    <n v="202001"/>
    <s v="ATLANTICO SUR"/>
    <s v="BARANOA"/>
    <s v="BARANOA"/>
    <s v="20 DE JULIO"/>
    <s v="0710N"/>
    <n v="65712003"/>
    <x v="4043"/>
    <s v="DISTRIBUCION + ALUMBRADO PUBLICO"/>
    <s v="MAXWELL"/>
    <s v="RED TRENZADA"/>
    <s v="BAR303"/>
    <x v="49"/>
    <n v="50"/>
    <x v="3"/>
    <s v="Con balance"/>
    <n v="9220"/>
    <n v="10909"/>
    <n v="625"/>
    <n v="58"/>
    <n v="78"/>
    <n v="-2314"/>
    <n v="-25.09"/>
    <n v="48.47"/>
  </r>
  <r>
    <n v="202001"/>
    <s v="ATLANTICO SUR"/>
    <s v="BARANOA"/>
    <s v="BARANOA"/>
    <s v="GONGORA"/>
    <s v="0721N"/>
    <n v="65214811"/>
    <x v="4044"/>
    <s v="DISTRIBUCION + ALUMBRADO PUBLICO"/>
    <s v="MAXWELL"/>
    <s v="RED TRENZADA"/>
    <s v="BAR303"/>
    <x v="49"/>
    <n v="75"/>
    <x v="5"/>
    <s v="Con balance"/>
    <n v="25604"/>
    <n v="20601"/>
    <n v="2000"/>
    <n v="94"/>
    <n v="105"/>
    <n v="3003"/>
    <n v="11.73"/>
    <n v="41.34"/>
  </r>
  <r>
    <n v="202001"/>
    <s v="ATLANTICO SUR"/>
    <s v="SABANALARGA"/>
    <s v="CGTO AGUADA DE PABLO"/>
    <s v="AGUADA DE PABLO RURAL"/>
    <n v="7293"/>
    <n v="65013838"/>
    <x v="4045"/>
    <s v="DISTRIBUCION"/>
    <s v="RYMEL"/>
    <s v="RED TRENZADA"/>
    <s v="SAC302"/>
    <x v="52"/>
    <n v="50"/>
    <x v="3"/>
    <s v="Con balance"/>
    <n v="24709"/>
    <n v="36688"/>
    <n v="452"/>
    <n v="60"/>
    <n v="71"/>
    <n v="-12431"/>
    <n v="-50.31"/>
    <n v="96.12"/>
  </r>
  <r>
    <n v="202001"/>
    <s v="ATLANTICO SUR"/>
    <s v="JUAN DE ACOSTA"/>
    <s v="JUAN DE ACOSTA"/>
    <s v="EL BOLSILLO"/>
    <n v="7996"/>
    <n v="65008726"/>
    <x v="4046"/>
    <s v="DISTRIBUCION + ALUMBRADO PUBLICO"/>
    <s v="MAXWELL"/>
    <s v="RED TRENZADA"/>
    <s v="JDA303"/>
    <x v="90"/>
    <n v="75"/>
    <x v="1"/>
    <s v="Con balance"/>
    <n v="35647"/>
    <n v="17859"/>
    <n v="150"/>
    <n v="85"/>
    <n v="87"/>
    <n v="17638"/>
    <n v="49.48"/>
    <n v="-475.69"/>
  </r>
  <r>
    <n v="202001"/>
    <s v="ATLANTICO SUR"/>
    <s v="JUAN DE ACOSTA"/>
    <s v="JUAN DE ACOSTA"/>
    <s v="CALLE GRANDE"/>
    <n v="8008"/>
    <n v="65008737"/>
    <x v="4047"/>
    <s v="DISTRIBUCION + ALUMBRADO PUBLICO"/>
    <s v="MAXWELL"/>
    <s v="RED TRENZADA"/>
    <s v="JDA303"/>
    <x v="90"/>
    <n v="50"/>
    <x v="3"/>
    <s v="Con balance"/>
    <n v="18159"/>
    <n v="20140"/>
    <n v="159"/>
    <n v="93"/>
    <n v="94"/>
    <n v="-2140"/>
    <n v="-11.79"/>
    <n v="-1014.59"/>
  </r>
  <r>
    <n v="202001"/>
    <s v="MAGDALENA"/>
    <s v="SANTA MARTA"/>
    <s v="SANTA MARTA"/>
    <s v="BELLO SOL"/>
    <n v="22185"/>
    <n v="65701704"/>
    <x v="4048"/>
    <s v="DISTRIBUCION + ALUMBRADO PUBLICO"/>
    <s v="MAXWELL"/>
    <s v="RED TRENZADA"/>
    <s v="AOR302"/>
    <x v="23"/>
    <n v="300"/>
    <x v="1"/>
    <s v="Con balance"/>
    <n v="11965"/>
    <n v="6662"/>
    <n v="0"/>
    <n v="11"/>
    <n v="12"/>
    <n v="5303"/>
    <n v="44.32"/>
    <n v="-106.3"/>
  </r>
  <r>
    <n v="202001"/>
    <s v="MAGDALENA"/>
    <s v="SANTA MARTA"/>
    <s v="SANTA MARTA"/>
    <s v="LA PAZ"/>
    <n v="22238"/>
    <n v="65701745"/>
    <x v="4049"/>
    <s v="DISTRIBUCION + ALUMBRADO PUBLICO"/>
    <s v="SIN DEFINIR"/>
    <s v="TIPO RED BT SUBTERRANEA"/>
    <s v="AOR302"/>
    <x v="23"/>
    <n v="75"/>
    <x v="5"/>
    <s v="Con balance"/>
    <n v="4669"/>
    <n v="4829"/>
    <n v="0"/>
    <n v="9"/>
    <n v="9"/>
    <n v="-160"/>
    <n v="-3.43"/>
    <n v="-654.66"/>
  </r>
  <r>
    <n v="202001"/>
    <s v="GUAJIRA"/>
    <s v="MAICAO"/>
    <s v="MAICAO"/>
    <s v="ROJAS PINILLA"/>
    <s v="2228Q"/>
    <n v="65005211"/>
    <x v="4050"/>
    <s v="DISTRIBUCION + ALUMBRADO PUBLICO"/>
    <s v="SIN DEFINIR"/>
    <s v="RED ABIERTA"/>
    <s v="MCA305"/>
    <x v="42"/>
    <n v="50"/>
    <x v="0"/>
    <s v="MACRO SIN CSMO"/>
    <n v="0"/>
    <n v="27447"/>
    <n v="0"/>
    <n v="45"/>
    <n v="46"/>
    <n v="-27447"/>
    <n v="0"/>
    <n v="0"/>
  </r>
  <r>
    <n v="202001"/>
    <s v="MAGDALENA"/>
    <s v="SANTA MARTA"/>
    <s v="SANTA MARTA"/>
    <s v="LOS CARDONALES"/>
    <n v="22327"/>
    <n v="65002264"/>
    <x v="4051"/>
    <s v="DISTRIBUCION + ALUMBRADO PUBLICO"/>
    <s v="MAXWELL"/>
    <s v="RED TRENZADA"/>
    <s v="GAI303"/>
    <x v="23"/>
    <n v="630"/>
    <x v="5"/>
    <s v="Con balance"/>
    <n v="32772"/>
    <n v="29575"/>
    <n v="0"/>
    <n v="43"/>
    <n v="44"/>
    <n v="3197"/>
    <n v="9.76"/>
    <n v="-441.62"/>
  </r>
  <r>
    <n v="202001"/>
    <s v="GUAJIRA"/>
    <s v="DIBULLA"/>
    <s v="PALOMINO"/>
    <s v="PALOMINO RURAL"/>
    <s v="2232Q"/>
    <n v="65012941"/>
    <x v="4052"/>
    <s v="DISTRIBUCION + ALUMBRADO PUBLICO"/>
    <s v="MAXWELL"/>
    <s v="RED TRENZADA"/>
    <s v="TGJ304"/>
    <x v="53"/>
    <n v="50"/>
    <x v="3"/>
    <s v="Con balance"/>
    <n v="19350"/>
    <n v="22166"/>
    <n v="491"/>
    <n v="58"/>
    <n v="63"/>
    <n v="-3307"/>
    <n v="-17.09"/>
    <n v="-761.6"/>
  </r>
  <r>
    <n v="202001"/>
    <s v="GUAJIRA"/>
    <s v="DISTRACCION"/>
    <s v="DISTRACCION"/>
    <s v="RINCON GUAPO"/>
    <s v="2257Q"/>
    <n v="65006953"/>
    <x v="4053"/>
    <s v="DISTRIBUCION + ALUMBRADO PUBLICO"/>
    <s v="MAXWELL"/>
    <s v="RED TRENZADA"/>
    <s v="FON305"/>
    <x v="77"/>
    <n v="50"/>
    <x v="1"/>
    <s v="Con balance"/>
    <n v="23513"/>
    <n v="11440"/>
    <n v="479"/>
    <n v="67"/>
    <n v="79"/>
    <n v="11594"/>
    <n v="49.31"/>
    <n v="44.98"/>
  </r>
  <r>
    <n v="202001"/>
    <s v="MAGDALENA"/>
    <s v="SANTA MARTA"/>
    <s v="SANTA MARTA"/>
    <s v="SAN FRANCISCO"/>
    <n v="22643"/>
    <n v="65703794"/>
    <x v="4054"/>
    <s v="DISTRIBUCION"/>
    <s v="MAXWELL"/>
    <s v="RED TRENZADA"/>
    <s v="LBT303"/>
    <x v="11"/>
    <n v="100"/>
    <x v="2"/>
    <s v="Con balance"/>
    <n v="674864"/>
    <n v="11687"/>
    <n v="0"/>
    <n v="18"/>
    <n v="32"/>
    <n v="663177"/>
    <n v="98.27"/>
    <n v="96.22"/>
  </r>
  <r>
    <n v="202001"/>
    <s v="MAGDALENA"/>
    <s v="CIENAGA"/>
    <s v="CIENAGA"/>
    <s v="LOS OLIVOS"/>
    <n v="22755"/>
    <n v="65004413"/>
    <x v="4055"/>
    <s v="DISTRIBUCION + ALUMBRADO PUBLICO"/>
    <s v="MAXWELL"/>
    <s v="RED TRENZADA"/>
    <s v="CIE302"/>
    <x v="32"/>
    <n v="75"/>
    <x v="0"/>
    <s v="MACRO SIN CSMO"/>
    <n v="0"/>
    <n v="8362"/>
    <n v="0"/>
    <n v="30"/>
    <n v="31"/>
    <n v="-8362"/>
    <n v="0"/>
    <n v="0"/>
  </r>
  <r>
    <n v="202001"/>
    <s v="MAGDALENA"/>
    <s v="CIENAGA"/>
    <s v="CIENAGA"/>
    <s v="CENTRAL"/>
    <n v="22782"/>
    <n v="65004411"/>
    <x v="4056"/>
    <s v="DISTRIBUCION + ALUMBRADO PUBLICO"/>
    <s v="MAXWELL"/>
    <s v="RED TRENZADA"/>
    <s v="CIE304"/>
    <x v="32"/>
    <n v="50"/>
    <x v="0"/>
    <s v="MACRO SIN CSMO"/>
    <n v="0"/>
    <n v="8879"/>
    <n v="201"/>
    <n v="33"/>
    <n v="36"/>
    <n v="-9080"/>
    <n v="0"/>
    <n v="0"/>
  </r>
  <r>
    <n v="202001"/>
    <s v="GUAJIRA"/>
    <s v="MAICAO"/>
    <s v="MAICAO"/>
    <s v="EL CENTRO"/>
    <s v="2285P"/>
    <n v="65007054"/>
    <x v="4057"/>
    <s v="DISTRIBUCION + ALUMBRADO PUBLICO"/>
    <s v="SIN DEFINIR"/>
    <s v="RED TRENZADA"/>
    <s v="MCA304"/>
    <x v="42"/>
    <n v="75"/>
    <x v="3"/>
    <s v="Con balance"/>
    <n v="1500"/>
    <n v="4413"/>
    <n v="0"/>
    <n v="10"/>
    <n v="11"/>
    <n v="-2913"/>
    <n v="-194.19"/>
    <n v="-163.61000000000001"/>
  </r>
  <r>
    <n v="202001"/>
    <s v="GUAJIRA"/>
    <s v="URUMITA"/>
    <s v="URUMITA"/>
    <s v="EL PORVENIR"/>
    <s v="2294Q"/>
    <n v="65007680"/>
    <x v="4058"/>
    <s v="DISTRIBUCION + ALUMBRADO PUBLICO"/>
    <s v="MAXWELL"/>
    <s v="RED TRENZADA"/>
    <s v="VIN305"/>
    <x v="64"/>
    <n v="75"/>
    <x v="1"/>
    <s v="Con balance"/>
    <n v="33075"/>
    <n v="17528"/>
    <n v="374"/>
    <n v="74"/>
    <n v="77"/>
    <n v="15173"/>
    <n v="45.87"/>
    <n v="63.29"/>
  </r>
  <r>
    <n v="202001"/>
    <s v="ATLANTICO SUR"/>
    <s v="SABANALARGA"/>
    <s v="SABANALARGA"/>
    <s v="MIRADOR"/>
    <n v="58813"/>
    <n v="65724468"/>
    <x v="4059"/>
    <s v="DISTRIBUCION"/>
    <s v="SIN DEFINIR"/>
    <s v="RED TRENZADA"/>
    <s v="SAC302"/>
    <x v="52"/>
    <n v="25"/>
    <x v="1"/>
    <s v="Con balance"/>
    <n v="3018"/>
    <n v="1189"/>
    <n v="141"/>
    <n v="9"/>
    <n v="10"/>
    <n v="1687"/>
    <n v="55.91"/>
    <n v="29.01"/>
  </r>
  <r>
    <n v="202001"/>
    <s v="ATLANTICO SUR"/>
    <s v="SABANAGRANDE"/>
    <s v="SABANAGRANDE"/>
    <s v="SAN JUAN BOSCO"/>
    <s v="5917U"/>
    <n v="65217102"/>
    <x v="4060"/>
    <s v="DISTRIBUCION + ALUMBRADO PUBLICO"/>
    <s v="MAXWELL"/>
    <s v="RED TRENZADA"/>
    <s v="SBG302"/>
    <x v="68"/>
    <n v="50"/>
    <x v="6"/>
    <s v="Con balance"/>
    <n v="16538"/>
    <n v="17303"/>
    <n v="177"/>
    <n v="39"/>
    <n v="41"/>
    <n v="-943"/>
    <n v="-5.7"/>
    <n v="-116.8"/>
  </r>
  <r>
    <n v="202001"/>
    <s v="ATLANTICO SUR"/>
    <s v="BARANOA"/>
    <s v="CGTO CAMPECHE"/>
    <s v="EL CAMPESINO"/>
    <s v="5935U"/>
    <n v="65748633"/>
    <x v="4061"/>
    <s v="DISTRIBUCION + ALUMBRADO PUBLICO"/>
    <s v="MAXWELL"/>
    <s v="RED TRENZADA"/>
    <s v="SAC303"/>
    <x v="83"/>
    <n v="45"/>
    <x v="3"/>
    <s v="Con balance"/>
    <n v="4920"/>
    <n v="5606"/>
    <n v="300"/>
    <n v="23"/>
    <n v="26"/>
    <n v="-986"/>
    <n v="-20.04"/>
    <n v="-726.38"/>
  </r>
  <r>
    <n v="202001"/>
    <s v="ATLANTICO SUR"/>
    <s v="SABANAGRANDE"/>
    <s v="SABANAGRANDE"/>
    <s v="CENTRO"/>
    <s v="5936U"/>
    <n v="65761108"/>
    <x v="4062"/>
    <s v="DISTRIBUCION + ALUMBRADO PUBLICO"/>
    <s v="MAXWELL"/>
    <s v="RED TRENZADA"/>
    <s v="SBG302"/>
    <x v="68"/>
    <n v="25"/>
    <x v="0"/>
    <s v="MACRO SIN CSMO"/>
    <n v="0"/>
    <n v="4986"/>
    <n v="280"/>
    <n v="11"/>
    <n v="11"/>
    <n v="-5266"/>
    <n v="0"/>
    <n v="0"/>
  </r>
  <r>
    <n v="202001"/>
    <s v="ATLANTICO SUR"/>
    <s v="SABANAGRANDE"/>
    <s v="SABANAGRANDE"/>
    <s v="CENTRO"/>
    <s v="5941U"/>
    <n v="65216461"/>
    <x v="4063"/>
    <s v="DISTRIBUCION + ALUMBRADO PUBLICO"/>
    <s v="MAXWELL"/>
    <s v="RED TRENZADA"/>
    <s v="SBG302"/>
    <x v="68"/>
    <n v="75"/>
    <x v="5"/>
    <s v="Con balance"/>
    <n v="25275"/>
    <n v="25329"/>
    <n v="170"/>
    <n v="63"/>
    <n v="68"/>
    <n v="-224"/>
    <n v="-0.89"/>
    <n v="-814.56"/>
  </r>
  <r>
    <n v="202001"/>
    <s v="ATLANTICO SUR"/>
    <s v="SABANAGRANDE"/>
    <s v="SABANAGRANDE"/>
    <s v="CENTRO"/>
    <s v="5949U"/>
    <n v="65761112"/>
    <x v="4064"/>
    <s v="DISTRIBUCION + ALUMBRADO PUBLICO"/>
    <s v="MAXWELL"/>
    <s v="RED TRENZADA"/>
    <s v="SBG302"/>
    <x v="68"/>
    <s v="37.5"/>
    <x v="3"/>
    <s v="Con balance"/>
    <n v="19538"/>
    <n v="45528"/>
    <n v="226"/>
    <n v="28"/>
    <n v="29"/>
    <n v="-26217"/>
    <n v="-134.19"/>
    <n v="-2045.79"/>
  </r>
  <r>
    <n v="202001"/>
    <s v="MAGDALENA"/>
    <s v="SANTA MARTA"/>
    <s v="SANTA MARTA"/>
    <s v="URB VILLA KAMILA"/>
    <s v="A4465"/>
    <n v="65003063"/>
    <x v="4065"/>
    <s v="DISTRIBUCION + ALUMBRADO PUBLICO"/>
    <s v="SIN DEFINIR"/>
    <s v="RED TRENZADA"/>
    <s v="SMT305"/>
    <x v="71"/>
    <n v="75"/>
    <x v="5"/>
    <s v="Con balance"/>
    <n v="14226"/>
    <n v="13809"/>
    <n v="933"/>
    <n v="59"/>
    <n v="60"/>
    <n v="-516"/>
    <n v="-3.63"/>
    <n v="-12.03"/>
  </r>
  <r>
    <n v="202001"/>
    <s v="ATLANTICO NORTE"/>
    <s v="BARRANQUILLA"/>
    <s v="BARRANQUILLA"/>
    <s v="LAS PALMAS"/>
    <s v="A4507"/>
    <n v="65755651"/>
    <x v="4066"/>
    <s v="DISTRIBUCION + ALUMBRADO PUBLICO"/>
    <s v="MAXWELL"/>
    <s v="RED TRENZADA"/>
    <s v="UNI313"/>
    <x v="18"/>
    <n v="75"/>
    <x v="4"/>
    <s v="Con balance"/>
    <n v="17554"/>
    <n v="12503"/>
    <n v="233"/>
    <n v="48"/>
    <n v="50"/>
    <n v="4819"/>
    <n v="27.45"/>
    <n v="-38.630000000000003"/>
  </r>
  <r>
    <n v="202001"/>
    <s v="ATLANTICO NORTE"/>
    <s v="BARRANQUILLA"/>
    <s v="BARRANQUILLA"/>
    <s v="LAS PALMAS"/>
    <s v="A4514"/>
    <n v="65211449"/>
    <x v="4067"/>
    <s v="DISTRIBUCION + ALUMBRADO PUBLICO"/>
    <s v="MAXWELL"/>
    <s v="RED TRENZADA"/>
    <s v="UNI313"/>
    <x v="18"/>
    <n v="50"/>
    <x v="1"/>
    <s v="Con balance"/>
    <n v="14091"/>
    <n v="6848"/>
    <n v="87"/>
    <n v="24"/>
    <n v="24"/>
    <n v="7157"/>
    <n v="50.79"/>
    <n v="13.82"/>
  </r>
  <r>
    <n v="202001"/>
    <s v="ATLANTICO NORTE"/>
    <s v="BARRANQUILLA"/>
    <s v="BARRANQUILLA"/>
    <s v="LAS PALMAS"/>
    <s v="A4521"/>
    <n v="65746652"/>
    <x v="4068"/>
    <s v="DISTRIBUCION + ALUMBRADO PUBLICO"/>
    <s v="MAXWELL"/>
    <s v="RED TRENZADA"/>
    <s v="UNI313"/>
    <x v="18"/>
    <n v="50"/>
    <x v="1"/>
    <s v="Con balance"/>
    <n v="27874"/>
    <n v="14836"/>
    <n v="405"/>
    <n v="63"/>
    <n v="63"/>
    <n v="12633"/>
    <n v="45.32"/>
    <n v="10.19"/>
  </r>
  <r>
    <n v="202001"/>
    <s v="ATLANTICO NORTE"/>
    <s v="BARRANQUILLA"/>
    <s v="BARRANQUILLA"/>
    <s v="JOSE A GALAN"/>
    <s v="A4528"/>
    <n v="65211463"/>
    <x v="4069"/>
    <s v="DISTRIBUCION + ALUMBRADO PUBLICO"/>
    <s v="SIN DEFINIR"/>
    <s v="RED TRENZADA"/>
    <s v="UNI313"/>
    <x v="18"/>
    <n v="50"/>
    <x v="0"/>
    <s v="MACRO SIN CSMO"/>
    <n v="0"/>
    <n v="21156"/>
    <n v="0"/>
    <n v="53"/>
    <n v="57"/>
    <n v="-21156"/>
    <n v="0"/>
    <n v="0"/>
  </r>
  <r>
    <n v="202001"/>
    <s v="ATLANTICO NORTE"/>
    <s v="BARRANQUILLA"/>
    <s v="BARRANQUILLA"/>
    <s v="JOSE A GALAN"/>
    <s v="A4535"/>
    <n v="65762989"/>
    <x v="4070"/>
    <s v="DISTRIBUCION + ALUMBRADO PUBLICO"/>
    <s v="SIN DEFINIR"/>
    <s v="RED BT EN EXTREMO DE CRUCETA DE LMT"/>
    <s v="UNI313"/>
    <x v="18"/>
    <s v="37.5"/>
    <x v="1"/>
    <s v="Con balance"/>
    <n v="10913"/>
    <n v="6943"/>
    <n v="85"/>
    <n v="32"/>
    <n v="36"/>
    <n v="3885"/>
    <n v="35.6"/>
    <n v="-285.92"/>
  </r>
  <r>
    <n v="202001"/>
    <s v="ATLANTICO NORTE"/>
    <s v="BARRANQUILLA"/>
    <s v="BARRANQUILLA"/>
    <s v="LA MAGDALENA"/>
    <s v="A4536"/>
    <n v="65209843"/>
    <x v="4071"/>
    <s v="DISTRIBUCION + ALUMBRADO PUBLICO"/>
    <s v="SIN DEFINIR"/>
    <s v="RED ABIERTA"/>
    <s v="UNI313"/>
    <x v="18"/>
    <n v="50"/>
    <x v="0"/>
    <s v="MACRO SIN CSMO"/>
    <n v="0"/>
    <n v="7931"/>
    <n v="0"/>
    <n v="33"/>
    <n v="35"/>
    <n v="-7931"/>
    <n v="0"/>
    <n v="0"/>
  </r>
  <r>
    <n v="202001"/>
    <s v="ATLANTICO NORTE"/>
    <s v="BARRANQUILLA"/>
    <s v="BARRANQUILLA"/>
    <s v="RECREO"/>
    <s v="A4567"/>
    <n v="65205753"/>
    <x v="4072"/>
    <s v="DISTRIBUCION"/>
    <s v="SIN DEFINIR"/>
    <s v="TIPO RED BT SUBTERRANEA"/>
    <s v="CTR309"/>
    <x v="3"/>
    <n v="75"/>
    <x v="5"/>
    <s v="Con balance"/>
    <n v="2531"/>
    <n v="2426"/>
    <n v="0"/>
    <n v="9"/>
    <n v="12"/>
    <n v="105"/>
    <n v="4.1500000000000004"/>
    <n v="-34.479999999999997"/>
  </r>
  <r>
    <n v="202001"/>
    <s v="ATLANTICO NORTE"/>
    <s v="BARRANQUILLA"/>
    <s v="BARRANQUILLA"/>
    <s v="SAN ROQUE"/>
    <s v="A4574"/>
    <n v="65723979"/>
    <x v="4073"/>
    <s v="DISTRIBUCION + ALUMBRADO PUBLICO"/>
    <s v="SIN DEFINIR"/>
    <s v="RED TRENZADA"/>
    <s v="ERI311"/>
    <x v="33"/>
    <n v="75"/>
    <x v="1"/>
    <s v="Con balance"/>
    <n v="19036"/>
    <n v="7572"/>
    <n v="74"/>
    <n v="19"/>
    <n v="24"/>
    <n v="11390"/>
    <n v="59.83"/>
    <n v="-502.73"/>
  </r>
  <r>
    <n v="202001"/>
    <s v="ATLANTICO SUR"/>
    <s v="REPELON"/>
    <s v="REPELON"/>
    <s v="LA CENTRAL"/>
    <n v="8075"/>
    <n v="65010544"/>
    <x v="4074"/>
    <s v="DISTRIBUCION + ALUMBRADO PUBLICO"/>
    <s v="MAXWELL"/>
    <s v="RED TRENZADA"/>
    <s v="ROT303"/>
    <x v="54"/>
    <n v="75"/>
    <x v="2"/>
    <s v="Con balance"/>
    <n v="5264100"/>
    <n v="22760"/>
    <n v="1190"/>
    <n v="66"/>
    <n v="72"/>
    <n v="5240150"/>
    <n v="99.55"/>
    <n v="98.35"/>
  </r>
  <r>
    <n v="202001"/>
    <s v="ATLANTICO SUR"/>
    <s v="LURUACO"/>
    <s v="LURUACO"/>
    <s v="EL PRADITO"/>
    <n v="8162"/>
    <n v="65010451"/>
    <x v="4075"/>
    <s v="DISTRIBUCION + ALUMBRADO PUBLICO"/>
    <s v="MAXWELL"/>
    <s v="RED TRENZADA"/>
    <s v="APA302"/>
    <x v="56"/>
    <n v="75"/>
    <x v="0"/>
    <s v="MACRO SIN CSMO"/>
    <n v="0"/>
    <n v="17827"/>
    <n v="0"/>
    <n v="72"/>
    <n v="79"/>
    <n v="-17827"/>
    <n v="0"/>
    <n v="0"/>
  </r>
  <r>
    <n v="202001"/>
    <s v="ATLANTICO SUR"/>
    <s v="LURUACO"/>
    <s v="CGTO PALMAR DE CANDELARIA"/>
    <s v="LA CENTRAL ETAPA UNO"/>
    <n v="8213"/>
    <n v="65010483"/>
    <x v="4076"/>
    <s v="DISTRIBUCION + ALUMBRADO PUBLICO"/>
    <s v="MAXWELL"/>
    <s v="RED TRENZADA"/>
    <s v="APA302"/>
    <x v="56"/>
    <n v="50"/>
    <x v="2"/>
    <s v="Con balance"/>
    <n v="5293959"/>
    <n v="16449"/>
    <n v="840"/>
    <n v="65"/>
    <n v="71"/>
    <n v="5276670"/>
    <n v="99.67"/>
    <n v="93.76"/>
  </r>
  <r>
    <n v="202001"/>
    <s v="ATLANTICO SUR"/>
    <s v="SABANALARGA"/>
    <s v="CGTO MOLINERO"/>
    <s v="ABAJO"/>
    <n v="8328"/>
    <n v="65008656"/>
    <x v="4077"/>
    <s v="DISTRIBUCION + ALUMBRADO PUBLICO"/>
    <s v="SIN DEFINIR"/>
    <s v="RED ABIERTA"/>
    <s v="SAC306"/>
    <x v="52"/>
    <n v="50"/>
    <x v="7"/>
    <s v="Con balance"/>
    <n v="160412"/>
    <n v="31793"/>
    <n v="1746"/>
    <n v="114"/>
    <n v="131"/>
    <n v="126873"/>
    <n v="79.09"/>
    <n v="27.63"/>
  </r>
  <r>
    <n v="202001"/>
    <s v="ATLANTICO SUR"/>
    <s v="SABANALARGA"/>
    <s v="CGTO LA PE?A"/>
    <s v="LOMA FRESCA"/>
    <n v="8396"/>
    <n v="65001921"/>
    <x v="4078"/>
    <s v="DISTRIBUCION + ALUMBRADO PUBLICO"/>
    <s v="MAXWELL"/>
    <s v="RED TRENZADA"/>
    <s v="SAC306"/>
    <x v="52"/>
    <n v="25"/>
    <x v="2"/>
    <s v="Con balance"/>
    <n v="5454218"/>
    <n v="3300"/>
    <n v="0"/>
    <n v="14"/>
    <n v="17"/>
    <n v="5450918"/>
    <n v="99.94"/>
    <n v="99.76"/>
  </r>
  <r>
    <n v="202001"/>
    <s v="ATLANTICO SUR"/>
    <s v="SABANALARGA"/>
    <s v="CGTO LA PE?A"/>
    <s v="LOMA FRESCA"/>
    <n v="8398"/>
    <n v="65001923"/>
    <x v="4079"/>
    <s v="DISTRIBUCION + ALUMBRADO PUBLICO"/>
    <s v="MAXWELL"/>
    <s v="RED TRENZADA"/>
    <s v="SAC306"/>
    <x v="52"/>
    <n v="50"/>
    <x v="2"/>
    <s v="Con balance"/>
    <n v="4878709"/>
    <n v="9949"/>
    <n v="255"/>
    <n v="37"/>
    <n v="37"/>
    <n v="4868505"/>
    <n v="99.79"/>
    <n v="99.23"/>
  </r>
  <r>
    <n v="202001"/>
    <s v="ATLANTICO NORTE"/>
    <s v="BARRANQUILLA"/>
    <s v="BARRANQUILLA"/>
    <s v="ALTOS DEL PRADO"/>
    <n v="8978"/>
    <n v="65217720"/>
    <x v="4080"/>
    <s v="DISTRIBUCION"/>
    <s v="MAXWELL"/>
    <s v="RED TRENZADA"/>
    <s v="RIM310"/>
    <x v="9"/>
    <n v="300"/>
    <x v="5"/>
    <s v="Con balance"/>
    <n v="8625"/>
    <n v="8350"/>
    <n v="0"/>
    <n v="30"/>
    <n v="43"/>
    <n v="275"/>
    <n v="3.19"/>
    <n v="-39.43"/>
  </r>
  <r>
    <n v="202001"/>
    <s v="ATLANTICO NORTE"/>
    <s v="BARRANQUILLA"/>
    <s v="BARRANQUILLA"/>
    <s v="ALTOS DEL PRADO"/>
    <n v="9018"/>
    <n v="65223180"/>
    <x v="4081"/>
    <s v="DISTRIBUCION"/>
    <s v="MAXWELL"/>
    <s v="RED TRENZADA"/>
    <s v="RIM320"/>
    <x v="9"/>
    <n v="225"/>
    <x v="2"/>
    <s v="Con balance"/>
    <n v="5961960"/>
    <n v="7818"/>
    <n v="0"/>
    <n v="21"/>
    <n v="22"/>
    <n v="5954142"/>
    <n v="99.87"/>
    <n v="95.24"/>
  </r>
  <r>
    <n v="202001"/>
    <s v="GUAJIRA"/>
    <s v="MAICAO"/>
    <s v="MAICAO"/>
    <s v="JOSE DOMINGO BOSCAN"/>
    <s v="B8255"/>
    <n v="65005590"/>
    <x v="4082"/>
    <s v="DISTRIBUCION + ALUMBRADO PUBLICO"/>
    <s v="MAXWELL"/>
    <s v="RED TRENZADA"/>
    <s v="MCA302"/>
    <x v="42"/>
    <n v="75"/>
    <x v="6"/>
    <s v="Con balance"/>
    <n v="22239"/>
    <n v="23771"/>
    <n v="571"/>
    <n v="37"/>
    <n v="39"/>
    <n v="-2103"/>
    <n v="-9.4600000000000009"/>
    <n v="-151.6"/>
  </r>
  <r>
    <n v="202001"/>
    <s v="ATLANTICO NORTE"/>
    <s v="SOLEDAD"/>
    <s v="SOLEDAD"/>
    <s v="VILLA KATANGA"/>
    <s v="B8264"/>
    <n v="65704404"/>
    <x v="4083"/>
    <s v="DISTRIBUCION + ALUMBRADO PUBLICO"/>
    <s v="SIN DEFINIR"/>
    <s v="RED TRENZADA"/>
    <s v="VTE312"/>
    <x v="8"/>
    <n v="75"/>
    <x v="1"/>
    <s v="Con balance"/>
    <n v="32682"/>
    <n v="19180"/>
    <n v="396"/>
    <n v="100"/>
    <n v="107"/>
    <n v="13107"/>
    <n v="40.1"/>
    <n v="34.520000000000003"/>
  </r>
  <r>
    <n v="202001"/>
    <s v="ATLANTICO NORTE"/>
    <s v="BARRANQUILLA"/>
    <s v="BARRANQUILLA"/>
    <s v="MONTES"/>
    <s v="B8386"/>
    <n v="65204351"/>
    <x v="4084"/>
    <s v="DISTRIBUCION + ALUMBRADO PUBLICO"/>
    <s v="SIN DEFINIR"/>
    <s v="RED TRENZADA"/>
    <s v="CTR312"/>
    <x v="34"/>
    <n v="75"/>
    <x v="0"/>
    <s v="MACRO SIN CSMO"/>
    <n v="0"/>
    <n v="5644"/>
    <n v="0"/>
    <n v="21"/>
    <n v="27"/>
    <n v="-5644"/>
    <n v="0"/>
    <n v="0"/>
  </r>
  <r>
    <n v="202001"/>
    <s v="MAGDALENA"/>
    <s v="SANTA MARTA"/>
    <s v="SANTA MARTA"/>
    <s v="LAS DELICIAS"/>
    <s v="B8515"/>
    <n v="65003739"/>
    <x v="4085"/>
    <s v="DISTRIBUCION"/>
    <s v="SIN DEFINIR"/>
    <s v="TIPO RED BT SUBTERRANEA"/>
    <s v="LBT303"/>
    <x v="11"/>
    <n v="45"/>
    <x v="0"/>
    <s v="MACRO SIN CSMO"/>
    <n v="0"/>
    <n v="2657"/>
    <n v="0"/>
    <n v="12"/>
    <n v="17"/>
    <n v="-2657"/>
    <n v="0"/>
    <n v="0"/>
  </r>
  <r>
    <n v="202001"/>
    <s v="ATLANTICO NORTE"/>
    <s v="BARRANQUILLA"/>
    <s v="BARRANQUILLA"/>
    <s v="EL ROSARIO"/>
    <s v="B8525"/>
    <n v="65755704"/>
    <x v="4086"/>
    <s v="DISTRIBUCION + ALUMBRADO PUBLICO"/>
    <s v="SIN DEFINIR"/>
    <s v="RED TRENZADA"/>
    <s v="CTR313"/>
    <x v="33"/>
    <s v="112.5"/>
    <x v="0"/>
    <s v="MACRO SIN CSMO"/>
    <n v="0"/>
    <n v="16316"/>
    <n v="0"/>
    <n v="27"/>
    <n v="31"/>
    <n v="-16316"/>
    <n v="0"/>
    <n v="0"/>
  </r>
  <r>
    <n v="202001"/>
    <s v="ATLANTICO NORTE"/>
    <s v="BARRANQUILLA"/>
    <s v="BARRANQUILLA"/>
    <s v="CIUDAD JARDIN"/>
    <s v="B8545"/>
    <n v="65202212"/>
    <x v="4087"/>
    <s v="DISTRIBUCION + ALUMBRADO PUBLICO"/>
    <s v="RYMEL"/>
    <s v="RED ABIERTA"/>
    <s v="SIL306"/>
    <x v="4"/>
    <n v="50"/>
    <x v="4"/>
    <s v="Con balance"/>
    <n v="10406"/>
    <n v="8246"/>
    <n v="74"/>
    <n v="21"/>
    <n v="21"/>
    <n v="2086"/>
    <n v="20.05"/>
    <n v="-7.84"/>
  </r>
  <r>
    <n v="202001"/>
    <s v="MAGDALENA"/>
    <s v="SANTA MARTA"/>
    <s v="SANTA MARTA"/>
    <s v="URB LOS LAURELES"/>
    <s v="C4107"/>
    <n v="65759294"/>
    <x v="4088"/>
    <s v="DISTRIBUCION + ALUMBRADO PUBLICO"/>
    <s v="MAXWELL"/>
    <s v="RED TRENZADA"/>
    <s v="BON303"/>
    <x v="2"/>
    <n v="50"/>
    <x v="1"/>
    <s v="Con balance"/>
    <n v="36000"/>
    <n v="16329"/>
    <n v="0"/>
    <n v="51"/>
    <n v="54"/>
    <n v="19671"/>
    <n v="54.64"/>
    <n v="-281.86"/>
  </r>
  <r>
    <n v="202001"/>
    <s v="MAGDALENA"/>
    <s v="SANTA MARTA"/>
    <s v="SANTA MARTA"/>
    <s v="GAIRA"/>
    <s v="C4146"/>
    <n v="65003559"/>
    <x v="4089"/>
    <s v="DISTRIBUCION"/>
    <s v="MAXWELL"/>
    <s v="RED TRENZADA"/>
    <s v="GAI302"/>
    <x v="28"/>
    <s v="112.5"/>
    <x v="5"/>
    <s v="Con balance"/>
    <n v="3329"/>
    <n v="3268"/>
    <n v="0"/>
    <n v="18"/>
    <n v="25"/>
    <n v="61"/>
    <n v="1.83"/>
    <n v="2.64"/>
  </r>
  <r>
    <n v="202001"/>
    <s v="MAGDALENA"/>
    <s v="SANTA MARTA"/>
    <s v="SANTA MARTA"/>
    <s v="GAIRA"/>
    <s v="C4149"/>
    <n v="65742602"/>
    <x v="4090"/>
    <s v="DISTRIBUCION + ALUMBRADO PUBLICO"/>
    <s v="MAXWELL"/>
    <s v="RED TRENZADA"/>
    <s v="GAI302"/>
    <x v="28"/>
    <n v="75"/>
    <x v="0"/>
    <s v="MACRO SIN CSMO"/>
    <n v="0"/>
    <n v="37569"/>
    <n v="0"/>
    <n v="66"/>
    <n v="74"/>
    <n v="-37569"/>
    <n v="0"/>
    <n v="0"/>
  </r>
  <r>
    <n v="202001"/>
    <s v="ATLANTICO NORTE"/>
    <s v="BARRANQUILLA"/>
    <s v="BARRANQUILLA"/>
    <s v="ALBORAYA"/>
    <s v="C4156"/>
    <n v="65211745"/>
    <x v="4091"/>
    <s v="DISTRIBUCION + ALUMBRADO PUBLICO"/>
    <s v="SIN DEFINIR"/>
    <s v="RED ABIERTA"/>
    <s v="UNI313"/>
    <x v="18"/>
    <n v="75"/>
    <x v="3"/>
    <s v="Con balance"/>
    <n v="9257"/>
    <n v="26407"/>
    <n v="1400"/>
    <n v="119"/>
    <n v="132"/>
    <n v="-18550"/>
    <n v="-200.38"/>
    <n v="-268.82"/>
  </r>
  <r>
    <n v="202001"/>
    <s v="MAGDALENA"/>
    <s v="SANTA MARTA"/>
    <s v="SANTA MARTA"/>
    <s v="URB LA ROSALIA"/>
    <s v="C4188"/>
    <n v="65702979"/>
    <x v="4092"/>
    <s v="DISTRIBUCION + ALUMBRADO PUBLICO"/>
    <s v="MAXWELL"/>
    <s v="RED TRENZADA"/>
    <s v="SMT305"/>
    <x v="71"/>
    <n v="75"/>
    <x v="0"/>
    <s v="MACRO SIN CSMO"/>
    <n v="0"/>
    <n v="9301"/>
    <n v="565"/>
    <n v="50"/>
    <n v="51"/>
    <n v="-9866"/>
    <n v="0"/>
    <n v="0"/>
  </r>
  <r>
    <n v="202001"/>
    <s v="MAGDALENA"/>
    <s v="SANTA MARTA"/>
    <s v="SANTA MARTA"/>
    <s v="BOULEVAR DEL RIO"/>
    <s v="C4212"/>
    <n v="65004162"/>
    <x v="4093"/>
    <s v="DISTRIBUCION + ALUMBRADO PUBLICO"/>
    <s v="MAXWELL"/>
    <s v="RED TRENZADA"/>
    <s v="LBT307"/>
    <x v="0"/>
    <n v="75"/>
    <x v="2"/>
    <s v="Con balance"/>
    <n v="1059984"/>
    <n v="16271"/>
    <n v="263"/>
    <n v="50"/>
    <n v="52"/>
    <n v="1043450"/>
    <n v="98.44"/>
    <n v="86.89"/>
  </r>
  <r>
    <n v="202001"/>
    <s v="ATLANTICO NORTE"/>
    <s v="BARRANQUILLA"/>
    <s v="BARRANQUILLA"/>
    <s v="SAN FRANCISCO"/>
    <s v="A7995"/>
    <n v="65745614"/>
    <x v="4094"/>
    <s v="DISTRIBUCION + ALUMBRADO PUBLICO"/>
    <s v="SIN DEFINIR"/>
    <s v="RED TRENZADA"/>
    <s v="OAS310"/>
    <x v="3"/>
    <n v="25"/>
    <x v="0"/>
    <s v="MACRO SIN CSMO"/>
    <n v="0"/>
    <n v="11102"/>
    <n v="0"/>
    <n v="22"/>
    <n v="23"/>
    <n v="-11102"/>
    <n v="0"/>
    <n v="0"/>
  </r>
  <r>
    <n v="202001"/>
    <s v="ATLANTICO NORTE"/>
    <s v="BARRANQUILLA"/>
    <s v="BARRANQUILLA"/>
    <s v="SANTA ANA"/>
    <s v="A8005"/>
    <n v="65200290"/>
    <x v="4095"/>
    <s v="DISTRIBUCION + ALUMBRADO PUBLICO"/>
    <s v="SIN DEFINIR"/>
    <s v="TIPO RED BT SUBTERRANEA"/>
    <s v="OAS310"/>
    <x v="3"/>
    <n v="50"/>
    <x v="5"/>
    <s v="Con balance"/>
    <n v="2363"/>
    <n v="2371"/>
    <n v="0"/>
    <n v="8"/>
    <n v="8"/>
    <n v="-8"/>
    <n v="-0.36"/>
    <n v="-1032.56"/>
  </r>
  <r>
    <n v="202001"/>
    <s v="ATLANTICO NORTE"/>
    <s v="BARRANQUILLA"/>
    <s v="BARRANQUILLA"/>
    <s v="NUEVO HORIZONTE"/>
    <s v="A8020"/>
    <n v="65201277"/>
    <x v="4096"/>
    <s v="DISTRIBUCION"/>
    <s v="MAXWELL"/>
    <s v="RED TRENZADA"/>
    <s v="NBQ306"/>
    <x v="4"/>
    <n v="75"/>
    <x v="5"/>
    <s v="Con balance"/>
    <n v="3477"/>
    <n v="3610"/>
    <n v="0"/>
    <n v="13"/>
    <n v="14"/>
    <n v="-132"/>
    <n v="-3.81"/>
    <n v="-845.49"/>
  </r>
  <r>
    <n v="202001"/>
    <s v="ATLANTICO NORTE"/>
    <s v="BARRANQUILLA"/>
    <s v="BARRANQUILLA"/>
    <s v="VILLANUEVA"/>
    <s v="A8051"/>
    <n v="65705580"/>
    <x v="4097"/>
    <s v="DISTRIBUCION + ALUMBRADO PUBLICO"/>
    <s v="MAXWELL"/>
    <s v="RED TRENZADA"/>
    <s v="ERI308"/>
    <x v="33"/>
    <s v="112.5"/>
    <x v="0"/>
    <s v="MACRO SIN CSMO"/>
    <n v="0"/>
    <n v="17234"/>
    <n v="0"/>
    <n v="15"/>
    <n v="20"/>
    <n v="-17234"/>
    <n v="0"/>
    <n v="0"/>
  </r>
  <r>
    <n v="202001"/>
    <s v="ATLANTICO NORTE"/>
    <s v="BARRANQUILLA"/>
    <s v="BARRANQUILLA"/>
    <s v="POR FIN"/>
    <s v="A8079"/>
    <n v="65742676"/>
    <x v="4098"/>
    <s v="DISTRIBUCION"/>
    <s v="RYMEL"/>
    <s v="RED TRENZADA"/>
    <s v="SIL316"/>
    <x v="5"/>
    <n v="50"/>
    <x v="4"/>
    <s v="Con balance"/>
    <n v="31080"/>
    <n v="25927"/>
    <n v="233"/>
    <n v="75"/>
    <n v="77"/>
    <n v="4920"/>
    <n v="15.83"/>
    <n v="-245.93"/>
  </r>
  <r>
    <n v="202001"/>
    <s v="ATLANTICO NORTE"/>
    <s v="BARRANQUILLA"/>
    <s v="CGTO JUAN MINA"/>
    <s v="VILLAS DE SAN PABLO"/>
    <s v="A8120"/>
    <n v="65748336"/>
    <x v="4099"/>
    <s v="DISTRIBUCION"/>
    <s v="RYMEL"/>
    <s v="RED TRENZADA"/>
    <s v="JMN302"/>
    <x v="24"/>
    <n v="25"/>
    <x v="0"/>
    <s v="MACRO SIN CSMO"/>
    <n v="0"/>
    <n v="7901"/>
    <n v="0"/>
    <n v="30"/>
    <n v="32"/>
    <n v="-7901"/>
    <n v="0"/>
    <n v="0"/>
  </r>
  <r>
    <n v="202001"/>
    <s v="ATLANTICO NORTE"/>
    <s v="BARRANQUILLA"/>
    <s v="BARRANQUILLA"/>
    <s v="GRANADILLO"/>
    <s v="A8144"/>
    <n v="65200352"/>
    <x v="4100"/>
    <s v="DISTRIBUCION"/>
    <s v="MAXWELL"/>
    <s v="RED TRENZADA"/>
    <s v="RIM320"/>
    <x v="9"/>
    <n v="75"/>
    <x v="0"/>
    <s v="MACRO SIN CSMO"/>
    <n v="0"/>
    <n v="3877"/>
    <n v="0"/>
    <n v="12"/>
    <n v="12"/>
    <n v="-3877"/>
    <n v="0"/>
    <n v="0"/>
  </r>
  <r>
    <n v="202001"/>
    <s v="ATLANTICO NORTE"/>
    <s v="BARRANQUILLA"/>
    <s v="BARRANQUILLA"/>
    <s v="AMERICA"/>
    <s v="A8150"/>
    <n v="65201326"/>
    <x v="4101"/>
    <s v="DISTRIBUCION + ALUMBRADO PUBLICO"/>
    <s v="SIN DEFINIR"/>
    <s v="RED TRENZADA"/>
    <s v="OAS314"/>
    <x v="3"/>
    <n v="75"/>
    <x v="4"/>
    <s v="Con balance"/>
    <n v="21300"/>
    <n v="14659"/>
    <n v="195"/>
    <n v="12"/>
    <n v="14"/>
    <n v="6446"/>
    <n v="30.26"/>
    <n v="13.9"/>
  </r>
  <r>
    <n v="202001"/>
    <s v="ATLANTICO NORTE"/>
    <s v="BARRANQUILLA"/>
    <s v="BARRANQUILLA"/>
    <s v="AMERICA"/>
    <s v="A8158"/>
    <n v="65201322"/>
    <x v="4102"/>
    <s v="DISTRIBUCION"/>
    <s v="MAXWELL"/>
    <s v="RED TRENZADA"/>
    <s v="OAS314"/>
    <x v="3"/>
    <n v="75"/>
    <x v="5"/>
    <s v="Con balance"/>
    <n v="6450"/>
    <n v="6575"/>
    <n v="0"/>
    <n v="15"/>
    <n v="15"/>
    <n v="-125"/>
    <n v="-1.94"/>
    <n v="-14.8"/>
  </r>
  <r>
    <n v="202001"/>
    <s v="ATLANTICO NORTE"/>
    <s v="BARRANQUILLA"/>
    <s v="BARRANQUILLA"/>
    <s v="COLOMBIA"/>
    <s v="A8178"/>
    <n v="65202483"/>
    <x v="171"/>
    <s v="DISTRIBUCION"/>
    <s v="MAXWELL"/>
    <s v="RED TRENZADA"/>
    <s v="OAS314"/>
    <x v="3"/>
    <n v="75"/>
    <x v="4"/>
    <s v="Con balance"/>
    <n v="6039"/>
    <n v="5055"/>
    <n v="0"/>
    <n v="13"/>
    <n v="20"/>
    <n v="984"/>
    <n v="16.29"/>
    <n v="-800.77"/>
  </r>
  <r>
    <n v="202001"/>
    <s v="ATLANTICO NORTE"/>
    <s v="BARRANQUILLA"/>
    <s v="BARRANQUILLA"/>
    <s v="VEINTE DE JULIO"/>
    <s v="B0853"/>
    <n v="65763791"/>
    <x v="4103"/>
    <s v="DISTRIBUCION + ALUMBRADO PUBLICO"/>
    <s v="MAXWELL"/>
    <s v="RED TRENZADA"/>
    <s v="CDL312"/>
    <x v="7"/>
    <n v="25"/>
    <x v="0"/>
    <s v="MACRO SIN CSMO"/>
    <n v="0"/>
    <n v="4480"/>
    <n v="0"/>
    <n v="21"/>
    <n v="22"/>
    <n v="-4480"/>
    <n v="0"/>
    <n v="0"/>
  </r>
  <r>
    <n v="202001"/>
    <s v="ATLANTICO NORTE"/>
    <s v="BARRANQUILLA"/>
    <s v="BARRANQUILLA"/>
    <s v="CIUDADELA 20 DE JULIO"/>
    <s v="B0856"/>
    <n v="65768147"/>
    <x v="4104"/>
    <s v="DISTRIBUCION"/>
    <s v="RYMEL"/>
    <s v="TIPO RED BT SUBTERRANEA"/>
    <s v="CDL312"/>
    <x v="7"/>
    <n v="50"/>
    <x v="3"/>
    <s v="Con balance"/>
    <n v="794"/>
    <n v="3225"/>
    <n v="0"/>
    <n v="21"/>
    <n v="21"/>
    <n v="-2430"/>
    <n v="-306.05"/>
    <n v="79.81"/>
  </r>
  <r>
    <n v="202001"/>
    <s v="ATLANTICO NORTE"/>
    <s v="BARRANQUILLA"/>
    <s v="BARRANQUILLA"/>
    <s v="CIUDADELA 20 DE JULIO"/>
    <s v="B0879"/>
    <n v="65209235"/>
    <x v="4105"/>
    <s v="DISTRIBUCION + ALUMBRADO PUBLICO"/>
    <s v="SIN DEFINIR"/>
    <s v="RED TRENZADA"/>
    <s v="CDL312"/>
    <x v="7"/>
    <n v="75"/>
    <x v="0"/>
    <s v="MACRO SIN CSMO"/>
    <n v="0"/>
    <n v="23337"/>
    <n v="0"/>
    <n v="102"/>
    <n v="108"/>
    <n v="-23337"/>
    <n v="0"/>
    <n v="0"/>
  </r>
  <r>
    <n v="202001"/>
    <s v="ATLANTICO NORTE"/>
    <s v="SOLEDAD"/>
    <s v="SOLEDAD"/>
    <s v="VILLA MONACO 2 ETAPA"/>
    <s v="B0963"/>
    <n v="65206565"/>
    <x v="4106"/>
    <s v="DISTRIBUCION + ALUMBRADO PUBLICO"/>
    <s v="MAXWELL"/>
    <s v="RED TRENZADA"/>
    <s v="VTE331"/>
    <x v="8"/>
    <n v="75"/>
    <x v="1"/>
    <s v="Con balance"/>
    <n v="20047"/>
    <n v="11572"/>
    <n v="339"/>
    <n v="70"/>
    <n v="76"/>
    <n v="8137"/>
    <n v="40.590000000000003"/>
    <n v="-331.4"/>
  </r>
  <r>
    <n v="202001"/>
    <s v="ATLANTICO NORTE"/>
    <s v="BARRANQUILLA"/>
    <s v="BARRANQUILLA"/>
    <s v="LAS NIEVES"/>
    <s v="B8639"/>
    <n v="65211763"/>
    <x v="4107"/>
    <s v="DISTRIBUCION + ALUMBRADO PUBLICO"/>
    <s v="MAXWELL"/>
    <s v="RED TRENZADA"/>
    <s v="UNI314"/>
    <x v="34"/>
    <n v="75"/>
    <x v="0"/>
    <s v="MACRO SIN CSMO"/>
    <n v="0"/>
    <n v="14608"/>
    <n v="0"/>
    <n v="51"/>
    <n v="54"/>
    <n v="-14608"/>
    <n v="0"/>
    <n v="0"/>
  </r>
  <r>
    <n v="202001"/>
    <s v="ATLANTICO NORTE"/>
    <s v="BARRANQUILLA"/>
    <s v="BARRANQUILLA"/>
    <s v="SIMON BOLIVAR"/>
    <s v="B8656"/>
    <n v="65745605"/>
    <x v="4108"/>
    <s v="DISTRIBUCION"/>
    <s v="MAXWELL"/>
    <s v="RED TRENZADA"/>
    <s v="UNI316"/>
    <x v="36"/>
    <s v="37.5"/>
    <x v="0"/>
    <s v="MACRO SIN CSMO"/>
    <n v="0"/>
    <n v="5984"/>
    <n v="58"/>
    <n v="27"/>
    <n v="27"/>
    <n v="-6042"/>
    <n v="0"/>
    <n v="0"/>
  </r>
  <r>
    <n v="202001"/>
    <s v="ATLANTICO NORTE"/>
    <s v="BARRANQUILLA"/>
    <s v="BARRANQUILLA"/>
    <s v="PARAISO"/>
    <s v="B8692"/>
    <n v="65201814"/>
    <x v="4109"/>
    <s v="DISTRIBUCION + ALUMBRADO PUBLICO"/>
    <s v="SIN DEFINIR"/>
    <s v="RED TRENZADA"/>
    <s v="FLS310"/>
    <x v="29"/>
    <n v="75"/>
    <x v="4"/>
    <s v="Con balance"/>
    <n v="32018"/>
    <n v="26868"/>
    <n v="204"/>
    <n v="77"/>
    <n v="82"/>
    <n v="4946"/>
    <n v="15.45"/>
    <n v="7.03"/>
  </r>
  <r>
    <n v="202001"/>
    <s v="MAGDALENA"/>
    <s v="SANTA MARTA"/>
    <s v="SANTA MARTA"/>
    <s v="RODADERO"/>
    <s v="B8727"/>
    <n v="65003451"/>
    <x v="4110"/>
    <s v="DISTRIBUCION"/>
    <s v="MAXWELL"/>
    <s v="RED TRENZADA"/>
    <s v="GAI304"/>
    <x v="20"/>
    <n v="25"/>
    <x v="0"/>
    <s v="HIJOS SIN CONSUMOS"/>
    <n v="0"/>
    <n v="0"/>
    <n v="0"/>
    <n v="0"/>
    <n v="2"/>
    <n v="0"/>
    <n v="0"/>
    <n v="0"/>
  </r>
  <r>
    <n v="202001"/>
    <s v="ATLANTICO NORTE"/>
    <s v="BARRANQUILLA"/>
    <s v="BARRANQUILLA"/>
    <s v="EL ROSARIO"/>
    <s v="B8768"/>
    <n v="65745897"/>
    <x v="4111"/>
    <s v="DISTRIBUCION + ALUMBRADO PUBLICO"/>
    <s v="RYMEL"/>
    <s v="RED TRENZADA"/>
    <s v="CTR313"/>
    <x v="33"/>
    <n v="75"/>
    <x v="0"/>
    <s v="MACRO SIN CSMO"/>
    <n v="0"/>
    <n v="20157"/>
    <n v="0"/>
    <n v="34"/>
    <n v="51"/>
    <n v="-20157"/>
    <n v="0"/>
    <n v="0"/>
  </r>
  <r>
    <n v="202001"/>
    <s v="GUAJIRA"/>
    <s v="RIOHACHA"/>
    <s v="RIOHACHA"/>
    <s v="BUENOS AIRES"/>
    <s v="B8784"/>
    <n v="65706693"/>
    <x v="4112"/>
    <s v="DISTRIBUCION + ALUMBRADO PUBLICO"/>
    <s v="SIN DEFINIR"/>
    <s v="RED TRENZADA"/>
    <s v="RCH310"/>
    <x v="1"/>
    <n v="75"/>
    <x v="3"/>
    <s v="Con balance"/>
    <n v="174"/>
    <n v="20554"/>
    <n v="1050"/>
    <n v="81"/>
    <n v="84"/>
    <n v="-21430"/>
    <n v="-12302.22"/>
    <n v="34.42"/>
  </r>
  <r>
    <n v="202001"/>
    <s v="GUAJIRA"/>
    <s v="RIOHACHA"/>
    <s v="RIOHACHA"/>
    <s v="ENTRERIOS"/>
    <s v="B8785"/>
    <n v="65006575"/>
    <x v="4113"/>
    <s v="DISTRIBUCION + ALUMBRADO PUBLICO"/>
    <s v="MAXWELL"/>
    <s v="RED TRENZADA"/>
    <s v="RCH310"/>
    <x v="1"/>
    <n v="75"/>
    <x v="1"/>
    <s v="Con balance"/>
    <n v="37161"/>
    <n v="18571"/>
    <n v="146"/>
    <n v="78"/>
    <n v="82"/>
    <n v="18444"/>
    <n v="49.63"/>
    <n v="52.88"/>
  </r>
  <r>
    <n v="202001"/>
    <s v="ATLANTICO NORTE"/>
    <s v="BARRANQUILLA"/>
    <s v="BARRANQUILLA"/>
    <s v="LA CONCEPCION"/>
    <s v="B8818"/>
    <n v="65201424"/>
    <x v="4114"/>
    <s v="DISTRIBUCION + ALUMBRADO PUBLICO"/>
    <s v="MAXWELL"/>
    <s v="RED TRENZADA"/>
    <s v="OAS312"/>
    <x v="31"/>
    <n v="75"/>
    <x v="0"/>
    <s v="MACRO SIN CSMO"/>
    <n v="0"/>
    <n v="1456"/>
    <n v="0"/>
    <n v="3"/>
    <n v="4"/>
    <n v="-1456"/>
    <n v="0"/>
    <n v="0"/>
  </r>
  <r>
    <n v="202001"/>
    <s v="ATLANTICO NORTE"/>
    <s v="BARRANQUILLA"/>
    <s v="BARRANQUILLA"/>
    <s v="CIUDADELA 20 DE JULIO"/>
    <s v="B8870"/>
    <n v="65207857"/>
    <x v="4115"/>
    <s v="DISTRIBUCION + ALUMBRADO PUBLICO"/>
    <s v="MAXWELL"/>
    <s v="RED TRENZADA"/>
    <s v="UNI317"/>
    <x v="19"/>
    <n v="75"/>
    <x v="1"/>
    <s v="Con balance"/>
    <n v="26535"/>
    <n v="11455"/>
    <n v="177"/>
    <n v="70"/>
    <n v="80"/>
    <n v="14903"/>
    <n v="56.16"/>
    <n v="37.869999999999997"/>
  </r>
  <r>
    <n v="202001"/>
    <s v="MAGDALENA"/>
    <s v="SANTA MARTA"/>
    <s v="SANTA MARTA"/>
    <s v="ALEJANDRINA"/>
    <s v="C4216"/>
    <n v="65004185"/>
    <x v="4116"/>
    <s v="DISTRIBUCION + ALUMBRADO PUBLICO"/>
    <s v="MAXWELL"/>
    <s v="RED TRENZADA"/>
    <s v="LBT307"/>
    <x v="0"/>
    <n v="75"/>
    <x v="2"/>
    <s v="Con balance"/>
    <n v="796692"/>
    <n v="9622"/>
    <n v="727"/>
    <n v="35"/>
    <n v="37"/>
    <n v="786343"/>
    <n v="98.7"/>
    <n v="97.53"/>
  </r>
  <r>
    <n v="202001"/>
    <s v="MAGDALENA"/>
    <s v="SANTA MARTA"/>
    <s v="SANTA MARTA"/>
    <s v="MAMATOCO"/>
    <s v="C4247"/>
    <n v="65010374"/>
    <x v="4117"/>
    <s v="DISTRIBUCION + ALUMBRADO PUBLICO"/>
    <s v="MAXWELL"/>
    <s v="RED TRENZADA"/>
    <s v="LBT307"/>
    <x v="0"/>
    <n v="75"/>
    <x v="1"/>
    <s v="Con balance"/>
    <n v="24445"/>
    <n v="12977"/>
    <n v="0"/>
    <n v="35"/>
    <n v="48"/>
    <n v="11468"/>
    <n v="46.91"/>
    <n v="-81.05"/>
  </r>
  <r>
    <n v="202001"/>
    <s v="MAGDALENA"/>
    <s v="SANTA MARTA"/>
    <s v="SANTA MARTA"/>
    <s v="ALTO DELICIAS"/>
    <s v="C4286"/>
    <n v="65003900"/>
    <x v="4118"/>
    <s v="DISTRIBUCION + ALUMBRADO PUBLICO"/>
    <s v="MAXWELL"/>
    <s v="RED TRENZADA"/>
    <s v="LBT310"/>
    <x v="17"/>
    <n v="75"/>
    <x v="0"/>
    <s v="MACRO SIN CSMO"/>
    <n v="0"/>
    <n v="19659"/>
    <n v="0"/>
    <n v="77"/>
    <n v="84"/>
    <n v="-19659"/>
    <n v="0"/>
    <n v="0"/>
  </r>
  <r>
    <n v="202001"/>
    <s v="MAGDALENA"/>
    <s v="SANTA MARTA"/>
    <s v="SANTA MARTA"/>
    <s v="BASTIDAS"/>
    <s v="C4289"/>
    <n v="65003888"/>
    <x v="4119"/>
    <s v="DISTRIBUCION + ALUMBRADO PUBLICO"/>
    <s v="SIN DEFINIR"/>
    <s v="RED TRENZADA"/>
    <s v="LBT310"/>
    <x v="17"/>
    <n v="75"/>
    <x v="0"/>
    <s v="MACRO SIN CSMO"/>
    <n v="0"/>
    <n v="10690"/>
    <n v="0"/>
    <n v="40"/>
    <n v="40"/>
    <n v="-10690"/>
    <n v="0"/>
    <n v="0"/>
  </r>
  <r>
    <n v="202001"/>
    <s v="ATLANTICO NORTE"/>
    <s v="SOLEDAD"/>
    <s v="SOLEDAD"/>
    <s v="HIPODROMO"/>
    <s v="C4297"/>
    <n v="65765554"/>
    <x v="4120"/>
    <s v="DISTRIBUCION + ALUMBRADO PUBLICO"/>
    <s v="MAXWELL"/>
    <s v="RED TRENZADA"/>
    <s v="UNI315"/>
    <x v="36"/>
    <n v="75"/>
    <x v="1"/>
    <s v="Con balance"/>
    <n v="42829"/>
    <n v="16365"/>
    <n v="0"/>
    <n v="76"/>
    <n v="80"/>
    <n v="26465"/>
    <n v="61.79"/>
    <n v="-292.70999999999998"/>
  </r>
  <r>
    <n v="202001"/>
    <s v="MAGDALENA"/>
    <s v="SANTA MARTA"/>
    <s v="SANTA MARTA"/>
    <s v="No Disponible"/>
    <s v="C4304"/>
    <n v="65767382"/>
    <x v="4121"/>
    <s v="DISTRIBUCION + ALUMBRADO PUBLICO"/>
    <s v="MAXWELL"/>
    <s v="RED TRENZADA"/>
    <s v="LBT310"/>
    <x v="17"/>
    <n v="25"/>
    <x v="0"/>
    <s v="MACRO SIN CSMO"/>
    <n v="0"/>
    <n v="12561"/>
    <n v="0"/>
    <n v="38"/>
    <n v="38"/>
    <n v="-12561"/>
    <n v="0"/>
    <n v="-8702.31"/>
  </r>
  <r>
    <n v="202001"/>
    <s v="MAGDALENA"/>
    <s v="SANTA MARTA"/>
    <s v="SANTA MARTA"/>
    <s v="No Disponible"/>
    <s v="C4312"/>
    <n v="65767365"/>
    <x v="4122"/>
    <s v="DISTRIBUCION + ALUMBRADO PUBLICO"/>
    <s v="MAXWELL"/>
    <s v="RED TRENZADA"/>
    <s v="LBT310"/>
    <x v="17"/>
    <n v="25"/>
    <x v="0"/>
    <s v="MACRO SIN CSMO"/>
    <n v="0"/>
    <n v="10770"/>
    <n v="0"/>
    <n v="31"/>
    <n v="31"/>
    <n v="-10770"/>
    <n v="0"/>
    <n v="0"/>
  </r>
  <r>
    <n v="202001"/>
    <s v="MAGDALENA"/>
    <s v="SANTA MARTA"/>
    <s v="SANTA MARTA"/>
    <s v="No Disponible"/>
    <s v="C4315"/>
    <n v="65767366"/>
    <x v="4123"/>
    <s v="DISTRIBUCION + ALUMBRADO PUBLICO"/>
    <s v="MAXWELL"/>
    <s v="RED TRENZADA"/>
    <s v="LBT310"/>
    <x v="17"/>
    <s v="37.5"/>
    <x v="0"/>
    <s v="MACRO SIN CSMO"/>
    <n v="0"/>
    <n v="23040"/>
    <n v="0"/>
    <n v="59"/>
    <n v="63"/>
    <n v="-23040"/>
    <n v="0"/>
    <n v="0"/>
  </r>
  <r>
    <n v="202001"/>
    <s v="MAGDALENA"/>
    <s v="SANTA MARTA"/>
    <s v="SANTA MARTA"/>
    <s v="No Disponible"/>
    <s v="C4316"/>
    <n v="65767368"/>
    <x v="4124"/>
    <s v="DISTRIBUCION + ALUMBRADO PUBLICO"/>
    <s v="MAXWELL"/>
    <s v="RED TRENZADA"/>
    <s v="LBT310"/>
    <x v="17"/>
    <n v="15"/>
    <x v="0"/>
    <s v="MACRO SIN CSMO"/>
    <n v="0"/>
    <n v="8329"/>
    <n v="0"/>
    <n v="24"/>
    <n v="24"/>
    <n v="-8329"/>
    <n v="0"/>
    <n v="0"/>
  </r>
  <r>
    <n v="202001"/>
    <s v="MAGDALENA"/>
    <s v="SANTA MARTA"/>
    <s v="SANTA MARTA"/>
    <s v="MANZANARES"/>
    <s v="C4346"/>
    <n v="65763966"/>
    <x v="4125"/>
    <s v="DISTRIBUCION + ALUMBRADO PUBLICO"/>
    <s v="SIN DEFINIR"/>
    <s v="RED TRENZADA"/>
    <s v="SMT308"/>
    <x v="10"/>
    <n v="50"/>
    <x v="1"/>
    <s v="Con balance"/>
    <n v="28913"/>
    <n v="10123"/>
    <n v="320"/>
    <n v="46"/>
    <n v="49"/>
    <n v="18469"/>
    <n v="63.88"/>
    <n v="-202.74"/>
  </r>
  <r>
    <n v="202001"/>
    <s v="MAGDALENA"/>
    <s v="SANTA MARTA"/>
    <s v="SANTA MARTA"/>
    <s v="URB RIVERA DEL RIO"/>
    <s v="C4354"/>
    <n v="65002477"/>
    <x v="4126"/>
    <s v="DISTRIBUCION + ALUMBRADO PUBLICO"/>
    <s v="MAXWELL"/>
    <s v="RED TRENZADA"/>
    <s v="MAZ312"/>
    <x v="10"/>
    <n v="50"/>
    <x v="0"/>
    <s v="MACRO SIN CSMO"/>
    <n v="0"/>
    <n v="13881"/>
    <n v="0"/>
    <n v="41"/>
    <n v="44"/>
    <n v="-13881"/>
    <n v="0"/>
    <n v="0"/>
  </r>
  <r>
    <n v="202001"/>
    <s v="MAGDALENA"/>
    <s v="SANTA MARTA"/>
    <s v="SANTA MARTA"/>
    <s v="LAS AMERICAS"/>
    <s v="C4361"/>
    <n v="65701553"/>
    <x v="4127"/>
    <s v="DISTRIBUCION + ALUMBRADO PUBLICO"/>
    <s v="MAXWELL"/>
    <s v="RED TRENZADA"/>
    <s v="MAZ312"/>
    <x v="10"/>
    <n v="75"/>
    <x v="0"/>
    <s v="MACRO SIN CSMO"/>
    <n v="0"/>
    <n v="13481"/>
    <n v="0"/>
    <n v="45"/>
    <n v="46"/>
    <n v="-13481"/>
    <n v="0"/>
    <n v="0"/>
  </r>
  <r>
    <n v="202001"/>
    <s v="MAGDALENA"/>
    <s v="SANTA MARTA"/>
    <s v="SANTA MARTA"/>
    <s v="LAS AMERICAS"/>
    <s v="C4364"/>
    <n v="65718735"/>
    <x v="4128"/>
    <s v="DISTRIBUCION + ALUMBRADO PUBLICO"/>
    <s v="MAXWELL"/>
    <s v="RED TRENZADA"/>
    <s v="MAZ312"/>
    <x v="10"/>
    <n v="75"/>
    <x v="1"/>
    <s v="Con balance"/>
    <n v="20555"/>
    <n v="12410"/>
    <n v="594"/>
    <n v="47"/>
    <n v="50"/>
    <n v="7551"/>
    <n v="36.74"/>
    <n v="37.25"/>
  </r>
  <r>
    <n v="202001"/>
    <s v="MAGDALENA"/>
    <s v="SANTA MARTA"/>
    <s v="SANTA MARTA"/>
    <s v="CIUDADELA 29 DE JULIO"/>
    <s v="C4374"/>
    <n v="65748352"/>
    <x v="4129"/>
    <s v="DISTRIBUCION + ALUMBRADO PUBLICO"/>
    <s v="MAXWELL"/>
    <s v="RED TRENZADA"/>
    <s v="MAZ312"/>
    <x v="10"/>
    <n v="50"/>
    <x v="0"/>
    <s v="MACRO SIN CSMO"/>
    <n v="0"/>
    <n v="15129"/>
    <n v="0"/>
    <n v="55"/>
    <n v="58"/>
    <n v="-15129"/>
    <n v="0"/>
    <n v="0"/>
  </r>
  <r>
    <n v="202001"/>
    <s v="ATLANTICO NORTE"/>
    <s v="BARRANQUILLA"/>
    <s v="BARRANQUILLA"/>
    <s v="SAN FRANCISCO"/>
    <s v="A8192"/>
    <n v="65746079"/>
    <x v="4130"/>
    <s v="DISTRIBUCION + ALUMBRADO PUBLICO"/>
    <s v="SIN DEFINIR"/>
    <s v="RED BT EN EXTREMO DE CRUCETA DE LMT"/>
    <s v="OAS308"/>
    <x v="3"/>
    <n v="25"/>
    <x v="0"/>
    <s v="MACRO SIN CSMO"/>
    <n v="0"/>
    <n v="6123"/>
    <n v="0"/>
    <n v="20"/>
    <n v="24"/>
    <n v="-6123"/>
    <n v="0"/>
    <n v="0"/>
  </r>
  <r>
    <n v="202001"/>
    <s v="ATLANTICO NORTE"/>
    <s v="BARRANQUILLA"/>
    <s v="BARRANQUILLA"/>
    <s v="SAN FRANCISCO"/>
    <s v="A8205"/>
    <n v="65202669"/>
    <x v="4131"/>
    <s v="DISTRIBUCION + ALUMBRADO PUBLICO"/>
    <s v="SIN DEFINIR"/>
    <s v="TIPO RED BT SUBTERRANEA"/>
    <s v="OAS308"/>
    <x v="3"/>
    <n v="50"/>
    <x v="0"/>
    <s v="MACRO SIN CSMO"/>
    <n v="0"/>
    <n v="3965"/>
    <n v="0"/>
    <n v="15"/>
    <n v="15"/>
    <n v="-3965"/>
    <n v="0"/>
    <n v="0"/>
  </r>
  <r>
    <n v="202001"/>
    <s v="ATLANTICO NORTE"/>
    <s v="BARRANQUILLA"/>
    <s v="BARRANQUILLA"/>
    <s v="VILLA CAROLINA"/>
    <s v="A8223"/>
    <n v="65750137"/>
    <x v="4132"/>
    <s v="DISTRIBUCION + ALUMBRADO PUBLICO"/>
    <s v="SIN DEFINIR"/>
    <s v="RED TRENZADA"/>
    <s v="RIM317"/>
    <x v="84"/>
    <n v="75"/>
    <x v="3"/>
    <s v="Con balance"/>
    <n v="24208"/>
    <n v="27663"/>
    <n v="646"/>
    <n v="31"/>
    <n v="33"/>
    <n v="-4100"/>
    <n v="-16.940000000000001"/>
    <n v="-50.78"/>
  </r>
  <r>
    <n v="202001"/>
    <s v="ATLANTICO NORTE"/>
    <s v="BARRANQUILLA"/>
    <s v="BARRANQUILLA"/>
    <s v="ALTOS DE RIOMAR"/>
    <s v="A8229"/>
    <n v="65210388"/>
    <x v="4133"/>
    <s v="DISTRIBUCION + ALUMBRADO PUBLICO"/>
    <s v="SIN DEFINIR"/>
    <s v="TIPO RED BT SUBTERRANEA"/>
    <s v="RIM317"/>
    <x v="84"/>
    <n v="75"/>
    <x v="5"/>
    <s v="Con balance"/>
    <n v="6656"/>
    <n v="6186"/>
    <n v="122"/>
    <n v="11"/>
    <n v="13"/>
    <n v="348"/>
    <n v="5.23"/>
    <n v="-9.9499999999999993"/>
  </r>
  <r>
    <n v="202001"/>
    <s v="ATLANTICO NORTE"/>
    <s v="BARRANQUILLA"/>
    <s v="BARRANQUILLA"/>
    <s v="EL PRADO"/>
    <s v="A8307"/>
    <n v="65207662"/>
    <x v="4134"/>
    <s v="DISTRIBUCION + ALUMBRADO PUBLICO"/>
    <s v="MAXWELL"/>
    <s v="RED TRENZADA"/>
    <s v="OAS309"/>
    <x v="3"/>
    <n v="75"/>
    <x v="5"/>
    <s v="Con balance"/>
    <n v="2250"/>
    <n v="2074"/>
    <n v="0"/>
    <n v="6"/>
    <n v="9"/>
    <n v="176"/>
    <n v="7.82"/>
    <n v="-38.21"/>
  </r>
  <r>
    <n v="202001"/>
    <s v="ATLANTICO NORTE"/>
    <s v="BARRANQUILLA"/>
    <s v="BARRANQUILLA"/>
    <s v="EL PRADO"/>
    <s v="A8312"/>
    <n v="65706013"/>
    <x v="4135"/>
    <s v="DISTRIBUCION + ALUMBRADO PUBLICO"/>
    <s v="SIN DEFINIR"/>
    <s v="RED ABIERTA"/>
    <s v="OAS309"/>
    <x v="3"/>
    <n v="75"/>
    <x v="6"/>
    <s v="Con balance"/>
    <n v="20655"/>
    <n v="20510"/>
    <n v="1205"/>
    <n v="10"/>
    <n v="11"/>
    <n v="-1060"/>
    <n v="-5.13"/>
    <n v="-27.86"/>
  </r>
  <r>
    <n v="202001"/>
    <s v="ATLANTICO NORTE"/>
    <s v="BARRANQUILLA"/>
    <s v="BARRANQUILLA"/>
    <s v="CAMPO ALEGRE"/>
    <s v="A8326"/>
    <n v="65743476"/>
    <x v="4136"/>
    <s v="DISTRIBUCION + ALUMBRADO PUBLICO"/>
    <s v="SIN DEFINIR"/>
    <s v="RED ABIERTA"/>
    <s v="NBQ306"/>
    <x v="4"/>
    <n v="50"/>
    <x v="5"/>
    <s v="Con balance"/>
    <n v="27323"/>
    <n v="23774"/>
    <n v="204"/>
    <n v="76"/>
    <n v="82"/>
    <n v="3345"/>
    <n v="12.24"/>
    <n v="-16.420000000000002"/>
  </r>
  <r>
    <n v="202001"/>
    <s v="ATLANTICO NORTE"/>
    <s v="BARRANQUILLA"/>
    <s v="BARRANQUILLA"/>
    <s v="CAMPO ALEGRE"/>
    <s v="A8336"/>
    <n v="65208922"/>
    <x v="4137"/>
    <s v="DISTRIBUCION + ALUMBRADO PUBLICO"/>
    <s v="SIN DEFINIR"/>
    <s v="RED ABIERTA"/>
    <s v="NBQ306"/>
    <x v="4"/>
    <n v="75"/>
    <x v="0"/>
    <s v="MACRO SIN CSMO"/>
    <n v="0"/>
    <n v="15575"/>
    <n v="328"/>
    <n v="64"/>
    <n v="72"/>
    <n v="-15903"/>
    <n v="0"/>
    <n v="0"/>
  </r>
  <r>
    <n v="202001"/>
    <s v="ATLANTICO NORTE"/>
    <s v="BARRANQUILLA"/>
    <s v="BARRANQUILLA"/>
    <s v="VILLA CAROLINA"/>
    <s v="B1142"/>
    <n v="65705056"/>
    <x v="4138"/>
    <s v="DISTRIBUCION + ALUMBRADO PUBLICO"/>
    <s v="SIN DEFINIR"/>
    <s v="RED TRENZADA"/>
    <s v="FLS308"/>
    <x v="29"/>
    <n v="50"/>
    <x v="0"/>
    <s v="MACRO SIN CSMO"/>
    <n v="0"/>
    <n v="3646"/>
    <n v="203"/>
    <n v="14"/>
    <n v="21"/>
    <n v="-3849"/>
    <n v="0"/>
    <n v="0"/>
  </r>
  <r>
    <n v="202001"/>
    <s v="ATLANTICO NORTE"/>
    <s v="SOLEDAD"/>
    <s v="SOLEDAD"/>
    <s v="VILLA ANGELITA"/>
    <s v="B1184"/>
    <n v="65207794"/>
    <x v="4139"/>
    <s v="DISTRIBUCION + ALUMBRADO PUBLICO"/>
    <s v="MAXWELL"/>
    <s v="RED TRENZADA"/>
    <s v="VTE311"/>
    <x v="14"/>
    <n v="75"/>
    <x v="0"/>
    <s v="MACRO SIN CSMO"/>
    <n v="0"/>
    <n v="7220"/>
    <n v="0"/>
    <n v="41"/>
    <n v="41"/>
    <n v="-7220"/>
    <n v="0"/>
    <n v="0"/>
  </r>
  <r>
    <n v="202001"/>
    <s v="ATLANTICO NORTE"/>
    <s v="BARRANQUILLA"/>
    <s v="BARRANQUILLA"/>
    <s v="ALTOS DEL PRADO"/>
    <s v="B1204"/>
    <n v="65200769"/>
    <x v="4140"/>
    <s v="DISTRIBUCION + ALUMBRADO PUBLICO"/>
    <s v="SIN DEFINIR"/>
    <s v="RED TRENZADA"/>
    <s v="RIM311"/>
    <x v="9"/>
    <n v="75"/>
    <x v="0"/>
    <s v="MACRO SIN CSMO"/>
    <n v="0"/>
    <n v="7046"/>
    <n v="0"/>
    <n v="3"/>
    <n v="9"/>
    <n v="-7046"/>
    <n v="0"/>
    <n v="0"/>
  </r>
  <r>
    <n v="202001"/>
    <s v="ATLANTICO NORTE"/>
    <s v="SOLEDAD"/>
    <s v="SOLEDAD"/>
    <s v="LOS ROBLES 3 ETAPA"/>
    <s v="B1228"/>
    <n v="65760734"/>
    <x v="4141"/>
    <s v="DISTRIBUCION + ALUMBRADO PUBLICO"/>
    <s v="MAXWELL"/>
    <s v="RED TRENZADA"/>
    <s v="VTE363"/>
    <x v="7"/>
    <n v="50"/>
    <x v="0"/>
    <s v="MACRO SIN CSMO"/>
    <n v="0"/>
    <n v="8273"/>
    <n v="0"/>
    <n v="31"/>
    <n v="37"/>
    <n v="-8273"/>
    <n v="0"/>
    <n v="0"/>
  </r>
  <r>
    <n v="202001"/>
    <s v="ATLANTICO NORTE"/>
    <s v="SOLEDAD"/>
    <s v="SOLEDAD"/>
    <s v="LOS ROBLES 3 ETAPA"/>
    <s v="B1238"/>
    <n v="65760802"/>
    <x v="4142"/>
    <s v="DISTRIBUCION + ALUMBRADO PUBLICO"/>
    <s v="TEC"/>
    <s v="RED BT EN EXTREMO DE CRUCETA DE LMT"/>
    <s v="VTE316"/>
    <x v="7"/>
    <n v="75"/>
    <x v="1"/>
    <s v="Con balance"/>
    <n v="18348"/>
    <n v="9687"/>
    <n v="226"/>
    <n v="47"/>
    <n v="48"/>
    <n v="8435"/>
    <n v="45.97"/>
    <n v="36.15"/>
  </r>
  <r>
    <n v="202001"/>
    <s v="ATLANTICO NORTE"/>
    <s v="SOLEDAD"/>
    <s v="SOLEDAD"/>
    <s v="LOS ROBLES 3 ETAPA"/>
    <s v="B1242"/>
    <n v="65760805"/>
    <x v="4143"/>
    <s v="DISTRIBUCION + ALUMBRADO PUBLICO"/>
    <s v="RYMEL"/>
    <s v="RED BT EN EXTREMO DE CRUCETA DE LMT"/>
    <s v="VTE316"/>
    <x v="7"/>
    <n v="50"/>
    <x v="1"/>
    <s v="Con balance"/>
    <n v="19277"/>
    <n v="8601"/>
    <n v="113"/>
    <n v="42"/>
    <n v="43"/>
    <n v="10564"/>
    <n v="54.8"/>
    <n v="43.87"/>
  </r>
  <r>
    <n v="202001"/>
    <s v="ATLANTICO NORTE"/>
    <s v="SOLEDAD"/>
    <s v="SOLEDAD"/>
    <s v="LOS ROBLES 1 ETAPA"/>
    <s v="B1244"/>
    <n v="65760890"/>
    <x v="4144"/>
    <s v="DISTRIBUCION"/>
    <s v="MAXWELL"/>
    <s v="RED TRENZADA"/>
    <s v="VTE363"/>
    <x v="7"/>
    <n v="75"/>
    <x v="0"/>
    <s v="MACRO SIN CSMO"/>
    <n v="0"/>
    <n v="7594"/>
    <n v="0"/>
    <n v="35"/>
    <n v="37"/>
    <n v="-7594"/>
    <n v="0"/>
    <n v="0"/>
  </r>
  <r>
    <n v="202001"/>
    <s v="ATLANTICO NORTE"/>
    <s v="BARRANQUILLA"/>
    <s v="BARRANQUILLA"/>
    <s v="LOS ROBLES 1 ETAPA"/>
    <s v="B1245"/>
    <n v="65760889"/>
    <x v="4145"/>
    <s v="DISTRIBUCION"/>
    <s v="SIN DEFINIR"/>
    <s v="RED TRENZADA"/>
    <s v="VTE363"/>
    <x v="7"/>
    <n v="50"/>
    <x v="0"/>
    <s v="MACRO SIN CSMO"/>
    <n v="0"/>
    <n v="5494"/>
    <n v="0"/>
    <n v="27"/>
    <n v="27"/>
    <n v="-5494"/>
    <n v="0"/>
    <n v="0"/>
  </r>
  <r>
    <n v="202001"/>
    <s v="ATLANTICO NORTE"/>
    <s v="SOLEDAD"/>
    <s v="SOLEDAD"/>
    <s v="LOS ROBLES 1 ETAPA"/>
    <s v="B1250"/>
    <n v="65760896"/>
    <x v="4146"/>
    <s v="DISTRIBUCION"/>
    <s v="SIN DEFINIR"/>
    <s v="RED TRENZADA"/>
    <s v="VTE363"/>
    <x v="7"/>
    <n v="75"/>
    <x v="0"/>
    <s v="MACRO SIN CSMO"/>
    <n v="0"/>
    <n v="7638"/>
    <n v="0"/>
    <n v="36"/>
    <n v="39"/>
    <n v="-7638"/>
    <n v="0"/>
    <n v="0"/>
  </r>
  <r>
    <n v="202001"/>
    <s v="ATLANTICO NORTE"/>
    <s v="SOLEDAD"/>
    <s v="SOLEDAD"/>
    <s v="TERRANOVA 2 ETAPA"/>
    <s v="B8951"/>
    <n v="65207549"/>
    <x v="4147"/>
    <s v="DISTRIBUCION + ALUMBRADO PUBLICO"/>
    <s v="SIN DEFINIR"/>
    <s v="RED ABIERTA"/>
    <s v="VTE307"/>
    <x v="8"/>
    <n v="50"/>
    <x v="1"/>
    <s v="Con balance"/>
    <n v="26400"/>
    <n v="14363"/>
    <n v="413"/>
    <n v="68"/>
    <n v="79"/>
    <n v="11624"/>
    <n v="44.03"/>
    <n v="33.409999999999997"/>
  </r>
  <r>
    <n v="202001"/>
    <s v="MAGDALENA"/>
    <s v="ZONA BANANERA"/>
    <s v="SEVILLA"/>
    <s v="BOMBONERA"/>
    <s v="B9150"/>
    <n v="65010759"/>
    <x v="4148"/>
    <s v="DISTRIBUCION + ALUMBRADO PUBLICO"/>
    <s v="RYMEL"/>
    <s v="RED ABIERTA"/>
    <s v="GUC305"/>
    <x v="99"/>
    <n v="75"/>
    <x v="5"/>
    <s v="Con balance"/>
    <n v="34620"/>
    <n v="35403"/>
    <n v="313"/>
    <n v="81"/>
    <n v="87"/>
    <n v="-1096"/>
    <n v="-3.17"/>
    <n v="-10.039999999999999"/>
  </r>
  <r>
    <n v="202001"/>
    <s v="ATLANTICO NORTE"/>
    <s v="SOLEDAD"/>
    <s v="SOLEDAD"/>
    <s v="LA ARBOLEDA 2 ETAPA"/>
    <s v="B9752"/>
    <n v="65206146"/>
    <x v="4149"/>
    <s v="DISTRIBUCION"/>
    <s v="RYMEL"/>
    <s v="RED TRENZADA"/>
    <s v="VTE317"/>
    <x v="15"/>
    <n v="50"/>
    <x v="1"/>
    <s v="Con balance"/>
    <n v="25494"/>
    <n v="10934"/>
    <n v="326"/>
    <n v="55"/>
    <n v="56"/>
    <n v="14235"/>
    <n v="55.84"/>
    <n v="-392.5"/>
  </r>
  <r>
    <n v="202001"/>
    <s v="MAGDALENA"/>
    <s v="SANTA MARTA"/>
    <s v="SANTA MARTA"/>
    <s v="ACODI"/>
    <s v="B9797"/>
    <n v="65760711"/>
    <x v="4150"/>
    <s v="DISTRIBUCION + ALUMBRADO PUBLICO"/>
    <s v="SIN DEFINIR"/>
    <s v="RED TRENZADA"/>
    <s v="SMT302"/>
    <x v="0"/>
    <n v="25"/>
    <x v="1"/>
    <s v="Con balance"/>
    <n v="8494"/>
    <n v="4433"/>
    <n v="209"/>
    <n v="16"/>
    <n v="16"/>
    <n v="3852"/>
    <n v="45.35"/>
    <n v="-263.56"/>
  </r>
  <r>
    <n v="202001"/>
    <s v="GUAJIRA"/>
    <s v="RIOHACHA"/>
    <s v="RIOHACHA"/>
    <s v="VILLA JARDIN"/>
    <s v="C4435"/>
    <n v="65006609"/>
    <x v="4151"/>
    <s v="DISTRIBUCION"/>
    <s v="MAXWELL"/>
    <s v="RED TRENZADA"/>
    <s v="RCH310"/>
    <x v="1"/>
    <n v="25"/>
    <x v="4"/>
    <s v="Con balance"/>
    <n v="2090"/>
    <n v="1513"/>
    <n v="0"/>
    <n v="8"/>
    <n v="11"/>
    <n v="578"/>
    <n v="27.64"/>
    <n v="42.21"/>
  </r>
  <r>
    <n v="202001"/>
    <s v="MAGDALENA"/>
    <s v="SANTA MARTA"/>
    <s v="SANTA MARTA"/>
    <s v="RODADERO"/>
    <s v="C4488"/>
    <n v="65003430"/>
    <x v="4152"/>
    <s v="DISTRIBUCION"/>
    <s v="MAXWELL"/>
    <s v="RED TRENZADA"/>
    <s v="GAI304"/>
    <x v="20"/>
    <n v="50"/>
    <x v="2"/>
    <s v="Con balance"/>
    <n v="2345634"/>
    <n v="2334"/>
    <n v="0"/>
    <n v="5"/>
    <n v="5"/>
    <n v="2343300"/>
    <n v="99.9"/>
    <n v="98.68"/>
  </r>
  <r>
    <n v="202001"/>
    <s v="MAGDALENA"/>
    <s v="SANTA MARTA"/>
    <s v="SANTA MARTA"/>
    <s v="RODADERO"/>
    <s v="C4601"/>
    <n v="65003445"/>
    <x v="4153"/>
    <s v="DISTRIBUCION"/>
    <s v="SIN DEFINIR"/>
    <s v="TIPO RED BT SUBTERRANEA"/>
    <s v="GAI304"/>
    <x v="20"/>
    <s v="37.5"/>
    <x v="2"/>
    <s v="Con balance"/>
    <n v="181860"/>
    <n v="2331"/>
    <n v="0"/>
    <n v="5"/>
    <n v="5"/>
    <n v="179529"/>
    <n v="98.72"/>
    <n v="76.22"/>
  </r>
  <r>
    <n v="202001"/>
    <s v="MAGDALENA"/>
    <s v="SANTA MARTA"/>
    <s v="SANTA MARTA"/>
    <s v="RODADERO"/>
    <s v="C4615"/>
    <n v="65720176"/>
    <x v="4154"/>
    <s v="DISTRIBUCION"/>
    <s v="MAXWELL"/>
    <s v="RED TRENZADA"/>
    <s v="GAI304"/>
    <x v="20"/>
    <s v="37.5"/>
    <x v="2"/>
    <s v="Con balance"/>
    <n v="6469"/>
    <n v="536"/>
    <n v="0"/>
    <n v="4"/>
    <n v="5"/>
    <n v="5933"/>
    <n v="91.71"/>
    <n v="40.25"/>
  </r>
  <r>
    <n v="202001"/>
    <s v="MAGDALENA"/>
    <s v="SANTA MARTA"/>
    <s v="SANTA MARTA"/>
    <s v="CRISTO REY"/>
    <s v="C4630"/>
    <n v="65002126"/>
    <x v="4155"/>
    <s v="DISTRIBUCION + ALUMBRADO PUBLICO"/>
    <s v="RYMEL"/>
    <s v="RED TRENZADA"/>
    <s v="AOR302"/>
    <x v="23"/>
    <n v="100"/>
    <x v="0"/>
    <s v="MACRO SIN CSMO"/>
    <n v="0"/>
    <n v="53530"/>
    <n v="0"/>
    <n v="102"/>
    <n v="105"/>
    <n v="-53530"/>
    <n v="0"/>
    <n v="0"/>
  </r>
  <r>
    <n v="202001"/>
    <s v="MAGDALENA"/>
    <s v="SANTA MARTA"/>
    <s v="SANTA MARTA"/>
    <s v="DON JACA"/>
    <s v="C4661"/>
    <n v="65002316"/>
    <x v="4156"/>
    <s v="DISTRIBUCION + ALUMBRADO PUBLICO"/>
    <s v="SIN DEFINIR"/>
    <s v="TIPO RED BT SUBTERRANEA"/>
    <s v="AOR303"/>
    <x v="91"/>
    <n v="160"/>
    <x v="3"/>
    <s v="Con balance"/>
    <n v="5400"/>
    <n v="15668"/>
    <n v="0"/>
    <n v="35"/>
    <n v="39"/>
    <n v="-10268"/>
    <n v="-190.14"/>
    <n v="-1820.05"/>
  </r>
  <r>
    <n v="202001"/>
    <s v="MAGDALENA"/>
    <s v="SANTA MARTA"/>
    <s v="SANTA MARTA"/>
    <s v="MARIA CECILIA"/>
    <s v="C4900"/>
    <n v="65003043"/>
    <x v="4157"/>
    <s v="DISTRIBUCION + ALUMBRADO PUBLICO"/>
    <s v="MAXWELL"/>
    <s v="RED TRENZADA"/>
    <s v="SMT303"/>
    <x v="27"/>
    <n v="75"/>
    <x v="0"/>
    <s v="MACRO SIN CSMO"/>
    <n v="0"/>
    <n v="17990"/>
    <n v="0"/>
    <n v="114"/>
    <n v="124"/>
    <n v="-17990"/>
    <n v="0"/>
    <n v="0"/>
  </r>
  <r>
    <n v="202001"/>
    <s v="MAGDALENA"/>
    <s v="SANTA MARTA"/>
    <s v="SANTA MARTA"/>
    <s v="BAVARIA"/>
    <s v="C4946"/>
    <n v="65004209"/>
    <x v="4158"/>
    <s v="DISTRIBUCION + ALUMBRADO PUBLICO"/>
    <s v="MAXWELL"/>
    <s v="RED TRENZADA"/>
    <s v="MAZ312"/>
    <x v="10"/>
    <n v="75"/>
    <x v="0"/>
    <s v="MACRO SIN CSMO"/>
    <n v="0"/>
    <n v="14333"/>
    <n v="0"/>
    <n v="26"/>
    <n v="34"/>
    <n v="-14333"/>
    <n v="0"/>
    <n v="0"/>
  </r>
  <r>
    <n v="202001"/>
    <s v="MAGDALENA"/>
    <s v="SANTA MARTA"/>
    <s v="SANTA MARTA"/>
    <s v="BAVARIA"/>
    <s v="C4948"/>
    <n v="65720203"/>
    <x v="4159"/>
    <s v="DISTRIBUCION + ALUMBRADO PUBLICO"/>
    <s v="MAXWELL"/>
    <s v="RED TRENZADA"/>
    <s v="MAZ312"/>
    <x v="10"/>
    <n v="75"/>
    <x v="2"/>
    <s v="Con balance"/>
    <n v="1219089"/>
    <n v="15294"/>
    <n v="612"/>
    <n v="39"/>
    <n v="39"/>
    <n v="1203183"/>
    <n v="98.7"/>
    <n v="78.8"/>
  </r>
  <r>
    <n v="202001"/>
    <s v="MAGDALENA"/>
    <s v="PIVIJAY"/>
    <s v="PIVIJAY"/>
    <s v="EL CENTRO"/>
    <s v="A8380"/>
    <n v="65755626"/>
    <x v="4160"/>
    <s v="DISTRIBUCION + ALUMBRADO PUBLICO"/>
    <s v="MAXWELL"/>
    <s v="RED TRENZADA"/>
    <s v="PVJ302"/>
    <x v="65"/>
    <n v="50"/>
    <x v="2"/>
    <s v="Con balance"/>
    <n v="1050600"/>
    <n v="14904"/>
    <n v="0"/>
    <n v="34"/>
    <n v="39"/>
    <n v="1035696"/>
    <n v="98.58"/>
    <n v="97.26"/>
  </r>
  <r>
    <n v="202001"/>
    <s v="ATLANTICO NORTE"/>
    <s v="BARRANQUILLA"/>
    <s v="BARRANQUILLA"/>
    <s v="SAN FELIPE"/>
    <s v="A8402"/>
    <n v="65207020"/>
    <x v="4161"/>
    <s v="DISTRIBUCION + ALUMBRADO PUBLICO"/>
    <s v="SIN DEFINIR"/>
    <s v="RED TRENZADA"/>
    <s v="SIL305"/>
    <x v="6"/>
    <n v="50"/>
    <x v="0"/>
    <s v="MACRO SIN CSMO"/>
    <n v="0"/>
    <n v="19011"/>
    <n v="148"/>
    <n v="40"/>
    <n v="47"/>
    <n v="-19159"/>
    <n v="0"/>
    <n v="0"/>
  </r>
  <r>
    <n v="202001"/>
    <s v="ATLANTICO NORTE"/>
    <s v="BARRANQUILLA"/>
    <s v="BARRANQUILLA"/>
    <s v="RECREO"/>
    <s v="A8462"/>
    <n v="65205429"/>
    <x v="4162"/>
    <s v="DISTRIBUCION"/>
    <s v="MAXWELL"/>
    <s v="RED TRENZADA"/>
    <s v="SIL312"/>
    <x v="3"/>
    <n v="75"/>
    <x v="2"/>
    <s v="Con balance"/>
    <n v="3749925"/>
    <n v="1936"/>
    <n v="0"/>
    <n v="8"/>
    <n v="9"/>
    <n v="3747989"/>
    <n v="99.95"/>
    <n v="99.77"/>
  </r>
  <r>
    <n v="202001"/>
    <s v="ATLANTICO NORTE"/>
    <s v="BARRANQUILLA"/>
    <s v="BARRANQUILLA"/>
    <s v="LA CONCEPCION"/>
    <s v="A8480"/>
    <n v="65200460"/>
    <x v="171"/>
    <s v="DISTRIBUCION + ALUMBRADO PUBLICO"/>
    <s v="MAXWELL"/>
    <s v="RED TRENZADA"/>
    <s v="OAS316"/>
    <x v="31"/>
    <n v="75"/>
    <x v="5"/>
    <s v="Con balance"/>
    <n v="2280"/>
    <n v="2075"/>
    <n v="0"/>
    <n v="9"/>
    <n v="9"/>
    <n v="205"/>
    <n v="8.99"/>
    <n v="-13.5"/>
  </r>
  <r>
    <n v="202001"/>
    <s v="ATLANTICO NORTE"/>
    <s v="BARRANQUILLA"/>
    <s v="BARRANQUILLA"/>
    <s v="SAN FRANCISCO"/>
    <s v="A8516"/>
    <n v="65202674"/>
    <x v="4163"/>
    <s v="DISTRIBUCION + ALUMBRADO PUBLICO"/>
    <s v="SIN DEFINIR"/>
    <s v="RED ABIERTA"/>
    <s v="OAS311"/>
    <x v="16"/>
    <n v="50"/>
    <x v="0"/>
    <s v="MACRO SIN CSMO"/>
    <n v="0"/>
    <n v="19924"/>
    <n v="0"/>
    <n v="37"/>
    <n v="40"/>
    <n v="-19924"/>
    <n v="0"/>
    <n v="0"/>
  </r>
  <r>
    <n v="202001"/>
    <s v="ATLANTICO NORTE"/>
    <s v="BARRANQUILLA"/>
    <s v="BARRANQUILLA"/>
    <s v="LAS DELICIAS"/>
    <s v="A8563"/>
    <n v="65745592"/>
    <x v="4164"/>
    <s v="DISTRIBUCION + ALUMBRADO PUBLICO"/>
    <s v="SIN DEFINIR"/>
    <s v="RED ABIERTA"/>
    <s v="SIL315"/>
    <x v="3"/>
    <n v="50"/>
    <x v="4"/>
    <s v="Con balance"/>
    <n v="27225"/>
    <n v="19579"/>
    <n v="271"/>
    <n v="57"/>
    <n v="63"/>
    <n v="7375"/>
    <n v="27.09"/>
    <n v="5.05"/>
  </r>
  <r>
    <n v="202001"/>
    <s v="GUAJIRA"/>
    <s v="ALBANIA"/>
    <s v="ALBANIA"/>
    <s v="EL CENTRO"/>
    <s v="A8612"/>
    <n v="65739894"/>
    <x v="4165"/>
    <s v="DISTRIBUCION + ALUMBRADO PUBLICO"/>
    <s v="MAXWELL"/>
    <s v="RED TRENZADA"/>
    <s v="CUC302"/>
    <x v="50"/>
    <n v="75"/>
    <x v="0"/>
    <s v="MACRO SIN CSMO"/>
    <n v="0"/>
    <n v="42453"/>
    <n v="0"/>
    <n v="68"/>
    <n v="91"/>
    <n v="-42453"/>
    <n v="0"/>
    <n v="-29.36"/>
  </r>
  <r>
    <n v="202001"/>
    <s v="ATLANTICO NORTE"/>
    <s v="BARRANQUILLA"/>
    <s v="BARRANQUILLA"/>
    <s v="EL PRADO"/>
    <s v="A8640"/>
    <n v="65201934"/>
    <x v="4166"/>
    <s v="DISTRIBUCION + ALUMBRADO PUBLICO"/>
    <s v="SIN DEFINIR"/>
    <s v="RED TRENZADA"/>
    <s v="OAS309"/>
    <x v="3"/>
    <n v="75"/>
    <x v="4"/>
    <s v="Con balance"/>
    <n v="17782"/>
    <n v="14703"/>
    <n v="99"/>
    <n v="23"/>
    <n v="23"/>
    <n v="2980"/>
    <n v="16.760000000000002"/>
    <n v="-230.48"/>
  </r>
  <r>
    <n v="202001"/>
    <s v="ATLANTICO NORTE"/>
    <s v="BARRANQUILLA"/>
    <s v="BARRANQUILLA"/>
    <s v="CIUDAD JARDIN"/>
    <s v="B1272"/>
    <n v="65201891"/>
    <x v="4167"/>
    <s v="DISTRIBUCION + ALUMBRADO PUBLICO"/>
    <s v="SIN DEFINIR"/>
    <s v="RED ABIERTA"/>
    <s v="SIL306"/>
    <x v="4"/>
    <n v="50"/>
    <x v="5"/>
    <s v="Con balance"/>
    <n v="9563"/>
    <n v="9035"/>
    <n v="444"/>
    <n v="27"/>
    <n v="27"/>
    <n v="84"/>
    <n v="0.88"/>
    <n v="-29.42"/>
  </r>
  <r>
    <n v="202001"/>
    <s v="ATLANTICO NORTE"/>
    <s v="SOLEDAD"/>
    <s v="SOLEDAD"/>
    <s v="VILLA KATANGA"/>
    <s v="B1305"/>
    <n v="65207024"/>
    <x v="4168"/>
    <s v="DISTRIBUCION + ALUMBRADO PUBLICO"/>
    <s v="SIN DEFINIR"/>
    <s v="RED TRENZADA"/>
    <s v="VTE312"/>
    <x v="8"/>
    <n v="75"/>
    <x v="5"/>
    <s v="Con balance"/>
    <n v="24843"/>
    <n v="22402"/>
    <n v="198"/>
    <n v="72"/>
    <n v="75"/>
    <n v="2243"/>
    <n v="9.0299999999999994"/>
    <n v="-379.02"/>
  </r>
  <r>
    <n v="202001"/>
    <s v="ATLANTICO NORTE"/>
    <s v="SOLEDAD"/>
    <s v="SOLEDAD"/>
    <s v="VILLA KATANGA"/>
    <s v="B1310"/>
    <n v="65759450"/>
    <x v="4169"/>
    <s v="DISTRIBUCION + ALUMBRADO PUBLICO"/>
    <s v="RYMEL"/>
    <s v="RED TRENZADA"/>
    <s v="VTE312"/>
    <x v="8"/>
    <n v="75"/>
    <x v="3"/>
    <s v="Con balance"/>
    <n v="5718"/>
    <n v="11024"/>
    <n v="768"/>
    <n v="33"/>
    <n v="35"/>
    <n v="-6074"/>
    <n v="-106.24"/>
    <n v="-809.95"/>
  </r>
  <r>
    <n v="202001"/>
    <s v="ATLANTICO NORTE"/>
    <s v="BARRANQUILLA"/>
    <s v="BARRANQUILLA"/>
    <s v="VILLA DEL ESTE"/>
    <s v="B1379"/>
    <n v="65200163"/>
    <x v="4170"/>
    <s v="DISTRIBUCION"/>
    <s v="SIN DEFINIR"/>
    <s v="RED ABIERTA"/>
    <s v="RIM308"/>
    <x v="31"/>
    <n v="75"/>
    <x v="0"/>
    <s v="MACRO SIN CSMO"/>
    <n v="0"/>
    <n v="11587"/>
    <n v="0"/>
    <n v="30"/>
    <n v="33"/>
    <n v="-11587"/>
    <n v="0"/>
    <n v="-2902.17"/>
  </r>
  <r>
    <n v="202001"/>
    <s v="ATLANTICO NORTE"/>
    <s v="SOLEDAD"/>
    <s v="SOLEDAD"/>
    <s v="LA CENTRAL"/>
    <s v="B1410"/>
    <n v="65764406"/>
    <x v="4171"/>
    <s v="DISTRIBUCION + ALUMBRADO PUBLICO"/>
    <s v="MAXWELL"/>
    <s v="RED TRENZADA"/>
    <s v="CRC302"/>
    <x v="8"/>
    <s v="37.5"/>
    <x v="5"/>
    <s v="Con balance"/>
    <n v="8947"/>
    <n v="8549"/>
    <n v="0"/>
    <n v="34"/>
    <n v="35"/>
    <n v="398"/>
    <n v="4.45"/>
    <n v="-499.5"/>
  </r>
  <r>
    <n v="202001"/>
    <s v="ATLANTICO NORTE"/>
    <s v="SOLEDAD"/>
    <s v="SOLEDAD"/>
    <s v="LA CENTRAL"/>
    <s v="B1417"/>
    <n v="65764412"/>
    <x v="4172"/>
    <s v="DISTRIBUCION + ALUMBRADO PUBLICO"/>
    <s v="SIN DEFINIR"/>
    <s v="RED TRENZADA"/>
    <s v="CRC302"/>
    <x v="8"/>
    <n v="50"/>
    <x v="2"/>
    <s v="Con balance"/>
    <n v="52748100"/>
    <n v="11457"/>
    <n v="198"/>
    <n v="41"/>
    <n v="41"/>
    <n v="52736445"/>
    <n v="99.98"/>
    <n v="99.91"/>
  </r>
  <r>
    <n v="202001"/>
    <s v="ATLANTICO NORTE"/>
    <s v="SOLEDAD"/>
    <s v="SOLEDAD"/>
    <s v="LA CENTRAL"/>
    <s v="B1419"/>
    <n v="65764408"/>
    <x v="4173"/>
    <s v="DISTRIBUCION + ALUMBRADO PUBLICO"/>
    <s v="RYMEL"/>
    <s v="RED TRENZADA"/>
    <s v="CRC302"/>
    <x v="8"/>
    <n v="50"/>
    <x v="0"/>
    <s v="MACRO SIN CSMO"/>
    <n v="0"/>
    <n v="10125"/>
    <n v="0"/>
    <n v="34"/>
    <n v="35"/>
    <n v="-10125"/>
    <n v="0"/>
    <n v="0"/>
  </r>
  <r>
    <n v="202001"/>
    <s v="ATLANTICO NORTE"/>
    <s v="SOLEDAD"/>
    <s v="SOLEDAD"/>
    <s v="VILLA SEVERA"/>
    <s v="B1422"/>
    <n v="65204817"/>
    <x v="4174"/>
    <s v="DISTRIBUCION + ALUMBRADO PUBLICO"/>
    <s v="MAXWELL"/>
    <s v="RED TRENZADA"/>
    <s v="VTE317"/>
    <x v="15"/>
    <n v="75"/>
    <x v="0"/>
    <s v="MACRO SIN CSMO"/>
    <n v="0"/>
    <n v="18878"/>
    <n v="0"/>
    <n v="96"/>
    <n v="106"/>
    <n v="-18878"/>
    <n v="0"/>
    <n v="0"/>
  </r>
  <r>
    <n v="202001"/>
    <s v="ATLANTICO NORTE"/>
    <s v="SOLEDAD"/>
    <s v="SOLEDAD"/>
    <s v="LA CENTRAL"/>
    <s v="B1428"/>
    <n v="65767938"/>
    <x v="4175"/>
    <s v="DISTRIBUCION + ALUMBRADO PUBLICO"/>
    <s v="MAXWELL"/>
    <s v="RED TRENZADA"/>
    <s v="CRC302"/>
    <x v="8"/>
    <s v="37.5"/>
    <x v="0"/>
    <s v="MACRO SIN CSMO"/>
    <n v="0"/>
    <n v="8201"/>
    <n v="0"/>
    <n v="28"/>
    <n v="28"/>
    <n v="-8201"/>
    <n v="0"/>
    <n v="0"/>
  </r>
  <r>
    <n v="202001"/>
    <s v="MAGDALENA"/>
    <s v="SANTA MARTA"/>
    <s v="SANTA MARTA"/>
    <s v="EL REPOSO"/>
    <s v="B9943"/>
    <n v="65762162"/>
    <x v="4176"/>
    <s v="DISTRIBUCION + ALUMBRADO PUBLICO"/>
    <s v="MAXWELL"/>
    <s v="RED TRENZADA"/>
    <s v="LBT307"/>
    <x v="0"/>
    <n v="50"/>
    <x v="0"/>
    <s v="MACRO SIN CSMO"/>
    <n v="0"/>
    <n v="12245"/>
    <n v="0"/>
    <n v="24"/>
    <n v="25"/>
    <n v="-12245"/>
    <n v="0"/>
    <n v="-132.13"/>
  </r>
  <r>
    <n v="202001"/>
    <s v="MAGDALENA"/>
    <s v="SANTA MARTA"/>
    <s v="SANTA MARTA"/>
    <s v="EL REPOSO"/>
    <s v="B9945"/>
    <n v="65003950"/>
    <x v="4177"/>
    <s v="DISTRIBUCION + ALUMBRADO PUBLICO"/>
    <s v="MAXWELL"/>
    <s v="RED TRENZADA"/>
    <s v="LBT307"/>
    <x v="0"/>
    <n v="50"/>
    <x v="1"/>
    <s v="Con balance"/>
    <n v="13432"/>
    <n v="7525"/>
    <n v="156"/>
    <n v="30"/>
    <n v="32"/>
    <n v="5752"/>
    <n v="42.82"/>
    <n v="-377.25"/>
  </r>
  <r>
    <n v="202001"/>
    <s v="GUAJIRA"/>
    <s v="MAICAO"/>
    <s v="MAICAO"/>
    <s v="LOS COMUNEROS"/>
    <s v="C0030"/>
    <n v="65006742"/>
    <x v="4178"/>
    <s v="DISTRIBUCION + ALUMBRADO PUBLICO"/>
    <s v="SIN DEFINIR"/>
    <s v="RED TRENZADA"/>
    <s v="MCA304"/>
    <x v="42"/>
    <n v="50"/>
    <x v="5"/>
    <s v="Con balance"/>
    <n v="28161"/>
    <n v="23894"/>
    <n v="204"/>
    <n v="50"/>
    <n v="51"/>
    <n v="4063"/>
    <n v="14.43"/>
    <n v="34.72"/>
  </r>
  <r>
    <n v="202001"/>
    <s v="MAGDALENA"/>
    <s v="SANTA MARTA"/>
    <s v="SANTA MARTA"/>
    <s v="PEREHUETANO"/>
    <s v="C0399"/>
    <n v="65002457"/>
    <x v="4179"/>
    <s v="DISTRIBUCION + ALUMBRADO PUBLICO"/>
    <s v="MAXWELL"/>
    <s v="RED TRENZADA"/>
    <s v="MAZ307"/>
    <x v="10"/>
    <n v="50"/>
    <x v="3"/>
    <s v="Con balance"/>
    <n v="56"/>
    <n v="21047"/>
    <n v="0"/>
    <n v="75"/>
    <n v="79"/>
    <n v="-20991"/>
    <n v="-37317.120000000003"/>
    <n v="-79768.98"/>
  </r>
  <r>
    <n v="202001"/>
    <s v="ATLANTICO NORTE"/>
    <s v="SOLEDAD"/>
    <s v="SOLEDAD"/>
    <s v="LOS ALMENDROS 1 ETAPA"/>
    <s v="C0915"/>
    <n v="65764948"/>
    <x v="4180"/>
    <s v="DISTRIBUCION"/>
    <s v="SIN DEFINIR"/>
    <s v="RED TRENZADA"/>
    <s v="VTE311"/>
    <x v="14"/>
    <n v="50"/>
    <x v="1"/>
    <s v="Con balance"/>
    <n v="5632"/>
    <n v="3024"/>
    <n v="0"/>
    <n v="17"/>
    <n v="20"/>
    <n v="2608"/>
    <n v="46.31"/>
    <n v="-428.38"/>
  </r>
  <r>
    <n v="202001"/>
    <s v="MAGDALENA"/>
    <s v="SANTA MARTA"/>
    <s v="SANTA MARTA"/>
    <s v="MINUTO DE DIOS"/>
    <s v="C4954"/>
    <n v="65004214"/>
    <x v="4181"/>
    <s v="DISTRIBUCION + ALUMBRADO PUBLICO"/>
    <s v="MAXWELL"/>
    <s v="RED TRENZADA"/>
    <s v="MAZ312"/>
    <x v="10"/>
    <n v="75"/>
    <x v="0"/>
    <s v="MACRO SIN CSMO"/>
    <n v="0"/>
    <n v="18389"/>
    <n v="0"/>
    <n v="52"/>
    <n v="62"/>
    <n v="-18389"/>
    <n v="0"/>
    <n v="0"/>
  </r>
  <r>
    <n v="202001"/>
    <s v="MAGDALENA"/>
    <s v="SANTA MARTA"/>
    <s v="SANTA MARTA"/>
    <s v="BAVARIA"/>
    <s v="C4955"/>
    <n v="65004206"/>
    <x v="4182"/>
    <s v="DISTRIBUCION + ALUMBRADO PUBLICO"/>
    <s v="MAXWELL"/>
    <s v="RED TRENZADA"/>
    <s v="MAZ312"/>
    <x v="10"/>
    <n v="50"/>
    <x v="3"/>
    <s v="Con balance"/>
    <n v="8522"/>
    <n v="9834"/>
    <n v="225"/>
    <n v="16"/>
    <n v="17"/>
    <n v="-1537"/>
    <n v="-18.03"/>
    <n v="-149.41"/>
  </r>
  <r>
    <n v="202001"/>
    <s v="MAGDALENA"/>
    <s v="SANTA MARTA"/>
    <s v="SANTA MARTA"/>
    <s v="19 DE ABRIL"/>
    <s v="C4969"/>
    <n v="65767065"/>
    <x v="4183"/>
    <s v="DISTRIBUCION + ALUMBRADO PUBLICO"/>
    <s v="MAXWELL"/>
    <s v="RED TRENZADA"/>
    <s v="SMT308"/>
    <x v="10"/>
    <s v="37.5"/>
    <x v="1"/>
    <s v="Con balance"/>
    <n v="12600"/>
    <n v="7790"/>
    <n v="151"/>
    <n v="39"/>
    <n v="40"/>
    <n v="4659"/>
    <n v="36.97"/>
    <n v="40.450000000000003"/>
  </r>
  <r>
    <n v="202001"/>
    <s v="MAGDALENA"/>
    <s v="SANTA MARTA"/>
    <s v="SANTA MARTA"/>
    <s v="EL PANDO"/>
    <s v="C5040"/>
    <n v="65749915"/>
    <x v="4184"/>
    <s v="DISTRIBUCION + ALUMBRADO PUBLICO"/>
    <s v="MAXWELL"/>
    <s v="RED TRENZADA"/>
    <s v="SMT306"/>
    <x v="10"/>
    <n v="50"/>
    <x v="0"/>
    <s v="MACRO SIN CSMO"/>
    <n v="0"/>
    <n v="15501"/>
    <n v="0"/>
    <n v="54"/>
    <n v="54"/>
    <n v="-15501"/>
    <n v="0"/>
    <n v="-290432.23"/>
  </r>
  <r>
    <n v="202001"/>
    <s v="MAGDALENA"/>
    <s v="SANTA MARTA"/>
    <s v="SANTA MARTA"/>
    <s v="1 DE MAYO"/>
    <s v="C5049"/>
    <n v="65748814"/>
    <x v="4185"/>
    <s v="DISTRIBUCION + ALUMBRADO PUBLICO"/>
    <s v="MAXWELL"/>
    <s v="RED TRENZADA"/>
    <s v="SMT306"/>
    <x v="10"/>
    <n v="50"/>
    <x v="2"/>
    <s v="Con balance"/>
    <n v="809544"/>
    <n v="11468"/>
    <n v="297"/>
    <n v="32"/>
    <n v="34"/>
    <n v="797779"/>
    <n v="98.55"/>
    <n v="76.680000000000007"/>
  </r>
  <r>
    <n v="202001"/>
    <s v="MAGDALENA"/>
    <s v="SANTA MARTA"/>
    <s v="SANTA MARTA"/>
    <s v="EL PANDO"/>
    <s v="C5114"/>
    <n v="65743545"/>
    <x v="4186"/>
    <s v="DISTRIBUCION + ALUMBRADO PUBLICO"/>
    <s v="MAXWELL"/>
    <s v="RED TRENZADA"/>
    <s v="SMT306"/>
    <x v="10"/>
    <n v="25"/>
    <x v="4"/>
    <s v="Con balance"/>
    <n v="9309"/>
    <n v="7168"/>
    <n v="201"/>
    <n v="30"/>
    <n v="30"/>
    <n v="1940"/>
    <n v="20.84"/>
    <n v="-552.84"/>
  </r>
  <r>
    <n v="202001"/>
    <s v="ATLANTICO NORTE"/>
    <s v="BARRANQUILLA"/>
    <s v="BARRANQUILLA"/>
    <s v="EL SILENCIO"/>
    <s v="A8685"/>
    <n v="65209482"/>
    <x v="4187"/>
    <s v="DISTRIBUCION + ALUMBRADO PUBLICO"/>
    <s v="SIN DEFINIR"/>
    <s v="RED ABIERTA"/>
    <s v="SIL305"/>
    <x v="6"/>
    <n v="75"/>
    <x v="0"/>
    <s v="MACRO SIN CSMO"/>
    <n v="0"/>
    <n v="21453"/>
    <n v="464"/>
    <n v="71"/>
    <n v="77"/>
    <n v="-21917"/>
    <n v="0"/>
    <n v="-224978.94"/>
  </r>
  <r>
    <n v="202001"/>
    <s v="ATLANTICO NORTE"/>
    <s v="BARRANQUILLA"/>
    <s v="BARRANQUILLA"/>
    <s v="LA UNION"/>
    <s v="A8715"/>
    <n v="65726017"/>
    <x v="4188"/>
    <s v="DISTRIBUCION + ALUMBRADO PUBLICO"/>
    <s v="SIN DEFINIR"/>
    <s v="RED TRENZADA"/>
    <s v="UNI311"/>
    <x v="19"/>
    <n v="50"/>
    <x v="1"/>
    <s v="Con balance"/>
    <n v="23100"/>
    <n v="11773"/>
    <n v="1040"/>
    <n v="46"/>
    <n v="50"/>
    <n v="10287"/>
    <n v="44.53"/>
    <n v="84.35"/>
  </r>
  <r>
    <n v="202001"/>
    <s v="ATLANTICO NORTE"/>
    <s v="BARRANQUILLA"/>
    <s v="BARRANQUILLA"/>
    <s v="ALTOS DE RIOMAR"/>
    <s v="A8734"/>
    <n v="65206522"/>
    <x v="4189"/>
    <s v="DISTRIBUCION"/>
    <s v="SIN DEFINIR"/>
    <s v="TIPO RED BT SUBTERRANEA"/>
    <s v="RIM313"/>
    <x v="9"/>
    <n v="75"/>
    <x v="5"/>
    <s v="Con balance"/>
    <n v="2344"/>
    <n v="2423"/>
    <n v="0"/>
    <n v="12"/>
    <n v="12"/>
    <n v="-79"/>
    <n v="-3.35"/>
    <n v="-40.06"/>
  </r>
  <r>
    <n v="202001"/>
    <s v="ATLANTICO NORTE"/>
    <s v="BARRANQUILLA"/>
    <s v="CGTO JUAN MINA"/>
    <s v="No Disponible"/>
    <s v="A8793"/>
    <n v="65763529"/>
    <x v="4190"/>
    <s v="DISTRIBUCION + ALUMBRADO PUBLICO"/>
    <s v="RYMEL"/>
    <s v="RED TRENZADA"/>
    <s v="JMN302"/>
    <x v="24"/>
    <n v="75"/>
    <x v="5"/>
    <s v="Con balance"/>
    <n v="29964"/>
    <n v="29405"/>
    <n v="148"/>
    <n v="112"/>
    <n v="115"/>
    <n v="410"/>
    <n v="1.37"/>
    <n v="-983.85"/>
  </r>
  <r>
    <n v="202001"/>
    <s v="ATLANTICO NORTE"/>
    <s v="BARRANQUILLA"/>
    <s v="CGTO JUAN MINA"/>
    <s v="No Disponible"/>
    <s v="A8794"/>
    <n v="65763528"/>
    <x v="4191"/>
    <s v="DISTRIBUCION + ALUMBRADO PUBLICO"/>
    <s v="SIN DEFINIR"/>
    <s v="RED BT EN EXTREMO DE CRUCETA DE LMT"/>
    <s v="JMN302"/>
    <x v="24"/>
    <n v="50"/>
    <x v="0"/>
    <s v="MACRO SIN CSMO"/>
    <n v="0"/>
    <n v="16672"/>
    <n v="0"/>
    <n v="57"/>
    <n v="59"/>
    <n v="-16672"/>
    <n v="0"/>
    <n v="-78.92"/>
  </r>
  <r>
    <n v="202001"/>
    <s v="ATLANTICO NORTE"/>
    <s v="BARRANQUILLA"/>
    <s v="CGTO JUAN MINA"/>
    <s v="No Disponible"/>
    <s v="A8796"/>
    <n v="65215582"/>
    <x v="4192"/>
    <s v="DISTRIBUCION + ALUMBRADO PUBLICO"/>
    <s v="MAXWELL"/>
    <s v="RED TRENZADA"/>
    <s v="JMN302"/>
    <x v="24"/>
    <n v="75"/>
    <x v="0"/>
    <s v="MACRO SIN CSMO"/>
    <n v="0"/>
    <n v="20495"/>
    <n v="0"/>
    <n v="68"/>
    <n v="74"/>
    <n v="-20495"/>
    <n v="0"/>
    <n v="-72.900000000000006"/>
  </r>
  <r>
    <n v="202001"/>
    <s v="ATLANTICO NORTE"/>
    <s v="BARRANQUILLA"/>
    <s v="CGTO JUAN MINA"/>
    <s v="No Disponible"/>
    <s v="A8797"/>
    <n v="65763218"/>
    <x v="4193"/>
    <s v="DISTRIBUCION + ALUMBRADO PUBLICO"/>
    <s v="MAXWELL"/>
    <s v="RED TRENZADA"/>
    <s v="JMN302"/>
    <x v="24"/>
    <n v="75"/>
    <x v="3"/>
    <s v="Con balance"/>
    <n v="20364"/>
    <n v="25334"/>
    <n v="875"/>
    <n v="77"/>
    <n v="78"/>
    <n v="-5845"/>
    <n v="-28.71"/>
    <n v="-1162.56"/>
  </r>
  <r>
    <n v="202001"/>
    <s v="ATLANTICO NORTE"/>
    <s v="BARRANQUILLA"/>
    <s v="BARRANQUILLA"/>
    <s v="NUEVA COLOMBIA"/>
    <s v="A8814"/>
    <n v="65754879"/>
    <x v="4194"/>
    <s v="DISTRIBUCION"/>
    <s v="MAXWELL"/>
    <s v="RED TRENZADA"/>
    <s v="SIL305"/>
    <x v="6"/>
    <n v="25"/>
    <x v="0"/>
    <s v="MACRO SIN CSMO"/>
    <n v="0"/>
    <n v="19954"/>
    <n v="0"/>
    <n v="84"/>
    <n v="109"/>
    <n v="-19954"/>
    <n v="0"/>
    <n v="88.49"/>
  </r>
  <r>
    <n v="202001"/>
    <s v="ATLANTICO NORTE"/>
    <s v="BARRANQUILLA"/>
    <s v="BARRANQUILLA"/>
    <s v="SIAPE"/>
    <s v="A8822"/>
    <n v="65721549"/>
    <x v="4195"/>
    <s v="DISTRIBUCION"/>
    <s v="SIN DEFINIR"/>
    <s v="TIPO RED BT SUBTERRANEA"/>
    <s v="OAS307"/>
    <x v="29"/>
    <n v="75"/>
    <x v="0"/>
    <s v="MACRO SIN CSMO"/>
    <n v="0"/>
    <n v="8628"/>
    <n v="0"/>
    <n v="5"/>
    <n v="5"/>
    <n v="-8628"/>
    <n v="0"/>
    <n v="0"/>
  </r>
  <r>
    <n v="202001"/>
    <s v="ATLANTICO NORTE"/>
    <s v="SOLEDAD"/>
    <s v="SOLEDAD"/>
    <s v="LA CENTRAL"/>
    <s v="B1451"/>
    <n v="65765510"/>
    <x v="4196"/>
    <s v="DISTRIBUCION + ALUMBRADO PUBLICO"/>
    <s v="MAXWELL"/>
    <s v="RED TRENZADA"/>
    <s v="CRC302"/>
    <x v="8"/>
    <s v="37.5"/>
    <x v="3"/>
    <s v="Con balance"/>
    <n v="4924"/>
    <n v="6142"/>
    <n v="117"/>
    <n v="23"/>
    <n v="23"/>
    <n v="-1336"/>
    <n v="-27.13"/>
    <n v="68.209999999999994"/>
  </r>
  <r>
    <n v="202001"/>
    <s v="ATLANTICO NORTE"/>
    <s v="BARRANQUILLA"/>
    <s v="BARRANQUILLA"/>
    <s v="LOS GIRASOLES"/>
    <s v="B1480"/>
    <n v="65209173"/>
    <x v="4197"/>
    <s v="DISTRIBUCION + ALUMBRADO PUBLICO"/>
    <s v="MAXWELL"/>
    <s v="RED TRENZADA"/>
    <s v="CDL312"/>
    <x v="7"/>
    <n v="50"/>
    <x v="1"/>
    <s v="Con balance"/>
    <n v="26182"/>
    <n v="12817"/>
    <n v="226"/>
    <n v="68"/>
    <n v="71"/>
    <n v="13139"/>
    <n v="50.18"/>
    <n v="31.29"/>
  </r>
  <r>
    <n v="202001"/>
    <s v="ATLANTICO NORTE"/>
    <s v="BARRANQUILLA"/>
    <s v="BARRANQUILLA"/>
    <s v="VEINTE DE JULIO"/>
    <s v="B1495"/>
    <n v="65764226"/>
    <x v="4198"/>
    <s v="DISTRIBUCION + ALUMBRADO PUBLICO"/>
    <s v="MAXWELL"/>
    <s v="RED TRENZADA"/>
    <s v="CDL312"/>
    <x v="7"/>
    <n v="75"/>
    <x v="1"/>
    <s v="Con balance"/>
    <n v="30581"/>
    <n v="13986"/>
    <n v="198"/>
    <n v="70"/>
    <n v="71"/>
    <n v="16397"/>
    <n v="53.62"/>
    <n v="-194.77"/>
  </r>
  <r>
    <n v="202001"/>
    <s v="ATLANTICO NORTE"/>
    <s v="BARRANQUILLA"/>
    <s v="BARRANQUILLA"/>
    <s v="VEINTE DE JULIO"/>
    <s v="B1496"/>
    <n v="65764209"/>
    <x v="4199"/>
    <s v="DISTRIBUCION + ALUMBRADO PUBLICO"/>
    <s v="MAXWELL"/>
    <s v="RED TRENZADA"/>
    <s v="CDL312"/>
    <x v="7"/>
    <n v="75"/>
    <x v="1"/>
    <s v="Con balance"/>
    <n v="27561"/>
    <n v="15718"/>
    <n v="283"/>
    <n v="71"/>
    <n v="73"/>
    <n v="11560"/>
    <n v="41.94"/>
    <n v="-387.1"/>
  </r>
  <r>
    <n v="202001"/>
    <s v="ATLANTICO NORTE"/>
    <s v="BARRANQUILLA"/>
    <s v="BARRANQUILLA"/>
    <s v="SAN SALVADOR"/>
    <s v="B1523"/>
    <n v="65746277"/>
    <x v="4200"/>
    <s v="DISTRIBUCION + ALUMBRADO PUBLICO"/>
    <s v="SIN DEFINIR"/>
    <s v="RED ABIERTA"/>
    <s v="FLS309"/>
    <x v="29"/>
    <n v="50"/>
    <x v="1"/>
    <s v="Con balance"/>
    <n v="47400"/>
    <n v="19050"/>
    <n v="226"/>
    <n v="67"/>
    <n v="67"/>
    <n v="28124"/>
    <n v="59.33"/>
    <n v="25.34"/>
  </r>
  <r>
    <n v="202001"/>
    <s v="MAGDALENA"/>
    <s v="SANTA MARTA"/>
    <s v="SANTA MARTA"/>
    <s v="ALCAZARES"/>
    <s v="C1184"/>
    <n v="65756654"/>
    <x v="4201"/>
    <s v="DISTRIBUCION + ALUMBRADO PUBLICO"/>
    <s v="MAXWELL"/>
    <s v="RED TRENZADA"/>
    <s v="MAZ308"/>
    <x v="11"/>
    <n v="50"/>
    <x v="0"/>
    <s v="MACRO SIN CSMO"/>
    <n v="0"/>
    <n v="13803"/>
    <n v="0"/>
    <n v="33"/>
    <n v="38"/>
    <n v="-13803"/>
    <n v="0"/>
    <n v="0"/>
  </r>
  <r>
    <n v="202001"/>
    <s v="MAGDALENA"/>
    <s v="SANTA MARTA"/>
    <s v="SANTA MARTA"/>
    <s v="CUNDI"/>
    <s v="C1189"/>
    <n v="65002906"/>
    <x v="4202"/>
    <s v="DISTRIBUCION + ALUMBRADO PUBLICO"/>
    <s v="MAXWELL"/>
    <s v="RED TRENZADA"/>
    <s v="MAZ308"/>
    <x v="11"/>
    <n v="75"/>
    <x v="5"/>
    <s v="Con balance"/>
    <n v="17710"/>
    <n v="15973"/>
    <n v="324"/>
    <n v="49"/>
    <n v="60"/>
    <n v="1413"/>
    <n v="7.98"/>
    <n v="20.69"/>
  </r>
  <r>
    <n v="202001"/>
    <s v="MAGDALENA"/>
    <s v="SANTA MARTA"/>
    <s v="SANTA MARTA"/>
    <s v="TERRITORIAL"/>
    <s v="C1191"/>
    <n v="65002902"/>
    <x v="4203"/>
    <s v="DISTRIBUCION + ALUMBRADO PUBLICO"/>
    <s v="MAXWELL"/>
    <s v="RED TRENZADA"/>
    <s v="MAZ308"/>
    <x v="11"/>
    <n v="75"/>
    <x v="3"/>
    <s v="Con balance"/>
    <n v="155"/>
    <n v="25911"/>
    <n v="356"/>
    <n v="98"/>
    <n v="104"/>
    <n v="-26112"/>
    <n v="-16864.310000000001"/>
    <n v="-45416.4"/>
  </r>
  <r>
    <n v="202001"/>
    <s v="ATLANTICO NORTE"/>
    <s v="SOLEDAD"/>
    <s v="SOLEDAD"/>
    <s v="LOS BALCANES"/>
    <s v="C1341"/>
    <n v="65208618"/>
    <x v="4204"/>
    <s v="DISTRIBUCION + ALUMBRADO PUBLICO"/>
    <s v="SIN DEFINIR"/>
    <s v="RED ABIERTA"/>
    <s v="VTE311"/>
    <x v="14"/>
    <n v="75"/>
    <x v="5"/>
    <s v="Con balance"/>
    <n v="27550"/>
    <n v="26422"/>
    <n v="558"/>
    <n v="125"/>
    <n v="132"/>
    <n v="569"/>
    <n v="2.0699999999999998"/>
    <n v="-336.49"/>
  </r>
  <r>
    <n v="202001"/>
    <s v="ATLANTICO NORTE"/>
    <s v="SOLEDAD"/>
    <s v="SOLEDAD"/>
    <s v="LOS BALCANES"/>
    <s v="C1346"/>
    <n v="65763895"/>
    <x v="4205"/>
    <s v="DISTRIBUCION + ALUMBRADO PUBLICO"/>
    <s v="MAXWELL"/>
    <s v="RED TRENZADA"/>
    <s v="VTE311"/>
    <x v="14"/>
    <n v="50"/>
    <x v="2"/>
    <s v="Con balance"/>
    <n v="4258569"/>
    <n v="11206"/>
    <n v="141"/>
    <n v="56"/>
    <n v="58"/>
    <n v="4247222"/>
    <n v="99.73"/>
    <n v="98.54"/>
  </r>
  <r>
    <n v="202001"/>
    <s v="MAGDALENA"/>
    <s v="SANTA MARTA"/>
    <s v="SANTA MARTA"/>
    <s v="SAN JOSE"/>
    <s v="C1391"/>
    <n v="65003706"/>
    <x v="4206"/>
    <s v="DISTRIBUCION + ALUMBRADO PUBLICO"/>
    <s v="MAXWELL"/>
    <s v="RED TRENZADA"/>
    <s v="MAZ307"/>
    <x v="10"/>
    <s v="37.5"/>
    <x v="0"/>
    <s v="MACRO SIN CSMO"/>
    <n v="0"/>
    <n v="1359"/>
    <n v="0"/>
    <n v="7"/>
    <n v="10"/>
    <n v="-1359"/>
    <n v="0"/>
    <n v="0"/>
  </r>
  <r>
    <n v="202001"/>
    <s v="MAGDALENA"/>
    <s v="SANTA MARTA"/>
    <s v="SANTA MARTA"/>
    <s v="TERRITORIAL"/>
    <s v="C1404"/>
    <n v="65002884"/>
    <x v="4207"/>
    <s v="DISTRIBUCION"/>
    <s v="MAXWELL"/>
    <s v="RED TRENZADA"/>
    <s v="MAZ308"/>
    <x v="11"/>
    <n v="150"/>
    <x v="4"/>
    <s v="Con balance"/>
    <n v="1935"/>
    <n v="1308"/>
    <n v="0"/>
    <n v="10"/>
    <n v="24"/>
    <n v="627"/>
    <n v="32.4"/>
    <n v="-462.91"/>
  </r>
  <r>
    <n v="202001"/>
    <s v="MAGDALENA"/>
    <s v="SANTA MARTA"/>
    <s v="SANTA MARTA"/>
    <s v="LAS DELICIAS"/>
    <s v="C1438"/>
    <n v="65003742"/>
    <x v="4208"/>
    <s v="DISTRIBUCION"/>
    <s v="SIN DEFINIR"/>
    <s v="TIPO RED BT SUBTERRANEA"/>
    <s v="LBT303"/>
    <x v="11"/>
    <n v="100"/>
    <x v="5"/>
    <s v="Con balance"/>
    <n v="8942"/>
    <n v="8618"/>
    <n v="0"/>
    <n v="22"/>
    <n v="23"/>
    <n v="324"/>
    <n v="3.63"/>
    <n v="19.579999999999998"/>
  </r>
  <r>
    <n v="202001"/>
    <s v="MAGDALENA"/>
    <s v="SANTA MARTA"/>
    <s v="SANTA MARTA"/>
    <s v="LIBERTADOR"/>
    <s v="C1456"/>
    <n v="65003857"/>
    <x v="4209"/>
    <s v="DISTRIBUCION + ALUMBRADO PUBLICO"/>
    <s v="MAXWELL"/>
    <s v="RED TRENZADA"/>
    <s v="LBT308"/>
    <x v="0"/>
    <n v="75"/>
    <x v="2"/>
    <s v="Con balance"/>
    <n v="2292780"/>
    <n v="13562"/>
    <n v="0"/>
    <n v="47"/>
    <n v="47"/>
    <n v="2279218"/>
    <n v="99.41"/>
    <n v="90.36"/>
  </r>
  <r>
    <n v="202001"/>
    <s v="MAGDALENA"/>
    <s v="SANTA MARTA"/>
    <s v="SANTA MARTA"/>
    <s v="GAIRA"/>
    <s v="C5142"/>
    <n v="65003632"/>
    <x v="4210"/>
    <s v="DISTRIBUCION + ALUMBRADO PUBLICO"/>
    <s v="SIN DEFINIR"/>
    <s v="TIPO RED BT SUBTERRANEA"/>
    <s v="GAI302"/>
    <x v="28"/>
    <n v="50"/>
    <x v="2"/>
    <s v="Con balance"/>
    <n v="52680"/>
    <n v="1925"/>
    <n v="0"/>
    <n v="9"/>
    <n v="11"/>
    <n v="50755"/>
    <n v="96.35"/>
    <n v="92.39"/>
  </r>
  <r>
    <n v="202001"/>
    <s v="MAGDALENA"/>
    <s v="SANTA MARTA"/>
    <s v="SANTA MARTA"/>
    <s v="GAIRA"/>
    <s v="C5167"/>
    <n v="65003688"/>
    <x v="4211"/>
    <s v="DISTRIBUCION + ALUMBRADO PUBLICO"/>
    <s v="MAXWELL"/>
    <s v="RED TRENZADA"/>
    <s v="GAI302"/>
    <x v="28"/>
    <s v="37.5"/>
    <x v="7"/>
    <s v="Con balance"/>
    <n v="13548"/>
    <n v="1519"/>
    <n v="50"/>
    <n v="9"/>
    <n v="9"/>
    <n v="11979"/>
    <n v="88.42"/>
    <n v="77.06"/>
  </r>
  <r>
    <n v="202001"/>
    <s v="MAGDALENA"/>
    <s v="SANTA MARTA"/>
    <s v="SANTA MARTA"/>
    <s v="GAIRA"/>
    <s v="C5174"/>
    <n v="65764821"/>
    <x v="4212"/>
    <s v="DISTRIBUCION + ALUMBRADO PUBLICO"/>
    <s v="MAXWELL"/>
    <s v="RED TRENZADA"/>
    <s v="GAI302"/>
    <x v="28"/>
    <s v="37.5"/>
    <x v="5"/>
    <s v="Con balance"/>
    <n v="8284"/>
    <n v="8608"/>
    <n v="75"/>
    <n v="32"/>
    <n v="34"/>
    <n v="-399"/>
    <n v="-4.82"/>
    <n v="-45.98"/>
  </r>
  <r>
    <n v="202001"/>
    <s v="MAGDALENA"/>
    <s v="SANTA MARTA"/>
    <s v="SANTA MARTA"/>
    <s v="CIUDADELA 29 DE JULIO"/>
    <s v="C5177"/>
    <n v="65747501"/>
    <x v="4213"/>
    <s v="DISTRIBUCION + ALUMBRADO PUBLICO"/>
    <s v="MAXWELL"/>
    <s v="RED TRENZADA"/>
    <s v="MAZ312"/>
    <x v="10"/>
    <n v="25"/>
    <x v="0"/>
    <s v="MACRO SIN CSMO"/>
    <n v="0"/>
    <n v="4144"/>
    <n v="0"/>
    <n v="19"/>
    <n v="20"/>
    <n v="-4144"/>
    <n v="0"/>
    <n v="0"/>
  </r>
  <r>
    <n v="202001"/>
    <s v="MAGDALENA"/>
    <s v="SANTA MARTA"/>
    <s v="SANTA MARTA"/>
    <s v="CIUDADELA 29 DE JULIO"/>
    <s v="C5181"/>
    <n v="65003210"/>
    <x v="4214"/>
    <s v="DISTRIBUCION + ALUMBRADO PUBLICO"/>
    <s v="RYMEL"/>
    <s v="RED TRENZADA"/>
    <s v="MAZ312"/>
    <x v="10"/>
    <n v="75"/>
    <x v="0"/>
    <s v="MACRO SIN CSMO"/>
    <n v="0"/>
    <n v="12842"/>
    <n v="0"/>
    <n v="30"/>
    <n v="31"/>
    <n v="-12842"/>
    <n v="0"/>
    <n v="0"/>
  </r>
  <r>
    <n v="202001"/>
    <s v="MAGDALENA"/>
    <s v="SANTA MARTA"/>
    <s v="SANTA MARTA"/>
    <s v="CIUDADELA 29 DE JULIO"/>
    <s v="C5182"/>
    <n v="65003211"/>
    <x v="4215"/>
    <s v="DISTRIBUCION + ALUMBRADO PUBLICO"/>
    <s v="MAXWELL"/>
    <s v="RED TRENZADA"/>
    <s v="MAZ312"/>
    <x v="10"/>
    <n v="100"/>
    <x v="0"/>
    <s v="MACRO SIN CSMO"/>
    <n v="0"/>
    <n v="17168"/>
    <n v="0"/>
    <n v="42"/>
    <n v="47"/>
    <n v="-17168"/>
    <n v="0"/>
    <n v="0"/>
  </r>
  <r>
    <n v="202001"/>
    <s v="MAGDALENA"/>
    <s v="SANTA MARTA"/>
    <s v="SANTA MARTA"/>
    <s v="CIUDADELA 29 DE JULIO"/>
    <s v="C5183"/>
    <n v="65749966"/>
    <x v="4216"/>
    <s v="DISTRIBUCION"/>
    <s v="MAXWELL"/>
    <s v="RED TRENZADA"/>
    <s v="MAZ312"/>
    <x v="10"/>
    <n v="25"/>
    <x v="0"/>
    <s v="MACRO SIN CSMO"/>
    <n v="0"/>
    <n v="10711"/>
    <n v="0"/>
    <n v="23"/>
    <n v="26"/>
    <n v="-10711"/>
    <n v="0"/>
    <n v="-57.7"/>
  </r>
  <r>
    <n v="202001"/>
    <s v="MAGDALENA"/>
    <s v="SANTA MARTA"/>
    <s v="SANTA MARTA"/>
    <s v="RODADERO"/>
    <s v="C5205"/>
    <n v="65705036"/>
    <x v="4217"/>
    <s v="DISTRIBUCION"/>
    <s v="MAXWELL"/>
    <s v="RED TRENZADA"/>
    <s v="GAI305"/>
    <x v="20"/>
    <n v="100"/>
    <x v="0"/>
    <s v="MACRO SIN CSMO"/>
    <n v="0"/>
    <n v="3311"/>
    <n v="0"/>
    <n v="13"/>
    <n v="14"/>
    <n v="-3311"/>
    <n v="0"/>
    <n v="-1659.1"/>
  </r>
  <r>
    <n v="202001"/>
    <s v="MAGDALENA"/>
    <s v="SANTA MARTA"/>
    <s v="SANTA MARTA"/>
    <s v="RODADERO"/>
    <s v="C5213"/>
    <n v="65003470"/>
    <x v="171"/>
    <s v="DISTRIBUCION"/>
    <s v="MAXWELL"/>
    <s v="RED TRENZADA"/>
    <s v="GAI305"/>
    <x v="20"/>
    <n v="75"/>
    <x v="3"/>
    <s v="Con balance"/>
    <n v="4026"/>
    <n v="9696"/>
    <n v="0"/>
    <n v="28"/>
    <n v="31"/>
    <n v="-5670"/>
    <n v="-140.84"/>
    <n v="-2731.98"/>
  </r>
  <r>
    <n v="202001"/>
    <s v="MAGDALENA"/>
    <s v="SANTA MARTA"/>
    <s v="SANTA MARTA"/>
    <s v="LAS AMERICAS"/>
    <s v="C5336"/>
    <n v="65004238"/>
    <x v="4218"/>
    <s v="DISTRIBUCION + ALUMBRADO PUBLICO"/>
    <s v="MAXWELL"/>
    <s v="RED TRENZADA"/>
    <s v="SMT308"/>
    <x v="10"/>
    <n v="75"/>
    <x v="4"/>
    <s v="Con balance"/>
    <n v="36000"/>
    <n v="22893"/>
    <n v="684"/>
    <n v="76"/>
    <n v="78"/>
    <n v="12423"/>
    <n v="34.51"/>
    <n v="-456.62"/>
  </r>
  <r>
    <n v="202001"/>
    <s v="ATLANTICO NORTE"/>
    <s v="BARRANQUILLA"/>
    <s v="BARRANQUILLA"/>
    <s v="LA CONCEPCION"/>
    <s v="A8917"/>
    <n v="65745034"/>
    <x v="4219"/>
    <s v="DISTRIBUCION"/>
    <s v="SIN DEFINIR"/>
    <s v="RED TRENZADA"/>
    <s v="OAS318"/>
    <x v="3"/>
    <n v="75"/>
    <x v="0"/>
    <s v="MACRO SIN CSMO"/>
    <n v="0"/>
    <n v="17311"/>
    <n v="74"/>
    <n v="12"/>
    <n v="13"/>
    <n v="-17385"/>
    <n v="0"/>
    <n v="0"/>
  </r>
  <r>
    <n v="202001"/>
    <s v="ATLANTICO NORTE"/>
    <s v="BARRANQUILLA"/>
    <s v="BARRANQUILLA"/>
    <s v="EL PRADO"/>
    <s v="A8923"/>
    <n v="65754430"/>
    <x v="4220"/>
    <s v="DISTRIBUCION"/>
    <s v="MAXWELL"/>
    <s v="RED TRENZADA"/>
    <s v="OAS318"/>
    <x v="3"/>
    <n v="150"/>
    <x v="3"/>
    <s v="Con balance"/>
    <n v="3491"/>
    <n v="9286"/>
    <n v="0"/>
    <n v="28"/>
    <n v="33"/>
    <n v="-5795"/>
    <n v="-166.01"/>
    <n v="-616.91"/>
  </r>
  <r>
    <n v="202001"/>
    <s v="ATLANTICO NORTE"/>
    <s v="BARRANQUILLA"/>
    <s v="BARRANQUILLA"/>
    <s v="LA CONCEPCION"/>
    <s v="A8939"/>
    <n v="65751656"/>
    <x v="4221"/>
    <s v="DISTRIBUCION"/>
    <s v="MAXWELL"/>
    <s v="RED TRENZADA"/>
    <s v="OAS318"/>
    <x v="3"/>
    <s v="112.5"/>
    <x v="0"/>
    <s v="MACRO SIN CSMO"/>
    <n v="0"/>
    <n v="5352"/>
    <n v="0"/>
    <n v="19"/>
    <n v="21"/>
    <n v="-5352"/>
    <n v="0"/>
    <n v="0"/>
  </r>
  <r>
    <n v="202001"/>
    <s v="ATLANTICO NORTE"/>
    <s v="BARRANQUILLA"/>
    <s v="BARRANQUILLA"/>
    <s v="BELLAVISTA"/>
    <s v="A8942"/>
    <n v="65200141"/>
    <x v="4222"/>
    <s v="DISTRIBUCION"/>
    <s v="MAXWELL"/>
    <s v="RED TRENZADA"/>
    <s v="OAS318"/>
    <x v="3"/>
    <n v="75"/>
    <x v="3"/>
    <s v="Con balance"/>
    <n v="2520"/>
    <n v="4168"/>
    <n v="0"/>
    <n v="18"/>
    <n v="18"/>
    <n v="-1648"/>
    <n v="-65.400000000000006"/>
    <n v="-63.62"/>
  </r>
  <r>
    <n v="202001"/>
    <s v="ATLANTICO NORTE"/>
    <s v="BARRANQUILLA"/>
    <s v="BARRANQUILLA"/>
    <s v="LAS NIEVES"/>
    <s v="A8950"/>
    <n v="65729312"/>
    <x v="4223"/>
    <s v="DISTRIBUCION + ALUMBRADO PUBLICO"/>
    <s v="MAXWELL"/>
    <s v="RED TRENZADA"/>
    <s v="UNI309"/>
    <x v="25"/>
    <n v="50"/>
    <x v="0"/>
    <s v="MACRO SIN CSMO"/>
    <n v="0"/>
    <n v="13714"/>
    <n v="0"/>
    <n v="62"/>
    <n v="63"/>
    <n v="-13714"/>
    <n v="0"/>
    <n v="0"/>
  </r>
  <r>
    <n v="202001"/>
    <s v="ATLANTICO NORTE"/>
    <s v="BARRANQUILLA"/>
    <s v="BARRANQUILLA"/>
    <s v="LA LUZ"/>
    <s v="A8962"/>
    <n v="65203234"/>
    <x v="4224"/>
    <s v="DISTRIBUCION + ALUMBRADO PUBLICO"/>
    <s v="MAXWELL"/>
    <s v="RED TRENZADA"/>
    <s v="UNI309"/>
    <x v="25"/>
    <n v="50"/>
    <x v="0"/>
    <s v="MACRO SIN CSMO"/>
    <n v="0"/>
    <n v="15141"/>
    <n v="102"/>
    <n v="51"/>
    <n v="52"/>
    <n v="-15243"/>
    <n v="0"/>
    <n v="0"/>
  </r>
  <r>
    <n v="202001"/>
    <s v="ATLANTICO NORTE"/>
    <s v="BARRANQUILLA"/>
    <s v="BARRANQUILLA"/>
    <s v="LA LUZ"/>
    <s v="A8963"/>
    <n v="65203235"/>
    <x v="4225"/>
    <s v="DISTRIBUCION + ALUMBRADO PUBLICO"/>
    <s v="MAXWELL"/>
    <s v="RED TRENZADA"/>
    <s v="UNI309"/>
    <x v="25"/>
    <n v="50"/>
    <x v="0"/>
    <s v="MACRO SIN CSMO"/>
    <n v="0"/>
    <n v="15027"/>
    <n v="0"/>
    <n v="49"/>
    <n v="51"/>
    <n v="-15027"/>
    <n v="0"/>
    <n v="0"/>
  </r>
  <r>
    <n v="202001"/>
    <s v="ATLANTICO NORTE"/>
    <s v="BARRANQUILLA"/>
    <s v="BARRANQUILLA"/>
    <s v="CEVILLAR"/>
    <s v="A9041"/>
    <n v="65214646"/>
    <x v="4226"/>
    <s v="DISTRIBUCION + ALUMBRADO PUBLICO"/>
    <s v="SIN DEFINIR"/>
    <s v="RED ABIERTA"/>
    <s v="UNI311"/>
    <x v="19"/>
    <n v="50"/>
    <x v="1"/>
    <s v="Con balance"/>
    <n v="31781"/>
    <n v="19059"/>
    <n v="812"/>
    <n v="85"/>
    <n v="89"/>
    <n v="11910"/>
    <n v="37.479999999999997"/>
    <n v="-645.67999999999995"/>
  </r>
  <r>
    <n v="202001"/>
    <s v="ATLANTICO NORTE"/>
    <s v="BARRANQUILLA"/>
    <s v="BARRANQUILLA"/>
    <s v="SAN JOSE"/>
    <s v="A9049"/>
    <n v="65214704"/>
    <x v="4227"/>
    <s v="DISTRIBUCION + ALUMBRADO PUBLICO"/>
    <s v="MAXWELL"/>
    <s v="RED TRENZADA"/>
    <s v="UNI311"/>
    <x v="19"/>
    <n v="75"/>
    <x v="3"/>
    <s v="Con balance"/>
    <n v="10582"/>
    <n v="12775"/>
    <n v="411"/>
    <n v="48"/>
    <n v="53"/>
    <n v="-2604"/>
    <n v="-24.61"/>
    <n v="-1120.8800000000001"/>
  </r>
  <r>
    <n v="202001"/>
    <s v="ATLANTICO NORTE"/>
    <s v="BARRANQUILLA"/>
    <s v="BARRANQUILLA"/>
    <s v="EL TABOR"/>
    <s v="A9076"/>
    <n v="65201777"/>
    <x v="4228"/>
    <s v="DISTRIBUCION"/>
    <s v="MAXWELL"/>
    <s v="RED TRENZADA"/>
    <s v="NBQ306"/>
    <x v="4"/>
    <n v="75"/>
    <x v="0"/>
    <s v="MACRO SIN CSMO"/>
    <n v="0"/>
    <n v="6628"/>
    <n v="0"/>
    <n v="16"/>
    <n v="17"/>
    <n v="-6628"/>
    <n v="0"/>
    <n v="0"/>
  </r>
  <r>
    <n v="202001"/>
    <s v="ATLANTICO NORTE"/>
    <s v="BARRANQUILLA"/>
    <s v="BARRANQUILLA"/>
    <s v="EL POBLADO"/>
    <s v="B1603"/>
    <n v="65204830"/>
    <x v="4229"/>
    <s v="DISTRIBUCION + ALUMBRADO PUBLICO"/>
    <s v="SIN DEFINIR"/>
    <s v="RED ABIERTA"/>
    <s v="RIM307"/>
    <x v="30"/>
    <n v="75"/>
    <x v="0"/>
    <s v="MACRO SIN CSMO"/>
    <n v="0"/>
    <n v="15138"/>
    <n v="0"/>
    <n v="24"/>
    <n v="28"/>
    <n v="-15138"/>
    <n v="0"/>
    <n v="0"/>
  </r>
  <r>
    <n v="202001"/>
    <s v="ATLANTICO NORTE"/>
    <s v="BARRANQUILLA"/>
    <s v="BARRANQUILLA"/>
    <s v="ALTAMIRA"/>
    <s v="B1616"/>
    <n v="65204891"/>
    <x v="4230"/>
    <s v="DISTRIBUCION"/>
    <s v="MAXWELL"/>
    <s v="RED TRENZADA"/>
    <s v="RIM320"/>
    <x v="9"/>
    <s v="37.5"/>
    <x v="3"/>
    <s v="Con balance"/>
    <n v="1886"/>
    <n v="3230"/>
    <n v="0"/>
    <n v="8"/>
    <n v="8"/>
    <n v="-1345"/>
    <n v="-71.31"/>
    <n v="-135.44"/>
  </r>
  <r>
    <n v="202001"/>
    <s v="ATLANTICO NORTE"/>
    <s v="BARRANQUILLA"/>
    <s v="BARRANQUILLA"/>
    <s v="PARAISO"/>
    <s v="B1631"/>
    <n v="65202566"/>
    <x v="4231"/>
    <s v="DISTRIBUCION + ALUMBRADO PUBLICO"/>
    <s v="SIN DEFINIR"/>
    <s v="RED TRENZADA"/>
    <s v="FLS310"/>
    <x v="29"/>
    <n v="75"/>
    <x v="3"/>
    <s v="Con balance"/>
    <n v="3488"/>
    <n v="6193"/>
    <n v="25"/>
    <n v="22"/>
    <n v="26"/>
    <n v="-2731"/>
    <n v="-78.3"/>
    <n v="-142.87"/>
  </r>
  <r>
    <n v="202001"/>
    <s v="ATLANTICO NORTE"/>
    <s v="SOLEDAD"/>
    <s v="SOLEDAD"/>
    <s v="VILLA ESTADIO 1 ETAPA"/>
    <s v="B1653"/>
    <n v="65219055"/>
    <x v="4232"/>
    <s v="DISTRIBUCION + ALUMBRADO PUBLICO"/>
    <s v="SIN DEFINIR"/>
    <s v="RED ABIERTA"/>
    <s v="VTE362"/>
    <x v="8"/>
    <n v="75"/>
    <x v="5"/>
    <s v="Con balance"/>
    <n v="17782"/>
    <n v="15234"/>
    <n v="479"/>
    <n v="75"/>
    <n v="78"/>
    <n v="2069"/>
    <n v="11.63"/>
    <n v="71.16"/>
  </r>
  <r>
    <n v="202001"/>
    <s v="ATLANTICO NORTE"/>
    <s v="BARRANQUILLA"/>
    <s v="BARRANQUILLA"/>
    <s v="VILLA CAMPESTRE"/>
    <s v="B1720"/>
    <n v="65205105"/>
    <x v="4233"/>
    <s v="DISTRIBUCION"/>
    <s v="MAXWELL"/>
    <s v="RED TRENZADA"/>
    <s v="NBQ311"/>
    <x v="51"/>
    <n v="75"/>
    <x v="0"/>
    <s v="MACRO SIN CSMO"/>
    <n v="0"/>
    <n v="16730"/>
    <n v="0"/>
    <n v="13"/>
    <n v="15"/>
    <n v="-16730"/>
    <n v="0"/>
    <n v="0"/>
  </r>
  <r>
    <n v="202001"/>
    <s v="ATLANTICO NORTE"/>
    <s v="SOLEDAD"/>
    <s v="SOLEDAD"/>
    <s v="EL PARQUE"/>
    <s v="B1857"/>
    <n v="65204786"/>
    <x v="4234"/>
    <s v="DISTRIBUCION + ALUMBRADO PUBLICO"/>
    <s v="SIN DEFINIR"/>
    <s v="RED ABIERTA"/>
    <s v="VTE317"/>
    <x v="15"/>
    <n v="50"/>
    <x v="5"/>
    <s v="Con balance"/>
    <n v="12480"/>
    <n v="12713"/>
    <n v="239"/>
    <n v="55"/>
    <n v="55"/>
    <n v="-472"/>
    <n v="-3.78"/>
    <n v="67.39"/>
  </r>
  <r>
    <n v="202001"/>
    <s v="MAGDALENA"/>
    <s v="SANTA MARTA"/>
    <s v="SANTA MARTA"/>
    <s v="URB VILLA SARA"/>
    <s v="C1461"/>
    <n v="65003941"/>
    <x v="4235"/>
    <s v="DISTRIBUCION + ALUMBRADO PUBLICO"/>
    <s v="MAXWELL"/>
    <s v="RED TRENZADA"/>
    <s v="LBT308"/>
    <x v="0"/>
    <s v="37.5"/>
    <x v="5"/>
    <s v="Con balance"/>
    <n v="1691"/>
    <n v="1625"/>
    <n v="0"/>
    <n v="3"/>
    <n v="3"/>
    <n v="65"/>
    <n v="3.87"/>
    <n v="-603.14"/>
  </r>
  <r>
    <n v="202001"/>
    <s v="MAGDALENA"/>
    <s v="SANTA MARTA"/>
    <s v="SANTA MARTA"/>
    <s v="19 DE ABRIL"/>
    <s v="C1513"/>
    <n v="65767286"/>
    <x v="4236"/>
    <s v="DISTRIBUCION + ALUMBRADO PUBLICO"/>
    <s v="RYMEL"/>
    <s v="RED TRENZADA"/>
    <s v="SMT302"/>
    <x v="0"/>
    <n v="50"/>
    <x v="1"/>
    <s v="Con balance"/>
    <n v="20613"/>
    <n v="12113"/>
    <n v="50"/>
    <n v="54"/>
    <n v="56"/>
    <n v="8450"/>
    <n v="40.99"/>
    <n v="40.21"/>
  </r>
  <r>
    <n v="202001"/>
    <s v="MAGDALENA"/>
    <s v="SANTA MARTA"/>
    <s v="SANTA MARTA"/>
    <s v="EL PARQUE"/>
    <s v="C1536"/>
    <n v="65764884"/>
    <x v="4237"/>
    <s v="DISTRIBUCION + ALUMBRADO PUBLICO"/>
    <s v="MAXWELL"/>
    <s v="RED TRENZADA"/>
    <s v="SMT302"/>
    <x v="0"/>
    <n v="75"/>
    <x v="2"/>
    <s v="Con balance"/>
    <n v="996873"/>
    <n v="14893"/>
    <n v="284"/>
    <n v="62"/>
    <n v="66"/>
    <n v="981696"/>
    <n v="98.48"/>
    <n v="96.47"/>
  </r>
  <r>
    <n v="202001"/>
    <s v="MAGDALENA"/>
    <s v="SANTA MARTA"/>
    <s v="SANTA MARTA"/>
    <s v="PESCADITO"/>
    <s v="C1551"/>
    <n v="65752420"/>
    <x v="4238"/>
    <s v="DISTRIBUCION + ALUMBRADO PUBLICO"/>
    <s v="MAXWELL"/>
    <s v="RED TRENZADA"/>
    <s v="LBT305"/>
    <x v="11"/>
    <n v="50"/>
    <x v="0"/>
    <s v="MACRO SIN CSMO"/>
    <n v="0"/>
    <n v="12744"/>
    <n v="0"/>
    <n v="41"/>
    <n v="46"/>
    <n v="-12744"/>
    <n v="0"/>
    <n v="-1065.0999999999999"/>
  </r>
  <r>
    <n v="202001"/>
    <s v="MAGDALENA"/>
    <s v="SANTA MARTA"/>
    <s v="SANTA MARTA"/>
    <s v="GAIRA"/>
    <s v="C5385"/>
    <n v="65764231"/>
    <x v="4239"/>
    <s v="DISTRIBUCION + ALUMBRADO PUBLICO"/>
    <s v="MAXWELL"/>
    <s v="RED TRENZADA"/>
    <s v="GAI302"/>
    <x v="28"/>
    <n v="75"/>
    <x v="4"/>
    <s v="Con balance"/>
    <n v="19161"/>
    <n v="13608"/>
    <n v="345"/>
    <n v="57"/>
    <n v="61"/>
    <n v="5208"/>
    <n v="27.18"/>
    <n v="32.15"/>
  </r>
  <r>
    <n v="202001"/>
    <s v="MAGDALENA"/>
    <s v="SANTA MARTA"/>
    <s v="SANTA MARTA"/>
    <s v="RODADERO"/>
    <s v="C5419"/>
    <n v="65003334"/>
    <x v="4240"/>
    <s v="DISTRIBUCION"/>
    <s v="MAXWELL"/>
    <s v="RED TRENZADA"/>
    <s v="GAI305"/>
    <x v="20"/>
    <s v="112.5"/>
    <x v="2"/>
    <s v="Con balance"/>
    <n v="883794"/>
    <n v="22041"/>
    <n v="0"/>
    <n v="29"/>
    <n v="32"/>
    <n v="861753"/>
    <n v="97.51"/>
    <n v="68.12"/>
  </r>
  <r>
    <n v="202001"/>
    <s v="MAGDALENA"/>
    <s v="SANTA MARTA"/>
    <s v="SANTA MARTA"/>
    <s v="PLAYA BLANCA"/>
    <s v="C5443"/>
    <n v="65003366"/>
    <x v="4241"/>
    <s v="DISTRIBUCION"/>
    <s v="MAXWELL"/>
    <s v="RED TRENZADA"/>
    <s v="GAI305"/>
    <x v="20"/>
    <n v="160"/>
    <x v="2"/>
    <s v="Con balance"/>
    <n v="463864"/>
    <n v="15786"/>
    <n v="0"/>
    <n v="32"/>
    <n v="35"/>
    <n v="448078"/>
    <n v="96.6"/>
    <n v="57.96"/>
  </r>
  <r>
    <n v="202001"/>
    <s v="MAGDALENA"/>
    <s v="SANTA MARTA"/>
    <s v="SANTA MARTA"/>
    <s v="RODADERO"/>
    <s v="C5445"/>
    <n v="65003342"/>
    <x v="4242"/>
    <s v="DISTRIBUCION"/>
    <s v="SIN DEFINIR"/>
    <s v="TIPO RED BT SUBTERRANEA"/>
    <s v="GAI305"/>
    <x v="20"/>
    <n v="50"/>
    <x v="2"/>
    <s v="Con balance"/>
    <n v="314160"/>
    <n v="8978"/>
    <n v="0"/>
    <n v="18"/>
    <n v="27"/>
    <n v="305182"/>
    <n v="97.14"/>
    <n v="70.98"/>
  </r>
  <r>
    <n v="202001"/>
    <s v="MAGDALENA"/>
    <s v="SANTA MARTA"/>
    <s v="SANTA MARTA"/>
    <s v="GAIRA"/>
    <s v="C5465"/>
    <n v="65764394"/>
    <x v="4243"/>
    <s v="DISTRIBUCION + ALUMBRADO PUBLICO"/>
    <s v="MAXWELL"/>
    <s v="RED TRENZADA"/>
    <s v="GAI302"/>
    <x v="28"/>
    <n v="50"/>
    <x v="1"/>
    <s v="Con balance"/>
    <n v="32110"/>
    <n v="16067"/>
    <n v="252"/>
    <n v="57"/>
    <n v="61"/>
    <n v="15790"/>
    <n v="49.18"/>
    <n v="46.93"/>
  </r>
  <r>
    <n v="202001"/>
    <s v="MAGDALENA"/>
    <s v="SANTA MARTA"/>
    <s v="SANTA MARTA"/>
    <s v="GAIRA"/>
    <s v="C5468"/>
    <n v="65764240"/>
    <x v="4244"/>
    <s v="DISTRIBUCION + ALUMBRADO PUBLICO"/>
    <s v="MAXWELL"/>
    <s v="RED TRENZADA"/>
    <s v="GAI302"/>
    <x v="28"/>
    <n v="50"/>
    <x v="0"/>
    <s v="MACRO SIN CSMO"/>
    <n v="0"/>
    <n v="11441"/>
    <n v="0"/>
    <n v="38"/>
    <n v="45"/>
    <n v="-11441"/>
    <n v="0"/>
    <n v="-361.49"/>
  </r>
  <r>
    <n v="202001"/>
    <s v="ATLANTICO NORTE"/>
    <s v="BARRANQUILLA"/>
    <s v="BARRANQUILLA"/>
    <s v="SAN VICENTE"/>
    <s v="A9129"/>
    <n v="65204013"/>
    <x v="4245"/>
    <s v="DISTRIBUCION"/>
    <s v="SIN DEFINIR"/>
    <s v="TIPO RED BT SUBTERRANEA"/>
    <s v="RIM307"/>
    <x v="30"/>
    <s v="37.5"/>
    <x v="1"/>
    <s v="Con balance"/>
    <n v="191"/>
    <n v="120"/>
    <n v="0"/>
    <n v="1"/>
    <n v="9"/>
    <n v="71"/>
    <n v="37.33"/>
    <n v="-708.81"/>
  </r>
  <r>
    <n v="202001"/>
    <s v="ATLANTICO NORTE"/>
    <s v="BARRANQUILLA"/>
    <s v="BARRANQUILLA"/>
    <s v="SAN VICENTE"/>
    <s v="A9168"/>
    <n v="65744827"/>
    <x v="4246"/>
    <s v="DISTRIBUCION + ALUMBRADO PUBLICO"/>
    <s v="MAXWELL"/>
    <s v="RED TRENZADA"/>
    <s v="RIM307"/>
    <x v="30"/>
    <n v="75"/>
    <x v="0"/>
    <s v="MACRO SIN CSMO"/>
    <n v="0"/>
    <n v="28655"/>
    <n v="0"/>
    <n v="13"/>
    <n v="17"/>
    <n v="-28655"/>
    <n v="0"/>
    <n v="0"/>
  </r>
  <r>
    <n v="202001"/>
    <s v="ATLANTICO NORTE"/>
    <s v="BARRANQUILLA"/>
    <s v="BARRANQUILLA"/>
    <s v="EL PORVENIR"/>
    <s v="A9199"/>
    <n v="65217002"/>
    <x v="4247"/>
    <s v="DISTRIBUCION + ALUMBRADO PUBLICO"/>
    <s v="SIN DEFINIR"/>
    <s v="RED TRENZADA"/>
    <s v="RIM311"/>
    <x v="9"/>
    <n v="50"/>
    <x v="5"/>
    <s v="Con balance"/>
    <n v="14738"/>
    <n v="13793"/>
    <n v="222"/>
    <n v="7"/>
    <n v="18"/>
    <n v="723"/>
    <n v="4.9000000000000004"/>
    <n v="-12.81"/>
  </r>
  <r>
    <n v="202001"/>
    <s v="ATLANTICO NORTE"/>
    <s v="BARRANQUILLA"/>
    <s v="BARRANQUILLA"/>
    <s v="LA PRADERA"/>
    <s v="A9204"/>
    <n v="65749072"/>
    <x v="4248"/>
    <s v="DISTRIBUCION + ALUMBRADO PUBLICO"/>
    <s v="MAXWELL"/>
    <s v="RED TRENZADA"/>
    <s v="NBQ303"/>
    <x v="24"/>
    <n v="25"/>
    <x v="0"/>
    <s v="MACRO SIN CSMO"/>
    <n v="0"/>
    <n v="7841"/>
    <n v="0"/>
    <n v="19"/>
    <n v="19"/>
    <n v="-7841"/>
    <n v="0"/>
    <n v="0"/>
  </r>
  <r>
    <n v="202001"/>
    <s v="ATLANTICO NORTE"/>
    <s v="BARRANQUILLA"/>
    <s v="BARRANQUILLA"/>
    <s v="LA PRADERA"/>
    <s v="A9230"/>
    <n v="65753142"/>
    <x v="4249"/>
    <s v="DISTRIBUCION"/>
    <s v="SIN DEFINIR"/>
    <s v="RED TRENZADA"/>
    <s v="NBQ303"/>
    <x v="24"/>
    <n v="50"/>
    <x v="0"/>
    <s v="MACRO SIN CSMO"/>
    <n v="0"/>
    <n v="33644"/>
    <n v="183"/>
    <n v="95"/>
    <n v="97"/>
    <n v="-33827"/>
    <n v="0"/>
    <n v="0"/>
  </r>
  <r>
    <n v="202001"/>
    <s v="ATLANTICO NORTE"/>
    <s v="BARRANQUILLA"/>
    <s v="BARRANQUILLA"/>
    <s v="LA CAMPI?A"/>
    <s v="A9265"/>
    <n v="65200437"/>
    <x v="4250"/>
    <s v="DISTRIBUCION + ALUMBRADO PUBLICO"/>
    <s v="MAXWELL"/>
    <s v="RED TRENZADA"/>
    <s v="RIM310"/>
    <x v="9"/>
    <s v="37.5"/>
    <x v="3"/>
    <s v="Con balance"/>
    <n v="837"/>
    <n v="2359"/>
    <n v="0"/>
    <n v="5"/>
    <n v="7"/>
    <n v="-1521"/>
    <n v="-181.72"/>
    <n v="-127.96"/>
  </r>
  <r>
    <n v="202001"/>
    <s v="ATLANTICO NORTE"/>
    <s v="BARRANQUILLA"/>
    <s v="BARRANQUILLA"/>
    <s v="LA CAMPI?A"/>
    <s v="A9284"/>
    <n v="65200452"/>
    <x v="4251"/>
    <s v="DISTRIBUCION"/>
    <s v="MAXWELL"/>
    <s v="RED TRENZADA"/>
    <s v="RIM310"/>
    <x v="9"/>
    <n v="50"/>
    <x v="0"/>
    <s v="MACRO SIN CSMO"/>
    <n v="0"/>
    <n v="4644"/>
    <n v="0"/>
    <n v="14"/>
    <n v="14"/>
    <n v="-4644"/>
    <n v="0"/>
    <n v="0"/>
  </r>
  <r>
    <n v="202001"/>
    <s v="ATLANTICO NORTE"/>
    <s v="SOLEDAD"/>
    <s v="SOLEDAD"/>
    <s v="SANTA INES"/>
    <s v="B1967"/>
    <n v="65747222"/>
    <x v="4252"/>
    <s v="DISTRIBUCION + ALUMBRADO PUBLICO"/>
    <s v="MAXWELL"/>
    <s v="RED TRENZADA"/>
    <s v="MGD306"/>
    <x v="15"/>
    <n v="50"/>
    <x v="0"/>
    <s v="MACRO SIN CSMO"/>
    <n v="0"/>
    <n v="8923"/>
    <n v="0"/>
    <n v="48"/>
    <n v="51"/>
    <n v="-8923"/>
    <n v="0"/>
    <n v="0"/>
  </r>
  <r>
    <n v="202001"/>
    <s v="ATLANTICO NORTE"/>
    <s v="BARRANQUILLA"/>
    <s v="BARRANQUILLA"/>
    <s v="CIUDADELA 20 DE JULIO"/>
    <s v="B1994"/>
    <n v="65208017"/>
    <x v="4253"/>
    <s v="DISTRIBUCION + ALUMBRADO PUBLICO"/>
    <s v=" RYMEL"/>
    <s v="RED ABIERTA"/>
    <s v="UNI317"/>
    <x v="19"/>
    <n v="50"/>
    <x v="1"/>
    <s v="Con balance"/>
    <n v="23981"/>
    <n v="7772"/>
    <n v="220"/>
    <n v="36"/>
    <n v="37"/>
    <n v="15989"/>
    <n v="66.67"/>
    <n v="76.48"/>
  </r>
  <r>
    <n v="202001"/>
    <s v="ATLANTICO NORTE"/>
    <s v="BARRANQUILLA"/>
    <s v="CGTO JUAN MINA"/>
    <s v="No Disponible"/>
    <s v="B2000"/>
    <n v="65763215"/>
    <x v="4254"/>
    <s v="DISTRIBUCION + ALUMBRADO PUBLICO"/>
    <s v="SIN DEFINIR"/>
    <s v="RED BT EN EXTREMO DE CRUCETA DE LMT"/>
    <s v="JMN302"/>
    <x v="24"/>
    <n v="50"/>
    <x v="0"/>
    <s v="MACRO SIN CSMO"/>
    <n v="0"/>
    <n v="25927"/>
    <n v="320"/>
    <n v="65"/>
    <n v="67"/>
    <n v="-26247"/>
    <n v="0"/>
    <n v="-942.51"/>
  </r>
  <r>
    <n v="202001"/>
    <s v="ATLANTICO NORTE"/>
    <s v="BARRANQUILLA"/>
    <s v="BARRANQUILLA"/>
    <s v="CIUDADELA 20 DE JULIO"/>
    <s v="B2007"/>
    <n v="65744762"/>
    <x v="4255"/>
    <s v="DISTRIBUCION"/>
    <s v="MAXWELL"/>
    <s v="RED TRENZADA"/>
    <s v="CDL312"/>
    <x v="7"/>
    <n v="50"/>
    <x v="2"/>
    <s v="Con balance"/>
    <n v="5279559"/>
    <n v="6499"/>
    <n v="0"/>
    <n v="42"/>
    <n v="43"/>
    <n v="5273060"/>
    <n v="99.88"/>
    <n v="99.48"/>
  </r>
  <r>
    <n v="202001"/>
    <s v="ATLANTICO NORTE"/>
    <s v="SOLEDAD"/>
    <s v="SOLEDAD"/>
    <s v="LAS  COLONIAS"/>
    <s v="B2101"/>
    <n v="65751345"/>
    <x v="4256"/>
    <s v="DISTRIBUCION + ALUMBRADO PUBLICO"/>
    <s v="SIN DEFINIR"/>
    <s v="RED TRENZADA"/>
    <s v="VTE314"/>
    <x v="7"/>
    <n v="50"/>
    <x v="2"/>
    <s v="Con balance"/>
    <n v="5038817"/>
    <n v="35130"/>
    <n v="477"/>
    <n v="122"/>
    <n v="134"/>
    <n v="5003210"/>
    <n v="99.29"/>
    <n v="97.35"/>
  </r>
  <r>
    <n v="202001"/>
    <s v="ATLANTICO NORTE"/>
    <s v="SOLEDAD"/>
    <s v="SOLEDAD"/>
    <s v="VILLA SOLEDAD"/>
    <s v="B2130"/>
    <n v="65757136"/>
    <x v="4257"/>
    <s v="DISTRIBUCION + ALUMBRADO PUBLICO"/>
    <s v="MAXWELL"/>
    <s v="RED TRENZADA"/>
    <s v="VTE314"/>
    <x v="7"/>
    <n v="15"/>
    <x v="0"/>
    <s v="MACRO SIN CSMO"/>
    <n v="0"/>
    <n v="5509"/>
    <n v="0"/>
    <n v="17"/>
    <n v="18"/>
    <n v="-5509"/>
    <n v="0"/>
    <n v="0"/>
  </r>
  <r>
    <n v="202001"/>
    <s v="ATLANTICO NORTE"/>
    <s v="SOLEDAD"/>
    <s v="SOLEDAD"/>
    <s v="LAS  COLONIAS"/>
    <s v="B2172"/>
    <n v="65752314"/>
    <x v="4258"/>
    <s v="DISTRIBUCION + ALUMBRADO PUBLICO"/>
    <s v="MAXWELL"/>
    <s v="RED TRENZADA"/>
    <s v="VTE314"/>
    <x v="7"/>
    <n v="50"/>
    <x v="0"/>
    <s v="MACRO SIN CSMO"/>
    <n v="0"/>
    <n v="26821"/>
    <n v="0"/>
    <n v="93"/>
    <n v="114"/>
    <n v="-26821"/>
    <n v="0"/>
    <n v="0"/>
  </r>
  <r>
    <n v="202001"/>
    <s v="ATLANTICO NORTE"/>
    <s v="SOLEDAD"/>
    <s v="SOLEDAD"/>
    <s v="LA CANDELARIA DOS (NO USAR)"/>
    <s v="B2218"/>
    <n v="65725010"/>
    <x v="4259"/>
    <s v="DISTRIBUCION"/>
    <s v="MAXWELL"/>
    <s v="RED TRENZADA"/>
    <s v="CRC303"/>
    <x v="8"/>
    <n v="50"/>
    <x v="0"/>
    <s v="MACRO SIN CSMO"/>
    <n v="0"/>
    <n v="23233"/>
    <n v="0"/>
    <n v="77"/>
    <n v="80"/>
    <n v="-23233"/>
    <n v="0"/>
    <n v="0"/>
  </r>
  <r>
    <n v="202001"/>
    <s v="MAGDALENA"/>
    <s v="SANTA MARTA"/>
    <s v="SANTA MARTA"/>
    <s v="11 DE NOVIEMBRE"/>
    <s v="C1619"/>
    <n v="65752579"/>
    <x v="4260"/>
    <s v="DISTRIBUCION + ALUMBRADO PUBLICO"/>
    <s v="RYMEL"/>
    <s v="RED TRENZADA CON MED CENTRALIZADA"/>
    <s v="SMT303"/>
    <x v="27"/>
    <n v="25"/>
    <x v="6"/>
    <s v="Con balance"/>
    <n v="14836"/>
    <n v="15735"/>
    <n v="252"/>
    <n v="49"/>
    <n v="49"/>
    <n v="-1151"/>
    <n v="-7.76"/>
    <n v="-5.64"/>
  </r>
  <r>
    <n v="202001"/>
    <s v="MAGDALENA"/>
    <s v="SANTA MARTA"/>
    <s v="SANTA MARTA"/>
    <s v="FLORIDA"/>
    <s v="C1655"/>
    <n v="65750208"/>
    <x v="4261"/>
    <s v="DISTRIBUCION + ALUMBRADO PUBLICO"/>
    <s v="MAXWELL"/>
    <s v="RED TRENZADA"/>
    <s v="LBT309"/>
    <x v="0"/>
    <n v="50"/>
    <x v="2"/>
    <s v="Con balance"/>
    <n v="416538"/>
    <n v="7083"/>
    <n v="126"/>
    <n v="35"/>
    <n v="35"/>
    <n v="409329"/>
    <n v="98.27"/>
    <n v="69.78"/>
  </r>
  <r>
    <n v="202001"/>
    <s v="MAGDALENA"/>
    <s v="SANTA MARTA"/>
    <s v="SANTA MARTA"/>
    <s v="SANTA LUCIA"/>
    <s v="C1659"/>
    <n v="65750213"/>
    <x v="4262"/>
    <s v="DISTRIBUCION + ALUMBRADO PUBLICO"/>
    <s v="MAXWELL"/>
    <s v="RED TRENZADA"/>
    <s v="LBT309"/>
    <x v="0"/>
    <n v="50"/>
    <x v="2"/>
    <s v="Con balance"/>
    <n v="769131"/>
    <n v="12389"/>
    <n v="151"/>
    <n v="34"/>
    <n v="37"/>
    <n v="756591"/>
    <n v="98.37"/>
    <n v="73.03"/>
  </r>
  <r>
    <n v="202001"/>
    <s v="MAGDALENA"/>
    <s v="SANTA MARTA"/>
    <s v="SANTA MARTA"/>
    <s v="URB SAN PEDRO ALEJANDRINO"/>
    <s v="C1660"/>
    <n v="65750215"/>
    <x v="4263"/>
    <s v="DISTRIBUCION + ALUMBRADO PUBLICO"/>
    <s v="MAXWELL"/>
    <s v="RED TRENZADA"/>
    <s v="LBT309"/>
    <x v="0"/>
    <n v="50"/>
    <x v="4"/>
    <s v="Con balance"/>
    <n v="12000"/>
    <n v="7888"/>
    <n v="210"/>
    <n v="30"/>
    <n v="31"/>
    <n v="3902"/>
    <n v="32.520000000000003"/>
    <n v="-483.89"/>
  </r>
  <r>
    <n v="202001"/>
    <s v="MAGDALENA"/>
    <s v="SANTA MARTA"/>
    <s v="SANTA MARTA"/>
    <s v="FLORIDA"/>
    <s v="C1665"/>
    <n v="65750209"/>
    <x v="4264"/>
    <s v="DISTRIBUCION + ALUMBRADO PUBLICO"/>
    <s v="MAXWELL"/>
    <s v="RED TRENZADA"/>
    <s v="LBT309"/>
    <x v="0"/>
    <n v="50"/>
    <x v="0"/>
    <s v="MACRO SIN CSMO"/>
    <n v="0"/>
    <n v="9431"/>
    <n v="0"/>
    <n v="40"/>
    <n v="40"/>
    <n v="-9431"/>
    <n v="0"/>
    <n v="-835.13"/>
  </r>
  <r>
    <n v="202001"/>
    <s v="MAGDALENA"/>
    <s v="SANTA MARTA"/>
    <s v="SANTA MARTA"/>
    <s v="TERRITORIAL"/>
    <s v="C1770"/>
    <n v="65002806"/>
    <x v="4265"/>
    <s v="DISTRIBUCION + ALUMBRADO PUBLICO"/>
    <s v="MAXWELL"/>
    <s v="RED TRENZADA"/>
    <s v="MAZ306"/>
    <x v="11"/>
    <n v="25"/>
    <x v="0"/>
    <s v="MACRO SIN CSMO"/>
    <n v="0"/>
    <n v="1430"/>
    <n v="0"/>
    <n v="6"/>
    <n v="7"/>
    <n v="-1430"/>
    <n v="0"/>
    <n v="0"/>
  </r>
  <r>
    <n v="202001"/>
    <s v="MAGDALENA"/>
    <s v="SANTA MARTA"/>
    <s v="SANTA MARTA"/>
    <s v="BAVARIA"/>
    <s v="C1902"/>
    <n v="65004269"/>
    <x v="4266"/>
    <s v="DISTRIBUCION + ALUMBRADO PUBLICO"/>
    <s v="SIN DEFINIR"/>
    <s v="RED TRENZADA"/>
    <s v="MAZ312"/>
    <x v="10"/>
    <n v="25"/>
    <x v="0"/>
    <s v="MACRO SIN CSMO"/>
    <n v="0"/>
    <n v="5593"/>
    <n v="25"/>
    <n v="7"/>
    <n v="8"/>
    <n v="-5618"/>
    <n v="0"/>
    <n v="0"/>
  </r>
  <r>
    <n v="202001"/>
    <s v="MAGDALENA"/>
    <s v="SANTA MARTA"/>
    <s v="SANTA MARTA"/>
    <s v="BAVARIA"/>
    <s v="C1904"/>
    <n v="65004199"/>
    <x v="4267"/>
    <s v="DISTRIBUCION + ALUMBRADO PUBLICO"/>
    <s v="MAXWELL"/>
    <s v="RED TRENZADA"/>
    <s v="MAZ312"/>
    <x v="10"/>
    <n v="100"/>
    <x v="0"/>
    <s v="MACRO SIN CSMO"/>
    <n v="0"/>
    <n v="15144"/>
    <n v="0"/>
    <n v="18"/>
    <n v="20"/>
    <n v="-15144"/>
    <n v="0"/>
    <n v="-939.87"/>
  </r>
  <r>
    <n v="202001"/>
    <s v="MAGDALENA"/>
    <s v="SANTA MARTA"/>
    <s v="SANTA MARTA"/>
    <s v="BAVARIA"/>
    <s v="C1909"/>
    <n v="65765398"/>
    <x v="4268"/>
    <s v="DISTRIBUCION"/>
    <s v="MAXWELL"/>
    <s v="RED TRENZADA"/>
    <s v="MAZ312"/>
    <x v="10"/>
    <n v="50"/>
    <x v="0"/>
    <s v="MACRO SIN CSMO"/>
    <n v="0"/>
    <n v="3233"/>
    <n v="0"/>
    <n v="10"/>
    <n v="11"/>
    <n v="-3233"/>
    <n v="0"/>
    <n v="-2181.08"/>
  </r>
  <r>
    <n v="202001"/>
    <s v="MAGDALENA"/>
    <s v="SANTA MARTA"/>
    <s v="SANTA MARTA"/>
    <s v="RODADERO"/>
    <s v="C5482"/>
    <n v="65003390"/>
    <x v="4269"/>
    <s v="DISTRIBUCION"/>
    <s v="MAXWELL"/>
    <s v="RED TRENZADA"/>
    <s v="GAI305"/>
    <x v="20"/>
    <n v="25"/>
    <x v="2"/>
    <s v="Con balance"/>
    <n v="54040"/>
    <n v="1606"/>
    <n v="0"/>
    <n v="7"/>
    <n v="8"/>
    <n v="52434"/>
    <n v="97.03"/>
    <n v="74.19"/>
  </r>
  <r>
    <n v="202001"/>
    <s v="MAGDALENA"/>
    <s v="SANTA MARTA"/>
    <s v="SANTA MARTA"/>
    <s v="RODADERO"/>
    <s v="C5488"/>
    <n v="65755733"/>
    <x v="4270"/>
    <s v="DISTRIBUCION + ALUMBRADO PUBLICO"/>
    <s v="MAXWELL"/>
    <s v="RED TRENZADA"/>
    <s v="GAI305"/>
    <x v="20"/>
    <n v="50"/>
    <x v="2"/>
    <s v="Con balance"/>
    <n v="440120"/>
    <n v="11188"/>
    <n v="761"/>
    <n v="13"/>
    <n v="16"/>
    <n v="428171"/>
    <n v="97.29"/>
    <n v="75.47"/>
  </r>
  <r>
    <n v="202001"/>
    <s v="MAGDALENA"/>
    <s v="SANTA MARTA"/>
    <s v="SANTA MARTA"/>
    <s v="RODADERO"/>
    <s v="C5489"/>
    <n v="65003385"/>
    <x v="4271"/>
    <s v="DISTRIBUCION"/>
    <s v="MAXWELL"/>
    <s v="RED TRENZADA"/>
    <s v="GAI305"/>
    <x v="20"/>
    <n v="50"/>
    <x v="0"/>
    <s v="MACRO SIN CSMO"/>
    <n v="0"/>
    <n v="8591"/>
    <n v="0"/>
    <n v="27"/>
    <n v="33"/>
    <n v="-8591"/>
    <n v="0"/>
    <n v="-1259.8900000000001"/>
  </r>
  <r>
    <n v="202001"/>
    <s v="MAGDALENA"/>
    <s v="SANTA MARTA"/>
    <s v="SANTA MARTA"/>
    <s v="GAIRA"/>
    <s v="C5534"/>
    <n v="65003556"/>
    <x v="4272"/>
    <s v="DISTRIBUCION"/>
    <s v="MAXWELL"/>
    <s v="RED TRENZADA"/>
    <s v="GAI305"/>
    <x v="20"/>
    <n v="75"/>
    <x v="3"/>
    <s v="Con balance"/>
    <n v="13123"/>
    <n v="22020"/>
    <n v="327"/>
    <n v="83"/>
    <n v="87"/>
    <n v="-9224"/>
    <n v="-70.290000000000006"/>
    <n v="16.149999999999999"/>
  </r>
  <r>
    <n v="202001"/>
    <s v="MAGDALENA"/>
    <s v="SANTA MARTA"/>
    <s v="SANTA MARTA"/>
    <s v="GAIRA"/>
    <s v="C5535"/>
    <n v="65764865"/>
    <x v="4273"/>
    <s v="DISTRIBUCION + ALUMBRADO PUBLICO"/>
    <s v="MAXWELL"/>
    <s v="RED TRENZADA"/>
    <s v="GAI305"/>
    <x v="20"/>
    <n v="25"/>
    <x v="4"/>
    <s v="Con balance"/>
    <n v="11032"/>
    <n v="7703"/>
    <n v="0"/>
    <n v="24"/>
    <n v="24"/>
    <n v="3329"/>
    <n v="30.18"/>
    <n v="36.57"/>
  </r>
  <r>
    <n v="202001"/>
    <s v="MAGDALENA"/>
    <s v="CIENAGA"/>
    <s v="CIENAGA"/>
    <s v="LA VICTORIA"/>
    <s v="C5603"/>
    <n v="65716605"/>
    <x v="4274"/>
    <s v="DISTRIBUCION + ALUMBRADO PUBLICO"/>
    <s v="MAXWELL"/>
    <s v="RED TRENZADA"/>
    <s v="CIE304"/>
    <x v="32"/>
    <n v="50"/>
    <x v="0"/>
    <s v="MACRO SIN CSMO"/>
    <n v="0"/>
    <n v="15474"/>
    <n v="0"/>
    <n v="20"/>
    <n v="24"/>
    <n v="-15474"/>
    <n v="0"/>
    <n v="0"/>
  </r>
  <r>
    <n v="202001"/>
    <s v="MAGDALENA"/>
    <s v="SANTA MARTA"/>
    <s v="SANTA MARTA"/>
    <s v="1 DE MAYO"/>
    <s v="C5652"/>
    <n v="65722943"/>
    <x v="4275"/>
    <s v="DISTRIBUCION + ALUMBRADO PUBLICO"/>
    <s v="MAXWELL"/>
    <s v="RED TRENZADA"/>
    <s v="SMT308"/>
    <x v="10"/>
    <n v="75"/>
    <x v="0"/>
    <s v="MACRO SIN CSMO"/>
    <n v="0"/>
    <n v="28502"/>
    <n v="0"/>
    <n v="61"/>
    <n v="69"/>
    <n v="-28502"/>
    <n v="0"/>
    <n v="-2150.77"/>
  </r>
  <r>
    <n v="202001"/>
    <s v="MAGDALENA"/>
    <s v="SANTA MARTA"/>
    <s v="SANTA MARTA"/>
    <s v="RODADERO"/>
    <s v="C5670"/>
    <n v="65724312"/>
    <x v="171"/>
    <s v="DISTRIBUCION"/>
    <s v="MAXWELL"/>
    <s v="RED TRENZADA"/>
    <s v="GAI305"/>
    <x v="20"/>
    <n v="75"/>
    <x v="5"/>
    <s v="Con balance"/>
    <n v="7587"/>
    <n v="6461"/>
    <n v="0"/>
    <n v="13"/>
    <n v="16"/>
    <n v="1126"/>
    <n v="14.84"/>
    <n v="-778.57"/>
  </r>
  <r>
    <n v="202001"/>
    <s v="MAGDALENA"/>
    <s v="SANTA MARTA"/>
    <s v="SANTA MARTA"/>
    <s v="BURUCUCA"/>
    <s v="C5681"/>
    <n v="65003414"/>
    <x v="4276"/>
    <s v="DISTRIBUCION"/>
    <s v="RYMEL"/>
    <s v="TIPO RED BT SUBTERRANEA"/>
    <s v="GAI305"/>
    <x v="20"/>
    <n v="100"/>
    <x v="2"/>
    <s v="Con balance"/>
    <n v="76560"/>
    <n v="1046"/>
    <n v="0"/>
    <n v="9"/>
    <n v="12"/>
    <n v="75514"/>
    <n v="98.63"/>
    <n v="75.069999999999993"/>
  </r>
  <r>
    <n v="202001"/>
    <s v="MAGDALENA"/>
    <s v="SANTA MARTA"/>
    <s v="SANTA MARTA"/>
    <s v="POZOS COLORADOS"/>
    <s v="C5729"/>
    <n v="65002135"/>
    <x v="4277"/>
    <s v="DISTRIBUCION + ALUMBRADO PUBLICO"/>
    <s v=" RYMEL"/>
    <s v="RED ABIERTA"/>
    <s v="AOR302"/>
    <x v="23"/>
    <n v="50"/>
    <x v="0"/>
    <s v="MACRO SIN CSMO"/>
    <n v="0"/>
    <n v="17820"/>
    <n v="0"/>
    <n v="27"/>
    <n v="30"/>
    <n v="-17820"/>
    <n v="0"/>
    <n v="0"/>
  </r>
  <r>
    <n v="202001"/>
    <s v="GUAJIRA"/>
    <s v="RIOHACHA"/>
    <s v="RIOHACHA"/>
    <s v="LA MANO DE DIOS"/>
    <s v="C5746"/>
    <n v="65760397"/>
    <x v="4278"/>
    <s v="DISTRIBUCION"/>
    <s v="MAXWELL"/>
    <s v="RED TRENZADA"/>
    <s v="RCH310"/>
    <x v="1"/>
    <n v="25"/>
    <x v="6"/>
    <s v="Con balance"/>
    <n v="9844"/>
    <n v="10425"/>
    <n v="241"/>
    <n v="21"/>
    <n v="23"/>
    <n v="-822"/>
    <n v="-8.35"/>
    <n v="0.39"/>
  </r>
  <r>
    <n v="202001"/>
    <s v="ATLANTICO NORTE"/>
    <s v="BARRANQUILLA"/>
    <s v="BARRANQUILLA"/>
    <s v="EL TABOR"/>
    <s v="A9314"/>
    <n v="65740447"/>
    <x v="4279"/>
    <s v="DISTRIBUCION"/>
    <s v="MAXWELL"/>
    <s v="RED TRENZADA"/>
    <s v="NBQ302"/>
    <x v="9"/>
    <n v="75"/>
    <x v="5"/>
    <s v="Con balance"/>
    <n v="4214"/>
    <n v="4053"/>
    <n v="0"/>
    <n v="10"/>
    <n v="11"/>
    <n v="161"/>
    <n v="3.81"/>
    <n v="-1138.04"/>
  </r>
  <r>
    <n v="202001"/>
    <s v="ATLANTICO NORTE"/>
    <s v="BARRANQUILLA"/>
    <s v="BARRANQUILLA"/>
    <s v="LOS ALPES"/>
    <s v="A9335"/>
    <n v="65200723"/>
    <x v="171"/>
    <s v="DISTRIBUCION"/>
    <s v="MAXWELL"/>
    <s v="RED TRENZADA"/>
    <s v="NBQ302"/>
    <x v="9"/>
    <n v="50"/>
    <x v="0"/>
    <s v="MACRO SIN CSMO"/>
    <n v="0"/>
    <n v="1064"/>
    <n v="0"/>
    <n v="3"/>
    <n v="5"/>
    <n v="-1064"/>
    <n v="0"/>
    <n v="0"/>
  </r>
  <r>
    <n v="202001"/>
    <s v="ATLANTICO NORTE"/>
    <s v="BARRANQUILLA"/>
    <s v="BARRANQUILLA"/>
    <s v="EL TABOR"/>
    <s v="A9374"/>
    <n v="65200903"/>
    <x v="4280"/>
    <s v="DISTRIBUCION"/>
    <s v="MAXWELL"/>
    <s v="RED TRENZADA"/>
    <s v="NBQ302"/>
    <x v="9"/>
    <n v="75"/>
    <x v="5"/>
    <s v="Con balance"/>
    <n v="1647"/>
    <n v="1698"/>
    <n v="0"/>
    <n v="8"/>
    <n v="11"/>
    <n v="-50"/>
    <n v="-3.05"/>
    <n v="-1130.46"/>
  </r>
  <r>
    <n v="202001"/>
    <s v="ATLANTICO NORTE"/>
    <s v="BARRANQUILLA"/>
    <s v="BARRANQUILLA"/>
    <s v="RIOMAR"/>
    <s v="A9395"/>
    <n v="65744715"/>
    <x v="4281"/>
    <s v="DISTRIBUCION + ALUMBRADO PUBLICO"/>
    <s v="MAXWELL"/>
    <s v="RED TRENZADA"/>
    <s v="RIM312"/>
    <x v="9"/>
    <n v="50"/>
    <x v="0"/>
    <s v="MACRO SIN CSMO"/>
    <n v="0"/>
    <n v="4140"/>
    <n v="0"/>
    <n v="8"/>
    <n v="10"/>
    <n v="-4140"/>
    <n v="0"/>
    <n v="0"/>
  </r>
  <r>
    <n v="202001"/>
    <s v="ATLANTICO NORTE"/>
    <s v="BARRANQUILLA"/>
    <s v="BARRANQUILLA"/>
    <s v="ALTOS DE RIOMAR"/>
    <s v="A9408"/>
    <n v="65746904"/>
    <x v="171"/>
    <s v="DISTRIBUCION"/>
    <s v="MAXWELL"/>
    <s v="RED TRENZADA"/>
    <s v="RIM306"/>
    <x v="9"/>
    <n v="75"/>
    <x v="5"/>
    <s v="Con balance"/>
    <n v="2359"/>
    <n v="2444"/>
    <n v="0"/>
    <n v="9"/>
    <n v="12"/>
    <n v="-86"/>
    <n v="-3.63"/>
    <n v="-198.91"/>
  </r>
  <r>
    <n v="202001"/>
    <s v="ATLANTICO NORTE"/>
    <s v="BARRANQUILLA"/>
    <s v="BARRANQUILLA"/>
    <s v="ALTOS DE RIOMAR"/>
    <s v="A9486"/>
    <n v="65745143"/>
    <x v="171"/>
    <s v="DISTRIBUCION"/>
    <s v="MAXWELL"/>
    <s v="RED TRENZADA"/>
    <s v="RIM313"/>
    <x v="9"/>
    <n v="50"/>
    <x v="5"/>
    <s v="Con balance"/>
    <n v="3040"/>
    <n v="3132"/>
    <n v="0"/>
    <n v="5"/>
    <n v="6"/>
    <n v="-92"/>
    <n v="-3.03"/>
    <n v="-15.74"/>
  </r>
  <r>
    <n v="202001"/>
    <s v="ATLANTICO NORTE"/>
    <s v="BARRANQUILLA"/>
    <s v="BARRANQUILLA"/>
    <s v="ALTOS DEL LIMON"/>
    <s v="A9490"/>
    <n v="65745927"/>
    <x v="4282"/>
    <s v="DISTRIBUCION"/>
    <s v="SIN DEFINIR"/>
    <s v="TIPO RED BT SUBTERRANEA"/>
    <s v="RIM313"/>
    <x v="9"/>
    <n v="75"/>
    <x v="3"/>
    <s v="Con balance"/>
    <n v="1256"/>
    <n v="2509"/>
    <n v="0"/>
    <n v="7"/>
    <n v="7"/>
    <n v="-1253"/>
    <n v="-99.79"/>
    <n v="-123.63"/>
  </r>
  <r>
    <n v="202001"/>
    <s v="ATLANTICO NORTE"/>
    <s v="BARRANQUILLA"/>
    <s v="BARRANQUILLA"/>
    <s v="ALTOS DE RIOMAR"/>
    <s v="A9497"/>
    <n v="65724305"/>
    <x v="4283"/>
    <s v="DISTRIBUCION"/>
    <s v="MAXWELL"/>
    <s v="RED TRENZADA"/>
    <s v="RIM313"/>
    <x v="9"/>
    <n v="75"/>
    <x v="5"/>
    <s v="Con balance"/>
    <n v="3307"/>
    <n v="3143"/>
    <n v="0"/>
    <n v="11"/>
    <n v="12"/>
    <n v="164"/>
    <n v="4.96"/>
    <n v="-31"/>
  </r>
  <r>
    <n v="202001"/>
    <s v="ATLANTICO NORTE"/>
    <s v="BARRANQUILLA"/>
    <s v="BARRANQUILLA"/>
    <s v="LA CAMPI?A"/>
    <s v="B2301"/>
    <n v="65200449"/>
    <x v="4284"/>
    <s v="DISTRIBUCION"/>
    <s v="MAXWELL"/>
    <s v="RED TRENZADA"/>
    <s v="RIM310"/>
    <x v="9"/>
    <n v="75"/>
    <x v="0"/>
    <s v="MACRO SIN CSMO"/>
    <n v="0"/>
    <n v="4605"/>
    <n v="0"/>
    <n v="13"/>
    <n v="13"/>
    <n v="-4605"/>
    <n v="0"/>
    <n v="0"/>
  </r>
  <r>
    <n v="202001"/>
    <s v="ATLANTICO NORTE"/>
    <s v="BARRANQUILLA"/>
    <s v="BARRANQUILLA"/>
    <s v="CIUDAD JARDIN"/>
    <s v="B2362"/>
    <n v="65201452"/>
    <x v="4285"/>
    <s v="DISTRIBUCION + ALUMBRADO PUBLICO"/>
    <s v="SIN DEFINIR"/>
    <s v="RED TRENZADA"/>
    <s v="SIL306"/>
    <x v="4"/>
    <n v="75"/>
    <x v="5"/>
    <s v="Con balance"/>
    <n v="23513"/>
    <n v="19780"/>
    <n v="266"/>
    <n v="28"/>
    <n v="32"/>
    <n v="3467"/>
    <n v="14.74"/>
    <n v="-3.56"/>
  </r>
  <r>
    <n v="202001"/>
    <s v="ATLANTICO NORTE"/>
    <s v="BARRANQUILLA"/>
    <s v="BARRANQUILLA"/>
    <s v="CIUDAD JARDIN"/>
    <s v="B2371"/>
    <n v="65201272"/>
    <x v="4286"/>
    <s v="DISTRIBUCION + ALUMBRADO PUBLICO"/>
    <s v="MAXWELL"/>
    <s v="RED TRENZADA"/>
    <s v="SIL306"/>
    <x v="4"/>
    <n v="75"/>
    <x v="0"/>
    <s v="HIJOS SIN CONSUMOS"/>
    <n v="0"/>
    <n v="0"/>
    <n v="0"/>
    <n v="0"/>
    <n v="7"/>
    <n v="0"/>
    <n v="0"/>
    <n v="0"/>
  </r>
  <r>
    <n v="202001"/>
    <s v="ATLANTICO NORTE"/>
    <s v="BARRANQUILLA"/>
    <s v="BARRANQUILLA"/>
    <s v="CIUDAD JARDIN"/>
    <s v="B2388"/>
    <n v="65200411"/>
    <x v="4287"/>
    <s v="DISTRIBUCION"/>
    <s v="MAXWELL"/>
    <s v="RED TRENZADA"/>
    <s v="SIL306"/>
    <x v="4"/>
    <n v="75"/>
    <x v="0"/>
    <s v="MACRO SIN CSMO"/>
    <n v="0"/>
    <n v="2355"/>
    <n v="0"/>
    <n v="8"/>
    <n v="9"/>
    <n v="-2355"/>
    <n v="0"/>
    <n v="0"/>
  </r>
  <r>
    <n v="202001"/>
    <s v="ATLANTICO NORTE"/>
    <s v="SOLEDAD"/>
    <s v="SOLEDAD"/>
    <s v="LOS ALMENDROS 1 ETAPA"/>
    <s v="B2400"/>
    <n v="65760687"/>
    <x v="4288"/>
    <s v="DISTRIBUCION + ALUMBRADO PUBLICO"/>
    <s v="SIN DEFINIR"/>
    <s v="RED BT EN EXTREMO DE CRUCETA DE LMT"/>
    <s v="VTE363"/>
    <x v="7"/>
    <s v="37.5"/>
    <x v="0"/>
    <s v="MACRO SIN CSMO"/>
    <n v="0"/>
    <n v="3445"/>
    <n v="283"/>
    <n v="18"/>
    <n v="18"/>
    <n v="-3728"/>
    <n v="0"/>
    <n v="0"/>
  </r>
  <r>
    <n v="202001"/>
    <s v="ATLANTICO NORTE"/>
    <s v="SOLEDAD"/>
    <s v="SOLEDAD"/>
    <s v="LOS ALMENDROS 1 ETAPA"/>
    <s v="B2401"/>
    <n v="65764964"/>
    <x v="4289"/>
    <s v="DISTRIBUCION"/>
    <s v="MAXWELL"/>
    <s v="RED TRENZADA"/>
    <s v="VTE311"/>
    <x v="14"/>
    <s v="37.5"/>
    <x v="1"/>
    <s v="Con balance"/>
    <n v="13645"/>
    <n v="4040"/>
    <n v="1764"/>
    <n v="23"/>
    <n v="26"/>
    <n v="7841"/>
    <n v="57.47"/>
    <n v="44.9"/>
  </r>
  <r>
    <n v="202001"/>
    <s v="MAGDALENA"/>
    <s v="SANTA MARTA"/>
    <s v="SANTA MARTA"/>
    <s v="LOS NARANJOS"/>
    <s v="C1930"/>
    <n v="65002404"/>
    <x v="4290"/>
    <s v="DISTRIBUCION + ALUMBRADO PUBLICO"/>
    <s v="MAXWELL"/>
    <s v="RED TRENZADA"/>
    <s v="MAZ307"/>
    <x v="10"/>
    <n v="75"/>
    <x v="0"/>
    <s v="MACRO SIN CSMO"/>
    <n v="0"/>
    <n v="27704"/>
    <n v="0"/>
    <n v="66"/>
    <n v="69"/>
    <n v="-27704"/>
    <n v="0"/>
    <n v="-59.51"/>
  </r>
  <r>
    <n v="202001"/>
    <s v="MAGDALENA"/>
    <s v="SANTA MARTA"/>
    <s v="SANTA MARTA"/>
    <s v="LOS NARANJOS"/>
    <s v="C1931"/>
    <n v="65002405"/>
    <x v="4291"/>
    <s v="DISTRIBUCION + ALUMBRADO PUBLICO"/>
    <s v="MAXWELL"/>
    <s v="RED TRENZADA"/>
    <s v="MAZ307"/>
    <x v="10"/>
    <n v="75"/>
    <x v="0"/>
    <s v="MACRO SIN CSMO"/>
    <n v="0"/>
    <n v="27257"/>
    <n v="1393"/>
    <n v="92"/>
    <n v="96"/>
    <n v="-28650"/>
    <n v="0"/>
    <n v="0"/>
  </r>
  <r>
    <n v="202001"/>
    <s v="MAGDALENA"/>
    <s v="SANTA MARTA"/>
    <s v="SANTA MARTA"/>
    <s v="EL JARDIN"/>
    <s v="C1948"/>
    <n v="65004038"/>
    <x v="171"/>
    <s v="DISTRIBUCION + ALUMBRADO PUBLICO"/>
    <s v="MAXWELL"/>
    <s v="RED TRENZADA"/>
    <s v="LBT304"/>
    <x v="11"/>
    <n v="75"/>
    <x v="7"/>
    <s v="Con balance"/>
    <n v="2865"/>
    <n v="848"/>
    <n v="0"/>
    <n v="6"/>
    <n v="9"/>
    <n v="2017"/>
    <n v="70.41"/>
    <n v="55.67"/>
  </r>
  <r>
    <n v="202001"/>
    <s v="MAGDALENA"/>
    <s v="SANTA MARTA"/>
    <s v="SANTA MARTA"/>
    <s v="SAN JOSE DEL PANDO"/>
    <s v="C1966"/>
    <n v="65764430"/>
    <x v="4292"/>
    <s v="DISTRIBUCION + ALUMBRADO PUBLICO"/>
    <s v="MAXWELL"/>
    <s v="RED TRENZADA"/>
    <s v="SMT306"/>
    <x v="10"/>
    <s v="37.5"/>
    <x v="5"/>
    <s v="Con balance"/>
    <n v="8652"/>
    <n v="7850"/>
    <n v="356"/>
    <n v="35"/>
    <n v="41"/>
    <n v="446"/>
    <n v="5.16"/>
    <n v="-59.25"/>
  </r>
  <r>
    <n v="202001"/>
    <s v="MAGDALENA"/>
    <s v="SANTA MARTA"/>
    <s v="SANTA MARTA"/>
    <s v="SAN JOSE DEL PANDO"/>
    <s v="C1970"/>
    <n v="65764426"/>
    <x v="4293"/>
    <s v="DISTRIBUCION + ALUMBRADO PUBLICO"/>
    <s v="BEVERI LTDA"/>
    <s v="CAJA EN MEDIO DE BAJANTES"/>
    <s v="SMT306"/>
    <x v="10"/>
    <n v="25"/>
    <x v="0"/>
    <s v="MACRO SIN CSMO"/>
    <n v="0"/>
    <n v="14433"/>
    <n v="0"/>
    <n v="65"/>
    <n v="74"/>
    <n v="-14433"/>
    <n v="0"/>
    <n v="0"/>
  </r>
  <r>
    <n v="202001"/>
    <s v="MAGDALENA"/>
    <s v="SANTA MARTA"/>
    <s v="SANTA MARTA"/>
    <s v="1 DE MAYO"/>
    <s v="C1983"/>
    <n v="65746022"/>
    <x v="4294"/>
    <s v="DISTRIBUCION + ALUMBRADO PUBLICO"/>
    <s v="MAXWELL"/>
    <s v="RED TRENZADA"/>
    <s v="SMT308"/>
    <x v="10"/>
    <n v="50"/>
    <x v="0"/>
    <s v="MACRO SIN CSMO"/>
    <n v="0"/>
    <n v="16728"/>
    <n v="0"/>
    <n v="60"/>
    <n v="65"/>
    <n v="-16728"/>
    <n v="0"/>
    <n v="0"/>
  </r>
  <r>
    <n v="202001"/>
    <s v="MAGDALENA"/>
    <s v="SANTA MARTA"/>
    <s v="SANTA MARTA"/>
    <s v="1 DE MAYO"/>
    <s v="C1985"/>
    <n v="65746367"/>
    <x v="4295"/>
    <s v="DISTRIBUCION + ALUMBRADO PUBLICO"/>
    <s v="SIN DEFINIR"/>
    <s v="RED TRENZADA"/>
    <s v="SMT308"/>
    <x v="10"/>
    <n v="50"/>
    <x v="2"/>
    <s v="Con balance"/>
    <n v="704340"/>
    <n v="14128"/>
    <n v="252"/>
    <n v="33"/>
    <n v="35"/>
    <n v="689960"/>
    <n v="97.96"/>
    <n v="65.540000000000006"/>
  </r>
  <r>
    <n v="202001"/>
    <s v="ATLANTICO NORTE"/>
    <s v="BARRANQUILLA"/>
    <s v="BARRANQUILLA"/>
    <s v="MONTES"/>
    <s v="A6057"/>
    <n v="65724666"/>
    <x v="4296"/>
    <s v="DISTRIBUCION"/>
    <s v="SIN DEFINIR"/>
    <s v="RED TRENZADA"/>
    <s v="CTR312"/>
    <x v="34"/>
    <n v="45"/>
    <x v="0"/>
    <s v="MACRO SIN CSMO"/>
    <n v="0"/>
    <n v="7318"/>
    <n v="0"/>
    <n v="18"/>
    <n v="19"/>
    <n v="-7318"/>
    <n v="0"/>
    <n v="0"/>
  </r>
  <r>
    <n v="202001"/>
    <s v="ATLANTICO NORTE"/>
    <s v="BARRANQUILLA"/>
    <s v="BARRANQUILLA"/>
    <s v="ATLANTICO"/>
    <s v="A6084"/>
    <n v="65720505"/>
    <x v="4297"/>
    <s v="DISTRIBUCION + ALUMBRADO PUBLICO"/>
    <s v="SIN DEFINIR"/>
    <s v="RED TRENZADA"/>
    <s v="CTR312"/>
    <x v="34"/>
    <n v="50"/>
    <x v="0"/>
    <s v="MACRO SIN CSMO"/>
    <n v="0"/>
    <n v="6918"/>
    <n v="0"/>
    <n v="13"/>
    <n v="36"/>
    <n v="-6918"/>
    <n v="0"/>
    <n v="0"/>
  </r>
  <r>
    <n v="202001"/>
    <s v="ATLANTICO NORTE"/>
    <s v="BARRANQUILLA"/>
    <s v="BARRANQUILLA"/>
    <s v="VILLANUEVA"/>
    <s v="A6091"/>
    <n v="65702783"/>
    <x v="4298"/>
    <s v="DISTRIBUCION + ALUMBRADO PUBLICO"/>
    <s v="MAXWELL"/>
    <s v="RED TRENZADA"/>
    <s v="ERI308"/>
    <x v="33"/>
    <n v="75"/>
    <x v="0"/>
    <s v="MACRO SIN CSMO"/>
    <n v="0"/>
    <n v="10190"/>
    <n v="0"/>
    <n v="9"/>
    <n v="9"/>
    <n v="-10190"/>
    <n v="0"/>
    <n v="0"/>
  </r>
  <r>
    <n v="202001"/>
    <s v="ATLANTICO NORTE"/>
    <s v="BARRANQUILLA"/>
    <s v="BARRANQUILLA"/>
    <s v="REBOLO"/>
    <s v="A6109"/>
    <n v="65707271"/>
    <x v="4299"/>
    <s v="DISTRIBUCION + ALUMBRADO PUBLICO"/>
    <s v="MAXWELL"/>
    <s v="RED TRENZADA"/>
    <s v="ERI315"/>
    <x v="34"/>
    <n v="75"/>
    <x v="0"/>
    <s v="MACRO SIN CSMO"/>
    <n v="0"/>
    <n v="24076"/>
    <n v="0"/>
    <n v="72"/>
    <n v="75"/>
    <n v="-24076"/>
    <n v="0"/>
    <n v="0"/>
  </r>
  <r>
    <n v="202001"/>
    <s v="ATLANTICO NORTE"/>
    <s v="BARRANQUILLA"/>
    <s v="BARRANQUILLA"/>
    <s v="SAN JOSE"/>
    <s v="A6156"/>
    <n v="65207213"/>
    <x v="4300"/>
    <s v="DISTRIBUCION + ALUMBRADO PUBLICO"/>
    <s v="SIN DEFINIR"/>
    <s v="RED TRENZADA"/>
    <s v="CTR307"/>
    <x v="19"/>
    <n v="75"/>
    <x v="0"/>
    <s v="MACRO SIN CSMO"/>
    <n v="0"/>
    <n v="19341"/>
    <n v="0"/>
    <n v="93"/>
    <n v="98"/>
    <n v="-19341"/>
    <n v="0"/>
    <n v="0"/>
  </r>
  <r>
    <n v="202001"/>
    <s v="ATLANTICO NORTE"/>
    <s v="BARRANQUILLA"/>
    <s v="BARRANQUILLA"/>
    <s v="SAN JOSE"/>
    <s v="A6168"/>
    <n v="65207223"/>
    <x v="171"/>
    <s v="DISTRIBUCION + ALUMBRADO PUBLICO"/>
    <s v="MAXWELL"/>
    <s v="RED TRENZADA"/>
    <s v="CTR307"/>
    <x v="19"/>
    <n v="75"/>
    <x v="3"/>
    <s v="Con balance"/>
    <n v="8245"/>
    <n v="14322"/>
    <n v="0"/>
    <n v="61"/>
    <n v="67"/>
    <n v="-6077"/>
    <n v="-73.7"/>
    <n v="-1546.35"/>
  </r>
  <r>
    <n v="202001"/>
    <s v="ATLANTICO NORTE"/>
    <s v="SOLEDAD"/>
    <s v="SOLEDAD"/>
    <s v="CENTENARIO"/>
    <s v="A6188"/>
    <n v="65204128"/>
    <x v="4301"/>
    <s v="DISTRIBUCION + ALUMBRADO PUBLICO"/>
    <s v="SIN DEFINIR"/>
    <s v="RED TRENZADA"/>
    <s v="MGD306"/>
    <x v="15"/>
    <n v="50"/>
    <x v="0"/>
    <s v="MACRO SIN CSMO"/>
    <n v="0"/>
    <n v="11875"/>
    <n v="0"/>
    <n v="57"/>
    <n v="66"/>
    <n v="-11875"/>
    <n v="0"/>
    <n v="0"/>
  </r>
  <r>
    <n v="202001"/>
    <s v="ATLANTICO NORTE"/>
    <s v="BARRANQUILLA"/>
    <s v="BARRANQUILLA"/>
    <s v="VILLATE"/>
    <s v="A6220"/>
    <n v="65757940"/>
    <x v="4302"/>
    <s v="DISTRIBUCION + ALUMBRADO PUBLICO"/>
    <s v="MAXWELL"/>
    <s v="RED TRENZADA"/>
    <s v="CTR328"/>
    <x v="35"/>
    <n v="50"/>
    <x v="1"/>
    <s v="Con balance"/>
    <n v="27424"/>
    <n v="10870"/>
    <n v="226"/>
    <n v="48"/>
    <n v="49"/>
    <n v="16328"/>
    <n v="59.54"/>
    <n v="-500.23"/>
  </r>
  <r>
    <n v="202001"/>
    <s v="ATLANTICO NORTE"/>
    <s v="BARRANQUILLA"/>
    <s v="BARRANQUILLA"/>
    <s v="BUENA ESPERANZA"/>
    <s v="A6224"/>
    <n v="65757927"/>
    <x v="4303"/>
    <s v="DISTRIBUCION + ALUMBRADO PUBLICO"/>
    <s v="SIN DEFINIR"/>
    <s v="RED TRENZADA"/>
    <s v="CTR328"/>
    <x v="35"/>
    <n v="50"/>
    <x v="1"/>
    <s v="Con balance"/>
    <n v="33829"/>
    <n v="13823"/>
    <n v="123"/>
    <n v="47"/>
    <n v="50"/>
    <n v="19883"/>
    <n v="58.77"/>
    <n v="-475.88"/>
  </r>
  <r>
    <n v="202001"/>
    <s v="ATLANTICO NORTE"/>
    <s v="BARRANQUILLA"/>
    <s v="BARRANQUILLA"/>
    <s v="BUENA ESPERANZA"/>
    <s v="A6227"/>
    <n v="65757918"/>
    <x v="4304"/>
    <s v="DISTRIBUCION + ALUMBRADO PUBLICO"/>
    <s v="SIN DEFINIR"/>
    <s v="RED BT EN EXTREMO DE CRUCETA DE LMT"/>
    <s v="CTR328"/>
    <x v="35"/>
    <n v="50"/>
    <x v="0"/>
    <s v="MACRO SIN CSMO"/>
    <n v="0"/>
    <n v="13222"/>
    <n v="226"/>
    <n v="49"/>
    <n v="50"/>
    <n v="-13448"/>
    <n v="0"/>
    <n v="-734630.09"/>
  </r>
  <r>
    <n v="202001"/>
    <s v="ATLANTICO NORTE"/>
    <s v="BARRANQUILLA"/>
    <s v="BARRANQUILLA"/>
    <s v="BUENA ESPERANZA"/>
    <s v="A6231"/>
    <n v="65757819"/>
    <x v="4305"/>
    <s v="DISTRIBUCION + ALUMBRADO PUBLICO"/>
    <s v="SIN DEFINIR"/>
    <s v="RED BT EN EXTREMO DE CRUCETA DE LMT"/>
    <s v="CTR328"/>
    <x v="35"/>
    <n v="75"/>
    <x v="0"/>
    <s v="MACRO SIN CSMO"/>
    <n v="0"/>
    <n v="12026"/>
    <n v="0"/>
    <n v="61"/>
    <n v="63"/>
    <n v="-12026"/>
    <n v="0"/>
    <n v="0"/>
  </r>
  <r>
    <n v="202001"/>
    <s v="ATLANTICO NORTE"/>
    <s v="BARRANQUILLA"/>
    <s v="CGTO JUAN MINA"/>
    <s v="No Disponible"/>
    <s v="A9650"/>
    <n v="65763277"/>
    <x v="4306"/>
    <s v="DISTRIBUCION + ALUMBRADO PUBLICO"/>
    <s v="MAXWELL"/>
    <s v="RED TRENZADA"/>
    <s v="JMN302"/>
    <x v="24"/>
    <n v="25"/>
    <x v="4"/>
    <s v="Con balance"/>
    <n v="13818"/>
    <n v="11501"/>
    <n v="170"/>
    <n v="37"/>
    <n v="41"/>
    <n v="2147"/>
    <n v="15.54"/>
    <n v="-837.79"/>
  </r>
  <r>
    <n v="202001"/>
    <s v="ATLANTICO NORTE"/>
    <s v="BARRANQUILLA"/>
    <s v="CGTO JUAN MINA"/>
    <s v="No Disponible"/>
    <s v="A9660"/>
    <n v="65763214"/>
    <x v="4307"/>
    <s v="DISTRIBUCION + ALUMBRADO PUBLICO"/>
    <s v="SIN DEFINIR"/>
    <s v="RED BT EN EXTREMO DE CRUCETA DE LMT"/>
    <s v="JMN302"/>
    <x v="24"/>
    <n v="50"/>
    <x v="3"/>
    <s v="Con balance"/>
    <n v="11727"/>
    <n v="15995"/>
    <n v="113"/>
    <n v="46"/>
    <n v="55"/>
    <n v="-4381"/>
    <n v="-37.35"/>
    <n v="-1379.1"/>
  </r>
  <r>
    <n v="202001"/>
    <s v="ATLANTICO NORTE"/>
    <s v="BARRANQUILLA"/>
    <s v="BARRANQUILLA"/>
    <s v="VILLA SANTOS"/>
    <s v="A9732"/>
    <n v="65723825"/>
    <x v="4308"/>
    <s v="DISTRIBUCION"/>
    <s v="MAXWELL"/>
    <s v="RED TRENZADA"/>
    <s v="NBQ310"/>
    <x v="51"/>
    <n v="75"/>
    <x v="6"/>
    <s v="Con balance"/>
    <n v="8780"/>
    <n v="9446"/>
    <n v="0"/>
    <n v="11"/>
    <n v="13"/>
    <n v="-666"/>
    <n v="-7.59"/>
    <n v="-953.61"/>
  </r>
  <r>
    <n v="202001"/>
    <s v="ATLANTICO NORTE"/>
    <s v="BARRANQUILLA"/>
    <s v="BARRANQUILLA"/>
    <s v="VILLA SANTOS"/>
    <s v="A9734"/>
    <n v="65753059"/>
    <x v="4309"/>
    <s v="DISTRIBUCION"/>
    <s v="MAXWELL"/>
    <s v="RED TRENZADA"/>
    <s v="NBQ310"/>
    <x v="51"/>
    <n v="75"/>
    <x v="4"/>
    <s v="Con balance"/>
    <n v="6367"/>
    <n v="4745"/>
    <n v="0"/>
    <n v="10"/>
    <n v="11"/>
    <n v="1622"/>
    <n v="25.48"/>
    <n v="-713.53"/>
  </r>
  <r>
    <n v="202001"/>
    <s v="ATLANTICO NORTE"/>
    <s v="BARRANQUILLA"/>
    <s v="BARRANQUILLA"/>
    <s v="LA VICTORIA"/>
    <s v="A9766"/>
    <n v="65213462"/>
    <x v="4310"/>
    <s v="DISTRIBUCION + ALUMBRADO PUBLICO"/>
    <s v="SIN DEFINIR"/>
    <s v="RED TRENZADA"/>
    <s v="UNI311"/>
    <x v="19"/>
    <n v="75"/>
    <x v="3"/>
    <s v="Con balance"/>
    <n v="16727"/>
    <n v="19019"/>
    <n v="382"/>
    <n v="68"/>
    <n v="70"/>
    <n v="-2674"/>
    <n v="-15.98"/>
    <n v="-49.59"/>
  </r>
  <r>
    <n v="202001"/>
    <s v="ATLANTICO NORTE"/>
    <s v="BARRANQUILLA"/>
    <s v="BARRANQUILLA"/>
    <s v="RIOMAR"/>
    <s v="A9788"/>
    <n v="65202378"/>
    <x v="4311"/>
    <s v="DISTRIBUCION"/>
    <s v="MAXWELL"/>
    <s v="RED TRENZADA"/>
    <s v="RIM306"/>
    <x v="9"/>
    <n v="75"/>
    <x v="5"/>
    <s v="Con balance"/>
    <n v="2345"/>
    <n v="2416"/>
    <n v="0"/>
    <n v="7"/>
    <n v="9"/>
    <n v="-71"/>
    <n v="-3.03"/>
    <n v="-41.51"/>
  </r>
  <r>
    <n v="202001"/>
    <s v="ATLANTICO NORTE"/>
    <s v="BARRANQUILLA"/>
    <s v="BARRANQUILLA"/>
    <s v="ANDALUCIA"/>
    <s v="A9810"/>
    <n v="65741322"/>
    <x v="4312"/>
    <s v="DISTRIBUCION + ALUMBRADO PUBLICO"/>
    <s v="SIN DEFINIR"/>
    <s v="RED TRENZADA"/>
    <s v="RIM313"/>
    <x v="9"/>
    <n v="50"/>
    <x v="3"/>
    <s v="Con balance"/>
    <n v="7800"/>
    <n v="8511"/>
    <n v="74"/>
    <n v="9"/>
    <n v="9"/>
    <n v="-785"/>
    <n v="-10.06"/>
    <n v="-759.83"/>
  </r>
  <r>
    <n v="202001"/>
    <s v="ATLANTICO NORTE"/>
    <s v="BARRANQUILLA"/>
    <s v="BARRANQUILLA"/>
    <s v="ANDALUCIA"/>
    <s v="A9814"/>
    <n v="65206411"/>
    <x v="4313"/>
    <s v="DISTRIBUCION"/>
    <s v="MAXWELL"/>
    <s v="RED TRENZADA"/>
    <s v="RIM313"/>
    <x v="9"/>
    <n v="50"/>
    <x v="0"/>
    <s v="MACRO SIN CSMO"/>
    <n v="0"/>
    <n v="4736"/>
    <n v="0"/>
    <n v="16"/>
    <n v="18"/>
    <n v="-4736"/>
    <n v="0"/>
    <n v="-1820.34"/>
  </r>
  <r>
    <n v="202001"/>
    <s v="ATLANTICO NORTE"/>
    <s v="SOLEDAD"/>
    <s v="SOLEDAD"/>
    <s v="LOS ALMENDROS 1 ETAPA"/>
    <s v="B2409"/>
    <n v="65764952"/>
    <x v="4314"/>
    <s v="DISTRIBUCION"/>
    <s v="MAXWELL"/>
    <s v="RED TRENZADA"/>
    <s v="VTE311"/>
    <x v="14"/>
    <n v="50"/>
    <x v="1"/>
    <s v="Con balance"/>
    <n v="10626"/>
    <n v="5172"/>
    <n v="0"/>
    <n v="27"/>
    <n v="27"/>
    <n v="5453"/>
    <n v="51.32"/>
    <n v="-382.5"/>
  </r>
  <r>
    <n v="202001"/>
    <s v="ATLANTICO NORTE"/>
    <s v="SOLEDAD"/>
    <s v="SOLEDAD"/>
    <s v="LOS ALMENDROS 1 ETAPA"/>
    <s v="B2414"/>
    <n v="65760696"/>
    <x v="4315"/>
    <s v="DISTRIBUCION + ALUMBRADO PUBLICO"/>
    <s v="TEC"/>
    <s v="RED BT EN EXTREMO DE CRUCETA DE LMT"/>
    <s v="VTE363"/>
    <x v="7"/>
    <n v="75"/>
    <x v="1"/>
    <s v="Con balance"/>
    <n v="28684"/>
    <n v="17125"/>
    <n v="321"/>
    <n v="59"/>
    <n v="61"/>
    <n v="11238"/>
    <n v="39.18"/>
    <n v="17.87"/>
  </r>
  <r>
    <n v="202001"/>
    <s v="ATLANTICO NORTE"/>
    <s v="SOLEDAD"/>
    <s v="SOLEDAD"/>
    <s v="LOS ALMENDROS 1 ETAPA"/>
    <s v="B2420"/>
    <n v="65760690"/>
    <x v="4316"/>
    <s v="DISTRIBUCION + ALUMBRADO PUBLICO"/>
    <s v="SIN DEFINIR"/>
    <s v="RED TRENZADA"/>
    <s v="VTE363"/>
    <x v="7"/>
    <n v="50"/>
    <x v="0"/>
    <s v="MACRO SIN CSMO"/>
    <n v="0"/>
    <n v="6772"/>
    <n v="0"/>
    <n v="34"/>
    <n v="36"/>
    <n v="-6772"/>
    <n v="0"/>
    <n v="0"/>
  </r>
  <r>
    <n v="202001"/>
    <s v="ATLANTICO NORTE"/>
    <s v="SOLEDAD"/>
    <s v="SOLEDAD"/>
    <s v="LOS ALMENDROS 1 ETAPA"/>
    <s v="B2462"/>
    <n v="65762682"/>
    <x v="4317"/>
    <s v="DISTRIBUCION"/>
    <s v="SIN DEFINIR"/>
    <s v="RED TRENZADA"/>
    <s v="VTE311"/>
    <x v="14"/>
    <n v="50"/>
    <x v="1"/>
    <s v="Con balance"/>
    <n v="44419"/>
    <n v="18495"/>
    <n v="85"/>
    <n v="101"/>
    <n v="112"/>
    <n v="25839"/>
    <n v="58.17"/>
    <n v="1.2"/>
  </r>
  <r>
    <n v="202001"/>
    <s v="ATLANTICO NORTE"/>
    <s v="SOLEDAD"/>
    <s v="SOLEDAD"/>
    <s v="LOS ALMENDROS 1 ETAPA"/>
    <s v="B2473"/>
    <n v="65765011"/>
    <x v="4318"/>
    <s v="DISTRIBUCION"/>
    <s v="SIN DEFINIR"/>
    <s v="RED TRENZADA"/>
    <s v="VTE311"/>
    <x v="14"/>
    <n v="50"/>
    <x v="0"/>
    <s v="MACRO SIN CSMO"/>
    <n v="0"/>
    <n v="6622"/>
    <n v="339"/>
    <n v="51"/>
    <n v="56"/>
    <n v="-6961"/>
    <n v="0"/>
    <n v="0"/>
  </r>
  <r>
    <n v="202001"/>
    <s v="ATLANTICO NORTE"/>
    <s v="SOLEDAD"/>
    <s v="SOLEDAD"/>
    <s v="VILLA ESTEFANIA 2 ETAPA"/>
    <s v="B2500"/>
    <n v="65757746"/>
    <x v="4319"/>
    <s v="DISTRIBUCION"/>
    <s v="MAXWELL"/>
    <s v="RED TRENZADA"/>
    <s v="VTE331"/>
    <x v="8"/>
    <n v="25"/>
    <x v="0"/>
    <s v="MACRO SIN CSMO"/>
    <n v="0"/>
    <n v="5393"/>
    <n v="0"/>
    <n v="27"/>
    <n v="28"/>
    <n v="-5393"/>
    <n v="0"/>
    <n v="0"/>
  </r>
  <r>
    <n v="202001"/>
    <s v="ATLANTICO NORTE"/>
    <s v="SOLEDAD"/>
    <s v="SOLEDAD"/>
    <s v="VILLA CARMEN 2"/>
    <s v="B2703"/>
    <n v="65722876"/>
    <x v="4320"/>
    <s v="DISTRIBUCION + ALUMBRADO PUBLICO"/>
    <s v="MAXWELL"/>
    <s v="RED TRENZADA"/>
    <s v="VTE316"/>
    <x v="7"/>
    <n v="50"/>
    <x v="3"/>
    <s v="Con balance"/>
    <n v="1200"/>
    <n v="12720"/>
    <n v="365"/>
    <n v="35"/>
    <n v="38"/>
    <n v="-11885"/>
    <n v="-990.43"/>
    <n v="82.34"/>
  </r>
  <r>
    <n v="202001"/>
    <s v="ATLANTICO NORTE"/>
    <s v="SOLEDAD"/>
    <s v="SOLEDAD"/>
    <s v="CENTENARIO"/>
    <s v="C2167"/>
    <n v="65204135"/>
    <x v="4321"/>
    <s v="DISTRIBUCION + ALUMBRADO PUBLICO"/>
    <s v="SIN DEFINIR"/>
    <s v="RED ABIERTA"/>
    <s v="MGD306"/>
    <x v="15"/>
    <n v="75"/>
    <x v="0"/>
    <s v="MACRO SIN CSMO"/>
    <n v="0"/>
    <n v="10408"/>
    <n v="0"/>
    <n v="56"/>
    <n v="56"/>
    <n v="-10408"/>
    <n v="0"/>
    <n v="0"/>
  </r>
  <r>
    <n v="202001"/>
    <s v="MAGDALENA"/>
    <s v="SANTA MARTA"/>
    <s v="SANTA MARTA"/>
    <s v="TERRITORIAL"/>
    <s v="C2179"/>
    <n v="65002892"/>
    <x v="4322"/>
    <s v="DISTRIBUCION + ALUMBRADO PUBLICO"/>
    <s v="MAXWELL"/>
    <s v="RED TRENZADA"/>
    <s v="MAZ308"/>
    <x v="11"/>
    <n v="25"/>
    <x v="0"/>
    <s v="MACRO SIN CSMO"/>
    <n v="0"/>
    <n v="1874"/>
    <n v="0"/>
    <n v="2"/>
    <n v="2"/>
    <n v="-1874"/>
    <n v="0"/>
    <n v="0"/>
  </r>
  <r>
    <n v="202001"/>
    <s v="MAGDALENA"/>
    <s v="SANTA MARTA"/>
    <s v="SANTA MARTA"/>
    <s v="LUIS CARLOS GALAN"/>
    <s v="C2292"/>
    <n v="65755306"/>
    <x v="4323"/>
    <s v="DISTRIBUCION + ALUMBRADO PUBLICO"/>
    <s v="MAXWELL"/>
    <s v="RED TRENZADA"/>
    <s v="LBT310"/>
    <x v="17"/>
    <n v="50"/>
    <x v="5"/>
    <s v="Con balance"/>
    <n v="32226"/>
    <n v="30586"/>
    <n v="454"/>
    <n v="101"/>
    <n v="103"/>
    <n v="1185"/>
    <n v="3.68"/>
    <n v="-33.85"/>
  </r>
  <r>
    <n v="202001"/>
    <s v="MAGDALENA"/>
    <s v="SANTA MARTA"/>
    <s v="SANTA MARTA"/>
    <s v="EL CENTRO"/>
    <s v="C2467"/>
    <n v="65002679"/>
    <x v="4324"/>
    <s v="DISTRIBUCION"/>
    <s v="MAXWELL"/>
    <s v="RED TRENZADA"/>
    <s v="MAZ310"/>
    <x v="11"/>
    <n v="100"/>
    <x v="3"/>
    <s v="Con balance"/>
    <n v="5961"/>
    <n v="7403"/>
    <n v="0"/>
    <n v="17"/>
    <n v="17"/>
    <n v="-1442"/>
    <n v="-24.19"/>
    <n v="-520.07000000000005"/>
  </r>
  <r>
    <n v="202001"/>
    <s v="MAGDALENA"/>
    <s v="SANTA MARTA"/>
    <s v="SANTA MARTA"/>
    <s v="EL CENTRO"/>
    <s v="C2474"/>
    <n v="65002684"/>
    <x v="4325"/>
    <s v="DISTRIBUCION + ALUMBRADO PUBLICO"/>
    <s v="MAXWELL"/>
    <s v="RED TRENZADA"/>
    <s v="MAZ310"/>
    <x v="11"/>
    <n v="100"/>
    <x v="0"/>
    <s v="MACRO SIN CSMO"/>
    <n v="0"/>
    <n v="6430"/>
    <n v="0"/>
    <n v="8"/>
    <n v="17"/>
    <n v="-6430"/>
    <n v="0"/>
    <n v="0"/>
  </r>
  <r>
    <n v="202001"/>
    <s v="MAGDALENA"/>
    <s v="SANTA MARTA"/>
    <s v="SANTA MARTA"/>
    <s v="EL CENTRO"/>
    <s v="C2483"/>
    <n v="65755263"/>
    <x v="4326"/>
    <s v="DISTRIBUCION + ALUMBRADO PUBLICO"/>
    <s v="MAXWELL"/>
    <s v="RED TRENZADA"/>
    <s v="MAZ310"/>
    <x v="11"/>
    <n v="50"/>
    <x v="1"/>
    <s v="Con balance"/>
    <n v="12160"/>
    <n v="6645"/>
    <n v="25"/>
    <n v="2"/>
    <n v="3"/>
    <n v="5490"/>
    <n v="45.15"/>
    <n v="-65.39"/>
  </r>
  <r>
    <n v="202001"/>
    <s v="MAGDALENA"/>
    <s v="SANTA MARTA"/>
    <s v="SANTA MARTA"/>
    <s v="EL CENTRO"/>
    <s v="C2497"/>
    <n v="65002709"/>
    <x v="4327"/>
    <s v="DISTRIBUCION"/>
    <s v="MAXWELL"/>
    <s v="RED TRENZADA"/>
    <s v="MAZ310"/>
    <x v="11"/>
    <s v="37.5"/>
    <x v="5"/>
    <s v="Con balance"/>
    <n v="1875"/>
    <n v="1711"/>
    <n v="0"/>
    <n v="7"/>
    <n v="8"/>
    <n v="164"/>
    <n v="8.75"/>
    <n v="-735.46"/>
  </r>
  <r>
    <n v="202001"/>
    <s v="ATLANTICO NORTE"/>
    <s v="BARRANQUILLA"/>
    <s v="BARRANQUILLA"/>
    <s v="LA LUZ"/>
    <s v="C2776"/>
    <n v="65736436"/>
    <x v="4328"/>
    <s v="DISTRIBUCION"/>
    <s v="MAXWELL"/>
    <s v="RED TRENZADA"/>
    <s v="ERI304"/>
    <x v="34"/>
    <n v="75"/>
    <x v="0"/>
    <s v="MACRO SIN CSMO"/>
    <n v="0"/>
    <n v="37042"/>
    <n v="0"/>
    <n v="101"/>
    <n v="103"/>
    <n v="-37042"/>
    <n v="0"/>
    <n v="0"/>
  </r>
  <r>
    <n v="202001"/>
    <s v="MAGDALENA"/>
    <s v="SANTA MARTA"/>
    <s v="SANTA MARTA"/>
    <s v="LA CONCEPCION 6"/>
    <s v="C2829"/>
    <n v="65753430"/>
    <x v="4329"/>
    <s v="DISTRIBUCION + ALUMBRADO PUBLICO"/>
    <s v="MAXWELL"/>
    <s v="RED TRENZADA"/>
    <s v="LBT309"/>
    <x v="0"/>
    <n v="75"/>
    <x v="4"/>
    <s v="Con balance"/>
    <n v="9755"/>
    <n v="7650"/>
    <n v="270"/>
    <n v="27"/>
    <n v="28"/>
    <n v="1835"/>
    <n v="18.809999999999999"/>
    <n v="16.47"/>
  </r>
  <r>
    <n v="202001"/>
    <s v="MAGDALENA"/>
    <s v="SANTA MARTA"/>
    <s v="SANTA MARTA"/>
    <s v="LA CONCEPCION 6"/>
    <s v="C2830"/>
    <n v="65752463"/>
    <x v="4330"/>
    <s v="DISTRIBUCION + ALUMBRADO PUBLICO"/>
    <s v="MAXWELL"/>
    <s v="RED TRENZADA"/>
    <s v="LBT309"/>
    <x v="0"/>
    <n v="75"/>
    <x v="2"/>
    <s v="Con balance"/>
    <n v="777960"/>
    <n v="13372"/>
    <n v="1160"/>
    <n v="45"/>
    <n v="45"/>
    <n v="763428"/>
    <n v="98.13"/>
    <n v="96.18"/>
  </r>
  <r>
    <n v="202001"/>
    <s v="MAGDALENA"/>
    <s v="SANTA MARTA"/>
    <s v="SANTA MARTA"/>
    <s v="LA CONCEPCION 4"/>
    <s v="C2838"/>
    <n v="65758293"/>
    <x v="4331"/>
    <s v="DISTRIBUCION + ALUMBRADO PUBLICO"/>
    <s v="MAXWELL"/>
    <s v="RED TRENZADA"/>
    <s v="LBT309"/>
    <x v="0"/>
    <n v="45"/>
    <x v="2"/>
    <s v="Con balance"/>
    <n v="164664"/>
    <n v="4170"/>
    <n v="202"/>
    <n v="11"/>
    <n v="11"/>
    <n v="160292"/>
    <n v="97.34"/>
    <n v="95.19"/>
  </r>
  <r>
    <n v="202001"/>
    <s v="ATLANTICO NORTE"/>
    <s v="SOLEDAD"/>
    <s v="SOLEDAD"/>
    <s v="LAS MARGARITAS"/>
    <s v="A6252"/>
    <n v="65204059"/>
    <x v="4332"/>
    <s v="DISTRIBUCION + ALUMBRADO PUBLICO"/>
    <s v="SIN DEFINIR"/>
    <s v="TIPO RED BT SUBTERRANEA"/>
    <s v="MGD306"/>
    <x v="15"/>
    <n v="75"/>
    <x v="7"/>
    <s v="Con balance"/>
    <n v="24459"/>
    <n v="4399"/>
    <n v="0"/>
    <n v="47"/>
    <n v="61"/>
    <n v="20060"/>
    <n v="82.01"/>
    <n v="76.58"/>
  </r>
  <r>
    <n v="202001"/>
    <s v="ATLANTICO NORTE"/>
    <s v="SOLEDAD"/>
    <s v="SOLEDAD"/>
    <s v="LAS MARGARITAS"/>
    <s v="A6255"/>
    <n v="65759349"/>
    <x v="4333"/>
    <s v="DISTRIBUCION + ALUMBRADO PUBLICO"/>
    <s v="MAXWELL"/>
    <s v="RED TRENZADA"/>
    <s v="MGD306"/>
    <x v="15"/>
    <n v="25"/>
    <x v="3"/>
    <s v="Con balance"/>
    <n v="4694"/>
    <n v="5461"/>
    <n v="85"/>
    <n v="16"/>
    <n v="16"/>
    <n v="-852"/>
    <n v="-18.14"/>
    <n v="-51.07"/>
  </r>
  <r>
    <n v="202001"/>
    <s v="ATLANTICO NORTE"/>
    <s v="BARRANQUILLA"/>
    <s v="BARRANQUILLA"/>
    <s v="SIMON BOLIVAR"/>
    <s v="A6261"/>
    <n v="65745214"/>
    <x v="4334"/>
    <s v="DISTRIBUCION + ALUMBRADO PUBLICO"/>
    <s v="SIN DEFINIR"/>
    <s v="RED TRENZADA"/>
    <s v="UNI321"/>
    <x v="36"/>
    <n v="25"/>
    <x v="0"/>
    <s v="MACRO SIN CSMO"/>
    <n v="0"/>
    <n v="4008"/>
    <n v="0"/>
    <n v="19"/>
    <n v="23"/>
    <n v="-4008"/>
    <n v="0"/>
    <n v="0"/>
  </r>
  <r>
    <n v="202001"/>
    <s v="ATLANTICO NORTE"/>
    <s v="BARRANQUILLA"/>
    <s v="BARRANQUILLA"/>
    <s v="SIMON BOLIVAR"/>
    <s v="A6265"/>
    <n v="65745212"/>
    <x v="4335"/>
    <s v="DISTRIBUCION + ALUMBRADO PUBLICO"/>
    <s v="SIN DEFINIR"/>
    <s v="RED TRENZADA"/>
    <s v="UNI321"/>
    <x v="36"/>
    <n v="25"/>
    <x v="2"/>
    <s v="Con balance"/>
    <n v="2454459"/>
    <n v="7022"/>
    <n v="141"/>
    <n v="24"/>
    <n v="24"/>
    <n v="2447296"/>
    <n v="99.71"/>
    <n v="99.28"/>
  </r>
  <r>
    <n v="202001"/>
    <s v="ATLANTICO NORTE"/>
    <s v="BARRANQUILLA"/>
    <s v="BARRANQUILLA"/>
    <s v="ZONA FRANCA"/>
    <s v="A6298"/>
    <n v="65705113"/>
    <x v="4336"/>
    <s v="DISTRIBUCION + ALUMBRADO PUBLICO"/>
    <s v="MAXWELL"/>
    <s v="RED TRENZADA"/>
    <s v="ERI305"/>
    <x v="44"/>
    <s v="37.5"/>
    <x v="0"/>
    <s v="HIJOS SIN CONSUMOS"/>
    <n v="0"/>
    <n v="0"/>
    <n v="0"/>
    <n v="0"/>
    <n v="2"/>
    <n v="0"/>
    <n v="0"/>
    <n v="0"/>
  </r>
  <r>
    <n v="202001"/>
    <s v="ATLANTICO NORTE"/>
    <s v="BARRANQUILLA"/>
    <s v="BARRANQUILLA"/>
    <s v="BUENA ESPERANZA"/>
    <s v="A6313"/>
    <n v="65757826"/>
    <x v="4337"/>
    <s v="DISTRIBUCION + ALUMBRADO PUBLICO"/>
    <s v="SIN DEFINIR"/>
    <s v="RED BT EN EXTREMO DE CRUCETA DE LMT"/>
    <s v="CTR315"/>
    <x v="6"/>
    <s v="37.5"/>
    <x v="4"/>
    <s v="Con balance"/>
    <n v="10906"/>
    <n v="7147"/>
    <n v="0"/>
    <n v="30"/>
    <n v="31"/>
    <n v="3759"/>
    <n v="34.47"/>
    <n v="-1139.73"/>
  </r>
  <r>
    <n v="202001"/>
    <s v="ATLANTICO NORTE"/>
    <s v="SOLEDAD"/>
    <s v="SOLEDAD"/>
    <s v="SALAMAR"/>
    <s v="A6350"/>
    <n v="65202382"/>
    <x v="4338"/>
    <s v="DISTRIBUCION + ALUMBRADO PUBLICO"/>
    <s v="MAXWELL"/>
    <s v="RED TRENZADA"/>
    <s v="MGD306"/>
    <x v="15"/>
    <n v="75"/>
    <x v="1"/>
    <s v="Con balance"/>
    <n v="29506"/>
    <n v="12946"/>
    <n v="480"/>
    <n v="58"/>
    <n v="58"/>
    <n v="16080"/>
    <n v="54.5"/>
    <n v="42.75"/>
  </r>
  <r>
    <n v="202001"/>
    <s v="ATLANTICO NORTE"/>
    <s v="SOLEDAD"/>
    <s v="SOLEDAD"/>
    <s v="SALAMANCA"/>
    <s v="A6352"/>
    <n v="65758868"/>
    <x v="4339"/>
    <s v="DISTRIBUCION + ALUMBRADO PUBLICO"/>
    <s v="MAXWELL"/>
    <s v="RED TRENZADA"/>
    <s v="MGD306"/>
    <x v="15"/>
    <n v="50"/>
    <x v="1"/>
    <s v="Con balance"/>
    <n v="26153"/>
    <n v="13048"/>
    <n v="383"/>
    <n v="58"/>
    <n v="59"/>
    <n v="12722"/>
    <n v="48.64"/>
    <n v="31.87"/>
  </r>
  <r>
    <n v="202001"/>
    <s v="ATLANTICO NORTE"/>
    <s v="SOLEDAD"/>
    <s v="SOLEDAD"/>
    <s v="SALAMANCA"/>
    <s v="A6354"/>
    <n v="65758865"/>
    <x v="4340"/>
    <s v="DISTRIBUCION + ALUMBRADO PUBLICO"/>
    <s v="MAXWELL"/>
    <s v="RED TRENZADA"/>
    <s v="MGD306"/>
    <x v="15"/>
    <n v="50"/>
    <x v="1"/>
    <s v="Con balance"/>
    <n v="20700"/>
    <n v="9979"/>
    <n v="200"/>
    <n v="47"/>
    <n v="48"/>
    <n v="10521"/>
    <n v="50.82"/>
    <n v="41.62"/>
  </r>
  <r>
    <n v="202001"/>
    <s v="MAGDALENA"/>
    <s v="PLATO"/>
    <s v="PLATO"/>
    <s v="7 DE AGOSTO"/>
    <s v="A6373"/>
    <n v="65012284"/>
    <x v="4341"/>
    <s v="DISTRIBUCION + ALUMBRADO PUBLICO"/>
    <s v="MAXWELL"/>
    <s v="RED TRENZADA"/>
    <s v="PLA304"/>
    <x v="46"/>
    <n v="75"/>
    <x v="2"/>
    <s v="Con balance"/>
    <n v="3582600"/>
    <n v="25146"/>
    <n v="0"/>
    <n v="164"/>
    <n v="174"/>
    <n v="3557454"/>
    <n v="99.3"/>
    <n v="98.66"/>
  </r>
  <r>
    <n v="202001"/>
    <s v="ATLANTICO NORTE"/>
    <s v="SOLEDAD"/>
    <s v="SOLEDAD"/>
    <s v="EL TRIUNFO"/>
    <s v="A6385"/>
    <n v="65202839"/>
    <x v="4342"/>
    <s v="DISTRIBUCION"/>
    <s v="RYMEL"/>
    <s v="RED ABIERTA"/>
    <s v="MGD306"/>
    <x v="15"/>
    <n v="75"/>
    <x v="1"/>
    <s v="Con balance"/>
    <n v="21176"/>
    <n v="6596"/>
    <n v="113"/>
    <n v="35"/>
    <n v="35"/>
    <n v="14467"/>
    <n v="68.319999999999993"/>
    <n v="-27.46"/>
  </r>
  <r>
    <n v="202001"/>
    <s v="ATLANTICO NORTE"/>
    <s v="BARRANQUILLA"/>
    <s v="BARRANQUILLA"/>
    <s v="PUMAREJO"/>
    <s v="A6418"/>
    <n v="65207072"/>
    <x v="4343"/>
    <s v="DISTRIBUCION + ALUMBRADO PUBLICO"/>
    <s v="SIN DEFINIR"/>
    <s v="RED TRENZADA"/>
    <s v="CTR315"/>
    <x v="6"/>
    <n v="75"/>
    <x v="4"/>
    <s v="Con balance"/>
    <n v="31341"/>
    <n v="19873"/>
    <n v="565"/>
    <n v="60"/>
    <n v="67"/>
    <n v="10903"/>
    <n v="34.79"/>
    <n v="20.45"/>
  </r>
  <r>
    <n v="202001"/>
    <s v="ATLANTICO NORTE"/>
    <s v="BARRANQUILLA"/>
    <s v="BARRANQUILLA"/>
    <s v="ALTOS DEL PRADO"/>
    <s v="A9847"/>
    <n v="65742250"/>
    <x v="4344"/>
    <s v="DISTRIBUCION"/>
    <s v="MAXWELL"/>
    <s v="RED TRENZADA"/>
    <s v="RIM309"/>
    <x v="31"/>
    <n v="75"/>
    <x v="3"/>
    <s v="Con balance"/>
    <n v="5209"/>
    <n v="6980"/>
    <n v="423"/>
    <n v="4"/>
    <n v="6"/>
    <n v="-2194"/>
    <n v="-42.13"/>
    <n v="-49.53"/>
  </r>
  <r>
    <n v="202001"/>
    <s v="ATLANTICO NORTE"/>
    <s v="BARRANQUILLA"/>
    <s v="BARRANQUILLA"/>
    <s v="EL POBLADO"/>
    <s v="A9854"/>
    <n v="65204860"/>
    <x v="4345"/>
    <s v="DISTRIBUCION + ALUMBRADO PUBLICO"/>
    <s v="SIN DEFINIR"/>
    <s v="RED ABIERTA"/>
    <s v="RIM307"/>
    <x v="30"/>
    <n v="50"/>
    <x v="5"/>
    <s v="Con balance"/>
    <n v="16506"/>
    <n v="16225"/>
    <n v="627"/>
    <n v="24"/>
    <n v="28"/>
    <n v="-346"/>
    <n v="-2.09"/>
    <n v="-8.34"/>
  </r>
  <r>
    <n v="202001"/>
    <s v="ATLANTICO NORTE"/>
    <s v="BARRANQUILLA"/>
    <s v="BARRANQUILLA"/>
    <s v="EL POBLADO"/>
    <s v="A9864"/>
    <n v="65722218"/>
    <x v="4346"/>
    <s v="DISTRIBUCION + ALUMBRADO PUBLICO"/>
    <s v="RYMEL"/>
    <s v="RED TRENZADA"/>
    <s v="RIM320"/>
    <x v="9"/>
    <n v="75"/>
    <x v="4"/>
    <s v="Con balance"/>
    <n v="25162"/>
    <n v="19234"/>
    <n v="201"/>
    <n v="8"/>
    <n v="13"/>
    <n v="5727"/>
    <n v="22.76"/>
    <n v="20.54"/>
  </r>
  <r>
    <n v="202001"/>
    <s v="ATLANTICO NORTE"/>
    <s v="SOLEDAD"/>
    <s v="SOLEDAD"/>
    <s v="VILLA MUVDI"/>
    <s v="A9949"/>
    <n v="65740589"/>
    <x v="4347"/>
    <s v="DISTRIBUCION + ALUMBRADO PUBLICO"/>
    <s v="MAXWELL"/>
    <s v="RED TRENZADA"/>
    <s v="VTE312"/>
    <x v="8"/>
    <n v="50"/>
    <x v="4"/>
    <s v="Con balance"/>
    <n v="14876"/>
    <n v="9442"/>
    <n v="403"/>
    <n v="55"/>
    <n v="67"/>
    <n v="5031"/>
    <n v="33.82"/>
    <n v="12.15"/>
  </r>
  <r>
    <n v="202001"/>
    <s v="ATLANTICO NORTE"/>
    <s v="BARRANQUILLA"/>
    <s v="BARRANQUILLA"/>
    <s v="ALTOS DE RIOMAR"/>
    <s v="A9963"/>
    <n v="65206606"/>
    <x v="4348"/>
    <s v="DISTRIBUCION"/>
    <s v="MAXWELL"/>
    <s v="RED TRENZADA"/>
    <s v="RIM313"/>
    <x v="9"/>
    <n v="50"/>
    <x v="0"/>
    <s v="MACRO SIN CSMO"/>
    <n v="0"/>
    <n v="3043"/>
    <n v="0"/>
    <n v="9"/>
    <n v="12"/>
    <n v="-3043"/>
    <n v="0"/>
    <n v="0"/>
  </r>
  <r>
    <n v="202001"/>
    <s v="ATLANTICO NORTE"/>
    <s v="BARRANQUILLA"/>
    <s v="BARRANQUILLA"/>
    <s v="ALTOS DE RIOMAR"/>
    <s v="A9978"/>
    <n v="65206643"/>
    <x v="171"/>
    <s v="DISTRIBUCION"/>
    <s v="SIN DEFINIR"/>
    <s v="TIPO RED BT SUBTERRANEA"/>
    <s v="RIM313"/>
    <x v="9"/>
    <n v="75"/>
    <x v="5"/>
    <s v="Con balance"/>
    <n v="3683"/>
    <n v="3591"/>
    <n v="0"/>
    <n v="8"/>
    <n v="8"/>
    <n v="92"/>
    <n v="2.5"/>
    <n v="-25.83"/>
  </r>
  <r>
    <n v="202001"/>
    <s v="ATLANTICO NORTE"/>
    <s v="BARRANQUILLA"/>
    <s v="BARRANQUILLA"/>
    <s v="ALTOS DE RIOMAR"/>
    <s v="A9981"/>
    <n v="65206621"/>
    <x v="171"/>
    <s v="DISTRIBUCION + ALUMBRADO PUBLICO"/>
    <s v="MAXWELL"/>
    <s v="RED TRENZADA"/>
    <s v="RIM313"/>
    <x v="9"/>
    <n v="75"/>
    <x v="5"/>
    <s v="Con balance"/>
    <n v="1800"/>
    <n v="1883"/>
    <n v="0"/>
    <n v="6"/>
    <n v="8"/>
    <n v="-83"/>
    <n v="-4.5999999999999996"/>
    <n v="-36.69"/>
  </r>
  <r>
    <n v="202001"/>
    <s v="ATLANTICO NORTE"/>
    <s v="BARRANQUILLA"/>
    <s v="BARRANQUILLA"/>
    <s v="LA FLORESTA"/>
    <s v="A9992"/>
    <n v="65704773"/>
    <x v="4349"/>
    <s v="DISTRIBUCION"/>
    <s v="MAXWELL"/>
    <s v="RED TRENZADA"/>
    <s v="FLS308"/>
    <x v="29"/>
    <s v="37.5"/>
    <x v="0"/>
    <s v="MACRO SIN CSMO"/>
    <n v="0"/>
    <n v="2786"/>
    <n v="0"/>
    <n v="5"/>
    <n v="6"/>
    <n v="-2786"/>
    <n v="0"/>
    <n v="0"/>
  </r>
  <r>
    <n v="202001"/>
    <s v="ATLANTICO NORTE"/>
    <s v="BARRANQUILLA"/>
    <s v="BARRANQUILLA"/>
    <s v="VILLA SAN CARLOS"/>
    <s v="AB004"/>
    <n v="65747545"/>
    <x v="4350"/>
    <s v="DISTRIBUCION + ALUMBRADO PUBLICO"/>
    <s v="MAXWELL"/>
    <s v="RED TRENZADA"/>
    <s v="CDL307"/>
    <x v="14"/>
    <n v="75"/>
    <x v="0"/>
    <s v="MACRO SIN CSMO"/>
    <n v="0"/>
    <n v="33154"/>
    <n v="0"/>
    <n v="101"/>
    <n v="108"/>
    <n v="-33154"/>
    <n v="0"/>
    <n v="83.26"/>
  </r>
  <r>
    <n v="202001"/>
    <s v="ATLANTICO NORTE"/>
    <s v="SOLEDAD"/>
    <s v="SOLEDAD"/>
    <s v="VEINTE DE JULIO"/>
    <s v="B2721"/>
    <n v="65723361"/>
    <x v="4351"/>
    <s v="DISTRIBUCION + ALUMBRADO PUBLICO"/>
    <s v="SIN DEFINIR"/>
    <s v="RED TRENZADA"/>
    <s v="VTE316"/>
    <x v="7"/>
    <s v="37.5"/>
    <x v="1"/>
    <s v="Con balance"/>
    <n v="9400"/>
    <n v="3254"/>
    <n v="123"/>
    <n v="15"/>
    <n v="16"/>
    <n v="6023"/>
    <n v="64.069999999999993"/>
    <n v="65.34"/>
  </r>
  <r>
    <n v="202001"/>
    <s v="ATLANTICO NORTE"/>
    <s v="BARRANQUILLA"/>
    <s v="BARRANQUILLA"/>
    <s v="CIUDADELA 20 DE JULIO"/>
    <s v="B2730"/>
    <n v="65208023"/>
    <x v="4352"/>
    <s v="DISTRIBUCION + ALUMBRADO PUBLICO"/>
    <s v="MAXWELL"/>
    <s v="RED TRENZADA"/>
    <s v="UNI317"/>
    <x v="19"/>
    <n v="50"/>
    <x v="1"/>
    <s v="Con balance"/>
    <n v="26942"/>
    <n v="10206"/>
    <n v="531"/>
    <n v="47"/>
    <n v="49"/>
    <n v="16205"/>
    <n v="60.15"/>
    <n v="47.28"/>
  </r>
  <r>
    <n v="202001"/>
    <s v="ATLANTICO NORTE"/>
    <s v="BARRANQUILLA"/>
    <s v="BARRANQUILLA"/>
    <s v="LA LUZ"/>
    <s v="B2806"/>
    <n v="65736506"/>
    <x v="4353"/>
    <s v="DISTRIBUCION"/>
    <s v="MAXWELL"/>
    <s v="RED TRENZADA"/>
    <s v="ERI304"/>
    <x v="34"/>
    <n v="100"/>
    <x v="0"/>
    <s v="MACRO SIN CSMO"/>
    <n v="0"/>
    <n v="34214"/>
    <n v="125"/>
    <n v="82"/>
    <n v="89"/>
    <n v="-34339"/>
    <n v="0"/>
    <n v="0"/>
  </r>
  <r>
    <n v="202001"/>
    <s v="ATLANTICO NORTE"/>
    <s v="SOLEDAD"/>
    <s v="SOLEDAD"/>
    <s v="LA ARBOLEDA 2 ETAPA"/>
    <s v="B2807"/>
    <n v="65206144"/>
    <x v="4354"/>
    <s v="DISTRIBUCION + ALUMBRADO PUBLICO"/>
    <s v="SIN DEFINIR"/>
    <s v="RED ABIERTA"/>
    <s v="VTE317"/>
    <x v="15"/>
    <n v="75"/>
    <x v="0"/>
    <s v="MACRO SIN CSMO"/>
    <n v="0"/>
    <n v="13007"/>
    <n v="198"/>
    <n v="71"/>
    <n v="72"/>
    <n v="-13205"/>
    <n v="0"/>
    <n v="0"/>
  </r>
  <r>
    <n v="202001"/>
    <s v="ATLANTICO NORTE"/>
    <s v="SOLEDAD"/>
    <s v="SOLEDAD"/>
    <s v="URB. PRADO"/>
    <s v="B2945"/>
    <n v="65722920"/>
    <x v="4355"/>
    <s v="DISTRIBUCION + ALUMBRADO PUBLICO"/>
    <s v="MAXWELL"/>
    <s v="RED TRENZADA"/>
    <s v="VTE313"/>
    <x v="8"/>
    <n v="50"/>
    <x v="0"/>
    <s v="MACRO SIN CSMO"/>
    <n v="0"/>
    <n v="6376"/>
    <n v="254"/>
    <n v="42"/>
    <n v="42"/>
    <n v="-6630"/>
    <n v="0"/>
    <n v="0"/>
  </r>
  <r>
    <n v="202001"/>
    <s v="MAGDALENA"/>
    <s v="SANTA MARTA"/>
    <s v="SANTA MARTA"/>
    <s v="EL CENTRO"/>
    <s v="B2992"/>
    <n v="65002746"/>
    <x v="4356"/>
    <s v="DISTRIBUCION"/>
    <s v="MAXWELL"/>
    <s v="RED TRENZADA"/>
    <s v="MAZ313"/>
    <x v="10"/>
    <n v="50"/>
    <x v="5"/>
    <s v="Con balance"/>
    <n v="5400"/>
    <n v="4870"/>
    <n v="0"/>
    <n v="13"/>
    <n v="15"/>
    <n v="530"/>
    <n v="9.81"/>
    <n v="-404.66"/>
  </r>
  <r>
    <n v="202001"/>
    <s v="MAGDALENA"/>
    <s v="SANTA MARTA"/>
    <s v="SANTA MARTA"/>
    <s v="LOS TRONCOS"/>
    <s v="B2998"/>
    <n v="65002591"/>
    <x v="4357"/>
    <s v="DISTRIBUCION"/>
    <s v="MAXWELL"/>
    <s v="RED TRENZADA"/>
    <s v="MAZ313"/>
    <x v="10"/>
    <s v="37.5"/>
    <x v="5"/>
    <s v="Con balance"/>
    <n v="2206"/>
    <n v="1895"/>
    <n v="0"/>
    <n v="7"/>
    <n v="7"/>
    <n v="311"/>
    <n v="14.1"/>
    <n v="-1011.43"/>
  </r>
  <r>
    <n v="202001"/>
    <s v="ATLANTICO NORTE"/>
    <s v="SOLEDAD"/>
    <s v="SOLEDAD"/>
    <s v="LAS MORAS"/>
    <s v="B3026"/>
    <n v="65761673"/>
    <x v="4358"/>
    <s v="DISTRIBUCION + ALUMBRADO PUBLICO"/>
    <s v="SIN DEFINIR"/>
    <s v="RED TRENZADA"/>
    <s v="VTE312"/>
    <x v="8"/>
    <n v="75"/>
    <x v="5"/>
    <s v="Con balance"/>
    <n v="26509"/>
    <n v="22689"/>
    <n v="283"/>
    <n v="71"/>
    <n v="72"/>
    <n v="3537"/>
    <n v="13.34"/>
    <n v="-1031"/>
  </r>
  <r>
    <n v="202001"/>
    <s v="ATLANTICO NORTE"/>
    <s v="BARRANQUILLA"/>
    <s v="BARRANQUILLA"/>
    <s v="VEINTE DE JULIO"/>
    <s v="B3100"/>
    <n v="65763363"/>
    <x v="4359"/>
    <s v="DISTRIBUCION + ALUMBRADO PUBLICO"/>
    <s v="SIN DEFINIR"/>
    <s v="RED BT EN EXTREMO DE CRUCETA DE LMT"/>
    <s v="UNI317"/>
    <x v="19"/>
    <n v="75"/>
    <x v="1"/>
    <s v="Con balance"/>
    <n v="20284"/>
    <n v="12261"/>
    <n v="417"/>
    <n v="39"/>
    <n v="40"/>
    <n v="7606"/>
    <n v="37.5"/>
    <n v="71.66"/>
  </r>
  <r>
    <n v="202001"/>
    <s v="MAGDALENA"/>
    <s v="SANTA MARTA"/>
    <s v="SANTA MARTA"/>
    <s v="BAVARIA"/>
    <s v="C2873"/>
    <n v="65002672"/>
    <x v="4360"/>
    <s v="DISTRIBUCION + ALUMBRADO PUBLICO"/>
    <s v="MAXWELL"/>
    <s v="RED TRENZADA"/>
    <s v="MAZ311"/>
    <x v="10"/>
    <n v="50"/>
    <x v="0"/>
    <s v="MACRO SIN CSMO"/>
    <n v="0"/>
    <n v="4028"/>
    <n v="0"/>
    <n v="17"/>
    <n v="21"/>
    <n v="-4028"/>
    <n v="0"/>
    <n v="0"/>
  </r>
  <r>
    <n v="202001"/>
    <s v="MAGDALENA"/>
    <s v="SANTA MARTA"/>
    <s v="SANTA MARTA"/>
    <s v="OLAYA HERRERA"/>
    <s v="C2884"/>
    <n v="65748756"/>
    <x v="4361"/>
    <s v="DISTRIBUCION + ALUMBRADO PUBLICO"/>
    <s v="MAXWELL"/>
    <s v="RED TRENZADA"/>
    <s v="MAZ308"/>
    <x v="11"/>
    <n v="50"/>
    <x v="0"/>
    <s v="MACRO SIN CSMO"/>
    <n v="0"/>
    <n v="17869"/>
    <n v="0"/>
    <n v="62"/>
    <n v="64"/>
    <n v="-17869"/>
    <n v="0"/>
    <n v="-786.72"/>
  </r>
  <r>
    <n v="202001"/>
    <s v="MAGDALENA"/>
    <s v="SANTA MARTA"/>
    <s v="SANTA MARTA"/>
    <s v="PRADITO"/>
    <s v="C2885"/>
    <n v="65748763"/>
    <x v="4362"/>
    <s v="DISTRIBUCION + ALUMBRADO PUBLICO"/>
    <s v="MAXWELL"/>
    <s v="RED TRENZADA"/>
    <s v="MAZ308"/>
    <x v="11"/>
    <n v="25"/>
    <x v="0"/>
    <s v="MACRO SIN CSMO"/>
    <n v="0"/>
    <n v="10081"/>
    <n v="0"/>
    <n v="36"/>
    <n v="39"/>
    <n v="-10081"/>
    <n v="0"/>
    <n v="-192.02"/>
  </r>
  <r>
    <n v="202001"/>
    <s v="MAGDALENA"/>
    <s v="SANTA MARTA"/>
    <s v="SANTA MARTA"/>
    <s v="OLAYA HERRERA"/>
    <s v="C2898"/>
    <n v="65724512"/>
    <x v="4363"/>
    <s v="DISTRIBUCION + ALUMBRADO PUBLICO"/>
    <s v="MAXWELL"/>
    <s v="RED TRENZADA"/>
    <s v="MAZ308"/>
    <x v="11"/>
    <n v="25"/>
    <x v="2"/>
    <s v="Con balance"/>
    <n v="673036"/>
    <n v="8039"/>
    <n v="0"/>
    <n v="18"/>
    <n v="18"/>
    <n v="664997"/>
    <n v="98.81"/>
    <n v="80"/>
  </r>
  <r>
    <n v="202001"/>
    <s v="MAGDALENA"/>
    <s v="SANTA MARTA"/>
    <s v="SANTA MARTA"/>
    <s v="NUEVO JARDIN"/>
    <s v="C2900"/>
    <n v="65002459"/>
    <x v="4364"/>
    <s v="DISTRIBUCION + ALUMBRADO PUBLICO"/>
    <s v="MAXWELL"/>
    <s v="RED TRENZADA"/>
    <s v="MAZ307"/>
    <x v="10"/>
    <n v="100"/>
    <x v="4"/>
    <s v="Con balance"/>
    <n v="9348"/>
    <n v="7595"/>
    <n v="0"/>
    <n v="20"/>
    <n v="21"/>
    <n v="1753"/>
    <n v="18.760000000000002"/>
    <n v="25.16"/>
  </r>
  <r>
    <n v="202001"/>
    <s v="MAGDALENA"/>
    <s v="SANTA MARTA"/>
    <s v="SANTA MARTA"/>
    <s v="SAN FRANCISCO"/>
    <s v="C2928"/>
    <n v="65004134"/>
    <x v="4365"/>
    <s v="DISTRIBUCION"/>
    <s v="MAXWELL"/>
    <s v="RED TRENZADA"/>
    <s v="LBT303"/>
    <x v="11"/>
    <n v="100"/>
    <x v="0"/>
    <s v="MACRO SIN CSMO"/>
    <n v="0"/>
    <n v="21418"/>
    <n v="0"/>
    <n v="47"/>
    <n v="49"/>
    <n v="-21418"/>
    <n v="0"/>
    <n v="0"/>
  </r>
  <r>
    <n v="202001"/>
    <s v="MAGDALENA"/>
    <s v="SANTA MARTA"/>
    <s v="SANTA MARTA"/>
    <s v="EL JARDIN"/>
    <s v="C2967"/>
    <n v="65002438"/>
    <x v="4366"/>
    <s v="DISTRIBUCION + ALUMBRADO PUBLICO"/>
    <s v="MAXWELL"/>
    <s v="RED TRENZADA"/>
    <s v="LBT304"/>
    <x v="11"/>
    <n v="50"/>
    <x v="0"/>
    <s v="MACRO SIN CSMO"/>
    <n v="0"/>
    <n v="13798"/>
    <n v="0"/>
    <n v="16"/>
    <n v="20"/>
    <n v="-13798"/>
    <n v="0"/>
    <n v="0"/>
  </r>
  <r>
    <n v="202001"/>
    <s v="MAGDALENA"/>
    <s v="SANTA MARTA"/>
    <s v="SANTA MARTA"/>
    <s v="EL PORVENIR"/>
    <s v="C2977"/>
    <n v="65002482"/>
    <x v="4367"/>
    <s v="DISTRIBUCION + ALUMBRADO PUBLICO"/>
    <s v="MAXWELL"/>
    <s v="RED TRENZADA"/>
    <s v="LBT304"/>
    <x v="11"/>
    <n v="75"/>
    <x v="0"/>
    <s v="MACRO SIN CSMO"/>
    <n v="0"/>
    <n v="26353"/>
    <n v="0"/>
    <n v="37"/>
    <n v="39"/>
    <n v="-26353"/>
    <n v="0"/>
    <n v="0"/>
  </r>
  <r>
    <n v="202001"/>
    <s v="MAGDALENA"/>
    <s v="SANTA MARTA"/>
    <s v="SANTA MARTA"/>
    <s v="EL JARDIN"/>
    <s v="C2987"/>
    <n v="65002487"/>
    <x v="4368"/>
    <s v="DISTRIBUCION + ALUMBRADO PUBLICO"/>
    <s v="MAXWELL"/>
    <s v="RED TRENZADA"/>
    <s v="LBT304"/>
    <x v="11"/>
    <n v="50"/>
    <x v="0"/>
    <s v="MACRO SIN CSMO"/>
    <n v="0"/>
    <n v="11289"/>
    <n v="0"/>
    <n v="22"/>
    <n v="24"/>
    <n v="-11289"/>
    <n v="0"/>
    <n v="0"/>
  </r>
  <r>
    <n v="202001"/>
    <s v="ATLANTICO NORTE"/>
    <s v="SOLEDAD"/>
    <s v="SOLEDAD"/>
    <s v="PORVENIR"/>
    <s v="A6451"/>
    <n v="65724489"/>
    <x v="4369"/>
    <s v="DISTRIBUCION + ALUMBRADO PUBLICO"/>
    <s v="RYMEL"/>
    <s v="RED TRENZADA"/>
    <s v="MGD306"/>
    <x v="15"/>
    <n v="50"/>
    <x v="1"/>
    <s v="Con balance"/>
    <n v="31924"/>
    <n v="13739"/>
    <n v="592"/>
    <n v="36"/>
    <n v="46"/>
    <n v="17592"/>
    <n v="55.11"/>
    <n v="-323.23"/>
  </r>
  <r>
    <n v="202001"/>
    <s v="ATLANTICO NORTE"/>
    <s v="SOLEDAD"/>
    <s v="SOLEDAD"/>
    <s v="QUINCE DE AGOSTO"/>
    <s v="A6452"/>
    <n v="65212354"/>
    <x v="4370"/>
    <s v="DISTRIBUCION + ALUMBRADO PUBLICO"/>
    <s v="SIN DEFINIR"/>
    <s v="RED TRENZADA"/>
    <s v="MGD306"/>
    <x v="15"/>
    <n v="50"/>
    <x v="3"/>
    <s v="Con balance"/>
    <n v="1112"/>
    <n v="6565"/>
    <n v="1070"/>
    <n v="9"/>
    <n v="30"/>
    <n v="-6523"/>
    <n v="-586.75"/>
    <n v="15.6"/>
  </r>
  <r>
    <n v="202001"/>
    <s v="ATLANTICO NORTE"/>
    <s v="BARRANQUILLA"/>
    <s v="BARRANQUILLA"/>
    <s v="OLAYA"/>
    <s v="A6622"/>
    <n v="65726476"/>
    <x v="4371"/>
    <s v="DISTRIBUCION + ALUMBRADO PUBLICO"/>
    <s v="SIN DEFINIR"/>
    <s v="RED TRENZADA"/>
    <s v="SIL315"/>
    <x v="3"/>
    <n v="50"/>
    <x v="0"/>
    <s v="MACRO SIN CSMO"/>
    <n v="0"/>
    <n v="7751"/>
    <n v="49"/>
    <n v="25"/>
    <n v="29"/>
    <n v="-7800"/>
    <n v="0"/>
    <n v="0"/>
  </r>
  <r>
    <n v="202001"/>
    <s v="ATLANTICO NORTE"/>
    <s v="BARRANQUILLA"/>
    <s v="BARRANQUILLA"/>
    <s v="COLOMBIA"/>
    <s v="A6641"/>
    <n v="65726814"/>
    <x v="4372"/>
    <s v="DISTRIBUCION"/>
    <s v="MAXWELL"/>
    <s v="RED TRENZADA"/>
    <s v="SIL315"/>
    <x v="3"/>
    <n v="50"/>
    <x v="3"/>
    <s v="Con balance"/>
    <n v="2497"/>
    <n v="2788"/>
    <n v="0"/>
    <n v="11"/>
    <n v="16"/>
    <n v="-291"/>
    <n v="-11.67"/>
    <n v="-46.33"/>
  </r>
  <r>
    <n v="202001"/>
    <s v="ATLANTICO NORTE"/>
    <s v="BARRANQUILLA"/>
    <s v="BARRANQUILLA"/>
    <s v="BOSTON"/>
    <s v="AB075"/>
    <n v="65209567"/>
    <x v="4373"/>
    <s v="DISTRIBUCION + ALUMBRADO PUBLICO"/>
    <s v="MAXWELL"/>
    <s v="RED TRENZADA"/>
    <s v="CTR316"/>
    <x v="3"/>
    <n v="50"/>
    <x v="4"/>
    <s v="Con balance"/>
    <n v="3900"/>
    <n v="3226"/>
    <n v="0"/>
    <n v="13"/>
    <n v="14"/>
    <n v="674"/>
    <n v="17.27"/>
    <n v="-15.53"/>
  </r>
  <r>
    <n v="202001"/>
    <s v="MAGDALENA"/>
    <s v="SANTA MARTA"/>
    <s v="SANTA MARTA"/>
    <s v="MANZANARES"/>
    <s v="AB136"/>
    <n v="65004315"/>
    <x v="4374"/>
    <s v="DISTRIBUCION + ALUMBRADO PUBLICO"/>
    <s v="MAXWELL"/>
    <s v="RED TRENZADA"/>
    <s v="SMT308"/>
    <x v="10"/>
    <n v="50"/>
    <x v="0"/>
    <s v="MACRO SIN CSMO"/>
    <n v="0"/>
    <n v="32781"/>
    <n v="0"/>
    <n v="98"/>
    <n v="111"/>
    <n v="-32781"/>
    <n v="0"/>
    <n v="0"/>
  </r>
  <r>
    <n v="202001"/>
    <s v="ATLANTICO NORTE"/>
    <s v="SOLEDAD"/>
    <s v="SOLEDAD"/>
    <s v="LOS ALMENDROS 1 ETAPA"/>
    <s v="AV066"/>
    <n v="65760686"/>
    <x v="4375"/>
    <s v="DISTRIBUCION"/>
    <s v="SIN DEFINIR"/>
    <s v="RED TRENZADA"/>
    <s v="VTE363"/>
    <x v="7"/>
    <n v="75"/>
    <x v="4"/>
    <s v="Con balance"/>
    <n v="20729"/>
    <n v="13463"/>
    <n v="200"/>
    <n v="65"/>
    <n v="68"/>
    <n v="7067"/>
    <n v="34.090000000000003"/>
    <n v="8.73"/>
  </r>
  <r>
    <n v="202001"/>
    <s v="ATLANTICO NORTE"/>
    <s v="BARRANQUILLA"/>
    <s v="BARRANQUILLA"/>
    <s v="LOS NOGALES"/>
    <s v="AV087"/>
    <n v="65201288"/>
    <x v="4376"/>
    <s v="DISTRIBUCION + ALUMBRADO PUBLICO"/>
    <s v="SIN DEFINIR"/>
    <s v="RED TRENZADA"/>
    <s v="NBQ306"/>
    <x v="4"/>
    <n v="75"/>
    <x v="0"/>
    <s v="MACRO SIN CSMO"/>
    <n v="0"/>
    <n v="9805"/>
    <n v="0"/>
    <n v="32"/>
    <n v="35"/>
    <n v="-9805"/>
    <n v="0"/>
    <n v="0"/>
  </r>
  <r>
    <n v="202001"/>
    <s v="GUAJIRA"/>
    <s v="RIOHACHA"/>
    <s v="RIOHACHA"/>
    <s v="LOS OLIVOS"/>
    <s v="AV090"/>
    <n v="65006642"/>
    <x v="4377"/>
    <s v="DISTRIBUCION + ALUMBRADO PUBLICO"/>
    <s v="MAXWELL"/>
    <s v="RED TRENZADA"/>
    <s v="RCH303"/>
    <x v="12"/>
    <n v="75"/>
    <x v="0"/>
    <s v="MACRO SIN CSMO"/>
    <n v="0"/>
    <n v="27961"/>
    <n v="0"/>
    <n v="70"/>
    <n v="74"/>
    <n v="-27961"/>
    <n v="0"/>
    <n v="0"/>
  </r>
  <r>
    <n v="202001"/>
    <s v="MAGDALENA"/>
    <s v="SANTA MARTA"/>
    <s v="SANTA MARTA"/>
    <s v="URB SAN PEDRO ALEJANDRINO"/>
    <s v="AV092"/>
    <n v="65740973"/>
    <x v="4378"/>
    <s v="DISTRIBUCION"/>
    <s v="MAXWELL"/>
    <s v="RED TRENZADA"/>
    <s v="LBT307"/>
    <x v="0"/>
    <n v="75"/>
    <x v="0"/>
    <s v="MACRO SIN CSMO"/>
    <n v="0"/>
    <n v="15324"/>
    <n v="0"/>
    <n v="51"/>
    <n v="56"/>
    <n v="-15324"/>
    <n v="0"/>
    <n v="0"/>
  </r>
  <r>
    <n v="202001"/>
    <s v="ATLANTICO NORTE"/>
    <s v="SOLEDAD"/>
    <s v="SOLEDAD"/>
    <s v="LA CENTRAL"/>
    <s v="AV093"/>
    <n v="65222963"/>
    <x v="4379"/>
    <s v="DISTRIBUCION + ALUMBRADO PUBLICO"/>
    <s v="MAXWELL"/>
    <s v="RED TRENZADA"/>
    <s v="CRC302"/>
    <x v="8"/>
    <n v="75"/>
    <x v="0"/>
    <s v="MACRO SIN CSMO"/>
    <n v="0"/>
    <n v="55410"/>
    <n v="0"/>
    <n v="185"/>
    <n v="194"/>
    <n v="-55410"/>
    <n v="0"/>
    <n v="0"/>
  </r>
  <r>
    <n v="202001"/>
    <s v="MAGDALENA"/>
    <s v="CIENAGA"/>
    <s v="CIENAGA"/>
    <s v="LA VICTORIA"/>
    <s v="AV127"/>
    <n v="65716601"/>
    <x v="4380"/>
    <s v="DISTRIBUCION + ALUMBRADO PUBLICO"/>
    <s v="MAXWELL"/>
    <s v="RED TRENZADA"/>
    <s v="CIE304"/>
    <x v="32"/>
    <n v="75"/>
    <x v="0"/>
    <s v="MACRO SIN CSMO"/>
    <n v="0"/>
    <n v="19503"/>
    <n v="0"/>
    <n v="33"/>
    <n v="46"/>
    <n v="-19503"/>
    <n v="0"/>
    <n v="0"/>
  </r>
  <r>
    <n v="202001"/>
    <s v="ATLANTICO NORTE"/>
    <s v="BARRANQUILLA"/>
    <s v="BARRANQUILLA"/>
    <s v="CORDIALIDAD"/>
    <s v="AV210"/>
    <n v="65751615"/>
    <x v="4381"/>
    <s v="DISTRIBUCION + ALUMBRADO PUBLICO"/>
    <s v="MAXWELL"/>
    <s v="RED TRENZADA"/>
    <s v="CDL306"/>
    <x v="19"/>
    <n v="25"/>
    <x v="5"/>
    <s v="Con balance"/>
    <n v="7763"/>
    <n v="7099"/>
    <n v="113"/>
    <n v="20"/>
    <n v="23"/>
    <n v="551"/>
    <n v="7.1"/>
    <n v="-26.41"/>
  </r>
  <r>
    <n v="202001"/>
    <s v="ATLANTICO NORTE"/>
    <s v="BARRANQUILLA"/>
    <s v="BARRANQUILLA"/>
    <s v="CIUDADELA 20 DE JULIO"/>
    <s v="B3135"/>
    <n v="65208278"/>
    <x v="4382"/>
    <s v="DISTRIBUCION + ALUMBRADO PUBLICO"/>
    <s v="SIN DEFINIR"/>
    <s v="RED TRENZADA"/>
    <s v="UNI317"/>
    <x v="19"/>
    <n v="75"/>
    <x v="3"/>
    <s v="Con balance"/>
    <n v="6968"/>
    <n v="14051"/>
    <n v="400"/>
    <n v="56"/>
    <n v="57"/>
    <n v="-7483"/>
    <n v="-107.39"/>
    <n v="56"/>
  </r>
  <r>
    <n v="202001"/>
    <s v="ATLANTICO NORTE"/>
    <s v="SOLEDAD"/>
    <s v="SOLEDAD"/>
    <s v="VILLA CARMEN 2"/>
    <s v="B3311"/>
    <n v="65206547"/>
    <x v="4383"/>
    <s v="DISTRIBUCION + ALUMBRADO PUBLICO"/>
    <s v="MAXWELL"/>
    <s v="RED TRENZADA"/>
    <s v="VTE314"/>
    <x v="7"/>
    <n v="50"/>
    <x v="0"/>
    <s v="MACRO SIN CSMO"/>
    <n v="0"/>
    <n v="20189"/>
    <n v="0"/>
    <n v="67"/>
    <n v="69"/>
    <n v="-20189"/>
    <n v="0"/>
    <n v="0"/>
  </r>
  <r>
    <n v="202001"/>
    <s v="MAGDALENA"/>
    <s v="SANTA MARTA"/>
    <s v="SANTA MARTA"/>
    <s v="LOS NARANJOS"/>
    <s v="B4698"/>
    <n v="65747686"/>
    <x v="4384"/>
    <s v="DISTRIBUCION + ALUMBRADO PUBLICO"/>
    <s v="MAXWELL"/>
    <s v="RED TRENZADA"/>
    <s v="MAZ307"/>
    <x v="10"/>
    <n v="75"/>
    <x v="0"/>
    <s v="MACRO SIN CSMO"/>
    <n v="0"/>
    <n v="13815"/>
    <n v="0"/>
    <n v="31"/>
    <n v="34"/>
    <n v="-13815"/>
    <n v="0"/>
    <n v="-40.159999999999997"/>
  </r>
  <r>
    <n v="202001"/>
    <s v="MAGDALENA"/>
    <s v="SANTA MARTA"/>
    <s v="SANTA MARTA"/>
    <s v="LOS NARANJOS"/>
    <s v="B4699"/>
    <n v="65742417"/>
    <x v="4385"/>
    <s v="DISTRIBUCION + ALUMBRADO PUBLICO"/>
    <s v="MAXWELL"/>
    <s v="RED TRENZADA"/>
    <s v="MAZ307"/>
    <x v="10"/>
    <n v="50"/>
    <x v="5"/>
    <s v="Con balance"/>
    <n v="7839"/>
    <n v="6959"/>
    <n v="216"/>
    <n v="15"/>
    <n v="15"/>
    <n v="664"/>
    <n v="8.4700000000000006"/>
    <n v="10.09"/>
  </r>
  <r>
    <n v="202001"/>
    <s v="ATLANTICO NORTE"/>
    <s v="SOLEDAD"/>
    <s v="SOLEDAD"/>
    <s v="CIUDADELA METROPOLITANA"/>
    <s v="B4702"/>
    <n v="65756286"/>
    <x v="4386"/>
    <s v="DISTRIBUCION"/>
    <s v="MAXWELL"/>
    <s v="RED TRENZADA"/>
    <s v="VTE307"/>
    <x v="8"/>
    <n v="50"/>
    <x v="5"/>
    <s v="Con balance"/>
    <n v="5100"/>
    <n v="5047"/>
    <n v="0"/>
    <n v="22"/>
    <n v="23"/>
    <n v="53"/>
    <n v="1.03"/>
    <n v="-31.47"/>
  </r>
  <r>
    <n v="202001"/>
    <s v="ATLANTICO NORTE"/>
    <s v="SOLEDAD"/>
    <s v="SOLEDAD"/>
    <s v="VILLA KARLA"/>
    <s v="B4725"/>
    <n v="65745005"/>
    <x v="4387"/>
    <s v="DISTRIBUCION + ALUMBRADO PUBLICO"/>
    <s v="SIN DEFINIR"/>
    <s v="RED TRENZADA"/>
    <s v="VTE307"/>
    <x v="8"/>
    <n v="50"/>
    <x v="3"/>
    <s v="Con balance"/>
    <n v="10324"/>
    <n v="35698"/>
    <n v="488"/>
    <n v="120"/>
    <n v="126"/>
    <n v="-25863"/>
    <n v="-250.52"/>
    <n v="-2151.73"/>
  </r>
  <r>
    <n v="202001"/>
    <s v="MAGDALENA"/>
    <s v="SANTA MARTA"/>
    <s v="SANTA MARTA"/>
    <s v="LA CONCEPCION 3"/>
    <s v="C3144"/>
    <n v="65764792"/>
    <x v="4388"/>
    <s v="DISTRIBUCION + ALUMBRADO PUBLICO"/>
    <s v="MAXWELL"/>
    <s v="RED TRENZADA"/>
    <s v="SMT302"/>
    <x v="0"/>
    <n v="50"/>
    <x v="0"/>
    <s v="MACRO SIN CSMO"/>
    <n v="0"/>
    <n v="10953"/>
    <n v="0"/>
    <n v="45"/>
    <n v="48"/>
    <n v="-10953"/>
    <n v="0"/>
    <n v="-52.19"/>
  </r>
  <r>
    <n v="202001"/>
    <s v="ATLANTICO NORTE"/>
    <s v="BARRANQUILLA"/>
    <s v="BARRANQUILLA"/>
    <s v="BELLAVISTA"/>
    <s v="C3181"/>
    <n v="65746314"/>
    <x v="4389"/>
    <s v="DISTRIBUCION + ALUMBRADO PUBLICO"/>
    <s v="MAXWELL"/>
    <s v="RED TRENZADA"/>
    <s v="OAS318"/>
    <x v="3"/>
    <n v="25"/>
    <x v="0"/>
    <s v="MACRO SIN CSMO"/>
    <n v="0"/>
    <n v="1344"/>
    <n v="0"/>
    <n v="8"/>
    <n v="8"/>
    <n v="-1344"/>
    <n v="0"/>
    <n v="0"/>
  </r>
  <r>
    <n v="202001"/>
    <s v="MAGDALENA"/>
    <s v="SANTA MARTA"/>
    <s v="SANTA MARTA"/>
    <s v="SAN JOSE"/>
    <s v="C3203"/>
    <n v="65003717"/>
    <x v="4390"/>
    <s v="DISTRIBUCION + ALUMBRADO PUBLICO"/>
    <s v="MAXWELL"/>
    <s v="RED TRENZADA"/>
    <s v="MAZ307"/>
    <x v="10"/>
    <n v="75"/>
    <x v="5"/>
    <s v="Con balance"/>
    <n v="19103"/>
    <n v="16057"/>
    <n v="216"/>
    <n v="40"/>
    <n v="42"/>
    <n v="2830"/>
    <n v="14.82"/>
    <n v="-39.630000000000003"/>
  </r>
  <r>
    <n v="202001"/>
    <s v="MAGDALENA"/>
    <s v="SANTA MARTA"/>
    <s v="SANTA MARTA"/>
    <s v="13 DE JUNIO"/>
    <s v="C3210"/>
    <n v="65002377"/>
    <x v="4391"/>
    <s v="DISTRIBUCION + ALUMBRADO PUBLICO"/>
    <s v="MAXWELL"/>
    <s v="RED TRENZADA"/>
    <s v="MAZ307"/>
    <x v="10"/>
    <n v="75"/>
    <x v="0"/>
    <s v="MACRO SIN CSMO"/>
    <n v="0"/>
    <n v="28084"/>
    <n v="0"/>
    <n v="92"/>
    <n v="95"/>
    <n v="-28084"/>
    <n v="0"/>
    <n v="0"/>
  </r>
  <r>
    <n v="202001"/>
    <s v="ATLANTICO NORTE"/>
    <s v="BARRANQUILLA"/>
    <s v="BARRANQUILLA"/>
    <s v="ABAJO"/>
    <s v="C3224"/>
    <n v="65743618"/>
    <x v="4392"/>
    <s v="DISTRIBUCION + ALUMBRADO PUBLICO"/>
    <s v="SIN DEFINIR"/>
    <s v="RED TRENZADA"/>
    <s v="ERI314"/>
    <x v="16"/>
    <n v="75"/>
    <x v="0"/>
    <s v="MACRO SIN CSMO"/>
    <n v="0"/>
    <n v="8794"/>
    <n v="0"/>
    <n v="21"/>
    <n v="26"/>
    <n v="-8794"/>
    <n v="0"/>
    <n v="0"/>
  </r>
  <r>
    <n v="202001"/>
    <s v="MAGDALENA"/>
    <s v="SANTA MARTA"/>
    <s v="SANTA MARTA"/>
    <s v="ALCAZARES"/>
    <s v="C3227"/>
    <n v="65002362"/>
    <x v="4393"/>
    <s v="DISTRIBUCION + ALUMBRADO PUBLICO"/>
    <s v="MAXWELL"/>
    <s v="RED TRENZADA"/>
    <s v="MAZ307"/>
    <x v="10"/>
    <n v="75"/>
    <x v="0"/>
    <s v="MACRO SIN CSMO"/>
    <n v="0"/>
    <n v="12172"/>
    <n v="0"/>
    <n v="41"/>
    <n v="43"/>
    <n v="-12172"/>
    <n v="0"/>
    <n v="0"/>
  </r>
  <r>
    <n v="202001"/>
    <s v="MAGDALENA"/>
    <s v="SANTA MARTA"/>
    <s v="SANTA MARTA"/>
    <s v="ALCAZARES"/>
    <s v="C3229"/>
    <n v="65002361"/>
    <x v="4394"/>
    <s v="DISTRIBUCION + ALUMBRADO PUBLICO"/>
    <s v="MAXWELL"/>
    <s v="RED TRENZADA"/>
    <s v="MAZ307"/>
    <x v="10"/>
    <n v="75"/>
    <x v="0"/>
    <s v="MACRO SIN CSMO"/>
    <n v="0"/>
    <n v="19394"/>
    <n v="0"/>
    <n v="52"/>
    <n v="56"/>
    <n v="-19394"/>
    <n v="0"/>
    <n v="0"/>
  </r>
  <r>
    <n v="202001"/>
    <s v="MAGDALENA"/>
    <s v="SANTA MARTA"/>
    <s v="SANTA MARTA"/>
    <s v="BASTIDAS"/>
    <s v="C3242"/>
    <n v="65759495"/>
    <x v="4395"/>
    <s v="DISTRIBUCION + ALUMBRADO PUBLICO"/>
    <s v="SIN DEFINIR"/>
    <s v="RED TRENZADA"/>
    <s v="LBT310"/>
    <x v="17"/>
    <n v="50"/>
    <x v="1"/>
    <s v="Con balance"/>
    <n v="23727"/>
    <n v="11585"/>
    <n v="266"/>
    <n v="47"/>
    <n v="52"/>
    <n v="11876"/>
    <n v="50.05"/>
    <n v="-299.57"/>
  </r>
  <r>
    <n v="202001"/>
    <s v="ATLANTICO NORTE"/>
    <s v="BARRANQUILLA"/>
    <s v="BARRANQUILLA"/>
    <s v="EL SILENCIO"/>
    <s v="A6705"/>
    <n v="65208398"/>
    <x v="4396"/>
    <s v="DISTRIBUCION"/>
    <s v="MAXWELL"/>
    <s v="RED TRENZADA"/>
    <s v="SIL305"/>
    <x v="6"/>
    <n v="75"/>
    <x v="3"/>
    <s v="Con balance"/>
    <n v="3671"/>
    <n v="4788"/>
    <n v="0"/>
    <n v="9"/>
    <n v="12"/>
    <n v="-1117"/>
    <n v="-30.44"/>
    <n v="-379.97"/>
  </r>
  <r>
    <n v="202001"/>
    <s v="ATLANTICO NORTE"/>
    <s v="BARRANQUILLA"/>
    <s v="BARRANQUILLA"/>
    <s v="NUEVA COLOMBIA"/>
    <s v="A6748"/>
    <n v="65754918"/>
    <x v="4397"/>
    <s v="DISTRIBUCION"/>
    <s v="MAXWELL"/>
    <s v="RED TRENZADA"/>
    <s v="SIL305"/>
    <x v="6"/>
    <n v="25"/>
    <x v="5"/>
    <s v="Con balance"/>
    <n v="12450"/>
    <n v="11604"/>
    <n v="0"/>
    <n v="59"/>
    <n v="61"/>
    <n v="846"/>
    <n v="6.79"/>
    <n v="-207.15"/>
  </r>
  <r>
    <n v="202001"/>
    <s v="ATLANTICO NORTE"/>
    <s v="SOLEDAD"/>
    <s v="SOLEDAD"/>
    <s v="VILLA ESTADIO REUBICACION"/>
    <s v="A6767"/>
    <n v="65775886"/>
    <x v="4398"/>
    <s v="DISTRIBUCION"/>
    <s v=" RYMEL"/>
    <s v="RED TRENZADA"/>
    <s v="VTE362"/>
    <x v="8"/>
    <n v="50"/>
    <x v="0"/>
    <s v="MACRO SIN CSMO"/>
    <n v="0"/>
    <n v="32620"/>
    <n v="0"/>
    <n v="89"/>
    <n v="92"/>
    <n v="-32620"/>
    <n v="0"/>
    <n v="0"/>
  </r>
  <r>
    <n v="202001"/>
    <s v="ATLANTICO NORTE"/>
    <s v="BARRANQUILLA"/>
    <s v="BARRANQUILLA"/>
    <s v="BOSTON"/>
    <s v="A6800"/>
    <n v="65210522"/>
    <x v="4399"/>
    <s v="DISTRIBUCION + ALUMBRADO PUBLICO"/>
    <s v="SIN DEFINIR"/>
    <s v="RED ABIERTA"/>
    <s v="SIL315"/>
    <x v="3"/>
    <n v="75"/>
    <x v="0"/>
    <s v="MACRO SIN CSMO"/>
    <n v="0"/>
    <n v="19421"/>
    <n v="0"/>
    <n v="62"/>
    <n v="72"/>
    <n v="-19421"/>
    <n v="0"/>
    <n v="0"/>
  </r>
  <r>
    <n v="202001"/>
    <s v="ATLANTICO NORTE"/>
    <s v="BARRANQUILLA"/>
    <s v="BARRANQUILLA"/>
    <s v="EL PRADO"/>
    <s v="A6837"/>
    <n v="65201271"/>
    <x v="4400"/>
    <s v="DISTRIBUCION"/>
    <s v="SIN DEFINIR"/>
    <s v="TIPO RED BT SUBTERRANEA"/>
    <s v="OAS314"/>
    <x v="3"/>
    <n v="75"/>
    <x v="0"/>
    <s v="MACRO SIN CSMO"/>
    <n v="0"/>
    <n v="1603"/>
    <n v="0"/>
    <n v="7"/>
    <n v="8"/>
    <n v="-1603"/>
    <n v="0"/>
    <n v="0"/>
  </r>
  <r>
    <n v="202001"/>
    <s v="ATLANTICO NORTE"/>
    <s v="BARRANQUILLA"/>
    <s v="BARRANQUILLA"/>
    <s v="EL PRADO"/>
    <s v="A6839"/>
    <n v="65201276"/>
    <x v="4401"/>
    <s v="DISTRIBUCION"/>
    <s v="SIN DEFINIR"/>
    <s v="TIPO RED BT SUBTERRANEA"/>
    <s v="OAS314"/>
    <x v="3"/>
    <n v="75"/>
    <x v="5"/>
    <s v="Con balance"/>
    <n v="2407"/>
    <n v="2444"/>
    <n v="0"/>
    <n v="6"/>
    <n v="7"/>
    <n v="-37"/>
    <n v="-1.55"/>
    <n v="-689.12"/>
  </r>
  <r>
    <n v="202001"/>
    <s v="ATLANTICO NORTE"/>
    <s v="BARRANQUILLA"/>
    <s v="BARRANQUILLA"/>
    <s v="BOSTON"/>
    <s v="A6907"/>
    <n v="65211101"/>
    <x v="4402"/>
    <s v="DISTRIBUCION"/>
    <s v="MAXWELL"/>
    <s v="RED TRENZADA"/>
    <s v="SIL307"/>
    <x v="3"/>
    <n v="75"/>
    <x v="0"/>
    <s v="MACRO SIN CSMO"/>
    <n v="0"/>
    <n v="2547"/>
    <n v="0"/>
    <n v="13"/>
    <n v="16"/>
    <n v="-2547"/>
    <n v="0"/>
    <n v="0"/>
  </r>
  <r>
    <n v="202001"/>
    <s v="ATLANTICO NORTE"/>
    <s v="BARRANQUILLA"/>
    <s v="BARRANQUILLA"/>
    <s v="BOSTON"/>
    <s v="A6915"/>
    <n v="65210613"/>
    <x v="4403"/>
    <s v="DISTRIBUCION + ALUMBRADO PUBLICO"/>
    <s v="SIN DEFINIR"/>
    <s v="RED TRENZADA"/>
    <s v="SIL307"/>
    <x v="3"/>
    <n v="50"/>
    <x v="0"/>
    <s v="MACRO SIN CSMO"/>
    <n v="0"/>
    <n v="9566"/>
    <n v="0"/>
    <n v="36"/>
    <n v="38"/>
    <n v="-9566"/>
    <n v="0"/>
    <n v="0"/>
  </r>
  <r>
    <n v="202001"/>
    <s v="ATLANTICO NORTE"/>
    <s v="BARRANQUILLA"/>
    <s v="BARRANQUILLA"/>
    <s v="EL VALLE"/>
    <s v="AV260"/>
    <n v="65207912"/>
    <x v="4404"/>
    <s v="DISTRIBUCION + ALUMBRADO PUBLICO"/>
    <s v="SIN DEFINIR"/>
    <s v="RED ABIERTA"/>
    <s v="CTR315"/>
    <x v="6"/>
    <n v="50"/>
    <x v="0"/>
    <s v="MACRO SIN CSMO"/>
    <n v="0"/>
    <n v="20506"/>
    <n v="0"/>
    <n v="89"/>
    <n v="94"/>
    <n v="-20506"/>
    <n v="0"/>
    <n v="0"/>
  </r>
  <r>
    <n v="202001"/>
    <s v="ATLANTICO SUR"/>
    <s v="SABANALARGA"/>
    <s v="SABANALARGA"/>
    <s v="CONCEPCION"/>
    <s v="AV261"/>
    <n v="65717945"/>
    <x v="4405"/>
    <s v="DISTRIBUCION + ALUMBRADO PUBLICO"/>
    <s v="MAXWELL"/>
    <s v="RED TRENZADA"/>
    <s v="SAC302"/>
    <x v="52"/>
    <n v="50"/>
    <x v="0"/>
    <s v="MACRO SIN CSMO"/>
    <n v="0"/>
    <n v="6583"/>
    <n v="0"/>
    <n v="30"/>
    <n v="34"/>
    <n v="-6583"/>
    <n v="0"/>
    <n v="0"/>
  </r>
  <r>
    <n v="202001"/>
    <s v="GUAJIRA"/>
    <s v="RIOHACHA"/>
    <s v="RIOHACHA"/>
    <s v="EL PROGRESO"/>
    <s v="AV278"/>
    <n v="65006500"/>
    <x v="4406"/>
    <s v="DISTRIBUCION + ALUMBRADO PUBLICO"/>
    <s v="MAXWELL"/>
    <s v="RED TRENZADA"/>
    <s v="RCH305"/>
    <x v="12"/>
    <n v="50"/>
    <x v="5"/>
    <s v="Con balance"/>
    <n v="5168"/>
    <n v="4443"/>
    <n v="29"/>
    <n v="15"/>
    <n v="18"/>
    <n v="696"/>
    <n v="13.46"/>
    <n v="23.58"/>
  </r>
  <r>
    <n v="202001"/>
    <s v="ATLANTICO NORTE"/>
    <s v="SOLEDAD"/>
    <s v="SOLEDAD"/>
    <s v="QUINCE DE AGOSTO"/>
    <s v="AV288"/>
    <n v="65718381"/>
    <x v="4407"/>
    <s v="DISTRIBUCION + ALUMBRADO PUBLICO"/>
    <s v="MAXWELL"/>
    <s v="RED TRENZADA"/>
    <s v="MGD306"/>
    <x v="15"/>
    <n v="50"/>
    <x v="0"/>
    <s v="MACRO SIN CSMO"/>
    <n v="0"/>
    <n v="9428"/>
    <n v="0"/>
    <n v="19"/>
    <n v="20"/>
    <n v="-9428"/>
    <n v="0"/>
    <n v="0"/>
  </r>
  <r>
    <n v="202001"/>
    <s v="ATLANTICO NORTE"/>
    <s v="SOLEDAD"/>
    <s v="SOLEDAD"/>
    <s v="HIPODROMO"/>
    <s v="AV294"/>
    <n v="65743538"/>
    <x v="4408"/>
    <s v="DISTRIBUCION + ALUMBRADO PUBLICO"/>
    <s v="RYMEL"/>
    <s v="RED ABIERTA"/>
    <s v="UNI315"/>
    <x v="36"/>
    <n v="50"/>
    <x v="1"/>
    <s v="Con balance"/>
    <n v="32824"/>
    <n v="17241"/>
    <n v="255"/>
    <n v="72"/>
    <n v="75"/>
    <n v="15327"/>
    <n v="46.7"/>
    <n v="-454.86"/>
  </r>
  <r>
    <n v="202001"/>
    <s v="GUAJIRA"/>
    <s v="SAN JUAN DEL CESAR"/>
    <s v="LOS PONDORES"/>
    <s v="LOS PONDORES"/>
    <s v="AV396"/>
    <n v="65006975"/>
    <x v="4409"/>
    <s v="DISTRIBUCION + ALUMBRADO PUBLICO"/>
    <s v="MAXWELL"/>
    <s v="RED TRENZADA"/>
    <s v="SJU304"/>
    <x v="86"/>
    <n v="50"/>
    <x v="3"/>
    <s v="Con balance"/>
    <n v="19858"/>
    <n v="25163"/>
    <n v="292"/>
    <n v="63"/>
    <n v="66"/>
    <n v="-5597"/>
    <n v="-28.18"/>
    <n v="-62.97"/>
  </r>
  <r>
    <n v="202001"/>
    <s v="MAGDALENA"/>
    <s v="EL PI?ON"/>
    <s v="EL PI?ON"/>
    <s v="CANTA RANA"/>
    <s v="AV414"/>
    <n v="65758761"/>
    <x v="4410"/>
    <s v="DISTRIBUCION"/>
    <s v="RYMEL"/>
    <s v="RED TRENZADA CON MED CENTRALIZADA"/>
    <s v="SAL304"/>
    <x v="26"/>
    <n v="50"/>
    <x v="4"/>
    <s v="Con balance"/>
    <n v="15716"/>
    <n v="11751"/>
    <n v="252"/>
    <n v="33"/>
    <n v="47"/>
    <n v="3713"/>
    <n v="23.62"/>
    <n v="-13.05"/>
  </r>
  <r>
    <n v="202001"/>
    <s v="ATLANTICO NORTE"/>
    <s v="BARRANQUILLA"/>
    <s v="BARRANQUILLA"/>
    <s v="VILLATE"/>
    <s v="AV489"/>
    <n v="65763268"/>
    <x v="4411"/>
    <s v="DISTRIBUCION + ALUMBRADO PUBLICO"/>
    <s v="MAXWELL"/>
    <s v="RED TRENZADA"/>
    <s v="CTR328"/>
    <x v="35"/>
    <n v="75"/>
    <x v="0"/>
    <s v="MACRO SIN CSMO"/>
    <n v="0"/>
    <n v="22843"/>
    <n v="0"/>
    <n v="99"/>
    <n v="106"/>
    <n v="-22843"/>
    <n v="0"/>
    <n v="0"/>
  </r>
  <r>
    <n v="202001"/>
    <s v="MAGDALENA"/>
    <s v="SANTA MARTA"/>
    <s v="SANTA MARTA"/>
    <s v="LIBERTADOR"/>
    <s v="AV499"/>
    <n v="65003861"/>
    <x v="4412"/>
    <s v="DISTRIBUCION + ALUMBRADO PUBLICO"/>
    <s v="SIN DEFINIR"/>
    <s v="RED ABIERTA"/>
    <s v="LBT310"/>
    <x v="17"/>
    <n v="75"/>
    <x v="2"/>
    <s v="Con balance"/>
    <n v="1592640"/>
    <n v="7423"/>
    <n v="1342"/>
    <n v="28"/>
    <n v="30"/>
    <n v="1583875"/>
    <n v="99.45"/>
    <n v="92.58"/>
  </r>
  <r>
    <n v="202001"/>
    <s v="ATLANTICO NORTE"/>
    <s v="BARRANQUILLA"/>
    <s v="BARRANQUILLA"/>
    <s v="SAN FELIPE"/>
    <s v="AV512"/>
    <n v="65744864"/>
    <x v="4413"/>
    <s v="DISTRIBUCION + ALUMBRADO PUBLICO"/>
    <s v="SIN DEFINIR"/>
    <s v="RED ABIERTA"/>
    <s v="SIL305"/>
    <x v="6"/>
    <n v="75"/>
    <x v="0"/>
    <s v="MACRO SIN CSMO"/>
    <n v="0"/>
    <n v="9241"/>
    <n v="0"/>
    <n v="39"/>
    <n v="43"/>
    <n v="-9241"/>
    <n v="0"/>
    <n v="0"/>
  </r>
  <r>
    <n v="202001"/>
    <s v="ATLANTICO SUR"/>
    <s v="MALAMBO"/>
    <s v="MALAMBO"/>
    <s v="BELLAVISTA"/>
    <s v="AV5491"/>
    <n v="65747132"/>
    <x v="4414"/>
    <s v="DISTRIBUCION"/>
    <s v="MAXWELL"/>
    <s v="RED TRENZADA"/>
    <s v="MLB313"/>
    <x v="67"/>
    <n v="75"/>
    <x v="0"/>
    <s v="MACRO SIN CSMO"/>
    <n v="0"/>
    <n v="37763"/>
    <n v="0"/>
    <n v="86"/>
    <n v="93"/>
    <n v="-37763"/>
    <n v="0"/>
    <n v="0"/>
  </r>
  <r>
    <n v="202001"/>
    <s v="ATLANTICO NORTE"/>
    <s v="SOLEDAD"/>
    <s v="SOLEDAD"/>
    <s v="LA CANDELARIA 2 ETAPA"/>
    <s v="B4750"/>
    <n v="65755571"/>
    <x v="4415"/>
    <s v="DISTRIBUCION"/>
    <s v="MAXWELL"/>
    <s v="RED TRENZADA"/>
    <s v="VTE307"/>
    <x v="8"/>
    <n v="50"/>
    <x v="0"/>
    <s v="MACRO SIN CSMO"/>
    <n v="0"/>
    <n v="15972"/>
    <n v="0"/>
    <n v="66"/>
    <n v="77"/>
    <n v="-15972"/>
    <n v="0"/>
    <n v="0"/>
  </r>
  <r>
    <n v="202001"/>
    <s v="ATLANTICO NORTE"/>
    <s v="SOLEDAD"/>
    <s v="SOLEDAD"/>
    <s v="LA CANDELARIA 2 ETAPA"/>
    <s v="B4760"/>
    <n v="65755561"/>
    <x v="4416"/>
    <s v="DISTRIBUCION"/>
    <s v="MAXWELL"/>
    <s v="RED TRENZADA"/>
    <s v="VTE307"/>
    <x v="8"/>
    <n v="50"/>
    <x v="0"/>
    <s v="MACRO SIN CSMO"/>
    <n v="0"/>
    <n v="16525"/>
    <n v="0"/>
    <n v="92"/>
    <n v="94"/>
    <n v="-16525"/>
    <n v="0"/>
    <n v="0"/>
  </r>
  <r>
    <n v="202001"/>
    <s v="ATLANTICO NORTE"/>
    <s v="SOLEDAD"/>
    <s v="SOLEDAD"/>
    <s v="LA ILUSION"/>
    <s v="B4808"/>
    <n v="65769403"/>
    <x v="4417"/>
    <s v="DISTRIBUCION + ALUMBRADO PUBLICO"/>
    <s v="MAXWELL"/>
    <s v="RED TRENZADA"/>
    <s v="VTE318"/>
    <x v="15"/>
    <n v="25"/>
    <x v="6"/>
    <s v="Con balance"/>
    <n v="5718"/>
    <n v="6131"/>
    <n v="0"/>
    <n v="14"/>
    <n v="15"/>
    <n v="-414"/>
    <n v="-7.23"/>
    <n v="-52.98"/>
  </r>
  <r>
    <n v="202001"/>
    <s v="ATLANTICO NORTE"/>
    <s v="PUERTO COLOMBIA"/>
    <s v="PUERTO COLOMBIA"/>
    <s v="PRADOMAR"/>
    <s v="B4861"/>
    <n v="65209067"/>
    <x v="4418"/>
    <s v="DISTRIBUCION"/>
    <s v="MAXWELL"/>
    <s v="RED TRENZADA"/>
    <s v="PTO304"/>
    <x v="37"/>
    <n v="50"/>
    <x v="0"/>
    <s v="MACRO SIN CSMO"/>
    <n v="0"/>
    <n v="7329"/>
    <n v="0"/>
    <n v="23"/>
    <n v="28"/>
    <n v="-7329"/>
    <n v="0"/>
    <n v="0"/>
  </r>
  <r>
    <n v="202001"/>
    <s v="ATLANTICO NORTE"/>
    <s v="BARRANQUILLA"/>
    <s v="BARRANQUILLA"/>
    <s v="CIUDADELA 20 DE JULIO"/>
    <s v="B5060"/>
    <n v="65744763"/>
    <x v="4419"/>
    <s v="DISTRIBUCION"/>
    <s v="MAXWELL"/>
    <s v="RED TRENZADA"/>
    <s v="CDL312"/>
    <x v="7"/>
    <n v="50"/>
    <x v="2"/>
    <s v="Con balance"/>
    <n v="3941894"/>
    <n v="6134"/>
    <n v="0"/>
    <n v="42"/>
    <n v="42"/>
    <n v="3935760"/>
    <n v="99.84"/>
    <n v="99.72"/>
  </r>
  <r>
    <n v="202001"/>
    <s v="ATLANTICO NORTE"/>
    <s v="BARRANQUILLA"/>
    <s v="BARRANQUILLA"/>
    <s v="EL CAMPITO"/>
    <s v="B5139"/>
    <n v="65212611"/>
    <x v="4420"/>
    <s v="DISTRIBUCION + ALUMBRADO PUBLICO"/>
    <s v="SIN DEFINIR"/>
    <s v="RED ABIERTA"/>
    <s v="UNI313"/>
    <x v="18"/>
    <n v="50"/>
    <x v="0"/>
    <s v="MACRO SIN CSMO"/>
    <n v="0"/>
    <n v="19404"/>
    <n v="0"/>
    <n v="83"/>
    <n v="88"/>
    <n v="-19404"/>
    <n v="0"/>
    <n v="-2496.1999999999998"/>
  </r>
  <r>
    <n v="202001"/>
    <s v="GUAJIRA"/>
    <s v="VILLANUEVA-GUAJIRA"/>
    <s v="VILLANUEVA"/>
    <s v="JOSE PRUDENCIO DAZA"/>
    <s v="B5180"/>
    <n v="65724513"/>
    <x v="4421"/>
    <s v="DISTRIBUCION"/>
    <s v="CDM"/>
    <s v="RED ABIERTA"/>
    <s v="VIN303"/>
    <x v="45"/>
    <n v="50"/>
    <x v="1"/>
    <s v="Con balance"/>
    <n v="11194"/>
    <n v="5543"/>
    <n v="143"/>
    <n v="18"/>
    <n v="19"/>
    <n v="5507"/>
    <n v="49.2"/>
    <n v="-212.72"/>
  </r>
  <r>
    <n v="202001"/>
    <s v="MAGDALENA"/>
    <s v="SANTA MARTA"/>
    <s v="SANTA MARTA"/>
    <s v="MAMATOCO"/>
    <s v="C3253"/>
    <n v="65754209"/>
    <x v="4422"/>
    <s v="DISTRIBUCION + ALUMBRADO PUBLICO"/>
    <s v="MAXWELL"/>
    <s v="RED TRENZADA"/>
    <s v="LBT307"/>
    <x v="0"/>
    <n v="75"/>
    <x v="1"/>
    <s v="Con balance"/>
    <n v="32594"/>
    <n v="19882"/>
    <n v="100"/>
    <n v="61"/>
    <n v="64"/>
    <n v="12611"/>
    <n v="38.69"/>
    <n v="40.14"/>
  </r>
  <r>
    <n v="202001"/>
    <s v="MAGDALENA"/>
    <s v="SANTA MARTA"/>
    <s v="SANTA MARTA"/>
    <s v="EL PORVENIR"/>
    <s v="C3263"/>
    <n v="65002448"/>
    <x v="171"/>
    <s v="DISTRIBUCION + ALUMBRADO PUBLICO"/>
    <s v="MAXWELL"/>
    <s v="RED TRENZADA"/>
    <s v="LBT304"/>
    <x v="11"/>
    <n v="25"/>
    <x v="5"/>
    <s v="Con balance"/>
    <n v="2942"/>
    <n v="2939"/>
    <n v="0"/>
    <n v="6"/>
    <n v="6"/>
    <n v="3"/>
    <n v="0.1"/>
    <n v="3.46"/>
  </r>
  <r>
    <n v="202001"/>
    <s v="MAGDALENA"/>
    <s v="SANTA MARTA"/>
    <s v="SANTA MARTA"/>
    <s v="LOS CERROS"/>
    <s v="C3274"/>
    <n v="65002436"/>
    <x v="4423"/>
    <s v="DISTRIBUCION + ALUMBRADO PUBLICO"/>
    <s v="MAXWELL"/>
    <s v="RED TRENZADA"/>
    <s v="LBT304"/>
    <x v="11"/>
    <n v="75"/>
    <x v="0"/>
    <s v="MACRO SIN CSMO"/>
    <n v="0"/>
    <n v="17486"/>
    <n v="0"/>
    <n v="52"/>
    <n v="53"/>
    <n v="-17486"/>
    <n v="0"/>
    <n v="-52.53"/>
  </r>
  <r>
    <n v="202001"/>
    <s v="MAGDALENA"/>
    <s v="SANTA MARTA"/>
    <s v="SANTA MARTA"/>
    <s v="LOS COCOS"/>
    <s v="C3310"/>
    <n v="65744214"/>
    <x v="4424"/>
    <s v="DISTRIBUCION + ALUMBRADO PUBLICO"/>
    <s v="MAXWELL"/>
    <s v="RED TRENZADA"/>
    <s v="MAZ308"/>
    <x v="11"/>
    <n v="75"/>
    <x v="0"/>
    <s v="MACRO SIN CSMO"/>
    <n v="0"/>
    <n v="24216"/>
    <n v="0"/>
    <n v="48"/>
    <n v="55"/>
    <n v="-24216"/>
    <n v="0"/>
    <n v="0"/>
  </r>
  <r>
    <n v="202001"/>
    <s v="MAGDALENA"/>
    <s v="SANTA MARTA"/>
    <s v="SANTA MARTA"/>
    <s v="LOS COCOS"/>
    <s v="C3332"/>
    <n v="65717258"/>
    <x v="4425"/>
    <s v="DISTRIBUCION + ALUMBRADO PUBLICO"/>
    <s v="MAXWELL"/>
    <s v="RED TRENZADA"/>
    <s v="MAZ308"/>
    <x v="11"/>
    <n v="75"/>
    <x v="2"/>
    <s v="Con balance"/>
    <n v="373822"/>
    <n v="25556"/>
    <n v="0"/>
    <n v="41"/>
    <n v="51"/>
    <n v="348266"/>
    <n v="93.16"/>
    <n v="87.55"/>
  </r>
  <r>
    <n v="202001"/>
    <s v="MAGDALENA"/>
    <s v="SANTA MARTA"/>
    <s v="SANTA MARTA"/>
    <s v="SANTA CRUZ"/>
    <s v="C3382"/>
    <n v="65742442"/>
    <x v="4426"/>
    <s v="DISTRIBUCION + ALUMBRADO PUBLICO"/>
    <s v="MAXWELL"/>
    <s v="RED TRENZADA"/>
    <s v="SMT302"/>
    <x v="0"/>
    <n v="50"/>
    <x v="1"/>
    <s v="Con balance"/>
    <n v="20700"/>
    <n v="10794"/>
    <n v="230"/>
    <n v="47"/>
    <n v="53"/>
    <n v="9676"/>
    <n v="46.74"/>
    <n v="43.04"/>
  </r>
  <r>
    <n v="202001"/>
    <s v="ATLANTICO NORTE"/>
    <s v="BARRANQUILLA"/>
    <s v="BARRANQUILLA"/>
    <s v="BOSTON"/>
    <s v="A6931"/>
    <n v="65211106"/>
    <x v="4427"/>
    <s v="DISTRIBUCION + ALUMBRADO PUBLICO"/>
    <s v="RYMEL"/>
    <s v="RED TRENZADA"/>
    <s v="SIL307"/>
    <x v="3"/>
    <n v="50"/>
    <x v="5"/>
    <s v="Con balance"/>
    <n v="17775"/>
    <n v="14649"/>
    <n v="881"/>
    <n v="42"/>
    <n v="45"/>
    <n v="2245"/>
    <n v="12.63"/>
    <n v="-12.6"/>
  </r>
  <r>
    <n v="202001"/>
    <s v="ATLANTICO NORTE"/>
    <s v="BARRANQUILLA"/>
    <s v="BARRANQUILLA"/>
    <s v="BOSTON"/>
    <s v="A6933"/>
    <n v="65210619"/>
    <x v="4428"/>
    <s v="DISTRIBUCION + ALUMBRADO PUBLICO"/>
    <s v="SIN DEFINIR"/>
    <s v="RED TRENZADA"/>
    <s v="SIL307"/>
    <x v="3"/>
    <s v="37.5"/>
    <x v="3"/>
    <s v="Con balance"/>
    <n v="1238"/>
    <n v="3561"/>
    <n v="122"/>
    <n v="11"/>
    <n v="16"/>
    <n v="-2446"/>
    <n v="-197.64"/>
    <n v="-319.35000000000002"/>
  </r>
  <r>
    <n v="202001"/>
    <s v="ATLANTICO NORTE"/>
    <s v="BARRANQUILLA"/>
    <s v="BARRANQUILLA"/>
    <s v="BOSTON"/>
    <s v="A6937"/>
    <n v="65747004"/>
    <x v="4429"/>
    <s v="DISTRIBUCION"/>
    <s v="RYMEL"/>
    <s v="RED ABIERTA"/>
    <s v="SIL307"/>
    <x v="3"/>
    <n v="75"/>
    <x v="5"/>
    <s v="Con balance"/>
    <n v="31106"/>
    <n v="26832"/>
    <n v="247"/>
    <n v="88"/>
    <n v="94"/>
    <n v="4028"/>
    <n v="12.95"/>
    <n v="-16.29"/>
  </r>
  <r>
    <n v="202001"/>
    <s v="ATLANTICO NORTE"/>
    <s v="BARRANQUILLA"/>
    <s v="BARRANQUILLA"/>
    <s v="SAN ISIDRO"/>
    <s v="A6951"/>
    <n v="65734191"/>
    <x v="4430"/>
    <s v="DISTRIBUCION + ALUMBRADO PUBLICO"/>
    <s v="MAXWELL"/>
    <s v="RED TRENZADA"/>
    <s v="CTR312"/>
    <x v="34"/>
    <n v="50"/>
    <x v="0"/>
    <s v="MACRO SIN CSMO"/>
    <n v="0"/>
    <n v="12687"/>
    <n v="0"/>
    <n v="35"/>
    <n v="36"/>
    <n v="-12687"/>
    <n v="0"/>
    <n v="0"/>
  </r>
  <r>
    <n v="202001"/>
    <s v="MAGDALENA"/>
    <s v="PLATO"/>
    <s v="PLATO"/>
    <s v="PROGRESO"/>
    <s v="A6957"/>
    <n v="65012259"/>
    <x v="4431"/>
    <s v="DISTRIBUCION + ALUMBRADO PUBLICO"/>
    <s v="MAXWELL"/>
    <s v="RED TRENZADA"/>
    <s v="PLA304"/>
    <x v="46"/>
    <n v="75"/>
    <x v="0"/>
    <s v="MACRO SIN CSMO"/>
    <n v="0"/>
    <n v="12880"/>
    <n v="0"/>
    <n v="78"/>
    <n v="82"/>
    <n v="-12880"/>
    <n v="0"/>
    <n v="0"/>
  </r>
  <r>
    <n v="202001"/>
    <s v="ATLANTICO NORTE"/>
    <s v="BARRANQUILLA"/>
    <s v="BARRANQUILLA"/>
    <s v="RECREO"/>
    <s v="A7020"/>
    <n v="65205748"/>
    <x v="4432"/>
    <s v="DISTRIBUCION + ALUMBRADO PUBLICO"/>
    <s v="MAXWELL"/>
    <s v="RED TRENZADA"/>
    <s v="CTR309"/>
    <x v="3"/>
    <n v="75"/>
    <x v="0"/>
    <s v="MACRO SIN CSMO"/>
    <n v="0"/>
    <n v="12429"/>
    <n v="0"/>
    <n v="45"/>
    <n v="55"/>
    <n v="-12429"/>
    <n v="0"/>
    <n v="0"/>
  </r>
  <r>
    <n v="202001"/>
    <s v="ATLANTICO NORTE"/>
    <s v="BARRANQUILLA"/>
    <s v="BARRANQUILLA"/>
    <s v="OLAYA"/>
    <s v="A7041"/>
    <n v="65210886"/>
    <x v="4433"/>
    <s v="DISTRIBUCION + ALUMBRADO PUBLICO"/>
    <s v="MAXWELL"/>
    <s v="RED TRENZADA"/>
    <s v="SIL307"/>
    <x v="3"/>
    <n v="50"/>
    <x v="3"/>
    <s v="Con balance"/>
    <n v="1024"/>
    <n v="3923"/>
    <n v="0"/>
    <n v="7"/>
    <n v="7"/>
    <n v="-2899"/>
    <n v="-283.25"/>
    <n v="-386.16"/>
  </r>
  <r>
    <n v="202001"/>
    <s v="ATLANTICO NORTE"/>
    <s v="BARRANQUILLA"/>
    <s v="BARRANQUILLA"/>
    <s v="CENTRO"/>
    <s v="A7089"/>
    <n v="65203770"/>
    <x v="4434"/>
    <s v="DISTRIBUCION + ALUMBRADO PUBLICO"/>
    <s v="SIN DEFINIR"/>
    <s v="RED TRENZADA"/>
    <s v="ERI306"/>
    <x v="44"/>
    <n v="75"/>
    <x v="3"/>
    <s v="Con balance"/>
    <n v="16"/>
    <n v="720"/>
    <n v="0"/>
    <n v="1"/>
    <n v="9"/>
    <n v="-704"/>
    <n v="-4300"/>
    <n v="-4077.55"/>
  </r>
  <r>
    <n v="202001"/>
    <s v="ATLANTICO NORTE"/>
    <s v="BARRANQUILLA"/>
    <s v="BARRANQUILLA"/>
    <s v="CENTRO"/>
    <s v="A7108"/>
    <n v="65703705"/>
    <x v="4435"/>
    <s v="DISTRIBUCION + ALUMBRADO PUBLICO"/>
    <s v="SIN DEFINIR"/>
    <s v="RED TRENZADA"/>
    <s v="ERI306"/>
    <x v="44"/>
    <n v="45"/>
    <x v="0"/>
    <s v="MACRO SIN CSMO"/>
    <n v="0"/>
    <n v="2433"/>
    <n v="0"/>
    <n v="12"/>
    <n v="14"/>
    <n v="-2433"/>
    <n v="0"/>
    <n v="0"/>
  </r>
  <r>
    <n v="202001"/>
    <s v="ATLANTICO NORTE"/>
    <s v="BARRANQUILLA"/>
    <s v="BARRANQUILLA"/>
    <s v="CENTRO"/>
    <s v="A7111"/>
    <n v="65203783"/>
    <x v="4436"/>
    <s v="DISTRIBUCION + ALUMBRADO PUBLICO"/>
    <s v="SIN DEFINIR"/>
    <s v="RED TRENZADA"/>
    <s v="ERI306"/>
    <x v="44"/>
    <n v="75"/>
    <x v="5"/>
    <s v="Con balance"/>
    <n v="3769"/>
    <n v="3736"/>
    <n v="0"/>
    <n v="11"/>
    <n v="24"/>
    <n v="33"/>
    <n v="0.88"/>
    <n v="-69.92"/>
  </r>
  <r>
    <n v="202001"/>
    <s v="ATLANTICO NORTE"/>
    <s v="BARRANQUILLA"/>
    <s v="BARRANQUILLA"/>
    <s v="CENTRO"/>
    <s v="A7114"/>
    <n v="65703712"/>
    <x v="4437"/>
    <s v="DISTRIBUCION + ALUMBRADO PUBLICO"/>
    <s v="MAXWELL"/>
    <s v="RED TRENZADA"/>
    <s v="ERI306"/>
    <x v="44"/>
    <n v="50"/>
    <x v="4"/>
    <s v="Con balance"/>
    <n v="3189"/>
    <n v="2609"/>
    <n v="97"/>
    <n v="10"/>
    <n v="13"/>
    <n v="483"/>
    <n v="15.13"/>
    <n v="7.81"/>
  </r>
  <r>
    <n v="202001"/>
    <s v="ATLANTICO NORTE"/>
    <s v="BARRANQUILLA"/>
    <s v="BARRANQUILLA"/>
    <s v="CENTRO"/>
    <s v="A7119"/>
    <n v="65703690"/>
    <x v="4438"/>
    <s v="DISTRIBUCION + ALUMBRADO PUBLICO"/>
    <s v="MAXWELL"/>
    <s v="RED TRENZADA"/>
    <s v="ERI306"/>
    <x v="44"/>
    <n v="45"/>
    <x v="0"/>
    <s v="MACRO SIN CSMO"/>
    <n v="0"/>
    <n v="10619"/>
    <n v="0"/>
    <n v="10"/>
    <n v="11"/>
    <n v="-10619"/>
    <n v="0"/>
    <n v="0"/>
  </r>
  <r>
    <n v="202001"/>
    <s v="ATLANTICO NORTE"/>
    <s v="BARRANQUILLA"/>
    <s v="BARRANQUILLA"/>
    <s v="CEVILLAR"/>
    <s v="A7129"/>
    <n v="65214662"/>
    <x v="4439"/>
    <s v="DISTRIBUCION + ALUMBRADO PUBLICO"/>
    <s v="SIN DEFINIR"/>
    <s v="RED ABIERTA"/>
    <s v="UNI311"/>
    <x v="19"/>
    <n v="75"/>
    <x v="0"/>
    <s v="MACRO SIN CSMO"/>
    <n v="0"/>
    <n v="12386"/>
    <n v="0"/>
    <n v="52"/>
    <n v="53"/>
    <n v="-12386"/>
    <n v="0"/>
    <n v="0"/>
  </r>
  <r>
    <n v="202001"/>
    <s v="ATLANTICO NORTE"/>
    <s v="SOLEDAD"/>
    <s v="SOLEDAD"/>
    <s v="EL PORTAL DE LAS MORAS"/>
    <s v="AV565"/>
    <n v="65778423"/>
    <x v="4440"/>
    <s v="DISTRIBUCION + ALUMBRADO PUBLICO"/>
    <s v="SIN DEFINIR"/>
    <s v="RED TRENZADA"/>
    <s v="VTE314"/>
    <x v="7"/>
    <n v="75"/>
    <x v="0"/>
    <s v="MACRO SIN CSMO"/>
    <n v="0"/>
    <n v="9961"/>
    <n v="0"/>
    <n v="47"/>
    <n v="51"/>
    <n v="-9961"/>
    <n v="0"/>
    <n v="-111.27"/>
  </r>
  <r>
    <n v="202001"/>
    <s v="ATLANTICO SUR"/>
    <s v="PONEDERA"/>
    <s v="PONEDERA"/>
    <s v="SAN FRANCISCO"/>
    <s v="AV749"/>
    <n v="65712405"/>
    <x v="4441"/>
    <s v="DISTRIBUCION"/>
    <s v="MAXWELL"/>
    <s v="RED TRENZADA"/>
    <s v="POA303"/>
    <x v="81"/>
    <s v="37.5"/>
    <x v="5"/>
    <s v="Con balance"/>
    <n v="16286"/>
    <n v="15666"/>
    <n v="198"/>
    <n v="55"/>
    <n v="60"/>
    <n v="422"/>
    <n v="2.59"/>
    <n v="-742.26"/>
  </r>
  <r>
    <n v="202001"/>
    <s v="MAGDALENA"/>
    <s v="SANTA MARTA"/>
    <s v="SANTA MARTA"/>
    <s v="PRADITO"/>
    <s v="AV951"/>
    <n v="65750981"/>
    <x v="4442"/>
    <s v="DISTRIBUCION + ALUMBRADO PUBLICO"/>
    <s v="MAXWELL"/>
    <s v="RED TRENZADA"/>
    <s v="MAZ308"/>
    <x v="11"/>
    <n v="75"/>
    <x v="2"/>
    <s v="Con balance"/>
    <n v="1422120"/>
    <n v="11931"/>
    <n v="252"/>
    <n v="48"/>
    <n v="50"/>
    <n v="1409937"/>
    <n v="99.14"/>
    <n v="98.48"/>
  </r>
  <r>
    <n v="202001"/>
    <s v="MAGDALENA"/>
    <s v="SANTA MARTA"/>
    <s v="SANTA MARTA"/>
    <s v="MANZANARES"/>
    <s v="AV985"/>
    <n v="65742111"/>
    <x v="4443"/>
    <s v="DISTRIBUCION + ALUMBRADO PUBLICO"/>
    <s v="MAXWELL"/>
    <s v="RED TRENZADA"/>
    <s v="MAZ312"/>
    <x v="10"/>
    <n v="75"/>
    <x v="0"/>
    <s v="MACRO SIN CSMO"/>
    <n v="0"/>
    <n v="24772"/>
    <n v="1050"/>
    <n v="73"/>
    <n v="76"/>
    <n v="-25822"/>
    <n v="0"/>
    <n v="0"/>
  </r>
  <r>
    <n v="202001"/>
    <s v="MAGDALENA"/>
    <s v="SANTA MARTA"/>
    <s v="SANTA MARTA"/>
    <s v="URB LIBANO 2000"/>
    <s v="AV990"/>
    <n v="65720301"/>
    <x v="4444"/>
    <s v="DISTRIBUCION + ALUMBRADO PUBLICO"/>
    <s v="MAXWELL"/>
    <s v="RED TRENZADA"/>
    <s v="LBT309"/>
    <x v="0"/>
    <n v="75"/>
    <x v="0"/>
    <s v="MACRO SIN CSMO"/>
    <n v="0"/>
    <n v="15574"/>
    <n v="0"/>
    <n v="73"/>
    <n v="78"/>
    <n v="-15574"/>
    <n v="0"/>
    <n v="0"/>
  </r>
  <r>
    <n v="202001"/>
    <s v="ATLANTICO NORTE"/>
    <s v="SOLEDAD"/>
    <s v="SOLEDAD"/>
    <s v="COSTA HERMOSA"/>
    <s v="B0004"/>
    <n v="65767868"/>
    <x v="4445"/>
    <s v="DISTRIBUCION + ALUMBRADO PUBLICO"/>
    <s v="RYMEL"/>
    <s v="RED TRENZADA"/>
    <s v="UNI321"/>
    <x v="36"/>
    <n v="50"/>
    <x v="1"/>
    <s v="Con balance"/>
    <n v="25359"/>
    <n v="10157"/>
    <n v="146"/>
    <n v="54"/>
    <n v="56"/>
    <n v="15055"/>
    <n v="59.37"/>
    <n v="50.34"/>
  </r>
  <r>
    <n v="202001"/>
    <s v="ATLANTICO NORTE"/>
    <s v="BARRANQUILLA"/>
    <s v="BARRANQUILLA"/>
    <s v="EL CARMEN"/>
    <s v="B0011"/>
    <n v="65768115"/>
    <x v="4446"/>
    <s v="DISTRIBUCION + ALUMBRADO PUBLICO"/>
    <s v="SIN DEFINIR"/>
    <s v="RED TRENZADA"/>
    <s v="CTR328"/>
    <x v="35"/>
    <n v="50"/>
    <x v="0"/>
    <s v="MACRO SIN CSMO"/>
    <n v="0"/>
    <n v="5692"/>
    <n v="0"/>
    <n v="20"/>
    <n v="23"/>
    <n v="-5692"/>
    <n v="0"/>
    <n v="0"/>
  </r>
  <r>
    <n v="202001"/>
    <s v="ATLANTICO SUR"/>
    <s v="USIACURI"/>
    <s v="USIACURI"/>
    <s v="LA CRUZ"/>
    <s v="B5202"/>
    <n v="65008852"/>
    <x v="4447"/>
    <s v="DISTRIBUCION + ALUMBRADO PUBLICO"/>
    <s v="MAXWELL"/>
    <s v="RED TRENZADA"/>
    <s v="BAR306"/>
    <x v="38"/>
    <n v="50"/>
    <x v="2"/>
    <s v="Con balance"/>
    <n v="3906106"/>
    <n v="14639"/>
    <n v="629"/>
    <n v="42"/>
    <n v="49"/>
    <n v="3890838"/>
    <n v="99.61"/>
    <n v="95.89"/>
  </r>
  <r>
    <n v="202001"/>
    <s v="ATLANTICO NORTE"/>
    <s v="SOLEDAD"/>
    <s v="SOLEDAD"/>
    <s v="LOS CEDROS"/>
    <s v="B5366"/>
    <n v="65207772"/>
    <x v="4448"/>
    <s v="DISTRIBUCION"/>
    <s v="SIN DEFINIR"/>
    <s v="RED ABIERTA"/>
    <s v="VTE316"/>
    <x v="7"/>
    <n v="75"/>
    <x v="3"/>
    <s v="Con balance"/>
    <n v="10618"/>
    <n v="11838"/>
    <n v="311"/>
    <n v="66"/>
    <n v="70"/>
    <n v="-1531"/>
    <n v="-14.42"/>
    <n v="50.16"/>
  </r>
  <r>
    <n v="202001"/>
    <s v="ATLANTICO NORTE"/>
    <s v="SOLEDAD"/>
    <s v="SOLEDAD"/>
    <s v="EL OASIS"/>
    <s v="B5601"/>
    <n v="65206257"/>
    <x v="4449"/>
    <s v="DISTRIBUCION + ALUMBRADO PUBLICO"/>
    <s v="MAXWELL"/>
    <s v="RED TRENZADA"/>
    <s v="VTE317"/>
    <x v="15"/>
    <n v="75"/>
    <x v="0"/>
    <s v="MACRO SIN CSMO"/>
    <n v="0"/>
    <n v="19177"/>
    <n v="0"/>
    <n v="104"/>
    <n v="106"/>
    <n v="-19177"/>
    <n v="0"/>
    <n v="0"/>
  </r>
  <r>
    <n v="202001"/>
    <s v="ATLANTICO NORTE"/>
    <s v="BARRANQUILLA"/>
    <s v="BARRANQUILLA"/>
    <s v="LOS PINOS"/>
    <s v="B5694"/>
    <n v="65205667"/>
    <x v="4450"/>
    <s v="DISTRIBUCION + ALUMBRADO PUBLICO"/>
    <s v="SIN DEFINIR"/>
    <s v="RED ABIERTA"/>
    <s v="CTR309"/>
    <x v="3"/>
    <n v="50"/>
    <x v="1"/>
    <s v="Con balance"/>
    <n v="19641"/>
    <n v="11731"/>
    <n v="197"/>
    <n v="47"/>
    <n v="50"/>
    <n v="7713"/>
    <n v="39.270000000000003"/>
    <n v="-576.69000000000005"/>
  </r>
  <r>
    <n v="202001"/>
    <s v="GUAJIRA"/>
    <s v="RIOHACHA"/>
    <s v="RIOHACHA"/>
    <s v="EDINSON DE LUQUE"/>
    <s v="B5697"/>
    <n v="65006133"/>
    <x v="4451"/>
    <s v="DISTRIBUCION + ALUMBRADO PUBLICO"/>
    <s v="MAXWELL"/>
    <s v="RED TRENZADA"/>
    <s v="RCH305"/>
    <x v="12"/>
    <n v="75"/>
    <x v="5"/>
    <s v="Con balance"/>
    <n v="28527"/>
    <n v="27748"/>
    <n v="1007"/>
    <n v="93"/>
    <n v="97"/>
    <n v="-228"/>
    <n v="-0.8"/>
    <n v="-689.69"/>
  </r>
  <r>
    <n v="202001"/>
    <s v="GUAJIRA"/>
    <s v="RIOHACHA"/>
    <s v="RIOHACHA"/>
    <s v="JOSE ANTONIO GALAN"/>
    <s v="B5733"/>
    <n v="65771369"/>
    <x v="4452"/>
    <s v="DISTRIBUCION"/>
    <s v="CDM"/>
    <s v="RED ABIERTA"/>
    <s v="RCH303"/>
    <x v="12"/>
    <n v="75"/>
    <x v="6"/>
    <s v="Con balance"/>
    <n v="31877"/>
    <n v="33196"/>
    <n v="292"/>
    <n v="37"/>
    <n v="38"/>
    <n v="-1611"/>
    <n v="-5.05"/>
    <n v="-494.12"/>
  </r>
  <r>
    <n v="202001"/>
    <s v="GUAJIRA"/>
    <s v="RIOHACHA"/>
    <s v="RIOHACHA"/>
    <s v="COOPERATIVO"/>
    <s v="B5736"/>
    <n v="65006106"/>
    <x v="4453"/>
    <s v="DISTRIBUCION + ALUMBRADO PUBLICO"/>
    <s v="MAXWELL"/>
    <s v="RED TRENZADA"/>
    <s v="RCH305"/>
    <x v="12"/>
    <n v="75"/>
    <x v="1"/>
    <s v="Con balance"/>
    <n v="39077"/>
    <n v="16554"/>
    <n v="625"/>
    <n v="69"/>
    <n v="79"/>
    <n v="21898"/>
    <n v="56.04"/>
    <n v="62.91"/>
  </r>
  <r>
    <n v="202001"/>
    <s v="ATLANTICO NORTE"/>
    <s v="PUERTO COLOMBIA"/>
    <s v="PUERTO COLOMBIA"/>
    <s v="ALTOS DE PRADOMAR"/>
    <s v="B5838"/>
    <n v="65208902"/>
    <x v="4454"/>
    <s v="DISTRIBUCION + ALUMBRADO PUBLICO"/>
    <s v="MAXWELL"/>
    <s v="RED TRENZADA"/>
    <s v="PTO302"/>
    <x v="37"/>
    <n v="50"/>
    <x v="0"/>
    <s v="MACRO SIN CSMO"/>
    <n v="0"/>
    <n v="12051"/>
    <n v="0"/>
    <n v="13"/>
    <n v="14"/>
    <n v="-12051"/>
    <n v="0"/>
    <n v="0"/>
  </r>
  <r>
    <n v="202001"/>
    <s v="MAGDALENA"/>
    <s v="SANTA MARTA"/>
    <s v="SANTA MARTA"/>
    <s v="ACODI"/>
    <s v="C3399"/>
    <n v="65742436"/>
    <x v="4455"/>
    <s v="DISTRIBUCION + ALUMBRADO PUBLICO"/>
    <s v="MAXWELL"/>
    <s v="RED TRENZADA"/>
    <s v="SMT302"/>
    <x v="0"/>
    <n v="50"/>
    <x v="1"/>
    <s v="Con balance"/>
    <n v="11756"/>
    <n v="6152"/>
    <n v="0"/>
    <n v="20"/>
    <n v="20"/>
    <n v="5605"/>
    <n v="47.67"/>
    <n v="38.21"/>
  </r>
  <r>
    <n v="202001"/>
    <s v="MAGDALENA"/>
    <s v="SANTA MARTA"/>
    <s v="SANTA MARTA"/>
    <s v="MAMATOCO"/>
    <s v="C3450"/>
    <n v="65759156"/>
    <x v="4456"/>
    <s v="DISTRIBUCION + ALUMBRADO PUBLICO"/>
    <s v="RYMEL"/>
    <s v="RED TRENZADA"/>
    <s v="LBT309"/>
    <x v="0"/>
    <n v="50"/>
    <x v="0"/>
    <s v="MACRO SIN CSMO"/>
    <n v="0"/>
    <n v="18443"/>
    <n v="0"/>
    <n v="35"/>
    <n v="36"/>
    <n v="-18443"/>
    <n v="0"/>
    <n v="-47.58"/>
  </r>
  <r>
    <n v="202001"/>
    <s v="MAGDALENA"/>
    <s v="SANTA MARTA"/>
    <s v="SANTA MARTA"/>
    <s v="20 DE JULIO"/>
    <s v="C3622"/>
    <n v="65003808"/>
    <x v="4457"/>
    <s v="DISTRIBUCION + ALUMBRADO PUBLICO"/>
    <s v="SIN DEFINIR"/>
    <s v="RED ABIERTA"/>
    <s v="LBT303"/>
    <x v="11"/>
    <n v="50"/>
    <x v="1"/>
    <s v="Con balance"/>
    <n v="25200"/>
    <n v="12547"/>
    <n v="126"/>
    <n v="38"/>
    <n v="45"/>
    <n v="12527"/>
    <n v="49.71"/>
    <n v="53.24"/>
  </r>
  <r>
    <n v="202001"/>
    <s v="MAGDALENA"/>
    <s v="SANTA MARTA"/>
    <s v="SANTA MARTA"/>
    <s v="BETHANIA"/>
    <s v="C3631"/>
    <n v="65736528"/>
    <x v="4458"/>
    <s v="DISTRIBUCION + ALUMBRADO PUBLICO"/>
    <s v="MAXWELL"/>
    <s v="RED TRENZADA"/>
    <s v="LBT303"/>
    <x v="11"/>
    <n v="50"/>
    <x v="0"/>
    <s v="MACRO SIN CSMO"/>
    <n v="0"/>
    <n v="6712"/>
    <n v="0"/>
    <n v="25"/>
    <n v="25"/>
    <n v="-6712"/>
    <n v="0"/>
    <n v="0"/>
  </r>
  <r>
    <n v="202001"/>
    <s v="ATLANTICO NORTE"/>
    <s v="BARRANQUILLA"/>
    <s v="BARRANQUILLA"/>
    <s v="LA LUZ"/>
    <s v="A7142"/>
    <n v="65736439"/>
    <x v="4459"/>
    <s v="DISTRIBUCION"/>
    <s v="MAXWELL"/>
    <s v="RED TRENZADA"/>
    <s v="ERI304"/>
    <x v="34"/>
    <n v="50"/>
    <x v="0"/>
    <s v="MACRO SIN CSMO"/>
    <n v="0"/>
    <n v="30803"/>
    <n v="0"/>
    <n v="83"/>
    <n v="85"/>
    <n v="-30803"/>
    <n v="0"/>
    <n v="0"/>
  </r>
  <r>
    <n v="202001"/>
    <s v="ATLANTICO NORTE"/>
    <s v="SOLEDAD"/>
    <s v="SOLEDAD"/>
    <s v="VEINTE DE JULIO"/>
    <s v="A7161"/>
    <n v="65751290"/>
    <x v="4460"/>
    <s v="DISTRIBUCION + ALUMBRADO PUBLICO"/>
    <s v="SIN DEFINIR"/>
    <s v="RED TRENZADA"/>
    <s v="MGD306"/>
    <x v="15"/>
    <n v="25"/>
    <x v="0"/>
    <s v="MACRO SIN CSMO"/>
    <n v="0"/>
    <n v="3649"/>
    <n v="0"/>
    <n v="19"/>
    <n v="20"/>
    <n v="-3649"/>
    <n v="0"/>
    <n v="0"/>
  </r>
  <r>
    <n v="202001"/>
    <s v="ATLANTICO NORTE"/>
    <s v="SOLEDAD"/>
    <s v="SOLEDAD"/>
    <s v="LA MARIA"/>
    <s v="A7169"/>
    <n v="65752628"/>
    <x v="4461"/>
    <s v="DISTRIBUCION + ALUMBRADO PUBLICO"/>
    <s v="MAXWELL"/>
    <s v="RED TRENZADA"/>
    <s v="MGD306"/>
    <x v="15"/>
    <n v="50"/>
    <x v="0"/>
    <s v="MACRO SIN CSMO"/>
    <n v="0"/>
    <n v="11804"/>
    <n v="0"/>
    <n v="52"/>
    <n v="55"/>
    <n v="-11804"/>
    <n v="0"/>
    <n v="0"/>
  </r>
  <r>
    <n v="202001"/>
    <s v="ATLANTICO NORTE"/>
    <s v="BARRANQUILLA"/>
    <s v="BARRANQUILLA"/>
    <s v="CENTRO"/>
    <s v="A7198"/>
    <n v="65212925"/>
    <x v="4462"/>
    <s v="DISTRIBUCION + ALUMBRADO PUBLICO"/>
    <s v="SIN DEFINIR"/>
    <s v="RED TRENZADA"/>
    <s v="ERI307"/>
    <x v="33"/>
    <n v="75"/>
    <x v="0"/>
    <s v="MACRO SIN CSMO"/>
    <n v="0"/>
    <n v="3707"/>
    <n v="0"/>
    <n v="8"/>
    <n v="9"/>
    <n v="-3707"/>
    <n v="0"/>
    <n v="0"/>
  </r>
  <r>
    <n v="202001"/>
    <s v="ATLANTICO NORTE"/>
    <s v="BARRANQUILLA"/>
    <s v="BARRANQUILLA"/>
    <s v="No Disponible"/>
    <s v="A7288"/>
    <n v="65768776"/>
    <x v="4463"/>
    <s v="DISTRIBUCION"/>
    <s v="SIN DEFINIR"/>
    <s v="RED TRENZADA"/>
    <s v="SIL313"/>
    <x v="3"/>
    <n v="50"/>
    <x v="0"/>
    <s v="MACRO SIN CSMO"/>
    <n v="0"/>
    <n v="6576"/>
    <n v="0"/>
    <n v="23"/>
    <n v="28"/>
    <n v="-6576"/>
    <n v="0"/>
    <n v="0"/>
  </r>
  <r>
    <n v="202001"/>
    <s v="GUAJIRA"/>
    <s v="DIBULLA"/>
    <s v="MINGUEO"/>
    <s v="No Disponible"/>
    <s v="B0028"/>
    <n v="65757768"/>
    <x v="4464"/>
    <s v="DISTRIBUCION"/>
    <s v="MAXWELL"/>
    <s v="RED TRENZADA"/>
    <s v="TGJ304"/>
    <x v="53"/>
    <s v="37.5"/>
    <x v="3"/>
    <s v="Con balance"/>
    <n v="1013"/>
    <n v="5677"/>
    <n v="87"/>
    <n v="10"/>
    <n v="13"/>
    <n v="-4751"/>
    <n v="-469.24"/>
    <n v="-5662"/>
  </r>
  <r>
    <n v="202001"/>
    <s v="ATLANTICO NORTE"/>
    <s v="BARRANQUILLA"/>
    <s v="BARRANQUILLA"/>
    <s v="BOSTON"/>
    <s v="B0051"/>
    <n v="65210544"/>
    <x v="4465"/>
    <s v="DISTRIBUCION + ALUMBRADO PUBLICO"/>
    <s v="MAXWELL"/>
    <s v="RED TRENZADA"/>
    <s v="SIL315"/>
    <x v="3"/>
    <n v="75"/>
    <x v="5"/>
    <s v="Con balance"/>
    <n v="1778"/>
    <n v="1776"/>
    <n v="0"/>
    <n v="13"/>
    <n v="14"/>
    <n v="3"/>
    <n v="0.15"/>
    <n v="-48.47"/>
  </r>
  <r>
    <n v="202001"/>
    <s v="ATLANTICO NORTE"/>
    <s v="BARRANQUILLA"/>
    <s v="BARRANQUILLA"/>
    <s v="LAS TRINITARIAS"/>
    <s v="B0105"/>
    <n v="65754274"/>
    <x v="4466"/>
    <s v="DISTRIBUCION + ALUMBRADO PUBLICO"/>
    <s v="MAXWELL"/>
    <s v="RED TRENZADA"/>
    <s v="VTE308"/>
    <x v="8"/>
    <n v="75"/>
    <x v="0"/>
    <s v="MACRO SIN CSMO"/>
    <n v="0"/>
    <n v="32005"/>
    <n v="0"/>
    <n v="18"/>
    <n v="18"/>
    <n v="-32005"/>
    <n v="0"/>
    <n v="0"/>
  </r>
  <r>
    <n v="202001"/>
    <s v="ATLANTICO NORTE"/>
    <s v="PUERTO COLOMBIA"/>
    <s v="PUERTO COLOMBIA"/>
    <s v="SIETE DE AGOSTO"/>
    <s v="B0119"/>
    <n v="65208737"/>
    <x v="4467"/>
    <s v="DISTRIBUCION + ALUMBRADO PUBLICO"/>
    <s v="SIN DEFINIR"/>
    <s v="RED ABIERTA"/>
    <s v="PTO304"/>
    <x v="37"/>
    <n v="50"/>
    <x v="4"/>
    <s v="Con balance"/>
    <n v="15638"/>
    <n v="11108"/>
    <n v="236"/>
    <n v="47"/>
    <n v="53"/>
    <n v="4293"/>
    <n v="27.45"/>
    <n v="-733.54"/>
  </r>
  <r>
    <n v="202001"/>
    <s v="ATLANTICO NORTE"/>
    <s v="BARRANQUILLA"/>
    <s v="BARRANQUILLA"/>
    <s v="LOS NOGALES"/>
    <s v="B0134"/>
    <n v="65201321"/>
    <x v="4468"/>
    <s v="DISTRIBUCION + ALUMBRADO PUBLICO"/>
    <s v="SIN DEFINIR"/>
    <s v="RED ABIERTA"/>
    <s v="NBQ306"/>
    <x v="4"/>
    <n v="50"/>
    <x v="5"/>
    <s v="Con balance"/>
    <n v="23723"/>
    <n v="23890"/>
    <n v="197"/>
    <n v="59"/>
    <n v="59"/>
    <n v="-363"/>
    <n v="-1.53"/>
    <n v="-656.7"/>
  </r>
  <r>
    <n v="202001"/>
    <s v="ATLANTICO NORTE"/>
    <s v="BARRANQUILLA"/>
    <s v="BARRANQUILLA"/>
    <s v="NUEVO HORIZONTE"/>
    <s v="B0139"/>
    <n v="65741328"/>
    <x v="4469"/>
    <s v="DISTRIBUCION + ALUMBRADO PUBLICO"/>
    <s v="SIN DEFINIR"/>
    <s v="RED ABIERTA"/>
    <s v="SIL306"/>
    <x v="4"/>
    <n v="75"/>
    <x v="4"/>
    <s v="Con balance"/>
    <n v="23344"/>
    <n v="19375"/>
    <n v="173"/>
    <n v="40"/>
    <n v="41"/>
    <n v="3796"/>
    <n v="16.260000000000002"/>
    <n v="-887.02"/>
  </r>
  <r>
    <n v="202001"/>
    <s v="MAGDALENA"/>
    <s v="SANTA MARTA"/>
    <s v="SANTA MARTA"/>
    <s v="11 DE NOVIEMBRE"/>
    <s v="B0195"/>
    <n v="65003085"/>
    <x v="4470"/>
    <s v="DISTRIBUCION + ALUMBRADO PUBLICO"/>
    <s v="RYMEL"/>
    <s v="RED ABIERTA"/>
    <s v="SMT303"/>
    <x v="27"/>
    <n v="50"/>
    <x v="5"/>
    <s v="Con balance"/>
    <n v="10974"/>
    <n v="10976"/>
    <n v="76"/>
    <n v="31"/>
    <n v="31"/>
    <n v="-78"/>
    <n v="-0.71"/>
    <n v="-7.34"/>
  </r>
  <r>
    <n v="202001"/>
    <s v="ATLANTICO NORTE"/>
    <s v="BARRANQUILLA"/>
    <s v="BARRANQUILLA"/>
    <s v="EL ROSARIO"/>
    <s v="B6052"/>
    <n v="65743340"/>
    <x v="4471"/>
    <s v="DISTRIBUCION + ALUMBRADO PUBLICO"/>
    <s v="SIN DEFINIR"/>
    <s v="RED TRENZADA"/>
    <s v="ERI307"/>
    <x v="33"/>
    <n v="75"/>
    <x v="4"/>
    <s v="Con balance"/>
    <n v="8436"/>
    <n v="5990"/>
    <n v="292"/>
    <n v="23"/>
    <n v="39"/>
    <n v="2154"/>
    <n v="25.53"/>
    <n v="-716.5"/>
  </r>
  <r>
    <n v="202001"/>
    <s v="ATLANTICO NORTE"/>
    <s v="BARRANQUILLA"/>
    <s v="BARRANQUILLA"/>
    <s v="EL PORVENIR"/>
    <s v="B6156"/>
    <n v="65750020"/>
    <x v="4472"/>
    <s v="DISTRIBUCION + ALUMBRADO PUBLICO"/>
    <s v="RYMEL"/>
    <s v="RED BT EN EXTREMO DE CRUCETA DE LMT"/>
    <s v="RIM310"/>
    <x v="9"/>
    <n v="50"/>
    <x v="5"/>
    <s v="Con balance"/>
    <n v="21431"/>
    <n v="19420"/>
    <n v="236"/>
    <n v="32"/>
    <n v="36"/>
    <n v="1776"/>
    <n v="8.2799999999999994"/>
    <n v="-6.17"/>
  </r>
  <r>
    <n v="202001"/>
    <s v="GUAJIRA"/>
    <s v="RIOHACHA"/>
    <s v="RIOHACHA"/>
    <s v="BUENOS AIRES"/>
    <s v="B6184"/>
    <n v="65006587"/>
    <x v="4473"/>
    <s v="DISTRIBUCION + ALUMBRADO PUBLICO"/>
    <s v="CDM"/>
    <s v="RED TRENZADA"/>
    <s v="RCH310"/>
    <x v="1"/>
    <n v="50"/>
    <x v="3"/>
    <s v="Con balance"/>
    <n v="7839"/>
    <n v="10141"/>
    <n v="350"/>
    <n v="54"/>
    <n v="59"/>
    <n v="-2652"/>
    <n v="-33.840000000000003"/>
    <n v="-14.45"/>
  </r>
  <r>
    <n v="202001"/>
    <s v="ATLANTICO SUR"/>
    <s v="GALAPA"/>
    <s v="GALAPA"/>
    <s v="EL MOHAN"/>
    <s v="B6245"/>
    <n v="65216333"/>
    <x v="4474"/>
    <s v="DISTRIBUCION + ALUMBRADO PUBLICO"/>
    <s v="MAXWELL"/>
    <s v="RED TRENZADA"/>
    <s v="CDL305"/>
    <x v="58"/>
    <n v="50"/>
    <x v="2"/>
    <s v="Con balance"/>
    <n v="205200"/>
    <n v="15405"/>
    <n v="227"/>
    <n v="75"/>
    <n v="76"/>
    <n v="189568"/>
    <n v="92.38"/>
    <n v="76.989999999999995"/>
  </r>
  <r>
    <n v="202001"/>
    <s v="ATLANTICO NORTE"/>
    <s v="BARRANQUILLA"/>
    <s v="BARRANQUILLA"/>
    <s v="VILLA CAROLINA"/>
    <s v="B6264"/>
    <n v="65705023"/>
    <x v="4475"/>
    <s v="DISTRIBUCION + ALUMBRADO PUBLICO"/>
    <s v="RYMEL"/>
    <s v="RED TRENZADA"/>
    <s v="FLS308"/>
    <x v="29"/>
    <n v="50"/>
    <x v="4"/>
    <s v="Con balance"/>
    <n v="10800"/>
    <n v="7908"/>
    <n v="557"/>
    <n v="15"/>
    <n v="15"/>
    <n v="2335"/>
    <n v="21.62"/>
    <n v="6.35"/>
  </r>
  <r>
    <n v="202001"/>
    <s v="ATLANTICO NORTE"/>
    <s v="BARRANQUILLA"/>
    <s v="BARRANQUILLA"/>
    <s v="VILLA BLANCA"/>
    <s v="B6335"/>
    <n v="65207725"/>
    <x v="4476"/>
    <s v="DISTRIBUCION + ALUMBRADO PUBLICO"/>
    <s v="RYMEL"/>
    <s v="RED TRENZADA"/>
    <s v="UNI317"/>
    <x v="19"/>
    <n v="50"/>
    <x v="0"/>
    <s v="MACRO SIN CSMO"/>
    <n v="0"/>
    <n v="20495"/>
    <n v="0"/>
    <n v="63"/>
    <n v="66"/>
    <n v="-20495"/>
    <n v="0"/>
    <n v="0"/>
  </r>
  <r>
    <n v="202001"/>
    <s v="MAGDALENA"/>
    <s v="SANTA MARTA"/>
    <s v="SANTA MARTA"/>
    <s v="1 DE MAYO"/>
    <s v="B6431"/>
    <n v="65746145"/>
    <x v="4477"/>
    <s v="DISTRIBUCION + ALUMBRADO PUBLICO"/>
    <s v="MAXWELL"/>
    <s v="RED TRENZADA"/>
    <s v="SMT308"/>
    <x v="10"/>
    <n v="50"/>
    <x v="0"/>
    <s v="MACRO SIN CSMO"/>
    <n v="0"/>
    <n v="15293"/>
    <n v="0"/>
    <n v="50"/>
    <n v="54"/>
    <n v="-15293"/>
    <n v="0"/>
    <n v="-886.1"/>
  </r>
  <r>
    <n v="202001"/>
    <s v="ATLANTICO SUR"/>
    <s v="SANTO TOMAS"/>
    <s v="SANTO TOMAS"/>
    <s v="ALTAMIRA"/>
    <s v="B6584"/>
    <n v="65763065"/>
    <x v="4478"/>
    <s v="DISTRIBUCION + ALUMBRADO PUBLICO"/>
    <s v="MAXWELL"/>
    <s v="RED TRENZADA"/>
    <s v="SBG304"/>
    <x v="48"/>
    <n v="50"/>
    <x v="4"/>
    <s v="Con balance"/>
    <n v="19588"/>
    <n v="15772"/>
    <n v="141"/>
    <n v="38"/>
    <n v="42"/>
    <n v="3675"/>
    <n v="18.760000000000002"/>
    <n v="-527.9"/>
  </r>
  <r>
    <n v="202001"/>
    <s v="ATLANTICO NORTE"/>
    <s v="BARRANQUILLA"/>
    <s v="BARRANQUILLA"/>
    <s v="BETANIA"/>
    <s v="B6656"/>
    <n v="65210870"/>
    <x v="4479"/>
    <s v="DISTRIBUCION + ALUMBRADO PUBLICO"/>
    <s v="SIN DEFINIR"/>
    <s v="RED TRENZADA"/>
    <s v="SIL313"/>
    <x v="3"/>
    <n v="50"/>
    <x v="5"/>
    <s v="Con balance"/>
    <n v="7767"/>
    <n v="7563"/>
    <n v="74"/>
    <n v="18"/>
    <n v="20"/>
    <n v="129"/>
    <n v="1.67"/>
    <n v="-311.77999999999997"/>
  </r>
  <r>
    <n v="202001"/>
    <s v="GUAJIRA"/>
    <s v="MAICAO"/>
    <s v="MAICAO"/>
    <s v="EL CENTRO"/>
    <s v="B7012"/>
    <n v="65720099"/>
    <x v="4480"/>
    <s v="DISTRIBUCION + ALUMBRADO PUBLICO"/>
    <s v="MAXWELL"/>
    <s v="RED TRENZADA"/>
    <s v="MCA304"/>
    <x v="42"/>
    <n v="25"/>
    <x v="3"/>
    <s v="Con balance"/>
    <n v="9290"/>
    <n v="14489"/>
    <n v="175"/>
    <n v="23"/>
    <n v="24"/>
    <n v="-5374"/>
    <n v="-57.84"/>
    <n v="-37.79"/>
  </r>
  <r>
    <n v="202001"/>
    <s v="ATLANTICO NORTE"/>
    <s v="BARRANQUILLA"/>
    <s v="BARRANQUILLA"/>
    <s v="LA PRADERA"/>
    <s v="B7060"/>
    <n v="65753961"/>
    <x v="4481"/>
    <s v="DISTRIBUCION + ALUMBRADO PUBLICO"/>
    <s v="MAXWELL"/>
    <s v="RED TRENZADA"/>
    <s v="SIL309"/>
    <x v="24"/>
    <n v="50"/>
    <x v="0"/>
    <s v="MACRO SIN CSMO"/>
    <n v="0"/>
    <n v="12786"/>
    <n v="0"/>
    <n v="37"/>
    <n v="39"/>
    <n v="-12786"/>
    <n v="0"/>
    <n v="0"/>
  </r>
  <r>
    <n v="202001"/>
    <s v="MAGDALENA"/>
    <s v="SANTA MARTA"/>
    <s v="SANTA MARTA"/>
    <s v="SAN FERNANDO"/>
    <s v="C3659"/>
    <n v="65004085"/>
    <x v="4482"/>
    <s v="DISTRIBUCION"/>
    <s v="MAXWELL"/>
    <s v="RED TRENZADA"/>
    <s v="LBT305"/>
    <x v="11"/>
    <n v="75"/>
    <x v="0"/>
    <s v="MACRO SIN CSMO"/>
    <n v="0"/>
    <n v="13741"/>
    <n v="0"/>
    <n v="37"/>
    <n v="38"/>
    <n v="-13741"/>
    <n v="0"/>
    <n v="-141.28"/>
  </r>
  <r>
    <n v="202001"/>
    <s v="MAGDALENA"/>
    <s v="SANTA MARTA"/>
    <s v="SANTA MARTA"/>
    <s v="LAS AMERICAS"/>
    <s v="C3678"/>
    <n v="65750239"/>
    <x v="4483"/>
    <s v="DISTRIBUCION + ALUMBRADO PUBLICO"/>
    <s v="MAXWELL"/>
    <s v="RED TRENZADA"/>
    <s v="SMT308"/>
    <x v="10"/>
    <n v="50"/>
    <x v="0"/>
    <s v="MACRO SIN CSMO"/>
    <n v="0"/>
    <n v="6514"/>
    <n v="0"/>
    <n v="26"/>
    <n v="26"/>
    <n v="-6514"/>
    <n v="0"/>
    <n v="-781.34"/>
  </r>
  <r>
    <n v="202001"/>
    <s v="ATLANTICO NORTE"/>
    <s v="SOLEDAD"/>
    <s v="SOLEDAD"/>
    <s v="VISTA HERMOSA"/>
    <s v="C3680"/>
    <n v="65212264"/>
    <x v="4484"/>
    <s v="DISTRIBUCION + ALUMBRADO PUBLICO"/>
    <s v="SIN DEFINIR"/>
    <s v="RED ABIERTA"/>
    <s v="UNI316"/>
    <x v="36"/>
    <n v="75"/>
    <x v="1"/>
    <s v="Con balance"/>
    <n v="49024"/>
    <n v="16772"/>
    <n v="0"/>
    <n v="75"/>
    <n v="81"/>
    <n v="32252"/>
    <n v="65.790000000000006"/>
    <n v="-8.4600000000000009"/>
  </r>
  <r>
    <n v="202001"/>
    <s v="MAGDALENA"/>
    <s v="SANTA MARTA"/>
    <s v="SANTA MARTA"/>
    <s v="RODADERO"/>
    <s v="C3737"/>
    <n v="65764767"/>
    <x v="4485"/>
    <s v="DISTRIBUCION + ALUMBRADO PUBLICO"/>
    <s v="MAXWELL"/>
    <s v="RED TRENZADA"/>
    <s v="GAI302"/>
    <x v="28"/>
    <s v="37.5"/>
    <x v="4"/>
    <s v="Con balance"/>
    <n v="24975"/>
    <n v="16243"/>
    <n v="245"/>
    <n v="31"/>
    <n v="34"/>
    <n v="8487"/>
    <n v="33.979999999999997"/>
    <n v="-214.39"/>
  </r>
  <r>
    <n v="202001"/>
    <s v="MAGDALENA"/>
    <s v="SANTA MARTA"/>
    <s v="SANTA MARTA"/>
    <s v="13 DE JUNIO"/>
    <s v="C3762"/>
    <n v="65002387"/>
    <x v="4486"/>
    <s v="DISTRIBUCION + ALUMBRADO PUBLICO"/>
    <s v="MAXWELL"/>
    <s v="RED TRENZADA"/>
    <s v="MAZ307"/>
    <x v="10"/>
    <n v="75"/>
    <x v="0"/>
    <s v="MACRO SIN CSMO"/>
    <n v="0"/>
    <n v="18859"/>
    <n v="0"/>
    <n v="40"/>
    <n v="45"/>
    <n v="-18859"/>
    <n v="0"/>
    <n v="0"/>
  </r>
  <r>
    <n v="202001"/>
    <s v="MAGDALENA"/>
    <s v="SANTA MARTA"/>
    <s v="SANTA MARTA"/>
    <s v="SANTA CATALINA"/>
    <s v="C3767"/>
    <n v="65002403"/>
    <x v="4487"/>
    <s v="DISTRIBUCION + ALUMBRADO PUBLICO"/>
    <s v="MAXWELL"/>
    <s v="RED TRENZADA"/>
    <s v="MAZ307"/>
    <x v="10"/>
    <n v="50"/>
    <x v="0"/>
    <s v="MACRO SIN CSMO"/>
    <n v="0"/>
    <n v="19970"/>
    <n v="0"/>
    <n v="45"/>
    <n v="49"/>
    <n v="-19970"/>
    <n v="0"/>
    <n v="0"/>
  </r>
  <r>
    <n v="202001"/>
    <s v="ATLANTICO NORTE"/>
    <s v="BARRANQUILLA"/>
    <s v="BARRANQUILLA"/>
    <s v="RECREO"/>
    <s v="A7446"/>
    <n v="65210575"/>
    <x v="4488"/>
    <s v="DISTRIBUCION + ALUMBRADO PUBLICO"/>
    <s v="SIN DEFINIR"/>
    <s v="RED ABIERTA"/>
    <s v="SIL307"/>
    <x v="3"/>
    <n v="75"/>
    <x v="0"/>
    <s v="MACRO SIN CSMO"/>
    <n v="0"/>
    <n v="24674"/>
    <n v="0"/>
    <n v="78"/>
    <n v="88"/>
    <n v="-24674"/>
    <n v="0"/>
    <n v="0"/>
  </r>
  <r>
    <n v="202001"/>
    <s v="ATLANTICO NORTE"/>
    <s v="BARRANQUILLA"/>
    <s v="BARRANQUILLA"/>
    <s v="RECREO"/>
    <s v="A7498"/>
    <n v="65205444"/>
    <x v="4489"/>
    <s v="DISTRIBUCION + ALUMBRADO PUBLICO"/>
    <s v="SIN DEFINIR"/>
    <s v="RED ABIERTA"/>
    <s v="SIL312"/>
    <x v="3"/>
    <n v="75"/>
    <x v="1"/>
    <s v="Con balance"/>
    <n v="22275"/>
    <n v="9172"/>
    <n v="820"/>
    <n v="26"/>
    <n v="32"/>
    <n v="12283"/>
    <n v="55.14"/>
    <n v="-170.24"/>
  </r>
  <r>
    <n v="202001"/>
    <s v="ATLANTICO NORTE"/>
    <s v="BARRANQUILLA"/>
    <s v="BARRANQUILLA"/>
    <s v="ALTOS DEL PRADO"/>
    <s v="A7553"/>
    <n v="65200765"/>
    <x v="4490"/>
    <s v="DISTRIBUCION + ALUMBRADO PUBLICO"/>
    <s v="SIN DEFINIR"/>
    <s v="RED TRENZADA"/>
    <s v="OAS316"/>
    <x v="31"/>
    <n v="75"/>
    <x v="0"/>
    <s v="MACRO SIN CSMO"/>
    <n v="0"/>
    <n v="23145"/>
    <n v="0"/>
    <n v="10"/>
    <n v="12"/>
    <n v="-23145"/>
    <n v="0"/>
    <n v="-727.57"/>
  </r>
  <r>
    <n v="202001"/>
    <s v="ATLANTICO NORTE"/>
    <s v="BARRANQUILLA"/>
    <s v="BARRANQUILLA"/>
    <s v="ALTOS DEL PRADO"/>
    <s v="A7562"/>
    <n v="65755274"/>
    <x v="4491"/>
    <s v="DISTRIBUCION"/>
    <s v="MAXWELL"/>
    <s v="RED TRENZADA"/>
    <s v="OAS316"/>
    <x v="31"/>
    <n v="75"/>
    <x v="0"/>
    <s v="MACRO SIN CSMO"/>
    <n v="0"/>
    <n v="3790"/>
    <n v="0"/>
    <n v="7"/>
    <n v="11"/>
    <n v="-3790"/>
    <n v="0"/>
    <n v="66.56"/>
  </r>
  <r>
    <n v="202001"/>
    <s v="ATLANTICO NORTE"/>
    <s v="BARRANQUILLA"/>
    <s v="BARRANQUILLA"/>
    <s v="EL PRADO"/>
    <s v="A7572"/>
    <n v="65200160"/>
    <x v="4492"/>
    <s v="DISTRIBUCION + ALUMBRADO PUBLICO"/>
    <s v="MAXWELL"/>
    <s v="RED TRENZADA"/>
    <s v="OAS318"/>
    <x v="3"/>
    <n v="50"/>
    <x v="0"/>
    <s v="MACRO SIN CSMO"/>
    <n v="0"/>
    <n v="1579"/>
    <n v="0"/>
    <n v="2"/>
    <n v="4"/>
    <n v="-1579"/>
    <n v="0"/>
    <n v="-185.98"/>
  </r>
  <r>
    <n v="202001"/>
    <s v="ATLANTICO NORTE"/>
    <s v="BARRANQUILLA"/>
    <s v="BARRANQUILLA"/>
    <s v="SAN JOSE"/>
    <s v="A7580"/>
    <n v="65214718"/>
    <x v="4493"/>
    <s v="DISTRIBUCION"/>
    <s v="SIN DEFINIR"/>
    <s v="RED ABIERTA"/>
    <s v="CTR311"/>
    <x v="19"/>
    <n v="75"/>
    <x v="1"/>
    <s v="Con balance"/>
    <n v="51300"/>
    <n v="20769"/>
    <n v="416"/>
    <n v="77"/>
    <n v="80"/>
    <n v="30115"/>
    <n v="58.7"/>
    <n v="-392.03"/>
  </r>
  <r>
    <n v="202001"/>
    <s v="ATLANTICO NORTE"/>
    <s v="BARRANQUILLA"/>
    <s v="BARRANQUILLA"/>
    <s v="SAN PEDRO ALEJANDRINO"/>
    <s v="B0279"/>
    <n v="65751875"/>
    <x v="4494"/>
    <s v="DISTRIBUCION + ALUMBRADO PUBLICO"/>
    <s v="MAXWELL"/>
    <s v="RED TRENZADA"/>
    <s v="CDL306"/>
    <x v="19"/>
    <n v="50"/>
    <x v="0"/>
    <s v="MACRO SIN CSMO"/>
    <n v="0"/>
    <n v="37574"/>
    <n v="0"/>
    <n v="69"/>
    <n v="70"/>
    <n v="-37574"/>
    <n v="0"/>
    <n v="0"/>
  </r>
  <r>
    <n v="202001"/>
    <s v="ATLANTICO NORTE"/>
    <s v="BARRANQUILLA"/>
    <s v="BARRANQUILLA"/>
    <s v="SAN PEDRO ALEJANDRINO"/>
    <s v="B0281"/>
    <n v="65751634"/>
    <x v="4495"/>
    <s v="DISTRIBUCION + ALUMBRADO PUBLICO"/>
    <s v="MAXWELL"/>
    <s v="RED TRENZADA"/>
    <s v="CDL306"/>
    <x v="19"/>
    <n v="75"/>
    <x v="4"/>
    <s v="Con balance"/>
    <n v="34800"/>
    <n v="24399"/>
    <n v="0"/>
    <n v="70"/>
    <n v="73"/>
    <n v="10401"/>
    <n v="29.89"/>
    <n v="-694.85"/>
  </r>
  <r>
    <n v="202001"/>
    <s v="ATLANTICO NORTE"/>
    <s v="BARRANQUILLA"/>
    <s v="BARRANQUILLA"/>
    <s v="CORDIALIDAD"/>
    <s v="B0287"/>
    <n v="65751620"/>
    <x v="4496"/>
    <s v="DISTRIBUCION + ALUMBRADO PUBLICO"/>
    <s v="SIN DEFINIR"/>
    <s v="RED TRENZADA"/>
    <s v="CDL306"/>
    <x v="19"/>
    <n v="50"/>
    <x v="3"/>
    <s v="Con balance"/>
    <n v="7481"/>
    <n v="8972"/>
    <n v="0"/>
    <n v="27"/>
    <n v="29"/>
    <n v="-1491"/>
    <n v="-19.920000000000002"/>
    <n v="-1259.22"/>
  </r>
  <r>
    <n v="202001"/>
    <s v="ATLANTICO NORTE"/>
    <s v="BARRANQUILLA"/>
    <s v="BARRANQUILLA"/>
    <s v="LA GLORIA"/>
    <s v="B0288"/>
    <n v="65203348"/>
    <x v="4497"/>
    <s v="DISTRIBUCION + ALUMBRADO PUBLICO"/>
    <s v="MAXWELL"/>
    <s v="RED TRENZADA"/>
    <s v="CDL306"/>
    <x v="19"/>
    <n v="75"/>
    <x v="3"/>
    <s v="Con balance"/>
    <n v="23963"/>
    <n v="44155"/>
    <n v="60"/>
    <n v="107"/>
    <n v="109"/>
    <n v="-20252"/>
    <n v="-84.52"/>
    <n v="-1152.8"/>
  </r>
  <r>
    <n v="202001"/>
    <s v="ATLANTICO NORTE"/>
    <s v="BARRANQUILLA"/>
    <s v="BARRANQUILLA"/>
    <s v="EL PORVENIR"/>
    <s v="B0350"/>
    <n v="65210276"/>
    <x v="4498"/>
    <s v="DISTRIBUCION + ALUMBRADO PUBLICO"/>
    <s v="SIN DEFINIR"/>
    <s v="TIPO RED BT SUBTERRANEA"/>
    <s v="SIL310"/>
    <x v="31"/>
    <n v="75"/>
    <x v="5"/>
    <s v="Con balance"/>
    <n v="3206"/>
    <n v="3217"/>
    <n v="0"/>
    <n v="10"/>
    <n v="10"/>
    <n v="-11"/>
    <n v="-0.33"/>
    <n v="-13.7"/>
  </r>
  <r>
    <n v="202001"/>
    <s v="MAGDALENA"/>
    <s v="EL RETEN"/>
    <s v="EL RETEN"/>
    <s v="No Disponible"/>
    <s v="B7107"/>
    <n v="65770759"/>
    <x v="4499"/>
    <s v="DISTRIBUCION + ALUMBRADO PUBLICO"/>
    <s v=" RYMEL"/>
    <s v="RED TRENZADA"/>
    <s v="RTN302"/>
    <x v="41"/>
    <s v="37.5"/>
    <x v="2"/>
    <s v="Con balance"/>
    <n v="342300"/>
    <n v="3507"/>
    <n v="0"/>
    <n v="17"/>
    <n v="18"/>
    <n v="338793"/>
    <n v="98.98"/>
    <n v="97.96"/>
  </r>
  <r>
    <n v="202001"/>
    <s v="GUAJIRA"/>
    <s v="MANAURE-GUAJIRA"/>
    <s v="MANAURE"/>
    <s v="BERLIN"/>
    <s v="B7119"/>
    <n v="65011108"/>
    <x v="4500"/>
    <s v="DISTRIBUCION + ALUMBRADO PUBLICO"/>
    <s v="CDM"/>
    <s v="RED ABIERTA"/>
    <s v="MNA302"/>
    <x v="43"/>
    <s v="37.5"/>
    <x v="1"/>
    <s v="Con balance"/>
    <n v="30484"/>
    <n v="17059"/>
    <n v="1350"/>
    <n v="18"/>
    <n v="23"/>
    <n v="12075"/>
    <n v="39.61"/>
    <n v="-347.4"/>
  </r>
  <r>
    <n v="202001"/>
    <s v="ATLANTICO NORTE"/>
    <s v="BARRANQUILLA"/>
    <s v="BARRANQUILLA"/>
    <s v="LA VICTORIA"/>
    <s v="B7156"/>
    <n v="65772241"/>
    <x v="4501"/>
    <s v="DISTRIBUCION + ALUMBRADO PUBLICO"/>
    <s v="SIN DEFINIR"/>
    <s v="RED TRENZADA"/>
    <s v="UNI311"/>
    <x v="19"/>
    <s v="37.5"/>
    <x v="1"/>
    <s v="Con balance"/>
    <n v="17381"/>
    <n v="10408"/>
    <n v="204"/>
    <n v="42"/>
    <n v="43"/>
    <n v="6769"/>
    <n v="38.94"/>
    <n v="-566.65"/>
  </r>
  <r>
    <n v="202001"/>
    <s v="ATLANTICO SUR"/>
    <s v="PALMAR DE VARELA"/>
    <s v="PALMAR DE VARELA"/>
    <s v="ALFONSO LOPEZ"/>
    <s v="B7169"/>
    <n v="65013400"/>
    <x v="4502"/>
    <s v="DISTRIBUCION + ALUMBRADO PUBLICO"/>
    <s v="MAXWELL"/>
    <s v="RED TRENZADA"/>
    <s v="SBG303"/>
    <x v="48"/>
    <s v="37.5"/>
    <x v="4"/>
    <s v="Con balance"/>
    <n v="25029"/>
    <n v="17911"/>
    <n v="0"/>
    <n v="66"/>
    <n v="78"/>
    <n v="7118"/>
    <n v="28.44"/>
    <n v="-636.49"/>
  </r>
  <r>
    <n v="202001"/>
    <s v="MAGDALENA"/>
    <s v="EL RETEN"/>
    <s v="EL RETEN"/>
    <s v="SAN ISIDRO REP"/>
    <s v="B7170"/>
    <n v="65004988"/>
    <x v="4503"/>
    <s v="DISTRIBUCION + ALUMBRADO PUBLICO"/>
    <s v="RYMEL"/>
    <s v="RED TRENZADA"/>
    <s v="RTN302"/>
    <x v="41"/>
    <s v="37.5"/>
    <x v="0"/>
    <s v="MACRO SIN CSMO"/>
    <n v="0"/>
    <n v="8089"/>
    <n v="0"/>
    <n v="36"/>
    <n v="39"/>
    <n v="-8089"/>
    <n v="0"/>
    <n v="0"/>
  </r>
  <r>
    <n v="202001"/>
    <s v="ATLANTICO SUR"/>
    <s v="BARANOA"/>
    <s v="BARANOA"/>
    <s v="SANTA HELENA"/>
    <s v="B7176"/>
    <n v="65770792"/>
    <x v="4504"/>
    <s v="DISTRIBUCION + ALUMBRADO PUBLICO"/>
    <s v="RYMEL INDETR"/>
    <s v="RED ABIERTA"/>
    <s v="BAR303"/>
    <x v="49"/>
    <s v="37.5"/>
    <x v="3"/>
    <s v="Con balance"/>
    <n v="7494"/>
    <n v="9195"/>
    <n v="770"/>
    <n v="47"/>
    <n v="52"/>
    <n v="-2471"/>
    <n v="-32.979999999999997"/>
    <n v="-452.77"/>
  </r>
  <r>
    <n v="202001"/>
    <s v="ATLANTICO NORTE"/>
    <s v="BARRANQUILLA"/>
    <s v="BARRANQUILLA"/>
    <s v="NUEVO HORIZONTE"/>
    <s v="B7437"/>
    <n v="65746885"/>
    <x v="4505"/>
    <s v="DISTRIBUCION"/>
    <s v="SIN DEFINIR"/>
    <s v="RED ABIERTA"/>
    <s v="SIL306"/>
    <x v="4"/>
    <n v="75"/>
    <x v="3"/>
    <s v="Con balance"/>
    <n v="7609"/>
    <n v="10659"/>
    <n v="123"/>
    <n v="19"/>
    <n v="22"/>
    <n v="-3173"/>
    <n v="-41.7"/>
    <n v="-609.20000000000005"/>
  </r>
  <r>
    <n v="202001"/>
    <s v="GUAJIRA"/>
    <s v="MAICAO"/>
    <s v="MAICAO"/>
    <s v="VEINTE DE JULIO"/>
    <s v="B7456"/>
    <n v="65730229"/>
    <x v="4506"/>
    <s v="DISTRIBUCION + ALUMBRADO PUBLICO"/>
    <s v="MAXWELL"/>
    <s v="RED TRENZADA"/>
    <s v="MCA302"/>
    <x v="42"/>
    <n v="75"/>
    <x v="5"/>
    <s v="Con balance"/>
    <n v="49331"/>
    <n v="44562"/>
    <n v="227"/>
    <n v="88"/>
    <n v="93"/>
    <n v="4542"/>
    <n v="9.2100000000000009"/>
    <n v="-658.14"/>
  </r>
  <r>
    <n v="202001"/>
    <s v="MAGDALENA"/>
    <s v="SANTA MARTA"/>
    <s v="SANTA MARTA"/>
    <s v="13 DE JUNIO"/>
    <s v="B7533"/>
    <n v="65002389"/>
    <x v="4507"/>
    <s v="DISTRIBUCION + ALUMBRADO PUBLICO"/>
    <s v="MAXWELL"/>
    <s v="RED TRENZADA"/>
    <s v="MAZ307"/>
    <x v="10"/>
    <n v="75"/>
    <x v="1"/>
    <s v="Con balance"/>
    <n v="42908"/>
    <n v="23987"/>
    <n v="608"/>
    <n v="79"/>
    <n v="89"/>
    <n v="18313"/>
    <n v="42.68"/>
    <n v="-218.36"/>
  </r>
  <r>
    <n v="202001"/>
    <s v="GUAJIRA"/>
    <s v="RIOHACHA"/>
    <s v="RIOHACHA"/>
    <s v="ABAJO"/>
    <s v="B7567"/>
    <n v="65708202"/>
    <x v="4508"/>
    <s v="DISTRIBUCION + ALUMBRADO PUBLICO"/>
    <s v="CDM IBD3-4"/>
    <s v="RED TRENZADA"/>
    <s v="RCH309"/>
    <x v="12"/>
    <s v="112.5"/>
    <x v="3"/>
    <s v="Con balance"/>
    <n v="32400"/>
    <n v="36070"/>
    <n v="533"/>
    <n v="79"/>
    <n v="105"/>
    <n v="-4203"/>
    <n v="-12.97"/>
    <n v="-836.63"/>
  </r>
  <r>
    <n v="202001"/>
    <s v="MAGDALENA"/>
    <s v="CIENAGA"/>
    <s v="CIENAGA"/>
    <s v="BELLAVISTA"/>
    <s v="B7576"/>
    <n v="65722815"/>
    <x v="4509"/>
    <s v="DISTRIBUCION + ALUMBRADO PUBLICO"/>
    <s v="MAXWELL"/>
    <s v="RED TRENZADA"/>
    <s v="CIE303"/>
    <x v="32"/>
    <s v="37.5"/>
    <x v="0"/>
    <s v="MACRO SIN CSMO"/>
    <n v="0"/>
    <n v="19475"/>
    <n v="0"/>
    <n v="30"/>
    <n v="32"/>
    <n v="-19475"/>
    <n v="0"/>
    <n v="0"/>
  </r>
  <r>
    <n v="202001"/>
    <s v="GUAJIRA"/>
    <s v="FONSECA"/>
    <s v="FONSECA"/>
    <s v="EL HATICO"/>
    <s v="B7583"/>
    <n v="65762312"/>
    <x v="4510"/>
    <s v="DISTRIBUCION + ALUMBRADO PUBLICO"/>
    <s v="SIN DEFINIR"/>
    <s v="RED TRENZADA"/>
    <s v="FON302"/>
    <x v="78"/>
    <s v="37.5"/>
    <x v="1"/>
    <s v="Con balance"/>
    <n v="14733"/>
    <n v="4764"/>
    <n v="0"/>
    <n v="22"/>
    <n v="23"/>
    <n v="9969"/>
    <n v="67.66"/>
    <n v="62.74"/>
  </r>
  <r>
    <n v="202001"/>
    <s v="MAGDALENA"/>
    <s v="SANTA MARTA"/>
    <s v="SANTA MARTA"/>
    <s v="MAMATOCO"/>
    <s v="C3807"/>
    <n v="65757573"/>
    <x v="4511"/>
    <s v="DISTRIBUCION + ALUMBRADO PUBLICO"/>
    <s v="MAXWELL"/>
    <s v="RED TRENZADA"/>
    <s v="LBT309"/>
    <x v="0"/>
    <n v="50"/>
    <x v="0"/>
    <s v="MACRO SIN CSMO"/>
    <n v="0"/>
    <n v="9459"/>
    <n v="0"/>
    <n v="23"/>
    <n v="24"/>
    <n v="-9459"/>
    <n v="0"/>
    <n v="0"/>
  </r>
  <r>
    <n v="202001"/>
    <s v="MAGDALENA"/>
    <s v="SANTA MARTA"/>
    <s v="SANTA MARTA"/>
    <s v="LA CONCEPCION 3"/>
    <s v="C3857"/>
    <n v="65754368"/>
    <x v="4512"/>
    <s v="DISTRIBUCION + ALUMBRADO PUBLICO"/>
    <s v="MAXWELL"/>
    <s v="RED TRENZADA"/>
    <s v="SMT302"/>
    <x v="0"/>
    <n v="50"/>
    <x v="0"/>
    <s v="MACRO SIN CSMO"/>
    <n v="0"/>
    <n v="7734"/>
    <n v="0"/>
    <n v="27"/>
    <n v="31"/>
    <n v="-7734"/>
    <n v="0"/>
    <n v="0"/>
  </r>
  <r>
    <n v="202001"/>
    <s v="MAGDALENA"/>
    <s v="SANTA MARTA"/>
    <s v="SANTA MARTA"/>
    <s v="LA CONCEPCION 4"/>
    <s v="C3870"/>
    <n v="65005050"/>
    <x v="4513"/>
    <s v="DISTRIBUCION + ALUMBRADO PUBLICO"/>
    <s v="MAXWELL"/>
    <s v="RED TRENZADA"/>
    <s v="SMT302"/>
    <x v="0"/>
    <n v="50"/>
    <x v="2"/>
    <s v="Con balance"/>
    <n v="625020"/>
    <n v="5715"/>
    <n v="281"/>
    <n v="31"/>
    <n v="33"/>
    <n v="619024"/>
    <n v="99.04"/>
    <n v="98.02"/>
  </r>
  <r>
    <n v="202001"/>
    <s v="MAGDALENA"/>
    <s v="SANTA MARTA"/>
    <s v="SANTA MARTA"/>
    <s v="LA CONCEPCION 4"/>
    <s v="C3874"/>
    <n v="65761625"/>
    <x v="4514"/>
    <s v="DISTRIBUCION + ALUMBRADO PUBLICO"/>
    <s v="MAXWELL"/>
    <s v="RED TRENZADA"/>
    <s v="SMT302"/>
    <x v="0"/>
    <n v="75"/>
    <x v="2"/>
    <s v="Con balance"/>
    <n v="900330"/>
    <n v="13363"/>
    <n v="151"/>
    <n v="51"/>
    <n v="53"/>
    <n v="886816"/>
    <n v="98.5"/>
    <n v="96.86"/>
  </r>
  <r>
    <n v="202001"/>
    <s v="ATLANTICO NORTE"/>
    <s v="BARRANQUILLA"/>
    <s v="BARRANQUILLA"/>
    <s v="EL PRADO"/>
    <s v="A7586"/>
    <n v="65202423"/>
    <x v="4515"/>
    <s v="DISTRIBUCION"/>
    <s v="MAXWELL"/>
    <s v="RED TRENZADA"/>
    <s v="OAS318"/>
    <x v="3"/>
    <n v="75"/>
    <x v="3"/>
    <s v="Con balance"/>
    <n v="5200"/>
    <n v="6192"/>
    <n v="0"/>
    <n v="11"/>
    <n v="11"/>
    <n v="-992"/>
    <n v="-19.079999999999998"/>
    <n v="-55.29"/>
  </r>
  <r>
    <n v="202001"/>
    <s v="ATLANTICO NORTE"/>
    <s v="BARRANQUILLA"/>
    <s v="BARRANQUILLA"/>
    <s v="EL PRADO"/>
    <s v="A7594"/>
    <n v="65201048"/>
    <x v="4516"/>
    <s v="DISTRIBUCION"/>
    <s v="SIN DEFINIR"/>
    <s v="TIPO RED BT SUBTERRANEA"/>
    <s v="OAS318"/>
    <x v="3"/>
    <n v="30"/>
    <x v="0"/>
    <s v="MACRO SIN CSMO"/>
    <n v="0"/>
    <n v="441"/>
    <n v="0"/>
    <n v="1"/>
    <n v="1"/>
    <n v="-441"/>
    <n v="0"/>
    <n v="0"/>
  </r>
  <r>
    <n v="202001"/>
    <s v="ATLANTICO NORTE"/>
    <s v="BARRANQUILLA"/>
    <s v="BARRANQUILLA"/>
    <s v="SAN VICENTE"/>
    <s v="A7719"/>
    <n v="65200246"/>
    <x v="4517"/>
    <s v="DISTRIBUCION"/>
    <s v="MAXWELL"/>
    <s v="RED TRENZADA"/>
    <s v="RIM310"/>
    <x v="9"/>
    <n v="75"/>
    <x v="6"/>
    <s v="Con balance"/>
    <n v="1123"/>
    <n v="1220"/>
    <n v="0"/>
    <n v="6"/>
    <n v="7"/>
    <n v="-96"/>
    <n v="-8.57"/>
    <n v="-882.56"/>
  </r>
  <r>
    <n v="202001"/>
    <s v="ATLANTICO NORTE"/>
    <s v="BARRANQUILLA"/>
    <s v="BARRANQUILLA"/>
    <s v="SAN VICENTE"/>
    <s v="A7720"/>
    <n v="65200070"/>
    <x v="4518"/>
    <s v="DISTRIBUCION + ALUMBRADO PUBLICO"/>
    <s v="SIN DEFINIR"/>
    <s v="RED TRENZADA"/>
    <s v="RIM310"/>
    <x v="9"/>
    <n v="75"/>
    <x v="5"/>
    <s v="Con balance"/>
    <n v="3268"/>
    <n v="3068"/>
    <n v="0"/>
    <n v="6"/>
    <n v="7"/>
    <n v="201"/>
    <n v="6.14"/>
    <n v="-395.83"/>
  </r>
  <r>
    <n v="202001"/>
    <s v="ATLANTICO NORTE"/>
    <s v="SOLEDAD"/>
    <s v="SOLEDAD"/>
    <s v="SALAMAR"/>
    <s v="A7759"/>
    <n v="65726977"/>
    <x v="4519"/>
    <s v="DISTRIBUCION + ALUMBRADO PUBLICO"/>
    <s v="MAXWELL"/>
    <s v="RED TRENZADA"/>
    <s v="MGD306"/>
    <x v="15"/>
    <n v="50"/>
    <x v="0"/>
    <s v="MACRO SIN CSMO"/>
    <n v="0"/>
    <n v="12126"/>
    <n v="0"/>
    <n v="53"/>
    <n v="55"/>
    <n v="-12126"/>
    <n v="0"/>
    <n v="0"/>
  </r>
  <r>
    <n v="202001"/>
    <s v="ATLANTICO NORTE"/>
    <s v="SOLEDAD"/>
    <s v="SOLEDAD"/>
    <s v="SOLEDAD 2000"/>
    <s v="B0407"/>
    <n v="65207737"/>
    <x v="4520"/>
    <s v="DISTRIBUCION + ALUMBRADO PUBLICO"/>
    <s v="SIN DEFINIR"/>
    <s v="RED TRENZADA"/>
    <s v="VTE331"/>
    <x v="8"/>
    <n v="50"/>
    <x v="0"/>
    <s v="MACRO SIN CSMO"/>
    <n v="0"/>
    <n v="13726"/>
    <n v="0"/>
    <n v="66"/>
    <n v="70"/>
    <n v="-13726"/>
    <n v="0"/>
    <n v="0"/>
  </r>
  <r>
    <n v="202001"/>
    <s v="ATLANTICO NORTE"/>
    <s v="SOLEDAD"/>
    <s v="SOLEDAD"/>
    <s v="BONANZA"/>
    <s v="B0429"/>
    <n v="65722576"/>
    <x v="4521"/>
    <s v="DISTRIBUCION + ALUMBRADO PUBLICO"/>
    <s v="RYMEL"/>
    <s v="RED TRENZADA"/>
    <s v="VTE331"/>
    <x v="8"/>
    <n v="75"/>
    <x v="0"/>
    <s v="MACRO SIN CSMO"/>
    <n v="0"/>
    <n v="21567"/>
    <n v="0"/>
    <n v="107"/>
    <n v="107"/>
    <n v="-21567"/>
    <n v="0"/>
    <n v="0"/>
  </r>
  <r>
    <n v="202001"/>
    <s v="ATLANTICO NORTE"/>
    <s v="BARRANQUILLA"/>
    <s v="BARRANQUILLA"/>
    <s v="SIMON BOLIVAR"/>
    <s v="B0444"/>
    <n v="65721168"/>
    <x v="4522"/>
    <s v="DISTRIBUCION + ALUMBRADO PUBLICO"/>
    <s v="MAXWELL"/>
    <s v="RED TRENZADA"/>
    <s v="UNI316"/>
    <x v="36"/>
    <n v="50"/>
    <x v="1"/>
    <s v="Con balance"/>
    <n v="34994"/>
    <n v="15178"/>
    <n v="246"/>
    <n v="63"/>
    <n v="65"/>
    <n v="19570"/>
    <n v="55.92"/>
    <n v="98.76"/>
  </r>
  <r>
    <n v="202001"/>
    <s v="ATLANTICO NORTE"/>
    <s v="BARRANQUILLA"/>
    <s v="BARRANQUILLA"/>
    <s v="EL PORVENIR"/>
    <s v="B0551"/>
    <n v="65767123"/>
    <x v="4523"/>
    <s v="DISTRIBUCION"/>
    <s v="SIN DEFINIR"/>
    <s v="RED TRENZADA"/>
    <s v="SIL310"/>
    <x v="31"/>
    <n v="50"/>
    <x v="3"/>
    <s v="Con balance"/>
    <n v="4331"/>
    <n v="8242"/>
    <n v="262"/>
    <n v="6"/>
    <n v="11"/>
    <n v="-4173"/>
    <n v="-96.34"/>
    <n v="-432.33"/>
  </r>
  <r>
    <n v="202001"/>
    <s v="GUAJIRA"/>
    <s v="RIOHACHA"/>
    <s v="RIOHACHA"/>
    <s v="EL LIBERTADOR"/>
    <s v="B7593"/>
    <n v="65726161"/>
    <x v="4524"/>
    <s v="DISTRIBUCION + ALUMBRADO PUBLICO"/>
    <s v="CDM"/>
    <s v="RED TRENZADA"/>
    <s v="RCH308"/>
    <x v="12"/>
    <s v="37.5"/>
    <x v="3"/>
    <s v="Con balance"/>
    <n v="5513"/>
    <n v="11050"/>
    <n v="172"/>
    <n v="16"/>
    <n v="19"/>
    <n v="-5710"/>
    <n v="-103.57"/>
    <n v="-724.56"/>
  </r>
  <r>
    <n v="202001"/>
    <s v="ATLANTICO NORTE"/>
    <s v="BARRANQUILLA"/>
    <s v="BARRANQUILLA"/>
    <s v="VILLA BLANCA"/>
    <s v="B7677"/>
    <n v="65208602"/>
    <x v="4525"/>
    <s v="DISTRIBUCION + ALUMBRADO PUBLICO"/>
    <s v=" RYMEL"/>
    <s v="RED TRENZADA"/>
    <s v="UNI317"/>
    <x v="19"/>
    <n v="75"/>
    <x v="0"/>
    <s v="MACRO SIN CSMO"/>
    <n v="0"/>
    <n v="37757"/>
    <n v="0"/>
    <n v="110"/>
    <n v="114"/>
    <n v="-37757"/>
    <n v="0"/>
    <n v="0"/>
  </r>
  <r>
    <n v="202001"/>
    <s v="ATLANTICO NORTE"/>
    <s v="BARRANQUILLA"/>
    <s v="BARRANQUILLA"/>
    <s v="VILLA BLANCA"/>
    <s v="B7782"/>
    <n v="65207727"/>
    <x v="4526"/>
    <s v="DISTRIBUCION"/>
    <s v="MAXWELL"/>
    <s v="RED TRENZADA"/>
    <s v="UNI317"/>
    <x v="19"/>
    <n v="75"/>
    <x v="0"/>
    <s v="MACRO SIN CSMO"/>
    <n v="0"/>
    <n v="10899"/>
    <n v="0"/>
    <n v="27"/>
    <n v="28"/>
    <n v="-10899"/>
    <n v="0"/>
    <n v="-235.55"/>
  </r>
  <r>
    <n v="202001"/>
    <s v="ATLANTICO NORTE"/>
    <s v="BARRANQUILLA"/>
    <s v="BARRANQUILLA"/>
    <s v="LA LUZ"/>
    <s v="B7783"/>
    <n v="65736507"/>
    <x v="4527"/>
    <s v="DISTRIBUCION"/>
    <s v="MAXWELL"/>
    <s v="RED TRENZADA"/>
    <s v="ERI304"/>
    <x v="34"/>
    <n v="75"/>
    <x v="0"/>
    <s v="MACRO SIN CSMO"/>
    <n v="0"/>
    <n v="34179"/>
    <n v="0"/>
    <n v="92"/>
    <n v="100"/>
    <n v="-34179"/>
    <n v="0"/>
    <n v="0"/>
  </r>
  <r>
    <n v="202001"/>
    <s v="ATLANTICO NORTE"/>
    <s v="BARRANQUILLA"/>
    <s v="BARRANQUILLA"/>
    <s v="LA VICTORIA"/>
    <s v="B7790"/>
    <n v="65213446"/>
    <x v="4528"/>
    <s v="DISTRIBUCION + ALUMBRADO PUBLICO"/>
    <s v="MAXWELL"/>
    <s v="RED TRENZADA"/>
    <s v="UNI311"/>
    <x v="19"/>
    <n v="75"/>
    <x v="0"/>
    <s v="MACRO SIN CSMO"/>
    <n v="0"/>
    <n v="10705"/>
    <n v="0"/>
    <n v="45"/>
    <n v="60"/>
    <n v="-10705"/>
    <n v="0"/>
    <n v="0"/>
  </r>
  <r>
    <n v="202001"/>
    <s v="ATLANTICO NORTE"/>
    <s v="BARRANQUILLA"/>
    <s v="BARRANQUILLA"/>
    <s v="CIUDAD JARDIN"/>
    <s v="B7795"/>
    <n v="65201884"/>
    <x v="4529"/>
    <s v="DISTRIBUCION + ALUMBRADO PUBLICO"/>
    <s v="SIN DEFINIR"/>
    <s v="TIPO RED BT SUBTERRANEA"/>
    <s v="SIL306"/>
    <x v="4"/>
    <n v="75"/>
    <x v="0"/>
    <s v="MACRO SIN CSMO"/>
    <n v="0"/>
    <n v="2041"/>
    <n v="0"/>
    <n v="12"/>
    <n v="12"/>
    <n v="-2041"/>
    <n v="0"/>
    <n v="0"/>
  </r>
  <r>
    <n v="202001"/>
    <s v="GUAJIRA"/>
    <s v="MAICAO"/>
    <s v="MAICAO"/>
    <s v="LA UNION"/>
    <s v="B7825"/>
    <n v="65707971"/>
    <x v="4530"/>
    <s v="DISTRIBUCION + ALUMBRADO PUBLICO"/>
    <s v="CDM"/>
    <s v="RED ABIERTA"/>
    <s v="MCA305"/>
    <x v="42"/>
    <n v="75"/>
    <x v="5"/>
    <s v="Con balance"/>
    <n v="62826"/>
    <n v="56100"/>
    <n v="233"/>
    <n v="53"/>
    <n v="55"/>
    <n v="6493"/>
    <n v="10.34"/>
    <n v="-668.58"/>
  </r>
  <r>
    <n v="202001"/>
    <s v="MAGDALENA"/>
    <s v="SANTA MARTA"/>
    <s v="SANTA MARTA"/>
    <s v="EL CENTRO"/>
    <s v="C3927"/>
    <n v="65002852"/>
    <x v="4531"/>
    <s v="DISTRIBUCION + ALUMBRADO PUBLICO"/>
    <s v="MAXWELL"/>
    <s v="RED TRENZADA"/>
    <s v="MAZ306"/>
    <x v="11"/>
    <n v="50"/>
    <x v="0"/>
    <s v="MACRO SIN CSMO"/>
    <n v="0"/>
    <n v="24336"/>
    <n v="0"/>
    <n v="57"/>
    <n v="73"/>
    <n v="-24336"/>
    <n v="0"/>
    <n v="0"/>
  </r>
  <r>
    <n v="202001"/>
    <s v="MAGDALENA"/>
    <s v="SANTA MARTA"/>
    <s v="SANTA MARTA"/>
    <s v="LIBERTADOR"/>
    <s v="C3937"/>
    <n v="65003859"/>
    <x v="4532"/>
    <s v="DISTRIBUCION + ALUMBRADO PUBLICO"/>
    <s v="MAXWELL"/>
    <s v="RED TRENZADA"/>
    <s v="LBT310"/>
    <x v="17"/>
    <n v="75"/>
    <x v="5"/>
    <s v="Con balance"/>
    <n v="9436"/>
    <n v="9500"/>
    <n v="316"/>
    <n v="38"/>
    <n v="38"/>
    <n v="-380"/>
    <n v="-4.0199999999999996"/>
    <n v="-576.70000000000005"/>
  </r>
  <r>
    <n v="202001"/>
    <s v="MAGDALENA"/>
    <s v="SANTA MARTA"/>
    <s v="SANTA MARTA"/>
    <s v="EL JARDIN"/>
    <s v="C3970"/>
    <n v="65004036"/>
    <x v="4533"/>
    <s v="DISTRIBUCION"/>
    <s v=" RYMEL"/>
    <s v="RED TRENZADA"/>
    <s v="LBT304"/>
    <x v="11"/>
    <s v="37.5"/>
    <x v="0"/>
    <s v="MACRO SIN CSMO"/>
    <n v="0"/>
    <n v="29095"/>
    <n v="0"/>
    <n v="12"/>
    <n v="19"/>
    <n v="-29095"/>
    <n v="0"/>
    <n v="0"/>
  </r>
  <r>
    <n v="202001"/>
    <s v="MAGDALENA"/>
    <s v="SANTA MARTA"/>
    <s v="SANTA MARTA"/>
    <s v="LIBERTADOR"/>
    <s v="C3977"/>
    <n v="65004018"/>
    <x v="171"/>
    <s v="DISTRIBUCION + ALUMBRADO PUBLICO"/>
    <s v="MAXWELL"/>
    <s v="RED TRENZADA"/>
    <s v="LBT304"/>
    <x v="11"/>
    <n v="25"/>
    <x v="3"/>
    <s v="Con balance"/>
    <n v="2052"/>
    <n v="6945"/>
    <n v="0"/>
    <n v="2"/>
    <n v="2"/>
    <n v="-4894"/>
    <n v="-238.54"/>
    <n v="-2510.4"/>
  </r>
  <r>
    <n v="202001"/>
    <s v="MAGDALENA"/>
    <s v="SANTA MARTA"/>
    <s v="SANTA MARTA"/>
    <s v="LIBERTADOR"/>
    <s v="C3985"/>
    <n v="65004030"/>
    <x v="4534"/>
    <s v="DISTRIBUCION + ALUMBRADO PUBLICO"/>
    <s v="RYMEL"/>
    <s v="RED TRENZADA CON MED CENTRALIZADA"/>
    <s v="LBT304"/>
    <x v="11"/>
    <s v="37.5"/>
    <x v="2"/>
    <s v="Con balance"/>
    <n v="4725"/>
    <n v="350"/>
    <n v="0"/>
    <n v="2"/>
    <n v="3"/>
    <n v="4375"/>
    <n v="92.59"/>
    <n v="92.98"/>
  </r>
  <r>
    <n v="202001"/>
    <s v="MAGDALENA"/>
    <s v="SANTA MARTA"/>
    <s v="SANTA MARTA"/>
    <s v="EL CENTRO"/>
    <s v="C4014"/>
    <n v="65002754"/>
    <x v="4535"/>
    <s v="DISTRIBUCION + ALUMBRADO PUBLICO"/>
    <s v="MAXWELL"/>
    <s v="RED TRENZADA"/>
    <s v="MAZ310"/>
    <x v="11"/>
    <n v="75"/>
    <x v="4"/>
    <s v="Con balance"/>
    <n v="51516"/>
    <n v="38293"/>
    <n v="216"/>
    <n v="23"/>
    <n v="28"/>
    <n v="13006"/>
    <n v="25.25"/>
    <n v="18.62"/>
  </r>
  <r>
    <n v="202001"/>
    <s v="MAGDALENA"/>
    <s v="SANTA MARTA"/>
    <s v="SANTA MARTA"/>
    <s v="ALMENDROS"/>
    <s v="C4033"/>
    <n v="65003756"/>
    <x v="4536"/>
    <s v="DISTRIBUCION + ALUMBRADO PUBLICO"/>
    <s v="MAXWELL"/>
    <s v="RED TRENZADA"/>
    <s v="LBT303"/>
    <x v="11"/>
    <s v="112.5"/>
    <x v="0"/>
    <s v="MACRO SIN CSMO"/>
    <n v="0"/>
    <n v="26371"/>
    <n v="0"/>
    <n v="83"/>
    <n v="94"/>
    <n v="-26371"/>
    <n v="0"/>
    <n v="0"/>
  </r>
  <r>
    <n v="202001"/>
    <s v="MAGDALENA"/>
    <s v="SANTA MARTA"/>
    <s v="SANTA MARTA"/>
    <s v="LAS DELICIAS"/>
    <s v="C4051"/>
    <n v="65761101"/>
    <x v="4537"/>
    <s v="DISTRIBUCION + ALUMBRADO PUBLICO"/>
    <s v="MAXWELL"/>
    <s v="RED TRENZADA"/>
    <s v="LBT303"/>
    <x v="11"/>
    <n v="50"/>
    <x v="1"/>
    <s v="Con balance"/>
    <n v="18813"/>
    <n v="11262"/>
    <n v="256"/>
    <n v="38"/>
    <n v="38"/>
    <n v="7295"/>
    <n v="38.78"/>
    <n v="46.45"/>
  </r>
  <r>
    <n v="202001"/>
    <s v="ATLANTICO NORTE"/>
    <s v="BARRANQUILLA"/>
    <s v="BARRANQUILLA"/>
    <s v="EL PRADO"/>
    <s v="A7796"/>
    <n v="65207640"/>
    <x v="4538"/>
    <s v="DISTRIBUCION + ALUMBRADO PUBLICO"/>
    <s v="MAXWELL"/>
    <s v="RED TRENZADA"/>
    <s v="OAS309"/>
    <x v="3"/>
    <n v="75"/>
    <x v="5"/>
    <s v="Con balance"/>
    <n v="2888"/>
    <n v="2850"/>
    <n v="0"/>
    <n v="8"/>
    <n v="10"/>
    <n v="38"/>
    <n v="1.3"/>
    <n v="-26.58"/>
  </r>
  <r>
    <n v="202001"/>
    <s v="ATLANTICO NORTE"/>
    <s v="BARRANQUILLA"/>
    <s v="BARRANQUILLA"/>
    <s v="EL PRADO"/>
    <s v="A7807"/>
    <n v="65207589"/>
    <x v="4539"/>
    <s v="DISTRIBUCION + ALUMBRADO PUBLICO"/>
    <s v="SIN DEFINIR"/>
    <s v="RED TRENZADA"/>
    <s v="OAS309"/>
    <x v="3"/>
    <n v="25"/>
    <x v="0"/>
    <s v="MACRO SIN CSMO"/>
    <n v="0"/>
    <n v="8439"/>
    <n v="0"/>
    <n v="1"/>
    <n v="1"/>
    <n v="-8439"/>
    <n v="0"/>
    <n v="0"/>
  </r>
  <r>
    <n v="202001"/>
    <s v="ATLANTICO NORTE"/>
    <s v="BARRANQUILLA"/>
    <s v="BARRANQUILLA"/>
    <s v="EL PRADO"/>
    <s v="A7810"/>
    <n v="65745644"/>
    <x v="4540"/>
    <s v="DISTRIBUCION + ALUMBRADO PUBLICO"/>
    <s v="MAXWELL"/>
    <s v="RED TRENZADA"/>
    <s v="OAS309"/>
    <x v="3"/>
    <n v="50"/>
    <x v="0"/>
    <s v="MACRO SIN CSMO"/>
    <n v="0"/>
    <n v="2401"/>
    <n v="0"/>
    <n v="5"/>
    <n v="5"/>
    <n v="-2401"/>
    <n v="0"/>
    <n v="0"/>
  </r>
  <r>
    <n v="202001"/>
    <s v="ATLANTICO NORTE"/>
    <s v="BARRANQUILLA"/>
    <s v="BARRANQUILLA"/>
    <s v="LAS ESTRELLAS"/>
    <s v="A7843"/>
    <n v="65746894"/>
    <x v="4541"/>
    <s v="DISTRIBUCION + ALUMBRADO PUBLICO"/>
    <s v="MAXWELL"/>
    <s v="RED TRENZADA"/>
    <s v="NBQ306"/>
    <x v="4"/>
    <n v="50"/>
    <x v="5"/>
    <s v="Con balance"/>
    <n v="8775"/>
    <n v="8811"/>
    <n v="75"/>
    <n v="26"/>
    <n v="26"/>
    <n v="-111"/>
    <n v="-1.26"/>
    <n v="-26.73"/>
  </r>
  <r>
    <n v="202001"/>
    <s v="ATLANTICO NORTE"/>
    <s v="BARRANQUILLA"/>
    <s v="BARRANQUILLA"/>
    <s v="RECREO"/>
    <s v="A7856"/>
    <n v="65210577"/>
    <x v="4542"/>
    <s v="DISTRIBUCION + ALUMBRADO PUBLICO"/>
    <s v="MAXWELL"/>
    <s v="RED TRENZADA"/>
    <s v="SIL307"/>
    <x v="3"/>
    <n v="50"/>
    <x v="5"/>
    <s v="Con balance"/>
    <n v="1475"/>
    <n v="1463"/>
    <n v="0"/>
    <n v="7"/>
    <n v="8"/>
    <n v="11"/>
    <n v="0.78"/>
    <n v="-29.21"/>
  </r>
  <r>
    <n v="202001"/>
    <s v="ATLANTICO NORTE"/>
    <s v="BARRANQUILLA"/>
    <s v="BARRANQUILLA"/>
    <s v="RECREO"/>
    <s v="A7857"/>
    <n v="65210576"/>
    <x v="4543"/>
    <s v="DISTRIBUCION + ALUMBRADO PUBLICO"/>
    <s v="MAXWELL"/>
    <s v="RED TRENZADA"/>
    <s v="SIL307"/>
    <x v="3"/>
    <n v="50"/>
    <x v="0"/>
    <s v="MACRO SIN CSMO"/>
    <n v="0"/>
    <n v="2247"/>
    <n v="0"/>
    <n v="7"/>
    <n v="8"/>
    <n v="-2247"/>
    <n v="0"/>
    <n v="0"/>
  </r>
  <r>
    <n v="202001"/>
    <s v="ATLANTICO NORTE"/>
    <s v="BARRANQUILLA"/>
    <s v="BARRANQUILLA"/>
    <s v="LAS DELICIAS"/>
    <s v="A7865"/>
    <n v="65703955"/>
    <x v="4544"/>
    <s v="DISTRIBUCION + ALUMBRADO PUBLICO"/>
    <s v="MAXWELL"/>
    <s v="RED TRENZADA"/>
    <s v="SIL307"/>
    <x v="3"/>
    <s v="37.5"/>
    <x v="0"/>
    <s v="MACRO SIN CSMO"/>
    <n v="0"/>
    <n v="21584"/>
    <n v="0"/>
    <n v="60"/>
    <n v="68"/>
    <n v="-21584"/>
    <n v="0"/>
    <n v="0"/>
  </r>
  <r>
    <n v="202001"/>
    <s v="ATLANTICO NORTE"/>
    <s v="BARRANQUILLA"/>
    <s v="BARRANQUILLA"/>
    <s v="MONTECRISTO"/>
    <s v="A7897"/>
    <n v="65202718"/>
    <x v="4545"/>
    <s v="DISTRIBUCION + ALUMBRADO PUBLICO"/>
    <s v="SIN DEFINIR"/>
    <s v="RED TRENZADA"/>
    <s v="OAS308"/>
    <x v="3"/>
    <n v="50"/>
    <x v="3"/>
    <s v="Con balance"/>
    <n v="10582"/>
    <n v="35526"/>
    <n v="272"/>
    <n v="39"/>
    <n v="42"/>
    <n v="-25216"/>
    <n v="-238.3"/>
    <n v="-52.02"/>
  </r>
  <r>
    <n v="202001"/>
    <s v="ATLANTICO NORTE"/>
    <s v="BARRANQUILLA"/>
    <s v="BARRANQUILLA"/>
    <s v="SANTA ANA"/>
    <s v="A7911"/>
    <n v="65202706"/>
    <x v="4546"/>
    <s v="DISTRIBUCION + ALUMBRADO PUBLICO"/>
    <s v="SIN DEFINIR"/>
    <s v="RED TRENZADA"/>
    <s v="OAS308"/>
    <x v="3"/>
    <n v="75"/>
    <x v="3"/>
    <s v="Con balance"/>
    <n v="1688"/>
    <n v="1972"/>
    <n v="0"/>
    <n v="7"/>
    <n v="7"/>
    <n v="-285"/>
    <n v="-16.87"/>
    <n v="-1285.42"/>
  </r>
  <r>
    <n v="202001"/>
    <s v="ATLANTICO NORTE"/>
    <s v="BARRANQUILLA"/>
    <s v="BARRANQUILLA"/>
    <s v="LA PRADERA"/>
    <s v="A7937"/>
    <n v="65766922"/>
    <x v="4547"/>
    <s v="DISTRIBUCION"/>
    <s v="SIN DEFINIR"/>
    <s v="RED TRENZADA"/>
    <s v="NBQ303"/>
    <x v="24"/>
    <n v="50"/>
    <x v="0"/>
    <s v="MACRO SIN CSMO"/>
    <n v="0"/>
    <n v="18809"/>
    <n v="0"/>
    <n v="47"/>
    <n v="50"/>
    <n v="-18809"/>
    <n v="0"/>
    <n v="0"/>
  </r>
  <r>
    <n v="202001"/>
    <s v="ATLANTICO NORTE"/>
    <s v="BARRANQUILLA"/>
    <s v="BARRANQUILLA"/>
    <s v="LA PRADERA"/>
    <s v="A7941"/>
    <n v="65763748"/>
    <x v="4548"/>
    <s v="DISTRIBUCION + ALUMBRADO PUBLICO"/>
    <s v="RYMEL"/>
    <s v="RED BT EN EXTREMO DE CRUCETA DE LMT"/>
    <s v="NBQ303"/>
    <x v="24"/>
    <n v="50"/>
    <x v="3"/>
    <s v="Con balance"/>
    <n v="7161"/>
    <n v="18819"/>
    <n v="141"/>
    <n v="54"/>
    <n v="63"/>
    <n v="-11799"/>
    <n v="-164.78"/>
    <n v="-98.52"/>
  </r>
  <r>
    <n v="202001"/>
    <s v="ATLANTICO NORTE"/>
    <s v="BARRANQUILLA"/>
    <s v="BARRANQUILLA"/>
    <s v="EL PRADO"/>
    <s v="A7966"/>
    <n v="65201743"/>
    <x v="4549"/>
    <s v="DISTRIBUCION + ALUMBRADO PUBLICO"/>
    <s v="SIN DEFINIR"/>
    <s v="TIPO RED BT SUBTERRANEA"/>
    <s v="OAS310"/>
    <x v="3"/>
    <n v="75"/>
    <x v="5"/>
    <s v="Con balance"/>
    <n v="2618"/>
    <n v="2723"/>
    <n v="0"/>
    <n v="12"/>
    <n v="12"/>
    <n v="-104"/>
    <n v="-3.98"/>
    <n v="-42.93"/>
  </r>
  <r>
    <n v="202001"/>
    <s v="ATLANTICO NORTE"/>
    <s v="BARRANQUILLA"/>
    <s v="BARRANQUILLA"/>
    <s v="RIOMAR"/>
    <s v="B0606"/>
    <n v="65742716"/>
    <x v="4550"/>
    <s v="DISTRIBUCION"/>
    <s v="SIN DEFINIR"/>
    <s v="TIPO RED BT SUBTERRANEA"/>
    <s v="RIM306"/>
    <x v="9"/>
    <n v="75"/>
    <x v="1"/>
    <s v="Con balance"/>
    <n v="5945"/>
    <n v="3770"/>
    <n v="0"/>
    <n v="9"/>
    <n v="9"/>
    <n v="2175"/>
    <n v="36.590000000000003"/>
    <n v="10.79"/>
  </r>
  <r>
    <n v="202001"/>
    <s v="ATLANTICO NORTE"/>
    <s v="BARRANQUILLA"/>
    <s v="BARRANQUILLA"/>
    <s v="CIUDAD JARDIN"/>
    <s v="B0648"/>
    <n v="65721658"/>
    <x v="4551"/>
    <s v="DISTRIBUCION + ALUMBRADO PUBLICO"/>
    <s v="SIN DEFINIR"/>
    <s v="RED ABIERTA"/>
    <s v="NBQ302"/>
    <x v="9"/>
    <n v="50"/>
    <x v="0"/>
    <s v="MACRO SIN CSMO"/>
    <n v="0"/>
    <n v="6523"/>
    <n v="449"/>
    <n v="13"/>
    <n v="21"/>
    <n v="-6972"/>
    <n v="0"/>
    <n v="0"/>
  </r>
  <r>
    <n v="202001"/>
    <s v="ATLANTICO NORTE"/>
    <s v="BARRANQUILLA"/>
    <s v="BARRANQUILLA"/>
    <s v="CIUDAD JARDIN"/>
    <s v="B0655"/>
    <n v="65720681"/>
    <x v="171"/>
    <s v="DISTRIBUCION + ALUMBRADO PUBLICO"/>
    <s v="SIN DEFINIR"/>
    <s v="TIPO RED BT SUBTERRANEA"/>
    <s v="NBQ302"/>
    <x v="9"/>
    <n v="50"/>
    <x v="3"/>
    <s v="Con balance"/>
    <n v="3426"/>
    <n v="7869"/>
    <n v="0"/>
    <n v="17"/>
    <n v="20"/>
    <n v="-4443"/>
    <n v="-129.68"/>
    <n v="-593.29999999999995"/>
  </r>
  <r>
    <n v="202001"/>
    <s v="ATLANTICO NORTE"/>
    <s v="BARRANQUILLA"/>
    <s v="BARRANQUILLA"/>
    <s v="CIUDAD JARDIN"/>
    <s v="B0698"/>
    <n v="65210265"/>
    <x v="4552"/>
    <s v="DISTRIBUCION"/>
    <s v="SIN DEFINIR"/>
    <s v="TIPO RED BT SUBTERRANEA"/>
    <s v="SIL310"/>
    <x v="31"/>
    <n v="50"/>
    <x v="0"/>
    <s v="MACRO SIN CSMO"/>
    <n v="0"/>
    <n v="2857"/>
    <n v="0"/>
    <n v="10"/>
    <n v="11"/>
    <n v="-2857"/>
    <n v="0"/>
    <n v="0"/>
  </r>
  <r>
    <n v="202001"/>
    <s v="ATLANTICO NORTE"/>
    <s v="BARRANQUILLA"/>
    <s v="BARRANQUILLA"/>
    <s v="GRANADILLO"/>
    <s v="B0718"/>
    <n v="65214210"/>
    <x v="4553"/>
    <s v="DISTRIBUCION"/>
    <s v="SIN DEFINIR"/>
    <s v="RED TRENZADA"/>
    <s v="RIM310"/>
    <x v="9"/>
    <n v="75"/>
    <x v="0"/>
    <s v="MACRO SIN CSMO"/>
    <n v="0"/>
    <n v="3434"/>
    <n v="0"/>
    <n v="12"/>
    <n v="13"/>
    <n v="-3434"/>
    <n v="0"/>
    <n v="-3525.51"/>
  </r>
  <r>
    <n v="202001"/>
    <s v="ATLANTICO NORTE"/>
    <s v="BARRANQUILLA"/>
    <s v="BARRANQUILLA"/>
    <s v="GRANADILLO"/>
    <s v="B0764"/>
    <n v="65720679"/>
    <x v="4554"/>
    <s v="DISTRIBUCION + ALUMBRADO PUBLICO"/>
    <s v="SIN DEFINIR"/>
    <s v="RED ABIERTA"/>
    <s v="RIM320"/>
    <x v="9"/>
    <s v="37.5"/>
    <x v="0"/>
    <s v="MACRO SIN CSMO"/>
    <n v="0"/>
    <n v="10999"/>
    <n v="0"/>
    <n v="7"/>
    <n v="9"/>
    <n v="-10999"/>
    <n v="0"/>
    <n v="0"/>
  </r>
  <r>
    <n v="202001"/>
    <s v="ATLANTICO NORTE"/>
    <s v="BARRANQUILLA"/>
    <s v="BARRANQUILLA"/>
    <s v="GRANADILLO"/>
    <s v="B0768"/>
    <n v="65200316"/>
    <x v="4555"/>
    <s v="DISTRIBUCION + ALUMBRADO PUBLICO"/>
    <s v="MAXWELL"/>
    <s v="RED TRENZADA"/>
    <s v="RIM320"/>
    <x v="9"/>
    <n v="75"/>
    <x v="0"/>
    <s v="MACRO SIN CSMO"/>
    <n v="0"/>
    <n v="5913"/>
    <n v="0"/>
    <n v="4"/>
    <n v="6"/>
    <n v="-5913"/>
    <n v="0"/>
    <n v="0"/>
  </r>
  <r>
    <n v="202001"/>
    <s v="ATLANTICO NORTE"/>
    <s v="BARRANQUILLA"/>
    <s v="BARRANQUILLA"/>
    <s v="SAN VICENTE"/>
    <s v="B0776"/>
    <n v="65743980"/>
    <x v="4556"/>
    <s v="DISTRIBUCION + ALUMBRADO PUBLICO"/>
    <s v="RYMEL"/>
    <s v="RED TRENZADA"/>
    <s v="RIM310"/>
    <x v="9"/>
    <n v="50"/>
    <x v="0"/>
    <s v="MACRO SIN CSMO"/>
    <n v="0"/>
    <n v="14378"/>
    <n v="0"/>
    <n v="7"/>
    <n v="15"/>
    <n v="-14378"/>
    <n v="0"/>
    <n v="40.32"/>
  </r>
  <r>
    <n v="202001"/>
    <s v="ATLANTICO NORTE"/>
    <s v="BARRANQUILLA"/>
    <s v="BARRANQUILLA"/>
    <s v="EVARISTO SOURDIS"/>
    <s v="B8025"/>
    <n v="65749707"/>
    <x v="4557"/>
    <s v="DISTRIBUCION + ALUMBRADO PUBLICO"/>
    <s v="MAXWELL"/>
    <s v="RED TRENZADA"/>
    <s v="CDL304"/>
    <x v="5"/>
    <n v="50"/>
    <x v="5"/>
    <s v="Con balance"/>
    <n v="30360"/>
    <n v="27304"/>
    <n v="527"/>
    <n v="41"/>
    <n v="45"/>
    <n v="2530"/>
    <n v="8.33"/>
    <n v="30.59"/>
  </r>
  <r>
    <n v="202001"/>
    <s v="GUAJIRA"/>
    <s v="FONSECA"/>
    <s v="FONSECA"/>
    <s v="GOMEZ DAZA"/>
    <s v="B8053"/>
    <n v="65760014"/>
    <x v="4558"/>
    <s v="DISTRIBUCION"/>
    <s v="SIN DEFINIR"/>
    <s v="RED TRENZADA"/>
    <s v="FON302"/>
    <x v="78"/>
    <n v="50"/>
    <x v="7"/>
    <s v="Con balance"/>
    <n v="26594"/>
    <n v="7319"/>
    <n v="344"/>
    <n v="39"/>
    <n v="40"/>
    <n v="18930"/>
    <n v="71.180000000000007"/>
    <n v="79.61"/>
  </r>
  <r>
    <n v="202001"/>
    <s v="ATLANTICO NORTE"/>
    <s v="BARRANQUILLA"/>
    <s v="BARRANQUILLA"/>
    <s v="SAN ROQUE"/>
    <s v="B8091"/>
    <n v="65741677"/>
    <x v="4559"/>
    <s v="DISTRIBUCION + ALUMBRADO PUBLICO"/>
    <s v="SIN DEFINIR"/>
    <s v="RED TRENZADA"/>
    <s v="CTR308"/>
    <x v="34"/>
    <n v="50"/>
    <x v="3"/>
    <s v="Con balance"/>
    <n v="12273"/>
    <n v="27798"/>
    <n v="173"/>
    <n v="33"/>
    <n v="41"/>
    <n v="-15698"/>
    <n v="-127.91"/>
    <n v="-73.069999999999993"/>
  </r>
  <r>
    <n v="202001"/>
    <s v="ATLANTICO NORTE"/>
    <s v="BARRANQUILLA"/>
    <s v="BARRANQUILLA"/>
    <s v="EL EDEN 2000"/>
    <s v="B8096"/>
    <n v="65725639"/>
    <x v="4560"/>
    <s v="DISTRIBUCION + ALUMBRADO PUBLICO"/>
    <s v=" RYMEL"/>
    <s v="RED TRENZADA"/>
    <s v="SIL316"/>
    <x v="5"/>
    <n v="50"/>
    <x v="3"/>
    <s v="Con balance"/>
    <n v="13950"/>
    <n v="19936"/>
    <n v="1004"/>
    <n v="62"/>
    <n v="62"/>
    <n v="-6990"/>
    <n v="-50.1"/>
    <n v="-137.21"/>
  </r>
  <r>
    <n v="202001"/>
    <s v="ATLANTICO NORTE"/>
    <s v="BARRANQUILLA"/>
    <s v="BARRANQUILLA"/>
    <s v="JOSE A GALAN"/>
    <s v="B8176"/>
    <n v="65211838"/>
    <x v="4561"/>
    <s v="DISTRIBUCION + ALUMBRADO PUBLICO"/>
    <s v="SIN DEFINIR"/>
    <s v="RED ABIERTA"/>
    <s v="UNI322"/>
    <x v="7"/>
    <n v="75"/>
    <x v="0"/>
    <s v="MACRO SIN CSMO"/>
    <n v="0"/>
    <n v="20125"/>
    <n v="0"/>
    <n v="88"/>
    <n v="94"/>
    <n v="-20125"/>
    <n v="0"/>
    <n v="0"/>
  </r>
  <r>
    <n v="202001"/>
    <s v="ATLANTICO NORTE"/>
    <s v="BARRANQUILLA"/>
    <s v="BARRANQUILLA"/>
    <s v="LAS FLORES"/>
    <s v="B8190"/>
    <n v="65204286"/>
    <x v="4562"/>
    <s v="DISTRIBUCION + ALUMBRADO PUBLICO"/>
    <s v="MAXWELL"/>
    <s v="RED TRENZADA"/>
    <s v="FLS307"/>
    <x v="51"/>
    <n v="75"/>
    <x v="0"/>
    <s v="MACRO SIN CSMO"/>
    <n v="0"/>
    <n v="12256"/>
    <n v="0"/>
    <n v="61"/>
    <n v="63"/>
    <n v="-12256"/>
    <n v="0"/>
    <n v="0"/>
  </r>
  <r>
    <n v="202001"/>
    <s v="GUAJIRA"/>
    <s v="RIOHACHA"/>
    <s v="RIOHACHA"/>
    <s v="LUIS CARLOS GALAN"/>
    <s v="M4068"/>
    <n v="65006046"/>
    <x v="4563"/>
    <s v="DISTRIBUCION + ALUMBRADO PUBLICO"/>
    <s v="MAXWELL"/>
    <s v="RED TRENZADA"/>
    <s v="RCH305"/>
    <x v="12"/>
    <n v="75"/>
    <x v="0"/>
    <s v="MACRO SIN CSMO"/>
    <n v="0"/>
    <n v="19715"/>
    <n v="0"/>
    <n v="101"/>
    <n v="108"/>
    <n v="-19715"/>
    <n v="0"/>
    <n v="0"/>
  </r>
  <r>
    <n v="202001"/>
    <s v="ATLANTICO NORTE"/>
    <s v="BARRANQUILLA"/>
    <s v="BARRANQUILLA"/>
    <s v="GRANADILLO"/>
    <s v="M4077"/>
    <n v="65743195"/>
    <x v="4564"/>
    <s v="DISTRIBUCION + ALUMBRADO PUBLICO"/>
    <s v="SIN DEFINIR"/>
    <s v="RED TRENZADA"/>
    <s v="RIM320"/>
    <x v="9"/>
    <n v="75"/>
    <x v="3"/>
    <s v="Con balance"/>
    <n v="14968"/>
    <n v="17964"/>
    <n v="974"/>
    <n v="10"/>
    <n v="15"/>
    <n v="-3970"/>
    <n v="-26.52"/>
    <n v="-20.46"/>
  </r>
  <r>
    <n v="202001"/>
    <s v="MAGDALENA"/>
    <s v="SANTA MARTA"/>
    <s v="SANTA MARTA"/>
    <s v="ALMENDROS"/>
    <s v="M4122"/>
    <n v="65004082"/>
    <x v="4565"/>
    <s v="DISTRIBUCION + ALUMBRADO PUBLICO"/>
    <s v="MAXWELL"/>
    <s v="RED TRENZADA"/>
    <s v="LBT305"/>
    <x v="11"/>
    <n v="75"/>
    <x v="0"/>
    <s v="MACRO SIN CSMO"/>
    <n v="0"/>
    <n v="10598"/>
    <n v="0"/>
    <n v="51"/>
    <n v="59"/>
    <n v="-10598"/>
    <n v="0"/>
    <n v="0"/>
  </r>
  <r>
    <n v="202001"/>
    <s v="ATLANTICO NORTE"/>
    <s v="BARRANQUILLA"/>
    <s v="BARRANQUILLA"/>
    <s v="CIUDADELA 20 DE JULIO"/>
    <s v="M4170"/>
    <n v="65723364"/>
    <x v="4566"/>
    <s v="DISTRIBUCION + ALUMBRADO PUBLICO"/>
    <s v="SIN DEFINIR"/>
    <s v="RED TRENZADA"/>
    <s v="VTE316"/>
    <x v="7"/>
    <n v="75"/>
    <x v="1"/>
    <s v="Con balance"/>
    <n v="42150"/>
    <n v="25457"/>
    <n v="0"/>
    <n v="43"/>
    <n v="47"/>
    <n v="16693"/>
    <n v="39.6"/>
    <n v="88.96"/>
  </r>
  <r>
    <n v="202001"/>
    <s v="ATLANTICO NORTE"/>
    <s v="BARRANQUILLA"/>
    <s v="BARRANQUILLA"/>
    <s v="EL SILENCIO"/>
    <s v="M4187"/>
    <n v="65209507"/>
    <x v="4567"/>
    <s v="DISTRIBUCION + ALUMBRADO PUBLICO"/>
    <s v="SIN DEFINIR"/>
    <s v="RED TRENZADA"/>
    <s v="SIL305"/>
    <x v="6"/>
    <n v="75"/>
    <x v="0"/>
    <s v="MACRO SIN CSMO"/>
    <n v="0"/>
    <n v="18111"/>
    <n v="0"/>
    <n v="73"/>
    <n v="79"/>
    <n v="-18111"/>
    <n v="0"/>
    <n v="0"/>
  </r>
  <r>
    <n v="202001"/>
    <s v="ATLANTICO NORTE"/>
    <s v="SOLEDAD"/>
    <s v="SOLEDAD"/>
    <s v="LOS ALMENDROS 1 ETAPA"/>
    <s v="M4274"/>
    <n v="65760597"/>
    <x v="4568"/>
    <s v="DISTRIBUCION"/>
    <s v="MAXWELL"/>
    <s v="RED TRENZADA"/>
    <s v="VTE363"/>
    <x v="7"/>
    <n v="50"/>
    <x v="0"/>
    <s v="MACRO SIN CSMO"/>
    <n v="0"/>
    <n v="7563"/>
    <n v="117"/>
    <n v="19"/>
    <n v="20"/>
    <n v="-7680"/>
    <n v="0"/>
    <n v="0"/>
  </r>
  <r>
    <n v="202001"/>
    <s v="ATLANTICO NORTE"/>
    <s v="BARRANQUILLA"/>
    <s v="BARRANQUILLA"/>
    <s v="CENTRO"/>
    <s v="M4285"/>
    <n v="65702067"/>
    <x v="4569"/>
    <s v="DISTRIBUCION + ALUMBRADO PUBLICO"/>
    <s v="SIN DEFINIR"/>
    <s v="RED TRENZADA"/>
    <s v="ERI311"/>
    <x v="33"/>
    <n v="50"/>
    <x v="0"/>
    <s v="MACRO SIN CSMO"/>
    <n v="0"/>
    <n v="2404"/>
    <n v="49"/>
    <n v="9"/>
    <n v="14"/>
    <n v="-2453"/>
    <n v="0"/>
    <n v="0"/>
  </r>
  <r>
    <n v="202001"/>
    <s v="ATLANTICO NORTE"/>
    <s v="SOLEDAD"/>
    <s v="SOLEDAD"/>
    <s v="LOS ALMENDROS 1 ETAPA"/>
    <s v="M4312"/>
    <n v="65760596"/>
    <x v="4570"/>
    <s v="DISTRIBUCION"/>
    <s v="RYMEL"/>
    <s v="RED BT EN EXTREMO DE CRUCETA DE LMT"/>
    <s v="VTE363"/>
    <x v="7"/>
    <n v="50"/>
    <x v="0"/>
    <s v="MACRO SIN CSMO"/>
    <n v="0"/>
    <n v="4229"/>
    <n v="0"/>
    <n v="29"/>
    <n v="29"/>
    <n v="-4229"/>
    <n v="0"/>
    <n v="0"/>
  </r>
  <r>
    <n v="202001"/>
    <s v="MAGDALENA"/>
    <s v="SANTA MARTA"/>
    <s v="SANTA MARTA"/>
    <s v="EL PORVENIR"/>
    <s v="M4313"/>
    <n v="65745840"/>
    <x v="4571"/>
    <s v="DISTRIBUCION + ALUMBRADO PUBLICO"/>
    <s v="MAXWELL"/>
    <s v="RED TRENZADA"/>
    <s v="LBT304"/>
    <x v="11"/>
    <n v="50"/>
    <x v="1"/>
    <s v="Con balance"/>
    <n v="18639"/>
    <n v="11038"/>
    <n v="806"/>
    <n v="32"/>
    <n v="38"/>
    <n v="6795"/>
    <n v="36.46"/>
    <n v="27.95"/>
  </r>
  <r>
    <n v="202001"/>
    <s v="ATLANTICO NORTE"/>
    <s v="SOLEDAD"/>
    <s v="SOLEDAD"/>
    <s v="SOLEDAD 2000"/>
    <s v="C8094"/>
    <n v="65206720"/>
    <x v="4572"/>
    <s v="DISTRIBUCION + ALUMBRADO PUBLICO"/>
    <s v="MAXWELL"/>
    <s v="RED TRENZADA"/>
    <s v="VTE331"/>
    <x v="8"/>
    <s v="37.5"/>
    <x v="4"/>
    <s v="Con balance"/>
    <n v="14451"/>
    <n v="9813"/>
    <n v="413"/>
    <n v="39"/>
    <n v="40"/>
    <n v="4225"/>
    <n v="29.24"/>
    <n v="95.87"/>
  </r>
  <r>
    <n v="202001"/>
    <s v="MAGDALENA"/>
    <s v="SANTA MARTA"/>
    <s v="SANTA MARTA"/>
    <s v="No Disponible"/>
    <s v="C8221"/>
    <n v="65772077"/>
    <x v="4573"/>
    <s v="DISTRIBUCION + ALUMBRADO PUBLICO"/>
    <s v=" RYMEL"/>
    <s v="RED TRENZADA"/>
    <s v="SMT304"/>
    <x v="10"/>
    <n v="50"/>
    <x v="2"/>
    <s v="Con balance"/>
    <n v="1114020"/>
    <n v="12790"/>
    <n v="152"/>
    <n v="66"/>
    <n v="68"/>
    <n v="1101078"/>
    <n v="98.84"/>
    <n v="78.44"/>
  </r>
  <r>
    <n v="202001"/>
    <s v="ATLANTICO NORTE"/>
    <s v="BARRANQUILLA"/>
    <s v="BARRANQUILLA"/>
    <s v="ALTOS DEL PRADO"/>
    <s v="C8601"/>
    <n v="65225843"/>
    <x v="4574"/>
    <s v="DISTRIBUCION"/>
    <s v="MAXWELL"/>
    <s v="RED TRENZADA"/>
    <s v="RIM311"/>
    <x v="9"/>
    <n v="100"/>
    <x v="5"/>
    <s v="Con balance"/>
    <n v="5200"/>
    <n v="4834"/>
    <n v="0"/>
    <n v="16"/>
    <n v="17"/>
    <n v="366"/>
    <n v="7.04"/>
    <n v="-30.75"/>
  </r>
  <r>
    <n v="202001"/>
    <s v="ATLANTICO NORTE"/>
    <s v="BARRANQUILLA"/>
    <s v="BARRANQUILLA"/>
    <s v="ALTOS DEL PRADO"/>
    <s v="C8609"/>
    <n v="65223883"/>
    <x v="4575"/>
    <s v="DISTRIBUCION"/>
    <s v="MAXWELL"/>
    <s v="RED TRENZADA"/>
    <s v="RIM311"/>
    <x v="9"/>
    <n v="150"/>
    <x v="5"/>
    <s v="Con balance"/>
    <n v="5209"/>
    <n v="4618"/>
    <n v="0"/>
    <n v="10"/>
    <n v="11"/>
    <n v="590"/>
    <n v="11.34"/>
    <n v="-122.54"/>
  </r>
  <r>
    <n v="202001"/>
    <s v="ATLANTICO NORTE"/>
    <s v="BARRANQUILLA"/>
    <s v="BARRANQUILLA"/>
    <s v="ALTOS DEL PRADO"/>
    <s v="C8647"/>
    <n v="65220103"/>
    <x v="4576"/>
    <s v="DISTRIBUCION"/>
    <s v="MAXWELL"/>
    <s v="RED TRENZADA"/>
    <s v="RIM309"/>
    <x v="31"/>
    <n v="400"/>
    <x v="5"/>
    <s v="Con balance"/>
    <n v="46875"/>
    <n v="43562"/>
    <n v="0"/>
    <n v="8"/>
    <n v="19"/>
    <n v="3313"/>
    <n v="7.07"/>
    <n v="-273.5"/>
  </r>
  <r>
    <n v="202001"/>
    <s v="ATLANTICO NORTE"/>
    <s v="BARRANQUILLA"/>
    <s v="BARRANQUILLA"/>
    <s v="ALTOS DE RIOMAR"/>
    <s v="C8661"/>
    <n v="65230401"/>
    <x v="4577"/>
    <s v="DISTRIBUCION"/>
    <s v="SIN DEFINIR"/>
    <s v="TIPO RED BT SUBTERRANEA"/>
    <s v="RIM305"/>
    <x v="9"/>
    <n v="100"/>
    <x v="5"/>
    <s v="Con balance"/>
    <n v="3000"/>
    <n v="2966"/>
    <n v="0"/>
    <n v="10"/>
    <n v="11"/>
    <n v="34"/>
    <n v="1.1299999999999999"/>
    <n v="-37.78"/>
  </r>
  <r>
    <n v="202001"/>
    <s v="GUAJIRA"/>
    <s v="MAICAO"/>
    <s v="MAICAO"/>
    <s v="EL CARMEN"/>
    <s v="C9454"/>
    <n v="65007025"/>
    <x v="4578"/>
    <s v="DISTRIBUCION + ALUMBRADO PUBLICO"/>
    <s v="SIN DEFINIR"/>
    <s v="RED ABIERTA"/>
    <s v="MCA306"/>
    <x v="42"/>
    <n v="75"/>
    <x v="5"/>
    <s v="Con balance"/>
    <n v="54480"/>
    <n v="53065"/>
    <n v="445"/>
    <n v="90"/>
    <n v="103"/>
    <n v="970"/>
    <n v="1.78"/>
    <n v="6.24"/>
  </r>
  <r>
    <n v="202001"/>
    <s v="ATLANTICO SUR"/>
    <s v="BARANOA"/>
    <s v="BARANOA"/>
    <s v="LOMA FRESCA NORTE"/>
    <s v="H8693"/>
    <n v="65212871"/>
    <x v="4579"/>
    <s v="DISTRIBUCION + ALUMBRADO PUBLICO"/>
    <s v="MAXWELL"/>
    <s v="RED TRENZADA"/>
    <s v="BAR303"/>
    <x v="49"/>
    <n v="75"/>
    <x v="2"/>
    <s v="Con balance"/>
    <n v="1672531"/>
    <n v="14238"/>
    <n v="0"/>
    <n v="60"/>
    <n v="64"/>
    <n v="1658293"/>
    <n v="99.15"/>
    <n v="93.22"/>
  </r>
  <r>
    <n v="202001"/>
    <s v="ATLANTICO SUR"/>
    <s v="BARANOA"/>
    <s v="BARANOA"/>
    <s v="LAS AMERICAS"/>
    <s v="H8699"/>
    <n v="65759258"/>
    <x v="4580"/>
    <s v="DISTRIBUCION"/>
    <s v="MAXWELL"/>
    <s v="RED TRENZADA"/>
    <s v="BAR303"/>
    <x v="49"/>
    <n v="25"/>
    <x v="0"/>
    <s v="MACRO SIN CSMO"/>
    <n v="0"/>
    <n v="5540"/>
    <n v="113"/>
    <n v="29"/>
    <n v="31"/>
    <n v="-5653"/>
    <n v="0"/>
    <n v="0"/>
  </r>
  <r>
    <n v="202001"/>
    <s v="ATLANTICO SUR"/>
    <s v="LURUACO"/>
    <s v="LURUACO"/>
    <s v="LURUAQUITO"/>
    <s v="H8715"/>
    <n v="65742334"/>
    <x v="4581"/>
    <s v="DISTRIBUCION + ALUMBRADO PUBLICO"/>
    <s v="MAXWELL"/>
    <s v="RED TRENZADA"/>
    <s v="APA302"/>
    <x v="56"/>
    <n v="50"/>
    <x v="1"/>
    <s v="Con balance"/>
    <n v="7147"/>
    <n v="3094"/>
    <n v="180"/>
    <n v="12"/>
    <n v="17"/>
    <n v="3873"/>
    <n v="54.19"/>
    <n v="51.24"/>
  </r>
  <r>
    <n v="202001"/>
    <s v="ATLANTICO SUR"/>
    <s v="LURUACO"/>
    <s v="LURUACO"/>
    <s v="LURUAQUITO"/>
    <s v="H8721"/>
    <n v="65741552"/>
    <x v="4582"/>
    <s v="DISTRIBUCION + ALUMBRADO PUBLICO"/>
    <s v="MAXWELL"/>
    <s v="RED TRENZADA"/>
    <s v="APA302"/>
    <x v="56"/>
    <n v="50"/>
    <x v="4"/>
    <s v="Con balance"/>
    <n v="22076"/>
    <n v="14760"/>
    <n v="424"/>
    <n v="37"/>
    <n v="39"/>
    <n v="6892"/>
    <n v="31.22"/>
    <n v="29.84"/>
  </r>
  <r>
    <n v="202001"/>
    <s v="ATLANTICO SUR"/>
    <s v="SABANALARGA"/>
    <s v="SABANALARGA"/>
    <s v="SABANITA - CEMENTERIO"/>
    <s v="H8785"/>
    <n v="65001872"/>
    <x v="4583"/>
    <s v="DISTRIBUCION + ALUMBRADO PUBLICO"/>
    <s v="MAXWELL"/>
    <s v="RED TRENZADA"/>
    <s v="SAC306"/>
    <x v="52"/>
    <n v="75"/>
    <x v="0"/>
    <s v="MACRO SIN CSMO"/>
    <n v="0"/>
    <n v="12244"/>
    <n v="407"/>
    <n v="44"/>
    <n v="47"/>
    <n v="-12651"/>
    <n v="0"/>
    <n v="0"/>
  </r>
  <r>
    <n v="202001"/>
    <s v="ATLANTICO SUR"/>
    <s v="GALAPA"/>
    <s v="GALAPA"/>
    <s v="LOS CARRUAJES"/>
    <s v="H8787"/>
    <n v="65752064"/>
    <x v="4584"/>
    <s v="DISTRIBUCION"/>
    <s v="MAXWELL"/>
    <s v="RED TRENZADA"/>
    <s v="BAR302"/>
    <x v="57"/>
    <n v="75"/>
    <x v="1"/>
    <s v="Con balance"/>
    <n v="28380"/>
    <n v="12272"/>
    <n v="428"/>
    <n v="61"/>
    <n v="74"/>
    <n v="15680"/>
    <n v="55.25"/>
    <n v="41.38"/>
  </r>
  <r>
    <n v="202001"/>
    <s v="ATLANTICO NORTE"/>
    <s v="BARRANQUILLA"/>
    <s v="BARRANQUILLA"/>
    <s v="EL BOSQUE"/>
    <s v="M4394"/>
    <n v="65758188"/>
    <x v="4585"/>
    <s v="DISTRIBUCION + ALUMBRADO PUBLICO"/>
    <s v="MAXWELL"/>
    <s v="RED TRENZADA"/>
    <s v="CDL306"/>
    <x v="19"/>
    <n v="50"/>
    <x v="0"/>
    <s v="MACRO SIN CSMO"/>
    <n v="0"/>
    <n v="19532"/>
    <n v="0"/>
    <n v="55"/>
    <n v="57"/>
    <n v="-19532"/>
    <n v="0"/>
    <n v="91.47"/>
  </r>
  <r>
    <n v="202001"/>
    <s v="ATLANTICO NORTE"/>
    <s v="BARRANQUILLA"/>
    <s v="BARRANQUILLA"/>
    <s v="ALFONSO LOPEZ"/>
    <s v="M4439"/>
    <n v="65204425"/>
    <x v="4586"/>
    <s v="DISTRIBUCION + ALUMBRADO PUBLICO"/>
    <s v="SIN DEFINIR"/>
    <s v="RED ABIERTA"/>
    <s v="CTR312"/>
    <x v="34"/>
    <n v="75"/>
    <x v="0"/>
    <s v="MACRO SIN CSMO"/>
    <n v="0"/>
    <n v="12206"/>
    <n v="0"/>
    <n v="46"/>
    <n v="49"/>
    <n v="-12206"/>
    <n v="0"/>
    <n v="0"/>
  </r>
  <r>
    <n v="202001"/>
    <s v="GUAJIRA"/>
    <s v="MAICAO"/>
    <s v="MAICAO"/>
    <s v="SAN JOSE"/>
    <s v="M4447"/>
    <n v="65740719"/>
    <x v="4587"/>
    <s v="DISTRIBUCION + ALUMBRADO PUBLICO"/>
    <s v="MAXWELL"/>
    <s v="RED TRENZADA"/>
    <s v="MCA305"/>
    <x v="42"/>
    <n v="75"/>
    <x v="0"/>
    <s v="MACRO SIN CSMO"/>
    <n v="0"/>
    <n v="35250"/>
    <n v="0"/>
    <n v="57"/>
    <n v="63"/>
    <n v="-35250"/>
    <n v="0"/>
    <n v="0"/>
  </r>
  <r>
    <n v="202001"/>
    <s v="GUAJIRA"/>
    <s v="MAICAO"/>
    <s v="MAICAO"/>
    <s v="NUEVA ESPERANZA"/>
    <s v="M4472"/>
    <n v="65006757"/>
    <x v="4588"/>
    <s v="DISTRIBUCION + ALUMBRADO PUBLICO"/>
    <s v="MAXWELL"/>
    <s v="RED TRENZADA"/>
    <s v="MCA302"/>
    <x v="42"/>
    <n v="75"/>
    <x v="3"/>
    <s v="Con balance"/>
    <n v="22444"/>
    <n v="36524"/>
    <n v="275"/>
    <n v="72"/>
    <n v="74"/>
    <n v="-14355"/>
    <n v="-63.96"/>
    <n v="-1280.67"/>
  </r>
  <r>
    <n v="202001"/>
    <s v="MAGDALENA"/>
    <s v="SANTA MARTA"/>
    <s v="SANTA MARTA"/>
    <s v="EL PRADO"/>
    <s v="M4489"/>
    <n v="65002573"/>
    <x v="4589"/>
    <s v="DISTRIBUCION + ALUMBRADO PUBLICO"/>
    <s v="MAXWELL"/>
    <s v="RED TRENZADA"/>
    <s v="MAZ311"/>
    <x v="10"/>
    <n v="75"/>
    <x v="0"/>
    <s v="MACRO SIN CSMO"/>
    <n v="0"/>
    <n v="12016"/>
    <n v="755"/>
    <n v="8"/>
    <n v="12"/>
    <n v="-12771"/>
    <n v="0"/>
    <n v="0"/>
  </r>
  <r>
    <n v="202001"/>
    <s v="ATLANTICO NORTE"/>
    <s v="BARRANQUILLA"/>
    <s v="BARRANQUILLA"/>
    <s v="SAN FRANCISCO"/>
    <s v="M4634"/>
    <n v="65740845"/>
    <x v="4590"/>
    <s v="DISTRIBUCION + ALUMBRADO PUBLICO"/>
    <s v="MAXWELL"/>
    <s v="RED TRENZADA"/>
    <s v="OAS313"/>
    <x v="16"/>
    <n v="25"/>
    <x v="2"/>
    <s v="Con balance"/>
    <n v="8436"/>
    <n v="0"/>
    <n v="643"/>
    <n v="0"/>
    <n v="1"/>
    <n v="7793"/>
    <n v="92.38"/>
    <n v="89.98"/>
  </r>
  <r>
    <n v="202001"/>
    <s v="ATLANTICO NORTE"/>
    <s v="BARRANQUILLA"/>
    <s v="BARRANQUILLA"/>
    <s v="EL ROSARIO"/>
    <s v="M4739"/>
    <n v="65702387"/>
    <x v="4591"/>
    <s v="DISTRIBUCION"/>
    <s v="SIN DEFINIR"/>
    <s v="TIPO RED BT SUBTERRANEA"/>
    <s v="CTR313"/>
    <x v="33"/>
    <n v="75"/>
    <x v="3"/>
    <s v="Con balance"/>
    <n v="180"/>
    <n v="8758"/>
    <n v="0"/>
    <n v="4"/>
    <n v="14"/>
    <n v="-8578"/>
    <n v="-4765.68"/>
    <n v="-13496.31"/>
  </r>
  <r>
    <n v="202001"/>
    <s v="ATLANTICO NORTE"/>
    <s v="BARRANQUILLA"/>
    <s v="BARRANQUILLA"/>
    <s v="LAS DELICIAS"/>
    <s v="M4788"/>
    <n v="65748879"/>
    <x v="4592"/>
    <s v="DISTRIBUCION + ALUMBRADO PUBLICO"/>
    <s v="RYMEL"/>
    <s v="RED TRENZADA"/>
    <s v="SIL313"/>
    <x v="3"/>
    <n v="50"/>
    <x v="0"/>
    <s v="MACRO SIN CSMO"/>
    <n v="0"/>
    <n v="20453"/>
    <n v="0"/>
    <n v="25"/>
    <n v="30"/>
    <n v="-20453"/>
    <n v="0"/>
    <n v="0"/>
  </r>
  <r>
    <n v="202001"/>
    <s v="GUAJIRA"/>
    <s v="MAICAO"/>
    <s v="MAICAO"/>
    <s v="No Disponible"/>
    <s v="C9806"/>
    <n v="65776105"/>
    <x v="4593"/>
    <s v="DISTRIBUCION"/>
    <s v="RYMEL"/>
    <s v="RED ABIERTA"/>
    <s v="MCA302"/>
    <x v="42"/>
    <n v="50"/>
    <x v="3"/>
    <s v="Con balance"/>
    <n v="17303"/>
    <n v="30797"/>
    <n v="87"/>
    <n v="19"/>
    <n v="19"/>
    <n v="-13580"/>
    <n v="-78.489999999999995"/>
    <n v="-1183.69"/>
  </r>
  <r>
    <n v="202001"/>
    <s v="GUAJIRA"/>
    <s v="MAICAO"/>
    <s v="MAICAO"/>
    <s v="LA MOSCA"/>
    <s v="C9815"/>
    <n v="65757336"/>
    <x v="4594"/>
    <s v="DISTRIBUCION"/>
    <s v="MAXWELL"/>
    <s v="RED TRENZADA"/>
    <s v="MCA302"/>
    <x v="42"/>
    <s v="37.5"/>
    <x v="4"/>
    <s v="Con balance"/>
    <n v="10055"/>
    <n v="7907"/>
    <n v="0"/>
    <n v="16"/>
    <n v="16"/>
    <n v="2148"/>
    <n v="21.37"/>
    <n v="94.85"/>
  </r>
  <r>
    <n v="202001"/>
    <s v="GUAJIRA"/>
    <s v="RIOHACHA"/>
    <s v="RIOHACHA"/>
    <s v="EL CENTRO"/>
    <s v="C9817"/>
    <n v="65744244"/>
    <x v="4595"/>
    <s v="DISTRIBUCION + ALUMBRADO PUBLICO"/>
    <s v="MAXWELL"/>
    <s v="RED TRENZADA"/>
    <s v="RCH309"/>
    <x v="12"/>
    <s v="112.5"/>
    <x v="4"/>
    <s v="Con balance"/>
    <n v="34676"/>
    <n v="27177"/>
    <n v="457"/>
    <n v="72"/>
    <n v="109"/>
    <n v="7042"/>
    <n v="20.309999999999999"/>
    <n v="11.6"/>
  </r>
  <r>
    <n v="202001"/>
    <s v="GUAJIRA"/>
    <s v="RIOHACHA"/>
    <s v="RIOHACHA"/>
    <s v="JOSE A GALAN"/>
    <s v="C9833"/>
    <n v="65006410"/>
    <x v="4596"/>
    <s v="DISTRIBUCION + ALUMBRADO PUBLICO"/>
    <s v="RYMEL"/>
    <s v="RED ABIERTA"/>
    <s v="RCH305"/>
    <x v="12"/>
    <n v="50"/>
    <x v="0"/>
    <s v="MACRO SIN CSMO"/>
    <n v="0"/>
    <n v="17513"/>
    <n v="0"/>
    <n v="57"/>
    <n v="60"/>
    <n v="-17513"/>
    <n v="0"/>
    <n v="-1656.92"/>
  </r>
  <r>
    <n v="202001"/>
    <s v="GUAJIRA"/>
    <s v="HATONUEVO"/>
    <s v="HATONUEVO"/>
    <s v="EL CARMEN"/>
    <s v="C9836"/>
    <n v="65741818"/>
    <x v="4597"/>
    <s v="DISTRIBUCION + ALUMBRADO PUBLICO"/>
    <s v="MAXWELL"/>
    <s v="RED TRENZADA"/>
    <s v="HAN302"/>
    <x v="66"/>
    <n v="50"/>
    <x v="4"/>
    <s v="Con balance"/>
    <n v="22200"/>
    <n v="15383"/>
    <n v="502"/>
    <n v="26"/>
    <n v="30"/>
    <n v="6315"/>
    <n v="28.44"/>
    <n v="-324.31"/>
  </r>
  <r>
    <n v="202001"/>
    <s v="ATLANTICO SUR"/>
    <s v="LURUACO"/>
    <s v="LURUACO"/>
    <s v="SAN JOSE"/>
    <s v="E0518"/>
    <n v="65010458"/>
    <x v="4598"/>
    <s v="DISTRIBUCION + ALUMBRADO PUBLICO"/>
    <s v="MAXWELL"/>
    <s v="RED TRENZADA"/>
    <s v="APA302"/>
    <x v="56"/>
    <n v="75"/>
    <x v="3"/>
    <s v="Con balance"/>
    <n v="16941"/>
    <n v="28228"/>
    <n v="0"/>
    <n v="117"/>
    <n v="126"/>
    <n v="-11287"/>
    <n v="-66.62"/>
    <n v="-62.86"/>
  </r>
  <r>
    <n v="202001"/>
    <s v="ATLANTICO NORTE"/>
    <s v="BARRANQUILLA"/>
    <s v="BARRANQUILLA"/>
    <s v="LAS PALMAS"/>
    <s v="E1288"/>
    <n v="65211450"/>
    <x v="4599"/>
    <s v="DISTRIBUCION + ALUMBRADO PUBLICO"/>
    <s v="SIN DEFINIR"/>
    <s v="RED ABIERTA"/>
    <s v="UNI313"/>
    <x v="18"/>
    <n v="50"/>
    <x v="0"/>
    <s v="MACRO SIN CSMO"/>
    <n v="0"/>
    <n v="6302"/>
    <n v="0"/>
    <n v="29"/>
    <n v="32"/>
    <n v="-6302"/>
    <n v="0"/>
    <n v="0"/>
  </r>
  <r>
    <n v="202001"/>
    <s v="ATLANTICO NORTE"/>
    <s v="SOLEDAD"/>
    <s v="SOLEDAD"/>
    <s v="LA CENTRAL"/>
    <s v="E1901"/>
    <n v="65222964"/>
    <x v="4600"/>
    <s v="DISTRIBUCION + ALUMBRADO PUBLICO"/>
    <s v="MAXWELL"/>
    <s v="RED TRENZADA"/>
    <s v="CRC302"/>
    <x v="8"/>
    <n v="50"/>
    <x v="0"/>
    <s v="MACRO SIN CSMO"/>
    <n v="0"/>
    <n v="30327"/>
    <n v="0"/>
    <n v="83"/>
    <n v="86"/>
    <n v="-30327"/>
    <n v="0"/>
    <n v="0"/>
  </r>
  <r>
    <n v="202001"/>
    <s v="ATLANTICO SUR"/>
    <s v="SABANALARGA"/>
    <s v="SABANALARGA"/>
    <s v="CONCEPCION"/>
    <s v="E2690"/>
    <n v="65747411"/>
    <x v="4601"/>
    <s v="DISTRIBUCION + ALUMBRADO PUBLICO"/>
    <s v="MAXWELL"/>
    <s v="RED TRENZADA"/>
    <s v="SAC302"/>
    <x v="52"/>
    <n v="75"/>
    <x v="2"/>
    <s v="Con balance"/>
    <n v="7147"/>
    <n v="330"/>
    <n v="0"/>
    <n v="2"/>
    <n v="7"/>
    <n v="6817"/>
    <n v="95.38"/>
    <n v="98.26"/>
  </r>
  <r>
    <n v="202001"/>
    <s v="ATLANTICO NORTE"/>
    <s v="BARRANQUILLA"/>
    <s v="BARRANQUILLA"/>
    <s v="NUEVO HORIZONTE"/>
    <s v="E2878"/>
    <n v="65771838"/>
    <x v="4602"/>
    <s v="DISTRIBUCION"/>
    <s v="SIN DEFINIR"/>
    <s v="TIPO RED BT SUBTERRANEA"/>
    <s v="NBQ306"/>
    <x v="4"/>
    <s v="37.5"/>
    <x v="3"/>
    <s v="Con balance"/>
    <n v="923"/>
    <n v="2850"/>
    <n v="0"/>
    <n v="5"/>
    <n v="5"/>
    <n v="-1927"/>
    <n v="-208.75"/>
    <n v="-7279.79"/>
  </r>
  <r>
    <n v="202001"/>
    <s v="GUAJIRA"/>
    <s v="BARRANCAS"/>
    <s v="BARRANCAS"/>
    <s v="EL CENTRO"/>
    <s v="H8814"/>
    <n v="65010366"/>
    <x v="4603"/>
    <s v="DISTRIBUCION + ALUMBRADO PUBLICO"/>
    <s v="MAXWELL"/>
    <s v="RED TRENZADA"/>
    <s v="BRC302"/>
    <x v="59"/>
    <n v="50"/>
    <x v="0"/>
    <s v="MACRO SIN CSMO"/>
    <n v="0"/>
    <n v="2565"/>
    <n v="0"/>
    <n v="19"/>
    <n v="25"/>
    <n v="-2565"/>
    <n v="0"/>
    <n v="0"/>
  </r>
  <r>
    <n v="202001"/>
    <s v="GUAJIRA"/>
    <s v="BARRANCAS"/>
    <s v="BARRANCAS"/>
    <s v="LORENZO SOLANO"/>
    <s v="H8886"/>
    <n v="65736793"/>
    <x v="4604"/>
    <s v="DISTRIBUCION + ALUMBRADO PUBLICO"/>
    <s v="MAXWELL"/>
    <s v="RED TRENZADA"/>
    <s v="BRC303"/>
    <x v="59"/>
    <n v="50"/>
    <x v="7"/>
    <s v="Con balance"/>
    <n v="25200"/>
    <n v="5003"/>
    <n v="416"/>
    <n v="22"/>
    <n v="25"/>
    <n v="19781"/>
    <n v="78.5"/>
    <n v="-257.14999999999998"/>
  </r>
  <r>
    <n v="202001"/>
    <s v="GUAJIRA"/>
    <s v="BARRANCAS"/>
    <s v="BARRANCAS"/>
    <s v="PRIMERO DE MAYO"/>
    <s v="H8888"/>
    <n v="65002101"/>
    <x v="4605"/>
    <s v="DISTRIBUCION + ALUMBRADO PUBLICO"/>
    <s v="MAXWELL"/>
    <s v="RED TRENZADA"/>
    <s v="BRC303"/>
    <x v="59"/>
    <n v="50"/>
    <x v="2"/>
    <s v="Con balance"/>
    <n v="3633694"/>
    <n v="13206"/>
    <n v="66"/>
    <n v="69"/>
    <n v="76"/>
    <n v="3620421"/>
    <n v="99.63"/>
    <n v="88.01"/>
  </r>
  <r>
    <n v="202001"/>
    <s v="GUAJIRA"/>
    <s v="MAICAO"/>
    <s v="MAICAO"/>
    <s v="SAN MARTIN"/>
    <s v="H9404"/>
    <n v="65005189"/>
    <x v="4606"/>
    <s v="DISTRIBUCION + ALUMBRADO PUBLICO"/>
    <s v="MAXWELL"/>
    <s v="RED TRENZADA"/>
    <s v="MCA305"/>
    <x v="42"/>
    <n v="75"/>
    <x v="4"/>
    <s v="Con balance"/>
    <n v="40500"/>
    <n v="29886"/>
    <n v="671"/>
    <n v="57"/>
    <n v="60"/>
    <n v="9943"/>
    <n v="24.55"/>
    <n v="-611.25"/>
  </r>
  <r>
    <n v="202001"/>
    <s v="GUAJIRA"/>
    <s v="MAICAO"/>
    <s v="MAICAO"/>
    <s v="PASTRANA"/>
    <s v="H9406"/>
    <n v="65005243"/>
    <x v="4607"/>
    <s v="DISTRIBUCION + ALUMBRADO PUBLICO"/>
    <s v="MAXWELL"/>
    <s v="RED TRENZADA"/>
    <s v="MCA305"/>
    <x v="42"/>
    <n v="75"/>
    <x v="3"/>
    <s v="Con balance"/>
    <n v="13527"/>
    <n v="18038"/>
    <n v="450"/>
    <n v="35"/>
    <n v="39"/>
    <n v="-4961"/>
    <n v="-36.67"/>
    <n v="-431.28"/>
  </r>
  <r>
    <n v="202001"/>
    <s v="GUAJIRA"/>
    <s v="MAICAO"/>
    <s v="MAICAO"/>
    <s v="TORRES DE LA MAJAYURA"/>
    <s v="H9432"/>
    <n v="65757330"/>
    <x v="4608"/>
    <s v="DISTRIBUCION"/>
    <s v="SIN DEFINIR"/>
    <s v="RED TRENZADA"/>
    <s v="MCA305"/>
    <x v="42"/>
    <n v="25"/>
    <x v="3"/>
    <s v="Con balance"/>
    <n v="9675"/>
    <n v="12415"/>
    <n v="0"/>
    <n v="28"/>
    <n v="29"/>
    <n v="-2740"/>
    <n v="-28.32"/>
    <n v="-943.96"/>
  </r>
  <r>
    <n v="202001"/>
    <s v="ATLANTICO NORTE"/>
    <s v="SOLEDAD"/>
    <s v="SOLEDAD"/>
    <s v="LOS MANGOS"/>
    <s v="M4816"/>
    <n v="65204042"/>
    <x v="4609"/>
    <s v="DISTRIBUCION"/>
    <s v="MAXWELL"/>
    <s v="RED TRENZADA"/>
    <s v="MGD306"/>
    <x v="15"/>
    <n v="75"/>
    <x v="0"/>
    <s v="MACRO SIN CSMO"/>
    <n v="0"/>
    <n v="13890"/>
    <n v="0"/>
    <n v="59"/>
    <n v="62"/>
    <n v="-13890"/>
    <n v="0"/>
    <n v="0"/>
  </r>
  <r>
    <n v="202001"/>
    <s v="MAGDALENA"/>
    <s v="SANTA MARTA"/>
    <s v="SANTA MARTA"/>
    <s v="URB LOS FAROLES"/>
    <s v="M4853"/>
    <n v="65740315"/>
    <x v="4610"/>
    <s v="DISTRIBUCION + ALUMBRADO PUBLICO"/>
    <s v="MAXWELL"/>
    <s v="RED TRENZADA"/>
    <s v="SMT304"/>
    <x v="10"/>
    <n v="50"/>
    <x v="0"/>
    <s v="MACRO SIN CSMO"/>
    <n v="0"/>
    <n v="18652"/>
    <n v="425"/>
    <n v="83"/>
    <n v="93"/>
    <n v="-19077"/>
    <n v="0"/>
    <n v="0"/>
  </r>
  <r>
    <n v="202001"/>
    <s v="MAGDALENA"/>
    <s v="SALAMINA"/>
    <s v="SALAMINA"/>
    <s v="ARRIBA"/>
    <s v="M4855"/>
    <n v="65012019"/>
    <x v="4611"/>
    <s v="DISTRIBUCION + ALUMBRADO PUBLICO"/>
    <s v="MAXWELL"/>
    <s v="RED TRENZADA"/>
    <s v="SAL303"/>
    <x v="69"/>
    <n v="50"/>
    <x v="2"/>
    <s v="Con balance"/>
    <n v="769014"/>
    <n v="12076"/>
    <n v="327"/>
    <n v="58"/>
    <n v="68"/>
    <n v="756611"/>
    <n v="98.39"/>
    <n v="96.97"/>
  </r>
  <r>
    <n v="202001"/>
    <s v="ATLANTICO NORTE"/>
    <s v="BARRANQUILLA"/>
    <s v="BARRANQUILLA"/>
    <s v="LA UNION"/>
    <s v="M4974"/>
    <n v="65212599"/>
    <x v="4612"/>
    <s v="DISTRIBUCION + ALUMBRADO PUBLICO"/>
    <s v="RYMEL"/>
    <s v="RED TRENZADA"/>
    <s v="UNI311"/>
    <x v="19"/>
    <n v="75"/>
    <x v="4"/>
    <s v="Con balance"/>
    <n v="29700"/>
    <n v="20610"/>
    <n v="251"/>
    <n v="64"/>
    <n v="67"/>
    <n v="8839"/>
    <n v="29.76"/>
    <n v="-675.64"/>
  </r>
  <r>
    <n v="202001"/>
    <s v="GUAJIRA"/>
    <s v="RIOHACHA"/>
    <s v="RIOHACHA"/>
    <s v="QUINCE DE MAYO"/>
    <s v="M5003"/>
    <n v="65006622"/>
    <x v="4613"/>
    <s v="DISTRIBUCION + ALUMBRADO PUBLICO"/>
    <s v="MAXWELL"/>
    <s v="RED TRENZADA"/>
    <s v="RCH303"/>
    <x v="12"/>
    <n v="75"/>
    <x v="0"/>
    <s v="MACRO SIN CSMO"/>
    <n v="0"/>
    <n v="13513"/>
    <n v="1050"/>
    <n v="74"/>
    <n v="83"/>
    <n v="-14563"/>
    <n v="0"/>
    <n v="0"/>
  </r>
  <r>
    <n v="202001"/>
    <s v="MAGDALENA"/>
    <s v="FUNDACION"/>
    <s v="FUNDACION"/>
    <s v="AEROPUERTO"/>
    <s v="M5050"/>
    <n v="65004902"/>
    <x v="4614"/>
    <s v="DISTRIBUCION + ALUMBRADO PUBLICO"/>
    <s v="MAXWELL"/>
    <s v="RED TRENZADA"/>
    <s v="FUN304"/>
    <x v="22"/>
    <n v="75"/>
    <x v="2"/>
    <s v="Con balance"/>
    <n v="1589310"/>
    <n v="20160"/>
    <n v="583"/>
    <n v="73"/>
    <n v="80"/>
    <n v="1568567"/>
    <n v="98.69"/>
    <n v="97.54"/>
  </r>
  <r>
    <n v="202001"/>
    <s v="ATLANTICO SUR"/>
    <s v="MALAMBO"/>
    <s v="MALAMBO"/>
    <s v="BELLAVISTA"/>
    <s v="M5089"/>
    <n v="65215205"/>
    <x v="4615"/>
    <s v="DISTRIBUCION + ALUMBRADO PUBLICO"/>
    <s v="MAXWELL"/>
    <s v="RED TRENZADA"/>
    <s v="MLB313"/>
    <x v="67"/>
    <n v="75"/>
    <x v="0"/>
    <s v="MACRO SIN CSMO"/>
    <n v="0"/>
    <n v="25628"/>
    <n v="169"/>
    <n v="61"/>
    <n v="63"/>
    <n v="-25797"/>
    <n v="0"/>
    <n v="0"/>
  </r>
  <r>
    <n v="202001"/>
    <s v="ATLANTICO NORTE"/>
    <s v="BARRANQUILLA"/>
    <s v="BARRANQUILLA"/>
    <s v="SIMON BOLIVAR"/>
    <s v="E3022"/>
    <n v="65746578"/>
    <x v="4616"/>
    <s v="DISTRIBUCION"/>
    <s v="MAXWELL"/>
    <s v="RED TRENZADA"/>
    <s v="UNI316"/>
    <x v="36"/>
    <n v="50"/>
    <x v="0"/>
    <s v="MACRO SIN CSMO"/>
    <n v="0"/>
    <n v="10341"/>
    <n v="0"/>
    <n v="29"/>
    <n v="49"/>
    <n v="-10341"/>
    <n v="0"/>
    <n v="0"/>
  </r>
  <r>
    <n v="202001"/>
    <s v="ATLANTICO NORTE"/>
    <s v="BARRANQUILLA"/>
    <s v="BARRANQUILLA"/>
    <s v="ABAJO"/>
    <s v="E3973"/>
    <n v="65752029"/>
    <x v="4617"/>
    <s v="DISTRIBUCION + ALUMBRADO PUBLICO"/>
    <s v="SIN DEFINIR"/>
    <s v="RED TRENZADA"/>
    <s v="ERI314"/>
    <x v="16"/>
    <n v="45"/>
    <x v="0"/>
    <s v="MACRO SIN CSMO"/>
    <n v="0"/>
    <n v="13966"/>
    <n v="0"/>
    <n v="3"/>
    <n v="4"/>
    <n v="-13966"/>
    <n v="0"/>
    <n v="0"/>
  </r>
  <r>
    <n v="202001"/>
    <s v="MAGDALENA"/>
    <s v="SANTA MARTA"/>
    <s v="SANTA MARTA"/>
    <s v="No Disponible"/>
    <s v="E4312"/>
    <n v="65773535"/>
    <x v="4618"/>
    <s v="DISTRIBUCION + ALUMBRADO PUBLICO"/>
    <s v="RYMEL"/>
    <s v="RED TRENZADA"/>
    <s v="BON303"/>
    <x v="2"/>
    <n v="15"/>
    <x v="0"/>
    <s v="MACRO SIN CSMO"/>
    <n v="0"/>
    <n v="9962"/>
    <n v="0"/>
    <n v="31"/>
    <n v="40"/>
    <n v="-9962"/>
    <n v="0"/>
    <n v="0"/>
  </r>
  <r>
    <n v="202001"/>
    <s v="MAGDALENA"/>
    <s v="SANTA MARTA"/>
    <s v="SANTA MARTA"/>
    <s v="No Disponible"/>
    <s v="E4316"/>
    <n v="65773538"/>
    <x v="4619"/>
    <s v="DISTRIBUCION + ALUMBRADO PUBLICO"/>
    <s v="MAXWELL"/>
    <s v="RED TRENZADA"/>
    <s v="BON303"/>
    <x v="2"/>
    <n v="25"/>
    <x v="4"/>
    <s v="Con balance"/>
    <n v="18314"/>
    <n v="13487"/>
    <n v="0"/>
    <n v="41"/>
    <n v="44"/>
    <n v="4827"/>
    <n v="26.36"/>
    <n v="-1143.05"/>
  </r>
  <r>
    <n v="202001"/>
    <s v="GUAJIRA"/>
    <s v="RIOHACHA"/>
    <s v="RIOHACHA"/>
    <s v="MERCADO NUEVO"/>
    <s v="E4604"/>
    <n v="65771322"/>
    <x v="4620"/>
    <s v="DISTRIBUCION"/>
    <s v="SIN DEFINIR"/>
    <s v="RED ABIERTA"/>
    <s v="RCH310"/>
    <x v="1"/>
    <n v="50"/>
    <x v="1"/>
    <s v="Con balance"/>
    <n v="2671"/>
    <n v="1276"/>
    <n v="0"/>
    <n v="6"/>
    <n v="6"/>
    <n v="1395"/>
    <n v="52.21"/>
    <n v="57.94"/>
  </r>
  <r>
    <n v="202001"/>
    <s v="ATLANTICO NORTE"/>
    <s v="BARRANQUILLA"/>
    <s v="BARRANQUILLA"/>
    <s v="EL PRADO"/>
    <s v="E5839"/>
    <n v="65222958"/>
    <x v="4621"/>
    <s v="DISTRIBUCION"/>
    <s v="MAXWELL"/>
    <s v="RED TRENZADA"/>
    <s v="OAS310"/>
    <x v="3"/>
    <n v="75"/>
    <x v="4"/>
    <s v="Con balance"/>
    <n v="901"/>
    <n v="681"/>
    <n v="0"/>
    <n v="3"/>
    <n v="4"/>
    <n v="220"/>
    <n v="24.4"/>
    <n v="65.84"/>
  </r>
  <r>
    <n v="202001"/>
    <s v="ATLANTICO NORTE"/>
    <s v="BARRANQUILLA"/>
    <s v="BARRANQUILLA"/>
    <s v="EL PRADO"/>
    <s v="E5840"/>
    <n v="65222959"/>
    <x v="4622"/>
    <s v="DISTRIBUCION + ALUMBRADO PUBLICO"/>
    <s v="MAXWELL"/>
    <s v="RED TRENZADA"/>
    <s v="OAS310"/>
    <x v="3"/>
    <n v="50"/>
    <x v="4"/>
    <s v="Con balance"/>
    <n v="1487"/>
    <n v="1203"/>
    <n v="0"/>
    <n v="4"/>
    <n v="4"/>
    <n v="284"/>
    <n v="19.12"/>
    <n v="96.96"/>
  </r>
  <r>
    <n v="202001"/>
    <s v="ATLANTICO NORTE"/>
    <s v="BARRANQUILLA"/>
    <s v="BARRANQUILLA"/>
    <s v="CIUDADELA 20 DE JULIO"/>
    <s v="E5936"/>
    <n v="65702905"/>
    <x v="4623"/>
    <s v="DISTRIBUCION"/>
    <s v="SIN DEFINIR"/>
    <s v="RED TRENZADA"/>
    <s v="VTE316"/>
    <x v="7"/>
    <n v="800"/>
    <x v="3"/>
    <s v="Con balance"/>
    <n v="547"/>
    <n v="116757"/>
    <n v="0"/>
    <n v="61"/>
    <n v="82"/>
    <n v="-116211"/>
    <n v="-21257.19"/>
    <n v="-267300.52"/>
  </r>
  <r>
    <n v="202001"/>
    <s v="GUAJIRA"/>
    <s v="MAICAO"/>
    <s v="MAICAO"/>
    <s v="ALTO PRADO"/>
    <s v="H9475"/>
    <n v="65006813"/>
    <x v="4624"/>
    <s v="DISTRIBUCION + ALUMBRADO PUBLICO"/>
    <s v="CDM"/>
    <s v="RED ABIERTA"/>
    <s v="MCA303"/>
    <x v="62"/>
    <n v="75"/>
    <x v="4"/>
    <s v="Con balance"/>
    <n v="29345"/>
    <n v="23095"/>
    <n v="321"/>
    <n v="45"/>
    <n v="46"/>
    <n v="5930"/>
    <n v="20.21"/>
    <n v="-20.52"/>
  </r>
  <r>
    <n v="202001"/>
    <s v="GUAJIRA"/>
    <s v="MAICAO"/>
    <s v="MAICAO"/>
    <s v="EL CENTRO"/>
    <s v="H9560"/>
    <n v="65006731"/>
    <x v="4625"/>
    <s v="DISTRIBUCION"/>
    <s v="MAXWELL"/>
    <s v="RED TRENZADA"/>
    <s v="MCA304"/>
    <x v="42"/>
    <n v="50"/>
    <x v="1"/>
    <s v="Con balance"/>
    <n v="13123"/>
    <n v="5896"/>
    <n v="29"/>
    <n v="12"/>
    <n v="12"/>
    <n v="7198"/>
    <n v="54.85"/>
    <n v="30.16"/>
  </r>
  <r>
    <n v="202001"/>
    <s v="GUAJIRA"/>
    <s v="MANAURE-GUAJIRA"/>
    <s v="MANAURE"/>
    <s v="LA UNION"/>
    <s v="H9602"/>
    <n v="65011100"/>
    <x v="4626"/>
    <s v="DISTRIBUCION + ALUMBRADO PUBLICO"/>
    <s v="SIN DEFINIR"/>
    <s v="RED CHILENA"/>
    <s v="MNA302"/>
    <x v="43"/>
    <n v="50"/>
    <x v="3"/>
    <s v="Con balance"/>
    <n v="6658"/>
    <n v="13418"/>
    <n v="0"/>
    <n v="29"/>
    <n v="78"/>
    <n v="-6760"/>
    <n v="-101.53"/>
    <n v="-1136.6300000000001"/>
  </r>
  <r>
    <n v="202001"/>
    <s v="GUAJIRA"/>
    <s v="URIBIA"/>
    <s v="URIBIA"/>
    <s v="COLOMBIA"/>
    <s v="H9636"/>
    <n v="65753518"/>
    <x v="4627"/>
    <s v="DISTRIBUCION + ALUMBRADO PUBLICO"/>
    <s v="MAXWELL"/>
    <s v="RED TRENZADA"/>
    <s v="URI303"/>
    <x v="63"/>
    <n v="50"/>
    <x v="5"/>
    <s v="Con balance"/>
    <n v="32175"/>
    <n v="30433"/>
    <n v="146"/>
    <n v="41"/>
    <n v="45"/>
    <n v="1596"/>
    <n v="4.96"/>
    <n v="-595.38"/>
  </r>
  <r>
    <n v="202001"/>
    <s v="GUAJIRA"/>
    <s v="URIBIA"/>
    <s v="URIBIA"/>
    <s v="SAN JOSE"/>
    <s v="H9640"/>
    <n v="65011034"/>
    <x v="4628"/>
    <s v="DISTRIBUCION + ALUMBRADO PUBLICO"/>
    <s v="MAXWELL"/>
    <s v="RED TRENZADA"/>
    <s v="MNA304"/>
    <x v="94"/>
    <n v="50"/>
    <x v="3"/>
    <s v="Con balance"/>
    <n v="42188"/>
    <n v="47779"/>
    <n v="975"/>
    <n v="55"/>
    <n v="60"/>
    <n v="-6566"/>
    <n v="-15.56"/>
    <n v="-770.62"/>
  </r>
  <r>
    <n v="202001"/>
    <s v="GUAJIRA"/>
    <s v="URIBIA"/>
    <s v="URIBIA"/>
    <s v="FONSECA SIOSI"/>
    <s v="H9661"/>
    <n v="65011016"/>
    <x v="4629"/>
    <s v="DISTRIBUCION + ALUMBRADO PUBLICO"/>
    <s v="SIN DEFINIR"/>
    <s v="RED ABIERTA"/>
    <s v="URI303"/>
    <x v="63"/>
    <n v="50"/>
    <x v="5"/>
    <s v="Con balance"/>
    <n v="38475"/>
    <n v="38430"/>
    <n v="554"/>
    <n v="50"/>
    <n v="55"/>
    <n v="-509"/>
    <n v="-1.32"/>
    <n v="-582.69000000000005"/>
  </r>
  <r>
    <n v="202001"/>
    <s v="ATLANTICO SUR"/>
    <s v="SABANALARGA"/>
    <s v="SABANALARGA"/>
    <s v="SABANITA - CEMENTERIO"/>
    <s v="M5150"/>
    <n v="65001692"/>
    <x v="4630"/>
    <s v="DISTRIBUCION + ALUMBRADO PUBLICO"/>
    <s v="MAXWELL"/>
    <s v="RED TRENZADA"/>
    <s v="SAC306"/>
    <x v="52"/>
    <n v="50"/>
    <x v="0"/>
    <s v="MACRO SIN CSMO"/>
    <n v="0"/>
    <n v="12331"/>
    <n v="460"/>
    <n v="53"/>
    <n v="56"/>
    <n v="-12791"/>
    <n v="0"/>
    <n v="0"/>
  </r>
  <r>
    <n v="202001"/>
    <s v="ATLANTICO SUR"/>
    <s v="MALAMBO"/>
    <s v="MALAMBO"/>
    <s v="BELLAVISTA"/>
    <s v="M5172"/>
    <n v="65215216"/>
    <x v="4631"/>
    <s v="DISTRIBUCION + ALUMBRADO PUBLICO"/>
    <s v="MAXWELL"/>
    <s v="RED TRENZADA"/>
    <s v="MLB313"/>
    <x v="67"/>
    <n v="75"/>
    <x v="0"/>
    <s v="MACRO SIN CSMO"/>
    <n v="0"/>
    <n v="28957"/>
    <n v="770"/>
    <n v="77"/>
    <n v="78"/>
    <n v="-29727"/>
    <n v="0"/>
    <n v="0"/>
  </r>
  <r>
    <n v="202001"/>
    <s v="ATLANTICO NORTE"/>
    <s v="SOLEDAD"/>
    <s v="SOLEDAD"/>
    <s v="MORAS NORTE"/>
    <s v="M5175"/>
    <n v="65219048"/>
    <x v="4632"/>
    <s v="DISTRIBUCION + ALUMBRADO PUBLICO"/>
    <s v="MAXWELL"/>
    <s v="RED TRENZADA"/>
    <s v="VTE362"/>
    <x v="8"/>
    <n v="75"/>
    <x v="0"/>
    <s v="MACRO SIN CSMO"/>
    <n v="0"/>
    <n v="15118"/>
    <n v="0"/>
    <n v="41"/>
    <n v="43"/>
    <n v="-15118"/>
    <n v="0"/>
    <n v="0"/>
  </r>
  <r>
    <n v="202001"/>
    <s v="MAGDALENA"/>
    <s v="SANTA MARTA"/>
    <s v="SANTA MARTA"/>
    <s v="LA ESMERALDA"/>
    <s v="M5213"/>
    <n v="65759315"/>
    <x v="4633"/>
    <s v="DISTRIBUCION + ALUMBRADO PUBLICO"/>
    <s v="RYMEL"/>
    <s v="RED TRENZADA CON MED CENTRALIZADA"/>
    <s v="BON303"/>
    <x v="2"/>
    <s v="37.5"/>
    <x v="1"/>
    <s v="Con balance"/>
    <n v="20152"/>
    <n v="10278"/>
    <n v="252"/>
    <n v="29"/>
    <n v="31"/>
    <n v="9622"/>
    <n v="47.75"/>
    <n v="-331.19"/>
  </r>
  <r>
    <n v="202001"/>
    <s v="ATLANTICO NORTE"/>
    <s v="BARRANQUILLA"/>
    <s v="BARRANQUILLA"/>
    <s v="CIUDADELA 20 DE JULIO"/>
    <s v="M5258"/>
    <n v="65716869"/>
    <x v="4634"/>
    <s v="DISTRIBUCION + ALUMBRADO PUBLICO"/>
    <s v="MAXWELL"/>
    <s v="RED TRENZADA"/>
    <s v="VTE311"/>
    <x v="14"/>
    <n v="50"/>
    <x v="0"/>
    <s v="MACRO SIN CSMO"/>
    <n v="0"/>
    <n v="11366"/>
    <n v="0"/>
    <n v="47"/>
    <n v="51"/>
    <n v="-11366"/>
    <n v="0"/>
    <n v="86.23"/>
  </r>
  <r>
    <n v="202001"/>
    <s v="GUAJIRA"/>
    <s v="MAICAO"/>
    <s v="MAICAO"/>
    <s v="No Disponible"/>
    <s v="M5289"/>
    <n v="65734715"/>
    <x v="4635"/>
    <s v="DISTRIBUCION + ALUMBRADO PUBLICO"/>
    <s v="RYMEL"/>
    <s v="RED TRENZADA"/>
    <s v="MCA302"/>
    <x v="42"/>
    <n v="50"/>
    <x v="0"/>
    <s v="MACRO SIN CSMO"/>
    <n v="0"/>
    <n v="36646"/>
    <n v="0"/>
    <n v="70"/>
    <n v="70"/>
    <n v="-36646"/>
    <n v="0"/>
    <n v="0"/>
  </r>
  <r>
    <n v="202001"/>
    <s v="ATLANTICO NORTE"/>
    <s v="BARRANQUILLA"/>
    <s v="BARRANQUILLA"/>
    <s v="EL GOLF"/>
    <s v="M5369"/>
    <n v="65200543"/>
    <x v="4636"/>
    <s v="DISTRIBUCION + ALUMBRADO PUBLICO"/>
    <s v="SIN DEFINIR"/>
    <s v="RED TRENZADA"/>
    <s v="RIM308"/>
    <x v="31"/>
    <n v="75"/>
    <x v="5"/>
    <s v="Con balance"/>
    <n v="20400"/>
    <n v="20529"/>
    <n v="182"/>
    <n v="14"/>
    <n v="18"/>
    <n v="-311"/>
    <n v="-1.53"/>
    <n v="-858.5"/>
  </r>
  <r>
    <n v="202001"/>
    <s v="ATLANTICO NORTE"/>
    <s v="BARRANQUILLA"/>
    <s v="BARRANQUILLA"/>
    <s v="EL PORVENIR"/>
    <s v="M5377"/>
    <n v="65722390"/>
    <x v="4637"/>
    <s v="DISTRIBUCION + ALUMBRADO PUBLICO"/>
    <s v="SIN DEFINIR"/>
    <s v="RED ABIERTA"/>
    <s v="SIL310"/>
    <x v="31"/>
    <n v="75"/>
    <x v="0"/>
    <s v="MACRO SIN CSMO"/>
    <n v="0"/>
    <n v="29237"/>
    <n v="0"/>
    <n v="39"/>
    <n v="58"/>
    <n v="-29237"/>
    <n v="0"/>
    <n v="0"/>
  </r>
  <r>
    <n v="202001"/>
    <s v="MAGDALENA"/>
    <s v="SANTA MARTA"/>
    <s v="SANTA MARTA"/>
    <s v="LIBERTADOR"/>
    <s v="M5379"/>
    <n v="65004026"/>
    <x v="4638"/>
    <s v="DISTRIBUCION + ALUMBRADO PUBLICO"/>
    <s v="MAXWELL"/>
    <s v="RED TRENZADA"/>
    <s v="LBT304"/>
    <x v="11"/>
    <n v="75"/>
    <x v="1"/>
    <s v="Con balance"/>
    <n v="33750"/>
    <n v="13084"/>
    <n v="482"/>
    <n v="66"/>
    <n v="68"/>
    <n v="20184"/>
    <n v="59.8"/>
    <n v="58.19"/>
  </r>
  <r>
    <n v="202001"/>
    <s v="ATLANTICO NORTE"/>
    <s v="BARRANQUILLA"/>
    <s v="BARRANQUILLA"/>
    <s v="SANTO DOMINGO DE GUZMAN"/>
    <s v="M5392"/>
    <n v="65214878"/>
    <x v="4639"/>
    <s v="DISTRIBUCION + ALUMBRADO PUBLICO"/>
    <s v="MAXWELL"/>
    <s v="RED TRENZADA"/>
    <s v="CDL303"/>
    <x v="19"/>
    <n v="75"/>
    <x v="0"/>
    <s v="MACRO SIN CSMO"/>
    <n v="0"/>
    <n v="26679"/>
    <n v="0"/>
    <n v="66"/>
    <n v="66"/>
    <n v="-26679"/>
    <n v="0"/>
    <n v="0"/>
  </r>
  <r>
    <n v="202001"/>
    <s v="ATLANTICO NORTE"/>
    <s v="MALAMBO"/>
    <s v="MALAMBO"/>
    <s v="EL CONCORD"/>
    <s v="M5395"/>
    <n v="65743448"/>
    <x v="4640"/>
    <s v="DISTRIBUCION + ALUMBRADO PUBLICO"/>
    <s v="RYMEL"/>
    <s v="RED ABIERTA"/>
    <s v="MLB309"/>
    <x v="15"/>
    <n v="75"/>
    <x v="0"/>
    <s v="MACRO SIN CSMO"/>
    <n v="0"/>
    <n v="20808"/>
    <n v="0"/>
    <n v="108"/>
    <n v="113"/>
    <n v="-20808"/>
    <n v="0"/>
    <n v="0"/>
  </r>
  <r>
    <n v="202001"/>
    <s v="ATLANTICO NORTE"/>
    <s v="BARRANQUILLA"/>
    <s v="BARRANQUILLA"/>
    <s v="ALTOS DE RIOMAR"/>
    <s v="E5945"/>
    <n v="65221220"/>
    <x v="4641"/>
    <s v="DISTRIBUCION"/>
    <s v="MAXWELL"/>
    <s v="RED TRENZADA"/>
    <s v="RIM313"/>
    <x v="9"/>
    <n v="100"/>
    <x v="5"/>
    <s v="Con balance"/>
    <n v="9040"/>
    <n v="9129"/>
    <n v="0"/>
    <n v="13"/>
    <n v="20"/>
    <n v="-89"/>
    <n v="-0.99"/>
    <n v="-528.24"/>
  </r>
  <r>
    <n v="202001"/>
    <s v="MAGDALENA"/>
    <s v="SANTA MARTA"/>
    <s v="SANTA MARTA"/>
    <s v="RODADERO"/>
    <s v="E6500"/>
    <n v="65706326"/>
    <x v="4642"/>
    <s v="DISTRIBUCION"/>
    <s v="MAXWELL"/>
    <s v="RED TRENZADA"/>
    <s v="GAI305"/>
    <x v="20"/>
    <n v="100"/>
    <x v="2"/>
    <s v="Con balance"/>
    <n v="329442"/>
    <n v="11649"/>
    <n v="0"/>
    <n v="19"/>
    <n v="21"/>
    <n v="317793"/>
    <n v="96.46"/>
    <n v="62.12"/>
  </r>
  <r>
    <n v="202001"/>
    <s v="ATLANTICO NORTE"/>
    <s v="BARRANQUILLA"/>
    <s v="BARRANQUILLA"/>
    <s v="ALTOS DEL PRADO"/>
    <s v="E6565"/>
    <n v="65200784"/>
    <x v="4643"/>
    <s v="DISTRIBUCION"/>
    <s v="SIN DEFINIR"/>
    <s v="TIPO RED BT SUBTERRANEA"/>
    <s v="RIM311"/>
    <x v="9"/>
    <n v="630"/>
    <x v="3"/>
    <s v="Con balance"/>
    <n v="42084"/>
    <n v="48130"/>
    <n v="0"/>
    <n v="104"/>
    <n v="112"/>
    <n v="-6045"/>
    <n v="-14.37"/>
    <n v="-33.090000000000003"/>
  </r>
  <r>
    <n v="202001"/>
    <s v="MAGDALENA"/>
    <s v="SANTA MARTA"/>
    <s v="SANTA MARTA"/>
    <s v="SANTA LUCIA"/>
    <s v="E7139"/>
    <n v="65701436"/>
    <x v="4644"/>
    <s v="DISTRIBUCION"/>
    <s v="MAXWELL"/>
    <s v="RED TRENZADA"/>
    <s v="LBT307"/>
    <x v="0"/>
    <s v="112.5"/>
    <x v="4"/>
    <s v="Con balance"/>
    <n v="19277"/>
    <n v="15371"/>
    <n v="0"/>
    <n v="4"/>
    <n v="11"/>
    <n v="3907"/>
    <n v="20.27"/>
    <n v="-576.91999999999996"/>
  </r>
  <r>
    <n v="202001"/>
    <s v="MAGDALENA"/>
    <s v="SANTA MARTA"/>
    <s v="SANTA MARTA"/>
    <s v="EL CENTRO"/>
    <s v="E7180"/>
    <n v="65701252"/>
    <x v="4645"/>
    <s v="DISTRIBUCION"/>
    <s v="MAXWELL"/>
    <s v="RED TRENZADA"/>
    <s v="MAZ310"/>
    <x v="11"/>
    <n v="75"/>
    <x v="5"/>
    <s v="Con balance"/>
    <n v="3038"/>
    <n v="3164"/>
    <n v="0"/>
    <n v="15"/>
    <n v="16"/>
    <n v="-127"/>
    <n v="-4.17"/>
    <n v="-755.22"/>
  </r>
  <r>
    <n v="202001"/>
    <s v="MAGDALENA"/>
    <s v="SANTA MARTA"/>
    <s v="SANTA MARTA"/>
    <s v="EL CENTRO"/>
    <s v="E7181"/>
    <n v="65701236"/>
    <x v="171"/>
    <s v="DISTRIBUCION + ALUMBRADO PUBLICO"/>
    <s v="MAXWELL"/>
    <s v="RED TRENZADA"/>
    <s v="MAZ310"/>
    <x v="11"/>
    <n v="250"/>
    <x v="0"/>
    <s v="MACRO SIN CSMO"/>
    <n v="0"/>
    <n v="11126"/>
    <n v="0"/>
    <n v="21"/>
    <n v="26"/>
    <n v="-11126"/>
    <n v="0"/>
    <n v="0"/>
  </r>
  <r>
    <n v="202001"/>
    <s v="GUAJIRA"/>
    <s v="VILLANUEVA-GUAJIRA"/>
    <s v="VILLANUEVA"/>
    <s v="POMPILIO DAZA"/>
    <s v="E7357"/>
    <n v="65775124"/>
    <x v="4646"/>
    <s v="DISTRIBUCION"/>
    <s v="SIN DEFINIR"/>
    <s v="RED TRENZADA CON MED CENTRALIZADA"/>
    <s v="VIN305"/>
    <x v="64"/>
    <s v="37.5"/>
    <x v="6"/>
    <s v="Con balance"/>
    <n v="6097"/>
    <n v="6477"/>
    <n v="0"/>
    <n v="34"/>
    <n v="35"/>
    <n v="-380"/>
    <n v="-6.24"/>
    <n v="-3.39"/>
  </r>
  <r>
    <n v="202001"/>
    <s v="GUAJIRA"/>
    <s v="SAN JUAN DEL CESAR"/>
    <s v="SAN JUAN DEL CESAR"/>
    <s v="CHAPINERO"/>
    <s v="E7399"/>
    <n v="65712730"/>
    <x v="4647"/>
    <s v="DISTRIBUCION"/>
    <s v="SIN DEFINIR"/>
    <s v="RED TRENZADA"/>
    <s v="SJU302"/>
    <x v="13"/>
    <s v="37.5"/>
    <x v="1"/>
    <s v="Con balance"/>
    <n v="12729"/>
    <n v="8228"/>
    <n v="0"/>
    <n v="48"/>
    <n v="50"/>
    <n v="4501"/>
    <n v="35.36"/>
    <n v="27.05"/>
  </r>
  <r>
    <n v="202001"/>
    <s v="ATLANTICO NORTE"/>
    <s v="BARRANQUILLA"/>
    <s v="BARRANQUILLA"/>
    <s v="LAS FLORES"/>
    <s v="E7430"/>
    <n v="65703121"/>
    <x v="4648"/>
    <s v="DISTRIBUCION + ALUMBRADO PUBLICO"/>
    <s v="SIN DEFINIR"/>
    <s v="RED TRENZADA"/>
    <s v="FLS307"/>
    <x v="51"/>
    <n v="50"/>
    <x v="1"/>
    <s v="Con balance"/>
    <n v="29291"/>
    <n v="13111"/>
    <n v="254"/>
    <n v="69"/>
    <n v="82"/>
    <n v="15926"/>
    <n v="54.37"/>
    <n v="45.14"/>
  </r>
  <r>
    <n v="202001"/>
    <s v="ATLANTICO NORTE"/>
    <s v="BARRANQUILLA"/>
    <s v="BARRANQUILLA"/>
    <s v="BUENOS AIRES"/>
    <s v="E7725"/>
    <n v="65207712"/>
    <x v="4649"/>
    <s v="DISTRIBUCION + ALUMBRADO PUBLICO"/>
    <s v="TECUN"/>
    <s v="RED ABIERTA"/>
    <s v="UNI317"/>
    <x v="19"/>
    <n v="75"/>
    <x v="0"/>
    <s v="MACRO SIN CSMO"/>
    <n v="0"/>
    <n v="20343"/>
    <n v="0"/>
    <n v="79"/>
    <n v="91"/>
    <n v="-20343"/>
    <n v="0"/>
    <n v="0"/>
  </r>
  <r>
    <n v="202001"/>
    <s v="GUAJIRA"/>
    <s v="VILLANUEVA-GUAJIRA"/>
    <s v="VILLANUEVA"/>
    <s v="EL CENTRO"/>
    <s v="E7744"/>
    <n v="65724525"/>
    <x v="4650"/>
    <s v="DISTRIBUCION"/>
    <s v="SIN DEFINIR"/>
    <s v="RED ABIERTA"/>
    <s v="VIN303"/>
    <x v="45"/>
    <n v="50"/>
    <x v="4"/>
    <s v="Con balance"/>
    <n v="11306"/>
    <n v="8724"/>
    <n v="0"/>
    <n v="32"/>
    <n v="39"/>
    <n v="2582"/>
    <n v="22.84"/>
    <n v="-458.3"/>
  </r>
  <r>
    <n v="202001"/>
    <s v="MAGDALENA"/>
    <s v="SANTA MARTA"/>
    <s v="SANTA MARTA"/>
    <s v="OLAYA HERRERA"/>
    <s v="E7771"/>
    <n v="65746063"/>
    <x v="4651"/>
    <s v="DISTRIBUCION + ALUMBRADO PUBLICO"/>
    <s v="MAXWELL"/>
    <s v="RED TRENZADA"/>
    <s v="MAZ308"/>
    <x v="11"/>
    <n v="75"/>
    <x v="2"/>
    <s v="Con balance"/>
    <n v="1719300"/>
    <n v="19120"/>
    <n v="0"/>
    <n v="58"/>
    <n v="62"/>
    <n v="1700180"/>
    <n v="98.89"/>
    <n v="81.099999999999994"/>
  </r>
  <r>
    <n v="202001"/>
    <s v="GUAJIRA"/>
    <s v="HATONUEVO"/>
    <s v="HATONUEVO"/>
    <s v="NUEVA GUAJIRA"/>
    <s v="H9746"/>
    <n v="65005980"/>
    <x v="4652"/>
    <s v="DISTRIBUCION + ALUMBRADO PUBLICO"/>
    <s v="MAXWELL"/>
    <s v="RED TRENZADA"/>
    <s v="HAN303"/>
    <x v="66"/>
    <n v="75"/>
    <x v="0"/>
    <s v="MACRO SIN CSMO"/>
    <n v="0"/>
    <n v="10115"/>
    <n v="0"/>
    <n v="23"/>
    <n v="24"/>
    <n v="-10115"/>
    <n v="0"/>
    <n v="-42140.68"/>
  </r>
  <r>
    <n v="202001"/>
    <s v="GUAJIRA"/>
    <s v="HATONUEVO"/>
    <s v="HATONUEVO"/>
    <s v="VEINTE DE JULIO"/>
    <s v="H9758"/>
    <n v="65006004"/>
    <x v="4653"/>
    <s v="DISTRIBUCION + ALUMBRADO PUBLICO"/>
    <s v="MAXWELL"/>
    <s v="RED TRENZADA"/>
    <s v="HAN302"/>
    <x v="66"/>
    <n v="75"/>
    <x v="5"/>
    <s v="Con balance"/>
    <n v="17671"/>
    <n v="15435"/>
    <n v="204"/>
    <n v="34"/>
    <n v="37"/>
    <n v="2032"/>
    <n v="11.5"/>
    <n v="-2372.4899999999998"/>
  </r>
  <r>
    <n v="202001"/>
    <s v="GUAJIRA"/>
    <s v="HATONUEVO"/>
    <s v="HATONUEVO"/>
    <s v="VEINTE DE JULIO"/>
    <s v="H9789"/>
    <n v="65006006"/>
    <x v="4654"/>
    <s v="DISTRIBUCION + ALUMBRADO PUBLICO"/>
    <s v="MAXWELL"/>
    <s v="RED TRENZADA"/>
    <s v="HAN302"/>
    <x v="66"/>
    <n v="75"/>
    <x v="4"/>
    <s v="Con balance"/>
    <n v="26564"/>
    <n v="19972"/>
    <n v="508"/>
    <n v="50"/>
    <n v="54"/>
    <n v="6083"/>
    <n v="22.9"/>
    <n v="-500.46"/>
  </r>
  <r>
    <n v="202001"/>
    <s v="GUAJIRA"/>
    <s v="MAICAO"/>
    <s v="MAICAO"/>
    <s v="MAICAITO"/>
    <s v="H9828"/>
    <n v="65762541"/>
    <x v="4655"/>
    <s v="DISTRIBUCION + ALUMBRADO PUBLICO"/>
    <s v="MAXWELL"/>
    <s v="RED TRENZADA"/>
    <s v="MCA302"/>
    <x v="42"/>
    <s v="37.5"/>
    <x v="0"/>
    <s v="MACRO SIN CSMO"/>
    <n v="0"/>
    <n v="20337"/>
    <n v="0"/>
    <n v="44"/>
    <n v="44"/>
    <n v="-20337"/>
    <n v="0"/>
    <n v="0"/>
  </r>
  <r>
    <n v="202001"/>
    <s v="GUAJIRA"/>
    <s v="MAICAO"/>
    <s v="MAICAO"/>
    <s v="EL CENTRO"/>
    <s v="H9830"/>
    <n v="65777348"/>
    <x v="4656"/>
    <s v="DISTRIBUCION + ALUMBRADO PUBLICO"/>
    <s v="SIN DEFINIR"/>
    <s v="RED ABIERTA"/>
    <s v="MCA304"/>
    <x v="42"/>
    <s v="37.5"/>
    <x v="7"/>
    <s v="Con balance"/>
    <n v="10740"/>
    <n v="2300"/>
    <n v="0"/>
    <n v="6"/>
    <n v="8"/>
    <n v="8440"/>
    <n v="78.58"/>
    <n v="70.84"/>
  </r>
  <r>
    <n v="202001"/>
    <s v="GUAJIRA"/>
    <s v="MAICAO"/>
    <s v="MAICAO"/>
    <s v="CENTRAMA"/>
    <s v="H9851"/>
    <n v="65006763"/>
    <x v="4657"/>
    <s v="DISTRIBUCION + ALUMBRADO PUBLICO"/>
    <s v="MAXWELL"/>
    <s v="RED TRENZADA"/>
    <s v="MCA302"/>
    <x v="42"/>
    <n v="75"/>
    <x v="3"/>
    <s v="Con balance"/>
    <n v="30382"/>
    <n v="34219"/>
    <n v="204"/>
    <n v="66"/>
    <n v="75"/>
    <n v="-4041"/>
    <n v="-13.3"/>
    <n v="-850.17"/>
  </r>
  <r>
    <n v="202001"/>
    <s v="GUAJIRA"/>
    <s v="MAICAO"/>
    <s v="MAICAO"/>
    <s v="SANTANDER"/>
    <s v="H9852"/>
    <n v="65005539"/>
    <x v="4658"/>
    <s v="DISTRIBUCION + ALUMBRADO PUBLICO"/>
    <s v="MAXWELL"/>
    <s v="RED TRENZADA"/>
    <s v="MCA302"/>
    <x v="42"/>
    <n v="50"/>
    <x v="0"/>
    <s v="MACRO SIN CSMO"/>
    <n v="0"/>
    <n v="18772"/>
    <n v="0"/>
    <n v="39"/>
    <n v="41"/>
    <n v="-18772"/>
    <n v="0"/>
    <n v="0"/>
  </r>
  <r>
    <n v="202001"/>
    <s v="ATLANTICO NORTE"/>
    <s v="SOLEDAD"/>
    <s v="SOLEDAD"/>
    <s v="LAS  COLONIAS"/>
    <s v="M5470"/>
    <n v="65751743"/>
    <x v="4659"/>
    <s v="DISTRIBUCION + ALUMBRADO PUBLICO"/>
    <s v="MAXWELL"/>
    <s v="RED TRENZADA"/>
    <s v="VTE314"/>
    <x v="7"/>
    <n v="75"/>
    <x v="0"/>
    <s v="MACRO SIN CSMO"/>
    <n v="0"/>
    <n v="34491"/>
    <n v="339"/>
    <n v="121"/>
    <n v="134"/>
    <n v="-34830"/>
    <n v="0"/>
    <n v="0"/>
  </r>
  <r>
    <n v="202001"/>
    <s v="ATLANTICO NORTE"/>
    <s v="BARRANQUILLA"/>
    <s v="BARRANQUILLA"/>
    <s v="CIUDADELA 20 DE JULIO"/>
    <s v="M5564"/>
    <n v="65207988"/>
    <x v="4660"/>
    <s v="DISTRIBUCION + ALUMBRADO PUBLICO"/>
    <s v="MAXWELL"/>
    <s v="RED TRENZADA"/>
    <s v="UNI317"/>
    <x v="19"/>
    <n v="75"/>
    <x v="3"/>
    <s v="Con balance"/>
    <n v="4935"/>
    <n v="10709"/>
    <n v="141"/>
    <n v="49"/>
    <n v="54"/>
    <n v="-5915"/>
    <n v="-119.84"/>
    <n v="90.58"/>
  </r>
  <r>
    <n v="202001"/>
    <s v="ATLANTICO SUR"/>
    <s v="SANTO TOMAS"/>
    <s v="SANTO TOMAS"/>
    <s v="VEINTE DE JULIO"/>
    <s v="M5596"/>
    <n v="65218088"/>
    <x v="4661"/>
    <s v="DISTRIBUCION + ALUMBRADO PUBLICO"/>
    <s v="MAXWELL"/>
    <s v="RED TRENZADA"/>
    <s v="SBG303"/>
    <x v="48"/>
    <n v="75"/>
    <x v="0"/>
    <s v="MACRO SIN CSMO"/>
    <n v="0"/>
    <n v="39116"/>
    <n v="2000"/>
    <n v="118"/>
    <n v="119"/>
    <n v="-41116"/>
    <n v="0"/>
    <n v="-687476.65"/>
  </r>
  <r>
    <n v="202001"/>
    <s v="MAGDALENA"/>
    <s v="SANTA MARTA"/>
    <s v="SANTA MARTA"/>
    <s v="URB TAMACA"/>
    <s v="M5707"/>
    <n v="65767650"/>
    <x v="4662"/>
    <s v="DISTRIBUCION + ALUMBRADO PUBLICO"/>
    <s v="MAXWELL"/>
    <s v="RED TRENZADA"/>
    <s v="SMT302"/>
    <x v="0"/>
    <n v="25"/>
    <x v="0"/>
    <s v="MACRO SIN CSMO"/>
    <n v="0"/>
    <n v="7419"/>
    <n v="0"/>
    <n v="27"/>
    <n v="29"/>
    <n v="-7419"/>
    <n v="0"/>
    <n v="0"/>
  </r>
  <r>
    <n v="202001"/>
    <s v="ATLANTICO NORTE"/>
    <s v="BARRANQUILLA"/>
    <s v="BARRANQUILLA"/>
    <s v="LA MAGDALENA"/>
    <s v="M5732"/>
    <n v="65755802"/>
    <x v="4663"/>
    <s v="DISTRIBUCION + ALUMBRADO PUBLICO"/>
    <s v="SIN DEFINIR"/>
    <s v="RED TRENZADA"/>
    <s v="UNI313"/>
    <x v="18"/>
    <n v="25"/>
    <x v="0"/>
    <s v="MACRO SIN CSMO"/>
    <n v="0"/>
    <n v="4463"/>
    <n v="0"/>
    <n v="17"/>
    <n v="17"/>
    <n v="-4463"/>
    <n v="0"/>
    <n v="91.3"/>
  </r>
  <r>
    <n v="202001"/>
    <s v="ATLANTICO SUR"/>
    <s v="LURUACO"/>
    <s v="LURUACO"/>
    <s v="LA UNION"/>
    <s v="M5774"/>
    <n v="65712702"/>
    <x v="4664"/>
    <s v="DISTRIBUCION"/>
    <s v="MAXWELL"/>
    <s v="RED TRENZADA"/>
    <s v="APA302"/>
    <x v="56"/>
    <n v="75"/>
    <x v="4"/>
    <s v="Con balance"/>
    <n v="19694"/>
    <n v="14729"/>
    <n v="480"/>
    <n v="65"/>
    <n v="76"/>
    <n v="4485"/>
    <n v="22.77"/>
    <n v="-423.76"/>
  </r>
  <r>
    <n v="202001"/>
    <s v="ATLANTICO NORTE"/>
    <s v="SOLEDAD"/>
    <s v="SOLEDAD"/>
    <s v="PORVENIR"/>
    <s v="M5831"/>
    <n v="65202691"/>
    <x v="4665"/>
    <s v="DISTRIBUCION + ALUMBRADO PUBLICO"/>
    <s v="SIN DEFINIR"/>
    <s v="RED TRENZADA"/>
    <s v="MGD306"/>
    <x v="15"/>
    <n v="75"/>
    <x v="0"/>
    <s v="MACRO SIN CSMO"/>
    <n v="0"/>
    <n v="22501"/>
    <n v="0"/>
    <n v="59"/>
    <n v="68"/>
    <n v="-22501"/>
    <n v="0"/>
    <n v="-378.24"/>
  </r>
  <r>
    <n v="202001"/>
    <s v="GUAJIRA"/>
    <s v="SAN JUAN DEL CESAR"/>
    <s v="SAN JUAN DEL CESAR"/>
    <s v="LAS TUNAS I"/>
    <s v="M5846"/>
    <n v="65005806"/>
    <x v="4666"/>
    <s v="DISTRIBUCION + ALUMBRADO PUBLICO"/>
    <s v="SIN DEFINIR"/>
    <s v="RED ABIERTA"/>
    <s v="SJU302"/>
    <x v="13"/>
    <n v="75"/>
    <x v="3"/>
    <s v="Con balance"/>
    <n v="20455"/>
    <n v="35436"/>
    <n v="525"/>
    <n v="38"/>
    <n v="46"/>
    <n v="-15507"/>
    <n v="-75.81"/>
    <n v="-609.84"/>
  </r>
  <r>
    <n v="202001"/>
    <s v="GUAJIRA"/>
    <s v="RIOHACHA"/>
    <s v="RIOHACHA"/>
    <s v="LOS OLIVOS"/>
    <s v="E7846"/>
    <n v="65006178"/>
    <x v="4667"/>
    <s v="DISTRIBUCION + ALUMBRADO PUBLICO"/>
    <s v="SIN DEFINIR"/>
    <s v="RED TRENZADA"/>
    <s v="RCH303"/>
    <x v="12"/>
    <n v="50"/>
    <x v="3"/>
    <s v="Con balance"/>
    <n v="26259"/>
    <n v="28582"/>
    <n v="479"/>
    <n v="96"/>
    <n v="119"/>
    <n v="-2802"/>
    <n v="-10.67"/>
    <n v="-712.81"/>
  </r>
  <r>
    <n v="202001"/>
    <s v="ATLANTICO NORTE"/>
    <s v="BARRANQUILLA"/>
    <s v="BARRANQUILLA"/>
    <s v="CORDIALIDAD"/>
    <s v="E7887"/>
    <n v="65751623"/>
    <x v="4668"/>
    <s v="DISTRIBUCION + ALUMBRADO PUBLICO"/>
    <s v="SIN DEFINIR"/>
    <s v="RED TRENZADA"/>
    <s v="CDL306"/>
    <x v="19"/>
    <n v="50"/>
    <x v="3"/>
    <s v="Con balance"/>
    <n v="8269"/>
    <n v="12267"/>
    <n v="113"/>
    <n v="33"/>
    <n v="40"/>
    <n v="-4111"/>
    <n v="-49.72"/>
    <n v="-653.46"/>
  </r>
  <r>
    <n v="202001"/>
    <s v="ATLANTICO NORTE"/>
    <s v="BARRANQUILLA"/>
    <s v="BARRANQUILLA"/>
    <s v="BETANIA"/>
    <s v="E7904"/>
    <n v="65210872"/>
    <x v="4669"/>
    <s v="DISTRIBUCION + ALUMBRADO PUBLICO"/>
    <s v="RYMEL"/>
    <s v="RED ABIERTA"/>
    <s v="SIL313"/>
    <x v="3"/>
    <n v="50"/>
    <x v="5"/>
    <s v="Con balance"/>
    <n v="24150"/>
    <n v="20290"/>
    <n v="413"/>
    <n v="63"/>
    <n v="70"/>
    <n v="3447"/>
    <n v="14.27"/>
    <n v="2.2599999999999998"/>
  </r>
  <r>
    <n v="202001"/>
    <s v="ATLANTICO NORTE"/>
    <s v="SOLEDAD"/>
    <s v="SOLEDAD"/>
    <s v="LA CANDELARIA 2 ETAPA"/>
    <s v="E7990"/>
    <n v="65755572"/>
    <x v="4670"/>
    <s v="DISTRIBUCION + ALUMBRADO PUBLICO"/>
    <s v="MAXWELL"/>
    <s v="RED TRENZADA"/>
    <s v="VTE307"/>
    <x v="8"/>
    <n v="50"/>
    <x v="0"/>
    <s v="MACRO SIN CSMO"/>
    <n v="0"/>
    <n v="11893"/>
    <n v="0"/>
    <n v="38"/>
    <n v="45"/>
    <n v="-11893"/>
    <n v="0"/>
    <n v="0"/>
  </r>
  <r>
    <n v="202001"/>
    <s v="ATLANTICO NORTE"/>
    <s v="BARRANQUILLA"/>
    <s v="BARRANQUILLA"/>
    <s v="MONTECRISTO"/>
    <s v="E8136"/>
    <n v="65202903"/>
    <x v="4671"/>
    <s v="DISTRIBUCION + ALUMBRADO PUBLICO"/>
    <s v="SIN DEFINIR"/>
    <s v="RED TRENZADA"/>
    <s v="OAS308"/>
    <x v="3"/>
    <n v="75"/>
    <x v="1"/>
    <s v="Con balance"/>
    <n v="47127"/>
    <n v="23021"/>
    <n v="197"/>
    <n v="81"/>
    <n v="81"/>
    <n v="23909"/>
    <n v="50.73"/>
    <n v="82.76"/>
  </r>
  <r>
    <n v="202001"/>
    <s v="ATLANTICO NORTE"/>
    <s v="SOLEDAD"/>
    <s v="SOLEDAD"/>
    <s v="LOS ROBLES 7 ETAPA"/>
    <s v="E8225"/>
    <n v="65758364"/>
    <x v="4672"/>
    <s v="DISTRIBUCION + ALUMBRADO PUBLICO"/>
    <s v="SIN DEFINIR"/>
    <s v="RED TRENZADA"/>
    <s v="VTE363"/>
    <x v="7"/>
    <n v="75"/>
    <x v="0"/>
    <s v="MACRO SIN CSMO"/>
    <n v="0"/>
    <n v="16957"/>
    <n v="0"/>
    <n v="84"/>
    <n v="84"/>
    <n v="-16957"/>
    <n v="0"/>
    <n v="0"/>
  </r>
  <r>
    <n v="202001"/>
    <s v="ATLANTICO NORTE"/>
    <s v="SOLEDAD"/>
    <s v="SOLEDAD"/>
    <s v="VILLA CARMEN 1"/>
    <s v="E8396"/>
    <n v="65702889"/>
    <x v="4673"/>
    <s v="DISTRIBUCION + ALUMBRADO PUBLICO"/>
    <s v="SIN DEFINIR"/>
    <s v="RED TRENZADA"/>
    <s v="VTE316"/>
    <x v="7"/>
    <n v="50"/>
    <x v="3"/>
    <s v="Con balance"/>
    <n v="4612"/>
    <n v="13639"/>
    <n v="99"/>
    <n v="21"/>
    <n v="24"/>
    <n v="-9126"/>
    <n v="-197.88"/>
    <n v="-309.36"/>
  </r>
  <r>
    <n v="202001"/>
    <s v="ATLANTICO NORTE"/>
    <s v="BARRANQUILLA"/>
    <s v="BARRANQUILLA"/>
    <s v="BOSTON"/>
    <s v="E8565"/>
    <n v="65205423"/>
    <x v="4674"/>
    <s v="DISTRIBUCION + ALUMBRADO PUBLICO"/>
    <s v="MAXWELL"/>
    <s v="RED TRENZADA"/>
    <s v="SIL312"/>
    <x v="3"/>
    <n v="75"/>
    <x v="0"/>
    <s v="MACRO SIN CSMO"/>
    <n v="0"/>
    <n v="2166"/>
    <n v="0"/>
    <n v="9"/>
    <n v="9"/>
    <n v="-2166"/>
    <n v="0"/>
    <n v="0"/>
  </r>
  <r>
    <n v="202001"/>
    <s v="MAGDALENA"/>
    <s v="SANTA MARTA"/>
    <s v="SANTA MARTA"/>
    <s v="CIUDADELA 29 DE JULIO"/>
    <s v="E8654"/>
    <n v="65742325"/>
    <x v="4675"/>
    <s v="DISTRIBUCION + ALUMBRADO PUBLICO"/>
    <s v="MAXWELL"/>
    <s v="RED TRENZADA"/>
    <s v="SMT306"/>
    <x v="10"/>
    <n v="25"/>
    <x v="0"/>
    <s v="MACRO SIN CSMO"/>
    <n v="0"/>
    <n v="12429"/>
    <n v="201"/>
    <n v="37"/>
    <n v="39"/>
    <n v="-12630"/>
    <n v="0"/>
    <n v="0"/>
  </r>
  <r>
    <n v="202001"/>
    <s v="GUAJIRA"/>
    <s v="RIOHACHA"/>
    <s v="RIOHACHA"/>
    <s v="No Disponible"/>
    <s v="E7810"/>
    <n v="65774899"/>
    <x v="4676"/>
    <s v="DISTRIBUCION"/>
    <s v="MAXWELL"/>
    <s v="RED TRENZADA"/>
    <s v="RCH305"/>
    <x v="12"/>
    <n v="50"/>
    <x v="0"/>
    <s v="MACRO SIN CSMO"/>
    <n v="0"/>
    <n v="9980"/>
    <n v="0"/>
    <n v="42"/>
    <n v="42"/>
    <n v="-9980"/>
    <n v="0"/>
    <n v="0"/>
  </r>
  <r>
    <n v="202001"/>
    <s v="MAGDALENA"/>
    <s v="CIENAGA"/>
    <s v="CIENAGA"/>
    <s v="CIUDAD BOLIVAR"/>
    <s v="K0934"/>
    <n v="65751687"/>
    <x v="4677"/>
    <s v="DISTRIBUCION + ALUMBRADO PUBLICO"/>
    <s v="MAXWELL"/>
    <s v="RED TRENZADA"/>
    <s v="CIE304"/>
    <x v="32"/>
    <n v="50"/>
    <x v="0"/>
    <s v="MACRO SIN CSMO"/>
    <n v="0"/>
    <n v="13711"/>
    <n v="0"/>
    <n v="38"/>
    <n v="38"/>
    <n v="-13711"/>
    <n v="0"/>
    <n v="0"/>
  </r>
  <r>
    <n v="202001"/>
    <s v="MAGDALENA"/>
    <s v="CIENAGA"/>
    <s v="CIENAGA"/>
    <s v="OBRERO"/>
    <s v="K0938"/>
    <n v="65751093"/>
    <x v="4678"/>
    <s v="DISTRIBUCION + ALUMBRADO PUBLICO"/>
    <s v="SIN DEFINIR"/>
    <s v="RED ABIERTA"/>
    <s v="CIE303"/>
    <x v="32"/>
    <n v="25"/>
    <x v="1"/>
    <s v="Con balance"/>
    <n v="23456"/>
    <n v="11984"/>
    <n v="252"/>
    <n v="31"/>
    <n v="31"/>
    <n v="11221"/>
    <n v="47.84"/>
    <n v="-502.28"/>
  </r>
  <r>
    <n v="202001"/>
    <s v="MAGDALENA"/>
    <s v="CIENAGA"/>
    <s v="CIENAGA"/>
    <s v="MANZANARES"/>
    <s v="K0948"/>
    <n v="65762611"/>
    <x v="4679"/>
    <s v="DISTRIBUCION + ALUMBRADO PUBLICO"/>
    <s v="MAXWELL"/>
    <s v="RED TRENZADA"/>
    <s v="CIE304"/>
    <x v="32"/>
    <n v="75"/>
    <x v="0"/>
    <s v="MACRO SIN CSMO"/>
    <n v="0"/>
    <n v="7071"/>
    <n v="0"/>
    <n v="32"/>
    <n v="35"/>
    <n v="-7071"/>
    <n v="0"/>
    <n v="0"/>
  </r>
  <r>
    <n v="202001"/>
    <s v="MAGDALENA"/>
    <s v="CIENAGA"/>
    <s v="CIENAGA"/>
    <s v="EL CARMEN"/>
    <s v="K0963"/>
    <n v="65717512"/>
    <x v="4680"/>
    <s v="DISTRIBUCION"/>
    <s v="MAXWELL"/>
    <s v="RED TRENZADA"/>
    <s v="CIE302"/>
    <x v="32"/>
    <n v="45"/>
    <x v="0"/>
    <s v="MACRO SIN CSMO"/>
    <n v="0"/>
    <n v="6985"/>
    <n v="100"/>
    <n v="18"/>
    <n v="24"/>
    <n v="-7085"/>
    <n v="0"/>
    <n v="0"/>
  </r>
  <r>
    <n v="202001"/>
    <s v="MAGDALENA"/>
    <s v="CIENAGA"/>
    <s v="CIENAGA"/>
    <s v="LA GUAJIRA"/>
    <s v="K0964"/>
    <n v="65004425"/>
    <x v="4681"/>
    <s v="DISTRIBUCION"/>
    <s v="MAXWELL"/>
    <s v="RED TRENZADA"/>
    <s v="CIE304"/>
    <x v="32"/>
    <n v="75"/>
    <x v="4"/>
    <s v="Con balance"/>
    <n v="11229"/>
    <n v="8922"/>
    <n v="339"/>
    <n v="46"/>
    <n v="48"/>
    <n v="1967"/>
    <n v="17.52"/>
    <n v="10.02"/>
  </r>
  <r>
    <n v="202001"/>
    <s v="MAGDALENA"/>
    <s v="FUNDACION"/>
    <s v="FUNDACION"/>
    <s v="23 DE FEBRERO"/>
    <s v="K1128"/>
    <n v="65740185"/>
    <x v="4682"/>
    <s v="DISTRIBUCION + ALUMBRADO PUBLICO"/>
    <s v="MAXWELL"/>
    <s v="RED TRENZADA"/>
    <s v="FUN303"/>
    <x v="22"/>
    <n v="25"/>
    <x v="4"/>
    <s v="Con balance"/>
    <n v="11981"/>
    <n v="8967"/>
    <n v="0"/>
    <n v="52"/>
    <n v="56"/>
    <n v="3014"/>
    <n v="25.16"/>
    <n v="29.97"/>
  </r>
  <r>
    <n v="202001"/>
    <s v="MAGDALENA"/>
    <s v="SANTA MARTA"/>
    <s v="SANTA MARTA"/>
    <s v="VILLA UNIVERSITARIA"/>
    <s v="M5859"/>
    <n v="65727068"/>
    <x v="4683"/>
    <s v="DISTRIBUCION + ALUMBRADO PUBLICO"/>
    <s v="RYMEL"/>
    <s v="RED TRENZADA"/>
    <s v="SMT304"/>
    <x v="10"/>
    <n v="75"/>
    <x v="0"/>
    <s v="MACRO SIN CSMO"/>
    <n v="0"/>
    <n v="20995"/>
    <n v="0"/>
    <n v="95"/>
    <n v="101"/>
    <n v="-20995"/>
    <n v="0"/>
    <n v="0"/>
  </r>
  <r>
    <n v="202001"/>
    <s v="ATLANTICO NORTE"/>
    <s v="BARRANQUILLA"/>
    <s v="BARRANQUILLA"/>
    <s v="LAS PALMAS"/>
    <s v="M6058"/>
    <n v="65211442"/>
    <x v="4684"/>
    <s v="DISTRIBUCION + ALUMBRADO PUBLICO"/>
    <s v="SIN DEFINIR"/>
    <s v="RED TRENZADA"/>
    <s v="UNI313"/>
    <x v="18"/>
    <n v="75"/>
    <x v="5"/>
    <s v="Con balance"/>
    <n v="30857"/>
    <n v="27779"/>
    <n v="493"/>
    <n v="111"/>
    <n v="115"/>
    <n v="2585"/>
    <n v="8.3800000000000008"/>
    <n v="0.56999999999999995"/>
  </r>
  <r>
    <n v="202001"/>
    <s v="ATLANTICO NORTE"/>
    <s v="BARRANQUILLA"/>
    <s v="BARRANQUILLA"/>
    <s v="LA CUMBRE"/>
    <s v="M6282"/>
    <n v="65201753"/>
    <x v="4685"/>
    <s v="DISTRIBUCION + ALUMBRADO PUBLICO"/>
    <s v="SIN DEFINIR"/>
    <s v="RED ABIERTA"/>
    <s v="NBQ306"/>
    <x v="4"/>
    <n v="50"/>
    <x v="0"/>
    <s v="MACRO SIN CSMO"/>
    <n v="0"/>
    <n v="12873"/>
    <n v="0"/>
    <n v="39"/>
    <n v="48"/>
    <n v="-12873"/>
    <n v="0"/>
    <n v="0"/>
  </r>
  <r>
    <n v="202001"/>
    <s v="GUAJIRA"/>
    <s v="FONSECA"/>
    <s v="FONSECA"/>
    <s v="LAS DELICIAS"/>
    <s v="E8856"/>
    <n v="65005654"/>
    <x v="4686"/>
    <s v="DISTRIBUCION + ALUMBRADO PUBLICO"/>
    <s v="SIN DEFINIR"/>
    <s v="RED ABIERTA"/>
    <s v="FON302"/>
    <x v="78"/>
    <n v="50"/>
    <x v="1"/>
    <s v="Con balance"/>
    <n v="20782"/>
    <n v="11688"/>
    <n v="816"/>
    <n v="58"/>
    <n v="60"/>
    <n v="8277"/>
    <n v="39.83"/>
    <n v="-368.94"/>
  </r>
  <r>
    <n v="202001"/>
    <s v="ATLANTICO NORTE"/>
    <s v="BARRANQUILLA"/>
    <s v="BARRANQUILLA"/>
    <s v="LOS NOGALES"/>
    <s v="E8884"/>
    <n v="65744691"/>
    <x v="4687"/>
    <s v="DISTRIBUCION + ALUMBRADO PUBLICO"/>
    <s v="SIN DEFINIR"/>
    <s v="RED ABIERTA"/>
    <s v="NBQ306"/>
    <x v="4"/>
    <n v="75"/>
    <x v="3"/>
    <s v="Con balance"/>
    <n v="19446"/>
    <n v="21421"/>
    <n v="173"/>
    <n v="42"/>
    <n v="46"/>
    <n v="-2148"/>
    <n v="-11.05"/>
    <n v="-681.51"/>
  </r>
  <r>
    <n v="202001"/>
    <s v="MAGDALENA"/>
    <s v="FUNDACION"/>
    <s v="FUNDACION"/>
    <s v="MONTERREY"/>
    <s v="E8895"/>
    <n v="65004905"/>
    <x v="4688"/>
    <s v="DISTRIBUCION + ALUMBRADO PUBLICO"/>
    <s v="MAXWELL"/>
    <s v="RED TRENZADA"/>
    <s v="FUN304"/>
    <x v="22"/>
    <n v="100"/>
    <x v="0"/>
    <s v="MACRO SIN CSMO"/>
    <n v="0"/>
    <n v="13619"/>
    <n v="0"/>
    <n v="75"/>
    <n v="99"/>
    <n v="-13619"/>
    <n v="0"/>
    <n v="0"/>
  </r>
  <r>
    <n v="202001"/>
    <s v="ATLANTICO NORTE"/>
    <s v="BARRANQUILLA"/>
    <s v="BARRANQUILLA"/>
    <s v="ABAJO"/>
    <s v="E8904"/>
    <n v="65721793"/>
    <x v="4689"/>
    <s v="DISTRIBUCION + ALUMBRADO PUBLICO"/>
    <s v="SIN DEFINIR"/>
    <s v="RED TRENZADA"/>
    <s v="ERI314"/>
    <x v="16"/>
    <n v="45"/>
    <x v="4"/>
    <s v="Con balance"/>
    <n v="4582"/>
    <n v="2610"/>
    <n v="585"/>
    <n v="10"/>
    <n v="11"/>
    <n v="1387"/>
    <n v="30.27"/>
    <n v="0.94"/>
  </r>
  <r>
    <n v="202001"/>
    <s v="ATLANTICO NORTE"/>
    <s v="BARRANQUILLA"/>
    <s v="BARRANQUILLA"/>
    <s v="EL ROMANCE"/>
    <s v="E9102"/>
    <n v="65203333"/>
    <x v="4690"/>
    <s v="DISTRIBUCION + ALUMBRADO PUBLICO"/>
    <s v="MAXWELL"/>
    <s v="RED TRENZADA"/>
    <s v="CDL306"/>
    <x v="19"/>
    <n v="75"/>
    <x v="0"/>
    <s v="MACRO SIN CSMO"/>
    <n v="0"/>
    <n v="38017"/>
    <n v="0"/>
    <n v="112"/>
    <n v="118"/>
    <n v="-38017"/>
    <n v="0"/>
    <n v="0"/>
  </r>
  <r>
    <n v="202001"/>
    <s v="MAGDALENA"/>
    <s v="PLATO"/>
    <s v="PLATO"/>
    <s v="7 DE AGOSTO"/>
    <s v="K1240"/>
    <n v="65758919"/>
    <x v="4691"/>
    <s v="DISTRIBUCION"/>
    <s v="MAXWELL"/>
    <s v="RED TRENZADA"/>
    <s v="PLA304"/>
    <x v="46"/>
    <n v="25"/>
    <x v="4"/>
    <s v="Con balance"/>
    <n v="9000"/>
    <n v="6378"/>
    <n v="101"/>
    <n v="29"/>
    <n v="30"/>
    <n v="2521"/>
    <n v="28.01"/>
    <n v="14.59"/>
  </r>
  <r>
    <n v="202001"/>
    <s v="MAGDALENA"/>
    <s v="FUNDACION"/>
    <s v="FUNDACION"/>
    <s v="PAZ DEL RIO"/>
    <s v="K1336"/>
    <n v="65745030"/>
    <x v="4692"/>
    <s v="DISTRIBUCION + ALUMBRADO PUBLICO"/>
    <s v="MAXWELL"/>
    <s v="RED TRENZADA"/>
    <s v="FUN304"/>
    <x v="22"/>
    <n v="75"/>
    <x v="2"/>
    <s v="Con balance"/>
    <n v="1302300"/>
    <n v="17761"/>
    <n v="233"/>
    <n v="59"/>
    <n v="67"/>
    <n v="1284306"/>
    <n v="98.62"/>
    <n v="75.12"/>
  </r>
  <r>
    <n v="202001"/>
    <s v="GUAJIRA"/>
    <s v="RIOHACHA"/>
    <s v="RIOHACHA"/>
    <s v="EL CENTRO"/>
    <s v="K2023"/>
    <n v="65720812"/>
    <x v="4693"/>
    <s v="DISTRIBUCION + ALUMBRADO PUBLICO"/>
    <s v="MAXWELL"/>
    <s v="RED TRENZADA"/>
    <s v="RCH308"/>
    <x v="12"/>
    <s v="37.5"/>
    <x v="3"/>
    <s v="Con balance"/>
    <n v="3060"/>
    <n v="4320"/>
    <n v="100"/>
    <n v="12"/>
    <n v="14"/>
    <n v="-1360"/>
    <n v="-44.44"/>
    <n v="13.02"/>
  </r>
  <r>
    <n v="202001"/>
    <s v="GUAJIRA"/>
    <s v="RIOHACHA"/>
    <s v="RIOHACHA"/>
    <s v="SIETE DE AGOSTO"/>
    <s v="M6292"/>
    <n v="65760103"/>
    <x v="4694"/>
    <s v="DISTRIBUCION"/>
    <s v="SIN DEFINIR"/>
    <s v="RED TRENZADA"/>
    <s v="RCH304"/>
    <x v="75"/>
    <n v="50"/>
    <x v="0"/>
    <s v="MACRO SIN CSMO"/>
    <n v="0"/>
    <n v="12649"/>
    <n v="0"/>
    <n v="70"/>
    <n v="80"/>
    <n v="-12649"/>
    <n v="0"/>
    <n v="0"/>
  </r>
  <r>
    <n v="202001"/>
    <s v="ATLANTICO SUR"/>
    <s v="BARANOA"/>
    <s v="BARANOA"/>
    <s v="CIUDADELA DE LA PAZ"/>
    <s v="M6458"/>
    <n v="65215046"/>
    <x v="4695"/>
    <s v="DISTRIBUCION + ALUMBRADO PUBLICO"/>
    <s v="MAXWELL"/>
    <s v="RED TRENZADA"/>
    <s v="BAR302"/>
    <x v="57"/>
    <n v="50"/>
    <x v="2"/>
    <s v="Con balance"/>
    <n v="3667335"/>
    <n v="3268"/>
    <n v="1104"/>
    <n v="23"/>
    <n v="23"/>
    <n v="3662963"/>
    <n v="99.88"/>
    <n v="99.58"/>
  </r>
  <r>
    <n v="202001"/>
    <s v="MAGDALENA"/>
    <s v="PIVIJAY"/>
    <s v="PIVIJAY"/>
    <s v="LA CANDELARIA"/>
    <s v="M6495"/>
    <n v="65012106"/>
    <x v="4696"/>
    <s v="DISTRIBUCION + ALUMBRADO PUBLICO"/>
    <s v="MAXWELL"/>
    <s v="RED TRENZADA"/>
    <s v="PVJ302"/>
    <x v="65"/>
    <n v="75"/>
    <x v="0"/>
    <s v="MACRO SIN CSMO"/>
    <n v="0"/>
    <n v="21195"/>
    <n v="0"/>
    <n v="80"/>
    <n v="93"/>
    <n v="-21195"/>
    <n v="0"/>
    <n v="0"/>
  </r>
  <r>
    <n v="202001"/>
    <s v="MAGDALENA"/>
    <s v="EL RETEN"/>
    <s v="EL RETEN"/>
    <s v="SAN MIGUEL"/>
    <s v="M6506"/>
    <n v="65004979"/>
    <x v="4697"/>
    <s v="DISTRIBUCION + ALUMBRADO PUBLICO"/>
    <s v="RYMEL"/>
    <s v="RED TRENZADA"/>
    <s v="RTN302"/>
    <x v="41"/>
    <n v="75"/>
    <x v="2"/>
    <s v="Con balance"/>
    <n v="663300"/>
    <n v="15038"/>
    <n v="100"/>
    <n v="77"/>
    <n v="79"/>
    <n v="648162"/>
    <n v="97.72"/>
    <n v="93.8"/>
  </r>
  <r>
    <n v="202001"/>
    <s v="ATLANTICO SUR"/>
    <s v="SABANALARGA"/>
    <s v="SABANALARGA"/>
    <s v="AVENIDA RIBON"/>
    <s v="M6512"/>
    <n v="65723302"/>
    <x v="4698"/>
    <s v="DISTRIBUCION + ALUMBRADO PUBLICO"/>
    <s v="MAXWELL"/>
    <s v="RED TRENZADA"/>
    <s v="SAC306"/>
    <x v="52"/>
    <n v="75"/>
    <x v="0"/>
    <s v="MACRO SIN CSMO"/>
    <n v="0"/>
    <n v="16492"/>
    <n v="0"/>
    <n v="59"/>
    <n v="71"/>
    <n v="-16492"/>
    <n v="0"/>
    <n v="0"/>
  </r>
  <r>
    <n v="202001"/>
    <s v="ATLANTICO NORTE"/>
    <s v="BARRANQUILLA"/>
    <s v="BARRANQUILLA"/>
    <s v="SAN FELIPE"/>
    <s v="M6526"/>
    <n v="65741367"/>
    <x v="4699"/>
    <s v="DISTRIBUCION + ALUMBRADO PUBLICO"/>
    <s v="SIN DEFINIR"/>
    <s v="RED TRENZADA"/>
    <s v="SIL305"/>
    <x v="6"/>
    <n v="75"/>
    <x v="0"/>
    <s v="MACRO SIN CSMO"/>
    <n v="0"/>
    <n v="27695"/>
    <n v="247"/>
    <n v="115"/>
    <n v="116"/>
    <n v="-27942"/>
    <n v="0"/>
    <n v="0"/>
  </r>
  <r>
    <n v="202001"/>
    <s v="ATLANTICO NORTE"/>
    <s v="BARRANQUILLA"/>
    <s v="BARRANQUILLA"/>
    <s v="SIETE DE ABRIL"/>
    <s v="M6532"/>
    <n v="65211254"/>
    <x v="4700"/>
    <s v="DISTRIBUCION + ALUMBRADO PUBLICO"/>
    <s v="SIN DEFINIR"/>
    <s v="RED TRENZADA"/>
    <s v="CDL312"/>
    <x v="7"/>
    <n v="75"/>
    <x v="0"/>
    <s v="MACRO SIN CSMO"/>
    <n v="0"/>
    <n v="43821"/>
    <n v="0"/>
    <n v="113"/>
    <n v="116"/>
    <n v="-43821"/>
    <n v="0"/>
    <n v="0"/>
  </r>
  <r>
    <n v="202001"/>
    <s v="ATLANTICO NORTE"/>
    <s v="BARRANQUILLA"/>
    <s v="BARRANQUILLA"/>
    <s v="LOS ANDES"/>
    <s v="M6536"/>
    <n v="65207070"/>
    <x v="4701"/>
    <s v="DISTRIBUCION + ALUMBRADO PUBLICO"/>
    <s v="SIN DEFINIR"/>
    <s v="RED ABIERTA"/>
    <s v="CTR315"/>
    <x v="6"/>
    <n v="75"/>
    <x v="0"/>
    <s v="MACRO SIN CSMO"/>
    <n v="0"/>
    <n v="15398"/>
    <n v="123"/>
    <n v="68"/>
    <n v="76"/>
    <n v="-15521"/>
    <n v="0"/>
    <n v="0"/>
  </r>
  <r>
    <n v="202001"/>
    <s v="ATLANTICO NORTE"/>
    <s v="BARRANQUILLA"/>
    <s v="BARRANQUILLA"/>
    <s v="CIUDADELA 20 DE JULIO"/>
    <s v="M6548"/>
    <n v="65207974"/>
    <x v="4702"/>
    <s v="DISTRIBUCION + ALUMBRADO PUBLICO"/>
    <s v="SIN DEFINIR"/>
    <s v="RED ABIERTA"/>
    <s v="UNI317"/>
    <x v="19"/>
    <n v="75"/>
    <x v="2"/>
    <s v="Con balance"/>
    <n v="5736600"/>
    <n v="19280"/>
    <n v="423"/>
    <n v="80"/>
    <n v="81"/>
    <n v="5716897"/>
    <n v="99.66"/>
    <n v="98.87"/>
  </r>
  <r>
    <n v="202001"/>
    <s v="GUAJIRA"/>
    <s v="RIOHACHA"/>
    <s v="RIOHACHA"/>
    <s v="ACUEDUCTO"/>
    <s v="M6560"/>
    <n v="65006503"/>
    <x v="4703"/>
    <s v="DISTRIBUCION + ALUMBRADO PUBLICO"/>
    <s v="MAXWELL"/>
    <s v="RED TRENZADA"/>
    <s v="RCH305"/>
    <x v="12"/>
    <n v="45"/>
    <x v="4"/>
    <s v="Con balance"/>
    <n v="6863"/>
    <n v="5549"/>
    <n v="262"/>
    <n v="14"/>
    <n v="21"/>
    <n v="1051"/>
    <n v="15.32"/>
    <n v="-565.75"/>
  </r>
  <r>
    <n v="202001"/>
    <s v="ATLANTICO NORTE"/>
    <s v="BARRANQUILLA"/>
    <s v="BARRANQUILLA"/>
    <s v="RECREO"/>
    <s v="M6576"/>
    <n v="65725775"/>
    <x v="4704"/>
    <s v="DISTRIBUCION + ALUMBRADO PUBLICO"/>
    <s v="SIN DEFINIR"/>
    <s v="RED TRENZADA"/>
    <s v="CTR309"/>
    <x v="3"/>
    <n v="45"/>
    <x v="0"/>
    <s v="MACRO SIN CSMO"/>
    <n v="0"/>
    <n v="6024"/>
    <n v="0"/>
    <n v="17"/>
    <n v="22"/>
    <n v="-6024"/>
    <n v="0"/>
    <n v="0"/>
  </r>
  <r>
    <n v="202001"/>
    <s v="ATLANTICO NORTE"/>
    <s v="BARRANQUILLA"/>
    <s v="BARRANQUILLA"/>
    <s v="EL ROSARIO"/>
    <s v="M6577"/>
    <n v="65725794"/>
    <x v="4705"/>
    <s v="DISTRIBUCION + ALUMBRADO PUBLICO"/>
    <s v="RYMEL"/>
    <s v="RED TRENZADA"/>
    <s v="CTR313"/>
    <x v="33"/>
    <n v="45"/>
    <x v="5"/>
    <s v="Con balance"/>
    <n v="5400"/>
    <n v="4594"/>
    <n v="317"/>
    <n v="19"/>
    <n v="21"/>
    <n v="489"/>
    <n v="9.06"/>
    <n v="-0.02"/>
  </r>
  <r>
    <n v="202001"/>
    <s v="MAGDALENA"/>
    <s v="SANTA MARTA"/>
    <s v="SANTA MARTA"/>
    <s v="VILLA MARBELLA"/>
    <s v="M6596"/>
    <n v="65790976"/>
    <x v="655"/>
    <s v="DISTRIBUCION + ALUMBRADO PUBLICO"/>
    <s v="MAXWELL"/>
    <s v="SIN DEFINIR"/>
    <s v="SMT304"/>
    <x v="10"/>
    <n v="75"/>
    <x v="0"/>
    <s v="MACRO SIN CSMO"/>
    <n v="0"/>
    <n v="9523"/>
    <n v="0"/>
    <n v="29"/>
    <n v="29"/>
    <n v="-9523"/>
    <n v="0"/>
    <n v="0"/>
  </r>
  <r>
    <n v="202001"/>
    <s v="ATLANTICO NORTE"/>
    <s v="BARRANQUILLA"/>
    <s v="CGTO JUAN MINA"/>
    <s v="No Disponible"/>
    <s v="E9447"/>
    <n v="65763207"/>
    <x v="4706"/>
    <s v="DISTRIBUCION + ALUMBRADO PUBLICO"/>
    <s v="MAXWELL"/>
    <s v="RED TRENZADA"/>
    <s v="JMN302"/>
    <x v="24"/>
    <n v="50"/>
    <x v="3"/>
    <s v="Con balance"/>
    <n v="14236"/>
    <n v="15693"/>
    <n v="170"/>
    <n v="48"/>
    <n v="53"/>
    <n v="-1626"/>
    <n v="-11.42"/>
    <n v="-1138.6199999999999"/>
  </r>
  <r>
    <n v="202001"/>
    <s v="ATLANTICO SUR"/>
    <s v="SANTO TOMAS"/>
    <s v="SANTO TOMAS"/>
    <s v="CAMINO REAL"/>
    <s v="E9503"/>
    <n v="65218537"/>
    <x v="4707"/>
    <s v="DISTRIBUCION + ALUMBRADO PUBLICO"/>
    <s v="MAXWELL"/>
    <s v="RED TRENZADA"/>
    <s v="SBG304"/>
    <x v="48"/>
    <n v="50"/>
    <x v="2"/>
    <s v="Con balance"/>
    <n v="2003754"/>
    <n v="22143"/>
    <n v="1300"/>
    <n v="61"/>
    <n v="61"/>
    <n v="1980311"/>
    <n v="98.83"/>
    <n v="92.17"/>
  </r>
  <r>
    <n v="202001"/>
    <s v="MAGDALENA"/>
    <s v="FUNDACION"/>
    <s v="FUNDACION"/>
    <s v="EL PROGRESO"/>
    <s v="E9824"/>
    <n v="65774345"/>
    <x v="4708"/>
    <s v="DISTRIBUCION + ALUMBRADO PUBLICO"/>
    <s v=" RYMEL"/>
    <s v="RED TRENZADA CON MED CENTRALIZADA"/>
    <s v="FUN304"/>
    <x v="22"/>
    <n v="50"/>
    <x v="2"/>
    <s v="Con balance"/>
    <n v="383940"/>
    <n v="7438"/>
    <n v="152"/>
    <n v="54"/>
    <n v="60"/>
    <n v="376350"/>
    <n v="98.02"/>
    <n v="96.62"/>
  </r>
  <r>
    <n v="202001"/>
    <s v="MAGDALENA"/>
    <s v="FUNDACION"/>
    <s v="FUNDACION"/>
    <s v="EL PROGRESO"/>
    <s v="E9929"/>
    <n v="65735627"/>
    <x v="4709"/>
    <s v="DISTRIBUCION + ALUMBRADO PUBLICO"/>
    <s v=" RYMEL"/>
    <s v="RED TRENZADA CON MED CENTRALIZADA"/>
    <s v="FUN304"/>
    <x v="22"/>
    <n v="50"/>
    <x v="2"/>
    <s v="Con balance"/>
    <n v="385860"/>
    <n v="18030"/>
    <n v="152"/>
    <n v="53"/>
    <n v="71"/>
    <n v="367678"/>
    <n v="95.29"/>
    <n v="55"/>
  </r>
  <r>
    <n v="202001"/>
    <s v="ATLANTICO SUR"/>
    <s v="REPELON"/>
    <s v="REPELON"/>
    <s v="EL SAUCE"/>
    <s v="K2374"/>
    <n v="65010558"/>
    <x v="4710"/>
    <s v="DISTRIBUCION + ALUMBRADO PUBLICO"/>
    <s v="MAXWELL"/>
    <s v="RED TRENZADA"/>
    <s v="ROT303"/>
    <x v="54"/>
    <n v="75"/>
    <x v="4"/>
    <s v="Con balance"/>
    <n v="11506"/>
    <n v="7537"/>
    <n v="0"/>
    <n v="30"/>
    <n v="35"/>
    <n v="3969"/>
    <n v="34.5"/>
    <n v="-264.81"/>
  </r>
  <r>
    <n v="202001"/>
    <s v="ATLANTICO SUR"/>
    <s v="GALAPA"/>
    <s v="GALAPA"/>
    <s v="ABAJO"/>
    <s v="K2470"/>
    <n v="65216388"/>
    <x v="4711"/>
    <s v="DISTRIBUCION + ALUMBRADO PUBLICO"/>
    <s v="MAXWELL"/>
    <s v="RED TRENZADA"/>
    <s v="CDL305"/>
    <x v="58"/>
    <n v="50"/>
    <x v="0"/>
    <s v="MACRO SIN CSMO"/>
    <n v="0"/>
    <n v="26438"/>
    <n v="200"/>
    <n v="59"/>
    <n v="66"/>
    <n v="-26638"/>
    <n v="0"/>
    <n v="0"/>
  </r>
  <r>
    <n v="202001"/>
    <s v="GUAJIRA"/>
    <s v="VILLANUEVA-GUAJIRA"/>
    <s v="VILLANUEVA"/>
    <s v="LA FLORESTA"/>
    <s v="K2895"/>
    <n v="65005953"/>
    <x v="4712"/>
    <s v="DISTRIBUCION + ALUMBRADO PUBLICO"/>
    <s v="MAXWELL"/>
    <s v="RED TRENZADA"/>
    <s v="VIN303"/>
    <x v="45"/>
    <n v="75"/>
    <x v="1"/>
    <s v="Con balance"/>
    <n v="49935"/>
    <n v="16958"/>
    <n v="998"/>
    <n v="83"/>
    <n v="94"/>
    <n v="31979"/>
    <n v="64.040000000000006"/>
    <n v="-169.86"/>
  </r>
  <r>
    <n v="202001"/>
    <s v="ATLANTICO NORTE"/>
    <s v="BARRANQUILLA"/>
    <s v="BARRANQUILLA"/>
    <s v="LA UNION"/>
    <s v="K3123"/>
    <n v="65212583"/>
    <x v="4713"/>
    <s v="DISTRIBUCION + ALUMBRADO PUBLICO"/>
    <s v="SIN DEFINIR"/>
    <s v="RED TRENZADA"/>
    <s v="UNI311"/>
    <x v="19"/>
    <n v="75"/>
    <x v="1"/>
    <s v="Con balance"/>
    <n v="33300"/>
    <n v="17215"/>
    <n v="175"/>
    <n v="63"/>
    <n v="67"/>
    <n v="15910"/>
    <n v="47.78"/>
    <n v="41.59"/>
  </r>
  <r>
    <n v="202001"/>
    <s v="GUAJIRA"/>
    <s v="RIOHACHA"/>
    <s v="RIOHACHA"/>
    <s v="ABAJO"/>
    <s v="K4307"/>
    <n v="65778907"/>
    <x v="4714"/>
    <s v="DISTRIBUCION"/>
    <s v="SIN DEFINIR"/>
    <s v="RED ABIERTA"/>
    <s v="RCH308"/>
    <x v="12"/>
    <n v="50"/>
    <x v="3"/>
    <s v="Con balance"/>
    <n v="4200"/>
    <n v="4965"/>
    <n v="0"/>
    <n v="13"/>
    <n v="13"/>
    <n v="-765"/>
    <n v="-18.21"/>
    <n v="-0.43"/>
  </r>
  <r>
    <n v="202001"/>
    <s v="ATLANTICO NORTE"/>
    <s v="BARRANQUILLA"/>
    <s v="BARRANQUILLA"/>
    <s v="TAYRONA"/>
    <s v="M6677"/>
    <n v="65754994"/>
    <x v="4715"/>
    <s v="DISTRIBUCION + ALUMBRADO PUBLICO"/>
    <s v="MAXWELL"/>
    <s v="RED BT EN EXTREMO DE CRUCETA DE LMT"/>
    <s v="UNI322"/>
    <x v="7"/>
    <n v="50"/>
    <x v="2"/>
    <s v="Con balance"/>
    <n v="3588488"/>
    <n v="9137"/>
    <n v="204"/>
    <n v="35"/>
    <n v="35"/>
    <n v="3579147"/>
    <n v="99.74"/>
    <n v="98.81"/>
  </r>
  <r>
    <n v="202001"/>
    <s v="MAGDALENA"/>
    <s v="CIENAGA"/>
    <s v="CIENAGA"/>
    <s v="BELLAVISTA"/>
    <s v="M6728"/>
    <n v="65766561"/>
    <x v="4716"/>
    <s v="DISTRIBUCION + ALUMBRADO PUBLICO"/>
    <s v="MAXWELL"/>
    <s v="RED TRENZADA"/>
    <s v="CIE303"/>
    <x v="32"/>
    <n v="50"/>
    <x v="2"/>
    <s v="Con balance"/>
    <n v="1221192"/>
    <n v="14199"/>
    <n v="378"/>
    <n v="52"/>
    <n v="53"/>
    <n v="1206615"/>
    <n v="98.81"/>
    <n v="97.79"/>
  </r>
  <r>
    <n v="202001"/>
    <s v="ATLANTICO NORTE"/>
    <s v="BARRANQUILLA"/>
    <s v="BARRANQUILLA"/>
    <s v="COLOMBIA"/>
    <s v="M6762"/>
    <n v="65210516"/>
    <x v="4717"/>
    <s v="DISTRIBUCION"/>
    <s v="SIN DEFINIR"/>
    <s v="RED TRENZADA"/>
    <s v="SIL315"/>
    <x v="3"/>
    <n v="50"/>
    <x v="0"/>
    <s v="MACRO SIN CSMO"/>
    <n v="0"/>
    <n v="6257"/>
    <n v="0"/>
    <n v="13"/>
    <n v="24"/>
    <n v="-6257"/>
    <n v="0"/>
    <n v="-855.26"/>
  </r>
  <r>
    <n v="202001"/>
    <s v="MAGDALENA"/>
    <s v="SANTA MARTA"/>
    <s v="TAGANGA"/>
    <s v="No Disponible"/>
    <s v="M6766"/>
    <n v="65744784"/>
    <x v="4718"/>
    <s v="DISTRIBUCION"/>
    <s v="MAXWELL"/>
    <s v="RED TRENZADA"/>
    <s v="LBT305"/>
    <x v="11"/>
    <n v="50"/>
    <x v="2"/>
    <s v="Con balance"/>
    <n v="848892"/>
    <n v="9095"/>
    <n v="150"/>
    <n v="33"/>
    <n v="35"/>
    <n v="839647"/>
    <n v="98.91"/>
    <n v="98.14"/>
  </r>
  <r>
    <n v="202001"/>
    <s v="ATLANTICO NORTE"/>
    <s v="BARRANQUILLA"/>
    <s v="BARRANQUILLA"/>
    <s v="VILLATE"/>
    <s v="M6789"/>
    <n v="65732621"/>
    <x v="4719"/>
    <s v="DISTRIBUCION + ALUMBRADO PUBLICO"/>
    <s v="MAXWELL"/>
    <s v="RED TRENZADA"/>
    <s v="CTR328"/>
    <x v="35"/>
    <n v="75"/>
    <x v="0"/>
    <s v="MACRO SIN CSMO"/>
    <n v="0"/>
    <n v="15463"/>
    <n v="0"/>
    <n v="51"/>
    <n v="54"/>
    <n v="-15463"/>
    <n v="0"/>
    <n v="0"/>
  </r>
  <r>
    <n v="202001"/>
    <s v="MAGDALENA"/>
    <s v="SANTA MARTA"/>
    <s v="SANTA MARTA"/>
    <s v="ACODI"/>
    <s v="M6794"/>
    <n v="65762044"/>
    <x v="4720"/>
    <s v="DISTRIBUCION + ALUMBRADO PUBLICO"/>
    <s v="RYMEL"/>
    <s v="RED TRENZADA"/>
    <s v="SMT302"/>
    <x v="0"/>
    <n v="75"/>
    <x v="0"/>
    <s v="MACRO SIN CSMO"/>
    <n v="0"/>
    <n v="8805"/>
    <n v="0"/>
    <n v="27"/>
    <n v="28"/>
    <n v="-8805"/>
    <n v="0"/>
    <n v="0"/>
  </r>
  <r>
    <n v="202001"/>
    <s v="ATLANTICO NORTE"/>
    <s v="BARRANQUILLA"/>
    <s v="BARRANQUILLA"/>
    <s v="CIUDADELA 20 DE JULIO"/>
    <s v="M6817"/>
    <n v="65209164"/>
    <x v="4721"/>
    <s v="DISTRIBUCION + ALUMBRADO PUBLICO"/>
    <s v="MAXWELL"/>
    <s v="RED TRENZADA"/>
    <s v="UNI317"/>
    <x v="19"/>
    <n v="75"/>
    <x v="0"/>
    <s v="MACRO SIN CSMO"/>
    <n v="0"/>
    <n v="15793"/>
    <n v="204"/>
    <n v="62"/>
    <n v="65"/>
    <n v="-15997"/>
    <n v="0"/>
    <n v="0"/>
  </r>
  <r>
    <n v="202001"/>
    <s v="MAGDALENA"/>
    <s v="SANTA MARTA"/>
    <s v="SANTA MARTA"/>
    <s v="LA PAZ"/>
    <s v="C5767"/>
    <n v="65742310"/>
    <x v="4722"/>
    <s v="DISTRIBUCION + ALUMBRADO PUBLICO"/>
    <s v="MAXWELL"/>
    <s v="RED TRENZADA"/>
    <s v="GAI303"/>
    <x v="23"/>
    <n v="75"/>
    <x v="0"/>
    <s v="MACRO SIN CSMO"/>
    <n v="0"/>
    <n v="24255"/>
    <n v="0"/>
    <n v="55"/>
    <n v="61"/>
    <n v="-24255"/>
    <n v="0"/>
    <n v="0"/>
  </r>
  <r>
    <n v="202001"/>
    <s v="MAGDALENA"/>
    <s v="SANTA MARTA"/>
    <s v="SANTA MARTA"/>
    <s v="LA PAZ"/>
    <s v="C5817"/>
    <n v="65002181"/>
    <x v="4723"/>
    <s v="DISTRIBUCION + ALUMBRADO PUBLICO"/>
    <s v="MAXWELL"/>
    <s v="RED TRENZADA"/>
    <s v="AOR302"/>
    <x v="23"/>
    <n v="75"/>
    <x v="4"/>
    <s v="Con balance"/>
    <n v="5006"/>
    <n v="3482"/>
    <n v="0"/>
    <n v="8"/>
    <n v="10"/>
    <n v="1524"/>
    <n v="30.45"/>
    <n v="-411.08"/>
  </r>
  <r>
    <n v="202001"/>
    <s v="GUAJIRA"/>
    <s v="RIOHACHA"/>
    <s v="RIOHACHA"/>
    <s v="LA MANO DE DIOS"/>
    <s v="C5921"/>
    <n v="65766232"/>
    <x v="4724"/>
    <s v="DISTRIBUCION + ALUMBRADO PUBLICO"/>
    <s v="SIN DEFINIR"/>
    <s v="RED TRENZADA"/>
    <s v="RCH310"/>
    <x v="1"/>
    <n v="25"/>
    <x v="0"/>
    <s v="MACRO SIN CSMO"/>
    <n v="0"/>
    <n v="5084"/>
    <n v="0"/>
    <n v="19"/>
    <n v="20"/>
    <n v="-5084"/>
    <n v="0"/>
    <n v="17.22"/>
  </r>
  <r>
    <n v="202001"/>
    <s v="GUAJIRA"/>
    <s v="RIOHACHA"/>
    <s v="RIOHACHA"/>
    <s v="LOS LOTEROS"/>
    <s v="C5923"/>
    <n v="65766488"/>
    <x v="4725"/>
    <s v="DISTRIBUCION + ALUMBRADO PUBLICO"/>
    <s v="MAXWELL"/>
    <s v="RED TRENZADA"/>
    <s v="RCH310"/>
    <x v="1"/>
    <n v="50"/>
    <x v="5"/>
    <s v="Con balance"/>
    <n v="32513"/>
    <n v="27615"/>
    <n v="1011"/>
    <n v="85"/>
    <n v="90"/>
    <n v="3887"/>
    <n v="11.95"/>
    <n v="-563.35"/>
  </r>
  <r>
    <n v="202001"/>
    <s v="GUAJIRA"/>
    <s v="RIOHACHA"/>
    <s v="RIOHACHA"/>
    <s v="TAWAIRA"/>
    <s v="C5924"/>
    <n v="65733318"/>
    <x v="4726"/>
    <s v="DISTRIBUCION + ALUMBRADO PUBLICO"/>
    <s v="CDM"/>
    <s v="RED ABIERTA"/>
    <s v="RCH310"/>
    <x v="1"/>
    <n v="50"/>
    <x v="1"/>
    <s v="Con balance"/>
    <n v="19013"/>
    <n v="10883"/>
    <n v="350"/>
    <n v="47"/>
    <n v="49"/>
    <n v="7780"/>
    <n v="40.92"/>
    <n v="-388.62"/>
  </r>
  <r>
    <n v="202001"/>
    <s v="GUAJIRA"/>
    <s v="RIOHACHA"/>
    <s v="RIOHACHA"/>
    <s v="No Disponible"/>
    <s v="C5931"/>
    <n v="65772589"/>
    <x v="4727"/>
    <s v="DISTRIBUCION"/>
    <s v="RYMEL"/>
    <s v="RED ABIERTA"/>
    <s v="RCH310"/>
    <x v="1"/>
    <n v="25"/>
    <x v="5"/>
    <s v="Con balance"/>
    <n v="3194"/>
    <n v="2861"/>
    <n v="0"/>
    <n v="14"/>
    <n v="15"/>
    <n v="332"/>
    <n v="10.41"/>
    <n v="2.4"/>
  </r>
  <r>
    <n v="202001"/>
    <s v="GUAJIRA"/>
    <s v="RIOHACHA"/>
    <s v="RIOHACHA"/>
    <s v="LA MANO DE DIOS"/>
    <s v="C5943"/>
    <n v="65766233"/>
    <x v="4728"/>
    <s v="DISTRIBUCION + ALUMBRADO PUBLICO"/>
    <s v="SIN DEFINIR"/>
    <s v="RED TRENZADA"/>
    <s v="RCH310"/>
    <x v="1"/>
    <s v="37.5"/>
    <x v="0"/>
    <s v="MACRO SIN CSMO"/>
    <n v="0"/>
    <n v="15785"/>
    <n v="0"/>
    <n v="55"/>
    <n v="56"/>
    <n v="-15785"/>
    <n v="0"/>
    <n v="0"/>
  </r>
  <r>
    <n v="202001"/>
    <s v="MAGDALENA"/>
    <s v="FUNDACION"/>
    <s v="FUNDACION"/>
    <s v="LA CHIMILA"/>
    <s v="H0240"/>
    <n v="65004846"/>
    <x v="4729"/>
    <s v="DISTRIBUCION + ALUMBRADO PUBLICO"/>
    <s v="MAXWELL"/>
    <s v="RED TRENZADA"/>
    <s v="FUN304"/>
    <x v="22"/>
    <n v="150"/>
    <x v="2"/>
    <s v="Con balance"/>
    <n v="1977420"/>
    <n v="26196"/>
    <n v="0"/>
    <n v="120"/>
    <n v="134"/>
    <n v="1951224"/>
    <n v="98.68"/>
    <n v="77.930000000000007"/>
  </r>
  <r>
    <n v="202001"/>
    <s v="MAGDALENA"/>
    <s v="SANTA MARTA"/>
    <s v="TAGANGA"/>
    <s v="No Disponible"/>
    <s v="H0273"/>
    <n v="65761883"/>
    <x v="4730"/>
    <s v="DISTRIBUCION + ALUMBRADO PUBLICO"/>
    <s v="SIN DEFINIR"/>
    <s v="RED TRENZADA"/>
    <s v="LBT305"/>
    <x v="11"/>
    <n v="25"/>
    <x v="3"/>
    <s v="Con balance"/>
    <n v="7418"/>
    <n v="9249"/>
    <n v="101"/>
    <n v="21"/>
    <n v="23"/>
    <n v="-1932"/>
    <n v="-26.04"/>
    <n v="-27.52"/>
  </r>
  <r>
    <n v="202001"/>
    <s v="ATLANTICO NORTE"/>
    <s v="BARRANQUILLA"/>
    <s v="BARRANQUILLA"/>
    <s v="SIMON BOLIVAR"/>
    <s v="H0325"/>
    <n v="65720384"/>
    <x v="4731"/>
    <s v="DISTRIBUCION"/>
    <s v="SIN DEFINIR"/>
    <s v="RED TRENZADA"/>
    <s v="UNI316"/>
    <x v="36"/>
    <n v="75"/>
    <x v="1"/>
    <s v="Con balance"/>
    <n v="19747"/>
    <n v="7222"/>
    <n v="146"/>
    <n v="34"/>
    <n v="42"/>
    <n v="12379"/>
    <n v="62.69"/>
    <n v="48.24"/>
  </r>
  <r>
    <n v="202001"/>
    <s v="MAGDALENA"/>
    <s v="SANTA MARTA"/>
    <s v="SANTA MARTA"/>
    <s v="EL JARDIN"/>
    <s v="H0394"/>
    <n v="65002495"/>
    <x v="4732"/>
    <s v="DISTRIBUCION + ALUMBRADO PUBLICO"/>
    <s v="MAXWELL"/>
    <s v="RED TRENZADA"/>
    <s v="LBT304"/>
    <x v="11"/>
    <n v="75"/>
    <x v="0"/>
    <s v="MACRO SIN CSMO"/>
    <n v="0"/>
    <n v="15585"/>
    <n v="0"/>
    <n v="27"/>
    <n v="32"/>
    <n v="-15585"/>
    <n v="0"/>
    <n v="0"/>
  </r>
  <r>
    <n v="202001"/>
    <s v="ATLANTICO NORTE"/>
    <s v="SOLEDAD"/>
    <s v="SOLEDAD"/>
    <s v="CACHIMBERO"/>
    <s v="H0407"/>
    <n v="65213244"/>
    <x v="4733"/>
    <s v="DISTRIBUCION + ALUMBRADO PUBLICO"/>
    <s v="SIN DEFINIR"/>
    <s v="RED ABIERTA"/>
    <s v="MGD306"/>
    <x v="15"/>
    <n v="75"/>
    <x v="0"/>
    <s v="MACRO SIN CSMO"/>
    <n v="0"/>
    <n v="9807"/>
    <n v="141"/>
    <n v="40"/>
    <n v="41"/>
    <n v="-9948"/>
    <n v="0"/>
    <n v="0"/>
  </r>
  <r>
    <n v="202001"/>
    <s v="ATLANTICO NORTE"/>
    <s v="BARRANQUILLA"/>
    <s v="BARRANQUILLA"/>
    <s v="VILLA SANTOS"/>
    <s v="H0420"/>
    <n v="65202803"/>
    <x v="171"/>
    <s v="DISTRIBUCION + ALUMBRADO PUBLICO"/>
    <s v="SIN DEFINIR"/>
    <s v="RED ABIERTA"/>
    <s v="NBQ312"/>
    <x v="51"/>
    <n v="75"/>
    <x v="4"/>
    <s v="Con balance"/>
    <n v="19080"/>
    <n v="13738"/>
    <n v="669"/>
    <n v="21"/>
    <n v="25"/>
    <n v="4673"/>
    <n v="24.49"/>
    <n v="-74.08"/>
  </r>
  <r>
    <n v="202001"/>
    <s v="ATLANTICO NORTE"/>
    <s v="BARRANQUILLA"/>
    <s v="BARRANQUILLA"/>
    <s v="SAN JOSE"/>
    <s v="H0421"/>
    <n v="65207121"/>
    <x v="4734"/>
    <s v="DISTRIBUCION + ALUMBRADO PUBLICO"/>
    <s v="SIN DEFINIR"/>
    <s v="RED TRENZADA"/>
    <s v="CTR307"/>
    <x v="19"/>
    <n v="75"/>
    <x v="0"/>
    <s v="MACRO SIN CSMO"/>
    <n v="0"/>
    <n v="16906"/>
    <n v="0"/>
    <n v="63"/>
    <n v="68"/>
    <n v="-16906"/>
    <n v="0"/>
    <n v="0"/>
  </r>
  <r>
    <n v="202001"/>
    <s v="ATLANTICO NORTE"/>
    <s v="BARRANQUILLA"/>
    <s v="BARRANQUILLA"/>
    <s v="LAS TERRAZAS"/>
    <s v="H0423"/>
    <n v="65757564"/>
    <x v="4735"/>
    <s v="DISTRIBUCION + ALUMBRADO PUBLICO"/>
    <s v="MAXWELL"/>
    <s v="RED TRENZADA"/>
    <s v="SIL306"/>
    <x v="4"/>
    <n v="75"/>
    <x v="3"/>
    <s v="Con balance"/>
    <n v="113"/>
    <n v="27430"/>
    <n v="396"/>
    <n v="79"/>
    <n v="86"/>
    <n v="-27714"/>
    <n v="-24634.5"/>
    <n v="-5878.76"/>
  </r>
  <r>
    <n v="202001"/>
    <s v="ATLANTICO SUR"/>
    <s v="LURUACO"/>
    <s v="CGTO SAN JUAN DE TOCAGUA"/>
    <s v="No Disponible"/>
    <s v="H0427"/>
    <n v="65010499"/>
    <x v="4736"/>
    <s v="DISTRIBUCION + ALUMBRADO PUBLICO"/>
    <s v="SIN DEFINIR"/>
    <s v="RED TRENZADA"/>
    <s v="APA302"/>
    <x v="56"/>
    <n v="75"/>
    <x v="3"/>
    <s v="Con balance"/>
    <n v="15618"/>
    <n v="18372"/>
    <n v="700"/>
    <n v="80"/>
    <n v="88"/>
    <n v="-3454"/>
    <n v="-22.12"/>
    <n v="-278.27999999999997"/>
  </r>
  <r>
    <n v="202001"/>
    <s v="MAGDALENA"/>
    <s v="SANTA MARTA"/>
    <s v="SANTA MARTA"/>
    <s v="LOS ANGELES"/>
    <s v="K5166"/>
    <n v="65004283"/>
    <x v="4737"/>
    <s v="DISTRIBUCION + ALUMBRADO PUBLICO"/>
    <s v="MAXWELL"/>
    <s v="RED TRENZADA"/>
    <s v="MAZ312"/>
    <x v="10"/>
    <n v="100"/>
    <x v="2"/>
    <s v="Con balance"/>
    <n v="1002600"/>
    <n v="30884"/>
    <n v="680"/>
    <n v="94"/>
    <n v="100"/>
    <n v="971036"/>
    <n v="96.85"/>
    <n v="54.02"/>
  </r>
  <r>
    <n v="202001"/>
    <s v="MAGDALENA"/>
    <s v="SANTA MARTA"/>
    <s v="SANTA MARTA"/>
    <s v="11 DE NOVIEMBRE"/>
    <s v="K5176"/>
    <n v="65003079"/>
    <x v="4738"/>
    <s v="DISTRIBUCION + ALUMBRADO PUBLICO"/>
    <s v="MAXWELL"/>
    <s v="RED TRENZADA"/>
    <s v="SMT303"/>
    <x v="27"/>
    <n v="75"/>
    <x v="0"/>
    <s v="MACRO SIN CSMO"/>
    <n v="0"/>
    <n v="23409"/>
    <n v="0"/>
    <n v="67"/>
    <n v="69"/>
    <n v="-23409"/>
    <n v="0"/>
    <n v="0"/>
  </r>
  <r>
    <n v="202001"/>
    <s v="GUAJIRA"/>
    <s v="RIOHACHA"/>
    <s v="RIOHACHA"/>
    <s v="EL LIBERTADOR"/>
    <s v="K6080"/>
    <n v="65781795"/>
    <x v="4739"/>
    <s v="DISTRIBUCION"/>
    <s v="SIN DEFINIR"/>
    <s v="RED ABIERTA"/>
    <s v="RCH309"/>
    <x v="12"/>
    <n v="45"/>
    <x v="3"/>
    <s v="Con balance"/>
    <n v="4140"/>
    <n v="6703"/>
    <n v="0"/>
    <n v="11"/>
    <n v="11"/>
    <n v="-2563"/>
    <n v="-61.91"/>
    <n v="-793.64"/>
  </r>
  <r>
    <n v="202001"/>
    <s v="GUAJIRA"/>
    <s v="RIOHACHA"/>
    <s v="RIOHACHA"/>
    <s v="VILLA JARDIN"/>
    <s v="K6600"/>
    <n v="65782444"/>
    <x v="4740"/>
    <s v="DISTRIBUCION"/>
    <s v="SIN DEFINIR"/>
    <s v="RED TRENZADA"/>
    <s v="RCH310"/>
    <x v="1"/>
    <n v="25"/>
    <x v="3"/>
    <s v="Con balance"/>
    <n v="697"/>
    <n v="926"/>
    <n v="204"/>
    <n v="5"/>
    <n v="10"/>
    <n v="-433"/>
    <n v="-62.19"/>
    <n v="-51.12"/>
  </r>
  <r>
    <n v="202001"/>
    <s v="ATLANTICO NORTE"/>
    <s v="SOLEDAD"/>
    <s v="SOLEDAD"/>
    <s v="LA CANDELARIA 2 ETAPA"/>
    <s v="K9050"/>
    <n v="65755570"/>
    <x v="4741"/>
    <s v="DISTRIBUCION + ALUMBRADO PUBLICO"/>
    <s v="MAXWELL"/>
    <s v="RED TRENZADA"/>
    <s v="VTE307"/>
    <x v="8"/>
    <n v="75"/>
    <x v="0"/>
    <s v="MACRO SIN CSMO"/>
    <n v="0"/>
    <n v="17865"/>
    <n v="0"/>
    <n v="93"/>
    <n v="94"/>
    <n v="-17865"/>
    <n v="0"/>
    <n v="0"/>
  </r>
  <r>
    <n v="202001"/>
    <s v="ATLANTICO NORTE"/>
    <s v="PUERTO COLOMBIA"/>
    <s v="PUERTO COLOMBIA"/>
    <s v="PASTRANA"/>
    <s v="M0696"/>
    <n v="65204986"/>
    <x v="4742"/>
    <s v="DISTRIBUCION + ALUMBRADO PUBLICO"/>
    <s v="MAXWELL"/>
    <s v="RED TRENZADA"/>
    <s v="PTO304"/>
    <x v="37"/>
    <n v="75"/>
    <x v="0"/>
    <s v="MACRO SIN CSMO"/>
    <n v="0"/>
    <n v="20427"/>
    <n v="254"/>
    <n v="83"/>
    <n v="87"/>
    <n v="-20681"/>
    <n v="0"/>
    <n v="0"/>
  </r>
  <r>
    <n v="202001"/>
    <s v="ATLANTICO NORTE"/>
    <s v="BARRANQUILLA"/>
    <s v="BARRANQUILLA"/>
    <s v="LA FLORESTA"/>
    <s v="M0727"/>
    <n v="65205274"/>
    <x v="4743"/>
    <s v="DISTRIBUCION + ALUMBRADO PUBLICO"/>
    <s v="SIN DEFINIR"/>
    <s v="RED TRENZADA"/>
    <s v="FLS308"/>
    <x v="29"/>
    <n v="50"/>
    <x v="0"/>
    <s v="MACRO SIN CSMO"/>
    <n v="0"/>
    <n v="14705"/>
    <n v="0"/>
    <n v="61"/>
    <n v="63"/>
    <n v="-14705"/>
    <n v="0"/>
    <n v="0"/>
  </r>
  <r>
    <n v="202001"/>
    <s v="GUAJIRA"/>
    <s v="RIOHACHA"/>
    <s v="RIOHACHA"/>
    <s v="LAS TUNAS"/>
    <s v="M6890"/>
    <n v="65776908"/>
    <x v="4744"/>
    <s v="DISTRIBUCION"/>
    <s v="SIN DEFINIR"/>
    <s v="RED ABIERTA"/>
    <s v="RCH303"/>
    <x v="12"/>
    <n v="75"/>
    <x v="0"/>
    <s v="MACRO SIN CSMO"/>
    <n v="0"/>
    <n v="23052"/>
    <n v="0"/>
    <n v="67"/>
    <n v="118"/>
    <n v="-23052"/>
    <n v="0"/>
    <n v="-999.06"/>
  </r>
  <r>
    <n v="202001"/>
    <s v="ATLANTICO NORTE"/>
    <s v="BARRANQUILLA"/>
    <s v="BARRANQUILLA"/>
    <s v="LAS DELICIAS"/>
    <s v="M7990"/>
    <n v="65210124"/>
    <x v="4745"/>
    <s v="DISTRIBUCION + ALUMBRADO PUBLICO"/>
    <s v="RYMEL"/>
    <s v="RED TRENZADA"/>
    <s v="SIL313"/>
    <x v="3"/>
    <n v="75"/>
    <x v="5"/>
    <s v="Con balance"/>
    <n v="29531"/>
    <n v="29923"/>
    <n v="148"/>
    <n v="54"/>
    <n v="58"/>
    <n v="-539"/>
    <n v="-1.83"/>
    <n v="-70.28"/>
  </r>
  <r>
    <n v="202001"/>
    <s v="MAGDALENA"/>
    <s v="PLATO"/>
    <s v="PLATO"/>
    <s v="LAS MERCEDES"/>
    <s v="N0665"/>
    <n v="65012268"/>
    <x v="4746"/>
    <s v="DISTRIBUCION + ALUMBRADO PUBLICO"/>
    <s v="MAXWELL"/>
    <s v="RED TRENZADA"/>
    <s v="PLA304"/>
    <x v="46"/>
    <s v="112.5"/>
    <x v="0"/>
    <s v="MACRO SIN CSMO"/>
    <n v="0"/>
    <n v="29887"/>
    <n v="0"/>
    <n v="87"/>
    <n v="108"/>
    <n v="-29887"/>
    <n v="0"/>
    <n v="0"/>
  </r>
  <r>
    <n v="202001"/>
    <s v="ATLANTICO NORTE"/>
    <s v="BARRANQUILLA"/>
    <s v="BARRANQUILLA"/>
    <s v="SAN FRANCISCO"/>
    <s v="P0009"/>
    <n v="65745988"/>
    <x v="4747"/>
    <s v="DISTRIBUCION + ALUMBRADO PUBLICO"/>
    <s v="MAXWELL"/>
    <s v="RED TRENZADA"/>
    <s v="OAS308"/>
    <x v="3"/>
    <n v="25"/>
    <x v="0"/>
    <s v="MACRO SIN CSMO"/>
    <n v="0"/>
    <n v="6695"/>
    <n v="0"/>
    <n v="23"/>
    <n v="24"/>
    <n v="-6695"/>
    <n v="0"/>
    <n v="0"/>
  </r>
  <r>
    <n v="202001"/>
    <s v="GUAJIRA"/>
    <s v="RIOHACHA"/>
    <s v="RIOHACHA"/>
    <s v="SIETE DE AGOSTO"/>
    <s v="C6082"/>
    <n v="65763302"/>
    <x v="4748"/>
    <s v="DISTRIBUCION + ALUMBRADO PUBLICO"/>
    <s v="CDM"/>
    <s v="RED TRENZADA"/>
    <s v="RCH302"/>
    <x v="12"/>
    <s v="37.5"/>
    <x v="4"/>
    <s v="Con balance"/>
    <n v="14787"/>
    <n v="10612"/>
    <n v="146"/>
    <n v="47"/>
    <n v="53"/>
    <n v="4029"/>
    <n v="27.24"/>
    <n v="97.13"/>
  </r>
  <r>
    <n v="202001"/>
    <s v="GUAJIRA"/>
    <s v="RIOHACHA"/>
    <s v="RIOHACHA"/>
    <s v="SIETE DE AGOSTO"/>
    <s v="C6093"/>
    <n v="65763313"/>
    <x v="4749"/>
    <s v="DISTRIBUCION + ALUMBRADO PUBLICO"/>
    <s v="SIN DEFINIR"/>
    <s v="RED ABIERTA"/>
    <s v="RCH304"/>
    <x v="75"/>
    <n v="25"/>
    <x v="4"/>
    <s v="Con balance"/>
    <n v="9755"/>
    <n v="6282"/>
    <n v="117"/>
    <n v="31"/>
    <n v="35"/>
    <n v="3356"/>
    <n v="34.409999999999997"/>
    <n v="43.83"/>
  </r>
  <r>
    <n v="202001"/>
    <s v="GUAJIRA"/>
    <s v="RIOHACHA"/>
    <s v="RIOHACHA"/>
    <s v="EL CENTRO"/>
    <s v="C6117"/>
    <n v="65006308"/>
    <x v="4750"/>
    <s v="DISTRIBUCION + ALUMBRADO PUBLICO"/>
    <s v="MAXWELL"/>
    <s v="RED TRENZADA"/>
    <s v="RCH308"/>
    <x v="12"/>
    <n v="75"/>
    <x v="3"/>
    <s v="Con balance"/>
    <n v="2280"/>
    <n v="7297"/>
    <n v="0"/>
    <n v="11"/>
    <n v="11"/>
    <n v="-5017"/>
    <n v="-220.03"/>
    <n v="-81.31"/>
  </r>
  <r>
    <n v="202001"/>
    <s v="GUAJIRA"/>
    <s v="RIOHACHA"/>
    <s v="RIOHACHA"/>
    <s v="ABAJO"/>
    <s v="C6120"/>
    <n v="65740634"/>
    <x v="4751"/>
    <s v="DISTRIBUCION"/>
    <s v="MAXWELL"/>
    <s v="RED TRENZADA"/>
    <s v="RCH308"/>
    <x v="12"/>
    <n v="45"/>
    <x v="3"/>
    <s v="Con balance"/>
    <n v="11360"/>
    <n v="13019"/>
    <n v="825"/>
    <n v="21"/>
    <n v="27"/>
    <n v="-2484"/>
    <n v="-21.87"/>
    <n v="13.93"/>
  </r>
  <r>
    <n v="202001"/>
    <s v="GUAJIRA"/>
    <s v="RIOHACHA"/>
    <s v="RIOHACHA"/>
    <s v="JOSE A MARIN"/>
    <s v="C6138"/>
    <n v="65006068"/>
    <x v="4752"/>
    <s v="DISTRIBUCION"/>
    <s v="MAXWELL"/>
    <s v="RED TRENZADA"/>
    <s v="RCH302"/>
    <x v="12"/>
    <s v="37.5"/>
    <x v="1"/>
    <s v="Con balance"/>
    <n v="27619"/>
    <n v="12271"/>
    <n v="292"/>
    <n v="59"/>
    <n v="69"/>
    <n v="15056"/>
    <n v="54.51"/>
    <n v="-264.58999999999997"/>
  </r>
  <r>
    <n v="202001"/>
    <s v="ATLANTICO NORTE"/>
    <s v="BARRANQUILLA"/>
    <s v="BARRANQUILLA"/>
    <s v="EL SANTUARIO"/>
    <s v="C6205"/>
    <n v="65211523"/>
    <x v="4753"/>
    <s v="DISTRIBUCION + ALUMBRADO PUBLICO"/>
    <s v="SIN DEFINIR"/>
    <s v="RED ABIERTA"/>
    <s v="UNI322"/>
    <x v="7"/>
    <n v="50"/>
    <x v="0"/>
    <s v="MACRO SIN CSMO"/>
    <n v="0"/>
    <n v="50644"/>
    <n v="0"/>
    <n v="138"/>
    <n v="141"/>
    <n v="-50644"/>
    <n v="0"/>
    <n v="0"/>
  </r>
  <r>
    <n v="202001"/>
    <s v="GUAJIRA"/>
    <s v="RIOHACHA"/>
    <s v="RIOHACHA"/>
    <s v="LA MANO DE DIOS"/>
    <s v="C6252"/>
    <n v="65766244"/>
    <x v="4754"/>
    <s v="DISTRIBUCION + ALUMBRADO PUBLICO"/>
    <s v="SIN DEFINIR"/>
    <s v="RED TRENZADA"/>
    <s v="RCH310"/>
    <x v="1"/>
    <n v="15"/>
    <x v="0"/>
    <s v="MACRO SIN CSMO"/>
    <n v="0"/>
    <n v="5767"/>
    <n v="0"/>
    <n v="24"/>
    <n v="30"/>
    <n v="-5767"/>
    <n v="0"/>
    <n v="0"/>
  </r>
  <r>
    <n v="202001"/>
    <s v="GUAJIRA"/>
    <s v="RIOHACHA"/>
    <s v="RIOHACHA"/>
    <s v="MAJAYURA"/>
    <s v="C6282"/>
    <n v="65758267"/>
    <x v="4755"/>
    <s v="DISTRIBUCION + ALUMBRADO PUBLICO"/>
    <s v="MAXWELL"/>
    <s v="RED TRENZADA"/>
    <s v="RCH305"/>
    <x v="12"/>
    <n v="50"/>
    <x v="4"/>
    <s v="Con balance"/>
    <n v="28029"/>
    <n v="22371"/>
    <n v="0"/>
    <n v="74"/>
    <n v="78"/>
    <n v="5658"/>
    <n v="20.190000000000001"/>
    <n v="-512.78"/>
  </r>
  <r>
    <n v="202001"/>
    <s v="ATLANTICO NORTE"/>
    <s v="BARRANQUILLA"/>
    <s v="BARRANQUILLA"/>
    <s v="ALTOS DEL PRADO"/>
    <s v="H0490"/>
    <n v="65200773"/>
    <x v="4756"/>
    <s v="DISTRIBUCION"/>
    <s v="MAXWELL"/>
    <s v="RED TRENZADA"/>
    <s v="RIM311"/>
    <x v="9"/>
    <n v="50"/>
    <x v="5"/>
    <s v="Con balance"/>
    <n v="3728"/>
    <n v="3827"/>
    <n v="0"/>
    <n v="10"/>
    <n v="11"/>
    <n v="-100"/>
    <n v="-2.67"/>
    <n v="-49.39"/>
  </r>
  <r>
    <n v="202001"/>
    <s v="MAGDALENA"/>
    <s v="SANTA MARTA"/>
    <s v="SANTA MARTA"/>
    <s v="PRADITO"/>
    <s v="H0512"/>
    <n v="65750986"/>
    <x v="4757"/>
    <s v="DISTRIBUCION + ALUMBRADO PUBLICO"/>
    <s v="MAXWELL"/>
    <s v="RED TRENZADA"/>
    <s v="MAZ308"/>
    <x v="11"/>
    <n v="75"/>
    <x v="2"/>
    <s v="Con balance"/>
    <n v="2109120"/>
    <n v="14671"/>
    <n v="334"/>
    <n v="52"/>
    <n v="53"/>
    <n v="2094115"/>
    <n v="99.29"/>
    <n v="98.7"/>
  </r>
  <r>
    <n v="202001"/>
    <s v="GUAJIRA"/>
    <s v="RIOHACHA"/>
    <s v="RIOHACHA"/>
    <s v="CIUDADELA DIVIDIVI"/>
    <s v="H0518"/>
    <n v="65011055"/>
    <x v="4758"/>
    <s v="DISTRIBUCION + ALUMBRADO PUBLICO"/>
    <s v="RYMEL"/>
    <s v="RED ABIERTA"/>
    <s v="RCH310"/>
    <x v="1"/>
    <n v="75"/>
    <x v="0"/>
    <s v="MACRO SIN CSMO"/>
    <n v="0"/>
    <n v="14381"/>
    <n v="404"/>
    <n v="51"/>
    <n v="53"/>
    <n v="-14785"/>
    <n v="0"/>
    <n v="-633.30999999999995"/>
  </r>
  <r>
    <n v="202001"/>
    <s v="ATLANTICO NORTE"/>
    <s v="BARRANQUILLA"/>
    <s v="BARRANQUILLA"/>
    <s v="CIUDAD JARDIN"/>
    <s v="H0519"/>
    <n v="65210316"/>
    <x v="4759"/>
    <s v="DISTRIBUCION + ALUMBRADO PUBLICO"/>
    <s v="SIN DEFINIR"/>
    <s v="RED ABIERTA"/>
    <s v="SIL310"/>
    <x v="31"/>
    <n v="75"/>
    <x v="5"/>
    <s v="Con balance"/>
    <n v="12431"/>
    <n v="10946"/>
    <n v="123"/>
    <n v="14"/>
    <n v="17"/>
    <n v="1362"/>
    <n v="10.96"/>
    <n v="-16.48"/>
  </r>
  <r>
    <n v="202001"/>
    <s v="ATLANTICO NORTE"/>
    <s v="BARRANQUILLA"/>
    <s v="BARRANQUILLA"/>
    <s v="ALTOS DE RIOMAR"/>
    <s v="H0534"/>
    <n v="65206595"/>
    <x v="4760"/>
    <s v="DISTRIBUCION + ALUMBRADO PUBLICO"/>
    <s v="SIN DEFINIR"/>
    <s v="TIPO RED BT SUBTERRANEA"/>
    <s v="RIM313"/>
    <x v="9"/>
    <n v="75"/>
    <x v="5"/>
    <s v="Con balance"/>
    <n v="2260"/>
    <n v="2328"/>
    <n v="0"/>
    <n v="7"/>
    <n v="8"/>
    <n v="-68"/>
    <n v="-2.99"/>
    <n v="-31.66"/>
  </r>
  <r>
    <n v="202001"/>
    <s v="ATLANTICO SUR"/>
    <s v="MANATI"/>
    <s v="MANATI"/>
    <s v="LA INMACULADA"/>
    <s v="H0549"/>
    <n v="65013213"/>
    <x v="4761"/>
    <s v="DISTRIBUCION + ALUMBRADO PUBLICO"/>
    <s v="MAXWELL"/>
    <s v="RED TRENZADA"/>
    <s v="MTI303"/>
    <x v="73"/>
    <n v="75"/>
    <x v="0"/>
    <s v="MACRO SIN CSMO"/>
    <n v="0"/>
    <n v="12789"/>
    <n v="0"/>
    <n v="30"/>
    <n v="49"/>
    <n v="-12789"/>
    <n v="0"/>
    <n v="0"/>
  </r>
  <r>
    <n v="202001"/>
    <s v="MAGDALENA"/>
    <s v="SANTA MARTA"/>
    <s v="SANTA MARTA"/>
    <s v="JUAN XXIII"/>
    <s v="H0552"/>
    <n v="65004061"/>
    <x v="4762"/>
    <s v="DISTRIBUCION + ALUMBRADO PUBLICO"/>
    <s v="RYMEL"/>
    <s v="RED ABIERTA"/>
    <s v="LBT305"/>
    <x v="11"/>
    <n v="75"/>
    <x v="4"/>
    <s v="Con balance"/>
    <n v="30000"/>
    <n v="22942"/>
    <n v="720"/>
    <n v="68"/>
    <n v="71"/>
    <n v="6338"/>
    <n v="21.13"/>
    <n v="-555.30999999999995"/>
  </r>
  <r>
    <n v="202001"/>
    <s v="ATLANTICO NORTE"/>
    <s v="BARRANQUILLA"/>
    <s v="BARRANQUILLA"/>
    <s v="URB EL RUBY"/>
    <s v="H0556"/>
    <n v="65746887"/>
    <x v="4763"/>
    <s v="DISTRIBUCION + ALUMBRADO PUBLICO"/>
    <s v="SIN DEFINIR"/>
    <s v="RED TRENZADA"/>
    <s v="NBQ306"/>
    <x v="4"/>
    <n v="75"/>
    <x v="0"/>
    <s v="MACRO SIN CSMO"/>
    <n v="0"/>
    <n v="18242"/>
    <n v="0"/>
    <n v="74"/>
    <n v="80"/>
    <n v="-18242"/>
    <n v="0"/>
    <n v="0"/>
  </r>
  <r>
    <n v="202001"/>
    <s v="ATLANTICO NORTE"/>
    <s v="BARRANQUILLA"/>
    <s v="BARRANQUILLA"/>
    <s v="EVARISTO SOURDIS"/>
    <s v="H0615"/>
    <n v="65746796"/>
    <x v="4764"/>
    <s v="DISTRIBUCION + ALUMBRADO PUBLICO"/>
    <s v="SIN DEFINIR"/>
    <s v="RED TRENZADA"/>
    <s v="CDL304"/>
    <x v="5"/>
    <n v="75"/>
    <x v="1"/>
    <s v="Con balance"/>
    <n v="53120"/>
    <n v="32632"/>
    <n v="200"/>
    <n v="83"/>
    <n v="86"/>
    <n v="20288"/>
    <n v="38.19"/>
    <n v="10.28"/>
  </r>
  <r>
    <n v="202001"/>
    <s v="MAGDALENA"/>
    <s v="CIENAGA"/>
    <s v="CIENAGA"/>
    <s v="KENEDY"/>
    <s v="H0659"/>
    <n v="65004390"/>
    <x v="4765"/>
    <s v="DISTRIBUCION + ALUMBRADO PUBLICO"/>
    <s v="MAXWELL"/>
    <s v="RED TRENZADA"/>
    <s v="CIE302"/>
    <x v="32"/>
    <n v="75"/>
    <x v="0"/>
    <s v="MACRO SIN CSMO"/>
    <n v="0"/>
    <n v="21676"/>
    <n v="0"/>
    <n v="58"/>
    <n v="59"/>
    <n v="-21676"/>
    <n v="0"/>
    <n v="0"/>
  </r>
  <r>
    <n v="202001"/>
    <s v="MAGDALENA"/>
    <s v="SANTA MARTA"/>
    <s v="SANTA MARTA"/>
    <s v="OLAYA HERRERA"/>
    <s v="H0708"/>
    <n v="65744968"/>
    <x v="4766"/>
    <s v="DISTRIBUCION + ALUMBRADO PUBLICO"/>
    <s v="MAXWELL"/>
    <s v="RED TRENZADA"/>
    <s v="LBT305"/>
    <x v="11"/>
    <n v="25"/>
    <x v="0"/>
    <s v="MACRO SIN CSMO"/>
    <n v="0"/>
    <n v="6596"/>
    <n v="0"/>
    <n v="24"/>
    <n v="29"/>
    <n v="-6596"/>
    <n v="0"/>
    <n v="0"/>
  </r>
  <r>
    <n v="202001"/>
    <s v="GUAJIRA"/>
    <s v="RIOHACHA"/>
    <s v="RIOHACHA"/>
    <s v="EL DIVINO NI?O"/>
    <s v="M0754"/>
    <n v="65735965"/>
    <x v="4767"/>
    <s v="DISTRIBUCION + ALUMBRADO PUBLICO"/>
    <s v="CDM"/>
    <s v="RED TRENZADA"/>
    <s v="RCH303"/>
    <x v="12"/>
    <n v="75"/>
    <x v="5"/>
    <s v="Con balance"/>
    <n v="31645"/>
    <n v="29725"/>
    <n v="408"/>
    <n v="100"/>
    <n v="104"/>
    <n v="1512"/>
    <n v="4.78"/>
    <n v="7.33"/>
  </r>
  <r>
    <n v="202001"/>
    <s v="ATLANTICO NORTE"/>
    <s v="BARRANQUILLA"/>
    <s v="BARRANQUILLA"/>
    <s v="EL PORVENIR"/>
    <s v="M0819"/>
    <n v="65210721"/>
    <x v="4768"/>
    <s v="DISTRIBUCION + ALUMBRADO PUBLICO"/>
    <s v="RYMEL"/>
    <s v="RED ABIERTA"/>
    <s v="SIL310"/>
    <x v="31"/>
    <n v="75"/>
    <x v="0"/>
    <s v="MACRO SIN CSMO"/>
    <n v="0"/>
    <n v="18952"/>
    <n v="0"/>
    <n v="10"/>
    <n v="21"/>
    <n v="-18952"/>
    <n v="0"/>
    <n v="0"/>
  </r>
  <r>
    <n v="202001"/>
    <s v="MAGDALENA"/>
    <s v="PLATO"/>
    <s v="PLATO"/>
    <s v="PROGRESO"/>
    <s v="M1059"/>
    <n v="65012295"/>
    <x v="4769"/>
    <s v="DISTRIBUCION + ALUMBRADO PUBLICO"/>
    <s v="MAXWELL"/>
    <s v="RED TRENZADA"/>
    <s v="PLA304"/>
    <x v="46"/>
    <s v="112.5"/>
    <x v="4"/>
    <s v="Con balance"/>
    <n v="19406"/>
    <n v="15459"/>
    <n v="0"/>
    <n v="44"/>
    <n v="52"/>
    <n v="3947"/>
    <n v="20.34"/>
    <n v="9.7100000000000009"/>
  </r>
  <r>
    <n v="202001"/>
    <s v="ATLANTICO NORTE"/>
    <s v="BARRANQUILLA"/>
    <s v="BARRANQUILLA"/>
    <s v="SAN FELIPE"/>
    <s v="M1083"/>
    <n v="65732815"/>
    <x v="4770"/>
    <s v="DISTRIBUCION + ALUMBRADO PUBLICO"/>
    <s v="SIN DEFINIR"/>
    <s v="RED TRENZADA"/>
    <s v="SIL305"/>
    <x v="6"/>
    <n v="75"/>
    <x v="2"/>
    <s v="Con balance"/>
    <n v="716676"/>
    <n v="14266"/>
    <n v="392"/>
    <n v="63"/>
    <n v="71"/>
    <n v="702017"/>
    <n v="97.95"/>
    <n v="92.12"/>
  </r>
  <r>
    <n v="202001"/>
    <s v="ATLANTICO NORTE"/>
    <s v="SOLEDAD"/>
    <s v="SOLEDAD"/>
    <s v="NUEVO HORIZONTE"/>
    <s v="M1140"/>
    <n v="65208155"/>
    <x v="4771"/>
    <s v="DISTRIBUCION + ALUMBRADO PUBLICO"/>
    <s v="SIN DEFINIR"/>
    <s v="RED ABIERTA"/>
    <s v="VTE316"/>
    <x v="7"/>
    <n v="75"/>
    <x v="0"/>
    <s v="MACRO SIN CSMO"/>
    <n v="0"/>
    <n v="16770"/>
    <n v="0"/>
    <n v="99"/>
    <n v="101"/>
    <n v="-16770"/>
    <n v="0"/>
    <n v="0"/>
  </r>
  <r>
    <n v="202001"/>
    <s v="MAGDALENA"/>
    <s v="FUNDACION"/>
    <s v="FUNDACION"/>
    <s v="ALFONSO LOPEZ"/>
    <s v="M1172"/>
    <n v="65004774"/>
    <x v="4772"/>
    <s v="DISTRIBUCION + ALUMBRADO PUBLICO"/>
    <s v="SIN DEFINIR"/>
    <s v="RED ABIERTA"/>
    <s v="FUN303"/>
    <x v="22"/>
    <s v="112.5"/>
    <x v="2"/>
    <s v="Con balance"/>
    <n v="1109760"/>
    <n v="29500"/>
    <n v="491"/>
    <n v="100"/>
    <n v="110"/>
    <n v="1079769"/>
    <n v="97.3"/>
    <n v="92.82"/>
  </r>
  <r>
    <n v="202001"/>
    <s v="MAGDALENA"/>
    <s v="SANTA MARTA"/>
    <s v="SANTA MARTA"/>
    <s v="BOLIVARIANA"/>
    <s v="M1179"/>
    <n v="65727047"/>
    <x v="4773"/>
    <s v="DISTRIBUCION + ALUMBRADO PUBLICO"/>
    <s v="MAXWELL"/>
    <s v="RED TRENZADA"/>
    <s v="LBT309"/>
    <x v="0"/>
    <n v="75"/>
    <x v="0"/>
    <s v="MACRO SIN CSMO"/>
    <n v="0"/>
    <n v="17383"/>
    <n v="0"/>
    <n v="80"/>
    <n v="83"/>
    <n v="-17383"/>
    <n v="0"/>
    <n v="0"/>
  </r>
  <r>
    <n v="202001"/>
    <s v="ATLANTICO NORTE"/>
    <s v="BARRANQUILLA"/>
    <s v="BARRANQUILLA"/>
    <s v="LAS FLORES"/>
    <s v="M1193"/>
    <n v="65734571"/>
    <x v="4774"/>
    <s v="DISTRIBUCION + ALUMBRADO PUBLICO"/>
    <s v="SIN DEFINIR"/>
    <s v="RED TRENZADA"/>
    <s v="FLS307"/>
    <x v="51"/>
    <n v="75"/>
    <x v="1"/>
    <s v="Con balance"/>
    <n v="15545"/>
    <n v="6557"/>
    <n v="2034"/>
    <n v="35"/>
    <n v="36"/>
    <n v="6955"/>
    <n v="44.74"/>
    <n v="31.05"/>
  </r>
  <r>
    <n v="202001"/>
    <s v="ATLANTICO NORTE"/>
    <s v="BARRANQUILLA"/>
    <s v="BARRANQUILLA"/>
    <s v="CENTRO"/>
    <s v="M1199"/>
    <n v="65706741"/>
    <x v="4775"/>
    <s v="DISTRIBUCION + ALUMBRADO PUBLICO"/>
    <s v="RYMEL"/>
    <s v="RED TRENZADA"/>
    <s v="ERI307"/>
    <x v="33"/>
    <n v="75"/>
    <x v="6"/>
    <s v="Con balance"/>
    <n v="1954"/>
    <n v="2111"/>
    <n v="0"/>
    <n v="3"/>
    <n v="4"/>
    <n v="-156"/>
    <n v="-8"/>
    <n v="-516.91999999999996"/>
  </r>
  <r>
    <n v="202001"/>
    <s v="ATLANTICO NORTE"/>
    <s v="BARRANQUILLA"/>
    <s v="BARRANQUILLA"/>
    <s v="LOS TRUPILLOS"/>
    <s v="M1226"/>
    <n v="65747468"/>
    <x v="4776"/>
    <s v="DISTRIBUCION + ALUMBRADO PUBLICO"/>
    <s v="MAXWELL"/>
    <s v="RED TRENZADA"/>
    <s v="CTR312"/>
    <x v="34"/>
    <n v="75"/>
    <x v="0"/>
    <s v="MACRO SIN CSMO"/>
    <n v="0"/>
    <n v="2701"/>
    <n v="0"/>
    <n v="19"/>
    <n v="20"/>
    <n v="-2701"/>
    <n v="0"/>
    <n v="0"/>
  </r>
  <r>
    <n v="202001"/>
    <s v="MAGDALENA"/>
    <s v="SANTA MARTA"/>
    <s v="SANTA MARTA"/>
    <s v="EL CENTRO"/>
    <s v="P0262"/>
    <n v="65002826"/>
    <x v="4777"/>
    <s v="DISTRIBUCION + ALUMBRADO PUBLICO"/>
    <s v="MAXWELL"/>
    <s v="RED TRENZADA"/>
    <s v="MAZ306"/>
    <x v="11"/>
    <n v="75"/>
    <x v="4"/>
    <s v="Con balance"/>
    <n v="19800"/>
    <n v="13668"/>
    <n v="162"/>
    <n v="19"/>
    <n v="28"/>
    <n v="5970"/>
    <n v="30.15"/>
    <n v="-255.95"/>
  </r>
  <r>
    <n v="202001"/>
    <s v="MAGDALENA"/>
    <s v="CIENAGA"/>
    <s v="CIENAGA"/>
    <s v="CENTRAL"/>
    <s v="P0266"/>
    <n v="65004403"/>
    <x v="4778"/>
    <s v="DISTRIBUCION + ALUMBRADO PUBLICO"/>
    <s v="MAXWELL"/>
    <s v="RED TRENZADA"/>
    <s v="CIE304"/>
    <x v="32"/>
    <n v="75"/>
    <x v="1"/>
    <s v="Con balance"/>
    <n v="21540"/>
    <n v="8075"/>
    <n v="0"/>
    <n v="42"/>
    <n v="45"/>
    <n v="13465"/>
    <n v="62.51"/>
    <n v="8.01"/>
  </r>
  <r>
    <n v="202001"/>
    <s v="ATLANTICO NORTE"/>
    <s v="BARRANQUILLA"/>
    <s v="BARRANQUILLA"/>
    <s v="CIUDAD JARDIN"/>
    <s v="P0319"/>
    <n v="65739208"/>
    <x v="4779"/>
    <s v="DISTRIBUCION + ALUMBRADO PUBLICO"/>
    <s v="SIN DEFINIR"/>
    <s v="RED TRENZADA"/>
    <s v="SIL306"/>
    <x v="4"/>
    <n v="75"/>
    <x v="3"/>
    <s v="Con balance"/>
    <n v="4200"/>
    <n v="6882"/>
    <n v="123"/>
    <n v="17"/>
    <n v="20"/>
    <n v="-2805"/>
    <n v="-66.78"/>
    <n v="-38.840000000000003"/>
  </r>
  <r>
    <n v="202001"/>
    <s v="GUAJIRA"/>
    <s v="RIOHACHA"/>
    <s v="RIOHACHA"/>
    <s v="LAS TUNAS"/>
    <s v="P0429"/>
    <n v="65743060"/>
    <x v="4780"/>
    <s v="DISTRIBUCION"/>
    <s v="MAXWELL"/>
    <s v="RED TRENZADA"/>
    <s v="RCH305"/>
    <x v="12"/>
    <s v="37.5"/>
    <x v="3"/>
    <s v="Con balance"/>
    <n v="11700"/>
    <n v="15843"/>
    <n v="87"/>
    <n v="35"/>
    <n v="41"/>
    <n v="-4230"/>
    <n v="-36.15"/>
    <n v="-3010.17"/>
  </r>
  <r>
    <n v="202001"/>
    <s v="MAGDALENA"/>
    <s v="SANTA MARTA"/>
    <s v="SANTA MARTA"/>
    <s v="CURINCA"/>
    <s v="P0457"/>
    <n v="65759722"/>
    <x v="4781"/>
    <s v="DISTRIBUCION + ALUMBRADO PUBLICO"/>
    <s v="MAXWELL"/>
    <s v="RED TRENZADA"/>
    <s v="SMT302"/>
    <x v="0"/>
    <s v="37.5"/>
    <x v="0"/>
    <s v="MACRO SIN CSMO"/>
    <n v="0"/>
    <n v="2327"/>
    <n v="0"/>
    <n v="11"/>
    <n v="11"/>
    <n v="-2327"/>
    <n v="0"/>
    <n v="0"/>
  </r>
  <r>
    <n v="202001"/>
    <s v="ATLANTICO NORTE"/>
    <s v="BARRANQUILLA"/>
    <s v="BARRANQUILLA"/>
    <s v="ABAJO"/>
    <s v="P0458"/>
    <n v="65720915"/>
    <x v="4782"/>
    <s v="DISTRIBUCION + ALUMBRADO PUBLICO"/>
    <s v="SIN DEFINIR"/>
    <s v="RED TRENZADA"/>
    <s v="ERI314"/>
    <x v="16"/>
    <s v="37.5"/>
    <x v="1"/>
    <s v="Con balance"/>
    <n v="10091"/>
    <n v="2951"/>
    <n v="99"/>
    <n v="13"/>
    <n v="26"/>
    <n v="7041"/>
    <n v="69.78"/>
    <n v="55.37"/>
  </r>
  <r>
    <n v="202001"/>
    <s v="ATLANTICO SUR"/>
    <s v="SANTO TOMAS"/>
    <s v="SANTO TOMAS"/>
    <s v="CALLE BARRIZAL"/>
    <s v="P0464"/>
    <n v="65757840"/>
    <x v="4783"/>
    <s v="DISTRIBUCION + ALUMBRADO PUBLICO"/>
    <s v="MAXWELL"/>
    <s v="RED TRENZADA"/>
    <s v="SBG303"/>
    <x v="48"/>
    <s v="37.5"/>
    <x v="1"/>
    <s v="Con balance"/>
    <n v="11224"/>
    <n v="5270"/>
    <n v="236"/>
    <n v="14"/>
    <n v="16"/>
    <n v="5717"/>
    <n v="50.94"/>
    <n v="-313.55"/>
  </r>
  <r>
    <n v="202001"/>
    <s v="MAGDALENA"/>
    <s v="SANTA MARTA"/>
    <s v="SANTA MARTA"/>
    <s v="20 DE JULIO"/>
    <s v="P0478"/>
    <n v="65736691"/>
    <x v="4784"/>
    <s v="DISTRIBUCION + ALUMBRADO PUBLICO"/>
    <s v="MAXWELL"/>
    <s v="RED TRENZADA"/>
    <s v="LBT303"/>
    <x v="11"/>
    <s v="37.5"/>
    <x v="0"/>
    <s v="MACRO SIN CSMO"/>
    <n v="0"/>
    <n v="3534"/>
    <n v="0"/>
    <n v="17"/>
    <n v="17"/>
    <n v="-3534"/>
    <n v="0"/>
    <n v="0"/>
  </r>
  <r>
    <n v="202001"/>
    <s v="ATLANTICO NORTE"/>
    <s v="BARRANQUILLA"/>
    <s v="BARRANQUILLA"/>
    <s v="SAN FRANCISCO"/>
    <s v="P0489"/>
    <n v="65745760"/>
    <x v="4785"/>
    <s v="DISTRIBUCION + ALUMBRADO PUBLICO"/>
    <s v="MAXWELL"/>
    <s v="RED TRENZADA"/>
    <s v="OAS308"/>
    <x v="3"/>
    <s v="37.5"/>
    <x v="0"/>
    <s v="MACRO SIN CSMO"/>
    <n v="0"/>
    <n v="8951"/>
    <n v="0"/>
    <n v="32"/>
    <n v="34"/>
    <n v="-8951"/>
    <n v="0"/>
    <n v="0"/>
  </r>
  <r>
    <n v="202001"/>
    <s v="GUAJIRA"/>
    <s v="RIOHACHA"/>
    <s v="RIOHACHA"/>
    <s v="ABAJO"/>
    <s v="C6346"/>
    <n v="65006456"/>
    <x v="4786"/>
    <s v="DISTRIBUCION + ALUMBRADO PUBLICO"/>
    <s v="MAXWELL"/>
    <s v="RED TRENZADA"/>
    <s v="RCH309"/>
    <x v="12"/>
    <n v="75"/>
    <x v="4"/>
    <s v="Con balance"/>
    <n v="20460"/>
    <n v="15945"/>
    <n v="204"/>
    <n v="54"/>
    <n v="66"/>
    <n v="4311"/>
    <n v="21.07"/>
    <n v="21.28"/>
  </r>
  <r>
    <n v="202001"/>
    <s v="GUAJIRA"/>
    <s v="RIOHACHA"/>
    <s v="RIOHACHA"/>
    <s v="EL PORTAL DE CONFAMILIAR"/>
    <s v="C6436"/>
    <n v="65006131"/>
    <x v="4787"/>
    <s v="DISTRIBUCION + ALUMBRADO PUBLICO"/>
    <s v="MAXWELL"/>
    <s v="RED TRENZADA"/>
    <s v="RCH305"/>
    <x v="12"/>
    <n v="50"/>
    <x v="1"/>
    <s v="Con balance"/>
    <n v="25309"/>
    <n v="12360"/>
    <n v="800"/>
    <n v="38"/>
    <n v="39"/>
    <n v="12149"/>
    <n v="48"/>
    <n v="-285.38"/>
  </r>
  <r>
    <n v="202001"/>
    <s v="GUAJIRA"/>
    <s v="RIOHACHA"/>
    <s v="RIOHACHA"/>
    <s v="EL PORTAL DE CONFAMILIAR"/>
    <s v="C6437"/>
    <n v="65006130"/>
    <x v="4788"/>
    <s v="DISTRIBUCION + ALUMBRADO PUBLICO"/>
    <s v="MAXWELL"/>
    <s v="RED TRENZADA"/>
    <s v="RCH305"/>
    <x v="12"/>
    <n v="75"/>
    <x v="4"/>
    <s v="Con balance"/>
    <n v="38182"/>
    <n v="25392"/>
    <n v="433"/>
    <n v="85"/>
    <n v="87"/>
    <n v="12357"/>
    <n v="32.36"/>
    <n v="-447.2"/>
  </r>
  <r>
    <n v="202001"/>
    <s v="ATLANTICO NORTE"/>
    <s v="PUERTO COLOMBIA"/>
    <s v="PUERTO COLOMBIA"/>
    <s v="SAN CARLOS"/>
    <s v="H0896"/>
    <n v="65209035"/>
    <x v="4789"/>
    <s v="DISTRIBUCION + ALUMBRADO PUBLICO"/>
    <s v="SIN DEFINIR"/>
    <s v="RED TRENZADA"/>
    <s v="PTO304"/>
    <x v="37"/>
    <n v="25"/>
    <x v="0"/>
    <s v="MACRO SIN CSMO"/>
    <n v="0"/>
    <n v="6402"/>
    <n v="0"/>
    <n v="35"/>
    <n v="37"/>
    <n v="-6402"/>
    <n v="0"/>
    <n v="0"/>
  </r>
  <r>
    <n v="202001"/>
    <s v="ATLANTICO NORTE"/>
    <s v="BARRANQUILLA"/>
    <s v="BARRANQUILLA"/>
    <s v="LA CONCEPCION"/>
    <s v="H0938"/>
    <n v="65200466"/>
    <x v="4790"/>
    <s v="DISTRIBUCION + ALUMBRADO PUBLICO"/>
    <s v="SIN DEFINIR"/>
    <s v="RED ABIERTA"/>
    <s v="OAS316"/>
    <x v="31"/>
    <n v="50"/>
    <x v="3"/>
    <s v="Con balance"/>
    <n v="9927"/>
    <n v="13191"/>
    <n v="1394"/>
    <n v="27"/>
    <n v="32"/>
    <n v="-4657"/>
    <n v="-46.91"/>
    <n v="-1111.01"/>
  </r>
  <r>
    <n v="202001"/>
    <s v="ATLANTICO NORTE"/>
    <s v="BARRANQUILLA"/>
    <s v="BARRANQUILLA"/>
    <s v="LA CONCEPCION"/>
    <s v="H0992"/>
    <n v="65769891"/>
    <x v="4791"/>
    <s v="DISTRIBUCION + ALUMBRADO PUBLICO"/>
    <s v="TECUN"/>
    <s v="RED TRENZADA"/>
    <s v="OAS318"/>
    <x v="3"/>
    <n v="75"/>
    <x v="0"/>
    <s v="MACRO SIN CSMO"/>
    <n v="0"/>
    <n v="22751"/>
    <n v="0"/>
    <n v="14"/>
    <n v="16"/>
    <n v="-22751"/>
    <n v="0"/>
    <n v="0"/>
  </r>
  <r>
    <n v="202001"/>
    <s v="ATLANTICO NORTE"/>
    <s v="BARRANQUILLA"/>
    <s v="BARRANQUILLA"/>
    <s v="CAMPO ALEGRE"/>
    <s v="H0996"/>
    <n v="65210210"/>
    <x v="4792"/>
    <s v="DISTRIBUCION + ALUMBRADO PUBLICO"/>
    <s v="SIN DEFINIR"/>
    <s v="RED ABIERTA"/>
    <s v="NBQ306"/>
    <x v="4"/>
    <n v="75"/>
    <x v="4"/>
    <s v="Con balance"/>
    <n v="12231"/>
    <n v="9974"/>
    <n v="173"/>
    <n v="28"/>
    <n v="29"/>
    <n v="2084"/>
    <n v="17.04"/>
    <n v="-5.46"/>
  </r>
  <r>
    <n v="202001"/>
    <s v="ATLANTICO NORTE"/>
    <s v="PUERTO COLOMBIA"/>
    <s v="PUERTO COLOMBIA"/>
    <s v="CENTRO 1"/>
    <s v="H1045"/>
    <n v="65748111"/>
    <x v="4793"/>
    <s v="DISTRIBUCION + ALUMBRADO PUBLICO"/>
    <s v="MAXWELL"/>
    <s v="RED TRENZADA"/>
    <s v="PTO304"/>
    <x v="37"/>
    <s v="112.5"/>
    <x v="0"/>
    <s v="MACRO SIN CSMO"/>
    <n v="0"/>
    <n v="29093"/>
    <n v="0"/>
    <n v="30"/>
    <n v="41"/>
    <n v="-29093"/>
    <n v="0"/>
    <n v="0"/>
  </r>
  <r>
    <n v="202001"/>
    <s v="ATLANTICO NORTE"/>
    <s v="BARRANQUILLA"/>
    <s v="BARRANQUILLA"/>
    <s v="NUEVA GRANADA"/>
    <s v="H1051"/>
    <n v="65206991"/>
    <x v="4794"/>
    <s v="DISTRIBUCION + ALUMBRADO PUBLICO"/>
    <s v="SIN DEFINIR"/>
    <s v="RED TRENZADA"/>
    <s v="SIL305"/>
    <x v="6"/>
    <n v="50"/>
    <x v="0"/>
    <s v="MACRO SIN CSMO"/>
    <n v="0"/>
    <n v="9698"/>
    <n v="0"/>
    <n v="46"/>
    <n v="47"/>
    <n v="-9698"/>
    <n v="0"/>
    <n v="0"/>
  </r>
  <r>
    <n v="202001"/>
    <s v="ATLANTICO NORTE"/>
    <s v="BARRANQUILLA"/>
    <s v="BARRANQUILLA"/>
    <s v="LOS NOGALES"/>
    <s v="H1108"/>
    <n v="65732440"/>
    <x v="4795"/>
    <s v="DISTRIBUCION + ALUMBRADO PUBLICO"/>
    <s v="SIN DEFINIR"/>
    <s v="RED ABIERTA"/>
    <s v="NBQ306"/>
    <x v="4"/>
    <n v="75"/>
    <x v="3"/>
    <s v="Con balance"/>
    <n v="7015"/>
    <n v="8171"/>
    <n v="74"/>
    <n v="23"/>
    <n v="30"/>
    <n v="-1229"/>
    <n v="-17.52"/>
    <n v="-456.81"/>
  </r>
  <r>
    <n v="202001"/>
    <s v="ATLANTICO NORTE"/>
    <s v="BARRANQUILLA"/>
    <s v="BARRANQUILLA"/>
    <s v="SAN JOSE"/>
    <s v="M1358"/>
    <n v="65207205"/>
    <x v="4796"/>
    <s v="DISTRIBUCION + ALUMBRADO PUBLICO"/>
    <s v="SIN DEFINIR"/>
    <s v="RED ABIERTA"/>
    <s v="CTR307"/>
    <x v="19"/>
    <n v="75"/>
    <x v="0"/>
    <s v="MACRO SIN CSMO"/>
    <n v="0"/>
    <n v="23091"/>
    <n v="0"/>
    <n v="89"/>
    <n v="93"/>
    <n v="-23091"/>
    <n v="0"/>
    <n v="0"/>
  </r>
  <r>
    <n v="202001"/>
    <s v="GUAJIRA"/>
    <s v="URIBIA"/>
    <s v="URIBIA"/>
    <s v="VENEZUELA"/>
    <s v="M1495"/>
    <n v="65743107"/>
    <x v="4797"/>
    <s v="DISTRIBUCION"/>
    <s v="SIN DEFINIR"/>
    <s v="RED TRENZADA"/>
    <s v="URI303"/>
    <x v="63"/>
    <n v="75"/>
    <x v="0"/>
    <s v="MACRO SIN CSMO"/>
    <n v="0"/>
    <n v="32168"/>
    <n v="0"/>
    <n v="41"/>
    <n v="52"/>
    <n v="-32168"/>
    <n v="0"/>
    <n v="0"/>
  </r>
  <r>
    <n v="202001"/>
    <s v="ATLANTICO NORTE"/>
    <s v="BARRANQUILLA"/>
    <s v="BARRANQUILLA"/>
    <s v="POR FIN"/>
    <s v="M1497"/>
    <n v="65739873"/>
    <x v="4798"/>
    <s v="DISTRIBUCION + ALUMBRADO PUBLICO"/>
    <s v="MAXWELL"/>
    <s v="RED TRENZADA"/>
    <s v="SIL316"/>
    <x v="5"/>
    <n v="75"/>
    <x v="1"/>
    <s v="Con balance"/>
    <n v="114300"/>
    <n v="49946"/>
    <n v="537"/>
    <n v="151"/>
    <n v="160"/>
    <n v="63817"/>
    <n v="55.83"/>
    <n v="-1206.48"/>
  </r>
  <r>
    <n v="202001"/>
    <s v="MAGDALENA"/>
    <s v="SANTA MARTA"/>
    <s v="SANTA MARTA"/>
    <s v="SANTA CATALINA"/>
    <s v="M1506"/>
    <n v="65002418"/>
    <x v="4799"/>
    <s v="DISTRIBUCION + ALUMBRADO PUBLICO"/>
    <s v="MAXWELL"/>
    <s v="RED TRENZADA"/>
    <s v="MAZ307"/>
    <x v="10"/>
    <n v="75"/>
    <x v="0"/>
    <s v="MACRO SIN CSMO"/>
    <n v="0"/>
    <n v="8694"/>
    <n v="0"/>
    <n v="19"/>
    <n v="19"/>
    <n v="-8694"/>
    <n v="0"/>
    <n v="0"/>
  </r>
  <r>
    <n v="202001"/>
    <s v="MAGDALENA"/>
    <s v="SANTA MARTA"/>
    <s v="SANTA MARTA"/>
    <s v="URB LA ROSALIA"/>
    <s v="M1510"/>
    <n v="65702974"/>
    <x v="4800"/>
    <s v="DISTRIBUCION + ALUMBRADO PUBLICO"/>
    <s v="MAXWELL"/>
    <s v="RED TRENZADA"/>
    <s v="SMT305"/>
    <x v="71"/>
    <n v="75"/>
    <x v="0"/>
    <s v="MACRO SIN CSMO"/>
    <n v="0"/>
    <n v="13574"/>
    <n v="0"/>
    <n v="77"/>
    <n v="79"/>
    <n v="-13574"/>
    <n v="0"/>
    <n v="-16.809999999999999"/>
  </r>
  <r>
    <n v="202001"/>
    <s v="ATLANTICO NORTE"/>
    <s v="BARRANQUILLA"/>
    <s v="BARRANQUILLA"/>
    <s v="EVARISTO SOURDIS"/>
    <s v="M1542"/>
    <n v="65746777"/>
    <x v="4801"/>
    <s v="DISTRIBUCION + ALUMBRADO PUBLICO"/>
    <s v="MAXWELL"/>
    <s v="RED TRENZADA"/>
    <s v="CDL304"/>
    <x v="5"/>
    <n v="50"/>
    <x v="0"/>
    <s v="MACRO SIN CSMO"/>
    <n v="0"/>
    <n v="41133"/>
    <n v="141"/>
    <n v="94"/>
    <n v="96"/>
    <n v="-41274"/>
    <n v="0"/>
    <n v="0"/>
  </r>
  <r>
    <n v="202001"/>
    <s v="ATLANTICO NORTE"/>
    <s v="BARRANQUILLA"/>
    <s v="BARRANQUILLA"/>
    <s v="LOS JOBOS"/>
    <s v="M1585"/>
    <n v="65705473"/>
    <x v="4802"/>
    <s v="DISTRIBUCION + ALUMBRADO PUBLICO"/>
    <s v="MAXWELL"/>
    <s v="RED TRENZADA"/>
    <s v="SIL310"/>
    <x v="31"/>
    <n v="75"/>
    <x v="5"/>
    <s v="Con balance"/>
    <n v="6150"/>
    <n v="6259"/>
    <n v="0"/>
    <n v="12"/>
    <n v="25"/>
    <n v="-109"/>
    <n v="-1.78"/>
    <n v="-723.69"/>
  </r>
  <r>
    <n v="202001"/>
    <s v="ATLANTICO NORTE"/>
    <s v="BARRANQUILLA"/>
    <s v="BARRANQUILLA"/>
    <s v="RIOMAR"/>
    <s v="M1602"/>
    <n v="65200315"/>
    <x v="4803"/>
    <s v="DISTRIBUCION + ALUMBRADO PUBLICO"/>
    <s v="SIN DEFINIR"/>
    <s v="RED ABIERTA"/>
    <s v="RIM309"/>
    <x v="31"/>
    <n v="75"/>
    <x v="4"/>
    <s v="Con balance"/>
    <n v="15273"/>
    <n v="11956"/>
    <n v="745"/>
    <n v="19"/>
    <n v="26"/>
    <n v="2572"/>
    <n v="16.84"/>
    <n v="-9.6300000000000008"/>
  </r>
  <r>
    <n v="202001"/>
    <s v="ATLANTICO SUR"/>
    <s v="SABANALARGA"/>
    <s v="CGTO ISABEL LOPEZ"/>
    <s v="CALLE GRANDE"/>
    <s v="M1605"/>
    <n v="65001928"/>
    <x v="4804"/>
    <s v="DISTRIBUCION + ALUMBRADO PUBLICO"/>
    <s v="SIN DEFINIR"/>
    <s v="RED TRENZADA"/>
    <s v="SAC306"/>
    <x v="52"/>
    <n v="75"/>
    <x v="3"/>
    <s v="Con balance"/>
    <n v="1903"/>
    <n v="22595"/>
    <n v="509"/>
    <n v="77"/>
    <n v="92"/>
    <n v="-21201"/>
    <n v="-1114.17"/>
    <n v="-121.09"/>
  </r>
  <r>
    <n v="202001"/>
    <s v="ATLANTICO NORTE"/>
    <s v="BARRANQUILLA"/>
    <s v="BARRANQUILLA"/>
    <s v="EL POBLADO"/>
    <s v="P0669"/>
    <n v="65720846"/>
    <x v="4805"/>
    <s v="DISTRIBUCION + ALUMBRADO PUBLICO"/>
    <s v="SIN DEFINIR"/>
    <s v="RED TRENZADA"/>
    <s v="RIM320"/>
    <x v="9"/>
    <n v="75"/>
    <x v="3"/>
    <s v="Con balance"/>
    <n v="3349"/>
    <n v="12512"/>
    <n v="222"/>
    <n v="22"/>
    <n v="25"/>
    <n v="-9385"/>
    <n v="-280.24"/>
    <n v="-959.22"/>
  </r>
  <r>
    <n v="202001"/>
    <s v="ATLANTICO NORTE"/>
    <s v="BARRANQUILLA"/>
    <s v="BARRANQUILLA"/>
    <s v="LIPAYA"/>
    <s v="P0694"/>
    <n v="65727263"/>
    <x v="4806"/>
    <s v="DISTRIBUCION"/>
    <s v="RYMEL"/>
    <s v="RED TRENZADA"/>
    <s v="CDL304"/>
    <x v="5"/>
    <n v="75"/>
    <x v="0"/>
    <s v="MACRO SIN CSMO"/>
    <n v="0"/>
    <n v="28728"/>
    <n v="0"/>
    <n v="83"/>
    <n v="90"/>
    <n v="-28728"/>
    <n v="0"/>
    <n v="0"/>
  </r>
  <r>
    <n v="202001"/>
    <s v="ATLANTICO NORTE"/>
    <s v="SOLEDAD"/>
    <s v="SOLEDAD"/>
    <s v="LOMA"/>
    <s v="P0717"/>
    <n v="65733352"/>
    <x v="4807"/>
    <s v="DISTRIBUCION + ALUMBRADO PUBLICO"/>
    <s v="MAXWELL"/>
    <s v="RED TRENZADA"/>
    <s v="VTE318"/>
    <x v="15"/>
    <n v="75"/>
    <x v="0"/>
    <s v="MACRO SIN CSMO"/>
    <n v="0"/>
    <n v="14400"/>
    <n v="198"/>
    <n v="59"/>
    <n v="61"/>
    <n v="-14598"/>
    <n v="0"/>
    <n v="0"/>
  </r>
  <r>
    <n v="202001"/>
    <s v="GUAJIRA"/>
    <s v="MAICAO"/>
    <s v="MAICAO"/>
    <s v="VEINTE DE JULIO"/>
    <s v="P0737"/>
    <n v="65005604"/>
    <x v="4808"/>
    <s v="DISTRIBUCION + ALUMBRADO PUBLICO"/>
    <s v="SIN DEFINIR"/>
    <s v="RED ABIERTA"/>
    <s v="MCA302"/>
    <x v="42"/>
    <n v="75"/>
    <x v="3"/>
    <s v="Con balance"/>
    <n v="19406"/>
    <n v="22147"/>
    <n v="450"/>
    <n v="45"/>
    <n v="47"/>
    <n v="-3191"/>
    <n v="-16.440000000000001"/>
    <n v="-540.16999999999996"/>
  </r>
  <r>
    <n v="202001"/>
    <s v="ATLANTICO NORTE"/>
    <s v="SOLEDAD"/>
    <s v="SOLEDAD"/>
    <s v="LAS MORAS"/>
    <s v="P0782"/>
    <n v="65736131"/>
    <x v="4809"/>
    <s v="DISTRIBUCION"/>
    <s v="SIN DEFINIR"/>
    <s v="RED ABIERTA"/>
    <s v="VTE312"/>
    <x v="8"/>
    <n v="75"/>
    <x v="0"/>
    <s v="MACRO SIN CSMO"/>
    <n v="0"/>
    <n v="35242"/>
    <n v="0"/>
    <n v="113"/>
    <n v="115"/>
    <n v="-35242"/>
    <n v="0"/>
    <n v="0"/>
  </r>
  <r>
    <n v="202001"/>
    <s v="ATLANTICO NORTE"/>
    <s v="BARRANQUILLA"/>
    <s v="BARRANQUILLA"/>
    <s v="SIETE DE ABRIL"/>
    <s v="P0792"/>
    <n v="65211249"/>
    <x v="4810"/>
    <s v="DISTRIBUCION + ALUMBRADO PUBLICO"/>
    <s v="MAXWELL"/>
    <s v="RED TRENZADA"/>
    <s v="CDL312"/>
    <x v="7"/>
    <n v="75"/>
    <x v="0"/>
    <s v="MACRO SIN CSMO"/>
    <n v="0"/>
    <n v="30061"/>
    <n v="0"/>
    <n v="58"/>
    <n v="61"/>
    <n v="-30061"/>
    <n v="0"/>
    <n v="44.54"/>
  </r>
  <r>
    <n v="202001"/>
    <s v="MAGDALENA"/>
    <s v="CIENAGA"/>
    <s v="CIENAGA"/>
    <s v="EL CARMEN"/>
    <s v="P0812"/>
    <n v="65757707"/>
    <x v="4811"/>
    <s v="DISTRIBUCION"/>
    <s v="MAXWELL"/>
    <s v="RED TRENZADA"/>
    <s v="RCO302"/>
    <x v="32"/>
    <n v="75"/>
    <x v="0"/>
    <s v="MACRO SIN CSMO"/>
    <n v="0"/>
    <n v="32779"/>
    <n v="0"/>
    <n v="115"/>
    <n v="124"/>
    <n v="-32779"/>
    <n v="0"/>
    <n v="-2486.1999999999998"/>
  </r>
  <r>
    <n v="202001"/>
    <s v="GUAJIRA"/>
    <s v="RIOHACHA"/>
    <s v="RIOHACHA"/>
    <s v="SAN FRANCISCO"/>
    <s v="C6473"/>
    <n v="65006396"/>
    <x v="4812"/>
    <s v="DISTRIBUCION"/>
    <s v="MAXWELL"/>
    <s v="RED TRENZADA"/>
    <s v="RCH305"/>
    <x v="12"/>
    <n v="50"/>
    <x v="3"/>
    <s v="Con balance"/>
    <n v="5231"/>
    <n v="7880"/>
    <n v="233"/>
    <n v="15"/>
    <n v="23"/>
    <n v="-2882"/>
    <n v="-55.08"/>
    <n v="-948.22"/>
  </r>
  <r>
    <n v="202001"/>
    <s v="GUAJIRA"/>
    <s v="RIOHACHA"/>
    <s v="RIOHACHA"/>
    <s v="EL LIBERTADOR"/>
    <s v="C6478"/>
    <n v="65742998"/>
    <x v="4813"/>
    <s v="DISTRIBUCION + ALUMBRADO PUBLICO"/>
    <s v="SIN DEFINIR"/>
    <s v="RED ABIERTA"/>
    <s v="RCH305"/>
    <x v="12"/>
    <s v="112.5"/>
    <x v="1"/>
    <s v="Con balance"/>
    <n v="55626"/>
    <n v="30711"/>
    <n v="612"/>
    <n v="140"/>
    <n v="156"/>
    <n v="24303"/>
    <n v="43.69"/>
    <n v="-376.09"/>
  </r>
  <r>
    <n v="202001"/>
    <s v="GUAJIRA"/>
    <s v="RIOHACHA"/>
    <s v="RIOHACHA"/>
    <s v="SAN FRANCISCO"/>
    <s v="C6485"/>
    <n v="65006215"/>
    <x v="4814"/>
    <s v="DISTRIBUCION + ALUMBRADO PUBLICO"/>
    <s v="MAXWELL"/>
    <s v="RED TRENZADA"/>
    <s v="RCH305"/>
    <x v="12"/>
    <n v="75"/>
    <x v="4"/>
    <s v="Con balance"/>
    <n v="34275"/>
    <n v="23237"/>
    <n v="408"/>
    <n v="98"/>
    <n v="111"/>
    <n v="10630"/>
    <n v="31.01"/>
    <n v="-401.6"/>
  </r>
  <r>
    <n v="202001"/>
    <s v="GUAJIRA"/>
    <s v="RIOHACHA"/>
    <s v="RIOHACHA"/>
    <s v="EL PROGRESO"/>
    <s v="C6489"/>
    <n v="65748089"/>
    <x v="4815"/>
    <s v="DISTRIBUCION + ALUMBRADO PUBLICO"/>
    <s v=" RYMEL"/>
    <s v="RED ABIERTA"/>
    <s v="RCH305"/>
    <x v="12"/>
    <n v="50"/>
    <x v="5"/>
    <s v="Con balance"/>
    <n v="11729"/>
    <n v="10215"/>
    <n v="187"/>
    <n v="40"/>
    <n v="42"/>
    <n v="1327"/>
    <n v="11.31"/>
    <n v="49.62"/>
  </r>
  <r>
    <n v="202001"/>
    <s v="GUAJIRA"/>
    <s v="RIOHACHA"/>
    <s v="RIOHACHA"/>
    <s v="CALANCALA"/>
    <s v="C6490"/>
    <n v="65006211"/>
    <x v="4816"/>
    <s v="DISTRIBUCION + ALUMBRADO PUBLICO"/>
    <s v="MAXWELL"/>
    <s v="RED TRENZADA"/>
    <s v="RCH305"/>
    <x v="12"/>
    <n v="75"/>
    <x v="0"/>
    <s v="MACRO SIN CSMO"/>
    <n v="0"/>
    <n v="22021"/>
    <n v="2063"/>
    <n v="61"/>
    <n v="67"/>
    <n v="-24084"/>
    <n v="0"/>
    <n v="-4.37"/>
  </r>
  <r>
    <n v="202001"/>
    <s v="GUAJIRA"/>
    <s v="RIOHACHA"/>
    <s v="RIOHACHA"/>
    <s v="EL PROGRESO"/>
    <s v="C6492"/>
    <n v="65763886"/>
    <x v="4817"/>
    <s v="DISTRIBUCION"/>
    <s v="SIN DEFINIR"/>
    <s v="RED ABIERTA"/>
    <s v="RCH305"/>
    <x v="12"/>
    <n v="50"/>
    <x v="0"/>
    <s v="MACRO SIN CSMO"/>
    <n v="0"/>
    <n v="1696"/>
    <n v="0"/>
    <n v="8"/>
    <n v="11"/>
    <n v="-1696"/>
    <n v="0"/>
    <n v="0"/>
  </r>
  <r>
    <n v="202001"/>
    <s v="GUAJIRA"/>
    <s v="RIOHACHA"/>
    <s v="RIOHACHA"/>
    <s v="PARAISO"/>
    <s v="C6508"/>
    <n v="65006090"/>
    <x v="4818"/>
    <s v="DISTRIBUCION + ALUMBRADO PUBLICO"/>
    <s v="MAXWELL"/>
    <s v="RED TRENZADA"/>
    <s v="RCH308"/>
    <x v="12"/>
    <n v="75"/>
    <x v="1"/>
    <s v="Con balance"/>
    <n v="16144"/>
    <n v="8710"/>
    <n v="611"/>
    <n v="38"/>
    <n v="39"/>
    <n v="6822"/>
    <n v="42.26"/>
    <n v="-321.32"/>
  </r>
  <r>
    <n v="202001"/>
    <s v="GUAJIRA"/>
    <s v="RIOHACHA"/>
    <s v="RIOHACHA"/>
    <s v="PARAISO"/>
    <s v="C6510"/>
    <n v="65754325"/>
    <x v="4819"/>
    <s v="DISTRIBUCION"/>
    <s v="MAXWELL"/>
    <s v="RED TRENZADA"/>
    <s v="RCH308"/>
    <x v="12"/>
    <n v="25"/>
    <x v="1"/>
    <s v="Con balance"/>
    <n v="2588"/>
    <n v="884"/>
    <n v="0"/>
    <n v="7"/>
    <n v="7"/>
    <n v="1703"/>
    <n v="65.83"/>
    <n v="-392.04"/>
  </r>
  <r>
    <n v="202001"/>
    <s v="GUAJIRA"/>
    <s v="RIOHACHA"/>
    <s v="RIOHACHA"/>
    <s v="PARAISO"/>
    <s v="C6523"/>
    <n v="65768343"/>
    <x v="4820"/>
    <s v="DISTRIBUCION"/>
    <s v="CDM"/>
    <s v="RED ABIERTA"/>
    <s v="RCH308"/>
    <x v="12"/>
    <n v="50"/>
    <x v="4"/>
    <s v="Con balance"/>
    <n v="3094"/>
    <n v="2192"/>
    <n v="0"/>
    <n v="8"/>
    <n v="11"/>
    <n v="902"/>
    <n v="29.15"/>
    <n v="-515.83000000000004"/>
  </r>
  <r>
    <n v="202001"/>
    <s v="GUAJIRA"/>
    <s v="RIOHACHA"/>
    <s v="RIOHACHA"/>
    <s v="ARRIBA"/>
    <s v="C6554"/>
    <n v="65006282"/>
    <x v="4821"/>
    <s v="DISTRIBUCION"/>
    <s v="MAXWELL"/>
    <s v="RED TRENZADA"/>
    <s v="RCH308"/>
    <x v="12"/>
    <n v="75"/>
    <x v="5"/>
    <s v="Con balance"/>
    <n v="2497"/>
    <n v="2409"/>
    <n v="0"/>
    <n v="10"/>
    <n v="10"/>
    <n v="88"/>
    <n v="3.53"/>
    <n v="1.57"/>
  </r>
  <r>
    <n v="202001"/>
    <s v="GUAJIRA"/>
    <s v="RIOHACHA"/>
    <s v="RIOHACHA"/>
    <s v="ARRIBA"/>
    <s v="C6555"/>
    <n v="65006283"/>
    <x v="4822"/>
    <s v="DISTRIBUCION"/>
    <s v="MAXWELL"/>
    <s v="RED TRENZADA"/>
    <s v="RCH308"/>
    <x v="12"/>
    <s v="37.5"/>
    <x v="3"/>
    <s v="Con balance"/>
    <n v="1200"/>
    <n v="1755"/>
    <n v="0"/>
    <n v="9"/>
    <n v="11"/>
    <n v="-555"/>
    <n v="-46.29"/>
    <n v="-46.76"/>
  </r>
  <r>
    <n v="202001"/>
    <s v="GUAJIRA"/>
    <s v="RIOHACHA"/>
    <s v="RIOHACHA"/>
    <s v="VILLA CONFAMILIAR"/>
    <s v="C6576"/>
    <n v="65744591"/>
    <x v="4823"/>
    <s v="DISTRIBUCION + ALUMBRADO PUBLICO"/>
    <s v="SIN DEFINIR"/>
    <s v="RED TRENZADA"/>
    <s v="RCH308"/>
    <x v="12"/>
    <n v="50"/>
    <x v="1"/>
    <s v="Con balance"/>
    <n v="18545"/>
    <n v="5914"/>
    <n v="350"/>
    <n v="34"/>
    <n v="35"/>
    <n v="12281"/>
    <n v="66.22"/>
    <n v="-151.93"/>
  </r>
  <r>
    <n v="202001"/>
    <s v="GUAJIRA"/>
    <s v="RIOHACHA"/>
    <s v="RIOHACHA"/>
    <s v="EL CENTRO"/>
    <s v="C6596"/>
    <n v="65749469"/>
    <x v="4824"/>
    <s v="DISTRIBUCION + ALUMBRADO PUBLICO"/>
    <s v="MAXWELL"/>
    <s v="RED TRENZADA"/>
    <s v="RCH309"/>
    <x v="12"/>
    <n v="45"/>
    <x v="4"/>
    <s v="Con balance"/>
    <n v="23520"/>
    <n v="18807"/>
    <n v="146"/>
    <n v="34"/>
    <n v="41"/>
    <n v="4567"/>
    <n v="19.420000000000002"/>
    <n v="-25.74"/>
  </r>
  <r>
    <n v="202001"/>
    <s v="GUAJIRA"/>
    <s v="RIOHACHA"/>
    <s v="RIOHACHA"/>
    <s v="ABAJO"/>
    <s v="C6598"/>
    <n v="65006247"/>
    <x v="4825"/>
    <s v="DISTRIBUCION"/>
    <s v="MAXWELL"/>
    <s v="RED TRENZADA"/>
    <s v="RCH309"/>
    <x v="12"/>
    <n v="75"/>
    <x v="3"/>
    <s v="Con balance"/>
    <n v="2880"/>
    <n v="4663"/>
    <n v="0"/>
    <n v="6"/>
    <n v="12"/>
    <n v="-1783"/>
    <n v="-61.9"/>
    <n v="-538.29999999999995"/>
  </r>
  <r>
    <n v="202001"/>
    <s v="ATLANTICO NORTE"/>
    <s v="BARRANQUILLA"/>
    <s v="BARRANQUILLA"/>
    <s v="EL GOLF"/>
    <s v="H1336"/>
    <n v="65771590"/>
    <x v="4826"/>
    <s v="DISTRIBUCION"/>
    <s v="SIN DEFINIR"/>
    <s v="TIPO RED BT SUBTERRANEA"/>
    <s v="RIM309"/>
    <x v="31"/>
    <n v="800"/>
    <x v="0"/>
    <s v="MACRO SIN CSMO"/>
    <n v="0"/>
    <n v="89859"/>
    <n v="0"/>
    <n v="49"/>
    <n v="58"/>
    <n v="-89859"/>
    <n v="0"/>
    <n v="0"/>
  </r>
  <r>
    <n v="202001"/>
    <s v="ATLANTICO SUR"/>
    <s v="MALAMBO"/>
    <s v="MALAMBO"/>
    <s v="EL CARMEN"/>
    <s v="H1716"/>
    <n v="65750810"/>
    <x v="4827"/>
    <s v="DISTRIBUCION + ALUMBRADO PUBLICO"/>
    <s v="MAXWELL"/>
    <s v="RED TRENZADA"/>
    <s v="MLB313"/>
    <x v="67"/>
    <n v="50"/>
    <x v="0"/>
    <s v="MACRO SIN CSMO"/>
    <n v="0"/>
    <n v="20340"/>
    <n v="900"/>
    <n v="46"/>
    <n v="51"/>
    <n v="-21240"/>
    <n v="0"/>
    <n v="0"/>
  </r>
  <r>
    <n v="202001"/>
    <s v="ATLANTICO SUR"/>
    <s v="MALAMBO"/>
    <s v="MALAMBO"/>
    <s v="EL CARMEN"/>
    <s v="H1742"/>
    <n v="65750820"/>
    <x v="4828"/>
    <s v="DISTRIBUCION + ALUMBRADO PUBLICO"/>
    <s v="MAXWELL"/>
    <s v="RED TRENZADA"/>
    <s v="MLB313"/>
    <x v="67"/>
    <n v="50"/>
    <x v="3"/>
    <s v="Con balance"/>
    <n v="15223"/>
    <n v="17181"/>
    <n v="900"/>
    <n v="40"/>
    <n v="43"/>
    <n v="-2858"/>
    <n v="-18.77"/>
    <n v="-27.09"/>
  </r>
  <r>
    <n v="202001"/>
    <s v="ATLANTICO SUR"/>
    <s v="MALAMBO"/>
    <s v="MALAMBO"/>
    <s v="BELLAVISTA"/>
    <s v="H1767"/>
    <n v="65215132"/>
    <x v="4829"/>
    <s v="DISTRIBUCION + ALUMBRADO PUBLICO"/>
    <s v="MAXWELL"/>
    <s v="RED TRENZADA"/>
    <s v="MLB313"/>
    <x v="67"/>
    <n v="75"/>
    <x v="2"/>
    <s v="Con balance"/>
    <n v="395824"/>
    <n v="28345"/>
    <n v="0"/>
    <n v="72"/>
    <n v="74"/>
    <n v="367480"/>
    <n v="92.84"/>
    <n v="88.64"/>
  </r>
  <r>
    <n v="202001"/>
    <s v="ATLANTICO SUR"/>
    <s v="MALAMBO"/>
    <s v="MALAMBO"/>
    <s v="BELLAVISTA"/>
    <s v="H1786"/>
    <n v="65724475"/>
    <x v="4830"/>
    <s v="DISTRIBUCION + ALUMBRADO PUBLICO"/>
    <s v="MAXWELL"/>
    <s v="RED TRENZADA"/>
    <s v="MLB313"/>
    <x v="67"/>
    <n v="25"/>
    <x v="0"/>
    <s v="MACRO SIN CSMO"/>
    <n v="0"/>
    <n v="8732"/>
    <n v="56"/>
    <n v="24"/>
    <n v="24"/>
    <n v="-8788"/>
    <n v="0"/>
    <n v="0"/>
  </r>
  <r>
    <n v="202001"/>
    <s v="ATLANTICO SUR"/>
    <s v="MALAMBO"/>
    <s v="MALAMBO"/>
    <s v="BELLAVISTA"/>
    <s v="H1788"/>
    <n v="65752986"/>
    <x v="4831"/>
    <s v="DISTRIBUCION + ALUMBRADO PUBLICO"/>
    <s v="MAXWELL"/>
    <s v="RED TRENZADA"/>
    <s v="MLB313"/>
    <x v="67"/>
    <n v="50"/>
    <x v="3"/>
    <s v="Con balance"/>
    <n v="12585"/>
    <n v="21552"/>
    <n v="126"/>
    <n v="50"/>
    <n v="50"/>
    <n v="-9093"/>
    <n v="-72.25"/>
    <n v="-49.22"/>
  </r>
  <r>
    <n v="202001"/>
    <s v="ATLANTICO SUR"/>
    <s v="SABANALARGA"/>
    <s v="SABANALARGA"/>
    <s v="SABANITA - CEMENTERIO"/>
    <s v="H1833"/>
    <n v="65001690"/>
    <x v="4832"/>
    <s v="DISTRIBUCION + ALUMBRADO PUBLICO"/>
    <s v="MAXWELL"/>
    <s v="RED TRENZADA"/>
    <s v="SAC306"/>
    <x v="52"/>
    <n v="50"/>
    <x v="3"/>
    <s v="Con balance"/>
    <n v="53"/>
    <n v="22218"/>
    <n v="547"/>
    <n v="75"/>
    <n v="91"/>
    <n v="-22712"/>
    <n v="-42899.76"/>
    <n v="-65386.82"/>
  </r>
  <r>
    <n v="202001"/>
    <s v="ATLANTICO NORTE"/>
    <s v="BARRANQUILLA"/>
    <s v="BARRANQUILLA"/>
    <s v="LOS ANGELES TRES"/>
    <s v="M1755"/>
    <n v="65752525"/>
    <x v="4833"/>
    <s v="DISTRIBUCION"/>
    <s v="MAXWELL"/>
    <s v="RED TRENZADA"/>
    <s v="SIL309"/>
    <x v="24"/>
    <n v="50"/>
    <x v="0"/>
    <s v="MACRO SIN CSMO"/>
    <n v="0"/>
    <n v="14545"/>
    <n v="0"/>
    <n v="50"/>
    <n v="51"/>
    <n v="-14545"/>
    <n v="0"/>
    <n v="0"/>
  </r>
  <r>
    <n v="202001"/>
    <s v="ATLANTICO NORTE"/>
    <s v="BARRANQUILLA"/>
    <s v="BARRANQUILLA"/>
    <s v="LA MAGDALENA"/>
    <s v="M1843"/>
    <n v="65209850"/>
    <x v="4834"/>
    <s v="DISTRIBUCION + ALUMBRADO PUBLICO"/>
    <s v="SIN DEFINIR"/>
    <s v="RED TRENZADA"/>
    <s v="UNI313"/>
    <x v="18"/>
    <n v="75"/>
    <x v="1"/>
    <s v="Con balance"/>
    <n v="40011"/>
    <n v="18483"/>
    <n v="247"/>
    <n v="61"/>
    <n v="65"/>
    <n v="21281"/>
    <n v="53.19"/>
    <n v="18.79"/>
  </r>
  <r>
    <n v="202001"/>
    <s v="ATLANTICO NORTE"/>
    <s v="BARRANQUILLA"/>
    <s v="BARRANQUILLA"/>
    <s v="VILLA NORTE"/>
    <s v="M1861"/>
    <n v="65709380"/>
    <x v="4835"/>
    <s v="DISTRIBUCION + ALUMBRADO PUBLICO"/>
    <s v="RYMEL"/>
    <s v="RED TRENZADA"/>
    <s v="PTO303"/>
    <x v="51"/>
    <n v="50"/>
    <x v="0"/>
    <s v="MACRO SIN CSMO"/>
    <n v="0"/>
    <n v="12311"/>
    <n v="0"/>
    <n v="56"/>
    <n v="59"/>
    <n v="-12311"/>
    <n v="0"/>
    <n v="0"/>
  </r>
  <r>
    <n v="202001"/>
    <s v="ATLANTICO SUR"/>
    <s v="BARANOA"/>
    <s v="BARANOA"/>
    <s v="BARAHONA"/>
    <s v="P0879"/>
    <n v="65759460"/>
    <x v="4836"/>
    <s v="DISTRIBUCION + ALUMBRADO PUBLICO"/>
    <s v="MAXWELL"/>
    <s v="RED TRENZADA"/>
    <s v="BAR303"/>
    <x v="49"/>
    <s v="37.5"/>
    <x v="0"/>
    <s v="MACRO SIN CSMO"/>
    <n v="0"/>
    <n v="6359"/>
    <n v="0"/>
    <n v="38"/>
    <n v="41"/>
    <n v="-6359"/>
    <n v="0"/>
    <n v="0"/>
  </r>
  <r>
    <n v="202001"/>
    <s v="ATLANTICO NORTE"/>
    <s v="BARRANQUILLA"/>
    <s v="BARRANQUILLA"/>
    <s v="LOS ANDES"/>
    <s v="P0945"/>
    <n v="65719575"/>
    <x v="4837"/>
    <s v="DISTRIBUCION + ALUMBRADO PUBLICO"/>
    <s v="SIN DEFINIR"/>
    <s v="RED TRENZADA"/>
    <s v="CTR315"/>
    <x v="6"/>
    <n v="50"/>
    <x v="0"/>
    <s v="MACRO SIN CSMO"/>
    <n v="0"/>
    <n v="8711"/>
    <n v="0"/>
    <n v="38"/>
    <n v="40"/>
    <n v="-8711"/>
    <n v="0"/>
    <n v="92.3"/>
  </r>
  <r>
    <n v="202001"/>
    <s v="ATLANTICO NORTE"/>
    <s v="BARRANQUILLA"/>
    <s v="BARRANQUILLA"/>
    <s v="BUENA ESPERANZA"/>
    <s v="P0957"/>
    <n v="65757823"/>
    <x v="4838"/>
    <s v="DISTRIBUCION + ALUMBRADO PUBLICO"/>
    <s v="SIN DEFINIR"/>
    <s v="RED TRENZADA"/>
    <s v="CTR315"/>
    <x v="6"/>
    <n v="50"/>
    <x v="1"/>
    <s v="Con balance"/>
    <n v="12106"/>
    <n v="6885"/>
    <n v="194"/>
    <n v="25"/>
    <n v="27"/>
    <n v="5027"/>
    <n v="41.52"/>
    <n v="-682.84"/>
  </r>
  <r>
    <n v="202001"/>
    <s v="ATLANTICO NORTE"/>
    <s v="BARRANQUILLA"/>
    <s v="BARRANQUILLA"/>
    <s v="EL TABOR"/>
    <s v="P0984"/>
    <n v="65719740"/>
    <x v="4839"/>
    <s v="DISTRIBUCION + ALUMBRADO PUBLICO"/>
    <s v="RYMEL"/>
    <s v="RED TRENZADA"/>
    <s v="NBQ304"/>
    <x v="9"/>
    <n v="50"/>
    <x v="0"/>
    <s v="MACRO SIN CSMO"/>
    <n v="0"/>
    <n v="3881"/>
    <n v="0"/>
    <n v="13"/>
    <n v="13"/>
    <n v="-3881"/>
    <n v="0"/>
    <n v="0"/>
  </r>
  <r>
    <n v="202001"/>
    <s v="ATLANTICO SUR"/>
    <s v="MALAMBO"/>
    <s v="MALAMBO"/>
    <s v="EL CARMEN"/>
    <s v="P0993"/>
    <n v="65750744"/>
    <x v="4840"/>
    <s v="DISTRIBUCION"/>
    <s v="MAXWELL"/>
    <s v="RED TRENZADA"/>
    <s v="MLB313"/>
    <x v="67"/>
    <n v="50"/>
    <x v="3"/>
    <s v="Con balance"/>
    <n v="1903"/>
    <n v="26670"/>
    <n v="900"/>
    <n v="60"/>
    <n v="65"/>
    <n v="-25667"/>
    <n v="-1348.85"/>
    <n v="94.74"/>
  </r>
  <r>
    <n v="202001"/>
    <s v="ATLANTICO NORTE"/>
    <s v="BARRANQUILLA"/>
    <s v="BARRANQUILLA"/>
    <s v="EL FERRY"/>
    <s v="P1145"/>
    <n v="65750583"/>
    <x v="4841"/>
    <s v="DISTRIBUCION + ALUMBRADO PUBLICO"/>
    <s v="MAXWELL"/>
    <s v="RED TRENZADA"/>
    <s v="MGD304"/>
    <x v="39"/>
    <n v="50"/>
    <x v="0"/>
    <s v="MACRO SIN CSMO"/>
    <n v="0"/>
    <n v="56420"/>
    <n v="0"/>
    <n v="130"/>
    <n v="135"/>
    <n v="-56420"/>
    <n v="0"/>
    <n v="0"/>
  </r>
  <r>
    <n v="202001"/>
    <s v="ATLANTICO NORTE"/>
    <s v="BARRANQUILLA"/>
    <s v="BARRANQUILLA"/>
    <s v="LAS ESTRELLAS"/>
    <s v="P1151"/>
    <n v="65728533"/>
    <x v="4842"/>
    <s v="DISTRIBUCION + ALUMBRADO PUBLICO"/>
    <s v="SIN DEFINIR"/>
    <s v="RED TRENZADA"/>
    <s v="NBQ306"/>
    <x v="4"/>
    <n v="50"/>
    <x v="0"/>
    <s v="MACRO SIN CSMO"/>
    <n v="0"/>
    <n v="11144"/>
    <n v="0"/>
    <n v="32"/>
    <n v="32"/>
    <n v="-11144"/>
    <n v="0"/>
    <n v="0"/>
  </r>
  <r>
    <n v="202001"/>
    <s v="ATLANTICO NORTE"/>
    <s v="BARRANQUILLA"/>
    <s v="BARRANQUILLA"/>
    <s v="EL BOSQUE"/>
    <s v="P1155"/>
    <n v="65208738"/>
    <x v="4843"/>
    <s v="DISTRIBUCION + ALUMBRADO PUBLICO"/>
    <s v="MAXWELL"/>
    <s v="RED TRENZADA"/>
    <s v="CTR328"/>
    <x v="35"/>
    <n v="50"/>
    <x v="0"/>
    <s v="MACRO SIN CSMO"/>
    <n v="0"/>
    <n v="6758"/>
    <n v="0"/>
    <n v="20"/>
    <n v="21"/>
    <n v="-6758"/>
    <n v="0"/>
    <n v="0"/>
  </r>
  <r>
    <n v="202001"/>
    <s v="ATLANTICO NORTE"/>
    <s v="BARRANQUILLA"/>
    <s v="BARRANQUILLA"/>
    <s v="SAN ROQUE"/>
    <s v="P1171"/>
    <n v="65701309"/>
    <x v="4844"/>
    <s v="DISTRIBUCION + ALUMBRADO PUBLICO"/>
    <s v="SIN DEFINIR"/>
    <s v="RED ABIERTA"/>
    <s v="CTR308"/>
    <x v="34"/>
    <n v="75"/>
    <x v="0"/>
    <s v="MACRO SIN CSMO"/>
    <n v="0"/>
    <n v="10481"/>
    <n v="0"/>
    <n v="43"/>
    <n v="44"/>
    <n v="-10481"/>
    <n v="0"/>
    <n v="0"/>
  </r>
  <r>
    <n v="202001"/>
    <s v="ATLANTICO SUR"/>
    <s v="PALMAR DE VARELA"/>
    <s v="PALMAR DE VARELA"/>
    <s v="EL CARMEN"/>
    <s v="P1172"/>
    <n v="65712863"/>
    <x v="4845"/>
    <s v="DISTRIBUCION + ALUMBRADO PUBLICO"/>
    <s v="MAXWELL"/>
    <s v="RED TRENZADA"/>
    <s v="SBG304"/>
    <x v="48"/>
    <n v="75"/>
    <x v="5"/>
    <s v="Con balance"/>
    <n v="29366"/>
    <n v="24292"/>
    <n v="1190"/>
    <n v="90"/>
    <n v="99"/>
    <n v="3884"/>
    <n v="13.23"/>
    <n v="-703.92"/>
  </r>
  <r>
    <n v="202001"/>
    <s v="ATLANTICO NORTE"/>
    <s v="BARRANQUILLA"/>
    <s v="BARRANQUILLA"/>
    <s v="VILLA COUNTRY"/>
    <s v="C6681"/>
    <n v="65218660"/>
    <x v="4846"/>
    <s v="DISTRIBUCION"/>
    <s v="MAXWELL"/>
    <s v="RED TRENZADA"/>
    <s v="OAS316"/>
    <x v="31"/>
    <n v="400"/>
    <x v="5"/>
    <s v="Con balance"/>
    <n v="108581"/>
    <n v="113168"/>
    <n v="0"/>
    <n v="49"/>
    <n v="150"/>
    <n v="-4587"/>
    <n v="-4.22"/>
    <n v="-503.26"/>
  </r>
  <r>
    <n v="202001"/>
    <s v="ATLANTICO NORTE"/>
    <s v="BARRANQUILLA"/>
    <s v="BARRANQUILLA"/>
    <s v="SIAPE"/>
    <s v="C6695"/>
    <n v="65223304"/>
    <x v="4847"/>
    <s v="DISTRIBUCION"/>
    <s v="MAXWELL"/>
    <s v="RED TRENZADA"/>
    <s v="OAS308"/>
    <x v="3"/>
    <n v="75"/>
    <x v="5"/>
    <s v="Con balance"/>
    <n v="5917"/>
    <n v="5083"/>
    <n v="0"/>
    <n v="15"/>
    <n v="18"/>
    <n v="835"/>
    <n v="14.1"/>
    <n v="-758.57"/>
  </r>
  <r>
    <n v="202001"/>
    <s v="ATLANTICO NORTE"/>
    <s v="BARRANQUILLA"/>
    <s v="BARRANQUILLA"/>
    <s v="SIAPE"/>
    <s v="C6717"/>
    <n v="65223547"/>
    <x v="4848"/>
    <s v="DISTRIBUCION"/>
    <s v="MAXWELL"/>
    <s v="RED TRENZADA"/>
    <s v="OAS308"/>
    <x v="3"/>
    <n v="75"/>
    <x v="5"/>
    <s v="Con balance"/>
    <n v="5007"/>
    <n v="5002"/>
    <n v="0"/>
    <n v="16"/>
    <n v="18"/>
    <n v="5"/>
    <n v="0.1"/>
    <n v="-1038.5"/>
  </r>
  <r>
    <n v="202001"/>
    <s v="ATLANTICO NORTE"/>
    <s v="BARRANQUILLA"/>
    <s v="BARRANQUILLA"/>
    <s v="SIAPE"/>
    <s v="C6719"/>
    <n v="65223302"/>
    <x v="4849"/>
    <s v="DISTRIBUCION"/>
    <s v="MAXWELL"/>
    <s v="RED TRENZADA"/>
    <s v="OAS308"/>
    <x v="3"/>
    <n v="75"/>
    <x v="4"/>
    <s v="Con balance"/>
    <n v="5297"/>
    <n v="4119"/>
    <n v="0"/>
    <n v="15"/>
    <n v="17"/>
    <n v="1177"/>
    <n v="22.23"/>
    <n v="-781.89"/>
  </r>
  <r>
    <n v="202001"/>
    <s v="ATLANTICO NORTE"/>
    <s v="BARRANQUILLA"/>
    <s v="BARRANQUILLA"/>
    <s v="SIAPE"/>
    <s v="C6721"/>
    <n v="65222384"/>
    <x v="4850"/>
    <s v="DISTRIBUCION"/>
    <s v="MAXWELL"/>
    <s v="RED TRENZADA"/>
    <s v="OAS308"/>
    <x v="3"/>
    <n v="75"/>
    <x v="5"/>
    <s v="Con balance"/>
    <n v="5752"/>
    <n v="5644"/>
    <n v="0"/>
    <n v="15"/>
    <n v="17"/>
    <n v="107"/>
    <n v="1.87"/>
    <n v="-830.48"/>
  </r>
  <r>
    <n v="202001"/>
    <s v="ATLANTICO NORTE"/>
    <s v="BARRANQUILLA"/>
    <s v="BARRANQUILLA"/>
    <s v="ALTOS DEL PRADO"/>
    <s v="C6764"/>
    <n v="65218182"/>
    <x v="4851"/>
    <s v="DISTRIBUCION"/>
    <s v="MAXWELL"/>
    <s v="RED TRENZADA"/>
    <s v="RIM309"/>
    <x v="31"/>
    <n v="100"/>
    <x v="1"/>
    <s v="Con balance"/>
    <n v="6975"/>
    <n v="2960"/>
    <n v="0"/>
    <n v="3"/>
    <n v="3"/>
    <n v="4015"/>
    <n v="57.57"/>
    <n v="-313.45"/>
  </r>
  <r>
    <n v="202001"/>
    <s v="ATLANTICO NORTE"/>
    <s v="BARRANQUILLA"/>
    <s v="BARRANQUILLA"/>
    <s v="GRANADILLO"/>
    <s v="C6799"/>
    <n v="65223721"/>
    <x v="4852"/>
    <s v="DISTRIBUCION"/>
    <s v="MAXWELL"/>
    <s v="RED TRENZADA"/>
    <s v="RIM310"/>
    <x v="9"/>
    <n v="225"/>
    <x v="3"/>
    <s v="Con balance"/>
    <n v="3440"/>
    <n v="4994"/>
    <n v="0"/>
    <n v="16"/>
    <n v="18"/>
    <n v="-1554"/>
    <n v="-45.17"/>
    <n v="-3.81"/>
  </r>
  <r>
    <n v="202001"/>
    <s v="ATLANTICO NORTE"/>
    <s v="BARRANQUILLA"/>
    <s v="BARRANQUILLA"/>
    <s v="EL PRADO"/>
    <s v="C6908"/>
    <n v="65225001"/>
    <x v="4853"/>
    <s v="DISTRIBUCION"/>
    <s v="MAXWELL"/>
    <s v="RED TRENZADA"/>
    <s v="OAS318"/>
    <x v="3"/>
    <n v="50"/>
    <x v="5"/>
    <s v="Con balance"/>
    <n v="8114"/>
    <n v="8324"/>
    <n v="0"/>
    <n v="1"/>
    <n v="10"/>
    <n v="-209"/>
    <n v="-2.58"/>
    <n v="84.58"/>
  </r>
  <r>
    <n v="202001"/>
    <s v="ATLANTICO SUR"/>
    <s v="SABANALARGA"/>
    <s v="SABANALARGA"/>
    <s v="CONCEPCION"/>
    <s v="H1902"/>
    <n v="65759386"/>
    <x v="4854"/>
    <s v="DISTRIBUCION + ALUMBRADO PUBLICO"/>
    <s v="MAXWELL"/>
    <s v="RED TRENZADA"/>
    <s v="SAC302"/>
    <x v="52"/>
    <n v="25"/>
    <x v="0"/>
    <s v="MACRO SIN CSMO"/>
    <n v="0"/>
    <n v="4930"/>
    <n v="0"/>
    <n v="24"/>
    <n v="25"/>
    <n v="-4930"/>
    <n v="0"/>
    <n v="0"/>
  </r>
  <r>
    <n v="202001"/>
    <s v="ATLANTICO SUR"/>
    <s v="SABANALARGA"/>
    <s v="SABANALARGA"/>
    <s v="PRADITO"/>
    <s v="H1936"/>
    <n v="65001616"/>
    <x v="4855"/>
    <s v="DISTRIBUCION + ALUMBRADO PUBLICO"/>
    <s v="MAXWELL"/>
    <s v="RED TRENZADA"/>
    <s v="SAC302"/>
    <x v="52"/>
    <n v="50"/>
    <x v="1"/>
    <s v="Con balance"/>
    <n v="55059"/>
    <n v="24567"/>
    <n v="299"/>
    <n v="66"/>
    <n v="90"/>
    <n v="30193"/>
    <n v="54.84"/>
    <n v="98.02"/>
  </r>
  <r>
    <n v="202001"/>
    <s v="GUAJIRA"/>
    <s v="RIOHACHA"/>
    <s v="RIOHACHA"/>
    <s v="BUGANVILLA"/>
    <s v="H2020"/>
    <n v="65734628"/>
    <x v="4856"/>
    <s v="DISTRIBUCION + ALUMBRADO PUBLICO"/>
    <s v="SIN DEFINIR"/>
    <s v="RED TRENZADA"/>
    <s v="RCH310"/>
    <x v="1"/>
    <n v="50"/>
    <x v="7"/>
    <s v="Con balance"/>
    <n v="13761"/>
    <n v="3435"/>
    <n v="117"/>
    <n v="18"/>
    <n v="19"/>
    <n v="10210"/>
    <n v="74.19"/>
    <n v="73.88"/>
  </r>
  <r>
    <n v="202001"/>
    <s v="ATLANTICO NORTE"/>
    <s v="BARRANQUILLA"/>
    <s v="BARRANQUILLA"/>
    <s v="LOS ANDES"/>
    <s v="H2150"/>
    <n v="65207056"/>
    <x v="4857"/>
    <s v="DISTRIBUCION + ALUMBRADO PUBLICO"/>
    <s v="MAXWELL"/>
    <s v="RED TRENZADA"/>
    <s v="CTR315"/>
    <x v="6"/>
    <n v="50"/>
    <x v="0"/>
    <s v="MACRO SIN CSMO"/>
    <n v="0"/>
    <n v="8697"/>
    <n v="301"/>
    <n v="39"/>
    <n v="46"/>
    <n v="-8998"/>
    <n v="0"/>
    <n v="0"/>
  </r>
  <r>
    <n v="202001"/>
    <s v="MAGDALENA"/>
    <s v="ARACATACA"/>
    <s v="ARACATACA"/>
    <s v="LA ESPERANZA"/>
    <s v="H3145"/>
    <n v="65775499"/>
    <x v="4858"/>
    <s v="DISTRIBUCION + ALUMBRADO PUBLICO"/>
    <s v="SIN DEFINIR"/>
    <s v="RED TRENZADA CON MED CENTRALIZADA"/>
    <s v="ARA304"/>
    <x v="21"/>
    <n v="25"/>
    <x v="2"/>
    <s v="Con balance"/>
    <n v="319560"/>
    <n v="4769"/>
    <n v="323"/>
    <n v="35"/>
    <n v="36"/>
    <n v="314468"/>
    <n v="98.41"/>
    <n v="75.44"/>
  </r>
  <r>
    <n v="202001"/>
    <s v="GUAJIRA"/>
    <s v="MAICAO"/>
    <s v="MAICAO"/>
    <s v="EL CENTRO"/>
    <s v="H3424"/>
    <n v="65007148"/>
    <x v="4859"/>
    <s v="DISTRIBUCION + ALUMBRADO PUBLICO"/>
    <s v="MAXWELL"/>
    <s v="RED TRENZADA"/>
    <s v="MCA304"/>
    <x v="42"/>
    <n v="15"/>
    <x v="0"/>
    <s v="MACRO SIN CSMO"/>
    <n v="0"/>
    <n v="4736"/>
    <n v="0"/>
    <n v="8"/>
    <n v="10"/>
    <n v="-4736"/>
    <n v="0"/>
    <n v="0"/>
  </r>
  <r>
    <n v="202001"/>
    <s v="GUAJIRA"/>
    <s v="SAN JUAN DEL CESAR"/>
    <s v="SAN JUAN DEL CESAR"/>
    <s v="VEINTE DE JULIO"/>
    <s v="H3783"/>
    <n v="65725269"/>
    <x v="4860"/>
    <s v="DISTRIBUCION + ALUMBRADO PUBLICO"/>
    <s v="SIN DEFINIR"/>
    <s v="RED ABIERTA"/>
    <s v="SJU303"/>
    <x v="13"/>
    <n v="50"/>
    <x v="3"/>
    <s v="Con balance"/>
    <n v="7320"/>
    <n v="29504"/>
    <n v="0"/>
    <n v="46"/>
    <n v="48"/>
    <n v="-22184"/>
    <n v="-303.06"/>
    <n v="-2329"/>
  </r>
  <r>
    <n v="202001"/>
    <s v="ATLANTICO NORTE"/>
    <s v="BARRANQUILLA"/>
    <s v="BARRANQUILLA"/>
    <s v="ABAJO"/>
    <s v="H4032"/>
    <n v="65776693"/>
    <x v="4861"/>
    <s v="DISTRIBUCION"/>
    <s v="SIN DEFINIR"/>
    <s v="RED TRENZADA"/>
    <s v="ERI314"/>
    <x v="16"/>
    <n v="30"/>
    <x v="4"/>
    <s v="Con balance"/>
    <n v="27600"/>
    <n v="18029"/>
    <n v="123"/>
    <n v="36"/>
    <n v="43"/>
    <n v="9448"/>
    <n v="34.229999999999997"/>
    <n v="17.420000000000002"/>
  </r>
  <r>
    <n v="202001"/>
    <s v="ATLANTICO NORTE"/>
    <s v="PUERTO COLOMBIA"/>
    <s v="PUERTO COLOMBIA"/>
    <s v="PRADOMAR"/>
    <s v="H4594"/>
    <n v="65712411"/>
    <x v="4862"/>
    <s v="DISTRIBUCION + ALUMBRADO PUBLICO"/>
    <s v="MAXWELL"/>
    <s v="RED TRENZADA"/>
    <s v="PTO304"/>
    <x v="37"/>
    <n v="75"/>
    <x v="4"/>
    <s v="Con balance"/>
    <n v="4655"/>
    <n v="3034"/>
    <n v="0"/>
    <n v="12"/>
    <n v="12"/>
    <n v="1620"/>
    <n v="34.81"/>
    <n v="-1023.57"/>
  </r>
  <r>
    <n v="202001"/>
    <s v="ATLANTICO NORTE"/>
    <s v="BARRANQUILLA"/>
    <s v="BARRANQUILLA"/>
    <s v="LA FLORESTA"/>
    <s v="M2033"/>
    <n v="65205284"/>
    <x v="4863"/>
    <s v="DISTRIBUCION + ALUMBRADO PUBLICO"/>
    <s v="SIN DEFINIR"/>
    <s v="RED TRENZADA"/>
    <s v="FLS308"/>
    <x v="29"/>
    <n v="75"/>
    <x v="0"/>
    <s v="MACRO SIN CSMO"/>
    <n v="0"/>
    <n v="12457"/>
    <n v="0"/>
    <n v="41"/>
    <n v="43"/>
    <n v="-12457"/>
    <n v="0"/>
    <n v="0"/>
  </r>
  <r>
    <n v="202001"/>
    <s v="ATLANTICO NORTE"/>
    <s v="BARRANQUILLA"/>
    <s v="BARRANQUILLA"/>
    <s v="LAS TRES AVE MARIAS"/>
    <s v="M2038"/>
    <n v="65205272"/>
    <x v="4864"/>
    <s v="DISTRIBUCION + ALUMBRADO PUBLICO"/>
    <s v="SIN DEFINIR"/>
    <s v="RED TRENZADA"/>
    <s v="FLS310"/>
    <x v="29"/>
    <n v="75"/>
    <x v="2"/>
    <s v="Con balance"/>
    <n v="4725000"/>
    <n v="6483"/>
    <n v="98"/>
    <n v="31"/>
    <n v="35"/>
    <n v="4718419"/>
    <n v="99.86"/>
    <n v="99.45"/>
  </r>
  <r>
    <n v="202001"/>
    <s v="ATLANTICO NORTE"/>
    <s v="BARRANQUILLA"/>
    <s v="BARRANQUILLA"/>
    <s v="EL GOLF"/>
    <s v="M2051"/>
    <n v="65200307"/>
    <x v="4865"/>
    <s v="DISTRIBUCION + ALUMBRADO PUBLICO"/>
    <s v="SIN DEFINIR"/>
    <s v="RED TRENZADA"/>
    <s v="RIM309"/>
    <x v="31"/>
    <n v="75"/>
    <x v="0"/>
    <s v="MACRO SIN CSMO"/>
    <n v="0"/>
    <n v="400"/>
    <n v="49"/>
    <n v="3"/>
    <n v="4"/>
    <n v="-449"/>
    <n v="0"/>
    <n v="0"/>
  </r>
  <r>
    <n v="202001"/>
    <s v="ATLANTICO NORTE"/>
    <s v="BARRANQUILLA"/>
    <s v="BARRANQUILLA"/>
    <s v="LOS OLIVOS"/>
    <s v="M2187"/>
    <n v="65752412"/>
    <x v="4866"/>
    <s v="DISTRIBUCION"/>
    <s v="MAXWELL"/>
    <s v="RED TRENZADA"/>
    <s v="SIL309"/>
    <x v="24"/>
    <n v="50"/>
    <x v="0"/>
    <s v="MACRO SIN CSMO"/>
    <n v="0"/>
    <n v="7525"/>
    <n v="170"/>
    <n v="45"/>
    <n v="49"/>
    <n v="-7695"/>
    <n v="0"/>
    <n v="0"/>
  </r>
  <r>
    <n v="202001"/>
    <s v="GUAJIRA"/>
    <s v="MAICAO"/>
    <s v="MAICAO"/>
    <s v="PARAISO"/>
    <s v="M2326"/>
    <n v="65734634"/>
    <x v="4867"/>
    <s v="DISTRIBUCION + ALUMBRADO PUBLICO"/>
    <s v="MAXWELL"/>
    <s v="RED TRENZADA"/>
    <s v="MCA302"/>
    <x v="42"/>
    <n v="75"/>
    <x v="5"/>
    <s v="Con balance"/>
    <n v="38025"/>
    <n v="33281"/>
    <n v="408"/>
    <n v="71"/>
    <n v="75"/>
    <n v="4336"/>
    <n v="11.4"/>
    <n v="-837.5"/>
  </r>
  <r>
    <n v="202001"/>
    <s v="MAGDALENA"/>
    <s v="SANTA MARTA"/>
    <s v="SANTA MARTA"/>
    <s v="URB VILLA SARA"/>
    <s v="P1223"/>
    <n v="65003947"/>
    <x v="4868"/>
    <s v="DISTRIBUCION"/>
    <s v="MAXWELL"/>
    <s v="RED TRENZADA"/>
    <s v="LBT308"/>
    <x v="0"/>
    <n v="75"/>
    <x v="0"/>
    <s v="MACRO SIN CSMO"/>
    <n v="0"/>
    <n v="15084"/>
    <n v="0"/>
    <n v="57"/>
    <n v="59"/>
    <n v="-15084"/>
    <n v="0"/>
    <n v="-472.32"/>
  </r>
  <r>
    <n v="202001"/>
    <s v="MAGDALENA"/>
    <s v="SANTA MARTA"/>
    <s v="SANTA MARTA"/>
    <s v="LUIS CARLOS GALAN"/>
    <s v="P1230"/>
    <n v="65755304"/>
    <x v="4869"/>
    <s v="DISTRIBUCION + ALUMBRADO PUBLICO"/>
    <s v="MAXWELL"/>
    <s v="RED TRENZADA"/>
    <s v="LBT310"/>
    <x v="17"/>
    <s v="37.5"/>
    <x v="5"/>
    <s v="Con balance"/>
    <n v="32690"/>
    <n v="29011"/>
    <n v="302"/>
    <n v="82"/>
    <n v="84"/>
    <n v="3377"/>
    <n v="10.33"/>
    <n v="-7.05"/>
  </r>
  <r>
    <n v="202001"/>
    <s v="MAGDALENA"/>
    <s v="SANTA MARTA"/>
    <s v="SANTA MARTA"/>
    <s v="CANTILITO"/>
    <s v="P1360"/>
    <n v="65003090"/>
    <x v="4870"/>
    <s v="DISTRIBUCION + ALUMBRADO PUBLICO"/>
    <s v="MAXWELL"/>
    <s v="RED TRENZADA"/>
    <s v="SMT303"/>
    <x v="27"/>
    <n v="75"/>
    <x v="0"/>
    <s v="MACRO SIN CSMO"/>
    <n v="0"/>
    <n v="15804"/>
    <n v="0"/>
    <n v="50"/>
    <n v="52"/>
    <n v="-15804"/>
    <n v="0"/>
    <n v="-68.819999999999993"/>
  </r>
  <r>
    <n v="202001"/>
    <s v="ATLANTICO NORTE"/>
    <s v="BARRANQUILLA"/>
    <s v="BARRANQUILLA"/>
    <s v="EVARISTO SOURDIS"/>
    <s v="P1532"/>
    <n v="65749693"/>
    <x v="4871"/>
    <s v="DISTRIBUCION + ALUMBRADO PUBLICO"/>
    <s v="MAXWELL"/>
    <s v="RED TRENZADA"/>
    <s v="CDL304"/>
    <x v="5"/>
    <n v="75"/>
    <x v="0"/>
    <s v="MACRO SIN CSMO"/>
    <n v="0"/>
    <n v="40427"/>
    <n v="339"/>
    <n v="93"/>
    <n v="100"/>
    <n v="-40766"/>
    <n v="0"/>
    <n v="0"/>
  </r>
  <r>
    <n v="202001"/>
    <s v="MAGDALENA"/>
    <s v="SANTA MARTA"/>
    <s v="SANTA MARTA"/>
    <s v="ALFONSO LOPEZ"/>
    <s v="P1534"/>
    <n v="65004077"/>
    <x v="4872"/>
    <s v="DISTRIBUCION"/>
    <s v="SIN DEFINIR"/>
    <s v="RED TRENZADA"/>
    <s v="LBT305"/>
    <x v="11"/>
    <n v="75"/>
    <x v="2"/>
    <s v="Con balance"/>
    <n v="1557420"/>
    <n v="18565"/>
    <n v="478"/>
    <n v="79"/>
    <n v="96"/>
    <n v="1538377"/>
    <n v="98.78"/>
    <n v="78.62"/>
  </r>
  <r>
    <n v="202001"/>
    <s v="MAGDALENA"/>
    <s v="CIENAGA"/>
    <s v="CIENAGA"/>
    <s v="CENTRAL"/>
    <s v="P1567"/>
    <n v="65004409"/>
    <x v="4873"/>
    <s v="DISTRIBUCION + ALUMBRADO PUBLICO"/>
    <s v="MAXWELL"/>
    <s v="RED TRENZADA"/>
    <s v="CIE304"/>
    <x v="32"/>
    <n v="75"/>
    <x v="0"/>
    <s v="MACRO SIN CSMO"/>
    <n v="0"/>
    <n v="10025"/>
    <n v="280"/>
    <n v="31"/>
    <n v="35"/>
    <n v="-10305"/>
    <n v="0"/>
    <n v="0"/>
  </r>
  <r>
    <n v="202001"/>
    <s v="ATLANTICO NORTE"/>
    <s v="BARRANQUILLA"/>
    <s v="BARRANQUILLA"/>
    <s v="LA PLAYA RURAL"/>
    <s v="C7031"/>
    <n v="65770908"/>
    <x v="4874"/>
    <s v="DISTRIBUCION"/>
    <s v="SIN DEFINIR"/>
    <s v="CAJA EN MEDIO DE BAJANTES"/>
    <s v="NBQ311"/>
    <x v="51"/>
    <n v="500"/>
    <x v="5"/>
    <s v="Con balance"/>
    <n v="77963"/>
    <n v="78914"/>
    <n v="0"/>
    <n v="6"/>
    <n v="6"/>
    <n v="-951"/>
    <n v="-1.22"/>
    <n v="-184.83"/>
  </r>
  <r>
    <n v="202001"/>
    <s v="ATLANTICO NORTE"/>
    <s v="BARRANQUILLA"/>
    <s v="BARRANQUILLA"/>
    <s v="ALTOS DE RIOMAR"/>
    <s v="C7043"/>
    <n v="65226748"/>
    <x v="4875"/>
    <s v="DISTRIBUCION"/>
    <s v="MAXWELL"/>
    <s v="RED TRENZADA"/>
    <s v="RIM313"/>
    <x v="9"/>
    <s v="112.5"/>
    <x v="5"/>
    <s v="Con balance"/>
    <n v="4760"/>
    <n v="4815"/>
    <n v="0"/>
    <n v="5"/>
    <n v="6"/>
    <n v="-55"/>
    <n v="-1.1499999999999999"/>
    <n v="-30.73"/>
  </r>
  <r>
    <n v="202001"/>
    <s v="ATLANTICO NORTE"/>
    <s v="BARRANQUILLA"/>
    <s v="BARRANQUILLA"/>
    <s v="ALTOS DE RIOMAR"/>
    <s v="C7044"/>
    <n v="65226747"/>
    <x v="4876"/>
    <s v="DISTRIBUCION"/>
    <s v="MAXWELL"/>
    <s v="RED TRENZADA"/>
    <s v="RIM313"/>
    <x v="9"/>
    <n v="100"/>
    <x v="5"/>
    <s v="Con balance"/>
    <n v="7600"/>
    <n v="7569"/>
    <n v="0"/>
    <n v="12"/>
    <n v="12"/>
    <n v="31"/>
    <n v="0.41"/>
    <n v="-32.36"/>
  </r>
  <r>
    <n v="202001"/>
    <s v="ATLANTICO NORTE"/>
    <s v="BARRANQUILLA"/>
    <s v="BARRANQUILLA"/>
    <s v="SAN VICENTE"/>
    <s v="C7066"/>
    <n v="65221980"/>
    <x v="4877"/>
    <s v="DISTRIBUCION + ALUMBRADO PUBLICO"/>
    <s v="SIN DEFINIR"/>
    <s v="RED TRENZADA"/>
    <s v="RIM310"/>
    <x v="9"/>
    <s v="112.5"/>
    <x v="0"/>
    <s v="MACRO SIN CSMO"/>
    <n v="0"/>
    <n v="6944"/>
    <n v="0"/>
    <n v="6"/>
    <n v="13"/>
    <n v="-6944"/>
    <n v="0"/>
    <n v="0"/>
  </r>
  <r>
    <n v="202001"/>
    <s v="GUAJIRA"/>
    <s v="RIOHACHA"/>
    <s v="RIOHACHA"/>
    <s v="ABAJO"/>
    <s v="C7105"/>
    <n v="65006436"/>
    <x v="4878"/>
    <s v="DISTRIBUCION"/>
    <s v="MAXWELL"/>
    <s v="RED TRENZADA"/>
    <s v="RCH308"/>
    <x v="12"/>
    <n v="50"/>
    <x v="3"/>
    <s v="Con balance"/>
    <n v="10260"/>
    <n v="13648"/>
    <n v="25"/>
    <n v="26"/>
    <n v="29"/>
    <n v="-3413"/>
    <n v="-33.270000000000003"/>
    <n v="-702.39"/>
  </r>
  <r>
    <n v="202001"/>
    <s v="GUAJIRA"/>
    <s v="RIOHACHA"/>
    <s v="RIOHACHA"/>
    <s v="ABAJO"/>
    <s v="C7110"/>
    <n v="65750430"/>
    <x v="4879"/>
    <s v="DISTRIBUCION"/>
    <s v="MAXWELL"/>
    <s v="RED TRENZADA"/>
    <s v="RCH308"/>
    <x v="12"/>
    <n v="50"/>
    <x v="0"/>
    <s v="MACRO SIN CSMO"/>
    <n v="0"/>
    <n v="13738"/>
    <n v="0"/>
    <n v="27"/>
    <n v="33"/>
    <n v="-13738"/>
    <n v="0"/>
    <n v="0"/>
  </r>
  <r>
    <n v="202001"/>
    <s v="ATLANTICO SUR"/>
    <s v="SANTO TOMAS"/>
    <s v="SANTO TOMAS"/>
    <s v="EL CARMEN"/>
    <s v="H5102"/>
    <n v="65763072"/>
    <x v="4880"/>
    <s v="DISTRIBUCION + ALUMBRADO PUBLICO"/>
    <s v="MAXWELL"/>
    <s v="RED TRENZADA"/>
    <s v="SBG303"/>
    <x v="48"/>
    <s v="37.5"/>
    <x v="1"/>
    <s v="Con balance"/>
    <n v="17788"/>
    <n v="10026"/>
    <n v="113"/>
    <n v="27"/>
    <n v="28"/>
    <n v="7650"/>
    <n v="43"/>
    <n v="-506.01"/>
  </r>
  <r>
    <n v="202001"/>
    <s v="ATLANTICO SUR"/>
    <s v="SANTO TOMAS"/>
    <s v="SANTO TOMAS"/>
    <s v="CALLE LA CIENAGA"/>
    <s v="H5133"/>
    <n v="65225943"/>
    <x v="4881"/>
    <s v="DISTRIBUCION + ALUMBRADO PUBLICO"/>
    <s v="MAXWELL"/>
    <s v="RED TRENZADA"/>
    <s v="SBG303"/>
    <x v="48"/>
    <n v="50"/>
    <x v="4"/>
    <s v="Con balance"/>
    <n v="20753"/>
    <n v="14690"/>
    <n v="490"/>
    <n v="35"/>
    <n v="43"/>
    <n v="5573"/>
    <n v="26.86"/>
    <n v="-627.76"/>
  </r>
  <r>
    <n v="202001"/>
    <s v="ATLANTICO SUR"/>
    <s v="SABANAGRANDE"/>
    <s v="SABANAGRANDE"/>
    <s v="VILLA MARIA"/>
    <s v="H5192"/>
    <n v="65760177"/>
    <x v="4882"/>
    <s v="DISTRIBUCION + ALUMBRADO PUBLICO"/>
    <s v="MAXWELL"/>
    <s v="RED TRENZADA"/>
    <s v="SBG302"/>
    <x v="68"/>
    <n v="25"/>
    <x v="0"/>
    <s v="MACRO SIN CSMO"/>
    <n v="0"/>
    <n v="7155"/>
    <n v="0"/>
    <n v="16"/>
    <n v="21"/>
    <n v="-7155"/>
    <n v="0"/>
    <n v="0"/>
  </r>
  <r>
    <n v="202001"/>
    <s v="GUAJIRA"/>
    <s v="SAN JUAN DEL CESAR"/>
    <s v="SAN JUAN DEL CESAR"/>
    <s v="DIECISEIS DE JULIO"/>
    <s v="H5516"/>
    <n v="65005803"/>
    <x v="4883"/>
    <s v="DISTRIBUCION + ALUMBRADO PUBLICO"/>
    <s v="SIN DEFINIR"/>
    <s v="RED ABIERTA"/>
    <s v="SJU302"/>
    <x v="13"/>
    <n v="50"/>
    <x v="5"/>
    <s v="Con balance"/>
    <n v="14073"/>
    <n v="12196"/>
    <n v="233"/>
    <n v="42"/>
    <n v="43"/>
    <n v="1643"/>
    <n v="11.68"/>
    <n v="-591.73"/>
  </r>
  <r>
    <n v="202001"/>
    <s v="GUAJIRA"/>
    <s v="SAN JUAN DEL CESAR"/>
    <s v="SAN JUAN DEL CESAR"/>
    <s v="DIECISEIS DE JULIO"/>
    <s v="H5523"/>
    <n v="65725973"/>
    <x v="4884"/>
    <s v="DISTRIBUCION + ALUMBRADO PUBLICO"/>
    <s v="SIN DEFINIR"/>
    <s v="RED ABIERTA"/>
    <s v="SJU302"/>
    <x v="13"/>
    <n v="50"/>
    <x v="0"/>
    <s v="MACRO SIN CSMO"/>
    <n v="0"/>
    <n v="7471"/>
    <n v="0"/>
    <n v="39"/>
    <n v="42"/>
    <n v="-7471"/>
    <n v="0"/>
    <n v="0"/>
  </r>
  <r>
    <n v="202001"/>
    <s v="GUAJIRA"/>
    <s v="FONSECA"/>
    <s v="FONSECA"/>
    <s v="EL CARMEN"/>
    <s v="H5573"/>
    <n v="65005706"/>
    <x v="4885"/>
    <s v="DISTRIBUCION + ALUMBRADO PUBLICO"/>
    <s v="MAXWELL"/>
    <s v="RED TRENZADA"/>
    <s v="FON303"/>
    <x v="78"/>
    <n v="75"/>
    <x v="1"/>
    <s v="Con balance"/>
    <n v="35100"/>
    <n v="19873"/>
    <n v="117"/>
    <n v="80"/>
    <n v="91"/>
    <n v="15110"/>
    <n v="43.05"/>
    <n v="-433.94"/>
  </r>
  <r>
    <n v="202001"/>
    <s v="ATLANTICO NORTE"/>
    <s v="SOLEDAD"/>
    <s v="SOLEDAD"/>
    <s v="VEINTE DE JULIO"/>
    <s v="M2411"/>
    <n v="65751336"/>
    <x v="4886"/>
    <s v="DISTRIBUCION + ALUMBRADO PUBLICO"/>
    <s v="MAXWELL"/>
    <s v="RED TRENZADA"/>
    <s v="MGD306"/>
    <x v="15"/>
    <n v="50"/>
    <x v="0"/>
    <s v="MACRO SIN CSMO"/>
    <n v="0"/>
    <n v="8973"/>
    <n v="0"/>
    <n v="32"/>
    <n v="32"/>
    <n v="-8973"/>
    <n v="0"/>
    <n v="0"/>
  </r>
  <r>
    <n v="202001"/>
    <s v="ATLANTICO SUR"/>
    <s v="BARANOA"/>
    <s v="BARANOA"/>
    <s v="PI?IQUE"/>
    <s v="M2437"/>
    <n v="65748102"/>
    <x v="4887"/>
    <s v="DISTRIBUCION"/>
    <s v="MAXWELL"/>
    <s v="RED TRENZADA"/>
    <s v="BAR303"/>
    <x v="49"/>
    <n v="50"/>
    <x v="0"/>
    <s v="MACRO SIN CSMO"/>
    <n v="0"/>
    <n v="19115"/>
    <n v="0"/>
    <n v="84"/>
    <n v="90"/>
    <n v="-19115"/>
    <n v="0"/>
    <n v="0"/>
  </r>
  <r>
    <n v="202001"/>
    <s v="ATLANTICO NORTE"/>
    <s v="BARRANQUILLA"/>
    <s v="BARRANQUILLA"/>
    <s v="LA LUZ"/>
    <s v="M2459"/>
    <n v="65736492"/>
    <x v="4888"/>
    <s v="DISTRIBUCION + ALUMBRADO PUBLICO"/>
    <s v="MAXWELL"/>
    <s v="RED TRENZADA"/>
    <s v="ERI304"/>
    <x v="34"/>
    <n v="75"/>
    <x v="0"/>
    <s v="MACRO SIN CSMO"/>
    <n v="0"/>
    <n v="55703"/>
    <n v="0"/>
    <n v="149"/>
    <n v="152"/>
    <n v="-55703"/>
    <n v="0"/>
    <n v="0"/>
  </r>
  <r>
    <n v="202001"/>
    <s v="ATLANTICO NORTE"/>
    <s v="BARRANQUILLA"/>
    <s v="BARRANQUILLA"/>
    <s v="LA LUZ"/>
    <s v="M2484"/>
    <n v="65736445"/>
    <x v="4889"/>
    <s v="DISTRIBUCION"/>
    <s v="MAXWELL"/>
    <s v="RED TRENZADA"/>
    <s v="ERI304"/>
    <x v="34"/>
    <n v="75"/>
    <x v="0"/>
    <s v="MACRO SIN CSMO"/>
    <n v="0"/>
    <n v="35244"/>
    <n v="0"/>
    <n v="103"/>
    <n v="106"/>
    <n v="-35244"/>
    <n v="0"/>
    <n v="0"/>
  </r>
  <r>
    <n v="202001"/>
    <s v="MAGDALENA"/>
    <s v="SANTA MARTA"/>
    <s v="SANTA MARTA"/>
    <s v="SANTA CRUZ"/>
    <s v="M2517"/>
    <n v="65701991"/>
    <x v="4890"/>
    <s v="DISTRIBUCION + ALUMBRADO PUBLICO"/>
    <s v="MAXWELL"/>
    <s v="RED TRENZADA"/>
    <s v="SMT302"/>
    <x v="0"/>
    <n v="75"/>
    <x v="2"/>
    <s v="Con balance"/>
    <n v="436473"/>
    <n v="14226"/>
    <n v="332"/>
    <n v="61"/>
    <n v="64"/>
    <n v="421915"/>
    <n v="96.66"/>
    <n v="46.01"/>
  </r>
  <r>
    <n v="202001"/>
    <s v="ATLANTICO NORTE"/>
    <s v="BARRANQUILLA"/>
    <s v="BARRANQUILLA"/>
    <s v="VILLA SANTOS"/>
    <s v="M2561"/>
    <n v="65202994"/>
    <x v="171"/>
    <s v="DISTRIBUCION + ALUMBRADO PUBLICO"/>
    <s v="SIN DEFINIR"/>
    <s v="RED ABIERTA"/>
    <s v="NBQ310"/>
    <x v="51"/>
    <n v="75"/>
    <x v="5"/>
    <s v="Con balance"/>
    <n v="21960"/>
    <n v="20879"/>
    <n v="295"/>
    <n v="21"/>
    <n v="23"/>
    <n v="786"/>
    <n v="3.58"/>
    <n v="-757.15"/>
  </r>
  <r>
    <n v="202001"/>
    <s v="ATLANTICO NORTE"/>
    <s v="BARRANQUILLA"/>
    <s v="BARRANQUILLA"/>
    <s v="LOS OLIVOS"/>
    <s v="M2584"/>
    <n v="65752401"/>
    <x v="4891"/>
    <s v="DISTRIBUCION + ALUMBRADO PUBLICO"/>
    <s v="MAXWELL"/>
    <s v="RED TRENZADA"/>
    <s v="SIL309"/>
    <x v="24"/>
    <n v="25"/>
    <x v="0"/>
    <s v="MACRO SIN CSMO"/>
    <n v="0"/>
    <n v="10799"/>
    <n v="909"/>
    <n v="49"/>
    <n v="53"/>
    <n v="-11708"/>
    <n v="0"/>
    <n v="0"/>
  </r>
  <r>
    <n v="202001"/>
    <s v="ATLANTICO NORTE"/>
    <s v="BARRANQUILLA"/>
    <s v="BARRANQUILLA"/>
    <s v="VILLA DEL ESTE"/>
    <s v="M2599"/>
    <n v="65200153"/>
    <x v="4892"/>
    <s v="DISTRIBUCION + ALUMBRADO PUBLICO"/>
    <s v="RYMEL"/>
    <s v="RED TRENZADA"/>
    <s v="RIM308"/>
    <x v="31"/>
    <n v="50"/>
    <x v="0"/>
    <s v="MACRO SIN CSMO"/>
    <n v="0"/>
    <n v="6181"/>
    <n v="0"/>
    <n v="9"/>
    <n v="27"/>
    <n v="-6181"/>
    <n v="0"/>
    <n v="0"/>
  </r>
  <r>
    <n v="202001"/>
    <s v="ATLANTICO NORTE"/>
    <s v="BARRANQUILLA"/>
    <s v="BARRANQUILLA"/>
    <s v="ALBORAYA"/>
    <s v="M2642"/>
    <n v="65724253"/>
    <x v="4893"/>
    <s v="DISTRIBUCION + ALUMBRADO PUBLICO"/>
    <s v="SIN DEFINIR"/>
    <s v="RED TRENZADA"/>
    <s v="UNI322"/>
    <x v="7"/>
    <n v="75"/>
    <x v="0"/>
    <s v="MACRO SIN CSMO"/>
    <n v="0"/>
    <n v="25072"/>
    <n v="600"/>
    <n v="50"/>
    <n v="64"/>
    <n v="-25672"/>
    <n v="0"/>
    <n v="0"/>
  </r>
  <r>
    <n v="202001"/>
    <s v="ATLANTICO NORTE"/>
    <s v="BARRANQUILLA"/>
    <s v="BARRANQUILLA"/>
    <s v="LA FLORESTA"/>
    <s v="M2738"/>
    <n v="65748401"/>
    <x v="4894"/>
    <s v="DISTRIBUCION + ALUMBRADO PUBLICO"/>
    <s v="RYMEL"/>
    <s v="RED ABIERTA"/>
    <s v="FLS308"/>
    <x v="29"/>
    <n v="75"/>
    <x v="0"/>
    <s v="MACRO SIN CSMO"/>
    <n v="0"/>
    <n v="12480"/>
    <n v="0"/>
    <n v="33"/>
    <n v="38"/>
    <n v="-12480"/>
    <n v="0"/>
    <n v="0"/>
  </r>
  <r>
    <n v="202001"/>
    <s v="ATLANTICO NORTE"/>
    <s v="BARRANQUILLA"/>
    <s v="BARRANQUILLA"/>
    <s v="CIUDAD JARDIN"/>
    <s v="P1587"/>
    <n v="65202179"/>
    <x v="4895"/>
    <s v="DISTRIBUCION + ALUMBRADO PUBLICO"/>
    <s v="SIN DEFINIR"/>
    <s v="RED ABIERTA"/>
    <s v="SIL306"/>
    <x v="4"/>
    <n v="50"/>
    <x v="1"/>
    <s v="Con balance"/>
    <n v="14288"/>
    <n v="8904"/>
    <n v="74"/>
    <n v="19"/>
    <n v="19"/>
    <n v="5309"/>
    <n v="37.159999999999997"/>
    <n v="15.08"/>
  </r>
  <r>
    <n v="202001"/>
    <s v="GUAJIRA"/>
    <s v="RIOHACHA"/>
    <s v="RIOHACHA"/>
    <s v="LOS LOTEROS"/>
    <s v="P1606"/>
    <n v="65766489"/>
    <x v="4896"/>
    <s v="DISTRIBUCION + ALUMBRADO PUBLICO"/>
    <s v="RYMEL"/>
    <s v="RED ABIERTA"/>
    <s v="RCH310"/>
    <x v="1"/>
    <n v="75"/>
    <x v="4"/>
    <s v="Con balance"/>
    <n v="23231"/>
    <n v="19196"/>
    <n v="462"/>
    <n v="67"/>
    <n v="70"/>
    <n v="3573"/>
    <n v="15.38"/>
    <n v="-546.99"/>
  </r>
  <r>
    <n v="202001"/>
    <s v="GUAJIRA"/>
    <s v="MANAURE-GUAJIRA"/>
    <s v="MANAURE"/>
    <s v="LA UNION"/>
    <s v="P1608"/>
    <n v="65011101"/>
    <x v="4897"/>
    <s v="DISTRIBUCION + ALUMBRADO PUBLICO"/>
    <s v="MAXWELL"/>
    <s v="RED TRENZADA"/>
    <s v="MNA302"/>
    <x v="43"/>
    <n v="75"/>
    <x v="3"/>
    <s v="Con balance"/>
    <n v="45755"/>
    <n v="56173"/>
    <n v="712"/>
    <n v="99"/>
    <n v="104"/>
    <n v="-11130"/>
    <n v="-24.33"/>
    <n v="-212.95"/>
  </r>
  <r>
    <n v="202001"/>
    <s v="ATLANTICO NORTE"/>
    <s v="BARRANQUILLA"/>
    <s v="BARRANQUILLA"/>
    <s v="No Disponible"/>
    <s v="P1623"/>
    <n v="65774051"/>
    <x v="4898"/>
    <s v="DISTRIBUCION + ALUMBRADO PUBLICO"/>
    <s v="SIN DEFINIR"/>
    <s v="RED TRENZADA"/>
    <s v="UNI322"/>
    <x v="7"/>
    <n v="75"/>
    <x v="4"/>
    <s v="Con balance"/>
    <n v="48994"/>
    <n v="40354"/>
    <n v="463"/>
    <n v="93"/>
    <n v="101"/>
    <n v="8177"/>
    <n v="16.690000000000001"/>
    <n v="-9.9600000000000009"/>
  </r>
  <r>
    <n v="202001"/>
    <s v="ATLANTICO NORTE"/>
    <s v="BARRANQUILLA"/>
    <s v="BARRANQUILLA"/>
    <s v="EL BOSQUE"/>
    <s v="P1640"/>
    <n v="65754282"/>
    <x v="4899"/>
    <s v="DISTRIBUCION"/>
    <s v="MAXWELL"/>
    <s v="RED TRENZADA"/>
    <s v="CDL306"/>
    <x v="19"/>
    <n v="75"/>
    <x v="0"/>
    <s v="MACRO SIN CSMO"/>
    <n v="0"/>
    <n v="14428"/>
    <n v="0"/>
    <n v="40"/>
    <n v="41"/>
    <n v="-14428"/>
    <n v="0"/>
    <n v="0"/>
  </r>
  <r>
    <n v="202001"/>
    <s v="ATLANTICO NORTE"/>
    <s v="BARRANQUILLA"/>
    <s v="BARRANQUILLA"/>
    <s v="LOS NOGALES"/>
    <s v="P1760"/>
    <n v="65201328"/>
    <x v="4900"/>
    <s v="DISTRIBUCION + ALUMBRADO PUBLICO"/>
    <s v="SIN DEFINIR"/>
    <s v="RED TRENZADA"/>
    <s v="NBQ306"/>
    <x v="4"/>
    <n v="50"/>
    <x v="0"/>
    <s v="MACRO SIN CSMO"/>
    <n v="0"/>
    <n v="13807"/>
    <n v="0"/>
    <n v="38"/>
    <n v="41"/>
    <n v="-13807"/>
    <n v="0"/>
    <n v="0"/>
  </r>
  <r>
    <n v="202001"/>
    <s v="ATLANTICO NORTE"/>
    <s v="BARRANQUILLA"/>
    <s v="BARRANQUILLA"/>
    <s v="SANTA HELENA"/>
    <s v="P1881"/>
    <n v="65211646"/>
    <x v="4901"/>
    <s v="DISTRIBUCION + ALUMBRADO PUBLICO"/>
    <s v="SIN DEFINIR"/>
    <s v="RED TRENZADA"/>
    <s v="UNI316"/>
    <x v="36"/>
    <n v="75"/>
    <x v="0"/>
    <s v="MACRO SIN CSMO"/>
    <n v="0"/>
    <n v="33282"/>
    <n v="0"/>
    <n v="134"/>
    <n v="138"/>
    <n v="-33282"/>
    <n v="0"/>
    <n v="0"/>
  </r>
  <r>
    <n v="202001"/>
    <s v="GUAJIRA"/>
    <s v="MAICAO"/>
    <s v="MAICAO"/>
    <s v="SAN JOSE"/>
    <s v="P1884"/>
    <n v="65005259"/>
    <x v="4902"/>
    <s v="DISTRIBUCION"/>
    <s v="MAXWELL"/>
    <s v="RED TRENZADA"/>
    <s v="MCA305"/>
    <x v="42"/>
    <n v="75"/>
    <x v="3"/>
    <s v="Con balance"/>
    <n v="5458"/>
    <n v="7001"/>
    <n v="0"/>
    <n v="15"/>
    <n v="16"/>
    <n v="-1543"/>
    <n v="-28.27"/>
    <n v="-987.29"/>
  </r>
  <r>
    <n v="202001"/>
    <s v="ATLANTICO NORTE"/>
    <s v="BARRANQUILLA"/>
    <s v="BARRANQUILLA"/>
    <s v="LOS ANDES"/>
    <s v="P1930"/>
    <n v="65207055"/>
    <x v="4903"/>
    <s v="DISTRIBUCION + ALUMBRADO PUBLICO"/>
    <s v="MAXWELL"/>
    <s v="RED TRENZADA"/>
    <s v="CTR315"/>
    <x v="6"/>
    <n v="75"/>
    <x v="4"/>
    <s v="Con balance"/>
    <n v="26188"/>
    <n v="19999"/>
    <n v="233"/>
    <n v="49"/>
    <n v="50"/>
    <n v="5956"/>
    <n v="22.74"/>
    <n v="-192.98"/>
  </r>
  <r>
    <n v="202001"/>
    <s v="GUAJIRA"/>
    <s v="MAICAO"/>
    <s v="MAICAO"/>
    <s v="SANTA FE"/>
    <s v="P1955"/>
    <n v="65745209"/>
    <x v="4904"/>
    <s v="DISTRIBUCION + ALUMBRADO PUBLICO"/>
    <s v="SIN DEFINIR"/>
    <s v="RED TRENZADA"/>
    <s v="MCA305"/>
    <x v="42"/>
    <n v="75"/>
    <x v="6"/>
    <s v="Con balance"/>
    <n v="38439"/>
    <n v="39630"/>
    <n v="1075"/>
    <n v="70"/>
    <n v="72"/>
    <n v="-2267"/>
    <n v="-5.9"/>
    <n v="-744.26"/>
  </r>
  <r>
    <n v="202001"/>
    <s v="MAGDALENA"/>
    <s v="SANTA MARTA"/>
    <s v="SANTA MARTA"/>
    <s v="17 DE DICIEMBRE"/>
    <s v="P1960"/>
    <n v="65003877"/>
    <x v="4905"/>
    <s v="DISTRIBUCION + ALUMBRADO PUBLICO"/>
    <s v="SIN DEFINIR"/>
    <s v="RED ABIERTA"/>
    <s v="LBT310"/>
    <x v="17"/>
    <n v="75"/>
    <x v="2"/>
    <s v="Con balance"/>
    <n v="1852200"/>
    <n v="45545"/>
    <n v="504"/>
    <n v="148"/>
    <n v="150"/>
    <n v="1806151"/>
    <n v="97.51"/>
    <n v="58.65"/>
  </r>
  <r>
    <n v="202001"/>
    <s v="GUAJIRA"/>
    <s v="RIOHACHA"/>
    <s v="RIOHACHA"/>
    <s v="ARRIBA"/>
    <s v="P2004"/>
    <n v="65708101"/>
    <x v="4906"/>
    <s v="DISTRIBUCION + ALUMBRADO PUBLICO"/>
    <s v="CDM"/>
    <s v="RED ABIERTA"/>
    <s v="RCH309"/>
    <x v="12"/>
    <n v="75"/>
    <x v="4"/>
    <s v="Con balance"/>
    <n v="28916"/>
    <n v="20546"/>
    <n v="0"/>
    <n v="75"/>
    <n v="88"/>
    <n v="8370"/>
    <n v="28.95"/>
    <n v="6.39"/>
  </r>
  <r>
    <n v="202001"/>
    <s v="ATLANTICO NORTE"/>
    <s v="BARRANQUILLA"/>
    <s v="BARRANQUILLA"/>
    <s v="ALTOS DEL PRADO"/>
    <s v="P2042"/>
    <n v="65745947"/>
    <x v="4907"/>
    <s v="DISTRIBUCION + ALUMBRADO PUBLICO"/>
    <s v="SIN DEFINIR"/>
    <s v="RED TRENZADA"/>
    <s v="SIL310"/>
    <x v="31"/>
    <n v="75"/>
    <x v="0"/>
    <s v="MACRO SIN CSMO"/>
    <n v="0"/>
    <n v="15742"/>
    <n v="0"/>
    <n v="33"/>
    <n v="38"/>
    <n v="-15742"/>
    <n v="0"/>
    <n v="0"/>
  </r>
  <r>
    <n v="202001"/>
    <s v="ATLANTICO NORTE"/>
    <s v="BARRANQUILLA"/>
    <s v="BARRANQUILLA"/>
    <s v="LA MANGA"/>
    <s v="P2119"/>
    <n v="65748208"/>
    <x v="4908"/>
    <s v="DISTRIBUCION + ALUMBRADO PUBLICO"/>
    <s v="MAXWELL"/>
    <s v="RED TRENZADA"/>
    <s v="SIL316"/>
    <x v="5"/>
    <n v="75"/>
    <x v="4"/>
    <s v="Con balance"/>
    <n v="40080"/>
    <n v="30398"/>
    <n v="0"/>
    <n v="99"/>
    <n v="104"/>
    <n v="9682"/>
    <n v="24.16"/>
    <n v="-28.73"/>
  </r>
  <r>
    <n v="202001"/>
    <s v="GUAJIRA"/>
    <s v="RIOHACHA"/>
    <s v="RIOHACHA"/>
    <s v="SAN MARTIN TORRES"/>
    <s v="C7151"/>
    <n v="65006469"/>
    <x v="4909"/>
    <s v="DISTRIBUCION + ALUMBRADO PUBLICO"/>
    <s v="MAXWELL"/>
    <s v="RED TRENZADA"/>
    <s v="RCH309"/>
    <x v="12"/>
    <n v="75"/>
    <x v="4"/>
    <s v="Con balance"/>
    <n v="29280"/>
    <n v="19405"/>
    <n v="968"/>
    <n v="56"/>
    <n v="71"/>
    <n v="8907"/>
    <n v="30.42"/>
    <n v="-343.69"/>
  </r>
  <r>
    <n v="202001"/>
    <s v="GUAJIRA"/>
    <s v="RIOHACHA"/>
    <s v="RIOHACHA"/>
    <s v="LA LOMA"/>
    <s v="C7209"/>
    <n v="65766325"/>
    <x v="4910"/>
    <s v="DISTRIBUCION + ALUMBRADO PUBLICO"/>
    <s v="CDM"/>
    <s v="RED ABIERTA"/>
    <s v="RCH303"/>
    <x v="12"/>
    <n v="75"/>
    <x v="1"/>
    <s v="Con balance"/>
    <n v="40355"/>
    <n v="17383"/>
    <n v="554"/>
    <n v="39"/>
    <n v="44"/>
    <n v="22418"/>
    <n v="55.55"/>
    <n v="-152.53"/>
  </r>
  <r>
    <n v="202001"/>
    <s v="GUAJIRA"/>
    <s v="RIOHACHA"/>
    <s v="RIOHACHA"/>
    <s v="SAN MARTIN DE LOBA"/>
    <s v="C7221"/>
    <n v="65006166"/>
    <x v="4911"/>
    <s v="DISTRIBUCION + ALUMBRADO PUBLICO"/>
    <s v="MAXWELL"/>
    <s v="RED TRENZADA"/>
    <s v="RCH303"/>
    <x v="12"/>
    <n v="50"/>
    <x v="1"/>
    <s v="Con balance"/>
    <n v="22050"/>
    <n v="9236"/>
    <n v="246"/>
    <n v="42"/>
    <n v="44"/>
    <n v="12568"/>
    <n v="57"/>
    <n v="-214.65"/>
  </r>
  <r>
    <n v="202001"/>
    <s v="GUAJIRA"/>
    <s v="RIOHACHA"/>
    <s v="RIOHACHA"/>
    <s v="SIETE DE AGOSTO"/>
    <s v="C7250"/>
    <n v="65760101"/>
    <x v="4912"/>
    <s v="DISTRIBUCION"/>
    <s v="SIN DEFINIR"/>
    <s v="RED TRENZADA"/>
    <s v="RCH304"/>
    <x v="75"/>
    <n v="50"/>
    <x v="0"/>
    <s v="MACRO SIN CSMO"/>
    <n v="0"/>
    <n v="14276"/>
    <n v="0"/>
    <n v="74"/>
    <n v="75"/>
    <n v="-14276"/>
    <n v="0"/>
    <n v="0"/>
  </r>
  <r>
    <n v="202001"/>
    <s v="GUAJIRA"/>
    <s v="RIOHACHA"/>
    <s v="RIOHACHA"/>
    <s v="LUIS EDUARDO CUELLAR"/>
    <s v="C7276"/>
    <n v="65006547"/>
    <x v="4913"/>
    <s v="DISTRIBUCION + ALUMBRADO PUBLICO"/>
    <s v="MAXWELL"/>
    <s v="RED TRENZADA"/>
    <s v="RCH303"/>
    <x v="12"/>
    <n v="50"/>
    <x v="3"/>
    <s v="Con balance"/>
    <n v="27174"/>
    <n v="31446"/>
    <n v="554"/>
    <n v="63"/>
    <n v="65"/>
    <n v="-4826"/>
    <n v="-17.760000000000002"/>
    <n v="1.8"/>
  </r>
  <r>
    <n v="202001"/>
    <s v="GUAJIRA"/>
    <s v="RIOHACHA"/>
    <s v="RIOHACHA"/>
    <s v="LUIS EDUARDO CUELLAR"/>
    <s v="C7278"/>
    <n v="65763881"/>
    <x v="4914"/>
    <s v="DISTRIBUCION + ALUMBRADO PUBLICO"/>
    <s v="SIN DEFINIR"/>
    <s v="RED TRENZADA"/>
    <s v="RCH303"/>
    <x v="12"/>
    <n v="25"/>
    <x v="3"/>
    <s v="Con balance"/>
    <n v="11845"/>
    <n v="35701"/>
    <n v="216"/>
    <n v="60"/>
    <n v="61"/>
    <n v="-24072"/>
    <n v="-203.22"/>
    <n v="-1739.3"/>
  </r>
  <r>
    <n v="202001"/>
    <s v="GUAJIRA"/>
    <s v="RIOHACHA"/>
    <s v="RIOHACHA"/>
    <s v="LUIS EDUARDO CUELLAR"/>
    <s v="C7279"/>
    <n v="65006551"/>
    <x v="4915"/>
    <s v="DISTRIBUCION"/>
    <s v="SIN DEFINIR"/>
    <s v="RED ABIERTA"/>
    <s v="RCH303"/>
    <x v="12"/>
    <n v="25"/>
    <x v="1"/>
    <s v="Con balance"/>
    <n v="14826"/>
    <n v="7236"/>
    <n v="671"/>
    <n v="33"/>
    <n v="36"/>
    <n v="6918"/>
    <n v="46.66"/>
    <n v="36.700000000000003"/>
  </r>
  <r>
    <n v="202001"/>
    <s v="GUAJIRA"/>
    <s v="RIOHACHA"/>
    <s v="RIOHACHA"/>
    <s v="LOS NOGALES"/>
    <s v="C7301"/>
    <n v="65006638"/>
    <x v="4916"/>
    <s v="DISTRIBUCION + ALUMBRADO PUBLICO"/>
    <s v="MAXWELL"/>
    <s v="RED TRENZADA"/>
    <s v="RCH303"/>
    <x v="12"/>
    <n v="25"/>
    <x v="1"/>
    <s v="Con balance"/>
    <n v="21716"/>
    <n v="9984"/>
    <n v="204"/>
    <n v="36"/>
    <n v="39"/>
    <n v="11528"/>
    <n v="53.09"/>
    <n v="57.7"/>
  </r>
  <r>
    <n v="202001"/>
    <s v="GUAJIRA"/>
    <s v="RIOHACHA"/>
    <s v="RIOHACHA"/>
    <s v="EL PROGRESO"/>
    <s v="C7305"/>
    <n v="65706535"/>
    <x v="4917"/>
    <s v="DISTRIBUCION"/>
    <s v="MAXWELL"/>
    <s v="RED TRENZADA"/>
    <s v="RCH301"/>
    <x v="12"/>
    <n v="50"/>
    <x v="1"/>
    <s v="Con balance"/>
    <n v="5226"/>
    <n v="2322"/>
    <n v="0"/>
    <n v="10"/>
    <n v="11"/>
    <n v="2904"/>
    <n v="55.57"/>
    <n v="56.58"/>
  </r>
  <r>
    <n v="202001"/>
    <s v="GUAJIRA"/>
    <s v="MAICAO"/>
    <s v="MAICAO"/>
    <s v="MAJUPAY"/>
    <s v="H5714"/>
    <n v="65005569"/>
    <x v="4918"/>
    <s v="DISTRIBUCION + ALUMBRADO PUBLICO"/>
    <s v="MAXWELL"/>
    <s v="RED TRENZADA"/>
    <s v="MCA302"/>
    <x v="42"/>
    <n v="50"/>
    <x v="0"/>
    <s v="MACRO SIN CSMO"/>
    <n v="0"/>
    <n v="20629"/>
    <n v="0"/>
    <n v="39"/>
    <n v="39"/>
    <n v="-20629"/>
    <n v="0"/>
    <n v="0"/>
  </r>
  <r>
    <n v="202001"/>
    <s v="GUAJIRA"/>
    <s v="SAN JUAN DEL CESAR"/>
    <s v="SAN JUAN DEL CESAR"/>
    <s v="EL CENTRO"/>
    <s v="H5780"/>
    <n v="65005778"/>
    <x v="4919"/>
    <s v="DISTRIBUCION + ALUMBRADO PUBLICO"/>
    <s v="MAXWELL"/>
    <s v="RED TRENZADA"/>
    <s v="SJU302"/>
    <x v="13"/>
    <n v="75"/>
    <x v="0"/>
    <s v="MACRO SIN CSMO"/>
    <n v="0"/>
    <n v="5968"/>
    <n v="0"/>
    <n v="28"/>
    <n v="36"/>
    <n v="-5968"/>
    <n v="0"/>
    <n v="92.55"/>
  </r>
  <r>
    <n v="202001"/>
    <s v="GUAJIRA"/>
    <s v="SAN JUAN DEL CESAR"/>
    <s v="SAN JUAN DEL CESAR"/>
    <s v="DIECISEIS DE JULIO"/>
    <s v="H5787"/>
    <n v="65005788"/>
    <x v="4920"/>
    <s v="DISTRIBUCION + ALUMBRADO PUBLICO"/>
    <s v="SIN DEFINIR"/>
    <s v="RED TRENZADA"/>
    <s v="SJU302"/>
    <x v="13"/>
    <n v="50"/>
    <x v="0"/>
    <s v="MACRO SIN CSMO"/>
    <n v="0"/>
    <n v="9751"/>
    <n v="0"/>
    <n v="21"/>
    <n v="28"/>
    <n v="-9751"/>
    <n v="0"/>
    <n v="0"/>
  </r>
  <r>
    <n v="202001"/>
    <s v="GUAJIRA"/>
    <s v="SAN JUAN DEL CESAR"/>
    <s v="SAN JUAN DEL CESAR"/>
    <s v="EL CENTRO"/>
    <s v="H5792"/>
    <n v="65005765"/>
    <x v="4921"/>
    <s v="DISTRIBUCION + ALUMBRADO PUBLICO"/>
    <s v="MAXWELL"/>
    <s v="RED TRENZADA"/>
    <s v="SJU302"/>
    <x v="13"/>
    <n v="50"/>
    <x v="1"/>
    <s v="Con balance"/>
    <n v="18113"/>
    <n v="7266"/>
    <n v="233"/>
    <n v="36"/>
    <n v="36"/>
    <n v="10614"/>
    <n v="58.6"/>
    <n v="-246.05"/>
  </r>
  <r>
    <n v="202001"/>
    <s v="ATLANTICO SUR"/>
    <s v="SABANAGRANDE"/>
    <s v="SABANAGRANDE"/>
    <s v="SBN FRIAS"/>
    <s v="H5856"/>
    <n v="65760298"/>
    <x v="4922"/>
    <s v="DISTRIBUCION + ALUMBRADO PUBLICO"/>
    <s v="MAXWELL"/>
    <s v="RED TRENZADA"/>
    <s v="SBG302"/>
    <x v="68"/>
    <n v="75"/>
    <x v="2"/>
    <s v="Con balance"/>
    <n v="904107"/>
    <n v="10197"/>
    <n v="29"/>
    <n v="11"/>
    <n v="18"/>
    <n v="893881"/>
    <n v="98.87"/>
    <n v="95.89"/>
  </r>
  <r>
    <n v="202001"/>
    <s v="ATLANTICO SUR"/>
    <s v="SABANAGRANDE"/>
    <s v="SABANAGRANDE"/>
    <s v="SAN FRANCISCO"/>
    <s v="H5860"/>
    <n v="65742438"/>
    <x v="4923"/>
    <s v="DISTRIBUCION + ALUMBRADO PUBLICO"/>
    <s v="MAXWELL"/>
    <s v="RED TRENZADA"/>
    <s v="SBG302"/>
    <x v="68"/>
    <n v="75"/>
    <x v="5"/>
    <s v="Con balance"/>
    <n v="19275"/>
    <n v="15809"/>
    <n v="810"/>
    <n v="40"/>
    <n v="42"/>
    <n v="2656"/>
    <n v="13.78"/>
    <n v="-714.18"/>
  </r>
  <r>
    <n v="202001"/>
    <s v="MAGDALENA"/>
    <s v="SALAMINA"/>
    <s v="SALAMINA"/>
    <s v="ABAJO"/>
    <s v="H6315"/>
    <n v="65012007"/>
    <x v="4924"/>
    <s v="DISTRIBUCION + ALUMBRADO PUBLICO"/>
    <s v=" RYMEL"/>
    <s v="RED ABIERTA"/>
    <s v="SAL303"/>
    <x v="69"/>
    <n v="50"/>
    <x v="4"/>
    <s v="Con balance"/>
    <n v="22091"/>
    <n v="13740"/>
    <n v="1120"/>
    <n v="76"/>
    <n v="86"/>
    <n v="7231"/>
    <n v="32.729999999999997"/>
    <n v="-140.37"/>
  </r>
  <r>
    <n v="202001"/>
    <s v="MAGDALENA"/>
    <s v="SALAMINA"/>
    <s v="SALAMINA"/>
    <s v="ARRIBA"/>
    <s v="H6328"/>
    <n v="65721836"/>
    <x v="4925"/>
    <s v="DISTRIBUCION + ALUMBRADO PUBLICO"/>
    <s v="SIN DEFINIR"/>
    <s v="RED ABIERTA"/>
    <s v="SAL303"/>
    <x v="69"/>
    <n v="50"/>
    <x v="4"/>
    <s v="Con balance"/>
    <n v="22471"/>
    <n v="16252"/>
    <n v="252"/>
    <n v="93"/>
    <n v="100"/>
    <n v="5967"/>
    <n v="26.55"/>
    <n v="26.89"/>
  </r>
  <r>
    <n v="202001"/>
    <s v="MAGDALENA"/>
    <s v="PIVIJAY"/>
    <s v="PIVIJAY"/>
    <s v="24 DE ENERO"/>
    <s v="M2753"/>
    <n v="65012130"/>
    <x v="4926"/>
    <s v="DISTRIBUCION + ALUMBRADO PUBLICO"/>
    <s v="MAXWELL"/>
    <s v="RED TRENZADA"/>
    <s v="PVJ302"/>
    <x v="65"/>
    <n v="75"/>
    <x v="2"/>
    <s v="Con balance"/>
    <n v="350920"/>
    <n v="12361"/>
    <n v="0"/>
    <n v="86"/>
    <n v="88"/>
    <n v="338559"/>
    <n v="96.48"/>
    <n v="46.29"/>
  </r>
  <r>
    <n v="202001"/>
    <s v="ATLANTICO NORTE"/>
    <s v="BARRANQUILLA"/>
    <s v="BARRANQUILLA"/>
    <s v="CIUDAD JARDIN"/>
    <s v="M2803"/>
    <n v="65208747"/>
    <x v="4927"/>
    <s v="DISTRIBUCION + ALUMBRADO PUBLICO"/>
    <s v="SIN DEFINIR"/>
    <s v="RED ABIERTA"/>
    <s v="SIL310"/>
    <x v="31"/>
    <n v="75"/>
    <x v="0"/>
    <s v="MACRO SIN CSMO"/>
    <n v="0"/>
    <n v="20434"/>
    <n v="0"/>
    <n v="30"/>
    <n v="33"/>
    <n v="-20434"/>
    <n v="0"/>
    <n v="0"/>
  </r>
  <r>
    <n v="202001"/>
    <s v="MAGDALENA"/>
    <s v="SANTA MARTA"/>
    <s v="SANTA MARTA"/>
    <s v="OLAYA HERRERA"/>
    <s v="M2815"/>
    <n v="65002979"/>
    <x v="4928"/>
    <s v="DISTRIBUCION + ALUMBRADO PUBLICO"/>
    <s v="MAXWELL"/>
    <s v="RED TRENZADA"/>
    <s v="MAZ308"/>
    <x v="11"/>
    <s v="112.5"/>
    <x v="0"/>
    <s v="MACRO SIN CSMO"/>
    <n v="0"/>
    <n v="13533"/>
    <n v="0"/>
    <n v="55"/>
    <n v="60"/>
    <n v="-13533"/>
    <n v="0"/>
    <n v="0"/>
  </r>
  <r>
    <n v="202001"/>
    <s v="ATLANTICO SUR"/>
    <s v="BARANOA"/>
    <s v="BARANOA"/>
    <s v="SANTA HELENA"/>
    <s v="M2831"/>
    <n v="65008765"/>
    <x v="4929"/>
    <s v="DISTRIBUCION + ALUMBRADO PUBLICO"/>
    <s v="SIN DEFINIR"/>
    <s v="RED ABIERTA"/>
    <s v="BAR303"/>
    <x v="49"/>
    <n v="50"/>
    <x v="3"/>
    <s v="Con balance"/>
    <n v="11314"/>
    <n v="17564"/>
    <n v="425"/>
    <n v="87"/>
    <n v="90"/>
    <n v="-6675"/>
    <n v="-58.99"/>
    <n v="-345.64"/>
  </r>
  <r>
    <n v="202001"/>
    <s v="MAGDALENA"/>
    <s v="SANTA MARTA"/>
    <s v="SANTA MARTA"/>
    <s v="No Disponible"/>
    <s v="M2843"/>
    <n v="65730446"/>
    <x v="4930"/>
    <s v="DISTRIBUCION + ALUMBRADO PUBLICO"/>
    <s v="MAXWELL"/>
    <s v="RED TRENZADA"/>
    <s v="LBT307"/>
    <x v="0"/>
    <n v="50"/>
    <x v="0"/>
    <s v="MACRO SIN CSMO"/>
    <n v="0"/>
    <n v="8977"/>
    <n v="0"/>
    <n v="38"/>
    <n v="43"/>
    <n v="-8977"/>
    <n v="0"/>
    <n v="0"/>
  </r>
  <r>
    <n v="202001"/>
    <s v="ATLANTICO NORTE"/>
    <s v="BARRANQUILLA"/>
    <s v="BARRANQUILLA"/>
    <s v="SIMON BOLIVAR"/>
    <s v="M2980"/>
    <n v="65746584"/>
    <x v="4931"/>
    <s v="DISTRIBUCION"/>
    <s v="MAXWELL"/>
    <s v="RED TRENZADA"/>
    <s v="UNI316"/>
    <x v="36"/>
    <n v="50"/>
    <x v="0"/>
    <s v="MACRO SIN CSMO"/>
    <n v="0"/>
    <n v="11969"/>
    <n v="0"/>
    <n v="44"/>
    <n v="44"/>
    <n v="-11969"/>
    <n v="0"/>
    <n v="0"/>
  </r>
  <r>
    <n v="202001"/>
    <s v="ATLANTICO SUR"/>
    <s v="SANTO TOMAS"/>
    <s v="SANTO TOMAS"/>
    <s v="EL CARMEN"/>
    <s v="M3001"/>
    <n v="65766483"/>
    <x v="4932"/>
    <s v="DISTRIBUCION + ALUMBRADO PUBLICO"/>
    <s v="RYMEL"/>
    <s v="RED TRENZADA"/>
    <s v="SBG303"/>
    <x v="48"/>
    <n v="75"/>
    <x v="0"/>
    <s v="MACRO SIN CSMO"/>
    <n v="0"/>
    <n v="16637"/>
    <n v="0"/>
    <n v="50"/>
    <n v="54"/>
    <n v="-16637"/>
    <n v="0"/>
    <n v="0"/>
  </r>
  <r>
    <n v="202001"/>
    <s v="ATLANTICO NORTE"/>
    <s v="BARRANQUILLA"/>
    <s v="BARRANQUILLA"/>
    <s v="NUEVA COLOMBIA"/>
    <s v="M3019"/>
    <n v="65748302"/>
    <x v="4933"/>
    <s v="DISTRIBUCION + ALUMBRADO PUBLICO"/>
    <s v="MAXWELL"/>
    <s v="RED TRENZADA"/>
    <s v="SIL316"/>
    <x v="5"/>
    <n v="50"/>
    <x v="0"/>
    <s v="MACRO SIN CSMO"/>
    <n v="0"/>
    <n v="20301"/>
    <n v="204"/>
    <n v="82"/>
    <n v="90"/>
    <n v="-20505"/>
    <n v="0"/>
    <n v="94.81"/>
  </r>
  <r>
    <n v="202001"/>
    <s v="GUAJIRA"/>
    <s v="MAICAO"/>
    <s v="MAICAO"/>
    <s v="VEINTE DE JULIO"/>
    <s v="P2218"/>
    <n v="65748671"/>
    <x v="4934"/>
    <s v="DISTRIBUCION + ALUMBRADO PUBLICO"/>
    <s v="MAXWELL"/>
    <s v="RED TRENZADA"/>
    <s v="MCA302"/>
    <x v="42"/>
    <n v="75"/>
    <x v="3"/>
    <s v="Con balance"/>
    <n v="46744"/>
    <n v="53817"/>
    <n v="1425"/>
    <n v="116"/>
    <n v="117"/>
    <n v="-8498"/>
    <n v="-18.18"/>
    <n v="-831.34"/>
  </r>
  <r>
    <n v="202001"/>
    <s v="ATLANTICO NORTE"/>
    <s v="SOLEDAD"/>
    <s v="SOLEDAD"/>
    <s v="VILLA ESTADIO 1 ETAPA"/>
    <s v="W0770"/>
    <n v="65751675"/>
    <x v="4935"/>
    <s v="DISTRIBUCION"/>
    <s v="SIN DEFINIR"/>
    <s v="RED TRENZADA"/>
    <s v="VTE313"/>
    <x v="8"/>
    <n v="25"/>
    <x v="0"/>
    <s v="MACRO SIN CSMO"/>
    <n v="0"/>
    <n v="8230"/>
    <n v="0"/>
    <n v="18"/>
    <n v="18"/>
    <n v="-8230"/>
    <n v="0"/>
    <n v="0"/>
  </r>
  <r>
    <n v="202001"/>
    <s v="ATLANTICO NORTE"/>
    <s v="BARRANQUILLA"/>
    <s v="BARRANQUILLA"/>
    <s v="LA CANGREJERA"/>
    <s v="W1233"/>
    <n v="65754977"/>
    <x v="4936"/>
    <s v="DISTRIBUCION"/>
    <s v="SIN DEFINIR"/>
    <s v="RED TRENZADA"/>
    <s v="PTO303"/>
    <x v="51"/>
    <n v="25"/>
    <x v="3"/>
    <s v="Con balance"/>
    <n v="4275"/>
    <n v="4678"/>
    <n v="225"/>
    <n v="35"/>
    <n v="35"/>
    <n v="-628"/>
    <n v="-14.69"/>
    <n v="-1037.9100000000001"/>
  </r>
  <r>
    <n v="202001"/>
    <s v="ATLANTICO NORTE"/>
    <s v="BARRANQUILLA"/>
    <s v="BARRANQUILLA"/>
    <s v="EL PRADO"/>
    <s v="X344"/>
    <n v="65222921"/>
    <x v="4937"/>
    <s v="DISTRIBUCION"/>
    <s v="SIN DEFINIR"/>
    <s v="TIPO RED BT SUBTERRANEA"/>
    <s v="OAS310"/>
    <x v="3"/>
    <s v="112.5"/>
    <x v="2"/>
    <s v="Con balance"/>
    <n v="2745420"/>
    <n v="3645"/>
    <n v="0"/>
    <n v="8"/>
    <n v="21"/>
    <n v="2741775"/>
    <n v="99.87"/>
    <n v="99.1"/>
  </r>
  <r>
    <n v="202001"/>
    <s v="GUAJIRA"/>
    <s v="RIOHACHA"/>
    <s v="RIOHACHA"/>
    <s v="ARRIBA"/>
    <s v="C7355"/>
    <n v="65763021"/>
    <x v="4938"/>
    <s v="DISTRIBUCION"/>
    <s v="MAXWELL"/>
    <s v="RED TRENZADA"/>
    <s v="RCH309"/>
    <x v="12"/>
    <n v="50"/>
    <x v="4"/>
    <s v="Con balance"/>
    <n v="21360"/>
    <n v="13884"/>
    <n v="258"/>
    <n v="42"/>
    <n v="47"/>
    <n v="7218"/>
    <n v="33.79"/>
    <n v="41.49"/>
  </r>
  <r>
    <n v="202001"/>
    <s v="GUAJIRA"/>
    <s v="RIOHACHA"/>
    <s v="RIOHACHA"/>
    <s v="EL CENTRO"/>
    <s v="C7372"/>
    <n v="65006491"/>
    <x v="4939"/>
    <s v="DISTRIBUCION + ALUMBRADO PUBLICO"/>
    <s v="MAXWELL"/>
    <s v="RED TRENZADA"/>
    <s v="RCH309"/>
    <x v="12"/>
    <n v="75"/>
    <x v="3"/>
    <s v="Con balance"/>
    <n v="1626"/>
    <n v="3156"/>
    <n v="0"/>
    <n v="16"/>
    <n v="16"/>
    <n v="-1530"/>
    <n v="-94.11"/>
    <n v="-94.68"/>
  </r>
  <r>
    <n v="202001"/>
    <s v="ATLANTICO NORTE"/>
    <s v="BARRANQUILLA"/>
    <s v="BARRANQUILLA"/>
    <s v="ALTOS DEL PRADO"/>
    <s v="C7426"/>
    <n v="65226167"/>
    <x v="4940"/>
    <s v="DISTRIBUCION"/>
    <s v="MAXWELL"/>
    <s v="RED TRENZADA"/>
    <s v="RIM311"/>
    <x v="9"/>
    <n v="300"/>
    <x v="5"/>
    <s v="Con balance"/>
    <n v="7560"/>
    <n v="7088"/>
    <n v="0"/>
    <n v="20"/>
    <n v="21"/>
    <n v="472"/>
    <n v="6.25"/>
    <n v="-27.49"/>
  </r>
  <r>
    <n v="202001"/>
    <s v="ATLANTICO NORTE"/>
    <s v="BARRANQUILLA"/>
    <s v="BARRANQUILLA"/>
    <s v="SAN VICENTE"/>
    <s v="C7485"/>
    <n v="65764982"/>
    <x v="4941"/>
    <s v="DISTRIBUCION"/>
    <s v="SIN DEFINIR"/>
    <s v="RED TRENZADA"/>
    <s v="RIM307"/>
    <x v="30"/>
    <n v="700"/>
    <x v="0"/>
    <s v="MACRO SIN CSMO"/>
    <n v="0"/>
    <n v="155320"/>
    <n v="0"/>
    <n v="78"/>
    <n v="87"/>
    <n v="-155320"/>
    <n v="0"/>
    <n v="0"/>
  </r>
  <r>
    <n v="202001"/>
    <s v="ATLANTICO SUR"/>
    <s v="SANTA LUCIA"/>
    <s v="SANTA LUCIA"/>
    <s v="ABAJO"/>
    <s v="H6406"/>
    <n v="65013310"/>
    <x v="4942"/>
    <s v="DISTRIBUCION + ALUMBRADO PUBLICO"/>
    <s v="MAXWELL"/>
    <s v="RED TRENZADA"/>
    <s v="CCZ303"/>
    <x v="79"/>
    <n v="75"/>
    <x v="0"/>
    <s v="MACRO SIN CSMO"/>
    <n v="0"/>
    <n v="25391"/>
    <n v="509"/>
    <n v="89"/>
    <n v="100"/>
    <n v="-25900"/>
    <n v="0"/>
    <n v="0"/>
  </r>
  <r>
    <n v="202001"/>
    <s v="ATLANTICO SUR"/>
    <s v="CANDELARIA"/>
    <s v="CANDELARIA"/>
    <s v="SAN VICENTE"/>
    <s v="H6433"/>
    <n v="65010268"/>
    <x v="4943"/>
    <s v="DISTRIBUCION + ALUMBRADO PUBLICO"/>
    <s v="MAXWELL"/>
    <s v="RED TRENZADA"/>
    <s v="CCZ302"/>
    <x v="80"/>
    <n v="50"/>
    <x v="2"/>
    <s v="Con balance"/>
    <n v="485620"/>
    <n v="12211"/>
    <n v="0"/>
    <n v="49"/>
    <n v="51"/>
    <n v="473410"/>
    <n v="97.49"/>
    <n v="14.52"/>
  </r>
  <r>
    <n v="202001"/>
    <s v="MAGDALENA"/>
    <s v="REMOLINO"/>
    <s v="REMOLINO"/>
    <s v="ABAJO"/>
    <s v="H6710"/>
    <n v="65012051"/>
    <x v="4944"/>
    <s v="DISTRIBUCION + ALUMBRADO PUBLICO"/>
    <s v="MAXWELL"/>
    <s v="RED TRENZADA"/>
    <s v="REM304"/>
    <x v="101"/>
    <n v="75"/>
    <x v="2"/>
    <s v="Con balance"/>
    <n v="1137480"/>
    <n v="14801"/>
    <n v="428"/>
    <n v="68"/>
    <n v="73"/>
    <n v="1122251"/>
    <n v="98.66"/>
    <n v="96.85"/>
  </r>
  <r>
    <n v="202001"/>
    <s v="MAGDALENA"/>
    <s v="PIVIJAY"/>
    <s v="PIVIJAY"/>
    <s v="EL CENTRO"/>
    <s v="H6911"/>
    <n v="65012100"/>
    <x v="4945"/>
    <s v="DISTRIBUCION + ALUMBRADO PUBLICO"/>
    <s v="MAXWELL"/>
    <s v="RED TRENZADA"/>
    <s v="PVJ302"/>
    <x v="65"/>
    <n v="50"/>
    <x v="2"/>
    <s v="Con balance"/>
    <n v="557880"/>
    <n v="9644"/>
    <n v="491"/>
    <n v="32"/>
    <n v="35"/>
    <n v="547745"/>
    <n v="98.18"/>
    <n v="96.4"/>
  </r>
  <r>
    <n v="202001"/>
    <s v="MAGDALENA"/>
    <s v="PLATO"/>
    <s v="PLATO"/>
    <s v="7 DE AGOSTO"/>
    <s v="H6933"/>
    <n v="65727636"/>
    <x v="4946"/>
    <s v="DISTRIBUCION + ALUMBRADO PUBLICO"/>
    <s v="MAXWELL"/>
    <s v="RED TRENZADA"/>
    <s v="PLA304"/>
    <x v="46"/>
    <n v="45"/>
    <x v="0"/>
    <s v="MACRO SIN CSMO"/>
    <n v="0"/>
    <n v="8048"/>
    <n v="0"/>
    <n v="34"/>
    <n v="39"/>
    <n v="-8048"/>
    <n v="0"/>
    <n v="-127.88"/>
  </r>
  <r>
    <n v="202001"/>
    <s v="MAGDALENA"/>
    <s v="PLATO"/>
    <s v="PLATO"/>
    <s v="7 DE AGOSTO"/>
    <s v="H6936"/>
    <n v="65012288"/>
    <x v="4947"/>
    <s v="DISTRIBUCION + ALUMBRADO PUBLICO"/>
    <s v="MAXWELL"/>
    <s v="RED TRENZADA"/>
    <s v="PLA304"/>
    <x v="46"/>
    <n v="50"/>
    <x v="2"/>
    <s v="Con balance"/>
    <n v="678474"/>
    <n v="7560"/>
    <n v="176"/>
    <n v="48"/>
    <n v="55"/>
    <n v="670738"/>
    <n v="98.86"/>
    <n v="97.93"/>
  </r>
  <r>
    <n v="202001"/>
    <s v="MAGDALENA"/>
    <s v="PLATO"/>
    <s v="PLATO"/>
    <s v="LOS GUAYACANES"/>
    <s v="H6944"/>
    <n v="65012267"/>
    <x v="4948"/>
    <s v="DISTRIBUCION + ALUMBRADO PUBLICO"/>
    <s v="SIN DEFINIR"/>
    <s v="RED ABIERTA"/>
    <s v="PLA304"/>
    <x v="46"/>
    <n v="75"/>
    <x v="1"/>
    <s v="Con balance"/>
    <n v="35782"/>
    <n v="21078"/>
    <n v="126"/>
    <n v="72"/>
    <n v="88"/>
    <n v="14578"/>
    <n v="40.74"/>
    <n v="-122.71"/>
  </r>
  <r>
    <n v="202001"/>
    <s v="MAGDALENA"/>
    <s v="PLATO"/>
    <s v="PLATO"/>
    <s v="SAN RAFAEL"/>
    <s v="H6968"/>
    <n v="65012305"/>
    <x v="4949"/>
    <s v="DISTRIBUCION + ALUMBRADO PUBLICO"/>
    <s v="MAXWELL"/>
    <s v="RED TRENZADA"/>
    <s v="PLA304"/>
    <x v="46"/>
    <n v="75"/>
    <x v="2"/>
    <s v="Con balance"/>
    <n v="666810"/>
    <n v="8877"/>
    <n v="0"/>
    <n v="53"/>
    <n v="58"/>
    <n v="657933"/>
    <n v="98.67"/>
    <n v="97.34"/>
  </r>
  <r>
    <n v="202001"/>
    <s v="MAGDALENA"/>
    <s v="PLATO"/>
    <s v="PLATO"/>
    <s v="FLORIDA"/>
    <s v="H6987"/>
    <n v="65012309"/>
    <x v="4950"/>
    <s v="DISTRIBUCION + ALUMBRADO PUBLICO"/>
    <s v="MAXWELL"/>
    <s v="RED TRENZADA"/>
    <s v="PLA304"/>
    <x v="46"/>
    <n v="75"/>
    <x v="2"/>
    <s v="Con balance"/>
    <n v="1310640"/>
    <n v="17745"/>
    <n v="302"/>
    <n v="96"/>
    <n v="100"/>
    <n v="1292593"/>
    <n v="98.62"/>
    <n v="78.94"/>
  </r>
  <r>
    <n v="202001"/>
    <s v="MAGDALENA"/>
    <s v="SANTA MARTA"/>
    <s v="SANTA MARTA"/>
    <s v="RODADERO"/>
    <s v="H7679"/>
    <n v="65003435"/>
    <x v="4951"/>
    <s v="DISTRIBUCION"/>
    <s v="MAXWELL"/>
    <s v="RED TRENZADA"/>
    <s v="GAI304"/>
    <x v="20"/>
    <n v="50"/>
    <x v="0"/>
    <s v="MACRO SIN CSMO"/>
    <n v="0"/>
    <n v="4036"/>
    <n v="0"/>
    <n v="9"/>
    <n v="10"/>
    <n v="-4036"/>
    <n v="0"/>
    <n v="0"/>
  </r>
  <r>
    <n v="202001"/>
    <s v="MAGDALENA"/>
    <s v="FUNDACION"/>
    <s v="FUNDACION"/>
    <s v="LAS TABLITAS"/>
    <s v="M3032"/>
    <n v="65729695"/>
    <x v="4952"/>
    <s v="DISTRIBUCION + ALUMBRADO PUBLICO"/>
    <s v="MAXWELL"/>
    <s v="RED TRENZADA"/>
    <s v="FUN304"/>
    <x v="22"/>
    <n v="50"/>
    <x v="1"/>
    <s v="Con balance"/>
    <n v="32574"/>
    <n v="12533"/>
    <n v="0"/>
    <n v="51"/>
    <n v="54"/>
    <n v="20041"/>
    <n v="61.52"/>
    <n v="59.31"/>
  </r>
  <r>
    <n v="202001"/>
    <s v="MAGDALENA"/>
    <s v="SANTA MARTA"/>
    <s v="SANTA MARTA"/>
    <s v="LAS AMERICAS"/>
    <s v="M3084"/>
    <n v="65701555"/>
    <x v="4953"/>
    <s v="DISTRIBUCION + ALUMBRADO PUBLICO"/>
    <s v="MAXWELL"/>
    <s v="RED TRENZADA"/>
    <s v="MAZ312"/>
    <x v="10"/>
    <n v="75"/>
    <x v="0"/>
    <s v="MACRO SIN CSMO"/>
    <n v="0"/>
    <n v="11752"/>
    <n v="568"/>
    <n v="48"/>
    <n v="53"/>
    <n v="-12320"/>
    <n v="0"/>
    <n v="0"/>
  </r>
  <r>
    <n v="202001"/>
    <s v="ATLANTICO SUR"/>
    <s v="BARANOA"/>
    <s v="CGTO CAMPECHE"/>
    <s v="SAN JOSE"/>
    <s v="M3256"/>
    <n v="65760207"/>
    <x v="4954"/>
    <s v="DISTRIBUCION + ALUMBRADO PUBLICO"/>
    <s v="MAXWELL"/>
    <s v="RED TRENZADA"/>
    <s v="SAC303"/>
    <x v="83"/>
    <n v="25"/>
    <x v="1"/>
    <s v="Con balance"/>
    <n v="2080"/>
    <n v="629"/>
    <n v="420"/>
    <n v="3"/>
    <n v="3"/>
    <n v="1031"/>
    <n v="49.56"/>
    <n v="98.94"/>
  </r>
  <r>
    <n v="202001"/>
    <s v="GUAJIRA"/>
    <s v="RIOHACHA"/>
    <s v="RIOHACHA"/>
    <s v="VEINTE DE JULIO"/>
    <s v="M3291"/>
    <n v="65723059"/>
    <x v="4955"/>
    <s v="DISTRIBUCION"/>
    <s v="CDM"/>
    <s v="RED CHILENA"/>
    <s v="RCH302"/>
    <x v="12"/>
    <n v="50"/>
    <x v="0"/>
    <s v="MACRO SIN CSMO"/>
    <n v="0"/>
    <n v="9736"/>
    <n v="0"/>
    <n v="19"/>
    <n v="20"/>
    <n v="-9736"/>
    <n v="0"/>
    <n v="0"/>
  </r>
  <r>
    <n v="202001"/>
    <s v="MAGDALENA"/>
    <s v="SANTA MARTA"/>
    <s v="SANTA MARTA"/>
    <s v="BAVARIA"/>
    <s v="X6323"/>
    <n v="65739610"/>
    <x v="4956"/>
    <s v="DISTRIBUCION + ALUMBRADO PUBLICO"/>
    <s v="MAXWELL"/>
    <s v="RED TRENZADA"/>
    <s v="MAZ312"/>
    <x v="10"/>
    <n v="75"/>
    <x v="4"/>
    <s v="Con balance"/>
    <n v="12055"/>
    <n v="8339"/>
    <n v="432"/>
    <n v="22"/>
    <n v="22"/>
    <n v="3283"/>
    <n v="27.24"/>
    <n v="-451.12"/>
  </r>
  <r>
    <n v="202001"/>
    <s v="ATLANTICO NORTE"/>
    <s v="SOLEDAD"/>
    <s v="SOLEDAD"/>
    <s v="MANUELA BELTRAN"/>
    <s v="1559N"/>
    <n v="65703358"/>
    <x v="4957"/>
    <s v="DISTRIBUCION + ALUMBRADO PUBLICO"/>
    <s v="RYMEL"/>
    <s v="RED TRENZADA"/>
    <s v="VTE317"/>
    <x v="15"/>
    <n v="75"/>
    <x v="0"/>
    <s v="MACRO SIN CSMO"/>
    <n v="0"/>
    <n v="34617"/>
    <n v="0"/>
    <n v="106"/>
    <n v="114"/>
    <n v="-34617"/>
    <n v="0"/>
    <n v="0"/>
  </r>
  <r>
    <n v="202001"/>
    <s v="ATLANTICO NORTE"/>
    <s v="BARRANQUILLA"/>
    <s v="BARRANQUILLA"/>
    <s v="LA ESMERALDA"/>
    <s v="B8536"/>
    <n v="65754896"/>
    <x v="4958"/>
    <s v="DISTRIBUCION"/>
    <s v="SIN DEFINIR"/>
    <s v="RED TRENZADA"/>
    <s v="SIL305"/>
    <x v="6"/>
    <n v="25"/>
    <x v="3"/>
    <s v="Con balance"/>
    <n v="3488"/>
    <n v="4440"/>
    <n v="0"/>
    <n v="16"/>
    <n v="16"/>
    <n v="-953"/>
    <n v="-27.31"/>
    <n v="-44.91"/>
  </r>
  <r>
    <n v="202001"/>
    <s v="ATLANTICO NORTE"/>
    <s v="SOLEDAD"/>
    <s v="SOLEDAD"/>
    <s v="MORAS OCCIDENTE"/>
    <s v="P1154"/>
    <n v="65774782"/>
    <x v="4959"/>
    <s v="DISTRIBUCION + ALUMBRADO PUBLICO"/>
    <s v="SIN DEFINIR"/>
    <s v="RED TRENZADA"/>
    <s v="VTE316"/>
    <x v="7"/>
    <n v="50"/>
    <x v="3"/>
    <s v="Con balance"/>
    <n v="2618"/>
    <n v="13856"/>
    <n v="0"/>
    <n v="73"/>
    <n v="75"/>
    <n v="-11238"/>
    <n v="-429.22"/>
    <n v="-551.5"/>
  </r>
  <r>
    <n v="202001"/>
    <s v="ATLANTICO NORTE"/>
    <s v="BARRANQUILLA"/>
    <s v="BARRANQUILLA"/>
    <s v="LA CHINITA"/>
    <s v="P1429"/>
    <n v="65733350"/>
    <x v="4960"/>
    <s v="DISTRIBUCION"/>
    <s v="MAXWELL"/>
    <s v="RED TRENZADA"/>
    <s v="MGD304"/>
    <x v="39"/>
    <n v="75"/>
    <x v="0"/>
    <s v="MACRO SIN CSMO"/>
    <n v="0"/>
    <n v="52005"/>
    <n v="0"/>
    <n v="143"/>
    <n v="146"/>
    <n v="-52005"/>
    <n v="0"/>
    <n v="0"/>
  </r>
  <r>
    <n v="202001"/>
    <s v="ATLANTICO NORTE"/>
    <s v="BARRANQUILLA"/>
    <s v="BARRANQUILLA"/>
    <s v="LA CHINITA"/>
    <s v="P1776"/>
    <n v="65733348"/>
    <x v="4961"/>
    <s v="DISTRIBUCION"/>
    <s v="RYMEL"/>
    <s v="RED TRENZADA"/>
    <s v="MGD304"/>
    <x v="39"/>
    <n v="75"/>
    <x v="0"/>
    <s v="MACRO SIN CSMO"/>
    <n v="0"/>
    <n v="55060"/>
    <n v="0"/>
    <n v="153"/>
    <n v="157"/>
    <n v="-55060"/>
    <n v="0"/>
    <n v="-51325.23"/>
  </r>
  <r>
    <n v="202001"/>
    <s v="ATLANTICO SUR"/>
    <s v="MANATI"/>
    <s v="MANATI"/>
    <s v="MERCADO"/>
    <s v="P1950"/>
    <n v="65013239"/>
    <x v="4962"/>
    <s v="DISTRIBUCION + ALUMBRADO PUBLICO"/>
    <s v="MAXWELL"/>
    <s v="RED TRENZADA"/>
    <s v="MTI303"/>
    <x v="73"/>
    <n v="75"/>
    <x v="7"/>
    <s v="Con balance"/>
    <n v="115691"/>
    <n v="24822"/>
    <n v="1660"/>
    <n v="68"/>
    <n v="73"/>
    <n v="89209"/>
    <n v="77.11"/>
    <n v="-1.74"/>
  </r>
  <r>
    <n v="202001"/>
    <s v="ATLANTICO NORTE"/>
    <s v="SOLEDAD"/>
    <s v="SOLEDAD"/>
    <s v="JUAN DOMINGUEZ ROMERO"/>
    <s v="P2508"/>
    <n v="65212330"/>
    <x v="4963"/>
    <s v="DISTRIBUCION + ALUMBRADO PUBLICO"/>
    <s v="MAXWELL"/>
    <s v="RED TRENZADA"/>
    <s v="VTE318"/>
    <x v="15"/>
    <n v="75"/>
    <x v="0"/>
    <s v="MACRO SIN CSMO"/>
    <n v="0"/>
    <n v="11014"/>
    <n v="0"/>
    <n v="65"/>
    <n v="68"/>
    <n v="-11014"/>
    <n v="0"/>
    <n v="25.92"/>
  </r>
  <r>
    <n v="202001"/>
    <s v="MAGDALENA"/>
    <s v="SANTA MARTA"/>
    <s v="SANTA MARTA"/>
    <s v="No Disponible"/>
    <s v="P2526"/>
    <n v="65767374"/>
    <x v="4964"/>
    <s v="DISTRIBUCION + ALUMBRADO PUBLICO"/>
    <s v="MAXWELL"/>
    <s v="RED TRENZADA"/>
    <s v="LBT310"/>
    <x v="17"/>
    <n v="50"/>
    <x v="0"/>
    <s v="MACRO SIN CSMO"/>
    <n v="0"/>
    <n v="19072"/>
    <n v="0"/>
    <n v="58"/>
    <n v="59"/>
    <n v="-19072"/>
    <n v="0"/>
    <n v="0"/>
  </r>
  <r>
    <n v="202001"/>
    <s v="ATLANTICO NORTE"/>
    <s v="BARRANQUILLA"/>
    <s v="BARRANQUILLA"/>
    <s v="LOS ROSALES"/>
    <s v="P2568"/>
    <n v="65746781"/>
    <x v="4965"/>
    <s v="DISTRIBUCION + ALUMBRADO PUBLICO"/>
    <s v="MAXWELL"/>
    <s v="RED TRENZADA"/>
    <s v="CDL304"/>
    <x v="5"/>
    <n v="50"/>
    <x v="0"/>
    <s v="MACRO SIN CSMO"/>
    <n v="0"/>
    <n v="44751"/>
    <n v="0"/>
    <n v="115"/>
    <n v="126"/>
    <n v="-44751"/>
    <n v="0"/>
    <n v="0"/>
  </r>
  <r>
    <n v="202001"/>
    <s v="ATLANTICO NORTE"/>
    <s v="SOLEDAD"/>
    <s v="SOLEDAD"/>
    <s v="LAS COMETAS"/>
    <s v="P2629"/>
    <n v="65210983"/>
    <x v="4966"/>
    <s v="DISTRIBUCION + ALUMBRADO PUBLICO"/>
    <s v="SIN DEFINIR"/>
    <s v="RED ABIERTA"/>
    <s v="VTE307"/>
    <x v="8"/>
    <n v="75"/>
    <x v="0"/>
    <s v="MACRO SIN CSMO"/>
    <n v="0"/>
    <n v="8273"/>
    <n v="0"/>
    <n v="31"/>
    <n v="33"/>
    <n v="-8273"/>
    <n v="0"/>
    <n v="0"/>
  </r>
  <r>
    <n v="202001"/>
    <s v="GUAJIRA"/>
    <s v="RIOHACHA"/>
    <s v="RIOHACHA"/>
    <s v="CAMILO TORRES"/>
    <s v="C7503"/>
    <n v="65006228"/>
    <x v="4967"/>
    <s v="DISTRIBUCION + ALUMBRADO PUBLICO"/>
    <s v="CDM"/>
    <s v="RED TRENZADA"/>
    <s v="RCH305"/>
    <x v="12"/>
    <n v="50"/>
    <x v="4"/>
    <s v="Con balance"/>
    <n v="27794"/>
    <n v="18299"/>
    <n v="29"/>
    <n v="26"/>
    <n v="34"/>
    <n v="9466"/>
    <n v="34.06"/>
    <n v="-361.77"/>
  </r>
  <r>
    <n v="202001"/>
    <s v="GUAJIRA"/>
    <s v="RIOHACHA"/>
    <s v="RIOHACHA"/>
    <s v="MARIA EUGENIA DAVILA"/>
    <s v="C7508"/>
    <n v="65719737"/>
    <x v="4968"/>
    <s v="DISTRIBUCION"/>
    <s v="MAXWELL"/>
    <s v="RED TRENZADA"/>
    <s v="RCH305"/>
    <x v="12"/>
    <n v="75"/>
    <x v="1"/>
    <s v="Con balance"/>
    <n v="14241"/>
    <n v="7298"/>
    <n v="379"/>
    <n v="22"/>
    <n v="27"/>
    <n v="6564"/>
    <n v="46.09"/>
    <n v="-382.1"/>
  </r>
  <r>
    <n v="202001"/>
    <s v="GUAJIRA"/>
    <s v="RIOHACHA"/>
    <s v="RIOHACHA"/>
    <s v="CAMILO TORRES"/>
    <s v="C7511"/>
    <n v="65006206"/>
    <x v="4969"/>
    <s v="DISTRIBUCION + ALUMBRADO PUBLICO"/>
    <s v="SIN DEFINIR"/>
    <s v="RED ABIERTA"/>
    <s v="RCH305"/>
    <x v="12"/>
    <n v="75"/>
    <x v="1"/>
    <s v="Con balance"/>
    <n v="27212"/>
    <n v="16918"/>
    <n v="450"/>
    <n v="82"/>
    <n v="88"/>
    <n v="9844"/>
    <n v="36.17"/>
    <n v="-423.44"/>
  </r>
  <r>
    <n v="202001"/>
    <s v="GUAJIRA"/>
    <s v="RIOHACHA"/>
    <s v="RIOHACHA"/>
    <s v="CAMILO TORRES"/>
    <s v="C7513"/>
    <n v="65006202"/>
    <x v="4970"/>
    <s v="DISTRIBUCION + ALUMBRADO PUBLICO"/>
    <s v="MAXWELL"/>
    <s v="RED TRENZADA"/>
    <s v="RCH305"/>
    <x v="12"/>
    <n v="50"/>
    <x v="0"/>
    <s v="MACRO SIN CSMO"/>
    <n v="0"/>
    <n v="22846"/>
    <n v="110"/>
    <n v="104"/>
    <n v="129"/>
    <n v="-22956"/>
    <n v="0"/>
    <n v="0"/>
  </r>
  <r>
    <n v="202001"/>
    <s v="GUAJIRA"/>
    <s v="RIOHACHA"/>
    <s v="RIOHACHA"/>
    <s v="EL PROGRESO"/>
    <s v="C7518"/>
    <n v="65724173"/>
    <x v="4971"/>
    <s v="DISTRIBUCION + ALUMBRADO PUBLICO"/>
    <s v="SIN DEFINIR"/>
    <s v="RED TRENZADA"/>
    <s v="RCH305"/>
    <x v="12"/>
    <s v="37.5"/>
    <x v="3"/>
    <s v="Con balance"/>
    <n v="11671"/>
    <n v="13396"/>
    <n v="117"/>
    <n v="37"/>
    <n v="39"/>
    <n v="-1842"/>
    <n v="-15.79"/>
    <n v="-251.73"/>
  </r>
  <r>
    <n v="202001"/>
    <s v="GUAJIRA"/>
    <s v="RIOHACHA"/>
    <s v="RIOHACHA"/>
    <s v="LAS TUNAS"/>
    <s v="C7570"/>
    <n v="65744222"/>
    <x v="4972"/>
    <s v="DISTRIBUCION + ALUMBRADO PUBLICO"/>
    <s v="SIN DEFINIR"/>
    <s v="RED TRENZADA"/>
    <s v="RCH303"/>
    <x v="12"/>
    <n v="75"/>
    <x v="4"/>
    <s v="Con balance"/>
    <n v="43031"/>
    <n v="32549"/>
    <n v="496"/>
    <n v="95"/>
    <n v="106"/>
    <n v="9986"/>
    <n v="23.21"/>
    <n v="-431.79"/>
  </r>
  <r>
    <n v="202001"/>
    <s v="GUAJIRA"/>
    <s v="RIOHACHA"/>
    <s v="RIOHACHA"/>
    <s v="LAS TUNAS"/>
    <s v="C7575"/>
    <n v="65006149"/>
    <x v="4973"/>
    <s v="DISTRIBUCION + ALUMBRADO PUBLICO"/>
    <s v="MAXWELL"/>
    <s v="RED TRENZADA"/>
    <s v="RCH303"/>
    <x v="12"/>
    <n v="75"/>
    <x v="0"/>
    <s v="MACRO SIN CSMO"/>
    <n v="0"/>
    <n v="28596"/>
    <n v="0"/>
    <n v="66"/>
    <n v="75"/>
    <n v="-28596"/>
    <n v="0"/>
    <n v="-769.86"/>
  </r>
  <r>
    <n v="202001"/>
    <s v="GUAJIRA"/>
    <s v="RIOHACHA"/>
    <s v="RIOHACHA"/>
    <s v="EL LIBERTADOR"/>
    <s v="C7616"/>
    <n v="65006389"/>
    <x v="4974"/>
    <s v="DISTRIBUCION + ALUMBRADO PUBLICO"/>
    <s v="SIN DEFINIR"/>
    <s v="RED TRENZADA"/>
    <s v="RCH309"/>
    <x v="12"/>
    <s v="112.5"/>
    <x v="0"/>
    <s v="MACRO SIN CSMO"/>
    <n v="0"/>
    <n v="6926"/>
    <n v="0"/>
    <n v="24"/>
    <n v="24"/>
    <n v="-6926"/>
    <n v="0"/>
    <n v="0"/>
  </r>
  <r>
    <n v="202001"/>
    <s v="ATLANTICO NORTE"/>
    <s v="BARRANQUILLA"/>
    <s v="BARRANQUILLA"/>
    <s v="EL GOLF"/>
    <s v="C8003"/>
    <n v="65216742"/>
    <x v="171"/>
    <s v="DISTRIBUCION"/>
    <s v="MAXWELL"/>
    <s v="RED TRENZADA"/>
    <s v="RIM309"/>
    <x v="31"/>
    <n v="300"/>
    <x v="4"/>
    <s v="Con balance"/>
    <n v="13800"/>
    <n v="11146"/>
    <n v="0"/>
    <n v="11"/>
    <n v="16"/>
    <n v="2654"/>
    <n v="19.23"/>
    <n v="-766.57"/>
  </r>
  <r>
    <n v="202001"/>
    <s v="ATLANTICO SUR"/>
    <s v="SABANALARGA"/>
    <s v="SABANALARGA"/>
    <s v="JOHN F KENNEDY"/>
    <s v="H8431"/>
    <n v="65717866"/>
    <x v="4975"/>
    <s v="DISTRIBUCION + ALUMBRADO PUBLICO"/>
    <s v="MAXWELL"/>
    <s v="RED TRENZADA"/>
    <s v="SAC302"/>
    <x v="52"/>
    <n v="50"/>
    <x v="6"/>
    <s v="Con balance"/>
    <n v="7676"/>
    <n v="7020"/>
    <n v="1360"/>
    <n v="37"/>
    <n v="38"/>
    <n v="-704"/>
    <n v="-9.16"/>
    <n v="-11.73"/>
  </r>
  <r>
    <n v="202001"/>
    <s v="ATLANTICO SUR"/>
    <s v="SABANALARGA"/>
    <s v="SABANALARGA"/>
    <s v="JOHN F KENNEDY"/>
    <s v="H8432"/>
    <n v="65717869"/>
    <x v="4976"/>
    <s v="DISTRIBUCION + ALUMBRADO PUBLICO"/>
    <s v="MAXWELL"/>
    <s v="RED TRENZADA"/>
    <s v="SAC302"/>
    <x v="52"/>
    <n v="50"/>
    <x v="4"/>
    <s v="Con balance"/>
    <n v="5135"/>
    <n v="3412"/>
    <n v="113"/>
    <n v="22"/>
    <n v="23"/>
    <n v="1610"/>
    <n v="31.36"/>
    <n v="31.23"/>
  </r>
  <r>
    <n v="202001"/>
    <s v="ATLANTICO SUR"/>
    <s v="SABANALARGA"/>
    <s v="SABANALARGA"/>
    <s v="SABANITA - CEMENTERIO"/>
    <s v="H8472"/>
    <n v="65745451"/>
    <x v="4977"/>
    <s v="DISTRIBUCION + ALUMBRADO PUBLICO"/>
    <s v="MAXWELL"/>
    <s v="RED TRENZADA"/>
    <s v="SAC302"/>
    <x v="52"/>
    <n v="10"/>
    <x v="5"/>
    <s v="Con balance"/>
    <n v="5029"/>
    <n v="3378"/>
    <n v="1670"/>
    <n v="21"/>
    <n v="22"/>
    <n v="-19"/>
    <n v="-0.38"/>
    <n v="3"/>
  </r>
  <r>
    <n v="202001"/>
    <s v="ATLANTICO SUR"/>
    <s v="SABANALARGA"/>
    <s v="SABANALARGA"/>
    <s v="LA CANDELARIA"/>
    <s v="H8481"/>
    <n v="65001647"/>
    <x v="4978"/>
    <s v="DISTRIBUCION + ALUMBRADO PUBLICO"/>
    <s v="MAXWELL"/>
    <s v="RED TRENZADA"/>
    <s v="SAC302"/>
    <x v="52"/>
    <n v="75"/>
    <x v="1"/>
    <s v="Con balance"/>
    <n v="21018"/>
    <n v="13431"/>
    <n v="0"/>
    <n v="57"/>
    <n v="62"/>
    <n v="7587"/>
    <n v="36.1"/>
    <n v="45.36"/>
  </r>
  <r>
    <n v="202001"/>
    <s v="ATLANTICO SUR"/>
    <s v="SABANALARGA"/>
    <s v="SABANALARGA"/>
    <s v="SABANITA - CEMENTERIO"/>
    <s v="H8491"/>
    <n v="65001671"/>
    <x v="4979"/>
    <s v="DISTRIBUCION + ALUMBRADO PUBLICO"/>
    <s v="SIN DEFINIR"/>
    <s v="RED TRENZADA"/>
    <s v="SAC302"/>
    <x v="52"/>
    <n v="75"/>
    <x v="1"/>
    <s v="Con balance"/>
    <n v="30706"/>
    <n v="18717"/>
    <n v="0"/>
    <n v="83"/>
    <n v="88"/>
    <n v="11989"/>
    <n v="39.049999999999997"/>
    <n v="42.95"/>
  </r>
  <r>
    <n v="202001"/>
    <s v="ATLANTICO SUR"/>
    <s v="SABANALARGA"/>
    <s v="SABANALARGA"/>
    <s v="SANTANDER"/>
    <s v="H8499"/>
    <n v="65001622"/>
    <x v="4980"/>
    <s v="DISTRIBUCION + ALUMBRADO PUBLICO"/>
    <s v="MAXWELL"/>
    <s v="RED TRENZADA"/>
    <s v="SAC302"/>
    <x v="52"/>
    <n v="75"/>
    <x v="4"/>
    <s v="Con balance"/>
    <n v="17206"/>
    <n v="14141"/>
    <n v="0"/>
    <n v="46"/>
    <n v="52"/>
    <n v="3065"/>
    <n v="17.82"/>
    <n v="3.02"/>
  </r>
  <r>
    <n v="202001"/>
    <s v="ATLANTICO NORTE"/>
    <s v="SOLEDAD"/>
    <s v="SOLEDAD"/>
    <s v="SOLEDAD 2000"/>
    <s v="M3351"/>
    <n v="65722589"/>
    <x v="4981"/>
    <s v="DISTRIBUCION + ALUMBRADO PUBLICO"/>
    <s v="SIN DEFINIR"/>
    <s v="RED TRENZADA"/>
    <s v="VTE331"/>
    <x v="8"/>
    <n v="75"/>
    <x v="0"/>
    <s v="MACRO SIN CSMO"/>
    <n v="0"/>
    <n v="23795"/>
    <n v="255"/>
    <n v="84"/>
    <n v="89"/>
    <n v="-24050"/>
    <n v="0"/>
    <n v="0"/>
  </r>
  <r>
    <n v="202001"/>
    <s v="ATLANTICO NORTE"/>
    <s v="BARRANQUILLA"/>
    <s v="BARRANQUILLA"/>
    <s v="EL BOSQUE"/>
    <s v="M3519"/>
    <n v="65758047"/>
    <x v="4982"/>
    <s v="DISTRIBUCION + ALUMBRADO PUBLICO"/>
    <s v="MAXWELL"/>
    <s v="RED TRENZADA"/>
    <s v="CTR328"/>
    <x v="35"/>
    <n v="50"/>
    <x v="0"/>
    <s v="MACRO SIN CSMO"/>
    <n v="0"/>
    <n v="12066"/>
    <n v="0"/>
    <n v="32"/>
    <n v="41"/>
    <n v="-12066"/>
    <n v="0"/>
    <n v="0"/>
  </r>
  <r>
    <n v="202001"/>
    <s v="ATLANTICO NORTE"/>
    <s v="PUERTO COLOMBIA"/>
    <s v="PUERTO COLOMBIA"/>
    <s v="CENTRO 2"/>
    <s v="M3562"/>
    <n v="65745015"/>
    <x v="4983"/>
    <s v="DISTRIBUCION + ALUMBRADO PUBLICO"/>
    <s v="MAXWELL"/>
    <s v="RED TRENZADA"/>
    <s v="PTO304"/>
    <x v="37"/>
    <n v="75"/>
    <x v="5"/>
    <s v="Con balance"/>
    <n v="18375"/>
    <n v="18630"/>
    <n v="257"/>
    <n v="65"/>
    <n v="72"/>
    <n v="-512"/>
    <n v="-2.78"/>
    <n v="-90.29"/>
  </r>
  <r>
    <n v="202001"/>
    <s v="GUAJIRA"/>
    <s v="SAN JUAN DEL CESAR"/>
    <s v="SAN JUAN DEL CESAR"/>
    <s v="NORTE"/>
    <s v="M3587"/>
    <n v="65005841"/>
    <x v="4984"/>
    <s v="DISTRIBUCION + ALUMBRADO PUBLICO"/>
    <s v="SIN DEFINIR"/>
    <s v="RED ABIERTA"/>
    <s v="SJU303"/>
    <x v="13"/>
    <n v="75"/>
    <x v="0"/>
    <s v="MACRO SIN CSMO"/>
    <n v="0"/>
    <n v="26163"/>
    <n v="0"/>
    <n v="70"/>
    <n v="78"/>
    <n v="-26163"/>
    <n v="0"/>
    <n v="0"/>
  </r>
  <r>
    <n v="202001"/>
    <s v="ATLANTICO NORTE"/>
    <s v="BARRANQUILLA"/>
    <s v="BARRANQUILLA"/>
    <s v="LA MANGA"/>
    <s v="M3645"/>
    <n v="65748109"/>
    <x v="4985"/>
    <s v="DISTRIBUCION"/>
    <s v="MAXWELL"/>
    <s v="RED TRENZADA"/>
    <s v="SIL316"/>
    <x v="5"/>
    <n v="75"/>
    <x v="5"/>
    <s v="Con balance"/>
    <n v="55740"/>
    <n v="53145"/>
    <n v="368"/>
    <n v="148"/>
    <n v="153"/>
    <n v="2227"/>
    <n v="4"/>
    <n v="-877.59"/>
  </r>
  <r>
    <n v="202001"/>
    <s v="ATLANTICO SUR"/>
    <s v="BARANOA"/>
    <s v="CGTO CAMPECHE"/>
    <s v="SAN JOSE"/>
    <s v="5982U"/>
    <n v="65760210"/>
    <x v="4986"/>
    <s v="DISTRIBUCION + ALUMBRADO PUBLICO"/>
    <s v="RYMEL"/>
    <s v="RED TRENZADA"/>
    <s v="SAC303"/>
    <x v="83"/>
    <n v="25"/>
    <x v="7"/>
    <s v="Con balance"/>
    <n v="6720"/>
    <n v="1430"/>
    <n v="224"/>
    <n v="8"/>
    <n v="10"/>
    <n v="5066"/>
    <n v="75.39"/>
    <n v="-64.92"/>
  </r>
  <r>
    <n v="202001"/>
    <s v="ATLANTICO SUR"/>
    <s v="BARANOA"/>
    <s v="CGTO CAMPECHE"/>
    <s v="LA ARENA"/>
    <s v="5983U"/>
    <n v="65760262"/>
    <x v="4987"/>
    <s v="DISTRIBUCION + ALUMBRADO PUBLICO"/>
    <s v="MAXWELL"/>
    <s v="RED TRENZADA"/>
    <s v="SAC303"/>
    <x v="83"/>
    <n v="25"/>
    <x v="3"/>
    <s v="Con balance"/>
    <n v="3880"/>
    <n v="4023"/>
    <n v="490"/>
    <n v="22"/>
    <n v="24"/>
    <n v="-633"/>
    <n v="-16.309999999999999"/>
    <n v="-786.77"/>
  </r>
  <r>
    <n v="202001"/>
    <s v="MAGDALENA"/>
    <s v="FUNDACION"/>
    <s v="FUNDACION"/>
    <s v="EL PORVENIR"/>
    <s v="6206M"/>
    <n v="65744972"/>
    <x v="4988"/>
    <s v="DISTRIBUCION + ALUMBRADO PUBLICO"/>
    <s v="RYMEL"/>
    <s v="RED TRENZADA"/>
    <s v="FUN303"/>
    <x v="22"/>
    <n v="50"/>
    <x v="2"/>
    <s v="Con balance"/>
    <n v="5609025"/>
    <n v="22304"/>
    <n v="126"/>
    <n v="23"/>
    <n v="24"/>
    <n v="5586595"/>
    <n v="99.6"/>
    <n v="93.04"/>
  </r>
  <r>
    <n v="202001"/>
    <s v="GUAJIRA"/>
    <s v="ALBANIA"/>
    <s v="CUESTECITAS"/>
    <s v="No Disponible"/>
    <s v="6310M"/>
    <n v="65709452"/>
    <x v="4989"/>
    <s v="DISTRIBUCION + ALUMBRADO PUBLICO"/>
    <s v="MAXWELL"/>
    <s v="RED TRENZADA"/>
    <s v="CUC303"/>
    <x v="87"/>
    <n v="25"/>
    <x v="0"/>
    <s v="MACRO SIN CSMO"/>
    <n v="0"/>
    <n v="1773"/>
    <n v="175"/>
    <n v="4"/>
    <n v="7"/>
    <n v="-1948"/>
    <n v="0"/>
    <n v="0"/>
  </r>
  <r>
    <n v="202001"/>
    <s v="ATLANTICO NORTE"/>
    <s v="BARRANQUILLA"/>
    <s v="BARRANQUILLA"/>
    <s v="CHIQUINQUIRA"/>
    <s v="6350J"/>
    <n v="65744652"/>
    <x v="4990"/>
    <s v="DISTRIBUCION + ALUMBRADO PUBLICO"/>
    <s v="SIN DEFINIR"/>
    <s v="RED ABIERTA"/>
    <s v="CTR310"/>
    <x v="33"/>
    <n v="75"/>
    <x v="0"/>
    <s v="MACRO SIN CSMO"/>
    <n v="0"/>
    <n v="18473"/>
    <n v="141"/>
    <n v="48"/>
    <n v="49"/>
    <n v="-18614"/>
    <n v="0"/>
    <n v="0"/>
  </r>
  <r>
    <n v="202001"/>
    <s v="GUAJIRA"/>
    <s v="MAICAO"/>
    <s v="MAICAO"/>
    <s v="EL CENTRO"/>
    <s v="6423M"/>
    <n v="65745211"/>
    <x v="4991"/>
    <s v="DISTRIBUCION + ALUMBRADO PUBLICO"/>
    <s v="MAXWELL"/>
    <s v="RED TRENZADA"/>
    <s v="MCA304"/>
    <x v="42"/>
    <n v="75"/>
    <x v="2"/>
    <s v="Con balance"/>
    <n v="3998760"/>
    <n v="15176"/>
    <n v="0"/>
    <n v="32"/>
    <n v="42"/>
    <n v="3983584"/>
    <n v="99.62"/>
    <n v="98.64"/>
  </r>
  <r>
    <n v="202001"/>
    <s v="ATLANTICO NORTE"/>
    <s v="BARRANQUILLA"/>
    <s v="BARRANQUILLA"/>
    <s v="VILLA COUNTRY"/>
    <s v="6432J"/>
    <n v="65219286"/>
    <x v="4992"/>
    <s v="DISTRIBUCION"/>
    <s v="MAXWELL"/>
    <s v="RED TRENZADA"/>
    <s v="RIM308"/>
    <x v="31"/>
    <n v="100"/>
    <x v="1"/>
    <s v="Con balance"/>
    <n v="9450"/>
    <n v="5976"/>
    <n v="0"/>
    <n v="11"/>
    <n v="12"/>
    <n v="3474"/>
    <n v="36.76"/>
    <n v="-1171.99"/>
  </r>
  <r>
    <n v="202001"/>
    <s v="GUAJIRA"/>
    <s v="ALBANIA"/>
    <s v="ALBANIA"/>
    <s v="EL MOLINO"/>
    <s v="6448M"/>
    <n v="65011730"/>
    <x v="4993"/>
    <s v="DISTRIBUCION + ALUMBRADO PUBLICO"/>
    <s v="MAXWELL"/>
    <s v="RED TRENZADA"/>
    <s v="CUC302"/>
    <x v="50"/>
    <n v="50"/>
    <x v="3"/>
    <s v="Con balance"/>
    <n v="28800"/>
    <n v="35600"/>
    <n v="462"/>
    <n v="96"/>
    <n v="113"/>
    <n v="-7262"/>
    <n v="-25.22"/>
    <n v="-5.78"/>
  </r>
  <r>
    <n v="202001"/>
    <s v="ATLANTICO NORTE"/>
    <s v="BARRANQUILLA"/>
    <s v="BARRANQUILLA"/>
    <s v="RECREO"/>
    <s v="A4641"/>
    <n v="65205703"/>
    <x v="4994"/>
    <s v="DISTRIBUCION + ALUMBRADO PUBLICO"/>
    <s v="SIN DEFINIR"/>
    <s v="RED ABIERTA"/>
    <s v="CTR309"/>
    <x v="3"/>
    <n v="50"/>
    <x v="4"/>
    <s v="Con balance"/>
    <n v="16238"/>
    <n v="13545"/>
    <n v="148"/>
    <n v="32"/>
    <n v="33"/>
    <n v="2545"/>
    <n v="15.67"/>
    <n v="-45.43"/>
  </r>
  <r>
    <n v="202001"/>
    <s v="ATLANTICO NORTE"/>
    <s v="BARRANQUILLA"/>
    <s v="BARRANQUILLA"/>
    <s v="LUCERO"/>
    <s v="A4683"/>
    <n v="65205623"/>
    <x v="4995"/>
    <s v="DISTRIBUCION + ALUMBRADO PUBLICO"/>
    <s v="SIN DEFINIR"/>
    <s v="RED TRENZADA"/>
    <s v="CTR309"/>
    <x v="3"/>
    <s v="37.5"/>
    <x v="0"/>
    <s v="MACRO SIN CSMO"/>
    <n v="0"/>
    <n v="9138"/>
    <n v="0"/>
    <n v="34"/>
    <n v="36"/>
    <n v="-9138"/>
    <n v="0"/>
    <n v="0"/>
  </r>
  <r>
    <n v="202001"/>
    <s v="ATLANTICO NORTE"/>
    <s v="BARRANQUILLA"/>
    <s v="BARRANQUILLA"/>
    <s v="CHIQUINQUIRA"/>
    <s v="A4765"/>
    <n v="65208102"/>
    <x v="4996"/>
    <s v="DISTRIBUCION + ALUMBRADO PUBLICO"/>
    <s v="MAXWELL"/>
    <s v="RED TRENZADA"/>
    <s v="CTR310"/>
    <x v="33"/>
    <n v="75"/>
    <x v="4"/>
    <s v="Con balance"/>
    <n v="15318"/>
    <n v="10029"/>
    <n v="85"/>
    <n v="38"/>
    <n v="40"/>
    <n v="5204"/>
    <n v="33.97"/>
    <n v="-690.46"/>
  </r>
  <r>
    <n v="202001"/>
    <s v="ATLANTICO NORTE"/>
    <s v="BARRANQUILLA"/>
    <s v="BARRANQUILLA"/>
    <s v="GRANADILLO"/>
    <n v="9059"/>
    <n v="65223481"/>
    <x v="171"/>
    <s v="DISTRIBUCION"/>
    <s v="MAXWELL"/>
    <s v="RED TRENZADA"/>
    <s v="RIM320"/>
    <x v="9"/>
    <n v="75"/>
    <x v="5"/>
    <s v="Con balance"/>
    <n v="7500"/>
    <n v="7824"/>
    <n v="0"/>
    <n v="9"/>
    <n v="9"/>
    <n v="-324"/>
    <n v="-4.32"/>
    <n v="-32.79"/>
  </r>
  <r>
    <n v="202001"/>
    <s v="ATLANTICO NORTE"/>
    <s v="BARRANQUILLA"/>
    <s v="BARRANQUILLA"/>
    <s v="CIUDAD JARDIN"/>
    <n v="9198"/>
    <n v="65225640"/>
    <x v="4997"/>
    <s v="DISTRIBUCION"/>
    <s v="MAXWELL"/>
    <s v="RED TRENZADA"/>
    <s v="NBQ302"/>
    <x v="9"/>
    <n v="100"/>
    <x v="5"/>
    <s v="Con balance"/>
    <n v="3174"/>
    <n v="3276"/>
    <n v="0"/>
    <n v="12"/>
    <n v="14"/>
    <n v="-102"/>
    <n v="-3.21"/>
    <n v="-37.71"/>
  </r>
  <r>
    <n v="202001"/>
    <s v="ATLANTICO NORTE"/>
    <s v="BARRANQUILLA"/>
    <s v="BARRANQUILLA"/>
    <s v="LA CAMPI?A"/>
    <n v="9259"/>
    <n v="65200455"/>
    <x v="4998"/>
    <s v="DISTRIBUCION"/>
    <s v="SIN DEFINIR"/>
    <s v="TIPO RED BT SUBTERRANEA"/>
    <s v="RIM320"/>
    <x v="9"/>
    <n v="75"/>
    <x v="0"/>
    <s v="MACRO SIN CSMO"/>
    <n v="0"/>
    <n v="2148"/>
    <n v="0"/>
    <n v="9"/>
    <n v="10"/>
    <n v="-2148"/>
    <n v="0"/>
    <n v="0"/>
  </r>
  <r>
    <n v="202001"/>
    <s v="ATLANTICO NORTE"/>
    <s v="BARRANQUILLA"/>
    <s v="BARRANQUILLA"/>
    <s v="LOS ALPES"/>
    <n v="9296"/>
    <n v="65228502"/>
    <x v="4999"/>
    <s v="DISTRIBUCION"/>
    <s v="MAXWELL"/>
    <s v="RED TRENZADA"/>
    <s v="RIM310"/>
    <x v="9"/>
    <n v="100"/>
    <x v="2"/>
    <s v="Con balance"/>
    <n v="2865"/>
    <n v="0"/>
    <n v="0"/>
    <n v="0"/>
    <n v="0"/>
    <n v="2865"/>
    <n v="100"/>
    <n v="100"/>
  </r>
  <r>
    <n v="202001"/>
    <s v="ATLANTICO NORTE"/>
    <s v="BARRANQUILLA"/>
    <s v="BARRANQUILLA"/>
    <s v="LA CUMBRE"/>
    <n v="9319"/>
    <n v="65230165"/>
    <x v="5000"/>
    <s v="DISTRIBUCION"/>
    <s v="MAXWELL"/>
    <s v="RED TRENZADA"/>
    <s v="NBQ302"/>
    <x v="9"/>
    <n v="50"/>
    <x v="0"/>
    <s v="MACRO SIN CSMO"/>
    <n v="0"/>
    <n v="1654"/>
    <n v="0"/>
    <n v="6"/>
    <n v="6"/>
    <n v="-1654"/>
    <n v="0"/>
    <n v="0"/>
  </r>
  <r>
    <n v="202001"/>
    <s v="ATLANTICO NORTE"/>
    <s v="BARRANQUILLA"/>
    <s v="BARRANQUILLA"/>
    <s v="EL TABOR"/>
    <n v="9367"/>
    <n v="65230600"/>
    <x v="5001"/>
    <s v="DISTRIBUCION + ALUMBRADO PUBLICO"/>
    <s v="MAXWELL"/>
    <s v="RED TRENZADA"/>
    <s v="RIM310"/>
    <x v="9"/>
    <n v="75"/>
    <x v="5"/>
    <s v="Con balance"/>
    <n v="3135"/>
    <n v="3053"/>
    <n v="0"/>
    <n v="10"/>
    <n v="11"/>
    <n v="83"/>
    <n v="2.65"/>
    <n v="-1060.72"/>
  </r>
  <r>
    <n v="202001"/>
    <s v="ATLANTICO NORTE"/>
    <s v="BARRANQUILLA"/>
    <s v="BARRANQUILLA"/>
    <s v="EL GOLF"/>
    <n v="9440"/>
    <n v="65217880"/>
    <x v="5002"/>
    <s v="DISTRIBUCION"/>
    <s v="MAXWELL"/>
    <s v="RED TRENZADA"/>
    <s v="RIM309"/>
    <x v="31"/>
    <n v="225"/>
    <x v="3"/>
    <s v="Con balance"/>
    <n v="4163"/>
    <n v="11846"/>
    <n v="0"/>
    <n v="10"/>
    <n v="22"/>
    <n v="-7684"/>
    <n v="-184.6"/>
    <n v="-444.38"/>
  </r>
  <r>
    <n v="202001"/>
    <s v="MAGDALENA"/>
    <s v="CIENAGA"/>
    <s v="CIENAGA"/>
    <s v="CENTRAL"/>
    <n v="23028"/>
    <n v="65004500"/>
    <x v="5003"/>
    <s v="DISTRIBUCION + ALUMBRADO PUBLICO"/>
    <s v="MAXWELL"/>
    <s v="RED TRENZADA"/>
    <s v="CIE304"/>
    <x v="32"/>
    <s v="112.5"/>
    <x v="0"/>
    <s v="MACRO SIN CSMO"/>
    <n v="0"/>
    <n v="16613"/>
    <n v="0"/>
    <n v="38"/>
    <n v="50"/>
    <n v="-16613"/>
    <n v="0"/>
    <n v="89.3"/>
  </r>
  <r>
    <n v="202001"/>
    <s v="MAGDALENA"/>
    <s v="ZONA BANANERA"/>
    <s v="RIOFRIO"/>
    <s v="No Disponible"/>
    <s v="2327M"/>
    <n v="65735586"/>
    <x v="5004"/>
    <s v="DISTRIBUCION"/>
    <s v="MAXWELL"/>
    <s v="RED TRENZADA"/>
    <s v="ZAW303"/>
    <x v="61"/>
    <n v="50"/>
    <x v="0"/>
    <s v="MACRO SIN CSMO"/>
    <n v="0"/>
    <n v="9689"/>
    <n v="0"/>
    <n v="14"/>
    <n v="14"/>
    <n v="-9689"/>
    <n v="0"/>
    <n v="98.12"/>
  </r>
  <r>
    <n v="202001"/>
    <s v="MAGDALENA"/>
    <s v="CIENAGA"/>
    <s v="CIENAGA"/>
    <s v="LOMA FRESCA"/>
    <s v="2328Q"/>
    <n v="65004446"/>
    <x v="5005"/>
    <s v="DISTRIBUCION + ALUMBRADO PUBLICO"/>
    <s v="SIN DEFINIR"/>
    <s v="RED TRENZADA"/>
    <s v="CIE304"/>
    <x v="32"/>
    <s v="112.5"/>
    <x v="0"/>
    <s v="MACRO SIN CSMO"/>
    <n v="0"/>
    <n v="19390"/>
    <n v="0"/>
    <n v="91"/>
    <n v="98"/>
    <n v="-19390"/>
    <n v="0"/>
    <n v="0"/>
  </r>
  <r>
    <n v="202001"/>
    <s v="GUAJIRA"/>
    <s v="MAICAO"/>
    <s v="MAICAO"/>
    <s v="EL CARMEN"/>
    <s v="2410R"/>
    <n v="65759904"/>
    <x v="5006"/>
    <s v="DISTRIBUCION"/>
    <s v="MAXWELL"/>
    <s v="RED TRENZADA"/>
    <s v="MCA306"/>
    <x v="42"/>
    <n v="50"/>
    <x v="4"/>
    <s v="Con balance"/>
    <n v="17768"/>
    <n v="13750"/>
    <n v="87"/>
    <n v="22"/>
    <n v="24"/>
    <n v="3931"/>
    <n v="22.12"/>
    <n v="25.35"/>
  </r>
  <r>
    <n v="202001"/>
    <s v="GUAJIRA"/>
    <s v="DIBULLA"/>
    <s v="MINGUEO"/>
    <s v="No Disponible"/>
    <s v="2424R"/>
    <n v="65757766"/>
    <x v="5007"/>
    <s v="DISTRIBUCION"/>
    <s v="CDM"/>
    <s v="RED TRENZADA"/>
    <s v="TGJ304"/>
    <x v="53"/>
    <n v="50"/>
    <x v="4"/>
    <s v="Con balance"/>
    <n v="17438"/>
    <n v="13612"/>
    <n v="503"/>
    <n v="38"/>
    <n v="43"/>
    <n v="3323"/>
    <n v="19.059999999999999"/>
    <n v="-605.82000000000005"/>
  </r>
  <r>
    <n v="202001"/>
    <s v="GUAJIRA"/>
    <s v="RIOHACHA"/>
    <s v="RIOHACHA"/>
    <s v="GUSTAVO ROJAS PINILLA"/>
    <n v="24315"/>
    <n v="65006223"/>
    <x v="5008"/>
    <s v="DISTRIBUCION + ALUMBRADO PUBLICO"/>
    <s v="MAXWELL"/>
    <s v="RED TRENZADA"/>
    <s v="RCH305"/>
    <x v="12"/>
    <n v="75"/>
    <x v="0"/>
    <s v="MACRO SIN CSMO"/>
    <n v="0"/>
    <n v="21868"/>
    <n v="158"/>
    <n v="64"/>
    <n v="68"/>
    <n v="-22026"/>
    <n v="0"/>
    <n v="0"/>
  </r>
  <r>
    <n v="202001"/>
    <s v="GUAJIRA"/>
    <s v="RIOHACHA"/>
    <s v="RIOHACHA"/>
    <s v="EL CENTRO"/>
    <n v="24632"/>
    <n v="65006489"/>
    <x v="5009"/>
    <s v="DISTRIBUCION + ALUMBRADO PUBLICO"/>
    <s v="MAXWELL"/>
    <s v="RED TRENZADA"/>
    <s v="RCH309"/>
    <x v="12"/>
    <s v="112.5"/>
    <x v="3"/>
    <s v="Con balance"/>
    <n v="6619"/>
    <n v="7866"/>
    <n v="0"/>
    <n v="13"/>
    <n v="24"/>
    <n v="-1246"/>
    <n v="-18.829999999999998"/>
    <n v="-313.14"/>
  </r>
  <r>
    <n v="202001"/>
    <s v="GUAJIRA"/>
    <s v="RIOHACHA"/>
    <s v="RIOHACHA"/>
    <s v="EL CENTRO"/>
    <n v="24644"/>
    <n v="65006246"/>
    <x v="5010"/>
    <s v="DISTRIBUCION + ALUMBRADO PUBLICO"/>
    <s v="MAXWELL"/>
    <s v="RED TRENZADA"/>
    <s v="RCH309"/>
    <x v="12"/>
    <n v="75"/>
    <x v="1"/>
    <s v="Con balance"/>
    <n v="43920"/>
    <n v="26240"/>
    <n v="437"/>
    <n v="74"/>
    <n v="83"/>
    <n v="17243"/>
    <n v="39.26"/>
    <n v="-109.01"/>
  </r>
  <r>
    <n v="202001"/>
    <s v="GUAJIRA"/>
    <s v="MAICAO"/>
    <s v="MAICAO"/>
    <s v="EL CENTRO"/>
    <s v="6475M"/>
    <n v="65006721"/>
    <x v="5011"/>
    <s v="DISTRIBUCION"/>
    <s v="MAXWELL"/>
    <s v="RED TRENZADA"/>
    <s v="MCA304"/>
    <x v="42"/>
    <s v="112.5"/>
    <x v="4"/>
    <s v="Con balance"/>
    <n v="7440"/>
    <n v="5188"/>
    <n v="0"/>
    <n v="7"/>
    <n v="8"/>
    <n v="2252"/>
    <n v="30.27"/>
    <n v="40.74"/>
  </r>
  <r>
    <n v="202001"/>
    <s v="GUAJIRA"/>
    <s v="MAICAO"/>
    <s v="MAICAO"/>
    <s v="EL CENTRO"/>
    <s v="6489M"/>
    <n v="65719211"/>
    <x v="5012"/>
    <s v="DISTRIBUCION + ALUMBRADO PUBLICO"/>
    <s v="MAXWELL"/>
    <s v="RED TRENZADA"/>
    <s v="MCA304"/>
    <x v="42"/>
    <n v="25"/>
    <x v="3"/>
    <s v="Con balance"/>
    <n v="7355"/>
    <n v="12410"/>
    <n v="150"/>
    <n v="22"/>
    <n v="25"/>
    <n v="-5206"/>
    <n v="-70.78"/>
    <n v="-74.52"/>
  </r>
  <r>
    <n v="202001"/>
    <s v="ATLANTICO NORTE"/>
    <s v="BARRANQUILLA"/>
    <s v="BARRANQUILLA"/>
    <s v="URB EL RUBY"/>
    <s v="6646J"/>
    <n v="65703930"/>
    <x v="5013"/>
    <s v="DISTRIBUCION"/>
    <s v="MAXWELL"/>
    <s v="RED TRENZADA"/>
    <s v="NBQ306"/>
    <x v="4"/>
    <n v="150"/>
    <x v="3"/>
    <s v="Con balance"/>
    <n v="15174"/>
    <n v="18372"/>
    <n v="0"/>
    <n v="59"/>
    <n v="78"/>
    <n v="-3197"/>
    <n v="-21.07"/>
    <n v="-1247.24"/>
  </r>
  <r>
    <n v="202001"/>
    <s v="ATLANTICO NORTE"/>
    <s v="BARRANQUILLA"/>
    <s v="BARRANQUILLA"/>
    <s v="No Disponible"/>
    <s v="6674U"/>
    <n v="65758797"/>
    <x v="5014"/>
    <s v="DISTRIBUCION"/>
    <s v="MAXWELL"/>
    <s v="RED TRENZADA"/>
    <s v="NBQ311"/>
    <x v="51"/>
    <n v="400"/>
    <x v="0"/>
    <s v="MACRO SIN CSMO"/>
    <n v="0"/>
    <n v="60817"/>
    <n v="0"/>
    <n v="92"/>
    <n v="105"/>
    <n v="-60817"/>
    <n v="0"/>
    <n v="0"/>
  </r>
  <r>
    <n v="202001"/>
    <s v="ATLANTICO NORTE"/>
    <s v="BARRANQUILLA"/>
    <s v="BARRANQUILLA"/>
    <s v="LA VICTORIA"/>
    <s v="6743Q"/>
    <n v="65772220"/>
    <x v="5015"/>
    <s v="DISTRIBUCION + ALUMBRADO PUBLICO"/>
    <s v="SIN DEFINIR"/>
    <s v="RED TRENZADA"/>
    <s v="UNI311"/>
    <x v="19"/>
    <n v="50"/>
    <x v="0"/>
    <s v="MACRO SIN CSMO"/>
    <n v="0"/>
    <n v="10058"/>
    <n v="0"/>
    <n v="38"/>
    <n v="39"/>
    <n v="-10058"/>
    <n v="0"/>
    <n v="0"/>
  </r>
  <r>
    <n v="202001"/>
    <s v="ATLANTICO NORTE"/>
    <s v="BARRANQUILLA"/>
    <s v="BARRANQUILLA"/>
    <s v="VILLA COUNTRY"/>
    <s v="6781J"/>
    <n v="65218823"/>
    <x v="5016"/>
    <s v="DISTRIBUCION"/>
    <s v="MAXWELL"/>
    <s v="RED TRENZADA"/>
    <s v="RIM308"/>
    <x v="31"/>
    <n v="225"/>
    <x v="5"/>
    <s v="Con balance"/>
    <n v="4781"/>
    <n v="4219"/>
    <n v="0"/>
    <n v="12"/>
    <n v="15"/>
    <n v="562"/>
    <n v="11.76"/>
    <n v="-1523.81"/>
  </r>
  <r>
    <n v="202001"/>
    <s v="ATLANTICO NORTE"/>
    <s v="BARRANQUILLA"/>
    <s v="BARRANQUILLA"/>
    <s v="CENTRO"/>
    <s v="6839J"/>
    <n v="65751879"/>
    <x v="5017"/>
    <s v="DISTRIBUCION + ALUMBRADO PUBLICO"/>
    <s v="SIN DEFINIR"/>
    <s v="RED TRENZADA"/>
    <s v="ERI311"/>
    <x v="33"/>
    <n v="75"/>
    <x v="0"/>
    <s v="MACRO SIN CSMO"/>
    <n v="0"/>
    <n v="5695"/>
    <n v="0"/>
    <n v="10"/>
    <n v="12"/>
    <n v="-5695"/>
    <n v="0"/>
    <n v="0"/>
  </r>
  <r>
    <n v="202001"/>
    <s v="MAGDALENA"/>
    <s v="SANTA MARTA"/>
    <s v="SANTA MARTA"/>
    <s v="BAVARIA"/>
    <s v="6850M"/>
    <n v="65723630"/>
    <x v="5018"/>
    <s v="DISTRIBUCION + ALUMBRADO PUBLICO"/>
    <s v="MAXWELL"/>
    <s v="RED TRENZADA"/>
    <s v="MAZ307"/>
    <x v="10"/>
    <n v="75"/>
    <x v="0"/>
    <s v="MACRO SIN CSMO"/>
    <n v="0"/>
    <n v="8569"/>
    <n v="0"/>
    <n v="24"/>
    <n v="25"/>
    <n v="-8569"/>
    <n v="0"/>
    <n v="0"/>
  </r>
  <r>
    <n v="202001"/>
    <s v="ATLANTICO SUR"/>
    <s v="SANTO TOMAS"/>
    <s v="SANTO TOMAS"/>
    <s v="CALLE LA FELICIDAD"/>
    <s v="6855U"/>
    <n v="65218068"/>
    <x v="5019"/>
    <s v="DISTRIBUCION + ALUMBRADO PUBLICO"/>
    <s v="MAXWELL"/>
    <s v="RED TRENZADA"/>
    <s v="SBG303"/>
    <x v="48"/>
    <n v="25"/>
    <x v="2"/>
    <s v="Con balance"/>
    <n v="3528741"/>
    <n v="4424"/>
    <n v="116"/>
    <n v="10"/>
    <n v="11"/>
    <n v="3524201"/>
    <n v="99.87"/>
    <n v="95.98"/>
  </r>
  <r>
    <n v="202001"/>
    <s v="ATLANTICO NORTE"/>
    <s v="BARRANQUILLA"/>
    <s v="BARRANQUILLA"/>
    <s v="CHIQUINQUIRA"/>
    <s v="A4783"/>
    <n v="65719569"/>
    <x v="5020"/>
    <s v="DISTRIBUCION + ALUMBRADO PUBLICO"/>
    <s v="SIN DEFINIR"/>
    <s v="RED TRENZADA"/>
    <s v="CTR310"/>
    <x v="33"/>
    <n v="50"/>
    <x v="1"/>
    <s v="Con balance"/>
    <n v="9106"/>
    <n v="2647"/>
    <n v="965"/>
    <n v="8"/>
    <n v="24"/>
    <n v="5494"/>
    <n v="60.34"/>
    <n v="43.48"/>
  </r>
  <r>
    <n v="202001"/>
    <s v="ATLANTICO NORTE"/>
    <s v="BARRANQUILLA"/>
    <s v="BARRANQUILLA"/>
    <s v="EL CARMEN"/>
    <s v="A4799"/>
    <n v="65206917"/>
    <x v="5021"/>
    <s v="DISTRIBUCION + ALUMBRADO PUBLICO"/>
    <s v="SIN DEFINIR"/>
    <s v="RED ABIERTA"/>
    <s v="CTR328"/>
    <x v="35"/>
    <n v="75"/>
    <x v="1"/>
    <s v="Con balance"/>
    <n v="30388"/>
    <n v="15774"/>
    <n v="219"/>
    <n v="75"/>
    <n v="81"/>
    <n v="14395"/>
    <n v="47.37"/>
    <n v="28.5"/>
  </r>
  <r>
    <n v="202001"/>
    <s v="ATLANTICO NORTE"/>
    <s v="BARRANQUILLA"/>
    <s v="BARRANQUILLA"/>
    <s v="LAS NIEVES"/>
    <s v="A4803"/>
    <n v="65211205"/>
    <x v="5022"/>
    <s v="DISTRIBUCION + ALUMBRADO PUBLICO"/>
    <s v="MAXWELL"/>
    <s v="RED TRENZADA"/>
    <s v="UNI316"/>
    <x v="36"/>
    <n v="75"/>
    <x v="1"/>
    <s v="Con balance"/>
    <n v="21600"/>
    <n v="12097"/>
    <n v="87"/>
    <n v="41"/>
    <n v="44"/>
    <n v="9416"/>
    <n v="43.59"/>
    <n v="-507.1"/>
  </r>
  <r>
    <n v="202001"/>
    <s v="ATLANTICO NORTE"/>
    <s v="SOLEDAD"/>
    <s v="SOLEDAD"/>
    <s v="VISTA HERMOSA"/>
    <s v="A4842"/>
    <n v="65212283"/>
    <x v="5023"/>
    <s v="DISTRIBUCION + ALUMBRADO PUBLICO"/>
    <s v="SIN DEFINIR"/>
    <s v="RED ABIERTA"/>
    <s v="UNI316"/>
    <x v="36"/>
    <n v="50"/>
    <x v="3"/>
    <s v="Con balance"/>
    <n v="2012"/>
    <n v="3434"/>
    <n v="85"/>
    <n v="18"/>
    <n v="18"/>
    <n v="-1507"/>
    <n v="-74.900000000000006"/>
    <n v="11.11"/>
  </r>
  <r>
    <n v="202001"/>
    <s v="ATLANTICO NORTE"/>
    <s v="BARRANQUILLA"/>
    <s v="BARRANQUILLA"/>
    <s v="EL ROSARIO"/>
    <s v="A4894"/>
    <n v="65725777"/>
    <x v="5024"/>
    <s v="DISTRIBUCION + ALUMBRADO PUBLICO"/>
    <s v="SIN DEFINIR"/>
    <s v="RED ABIERTA"/>
    <s v="CTR313"/>
    <x v="33"/>
    <n v="50"/>
    <x v="5"/>
    <s v="Con balance"/>
    <n v="12218"/>
    <n v="10297"/>
    <n v="362"/>
    <n v="35"/>
    <n v="42"/>
    <n v="1559"/>
    <n v="12.76"/>
    <n v="-21.07"/>
  </r>
  <r>
    <n v="202001"/>
    <s v="ATLANTICO NORTE"/>
    <s v="SOLEDAD"/>
    <s v="SOLEDAD"/>
    <s v="HIPODROMO"/>
    <s v="A4918"/>
    <n v="65768310"/>
    <x v="5025"/>
    <s v="DISTRIBUCION + ALUMBRADO PUBLICO"/>
    <s v="SIN DEFINIR"/>
    <s v="RED TRENZADA"/>
    <s v="UNI315"/>
    <x v="36"/>
    <n v="50"/>
    <x v="1"/>
    <s v="Con balance"/>
    <n v="26471"/>
    <n v="13416"/>
    <n v="198"/>
    <n v="54"/>
    <n v="62"/>
    <n v="12857"/>
    <n v="48.57"/>
    <n v="-436.57"/>
  </r>
  <r>
    <n v="202001"/>
    <s v="ATLANTICO NORTE"/>
    <s v="SOLEDAD"/>
    <s v="SOLEDAD"/>
    <s v="HIPODROMO"/>
    <s v="A4927"/>
    <n v="65719117"/>
    <x v="5026"/>
    <s v="DISTRIBUCION + ALUMBRADO PUBLICO"/>
    <s v="RYMEL"/>
    <s v="RED TRENZADA"/>
    <s v="UNI315"/>
    <x v="36"/>
    <n v="50"/>
    <x v="4"/>
    <s v="Con balance"/>
    <n v="15406"/>
    <n v="10666"/>
    <n v="461"/>
    <n v="37"/>
    <n v="41"/>
    <n v="4279"/>
    <n v="27.77"/>
    <n v="-690.37"/>
  </r>
  <r>
    <n v="202001"/>
    <s v="ATLANTICO NORTE"/>
    <s v="BARRANQUILLA"/>
    <s v="BARRANQUILLA"/>
    <s v="EL ROSARIO"/>
    <s v="A4947"/>
    <n v="65209352"/>
    <x v="5027"/>
    <s v="DISTRIBUCION + ALUMBRADO PUBLICO"/>
    <s v="SIN DEFINIR"/>
    <s v="RED TRENZADA"/>
    <s v="CTR313"/>
    <x v="33"/>
    <n v="75"/>
    <x v="5"/>
    <s v="Con balance"/>
    <n v="14564"/>
    <n v="12170"/>
    <n v="603"/>
    <n v="26"/>
    <n v="31"/>
    <n v="1790"/>
    <n v="12.29"/>
    <n v="-246.16"/>
  </r>
  <r>
    <n v="202001"/>
    <s v="ATLANTICO NORTE"/>
    <s v="BARRANQUILLA"/>
    <s v="BARRANQUILLA"/>
    <s v="EL ROSARIO"/>
    <s v="A4970"/>
    <n v="65209461"/>
    <x v="171"/>
    <s v="DISTRIBUCION"/>
    <s v="MAXWELL"/>
    <s v="RED TRENZADA"/>
    <s v="CTR313"/>
    <x v="33"/>
    <n v="75"/>
    <x v="1"/>
    <s v="Con balance"/>
    <n v="6840"/>
    <n v="3078"/>
    <n v="0"/>
    <n v="9"/>
    <n v="39"/>
    <n v="3762"/>
    <n v="55"/>
    <n v="52.39"/>
  </r>
  <r>
    <n v="202001"/>
    <s v="ATLANTICO NORTE"/>
    <s v="BARRANQUILLA"/>
    <s v="BARRANQUILLA"/>
    <s v="ALTOS DEL PRADO"/>
    <n v="9451"/>
    <n v="65218340"/>
    <x v="171"/>
    <s v="DISTRIBUCION"/>
    <s v="MAXWELL"/>
    <s v="RED TRENZADA"/>
    <s v="RIM309"/>
    <x v="31"/>
    <n v="225"/>
    <x v="3"/>
    <s v="Con balance"/>
    <n v="5906"/>
    <n v="6684"/>
    <n v="0"/>
    <n v="9"/>
    <n v="9"/>
    <n v="-778"/>
    <n v="-13.17"/>
    <n v="-1050.55"/>
  </r>
  <r>
    <n v="202001"/>
    <s v="ATLANTICO NORTE"/>
    <s v="BARRANQUILLA"/>
    <s v="BARRANQUILLA"/>
    <s v="ALTOS DEL PRADO"/>
    <n v="9479"/>
    <n v="65218341"/>
    <x v="5028"/>
    <s v="DISTRIBUCION"/>
    <s v="MAXWELL"/>
    <s v="RED TRENZADA"/>
    <s v="RIM309"/>
    <x v="31"/>
    <n v="225"/>
    <x v="3"/>
    <s v="Con balance"/>
    <n v="4125"/>
    <n v="13347"/>
    <n v="0"/>
    <n v="3"/>
    <n v="12"/>
    <n v="-9222"/>
    <n v="-223.57"/>
    <n v="-2724.16"/>
  </r>
  <r>
    <n v="202001"/>
    <s v="ATLANTICO NORTE"/>
    <s v="BARRANQUILLA"/>
    <s v="BARRANQUILLA"/>
    <s v="ALTOS DEL PRADO"/>
    <n v="9488"/>
    <n v="65218468"/>
    <x v="5029"/>
    <s v="DISTRIBUCION"/>
    <s v="MAXWELL"/>
    <s v="RED TRENZADA"/>
    <s v="RIM309"/>
    <x v="31"/>
    <n v="100"/>
    <x v="3"/>
    <s v="Con balance"/>
    <n v="3075"/>
    <n v="3525"/>
    <n v="0"/>
    <n v="1"/>
    <n v="4"/>
    <n v="-450"/>
    <n v="-14.62"/>
    <n v="-1153.52"/>
  </r>
  <r>
    <n v="202001"/>
    <s v="ATLANTICO NORTE"/>
    <s v="BARRANQUILLA"/>
    <s v="BARRANQUILLA"/>
    <s v="ALTOS DEL PRADO"/>
    <n v="9499"/>
    <n v="65219002"/>
    <x v="5030"/>
    <s v="DISTRIBUCION"/>
    <s v="MAXWELL"/>
    <s v="RED TRENZADA"/>
    <s v="RIM309"/>
    <x v="31"/>
    <n v="225"/>
    <x v="1"/>
    <s v="Con balance"/>
    <n v="26850"/>
    <n v="12554"/>
    <n v="0"/>
    <n v="16"/>
    <n v="18"/>
    <n v="14296"/>
    <n v="53.24"/>
    <n v="-671.35"/>
  </r>
  <r>
    <n v="202001"/>
    <s v="ATLANTICO SUR"/>
    <s v="JUAN DE ACOSTA"/>
    <s v="CGTO SANTA VERONICA"/>
    <s v="SANTA VERONICA RURAL"/>
    <s v="0951N"/>
    <n v="65743001"/>
    <x v="5031"/>
    <s v="DISTRIBUCION + ALUMBRADO PUBLICO"/>
    <s v="RYMEL"/>
    <s v="RED TRENZADA"/>
    <s v="STV302"/>
    <x v="95"/>
    <n v="50"/>
    <x v="3"/>
    <s v="Con balance"/>
    <n v="8682"/>
    <n v="8909"/>
    <n v="910"/>
    <n v="27"/>
    <n v="31"/>
    <n v="-1137"/>
    <n v="-13.09"/>
    <n v="-21.81"/>
  </r>
  <r>
    <n v="202001"/>
    <s v="ATLANTICO NORTE"/>
    <s v="BARRANQUILLA"/>
    <s v="BARRANQUILLA"/>
    <s v="ALTOS DEL PRADO"/>
    <n v="9582"/>
    <n v="65220207"/>
    <x v="5032"/>
    <s v="DISTRIBUCION"/>
    <s v="MAXWELL"/>
    <s v="RED TRENZADA"/>
    <s v="RIM309"/>
    <x v="31"/>
    <n v="300"/>
    <x v="5"/>
    <s v="Con balance"/>
    <n v="18000"/>
    <n v="17548"/>
    <n v="0"/>
    <n v="9"/>
    <n v="19"/>
    <n v="452"/>
    <n v="2.5099999999999998"/>
    <n v="-122.05"/>
  </r>
  <r>
    <n v="202001"/>
    <s v="ATLANTICO NORTE"/>
    <s v="BARRANQUILLA"/>
    <s v="BARRANQUILLA"/>
    <s v="ALTOS DEL PRADO"/>
    <n v="9618"/>
    <n v="65221045"/>
    <x v="5033"/>
    <s v="DISTRIBUCION"/>
    <s v="MAXWELL"/>
    <s v="RED TRENZADA"/>
    <s v="RIM309"/>
    <x v="31"/>
    <n v="400"/>
    <x v="2"/>
    <s v="Con balance"/>
    <n v="5999040"/>
    <n v="4654"/>
    <n v="0"/>
    <n v="9"/>
    <n v="9"/>
    <n v="5994386"/>
    <n v="99.92"/>
    <n v="99.66"/>
  </r>
  <r>
    <n v="202001"/>
    <s v="ATLANTICO NORTE"/>
    <s v="BARRANQUILLA"/>
    <s v="BARRANQUILLA"/>
    <s v="NUEVO HORIZONTE"/>
    <n v="9673"/>
    <n v="65216862"/>
    <x v="5034"/>
    <s v="DISTRIBUCION + ALUMBRADO PUBLICO"/>
    <s v="MAXWELL"/>
    <s v="RED TRENZADA"/>
    <s v="SIL306"/>
    <x v="4"/>
    <n v="100"/>
    <x v="4"/>
    <s v="Con balance"/>
    <n v="2250"/>
    <n v="1642"/>
    <n v="0"/>
    <n v="10"/>
    <n v="11"/>
    <n v="608"/>
    <n v="27.04"/>
    <n v="-771.05"/>
  </r>
  <r>
    <n v="202001"/>
    <s v="ATLANTICO NORTE"/>
    <s v="BARRANQUILLA"/>
    <s v="BARRANQUILLA"/>
    <s v="VILLA COUNTRY"/>
    <n v="9993"/>
    <n v="65220420"/>
    <x v="5035"/>
    <s v="DISTRIBUCION"/>
    <s v="MAXWELL"/>
    <s v="RED TRENZADA"/>
    <s v="OAS317"/>
    <x v="31"/>
    <n v="225"/>
    <x v="5"/>
    <s v="Con balance"/>
    <n v="5160"/>
    <n v="4608"/>
    <n v="0"/>
    <n v="11"/>
    <n v="14"/>
    <n v="552"/>
    <n v="10.69"/>
    <n v="-28.69"/>
  </r>
  <r>
    <n v="202001"/>
    <s v="ATLANTICO NORTE"/>
    <s v="BARRANQUILLA"/>
    <s v="BARRANQUILLA"/>
    <s v="VILLA COUNTRY"/>
    <n v="10025"/>
    <n v="65219201"/>
    <x v="5036"/>
    <s v="DISTRIBUCION"/>
    <s v="MAXWELL"/>
    <s v="RED TRENZADA"/>
    <s v="RIM308"/>
    <x v="31"/>
    <n v="100"/>
    <x v="5"/>
    <s v="Con balance"/>
    <n v="2905"/>
    <n v="2797"/>
    <n v="0"/>
    <n v="9"/>
    <n v="12"/>
    <n v="108"/>
    <n v="3.72"/>
    <n v="67.430000000000007"/>
  </r>
  <r>
    <n v="202001"/>
    <s v="ATLANTICO NORTE"/>
    <s v="BARRANQUILLA"/>
    <s v="BARRANQUILLA"/>
    <s v="ALTOS DEL PRADO"/>
    <n v="10038"/>
    <n v="65220580"/>
    <x v="5037"/>
    <s v="DISTRIBUCION"/>
    <s v="MAXWELL"/>
    <s v="RED TRENZADA"/>
    <s v="RIM309"/>
    <x v="31"/>
    <n v="75"/>
    <x v="1"/>
    <s v="Con balance"/>
    <n v="4163"/>
    <n v="2399"/>
    <n v="0"/>
    <n v="2"/>
    <n v="7"/>
    <n v="1763"/>
    <n v="42.37"/>
    <n v="-268.35000000000002"/>
  </r>
  <r>
    <n v="202001"/>
    <s v="ATLANTICO NORTE"/>
    <s v="BARRANQUILLA"/>
    <s v="BARRANQUILLA"/>
    <s v="ALTOS DEL PRADO"/>
    <n v="10039"/>
    <n v="65220583"/>
    <x v="5038"/>
    <s v="DISTRIBUCION"/>
    <s v="MAXWELL"/>
    <s v="RED TRENZADA"/>
    <s v="RIM309"/>
    <x v="31"/>
    <s v="167.5"/>
    <x v="2"/>
    <s v="Con balance"/>
    <n v="18946232"/>
    <n v="14263"/>
    <n v="0"/>
    <n v="1"/>
    <n v="5"/>
    <n v="18931969"/>
    <n v="99.92"/>
    <n v="97.73"/>
  </r>
  <r>
    <n v="202001"/>
    <s v="GUAJIRA"/>
    <s v="MAICAO"/>
    <s v="MAICAO"/>
    <s v="EL CARMEN"/>
    <n v="24873"/>
    <n v="65007015"/>
    <x v="5039"/>
    <s v="DISTRIBUCION + ALUMBRADO PUBLICO"/>
    <s v="MAXWELL"/>
    <s v="RED TRENZADA"/>
    <s v="MCA306"/>
    <x v="42"/>
    <n v="75"/>
    <x v="0"/>
    <s v="MACRO SIN CSMO"/>
    <n v="0"/>
    <n v="31947"/>
    <n v="0"/>
    <n v="63"/>
    <n v="64"/>
    <n v="-31947"/>
    <n v="0"/>
    <n v="-42.9"/>
  </r>
  <r>
    <n v="202001"/>
    <s v="GUAJIRA"/>
    <s v="MAICAO"/>
    <s v="MAICAO"/>
    <s v="EL CENTRO"/>
    <n v="24908"/>
    <n v="65007051"/>
    <x v="5040"/>
    <s v="DISTRIBUCION + ALUMBRADO PUBLICO"/>
    <s v="MAXWELL"/>
    <s v="RED TRENZADA"/>
    <s v="MCA304"/>
    <x v="42"/>
    <n v="25"/>
    <x v="4"/>
    <s v="Con balance"/>
    <n v="4740"/>
    <n v="3237"/>
    <n v="0"/>
    <n v="7"/>
    <n v="8"/>
    <n v="1503"/>
    <n v="31.71"/>
    <n v="40.520000000000003"/>
  </r>
  <r>
    <n v="202001"/>
    <s v="GUAJIRA"/>
    <s v="MAICAO"/>
    <s v="MAICAO"/>
    <s v="EL CENTRO"/>
    <n v="24965"/>
    <n v="65706878"/>
    <x v="5041"/>
    <s v="DISTRIBUCION + ALUMBRADO PUBLICO"/>
    <s v="MAXWELL"/>
    <s v="RED TRENZADA"/>
    <s v="MCA304"/>
    <x v="42"/>
    <n v="75"/>
    <x v="3"/>
    <s v="Con balance"/>
    <n v="8560"/>
    <n v="12645"/>
    <n v="0"/>
    <n v="21"/>
    <n v="25"/>
    <n v="-4085"/>
    <n v="-47.72"/>
    <n v="-49.76"/>
  </r>
  <r>
    <n v="202001"/>
    <s v="GUAJIRA"/>
    <s v="MAICAO"/>
    <s v="MAICAO"/>
    <s v="SAN MARTIN"/>
    <n v="25048"/>
    <n v="65007157"/>
    <x v="5042"/>
    <s v="DISTRIBUCION + ALUMBRADO PUBLICO"/>
    <s v="MAXWELL"/>
    <s v="RED TRENZADA"/>
    <s v="MCA306"/>
    <x v="42"/>
    <s v="37.5"/>
    <x v="3"/>
    <s v="Con balance"/>
    <n v="4490"/>
    <n v="4986"/>
    <n v="0"/>
    <n v="11"/>
    <n v="13"/>
    <n v="-495"/>
    <n v="-11.03"/>
    <n v="-1336.06"/>
  </r>
  <r>
    <n v="202001"/>
    <s v="GUAJIRA"/>
    <s v="MAICAO"/>
    <s v="MAICAO"/>
    <s v="EL CENTRO"/>
    <n v="25214"/>
    <n v="65706642"/>
    <x v="5043"/>
    <s v="DISTRIBUCION + ALUMBRADO PUBLICO"/>
    <s v="MAXWELL"/>
    <s v="RED TRENZADA"/>
    <s v="MCA304"/>
    <x v="42"/>
    <n v="50"/>
    <x v="2"/>
    <s v="Con balance"/>
    <n v="3987"/>
    <n v="0"/>
    <n v="0"/>
    <n v="0"/>
    <n v="1"/>
    <n v="3987"/>
    <n v="100"/>
    <n v="100"/>
  </r>
  <r>
    <n v="202001"/>
    <s v="MAGDALENA"/>
    <s v="CIENAGA"/>
    <s v="CIENAGA"/>
    <s v="CORDOBA"/>
    <s v="6980U"/>
    <n v="65004365"/>
    <x v="5044"/>
    <s v="DISTRIBUCION + ALUMBRADO PUBLICO"/>
    <s v="MAXWELL"/>
    <s v="RED TRENZADA"/>
    <s v="CIE302"/>
    <x v="32"/>
    <s v="37.5"/>
    <x v="0"/>
    <s v="MACRO SIN CSMO"/>
    <n v="0"/>
    <n v="14574"/>
    <n v="0"/>
    <n v="32"/>
    <n v="33"/>
    <n v="-14574"/>
    <n v="0"/>
    <n v="-40.28"/>
  </r>
  <r>
    <n v="202001"/>
    <s v="ATLANTICO SUR"/>
    <s v="BARRANQUILLA"/>
    <s v="BARRANQUILLA"/>
    <s v="SAN PEDRO ALEJANDRINO"/>
    <s v="7427J"/>
    <n v="65225673"/>
    <x v="5045"/>
    <s v="DISTRIBUCION + ALUMBRADO PUBLICO"/>
    <s v="MAXWELL"/>
    <s v="RED TRENZADA"/>
    <s v="CDL310"/>
    <x v="102"/>
    <n v="45"/>
    <x v="0"/>
    <s v="MACRO SIN CSMO"/>
    <n v="0"/>
    <n v="334107"/>
    <n v="1"/>
    <n v="38"/>
    <n v="58"/>
    <n v="-334108"/>
    <n v="0"/>
    <n v="0"/>
  </r>
  <r>
    <n v="202001"/>
    <s v="ATLANTICO SUR"/>
    <s v="SABANALARGA"/>
    <s v="SABANALARGA"/>
    <s v="CENTRO"/>
    <s v="7602U"/>
    <n v="65001715"/>
    <x v="5046"/>
    <s v="DISTRIBUCION + ALUMBRADO PUBLICO"/>
    <s v="MAXWELL"/>
    <s v="RED TRENZADA"/>
    <s v="SAC306"/>
    <x v="52"/>
    <s v="37.5"/>
    <x v="2"/>
    <s v="Con balance"/>
    <n v="3529235"/>
    <n v="20603"/>
    <n v="450"/>
    <n v="33"/>
    <n v="39"/>
    <n v="3508182"/>
    <n v="99.4"/>
    <n v="98.93"/>
  </r>
  <r>
    <n v="202001"/>
    <s v="MAGDALENA"/>
    <s v="CIENAGA"/>
    <s v="CIENAGA"/>
    <s v="LA VICTORIA"/>
    <s v="8381E"/>
    <n v="65004588"/>
    <x v="5047"/>
    <s v="DISTRIBUCION"/>
    <s v="MAXWELL"/>
    <s v="RED TRENZADA"/>
    <s v="CIE302"/>
    <x v="32"/>
    <n v="50"/>
    <x v="0"/>
    <s v="MACRO SIN CSMO"/>
    <n v="0"/>
    <n v="14837"/>
    <n v="0"/>
    <n v="52"/>
    <n v="59"/>
    <n v="-14837"/>
    <n v="0"/>
    <n v="0"/>
  </r>
  <r>
    <n v="202001"/>
    <s v="MAGDALENA"/>
    <s v="CIENAGA"/>
    <s v="CIENAGA"/>
    <s v="OBRERO"/>
    <s v="8622E"/>
    <n v="65004525"/>
    <x v="5048"/>
    <s v="DISTRIBUCION + ALUMBRADO PUBLICO"/>
    <s v="MAXWELL"/>
    <s v="RED TRENZADA"/>
    <s v="CIE303"/>
    <x v="32"/>
    <n v="75"/>
    <x v="0"/>
    <s v="MACRO SIN CSMO"/>
    <n v="0"/>
    <n v="28983"/>
    <n v="0"/>
    <n v="42"/>
    <n v="47"/>
    <n v="-28983"/>
    <n v="0"/>
    <n v="-368.63"/>
  </r>
  <r>
    <n v="202001"/>
    <s v="GUAJIRA"/>
    <s v="MAICAO"/>
    <s v="MAICAO"/>
    <s v="EL CENTRO"/>
    <s v="9211M"/>
    <n v="65007045"/>
    <x v="5049"/>
    <s v="DISTRIBUCION + ALUMBRADO PUBLICO"/>
    <s v="MAXWELL"/>
    <s v="RED TRENZADA"/>
    <s v="MCA304"/>
    <x v="42"/>
    <s v="37.5"/>
    <x v="0"/>
    <s v="MACRO SIN CSMO"/>
    <n v="0"/>
    <n v="15965"/>
    <n v="158"/>
    <n v="35"/>
    <n v="36"/>
    <n v="-16123"/>
    <n v="0"/>
    <n v="0"/>
  </r>
  <r>
    <n v="202001"/>
    <s v="GUAJIRA"/>
    <s v="MAICAO"/>
    <s v="MAICAO"/>
    <s v="EL CENTRO"/>
    <s v="9214M"/>
    <n v="65006677"/>
    <x v="5050"/>
    <s v="DISTRIBUCION + ALUMBRADO PUBLICO"/>
    <s v="MAXWELL"/>
    <s v="RED TRENZADA"/>
    <s v="MCA304"/>
    <x v="42"/>
    <s v="37.5"/>
    <x v="3"/>
    <s v="Con balance"/>
    <n v="4568"/>
    <n v="5635"/>
    <n v="58"/>
    <n v="11"/>
    <n v="12"/>
    <n v="-1125"/>
    <n v="-24.62"/>
    <n v="-133.13"/>
  </r>
  <r>
    <n v="202001"/>
    <s v="ATLANTICO NORTE"/>
    <s v="BARRANQUILLA"/>
    <s v="BARRANQUILLA"/>
    <s v="SAN ROQUE"/>
    <s v="A5027"/>
    <n v="65741680"/>
    <x v="5051"/>
    <s v="DISTRIBUCION + ALUMBRADO PUBLICO"/>
    <s v="SIN DEFINIR"/>
    <s v="RED BT EN EXTREMO DE CRUCETA DE LMT"/>
    <s v="CTR308"/>
    <x v="34"/>
    <n v="50"/>
    <x v="4"/>
    <s v="Con balance"/>
    <n v="16255"/>
    <n v="10924"/>
    <n v="123"/>
    <n v="36"/>
    <n v="38"/>
    <n v="5208"/>
    <n v="32.04"/>
    <n v="1.89"/>
  </r>
  <r>
    <n v="202001"/>
    <s v="ATLANTICO NORTE"/>
    <s v="BARRANQUILLA"/>
    <s v="BARRANQUILLA"/>
    <s v="SAN ROQUE"/>
    <s v="A5029"/>
    <n v="65741678"/>
    <x v="5052"/>
    <s v="DISTRIBUCION"/>
    <s v="SIN DEFINIR"/>
    <s v="RED TRENZADA"/>
    <s v="CTR308"/>
    <x v="34"/>
    <s v="112.5"/>
    <x v="0"/>
    <s v="MACRO SIN CSMO"/>
    <n v="0"/>
    <n v="18941"/>
    <n v="0"/>
    <n v="49"/>
    <n v="54"/>
    <n v="-18941"/>
    <n v="0"/>
    <n v="0"/>
  </r>
  <r>
    <n v="202001"/>
    <s v="ATLANTICO NORTE"/>
    <s v="BARRANQUILLA"/>
    <s v="BARRANQUILLA"/>
    <s v="MONTES"/>
    <s v="A5046"/>
    <n v="65742047"/>
    <x v="5053"/>
    <s v="DISTRIBUCION + ALUMBRADO PUBLICO"/>
    <s v="SIN DEFINIR"/>
    <s v="RED TRENZADA"/>
    <s v="CTR308"/>
    <x v="34"/>
    <n v="75"/>
    <x v="1"/>
    <s v="Con balance"/>
    <n v="34964"/>
    <n v="17552"/>
    <n v="642"/>
    <n v="71"/>
    <n v="80"/>
    <n v="16770"/>
    <n v="47.96"/>
    <n v="-549.72"/>
  </r>
  <r>
    <n v="202001"/>
    <s v="ATLANTICO NORTE"/>
    <s v="BARRANQUILLA"/>
    <s v="BARRANQUILLA"/>
    <s v="BOYACA"/>
    <s v="A5052"/>
    <n v="65741415"/>
    <x v="5054"/>
    <s v="DISTRIBUCION + ALUMBRADO PUBLICO"/>
    <s v="SIN DEFINIR"/>
    <s v="RED ABIERTA"/>
    <s v="CTR308"/>
    <x v="34"/>
    <n v="50"/>
    <x v="3"/>
    <s v="Con balance"/>
    <n v="1050"/>
    <n v="4711"/>
    <n v="49"/>
    <n v="16"/>
    <n v="16"/>
    <n v="-3710"/>
    <n v="-353.33"/>
    <n v="-50.61"/>
  </r>
  <r>
    <n v="202001"/>
    <s v="ATLANTICO NORTE"/>
    <s v="BARRANQUILLA"/>
    <s v="BARRANQUILLA"/>
    <s v="SAN ROQUE"/>
    <s v="A5114"/>
    <n v="65719781"/>
    <x v="5055"/>
    <s v="DISTRIBUCION"/>
    <s v="SIN DEFINIR"/>
    <s v="RED TRENZADA"/>
    <s v="CTR310"/>
    <x v="33"/>
    <n v="50"/>
    <x v="5"/>
    <s v="Con balance"/>
    <n v="1909"/>
    <n v="1934"/>
    <n v="0"/>
    <n v="8"/>
    <n v="8"/>
    <n v="-24"/>
    <n v="-1.28"/>
    <n v="-92.99"/>
  </r>
  <r>
    <n v="202001"/>
    <s v="ATLANTICO NORTE"/>
    <s v="BARRANQUILLA"/>
    <s v="BARRANQUILLA"/>
    <s v="SAN ROQUE"/>
    <s v="A5128"/>
    <n v="65752276"/>
    <x v="5056"/>
    <s v="DISTRIBUCION + ALUMBRADO PUBLICO"/>
    <s v="SIN DEFINIR"/>
    <s v="RED TRENZADA"/>
    <s v="ERI311"/>
    <x v="33"/>
    <n v="45"/>
    <x v="0"/>
    <s v="MACRO SIN CSMO"/>
    <n v="0"/>
    <n v="6880"/>
    <n v="0"/>
    <n v="14"/>
    <n v="16"/>
    <n v="-6880"/>
    <n v="0"/>
    <n v="0"/>
  </r>
  <r>
    <n v="202001"/>
    <s v="ATLANTICO NORTE"/>
    <s v="BARRANQUILLA"/>
    <s v="BARRANQUILLA"/>
    <s v="CENTRO"/>
    <s v="A5141"/>
    <n v="65719634"/>
    <x v="5057"/>
    <s v="DISTRIBUCION + ALUMBRADO PUBLICO"/>
    <s v="RYMEL"/>
    <s v="RED TRENZADA"/>
    <s v="ERI311"/>
    <x v="33"/>
    <n v="75"/>
    <x v="3"/>
    <s v="Con balance"/>
    <n v="5349"/>
    <n v="6570"/>
    <n v="182"/>
    <n v="8"/>
    <n v="10"/>
    <n v="-1403"/>
    <n v="-26.23"/>
    <n v="-51.91"/>
  </r>
  <r>
    <n v="202001"/>
    <s v="GUAJIRA"/>
    <s v="RIOHACHA"/>
    <s v="RIOHACHA"/>
    <s v="EL LIBERTADOR"/>
    <s v="A5143"/>
    <n v="65006384"/>
    <x v="5058"/>
    <s v="DISTRIBUCION + ALUMBRADO PUBLICO"/>
    <s v="SIN DEFINIR"/>
    <s v="RED ABIERTA"/>
    <s v="RCH309"/>
    <x v="12"/>
    <n v="75"/>
    <x v="4"/>
    <s v="Con balance"/>
    <n v="39542"/>
    <n v="28157"/>
    <n v="408"/>
    <n v="86"/>
    <n v="99"/>
    <n v="10977"/>
    <n v="27.76"/>
    <n v="-498.18"/>
  </r>
  <r>
    <n v="202001"/>
    <s v="ATLANTICO NORTE"/>
    <s v="BARRANQUILLA"/>
    <s v="BARRANQUILLA"/>
    <s v="EL PRADO"/>
    <s v="A5185"/>
    <n v="65202013"/>
    <x v="5059"/>
    <s v="DISTRIBUCION + ALUMBRADO PUBLICO"/>
    <s v="SIN DEFINIR"/>
    <s v="RED ABIERTA"/>
    <s v="OAS310"/>
    <x v="3"/>
    <n v="50"/>
    <x v="5"/>
    <s v="Con balance"/>
    <n v="12164"/>
    <n v="12232"/>
    <n v="156"/>
    <n v="9"/>
    <n v="16"/>
    <n v="-224"/>
    <n v="-1.84"/>
    <n v="-355.53"/>
  </r>
  <r>
    <n v="202001"/>
    <s v="ATLANTICO NORTE"/>
    <s v="BARRANQUILLA"/>
    <s v="BARRANQUILLA"/>
    <s v="VILLA COUNTRY"/>
    <n v="10064"/>
    <n v="65220465"/>
    <x v="5060"/>
    <s v="DISTRIBUCION"/>
    <s v="MAXWELL"/>
    <s v="RED TRENZADA"/>
    <s v="OAS312"/>
    <x v="31"/>
    <n v="225"/>
    <x v="3"/>
    <s v="Con balance"/>
    <n v="1200"/>
    <n v="7585"/>
    <n v="0"/>
    <n v="8"/>
    <n v="11"/>
    <n v="-6385"/>
    <n v="-532.04999999999995"/>
    <n v="-28.03"/>
  </r>
  <r>
    <n v="202001"/>
    <s v="ATLANTICO NORTE"/>
    <s v="BARRANQUILLA"/>
    <s v="BARRANQUILLA"/>
    <s v="VILLA COUNTRY"/>
    <n v="10070"/>
    <n v="65220760"/>
    <x v="5061"/>
    <s v="DISTRIBUCION"/>
    <s v="MAXWELL"/>
    <s v="RED TRENZADA"/>
    <s v="OAS312"/>
    <x v="31"/>
    <n v="300"/>
    <x v="5"/>
    <s v="Con balance"/>
    <n v="18880"/>
    <n v="16728"/>
    <n v="0"/>
    <n v="21"/>
    <n v="24"/>
    <n v="2152"/>
    <n v="11.4"/>
    <n v="-28.15"/>
  </r>
  <r>
    <n v="202001"/>
    <s v="ATLANTICO NORTE"/>
    <s v="BARRANQUILLA"/>
    <s v="BARRANQUILLA"/>
    <s v="VILLA COUNTRY"/>
    <n v="10086"/>
    <n v="65221361"/>
    <x v="5062"/>
    <s v="DISTRIBUCION"/>
    <s v="MAXWELL"/>
    <s v="RED TRENZADA"/>
    <s v="OAS312"/>
    <x v="31"/>
    <n v="75"/>
    <x v="6"/>
    <s v="Con balance"/>
    <n v="6520"/>
    <n v="7017"/>
    <n v="0"/>
    <n v="5"/>
    <n v="9"/>
    <n v="-497"/>
    <n v="-7.62"/>
    <n v="-944.96"/>
  </r>
  <r>
    <n v="202001"/>
    <s v="ATLANTICO NORTE"/>
    <s v="BARRANQUILLA"/>
    <s v="BARRANQUILLA"/>
    <s v="VILLA COUNTRY"/>
    <n v="10094"/>
    <n v="65221385"/>
    <x v="5063"/>
    <s v="DISTRIBUCION"/>
    <s v="MAXWELL"/>
    <s v="RED TRENZADA"/>
    <s v="OAS312"/>
    <x v="31"/>
    <n v="75"/>
    <x v="1"/>
    <s v="Con balance"/>
    <n v="9713"/>
    <n v="3313"/>
    <n v="0"/>
    <n v="5"/>
    <n v="6"/>
    <n v="6400"/>
    <n v="65.89"/>
    <n v="21.02"/>
  </r>
  <r>
    <n v="202001"/>
    <s v="ATLANTICO NORTE"/>
    <s v="BARRANQUILLA"/>
    <s v="BARRANQUILLA"/>
    <s v="SAN VICENTE"/>
    <n v="10235"/>
    <n v="65220040"/>
    <x v="5064"/>
    <s v="DISTRIBUCION"/>
    <s v="MAXWELL"/>
    <s v="RED TRENZADA"/>
    <s v="RIM307"/>
    <x v="30"/>
    <n v="500"/>
    <x v="6"/>
    <s v="Con balance"/>
    <n v="33360"/>
    <n v="35933"/>
    <n v="0"/>
    <n v="24"/>
    <n v="29"/>
    <n v="-2573"/>
    <n v="-7.71"/>
    <n v="-661.91"/>
  </r>
  <r>
    <n v="202001"/>
    <s v="GUAJIRA"/>
    <s v="MAICAO"/>
    <s v="MAICAO"/>
    <s v="EL CENTRO"/>
    <s v="2526P"/>
    <n v="65007119"/>
    <x v="5065"/>
    <s v="DISTRIBUCION + ALUMBRADO PUBLICO"/>
    <s v="MAXWELL"/>
    <s v="RED TRENZADA"/>
    <s v="MCA304"/>
    <x v="42"/>
    <n v="50"/>
    <x v="4"/>
    <s v="Con balance"/>
    <n v="6520"/>
    <n v="5195"/>
    <n v="0"/>
    <n v="8"/>
    <n v="8"/>
    <n v="1325"/>
    <n v="20.32"/>
    <n v="40.130000000000003"/>
  </r>
  <r>
    <n v="202001"/>
    <s v="MAGDALENA"/>
    <s v="SANTA MARTA"/>
    <s v="SANTA MARTA"/>
    <s v="PLAYA SALGUERO"/>
    <n v="25458"/>
    <n v="65703824"/>
    <x v="5066"/>
    <s v="DISTRIBUCION"/>
    <s v="MAXWELL"/>
    <s v="RED TRENZADA"/>
    <s v="GAI304"/>
    <x v="20"/>
    <n v="500"/>
    <x v="2"/>
    <s v="Con balance"/>
    <n v="546120"/>
    <n v="23805"/>
    <n v="0"/>
    <n v="42"/>
    <n v="43"/>
    <n v="522315"/>
    <n v="95.64"/>
    <n v="64.02"/>
  </r>
  <r>
    <n v="202001"/>
    <s v="MAGDALENA"/>
    <s v="SANTA MARTA"/>
    <s v="SANTA MARTA"/>
    <s v="RODADERO"/>
    <n v="25709"/>
    <n v="65706309"/>
    <x v="5067"/>
    <s v="DISTRIBUCION"/>
    <s v="MAXWELL"/>
    <s v="RED TRENZADA"/>
    <s v="GAI305"/>
    <x v="20"/>
    <n v="300"/>
    <x v="0"/>
    <s v="MACRO SIN CSMO"/>
    <n v="0"/>
    <n v="35384"/>
    <n v="0"/>
    <n v="28"/>
    <n v="44"/>
    <n v="-35384"/>
    <n v="0"/>
    <n v="-2583.84"/>
  </r>
  <r>
    <n v="202001"/>
    <s v="MAGDALENA"/>
    <s v="SANTA MARTA"/>
    <s v="SANTA MARTA"/>
    <s v="RODADERO"/>
    <n v="25782"/>
    <n v="65707014"/>
    <x v="5068"/>
    <s v="DISTRIBUCION + ALUMBRADO PUBLICO"/>
    <s v="MAXWELL"/>
    <s v="RED TRENZADA"/>
    <s v="GAI305"/>
    <x v="20"/>
    <n v="150"/>
    <x v="2"/>
    <s v="Con balance"/>
    <n v="216712"/>
    <n v="4645"/>
    <n v="0"/>
    <n v="24"/>
    <n v="27"/>
    <n v="212067"/>
    <n v="97.86"/>
    <n v="61.69"/>
  </r>
  <r>
    <n v="202001"/>
    <s v="MAGDALENA"/>
    <s v="SANTA MARTA"/>
    <s v="SANTA MARTA"/>
    <s v="RODADERO"/>
    <n v="25791"/>
    <n v="65707100"/>
    <x v="5069"/>
    <s v="DISTRIBUCION + ALUMBRADO PUBLICO"/>
    <s v="MAXWELL"/>
    <s v="RED TRENZADA"/>
    <s v="GAI305"/>
    <x v="20"/>
    <n v="150"/>
    <x v="2"/>
    <s v="Con balance"/>
    <n v="135808"/>
    <n v="4461"/>
    <n v="0"/>
    <n v="17"/>
    <n v="19"/>
    <n v="131347"/>
    <n v="96.72"/>
    <n v="61.33"/>
  </r>
  <r>
    <n v="202001"/>
    <s v="MAGDALENA"/>
    <s v="SANTA MARTA"/>
    <s v="SANTA MARTA"/>
    <s v="RODADERO"/>
    <n v="25808"/>
    <n v="65707340"/>
    <x v="5070"/>
    <s v="DISTRIBUCION + ALUMBRADO PUBLICO"/>
    <s v="MAXWELL"/>
    <s v="RED TRENZADA"/>
    <s v="GAI305"/>
    <x v="20"/>
    <s v="112.5"/>
    <x v="2"/>
    <s v="Con balance"/>
    <n v="158952"/>
    <n v="3248"/>
    <n v="0"/>
    <n v="7"/>
    <n v="9"/>
    <n v="155704"/>
    <n v="97.96"/>
    <n v="71.02"/>
  </r>
  <r>
    <n v="202001"/>
    <s v="MAGDALENA"/>
    <s v="SANTA MARTA"/>
    <s v="SANTA MARTA"/>
    <s v="RODADERO"/>
    <n v="25817"/>
    <n v="65707364"/>
    <x v="5071"/>
    <s v="DISTRIBUCION + ALUMBRADO PUBLICO"/>
    <s v="MAXWELL"/>
    <s v="RED TRENZADA"/>
    <s v="GAI305"/>
    <x v="20"/>
    <n v="150"/>
    <x v="2"/>
    <s v="Con balance"/>
    <n v="150936"/>
    <n v="5316"/>
    <n v="0"/>
    <n v="18"/>
    <n v="25"/>
    <n v="145620"/>
    <n v="96.48"/>
    <n v="69.34"/>
  </r>
  <r>
    <n v="202001"/>
    <s v="ATLANTICO NORTE"/>
    <s v="BARRANQUILLA"/>
    <s v="BARRANQUILLA"/>
    <s v="EL PORVENIR"/>
    <s v="9734M"/>
    <n v="65210747"/>
    <x v="5072"/>
    <s v="DISTRIBUCION + ALUMBRADO PUBLICO"/>
    <s v="MAXWELL"/>
    <s v="RED TRENZADA"/>
    <s v="SIL310"/>
    <x v="31"/>
    <n v="100"/>
    <x v="0"/>
    <s v="MACRO SIN CSMO"/>
    <n v="0"/>
    <n v="76"/>
    <n v="0"/>
    <n v="1"/>
    <n v="8"/>
    <n v="-76"/>
    <n v="0"/>
    <n v="0"/>
  </r>
  <r>
    <n v="202001"/>
    <s v="GUAJIRA"/>
    <s v="RIOHACHA"/>
    <s v="VILLA MARTIN"/>
    <s v="No Disponible"/>
    <s v="9916M"/>
    <n v="65744204"/>
    <x v="5073"/>
    <s v="DISTRIBUCION + ALUMBRADO PUBLICO"/>
    <s v="MAXWELL"/>
    <s v="RED TRENZADA"/>
    <s v="CUC303"/>
    <x v="87"/>
    <n v="25"/>
    <x v="0"/>
    <s v="MACRO SIN CSMO"/>
    <n v="0"/>
    <n v="10316"/>
    <n v="0"/>
    <n v="21"/>
    <n v="28"/>
    <n v="-10316"/>
    <n v="0"/>
    <n v="-954.97"/>
  </r>
  <r>
    <n v="202001"/>
    <s v="MAGDALENA"/>
    <s v="SANTA MARTA"/>
    <s v="SANTA MARTA"/>
    <s v="BASTIDAS"/>
    <s v="A0037"/>
    <n v="65003866"/>
    <x v="5074"/>
    <s v="DISTRIBUCION + ALUMBRADO PUBLICO"/>
    <s v="MAXWELL"/>
    <s v="RED TRENZADA"/>
    <s v="LBT310"/>
    <x v="17"/>
    <n v="75"/>
    <x v="0"/>
    <s v="MACRO SIN CSMO"/>
    <n v="0"/>
    <n v="22219"/>
    <n v="0"/>
    <n v="87"/>
    <n v="93"/>
    <n v="-22219"/>
    <n v="0"/>
    <n v="0"/>
  </r>
  <r>
    <n v="202001"/>
    <s v="MAGDALENA"/>
    <s v="SANTA MARTA"/>
    <s v="SANTA MARTA"/>
    <s v="RODADERO"/>
    <s v="A0043"/>
    <n v="65740343"/>
    <x v="5075"/>
    <s v="DISTRIBUCION"/>
    <s v="MAXWELL"/>
    <s v="RED TRENZADA"/>
    <s v="GAI304"/>
    <x v="20"/>
    <s v="37.5"/>
    <x v="4"/>
    <s v="Con balance"/>
    <n v="3938"/>
    <n v="3008"/>
    <n v="0"/>
    <n v="4"/>
    <n v="4"/>
    <n v="929"/>
    <n v="23.6"/>
    <n v="-703.83"/>
  </r>
  <r>
    <n v="202001"/>
    <s v="ATLANTICO NORTE"/>
    <s v="BARRANQUILLA"/>
    <s v="BARRANQUILLA"/>
    <s v="SAN JOSE"/>
    <s v="A5192"/>
    <n v="65214624"/>
    <x v="5076"/>
    <s v="DISTRIBUCION + ALUMBRADO PUBLICO"/>
    <s v="SIN DEFINIR"/>
    <s v="RED TRENZADA"/>
    <s v="UNI311"/>
    <x v="19"/>
    <n v="75"/>
    <x v="1"/>
    <s v="Con balance"/>
    <n v="28873"/>
    <n v="14228"/>
    <n v="148"/>
    <n v="63"/>
    <n v="66"/>
    <n v="14497"/>
    <n v="50.21"/>
    <n v="-345.06"/>
  </r>
  <r>
    <n v="202001"/>
    <s v="ATLANTICO NORTE"/>
    <s v="BARRANQUILLA"/>
    <s v="BARRANQUILLA"/>
    <s v="CENTRO"/>
    <s v="A5224"/>
    <n v="65205363"/>
    <x v="5077"/>
    <s v="DISTRIBUCION + ALUMBRADO PUBLICO"/>
    <s v="SIN DEFINIR"/>
    <s v="RED TRENZADA"/>
    <s v="CTR314"/>
    <x v="33"/>
    <n v="75"/>
    <x v="5"/>
    <s v="Con balance"/>
    <n v="11359"/>
    <n v="10822"/>
    <n v="0"/>
    <n v="18"/>
    <n v="19"/>
    <n v="536"/>
    <n v="4.72"/>
    <n v="21.89"/>
  </r>
  <r>
    <n v="202001"/>
    <s v="ATLANTICO NORTE"/>
    <s v="BARRANQUILLA"/>
    <s v="BARRANQUILLA"/>
    <s v="CENTRO"/>
    <s v="A5239"/>
    <n v="65205486"/>
    <x v="5078"/>
    <s v="DISTRIBUCION + ALUMBRADO PUBLICO"/>
    <s v="SIN DEFINIR"/>
    <s v="RED TRENZADA"/>
    <s v="CTR314"/>
    <x v="33"/>
    <n v="75"/>
    <x v="0"/>
    <s v="MACRO SIN CSMO"/>
    <n v="0"/>
    <n v="8633"/>
    <n v="0"/>
    <n v="9"/>
    <n v="9"/>
    <n v="-8633"/>
    <n v="0"/>
    <n v="0"/>
  </r>
  <r>
    <n v="202001"/>
    <s v="ATLANTICO NORTE"/>
    <s v="BARRANQUILLA"/>
    <s v="BARRANQUILLA"/>
    <s v="CENTRO"/>
    <s v="A5251"/>
    <n v="65725480"/>
    <x v="5079"/>
    <s v="DISTRIBUCION"/>
    <s v="MAXWELL"/>
    <s v="RED TRENZADA"/>
    <s v="CTR314"/>
    <x v="33"/>
    <n v="75"/>
    <x v="0"/>
    <s v="MACRO SIN CSMO"/>
    <n v="0"/>
    <n v="3286"/>
    <n v="0"/>
    <n v="20"/>
    <n v="31"/>
    <n v="-3286"/>
    <n v="0"/>
    <n v="0"/>
  </r>
  <r>
    <n v="202001"/>
    <s v="ATLANTICO NORTE"/>
    <s v="BARRANQUILLA"/>
    <s v="BARRANQUILLA"/>
    <s v="CENTRO"/>
    <s v="A5253"/>
    <n v="65768687"/>
    <x v="5080"/>
    <s v="DISTRIBUCION"/>
    <s v="SIN DEFINIR"/>
    <s v="RED TRENZADA"/>
    <s v="CTR314"/>
    <x v="33"/>
    <n v="25"/>
    <x v="0"/>
    <s v="MACRO SIN CSMO"/>
    <n v="0"/>
    <n v="228"/>
    <n v="0"/>
    <n v="1"/>
    <n v="7"/>
    <n v="-228"/>
    <n v="0"/>
    <n v="-16.39"/>
  </r>
  <r>
    <n v="202001"/>
    <s v="ATLANTICO NORTE"/>
    <s v="SOLEDAD"/>
    <s v="SOLEDAD"/>
    <s v="CIUDADELA METROPOLITANA"/>
    <s v="A5271"/>
    <n v="65724005"/>
    <x v="5081"/>
    <s v="DISTRIBUCION"/>
    <s v="MAXWELL"/>
    <s v="RED TRENZADA"/>
    <s v="VTE313"/>
    <x v="8"/>
    <n v="50"/>
    <x v="4"/>
    <s v="Con balance"/>
    <n v="12600"/>
    <n v="8736"/>
    <n v="226"/>
    <n v="39"/>
    <n v="41"/>
    <n v="3638"/>
    <n v="28.87"/>
    <n v="99.67"/>
  </r>
  <r>
    <n v="202001"/>
    <s v="ATLANTICO NORTE"/>
    <s v="BARRANQUILLA"/>
    <s v="BARRANQUILLA"/>
    <s v="LA CEIBA"/>
    <s v="A5295"/>
    <n v="65762552"/>
    <x v="5082"/>
    <s v="DISTRIBUCION + ALUMBRADO PUBLICO"/>
    <s v="MAXWELL"/>
    <s v="RED TRENZADA"/>
    <s v="CTR328"/>
    <x v="35"/>
    <n v="75"/>
    <x v="0"/>
    <s v="MACRO SIN CSMO"/>
    <n v="0"/>
    <n v="11743"/>
    <n v="0"/>
    <n v="49"/>
    <n v="51"/>
    <n v="-11743"/>
    <n v="0"/>
    <n v="0"/>
  </r>
  <r>
    <n v="202001"/>
    <s v="ATLANTICO NORTE"/>
    <s v="BARRANQUILLA"/>
    <s v="BARRANQUILLA"/>
    <s v="ATLANTICO"/>
    <s v="A5306"/>
    <n v="65204332"/>
    <x v="5083"/>
    <s v="DISTRIBUCION + ALUMBRADO PUBLICO"/>
    <s v="MAXWELL"/>
    <s v="RED TRENZADA"/>
    <s v="CTR308"/>
    <x v="34"/>
    <n v="50"/>
    <x v="5"/>
    <s v="Con balance"/>
    <n v="3603"/>
    <n v="3400"/>
    <n v="0"/>
    <n v="13"/>
    <n v="14"/>
    <n v="203"/>
    <n v="5.63"/>
    <n v="-23.59"/>
  </r>
  <r>
    <n v="202001"/>
    <s v="ATLANTICO NORTE"/>
    <s v="BARRANQUILLA"/>
    <s v="BARRANQUILLA"/>
    <s v="ATLANTICO"/>
    <s v="A5330"/>
    <n v="65722948"/>
    <x v="5084"/>
    <s v="DISTRIBUCION"/>
    <s v="SIN DEFINIR"/>
    <s v="RED TRENZADA"/>
    <s v="CTR308"/>
    <x v="34"/>
    <n v="75"/>
    <x v="0"/>
    <s v="MACRO SIN CSMO"/>
    <n v="0"/>
    <n v="15027"/>
    <n v="321"/>
    <n v="48"/>
    <n v="53"/>
    <n v="-15348"/>
    <n v="0"/>
    <n v="0"/>
  </r>
  <r>
    <n v="202001"/>
    <s v="ATLANTICO NORTE"/>
    <s v="BARRANQUILLA"/>
    <s v="BARRANQUILLA"/>
    <s v="SANTA MONICA"/>
    <n v="10344"/>
    <n v="65225582"/>
    <x v="5085"/>
    <s v="DISTRIBUCION"/>
    <s v="MAXWELL"/>
    <s v="RED TRENZADA"/>
    <s v="RIM307"/>
    <x v="30"/>
    <n v="75"/>
    <x v="5"/>
    <s v="Con balance"/>
    <n v="6480"/>
    <n v="6424"/>
    <n v="0"/>
    <n v="7"/>
    <n v="7"/>
    <n v="56"/>
    <n v="0.86"/>
    <n v="-19.62"/>
  </r>
  <r>
    <n v="202001"/>
    <s v="ATLANTICO NORTE"/>
    <s v="BARRANQUILLA"/>
    <s v="BARRANQUILLA"/>
    <s v="ALTOS DEL LIMON"/>
    <n v="10419"/>
    <n v="65225402"/>
    <x v="5086"/>
    <s v="DISTRIBUCION"/>
    <s v="MAXWELL"/>
    <s v="RED TRENZADA"/>
    <s v="RIM307"/>
    <x v="30"/>
    <s v="112.5"/>
    <x v="0"/>
    <s v="MACRO SIN CSMO"/>
    <n v="0"/>
    <n v="11626"/>
    <n v="0"/>
    <n v="42"/>
    <n v="48"/>
    <n v="-11626"/>
    <n v="0"/>
    <n v="0"/>
  </r>
  <r>
    <n v="202001"/>
    <s v="ATLANTICO SUR"/>
    <s v="MANATI"/>
    <s v="MANATI"/>
    <s v="EL PASO"/>
    <s v="1054B"/>
    <n v="65762855"/>
    <x v="5087"/>
    <s v="DISTRIBUCION + ALUMBRADO PUBLICO"/>
    <s v="MAXWELL"/>
    <s v="RED TRENZADA"/>
    <s v="MTI303"/>
    <x v="73"/>
    <n v="25"/>
    <x v="5"/>
    <s v="Con balance"/>
    <n v="6945"/>
    <n v="7074"/>
    <n v="1"/>
    <n v="22"/>
    <n v="24"/>
    <n v="-130"/>
    <n v="-1.87"/>
    <n v="-22.72"/>
  </r>
  <r>
    <n v="202001"/>
    <s v="GUAJIRA"/>
    <s v="RIOHACHA"/>
    <s v="RIOHACHA"/>
    <s v="EL CENTRO"/>
    <n v="26320"/>
    <n v="65716421"/>
    <x v="5088"/>
    <s v="DISTRIBUCION"/>
    <s v="MAXWELL"/>
    <s v="RED TRENZADA"/>
    <s v="RCH308"/>
    <x v="12"/>
    <s v="112.5"/>
    <x v="0"/>
    <s v="MACRO SIN CSMO"/>
    <n v="0"/>
    <n v="6190"/>
    <n v="0"/>
    <n v="11"/>
    <n v="12"/>
    <n v="-6190"/>
    <n v="0"/>
    <n v="0"/>
  </r>
  <r>
    <n v="202001"/>
    <s v="MAGDALENA"/>
    <s v="SANTA MARTA"/>
    <s v="SANTA MARTA"/>
    <s v="BOLIVARIANA"/>
    <n v="26399"/>
    <n v="65702824"/>
    <x v="5089"/>
    <s v="DISTRIBUCION + ALUMBRADO PUBLICO"/>
    <s v="RYMEL"/>
    <s v="RED ABIERTA"/>
    <s v="LBT309"/>
    <x v="0"/>
    <n v="100"/>
    <x v="2"/>
    <s v="Con balance"/>
    <n v="841260"/>
    <n v="19433"/>
    <n v="353"/>
    <n v="66"/>
    <n v="69"/>
    <n v="821474"/>
    <n v="97.65"/>
    <n v="72.78"/>
  </r>
  <r>
    <n v="202001"/>
    <s v="MAGDALENA"/>
    <s v="CIENAGA"/>
    <s v="CIENAGA"/>
    <s v="LA FLORESTA"/>
    <s v="2652Q"/>
    <n v="65763046"/>
    <x v="5090"/>
    <s v="DISTRIBUCION + ALUMBRADO PUBLICO"/>
    <s v="RYMEL"/>
    <s v="RED ABIERTA"/>
    <s v="CIE302"/>
    <x v="32"/>
    <n v="50"/>
    <x v="2"/>
    <s v="Con balance"/>
    <n v="1093560"/>
    <n v="17080"/>
    <n v="126"/>
    <n v="70"/>
    <n v="70"/>
    <n v="1076354"/>
    <n v="98.43"/>
    <n v="97.12"/>
  </r>
  <r>
    <n v="202001"/>
    <s v="MAGDALENA"/>
    <s v="CIENAGA"/>
    <s v="CIENAGA"/>
    <s v="BELLAVISTA"/>
    <s v="2654Q"/>
    <n v="65766564"/>
    <x v="5091"/>
    <s v="DISTRIBUCION + ALUMBRADO PUBLICO"/>
    <s v="MAXWELL"/>
    <s v="RED TRENZADA"/>
    <s v="CIE303"/>
    <x v="32"/>
    <n v="50"/>
    <x v="0"/>
    <s v="MACRO SIN CSMO"/>
    <n v="0"/>
    <n v="14353"/>
    <n v="0"/>
    <n v="52"/>
    <n v="52"/>
    <n v="-14353"/>
    <n v="0"/>
    <n v="25.14"/>
  </r>
  <r>
    <n v="202001"/>
    <s v="GUAJIRA"/>
    <s v="MAICAO"/>
    <s v="MAICAO"/>
    <s v="PASTRANA"/>
    <n v="26708"/>
    <n v="65005171"/>
    <x v="5092"/>
    <s v="DISTRIBUCION + ALUMBRADO PUBLICO"/>
    <s v="MAXWELL"/>
    <s v="RED TRENZADA"/>
    <s v="MCA305"/>
    <x v="42"/>
    <s v="112.5"/>
    <x v="1"/>
    <s v="Con balance"/>
    <n v="36927"/>
    <n v="19078"/>
    <n v="141"/>
    <n v="36"/>
    <n v="45"/>
    <n v="17708"/>
    <n v="47.95"/>
    <n v="-472.44"/>
  </r>
  <r>
    <n v="202001"/>
    <s v="MAGDALENA"/>
    <s v="ZONA BANANERA"/>
    <s v="GUACAMAYAL"/>
    <s v="7 DE AGOSTO"/>
    <n v="26856"/>
    <n v="65010737"/>
    <x v="5093"/>
    <s v="DISTRIBUCION + ALUMBRADO PUBLICO"/>
    <s v="MAXWELL"/>
    <s v="RED TRENZADA"/>
    <s v="GUC303"/>
    <x v="88"/>
    <n v="75"/>
    <x v="2"/>
    <s v="Con balance"/>
    <n v="1565280"/>
    <n v="38564"/>
    <n v="1013"/>
    <n v="77"/>
    <n v="81"/>
    <n v="1525703"/>
    <n v="97.47"/>
    <n v="95.07"/>
  </r>
  <r>
    <n v="202001"/>
    <s v="MAGDALENA"/>
    <s v="ZONA BANANERA"/>
    <s v="SEVILLA"/>
    <s v="ARRIBA"/>
    <n v="27018"/>
    <n v="65010763"/>
    <x v="5094"/>
    <s v="DISTRIBUCION + ALUMBRADO PUBLICO"/>
    <s v="RYMEL"/>
    <s v="RED ABIERTA"/>
    <s v="GUC305"/>
    <x v="99"/>
    <n v="75"/>
    <x v="4"/>
    <s v="Con balance"/>
    <n v="13920"/>
    <n v="9661"/>
    <n v="25"/>
    <n v="21"/>
    <n v="22"/>
    <n v="4234"/>
    <n v="30.42"/>
    <n v="11.39"/>
  </r>
  <r>
    <n v="202001"/>
    <s v="ATLANTICO NORTE"/>
    <s v="BARRANQUILLA"/>
    <s v="BARRANQUILLA"/>
    <s v="COLOMBIA"/>
    <s v="A0247"/>
    <n v="65703272"/>
    <x v="5095"/>
    <s v="DISTRIBUCION + ALUMBRADO PUBLICO"/>
    <s v="SIN DEFINIR"/>
    <s v="TIPO RED BT SUBTERRANEA"/>
    <s v="SIL315"/>
    <x v="3"/>
    <n v="75"/>
    <x v="0"/>
    <s v="MACRO SIN CSMO"/>
    <n v="0"/>
    <n v="1025"/>
    <n v="0"/>
    <n v="6"/>
    <n v="7"/>
    <n v="-1025"/>
    <n v="0"/>
    <n v="0"/>
  </r>
  <r>
    <n v="202001"/>
    <s v="ATLANTICO NORTE"/>
    <s v="BARRANQUILLA"/>
    <s v="BARRANQUILLA"/>
    <s v="EL PRADO"/>
    <s v="A0361"/>
    <n v="65225220"/>
    <x v="5096"/>
    <s v="DISTRIBUCION"/>
    <s v="MAXWELL"/>
    <s v="RED TRENZADA"/>
    <s v="OAS314"/>
    <x v="3"/>
    <s v="112.5"/>
    <x v="5"/>
    <s v="Con balance"/>
    <n v="7000"/>
    <n v="6954"/>
    <n v="0"/>
    <n v="16"/>
    <n v="17"/>
    <n v="46"/>
    <n v="0.66"/>
    <n v="-903.37"/>
  </r>
  <r>
    <n v="202001"/>
    <s v="ATLANTICO NORTE"/>
    <s v="BARRANQUILLA"/>
    <s v="BARRANQUILLA"/>
    <s v="EL PRADO"/>
    <s v="A0363"/>
    <n v="65224764"/>
    <x v="5097"/>
    <s v="DISTRIBUCION"/>
    <s v="MAXWELL"/>
    <s v="RED TRENZADA"/>
    <s v="OAS314"/>
    <x v="3"/>
    <n v="30"/>
    <x v="5"/>
    <s v="Con balance"/>
    <n v="1320"/>
    <n v="1352"/>
    <n v="0"/>
    <n v="5"/>
    <n v="7"/>
    <n v="-32"/>
    <n v="-2.4300000000000002"/>
    <n v="-991.35"/>
  </r>
  <r>
    <n v="202001"/>
    <s v="ATLANTICO NORTE"/>
    <s v="BARRANQUILLA"/>
    <s v="BARRANQUILLA"/>
    <s v="LOS ANDES"/>
    <s v="A5362"/>
    <n v="65207054"/>
    <x v="5098"/>
    <s v="DISTRIBUCION"/>
    <s v="MAXWELL"/>
    <s v="RED TRENZADA"/>
    <s v="CTR315"/>
    <x v="6"/>
    <n v="50"/>
    <x v="6"/>
    <s v="Con balance"/>
    <n v="3335"/>
    <n v="3598"/>
    <n v="0"/>
    <n v="23"/>
    <n v="25"/>
    <n v="-263"/>
    <n v="-7.88"/>
    <n v="-1120.26"/>
  </r>
  <r>
    <n v="202001"/>
    <s v="ATLANTICO NORTE"/>
    <s v="BARRANQUILLA"/>
    <s v="BARRANQUILLA"/>
    <s v="SAN FELIPE"/>
    <s v="A5375"/>
    <n v="65723027"/>
    <x v="5099"/>
    <s v="DISTRIBUCION + ALUMBRADO PUBLICO"/>
    <s v="SIN DEFINIR"/>
    <s v="RED TRENZADA"/>
    <s v="CTR315"/>
    <x v="6"/>
    <n v="50"/>
    <x v="5"/>
    <s v="Con balance"/>
    <n v="11065"/>
    <n v="10395"/>
    <n v="173"/>
    <n v="37"/>
    <n v="37"/>
    <n v="497"/>
    <n v="4.49"/>
    <n v="-16.809999999999999"/>
  </r>
  <r>
    <n v="202001"/>
    <s v="ATLANTICO NORTE"/>
    <s v="BARRANQUILLA"/>
    <s v="BARRANQUILLA"/>
    <s v="EL CARMEN"/>
    <s v="A5432"/>
    <n v="65214566"/>
    <x v="5100"/>
    <s v="DISTRIBUCION + ALUMBRADO PUBLICO"/>
    <s v="MAXWELL"/>
    <s v="RED TRENZADA"/>
    <s v="CTR311"/>
    <x v="19"/>
    <n v="75"/>
    <x v="1"/>
    <s v="Con balance"/>
    <n v="41082"/>
    <n v="17394"/>
    <n v="231"/>
    <n v="51"/>
    <n v="54"/>
    <n v="23457"/>
    <n v="57.1"/>
    <n v="-113.35"/>
  </r>
  <r>
    <n v="202001"/>
    <s v="ATLANTICO NORTE"/>
    <s v="BARRANQUILLA"/>
    <s v="BARRANQUILLA"/>
    <s v="No Disponible"/>
    <s v="A5445"/>
    <n v="65775371"/>
    <x v="5101"/>
    <s v="DISTRIBUCION + ALUMBRADO PUBLICO"/>
    <s v="SIN DEFINIR"/>
    <s v="RED ABIERTA"/>
    <s v="CTR311"/>
    <x v="19"/>
    <s v="37.5"/>
    <x v="1"/>
    <s v="Con balance"/>
    <n v="14006"/>
    <n v="6822"/>
    <n v="113"/>
    <n v="33"/>
    <n v="34"/>
    <n v="7072"/>
    <n v="50.49"/>
    <n v="-493.4"/>
  </r>
  <r>
    <n v="202001"/>
    <s v="ATLANTICO NORTE"/>
    <s v="BARRANQUILLA"/>
    <s v="BARRANQUILLA"/>
    <s v="EL ROSARIO"/>
    <s v="A5520"/>
    <n v="65702365"/>
    <x v="171"/>
    <s v="DISTRIBUCION"/>
    <s v="SIN DEFINIR"/>
    <s v="TIPO RED BT SUBTERRANEA"/>
    <s v="CTR313"/>
    <x v="33"/>
    <n v="25"/>
    <x v="5"/>
    <s v="Con balance"/>
    <n v="3880"/>
    <n v="3985"/>
    <n v="0"/>
    <n v="11"/>
    <n v="13"/>
    <n v="-105"/>
    <n v="-2.7"/>
    <n v="-2.65"/>
  </r>
  <r>
    <n v="202001"/>
    <s v="ATLANTICO SUR"/>
    <s v="SABANALARGA"/>
    <s v="SABANALARGA"/>
    <s v="JOHN F KENNEDY"/>
    <s v="1067B"/>
    <n v="65001648"/>
    <x v="5102"/>
    <s v="DISTRIBUCION + ALUMBRADO PUBLICO"/>
    <s v="MAXWELL"/>
    <s v="RED TRENZADA"/>
    <s v="SAC302"/>
    <x v="52"/>
    <s v="37.5"/>
    <x v="5"/>
    <s v="Con balance"/>
    <n v="11382"/>
    <n v="9672"/>
    <n v="214"/>
    <n v="25"/>
    <n v="25"/>
    <n v="1497"/>
    <n v="13.15"/>
    <n v="31.19"/>
  </r>
  <r>
    <n v="202001"/>
    <s v="ATLANTICO NORTE"/>
    <s v="PUERTO COLOMBIA"/>
    <s v="PUERTO COLOMBIA"/>
    <s v="EL CARMEN"/>
    <n v="10698"/>
    <n v="65208763"/>
    <x v="5103"/>
    <s v="DISTRIBUCION + ALUMBRADO PUBLICO"/>
    <s v="MAXWELL"/>
    <s v="RED TRENZADA"/>
    <s v="PTO304"/>
    <x v="37"/>
    <n v="75"/>
    <x v="4"/>
    <s v="Con balance"/>
    <n v="22650"/>
    <n v="16432"/>
    <n v="424"/>
    <n v="85"/>
    <n v="92"/>
    <n v="5794"/>
    <n v="25.58"/>
    <n v="-621.25"/>
  </r>
  <r>
    <n v="202001"/>
    <s v="ATLANTICO SUR"/>
    <s v="CAMPO DE LA CRUZ"/>
    <s v="CAMPO DE LA CRUZ"/>
    <s v="FLORES DE MARIA"/>
    <s v="1087B"/>
    <n v="65010299"/>
    <x v="5104"/>
    <s v="DISTRIBUCION + ALUMBRADO PUBLICO"/>
    <s v="MAXWELL"/>
    <s v="RED TRENZADA"/>
    <s v="CCZ304"/>
    <x v="85"/>
    <n v="50"/>
    <x v="0"/>
    <s v="MACRO SIN CSMO"/>
    <n v="0"/>
    <n v="10326"/>
    <n v="420"/>
    <n v="34"/>
    <n v="36"/>
    <n v="-10746"/>
    <n v="0"/>
    <n v="0"/>
  </r>
  <r>
    <n v="202001"/>
    <s v="ATLANTICO SUR"/>
    <s v="CAMPO DE LA CRUZ"/>
    <s v="CAMPO DE LA CRUZ"/>
    <s v="CENTRO"/>
    <s v="1091B"/>
    <n v="65763953"/>
    <x v="5105"/>
    <s v="DISTRIBUCION + ALUMBRADO PUBLICO"/>
    <s v="MAXWELL"/>
    <s v="RED TRENZADA"/>
    <s v="CCZ304"/>
    <x v="85"/>
    <n v="25"/>
    <x v="3"/>
    <s v="Con balance"/>
    <n v="4855"/>
    <n v="5615"/>
    <n v="1"/>
    <n v="17"/>
    <n v="21"/>
    <n v="-761"/>
    <n v="-15.68"/>
    <n v="-53.03"/>
  </r>
  <r>
    <n v="202001"/>
    <s v="ATLANTICO NORTE"/>
    <s v="BARRANQUILLA"/>
    <s v="BARRANQUILLA"/>
    <s v="ALTOS DE RIOMAR"/>
    <n v="10949"/>
    <n v="65230361"/>
    <x v="5106"/>
    <s v="DISTRIBUCION"/>
    <s v="MAXWELL"/>
    <s v="RED TRENZADA"/>
    <s v="RIM305"/>
    <x v="9"/>
    <n v="100"/>
    <x v="7"/>
    <s v="Con balance"/>
    <n v="17120"/>
    <n v="3401"/>
    <n v="0"/>
    <n v="5"/>
    <n v="8"/>
    <n v="13719"/>
    <n v="80.13"/>
    <n v="50.02"/>
  </r>
  <r>
    <n v="202001"/>
    <s v="ATLANTICO SUR"/>
    <s v="POLONUEVO"/>
    <s v="POLONUEVO"/>
    <s v="EL CARMEN"/>
    <s v="1095Q"/>
    <n v="65218034"/>
    <x v="5107"/>
    <s v="DISTRIBUCION + ALUMBRADO PUBLICO"/>
    <s v="MAXWELL"/>
    <s v="RED TRENZADA"/>
    <s v="BAR305"/>
    <x v="55"/>
    <n v="50"/>
    <x v="2"/>
    <s v="Con balance"/>
    <n v="784222"/>
    <n v="6668"/>
    <n v="420"/>
    <n v="40"/>
    <n v="44"/>
    <n v="777135"/>
    <n v="99.1"/>
    <n v="72.61"/>
  </r>
  <r>
    <n v="202001"/>
    <s v="ATLANTICO SUR"/>
    <s v="MANATI"/>
    <s v="MANATI"/>
    <s v="LOS PATOS"/>
    <s v="1098B"/>
    <n v="65762869"/>
    <x v="5108"/>
    <s v="DISTRIBUCION + ALUMBRADO PUBLICO"/>
    <s v="MAXWELL"/>
    <s v="RED TRENZADA"/>
    <s v="MTI303"/>
    <x v="73"/>
    <s v="37.5"/>
    <x v="3"/>
    <s v="Con balance"/>
    <n v="1036"/>
    <n v="3323"/>
    <n v="280"/>
    <n v="10"/>
    <n v="12"/>
    <n v="-2566"/>
    <n v="-247.63"/>
    <n v="-3150.5"/>
  </r>
  <r>
    <n v="202001"/>
    <s v="ATLANTICO SUR"/>
    <s v="MANATI"/>
    <s v="MANATI"/>
    <s v="EL SENA"/>
    <s v="1099B"/>
    <n v="65762838"/>
    <x v="5109"/>
    <s v="DISTRIBUCION + ALUMBRADO PUBLICO"/>
    <s v="MAXWELL"/>
    <s v="RED TRENZADA"/>
    <s v="MTI303"/>
    <x v="73"/>
    <n v="50"/>
    <x v="3"/>
    <s v="Con balance"/>
    <n v="12655"/>
    <n v="19509"/>
    <n v="630"/>
    <n v="55"/>
    <n v="56"/>
    <n v="-7485"/>
    <n v="-59.15"/>
    <n v="-78.12"/>
  </r>
  <r>
    <n v="202001"/>
    <s v="ATLANTICO NORTE"/>
    <s v="BARRANQUILLA"/>
    <s v="BARRANQUILLA"/>
    <s v="VILLA SANTOS"/>
    <n v="11003"/>
    <n v="65230928"/>
    <x v="5110"/>
    <s v="DISTRIBUCION"/>
    <s v="MAXWELL"/>
    <s v="RED TRENZADA"/>
    <s v="NBQ312"/>
    <x v="51"/>
    <s v="37.5"/>
    <x v="5"/>
    <s v="Con balance"/>
    <n v="2700"/>
    <n v="2642"/>
    <n v="0"/>
    <n v="6"/>
    <n v="6"/>
    <n v="58"/>
    <n v="2.15"/>
    <n v="-14.81"/>
  </r>
  <r>
    <n v="202001"/>
    <s v="ATLANTICO NORTE"/>
    <s v="BARRANQUILLA"/>
    <s v="BARRANQUILLA"/>
    <s v="VILLA SANTOS"/>
    <n v="11004"/>
    <n v="65230927"/>
    <x v="5111"/>
    <s v="DISTRIBUCION"/>
    <s v="MAXWELL"/>
    <s v="RED TRENZADA"/>
    <s v="NBQ312"/>
    <x v="51"/>
    <n v="75"/>
    <x v="5"/>
    <s v="Con balance"/>
    <n v="1440"/>
    <n v="1432"/>
    <n v="0"/>
    <n v="4"/>
    <n v="4"/>
    <n v="8"/>
    <n v="0.56000000000000005"/>
    <n v="-29.26"/>
  </r>
  <r>
    <n v="202001"/>
    <s v="ATLANTICO NORTE"/>
    <s v="BARRANQUILLA"/>
    <s v="BARRANQUILLA"/>
    <s v="VILLA SANTOS"/>
    <n v="11013"/>
    <n v="65708110"/>
    <x v="5112"/>
    <s v="DISTRIBUCION"/>
    <s v="MAXWELL"/>
    <s v="RED TRENZADA"/>
    <s v="NBQ312"/>
    <x v="51"/>
    <n v="75"/>
    <x v="3"/>
    <s v="Con balance"/>
    <n v="124"/>
    <n v="1778"/>
    <n v="0"/>
    <n v="6"/>
    <n v="7"/>
    <n v="-1654"/>
    <n v="-1332.5"/>
    <n v="-252.14"/>
  </r>
  <r>
    <n v="202001"/>
    <s v="ATLANTICO NORTE"/>
    <s v="BARRANQUILLA"/>
    <s v="BARRANQUILLA"/>
    <s v="VILLA SANTOS"/>
    <n v="11021"/>
    <n v="65231220"/>
    <x v="5113"/>
    <s v="DISTRIBUCION"/>
    <s v="MAXWELL"/>
    <s v="RED TRENZADA"/>
    <s v="NBQ312"/>
    <x v="51"/>
    <s v="112.5"/>
    <x v="3"/>
    <s v="Con balance"/>
    <n v="2690"/>
    <n v="6959"/>
    <n v="0"/>
    <n v="16"/>
    <n v="20"/>
    <n v="-4269"/>
    <n v="-158.72999999999999"/>
    <n v="8.6"/>
  </r>
  <r>
    <n v="202001"/>
    <s v="ATLANTICO NORTE"/>
    <s v="BARRANQUILLA"/>
    <s v="BARRANQUILLA"/>
    <s v="VILLA SANTOS"/>
    <n v="11023"/>
    <n v="65230923"/>
    <x v="5114"/>
    <s v="DISTRIBUCION"/>
    <s v="MAXWELL"/>
    <s v="RED TRENZADA"/>
    <s v="NBQ312"/>
    <x v="51"/>
    <n v="75"/>
    <x v="4"/>
    <s v="Con balance"/>
    <n v="2220"/>
    <n v="1739"/>
    <n v="0"/>
    <n v="7"/>
    <n v="10"/>
    <n v="481"/>
    <n v="21.67"/>
    <n v="1.52"/>
  </r>
  <r>
    <n v="202001"/>
    <s v="ATLANTICO NORTE"/>
    <s v="BARRANQUILLA"/>
    <s v="BARRANQUILLA"/>
    <s v="VILLA SANTOS"/>
    <n v="11026"/>
    <n v="65230942"/>
    <x v="5115"/>
    <s v="DISTRIBUCION"/>
    <s v="MAXWELL"/>
    <s v="RED TRENZADA"/>
    <s v="NBQ312"/>
    <x v="51"/>
    <n v="150"/>
    <x v="5"/>
    <s v="Con balance"/>
    <n v="4160"/>
    <n v="4176"/>
    <n v="0"/>
    <n v="16"/>
    <n v="19"/>
    <n v="-16"/>
    <n v="-0.38"/>
    <n v="-23.48"/>
  </r>
  <r>
    <n v="202001"/>
    <s v="ATLANTICO SUR"/>
    <s v="POLONUEVO"/>
    <s v="POLONUEVO"/>
    <s v="LA LOMA"/>
    <s v="1102V"/>
    <n v="65218777"/>
    <x v="5116"/>
    <s v="DISTRIBUCION + ALUMBRADO PUBLICO"/>
    <s v="MAXWELL"/>
    <s v="RED TRENZADA"/>
    <s v="BAR305"/>
    <x v="55"/>
    <n v="50"/>
    <x v="1"/>
    <s v="Con balance"/>
    <n v="13341"/>
    <n v="7132"/>
    <n v="0"/>
    <n v="41"/>
    <n v="44"/>
    <n v="6210"/>
    <n v="46.54"/>
    <n v="-591.49"/>
  </r>
  <r>
    <n v="202001"/>
    <s v="GUAJIRA"/>
    <s v="ALBANIA"/>
    <s v="ALBANIA"/>
    <s v="No Disponible"/>
    <s v="2734N"/>
    <n v="65738524"/>
    <x v="5117"/>
    <s v="DISTRIBUCION + ALUMBRADO PUBLICO"/>
    <s v="MAXWELL"/>
    <s v="RED TRENZADA"/>
    <s v="CUC302"/>
    <x v="50"/>
    <n v="50"/>
    <x v="7"/>
    <s v="Con balance"/>
    <n v="65671"/>
    <n v="8208"/>
    <n v="321"/>
    <n v="19"/>
    <n v="28"/>
    <n v="57142"/>
    <n v="87.01"/>
    <n v="76.09"/>
  </r>
  <r>
    <n v="202001"/>
    <s v="ATLANTICO NORTE"/>
    <s v="BARRANQUILLA"/>
    <s v="BARRANQUILLA"/>
    <s v="UNIVERSAL"/>
    <s v="2744H"/>
    <n v="65735916"/>
    <x v="5118"/>
    <s v="DISTRIBUCION + ALUMBRADO PUBLICO"/>
    <s v="MAXWELL"/>
    <s v="RED TRENZADA"/>
    <s v="VTE315"/>
    <x v="18"/>
    <n v="75"/>
    <x v="2"/>
    <s v="Con balance"/>
    <n v="5099503"/>
    <n v="27342"/>
    <n v="292"/>
    <n v="142"/>
    <n v="148"/>
    <n v="5071869"/>
    <n v="99.46"/>
    <n v="83.45"/>
  </r>
  <r>
    <n v="202001"/>
    <s v="GUAJIRA"/>
    <s v="MAICAO"/>
    <s v="MAICAO"/>
    <s v="PASTRANA"/>
    <n v="28702"/>
    <n v="65005166"/>
    <x v="5119"/>
    <s v="DISTRIBUCION + ALUMBRADO PUBLICO"/>
    <s v="CDM"/>
    <s v="RED ABIERTA"/>
    <s v="MCA305"/>
    <x v="42"/>
    <n v="75"/>
    <x v="3"/>
    <s v="Con balance"/>
    <n v="43036"/>
    <n v="50842"/>
    <n v="445"/>
    <n v="100"/>
    <n v="112"/>
    <n v="-8250"/>
    <n v="-19.170000000000002"/>
    <n v="-819.69"/>
  </r>
  <r>
    <n v="202001"/>
    <s v="GUAJIRA"/>
    <s v="MAICAO"/>
    <s v="MAICAO"/>
    <s v="ROJAS PINILLA"/>
    <n v="28771"/>
    <n v="65005200"/>
    <x v="5120"/>
    <s v="DISTRIBUCION + ALUMBRADO PUBLICO"/>
    <s v="MAXWELL"/>
    <s v="RED TRENZADA"/>
    <s v="MCA305"/>
    <x v="42"/>
    <n v="50"/>
    <x v="0"/>
    <s v="MACRO SIN CSMO"/>
    <n v="0"/>
    <n v="32576"/>
    <n v="408"/>
    <n v="65"/>
    <n v="70"/>
    <n v="-32984"/>
    <n v="0"/>
    <n v="0"/>
  </r>
  <r>
    <n v="202001"/>
    <s v="GUAJIRA"/>
    <s v="MAICAO"/>
    <s v="MAICAO"/>
    <s v="SAN ANTONIO"/>
    <n v="28775"/>
    <n v="65005201"/>
    <x v="5121"/>
    <s v="DISTRIBUCION + ALUMBRADO PUBLICO"/>
    <s v="SIN DEFINIR"/>
    <s v="RED ABIERTA"/>
    <s v="MCA305"/>
    <x v="42"/>
    <n v="50"/>
    <x v="3"/>
    <s v="Con balance"/>
    <n v="9450"/>
    <n v="31115"/>
    <n v="975"/>
    <n v="63"/>
    <n v="71"/>
    <n v="-22640"/>
    <n v="-239.58"/>
    <n v="-1026.72"/>
  </r>
  <r>
    <n v="202001"/>
    <s v="ATLANTICO SUR"/>
    <s v="PALMAR DE VARELA"/>
    <s v="PALMAR DE VARELA"/>
    <s v="AMARANDO"/>
    <s v="A0504"/>
    <n v="65013357"/>
    <x v="5122"/>
    <s v="DISTRIBUCION + ALUMBRADO PUBLICO"/>
    <s v="MAXWELL"/>
    <s v="RED TRENZADA"/>
    <s v="SBG304"/>
    <x v="48"/>
    <n v="75"/>
    <x v="4"/>
    <s v="Con balance"/>
    <n v="21549"/>
    <n v="14279"/>
    <n v="997"/>
    <n v="50"/>
    <n v="55"/>
    <n v="6273"/>
    <n v="29.11"/>
    <n v="-564.23"/>
  </r>
  <r>
    <n v="202001"/>
    <s v="GUAJIRA"/>
    <s v="SAN JUAN DEL CESAR"/>
    <s v="SAN JUAN DEL CESAR"/>
    <s v="EL CENTRO"/>
    <s v="A0790"/>
    <n v="65005759"/>
    <x v="5123"/>
    <s v="DISTRIBUCION + ALUMBRADO PUBLICO"/>
    <s v="CDM"/>
    <s v="RED TRENZADA"/>
    <s v="SJU302"/>
    <x v="13"/>
    <n v="75"/>
    <x v="1"/>
    <s v="Con balance"/>
    <n v="40745"/>
    <n v="21031"/>
    <n v="487"/>
    <n v="65"/>
    <n v="69"/>
    <n v="19227"/>
    <n v="47.19"/>
    <n v="-363.94"/>
  </r>
  <r>
    <n v="202001"/>
    <s v="ATLANTICO SUR"/>
    <s v="BARANOA"/>
    <s v="BARANOA"/>
    <s v="SANTA HELENA"/>
    <s v="A1091"/>
    <n v="65008752"/>
    <x v="5124"/>
    <s v="DISTRIBUCION + ALUMBRADO PUBLICO"/>
    <s v="MAXWELL"/>
    <s v="RED TRENZADA"/>
    <s v="BAR303"/>
    <x v="49"/>
    <n v="50"/>
    <x v="0"/>
    <s v="MACRO SIN CSMO"/>
    <n v="0"/>
    <n v="14419"/>
    <n v="0"/>
    <n v="75"/>
    <n v="75"/>
    <n v="-14419"/>
    <n v="0"/>
    <n v="0"/>
  </r>
  <r>
    <n v="202001"/>
    <s v="ATLANTICO SUR"/>
    <s v="SABANALARGA"/>
    <s v="SABANALARGA"/>
    <s v="LAS MERCEDES"/>
    <s v="A1149"/>
    <n v="65771093"/>
    <x v="5125"/>
    <s v="DISTRIBUCION + ALUMBRADO PUBLICO"/>
    <s v="SIN DEFINIR"/>
    <s v="RED TRENZADA"/>
    <s v="SAC306"/>
    <x v="52"/>
    <n v="50"/>
    <x v="4"/>
    <s v="Con balance"/>
    <n v="11541"/>
    <n v="8691"/>
    <n v="0"/>
    <n v="49"/>
    <n v="62"/>
    <n v="2850"/>
    <n v="24.7"/>
    <n v="-506.55"/>
  </r>
  <r>
    <n v="202001"/>
    <s v="GUAJIRA"/>
    <s v="MAICAO"/>
    <s v="MAICAO"/>
    <s v="MAICAITO"/>
    <s v="A1263"/>
    <n v="65773486"/>
    <x v="5126"/>
    <s v="DISTRIBUCION + ALUMBRADO PUBLICO"/>
    <s v="SIN DEFINIR"/>
    <s v="RED TRENZADA"/>
    <s v="MCA302"/>
    <x v="42"/>
    <n v="25"/>
    <x v="3"/>
    <s v="Con balance"/>
    <n v="11194"/>
    <n v="13824"/>
    <n v="0"/>
    <n v="27"/>
    <n v="27"/>
    <n v="-2630"/>
    <n v="-23.5"/>
    <n v="-849.76"/>
  </r>
  <r>
    <n v="202001"/>
    <s v="GUAJIRA"/>
    <s v="MAICAO"/>
    <s v="MAICAO"/>
    <s v="No Disponible"/>
    <s v="A1272"/>
    <n v="65773192"/>
    <x v="5127"/>
    <s v="DISTRIBUCION + ALUMBRADO PUBLICO"/>
    <s v="SIN DEFINIR"/>
    <s v="RED TRENZADA"/>
    <s v="MCA302"/>
    <x v="42"/>
    <n v="25"/>
    <x v="5"/>
    <s v="Con balance"/>
    <n v="11291"/>
    <n v="11128"/>
    <n v="0"/>
    <n v="21"/>
    <n v="21"/>
    <n v="163"/>
    <n v="1.44"/>
    <n v="-718.1"/>
  </r>
  <r>
    <n v="202001"/>
    <s v="ATLANTICO SUR"/>
    <s v="PONEDERA"/>
    <s v="PONEDERA"/>
    <s v="PONEDERA RURAL"/>
    <s v="A1890"/>
    <n v="65010170"/>
    <x v="5128"/>
    <s v="DISTRIBUCION + ALUMBRADO PUBLICO"/>
    <s v="MAXWELL"/>
    <s v="RED TRENZADA"/>
    <s v="POA303"/>
    <x v="81"/>
    <n v="50"/>
    <x v="2"/>
    <s v="Con balance"/>
    <n v="5142754"/>
    <n v="6293"/>
    <n v="0"/>
    <n v="21"/>
    <n v="21"/>
    <n v="5136461"/>
    <n v="99.88"/>
    <n v="96.03"/>
  </r>
  <r>
    <n v="202001"/>
    <s v="ATLANTICO NORTE"/>
    <s v="BARRANQUILLA"/>
    <s v="BARRANQUILLA"/>
    <s v="SAN JOSE"/>
    <s v="A5574"/>
    <n v="65206948"/>
    <x v="5129"/>
    <s v="DISTRIBUCION + ALUMBRADO PUBLICO"/>
    <s v="SIN DEFINIR"/>
    <s v="RED ABIERTA"/>
    <s v="CTR307"/>
    <x v="19"/>
    <n v="50"/>
    <x v="4"/>
    <s v="Con balance"/>
    <n v="34636"/>
    <n v="24301"/>
    <n v="582"/>
    <n v="84"/>
    <n v="93"/>
    <n v="9754"/>
    <n v="28.16"/>
    <n v="-570"/>
  </r>
  <r>
    <n v="202001"/>
    <s v="ATLANTICO NORTE"/>
    <s v="BARRANQUILLA"/>
    <s v="BARRANQUILLA"/>
    <s v="SAN JOSE"/>
    <s v="A5586"/>
    <n v="65207116"/>
    <x v="5130"/>
    <s v="DISTRIBUCION + ALUMBRADO PUBLICO"/>
    <s v="RYMEL"/>
    <s v="RED TRENZADA"/>
    <s v="CTR307"/>
    <x v="19"/>
    <n v="50"/>
    <x v="0"/>
    <s v="MACRO SIN CSMO"/>
    <n v="0"/>
    <n v="10866"/>
    <n v="0"/>
    <n v="42"/>
    <n v="43"/>
    <n v="-10866"/>
    <n v="0"/>
    <n v="0"/>
  </r>
  <r>
    <n v="202001"/>
    <s v="ATLANTICO NORTE"/>
    <s v="BARRANQUILLA"/>
    <s v="BARRANQUILLA"/>
    <s v="SAN JOSE"/>
    <s v="A5588"/>
    <n v="65207115"/>
    <x v="5131"/>
    <s v="DISTRIBUCION + ALUMBRADO PUBLICO"/>
    <s v="MAXWELL"/>
    <s v="RED TRENZADA"/>
    <s v="CTR307"/>
    <x v="19"/>
    <n v="75"/>
    <x v="4"/>
    <s v="Con balance"/>
    <n v="21405"/>
    <n v="14498"/>
    <n v="321"/>
    <n v="56"/>
    <n v="59"/>
    <n v="6586"/>
    <n v="30.77"/>
    <n v="-2334.04"/>
  </r>
  <r>
    <n v="202001"/>
    <s v="ATLANTICO NORTE"/>
    <s v="BARRANQUILLA"/>
    <s v="BARRANQUILLA"/>
    <s v="MODELO"/>
    <s v="A5629"/>
    <n v="65202911"/>
    <x v="5132"/>
    <s v="DISTRIBUCION + ALUMBRADO PUBLICO"/>
    <s v="SIN DEFINIR"/>
    <s v="RED ABIERTA"/>
    <s v="OAS308"/>
    <x v="3"/>
    <n v="50"/>
    <x v="0"/>
    <s v="MACRO SIN CSMO"/>
    <n v="0"/>
    <n v="9631"/>
    <n v="207"/>
    <n v="34"/>
    <n v="39"/>
    <n v="-9838"/>
    <n v="0"/>
    <n v="0"/>
  </r>
  <r>
    <n v="202001"/>
    <s v="ATLANTICO NORTE"/>
    <s v="BARRANQUILLA"/>
    <s v="BARRANQUILLA"/>
    <s v="CENTRO"/>
    <s v="A5677"/>
    <n v="65734456"/>
    <x v="5133"/>
    <s v="DISTRIBUCION"/>
    <s v="SIN DEFINIR"/>
    <s v="RED CHILENA"/>
    <s v="ERI315"/>
    <x v="34"/>
    <n v="50"/>
    <x v="0"/>
    <s v="MACRO SIN CSMO"/>
    <n v="0"/>
    <n v="5679"/>
    <n v="0"/>
    <n v="12"/>
    <n v="14"/>
    <n v="-5679"/>
    <n v="0"/>
    <n v="0"/>
  </r>
  <r>
    <n v="202001"/>
    <s v="ATLANTICO NORTE"/>
    <s v="BARRANQUILLA"/>
    <s v="BARRANQUILLA"/>
    <s v="LA CEIBA"/>
    <s v="A5804"/>
    <n v="65757929"/>
    <x v="5134"/>
    <s v="DISTRIBUCION + ALUMBRADO PUBLICO"/>
    <s v="SIN DEFINIR"/>
    <s v="RED TRENZADA"/>
    <s v="CTR328"/>
    <x v="35"/>
    <n v="75"/>
    <x v="0"/>
    <s v="MACRO SIN CSMO"/>
    <n v="0"/>
    <n v="16612"/>
    <n v="0"/>
    <n v="67"/>
    <n v="72"/>
    <n v="-16612"/>
    <n v="0"/>
    <n v="0"/>
  </r>
  <r>
    <n v="202001"/>
    <s v="ATLANTICO SUR"/>
    <s v="POLONUEVO"/>
    <s v="POLONUEVO"/>
    <s v="PORVENIR"/>
    <s v="1108V"/>
    <n v="65764608"/>
    <x v="5135"/>
    <s v="DISTRIBUCION + ALUMBRADO PUBLICO"/>
    <s v="MAXWELL"/>
    <s v="RED TRENZADA"/>
    <s v="BAR305"/>
    <x v="55"/>
    <s v="37.5"/>
    <x v="1"/>
    <s v="Con balance"/>
    <n v="12388"/>
    <n v="6483"/>
    <n v="630"/>
    <n v="33"/>
    <n v="34"/>
    <n v="5275"/>
    <n v="42.58"/>
    <n v="-684.74"/>
  </r>
  <r>
    <n v="202001"/>
    <s v="ATLANTICO NORTE"/>
    <s v="BARRANQUILLA"/>
    <s v="BARRANQUILLA"/>
    <s v="VILLA CAMPESTRE"/>
    <n v="11106"/>
    <n v="65708918"/>
    <x v="5136"/>
    <s v="DISTRIBUCION"/>
    <s v="MAXWELL"/>
    <s v="RED TRENZADA"/>
    <s v="NBQ311"/>
    <x v="51"/>
    <n v="75"/>
    <x v="5"/>
    <s v="Con balance"/>
    <n v="8516"/>
    <n v="8202"/>
    <n v="0"/>
    <n v="5"/>
    <n v="5"/>
    <n v="314"/>
    <n v="3.69"/>
    <n v="-979.68"/>
  </r>
  <r>
    <n v="202001"/>
    <s v="ATLANTICO NORTE"/>
    <s v="BARRANQUILLA"/>
    <s v="BARRANQUILLA"/>
    <s v="VILLA CAMPESTRE"/>
    <n v="11136"/>
    <n v="65709000"/>
    <x v="5137"/>
    <s v="DISTRIBUCION"/>
    <s v="MAXWELL"/>
    <s v="RED TRENZADA"/>
    <s v="NBQ311"/>
    <x v="51"/>
    <n v="75"/>
    <x v="0"/>
    <s v="MACRO SIN CSMO"/>
    <n v="0"/>
    <n v="2807"/>
    <n v="0"/>
    <n v="7"/>
    <n v="7"/>
    <n v="-2807"/>
    <n v="0"/>
    <n v="0"/>
  </r>
  <r>
    <n v="202001"/>
    <s v="MAGDALENA"/>
    <s v="SANTA MARTA"/>
    <s v="TAGANGA"/>
    <s v="No Disponible"/>
    <s v="1114R"/>
    <n v="65761864"/>
    <x v="5138"/>
    <s v="DISTRIBUCION + ALUMBRADO PUBLICO"/>
    <s v="SIN DEFINIR"/>
    <s v="RED TRENZADA"/>
    <s v="LBT305"/>
    <x v="11"/>
    <n v="50"/>
    <x v="3"/>
    <s v="Con balance"/>
    <n v="7600"/>
    <n v="8346"/>
    <n v="220"/>
    <n v="25"/>
    <n v="27"/>
    <n v="-966"/>
    <n v="-12.71"/>
    <n v="99.2"/>
  </r>
  <r>
    <n v="202001"/>
    <s v="MAGDALENA"/>
    <s v="SANTA MARTA"/>
    <s v="TAGANGA"/>
    <s v="No Disponible"/>
    <s v="1118R"/>
    <n v="65761881"/>
    <x v="5139"/>
    <s v="DISTRIBUCION + ALUMBRADO PUBLICO"/>
    <s v="MAXWELL"/>
    <s v="RED TRENZADA"/>
    <s v="LBT305"/>
    <x v="11"/>
    <s v="37.5"/>
    <x v="2"/>
    <s v="Con balance"/>
    <n v="471928"/>
    <n v="7600"/>
    <n v="151"/>
    <n v="17"/>
    <n v="18"/>
    <n v="464177"/>
    <n v="98.36"/>
    <n v="97.1"/>
  </r>
  <r>
    <n v="202001"/>
    <s v="MAGDALENA"/>
    <s v="SANTA MARTA"/>
    <s v="TAGANGA"/>
    <s v="No Disponible"/>
    <s v="1119R"/>
    <n v="65761882"/>
    <x v="5140"/>
    <s v="DISTRIBUCION + ALUMBRADO PUBLICO"/>
    <s v="MAXWELL"/>
    <s v="RED TRENZADA"/>
    <s v="LBT305"/>
    <x v="11"/>
    <n v="25"/>
    <x v="4"/>
    <s v="Con balance"/>
    <n v="9564"/>
    <n v="6635"/>
    <n v="75"/>
    <n v="10"/>
    <n v="11"/>
    <n v="2854"/>
    <n v="29.84"/>
    <n v="36.22"/>
  </r>
  <r>
    <n v="202001"/>
    <s v="MAGDALENA"/>
    <s v="SANTA MARTA"/>
    <s v="TAGANGA"/>
    <s v="No Disponible"/>
    <s v="1121R"/>
    <n v="65761884"/>
    <x v="5141"/>
    <s v="DISTRIBUCION + ALUMBRADO PUBLICO"/>
    <s v="MAXWELL"/>
    <s v="RED TRENZADA"/>
    <s v="LBT305"/>
    <x v="11"/>
    <n v="25"/>
    <x v="3"/>
    <s v="Con balance"/>
    <n v="3018"/>
    <n v="3237"/>
    <n v="100"/>
    <n v="11"/>
    <n v="11"/>
    <n v="-319"/>
    <n v="-10.57"/>
    <n v="4.82"/>
  </r>
  <r>
    <n v="202001"/>
    <s v="ATLANTICO NORTE"/>
    <s v="BARRANQUILLA"/>
    <s v="BARRANQUILLA"/>
    <s v="LA PLAYA RURAL"/>
    <n v="11232"/>
    <n v="65744443"/>
    <x v="5142"/>
    <s v="DISTRIBUCION + ALUMBRADO PUBLICO"/>
    <s v="MAXWELL"/>
    <s v="RED TRENZADA"/>
    <s v="PTO303"/>
    <x v="51"/>
    <n v="75"/>
    <x v="0"/>
    <s v="MACRO SIN CSMO"/>
    <n v="0"/>
    <n v="16703"/>
    <n v="0"/>
    <n v="27"/>
    <n v="37"/>
    <n v="-16703"/>
    <n v="0"/>
    <n v="0"/>
  </r>
  <r>
    <n v="202001"/>
    <s v="MAGDALENA"/>
    <s v="SANTA MARTA"/>
    <s v="TAGANGA"/>
    <s v="No Disponible"/>
    <s v="1126R"/>
    <n v="65761877"/>
    <x v="5143"/>
    <s v="DISTRIBUCION + ALUMBRADO PUBLICO"/>
    <s v="MAXWELL"/>
    <s v="RED TRENZADA"/>
    <s v="LBT305"/>
    <x v="11"/>
    <n v="50"/>
    <x v="4"/>
    <s v="Con balance"/>
    <n v="13273"/>
    <n v="10357"/>
    <n v="176"/>
    <n v="37"/>
    <n v="39"/>
    <n v="2740"/>
    <n v="20.64"/>
    <n v="28.35"/>
  </r>
  <r>
    <n v="202001"/>
    <s v="ATLANTICO NORTE"/>
    <s v="BARRANQUILLA"/>
    <s v="BARRANQUILLA"/>
    <s v="CIUDAD JARDIN"/>
    <n v="11307"/>
    <n v="65703194"/>
    <x v="5144"/>
    <s v="DISTRIBUCION + ALUMBRADO PUBLICO"/>
    <s v="MAXWELL"/>
    <s v="RED TRENZADA"/>
    <s v="SIL310"/>
    <x v="31"/>
    <n v="75"/>
    <x v="1"/>
    <s v="Con balance"/>
    <n v="5914"/>
    <n v="1990"/>
    <n v="0"/>
    <n v="10"/>
    <n v="10"/>
    <n v="3925"/>
    <n v="66.36"/>
    <n v="5.55"/>
  </r>
  <r>
    <n v="202001"/>
    <s v="ATLANTICO NORTE"/>
    <s v="BARRANQUILLA"/>
    <s v="BARRANQUILLA"/>
    <s v="ALTOS DEL PRADO"/>
    <n v="11361"/>
    <n v="65715864"/>
    <x v="5145"/>
    <s v="DISTRIBUCION"/>
    <s v="MAXWELL"/>
    <s v="RED TRENZADA"/>
    <s v="OAS316"/>
    <x v="31"/>
    <n v="100"/>
    <x v="0"/>
    <s v="MACRO SIN CSMO"/>
    <n v="0"/>
    <n v="971"/>
    <n v="0"/>
    <n v="2"/>
    <n v="2"/>
    <n v="-971"/>
    <n v="0"/>
    <n v="0"/>
  </r>
  <r>
    <n v="202001"/>
    <s v="ATLANTICO NORTE"/>
    <s v="BARRANQUILLA"/>
    <s v="BARRANQUILLA"/>
    <s v="EL PORVENIR"/>
    <n v="11378"/>
    <n v="65210700"/>
    <x v="5146"/>
    <s v="DISTRIBUCION + ALUMBRADO PUBLICO"/>
    <s v="MAXWELL"/>
    <s v="RED TRENZADA"/>
    <s v="SIL310"/>
    <x v="31"/>
    <n v="50"/>
    <x v="5"/>
    <s v="Con balance"/>
    <n v="2419"/>
    <n v="2433"/>
    <n v="0"/>
    <n v="6"/>
    <n v="7"/>
    <n v="-14"/>
    <n v="-0.59"/>
    <n v="-8.34"/>
  </r>
  <r>
    <n v="202001"/>
    <s v="GUAJIRA"/>
    <s v="SAN JUAN DEL CESAR"/>
    <s v="LA JUNTA"/>
    <s v="LA JUNTA"/>
    <s v="2881Q"/>
    <n v="65013856"/>
    <x v="5147"/>
    <s v="DISTRIBUCION + ALUMBRADO PUBLICO"/>
    <s v="MAXWELL"/>
    <s v="RED TRENZADA"/>
    <s v="SJU305"/>
    <x v="96"/>
    <n v="50"/>
    <x v="3"/>
    <s v="Con balance"/>
    <n v="7258"/>
    <n v="13365"/>
    <n v="1928"/>
    <n v="43"/>
    <n v="47"/>
    <n v="-8034"/>
    <n v="-110.7"/>
    <n v="-85.52"/>
  </r>
  <r>
    <n v="202001"/>
    <s v="GUAJIRA"/>
    <s v="HATONUEVO"/>
    <s v="HATONUEVO"/>
    <s v="LAS MALVINAS"/>
    <s v="2906Q"/>
    <n v="65741804"/>
    <x v="5148"/>
    <s v="DISTRIBUCION + ALUMBRADO PUBLICO"/>
    <s v="MAXWELL"/>
    <s v="RED TRENZADA"/>
    <s v="HAN302"/>
    <x v="66"/>
    <n v="75"/>
    <x v="5"/>
    <s v="Con balance"/>
    <n v="20149"/>
    <n v="20891"/>
    <n v="0"/>
    <n v="25"/>
    <n v="29"/>
    <n v="-741"/>
    <n v="-3.68"/>
    <n v="-1103.31"/>
  </r>
  <r>
    <n v="202001"/>
    <s v="GUAJIRA"/>
    <s v="ALBANIA"/>
    <s v="ALBANIA"/>
    <s v="MACHOBALLO"/>
    <s v="2912R"/>
    <n v="65718089"/>
    <x v="5149"/>
    <s v="DISTRIBUCION + ALUMBRADO PUBLICO"/>
    <s v="MAXWELL"/>
    <s v="RED TRENZADA"/>
    <s v="CUC302"/>
    <x v="50"/>
    <n v="50"/>
    <x v="6"/>
    <s v="Con balance"/>
    <n v="15271"/>
    <n v="16220"/>
    <n v="262"/>
    <n v="35"/>
    <n v="42"/>
    <n v="-1211"/>
    <n v="-7.93"/>
    <n v="5.82"/>
  </r>
  <r>
    <n v="202001"/>
    <s v="GUAJIRA"/>
    <s v="SAN JUAN DEL CESAR"/>
    <s v="SAN JUAN DEL CESAR"/>
    <s v="FELIX ARIAS"/>
    <s v="2917Q"/>
    <n v="65765908"/>
    <x v="5150"/>
    <s v="DISTRIBUCION + ALUMBRADO PUBLICO"/>
    <s v=" RYMEL"/>
    <s v="RED ABIERTA"/>
    <s v="SJU303"/>
    <x v="13"/>
    <n v="50"/>
    <x v="1"/>
    <s v="Con balance"/>
    <n v="22380"/>
    <n v="9780"/>
    <n v="0"/>
    <n v="53"/>
    <n v="56"/>
    <n v="12600"/>
    <n v="56.3"/>
    <n v="-36.090000000000003"/>
  </r>
  <r>
    <n v="202001"/>
    <s v="GUAJIRA"/>
    <s v="MAICAO"/>
    <s v="MAICAO"/>
    <s v="EL CENTRO"/>
    <n v="29198"/>
    <n v="65719202"/>
    <x v="5151"/>
    <s v="DISTRIBUCION + ALUMBRADO PUBLICO"/>
    <s v="MAXWELL"/>
    <s v="RED TRENZADA"/>
    <s v="MCA304"/>
    <x v="42"/>
    <n v="50"/>
    <x v="1"/>
    <s v="Con balance"/>
    <n v="19260"/>
    <n v="11405"/>
    <n v="29"/>
    <n v="17"/>
    <n v="22"/>
    <n v="7826"/>
    <n v="40.64"/>
    <n v="43.53"/>
  </r>
  <r>
    <n v="202001"/>
    <s v="ATLANTICO NORTE"/>
    <s v="BARRANQUILLA"/>
    <s v="BARRANQUILLA"/>
    <s v="ALTOS DE RIOMAR"/>
    <s v="2933M"/>
    <n v="65222340"/>
    <x v="5152"/>
    <s v="DISTRIBUCION"/>
    <s v="MAXWELL"/>
    <s v="RED TRENZADA"/>
    <s v="RIM307"/>
    <x v="30"/>
    <n v="100"/>
    <x v="5"/>
    <s v="Con balance"/>
    <n v="5628"/>
    <n v="5398"/>
    <n v="0"/>
    <n v="17"/>
    <n v="17"/>
    <n v="230"/>
    <n v="4.08"/>
    <n v="-31.14"/>
  </r>
  <r>
    <n v="202001"/>
    <s v="ATLANTICO NORTE"/>
    <s v="BARRANQUILLA"/>
    <s v="BARRANQUILLA"/>
    <s v="LOS ALPES"/>
    <n v="29418"/>
    <n v="65201573"/>
    <x v="5153"/>
    <s v="DISTRIBUCION + ALUMBRADO PUBLICO"/>
    <s v="SIN DEFINIR"/>
    <s v="RED TRENZADA"/>
    <s v="NBQ306"/>
    <x v="4"/>
    <n v="50"/>
    <x v="0"/>
    <s v="MACRO SIN CSMO"/>
    <n v="0"/>
    <n v="3535"/>
    <n v="74"/>
    <n v="13"/>
    <n v="18"/>
    <n v="-3609"/>
    <n v="0"/>
    <n v="0"/>
  </r>
  <r>
    <n v="202001"/>
    <s v="ATLANTICO NORTE"/>
    <s v="BARRANQUILLA"/>
    <s v="BARRANQUILLA"/>
    <s v="LA CUMBRE"/>
    <s v="2956J"/>
    <n v="65229063"/>
    <x v="5154"/>
    <s v="DISTRIBUCION"/>
    <s v="SIN DEFINIR"/>
    <s v="TIPO RED BT SUBTERRANEA"/>
    <s v="NBQ306"/>
    <x v="4"/>
    <n v="75"/>
    <x v="2"/>
    <s v="Con balance"/>
    <n v="3855213"/>
    <n v="1361"/>
    <n v="0"/>
    <n v="7"/>
    <n v="8"/>
    <n v="3853852"/>
    <n v="99.96"/>
    <n v="98.34"/>
  </r>
  <r>
    <n v="202001"/>
    <s v="ATLANTICO NORTE"/>
    <s v="BARRANQUILLA"/>
    <s v="BARRANQUILLA"/>
    <s v="VILLA SANTOS"/>
    <s v="A1948"/>
    <n v="65202762"/>
    <x v="5155"/>
    <s v="DISTRIBUCION"/>
    <s v="MAXWELL"/>
    <s v="RED TRENZADA"/>
    <s v="NBQ312"/>
    <x v="51"/>
    <s v="37.5"/>
    <x v="3"/>
    <s v="Con balance"/>
    <n v="2461"/>
    <n v="3142"/>
    <n v="0"/>
    <n v="5"/>
    <n v="5"/>
    <n v="-681"/>
    <n v="-27.66"/>
    <n v="-26.43"/>
  </r>
  <r>
    <n v="202001"/>
    <s v="ATLANTICO NORTE"/>
    <s v="BARRANQUILLA"/>
    <s v="BARRANQUILLA"/>
    <s v="CENTRO"/>
    <s v="A1984"/>
    <n v="65208653"/>
    <x v="5156"/>
    <s v="DISTRIBUCION + ALUMBRADO PUBLICO"/>
    <s v="SIN DEFINIR"/>
    <s v="RED TRENZADA"/>
    <s v="ERI308"/>
    <x v="33"/>
    <s v="112.5"/>
    <x v="0"/>
    <s v="MACRO SIN CSMO"/>
    <n v="0"/>
    <n v="34874"/>
    <n v="0"/>
    <n v="19"/>
    <n v="24"/>
    <n v="-34874"/>
    <n v="0"/>
    <n v="0"/>
  </r>
  <r>
    <n v="202001"/>
    <s v="ATLANTICO NORTE"/>
    <s v="BARRANQUILLA"/>
    <s v="BARRANQUILLA"/>
    <s v="LAS MALVINAS"/>
    <s v="A2077"/>
    <n v="65751580"/>
    <x v="5157"/>
    <s v="DISTRIBUCION + ALUMBRADO PUBLICO"/>
    <s v="MAXWELL"/>
    <s v="RED TRENZADA"/>
    <s v="CDL304"/>
    <x v="5"/>
    <n v="50"/>
    <x v="3"/>
    <s v="Con balance"/>
    <n v="29756"/>
    <n v="35277"/>
    <n v="0"/>
    <n v="78"/>
    <n v="82"/>
    <n v="-5521"/>
    <n v="-18.55"/>
    <n v="-574.96"/>
  </r>
  <r>
    <n v="202001"/>
    <s v="ATLANTICO NORTE"/>
    <s v="BARRANQUILLA"/>
    <s v="BARRANQUILLA"/>
    <s v="LA CEIBA"/>
    <s v="A5816"/>
    <n v="65762556"/>
    <x v="5158"/>
    <s v="DISTRIBUCION + ALUMBRADO PUBLICO"/>
    <s v="MAXWELL"/>
    <s v="RED TRENZADA"/>
    <s v="CTR328"/>
    <x v="35"/>
    <n v="75"/>
    <x v="4"/>
    <s v="Con balance"/>
    <n v="23929"/>
    <n v="15354"/>
    <n v="369"/>
    <n v="50"/>
    <n v="53"/>
    <n v="8206"/>
    <n v="34.29"/>
    <n v="-4.8"/>
  </r>
  <r>
    <n v="202001"/>
    <s v="ATLANTICO NORTE"/>
    <s v="BARRANQUILLA"/>
    <s v="BARRANQUILLA"/>
    <s v="LA CEIBA"/>
    <s v="A5819"/>
    <n v="65762691"/>
    <x v="5159"/>
    <s v="DISTRIBUCION + ALUMBRADO PUBLICO"/>
    <s v="MAXWELL"/>
    <s v="RED TRENZADA"/>
    <s v="CTR328"/>
    <x v="35"/>
    <n v="75"/>
    <x v="4"/>
    <s v="Con balance"/>
    <n v="21600"/>
    <n v="15264"/>
    <n v="254"/>
    <n v="65"/>
    <n v="65"/>
    <n v="6082"/>
    <n v="28.16"/>
    <n v="3.56"/>
  </r>
  <r>
    <n v="202001"/>
    <s v="ATLANTICO NORTE"/>
    <s v="BARRANQUILLA"/>
    <s v="BARRANQUILLA"/>
    <s v="LA CHINITA"/>
    <s v="A5850"/>
    <n v="65732626"/>
    <x v="5160"/>
    <s v="DISTRIBUCION"/>
    <s v="MAXWELL"/>
    <s v="RED TRENZADA"/>
    <s v="MGD304"/>
    <x v="39"/>
    <n v="75"/>
    <x v="0"/>
    <s v="MACRO SIN CSMO"/>
    <n v="0"/>
    <n v="31951"/>
    <n v="0"/>
    <n v="86"/>
    <n v="104"/>
    <n v="-31951"/>
    <n v="0"/>
    <n v="0"/>
  </r>
  <r>
    <n v="202001"/>
    <s v="ATLANTICO NORTE"/>
    <s v="BARRANQUILLA"/>
    <s v="BARRANQUILLA"/>
    <s v="ABAJO"/>
    <s v="A5886"/>
    <n v="65202936"/>
    <x v="5161"/>
    <s v="DISTRIBUCION + ALUMBRADO PUBLICO"/>
    <s v="SIN DEFINIR"/>
    <s v="RED TRENZADA"/>
    <s v="ERI314"/>
    <x v="16"/>
    <n v="50"/>
    <x v="1"/>
    <s v="Con balance"/>
    <n v="23782"/>
    <n v="14444"/>
    <n v="148"/>
    <n v="52"/>
    <n v="60"/>
    <n v="9190"/>
    <n v="38.64"/>
    <n v="13.84"/>
  </r>
  <r>
    <n v="202001"/>
    <s v="ATLANTICO NORTE"/>
    <s v="BARRANQUILLA"/>
    <s v="BARRANQUILLA"/>
    <s v="SAN FELIPE"/>
    <s v="A5893"/>
    <n v="65723018"/>
    <x v="5162"/>
    <s v="DISTRIBUCION + ALUMBRADO PUBLICO"/>
    <s v="RYMEL"/>
    <s v="RED TRENZADA"/>
    <s v="SIL305"/>
    <x v="6"/>
    <n v="50"/>
    <x v="4"/>
    <s v="Con balance"/>
    <n v="14982"/>
    <n v="11493"/>
    <n v="127"/>
    <n v="40"/>
    <n v="51"/>
    <n v="3363"/>
    <n v="22.44"/>
    <n v="-30.18"/>
  </r>
  <r>
    <n v="202001"/>
    <s v="ATLANTICO NORTE"/>
    <s v="BARRANQUILLA"/>
    <s v="BARRANQUILLA"/>
    <s v="LA SIERRA"/>
    <s v="A5901"/>
    <n v="65204889"/>
    <x v="5163"/>
    <s v="DISTRIBUCION + ALUMBRADO PUBLICO"/>
    <s v="SIN DEFINIR"/>
    <s v="RED TRENZADA"/>
    <s v="CTR311"/>
    <x v="19"/>
    <n v="50"/>
    <x v="0"/>
    <s v="MACRO SIN CSMO"/>
    <n v="0"/>
    <n v="4386"/>
    <n v="0"/>
    <n v="22"/>
    <n v="26"/>
    <n v="-4386"/>
    <n v="0"/>
    <n v="0"/>
  </r>
  <r>
    <n v="202001"/>
    <s v="ATLANTICO NORTE"/>
    <s v="BARRANQUILLA"/>
    <s v="BARRANQUILLA"/>
    <s v="PRIMERO DE MAYO"/>
    <s v="A5924"/>
    <n v="65752087"/>
    <x v="5164"/>
    <s v="DISTRIBUCION + ALUMBRADO PUBLICO"/>
    <s v="MAXWELL"/>
    <s v="RED TRENZADA"/>
    <s v="MGD304"/>
    <x v="39"/>
    <n v="50"/>
    <x v="0"/>
    <s v="MACRO SIN CSMO"/>
    <n v="0"/>
    <n v="35489"/>
    <n v="0"/>
    <n v="77"/>
    <n v="79"/>
    <n v="-35489"/>
    <n v="0"/>
    <n v="0"/>
  </r>
  <r>
    <n v="202001"/>
    <s v="ATLANTICO NORTE"/>
    <s v="BARRANQUILLA"/>
    <s v="BARRANQUILLA"/>
    <s v="SIMON BOLIVAR"/>
    <s v="A5940"/>
    <n v="65211652"/>
    <x v="5165"/>
    <s v="DISTRIBUCION"/>
    <s v="SIN DEFINIR"/>
    <s v="RED ABIERTA"/>
    <s v="UNI321"/>
    <x v="36"/>
    <n v="50"/>
    <x v="1"/>
    <s v="Con balance"/>
    <n v="37694"/>
    <n v="21903"/>
    <n v="830"/>
    <n v="72"/>
    <n v="79"/>
    <n v="14961"/>
    <n v="39.69"/>
    <n v="12.29"/>
  </r>
  <r>
    <n v="202001"/>
    <s v="ATLANTICO NORTE"/>
    <s v="BARRANQUILLA"/>
    <s v="BARRANQUILLA"/>
    <s v="COLOMBIA"/>
    <s v="A5998"/>
    <n v="65744477"/>
    <x v="5166"/>
    <s v="DISTRIBUCION"/>
    <s v="MAXWELL"/>
    <s v="RED TRENZADA"/>
    <s v="SIL307"/>
    <x v="3"/>
    <n v="50"/>
    <x v="5"/>
    <s v="Con balance"/>
    <n v="1235"/>
    <n v="1235"/>
    <n v="0"/>
    <n v="5"/>
    <n v="10"/>
    <n v="0"/>
    <n v="0.01"/>
    <n v="-1068.45"/>
  </r>
  <r>
    <n v="202001"/>
    <s v="ATLANTICO NORTE"/>
    <s v="BARRANQUILLA"/>
    <s v="BARRANQUILLA"/>
    <s v="LOS TRUPILLOS"/>
    <s v="A6019"/>
    <n v="65204633"/>
    <x v="5167"/>
    <s v="DISTRIBUCION + ALUMBRADO PUBLICO"/>
    <s v="SIN DEFINIR"/>
    <s v="TIPO RED BT SUBTERRANEA"/>
    <s v="CTR312"/>
    <x v="34"/>
    <n v="50"/>
    <x v="3"/>
    <s v="Con balance"/>
    <n v="5891"/>
    <n v="6526"/>
    <n v="0"/>
    <n v="31"/>
    <n v="31"/>
    <n v="-635"/>
    <n v="-10.78"/>
    <n v="-11.04"/>
  </r>
  <r>
    <n v="202001"/>
    <s v="ATLANTICO NORTE"/>
    <s v="BARRANQUILLA"/>
    <s v="BARRANQUILLA"/>
    <s v="SAN ISIDRO"/>
    <s v="A6022"/>
    <n v="65732206"/>
    <x v="5168"/>
    <s v="DISTRIBUCION + ALUMBRADO PUBLICO"/>
    <s v="SIN DEFINIR"/>
    <s v="RED TRENZADA"/>
    <s v="CTR328"/>
    <x v="35"/>
    <n v="50"/>
    <x v="0"/>
    <s v="MACRO SIN CSMO"/>
    <n v="0"/>
    <n v="13834"/>
    <n v="99"/>
    <n v="41"/>
    <n v="42"/>
    <n v="-13933"/>
    <n v="0"/>
    <n v="0"/>
  </r>
  <r>
    <n v="202001"/>
    <s v="ATLANTICO NORTE"/>
    <s v="BARRANQUILLA"/>
    <s v="BARRANQUILLA"/>
    <s v="SAN JOSE"/>
    <s v="A6032"/>
    <n v="65744327"/>
    <x v="5169"/>
    <s v="DISTRIBUCION + ALUMBRADO PUBLICO"/>
    <s v="SIN DEFINIR"/>
    <s v="RED TRENZADA"/>
    <s v="CTR307"/>
    <x v="19"/>
    <n v="50"/>
    <x v="4"/>
    <s v="Con balance"/>
    <n v="23782"/>
    <n v="16309"/>
    <n v="99"/>
    <n v="38"/>
    <n v="46"/>
    <n v="7374"/>
    <n v="31.01"/>
    <n v="-585.6"/>
  </r>
  <r>
    <n v="202001"/>
    <s v="ATLANTICO NORTE"/>
    <s v="BARRANQUILLA"/>
    <s v="BARRANQUILLA"/>
    <s v="EL CARMEN"/>
    <s v="A6040"/>
    <n v="65731220"/>
    <x v="5170"/>
    <s v="DISTRIBUCION + ALUMBRADO PUBLICO"/>
    <s v="SIN DEFINIR"/>
    <s v="RED TRENZADA"/>
    <s v="CTR307"/>
    <x v="19"/>
    <n v="50"/>
    <x v="1"/>
    <s v="Con balance"/>
    <n v="33618"/>
    <n v="15294"/>
    <n v="197"/>
    <n v="62"/>
    <n v="68"/>
    <n v="18127"/>
    <n v="53.92"/>
    <n v="-11.55"/>
  </r>
  <r>
    <n v="202001"/>
    <s v="ATLANTICO NORTE"/>
    <s v="BARRANQUILLA"/>
    <s v="BARRANQUILLA"/>
    <s v="ALTOS DEL PRADO"/>
    <n v="11477"/>
    <n v="65704240"/>
    <x v="5171"/>
    <s v="DISTRIBUCION"/>
    <s v="MAXWELL"/>
    <s v="RED TRENZADA"/>
    <s v="OAS316"/>
    <x v="31"/>
    <n v="315"/>
    <x v="5"/>
    <s v="Con balance"/>
    <n v="16763"/>
    <n v="16600"/>
    <n v="0"/>
    <n v="28"/>
    <n v="70"/>
    <n v="163"/>
    <n v="0.97"/>
    <n v="-66.05"/>
  </r>
  <r>
    <n v="202001"/>
    <s v="ATLANTICO NORTE"/>
    <s v="BARRANQUILLA"/>
    <s v="BARRANQUILLA"/>
    <s v="ALTOS DEL PRADO"/>
    <n v="11491"/>
    <n v="65715867"/>
    <x v="5172"/>
    <s v="DISTRIBUCION"/>
    <s v="MAXWELL"/>
    <s v="RED TRENZADA"/>
    <s v="OAS316"/>
    <x v="31"/>
    <n v="75"/>
    <x v="0"/>
    <s v="MACRO SIN CSMO"/>
    <n v="0"/>
    <n v="2379"/>
    <n v="0"/>
    <n v="4"/>
    <n v="4"/>
    <n v="-2379"/>
    <n v="0"/>
    <n v="0"/>
  </r>
  <r>
    <n v="202001"/>
    <s v="ATLANTICO NORTE"/>
    <s v="BARRANQUILLA"/>
    <s v="BARRANQUILLA"/>
    <s v="LOS JOBOS"/>
    <n v="11694"/>
    <n v="65706287"/>
    <x v="5173"/>
    <s v="DISTRIBUCION + ALUMBRADO PUBLICO"/>
    <s v="MAXWELL"/>
    <s v="RED TRENZADA"/>
    <s v="SIL311"/>
    <x v="3"/>
    <s v="112.5"/>
    <x v="0"/>
    <s v="MACRO SIN CSMO"/>
    <n v="0"/>
    <n v="4127"/>
    <n v="0"/>
    <n v="13"/>
    <n v="16"/>
    <n v="-4127"/>
    <n v="0"/>
    <n v="-111.59"/>
  </r>
  <r>
    <n v="202001"/>
    <s v="ATLANTICO NORTE"/>
    <s v="BARRANQUILLA"/>
    <s v="BARRANQUILLA"/>
    <s v="EL PRADO"/>
    <n v="11790"/>
    <n v="65705688"/>
    <x v="5174"/>
    <s v="DISTRIBUCION + ALUMBRADO PUBLICO"/>
    <s v="MAXWELL"/>
    <s v="RED TRENZADA"/>
    <s v="OAS309"/>
    <x v="3"/>
    <n v="75"/>
    <x v="1"/>
    <s v="Con balance"/>
    <n v="2920"/>
    <n v="1723"/>
    <n v="0"/>
    <n v="11"/>
    <n v="14"/>
    <n v="1197"/>
    <n v="40.99"/>
    <n v="15.23"/>
  </r>
  <r>
    <n v="202001"/>
    <s v="ATLANTICO SUR"/>
    <s v="JUAN DE ACOSTA"/>
    <s v="JUAN DE ACOSTA"/>
    <s v="VILLA ESTADIO"/>
    <s v="1201B"/>
    <n v="65754571"/>
    <x v="5175"/>
    <s v="DISTRIBUCION"/>
    <s v="RYMEL"/>
    <s v="RED TRENZADA"/>
    <s v="JDA303"/>
    <x v="90"/>
    <n v="25"/>
    <x v="2"/>
    <s v="Con balance"/>
    <n v="4887794"/>
    <n v="6188"/>
    <n v="0"/>
    <n v="20"/>
    <n v="21"/>
    <n v="4881606"/>
    <n v="99.87"/>
    <n v="95.94"/>
  </r>
  <r>
    <n v="202001"/>
    <s v="ATLANTICO NORTE"/>
    <s v="BARRANQUILLA"/>
    <s v="BARRANQUILLA"/>
    <s v="OLAYA"/>
    <n v="12208"/>
    <n v="65702722"/>
    <x v="5176"/>
    <s v="DISTRIBUCION"/>
    <s v="MAXWELL"/>
    <s v="RED TRENZADA"/>
    <s v="SIL315"/>
    <x v="3"/>
    <n v="75"/>
    <x v="5"/>
    <s v="Con balance"/>
    <n v="6271"/>
    <n v="6399"/>
    <n v="0"/>
    <n v="19"/>
    <n v="20"/>
    <n v="-128"/>
    <n v="-2.04"/>
    <n v="-37.479999999999997"/>
  </r>
  <r>
    <n v="202001"/>
    <s v="ATLANTICO NORTE"/>
    <s v="BARRANQUILLA"/>
    <s v="BARRANQUILLA"/>
    <s v="LAS DELICIAS"/>
    <n v="12255"/>
    <n v="65702809"/>
    <x v="5177"/>
    <s v="DISTRIBUCION + ALUMBRADO PUBLICO"/>
    <s v="MAXWELL"/>
    <s v="RED TRENZADA"/>
    <s v="SIL313"/>
    <x v="3"/>
    <n v="300"/>
    <x v="5"/>
    <s v="Con balance"/>
    <n v="13239"/>
    <n v="13100"/>
    <n v="0"/>
    <n v="45"/>
    <n v="45"/>
    <n v="138"/>
    <n v="1.05"/>
    <n v="-34.61"/>
  </r>
  <r>
    <n v="202001"/>
    <s v="GUAJIRA"/>
    <s v="MAICAO"/>
    <s v="PARAGUACHON"/>
    <s v="PARAGUACHON"/>
    <s v="2961U"/>
    <n v="65707321"/>
    <x v="5178"/>
    <s v="DISTRIBUCION + ALUMBRADO PUBLICO"/>
    <s v="MAXWELL"/>
    <s v="RED TRENZADA"/>
    <s v="MCA306"/>
    <x v="42"/>
    <n v="75"/>
    <x v="0"/>
    <s v="MACRO SIN CSMO"/>
    <n v="0"/>
    <n v="12807"/>
    <n v="0"/>
    <n v="18"/>
    <n v="22"/>
    <n v="-12807"/>
    <n v="0"/>
    <n v="0"/>
  </r>
  <r>
    <n v="202001"/>
    <s v="GUAJIRA"/>
    <s v="MAICAO"/>
    <s v="MAICAO"/>
    <s v="JOSE DOMINGO BOSCAN"/>
    <s v="2967U"/>
    <n v="65742066"/>
    <x v="5179"/>
    <s v="DISTRIBUCION"/>
    <s v="BEVERI LTDA"/>
    <s v="CAJA EN MEDIO DE BAJANTES"/>
    <s v="MCA302"/>
    <x v="42"/>
    <n v="50"/>
    <x v="3"/>
    <s v="Con balance"/>
    <n v="18956"/>
    <n v="24481"/>
    <n v="496"/>
    <n v="34"/>
    <n v="36"/>
    <n v="-6021"/>
    <n v="-31.76"/>
    <n v="-919.68"/>
  </r>
  <r>
    <n v="202001"/>
    <s v="ATLANTICO SUR"/>
    <s v="MALAMBO"/>
    <s v="MALAMBO"/>
    <s v="MONTECARLO"/>
    <s v="3049U"/>
    <n v="65755423"/>
    <x v="5180"/>
    <s v="DISTRIBUCION + ALUMBRADO PUBLICO"/>
    <s v="MAXWELL"/>
    <s v="RED TRENZADA"/>
    <s v="MLB313"/>
    <x v="67"/>
    <n v="50"/>
    <x v="2"/>
    <s v="Con balance"/>
    <n v="438329"/>
    <n v="5027"/>
    <n v="0"/>
    <n v="11"/>
    <n v="11"/>
    <n v="433302"/>
    <n v="98.85"/>
    <n v="60.66"/>
  </r>
  <r>
    <n v="202001"/>
    <s v="ATLANTICO SUR"/>
    <s v="MALAMBO"/>
    <s v="MALAMBO"/>
    <s v="MONTECARLO"/>
    <s v="3053U"/>
    <n v="65741790"/>
    <x v="5181"/>
    <s v="DISTRIBUCION"/>
    <s v="MAXWELL"/>
    <s v="RED TRENZADA"/>
    <s v="MLB313"/>
    <x v="67"/>
    <n v="50"/>
    <x v="3"/>
    <s v="Con balance"/>
    <n v="16406"/>
    <n v="32699"/>
    <n v="960"/>
    <n v="79"/>
    <n v="87"/>
    <n v="-17253"/>
    <n v="-105.17"/>
    <n v="-1119.99"/>
  </r>
  <r>
    <n v="202001"/>
    <s v="ATLANTICO SUR"/>
    <s v="MALAMBO"/>
    <s v="MALAMBO"/>
    <s v="BELLAVISTA"/>
    <s v="3061U"/>
    <n v="65755500"/>
    <x v="5182"/>
    <s v="DISTRIBUCION + ALUMBRADO PUBLICO"/>
    <s v="MAXWELL"/>
    <s v="RED TRENZADA"/>
    <s v="MLB313"/>
    <x v="67"/>
    <n v="50"/>
    <x v="3"/>
    <s v="Con balance"/>
    <n v="14795"/>
    <n v="46477"/>
    <n v="0"/>
    <n v="112"/>
    <n v="135"/>
    <n v="-31681"/>
    <n v="-214.13"/>
    <n v="-1839.29"/>
  </r>
  <r>
    <n v="202001"/>
    <s v="ATLANTICO SUR"/>
    <s v="GALAPA"/>
    <s v="GALAPA"/>
    <s v="LOS CARRUAJES"/>
    <s v="3212R"/>
    <n v="65752073"/>
    <x v="5183"/>
    <s v="DISTRIBUCION"/>
    <s v="MAXWELL"/>
    <s v="RED TRENZADA"/>
    <s v="BAR302"/>
    <x v="57"/>
    <n v="75"/>
    <x v="3"/>
    <s v="Con balance"/>
    <n v="2680"/>
    <n v="6918"/>
    <n v="57"/>
    <n v="46"/>
    <n v="47"/>
    <n v="-4295"/>
    <n v="-160.25"/>
    <n v="37.94"/>
  </r>
  <r>
    <n v="202001"/>
    <s v="ATLANTICO NORTE"/>
    <s v="BARRANQUILLA"/>
    <s v="BARRANQUILLA"/>
    <s v="EL ROSARIO"/>
    <s v="3229M"/>
    <n v="65734592"/>
    <x v="5184"/>
    <s v="DISTRIBUCION"/>
    <s v="MAXWELL"/>
    <s v="RED TRENZADA"/>
    <s v="CTR316"/>
    <x v="3"/>
    <n v="500"/>
    <x v="1"/>
    <s v="Con balance"/>
    <n v="108000"/>
    <n v="39530"/>
    <n v="0"/>
    <n v="42"/>
    <n v="47"/>
    <n v="68470"/>
    <n v="63.4"/>
    <n v="98.22"/>
  </r>
  <r>
    <n v="202001"/>
    <s v="MAGDALENA"/>
    <s v="SALAMINA"/>
    <s v="SALAMINA"/>
    <s v="ABAJO"/>
    <s v="A2180"/>
    <n v="65721234"/>
    <x v="5185"/>
    <s v="DISTRIBUCION + ALUMBRADO PUBLICO"/>
    <s v="MAXWELL"/>
    <s v="RED TRENZADA"/>
    <s v="SAL303"/>
    <x v="69"/>
    <n v="50"/>
    <x v="2"/>
    <s v="Con balance"/>
    <n v="828144"/>
    <n v="6884"/>
    <n v="0"/>
    <n v="34"/>
    <n v="37"/>
    <n v="821260"/>
    <n v="99.17"/>
    <n v="98.49"/>
  </r>
  <r>
    <n v="202001"/>
    <s v="ATLANTICO NORTE"/>
    <s v="BARRANQUILLA"/>
    <s v="BARRANQUILLA"/>
    <s v="LA PAZ"/>
    <s v="A2233"/>
    <n v="65747276"/>
    <x v="5186"/>
    <s v="DISTRIBUCION + ALUMBRADO PUBLICO"/>
    <s v="MAXWELL"/>
    <s v="RED TRENZADA"/>
    <s v="CDL316"/>
    <x v="24"/>
    <n v="50"/>
    <x v="4"/>
    <s v="Con balance"/>
    <n v="36675"/>
    <n v="25075"/>
    <n v="396"/>
    <n v="86"/>
    <n v="93"/>
    <n v="11204"/>
    <n v="30.55"/>
    <n v="14.52"/>
  </r>
  <r>
    <n v="202001"/>
    <s v="ATLANTICO NORTE"/>
    <s v="BARRANQUILLA"/>
    <s v="BARRANQUILLA"/>
    <s v="SAN LUIS"/>
    <s v="A2254"/>
    <n v="65762196"/>
    <x v="5187"/>
    <s v="DISTRIBUCION + ALUMBRADO PUBLICO"/>
    <s v="SIN DEFINIR"/>
    <s v="RED BT EN EXTREMO DE CRUCETA DE LMT"/>
    <s v="CDL303"/>
    <x v="19"/>
    <n v="50"/>
    <x v="6"/>
    <s v="Con balance"/>
    <n v="21176"/>
    <n v="22409"/>
    <n v="173"/>
    <n v="58"/>
    <n v="63"/>
    <n v="-1406"/>
    <n v="-6.64"/>
    <n v="-1131.52"/>
  </r>
  <r>
    <n v="202001"/>
    <s v="ATLANTICO NORTE"/>
    <s v="BARRANQUILLA"/>
    <s v="BARRANQUILLA"/>
    <s v="SAN LUIS"/>
    <s v="A2260"/>
    <n v="65762095"/>
    <x v="5188"/>
    <s v="DISTRIBUCION + ALUMBRADO PUBLICO"/>
    <s v="SIN DEFINIR"/>
    <s v="RED BT EN EXTREMO DE CRUCETA DE LMT"/>
    <s v="CDL303"/>
    <x v="19"/>
    <n v="50"/>
    <x v="3"/>
    <s v="Con balance"/>
    <n v="15671"/>
    <n v="17519"/>
    <n v="197"/>
    <n v="47"/>
    <n v="56"/>
    <n v="-2045"/>
    <n v="-13.05"/>
    <n v="-1240.95"/>
  </r>
  <r>
    <n v="202001"/>
    <s v="ATLANTICO NORTE"/>
    <s v="BARRANQUILLA"/>
    <s v="BARRANQUILLA"/>
    <s v="SANTO DOMINGO DE GUZMAN"/>
    <s v="A2272"/>
    <n v="65214876"/>
    <x v="5189"/>
    <s v="DISTRIBUCION"/>
    <s v="SIN DEFINIR"/>
    <s v="RED ABIERTA"/>
    <s v="CDL303"/>
    <x v="19"/>
    <n v="75"/>
    <x v="5"/>
    <s v="Con balance"/>
    <n v="32824"/>
    <n v="28604"/>
    <n v="434"/>
    <n v="79"/>
    <n v="81"/>
    <n v="3785"/>
    <n v="11.53"/>
    <n v="-877.65"/>
  </r>
  <r>
    <n v="202001"/>
    <s v="ATLANTICO NORTE"/>
    <s v="BARRANQUILLA"/>
    <s v="BARRANQUILLA"/>
    <s v="SANTO DOMINGO DE GUZMAN"/>
    <s v="A2277"/>
    <n v="65214732"/>
    <x v="5190"/>
    <s v="DISTRIBUCION + ALUMBRADO PUBLICO"/>
    <s v="MAXWELL"/>
    <s v="RED TRENZADA"/>
    <s v="CDL303"/>
    <x v="19"/>
    <n v="75"/>
    <x v="4"/>
    <s v="Con balance"/>
    <n v="32876"/>
    <n v="22908"/>
    <n v="285"/>
    <n v="53"/>
    <n v="59"/>
    <n v="9683"/>
    <n v="29.45"/>
    <n v="-14.25"/>
  </r>
  <r>
    <n v="202001"/>
    <s v="ATLANTICO NORTE"/>
    <s v="BARRANQUILLA"/>
    <s v="BARRANQUILLA"/>
    <s v="CIUDAD MODESTO"/>
    <s v="A2351"/>
    <n v="65746803"/>
    <x v="5191"/>
    <s v="DISTRIBUCION"/>
    <s v="MAXWELL"/>
    <s v="RED TRENZADA"/>
    <s v="CDL304"/>
    <x v="5"/>
    <n v="75"/>
    <x v="3"/>
    <s v="Con balance"/>
    <n v="33300"/>
    <n v="38149"/>
    <n v="712"/>
    <n v="93"/>
    <n v="101"/>
    <n v="-5561"/>
    <n v="-16.7"/>
    <n v="-196.93"/>
  </r>
  <r>
    <n v="202001"/>
    <s v="ATLANTICO NORTE"/>
    <s v="BARRANQUILLA"/>
    <s v="BARRANQUILLA"/>
    <s v="LOS OLIVOS"/>
    <s v="A2423"/>
    <n v="65752585"/>
    <x v="5192"/>
    <s v="DISTRIBUCION + ALUMBRADO PUBLICO"/>
    <s v="MAXWELL"/>
    <s v="RED TRENZADA"/>
    <s v="SIL309"/>
    <x v="24"/>
    <n v="25"/>
    <x v="6"/>
    <s v="Con balance"/>
    <n v="6327"/>
    <n v="6778"/>
    <n v="113"/>
    <n v="34"/>
    <n v="36"/>
    <n v="-564"/>
    <n v="-8.91"/>
    <n v="-34.49"/>
  </r>
  <r>
    <n v="202001"/>
    <s v="GUAJIRA"/>
    <s v="RIOHACHA"/>
    <s v="RIOHACHA"/>
    <s v="MARIA EUGENIA DAVILA"/>
    <s v="0003J"/>
    <n v="65744579"/>
    <x v="5193"/>
    <s v="DISTRIBUCION + ALUMBRADO PUBLICO"/>
    <s v="MAXWELL"/>
    <s v="RED TRENZADA"/>
    <s v="RCH305"/>
    <x v="12"/>
    <n v="50"/>
    <x v="2"/>
    <s v="Con balance"/>
    <n v="3528494"/>
    <n v="23007"/>
    <n v="204"/>
    <n v="85"/>
    <n v="93"/>
    <n v="3505283"/>
    <n v="99.34"/>
    <n v="76.239999999999995"/>
  </r>
  <r>
    <n v="202001"/>
    <s v="ATLANTICO NORTE"/>
    <s v="SOLEDAD"/>
    <s v="SOLEDAD"/>
    <s v="EL PARQUE 2 ETAPA"/>
    <s v="0025W"/>
    <n v="65208983"/>
    <x v="5194"/>
    <s v="DISTRIBUCION + ALUMBRADO PUBLICO"/>
    <s v="SIN DEFINIR"/>
    <s v="RED TRENZADA"/>
    <s v="VTE317"/>
    <x v="15"/>
    <n v="75"/>
    <x v="1"/>
    <s v="Con balance"/>
    <n v="28575"/>
    <n v="9947"/>
    <n v="154"/>
    <n v="48"/>
    <n v="52"/>
    <n v="18474"/>
    <n v="64.650000000000006"/>
    <n v="-314.47000000000003"/>
  </r>
  <r>
    <n v="202001"/>
    <s v="ATLANTICO NORTE"/>
    <s v="BARRANQUILLA"/>
    <s v="BARRANQUILLA"/>
    <s v="CENTRO"/>
    <n v="273"/>
    <n v="65205528"/>
    <x v="171"/>
    <s v="DISTRIBUCION"/>
    <s v="MAXWELL"/>
    <s v="RED TRENZADA"/>
    <s v="CTR314"/>
    <x v="33"/>
    <n v="75"/>
    <x v="2"/>
    <s v="Con balance"/>
    <n v="8438"/>
    <n v="615"/>
    <n v="0"/>
    <n v="14"/>
    <n v="24"/>
    <n v="7822"/>
    <n v="92.71"/>
    <n v="55.82"/>
  </r>
  <r>
    <n v="202001"/>
    <s v="ATLANTICO NORTE"/>
    <s v="BARRANQUILLA"/>
    <s v="BARRANQUILLA"/>
    <s v="LA LUZ"/>
    <s v="0029W"/>
    <n v="65736412"/>
    <x v="5195"/>
    <s v="DISTRIBUCION + ALUMBRADO PUBLICO"/>
    <s v="MAXWELL"/>
    <s v="RED TRENZADA"/>
    <s v="ERI304"/>
    <x v="34"/>
    <n v="75"/>
    <x v="0"/>
    <s v="MACRO SIN CSMO"/>
    <n v="0"/>
    <n v="21899"/>
    <n v="0"/>
    <n v="66"/>
    <n v="70"/>
    <n v="-21899"/>
    <n v="0"/>
    <n v="0"/>
  </r>
  <r>
    <n v="202001"/>
    <s v="ATLANTICO NORTE"/>
    <s v="BARRANQUILLA"/>
    <s v="BARRANQUILLA"/>
    <s v="EL TABOR"/>
    <n v="302"/>
    <n v="65725006"/>
    <x v="5196"/>
    <s v="DISTRIBUCION"/>
    <s v="MAXWELL"/>
    <s v="RED TRENZADA"/>
    <s v="NBQ304"/>
    <x v="9"/>
    <n v="500"/>
    <x v="3"/>
    <s v="Con balance"/>
    <n v="13200"/>
    <n v="48140"/>
    <n v="0"/>
    <n v="162"/>
    <n v="177"/>
    <n v="-34940"/>
    <n v="-264.69"/>
    <n v="-159.79"/>
  </r>
  <r>
    <n v="202001"/>
    <s v="ATLANTICO NORTE"/>
    <s v="BARRANQUILLA"/>
    <s v="BARRANQUILLA"/>
    <s v="NUEVA GRANADA"/>
    <s v="0045W"/>
    <n v="65210846"/>
    <x v="5197"/>
    <s v="DISTRIBUCION + ALUMBRADO PUBLICO"/>
    <s v="SIN DEFINIR"/>
    <s v="RED TRENZADA"/>
    <s v="SIL312"/>
    <x v="3"/>
    <n v="50"/>
    <x v="1"/>
    <s v="Con balance"/>
    <n v="55800"/>
    <n v="22982"/>
    <n v="531"/>
    <n v="69"/>
    <n v="76"/>
    <n v="32287"/>
    <n v="57.86"/>
    <n v="18.95"/>
  </r>
  <r>
    <n v="202001"/>
    <s v="ATLANTICO NORTE"/>
    <s v="BARRANQUILLA"/>
    <s v="BARRANQUILLA"/>
    <s v="EL PRADO"/>
    <n v="527"/>
    <n v="65221903"/>
    <x v="5198"/>
    <s v="DISTRIBUCION"/>
    <s v="MAXWELL"/>
    <s v="RED TRENZADA"/>
    <s v="OAS318"/>
    <x v="3"/>
    <n v="75"/>
    <x v="5"/>
    <s v="Con balance"/>
    <n v="3240"/>
    <n v="3103"/>
    <n v="0"/>
    <n v="14"/>
    <n v="14"/>
    <n v="137"/>
    <n v="4.2300000000000004"/>
    <n v="-893.62"/>
  </r>
  <r>
    <n v="202001"/>
    <s v="ATLANTICO NORTE"/>
    <s v="BARRANQUILLA"/>
    <s v="BARRANQUILLA"/>
    <s v="EL PRADO"/>
    <n v="600"/>
    <n v="65221701"/>
    <x v="5199"/>
    <s v="DISTRIBUCION"/>
    <s v="MAXWELL"/>
    <s v="RED TRENZADA"/>
    <s v="OAS318"/>
    <x v="3"/>
    <n v="100"/>
    <x v="3"/>
    <s v="Con balance"/>
    <n v="2400"/>
    <n v="4049"/>
    <n v="0"/>
    <n v="14"/>
    <n v="16"/>
    <n v="-1649"/>
    <n v="-68.709999999999994"/>
    <n v="43.03"/>
  </r>
  <r>
    <n v="202001"/>
    <s v="ATLANTICO NORTE"/>
    <s v="BARRANQUILLA"/>
    <s v="BARRANQUILLA"/>
    <s v="SAN VICENTE"/>
    <s v="1235P"/>
    <n v="65741710"/>
    <x v="5200"/>
    <s v="DISTRIBUCION + ALUMBRADO PUBLICO"/>
    <s v="SIN DEFINIR"/>
    <s v="RED TRENZADA"/>
    <s v="RIM307"/>
    <x v="30"/>
    <n v="75"/>
    <x v="0"/>
    <s v="MACRO SIN CSMO"/>
    <n v="0"/>
    <n v="10847"/>
    <n v="99"/>
    <n v="15"/>
    <n v="16"/>
    <n v="-10946"/>
    <n v="0"/>
    <n v="0"/>
  </r>
  <r>
    <n v="202001"/>
    <s v="ATLANTICO NORTE"/>
    <s v="BARRANQUILLA"/>
    <s v="BARRANQUILLA"/>
    <s v="COLOMBIA"/>
    <n v="12367"/>
    <n v="65703123"/>
    <x v="5201"/>
    <s v="DISTRIBUCION + ALUMBRADO PUBLICO"/>
    <s v="MAXWELL"/>
    <s v="RED TRENZADA"/>
    <s v="SIL315"/>
    <x v="3"/>
    <n v="100"/>
    <x v="5"/>
    <s v="Con balance"/>
    <n v="3129"/>
    <n v="3163"/>
    <n v="0"/>
    <n v="17"/>
    <n v="19"/>
    <n v="-34"/>
    <n v="-1.0900000000000001"/>
    <n v="-43.85"/>
  </r>
  <r>
    <n v="202001"/>
    <s v="ATLANTICO NORTE"/>
    <s v="BARRANQUILLA"/>
    <s v="BARRANQUILLA"/>
    <s v="BOSTON"/>
    <n v="12415"/>
    <n v="65703325"/>
    <x v="5202"/>
    <s v="DISTRIBUCION + ALUMBRADO PUBLICO"/>
    <s v="MAXWELL"/>
    <s v="RED TRENZADA"/>
    <s v="SIL315"/>
    <x v="3"/>
    <n v="100"/>
    <x v="0"/>
    <s v="MACRO SIN CSMO"/>
    <n v="0"/>
    <n v="3005"/>
    <n v="0"/>
    <n v="17"/>
    <n v="17"/>
    <n v="-3005"/>
    <n v="0"/>
    <n v="0"/>
  </r>
  <r>
    <n v="202001"/>
    <s v="ATLANTICO NORTE"/>
    <s v="BARRANQUILLA"/>
    <s v="BARRANQUILLA"/>
    <s v="BOSTON"/>
    <n v="12422"/>
    <n v="65703493"/>
    <x v="5203"/>
    <s v="DISTRIBUCION"/>
    <s v="MAXWELL"/>
    <s v="RED TRENZADA"/>
    <s v="SIL315"/>
    <x v="3"/>
    <n v="30"/>
    <x v="3"/>
    <s v="Con balance"/>
    <n v="2263"/>
    <n v="10053"/>
    <n v="0"/>
    <n v="14"/>
    <n v="20"/>
    <n v="-7791"/>
    <n v="-344.28"/>
    <n v="-3829.2"/>
  </r>
  <r>
    <n v="202001"/>
    <s v="ATLANTICO NORTE"/>
    <s v="BARRANQUILLA"/>
    <s v="BARRANQUILLA"/>
    <s v="OLAYA"/>
    <n v="12441"/>
    <n v="65702527"/>
    <x v="5204"/>
    <s v="DISTRIBUCION + ALUMBRADO PUBLICO"/>
    <s v="MAXWELL"/>
    <s v="RED TRENZADA"/>
    <s v="SIL312"/>
    <x v="3"/>
    <s v="112.5"/>
    <x v="4"/>
    <s v="Con balance"/>
    <n v="3600"/>
    <n v="2964"/>
    <n v="0"/>
    <n v="19"/>
    <n v="22"/>
    <n v="636"/>
    <n v="17.68"/>
    <n v="-936.2"/>
  </r>
  <r>
    <n v="202001"/>
    <s v="ATLANTICO NORTE"/>
    <s v="BARRANQUILLA"/>
    <s v="BARRANQUILLA"/>
    <s v="OLAYA"/>
    <n v="12444"/>
    <n v="65702544"/>
    <x v="5205"/>
    <s v="DISTRIBUCION"/>
    <s v="SIN DEFINIR"/>
    <s v="TIPO RED BT SUBTERRANEA"/>
    <s v="SIL307"/>
    <x v="3"/>
    <n v="150"/>
    <x v="5"/>
    <s v="Con balance"/>
    <n v="10768"/>
    <n v="9480"/>
    <n v="0"/>
    <n v="30"/>
    <n v="33"/>
    <n v="1288"/>
    <n v="11.96"/>
    <n v="-351.51"/>
  </r>
  <r>
    <n v="202001"/>
    <s v="MAGDALENA"/>
    <s v="CIENAGA"/>
    <s v="CIENAGA"/>
    <s v="MANZANARES"/>
    <s v="1256B"/>
    <n v="65763447"/>
    <x v="5206"/>
    <s v="DISTRIBUCION + ALUMBRADO PUBLICO"/>
    <s v="MAXWELL"/>
    <s v="RED TRENZADA"/>
    <s v="CIE304"/>
    <x v="32"/>
    <n v="50"/>
    <x v="1"/>
    <s v="Con balance"/>
    <n v="19800"/>
    <n v="6720"/>
    <n v="238"/>
    <n v="20"/>
    <n v="20"/>
    <n v="12842"/>
    <n v="64.86"/>
    <n v="59.66"/>
  </r>
  <r>
    <n v="202001"/>
    <s v="ATLANTICO NORTE"/>
    <s v="BARRANQUILLA"/>
    <s v="BARRANQUILLA"/>
    <s v="BOSTON"/>
    <n v="12725"/>
    <n v="65704220"/>
    <x v="5207"/>
    <s v="DISTRIBUCION + ALUMBRADO PUBLICO"/>
    <s v="MAXWELL"/>
    <s v="RED TRENZADA"/>
    <s v="SIL307"/>
    <x v="3"/>
    <s v="112.5"/>
    <x v="0"/>
    <s v="MACRO SIN CSMO"/>
    <n v="0"/>
    <n v="1524"/>
    <n v="0"/>
    <n v="6"/>
    <n v="18"/>
    <n v="-1524"/>
    <n v="0"/>
    <n v="0"/>
  </r>
  <r>
    <n v="202001"/>
    <s v="ATLANTICO NORTE"/>
    <s v="BARRANQUILLA"/>
    <s v="BARRANQUILLA"/>
    <s v="ALTOS DE RIOMAR"/>
    <n v="12821"/>
    <n v="65226350"/>
    <x v="5208"/>
    <s v="DISTRIBUCION"/>
    <s v="MAXWELL"/>
    <s v="RED TRENZADA"/>
    <s v="RIM313"/>
    <x v="9"/>
    <n v="75"/>
    <x v="0"/>
    <s v="MACRO SIN CSMO"/>
    <n v="0"/>
    <n v="6645"/>
    <n v="0"/>
    <n v="1"/>
    <n v="12"/>
    <n v="-6645"/>
    <n v="0"/>
    <n v="-1327.25"/>
  </r>
  <r>
    <n v="202001"/>
    <s v="MAGDALENA"/>
    <s v="TENERIFE"/>
    <s v="TENERIFE"/>
    <s v="18 DE FEBRERO"/>
    <s v="3497U"/>
    <n v="65754762"/>
    <x v="5209"/>
    <s v="DISTRIBUCION"/>
    <s v="MAXWELL"/>
    <s v="RED TRENZADA"/>
    <s v="PLA302"/>
    <x v="103"/>
    <n v="50"/>
    <x v="0"/>
    <s v="MACRO SIN CSMO"/>
    <n v="0"/>
    <n v="3403"/>
    <n v="0"/>
    <n v="27"/>
    <n v="29"/>
    <n v="-3403"/>
    <n v="0"/>
    <n v="23.82"/>
  </r>
  <r>
    <n v="202001"/>
    <s v="ATLANTICO SUR"/>
    <s v="SANTO TOMAS"/>
    <s v="SANTO TOMAS"/>
    <s v="VILLA CLARENTINA"/>
    <s v="3578Q"/>
    <n v="65765931"/>
    <x v="5210"/>
    <s v="DISTRIBUCION + ALUMBRADO PUBLICO"/>
    <s v="MAXWELL"/>
    <s v="RED TRENZADA"/>
    <s v="SBG304"/>
    <x v="48"/>
    <s v="37.5"/>
    <x v="5"/>
    <s v="Con balance"/>
    <n v="18900"/>
    <n v="17056"/>
    <n v="0"/>
    <n v="48"/>
    <n v="49"/>
    <n v="1844"/>
    <n v="9.76"/>
    <n v="-620.28"/>
  </r>
  <r>
    <n v="202001"/>
    <s v="ATLANTICO SUR"/>
    <s v="SANTO TOMAS"/>
    <s v="SANTO TOMAS"/>
    <s v="CALLE INDEPENDENCIA"/>
    <s v="3588Q"/>
    <n v="65728412"/>
    <x v="5211"/>
    <s v="DISTRIBUCION + ALUMBRADO PUBLICO"/>
    <s v="MAXWELL"/>
    <s v="RED TRENZADA"/>
    <s v="SBG304"/>
    <x v="48"/>
    <n v="25"/>
    <x v="2"/>
    <s v="Con balance"/>
    <n v="5286229"/>
    <n v="6175"/>
    <n v="70"/>
    <n v="14"/>
    <n v="15"/>
    <n v="5279984"/>
    <n v="99.88"/>
    <n v="96.48"/>
  </r>
  <r>
    <n v="202001"/>
    <s v="ATLANTICO SUR"/>
    <s v="SANTO TOMAS"/>
    <s v="SANTO TOMAS"/>
    <s v="CALLE MEDIA TAPA"/>
    <s v="3592Q"/>
    <n v="65766341"/>
    <x v="5212"/>
    <s v="DISTRIBUCION + ALUMBRADO PUBLICO"/>
    <s v="MAXWELL"/>
    <s v="RED TRENZADA"/>
    <s v="SBG304"/>
    <x v="48"/>
    <n v="75"/>
    <x v="0"/>
    <s v="MACRO SIN CSMO"/>
    <n v="0"/>
    <n v="26843"/>
    <n v="0"/>
    <n v="45"/>
    <n v="47"/>
    <n v="-26843"/>
    <n v="0"/>
    <n v="0"/>
  </r>
  <r>
    <n v="202001"/>
    <s v="ATLANTICO SUR"/>
    <s v="SANTO TOMAS"/>
    <s v="SANTO TOMAS"/>
    <s v="EL CARMEN"/>
    <s v="3593Q"/>
    <n v="65742536"/>
    <x v="5213"/>
    <s v="DISTRIBUCION + ALUMBRADO PUBLICO"/>
    <s v="RYMEL"/>
    <s v="RED TRENZADA"/>
    <s v="SBG304"/>
    <x v="48"/>
    <n v="50"/>
    <x v="2"/>
    <s v="Con balance"/>
    <n v="4420429"/>
    <n v="22184"/>
    <n v="0"/>
    <n v="61"/>
    <n v="67"/>
    <n v="4398246"/>
    <n v="99.5"/>
    <n v="83.33"/>
  </r>
  <r>
    <n v="202001"/>
    <s v="ATLANTICO SUR"/>
    <s v="SANTO TOMAS"/>
    <s v="SANTO TOMAS"/>
    <s v="LAS PALMERAS"/>
    <s v="3598Q"/>
    <n v="65766114"/>
    <x v="5214"/>
    <s v="DISTRIBUCION + ALUMBRADO PUBLICO"/>
    <s v="RYMEL"/>
    <s v="RED TRENZADA"/>
    <s v="SBG303"/>
    <x v="48"/>
    <s v="37.5"/>
    <x v="1"/>
    <s v="Con balance"/>
    <n v="23282"/>
    <n v="10225"/>
    <n v="1"/>
    <n v="27"/>
    <n v="27"/>
    <n v="13056"/>
    <n v="56.08"/>
    <n v="-666.91"/>
  </r>
  <r>
    <n v="202001"/>
    <s v="ATLANTICO NORTE"/>
    <s v="BARRANQUILLA"/>
    <s v="BARRANQUILLA"/>
    <s v="LOS OLIVOS"/>
    <s v="A2479"/>
    <n v="65752611"/>
    <x v="5215"/>
    <s v="DISTRIBUCION + ALUMBRADO PUBLICO"/>
    <s v="MAXWELL"/>
    <s v="RED TRENZADA"/>
    <s v="SIL309"/>
    <x v="24"/>
    <n v="50"/>
    <x v="4"/>
    <s v="Con balance"/>
    <n v="12473"/>
    <n v="9079"/>
    <n v="226"/>
    <n v="41"/>
    <n v="41"/>
    <n v="3167"/>
    <n v="25.39"/>
    <n v="2.83"/>
  </r>
  <r>
    <n v="202001"/>
    <s v="ATLANTICO NORTE"/>
    <s v="BARRANQUILLA"/>
    <s v="BARRANQUILLA"/>
    <s v="LOS NOGALES"/>
    <s v="A2532"/>
    <n v="65227480"/>
    <x v="5216"/>
    <s v="DISTRIBUCION"/>
    <s v="MAXWELL"/>
    <s v="RED TRENZADA"/>
    <s v="NBQ306"/>
    <x v="4"/>
    <n v="50"/>
    <x v="3"/>
    <s v="Con balance"/>
    <n v="1838"/>
    <n v="2805"/>
    <n v="0"/>
    <n v="11"/>
    <n v="12"/>
    <n v="-968"/>
    <n v="-52.65"/>
    <n v="-1324.59"/>
  </r>
  <r>
    <n v="202001"/>
    <s v="ATLANTICO NORTE"/>
    <s v="BARRANQUILLA"/>
    <s v="BARRANQUILLA"/>
    <s v="SANTO DOMINGO DE GUZMAN"/>
    <s v="A2542"/>
    <n v="65214022"/>
    <x v="5217"/>
    <s v="DISTRIBUCION + ALUMBRADO PUBLICO"/>
    <s v="SIN DEFINIR"/>
    <s v="RED ABIERTA"/>
    <s v="CDL303"/>
    <x v="19"/>
    <n v="75"/>
    <x v="3"/>
    <s v="Con balance"/>
    <n v="11647"/>
    <n v="37955"/>
    <n v="175"/>
    <n v="106"/>
    <n v="106"/>
    <n v="-26483"/>
    <n v="-227.38"/>
    <n v="-403.07"/>
  </r>
  <r>
    <n v="202001"/>
    <s v="ATLANTICO NORTE"/>
    <s v="BARRANQUILLA"/>
    <s v="BARRANQUILLA"/>
    <s v="LA PAZ"/>
    <s v="A2601"/>
    <n v="65746658"/>
    <x v="5218"/>
    <s v="DISTRIBUCION + ALUMBRADO PUBLICO"/>
    <s v="MAXWELL"/>
    <s v="RED TRENZADA"/>
    <s v="CDL316"/>
    <x v="24"/>
    <n v="75"/>
    <x v="1"/>
    <s v="Con balance"/>
    <n v="51413"/>
    <n v="22822"/>
    <n v="254"/>
    <n v="55"/>
    <n v="68"/>
    <n v="28337"/>
    <n v="55.12"/>
    <n v="-395.97"/>
  </r>
  <r>
    <n v="202001"/>
    <s v="ATLANTICO NORTE"/>
    <s v="BARRANQUILLA"/>
    <s v="BARRANQUILLA"/>
    <s v="LA VICTORIA"/>
    <s v="A2646"/>
    <n v="65746044"/>
    <x v="5219"/>
    <s v="DISTRIBUCION + ALUMBRADO PUBLICO"/>
    <s v="SIN DEFINIR"/>
    <s v="RED TRENZADA"/>
    <s v="UNI311"/>
    <x v="19"/>
    <n v="75"/>
    <x v="5"/>
    <s v="Con balance"/>
    <n v="3855"/>
    <n v="3271"/>
    <n v="531"/>
    <n v="10"/>
    <n v="12"/>
    <n v="53"/>
    <n v="1.38"/>
    <n v="-303.95999999999998"/>
  </r>
  <r>
    <n v="202001"/>
    <s v="GUAJIRA"/>
    <s v="SAN JUAN DEL CESAR"/>
    <s v="SAN JUAN DEL CESAR"/>
    <s v="LA FLORESTA"/>
    <s v="A2799"/>
    <n v="65005808"/>
    <x v="5220"/>
    <s v="DISTRIBUCION + ALUMBRADO PUBLICO"/>
    <s v="MAXWELL"/>
    <s v="RED TRENZADA"/>
    <s v="SJU303"/>
    <x v="13"/>
    <n v="75"/>
    <x v="1"/>
    <s v="Con balance"/>
    <n v="19853"/>
    <n v="11174"/>
    <n v="408"/>
    <n v="50"/>
    <n v="62"/>
    <n v="8271"/>
    <n v="41.66"/>
    <n v="-392.17"/>
  </r>
  <r>
    <n v="202001"/>
    <s v="ATLANTICO SUR"/>
    <s v="GALAPA"/>
    <s v="GALAPA"/>
    <s v="CENTRO"/>
    <s v="A2828"/>
    <n v="65724322"/>
    <x v="5221"/>
    <s v="DISTRIBUCION + ALUMBRADO PUBLICO"/>
    <s v="MAXWELL"/>
    <s v="RED TRENZADA"/>
    <s v="CDL305"/>
    <x v="58"/>
    <n v="50"/>
    <x v="4"/>
    <s v="Con balance"/>
    <n v="26460"/>
    <n v="17197"/>
    <n v="311"/>
    <n v="67"/>
    <n v="68"/>
    <n v="8952"/>
    <n v="33.83"/>
    <n v="42.53"/>
  </r>
  <r>
    <n v="202001"/>
    <s v="GUAJIRA"/>
    <s v="RIOHACHA"/>
    <s v="RIOHACHA"/>
    <s v="MERCADO NUEVO"/>
    <s v="0073M"/>
    <n v="65006601"/>
    <x v="5222"/>
    <s v="DISTRIBUCION + ALUMBRADO PUBLICO"/>
    <s v="SIN DEFINIR"/>
    <s v="RED TRENZADA"/>
    <s v="RCH310"/>
    <x v="1"/>
    <s v="37.5"/>
    <x v="1"/>
    <s v="Con balance"/>
    <n v="6213"/>
    <n v="3402"/>
    <n v="0"/>
    <n v="16"/>
    <n v="17"/>
    <n v="2811"/>
    <n v="45.25"/>
    <n v="41.24"/>
  </r>
  <r>
    <n v="202001"/>
    <s v="ATLANTICO NORTE"/>
    <s v="BARRANQUILLA"/>
    <s v="BARRANQUILLA"/>
    <s v="EL PRADO"/>
    <n v="917"/>
    <n v="65701659"/>
    <x v="5223"/>
    <s v="DISTRIBUCION"/>
    <s v="MAXWELL"/>
    <s v="RED TRENZADA"/>
    <s v="OAS316"/>
    <x v="31"/>
    <n v="100"/>
    <x v="3"/>
    <s v="Con balance"/>
    <n v="7371"/>
    <n v="10854"/>
    <n v="0"/>
    <n v="2"/>
    <n v="15"/>
    <n v="-3482"/>
    <n v="-47.24"/>
    <n v="-975.77"/>
  </r>
  <r>
    <n v="202001"/>
    <s v="ATLANTICO NORTE"/>
    <s v="BARRANQUILLA"/>
    <s v="BARRANQUILLA"/>
    <s v="ALTOS DEL PRADO"/>
    <n v="1134"/>
    <n v="65222840"/>
    <x v="171"/>
    <s v="DISTRIBUCION"/>
    <s v="MAXWELL"/>
    <s v="RED TRENZADA"/>
    <s v="OAS316"/>
    <x v="31"/>
    <n v="500"/>
    <x v="6"/>
    <s v="Con balance"/>
    <n v="2550"/>
    <n v="2722"/>
    <n v="0"/>
    <n v="6"/>
    <n v="7"/>
    <n v="-172"/>
    <n v="-6.76"/>
    <n v="-13.97"/>
  </r>
  <r>
    <n v="202001"/>
    <s v="ATLANTICO NORTE"/>
    <s v="BARRANQUILLA"/>
    <s v="BARRANQUILLA"/>
    <s v="ALTOS DEL PRADO"/>
    <n v="1152"/>
    <n v="65222885"/>
    <x v="5224"/>
    <s v="DISTRIBUCION"/>
    <s v="MAXWELL"/>
    <s v="RED TRENZADA"/>
    <s v="OAS316"/>
    <x v="31"/>
    <n v="225"/>
    <x v="5"/>
    <s v="Con balance"/>
    <n v="8550"/>
    <n v="7945"/>
    <n v="0"/>
    <n v="15"/>
    <n v="20"/>
    <n v="605"/>
    <n v="7.08"/>
    <n v="-220.16"/>
  </r>
  <r>
    <n v="202001"/>
    <s v="ATLANTICO NORTE"/>
    <s v="BARRANQUILLA"/>
    <s v="BARRANQUILLA"/>
    <s v="ALTOS DEL PRADO"/>
    <n v="1154"/>
    <n v="65222101"/>
    <x v="5225"/>
    <s v="DISTRIBUCION"/>
    <s v="MAXWELL"/>
    <s v="RED TRENZADA"/>
    <s v="OAS316"/>
    <x v="31"/>
    <n v="400"/>
    <x v="5"/>
    <s v="Con balance"/>
    <n v="20438"/>
    <n v="21048"/>
    <n v="0"/>
    <n v="10"/>
    <n v="34"/>
    <n v="-611"/>
    <n v="-2.99"/>
    <n v="-118.22"/>
  </r>
  <r>
    <n v="202001"/>
    <s v="ATLANTICO NORTE"/>
    <s v="BARRANQUILLA"/>
    <s v="BARRANQUILLA"/>
    <s v="SAN FRANCISCO"/>
    <n v="1193"/>
    <n v="65223223"/>
    <x v="5226"/>
    <s v="DISTRIBUCION"/>
    <s v="MAXWELL"/>
    <s v="RED TRENZADA"/>
    <s v="OAS308"/>
    <x v="3"/>
    <n v="75"/>
    <x v="4"/>
    <s v="Con balance"/>
    <n v="5255"/>
    <n v="4156"/>
    <n v="0"/>
    <n v="17"/>
    <n v="44"/>
    <n v="1100"/>
    <n v="20.93"/>
    <n v="-846.68"/>
  </r>
  <r>
    <n v="202001"/>
    <s v="ATLANTICO NORTE"/>
    <s v="BARRANQUILLA"/>
    <s v="BARRANQUILLA"/>
    <s v="SANTA ANA"/>
    <n v="1243"/>
    <n v="65223040"/>
    <x v="5227"/>
    <s v="DISTRIBUCION"/>
    <s v="MAXWELL"/>
    <s v="RED TRENZADA"/>
    <s v="OAS308"/>
    <x v="3"/>
    <n v="100"/>
    <x v="5"/>
    <s v="Con balance"/>
    <n v="5535"/>
    <n v="5094"/>
    <n v="0"/>
    <n v="19"/>
    <n v="24"/>
    <n v="441"/>
    <n v="7.97"/>
    <n v="-973.15"/>
  </r>
  <r>
    <n v="202001"/>
    <s v="ATLANTICO NORTE"/>
    <s v="BARRANQUILLA"/>
    <s v="BARRANQUILLA"/>
    <s v="ABAJO"/>
    <n v="1346"/>
    <n v="65226263"/>
    <x v="5228"/>
    <s v="DISTRIBUCION"/>
    <s v="MAXWELL"/>
    <s v="RED TRENZADA"/>
    <s v="ERI314"/>
    <x v="16"/>
    <n v="300"/>
    <x v="5"/>
    <s v="Con balance"/>
    <n v="13440"/>
    <n v="12112"/>
    <n v="0"/>
    <n v="60"/>
    <n v="64"/>
    <n v="1328"/>
    <n v="9.8800000000000008"/>
    <n v="-23.88"/>
  </r>
  <r>
    <n v="202001"/>
    <s v="ATLANTICO NORTE"/>
    <s v="BARRANQUILLA"/>
    <s v="BARRANQUILLA"/>
    <s v="EL PRADO"/>
    <n v="1425"/>
    <n v="65222826"/>
    <x v="5229"/>
    <s v="DISTRIBUCION"/>
    <s v="MAXWELL"/>
    <s v="RED TRENZADA"/>
    <s v="OAS309"/>
    <x v="3"/>
    <n v="150"/>
    <x v="4"/>
    <s v="Con balance"/>
    <n v="8720"/>
    <n v="7294"/>
    <n v="0"/>
    <n v="16"/>
    <n v="19"/>
    <n v="1426"/>
    <n v="16.350000000000001"/>
    <n v="-2.59"/>
  </r>
  <r>
    <n v="202001"/>
    <s v="ATLANTICO NORTE"/>
    <s v="BARRANQUILLA"/>
    <s v="BARRANQUILLA"/>
    <s v="EL PRADO"/>
    <n v="1429"/>
    <n v="65222763"/>
    <x v="5230"/>
    <s v="DISTRIBUCION"/>
    <s v="MAXWELL"/>
    <s v="RED TRENZADA"/>
    <s v="OAS309"/>
    <x v="3"/>
    <n v="100"/>
    <x v="5"/>
    <s v="Con balance"/>
    <n v="4860"/>
    <n v="4723"/>
    <n v="0"/>
    <n v="18"/>
    <n v="18"/>
    <n v="137"/>
    <n v="2.83"/>
    <n v="-28.23"/>
  </r>
  <r>
    <n v="202001"/>
    <s v="ATLANTICO NORTE"/>
    <s v="BARRANQUILLA"/>
    <s v="BARRANQUILLA"/>
    <s v="ALTOS DE RIOMAR"/>
    <n v="12894"/>
    <n v="65226761"/>
    <x v="5231"/>
    <s v="DISTRIBUCION"/>
    <s v="MAXWELL"/>
    <s v="RED TRENZADA"/>
    <s v="RIM313"/>
    <x v="9"/>
    <n v="75"/>
    <x v="5"/>
    <s v="Con balance"/>
    <n v="4260"/>
    <n v="4327"/>
    <n v="0"/>
    <n v="8"/>
    <n v="11"/>
    <n v="-67"/>
    <n v="-1.57"/>
    <n v="-37.68"/>
  </r>
  <r>
    <n v="202001"/>
    <s v="ATLANTICO NORTE"/>
    <s v="BARRANQUILLA"/>
    <s v="BARRANQUILLA"/>
    <s v="ALTOS DE RIOMAR"/>
    <n v="12895"/>
    <n v="65226762"/>
    <x v="5232"/>
    <s v="DISTRIBUCION"/>
    <s v="MAXWELL"/>
    <s v="RED TRENZADA"/>
    <s v="RIM313"/>
    <x v="9"/>
    <n v="75"/>
    <x v="5"/>
    <s v="Con balance"/>
    <n v="2880"/>
    <n v="2864"/>
    <n v="0"/>
    <n v="8"/>
    <n v="10"/>
    <n v="16"/>
    <n v="0.56000000000000005"/>
    <n v="-38.090000000000003"/>
  </r>
  <r>
    <n v="202001"/>
    <s v="ATLANTICO NORTE"/>
    <s v="BARRANQUILLA"/>
    <s v="BARRANQUILLA"/>
    <s v="ALTOS DEL LIMON"/>
    <n v="12902"/>
    <n v="65226760"/>
    <x v="5233"/>
    <s v="DISTRIBUCION"/>
    <s v="MAXWELL"/>
    <s v="RED TRENZADA"/>
    <s v="RIM313"/>
    <x v="9"/>
    <n v="300"/>
    <x v="5"/>
    <s v="Con balance"/>
    <n v="10177"/>
    <n v="10291"/>
    <n v="0"/>
    <n v="14"/>
    <n v="14"/>
    <n v="-114"/>
    <n v="-1.1200000000000001"/>
    <n v="-18.55"/>
  </r>
  <r>
    <n v="202001"/>
    <s v="ATLANTICO NORTE"/>
    <s v="BARRANQUILLA"/>
    <s v="BARRANQUILLA"/>
    <s v="ALTOS DEL LIMON"/>
    <n v="12924"/>
    <n v="65227063"/>
    <x v="5234"/>
    <s v="DISTRIBUCION"/>
    <s v="MAXWELL"/>
    <s v="RED TRENZADA"/>
    <s v="RIM313"/>
    <x v="9"/>
    <n v="100"/>
    <x v="1"/>
    <s v="Con balance"/>
    <n v="2060"/>
    <n v="1219"/>
    <n v="0"/>
    <n v="5"/>
    <n v="6"/>
    <n v="841"/>
    <n v="40.83"/>
    <n v="23.45"/>
  </r>
  <r>
    <n v="202001"/>
    <s v="ATLANTICO NORTE"/>
    <s v="BARRANQUILLA"/>
    <s v="BARRANQUILLA"/>
    <s v="ALTOS DE RIOMAR"/>
    <n v="12940"/>
    <n v="65227325"/>
    <x v="5235"/>
    <s v="DISTRIBUCION"/>
    <s v="MAXWELL"/>
    <s v="RED TRENZADA"/>
    <s v="RIM313"/>
    <x v="9"/>
    <n v="100"/>
    <x v="3"/>
    <s v="Con balance"/>
    <n v="3180"/>
    <n v="4384"/>
    <n v="0"/>
    <n v="11"/>
    <n v="14"/>
    <n v="-1204"/>
    <n v="-37.869999999999997"/>
    <n v="-359.36"/>
  </r>
  <r>
    <n v="202001"/>
    <s v="ATLANTICO NORTE"/>
    <s v="BARRANQUILLA"/>
    <s v="BARRANQUILLA"/>
    <s v="ALTOS DEL LIMON"/>
    <n v="12949"/>
    <n v="65227320"/>
    <x v="5236"/>
    <s v="DISTRIBUCION"/>
    <s v="MAXWELL"/>
    <s v="RED TRENZADA"/>
    <s v="RIM313"/>
    <x v="9"/>
    <n v="225"/>
    <x v="3"/>
    <s v="Con balance"/>
    <n v="1431"/>
    <n v="7513"/>
    <n v="0"/>
    <n v="13"/>
    <n v="13"/>
    <n v="-6082"/>
    <n v="-425.1"/>
    <n v="56.78"/>
  </r>
  <r>
    <n v="202001"/>
    <s v="ATLANTICO NORTE"/>
    <s v="BARRANQUILLA"/>
    <s v="BARRANQUILLA"/>
    <s v="ALTOS DE RIOMAR"/>
    <n v="12994"/>
    <n v="65228240"/>
    <x v="5237"/>
    <s v="DISTRIBUCION"/>
    <s v="MAXWELL"/>
    <s v="RED TRENZADA"/>
    <s v="RIM305"/>
    <x v="9"/>
    <n v="75"/>
    <x v="5"/>
    <s v="Con balance"/>
    <n v="2317"/>
    <n v="2327"/>
    <n v="0"/>
    <n v="9"/>
    <n v="10"/>
    <n v="-9"/>
    <n v="-0.4"/>
    <n v="-34.79"/>
  </r>
  <r>
    <n v="202001"/>
    <s v="ATLANTICO NORTE"/>
    <s v="BARRANQUILLA"/>
    <s v="BARRANQUILLA"/>
    <s v="VILLA CAROLINA"/>
    <n v="13081"/>
    <n v="65705029"/>
    <x v="5238"/>
    <s v="DISTRIBUCION"/>
    <s v="MAXWELL"/>
    <s v="RED TRENZADA"/>
    <s v="FLS308"/>
    <x v="29"/>
    <n v="400"/>
    <x v="5"/>
    <s v="Con balance"/>
    <n v="61781"/>
    <n v="54058"/>
    <n v="0"/>
    <n v="149"/>
    <n v="163"/>
    <n v="7722"/>
    <n v="12.5"/>
    <n v="-22.2"/>
  </r>
  <r>
    <n v="202001"/>
    <s v="ATLANTICO NORTE"/>
    <s v="BARRANQUILLA"/>
    <s v="BARRANQUILLA"/>
    <s v="LA FLORESTA"/>
    <n v="13124"/>
    <n v="65704758"/>
    <x v="5239"/>
    <s v="DISTRIBUCION"/>
    <s v="MAXWELL"/>
    <s v="RED TRENZADA"/>
    <s v="FLS308"/>
    <x v="29"/>
    <s v="112.5"/>
    <x v="4"/>
    <s v="Con balance"/>
    <n v="7760"/>
    <n v="5602"/>
    <n v="0"/>
    <n v="19"/>
    <n v="21"/>
    <n v="2158"/>
    <n v="27.81"/>
    <n v="37.78"/>
  </r>
  <r>
    <n v="202001"/>
    <s v="ATLANTICO NORTE"/>
    <s v="BARRANQUILLA"/>
    <s v="BARRANQUILLA"/>
    <s v="VILLA CAROLINA"/>
    <n v="13147"/>
    <n v="65206308"/>
    <x v="5240"/>
    <s v="DISTRIBUCION"/>
    <s v="MAXWELL"/>
    <s v="RED TRENZADA"/>
    <s v="FLS308"/>
    <x v="29"/>
    <n v="400"/>
    <x v="5"/>
    <s v="Con balance"/>
    <n v="19920"/>
    <n v="18365"/>
    <n v="0"/>
    <n v="81"/>
    <n v="90"/>
    <n v="1555"/>
    <n v="7.81"/>
    <n v="-13.63"/>
  </r>
  <r>
    <n v="202001"/>
    <s v="ATLANTICO NORTE"/>
    <s v="BARRANQUILLA"/>
    <s v="BARRANQUILLA"/>
    <s v="ANDALUCIA"/>
    <n v="13200"/>
    <n v="65206404"/>
    <x v="5241"/>
    <s v="DISTRIBUCION + ALUMBRADO PUBLICO"/>
    <s v="SIN DEFINIR"/>
    <s v="RED ABIERTA"/>
    <s v="RIM313"/>
    <x v="9"/>
    <n v="75"/>
    <x v="4"/>
    <s v="Con balance"/>
    <n v="3055"/>
    <n v="1827"/>
    <n v="197"/>
    <n v="4"/>
    <n v="8"/>
    <n v="1031"/>
    <n v="33.74"/>
    <n v="-622.58000000000004"/>
  </r>
  <r>
    <n v="202001"/>
    <s v="ATLANTICO SUR"/>
    <s v="POLONUEVO"/>
    <s v="POLONUEVO"/>
    <s v="LOS ALMENDROS"/>
    <s v="3625Q"/>
    <n v="65766786"/>
    <x v="5242"/>
    <s v="DISTRIBUCION + ALUMBRADO PUBLICO"/>
    <s v="SIN DEFINIR"/>
    <s v="RED TRENZADA"/>
    <s v="BAR305"/>
    <x v="55"/>
    <n v="25"/>
    <x v="1"/>
    <s v="Con balance"/>
    <n v="21441"/>
    <n v="10738"/>
    <n v="1"/>
    <n v="27"/>
    <n v="27"/>
    <n v="10702"/>
    <n v="49.91"/>
    <n v="-495.56"/>
  </r>
  <r>
    <n v="202001"/>
    <s v="ATLANTICO NORTE"/>
    <s v="BARRANQUILLA"/>
    <s v="BARRANQUILLA"/>
    <s v="EL TABOR"/>
    <s v="3661N"/>
    <n v="65744382"/>
    <x v="5243"/>
    <s v="DISTRIBUCION"/>
    <s v="MAXWELL"/>
    <s v="RED TRENZADA"/>
    <s v="NBQ304"/>
    <x v="9"/>
    <s v="112.5"/>
    <x v="4"/>
    <s v="Con balance"/>
    <n v="24240"/>
    <n v="20482"/>
    <n v="0"/>
    <n v="51"/>
    <n v="52"/>
    <n v="3758"/>
    <n v="15.5"/>
    <n v="-22.7"/>
  </r>
  <r>
    <n v="202001"/>
    <s v="GUAJIRA"/>
    <s v="ALBANIA"/>
    <s v="ALBANIA"/>
    <s v="DIVINO NI?O"/>
    <s v="3687H"/>
    <n v="65011723"/>
    <x v="5244"/>
    <s v="DISTRIBUCION + ALUMBRADO PUBLICO"/>
    <s v="CDM"/>
    <s v="RED TRENZADA"/>
    <s v="CUC302"/>
    <x v="50"/>
    <n v="50"/>
    <x v="6"/>
    <s v="Con balance"/>
    <n v="28519"/>
    <n v="30891"/>
    <n v="151"/>
    <n v="69"/>
    <n v="75"/>
    <n v="-2523"/>
    <n v="-8.85"/>
    <n v="-1136.08"/>
  </r>
  <r>
    <n v="202001"/>
    <s v="MAGDALENA"/>
    <s v="EL RETEN"/>
    <s v="EL RETEN"/>
    <s v="No Disponible"/>
    <s v="3704R"/>
    <n v="65772822"/>
    <x v="5245"/>
    <s v="DISTRIBUCION + ALUMBRADO PUBLICO"/>
    <s v="MAXWELL"/>
    <s v="RED TRENZADA"/>
    <s v="RTN302"/>
    <x v="41"/>
    <n v="25"/>
    <x v="0"/>
    <s v="MACRO SIN CSMO"/>
    <n v="0"/>
    <n v="1678"/>
    <n v="0"/>
    <n v="11"/>
    <n v="11"/>
    <n v="-1678"/>
    <n v="0"/>
    <n v="0"/>
  </r>
  <r>
    <n v="202001"/>
    <s v="GUAJIRA"/>
    <s v="RIOHACHA"/>
    <s v="PELECHUA"/>
    <s v="No Disponible"/>
    <s v="3731R"/>
    <n v="65774138"/>
    <x v="5246"/>
    <s v="DISTRIBUCION + ALUMBRADO PUBLICO"/>
    <s v="SIN DEFINIR"/>
    <s v="RED TRENZADA"/>
    <s v="CES302"/>
    <x v="74"/>
    <n v="25"/>
    <x v="2"/>
    <s v="Con balance"/>
    <n v="5981880"/>
    <n v="10695"/>
    <n v="0"/>
    <n v="34"/>
    <n v="35"/>
    <n v="5971185"/>
    <n v="99.82"/>
    <n v="94.13"/>
  </r>
  <r>
    <n v="202001"/>
    <s v="MAGDALENA"/>
    <s v="CONCORDIA"/>
    <s v="BELLAVISTA"/>
    <s v="No Disponible"/>
    <s v="3786Q"/>
    <n v="65766403"/>
    <x v="5247"/>
    <s v="DISTRIBUCION + ALUMBRADO PUBLICO"/>
    <s v="MAXWELL"/>
    <s v="RED TRENZADA"/>
    <s v="SAL304"/>
    <x v="26"/>
    <n v="25"/>
    <x v="0"/>
    <s v="MACRO SIN CSMO"/>
    <n v="0"/>
    <n v="10455"/>
    <n v="0"/>
    <n v="30"/>
    <n v="32"/>
    <n v="-10455"/>
    <n v="0"/>
    <n v="-295.83999999999997"/>
  </r>
  <r>
    <n v="202001"/>
    <s v="ATLANTICO NORTE"/>
    <s v="SOLEDAD"/>
    <s v="SOLEDAD"/>
    <s v="LA ARBOLEDA 2 ETAPA"/>
    <s v="A2913"/>
    <n v="65204110"/>
    <x v="5248"/>
    <s v="DISTRIBUCION + ALUMBRADO PUBLICO"/>
    <s v="SIN DEFINIR"/>
    <s v="RED TRENZADA"/>
    <s v="VTE332"/>
    <x v="15"/>
    <n v="75"/>
    <x v="3"/>
    <s v="Con balance"/>
    <n v="1868"/>
    <n v="15658"/>
    <n v="226"/>
    <n v="73"/>
    <n v="77"/>
    <n v="-14016"/>
    <n v="-750.37"/>
    <n v="-126.03"/>
  </r>
  <r>
    <n v="202001"/>
    <s v="ATLANTICO NORTE"/>
    <s v="BARRANQUILLA"/>
    <s v="BARRANQUILLA"/>
    <s v="No Disponible"/>
    <s v="A2924"/>
    <n v="65772035"/>
    <x v="5249"/>
    <s v="DISTRIBUCION + ALUMBRADO PUBLICO"/>
    <s v="SIN DEFINIR"/>
    <s v="RED TRENZADA"/>
    <s v="UNI313"/>
    <x v="18"/>
    <n v="75"/>
    <x v="0"/>
    <s v="MACRO SIN CSMO"/>
    <n v="0"/>
    <n v="21158"/>
    <n v="0"/>
    <n v="89"/>
    <n v="90"/>
    <n v="-21158"/>
    <n v="0"/>
    <n v="-5.22"/>
  </r>
  <r>
    <n v="202001"/>
    <s v="ATLANTICO NORTE"/>
    <s v="BARRANQUILLA"/>
    <s v="BARRANQUILLA"/>
    <s v="No Disponible"/>
    <s v="A2928"/>
    <n v="65772053"/>
    <x v="5250"/>
    <s v="DISTRIBUCION + ALUMBRADO PUBLICO"/>
    <s v="SIN DEFINIR"/>
    <s v="RED TRENZADA"/>
    <s v="UNI322"/>
    <x v="7"/>
    <n v="50"/>
    <x v="0"/>
    <s v="MACRO SIN CSMO"/>
    <n v="0"/>
    <n v="15480"/>
    <n v="0"/>
    <n v="56"/>
    <n v="58"/>
    <n v="-15480"/>
    <n v="0"/>
    <n v="0"/>
  </r>
  <r>
    <n v="202001"/>
    <s v="ATLANTICO NORTE"/>
    <s v="BARRANQUILLA"/>
    <s v="BARRANQUILLA"/>
    <s v="EL PRADO"/>
    <n v="1450"/>
    <n v="65222760"/>
    <x v="5251"/>
    <s v="DISTRIBUCION"/>
    <s v="MAXWELL"/>
    <s v="RED TRENZADA"/>
    <s v="OAS310"/>
    <x v="3"/>
    <n v="150"/>
    <x v="3"/>
    <s v="Con balance"/>
    <n v="600"/>
    <n v="4943"/>
    <n v="0"/>
    <n v="7"/>
    <n v="26"/>
    <n v="-4343"/>
    <n v="-723.89"/>
    <n v="-577.5"/>
  </r>
  <r>
    <n v="202001"/>
    <s v="ATLANTICO NORTE"/>
    <s v="BARRANQUILLA"/>
    <s v="BARRANQUILLA"/>
    <s v="LIMONCITO"/>
    <s v="0216Q"/>
    <n v="65763687"/>
    <x v="5252"/>
    <s v="DISTRIBUCION"/>
    <s v="MAXWELL"/>
    <s v="RED TRENZADA"/>
    <s v="FLS308"/>
    <x v="29"/>
    <n v="1000"/>
    <x v="0"/>
    <s v="MACRO SIN CSMO"/>
    <n v="0"/>
    <n v="87894"/>
    <n v="0"/>
    <n v="227"/>
    <n v="243"/>
    <n v="-87894"/>
    <n v="0"/>
    <n v="99.79"/>
  </r>
  <r>
    <n v="202001"/>
    <s v="ATLANTICO NORTE"/>
    <s v="BARRANQUILLA"/>
    <s v="BARRANQUILLA"/>
    <s v="BOSTON"/>
    <n v="2195"/>
    <n v="65702220"/>
    <x v="5253"/>
    <s v="DISTRIBUCION"/>
    <s v="MAXWELL"/>
    <s v="RED TRENZADA"/>
    <s v="CTR316"/>
    <x v="3"/>
    <n v="100"/>
    <x v="0"/>
    <s v="MACRO SIN CSMO"/>
    <n v="0"/>
    <n v="11114"/>
    <n v="0"/>
    <n v="1"/>
    <n v="19"/>
    <n v="-11114"/>
    <n v="0"/>
    <n v="0"/>
  </r>
  <r>
    <n v="202001"/>
    <s v="ATLANTICO NORTE"/>
    <s v="BARRANQUILLA"/>
    <s v="BARRANQUILLA"/>
    <s v="ANDALUCIA"/>
    <n v="13224"/>
    <n v="65228920"/>
    <x v="5254"/>
    <s v="DISTRIBUCION + ALUMBRADO PUBLICO"/>
    <s v="MAXWELL"/>
    <s v="RED TRENZADA"/>
    <s v="RIM313"/>
    <x v="9"/>
    <n v="75"/>
    <x v="5"/>
    <s v="Con balance"/>
    <n v="1750"/>
    <n v="1601"/>
    <n v="0"/>
    <n v="6"/>
    <n v="7"/>
    <n v="149"/>
    <n v="8.49"/>
    <n v="-486.78"/>
  </r>
  <r>
    <n v="202001"/>
    <s v="ATLANTICO NORTE"/>
    <s v="BARRANQUILLA"/>
    <s v="BARRANQUILLA"/>
    <s v="ANDALUCIA"/>
    <n v="13225"/>
    <n v="65228922"/>
    <x v="5255"/>
    <s v="DISTRIBUCION + ALUMBRADO PUBLICO"/>
    <s v="MAXWELL"/>
    <s v="RED TRENZADA"/>
    <s v="RIM313"/>
    <x v="9"/>
    <n v="100"/>
    <x v="5"/>
    <s v="Con balance"/>
    <n v="2416"/>
    <n v="2408"/>
    <n v="0"/>
    <n v="11"/>
    <n v="12"/>
    <n v="8"/>
    <n v="0.32"/>
    <n v="-451.44"/>
  </r>
  <r>
    <n v="202001"/>
    <s v="ATLANTICO NORTE"/>
    <s v="BARRANQUILLA"/>
    <s v="BARRANQUILLA"/>
    <s v="ALTOS DE RIOMAR"/>
    <n v="13278"/>
    <n v="65229620"/>
    <x v="5256"/>
    <s v="DISTRIBUCION"/>
    <s v="MAXWELL"/>
    <s v="RED TRENZADA"/>
    <s v="RIM313"/>
    <x v="9"/>
    <n v="100"/>
    <x v="3"/>
    <s v="Con balance"/>
    <n v="2920"/>
    <n v="4348"/>
    <n v="0"/>
    <n v="15"/>
    <n v="15"/>
    <n v="-1428"/>
    <n v="-48.9"/>
    <n v="-692.74"/>
  </r>
  <r>
    <n v="202001"/>
    <s v="ATLANTICO NORTE"/>
    <s v="BARRANQUILLA"/>
    <s v="BARRANQUILLA"/>
    <s v="ALTOS DE RIOMAR"/>
    <n v="13295"/>
    <n v="65229140"/>
    <x v="5257"/>
    <s v="DISTRIBUCION"/>
    <s v="MAXWELL"/>
    <s v="RED TRENZADA"/>
    <s v="RIM313"/>
    <x v="9"/>
    <n v="100"/>
    <x v="4"/>
    <s v="Con balance"/>
    <n v="7015"/>
    <n v="4584"/>
    <n v="0"/>
    <n v="13"/>
    <n v="16"/>
    <n v="2431"/>
    <n v="34.659999999999997"/>
    <n v="-41.6"/>
  </r>
  <r>
    <n v="202001"/>
    <s v="ATLANTICO NORTE"/>
    <s v="MALAMBO"/>
    <s v="MALAMBO"/>
    <s v="EL CONCORD"/>
    <n v="14195"/>
    <n v="65709883"/>
    <x v="5258"/>
    <s v="DISTRIBUCION + ALUMBRADO PUBLICO"/>
    <s v="MAXWELL"/>
    <s v="RED TRENZADA"/>
    <s v="MLB309"/>
    <x v="15"/>
    <n v="25"/>
    <x v="0"/>
    <s v="MACRO SIN CSMO"/>
    <n v="0"/>
    <n v="2596"/>
    <n v="0"/>
    <n v="18"/>
    <n v="18"/>
    <n v="-2596"/>
    <n v="0"/>
    <n v="0"/>
  </r>
  <r>
    <n v="202001"/>
    <s v="MAGDALENA"/>
    <s v="REMOLINO"/>
    <s v="REMOLINO"/>
    <s v="ABAJO"/>
    <s v="3853R"/>
    <n v="65771859"/>
    <x v="5259"/>
    <s v="DISTRIBUCION + ALUMBRADO PUBLICO"/>
    <s v="MAXWELL"/>
    <s v="RED TRENZADA"/>
    <s v="REM304"/>
    <x v="101"/>
    <n v="15"/>
    <x v="0"/>
    <s v="MACRO SIN CSMO"/>
    <n v="0"/>
    <n v="5255"/>
    <n v="0"/>
    <n v="20"/>
    <n v="20"/>
    <n v="-5255"/>
    <n v="0"/>
    <n v="-164.35"/>
  </r>
  <r>
    <n v="202001"/>
    <s v="MAGDALENA"/>
    <s v="SANTA MARTA"/>
    <s v="SANTA MARTA"/>
    <s v="LOS TRUPILLOS"/>
    <s v="3881H"/>
    <n v="65751863"/>
    <x v="5260"/>
    <s v="DISTRIBUCION + ALUMBRADO PUBLICO"/>
    <s v="MAXWELL"/>
    <s v="RED TRENZADA"/>
    <s v="LBT307"/>
    <x v="0"/>
    <n v="75"/>
    <x v="0"/>
    <s v="MACRO SIN CSMO"/>
    <n v="0"/>
    <n v="18890"/>
    <n v="0"/>
    <n v="75"/>
    <n v="79"/>
    <n v="-18890"/>
    <n v="0"/>
    <n v="0"/>
  </r>
  <r>
    <n v="202001"/>
    <s v="MAGDALENA"/>
    <s v="EL RETEN"/>
    <s v="EL RETEN"/>
    <s v="No Disponible"/>
    <s v="3883R"/>
    <n v="65772758"/>
    <x v="5261"/>
    <s v="DISTRIBUCION + ALUMBRADO PUBLICO"/>
    <s v="MAXWELL"/>
    <s v="RED TRENZADA"/>
    <s v="RTN302"/>
    <x v="41"/>
    <n v="25"/>
    <x v="0"/>
    <s v="MACRO SIN CSMO"/>
    <n v="0"/>
    <n v="1995"/>
    <n v="0"/>
    <n v="9"/>
    <n v="10"/>
    <n v="-1995"/>
    <n v="0"/>
    <n v="0"/>
  </r>
  <r>
    <n v="202001"/>
    <s v="ATLANTICO SUR"/>
    <s v="SABANAGRANDE"/>
    <s v="SABANAGRANDE"/>
    <s v="FATIMA"/>
    <s v="3902U"/>
    <n v="65760161"/>
    <x v="5262"/>
    <s v="DISTRIBUCION + ALUMBRADO PUBLICO"/>
    <s v="MAXWELL"/>
    <s v="RED TRENZADA"/>
    <s v="SBG302"/>
    <x v="68"/>
    <s v="37.5"/>
    <x v="3"/>
    <s v="Con balance"/>
    <n v="10350"/>
    <n v="14063"/>
    <n v="330"/>
    <n v="30"/>
    <n v="53"/>
    <n v="-4043"/>
    <n v="-39.06"/>
    <n v="-609.85"/>
  </r>
  <r>
    <n v="202001"/>
    <s v="MAGDALENA"/>
    <s v="ZAPAYAN"/>
    <s v="PUNTA DE PIEDRAS"/>
    <s v="LOS ALMENDROS"/>
    <s v="3972Q"/>
    <n v="65767855"/>
    <x v="5263"/>
    <s v="DISTRIBUCION + ALUMBRADO PUBLICO"/>
    <s v="SIN DEFINIR"/>
    <s v="RED TRENZADA CON MED CENTRALIZADA"/>
    <s v="REO304"/>
    <x v="97"/>
    <n v="10"/>
    <x v="7"/>
    <s v="Con balance"/>
    <n v="10800"/>
    <n v="1295"/>
    <n v="126"/>
    <n v="11"/>
    <n v="11"/>
    <n v="9379"/>
    <n v="86.84"/>
    <n v="75.099999999999994"/>
  </r>
  <r>
    <n v="202001"/>
    <s v="MAGDALENA"/>
    <s v="ZAPAYAN"/>
    <s v="PUNTA DE PIEDRAS"/>
    <s v="No Disponible"/>
    <s v="3988Q"/>
    <n v="65767978"/>
    <x v="5264"/>
    <s v="DISTRIBUCION + ALUMBRADO PUBLICO"/>
    <s v="SIN DEFINIR"/>
    <s v="RED TRENZADA CON MED CENTRALIZADA"/>
    <s v="REO304"/>
    <x v="97"/>
    <n v="25"/>
    <x v="2"/>
    <s v="Con balance"/>
    <n v="168000"/>
    <n v="4560"/>
    <n v="126"/>
    <n v="26"/>
    <n v="26"/>
    <n v="163314"/>
    <n v="97.21"/>
    <n v="94.55"/>
  </r>
  <r>
    <n v="202001"/>
    <s v="MAGDALENA"/>
    <s v="CONCORDIA"/>
    <s v="ROSARIO DEL CHENGUE"/>
    <s v="No Disponible"/>
    <s v="4026Q"/>
    <n v="65768335"/>
    <x v="5265"/>
    <s v="DISTRIBUCION + ALUMBRADO PUBLICO"/>
    <s v="MAXWELL"/>
    <s v="RED TRENZADA"/>
    <s v="SAL304"/>
    <x v="26"/>
    <n v="25"/>
    <x v="0"/>
    <s v="MACRO SIN CSMO"/>
    <n v="0"/>
    <n v="9026"/>
    <n v="0"/>
    <n v="35"/>
    <n v="37"/>
    <n v="-9026"/>
    <n v="0"/>
    <n v="0"/>
  </r>
  <r>
    <n v="202001"/>
    <s v="MAGDALENA"/>
    <s v="CONCORDIA"/>
    <s v="ROSARIO DEL CHENGUE"/>
    <s v="No Disponible"/>
    <s v="4030Q"/>
    <n v="65768354"/>
    <x v="5266"/>
    <s v="DISTRIBUCION + ALUMBRADO PUBLICO"/>
    <s v="MAXWELL"/>
    <s v="RED TRENZADA"/>
    <s v="SAL304"/>
    <x v="26"/>
    <n v="25"/>
    <x v="0"/>
    <s v="MACRO SIN CSMO"/>
    <n v="0"/>
    <n v="7817"/>
    <n v="0"/>
    <n v="30"/>
    <n v="38"/>
    <n v="-7817"/>
    <n v="0"/>
    <n v="0"/>
  </r>
  <r>
    <n v="202001"/>
    <s v="MAGDALENA"/>
    <s v="CONCORDIA"/>
    <s v="ROSARIO DEL CHENGUE"/>
    <s v="No Disponible"/>
    <s v="4033Q"/>
    <n v="65768357"/>
    <x v="5267"/>
    <s v="DISTRIBUCION + ALUMBRADO PUBLICO"/>
    <s v="MAXWELL"/>
    <s v="RED TRENZADA"/>
    <s v="SAL304"/>
    <x v="26"/>
    <n v="25"/>
    <x v="0"/>
    <s v="MACRO SIN CSMO"/>
    <n v="0"/>
    <n v="11853"/>
    <n v="0"/>
    <n v="42"/>
    <n v="43"/>
    <n v="-11853"/>
    <n v="0"/>
    <n v="-196.84"/>
  </r>
  <r>
    <n v="202001"/>
    <s v="ATLANTICO NORTE"/>
    <s v="BARRANQUILLA"/>
    <s v="BARRANQUILLA"/>
    <s v="LAS NIEVES"/>
    <s v="A3202"/>
    <n v="65211916"/>
    <x v="5268"/>
    <s v="DISTRIBUCION + ALUMBRADO PUBLICO"/>
    <s v="MAXWELL"/>
    <s v="RED TRENZADA"/>
    <s v="UNI314"/>
    <x v="34"/>
    <n v="50"/>
    <x v="4"/>
    <s v="Con balance"/>
    <n v="13838"/>
    <n v="9427"/>
    <n v="251"/>
    <n v="36"/>
    <n v="43"/>
    <n v="4160"/>
    <n v="30.06"/>
    <n v="-143.16"/>
  </r>
  <r>
    <n v="202001"/>
    <s v="ATLANTICO NORTE"/>
    <s v="BARRANQUILLA"/>
    <s v="BARRANQUILLA"/>
    <s v="No Disponible"/>
    <s v="A3203"/>
    <n v="65768546"/>
    <x v="5269"/>
    <s v="DISTRIBUCION + ALUMBRADO PUBLICO"/>
    <s v="MAXWELL"/>
    <s v="RED TRENZADA"/>
    <s v="UNI314"/>
    <x v="34"/>
    <s v="37.5"/>
    <x v="0"/>
    <s v="MACRO SIN CSMO"/>
    <n v="0"/>
    <n v="10392"/>
    <n v="0"/>
    <n v="43"/>
    <n v="44"/>
    <n v="-10392"/>
    <n v="0"/>
    <n v="0"/>
  </r>
  <r>
    <n v="202001"/>
    <s v="ATLANTICO SUR"/>
    <s v="GALAPA"/>
    <s v="GALAPA"/>
    <s v="LA CANDELARIA"/>
    <s v="A3340"/>
    <n v="65741299"/>
    <x v="5270"/>
    <s v="DISTRIBUCION + ALUMBRADO PUBLICO"/>
    <s v="MAXWELL"/>
    <s v="RED TRENZADA"/>
    <s v="CDL305"/>
    <x v="58"/>
    <n v="25"/>
    <x v="1"/>
    <s v="Con balance"/>
    <n v="11320"/>
    <n v="5379"/>
    <n v="0"/>
    <n v="22"/>
    <n v="24"/>
    <n v="5941"/>
    <n v="52.48"/>
    <n v="53.21"/>
  </r>
  <r>
    <n v="202001"/>
    <s v="ATLANTICO NORTE"/>
    <s v="BARRANQUILLA"/>
    <s v="BARRANQUILLA"/>
    <s v="LA SIERRITA"/>
    <s v="A3371"/>
    <n v="65211886"/>
    <x v="5271"/>
    <s v="DISTRIBUCION + ALUMBRADO PUBLICO"/>
    <s v="MAXWELL"/>
    <s v="RED TRENZADA"/>
    <s v="CDL315"/>
    <x v="47"/>
    <n v="75"/>
    <x v="0"/>
    <s v="MACRO SIN CSMO"/>
    <n v="0"/>
    <n v="18823"/>
    <n v="0"/>
    <n v="49"/>
    <n v="51"/>
    <n v="-18823"/>
    <n v="0"/>
    <n v="0"/>
  </r>
  <r>
    <n v="202001"/>
    <s v="ATLANTICO SUR"/>
    <s v="GALAPA"/>
    <s v="GALAPA"/>
    <s v="No Disponible"/>
    <s v="A3466"/>
    <n v="65214750"/>
    <x v="5272"/>
    <s v="DISTRIBUCION"/>
    <s v="MAXWELL"/>
    <s v="RED TRENZADA"/>
    <s v="CDL305"/>
    <x v="58"/>
    <n v="25"/>
    <x v="0"/>
    <s v="HIJOS SIN CONSUMOS"/>
    <n v="0"/>
    <n v="0"/>
    <n v="0"/>
    <n v="0"/>
    <n v="2"/>
    <n v="0"/>
    <n v="0"/>
    <n v="0"/>
  </r>
  <r>
    <n v="202001"/>
    <s v="ATLANTICO NORTE"/>
    <s v="SOLEDAD"/>
    <s v="SOLEDAD"/>
    <s v="VISTA HERMOSA"/>
    <s v="A3480"/>
    <n v="65212689"/>
    <x v="5273"/>
    <s v="DISTRIBUCION + ALUMBRADO PUBLICO"/>
    <s v="MAXWELL"/>
    <s v="RED TRENZADA"/>
    <s v="UNI321"/>
    <x v="36"/>
    <n v="50"/>
    <x v="0"/>
    <s v="MACRO SIN CSMO"/>
    <n v="0"/>
    <n v="8212"/>
    <n v="0"/>
    <n v="46"/>
    <n v="48"/>
    <n v="-8212"/>
    <n v="0"/>
    <n v="0"/>
  </r>
  <r>
    <n v="202001"/>
    <s v="ATLANTICO NORTE"/>
    <s v="BARRANQUILLA"/>
    <s v="BARRANQUILLA"/>
    <s v="BOSTON"/>
    <n v="2249"/>
    <n v="65702273"/>
    <x v="5274"/>
    <s v="DISTRIBUCION"/>
    <s v="MAXWELL"/>
    <s v="RED TRENZADA"/>
    <s v="SIL315"/>
    <x v="3"/>
    <n v="50"/>
    <x v="5"/>
    <s v="Con balance"/>
    <n v="1399"/>
    <n v="1389"/>
    <n v="0"/>
    <n v="7"/>
    <n v="7"/>
    <n v="10"/>
    <n v="0.73"/>
    <n v="-1.77"/>
  </r>
  <r>
    <n v="202001"/>
    <s v="MAGDALENA"/>
    <s v="SANTA MARTA"/>
    <s v="SANTA MARTA"/>
    <s v="ALTOS SIMON BOLIVAR"/>
    <s v="0229R"/>
    <n v="65761513"/>
    <x v="5275"/>
    <s v="DISTRIBUCION"/>
    <s v="MAXWELL"/>
    <s v="RED TRENZADA"/>
    <s v="GAI302"/>
    <x v="28"/>
    <n v="300"/>
    <x v="3"/>
    <s v="Con balance"/>
    <n v="665"/>
    <n v="3528"/>
    <n v="0"/>
    <n v="1"/>
    <n v="1"/>
    <n v="-2864"/>
    <n v="-430.71"/>
    <n v="-330.46"/>
  </r>
  <r>
    <n v="202001"/>
    <s v="ATLANTICO NORTE"/>
    <s v="BARRANQUILLA"/>
    <s v="BARRANQUILLA"/>
    <s v="EL PRADO"/>
    <n v="2442"/>
    <n v="65223203"/>
    <x v="5276"/>
    <s v="DISTRIBUCION"/>
    <s v="MAXWELL"/>
    <s v="RED TRENZADA"/>
    <s v="OAS318"/>
    <x v="3"/>
    <n v="30"/>
    <x v="5"/>
    <s v="Con balance"/>
    <n v="4740"/>
    <n v="4544"/>
    <n v="0"/>
    <n v="5"/>
    <n v="5"/>
    <n v="196"/>
    <n v="4.1399999999999997"/>
    <n v="-27.01"/>
  </r>
  <r>
    <n v="202001"/>
    <s v="GUAJIRA"/>
    <s v="RIOHACHA"/>
    <s v="CAMARONES"/>
    <s v="No Disponible"/>
    <s v="0244H"/>
    <n v="65753051"/>
    <x v="5277"/>
    <s v="DISTRIBUCION"/>
    <s v="MAXWELL"/>
    <s v="RED TRENZADA"/>
    <s v="CES303"/>
    <x v="82"/>
    <n v="50"/>
    <x v="0"/>
    <s v="MACRO SIN CSMO"/>
    <n v="0"/>
    <n v="1589"/>
    <n v="0"/>
    <n v="6"/>
    <n v="11"/>
    <n v="-1589"/>
    <n v="0"/>
    <n v="0"/>
  </r>
  <r>
    <n v="202001"/>
    <s v="ATLANTICO NORTE"/>
    <s v="BARRANQUILLA"/>
    <s v="BARRANQUILLA"/>
    <s v="EL PRADO"/>
    <n v="2479"/>
    <n v="65223586"/>
    <x v="5278"/>
    <s v="DISTRIBUCION + ALUMBRADO PUBLICO"/>
    <s v="MAXWELL"/>
    <s v="RED TRENZADA"/>
    <s v="OAS318"/>
    <x v="3"/>
    <n v="50"/>
    <x v="3"/>
    <s v="Con balance"/>
    <n v="327"/>
    <n v="4376"/>
    <n v="0"/>
    <n v="1"/>
    <n v="5"/>
    <n v="-4049"/>
    <n v="-1237.1500000000001"/>
    <n v="-15911.69"/>
  </r>
  <r>
    <n v="202001"/>
    <s v="ATLANTICO NORTE"/>
    <s v="BARRANQUILLA"/>
    <s v="BARRANQUILLA"/>
    <s v="EL PRADO"/>
    <n v="2502"/>
    <n v="65223742"/>
    <x v="171"/>
    <s v="DISTRIBUCION"/>
    <s v="MAXWELL"/>
    <s v="RED TRENZADA"/>
    <s v="OAS318"/>
    <x v="3"/>
    <n v="50"/>
    <x v="5"/>
    <s v="Con balance"/>
    <n v="6480"/>
    <n v="6482"/>
    <n v="0"/>
    <n v="8"/>
    <n v="9"/>
    <n v="-2"/>
    <n v="-0.03"/>
    <n v="-27.23"/>
  </r>
  <r>
    <n v="202001"/>
    <s v="ATLANTICO NORTE"/>
    <s v="BARRANQUILLA"/>
    <s v="BARRANQUILLA"/>
    <s v="EL PRADO"/>
    <n v="2539"/>
    <n v="65223820"/>
    <x v="5279"/>
    <s v="DISTRIBUCION"/>
    <s v="MAXWELL"/>
    <s v="RED TRENZADA"/>
    <s v="OAS314"/>
    <x v="3"/>
    <n v="100"/>
    <x v="3"/>
    <s v="Con balance"/>
    <n v="6600"/>
    <n v="7309"/>
    <n v="0"/>
    <n v="7"/>
    <n v="9"/>
    <n v="-709"/>
    <n v="-10.75"/>
    <n v="-27.24"/>
  </r>
  <r>
    <n v="202001"/>
    <s v="ATLANTICO SUR"/>
    <s v="MALAMBO"/>
    <s v="MALAMBO"/>
    <s v="EL TESORO"/>
    <s v="1533Q"/>
    <n v="65213618"/>
    <x v="5280"/>
    <s v="DISTRIBUCION + ALUMBRADO PUBLICO"/>
    <s v="MAXWELL"/>
    <s v="RED TRENZADA"/>
    <s v="MLB308"/>
    <x v="67"/>
    <n v="75"/>
    <x v="5"/>
    <s v="Con balance"/>
    <n v="29777"/>
    <n v="26549"/>
    <n v="0"/>
    <n v="60"/>
    <n v="61"/>
    <n v="3228"/>
    <n v="10.84"/>
    <n v="-18.670000000000002"/>
  </r>
  <r>
    <n v="202001"/>
    <s v="ATLANTICO SUR"/>
    <s v="MALAMBO"/>
    <s v="MALAMBO"/>
    <s v="EL TESORO"/>
    <s v="1536Q"/>
    <n v="65213619"/>
    <x v="5281"/>
    <s v="DISTRIBUCION + ALUMBRADO PUBLICO"/>
    <s v="MAXWELL"/>
    <s v="RED TRENZADA"/>
    <s v="MLB308"/>
    <x v="67"/>
    <n v="50"/>
    <x v="3"/>
    <s v="Con balance"/>
    <n v="9514"/>
    <n v="20537"/>
    <n v="720"/>
    <n v="48"/>
    <n v="51"/>
    <n v="-11742"/>
    <n v="-123.42"/>
    <n v="98.95"/>
  </r>
  <r>
    <n v="202001"/>
    <s v="ATLANTICO SUR"/>
    <s v="MALAMBO"/>
    <s v="MALAMBO"/>
    <s v="EL TESORO"/>
    <s v="1539Q"/>
    <n v="65748646"/>
    <x v="5282"/>
    <s v="DISTRIBUCION + ALUMBRADO PUBLICO"/>
    <s v="MAXWELL"/>
    <s v="RED TRENZADA"/>
    <s v="MLB308"/>
    <x v="67"/>
    <n v="50"/>
    <x v="5"/>
    <s v="Con balance"/>
    <n v="21086"/>
    <n v="21510"/>
    <n v="490"/>
    <n v="55"/>
    <n v="55"/>
    <n v="-914"/>
    <n v="-4.34"/>
    <n v="-39.61"/>
  </r>
  <r>
    <n v="202001"/>
    <s v="ATLANTICO SUR"/>
    <s v="JUAN DE ACOSTA"/>
    <s v="CGTO SANTA VERONICA"/>
    <s v="SANTA VERONICA RURAL"/>
    <s v="1550Q"/>
    <n v="65013026"/>
    <x v="5283"/>
    <s v="DISTRIBUCION + ALUMBRADO PUBLICO"/>
    <s v="MAXWELL"/>
    <s v="RED TRENZADA"/>
    <s v="STV302"/>
    <x v="95"/>
    <n v="50"/>
    <x v="4"/>
    <s v="Con balance"/>
    <n v="16659"/>
    <n v="12104"/>
    <n v="283"/>
    <n v="24"/>
    <n v="27"/>
    <n v="4272"/>
    <n v="25.64"/>
    <n v="7.2"/>
  </r>
  <r>
    <n v="202001"/>
    <s v="ATLANTICO SUR"/>
    <s v="SABANALARGA"/>
    <s v="SABANALARGA"/>
    <s v="SANTANDER"/>
    <s v="1562Q"/>
    <n v="65001721"/>
    <x v="5284"/>
    <s v="DISTRIBUCION + ALUMBRADO PUBLICO"/>
    <s v="MAXWELL"/>
    <s v="RED TRENZADA"/>
    <s v="SAC302"/>
    <x v="52"/>
    <n v="75"/>
    <x v="0"/>
    <s v="MACRO SIN CSMO"/>
    <n v="0"/>
    <n v="12002"/>
    <n v="0"/>
    <n v="48"/>
    <n v="54"/>
    <n v="-12002"/>
    <n v="0"/>
    <n v="0"/>
  </r>
  <r>
    <n v="202001"/>
    <s v="ATLANTICO SUR"/>
    <s v="SABANALARGA"/>
    <s v="SABANALARGA"/>
    <s v="SANTANDER"/>
    <s v="1565Q"/>
    <n v="65765543"/>
    <x v="5285"/>
    <s v="DISTRIBUCION + ALUMBRADO PUBLICO"/>
    <s v="MAXWELL"/>
    <s v="RED TRENZADA"/>
    <s v="SAC302"/>
    <x v="52"/>
    <n v="50"/>
    <x v="1"/>
    <s v="Con balance"/>
    <n v="16723"/>
    <n v="5685"/>
    <n v="0"/>
    <n v="29"/>
    <n v="31"/>
    <n v="11037"/>
    <n v="66"/>
    <n v="52.31"/>
  </r>
  <r>
    <n v="202001"/>
    <s v="ATLANTICO SUR"/>
    <s v="SABANALARGA"/>
    <s v="SABANALARGA"/>
    <s v="SANTANDER"/>
    <s v="1569Q"/>
    <n v="65765546"/>
    <x v="5286"/>
    <s v="DISTRIBUCION + ALUMBRADO PUBLICO"/>
    <s v="MAXWELL"/>
    <s v="RED TRENZADA"/>
    <s v="SAC302"/>
    <x v="52"/>
    <n v="25"/>
    <x v="4"/>
    <s v="Con balance"/>
    <n v="7994"/>
    <n v="6082"/>
    <n v="0"/>
    <n v="33"/>
    <n v="34"/>
    <n v="1912"/>
    <n v="23.92"/>
    <n v="26.56"/>
  </r>
  <r>
    <n v="202001"/>
    <s v="ATLANTICO SUR"/>
    <s v="PALMAR DE VARELA"/>
    <s v="PALMAR DE VARELA"/>
    <s v="SAN JUAN"/>
    <s v="1580Q"/>
    <n v="65013370"/>
    <x v="5287"/>
    <s v="DISTRIBUCION + ALUMBRADO PUBLICO"/>
    <s v="MAXWELL"/>
    <s v="RED TRENZADA"/>
    <s v="SBG304"/>
    <x v="48"/>
    <n v="50"/>
    <x v="0"/>
    <s v="MACRO SIN CSMO"/>
    <n v="0"/>
    <n v="11561"/>
    <n v="0"/>
    <n v="31"/>
    <n v="32"/>
    <n v="-11561"/>
    <n v="0"/>
    <n v="0"/>
  </r>
  <r>
    <n v="202001"/>
    <s v="GUAJIRA"/>
    <s v="BARRANCAS"/>
    <s v="BARRANCAS"/>
    <s v="EL CEREZO"/>
    <n v="40637"/>
    <n v="65002083"/>
    <x v="5288"/>
    <s v="DISTRIBUCION + ALUMBRADO PUBLICO"/>
    <s v="CDM"/>
    <s v="RED ABIERTA"/>
    <s v="BRC303"/>
    <x v="59"/>
    <s v="37.5"/>
    <x v="1"/>
    <s v="Con balance"/>
    <n v="31239"/>
    <n v="9744"/>
    <n v="671"/>
    <n v="39"/>
    <n v="46"/>
    <n v="20824"/>
    <n v="66.66"/>
    <n v="38.6"/>
  </r>
  <r>
    <n v="202001"/>
    <s v="GUAJIRA"/>
    <s v="BARRANCAS"/>
    <s v="BARRANCAS"/>
    <s v="EL CEREZO"/>
    <n v="40640"/>
    <n v="65002088"/>
    <x v="5289"/>
    <s v="DISTRIBUCION + ALUMBRADO PUBLICO"/>
    <s v="MAXWELL"/>
    <s v="RED TRENZADA"/>
    <s v="BRC303"/>
    <x v="59"/>
    <s v="37.5"/>
    <x v="0"/>
    <s v="MACRO SIN CSMO"/>
    <n v="0"/>
    <n v="4369"/>
    <n v="0"/>
    <n v="25"/>
    <n v="25"/>
    <n v="-4369"/>
    <n v="0"/>
    <n v="0"/>
  </r>
  <r>
    <n v="202001"/>
    <s v="GUAJIRA"/>
    <s v="BARRANCAS"/>
    <s v="BARRANCAS"/>
    <s v="EL CENTRO"/>
    <n v="40650"/>
    <n v="65002093"/>
    <x v="5290"/>
    <s v="DISTRIBUCION + ALUMBRADO PUBLICO"/>
    <s v="MAXWELL"/>
    <s v="RED TRENZADA"/>
    <s v="BRC303"/>
    <x v="59"/>
    <n v="75"/>
    <x v="4"/>
    <s v="Con balance"/>
    <n v="15244"/>
    <n v="10673"/>
    <n v="1610"/>
    <n v="46"/>
    <n v="50"/>
    <n v="2961"/>
    <n v="19.420000000000002"/>
    <n v="-272.77999999999997"/>
  </r>
  <r>
    <n v="202001"/>
    <s v="GUAJIRA"/>
    <s v="BARRANCAS"/>
    <s v="BARRANCAS"/>
    <s v="EL CEREZO"/>
    <n v="40658"/>
    <n v="65002100"/>
    <x v="5291"/>
    <s v="DISTRIBUCION + ALUMBRADO PUBLICO"/>
    <s v="MAXWELL"/>
    <s v="RED TRENZADA"/>
    <s v="BRC303"/>
    <x v="59"/>
    <n v="75"/>
    <x v="3"/>
    <s v="Con balance"/>
    <n v="12150"/>
    <n v="14936"/>
    <n v="787"/>
    <n v="67"/>
    <n v="77"/>
    <n v="-3573"/>
    <n v="-29.41"/>
    <n v="-602.80999999999995"/>
  </r>
  <r>
    <n v="202001"/>
    <s v="GUAJIRA"/>
    <s v="BARRANCAS"/>
    <s v="GUAYACANAL"/>
    <s v="OREGANAL"/>
    <n v="40692"/>
    <n v="65711808"/>
    <x v="5292"/>
    <s v="DISTRIBUCION + ALUMBRADO PUBLICO"/>
    <s v="MAXWELL"/>
    <s v="RED TRENZADA"/>
    <s v="BRC304"/>
    <x v="89"/>
    <n v="25"/>
    <x v="3"/>
    <s v="Con balance"/>
    <n v="3600"/>
    <n v="8565"/>
    <n v="0"/>
    <n v="23"/>
    <n v="24"/>
    <n v="-4965"/>
    <n v="-137.9"/>
    <n v="-668.47"/>
  </r>
  <r>
    <n v="202001"/>
    <s v="GUAJIRA"/>
    <s v="BARRANCAS"/>
    <s v="PAPAYAL"/>
    <s v="OREGANAL"/>
    <n v="40728"/>
    <n v="65006900"/>
    <x v="5293"/>
    <s v="DISTRIBUCION + ALUMBRADO PUBLICO"/>
    <s v="MAXWELL"/>
    <s v="RED TRENZADA"/>
    <s v="BRC304"/>
    <x v="89"/>
    <n v="30"/>
    <x v="4"/>
    <s v="Con balance"/>
    <n v="8182"/>
    <n v="5902"/>
    <n v="233"/>
    <n v="14"/>
    <n v="42"/>
    <n v="2047"/>
    <n v="25.02"/>
    <n v="-611.92999999999995"/>
  </r>
  <r>
    <n v="202001"/>
    <s v="GUAJIRA"/>
    <s v="BARRANCAS"/>
    <s v="PAPAYAL"/>
    <s v="OREGANAL"/>
    <n v="40729"/>
    <n v="65006907"/>
    <x v="5294"/>
    <s v="DISTRIBUCION + ALUMBRADO PUBLICO"/>
    <s v="MAXWELL"/>
    <s v="RED TRENZADA"/>
    <s v="BRC304"/>
    <x v="89"/>
    <n v="75"/>
    <x v="0"/>
    <s v="MACRO SIN CSMO"/>
    <n v="0"/>
    <n v="21637"/>
    <n v="0"/>
    <n v="66"/>
    <n v="74"/>
    <n v="-21637"/>
    <n v="0"/>
    <n v="0"/>
  </r>
  <r>
    <n v="202001"/>
    <s v="GUAJIRA"/>
    <s v="SAN JUAN DEL CESAR"/>
    <s v="CA?AVERALES"/>
    <s v="CA?AVERALES RURAL"/>
    <n v="40795"/>
    <n v="65006963"/>
    <x v="5295"/>
    <s v="DISTRIBUCION + ALUMBRADO PUBLICO"/>
    <s v="MAXWELL"/>
    <s v="RED TRENZADA"/>
    <s v="SJU304"/>
    <x v="86"/>
    <n v="50"/>
    <x v="5"/>
    <s v="Con balance"/>
    <n v="11032"/>
    <n v="10341"/>
    <n v="437"/>
    <n v="29"/>
    <n v="32"/>
    <n v="255"/>
    <n v="2.31"/>
    <n v="-24"/>
  </r>
  <r>
    <n v="202001"/>
    <s v="ATLANTICO NORTE"/>
    <s v="BARRANQUILLA"/>
    <s v="BARRANQUILLA"/>
    <s v="ALBORAYA"/>
    <s v="A3562"/>
    <n v="65724225"/>
    <x v="5296"/>
    <s v="DISTRIBUCION + ALUMBRADO PUBLICO"/>
    <s v="SIN DEFINIR"/>
    <s v="RED TRENZADA"/>
    <s v="UNI322"/>
    <x v="7"/>
    <s v="37.5"/>
    <x v="1"/>
    <s v="Con balance"/>
    <n v="15977"/>
    <n v="6075"/>
    <n v="231"/>
    <n v="17"/>
    <n v="19"/>
    <n v="9671"/>
    <n v="60.53"/>
    <n v="47.03"/>
  </r>
  <r>
    <n v="202001"/>
    <s v="ATLANTICO NORTE"/>
    <s v="BARRANQUILLA"/>
    <s v="BARRANQUILLA"/>
    <s v="TAYRONA"/>
    <s v="A3577"/>
    <n v="65754999"/>
    <x v="5297"/>
    <s v="DISTRIBUCION + ALUMBRADO PUBLICO"/>
    <s v="SIN DEFINIR"/>
    <s v="RED TRENZADA"/>
    <s v="UNI322"/>
    <x v="7"/>
    <s v="37.5"/>
    <x v="5"/>
    <s v="Con balance"/>
    <n v="6863"/>
    <n v="6714"/>
    <n v="123"/>
    <n v="26"/>
    <n v="26"/>
    <n v="25"/>
    <n v="0.37"/>
    <n v="-43.85"/>
  </r>
  <r>
    <n v="202001"/>
    <s v="ATLANTICO NORTE"/>
    <s v="BARRANQUILLA"/>
    <s v="BARRANQUILLA"/>
    <s v="TAYRONA"/>
    <s v="A3586"/>
    <n v="65755003"/>
    <x v="5298"/>
    <s v="DISTRIBUCION"/>
    <s v="MAXWELL"/>
    <s v="RED TRENZADA"/>
    <s v="UNI322"/>
    <x v="7"/>
    <n v="50"/>
    <x v="0"/>
    <s v="MACRO SIN CSMO"/>
    <n v="0"/>
    <n v="7911"/>
    <n v="0"/>
    <n v="33"/>
    <n v="34"/>
    <n v="-7911"/>
    <n v="0"/>
    <n v="0"/>
  </r>
  <r>
    <n v="202001"/>
    <s v="ATLANTICO NORTE"/>
    <s v="BARRANQUILLA"/>
    <s v="BARRANQUILLA"/>
    <s v="SIMON BOLIVAR"/>
    <s v="A3608"/>
    <n v="65745779"/>
    <x v="5299"/>
    <s v="DISTRIBUCION + ALUMBRADO PUBLICO"/>
    <s v="SIN DEFINIR"/>
    <s v="RED BT EN EXTREMO DE CRUCETA DE LMT"/>
    <s v="UNI316"/>
    <x v="36"/>
    <n v="25"/>
    <x v="0"/>
    <s v="MACRO SIN CSMO"/>
    <n v="0"/>
    <n v="4028"/>
    <n v="0"/>
    <n v="12"/>
    <n v="19"/>
    <n v="-4028"/>
    <n v="0"/>
    <n v="0"/>
  </r>
  <r>
    <n v="202001"/>
    <s v="ATLANTICO NORTE"/>
    <s v="BARRANQUILLA"/>
    <s v="BARRANQUILLA"/>
    <s v="SIMON BOLIVAR"/>
    <s v="A3614"/>
    <n v="65211914"/>
    <x v="5300"/>
    <s v="DISTRIBUCION + ALUMBRADO PUBLICO"/>
    <s v="MAXWELL"/>
    <s v="RED TRENZADA"/>
    <s v="UNI316"/>
    <x v="36"/>
    <n v="75"/>
    <x v="0"/>
    <s v="MACRO SIN CSMO"/>
    <n v="0"/>
    <n v="21804"/>
    <n v="0"/>
    <n v="79"/>
    <n v="83"/>
    <n v="-21804"/>
    <n v="0"/>
    <n v="0"/>
  </r>
  <r>
    <n v="202001"/>
    <s v="ATLANTICO NORTE"/>
    <s v="BARRANQUILLA"/>
    <s v="BARRANQUILLA"/>
    <s v="SIMON BOLIVAR"/>
    <s v="A3623"/>
    <n v="65746579"/>
    <x v="5301"/>
    <s v="DISTRIBUCION + ALUMBRADO PUBLICO"/>
    <s v="SIN DEFINIR"/>
    <s v="RED BT EN EXTREMO DE CRUCETA DE LMT"/>
    <s v="UNI316"/>
    <x v="36"/>
    <n v="25"/>
    <x v="0"/>
    <s v="MACRO SIN CSMO"/>
    <n v="0"/>
    <n v="4790"/>
    <n v="0"/>
    <n v="25"/>
    <n v="26"/>
    <n v="-4790"/>
    <n v="0"/>
    <n v="0"/>
  </r>
  <r>
    <n v="202001"/>
    <s v="ATLANTICO NORTE"/>
    <s v="BARRANQUILLA"/>
    <s v="BARRANQUILLA"/>
    <s v="SIMON BOLIVAR"/>
    <s v="A3632"/>
    <n v="65752257"/>
    <x v="5302"/>
    <s v="DISTRIBUCION + ALUMBRADO PUBLICO"/>
    <s v="MAXWELL"/>
    <s v="RED TRENZADA"/>
    <s v="UNI316"/>
    <x v="36"/>
    <n v="50"/>
    <x v="0"/>
    <s v="MACRO SIN CSMO"/>
    <n v="0"/>
    <n v="17509"/>
    <n v="0"/>
    <n v="57"/>
    <n v="58"/>
    <n v="-17509"/>
    <n v="0"/>
    <n v="0"/>
  </r>
  <r>
    <n v="202001"/>
    <s v="ATLANTICO NORTE"/>
    <s v="BARRANQUILLA"/>
    <s v="BARRANQUILLA"/>
    <s v="SIMON BOLIVAR"/>
    <s v="A3633"/>
    <n v="65752264"/>
    <x v="5303"/>
    <s v="DISTRIBUCION + ALUMBRADO PUBLICO"/>
    <s v="SIN DEFINIR"/>
    <s v="RED TRENZADA"/>
    <s v="UNI316"/>
    <x v="36"/>
    <n v="75"/>
    <x v="6"/>
    <s v="Con balance"/>
    <n v="17682"/>
    <n v="18694"/>
    <n v="365"/>
    <n v="69"/>
    <n v="80"/>
    <n v="-1377"/>
    <n v="-7.78"/>
    <n v="-53.38"/>
  </r>
  <r>
    <n v="202001"/>
    <s v="ATLANTICO NORTE"/>
    <s v="BARRANQUILLA"/>
    <s v="BARRANQUILLA"/>
    <s v="EL SANTUARIO"/>
    <s v="A3642"/>
    <n v="65211543"/>
    <x v="5304"/>
    <s v="DISTRIBUCION + ALUMBRADO PUBLICO"/>
    <s v="SIN DEFINIR"/>
    <s v="RED ABIERTA"/>
    <s v="UNI322"/>
    <x v="7"/>
    <n v="50"/>
    <x v="2"/>
    <s v="Con balance"/>
    <n v="-3262163"/>
    <n v="25078"/>
    <n v="176"/>
    <n v="59"/>
    <n v="60"/>
    <n v="-3287417"/>
    <n v="100.77"/>
    <n v="73.03"/>
  </r>
  <r>
    <n v="202001"/>
    <s v="MAGDALENA"/>
    <s v="ZONA BANANERA"/>
    <s v="GUACAMAYAL"/>
    <s v="SAN JUAN"/>
    <s v="0295U"/>
    <n v="65755068"/>
    <x v="5305"/>
    <s v="DISTRIBUCION"/>
    <s v="RYMEL"/>
    <s v="RED TRENZADA CON MED CENTRALIZADA"/>
    <s v="GUC303"/>
    <x v="88"/>
    <n v="25"/>
    <x v="3"/>
    <s v="Con balance"/>
    <n v="2335"/>
    <n v="15598"/>
    <n v="252"/>
    <n v="40"/>
    <n v="40"/>
    <n v="-13515"/>
    <n v="-578.77"/>
    <n v="-137.83000000000001"/>
  </r>
  <r>
    <n v="202001"/>
    <s v="GUAJIRA"/>
    <s v="MAICAO"/>
    <s v="MAICAO"/>
    <s v="LA MOSCA"/>
    <s v="0358U"/>
    <n v="65757342"/>
    <x v="5306"/>
    <s v="DISTRIBUCION"/>
    <s v="MAXWELL"/>
    <s v="RED TRENZADA"/>
    <s v="MCA302"/>
    <x v="42"/>
    <n v="25"/>
    <x v="0"/>
    <s v="MACRO SIN CSMO"/>
    <n v="0"/>
    <n v="16541"/>
    <n v="0"/>
    <n v="34"/>
    <n v="37"/>
    <n v="-16541"/>
    <n v="0"/>
    <n v="0"/>
  </r>
  <r>
    <n v="202001"/>
    <s v="ATLANTICO NORTE"/>
    <s v="PUERTO COLOMBIA"/>
    <s v="PUERTO COLOMBIA"/>
    <s v="VISTAMAR"/>
    <s v="0381U"/>
    <n v="65757234"/>
    <x v="5307"/>
    <s v="DISTRIBUCION + ALUMBRADO PUBLICO"/>
    <s v="MAXWELL"/>
    <s v="RED TRENZADA"/>
    <s v="PTO304"/>
    <x v="37"/>
    <s v="37.5"/>
    <x v="4"/>
    <s v="Con balance"/>
    <n v="13950"/>
    <n v="9771"/>
    <n v="0"/>
    <n v="62"/>
    <n v="70"/>
    <n v="4179"/>
    <n v="29.96"/>
    <n v="-0.76"/>
  </r>
  <r>
    <n v="202001"/>
    <s v="MAGDALENA"/>
    <s v="SANTA MARTA"/>
    <s v="SANTA MARTA"/>
    <s v="RODADERO"/>
    <s v="0382N"/>
    <n v="65705300"/>
    <x v="5308"/>
    <s v="DISTRIBUCION"/>
    <s v="MAXWELL"/>
    <s v="RED TRENZADA"/>
    <s v="GAI304"/>
    <x v="20"/>
    <n v="75"/>
    <x v="5"/>
    <s v="Con balance"/>
    <n v="56813"/>
    <n v="51758"/>
    <n v="0"/>
    <n v="66"/>
    <n v="74"/>
    <n v="5054"/>
    <n v="8.9"/>
    <n v="-701.35"/>
  </r>
  <r>
    <n v="202001"/>
    <s v="ATLANTICO NORTE"/>
    <s v="PUERTO COLOMBIA"/>
    <s v="PUERTO COLOMBIA"/>
    <s v="VISTAMAR"/>
    <s v="0385U"/>
    <n v="65757232"/>
    <x v="5309"/>
    <s v="DISTRIBUCION + ALUMBRADO PUBLICO"/>
    <s v="MAXWELL"/>
    <s v="RED TRENZADA"/>
    <s v="PTO304"/>
    <x v="37"/>
    <n v="25"/>
    <x v="1"/>
    <s v="Con balance"/>
    <n v="9788"/>
    <n v="5966"/>
    <n v="0"/>
    <n v="37"/>
    <n v="39"/>
    <n v="3821"/>
    <n v="39.04"/>
    <n v="-26.88"/>
  </r>
  <r>
    <n v="202001"/>
    <s v="ATLANTICO NORTE"/>
    <s v="BARRANQUILLA"/>
    <s v="BARRANQUILLA"/>
    <s v="LAS DELICIAS"/>
    <s v="0413E"/>
    <n v="65722215"/>
    <x v="5310"/>
    <s v="DISTRIBUCION"/>
    <s v="MAXWELL"/>
    <s v="RED TRENZADA"/>
    <s v="SIL307"/>
    <x v="3"/>
    <s v="112.5"/>
    <x v="5"/>
    <s v="Con balance"/>
    <n v="4645"/>
    <n v="4303"/>
    <n v="0"/>
    <n v="19"/>
    <n v="21"/>
    <n v="343"/>
    <n v="7.38"/>
    <n v="-1002.73"/>
  </r>
  <r>
    <n v="202001"/>
    <s v="ATLANTICO NORTE"/>
    <s v="BARRANQUILLA"/>
    <s v="BARRANQUILLA"/>
    <s v="CENTRO"/>
    <n v="4217"/>
    <n v="65722752"/>
    <x v="5311"/>
    <s v="DISTRIBUCION + ALUMBRADO PUBLICO"/>
    <s v="SIN DEFINIR"/>
    <s v="RED CHILENA"/>
    <s v="ERI308"/>
    <x v="33"/>
    <n v="50"/>
    <x v="0"/>
    <s v="MACRO SIN CSMO"/>
    <n v="0"/>
    <n v="2914"/>
    <n v="100"/>
    <n v="6"/>
    <n v="9"/>
    <n v="-3014"/>
    <n v="0"/>
    <n v="-3823.02"/>
  </r>
  <r>
    <n v="202001"/>
    <s v="GUAJIRA"/>
    <s v="MAICAO"/>
    <s v="MAICAO"/>
    <s v="CAMILO TORRES"/>
    <s v="0454Q"/>
    <n v="65764804"/>
    <x v="5312"/>
    <s v="DISTRIBUCION + ALUMBRADO PUBLICO"/>
    <s v="MAXWELL"/>
    <s v="RED TRENZADA"/>
    <s v="MCA306"/>
    <x v="42"/>
    <n v="50"/>
    <x v="5"/>
    <s v="Con balance"/>
    <n v="27218"/>
    <n v="23091"/>
    <n v="262"/>
    <n v="40"/>
    <n v="44"/>
    <n v="3865"/>
    <n v="14.2"/>
    <n v="-606.97"/>
  </r>
  <r>
    <n v="202001"/>
    <s v="ATLANTICO NORTE"/>
    <s v="BARRANQUILLA"/>
    <s v="BARRANQUILLA"/>
    <s v="EL GOLF"/>
    <n v="16285"/>
    <n v="65218200"/>
    <x v="5313"/>
    <s v="DISTRIBUCION"/>
    <s v="MAXWELL"/>
    <s v="RED TRENZADA"/>
    <s v="RIM309"/>
    <x v="31"/>
    <n v="150"/>
    <x v="5"/>
    <s v="Con balance"/>
    <n v="7144"/>
    <n v="6166"/>
    <n v="0"/>
    <n v="13"/>
    <n v="13"/>
    <n v="978"/>
    <n v="13.69"/>
    <n v="-750.36"/>
  </r>
  <r>
    <n v="202001"/>
    <s v="ATLANTICO NORTE"/>
    <s v="BARRANQUILLA"/>
    <s v="BARRANQUILLA"/>
    <s v="CENTRO"/>
    <n v="16304"/>
    <n v="65704061"/>
    <x v="5314"/>
    <s v="DISTRIBUCION"/>
    <s v="MAXWELL"/>
    <s v="RED TRENZADA"/>
    <s v="ERI311"/>
    <x v="33"/>
    <s v="112.5"/>
    <x v="0"/>
    <s v="MACRO SIN CSMO"/>
    <n v="0"/>
    <n v="36616"/>
    <n v="0"/>
    <n v="12"/>
    <n v="14"/>
    <n v="-36616"/>
    <n v="0"/>
    <n v="0"/>
  </r>
  <r>
    <n v="202001"/>
    <s v="ATLANTICO NORTE"/>
    <s v="BARRANQUILLA"/>
    <s v="BARRANQUILLA"/>
    <s v="VILLA SANTOS"/>
    <s v="1643J"/>
    <n v="65726986"/>
    <x v="5315"/>
    <s v="DISTRIBUCION"/>
    <s v="MAXWELL"/>
    <s v="RED TRENZADA"/>
    <s v="NBQ310"/>
    <x v="51"/>
    <n v="150"/>
    <x v="5"/>
    <s v="Con balance"/>
    <n v="17110"/>
    <n v="17486"/>
    <n v="0"/>
    <n v="20"/>
    <n v="20"/>
    <n v="-376"/>
    <n v="-2.2000000000000002"/>
    <n v="-1081.78"/>
  </r>
  <r>
    <n v="202001"/>
    <s v="ATLANTICO NORTE"/>
    <s v="BARRANQUILLA"/>
    <s v="BARRANQUILLA"/>
    <s v="VILLA SANTOS"/>
    <s v="1650J"/>
    <n v="65724595"/>
    <x v="5316"/>
    <s v="DISTRIBUCION"/>
    <s v="MAXWELL"/>
    <s v="RED TRENZADA"/>
    <s v="NBQ310"/>
    <x v="51"/>
    <n v="400"/>
    <x v="0"/>
    <s v="MACRO SIN CSMO"/>
    <n v="0"/>
    <n v="14200"/>
    <n v="0"/>
    <n v="34"/>
    <n v="37"/>
    <n v="-14200"/>
    <n v="0"/>
    <n v="-1366.63"/>
  </r>
  <r>
    <n v="202001"/>
    <s v="GUAJIRA"/>
    <s v="MAICAO"/>
    <s v="MAICAO"/>
    <s v="ONCE DE NOVIEMBRE"/>
    <s v="1718U"/>
    <n v="65755196"/>
    <x v="5317"/>
    <s v="DISTRIBUCION"/>
    <s v="MAXWELL"/>
    <s v="RED TRENZADA"/>
    <s v="MCA302"/>
    <x v="42"/>
    <n v="25"/>
    <x v="3"/>
    <s v="Con balance"/>
    <n v="5820"/>
    <n v="9986"/>
    <n v="0"/>
    <n v="20"/>
    <n v="20"/>
    <n v="-4166"/>
    <n v="-71.59"/>
    <n v="-1393.84"/>
  </r>
  <r>
    <n v="202001"/>
    <s v="ATLANTICO NORTE"/>
    <s v="BARRANQUILLA"/>
    <s v="BARRANQUILLA"/>
    <s v="ANDALUCIA"/>
    <s v="1834J"/>
    <n v="65227600"/>
    <x v="5318"/>
    <s v="DISTRIBUCION"/>
    <s v="MAXWELL"/>
    <s v="RED TRENZADA"/>
    <s v="RIM313"/>
    <x v="9"/>
    <n v="100"/>
    <x v="5"/>
    <s v="Con balance"/>
    <n v="3920"/>
    <n v="3521"/>
    <n v="0"/>
    <n v="11"/>
    <n v="11"/>
    <n v="399"/>
    <n v="10.17"/>
    <n v="-491.49"/>
  </r>
  <r>
    <n v="202001"/>
    <s v="MAGDALENA"/>
    <s v="SANTA MARTA"/>
    <s v="SANTA MARTA"/>
    <s v="EL CENTRO"/>
    <s v="1849U"/>
    <n v="65753615"/>
    <x v="5319"/>
    <s v="DISTRIBUCION + ALUMBRADO PUBLICO"/>
    <s v="MAXWELL"/>
    <s v="RED TRENZADA"/>
    <s v="MAZ310"/>
    <x v="11"/>
    <s v="112.5"/>
    <x v="3"/>
    <s v="Con balance"/>
    <n v="5999"/>
    <n v="30345"/>
    <n v="0"/>
    <n v="3"/>
    <n v="3"/>
    <n v="-24346"/>
    <n v="-405.83"/>
    <n v="-520.22"/>
  </r>
  <r>
    <n v="202001"/>
    <s v="GUAJIRA"/>
    <s v="EL MOLINO"/>
    <s v="EL MOLINO"/>
    <s v="EL MOLINO RURAL"/>
    <n v="41132"/>
    <n v="65007674"/>
    <x v="5320"/>
    <s v="DISTRIBUCION + ALUMBRADO PUBLICO"/>
    <s v="CDM"/>
    <s v="RED ABIERTA"/>
    <s v="VIN304"/>
    <x v="92"/>
    <n v="75"/>
    <x v="6"/>
    <s v="Con balance"/>
    <n v="20148"/>
    <n v="21381"/>
    <n v="0"/>
    <n v="63"/>
    <n v="67"/>
    <n v="-1233"/>
    <n v="-6.12"/>
    <n v="-3.01"/>
  </r>
  <r>
    <n v="202001"/>
    <s v="GUAJIRA"/>
    <s v="VILLANUEVA-GUAJIRA"/>
    <s v="VILLANUEVA"/>
    <s v="LAS DELICIAS"/>
    <n v="41261"/>
    <n v="65005946"/>
    <x v="5321"/>
    <s v="DISTRIBUCION + ALUMBRADO PUBLICO"/>
    <s v="MAXWELL"/>
    <s v="RED TRENZADA"/>
    <s v="VIN303"/>
    <x v="45"/>
    <n v="50"/>
    <x v="0"/>
    <s v="MACRO SIN CSMO"/>
    <n v="0"/>
    <n v="14617"/>
    <n v="0"/>
    <n v="68"/>
    <n v="71"/>
    <n v="-14617"/>
    <n v="0"/>
    <n v="-394.31"/>
  </r>
  <r>
    <n v="202001"/>
    <s v="GUAJIRA"/>
    <s v="FONSECA"/>
    <s v="FONSECA"/>
    <s v="EL CENTRO"/>
    <n v="41581"/>
    <n v="65005676"/>
    <x v="5322"/>
    <s v="DISTRIBUCION"/>
    <s v="MAXWELL"/>
    <s v="RED TRENZADA"/>
    <s v="FON303"/>
    <x v="78"/>
    <n v="50"/>
    <x v="3"/>
    <s v="Con balance"/>
    <n v="5612"/>
    <n v="12084"/>
    <n v="187"/>
    <n v="39"/>
    <n v="47"/>
    <n v="-6659"/>
    <n v="-118.67"/>
    <n v="-98.39"/>
  </r>
  <r>
    <n v="202001"/>
    <s v="ATLANTICO NORTE"/>
    <s v="BARRANQUILLA"/>
    <s v="BARRANQUILLA"/>
    <s v="CIUDAD JARDIN"/>
    <s v="4242N"/>
    <n v="65745530"/>
    <x v="5323"/>
    <s v="DISTRIBUCION"/>
    <s v="MAXWELL"/>
    <s v="RED TRENZADA"/>
    <s v="SIL306"/>
    <x v="4"/>
    <n v="225"/>
    <x v="5"/>
    <s v="Con balance"/>
    <n v="14632"/>
    <n v="15085"/>
    <n v="0"/>
    <n v="39"/>
    <n v="39"/>
    <n v="-453"/>
    <n v="-3.09"/>
    <n v="-36.840000000000003"/>
  </r>
  <r>
    <n v="202001"/>
    <s v="MAGDALENA"/>
    <s v="SANTA MARTA"/>
    <s v="SANTA MARTA"/>
    <s v="LOS CARDONALES"/>
    <s v="4243U"/>
    <n v="65742867"/>
    <x v="5324"/>
    <s v="DISTRIBUCION"/>
    <s v="MAXWELL"/>
    <s v="RED TRENZADA"/>
    <s v="GAI303"/>
    <x v="23"/>
    <n v="500"/>
    <x v="2"/>
    <s v="Con balance"/>
    <n v="-172328"/>
    <n v="12904"/>
    <n v="0"/>
    <n v="15"/>
    <n v="23"/>
    <n v="-185232"/>
    <n v="107.49"/>
    <n v="115.73"/>
  </r>
  <r>
    <n v="202001"/>
    <s v="ATLANTICO NORTE"/>
    <s v="BARRANQUILLA"/>
    <s v="BARRANQUILLA"/>
    <s v="LAS PALMAS"/>
    <s v="A3773"/>
    <n v="65719417"/>
    <x v="171"/>
    <s v="DISTRIBUCION + ALUMBRADO PUBLICO"/>
    <s v="MAXWELL"/>
    <s v="RED TRENZADA"/>
    <s v="UNI313"/>
    <x v="18"/>
    <n v="25"/>
    <x v="5"/>
    <s v="Con balance"/>
    <n v="2748"/>
    <n v="2885"/>
    <n v="0"/>
    <n v="8"/>
    <n v="8"/>
    <n v="-136"/>
    <n v="-4.96"/>
    <n v="-13.62"/>
  </r>
  <r>
    <n v="202001"/>
    <s v="ATLANTICO NORTE"/>
    <s v="BARRANQUILLA"/>
    <s v="BARRANQUILLA"/>
    <s v="ALBORAYA"/>
    <s v="A3783"/>
    <n v="65211748"/>
    <x v="5325"/>
    <s v="DISTRIBUCION + ALUMBRADO PUBLICO"/>
    <s v="SIN DEFINIR"/>
    <s v="RED ABIERTA"/>
    <s v="UNI313"/>
    <x v="18"/>
    <n v="75"/>
    <x v="1"/>
    <s v="Con balance"/>
    <n v="25303"/>
    <n v="13708"/>
    <n v="490"/>
    <n v="51"/>
    <n v="55"/>
    <n v="11104"/>
    <n v="43.89"/>
    <n v="19.13"/>
  </r>
  <r>
    <n v="202001"/>
    <s v="ATLANTICO NORTE"/>
    <s v="BARRANQUILLA"/>
    <s v="BARRANQUILLA"/>
    <s v="LA VICTORIA"/>
    <s v="A3789"/>
    <n v="65212625"/>
    <x v="5326"/>
    <s v="DISTRIBUCION + ALUMBRADO PUBLICO"/>
    <s v="SIN DEFINIR"/>
    <s v="RED ABIERTA"/>
    <s v="UNI313"/>
    <x v="18"/>
    <n v="75"/>
    <x v="1"/>
    <s v="Con balance"/>
    <n v="40091"/>
    <n v="18556"/>
    <n v="0"/>
    <n v="84"/>
    <n v="89"/>
    <n v="21535"/>
    <n v="53.72"/>
    <n v="36.42"/>
  </r>
  <r>
    <n v="202001"/>
    <s v="ATLANTICO NORTE"/>
    <s v="SOLEDAD"/>
    <s v="SOLEDAD"/>
    <s v="SANTA INES"/>
    <s v="A3840"/>
    <n v="65206467"/>
    <x v="5327"/>
    <s v="DISTRIBUCION + ALUMBRADO PUBLICO"/>
    <s v="SIN DEFINIR"/>
    <s v="RED ABIERTA"/>
    <s v="UNI315"/>
    <x v="36"/>
    <n v="75"/>
    <x v="1"/>
    <s v="Con balance"/>
    <n v="26682"/>
    <n v="15824"/>
    <n v="267"/>
    <n v="51"/>
    <n v="61"/>
    <n v="10592"/>
    <n v="39.700000000000003"/>
    <n v="15.54"/>
  </r>
  <r>
    <n v="202001"/>
    <s v="ATLANTICO NORTE"/>
    <s v="BARRANQUILLA"/>
    <s v="BARRANQUILLA"/>
    <s v="LAS PALMAS"/>
    <s v="A3882"/>
    <n v="65755801"/>
    <x v="5328"/>
    <s v="DISTRIBUCION + ALUMBRADO PUBLICO"/>
    <s v="SIN DEFINIR"/>
    <s v="RED TRENZADA"/>
    <s v="UNI313"/>
    <x v="18"/>
    <n v="50"/>
    <x v="1"/>
    <s v="Con balance"/>
    <n v="18000"/>
    <n v="8191"/>
    <n v="74"/>
    <n v="42"/>
    <n v="43"/>
    <n v="9735"/>
    <n v="54.08"/>
    <n v="31.01"/>
  </r>
  <r>
    <n v="202001"/>
    <s v="ATLANTICO NORTE"/>
    <s v="SOLEDAD"/>
    <s v="SOLEDAD"/>
    <s v="CENTENARIO"/>
    <n v="4635"/>
    <n v="65205885"/>
    <x v="5329"/>
    <s v="DISTRIBUCION + ALUMBRADO PUBLICO"/>
    <s v="SIN DEFINIR"/>
    <s v="RED ABIERTA"/>
    <s v="UNI315"/>
    <x v="36"/>
    <n v="75"/>
    <x v="0"/>
    <s v="MACRO SIN CSMO"/>
    <n v="0"/>
    <n v="12240"/>
    <n v="0"/>
    <n v="63"/>
    <n v="65"/>
    <n v="-12240"/>
    <n v="0"/>
    <n v="0"/>
  </r>
  <r>
    <n v="202001"/>
    <s v="MAGDALENA"/>
    <s v="EL PI?ON"/>
    <s v="EL PI?ON"/>
    <s v="CANTA RANA"/>
    <s v="0478U"/>
    <n v="65758786"/>
    <x v="5330"/>
    <s v="DISTRIBUCION"/>
    <s v="RYMEL"/>
    <s v="RED TRENZADA CON MED CENTRALIZADA"/>
    <s v="SAL304"/>
    <x v="26"/>
    <n v="25"/>
    <x v="0"/>
    <s v="HIJOS SIN CONSUMOS"/>
    <n v="0"/>
    <n v="0"/>
    <n v="0"/>
    <n v="0"/>
    <n v="1"/>
    <n v="0"/>
    <n v="0"/>
    <n v="0"/>
  </r>
  <r>
    <n v="202001"/>
    <s v="MAGDALENA"/>
    <s v="PLATO"/>
    <s v="PLATO"/>
    <s v="7 DE AGOSTO"/>
    <s v="0493U"/>
    <n v="65758930"/>
    <x v="5331"/>
    <s v="DISTRIBUCION"/>
    <s v="MAXWELL"/>
    <s v="RED TRENZADA"/>
    <s v="PLA304"/>
    <x v="46"/>
    <n v="10"/>
    <x v="0"/>
    <s v="MACRO SIN CSMO"/>
    <n v="0"/>
    <n v="5026"/>
    <n v="0"/>
    <n v="24"/>
    <n v="25"/>
    <n v="-5026"/>
    <n v="0"/>
    <n v="0"/>
  </r>
  <r>
    <n v="202001"/>
    <s v="MAGDALENA"/>
    <s v="PLATO"/>
    <s v="PLATO"/>
    <s v="No Disponible"/>
    <s v="0498U"/>
    <n v="65758935"/>
    <x v="5332"/>
    <s v="DISTRIBUCION"/>
    <s v="MAXWELL"/>
    <s v="RED TRENZADA"/>
    <s v="PLA304"/>
    <x v="46"/>
    <n v="25"/>
    <x v="0"/>
    <s v="MACRO SIN CSMO"/>
    <n v="0"/>
    <n v="7508"/>
    <n v="0"/>
    <n v="34"/>
    <n v="34"/>
    <n v="-7508"/>
    <n v="0"/>
    <n v="0"/>
  </r>
  <r>
    <n v="202001"/>
    <s v="MAGDALENA"/>
    <s v="EL PI?ON"/>
    <s v="CANTAGALLAR"/>
    <s v="No Disponible"/>
    <s v="0524U"/>
    <n v="65757527"/>
    <x v="5333"/>
    <s v="DISTRIBUCION + ALUMBRADO PUBLICO"/>
    <s v="MAXWELL"/>
    <s v="RED TRENZADA"/>
    <s v="SAL304"/>
    <x v="26"/>
    <n v="25"/>
    <x v="0"/>
    <s v="MACRO SIN CSMO"/>
    <n v="0"/>
    <n v="12383"/>
    <n v="0"/>
    <n v="38"/>
    <n v="39"/>
    <n v="-12383"/>
    <n v="0"/>
    <n v="0"/>
  </r>
  <r>
    <n v="202001"/>
    <s v="ATLANTICO NORTE"/>
    <s v="BARRANQUILLA"/>
    <s v="BARRANQUILLA"/>
    <s v="EL PRADO"/>
    <s v="0534J"/>
    <n v="65229000"/>
    <x v="5334"/>
    <s v="DISTRIBUCION"/>
    <s v="MAXWELL"/>
    <s v="RED TRENZADA"/>
    <s v="OAS310"/>
    <x v="3"/>
    <s v="112.5"/>
    <x v="3"/>
    <s v="Con balance"/>
    <n v="4179"/>
    <n v="5728"/>
    <n v="0"/>
    <n v="4"/>
    <n v="8"/>
    <n v="-1550"/>
    <n v="-37.090000000000003"/>
    <n v="29.5"/>
  </r>
  <r>
    <n v="202001"/>
    <s v="ATLANTICO NORTE"/>
    <s v="BARRANQUILLA"/>
    <s v="BARRANQUILLA"/>
    <s v="BELLA ARENA"/>
    <n v="5682"/>
    <n v="65209743"/>
    <x v="5335"/>
    <s v="DISTRIBUCION + ALUMBRADO PUBLICO"/>
    <s v="SIN DEFINIR"/>
    <s v="RED ABIERTA"/>
    <s v="VTE315"/>
    <x v="18"/>
    <n v="50"/>
    <x v="0"/>
    <s v="MACRO SIN CSMO"/>
    <n v="0"/>
    <n v="17720"/>
    <n v="0"/>
    <n v="75"/>
    <n v="78"/>
    <n v="-17720"/>
    <n v="0"/>
    <n v="0"/>
  </r>
  <r>
    <n v="202001"/>
    <s v="GUAJIRA"/>
    <s v="BARRANCAS"/>
    <s v="CARRETALITO"/>
    <s v="No Disponible"/>
    <s v="1890M"/>
    <n v="65736560"/>
    <x v="5336"/>
    <s v="DISTRIBUCION + ALUMBRADO PUBLICO"/>
    <s v="MAXWELL"/>
    <s v="RED TRENZADA"/>
    <s v="BRC303"/>
    <x v="59"/>
    <n v="25"/>
    <x v="0"/>
    <s v="MACRO SIN CSMO"/>
    <n v="0"/>
    <n v="4806"/>
    <n v="0"/>
    <n v="13"/>
    <n v="15"/>
    <n v="-4806"/>
    <n v="0"/>
    <n v="0"/>
  </r>
  <r>
    <n v="202001"/>
    <s v="ATLANTICO NORTE"/>
    <s v="PUERTO COLOMBIA"/>
    <s v="CGTO SALGAR"/>
    <s v="SALGAR RURAL"/>
    <s v="2020E"/>
    <n v="65710901"/>
    <x v="5337"/>
    <s v="DISTRIBUCION"/>
    <s v=" RYMEL"/>
    <s v="RED TRENZADA"/>
    <s v="PTO306"/>
    <x v="37"/>
    <n v="15"/>
    <x v="0"/>
    <s v="MACRO SIN CSMO"/>
    <n v="0"/>
    <n v="422"/>
    <n v="0"/>
    <n v="1"/>
    <n v="1"/>
    <n v="-422"/>
    <n v="0"/>
    <n v="0"/>
  </r>
  <r>
    <n v="202001"/>
    <s v="MAGDALENA"/>
    <s v="SANTA MARTA"/>
    <s v="SANTA MARTA"/>
    <s v="EL CENTRO"/>
    <n v="20222"/>
    <n v="65002786"/>
    <x v="5338"/>
    <s v="DISTRIBUCION + ALUMBRADO PUBLICO"/>
    <s v="MAXWELL"/>
    <s v="RED TRENZADA"/>
    <s v="MAZ306"/>
    <x v="11"/>
    <s v="112.5"/>
    <x v="0"/>
    <s v="MACRO SIN CSMO"/>
    <n v="0"/>
    <n v="18386"/>
    <n v="0"/>
    <n v="40"/>
    <n v="49"/>
    <n v="-18386"/>
    <n v="0"/>
    <n v="0"/>
  </r>
  <r>
    <n v="202001"/>
    <s v="MAGDALENA"/>
    <s v="SANTA MARTA"/>
    <s v="SANTA MARTA"/>
    <s v="EL CENTRO"/>
    <n v="20239"/>
    <n v="65002793"/>
    <x v="5339"/>
    <s v="DISTRIBUCION + ALUMBRADO PUBLICO"/>
    <s v="MAXWELL"/>
    <s v="RED TRENZADA"/>
    <s v="MAZ306"/>
    <x v="11"/>
    <n v="25"/>
    <x v="3"/>
    <s v="Con balance"/>
    <n v="488"/>
    <n v="1904"/>
    <n v="274"/>
    <n v="10"/>
    <n v="13"/>
    <n v="-1691"/>
    <n v="-346.78"/>
    <n v="-1642.46"/>
  </r>
  <r>
    <n v="202001"/>
    <s v="GUAJIRA"/>
    <s v="VILLANUEVA-GUAJIRA"/>
    <s v="VILLANUEVA"/>
    <s v="URB BLANCA MARTINEZ"/>
    <s v="2043Q"/>
    <n v="65765815"/>
    <x v="5340"/>
    <s v="DISTRIBUCION"/>
    <s v="MAXWELL"/>
    <s v="RED TRENZADA"/>
    <s v="VIN304"/>
    <x v="92"/>
    <n v="75"/>
    <x v="5"/>
    <s v="Con balance"/>
    <n v="16088"/>
    <n v="14786"/>
    <n v="0"/>
    <n v="106"/>
    <n v="107"/>
    <n v="1302"/>
    <n v="8.09"/>
    <n v="-596.22"/>
  </r>
  <r>
    <n v="202001"/>
    <s v="MAGDALENA"/>
    <s v="SANTA MARTA"/>
    <s v="SANTA MARTA"/>
    <s v="LOS TRONCOS"/>
    <n v="20681"/>
    <n v="65701662"/>
    <x v="5341"/>
    <s v="DISTRIBUCION + ALUMBRADO PUBLICO"/>
    <s v="MAXWELL"/>
    <s v="RED TRENZADA"/>
    <s v="MAZ313"/>
    <x v="10"/>
    <n v="100"/>
    <x v="0"/>
    <s v="MACRO SIN CSMO"/>
    <n v="0"/>
    <n v="3674"/>
    <n v="0"/>
    <n v="19"/>
    <n v="21"/>
    <n v="-3674"/>
    <n v="0"/>
    <n v="0"/>
  </r>
  <r>
    <n v="202001"/>
    <s v="MAGDALENA"/>
    <s v="SANTA MARTA"/>
    <s v="SANTA MARTA"/>
    <s v="EL PRADO"/>
    <n v="20725"/>
    <n v="65701698"/>
    <x v="5342"/>
    <s v="DISTRIBUCION"/>
    <s v="MAXWELL"/>
    <s v="RED TRENZADA"/>
    <s v="MAZ311"/>
    <x v="10"/>
    <n v="400"/>
    <x v="3"/>
    <s v="Con balance"/>
    <n v="47381"/>
    <n v="64194"/>
    <n v="0"/>
    <n v="34"/>
    <n v="36"/>
    <n v="-16813"/>
    <n v="-35.49"/>
    <n v="-780.33"/>
  </r>
  <r>
    <n v="202001"/>
    <s v="MAGDALENA"/>
    <s v="SANTA MARTA"/>
    <s v="TAGANGA"/>
    <s v="No Disponible"/>
    <s v="2082M"/>
    <n v="65012384"/>
    <x v="5343"/>
    <s v="DISTRIBUCION + ALUMBRADO PUBLICO"/>
    <s v="MAXWELL"/>
    <s v="RED TRENZADA"/>
    <s v="LBT305"/>
    <x v="11"/>
    <n v="75"/>
    <x v="0"/>
    <s v="MACRO SIN CSMO"/>
    <n v="0"/>
    <n v="4749"/>
    <n v="0"/>
    <n v="7"/>
    <n v="11"/>
    <n v="-4749"/>
    <n v="0"/>
    <n v="0"/>
  </r>
  <r>
    <n v="202001"/>
    <s v="ATLANTICO NORTE"/>
    <s v="BARRANQUILLA"/>
    <s v="BARRANQUILLA"/>
    <s v="LAS DELICIAS"/>
    <s v="4620Q"/>
    <n v="65766426"/>
    <x v="5344"/>
    <s v="DISTRIBUCION"/>
    <s v="SIN DEFINIR"/>
    <s v="RED TRENZADA"/>
    <s v="SIL313"/>
    <x v="3"/>
    <n v="225"/>
    <x v="3"/>
    <s v="Con balance"/>
    <n v="16867"/>
    <n v="19153"/>
    <n v="0"/>
    <n v="12"/>
    <n v="14"/>
    <n v="-2287"/>
    <n v="-13.56"/>
    <n v="-36.49"/>
  </r>
  <r>
    <n v="202001"/>
    <s v="ATLANTICO SUR"/>
    <s v="SABANALARGA"/>
    <s v="SABANALARGA"/>
    <s v="PARAISO"/>
    <s v="4625E"/>
    <n v="65728905"/>
    <x v="5345"/>
    <s v="DISTRIBUCION + ALUMBRADO PUBLICO"/>
    <s v="MAXWELL"/>
    <s v="RED TRENZADA"/>
    <s v="SAC306"/>
    <x v="52"/>
    <n v="50"/>
    <x v="3"/>
    <s v="Con balance"/>
    <n v="5347"/>
    <n v="11559"/>
    <n v="735"/>
    <n v="37"/>
    <n v="38"/>
    <n v="-6947"/>
    <n v="-129.91999999999999"/>
    <n v="-102.04"/>
  </r>
  <r>
    <n v="202001"/>
    <s v="ATLANTICO NORTE"/>
    <s v="PUERTO COLOMBIA"/>
    <s v="CGTO SABANILLA (MONTE CARMELO)"/>
    <s v="No Disponible"/>
    <s v="4650H"/>
    <n v="65743104"/>
    <x v="5346"/>
    <s v="DISTRIBUCION"/>
    <s v="MAXWELL"/>
    <s v="RED TRENZADA"/>
    <s v="PTO303"/>
    <x v="51"/>
    <n v="75"/>
    <x v="0"/>
    <s v="MACRO SIN CSMO"/>
    <n v="0"/>
    <n v="2339"/>
    <n v="0"/>
    <n v="2"/>
    <n v="3"/>
    <n v="-2339"/>
    <n v="0"/>
    <n v="0"/>
  </r>
  <r>
    <n v="202001"/>
    <s v="GUAJIRA"/>
    <s v="URIBIA"/>
    <s v="URIBIA"/>
    <s v="SAN JOSE"/>
    <s v="4688Q"/>
    <n v="65730479"/>
    <x v="5347"/>
    <s v="DISTRIBUCION + ALUMBRADO PUBLICO"/>
    <s v="MAXWELL"/>
    <s v="RED ABIERTA"/>
    <s v="MNA304"/>
    <x v="94"/>
    <n v="75"/>
    <x v="3"/>
    <s v="Con balance"/>
    <n v="28350"/>
    <n v="36679"/>
    <n v="408"/>
    <n v="43"/>
    <n v="47"/>
    <n v="-8737"/>
    <n v="-30.82"/>
    <n v="-883.37"/>
  </r>
  <r>
    <n v="202001"/>
    <s v="GUAJIRA"/>
    <s v="URIBIA"/>
    <s v="URIBIA"/>
    <s v="AIPIHAMANA"/>
    <s v="4690Q"/>
    <n v="65011038"/>
    <x v="5348"/>
    <s v="DISTRIBUCION + ALUMBRADO PUBLICO"/>
    <s v=" RYMEL"/>
    <s v="RED ABIERTA"/>
    <s v="URI303"/>
    <x v="63"/>
    <n v="75"/>
    <x v="0"/>
    <s v="MACRO SIN CSMO"/>
    <n v="0"/>
    <n v="66727"/>
    <n v="0"/>
    <n v="94"/>
    <n v="103"/>
    <n v="-66727"/>
    <n v="0"/>
    <n v="0"/>
  </r>
  <r>
    <n v="202001"/>
    <s v="GUAJIRA"/>
    <s v="MAICAO"/>
    <s v="MAICAO"/>
    <s v="ROJAS PINILLA"/>
    <s v="4735Q"/>
    <n v="65769119"/>
    <x v="5349"/>
    <s v="DISTRIBUCION"/>
    <s v="MAXWELL"/>
    <s v="RED TRENZADA"/>
    <s v="MCA305"/>
    <x v="42"/>
    <n v="50"/>
    <x v="0"/>
    <s v="MACRO SIN CSMO"/>
    <n v="0"/>
    <n v="23762"/>
    <n v="0"/>
    <n v="44"/>
    <n v="47"/>
    <n v="-23762"/>
    <n v="0"/>
    <n v="-1745.5"/>
  </r>
  <r>
    <n v="202001"/>
    <s v="GUAJIRA"/>
    <s v="MAICAO"/>
    <s v="MAICAO"/>
    <s v="PASTRANA"/>
    <s v="4762Q"/>
    <n v="65005173"/>
    <x v="5350"/>
    <s v="DISTRIBUCION + ALUMBRADO PUBLICO"/>
    <s v="MAXWELL"/>
    <s v="RED TRENZADA"/>
    <s v="MCA305"/>
    <x v="42"/>
    <n v="50"/>
    <x v="5"/>
    <s v="Con balance"/>
    <n v="16691"/>
    <n v="14403"/>
    <n v="307"/>
    <n v="27"/>
    <n v="30"/>
    <n v="1981"/>
    <n v="11.87"/>
    <n v="-616.72"/>
  </r>
  <r>
    <n v="202001"/>
    <s v="ATLANTICO SUR"/>
    <s v="MALAMBO"/>
    <s v="MALAMBO"/>
    <s v="CENTRO"/>
    <s v="4795H"/>
    <n v="65742519"/>
    <x v="5351"/>
    <s v="DISTRIBUCION"/>
    <s v="MAXWELL"/>
    <s v="RED TRENZADA"/>
    <s v="MLB308"/>
    <x v="67"/>
    <n v="50"/>
    <x v="0"/>
    <s v="MACRO SIN CSMO"/>
    <n v="0"/>
    <n v="55784"/>
    <n v="0"/>
    <n v="91"/>
    <n v="99"/>
    <n v="-55784"/>
    <n v="0"/>
    <n v="84.7"/>
  </r>
  <r>
    <n v="202001"/>
    <s v="ATLANTICO NORTE"/>
    <s v="SOLEDAD"/>
    <s v="SOLEDAD"/>
    <s v="HIPODROMO"/>
    <s v="A3906"/>
    <n v="65206382"/>
    <x v="5352"/>
    <s v="DISTRIBUCION + ALUMBRADO PUBLICO"/>
    <s v="SIN DEFINIR"/>
    <s v="RED TRENZADA"/>
    <s v="UNI315"/>
    <x v="36"/>
    <n v="75"/>
    <x v="7"/>
    <s v="Con balance"/>
    <n v="123953"/>
    <n v="15471"/>
    <n v="0"/>
    <n v="61"/>
    <n v="66"/>
    <n v="108482"/>
    <n v="87.52"/>
    <n v="99.88"/>
  </r>
  <r>
    <n v="202001"/>
    <s v="ATLANTICO NORTE"/>
    <s v="SOLEDAD"/>
    <s v="SOLEDAD"/>
    <s v="TUCAN"/>
    <s v="A3918"/>
    <n v="65759658"/>
    <x v="5353"/>
    <s v="DISTRIBUCION + ALUMBRADO PUBLICO"/>
    <s v="MAXWELL"/>
    <s v="RED TRENZADA"/>
    <s v="UNI315"/>
    <x v="36"/>
    <n v="50"/>
    <x v="0"/>
    <s v="MACRO SIN CSMO"/>
    <n v="0"/>
    <n v="9618"/>
    <n v="0"/>
    <n v="51"/>
    <n v="52"/>
    <n v="-9618"/>
    <n v="0"/>
    <n v="0"/>
  </r>
  <r>
    <n v="202001"/>
    <s v="ATLANTICO NORTE"/>
    <s v="BARRANQUILLA"/>
    <s v="BARRANQUILLA"/>
    <s v="REBOLO"/>
    <s v="A3975"/>
    <n v="65212034"/>
    <x v="5354"/>
    <s v="DISTRIBUCION + ALUMBRADO PUBLICO"/>
    <s v="MAXWELL"/>
    <s v="RED TRENZADA"/>
    <s v="UNI314"/>
    <x v="34"/>
    <n v="50"/>
    <x v="3"/>
    <s v="Con balance"/>
    <n v="15741"/>
    <n v="22041"/>
    <n v="0"/>
    <n v="65"/>
    <n v="69"/>
    <n v="-6300"/>
    <n v="-40.020000000000003"/>
    <n v="-1912.32"/>
  </r>
  <r>
    <n v="202001"/>
    <s v="ATLANTICO NORTE"/>
    <s v="BARRANQUILLA"/>
    <s v="BARRANQUILLA"/>
    <s v="LAS PALMAS"/>
    <s v="A4001"/>
    <n v="65754939"/>
    <x v="5355"/>
    <s v="DISTRIBUCION + ALUMBRADO PUBLICO"/>
    <s v="RYMEL"/>
    <s v="RED TRENZADA"/>
    <s v="UNI322"/>
    <x v="7"/>
    <n v="50"/>
    <x v="1"/>
    <s v="Con balance"/>
    <n v="24075"/>
    <n v="11786"/>
    <n v="148"/>
    <n v="48"/>
    <n v="49"/>
    <n v="12141"/>
    <n v="50.43"/>
    <n v="38.61"/>
  </r>
  <r>
    <n v="202001"/>
    <s v="ATLANTICO NORTE"/>
    <s v="BARRANQUILLA"/>
    <s v="BARRANQUILLA"/>
    <s v="EL LIMON"/>
    <s v="A4018"/>
    <n v="65756647"/>
    <x v="5356"/>
    <s v="DISTRIBUCION + ALUMBRADO PUBLICO"/>
    <s v="SIN DEFINIR"/>
    <s v="RED TRENZADA"/>
    <s v="UNI322"/>
    <x v="7"/>
    <s v="37.5"/>
    <x v="0"/>
    <s v="MACRO SIN CSMO"/>
    <n v="0"/>
    <n v="9189"/>
    <n v="0"/>
    <n v="39"/>
    <n v="41"/>
    <n v="-9189"/>
    <n v="0"/>
    <n v="0"/>
  </r>
  <r>
    <n v="202001"/>
    <s v="ATLANTICO NORTE"/>
    <s v="BARRANQUILLA"/>
    <s v="BARRANQUILLA"/>
    <s v="TAYRONA"/>
    <s v="A4019"/>
    <n v="65211822"/>
    <x v="5357"/>
    <s v="DISTRIBUCION + ALUMBRADO PUBLICO"/>
    <s v="TEC"/>
    <s v="TIPO RED BT SUBTERRANEA"/>
    <s v="UNI322"/>
    <x v="7"/>
    <n v="75"/>
    <x v="6"/>
    <s v="Con balance"/>
    <n v="9619"/>
    <n v="10109"/>
    <n v="0"/>
    <n v="34"/>
    <n v="34"/>
    <n v="-490"/>
    <n v="-5.0999999999999996"/>
    <n v="-38.44"/>
  </r>
  <r>
    <n v="202001"/>
    <s v="MAGDALENA"/>
    <s v="SANTA MARTA"/>
    <s v="SANTA MARTA"/>
    <s v="LA UNION"/>
    <s v="0625H"/>
    <n v="65728254"/>
    <x v="5358"/>
    <s v="DISTRIBUCION + ALUMBRADO PUBLICO"/>
    <s v="MAXWELL"/>
    <s v="RED TRENZADA"/>
    <s v="LBT307"/>
    <x v="0"/>
    <n v="50"/>
    <x v="1"/>
    <s v="Con balance"/>
    <n v="26303"/>
    <n v="12945"/>
    <n v="885"/>
    <n v="37"/>
    <n v="41"/>
    <n v="12473"/>
    <n v="47.42"/>
    <n v="-195.72"/>
  </r>
  <r>
    <n v="202001"/>
    <s v="MAGDALENA"/>
    <s v="FUNDACION"/>
    <s v="FUNDACION"/>
    <s v="PAZ DEL RIO"/>
    <s v="0642H"/>
    <n v="65745025"/>
    <x v="5359"/>
    <s v="DISTRIBUCION + ALUMBRADO PUBLICO"/>
    <s v="MAXWELL"/>
    <s v="RED TRENZADA"/>
    <s v="FUN304"/>
    <x v="22"/>
    <n v="50"/>
    <x v="0"/>
    <s v="MACRO SIN CSMO"/>
    <n v="0"/>
    <n v="12744"/>
    <n v="0"/>
    <n v="69"/>
    <n v="75"/>
    <n v="-12744"/>
    <n v="0"/>
    <n v="-789.89"/>
  </r>
  <r>
    <n v="202001"/>
    <s v="MAGDALENA"/>
    <s v="SANTA MARTA"/>
    <s v="SANTA MARTA"/>
    <s v="BAVARIA"/>
    <n v="21182"/>
    <n v="65717232"/>
    <x v="5360"/>
    <s v="DISTRIBUCION + ALUMBRADO PUBLICO"/>
    <s v="MAXWELL"/>
    <s v="RED TRENZADA"/>
    <s v="MAZ312"/>
    <x v="10"/>
    <s v="112.5"/>
    <x v="3"/>
    <s v="Con balance"/>
    <n v="6618"/>
    <n v="7828"/>
    <n v="216"/>
    <n v="12"/>
    <n v="12"/>
    <n v="-1426"/>
    <n v="-21.55"/>
    <n v="-907.34"/>
  </r>
  <r>
    <n v="202001"/>
    <s v="MAGDALENA"/>
    <s v="FUNDACION"/>
    <s v="FUNDACION"/>
    <s v="EL CENTRO"/>
    <s v="2118E"/>
    <n v="65725493"/>
    <x v="5361"/>
    <s v="DISTRIBUCION"/>
    <s v="MAXWELL"/>
    <s v="RED TRENZADA"/>
    <s v="FUN304"/>
    <x v="22"/>
    <n v="75"/>
    <x v="4"/>
    <s v="Con balance"/>
    <n v="4006"/>
    <n v="3144"/>
    <n v="0"/>
    <n v="13"/>
    <n v="16"/>
    <n v="862"/>
    <n v="21.52"/>
    <n v="14.53"/>
  </r>
  <r>
    <n v="202001"/>
    <s v="GUAJIRA"/>
    <s v="FONSECA"/>
    <s v="FONSECA"/>
    <s v="EL CARMEN"/>
    <s v="2121U"/>
    <n v="65760018"/>
    <x v="5362"/>
    <s v="DISTRIBUCION"/>
    <s v="SIN DEFINIR"/>
    <s v="RED TRENZADA"/>
    <s v="FON303"/>
    <x v="78"/>
    <n v="25"/>
    <x v="1"/>
    <s v="Con balance"/>
    <n v="16267"/>
    <n v="5235"/>
    <n v="0"/>
    <n v="36"/>
    <n v="37"/>
    <n v="11032"/>
    <n v="67.819999999999993"/>
    <n v="40.08"/>
  </r>
  <r>
    <n v="202001"/>
    <s v="GUAJIRA"/>
    <s v="HATONUEVO"/>
    <s v="HATONUEVO"/>
    <s v="RAMON DE LUQUE"/>
    <s v="2135U"/>
    <n v="65760004"/>
    <x v="5363"/>
    <s v="DISTRIBUCION"/>
    <s v="MAXWELL"/>
    <s v="RED TRENZADA"/>
    <s v="HAN302"/>
    <x v="66"/>
    <n v="50"/>
    <x v="0"/>
    <s v="MACRO SIN CSMO"/>
    <n v="0"/>
    <n v="16733"/>
    <n v="0"/>
    <n v="41"/>
    <n v="41"/>
    <n v="-16733"/>
    <n v="0"/>
    <n v="0"/>
  </r>
  <r>
    <n v="202001"/>
    <s v="GUAJIRA"/>
    <s v="DIBULLA"/>
    <s v="MINGUEO"/>
    <s v="No Disponible"/>
    <s v="2139U"/>
    <n v="65757857"/>
    <x v="5364"/>
    <s v="DISTRIBUCION"/>
    <s v="CDM"/>
    <s v="RED TRENZADA"/>
    <s v="TGJ304"/>
    <x v="53"/>
    <s v="37.5"/>
    <x v="3"/>
    <s v="Con balance"/>
    <n v="8164"/>
    <n v="18712"/>
    <n v="0"/>
    <n v="48"/>
    <n v="48"/>
    <n v="-10548"/>
    <n v="-129.19"/>
    <n v="-629.5"/>
  </r>
  <r>
    <n v="202001"/>
    <s v="MAGDALENA"/>
    <s v="SANTA MARTA"/>
    <s v="SANTA MARTA"/>
    <s v="BARRIO 24 DE MAYO"/>
    <s v="5558N"/>
    <n v="65750703"/>
    <x v="5365"/>
    <s v="DISTRIBUCION"/>
    <s v="MAXWELL"/>
    <s v="RED TRENZADA"/>
    <s v="GAI305"/>
    <x v="20"/>
    <n v="500"/>
    <x v="2"/>
    <s v="Con balance"/>
    <n v="564767"/>
    <n v="41162"/>
    <n v="0"/>
    <n v="53"/>
    <n v="57"/>
    <n v="523605"/>
    <n v="92.71"/>
    <n v="68.430000000000007"/>
  </r>
  <r>
    <n v="202001"/>
    <s v="MAGDALENA"/>
    <s v="SANTA MARTA"/>
    <s v="SANTA MARTA"/>
    <s v="NACHO VIVES"/>
    <s v="5750U"/>
    <n v="65754032"/>
    <x v="5366"/>
    <s v="DISTRIBUCION"/>
    <s v="MAXWELL"/>
    <s v="RED TRENZADA"/>
    <s v="LBT305"/>
    <x v="11"/>
    <n v="75"/>
    <x v="0"/>
    <s v="HIJOS SIN CONSUMOS"/>
    <n v="0"/>
    <n v="0"/>
    <n v="0"/>
    <n v="0"/>
    <n v="1"/>
    <n v="0"/>
    <n v="0"/>
    <n v="0"/>
  </r>
  <r>
    <n v="202001"/>
    <s v="GUAJIRA"/>
    <s v="MAICAO"/>
    <s v="MAICAO"/>
    <s v="MAICAITO"/>
    <s v="5833U"/>
    <n v="65762546"/>
    <x v="5367"/>
    <s v="DISTRIBUCION + ALUMBRADO PUBLICO"/>
    <s v="MAXWELL"/>
    <s v="RED TRENZADA"/>
    <s v="MCA302"/>
    <x v="42"/>
    <n v="50"/>
    <x v="3"/>
    <s v="Con balance"/>
    <n v="21948"/>
    <n v="24142"/>
    <n v="117"/>
    <n v="50"/>
    <n v="51"/>
    <n v="-2310"/>
    <n v="-10.53"/>
    <n v="-870.9"/>
  </r>
  <r>
    <n v="202001"/>
    <s v="GUAJIRA"/>
    <s v="MAICAO"/>
    <s v="MAICAO"/>
    <s v="MAICAITO"/>
    <s v="5837U"/>
    <n v="65762539"/>
    <x v="5368"/>
    <s v="DISTRIBUCION + ALUMBRADO PUBLICO"/>
    <s v="SIN DEFINIR"/>
    <s v="RED ABIERTA"/>
    <s v="MCA302"/>
    <x v="42"/>
    <s v="37.5"/>
    <x v="5"/>
    <s v="Con balance"/>
    <n v="15188"/>
    <n v="15223"/>
    <n v="146"/>
    <n v="33"/>
    <n v="33"/>
    <n v="-181"/>
    <n v="-1.19"/>
    <n v="-700.06"/>
  </r>
  <r>
    <n v="202001"/>
    <s v="GUAJIRA"/>
    <s v="MAICAO"/>
    <s v="MAICAO"/>
    <s v="EL CARMEN"/>
    <s v="5846U"/>
    <n v="65761919"/>
    <x v="5369"/>
    <s v="DISTRIBUCION + ALUMBRADO PUBLICO"/>
    <s v="MAXWELL"/>
    <s v="RED TRENZADA"/>
    <s v="MCA304"/>
    <x v="42"/>
    <n v="50"/>
    <x v="5"/>
    <s v="Con balance"/>
    <n v="18360"/>
    <n v="18636"/>
    <n v="262"/>
    <n v="31"/>
    <n v="34"/>
    <n v="-538"/>
    <n v="-2.93"/>
    <n v="7.23"/>
  </r>
  <r>
    <n v="202001"/>
    <s v="GUAJIRA"/>
    <s v="MAICAO"/>
    <s v="MAICAO"/>
    <s v="EL CARMEN"/>
    <s v="5850U"/>
    <n v="65761927"/>
    <x v="5370"/>
    <s v="DISTRIBUCION + ALUMBRADO PUBLICO"/>
    <s v="RYMEL"/>
    <s v="RED TRENZADA"/>
    <s v="MCA304"/>
    <x v="42"/>
    <s v="37.5"/>
    <x v="6"/>
    <s v="Con balance"/>
    <n v="10684"/>
    <n v="11153"/>
    <n v="87"/>
    <n v="22"/>
    <n v="25"/>
    <n v="-556"/>
    <n v="-5.21"/>
    <n v="7.65"/>
  </r>
  <r>
    <n v="202001"/>
    <s v="ATLANTICO NORTE"/>
    <s v="SOLEDAD"/>
    <s v="SOLEDAD"/>
    <s v="LA RIVERA"/>
    <s v="A4052"/>
    <n v="65749396"/>
    <x v="5371"/>
    <s v="DISTRIBUCION + ALUMBRADO PUBLICO"/>
    <s v="SIN DEFINIR"/>
    <s v="RED TRENZADA"/>
    <s v="UNI321"/>
    <x v="36"/>
    <n v="50"/>
    <x v="7"/>
    <s v="Con balance"/>
    <n v="36159"/>
    <n v="10243"/>
    <n v="0"/>
    <n v="61"/>
    <n v="62"/>
    <n v="25916"/>
    <n v="71.67"/>
    <n v="66.73"/>
  </r>
  <r>
    <n v="202001"/>
    <s v="ATLANTICO NORTE"/>
    <s v="BARRANQUILLA"/>
    <s v="BARRANQUILLA"/>
    <s v="SIMON BOLIVAR"/>
    <s v="A4059"/>
    <n v="65745418"/>
    <x v="5372"/>
    <s v="DISTRIBUCION + ALUMBRADO PUBLICO"/>
    <s v="MAXWELL"/>
    <s v="RED TRENZADA"/>
    <s v="UNI321"/>
    <x v="36"/>
    <n v="25"/>
    <x v="2"/>
    <s v="Con balance"/>
    <n v="2768541"/>
    <n v="2703"/>
    <n v="85"/>
    <n v="18"/>
    <n v="19"/>
    <n v="2765753"/>
    <n v="99.9"/>
    <n v="99.74"/>
  </r>
  <r>
    <n v="202001"/>
    <s v="MAGDALENA"/>
    <s v="SANTA MARTA"/>
    <s v="SANTA MARTA"/>
    <s v="SANTA CECILIA"/>
    <s v="A4089"/>
    <n v="65002621"/>
    <x v="5373"/>
    <s v="DISTRIBUCION + ALUMBRADO PUBLICO"/>
    <s v="SIN DEFINIR"/>
    <s v="RED TRENZADA"/>
    <s v="MAZ313"/>
    <x v="10"/>
    <n v="75"/>
    <x v="2"/>
    <s v="Con balance"/>
    <n v="1060400"/>
    <n v="27965"/>
    <n v="345"/>
    <n v="52"/>
    <n v="60"/>
    <n v="1032090"/>
    <n v="97.33"/>
    <n v="56.94"/>
  </r>
  <r>
    <n v="202001"/>
    <s v="ATLANTICO NORTE"/>
    <s v="BARRANQUILLA"/>
    <s v="BARRANQUILLA"/>
    <s v="BOSTON"/>
    <s v="A4101"/>
    <n v="65209530"/>
    <x v="5374"/>
    <s v="DISTRIBUCION + ALUMBRADO PUBLICO"/>
    <s v="MAXWELL"/>
    <s v="RED TRENZADA"/>
    <s v="CTR309"/>
    <x v="3"/>
    <n v="75"/>
    <x v="3"/>
    <s v="Con balance"/>
    <n v="4050"/>
    <n v="4871"/>
    <n v="0"/>
    <n v="17"/>
    <n v="18"/>
    <n v="-821"/>
    <n v="-20.260000000000002"/>
    <n v="-64.37"/>
  </r>
  <r>
    <n v="202001"/>
    <s v="ATLANTICO NORTE"/>
    <s v="BARRANQUILLA"/>
    <s v="BARRANQUILLA"/>
    <s v="BOSTON"/>
    <s v="A4106"/>
    <n v="65702025"/>
    <x v="5375"/>
    <s v="DISTRIBUCION"/>
    <s v="MAXWELL"/>
    <s v="RED TRENZADA"/>
    <s v="CTR309"/>
    <x v="3"/>
    <n v="50"/>
    <x v="5"/>
    <s v="Con balance"/>
    <n v="7650"/>
    <n v="7766"/>
    <n v="0"/>
    <n v="13"/>
    <n v="15"/>
    <n v="-116"/>
    <n v="-1.52"/>
    <n v="-548.04"/>
  </r>
  <r>
    <n v="202001"/>
    <s v="ATLANTICO NORTE"/>
    <s v="BARRANQUILLA"/>
    <s v="BARRANQUILLA"/>
    <s v="EL PRADO"/>
    <s v="A4147"/>
    <n v="65202176"/>
    <x v="5376"/>
    <s v="DISTRIBUCION + ALUMBRADO PUBLICO"/>
    <s v="SIN DEFINIR"/>
    <s v="RED ABIERTA"/>
    <s v="CTR316"/>
    <x v="3"/>
    <n v="75"/>
    <x v="0"/>
    <s v="MACRO SIN CSMO"/>
    <n v="0"/>
    <n v="17828"/>
    <n v="0"/>
    <n v="18"/>
    <n v="27"/>
    <n v="-17828"/>
    <n v="0"/>
    <n v="-211.1"/>
  </r>
  <r>
    <n v="202001"/>
    <s v="ATLANTICO SUR"/>
    <s v="SANTO TOMAS"/>
    <s v="SANTO TOMAS"/>
    <s v="LA FLORIDA"/>
    <s v="A4228"/>
    <n v="65769001"/>
    <x v="5377"/>
    <s v="DISTRIBUCION"/>
    <s v="MAXWELL"/>
    <s v="RED TRENZADA"/>
    <s v="SBG303"/>
    <x v="48"/>
    <n v="50"/>
    <x v="0"/>
    <s v="MACRO SIN CSMO"/>
    <n v="0"/>
    <n v="18741"/>
    <n v="226"/>
    <n v="37"/>
    <n v="38"/>
    <n v="-18967"/>
    <n v="0"/>
    <n v="0"/>
  </r>
  <r>
    <n v="202001"/>
    <s v="MAGDALENA"/>
    <s v="EL RETEN"/>
    <s v="EL RETEN"/>
    <s v="SAN ISIDRO REP"/>
    <s v="A4358"/>
    <n v="65770707"/>
    <x v="5378"/>
    <s v="DISTRIBUCION + ALUMBRADO PUBLICO"/>
    <s v="MAXWELL"/>
    <s v="RED TRENZADA"/>
    <s v="RTN302"/>
    <x v="41"/>
    <n v="50"/>
    <x v="1"/>
    <s v="Con balance"/>
    <n v="14945"/>
    <n v="4464"/>
    <n v="363"/>
    <n v="24"/>
    <n v="25"/>
    <n v="10118"/>
    <n v="67.7"/>
    <n v="-76.94"/>
  </r>
  <r>
    <n v="202001"/>
    <s v="MAGDALENA"/>
    <s v="SANTA MARTA"/>
    <s v="SANTA MARTA"/>
    <s v="No Disponible"/>
    <s v="A4461"/>
    <n v="65770170"/>
    <x v="5379"/>
    <s v="DISTRIBUCION + ALUMBRADO PUBLICO"/>
    <s v="MAXWELL"/>
    <s v="RED TRENZADA"/>
    <s v="SMT305"/>
    <x v="71"/>
    <s v="37.5"/>
    <x v="4"/>
    <s v="Con balance"/>
    <n v="11148"/>
    <n v="7630"/>
    <n v="101"/>
    <n v="34"/>
    <n v="36"/>
    <n v="3418"/>
    <n v="30.66"/>
    <n v="26.5"/>
  </r>
  <r>
    <n v="202001"/>
    <s v="ATLANTICO SUR"/>
    <s v="USIACURI"/>
    <s v="USIACURI"/>
    <s v="SAL SI PUEDES"/>
    <n v="6909"/>
    <n v="65008853"/>
    <x v="5380"/>
    <s v="DISTRIBUCION + ALUMBRADO PUBLICO"/>
    <s v="MAXWELL"/>
    <s v="RED TRENZADA"/>
    <s v="BAR306"/>
    <x v="38"/>
    <n v="75"/>
    <x v="4"/>
    <s v="Con balance"/>
    <n v="24565"/>
    <n v="17801"/>
    <n v="641"/>
    <n v="50"/>
    <n v="56"/>
    <n v="6122"/>
    <n v="24.92"/>
    <n v="-502.42"/>
  </r>
  <r>
    <n v="202001"/>
    <s v="ATLANTICO NORTE"/>
    <s v="BARRANQUILLA"/>
    <s v="BARRANQUILLA"/>
    <s v="RECREO"/>
    <s v="0699Q"/>
    <n v="65205705"/>
    <x v="5381"/>
    <s v="DISTRIBUCION"/>
    <s v="SIN DEFINIR"/>
    <s v="RED ABIERTA"/>
    <s v="CTR309"/>
    <x v="3"/>
    <n v="75"/>
    <x v="0"/>
    <s v="MACRO SIN CSMO"/>
    <n v="0"/>
    <n v="21287"/>
    <n v="487"/>
    <n v="67"/>
    <n v="75"/>
    <n v="-21774"/>
    <n v="0"/>
    <n v="0"/>
  </r>
  <r>
    <n v="202001"/>
    <s v="ATLANTICO SUR"/>
    <s v="BARANOA"/>
    <s v="BARANOA"/>
    <s v="ESPA?A"/>
    <n v="7002"/>
    <n v="65213114"/>
    <x v="5382"/>
    <s v="DISTRIBUCION + ALUMBRADO PUBLICO"/>
    <s v="MAXWELL"/>
    <s v="RED TRENZADA"/>
    <s v="BAR303"/>
    <x v="49"/>
    <s v="37.5"/>
    <x v="0"/>
    <s v="MACRO SIN CSMO"/>
    <n v="0"/>
    <n v="10238"/>
    <n v="0"/>
    <n v="29"/>
    <n v="33"/>
    <n v="-10238"/>
    <n v="0"/>
    <n v="0"/>
  </r>
  <r>
    <n v="202001"/>
    <s v="ATLANTICO SUR"/>
    <s v="BARANOA"/>
    <s v="BARANOA"/>
    <s v="GONGORA"/>
    <n v="7020"/>
    <n v="65214808"/>
    <x v="5383"/>
    <s v="DISTRIBUCION + ALUMBRADO PUBLICO"/>
    <s v="MAXWELL"/>
    <s v="RED TRENZADA"/>
    <s v="BAR303"/>
    <x v="49"/>
    <s v="37.5"/>
    <x v="2"/>
    <s v="Con balance"/>
    <n v="546331"/>
    <n v="8416"/>
    <n v="775"/>
    <n v="34"/>
    <n v="40"/>
    <n v="537140"/>
    <n v="98.32"/>
    <n v="89.89"/>
  </r>
  <r>
    <n v="202001"/>
    <s v="ATLANTICO NORTE"/>
    <s v="PUERTO COLOMBIA"/>
    <s v="CGTO SALGAR"/>
    <s v="SABANILLA"/>
    <s v="0725Q"/>
    <n v="65725710"/>
    <x v="5384"/>
    <s v="DISTRIBUCION + ALUMBRADO PUBLICO"/>
    <s v="SIN DEFINIR"/>
    <s v="RED TRENZADA"/>
    <s v="PTO306"/>
    <x v="37"/>
    <n v="50"/>
    <x v="0"/>
    <s v="MACRO SIN CSMO"/>
    <n v="0"/>
    <n v="10753"/>
    <n v="0"/>
    <n v="30"/>
    <n v="40"/>
    <n v="-10753"/>
    <n v="0"/>
    <n v="0"/>
  </r>
  <r>
    <n v="202001"/>
    <s v="ATLANTICO SUR"/>
    <s v="REPELON"/>
    <s v="CGTO ROTINET"/>
    <s v="PORVENIR"/>
    <n v="8041"/>
    <n v="65011392"/>
    <x v="5385"/>
    <s v="DISTRIBUCION + ALUMBRADO PUBLICO"/>
    <s v="MAXWELL"/>
    <s v="RED TRENZADA"/>
    <s v="ROT302"/>
    <x v="104"/>
    <n v="50"/>
    <x v="2"/>
    <s v="Con balance"/>
    <n v="668583"/>
    <n v="15271"/>
    <n v="630"/>
    <n v="45"/>
    <n v="48"/>
    <n v="652682"/>
    <n v="97.62"/>
    <n v="90.96"/>
  </r>
  <r>
    <n v="202001"/>
    <s v="MAGDALENA"/>
    <s v="SANTA MARTA"/>
    <s v="SANTA MARTA"/>
    <s v="LOS CARDONALES"/>
    <n v="22331"/>
    <n v="65701934"/>
    <x v="5386"/>
    <s v="DISTRIBUCION + ALUMBRADO PUBLICO"/>
    <s v="MAXWELL"/>
    <s v="RED TRENZADA"/>
    <s v="GAI303"/>
    <x v="23"/>
    <n v="500"/>
    <x v="3"/>
    <s v="Con balance"/>
    <n v="8583"/>
    <n v="23107"/>
    <n v="0"/>
    <n v="24"/>
    <n v="28"/>
    <n v="-14525"/>
    <n v="-169.23"/>
    <n v="-839.39"/>
  </r>
  <r>
    <n v="202001"/>
    <s v="GUAJIRA"/>
    <s v="DISTRACCION"/>
    <s v="DISTRACCION"/>
    <s v="EL CENTRO"/>
    <s v="2259Q"/>
    <n v="65006951"/>
    <x v="5387"/>
    <s v="DISTRIBUCION + ALUMBRADO PUBLICO"/>
    <s v="MAXWELL"/>
    <s v="RED TRENZADA"/>
    <s v="FON305"/>
    <x v="77"/>
    <n v="75"/>
    <x v="1"/>
    <s v="Con balance"/>
    <n v="31123"/>
    <n v="17003"/>
    <n v="520"/>
    <n v="51"/>
    <n v="57"/>
    <n v="13600"/>
    <n v="43.7"/>
    <n v="38.04"/>
  </r>
  <r>
    <n v="202001"/>
    <s v="ATLANTICO SUR"/>
    <s v="SABANAGRANDE"/>
    <s v="SABANAGRANDE"/>
    <s v="FATIMA"/>
    <s v="5903U"/>
    <n v="65760160"/>
    <x v="5388"/>
    <s v="DISTRIBUCION + ALUMBRADO PUBLICO"/>
    <s v="MAXWELL"/>
    <s v="RED TRENZADA"/>
    <s v="SBG302"/>
    <x v="68"/>
    <n v="50"/>
    <x v="3"/>
    <s v="Con balance"/>
    <n v="2876"/>
    <n v="12863"/>
    <n v="122"/>
    <n v="32"/>
    <n v="32"/>
    <n v="-10109"/>
    <n v="-351.5"/>
    <n v="-1946.81"/>
  </r>
  <r>
    <n v="202001"/>
    <s v="ATLANTICO SUR"/>
    <s v="SABANAGRANDE"/>
    <s v="SABANAGRANDE"/>
    <s v="CENTRO"/>
    <s v="5946U"/>
    <n v="65761109"/>
    <x v="5389"/>
    <s v="DISTRIBUCION + ALUMBRADO PUBLICO"/>
    <s v="MAXWELL"/>
    <s v="RED TRENZADA"/>
    <s v="SBG302"/>
    <x v="68"/>
    <n v="50"/>
    <x v="4"/>
    <s v="Con balance"/>
    <n v="14456"/>
    <n v="9731"/>
    <n v="295"/>
    <n v="24"/>
    <n v="25"/>
    <n v="4431"/>
    <n v="30.65"/>
    <n v="-599"/>
  </r>
  <r>
    <n v="202001"/>
    <s v="ATLANTICO SUR"/>
    <s v="SABANAGRANDE"/>
    <s v="SABANAGRANDE"/>
    <s v="CENTRO"/>
    <s v="5961U"/>
    <n v="65761106"/>
    <x v="5390"/>
    <s v="DISTRIBUCION + ALUMBRADO PUBLICO"/>
    <s v="MAXWELL"/>
    <s v="RED TRENZADA"/>
    <s v="SBG302"/>
    <x v="68"/>
    <s v="37.5"/>
    <x v="4"/>
    <s v="Con balance"/>
    <n v="17925"/>
    <n v="14269"/>
    <n v="310"/>
    <n v="25"/>
    <n v="26"/>
    <n v="3346"/>
    <n v="18.670000000000002"/>
    <n v="-935.54"/>
  </r>
  <r>
    <n v="202001"/>
    <s v="ATLANTICO SUR"/>
    <s v="BARANOA"/>
    <s v="CGTO CAMPECHE"/>
    <s v="EL CAMPESINO"/>
    <s v="5975U"/>
    <n v="65760810"/>
    <x v="5391"/>
    <s v="DISTRIBUCION"/>
    <s v="MAXWELL"/>
    <s v="RED TRENZADA"/>
    <s v="SAC303"/>
    <x v="83"/>
    <n v="25"/>
    <x v="1"/>
    <s v="Con balance"/>
    <n v="7360"/>
    <n v="4023"/>
    <n v="350"/>
    <n v="23"/>
    <n v="24"/>
    <n v="2987"/>
    <n v="40.590000000000003"/>
    <n v="-220.76"/>
  </r>
  <r>
    <n v="202001"/>
    <s v="ATLANTICO NORTE"/>
    <s v="BARRANQUILLA"/>
    <s v="BARRANQUILLA"/>
    <s v="LAS PALMAS"/>
    <s v="A4503"/>
    <n v="65755600"/>
    <x v="5392"/>
    <s v="DISTRIBUCION + ALUMBRADO PUBLICO"/>
    <s v="MAXWELL"/>
    <s v="RED TRENZADA"/>
    <s v="UNI313"/>
    <x v="18"/>
    <s v="37.5"/>
    <x v="3"/>
    <s v="Con balance"/>
    <n v="2091"/>
    <n v="10389"/>
    <n v="547"/>
    <n v="37"/>
    <n v="38"/>
    <n v="-8844"/>
    <n v="-422.87"/>
    <n v="11.91"/>
  </r>
  <r>
    <n v="202001"/>
    <s v="ATLANTICO NORTE"/>
    <s v="BARRANQUILLA"/>
    <s v="BARRANQUILLA"/>
    <s v="LAS PALMAS"/>
    <s v="A4510"/>
    <n v="65755804"/>
    <x v="5393"/>
    <s v="DISTRIBUCION + ALUMBRADO PUBLICO"/>
    <s v="MAXWELL"/>
    <s v="RED TRENZADA"/>
    <s v="UNI313"/>
    <x v="18"/>
    <n v="50"/>
    <x v="0"/>
    <s v="MACRO SIN CSMO"/>
    <n v="0"/>
    <n v="9700"/>
    <n v="0"/>
    <n v="47"/>
    <n v="51"/>
    <n v="-9700"/>
    <n v="0"/>
    <n v="0"/>
  </r>
  <r>
    <n v="202001"/>
    <s v="ATLANTICO NORTE"/>
    <s v="BARRANQUILLA"/>
    <s v="BARRANQUILLA"/>
    <s v="LAS PALMAS"/>
    <s v="A4524"/>
    <n v="65755649"/>
    <x v="5394"/>
    <s v="DISTRIBUCION + ALUMBRADO PUBLICO"/>
    <s v="MAXWELL"/>
    <s v="RED TRENZADA"/>
    <s v="UNI313"/>
    <x v="18"/>
    <n v="50"/>
    <x v="1"/>
    <s v="Con balance"/>
    <n v="24686"/>
    <n v="10466"/>
    <n v="175"/>
    <n v="48"/>
    <n v="55"/>
    <n v="14045"/>
    <n v="56.89"/>
    <n v="45.75"/>
  </r>
  <r>
    <n v="202001"/>
    <s v="ATLANTICO NORTE"/>
    <s v="BARRANQUILLA"/>
    <s v="BARRANQUILLA"/>
    <s v="RECREO"/>
    <s v="A4543"/>
    <n v="65205779"/>
    <x v="5395"/>
    <s v="DISTRIBUCION + ALUMBRADO PUBLICO"/>
    <s v="SIN DEFINIR"/>
    <s v="RED ABIERTA"/>
    <s v="CTR309"/>
    <x v="3"/>
    <n v="50"/>
    <x v="4"/>
    <s v="Con balance"/>
    <n v="22275"/>
    <n v="16093"/>
    <n v="571"/>
    <n v="47"/>
    <n v="48"/>
    <n v="5611"/>
    <n v="25.19"/>
    <n v="-6.77"/>
  </r>
  <r>
    <n v="202001"/>
    <s v="ATLANTICO NORTE"/>
    <s v="BARRANQUILLA"/>
    <s v="BARRANQUILLA"/>
    <s v="RECREO"/>
    <s v="A4554"/>
    <n v="65205747"/>
    <x v="5396"/>
    <s v="DISTRIBUCION + ALUMBRADO PUBLICO"/>
    <s v="SIN DEFINIR"/>
    <s v="RED TRENZADA"/>
    <s v="CTR309"/>
    <x v="3"/>
    <n v="50"/>
    <x v="0"/>
    <s v="MACRO SIN CSMO"/>
    <n v="0"/>
    <n v="23778"/>
    <n v="0"/>
    <n v="38"/>
    <n v="46"/>
    <n v="-23778"/>
    <n v="0"/>
    <n v="-225.02"/>
  </r>
  <r>
    <n v="202001"/>
    <s v="ATLANTICO NORTE"/>
    <s v="BARRANQUILLA"/>
    <s v="BARRANQUILLA"/>
    <s v="BOSTON"/>
    <s v="A4557"/>
    <n v="65205755"/>
    <x v="5397"/>
    <s v="DISTRIBUCION"/>
    <s v="MAXWELL"/>
    <s v="RED TRENZADA"/>
    <s v="CTR309"/>
    <x v="3"/>
    <n v="50"/>
    <x v="5"/>
    <s v="Con balance"/>
    <n v="2827"/>
    <n v="2927"/>
    <n v="0"/>
    <n v="9"/>
    <n v="9"/>
    <n v="-99"/>
    <n v="-3.51"/>
    <n v="-27.01"/>
  </r>
  <r>
    <n v="202001"/>
    <s v="ATLANTICO NORTE"/>
    <s v="BARRANQUILLA"/>
    <s v="BARRANQUILLA"/>
    <s v="SAN ROQUE"/>
    <s v="A4583"/>
    <n v="65208123"/>
    <x v="5398"/>
    <s v="DISTRIBUCION + ALUMBRADO PUBLICO"/>
    <s v="SIN DEFINIR"/>
    <s v="RED ABIERTA"/>
    <s v="CTR310"/>
    <x v="33"/>
    <n v="50"/>
    <x v="1"/>
    <s v="Con balance"/>
    <n v="20291"/>
    <n v="10426"/>
    <n v="349"/>
    <n v="28"/>
    <n v="28"/>
    <n v="9515"/>
    <n v="46.9"/>
    <n v="24.32"/>
  </r>
  <r>
    <n v="202001"/>
    <s v="ATLANTICO NORTE"/>
    <s v="BARRANQUILLA"/>
    <s v="BARRANQUILLA"/>
    <s v="CENTRO"/>
    <s v="A4586"/>
    <n v="65702117"/>
    <x v="5399"/>
    <s v="DISTRIBUCION + ALUMBRADO PUBLICO"/>
    <s v="SIN DEFINIR"/>
    <s v="RED TRENZADA"/>
    <s v="ERI311"/>
    <x v="33"/>
    <n v="75"/>
    <x v="0"/>
    <s v="MACRO SIN CSMO"/>
    <n v="0"/>
    <n v="23707"/>
    <n v="0"/>
    <n v="20"/>
    <n v="23"/>
    <n v="-23707"/>
    <n v="0"/>
    <n v="0"/>
  </r>
  <r>
    <n v="202001"/>
    <s v="ATLANTICO NORTE"/>
    <s v="BARRANQUILLA"/>
    <s v="BARRANQUILLA"/>
    <s v="CENTRO"/>
    <s v="A4589"/>
    <n v="65208261"/>
    <x v="5400"/>
    <s v="DISTRIBUCION + ALUMBRADO PUBLICO"/>
    <s v="SIN DEFINIR"/>
    <s v="RED TRENZADA"/>
    <s v="ERI311"/>
    <x v="33"/>
    <n v="75"/>
    <x v="0"/>
    <s v="MACRO SIN CSMO"/>
    <n v="0"/>
    <n v="7690"/>
    <n v="0"/>
    <n v="11"/>
    <n v="11"/>
    <n v="-7690"/>
    <n v="0"/>
    <n v="0"/>
  </r>
  <r>
    <n v="202001"/>
    <s v="ATLANTICO SUR"/>
    <s v="JUAN DE ACOSTA"/>
    <s v="CGTO SANTA VERONICA"/>
    <s v="SANTA VERONICA RURAL"/>
    <s v="0877N"/>
    <n v="65013033"/>
    <x v="5401"/>
    <s v="DISTRIBUCION + ALUMBRADO PUBLICO"/>
    <s v="MAXWELL"/>
    <s v="RED TRENZADA"/>
    <s v="STV302"/>
    <x v="95"/>
    <n v="50"/>
    <x v="1"/>
    <s v="Con balance"/>
    <n v="31624"/>
    <n v="16609"/>
    <n v="630"/>
    <n v="26"/>
    <n v="27"/>
    <n v="14384"/>
    <n v="45.49"/>
    <n v="98.87"/>
  </r>
  <r>
    <n v="202001"/>
    <s v="ATLANTICO NORTE"/>
    <s v="BARRANQUILLA"/>
    <s v="BARRANQUILLA"/>
    <s v="ALTOS DEL PRADO"/>
    <n v="8951"/>
    <n v="65217462"/>
    <x v="5402"/>
    <s v="DISTRIBUCION"/>
    <s v="MAXWELL"/>
    <s v="RED TRENZADA"/>
    <s v="RIM310"/>
    <x v="9"/>
    <n v="150"/>
    <x v="5"/>
    <s v="Con balance"/>
    <n v="5880"/>
    <n v="6021"/>
    <n v="0"/>
    <n v="17"/>
    <n v="18"/>
    <n v="-141"/>
    <n v="-2.39"/>
    <n v="-1147.6400000000001"/>
  </r>
  <r>
    <n v="202001"/>
    <s v="ATLANTICO NORTE"/>
    <s v="BARRANQUILLA"/>
    <s v="BARRANQUILLA"/>
    <s v="ALTOS DEL PRADO"/>
    <n v="8956"/>
    <n v="65217344"/>
    <x v="5403"/>
    <s v="DISTRIBUCION"/>
    <s v="MAXWELL"/>
    <s v="RED TRENZADA"/>
    <s v="RIM310"/>
    <x v="9"/>
    <n v="75"/>
    <x v="2"/>
    <s v="Con balance"/>
    <n v="7491375"/>
    <n v="4858"/>
    <n v="0"/>
    <n v="6"/>
    <n v="11"/>
    <n v="7486517"/>
    <n v="99.94"/>
    <n v="98.05"/>
  </r>
  <r>
    <n v="202001"/>
    <s v="ATLANTICO SUR"/>
    <s v="SANTO TOMAS"/>
    <s v="SANTO TOMAS"/>
    <s v="CAMINO REAL"/>
    <s v="0897Q"/>
    <n v="65218533"/>
    <x v="5404"/>
    <s v="DISTRIBUCION + ALUMBRADO PUBLICO"/>
    <s v="MAXWELL"/>
    <s v="RED TRENZADA"/>
    <s v="SBG304"/>
    <x v="48"/>
    <n v="50"/>
    <x v="0"/>
    <s v="MACRO SIN CSMO"/>
    <n v="0"/>
    <n v="21835"/>
    <n v="1880"/>
    <n v="62"/>
    <n v="71"/>
    <n v="-23715"/>
    <n v="0"/>
    <n v="0"/>
  </r>
  <r>
    <n v="202001"/>
    <s v="ATLANTICO NORTE"/>
    <s v="BARRANQUILLA"/>
    <s v="BARRANQUILLA"/>
    <s v="SAN VICENTE"/>
    <n v="8988"/>
    <n v="65200034"/>
    <x v="5405"/>
    <s v="DISTRIBUCION"/>
    <s v="MAXWELL"/>
    <s v="RED TRENZADA"/>
    <s v="RIM310"/>
    <x v="9"/>
    <n v="75"/>
    <x v="0"/>
    <s v="MACRO SIN CSMO"/>
    <n v="0"/>
    <n v="1111"/>
    <n v="0"/>
    <n v="5"/>
    <n v="8"/>
    <n v="-1111"/>
    <n v="0"/>
    <n v="0"/>
  </r>
  <r>
    <n v="202001"/>
    <s v="ATLANTICO NORTE"/>
    <s v="BARRANQUILLA"/>
    <s v="BARRANQUILLA"/>
    <s v="SAN VICENTE"/>
    <n v="9010"/>
    <n v="65223147"/>
    <x v="5406"/>
    <s v="DISTRIBUCION"/>
    <s v="MAXWELL"/>
    <s v="RED TRENZADA"/>
    <s v="RIM320"/>
    <x v="9"/>
    <n v="150"/>
    <x v="3"/>
    <s v="Con balance"/>
    <n v="2960"/>
    <n v="8059"/>
    <n v="0"/>
    <n v="21"/>
    <n v="26"/>
    <n v="-5099"/>
    <n v="-172.25"/>
    <n v="-876.17"/>
  </r>
  <r>
    <n v="202001"/>
    <s v="ATLANTICO NORTE"/>
    <s v="SOLEDAD"/>
    <s v="SOLEDAD"/>
    <s v="BONANZA"/>
    <s v="B8278"/>
    <n v="65722587"/>
    <x v="5407"/>
    <s v="DISTRIBUCION + ALUMBRADO PUBLICO"/>
    <s v="SIN DEFINIR"/>
    <s v="RED TRENZADA"/>
    <s v="VTE331"/>
    <x v="8"/>
    <n v="75"/>
    <x v="1"/>
    <s v="Con balance"/>
    <n v="37337"/>
    <n v="18447"/>
    <n v="270"/>
    <n v="75"/>
    <n v="84"/>
    <n v="18621"/>
    <n v="49.87"/>
    <n v="-10.27"/>
  </r>
  <r>
    <n v="202001"/>
    <s v="MAGDALENA"/>
    <s v="SANTA MARTA"/>
    <s v="SANTA MARTA"/>
    <s v="PESCADITO"/>
    <s v="B8281"/>
    <n v="65763092"/>
    <x v="5408"/>
    <s v="DISTRIBUCION + ALUMBRADO PUBLICO"/>
    <s v="MAXWELL"/>
    <s v="RED TRENZADA"/>
    <s v="LBT305"/>
    <x v="11"/>
    <n v="75"/>
    <x v="7"/>
    <s v="Con balance"/>
    <n v="54660"/>
    <n v="14802"/>
    <n v="446"/>
    <n v="66"/>
    <n v="68"/>
    <n v="39412"/>
    <n v="72.099999999999994"/>
    <n v="-143.33000000000001"/>
  </r>
  <r>
    <n v="202001"/>
    <s v="MAGDALENA"/>
    <s v="FUNDACION"/>
    <s v="FUNDACION"/>
    <s v="MONTERREY"/>
    <s v="B8286"/>
    <n v="65004812"/>
    <x v="5409"/>
    <s v="DISTRIBUCION + ALUMBRADO PUBLICO"/>
    <s v="MAXWELL"/>
    <s v="RED TRENZADA"/>
    <s v="FUN303"/>
    <x v="22"/>
    <n v="75"/>
    <x v="4"/>
    <s v="Con balance"/>
    <n v="26550"/>
    <n v="22043"/>
    <n v="0"/>
    <n v="146"/>
    <n v="157"/>
    <n v="4507"/>
    <n v="16.97"/>
    <n v="-11.75"/>
  </r>
  <r>
    <n v="202001"/>
    <s v="GUAJIRA"/>
    <s v="RIOHACHA"/>
    <s v="RIOHACHA"/>
    <s v="PADILLA"/>
    <s v="B8389"/>
    <n v="65006355"/>
    <x v="5410"/>
    <s v="DISTRIBUCION + ALUMBRADO PUBLICO"/>
    <s v="CDM"/>
    <s v="RED CHILENA"/>
    <s v="RCH308"/>
    <x v="12"/>
    <n v="75"/>
    <x v="1"/>
    <s v="Con balance"/>
    <n v="21218"/>
    <n v="9374"/>
    <n v="612"/>
    <n v="24"/>
    <n v="25"/>
    <n v="11233"/>
    <n v="52.94"/>
    <n v="-243.31"/>
  </r>
  <r>
    <n v="202001"/>
    <s v="MAGDALENA"/>
    <s v="FUNDACION"/>
    <s v="FUNDACION"/>
    <s v="ALFONSO LOPEZ"/>
    <s v="B8425"/>
    <n v="65004755"/>
    <x v="5411"/>
    <s v="DISTRIBUCION + ALUMBRADO PUBLICO"/>
    <s v="MAXWELL"/>
    <s v="RED TRENZADA"/>
    <s v="FUN303"/>
    <x v="22"/>
    <n v="75"/>
    <x v="4"/>
    <s v="Con balance"/>
    <n v="35768"/>
    <n v="24004"/>
    <n v="0"/>
    <n v="79"/>
    <n v="87"/>
    <n v="11764"/>
    <n v="32.89"/>
    <n v="29.61"/>
  </r>
  <r>
    <n v="202001"/>
    <s v="MAGDALENA"/>
    <s v="SANTA MARTA"/>
    <s v="SANTA MARTA"/>
    <s v="1 DE MAYO"/>
    <s v="B8427"/>
    <n v="65746019"/>
    <x v="5412"/>
    <s v="DISTRIBUCION + ALUMBRADO PUBLICO"/>
    <s v="RYMEL"/>
    <s v="RED TRENZADA"/>
    <s v="SMT308"/>
    <x v="10"/>
    <n v="75"/>
    <x v="3"/>
    <s v="Con balance"/>
    <n v="15300"/>
    <n v="19308"/>
    <n v="152"/>
    <n v="64"/>
    <n v="67"/>
    <n v="-4160"/>
    <n v="-27.19"/>
    <n v="-454.52"/>
  </r>
  <r>
    <n v="202001"/>
    <s v="GUAJIRA"/>
    <s v="URUMITA"/>
    <s v="URUMITA"/>
    <s v="PARAISO"/>
    <s v="B8432"/>
    <n v="65007693"/>
    <x v="5413"/>
    <s v="DISTRIBUCION + ALUMBRADO PUBLICO"/>
    <s v="MAXWELL"/>
    <s v="RED TRENZADA"/>
    <s v="VIN305"/>
    <x v="64"/>
    <n v="75"/>
    <x v="1"/>
    <s v="Con balance"/>
    <n v="27348"/>
    <n v="16998"/>
    <n v="233"/>
    <n v="92"/>
    <n v="94"/>
    <n v="10117"/>
    <n v="36.99"/>
    <n v="38.08"/>
  </r>
  <r>
    <n v="202001"/>
    <s v="ATLANTICO NORTE"/>
    <s v="BARRANQUILLA"/>
    <s v="BARRANQUILLA"/>
    <s v="EL TABOR"/>
    <s v="B8451"/>
    <n v="65200891"/>
    <x v="5414"/>
    <s v="DISTRIBUCION + ALUMBRADO PUBLICO"/>
    <s v="SIN DEFINIR"/>
    <s v="RED ABIERTA"/>
    <s v="RIM310"/>
    <x v="9"/>
    <n v="75"/>
    <x v="0"/>
    <s v="MACRO SIN CSMO"/>
    <n v="0"/>
    <n v="14814"/>
    <n v="99"/>
    <n v="23"/>
    <n v="25"/>
    <n v="-14913"/>
    <n v="0"/>
    <n v="0"/>
  </r>
  <r>
    <n v="202001"/>
    <s v="GUAJIRA"/>
    <s v="MANAURE-GUAJIRA"/>
    <s v="MANAURE"/>
    <s v="EL CARMEN"/>
    <s v="B8460"/>
    <n v="65752713"/>
    <x v="5415"/>
    <s v="DISTRIBUCION + ALUMBRADO PUBLICO"/>
    <s v="SIN DEFINIR"/>
    <s v="RED TRENZADA"/>
    <s v="MNA302"/>
    <x v="43"/>
    <n v="75"/>
    <x v="0"/>
    <s v="MACRO SIN CSMO"/>
    <n v="0"/>
    <n v="32276"/>
    <n v="0"/>
    <n v="45"/>
    <n v="51"/>
    <n v="-32276"/>
    <n v="0"/>
    <n v="0"/>
  </r>
  <r>
    <n v="202001"/>
    <s v="ATLANTICO NORTE"/>
    <s v="BARRANQUILLA"/>
    <s v="BARRANQUILLA"/>
    <s v="OLAYA"/>
    <s v="B8464"/>
    <n v="65210865"/>
    <x v="5416"/>
    <s v="DISTRIBUCION + ALUMBRADO PUBLICO"/>
    <s v="SIN DEFINIR"/>
    <s v="RED ABIERTA"/>
    <s v="SIL313"/>
    <x v="3"/>
    <n v="75"/>
    <x v="4"/>
    <s v="Con balance"/>
    <n v="22125"/>
    <n v="18270"/>
    <n v="148"/>
    <n v="48"/>
    <n v="49"/>
    <n v="3707"/>
    <n v="16.75"/>
    <n v="-766.05"/>
  </r>
  <r>
    <n v="202001"/>
    <s v="MAGDALENA"/>
    <s v="SANTA MARTA"/>
    <s v="SANTA MARTA"/>
    <s v="SANTA CRUZ"/>
    <s v="C4085"/>
    <n v="65702038"/>
    <x v="5417"/>
    <s v="DISTRIBUCION + ALUMBRADO PUBLICO"/>
    <s v="MAXWELL"/>
    <s v="RED TRENZADA"/>
    <s v="SMT302"/>
    <x v="0"/>
    <n v="75"/>
    <x v="2"/>
    <s v="Con balance"/>
    <n v="720060"/>
    <n v="9769"/>
    <n v="1490"/>
    <n v="40"/>
    <n v="46"/>
    <n v="708801"/>
    <n v="98.44"/>
    <n v="76.430000000000007"/>
  </r>
  <r>
    <n v="202001"/>
    <s v="MAGDALENA"/>
    <s v="SANTA MARTA"/>
    <s v="SANTA MARTA"/>
    <s v="TIMAYUI 1"/>
    <s v="C4129"/>
    <n v="65726962"/>
    <x v="5418"/>
    <s v="DISTRIBUCION + ALUMBRADO PUBLICO"/>
    <s v="MAXWELL"/>
    <s v="RED TRENZADA"/>
    <s v="BON303"/>
    <x v="2"/>
    <n v="50"/>
    <x v="0"/>
    <s v="MACRO SIN CSMO"/>
    <n v="0"/>
    <n v="19028"/>
    <n v="0"/>
    <n v="64"/>
    <n v="66"/>
    <n v="-19028"/>
    <n v="0"/>
    <n v="0"/>
  </r>
  <r>
    <n v="202001"/>
    <s v="MAGDALENA"/>
    <s v="SANTA MARTA"/>
    <s v="SANTA MARTA"/>
    <s v="LA ESMERALDA"/>
    <s v="C4137"/>
    <n v="65759286"/>
    <x v="5419"/>
    <s v="DISTRIBUCION + ALUMBRADO PUBLICO"/>
    <s v="RYMEL"/>
    <s v="RED TRENZADA CON MED CENTRALIZADA"/>
    <s v="BON303"/>
    <x v="2"/>
    <n v="25"/>
    <x v="4"/>
    <s v="Con balance"/>
    <n v="7903"/>
    <n v="5737"/>
    <n v="252"/>
    <n v="18"/>
    <n v="19"/>
    <n v="1915"/>
    <n v="24.23"/>
    <n v="-473.93"/>
  </r>
  <r>
    <n v="202001"/>
    <s v="MAGDALENA"/>
    <s v="SANTA MARTA"/>
    <s v="SANTA MARTA"/>
    <s v="VILLA DEL CARMEN"/>
    <s v="C4161"/>
    <n v="65005018"/>
    <x v="5420"/>
    <s v="DISTRIBUCION + ALUMBRADO PUBLICO"/>
    <s v="SIN DEFINIR"/>
    <s v="RED ABIERTA"/>
    <s v="LBT307"/>
    <x v="0"/>
    <n v="75"/>
    <x v="5"/>
    <s v="Con balance"/>
    <n v="39881"/>
    <n v="36568"/>
    <n v="328"/>
    <n v="111"/>
    <n v="115"/>
    <n v="2986"/>
    <n v="7.49"/>
    <n v="-635.87"/>
  </r>
  <r>
    <n v="202001"/>
    <s v="MAGDALENA"/>
    <s v="SANTA MARTA"/>
    <s v="SANTA MARTA"/>
    <s v="URB LA ROSALIA"/>
    <s v="C4190"/>
    <n v="65702983"/>
    <x v="5421"/>
    <s v="DISTRIBUCION + ALUMBRADO PUBLICO"/>
    <s v="MAXWELL"/>
    <s v="RED TRENZADA"/>
    <s v="SMT305"/>
    <x v="71"/>
    <n v="75"/>
    <x v="0"/>
    <s v="MACRO SIN CSMO"/>
    <n v="0"/>
    <n v="10253"/>
    <n v="0"/>
    <n v="55"/>
    <n v="56"/>
    <n v="-10253"/>
    <n v="0"/>
    <n v="0"/>
  </r>
  <r>
    <n v="202001"/>
    <s v="MAGDALENA"/>
    <s v="SANTA MARTA"/>
    <s v="SANTA MARTA"/>
    <s v="URB VILLA MERCEDES"/>
    <s v="C4198"/>
    <n v="65740306"/>
    <x v="5422"/>
    <s v="DISTRIBUCION + ALUMBRADO PUBLICO"/>
    <s v="MAXWELL"/>
    <s v="RED TRENZADA"/>
    <s v="SMT303"/>
    <x v="27"/>
    <n v="50"/>
    <x v="2"/>
    <s v="Con balance"/>
    <n v="764436"/>
    <n v="24520"/>
    <n v="378"/>
    <n v="55"/>
    <n v="58"/>
    <n v="739538"/>
    <n v="96.74"/>
    <n v="93.45"/>
  </r>
  <r>
    <n v="202001"/>
    <s v="ATLANTICO NORTE"/>
    <s v="BARRANQUILLA"/>
    <s v="BARRANQUILLA"/>
    <s v="BELLAVISTA"/>
    <s v="A7986"/>
    <n v="65724688"/>
    <x v="5423"/>
    <s v="DISTRIBUCION"/>
    <s v="MAXWELL"/>
    <s v="RED TRENZADA"/>
    <s v="OAS310"/>
    <x v="3"/>
    <n v="75"/>
    <x v="3"/>
    <s v="Con balance"/>
    <n v="1665"/>
    <n v="2351"/>
    <n v="0"/>
    <n v="8"/>
    <n v="8"/>
    <n v="-686"/>
    <n v="-41.2"/>
    <n v="-884.76"/>
  </r>
  <r>
    <n v="202001"/>
    <s v="ATLANTICO NORTE"/>
    <s v="BARRANQUILLA"/>
    <s v="BARRANQUILLA"/>
    <s v="LA CAMPI?A"/>
    <s v="A7999"/>
    <n v="65746923"/>
    <x v="5424"/>
    <s v="DISTRIBUCION + ALUMBRADO PUBLICO"/>
    <s v="SIN DEFINIR"/>
    <s v="RED ABIERTA"/>
    <s v="RIM320"/>
    <x v="9"/>
    <n v="75"/>
    <x v="0"/>
    <s v="MACRO SIN CSMO"/>
    <n v="0"/>
    <n v="31853"/>
    <n v="0"/>
    <n v="22"/>
    <n v="25"/>
    <n v="-31853"/>
    <n v="0"/>
    <n v="-197.18"/>
  </r>
  <r>
    <n v="202001"/>
    <s v="ATLANTICO NORTE"/>
    <s v="BARRANQUILLA"/>
    <s v="BARRANQUILLA"/>
    <s v="SANTA ANA"/>
    <s v="A8017"/>
    <n v="65744651"/>
    <x v="5425"/>
    <s v="DISTRIBUCION + ALUMBRADO PUBLICO"/>
    <s v="MAXWELL"/>
    <s v="RED TRENZADA"/>
    <s v="OAS310"/>
    <x v="3"/>
    <n v="50"/>
    <x v="0"/>
    <s v="MACRO SIN CSMO"/>
    <n v="0"/>
    <n v="6580"/>
    <n v="0"/>
    <n v="18"/>
    <n v="21"/>
    <n v="-6580"/>
    <n v="0"/>
    <n v="0"/>
  </r>
  <r>
    <n v="202001"/>
    <s v="ATLANTICO NORTE"/>
    <s v="BARRANQUILLA"/>
    <s v="BARRANQUILLA"/>
    <s v="NUEVO HORIZONTE"/>
    <s v="A8021"/>
    <n v="65201684"/>
    <x v="5426"/>
    <s v="DISTRIBUCION + ALUMBRADO PUBLICO"/>
    <s v="SIN DEFINIR"/>
    <s v="RED ABIERTA"/>
    <s v="NBQ306"/>
    <x v="4"/>
    <n v="75"/>
    <x v="0"/>
    <s v="MACRO SIN CSMO"/>
    <n v="0"/>
    <n v="23628"/>
    <n v="0"/>
    <n v="40"/>
    <n v="42"/>
    <n v="-23628"/>
    <n v="0"/>
    <n v="-2008.31"/>
  </r>
  <r>
    <n v="202001"/>
    <s v="ATLANTICO NORTE"/>
    <s v="BARRANQUILLA"/>
    <s v="BARRANQUILLA"/>
    <s v="LOS ALPES"/>
    <s v="A8033"/>
    <n v="65201942"/>
    <x v="5427"/>
    <s v="DISTRIBUCION"/>
    <s v="SIN DEFINIR"/>
    <s v="TIPO RED BT SUBTERRANEA"/>
    <s v="NBQ306"/>
    <x v="4"/>
    <n v="50"/>
    <x v="4"/>
    <s v="Con balance"/>
    <n v="7015"/>
    <n v="4828"/>
    <n v="0"/>
    <n v="8"/>
    <n v="8"/>
    <n v="2187"/>
    <n v="31.18"/>
    <n v="-733.06"/>
  </r>
  <r>
    <n v="202001"/>
    <s v="ATLANTICO NORTE"/>
    <s v="BARRANQUILLA"/>
    <s v="BARRANQUILLA"/>
    <s v="URB KALAMARY"/>
    <s v="A8052"/>
    <n v="65210137"/>
    <x v="5428"/>
    <s v="DISTRIBUCION + ALUMBRADO PUBLICO"/>
    <s v="MAXWELL"/>
    <s v="RED TRENZADA"/>
    <s v="SIL316"/>
    <x v="5"/>
    <n v="50"/>
    <x v="1"/>
    <s v="Con balance"/>
    <n v="9675"/>
    <n v="4849"/>
    <n v="33"/>
    <n v="16"/>
    <n v="17"/>
    <n v="4793"/>
    <n v="49.54"/>
    <n v="-409.16"/>
  </r>
  <r>
    <n v="202001"/>
    <s v="ATLANTICO NORTE"/>
    <s v="BARRANQUILLA"/>
    <s v="BARRANQUILLA"/>
    <s v="CAMPO ALEGRE"/>
    <s v="A8089"/>
    <n v="65207131"/>
    <x v="5429"/>
    <s v="DISTRIBUCION + ALUMBRADO PUBLICO"/>
    <s v="SIN DEFINIR"/>
    <s v="RED ABIERTA"/>
    <s v="NBQ306"/>
    <x v="4"/>
    <n v="50"/>
    <x v="0"/>
    <s v="MACRO SIN CSMO"/>
    <n v="0"/>
    <n v="19970"/>
    <n v="483"/>
    <n v="41"/>
    <n v="45"/>
    <n v="-20453"/>
    <n v="0"/>
    <n v="0"/>
  </r>
  <r>
    <n v="202001"/>
    <s v="ATLANTICO NORTE"/>
    <s v="BARRANQUILLA"/>
    <s v="CGTO JUAN MINA"/>
    <s v="VILLAS DE SAN PABLO"/>
    <s v="A8122"/>
    <n v="65767125"/>
    <x v="5430"/>
    <s v="DISTRIBUCION"/>
    <s v="RYMEL"/>
    <s v="TIPO RED BT SUBTERRANEA"/>
    <s v="JMN302"/>
    <x v="24"/>
    <n v="75"/>
    <x v="1"/>
    <s v="Con balance"/>
    <n v="16418"/>
    <n v="10180"/>
    <n v="0"/>
    <n v="24"/>
    <n v="96"/>
    <n v="6239"/>
    <n v="38"/>
    <n v="33.549999999999997"/>
  </r>
  <r>
    <n v="202001"/>
    <s v="ATLANTICO NORTE"/>
    <s v="BARRANQUILLA"/>
    <s v="BARRANQUILLA"/>
    <s v="GRANADILLO"/>
    <s v="A8147"/>
    <n v="65717955"/>
    <x v="5431"/>
    <s v="DISTRIBUCION"/>
    <s v="MAXWELL"/>
    <s v="RED TRENZADA"/>
    <s v="RIM320"/>
    <x v="9"/>
    <n v="75"/>
    <x v="3"/>
    <s v="Con balance"/>
    <n v="505"/>
    <n v="3510"/>
    <n v="0"/>
    <n v="4"/>
    <n v="6"/>
    <n v="-3005"/>
    <n v="-594.69000000000005"/>
    <n v="-265.70999999999998"/>
  </r>
  <r>
    <n v="202001"/>
    <s v="ATLANTICO NORTE"/>
    <s v="BARRANQUILLA"/>
    <s v="BARRANQUILLA"/>
    <s v="AMERICA"/>
    <s v="A8152"/>
    <n v="65201325"/>
    <x v="5432"/>
    <s v="DISTRIBUCION + ALUMBRADO PUBLICO"/>
    <s v="SIN DEFINIR"/>
    <s v="RED TRENZADA"/>
    <s v="OAS314"/>
    <x v="3"/>
    <n v="75"/>
    <x v="4"/>
    <s v="Con balance"/>
    <n v="20756"/>
    <n v="16645"/>
    <n v="99"/>
    <n v="16"/>
    <n v="18"/>
    <n v="4012"/>
    <n v="19.329999999999998"/>
    <n v="-454.55"/>
  </r>
  <r>
    <n v="202001"/>
    <s v="ATLANTICO NORTE"/>
    <s v="BARRANQUILLA"/>
    <s v="BARRANQUILLA"/>
    <s v="EL PRADO"/>
    <s v="A8159"/>
    <n v="65201320"/>
    <x v="5433"/>
    <s v="DISTRIBUCION + ALUMBRADO PUBLICO"/>
    <s v="SIN DEFINIR"/>
    <s v="RED ABIERTA"/>
    <s v="OAS314"/>
    <x v="3"/>
    <n v="75"/>
    <x v="1"/>
    <s v="Con balance"/>
    <n v="22050"/>
    <n v="12149"/>
    <n v="270"/>
    <n v="11"/>
    <n v="14"/>
    <n v="9631"/>
    <n v="43.68"/>
    <n v="-35.51"/>
  </r>
  <r>
    <n v="202001"/>
    <s v="ATLANTICO NORTE"/>
    <s v="SOLEDAD"/>
    <s v="SOLEDAD"/>
    <s v="CIUDADELA METROPOLITANA"/>
    <s v="B0850"/>
    <n v="65749266"/>
    <x v="5434"/>
    <s v="DISTRIBUCION + ALUMBRADO PUBLICO"/>
    <s v="SIN DEFINIR"/>
    <s v="RED ABIERTA"/>
    <s v="VTE307"/>
    <x v="8"/>
    <n v="75"/>
    <x v="0"/>
    <s v="MACRO SIN CSMO"/>
    <n v="0"/>
    <n v="19842"/>
    <n v="0"/>
    <n v="91"/>
    <n v="100"/>
    <n v="-19842"/>
    <n v="0"/>
    <n v="0"/>
  </r>
  <r>
    <n v="202001"/>
    <s v="ATLANTICO NORTE"/>
    <s v="BARRANQUILLA"/>
    <s v="BARRANQUILLA"/>
    <s v="CIUDADELA 20 DE JULIO"/>
    <s v="B0897"/>
    <n v="65751724"/>
    <x v="5435"/>
    <s v="DISTRIBUCION"/>
    <s v="MAXWELL"/>
    <s v="RED TRENZADA"/>
    <s v="CDL312"/>
    <x v="7"/>
    <n v="25"/>
    <x v="3"/>
    <s v="Con balance"/>
    <n v="529"/>
    <n v="5135"/>
    <n v="0"/>
    <n v="37"/>
    <n v="37"/>
    <n v="-4606"/>
    <n v="-870.03"/>
    <n v="65.83"/>
  </r>
  <r>
    <n v="202001"/>
    <s v="ATLANTICO NORTE"/>
    <s v="SOLEDAD"/>
    <s v="SOLEDAD"/>
    <s v="VILLA ESTEFANIA 2 ETAPA"/>
    <s v="B0957"/>
    <n v="65758369"/>
    <x v="5436"/>
    <s v="DISTRIBUCION + ALUMBRADO PUBLICO"/>
    <s v="SIN DEFINIR"/>
    <s v="RED TRENZADA"/>
    <s v="VTE331"/>
    <x v="8"/>
    <n v="75"/>
    <x v="0"/>
    <s v="MACRO SIN CSMO"/>
    <n v="0"/>
    <n v="9922"/>
    <n v="0"/>
    <n v="42"/>
    <n v="42"/>
    <n v="-9922"/>
    <n v="0"/>
    <n v="0"/>
  </r>
  <r>
    <n v="202001"/>
    <s v="ATLANTICO NORTE"/>
    <s v="SOLEDAD"/>
    <s v="SOLEDAD"/>
    <s v="VILLA MONACO 2 ETAPA"/>
    <s v="B0962"/>
    <n v="65206564"/>
    <x v="5437"/>
    <s v="DISTRIBUCION + ALUMBRADO PUBLICO"/>
    <s v="MAXWELL"/>
    <s v="RED TRENZADA"/>
    <s v="VTE331"/>
    <x v="8"/>
    <n v="75"/>
    <x v="3"/>
    <s v="Con balance"/>
    <n v="988"/>
    <n v="9712"/>
    <n v="77"/>
    <n v="57"/>
    <n v="61"/>
    <n v="-8800"/>
    <n v="-890.51"/>
    <n v="-2316.19"/>
  </r>
  <r>
    <n v="202001"/>
    <s v="ATLANTICO NORTE"/>
    <s v="SOLEDAD"/>
    <s v="SOLEDAD"/>
    <s v="VILLA MUVDI"/>
    <s v="B1002"/>
    <n v="65740657"/>
    <x v="5438"/>
    <s v="DISTRIBUCION + ALUMBRADO PUBLICO"/>
    <s v="SIN DEFINIR"/>
    <s v="RED TRENZADA"/>
    <s v="VTE312"/>
    <x v="8"/>
    <n v="50"/>
    <x v="0"/>
    <s v="MACRO SIN CSMO"/>
    <n v="0"/>
    <n v="10765"/>
    <n v="283"/>
    <n v="61"/>
    <n v="63"/>
    <n v="-11048"/>
    <n v="0"/>
    <n v="0"/>
  </r>
  <r>
    <n v="202001"/>
    <s v="ATLANTICO NORTE"/>
    <s v="BARRANQUILLA"/>
    <s v="BARRANQUILLA"/>
    <s v="CIUDAD JARDIN"/>
    <s v="B1032"/>
    <n v="65201904"/>
    <x v="5439"/>
    <s v="DISTRIBUCION + ALUMBRADO PUBLICO"/>
    <s v="SIN DEFINIR"/>
    <s v="RED TRENZADA"/>
    <s v="SIL306"/>
    <x v="4"/>
    <n v="75"/>
    <x v="4"/>
    <s v="Con balance"/>
    <n v="38363"/>
    <n v="29679"/>
    <n v="266"/>
    <n v="60"/>
    <n v="65"/>
    <n v="8417"/>
    <n v="21.94"/>
    <n v="-2.25"/>
  </r>
  <r>
    <n v="202001"/>
    <s v="ATLANTICO NORTE"/>
    <s v="BARRANQUILLA"/>
    <s v="BARRANQUILLA"/>
    <s v="CIUDAD JARDIN"/>
    <s v="B1049"/>
    <n v="65201883"/>
    <x v="5440"/>
    <s v="DISTRIBUCION + ALUMBRADO PUBLICO"/>
    <s v="SIN DEFINIR"/>
    <s v="RED TRENZADA"/>
    <s v="SIL306"/>
    <x v="4"/>
    <n v="50"/>
    <x v="4"/>
    <s v="Con balance"/>
    <n v="12713"/>
    <n v="8685"/>
    <n v="99"/>
    <n v="35"/>
    <n v="37"/>
    <n v="3929"/>
    <n v="30.91"/>
    <n v="-1.3"/>
  </r>
  <r>
    <n v="202001"/>
    <s v="ATLANTICO NORTE"/>
    <s v="BARRANQUILLA"/>
    <s v="BARRANQUILLA"/>
    <s v="CIUDAD JARDIN"/>
    <s v="B1058"/>
    <n v="65201456"/>
    <x v="5441"/>
    <s v="DISTRIBUCION + ALUMBRADO PUBLICO"/>
    <s v="MAXWELL"/>
    <s v="RED TRENZADA"/>
    <s v="SIL306"/>
    <x v="4"/>
    <n v="75"/>
    <x v="0"/>
    <s v="MACRO SIN CSMO"/>
    <n v="0"/>
    <n v="8139"/>
    <n v="292"/>
    <n v="15"/>
    <n v="17"/>
    <n v="-8431"/>
    <n v="0"/>
    <n v="0"/>
  </r>
  <r>
    <n v="202001"/>
    <s v="ATLANTICO NORTE"/>
    <s v="BARRANQUILLA"/>
    <s v="BARRANQUILLA"/>
    <s v="ALTOS DEL PRADO"/>
    <s v="B1101"/>
    <n v="65719656"/>
    <x v="5442"/>
    <s v="DISTRIBUCION"/>
    <s v="MAXWELL"/>
    <s v="RED TRENZADA"/>
    <s v="RIM311"/>
    <x v="9"/>
    <n v="50"/>
    <x v="3"/>
    <s v="Con balance"/>
    <n v="950"/>
    <n v="2781"/>
    <n v="0"/>
    <n v="5"/>
    <n v="6"/>
    <n v="-1831"/>
    <n v="-192.7"/>
    <n v="-273.12"/>
  </r>
  <r>
    <n v="202001"/>
    <s v="ATLANTICO NORTE"/>
    <s v="BARRANQUILLA"/>
    <s v="BARRANQUILLA"/>
    <s v="ALTOS DEL PRADO"/>
    <s v="B1109"/>
    <n v="65200824"/>
    <x v="5443"/>
    <s v="DISTRIBUCION + ALUMBRADO PUBLICO"/>
    <s v="MAXWELL"/>
    <s v="RED TRENZADA"/>
    <s v="RIM311"/>
    <x v="9"/>
    <n v="50"/>
    <x v="5"/>
    <s v="Con balance"/>
    <n v="4275"/>
    <n v="3943"/>
    <n v="0"/>
    <n v="2"/>
    <n v="5"/>
    <n v="332"/>
    <n v="7.78"/>
    <n v="-40.43"/>
  </r>
  <r>
    <n v="202001"/>
    <s v="ATLANTICO NORTE"/>
    <s v="BARRANQUILLA"/>
    <s v="BARRANQUILLA"/>
    <s v="ALTOS DEL PRADO"/>
    <s v="B1115"/>
    <n v="65200817"/>
    <x v="5444"/>
    <s v="DISTRIBUCION + ALUMBRADO PUBLICO"/>
    <s v="SIN DEFINIR"/>
    <s v="RED ABIERTA"/>
    <s v="RIM311"/>
    <x v="9"/>
    <n v="75"/>
    <x v="0"/>
    <s v="MACRO SIN CSMO"/>
    <n v="0"/>
    <n v="8016"/>
    <n v="301"/>
    <n v="5"/>
    <n v="9"/>
    <n v="-8317"/>
    <n v="0"/>
    <n v="0"/>
  </r>
  <r>
    <n v="202001"/>
    <s v="ATLANTICO NORTE"/>
    <s v="SOLEDAD"/>
    <s v="SOLEDAD"/>
    <s v="LOS ROBLES 9 ETAPA"/>
    <s v="B1131"/>
    <n v="65732779"/>
    <x v="5445"/>
    <s v="DISTRIBUCION"/>
    <s v="SIN DEFINIR"/>
    <s v="RED TRENZADA"/>
    <s v="VTE363"/>
    <x v="7"/>
    <n v="50"/>
    <x v="1"/>
    <s v="Con balance"/>
    <n v="10510"/>
    <n v="5540"/>
    <n v="354"/>
    <n v="32"/>
    <n v="35"/>
    <n v="4616"/>
    <n v="43.92"/>
    <n v="72.62"/>
  </r>
  <r>
    <n v="202001"/>
    <s v="ATLANTICO NORTE"/>
    <s v="BARRANQUILLA"/>
    <s v="BARRANQUILLA"/>
    <s v="EL CASTILLO"/>
    <s v="B1132"/>
    <n v="65201170"/>
    <x v="5446"/>
    <s v="DISTRIBUCION + ALUMBRADO PUBLICO"/>
    <s v="SIN DEFINIR"/>
    <s v="RED ABIERTA"/>
    <s v="FLS309"/>
    <x v="29"/>
    <n v="50"/>
    <x v="0"/>
    <s v="MACRO SIN CSMO"/>
    <n v="0"/>
    <n v="11354"/>
    <n v="0"/>
    <n v="29"/>
    <n v="30"/>
    <n v="-11354"/>
    <n v="0"/>
    <n v="0"/>
  </r>
  <r>
    <n v="202001"/>
    <s v="ATLANTICO NORTE"/>
    <s v="BARRANQUILLA"/>
    <s v="BARRANQUILLA"/>
    <s v="SAN FRANCISCO"/>
    <s v="B8659"/>
    <n v="65745562"/>
    <x v="5447"/>
    <s v="DISTRIBUCION + ALUMBRADO PUBLICO"/>
    <s v="SIN DEFINIR"/>
    <s v="RED BT EN EXTREMO DE CRUCETA DE LMT"/>
    <s v="OAS310"/>
    <x v="3"/>
    <s v="37.5"/>
    <x v="0"/>
    <s v="MACRO SIN CSMO"/>
    <n v="0"/>
    <n v="9096"/>
    <n v="0"/>
    <n v="29"/>
    <n v="31"/>
    <n v="-9096"/>
    <n v="0"/>
    <n v="0"/>
  </r>
  <r>
    <n v="202001"/>
    <s v="ATLANTICO NORTE"/>
    <s v="BARRANQUILLA"/>
    <s v="BARRANQUILLA"/>
    <s v="LAS DELICIAS"/>
    <s v="B8685"/>
    <n v="65210109"/>
    <x v="5448"/>
    <s v="DISTRIBUCION + ALUMBRADO PUBLICO"/>
    <s v="RYMEL"/>
    <s v="RED ABIERTA"/>
    <s v="SIL313"/>
    <x v="3"/>
    <n v="75"/>
    <x v="5"/>
    <s v="Con balance"/>
    <n v="9788"/>
    <n v="8419"/>
    <n v="545"/>
    <n v="25"/>
    <n v="33"/>
    <n v="823"/>
    <n v="8.41"/>
    <n v="-27.74"/>
  </r>
  <r>
    <n v="202001"/>
    <s v="ATLANTICO NORTE"/>
    <s v="BARRANQUILLA"/>
    <s v="BARRANQUILLA"/>
    <s v="LOS ANDES"/>
    <s v="B8695"/>
    <n v="65207061"/>
    <x v="5449"/>
    <s v="DISTRIBUCION + ALUMBRADO PUBLICO"/>
    <s v="SIN DEFINIR"/>
    <s v="RED TRENZADA"/>
    <s v="CTR315"/>
    <x v="6"/>
    <n v="75"/>
    <x v="0"/>
    <s v="MACRO SIN CSMO"/>
    <n v="0"/>
    <n v="18134"/>
    <n v="0"/>
    <n v="50"/>
    <n v="58"/>
    <n v="-18134"/>
    <n v="0"/>
    <n v="89.78"/>
  </r>
  <r>
    <n v="202001"/>
    <s v="ATLANTICO NORTE"/>
    <s v="BARRANQUILLA"/>
    <s v="BARRANQUILLA"/>
    <s v="EL PORVENIR"/>
    <s v="B8776"/>
    <n v="65210749"/>
    <x v="5450"/>
    <s v="DISTRIBUCION + ALUMBRADO PUBLICO"/>
    <s v="SIN DEFINIR"/>
    <s v="RED TRENZADA"/>
    <s v="SIL310"/>
    <x v="31"/>
    <n v="75"/>
    <x v="4"/>
    <s v="Con balance"/>
    <n v="22875"/>
    <n v="17496"/>
    <n v="243"/>
    <n v="20"/>
    <n v="26"/>
    <n v="5136"/>
    <n v="22.45"/>
    <n v="-3.16"/>
  </r>
  <r>
    <n v="202001"/>
    <s v="ATLANTICO NORTE"/>
    <s v="BARRANQUILLA"/>
    <s v="BARRANQUILLA"/>
    <s v="LOS ANDES"/>
    <s v="B8786"/>
    <n v="65741868"/>
    <x v="5451"/>
    <s v="DISTRIBUCION + ALUMBRADO PUBLICO"/>
    <s v="SIN DEFINIR"/>
    <s v="RED ABIERTA"/>
    <s v="CTR315"/>
    <x v="6"/>
    <n v="75"/>
    <x v="3"/>
    <s v="Con balance"/>
    <n v="11859"/>
    <n v="14684"/>
    <n v="123"/>
    <n v="53"/>
    <n v="60"/>
    <n v="-2948"/>
    <n v="-24.86"/>
    <n v="-39.6"/>
  </r>
  <r>
    <n v="202001"/>
    <s v="GUAJIRA"/>
    <s v="URIBIA"/>
    <s v="URIBIA"/>
    <s v="VENEZUELA"/>
    <s v="B8792"/>
    <n v="65743105"/>
    <x v="5452"/>
    <s v="DISTRIBUCION + ALUMBRADO PUBLICO"/>
    <s v="SIN DEFINIR"/>
    <s v="RED TRENZADA"/>
    <s v="URI303"/>
    <x v="63"/>
    <n v="75"/>
    <x v="3"/>
    <s v="Con balance"/>
    <n v="32175"/>
    <n v="35558"/>
    <n v="84"/>
    <n v="32"/>
    <n v="33"/>
    <n v="-3467"/>
    <n v="-10.78"/>
    <n v="-710.6"/>
  </r>
  <r>
    <n v="202001"/>
    <s v="MAGDALENA"/>
    <s v="SANTA MARTA"/>
    <s v="SANTA MARTA"/>
    <s v="URB TAMACA"/>
    <s v="B8835"/>
    <n v="65747241"/>
    <x v="5453"/>
    <s v="DISTRIBUCION + ALUMBRADO PUBLICO"/>
    <s v="MAXWELL"/>
    <s v="RED TRENZADA"/>
    <s v="SMT302"/>
    <x v="0"/>
    <n v="75"/>
    <x v="0"/>
    <s v="MACRO SIN CSMO"/>
    <n v="0"/>
    <n v="15309"/>
    <n v="0"/>
    <n v="80"/>
    <n v="86"/>
    <n v="-15309"/>
    <n v="0"/>
    <n v="0"/>
  </r>
  <r>
    <n v="202001"/>
    <s v="MAGDALENA"/>
    <s v="SANTA MARTA"/>
    <s v="SANTA MARTA"/>
    <s v="MAMATOCO"/>
    <s v="C4220"/>
    <n v="65751736"/>
    <x v="5454"/>
    <s v="DISTRIBUCION + ALUMBRADO PUBLICO"/>
    <s v="MAXWELL"/>
    <s v="RED TRENZADA"/>
    <s v="LBT307"/>
    <x v="0"/>
    <n v="50"/>
    <x v="0"/>
    <s v="MACRO SIN CSMO"/>
    <n v="0"/>
    <n v="16517"/>
    <n v="0"/>
    <n v="55"/>
    <n v="55"/>
    <n v="-16517"/>
    <n v="0"/>
    <n v="-16.45"/>
  </r>
  <r>
    <n v="202001"/>
    <s v="MAGDALENA"/>
    <s v="SANTA MARTA"/>
    <s v="SANTA MARTA"/>
    <s v="MAMATOCO"/>
    <s v="C4245"/>
    <n v="65010380"/>
    <x v="5455"/>
    <s v="DISTRIBUCION + ALUMBRADO PUBLICO"/>
    <s v="SIN DEFINIR"/>
    <s v="RED TRENZADA"/>
    <s v="LBT307"/>
    <x v="0"/>
    <n v="75"/>
    <x v="0"/>
    <s v="MACRO SIN CSMO"/>
    <n v="0"/>
    <n v="11336"/>
    <n v="0"/>
    <n v="9"/>
    <n v="17"/>
    <n v="-11336"/>
    <n v="0"/>
    <n v="-26.59"/>
  </r>
  <r>
    <n v="202001"/>
    <s v="MAGDALENA"/>
    <s v="SANTA MARTA"/>
    <s v="SANTA MARTA"/>
    <s v="LIBERTADOR"/>
    <s v="C4280"/>
    <n v="65003862"/>
    <x v="5456"/>
    <s v="DISTRIBUCION + ALUMBRADO PUBLICO"/>
    <s v="MAXWELL"/>
    <s v="RED TRENZADA"/>
    <s v="LBT310"/>
    <x v="17"/>
    <n v="75"/>
    <x v="0"/>
    <s v="MACRO SIN CSMO"/>
    <n v="0"/>
    <n v="28099"/>
    <n v="0"/>
    <n v="9"/>
    <n v="10"/>
    <n v="-28099"/>
    <n v="0"/>
    <n v="-383.23"/>
  </r>
  <r>
    <n v="202001"/>
    <s v="MAGDALENA"/>
    <s v="SANTA MARTA"/>
    <s v="SANTA MARTA"/>
    <s v="CHIMILA 2"/>
    <s v="C4287"/>
    <n v="65003901"/>
    <x v="5457"/>
    <s v="DISTRIBUCION + ALUMBRADO PUBLICO"/>
    <s v="MAXWELL"/>
    <s v="RED TRENZADA"/>
    <s v="LBT310"/>
    <x v="17"/>
    <n v="75"/>
    <x v="0"/>
    <s v="MACRO SIN CSMO"/>
    <n v="0"/>
    <n v="19415"/>
    <n v="0"/>
    <n v="80"/>
    <n v="82"/>
    <n v="-19415"/>
    <n v="0"/>
    <n v="0"/>
  </r>
  <r>
    <n v="202001"/>
    <s v="MAGDALENA"/>
    <s v="SANTA MARTA"/>
    <s v="SANTA MARTA"/>
    <s v="SANTA MONICA"/>
    <s v="C4299"/>
    <n v="65003875"/>
    <x v="5458"/>
    <s v="DISTRIBUCION + ALUMBRADO PUBLICO"/>
    <s v="MAXWELL"/>
    <s v="RED TRENZADA"/>
    <s v="LBT310"/>
    <x v="17"/>
    <n v="50"/>
    <x v="0"/>
    <s v="MACRO SIN CSMO"/>
    <n v="0"/>
    <n v="21360"/>
    <n v="0"/>
    <n v="31"/>
    <n v="35"/>
    <n v="-21360"/>
    <n v="0"/>
    <n v="0"/>
  </r>
  <r>
    <n v="202001"/>
    <s v="MAGDALENA"/>
    <s v="SANTA MARTA"/>
    <s v="SANTA MARTA"/>
    <s v="MANZANARES"/>
    <s v="C4339"/>
    <n v="65751068"/>
    <x v="5459"/>
    <s v="DISTRIBUCION + ALUMBRADO PUBLICO"/>
    <s v="MAXWELL"/>
    <s v="RED TRENZADA"/>
    <s v="SMT308"/>
    <x v="10"/>
    <n v="75"/>
    <x v="0"/>
    <s v="MACRO SIN CSMO"/>
    <n v="0"/>
    <n v="16318"/>
    <n v="0"/>
    <n v="69"/>
    <n v="75"/>
    <n v="-16318"/>
    <n v="0"/>
    <n v="-602.48"/>
  </r>
  <r>
    <n v="202001"/>
    <s v="MAGDALENA"/>
    <s v="SANTA MARTA"/>
    <s v="SANTA MARTA"/>
    <s v="BOULEVAR DE LA 19"/>
    <s v="C4375"/>
    <n v="65748356"/>
    <x v="5460"/>
    <s v="DISTRIBUCION + ALUMBRADO PUBLICO"/>
    <s v="MAXWELL"/>
    <s v="RED TRENZADA"/>
    <s v="MAZ312"/>
    <x v="10"/>
    <n v="50"/>
    <x v="0"/>
    <s v="MACRO SIN CSMO"/>
    <n v="0"/>
    <n v="10201"/>
    <n v="0"/>
    <n v="35"/>
    <n v="35"/>
    <n v="-10201"/>
    <n v="0"/>
    <n v="-122.79"/>
  </r>
  <r>
    <n v="202001"/>
    <s v="ATLANTICO NORTE"/>
    <s v="BARRANQUILLA"/>
    <s v="BARRANQUILLA"/>
    <s v="BELLAVISTA"/>
    <s v="A8201"/>
    <n v="65202686"/>
    <x v="5461"/>
    <s v="DISTRIBUCION"/>
    <s v="MAXWELL"/>
    <s v="RED TRENZADA"/>
    <s v="OAS308"/>
    <x v="3"/>
    <n v="50"/>
    <x v="0"/>
    <s v="MACRO SIN CSMO"/>
    <n v="0"/>
    <n v="1333"/>
    <n v="0"/>
    <n v="11"/>
    <n v="11"/>
    <n v="-1333"/>
    <n v="0"/>
    <n v="0"/>
  </r>
  <r>
    <n v="202001"/>
    <s v="ATLANTICO NORTE"/>
    <s v="BARRANQUILLA"/>
    <s v="BARRANQUILLA"/>
    <s v="SANTA MONICA"/>
    <s v="A8246"/>
    <n v="65740687"/>
    <x v="5462"/>
    <s v="DISTRIBUCION + ALUMBRADO PUBLICO"/>
    <s v="SIN DEFINIR"/>
    <s v="RED TRENZADA"/>
    <s v="RIM307"/>
    <x v="30"/>
    <n v="50"/>
    <x v="0"/>
    <s v="MACRO SIN CSMO"/>
    <n v="0"/>
    <n v="6974"/>
    <n v="99"/>
    <n v="11"/>
    <n v="13"/>
    <n v="-7073"/>
    <n v="0"/>
    <n v="0"/>
  </r>
  <r>
    <n v="202001"/>
    <s v="ATLANTICO NORTE"/>
    <s v="BARRANQUILLA"/>
    <s v="BARRANQUILLA"/>
    <s v="LA VICTORIA"/>
    <s v="A8254"/>
    <n v="65213416"/>
    <x v="5463"/>
    <s v="DISTRIBUCION + ALUMBRADO PUBLICO"/>
    <s v="SIN DEFINIR"/>
    <s v="RED ABIERTA"/>
    <s v="UNI311"/>
    <x v="19"/>
    <n v="50"/>
    <x v="1"/>
    <s v="Con balance"/>
    <n v="28418"/>
    <n v="16862"/>
    <n v="271"/>
    <n v="79"/>
    <n v="85"/>
    <n v="11285"/>
    <n v="39.71"/>
    <n v="-561.71"/>
  </r>
  <r>
    <n v="202001"/>
    <s v="ATLANTICO NORTE"/>
    <s v="BARRANQUILLA"/>
    <s v="BARRANQUILLA"/>
    <s v="LA VICTORIA"/>
    <s v="A8268"/>
    <n v="65213429"/>
    <x v="5464"/>
    <s v="DISTRIBUCION + ALUMBRADO PUBLICO"/>
    <s v="SIN DEFINIR"/>
    <s v="RED TRENZADA"/>
    <s v="UNI311"/>
    <x v="19"/>
    <n v="75"/>
    <x v="4"/>
    <s v="Con balance"/>
    <n v="15818"/>
    <n v="11667"/>
    <n v="173"/>
    <n v="60"/>
    <n v="63"/>
    <n v="3978"/>
    <n v="25.15"/>
    <n v="-618.94000000000005"/>
  </r>
  <r>
    <n v="202001"/>
    <s v="ATLANTICO NORTE"/>
    <s v="BARRANQUILLA"/>
    <s v="BARRANQUILLA"/>
    <s v="EL POBLADO"/>
    <s v="A8282"/>
    <n v="65204231"/>
    <x v="5465"/>
    <s v="DISTRIBUCION + ALUMBRADO PUBLICO"/>
    <s v="RYMEL"/>
    <s v="RED ABIERTA"/>
    <s v="RIM306"/>
    <x v="9"/>
    <n v="75"/>
    <x v="4"/>
    <s v="Con balance"/>
    <n v="26145"/>
    <n v="21855"/>
    <n v="148"/>
    <n v="32"/>
    <n v="35"/>
    <n v="4142"/>
    <n v="15.84"/>
    <n v="93.43"/>
  </r>
  <r>
    <n v="202001"/>
    <s v="ATLANTICO NORTE"/>
    <s v="BARRANQUILLA"/>
    <s v="BARRANQUILLA"/>
    <s v="ALTOS DEL LIMON"/>
    <s v="A8298"/>
    <n v="65724926"/>
    <x v="5466"/>
    <s v="DISTRIBUCION"/>
    <s v="MAXWELL"/>
    <s v="RED TRENZADA"/>
    <s v="RIM305"/>
    <x v="9"/>
    <n v="50"/>
    <x v="0"/>
    <s v="MACRO SIN CSMO"/>
    <n v="0"/>
    <n v="3007"/>
    <n v="0"/>
    <n v="7"/>
    <n v="7"/>
    <n v="-3007"/>
    <n v="0"/>
    <n v="0"/>
  </r>
  <r>
    <n v="202001"/>
    <s v="ATLANTICO NORTE"/>
    <s v="BARRANQUILLA"/>
    <s v="BARRANQUILLA"/>
    <s v="CAMPO ALEGRE"/>
    <s v="A8338"/>
    <n v="65207139"/>
    <x v="5467"/>
    <s v="DISTRIBUCION + ALUMBRADO PUBLICO"/>
    <s v="MAXWELL"/>
    <s v="RED TRENZADA"/>
    <s v="NBQ306"/>
    <x v="4"/>
    <n v="25"/>
    <x v="3"/>
    <s v="Con balance"/>
    <n v="1336"/>
    <n v="6519"/>
    <n v="0"/>
    <n v="22"/>
    <n v="24"/>
    <n v="-5183"/>
    <n v="-387.92"/>
    <n v="-398.37"/>
  </r>
  <r>
    <n v="202001"/>
    <s v="ATLANTICO NORTE"/>
    <s v="BARRANQUILLA"/>
    <s v="BARRANQUILLA"/>
    <s v="CAMPO ALEGRE"/>
    <s v="A8346"/>
    <n v="65720668"/>
    <x v="5468"/>
    <s v="DISTRIBUCION + ALUMBRADO PUBLICO"/>
    <s v="SIN DEFINIR"/>
    <s v="RED TRENZADA"/>
    <s v="NBQ306"/>
    <x v="4"/>
    <n v="75"/>
    <x v="6"/>
    <s v="Con balance"/>
    <n v="10092"/>
    <n v="10475"/>
    <n v="146"/>
    <n v="37"/>
    <n v="37"/>
    <n v="-529"/>
    <n v="-5.24"/>
    <n v="-42.9"/>
  </r>
  <r>
    <n v="202001"/>
    <s v="ATLANTICO NORTE"/>
    <s v="BARRANQUILLA"/>
    <s v="BARRANQUILLA"/>
    <s v="OLAYA"/>
    <s v="A8352"/>
    <n v="65742511"/>
    <x v="5469"/>
    <s v="DISTRIBUCION + ALUMBRADO PUBLICO"/>
    <s v="MAXWELL"/>
    <s v="RED TRENZADA"/>
    <s v="SIL305"/>
    <x v="6"/>
    <n v="75"/>
    <x v="3"/>
    <s v="Con balance"/>
    <n v="1491"/>
    <n v="2972"/>
    <n v="0"/>
    <n v="8"/>
    <n v="11"/>
    <n v="-1481"/>
    <n v="-99.29"/>
    <n v="-33.29"/>
  </r>
  <r>
    <n v="202001"/>
    <s v="ATLANTICO NORTE"/>
    <s v="BARRANQUILLA"/>
    <s v="BARRANQUILLA"/>
    <s v="SANTO DOMINGO"/>
    <s v="A8364"/>
    <n v="65746903"/>
    <x v="5470"/>
    <s v="DISTRIBUCION"/>
    <s v="SIN DEFINIR"/>
    <s v="RED ABIERTA"/>
    <s v="SIL305"/>
    <x v="6"/>
    <n v="75"/>
    <x v="0"/>
    <s v="MACRO SIN CSMO"/>
    <n v="0"/>
    <n v="24481"/>
    <n v="256"/>
    <n v="92"/>
    <n v="98"/>
    <n v="-24737"/>
    <n v="0"/>
    <n v="0"/>
  </r>
  <r>
    <n v="202001"/>
    <s v="ATLANTICO NORTE"/>
    <s v="SOLEDAD"/>
    <s v="SOLEDAD"/>
    <s v="LOS CEDROS"/>
    <s v="B1151"/>
    <n v="65758944"/>
    <x v="5471"/>
    <s v="DISTRIBUCION"/>
    <s v="SIN DEFINIR"/>
    <s v="RED TRENZADA"/>
    <s v="VTE363"/>
    <x v="7"/>
    <n v="50"/>
    <x v="1"/>
    <s v="Con balance"/>
    <n v="18697"/>
    <n v="7430"/>
    <n v="373"/>
    <n v="35"/>
    <n v="37"/>
    <n v="10894"/>
    <n v="58.27"/>
    <n v="72.92"/>
  </r>
  <r>
    <n v="202001"/>
    <s v="ATLANTICO NORTE"/>
    <s v="SOLEDAD"/>
    <s v="SOLEDAD"/>
    <s v="VILLA ANGELITA"/>
    <s v="B1185"/>
    <n v="65748481"/>
    <x v="5472"/>
    <s v="DISTRIBUCION + ALUMBRADO PUBLICO"/>
    <s v="SIN DEFINIR"/>
    <s v="RED ABIERTA"/>
    <s v="VTE311"/>
    <x v="14"/>
    <n v="75"/>
    <x v="0"/>
    <s v="MACRO SIN CSMO"/>
    <n v="0"/>
    <n v="18335"/>
    <n v="0"/>
    <n v="114"/>
    <n v="117"/>
    <n v="-18335"/>
    <n v="0"/>
    <n v="0"/>
  </r>
  <r>
    <n v="202001"/>
    <s v="ATLANTICO NORTE"/>
    <s v="SOLEDAD"/>
    <s v="SOLEDAD"/>
    <s v="LOS ROBLES 3 ETAPA"/>
    <s v="B1230"/>
    <n v="65760799"/>
    <x v="5473"/>
    <s v="DISTRIBUCION + ALUMBRADO PUBLICO"/>
    <s v="MAXWELL"/>
    <s v="RED TRENZADA"/>
    <s v="VTE363"/>
    <x v="7"/>
    <s v="37.5"/>
    <x v="0"/>
    <s v="MACRO SIN CSMO"/>
    <n v="0"/>
    <n v="5369"/>
    <n v="292"/>
    <n v="29"/>
    <n v="32"/>
    <n v="-5661"/>
    <n v="0"/>
    <n v="0"/>
  </r>
  <r>
    <n v="202001"/>
    <s v="ATLANTICO NORTE"/>
    <s v="SOLEDAD"/>
    <s v="SOLEDAD"/>
    <s v="LOS ALMENDROS 1 ETAPA"/>
    <s v="B1232"/>
    <n v="65760606"/>
    <x v="5474"/>
    <s v="DISTRIBUCION + ALUMBRADO PUBLICO"/>
    <s v="SIN DEFINIR"/>
    <s v="RED TRENZADA"/>
    <s v="VTE363"/>
    <x v="7"/>
    <n v="75"/>
    <x v="1"/>
    <s v="Con balance"/>
    <n v="19916"/>
    <n v="9956"/>
    <n v="113"/>
    <n v="50"/>
    <n v="55"/>
    <n v="9847"/>
    <n v="49.44"/>
    <n v="29.49"/>
  </r>
  <r>
    <n v="202001"/>
    <s v="ATLANTICO NORTE"/>
    <s v="SOLEDAD"/>
    <s v="SOLEDAD"/>
    <s v="LOS ROBLES 3 ETAPA"/>
    <s v="B1239"/>
    <n v="65760803"/>
    <x v="5475"/>
    <s v="DISTRIBUCION + ALUMBRADO PUBLICO"/>
    <s v="TEC"/>
    <s v="RED BT EN EXTREMO DE CRUCETA DE LMT"/>
    <s v="VTE316"/>
    <x v="7"/>
    <n v="75"/>
    <x v="1"/>
    <s v="Con balance"/>
    <n v="24619"/>
    <n v="10301"/>
    <n v="233"/>
    <n v="51"/>
    <n v="51"/>
    <n v="14085"/>
    <n v="57.21"/>
    <n v="49.98"/>
  </r>
  <r>
    <n v="202001"/>
    <s v="ATLANTICO NORTE"/>
    <s v="SOLEDAD"/>
    <s v="SOLEDAD"/>
    <s v="LOS ROBLES 1 ETAPA"/>
    <s v="B1247"/>
    <n v="65760736"/>
    <x v="5476"/>
    <s v="DISTRIBUCION"/>
    <s v="RYMEL"/>
    <s v="RED BT EN EXTREMO DE CRUCETA DE LMT"/>
    <s v="VTE316"/>
    <x v="7"/>
    <n v="50"/>
    <x v="0"/>
    <s v="MACRO SIN CSMO"/>
    <n v="0"/>
    <n v="2916"/>
    <n v="0"/>
    <n v="19"/>
    <n v="19"/>
    <n v="-2916"/>
    <n v="0"/>
    <n v="0"/>
  </r>
  <r>
    <n v="202001"/>
    <s v="ATLANTICO NORTE"/>
    <s v="BARRANQUILLA"/>
    <s v="BARRANQUILLA"/>
    <s v="CIUDADELA 20 DE JULIO"/>
    <s v="B1249"/>
    <n v="65760888"/>
    <x v="5477"/>
    <s v="DISTRIBUCION"/>
    <s v="TEC"/>
    <s v="RED BT EN EXTREMO DE CRUCETA DE LMT"/>
    <s v="VTE363"/>
    <x v="7"/>
    <n v="75"/>
    <x v="1"/>
    <s v="Con balance"/>
    <n v="17554"/>
    <n v="8231"/>
    <n v="170"/>
    <n v="36"/>
    <n v="36"/>
    <n v="9154"/>
    <n v="52.14"/>
    <n v="5.19"/>
  </r>
  <r>
    <n v="202001"/>
    <s v="ATLANTICO NORTE"/>
    <s v="SOLEDAD"/>
    <s v="SOLEDAD"/>
    <s v="LOS ROBLES 1 ETAPA"/>
    <s v="B1253"/>
    <n v="65760903"/>
    <x v="5478"/>
    <s v="DISTRIBUCION"/>
    <s v="SIN DEFINIR"/>
    <s v="RED TRENZADA"/>
    <s v="VTE316"/>
    <x v="7"/>
    <n v="50"/>
    <x v="4"/>
    <s v="Con balance"/>
    <n v="11057"/>
    <n v="8513"/>
    <n v="175"/>
    <n v="25"/>
    <n v="25"/>
    <n v="2369"/>
    <n v="21.43"/>
    <n v="-109.55"/>
  </r>
  <r>
    <n v="202001"/>
    <s v="ATLANTICO NORTE"/>
    <s v="SOLEDAD"/>
    <s v="SOLEDAD"/>
    <s v="TERRANOVA 2 ETAPA"/>
    <s v="B8950"/>
    <n v="65207541"/>
    <x v="5479"/>
    <s v="DISTRIBUCION + ALUMBRADO PUBLICO"/>
    <s v="MAXWELL"/>
    <s v="RED TRENZADA"/>
    <s v="VTE307"/>
    <x v="8"/>
    <n v="50"/>
    <x v="1"/>
    <s v="Con balance"/>
    <n v="32673"/>
    <n v="14512"/>
    <n v="0"/>
    <n v="61"/>
    <n v="67"/>
    <n v="18161"/>
    <n v="55.58"/>
    <n v="8.68"/>
  </r>
  <r>
    <n v="202001"/>
    <s v="ATLANTICO NORTE"/>
    <s v="SOLEDAD"/>
    <s v="SOLEDAD"/>
    <s v="LAS TRINITARIAS"/>
    <s v="B8965"/>
    <n v="65208457"/>
    <x v="5480"/>
    <s v="DISTRIBUCION + ALUMBRADO PUBLICO"/>
    <s v="SIN DEFINIR"/>
    <s v="RED TRENZADA"/>
    <s v="VTE308"/>
    <x v="8"/>
    <n v="75"/>
    <x v="3"/>
    <s v="Con balance"/>
    <n v="8455"/>
    <n v="24903"/>
    <n v="432"/>
    <n v="136"/>
    <n v="139"/>
    <n v="-16881"/>
    <n v="-199.66"/>
    <n v="-3357.96"/>
  </r>
  <r>
    <n v="202001"/>
    <s v="ATLANTICO NORTE"/>
    <s v="SOLEDAD"/>
    <s v="SOLEDAD"/>
    <s v="LAS TRINITARIAS"/>
    <s v="B8967"/>
    <n v="65208454"/>
    <x v="5481"/>
    <s v="DISTRIBUCION + ALUMBRADO PUBLICO"/>
    <s v="SIN DEFINIR"/>
    <s v="RED ABIERTA"/>
    <s v="VTE308"/>
    <x v="8"/>
    <n v="75"/>
    <x v="0"/>
    <s v="MACRO SIN CSMO"/>
    <n v="0"/>
    <n v="14271"/>
    <n v="0"/>
    <n v="86"/>
    <n v="91"/>
    <n v="-14271"/>
    <n v="0"/>
    <n v="0"/>
  </r>
  <r>
    <n v="202001"/>
    <s v="ATLANTICO NORTE"/>
    <s v="BARRANQUILLA"/>
    <s v="BARRANQUILLA"/>
    <s v="LAS NIEVES"/>
    <s v="B9201"/>
    <n v="65211747"/>
    <x v="5482"/>
    <s v="DISTRIBUCION"/>
    <s v="SIN DEFINIR"/>
    <s v="RED TRENZADA"/>
    <s v="UNI314"/>
    <x v="34"/>
    <n v="75"/>
    <x v="0"/>
    <s v="MACRO SIN CSMO"/>
    <n v="0"/>
    <n v="30539"/>
    <n v="0"/>
    <n v="132"/>
    <n v="140"/>
    <n v="-30539"/>
    <n v="0"/>
    <n v="0"/>
  </r>
  <r>
    <n v="202001"/>
    <s v="ATLANTICO NORTE"/>
    <s v="BARRANQUILLA"/>
    <s v="BARRANQUILLA"/>
    <s v="JOSE A GALAN"/>
    <s v="B9320"/>
    <n v="65763015"/>
    <x v="5483"/>
    <s v="DISTRIBUCION + ALUMBRADO PUBLICO"/>
    <s v="MAXWELL"/>
    <s v="RED TRENZADA"/>
    <s v="VTE315"/>
    <x v="18"/>
    <n v="25"/>
    <x v="1"/>
    <s v="Con balance"/>
    <n v="13556"/>
    <n v="7122"/>
    <n v="29"/>
    <n v="23"/>
    <n v="23"/>
    <n v="6405"/>
    <n v="47.25"/>
    <n v="-470.75"/>
  </r>
  <r>
    <n v="202001"/>
    <s v="ATLANTICO NORTE"/>
    <s v="BARRANQUILLA"/>
    <s v="BARRANQUILLA"/>
    <s v="EL BOSQUE"/>
    <s v="B9467"/>
    <n v="65758216"/>
    <x v="5484"/>
    <s v="DISTRIBUCION + ALUMBRADO PUBLICO"/>
    <s v="MAXWELL"/>
    <s v="RED TRENZADA"/>
    <s v="CDL306"/>
    <x v="19"/>
    <n v="50"/>
    <x v="0"/>
    <s v="MACRO SIN CSMO"/>
    <n v="0"/>
    <n v="17968"/>
    <n v="0"/>
    <n v="51"/>
    <n v="58"/>
    <n v="-17968"/>
    <n v="0"/>
    <n v="0"/>
  </r>
  <r>
    <n v="202001"/>
    <s v="MAGDALENA"/>
    <s v="SANTA MARTA"/>
    <s v="SANTA MARTA"/>
    <s v="VILLAS DE SANTA CRUZ"/>
    <s v="B9781"/>
    <n v="65745585"/>
    <x v="5485"/>
    <s v="DISTRIBUCION + ALUMBRADO PUBLICO"/>
    <s v="MAXWELL"/>
    <s v="RED TRENZADA"/>
    <s v="SMT302"/>
    <x v="0"/>
    <n v="50"/>
    <x v="1"/>
    <s v="Con balance"/>
    <n v="6329"/>
    <n v="3371"/>
    <n v="101"/>
    <n v="12"/>
    <n v="13"/>
    <n v="2857"/>
    <n v="45.15"/>
    <n v="34.99"/>
  </r>
  <r>
    <n v="202001"/>
    <s v="MAGDALENA"/>
    <s v="SANTA MARTA"/>
    <s v="SANTA MARTA"/>
    <s v="11 DE NOVIEMBRE"/>
    <s v="B9798"/>
    <n v="65757552"/>
    <x v="5486"/>
    <s v="DISTRIBUCION + ALUMBRADO PUBLICO"/>
    <s v="MAXWELL"/>
    <s v="RED TRENZADA"/>
    <s v="SMT303"/>
    <x v="27"/>
    <n v="25"/>
    <x v="1"/>
    <s v="Con balance"/>
    <n v="12252"/>
    <n v="6422"/>
    <n v="176"/>
    <n v="42"/>
    <n v="44"/>
    <n v="5654"/>
    <n v="46.15"/>
    <n v="48.87"/>
  </r>
  <r>
    <n v="202001"/>
    <s v="ATLANTICO NORTE"/>
    <s v="BARRANQUILLA"/>
    <s v="BARRANQUILLA"/>
    <s v="EL ROSARIO"/>
    <s v="B9893"/>
    <n v="65205340"/>
    <x v="5487"/>
    <s v="DISTRIBUCION + ALUMBRADO PUBLICO"/>
    <s v="MAXWELL"/>
    <s v="RED TRENZADA"/>
    <s v="CTR314"/>
    <x v="33"/>
    <s v="37.5"/>
    <x v="0"/>
    <s v="MACRO SIN CSMO"/>
    <n v="0"/>
    <n v="2496"/>
    <n v="0"/>
    <n v="4"/>
    <n v="5"/>
    <n v="-2496"/>
    <n v="0"/>
    <n v="0"/>
  </r>
  <r>
    <n v="202001"/>
    <s v="MAGDALENA"/>
    <s v="SANTA MARTA"/>
    <s v="SANTA MARTA"/>
    <s v="CIUDADELA 29 DE JULIO"/>
    <s v="C4383"/>
    <n v="65748358"/>
    <x v="5488"/>
    <s v="DISTRIBUCION + ALUMBRADO PUBLICO"/>
    <s v="MAXWELL"/>
    <s v="RED TRENZADA"/>
    <s v="MAZ312"/>
    <x v="10"/>
    <n v="50"/>
    <x v="0"/>
    <s v="MACRO SIN CSMO"/>
    <n v="0"/>
    <n v="13496"/>
    <n v="0"/>
    <n v="58"/>
    <n v="61"/>
    <n v="-13496"/>
    <n v="0"/>
    <n v="-1.68"/>
  </r>
  <r>
    <n v="202001"/>
    <s v="GUAJIRA"/>
    <s v="RIOHACHA"/>
    <s v="RIOHACHA"/>
    <s v="FLORESTA"/>
    <s v="C4434"/>
    <n v="65006612"/>
    <x v="5489"/>
    <s v="DISTRIBUCION + ALUMBRADO PUBLICO"/>
    <s v="MAXWELL"/>
    <s v="RED TRENZADA"/>
    <s v="RCH310"/>
    <x v="1"/>
    <n v="50"/>
    <x v="1"/>
    <s v="Con balance"/>
    <n v="23625"/>
    <n v="14271"/>
    <n v="379"/>
    <n v="51"/>
    <n v="58"/>
    <n v="8975"/>
    <n v="37.99"/>
    <n v="-384.63"/>
  </r>
  <r>
    <n v="202001"/>
    <s v="GUAJIRA"/>
    <s v="RIOHACHA"/>
    <s v="RIOHACHA"/>
    <s v="LOS REMEDIOS"/>
    <s v="C4443"/>
    <n v="65006518"/>
    <x v="5490"/>
    <s v="DISTRIBUCION + ALUMBRADO PUBLICO"/>
    <s v="RYMEL"/>
    <s v="RED TRENZADA"/>
    <s v="RCH309"/>
    <x v="12"/>
    <s v="37.5"/>
    <x v="1"/>
    <s v="Con balance"/>
    <n v="22935"/>
    <n v="12438"/>
    <n v="61"/>
    <n v="45"/>
    <n v="55"/>
    <n v="10436"/>
    <n v="45.5"/>
    <n v="-370.14"/>
  </r>
  <r>
    <n v="202001"/>
    <s v="MAGDALENA"/>
    <s v="SANTA MARTA"/>
    <s v="SANTA MARTA"/>
    <s v="RODADERO"/>
    <s v="C4462"/>
    <n v="65003422"/>
    <x v="5491"/>
    <s v="DISTRIBUCION"/>
    <s v="RYMEL"/>
    <s v="TIPO RED BT SUBTERRANEA"/>
    <s v="GAI304"/>
    <x v="20"/>
    <n v="50"/>
    <x v="0"/>
    <s v="MACRO SIN CSMO"/>
    <n v="0"/>
    <n v="2212"/>
    <n v="0"/>
    <n v="13"/>
    <n v="13"/>
    <n v="-2212"/>
    <n v="0"/>
    <n v="0"/>
  </r>
  <r>
    <n v="202001"/>
    <s v="MAGDALENA"/>
    <s v="SANTA MARTA"/>
    <s v="SANTA MARTA"/>
    <s v="RODADERO"/>
    <s v="C4466"/>
    <n v="65003498"/>
    <x v="171"/>
    <s v="DISTRIBUCION"/>
    <s v="MAXWELL"/>
    <s v="RED TRENZADA"/>
    <s v="GAI304"/>
    <x v="20"/>
    <n v="25"/>
    <x v="4"/>
    <s v="Con balance"/>
    <n v="9097"/>
    <n v="6210"/>
    <n v="50"/>
    <n v="14"/>
    <n v="16"/>
    <n v="2837"/>
    <n v="31.18"/>
    <n v="-585.24"/>
  </r>
  <r>
    <n v="202001"/>
    <s v="MAGDALENA"/>
    <s v="SANTA MARTA"/>
    <s v="SANTA MARTA"/>
    <s v="RODADERO"/>
    <s v="C4483"/>
    <n v="65003433"/>
    <x v="5492"/>
    <s v="DISTRIBUCION"/>
    <s v="MAXWELL"/>
    <s v="RED TRENZADA"/>
    <s v="GAI304"/>
    <x v="20"/>
    <n v="75"/>
    <x v="2"/>
    <s v="Con balance"/>
    <n v="148116"/>
    <n v="7803"/>
    <n v="0"/>
    <n v="15"/>
    <n v="18"/>
    <n v="140313"/>
    <n v="94.73"/>
    <n v="43.36"/>
  </r>
  <r>
    <n v="202001"/>
    <s v="MAGDALENA"/>
    <s v="SANTA MARTA"/>
    <s v="SANTA MARTA"/>
    <s v="RODADERO SUR"/>
    <s v="C4490"/>
    <n v="65003491"/>
    <x v="171"/>
    <s v="DISTRIBUCION + ALUMBRADO PUBLICO"/>
    <s v="SIN DEFINIR"/>
    <s v="TIPO RED BT SUBTERRANEA"/>
    <s v="GAI304"/>
    <x v="20"/>
    <n v="75"/>
    <x v="7"/>
    <s v="Con balance"/>
    <n v="10529"/>
    <n v="2172"/>
    <n v="162"/>
    <n v="11"/>
    <n v="11"/>
    <n v="8195"/>
    <n v="77.83"/>
    <n v="-64.47"/>
  </r>
  <r>
    <n v="202001"/>
    <s v="MAGDALENA"/>
    <s v="SANTA MARTA"/>
    <s v="SANTA MARTA"/>
    <s v="GAIRA"/>
    <s v="C4494"/>
    <n v="65764599"/>
    <x v="5493"/>
    <s v="DISTRIBUCION + ALUMBRADO PUBLICO"/>
    <s v="MAXWELL"/>
    <s v="RED TRENZADA"/>
    <s v="GAI304"/>
    <x v="20"/>
    <s v="37.5"/>
    <x v="2"/>
    <s v="Con balance"/>
    <n v="783624"/>
    <n v="14425"/>
    <n v="155"/>
    <n v="37"/>
    <n v="38"/>
    <n v="769044"/>
    <n v="98.14"/>
    <n v="96.94"/>
  </r>
  <r>
    <n v="202001"/>
    <s v="MAGDALENA"/>
    <s v="SANTA MARTA"/>
    <s v="SANTA MARTA"/>
    <s v="PLAYA SALGUERO"/>
    <s v="C4550"/>
    <n v="65003530"/>
    <x v="5494"/>
    <s v="DISTRIBUCION + ALUMBRADO PUBLICO"/>
    <s v="MAXWELL"/>
    <s v="RED TRENZADA"/>
    <s v="GAI304"/>
    <x v="20"/>
    <n v="50"/>
    <x v="0"/>
    <s v="MACRO SIN CSMO"/>
    <n v="0"/>
    <n v="4350"/>
    <n v="0"/>
    <n v="11"/>
    <n v="13"/>
    <n v="-4350"/>
    <n v="0"/>
    <n v="0"/>
  </r>
  <r>
    <n v="202001"/>
    <s v="ATLANTICO NORTE"/>
    <s v="BARRANQUILLA"/>
    <s v="BARRANQUILLA"/>
    <s v="SANTO DOMINGO DE GUZMAN"/>
    <s v="A8502"/>
    <n v="65705525"/>
    <x v="5495"/>
    <s v="DISTRIBUCION + ALUMBRADO PUBLICO"/>
    <s v="MAXWELL"/>
    <s v="RED TRENZADA"/>
    <s v="CDL303"/>
    <x v="19"/>
    <n v="75"/>
    <x v="0"/>
    <s v="MACRO SIN CSMO"/>
    <n v="0"/>
    <n v="50965"/>
    <n v="0"/>
    <n v="150"/>
    <n v="161"/>
    <n v="-50965"/>
    <n v="0"/>
    <n v="-34.880000000000003"/>
  </r>
  <r>
    <n v="202001"/>
    <s v="ATLANTICO NORTE"/>
    <s v="BARRANQUILLA"/>
    <s v="BARRANQUILLA"/>
    <s v="LA CONCEPCION"/>
    <s v="A8512"/>
    <n v="65750010"/>
    <x v="5496"/>
    <s v="DISTRIBUCION + ALUMBRADO PUBLICO"/>
    <s v="SIN DEFINIR"/>
    <s v="RED TRENZADA"/>
    <s v="OAS311"/>
    <x v="16"/>
    <n v="50"/>
    <x v="4"/>
    <s v="Con balance"/>
    <n v="9232"/>
    <n v="6960"/>
    <n v="171"/>
    <n v="12"/>
    <n v="12"/>
    <n v="2101"/>
    <n v="22.76"/>
    <n v="-2525.65"/>
  </r>
  <r>
    <n v="202001"/>
    <s v="ATLANTICO NORTE"/>
    <s v="BARRANQUILLA"/>
    <s v="BARRANQUILLA"/>
    <s v="EVARISTO SOURDIS"/>
    <s v="A8603"/>
    <n v="65748132"/>
    <x v="5497"/>
    <s v="DISTRIBUCION + ALUMBRADO PUBLICO"/>
    <s v="MAXWELL"/>
    <s v="RED TRENZADA"/>
    <s v="CDL304"/>
    <x v="5"/>
    <n v="75"/>
    <x v="0"/>
    <s v="MACRO SIN CSMO"/>
    <n v="0"/>
    <n v="33574"/>
    <n v="0"/>
    <n v="100"/>
    <n v="103"/>
    <n v="-33574"/>
    <n v="0"/>
    <n v="0"/>
  </r>
  <r>
    <n v="202001"/>
    <s v="ATLANTICO NORTE"/>
    <s v="BARRANQUILLA"/>
    <s v="BARRANQUILLA"/>
    <s v="LOS NOGALES"/>
    <s v="A8646"/>
    <n v="65201551"/>
    <x v="5498"/>
    <s v="DISTRIBUCION + ALUMBRADO PUBLICO"/>
    <s v="SIN DEFINIR"/>
    <s v="RED TRENZADA"/>
    <s v="NBQ306"/>
    <x v="4"/>
    <n v="50"/>
    <x v="0"/>
    <s v="MACRO SIN CSMO"/>
    <n v="0"/>
    <n v="9174"/>
    <n v="0"/>
    <n v="20"/>
    <n v="20"/>
    <n v="-9174"/>
    <n v="0"/>
    <n v="-755.58"/>
  </r>
  <r>
    <n v="202001"/>
    <s v="ATLANTICO NORTE"/>
    <s v="BARRANQUILLA"/>
    <s v="BARRANQUILLA"/>
    <s v="CIUDAD JARDIN"/>
    <s v="B1295"/>
    <n v="65202178"/>
    <x v="5499"/>
    <s v="DISTRIBUCION + ALUMBRADO PUBLICO"/>
    <s v="SIN DEFINIR"/>
    <s v="RED TRENZADA"/>
    <s v="SIL306"/>
    <x v="4"/>
    <n v="75"/>
    <x v="0"/>
    <s v="MACRO SIN CSMO"/>
    <n v="0"/>
    <n v="18546"/>
    <n v="0"/>
    <n v="45"/>
    <n v="47"/>
    <n v="-18546"/>
    <n v="0"/>
    <n v="0"/>
  </r>
  <r>
    <n v="202001"/>
    <s v="ATLANTICO NORTE"/>
    <s v="SOLEDAD"/>
    <s v="SOLEDAD"/>
    <s v="VILLA KATANGA"/>
    <s v="B1306"/>
    <n v="65768341"/>
    <x v="5500"/>
    <s v="DISTRIBUCION + ALUMBRADO PUBLICO"/>
    <s v="SIN DEFINIR"/>
    <s v="RED TRENZADA"/>
    <s v="VTE312"/>
    <x v="8"/>
    <n v="50"/>
    <x v="3"/>
    <s v="Con balance"/>
    <n v="7200"/>
    <n v="15191"/>
    <n v="113"/>
    <n v="49"/>
    <n v="51"/>
    <n v="-8104"/>
    <n v="-112.56"/>
    <n v="-439.51"/>
  </r>
  <r>
    <n v="202001"/>
    <s v="ATLANTICO NORTE"/>
    <s v="SOLEDAD"/>
    <s v="SOLEDAD"/>
    <s v="VILLA KATANGA"/>
    <s v="B1308"/>
    <n v="65768338"/>
    <x v="5501"/>
    <s v="DISTRIBUCION + ALUMBRADO PUBLICO"/>
    <s v="SIN DEFINIR"/>
    <s v="RED TRENZADA"/>
    <s v="VTE312"/>
    <x v="8"/>
    <n v="75"/>
    <x v="3"/>
    <s v="Con balance"/>
    <n v="9176"/>
    <n v="24623"/>
    <n v="283"/>
    <n v="79"/>
    <n v="83"/>
    <n v="-15730"/>
    <n v="-171.41"/>
    <n v="-61.26"/>
  </r>
  <r>
    <n v="202001"/>
    <s v="ATLANTICO NORTE"/>
    <s v="SOLEDAD"/>
    <s v="SOLEDAD"/>
    <s v="VILLA KATANGA"/>
    <s v="B1311"/>
    <n v="65768345"/>
    <x v="5502"/>
    <s v="DISTRIBUCION + ALUMBRADO PUBLICO"/>
    <s v="MAXWELL"/>
    <s v="RED TRENZADA"/>
    <s v="VTE312"/>
    <x v="8"/>
    <n v="25"/>
    <x v="0"/>
    <s v="MACRO SIN CSMO"/>
    <n v="0"/>
    <n v="14702"/>
    <n v="0"/>
    <n v="45"/>
    <n v="45"/>
    <n v="-14702"/>
    <n v="0"/>
    <n v="0"/>
  </r>
  <r>
    <n v="202001"/>
    <s v="ATLANTICO NORTE"/>
    <s v="SOLEDAD"/>
    <s v="SOLEDAD"/>
    <s v="VILLA LAS MORAS"/>
    <s v="B1317"/>
    <n v="65728362"/>
    <x v="5503"/>
    <s v="DISTRIBUCION + ALUMBRADO PUBLICO"/>
    <s v="SIN DEFINIR"/>
    <s v="RED TRENZADA"/>
    <s v="VTE312"/>
    <x v="8"/>
    <n v="75"/>
    <x v="5"/>
    <s v="Con balance"/>
    <n v="20224"/>
    <n v="17288"/>
    <n v="255"/>
    <n v="75"/>
    <n v="81"/>
    <n v="2680"/>
    <n v="13.25"/>
    <n v="-12.99"/>
  </r>
  <r>
    <n v="202001"/>
    <s v="ATLANTICO NORTE"/>
    <s v="SOLEDAD"/>
    <s v="SOLEDAD"/>
    <s v="LA CENTRAL"/>
    <s v="B1412"/>
    <n v="65764404"/>
    <x v="5504"/>
    <s v="DISTRIBUCION + ALUMBRADO PUBLICO"/>
    <s v="MAXWELL"/>
    <s v="RED TRENZADA"/>
    <s v="CRC302"/>
    <x v="8"/>
    <n v="50"/>
    <x v="4"/>
    <s v="Con balance"/>
    <n v="16200"/>
    <n v="12172"/>
    <n v="0"/>
    <n v="44"/>
    <n v="46"/>
    <n v="4028"/>
    <n v="24.87"/>
    <n v="-527.59"/>
  </r>
  <r>
    <n v="202001"/>
    <s v="MAGDALENA"/>
    <s v="SANTA MARTA"/>
    <s v="SANTA MARTA"/>
    <s v="LIBERTADOR"/>
    <s v="B9960"/>
    <n v="65003852"/>
    <x v="5505"/>
    <s v="DISTRIBUCION + ALUMBRADO PUBLICO"/>
    <s v="MAXWELL"/>
    <s v="RED TRENZADA"/>
    <s v="LBT308"/>
    <x v="0"/>
    <n v="75"/>
    <x v="0"/>
    <s v="MACRO SIN CSMO"/>
    <n v="0"/>
    <n v="19027"/>
    <n v="0"/>
    <n v="74"/>
    <n v="78"/>
    <n v="-19027"/>
    <n v="0"/>
    <n v="0"/>
  </r>
  <r>
    <n v="202001"/>
    <s v="MAGDALENA"/>
    <s v="SANTA MARTA"/>
    <s v="SANTA MARTA"/>
    <s v="BURUCUCA"/>
    <s v="B9971"/>
    <n v="65723429"/>
    <x v="5506"/>
    <s v="DISTRIBUCION + ALUMBRADO PUBLICO"/>
    <s v="MAXWELL"/>
    <s v="RED TRENZADA"/>
    <s v="LBT308"/>
    <x v="0"/>
    <n v="75"/>
    <x v="0"/>
    <s v="MACRO SIN CSMO"/>
    <n v="0"/>
    <n v="10436"/>
    <n v="0"/>
    <n v="36"/>
    <n v="36"/>
    <n v="-10436"/>
    <n v="0"/>
    <n v="0"/>
  </r>
  <r>
    <n v="202001"/>
    <s v="MAGDALENA"/>
    <s v="SANTA MARTA"/>
    <s v="SANTA MARTA"/>
    <s v="FLORIDA"/>
    <s v="B9988"/>
    <n v="65003966"/>
    <x v="5507"/>
    <s v="DISTRIBUCION"/>
    <s v="MAXWELL"/>
    <s v="RED TRENZADA"/>
    <s v="LBT307"/>
    <x v="0"/>
    <n v="75"/>
    <x v="0"/>
    <s v="MACRO SIN CSMO"/>
    <n v="0"/>
    <n v="14300"/>
    <n v="0"/>
    <n v="16"/>
    <n v="20"/>
    <n v="-14300"/>
    <n v="0"/>
    <n v="0"/>
  </r>
  <r>
    <n v="202001"/>
    <s v="MAGDALENA"/>
    <s v="SANTA MARTA"/>
    <s v="SANTA MARTA"/>
    <s v="VILLA MARBELLA"/>
    <s v="B9996"/>
    <n v="65003193"/>
    <x v="5508"/>
    <s v="DISTRIBUCION + ALUMBRADO PUBLICO"/>
    <s v="MAXWELL"/>
    <s v="RED TRENZADA"/>
    <s v="SMT304"/>
    <x v="10"/>
    <n v="150"/>
    <x v="7"/>
    <s v="Con balance"/>
    <n v="310176"/>
    <n v="31461"/>
    <n v="700"/>
    <n v="97"/>
    <n v="104"/>
    <n v="278015"/>
    <n v="89.63"/>
    <n v="-85.03"/>
  </r>
  <r>
    <n v="202001"/>
    <s v="ATLANTICO NORTE"/>
    <s v="BARRANQUILLA"/>
    <s v="BARRANQUILLA"/>
    <s v="VILLA FLOR"/>
    <s v="C0029"/>
    <n v="65203343"/>
    <x v="5509"/>
    <s v="DISTRIBUCION + ALUMBRADO PUBLICO"/>
    <s v="MAXWELL"/>
    <s v="RED TRENZADA"/>
    <s v="CDL306"/>
    <x v="19"/>
    <n v="75"/>
    <x v="0"/>
    <s v="MACRO SIN CSMO"/>
    <n v="0"/>
    <n v="24094"/>
    <n v="0"/>
    <n v="67"/>
    <n v="67"/>
    <n v="-24094"/>
    <n v="0"/>
    <n v="26.38"/>
  </r>
  <r>
    <n v="202001"/>
    <s v="ATLANTICO NORTE"/>
    <s v="BARRANQUILLA"/>
    <s v="BARRANQUILLA"/>
    <s v="SAN ROQUE"/>
    <s v="C0227"/>
    <n v="65208122"/>
    <x v="5510"/>
    <s v="DISTRIBUCION + ALUMBRADO PUBLICO"/>
    <s v="SIN DEFINIR"/>
    <s v="RED TRENZADA"/>
    <s v="CTR310"/>
    <x v="33"/>
    <n v="75"/>
    <x v="4"/>
    <s v="Con balance"/>
    <n v="15000"/>
    <n v="10039"/>
    <n v="74"/>
    <n v="33"/>
    <n v="37"/>
    <n v="4887"/>
    <n v="32.58"/>
    <n v="6.92"/>
  </r>
  <r>
    <n v="202001"/>
    <s v="ATLANTICO NORTE"/>
    <s v="BARRANQUILLA"/>
    <s v="BARRANQUILLA"/>
    <s v="URB  EL MODERNO"/>
    <s v="C0778"/>
    <n v="65703478"/>
    <x v="5511"/>
    <s v="DISTRIBUCION + ALUMBRADO PUBLICO"/>
    <s v="SIN DEFINIR"/>
    <s v="RED ABIERTA"/>
    <s v="VTE315"/>
    <x v="18"/>
    <n v="75"/>
    <x v="0"/>
    <s v="MACRO SIN CSMO"/>
    <n v="0"/>
    <n v="15306"/>
    <n v="137"/>
    <n v="65"/>
    <n v="68"/>
    <n v="-15443"/>
    <n v="0"/>
    <n v="0"/>
  </r>
  <r>
    <n v="202001"/>
    <s v="MAGDALENA"/>
    <s v="SANTA MARTA"/>
    <s v="SANTA MARTA"/>
    <s v="URB NUEVO MILENIO"/>
    <s v="C4999"/>
    <n v="65744387"/>
    <x v="5512"/>
    <s v="DISTRIBUCION + ALUMBRADO PUBLICO"/>
    <s v="MAXWELL"/>
    <s v="RED TRENZADA"/>
    <s v="BON303"/>
    <x v="2"/>
    <n v="75"/>
    <x v="0"/>
    <s v="MACRO SIN CSMO"/>
    <n v="0"/>
    <n v="5513"/>
    <n v="0"/>
    <n v="16"/>
    <n v="18"/>
    <n v="-5513"/>
    <n v="0"/>
    <n v="0"/>
  </r>
  <r>
    <n v="202001"/>
    <s v="MAGDALENA"/>
    <s v="SANTA MARTA"/>
    <s v="SANTA MARTA"/>
    <s v="EL PANDO"/>
    <s v="C5058"/>
    <n v="65749375"/>
    <x v="5513"/>
    <s v="DISTRIBUCION + ALUMBRADO PUBLICO"/>
    <s v="SIN DEFINIR"/>
    <s v="RED TRENZADA"/>
    <s v="SMT306"/>
    <x v="10"/>
    <n v="50"/>
    <x v="4"/>
    <s v="Con balance"/>
    <n v="13163"/>
    <n v="10537"/>
    <n v="313"/>
    <n v="34"/>
    <n v="36"/>
    <n v="2313"/>
    <n v="17.57"/>
    <n v="-157.44"/>
  </r>
  <r>
    <n v="202001"/>
    <s v="ATLANTICO NORTE"/>
    <s v="SOLEDAD"/>
    <s v="SOLEDAD"/>
    <s v="VISTA HERMOSA"/>
    <s v="C5091"/>
    <n v="65216082"/>
    <x v="5514"/>
    <s v="DISTRIBUCION + ALUMBRADO PUBLICO"/>
    <s v="RYMEL"/>
    <s v="RED ABIERTA"/>
    <s v="UNI321"/>
    <x v="36"/>
    <n v="50"/>
    <x v="0"/>
    <s v="MACRO SIN CSMO"/>
    <n v="0"/>
    <n v="14765"/>
    <n v="0"/>
    <n v="65"/>
    <n v="67"/>
    <n v="-14765"/>
    <n v="0"/>
    <n v="0"/>
  </r>
  <r>
    <n v="202001"/>
    <s v="MAGDALENA"/>
    <s v="SANTA MARTA"/>
    <s v="SANTA MARTA"/>
    <s v="RODADERO"/>
    <s v="C5111"/>
    <n v="65003443"/>
    <x v="5515"/>
    <s v="DISTRIBUCION"/>
    <s v="MAXWELL"/>
    <s v="RED TRENZADA"/>
    <s v="GAI304"/>
    <x v="20"/>
    <n v="75"/>
    <x v="0"/>
    <s v="MACRO SIN CSMO"/>
    <n v="0"/>
    <n v="1317"/>
    <n v="0"/>
    <n v="7"/>
    <n v="12"/>
    <n v="-1317"/>
    <n v="0"/>
    <n v="-454.89"/>
  </r>
  <r>
    <n v="202001"/>
    <s v="MAGDALENA"/>
    <s v="SANTA MARTA"/>
    <s v="SANTA MARTA"/>
    <s v="EL PANDO"/>
    <s v="C5115"/>
    <n v="65743827"/>
    <x v="5516"/>
    <s v="DISTRIBUCION + ALUMBRADO PUBLICO"/>
    <s v="MAXWELL"/>
    <s v="RED TRENZADA"/>
    <s v="SMT306"/>
    <x v="10"/>
    <n v="25"/>
    <x v="2"/>
    <s v="Con balance"/>
    <n v="349839"/>
    <n v="6729"/>
    <n v="201"/>
    <n v="20"/>
    <n v="20"/>
    <n v="342909"/>
    <n v="98.02"/>
    <n v="66.37"/>
  </r>
  <r>
    <n v="202001"/>
    <s v="MAGDALENA"/>
    <s v="SANTA MARTA"/>
    <s v="SANTA MARTA"/>
    <s v="GAIRA"/>
    <s v="C5136"/>
    <n v="65003624"/>
    <x v="5517"/>
    <s v="DISTRIBUCION"/>
    <s v="MAXWELL"/>
    <s v="RED TRENZADA"/>
    <s v="GAI302"/>
    <x v="28"/>
    <n v="75"/>
    <x v="2"/>
    <s v="Con balance"/>
    <n v="390848"/>
    <n v="5216"/>
    <n v="0"/>
    <n v="21"/>
    <n v="22"/>
    <n v="385632"/>
    <n v="98.67"/>
    <n v="97.53"/>
  </r>
  <r>
    <n v="202001"/>
    <s v="ATLANTICO NORTE"/>
    <s v="BARRANQUILLA"/>
    <s v="BARRANQUILLA"/>
    <s v="SAN FELIPE"/>
    <s v="A8650"/>
    <n v="65210426"/>
    <x v="5518"/>
    <s v="DISTRIBUCION + ALUMBRADO PUBLICO"/>
    <s v="SIN DEFINIR"/>
    <s v="RED ABIERTA"/>
    <s v="SIL305"/>
    <x v="6"/>
    <s v="37.5"/>
    <x v="6"/>
    <s v="Con balance"/>
    <n v="4582"/>
    <n v="4822"/>
    <n v="28"/>
    <n v="18"/>
    <n v="20"/>
    <n v="-268"/>
    <n v="-5.85"/>
    <n v="-2321.39"/>
  </r>
  <r>
    <n v="202001"/>
    <s v="ATLANTICO NORTE"/>
    <s v="BARRANQUILLA"/>
    <s v="BARRANQUILLA"/>
    <s v="CARLOS MEISEL"/>
    <s v="A8664"/>
    <n v="65750684"/>
    <x v="5519"/>
    <s v="DISTRIBUCION + ALUMBRADO PUBLICO"/>
    <s v="MAXWELL"/>
    <s v="RED TRENZADA"/>
    <s v="SIL305"/>
    <x v="6"/>
    <n v="50"/>
    <x v="0"/>
    <s v="MACRO SIN CSMO"/>
    <n v="0"/>
    <n v="11107"/>
    <n v="0"/>
    <n v="39"/>
    <n v="40"/>
    <n v="-11107"/>
    <n v="0"/>
    <n v="-61.28"/>
  </r>
  <r>
    <n v="202001"/>
    <s v="ATLANTICO NORTE"/>
    <s v="BARRANQUILLA"/>
    <s v="BARRANQUILLA"/>
    <s v="SAN FELIPE"/>
    <s v="A8682"/>
    <n v="65210431"/>
    <x v="5520"/>
    <s v="DISTRIBUCION + ALUMBRADO PUBLICO"/>
    <s v="MAXWELL"/>
    <s v="RED TRENZADA"/>
    <s v="SIL305"/>
    <x v="6"/>
    <n v="50"/>
    <x v="0"/>
    <s v="MACRO SIN CSMO"/>
    <n v="0"/>
    <n v="8493"/>
    <n v="259"/>
    <n v="35"/>
    <n v="38"/>
    <n v="-8752"/>
    <n v="0"/>
    <n v="0"/>
  </r>
  <r>
    <n v="202001"/>
    <s v="ATLANTICO SUR"/>
    <s v="MALAMBO"/>
    <s v="MALAMBO"/>
    <s v="BELLAVISTA"/>
    <s v="A8712"/>
    <n v="65215130"/>
    <x v="5521"/>
    <s v="DISTRIBUCION + ALUMBRADO PUBLICO"/>
    <s v="MAXWELL"/>
    <s v="RED TRENZADA"/>
    <s v="MLB313"/>
    <x v="67"/>
    <n v="75"/>
    <x v="5"/>
    <s v="Con balance"/>
    <n v="27512"/>
    <n v="25921"/>
    <n v="780"/>
    <n v="66"/>
    <n v="68"/>
    <n v="811"/>
    <n v="2.95"/>
    <n v="-631.82000000000005"/>
  </r>
  <r>
    <n v="202001"/>
    <s v="ATLANTICO NORTE"/>
    <s v="BARRANQUILLA"/>
    <s v="BARRANQUILLA"/>
    <s v="EL CAMPITO"/>
    <s v="A8717"/>
    <n v="65212595"/>
    <x v="5522"/>
    <s v="DISTRIBUCION + ALUMBRADO PUBLICO"/>
    <s v="SIN DEFINIR"/>
    <s v="RED ABIERTA"/>
    <s v="UNI311"/>
    <x v="19"/>
    <n v="75"/>
    <x v="5"/>
    <s v="Con balance"/>
    <n v="21545"/>
    <n v="20908"/>
    <n v="148"/>
    <n v="76"/>
    <n v="83"/>
    <n v="489"/>
    <n v="2.27"/>
    <n v="-885.64"/>
  </r>
  <r>
    <n v="202001"/>
    <s v="ATLANTICO NORTE"/>
    <s v="BARRANQUILLA"/>
    <s v="BARRANQUILLA"/>
    <s v="LA UNION"/>
    <s v="A8725"/>
    <n v="65212601"/>
    <x v="5523"/>
    <s v="DISTRIBUCION + ALUMBRADO PUBLICO"/>
    <s v="SIN DEFINIR"/>
    <s v="RED TRENZADA"/>
    <s v="UNI311"/>
    <x v="19"/>
    <n v="50"/>
    <x v="0"/>
    <s v="MACRO SIN CSMO"/>
    <n v="0"/>
    <n v="12230"/>
    <n v="0"/>
    <n v="37"/>
    <n v="39"/>
    <n v="-12230"/>
    <n v="0"/>
    <n v="0"/>
  </r>
  <r>
    <n v="202001"/>
    <s v="ATLANTICO NORTE"/>
    <s v="BARRANQUILLA"/>
    <s v="BARRANQUILLA"/>
    <s v="ALTOS DE RIOMAR"/>
    <s v="A8735"/>
    <n v="65206523"/>
    <x v="5524"/>
    <s v="DISTRIBUCION"/>
    <s v="SIN DEFINIR"/>
    <s v="TIPO RED BT SUBTERRANEA"/>
    <s v="RIM313"/>
    <x v="9"/>
    <n v="50"/>
    <x v="6"/>
    <s v="Con balance"/>
    <n v="4856"/>
    <n v="5203"/>
    <n v="0"/>
    <n v="7"/>
    <n v="7"/>
    <n v="-348"/>
    <n v="-7.16"/>
    <n v="-35.07"/>
  </r>
  <r>
    <n v="202001"/>
    <s v="ATLANTICO NORTE"/>
    <s v="BARRANQUILLA"/>
    <s v="BARRANQUILLA"/>
    <s v="ALTOS DE RIOMAR"/>
    <s v="A8736"/>
    <n v="65721410"/>
    <x v="5525"/>
    <s v="DISTRIBUCION + ALUMBRADO PUBLICO"/>
    <s v="SIN DEFINIR"/>
    <s v="RED ABIERTA"/>
    <s v="RIM313"/>
    <x v="9"/>
    <n v="75"/>
    <x v="5"/>
    <s v="Con balance"/>
    <n v="16619"/>
    <n v="15597"/>
    <n v="99"/>
    <n v="16"/>
    <n v="16"/>
    <n v="923"/>
    <n v="5.55"/>
    <n v="-29"/>
  </r>
  <r>
    <n v="202001"/>
    <s v="ATLANTICO NORTE"/>
    <s v="BARRANQUILLA"/>
    <s v="CGTO JUAN MINA"/>
    <s v="No Disponible"/>
    <s v="A8787"/>
    <n v="65763212"/>
    <x v="5526"/>
    <s v="DISTRIBUCION + ALUMBRADO PUBLICO"/>
    <s v="MAXWELL"/>
    <s v="RED TRENZADA"/>
    <s v="JMN302"/>
    <x v="24"/>
    <n v="25"/>
    <x v="1"/>
    <s v="Con balance"/>
    <n v="11564"/>
    <n v="6113"/>
    <n v="119"/>
    <n v="18"/>
    <n v="24"/>
    <n v="5332"/>
    <n v="46.11"/>
    <n v="-898.1"/>
  </r>
  <r>
    <n v="202001"/>
    <s v="ATLANTICO NORTE"/>
    <s v="BARRANQUILLA"/>
    <s v="BARRANQUILLA"/>
    <s v="NUEVA COLOMBIA"/>
    <s v="A8803"/>
    <n v="65754910"/>
    <x v="5527"/>
    <s v="DISTRIBUCION"/>
    <s v="MAXWELL"/>
    <s v="RED TRENZADA"/>
    <s v="SIL305"/>
    <x v="6"/>
    <n v="25"/>
    <x v="1"/>
    <s v="Con balance"/>
    <n v="16763"/>
    <n v="8839"/>
    <n v="0"/>
    <n v="46"/>
    <n v="46"/>
    <n v="7923"/>
    <n v="47.27"/>
    <n v="37.67"/>
  </r>
  <r>
    <n v="202001"/>
    <s v="ATLANTICO NORTE"/>
    <s v="BARRANQUILLA"/>
    <s v="BARRANQUILLA"/>
    <s v="NUEVA COLOMBIA"/>
    <s v="A8813"/>
    <n v="65754881"/>
    <x v="5528"/>
    <s v="DISTRIBUCION"/>
    <s v="SIN DEFINIR"/>
    <s v="RED TRENZADA"/>
    <s v="SIL305"/>
    <x v="6"/>
    <s v="37.5"/>
    <x v="4"/>
    <s v="Con balance"/>
    <n v="8738"/>
    <n v="5828"/>
    <n v="0"/>
    <n v="28"/>
    <n v="38"/>
    <n v="2910"/>
    <n v="33.299999999999997"/>
    <n v="17.329999999999998"/>
  </r>
  <r>
    <n v="202001"/>
    <s v="ATLANTICO NORTE"/>
    <s v="BARRANQUILLA"/>
    <s v="BARRANQUILLA"/>
    <s v="LA CONCEPCION"/>
    <s v="A8827"/>
    <n v="65201388"/>
    <x v="5529"/>
    <s v="DISTRIBUCION + ALUMBRADO PUBLICO"/>
    <s v="SIN DEFINIR"/>
    <s v="RED ABIERTA"/>
    <s v="OAS307"/>
    <x v="29"/>
    <n v="50"/>
    <x v="0"/>
    <s v="MACRO SIN CSMO"/>
    <n v="0"/>
    <n v="5563"/>
    <n v="0"/>
    <n v="2"/>
    <n v="4"/>
    <n v="-5563"/>
    <n v="0"/>
    <n v="0"/>
  </r>
  <r>
    <n v="202001"/>
    <s v="ATLANTICO NORTE"/>
    <s v="BARRANQUILLA"/>
    <s v="BARRANQUILLA"/>
    <s v="LA CONCEPCION"/>
    <s v="A8869"/>
    <n v="65200129"/>
    <x v="5530"/>
    <s v="DISTRIBUCION + ALUMBRADO PUBLICO"/>
    <s v="SIN DEFINIR"/>
    <s v="RED TRENZADA"/>
    <s v="OAS318"/>
    <x v="3"/>
    <n v="75"/>
    <x v="3"/>
    <s v="Con balance"/>
    <n v="7418"/>
    <n v="11320"/>
    <n v="236"/>
    <n v="32"/>
    <n v="38"/>
    <n v="-4138"/>
    <n v="-55.78"/>
    <n v="-120.81"/>
  </r>
  <r>
    <n v="202001"/>
    <s v="ATLANTICO NORTE"/>
    <s v="BARRANQUILLA"/>
    <s v="BARRANQUILLA"/>
    <s v="LOS ROSALES"/>
    <s v="A8898"/>
    <n v="65768485"/>
    <x v="5531"/>
    <s v="DISTRIBUCION + ALUMBRADO PUBLICO"/>
    <s v="MAXWELL"/>
    <s v="RED TRENZADA"/>
    <s v="UNI309"/>
    <x v="25"/>
    <n v="75"/>
    <x v="0"/>
    <s v="MACRO SIN CSMO"/>
    <n v="0"/>
    <n v="16094"/>
    <n v="0"/>
    <n v="63"/>
    <n v="66"/>
    <n v="-16094"/>
    <n v="0"/>
    <n v="0"/>
  </r>
  <r>
    <n v="202001"/>
    <s v="ATLANTICO NORTE"/>
    <s v="SOLEDAD"/>
    <s v="SOLEDAD"/>
    <s v="LA CENTRAL"/>
    <s v="B1437"/>
    <n v="65767941"/>
    <x v="5532"/>
    <s v="DISTRIBUCION + ALUMBRADO PUBLICO"/>
    <s v="SIN DEFINIR"/>
    <s v="RED TRENZADA"/>
    <s v="CRC302"/>
    <x v="8"/>
    <s v="37.5"/>
    <x v="3"/>
    <s v="Con balance"/>
    <n v="7624"/>
    <n v="8584"/>
    <n v="0"/>
    <n v="29"/>
    <n v="29"/>
    <n v="-960"/>
    <n v="-12.59"/>
    <n v="-37.6"/>
  </r>
  <r>
    <n v="202001"/>
    <s v="ATLANTICO NORTE"/>
    <s v="SOLEDAD"/>
    <s v="SOLEDAD"/>
    <s v="LA CENTRAL"/>
    <s v="B1441"/>
    <n v="65767934"/>
    <x v="5533"/>
    <s v="DISTRIBUCION + ALUMBRADO PUBLICO"/>
    <s v="MAXWELL"/>
    <s v="RED TRENZADA"/>
    <s v="CRC302"/>
    <x v="8"/>
    <s v="37.5"/>
    <x v="0"/>
    <s v="MACRO SIN CSMO"/>
    <n v="0"/>
    <n v="11934"/>
    <n v="0"/>
    <n v="30"/>
    <n v="30"/>
    <n v="-11934"/>
    <n v="0"/>
    <n v="0"/>
  </r>
  <r>
    <n v="202001"/>
    <s v="ATLANTICO NORTE"/>
    <s v="SOLEDAD"/>
    <s v="SOLEDAD"/>
    <s v="LA CENTRAL"/>
    <s v="B1443"/>
    <n v="65767940"/>
    <x v="5534"/>
    <s v="DISTRIBUCION + ALUMBRADO PUBLICO"/>
    <s v="MAXWELL"/>
    <s v="RED TRENZADA"/>
    <s v="CRC302"/>
    <x v="8"/>
    <n v="50"/>
    <x v="0"/>
    <s v="MACRO SIN CSMO"/>
    <n v="0"/>
    <n v="8779"/>
    <n v="0"/>
    <n v="25"/>
    <n v="25"/>
    <n v="-8779"/>
    <n v="0"/>
    <n v="0"/>
  </r>
  <r>
    <n v="202001"/>
    <s v="ATLANTICO NORTE"/>
    <s v="SOLEDAD"/>
    <s v="SOLEDAD"/>
    <s v="LA CENTRAL"/>
    <s v="B1458"/>
    <n v="65765511"/>
    <x v="5535"/>
    <s v="DISTRIBUCION + ALUMBRADO PUBLICO"/>
    <s v="SIN DEFINIR"/>
    <s v="RED TRENZADA"/>
    <s v="CRC302"/>
    <x v="8"/>
    <s v="37.5"/>
    <x v="2"/>
    <s v="Con balance"/>
    <n v="5039100"/>
    <n v="8303"/>
    <n v="117"/>
    <n v="27"/>
    <n v="27"/>
    <n v="5030680"/>
    <n v="99.83"/>
    <n v="99.43"/>
  </r>
  <r>
    <n v="202001"/>
    <s v="ATLANTICO NORTE"/>
    <s v="SOLEDAD"/>
    <s v="SOLEDAD"/>
    <s v="LA CENTRAL"/>
    <s v="B1462"/>
    <n v="65765067"/>
    <x v="5536"/>
    <s v="DISTRIBUCION + ALUMBRADO PUBLICO"/>
    <s v="MAXWELL"/>
    <s v="RED TRENZADA"/>
    <s v="CRC302"/>
    <x v="8"/>
    <s v="37.5"/>
    <x v="0"/>
    <s v="MACRO SIN CSMO"/>
    <n v="0"/>
    <n v="8586"/>
    <n v="0"/>
    <n v="30"/>
    <n v="30"/>
    <n v="-8586"/>
    <n v="0"/>
    <n v="-474.29"/>
  </r>
  <r>
    <n v="202001"/>
    <s v="ATLANTICO NORTE"/>
    <s v="SOLEDAD"/>
    <s v="SOLEDAD"/>
    <s v="LA CENTRAL"/>
    <s v="B1468"/>
    <n v="65765063"/>
    <x v="5537"/>
    <s v="DISTRIBUCION + ALUMBRADO PUBLICO"/>
    <s v="MAXWELL"/>
    <s v="RED TRENZADA"/>
    <s v="CRC302"/>
    <x v="8"/>
    <s v="37.5"/>
    <x v="5"/>
    <s v="Con balance"/>
    <n v="8682"/>
    <n v="8080"/>
    <n v="170"/>
    <n v="33"/>
    <n v="34"/>
    <n v="432"/>
    <n v="4.9800000000000004"/>
    <n v="-235.7"/>
  </r>
  <r>
    <n v="202001"/>
    <s v="ATLANTICO NORTE"/>
    <s v="BARRANQUILLA"/>
    <s v="BARRANQUILLA"/>
    <s v="VEINTE DE JULIO"/>
    <s v="B1482"/>
    <n v="65763752"/>
    <x v="5538"/>
    <s v="DISTRIBUCION + ALUMBRADO PUBLICO"/>
    <s v="MAXWELL"/>
    <s v="RED TRENZADA"/>
    <s v="CDL312"/>
    <x v="7"/>
    <n v="25"/>
    <x v="0"/>
    <s v="MACRO SIN CSMO"/>
    <n v="0"/>
    <n v="7375"/>
    <n v="0"/>
    <n v="30"/>
    <n v="30"/>
    <n v="-7375"/>
    <n v="0"/>
    <n v="0"/>
  </r>
  <r>
    <n v="202001"/>
    <s v="ATLANTICO NORTE"/>
    <s v="BARRANQUILLA"/>
    <s v="BARRANQUILLA"/>
    <s v="LOS GIRASOLES"/>
    <s v="B1499"/>
    <n v="65763734"/>
    <x v="5539"/>
    <s v="DISTRIBUCION + ALUMBRADO PUBLICO"/>
    <s v="RYMEL"/>
    <s v="RED TRENZADA"/>
    <s v="CDL312"/>
    <x v="7"/>
    <n v="75"/>
    <x v="0"/>
    <s v="MACRO SIN CSMO"/>
    <n v="0"/>
    <n v="13927"/>
    <n v="0"/>
    <n v="65"/>
    <n v="70"/>
    <n v="-13927"/>
    <n v="0"/>
    <n v="0"/>
  </r>
  <r>
    <n v="202001"/>
    <s v="ATLANTICO NORTE"/>
    <s v="BARRANQUILLA"/>
    <s v="BARRANQUILLA"/>
    <s v="SAN SALVADOR"/>
    <s v="B1520"/>
    <n v="65205254"/>
    <x v="5540"/>
    <s v="DISTRIBUCION + ALUMBRADO PUBLICO"/>
    <s v="RYMEL"/>
    <s v="RED ABIERTA"/>
    <s v="FLS309"/>
    <x v="29"/>
    <n v="75"/>
    <x v="4"/>
    <s v="Con balance"/>
    <n v="18043"/>
    <n v="12564"/>
    <n v="574"/>
    <n v="44"/>
    <n v="46"/>
    <n v="4905"/>
    <n v="27.18"/>
    <n v="-2.5499999999999998"/>
  </r>
  <r>
    <n v="202001"/>
    <s v="ATLANTICO SUR"/>
    <s v="SANTO TOMAS"/>
    <s v="SANTO TOMAS"/>
    <s v="No Disponible"/>
    <s v="C0979"/>
    <n v="65218546"/>
    <x v="5541"/>
    <s v="DISTRIBUCION + ALUMBRADO PUBLICO"/>
    <s v="MAXWELL"/>
    <s v="RED TRENZADA"/>
    <s v="SBG304"/>
    <x v="48"/>
    <n v="50"/>
    <x v="0"/>
    <s v="MACRO SIN CSMO"/>
    <n v="0"/>
    <n v="11685"/>
    <n v="0"/>
    <n v="33"/>
    <n v="39"/>
    <n v="-11685"/>
    <n v="0"/>
    <n v="0"/>
  </r>
  <r>
    <n v="202001"/>
    <s v="MAGDALENA"/>
    <s v="SANTA MARTA"/>
    <s v="SANTA MARTA"/>
    <s v="ALCAZARES"/>
    <s v="C1181"/>
    <n v="65750071"/>
    <x v="5542"/>
    <s v="DISTRIBUCION"/>
    <s v="MAXWELL"/>
    <s v="RED TRENZADA"/>
    <s v="MAZ308"/>
    <x v="11"/>
    <n v="75"/>
    <x v="0"/>
    <s v="MACRO SIN CSMO"/>
    <n v="0"/>
    <n v="4568"/>
    <n v="0"/>
    <n v="11"/>
    <n v="16"/>
    <n v="-4568"/>
    <n v="0"/>
    <n v="-84.59"/>
  </r>
  <r>
    <n v="202001"/>
    <s v="MAGDALENA"/>
    <s v="SANTA MARTA"/>
    <s v="SANTA MARTA"/>
    <s v="TERRITORIAL"/>
    <s v="C1190"/>
    <n v="65002905"/>
    <x v="5543"/>
    <s v="DISTRIBUCION + ALUMBRADO PUBLICO"/>
    <s v="MAXWELL"/>
    <s v="RED TRENZADA"/>
    <s v="MAZ308"/>
    <x v="11"/>
    <n v="75"/>
    <x v="0"/>
    <s v="MACRO SIN CSMO"/>
    <n v="0"/>
    <n v="18256"/>
    <n v="0"/>
    <n v="27"/>
    <n v="33"/>
    <n v="-18256"/>
    <n v="0"/>
    <n v="0"/>
  </r>
  <r>
    <n v="202001"/>
    <s v="MAGDALENA"/>
    <s v="SANTA MARTA"/>
    <s v="SANTA MARTA"/>
    <s v="NUEVA COLOMBIA"/>
    <s v="C1314"/>
    <n v="65003073"/>
    <x v="5544"/>
    <s v="DISTRIBUCION + ALUMBRADO PUBLICO"/>
    <s v="MAXWELL"/>
    <s v="RED TRENZADA"/>
    <s v="SMT303"/>
    <x v="27"/>
    <n v="75"/>
    <x v="2"/>
    <s v="Con balance"/>
    <n v="2305560"/>
    <n v="56247"/>
    <n v="824"/>
    <n v="180"/>
    <n v="183"/>
    <n v="2248489"/>
    <n v="97.52"/>
    <n v="95.12"/>
  </r>
  <r>
    <n v="202001"/>
    <s v="ATLANTICO NORTE"/>
    <s v="SOLEDAD"/>
    <s v="SOLEDAD"/>
    <s v="LOS BALCANES"/>
    <s v="C1342"/>
    <n v="65763894"/>
    <x v="5545"/>
    <s v="DISTRIBUCION"/>
    <s v="RYMEL"/>
    <s v="RED TRENZADA"/>
    <s v="VTE311"/>
    <x v="14"/>
    <n v="25"/>
    <x v="0"/>
    <s v="MACRO SIN CSMO"/>
    <n v="0"/>
    <n v="7745"/>
    <n v="0"/>
    <n v="42"/>
    <n v="47"/>
    <n v="-7745"/>
    <n v="0"/>
    <n v="0"/>
  </r>
  <r>
    <n v="202001"/>
    <s v="ATLANTICO NORTE"/>
    <s v="SOLEDAD"/>
    <s v="SOLEDAD"/>
    <s v="ZARABANDA"/>
    <s v="C1349"/>
    <n v="65744077"/>
    <x v="5546"/>
    <s v="DISTRIBUCION"/>
    <s v="MAXWELL"/>
    <s v="RED TRENZADA"/>
    <s v="VTE313"/>
    <x v="8"/>
    <n v="75"/>
    <x v="0"/>
    <s v="MACRO SIN CSMO"/>
    <n v="0"/>
    <n v="14634"/>
    <n v="0"/>
    <n v="76"/>
    <n v="82"/>
    <n v="-14634"/>
    <n v="0"/>
    <n v="0"/>
  </r>
  <r>
    <n v="202001"/>
    <s v="MAGDALENA"/>
    <s v="SANTA MARTA"/>
    <s v="SANTA MARTA"/>
    <s v="SAN JOSE"/>
    <s v="C1393"/>
    <n v="65003708"/>
    <x v="5547"/>
    <s v="DISTRIBUCION + ALUMBRADO PUBLICO"/>
    <s v="RYMEL"/>
    <s v="RED TRENZADA"/>
    <s v="MAZ307"/>
    <x v="10"/>
    <n v="25"/>
    <x v="5"/>
    <s v="Con balance"/>
    <n v="11961"/>
    <n v="10383"/>
    <n v="331"/>
    <n v="17"/>
    <n v="18"/>
    <n v="1248"/>
    <n v="10.43"/>
    <n v="16.37"/>
  </r>
  <r>
    <n v="202001"/>
    <s v="MAGDALENA"/>
    <s v="SANTA MARTA"/>
    <s v="SANTA MARTA"/>
    <s v="CUNDI"/>
    <s v="C1398"/>
    <n v="65756638"/>
    <x v="5548"/>
    <s v="DISTRIBUCION + ALUMBRADO PUBLICO"/>
    <s v="MAXWELL"/>
    <s v="RED TRENZADA"/>
    <s v="MAZ307"/>
    <x v="10"/>
    <s v="37.5"/>
    <x v="0"/>
    <s v="MACRO SIN CSMO"/>
    <n v="0"/>
    <n v="5455"/>
    <n v="0"/>
    <n v="14"/>
    <n v="15"/>
    <n v="-5455"/>
    <n v="0"/>
    <n v="0"/>
  </r>
  <r>
    <n v="202001"/>
    <s v="MAGDALENA"/>
    <s v="SANTA MARTA"/>
    <s v="SANTA MARTA"/>
    <s v="SAN JOSE"/>
    <s v="C1399"/>
    <n v="65003707"/>
    <x v="5549"/>
    <s v="DISTRIBUCION + ALUMBRADO PUBLICO"/>
    <s v="MAXWELL"/>
    <s v="RED TRENZADA"/>
    <s v="MAZ307"/>
    <x v="10"/>
    <s v="37.5"/>
    <x v="1"/>
    <s v="Con balance"/>
    <n v="465"/>
    <n v="161"/>
    <n v="0"/>
    <n v="1"/>
    <n v="1"/>
    <n v="304"/>
    <n v="65.34"/>
    <n v="65.400000000000006"/>
  </r>
  <r>
    <n v="202001"/>
    <s v="MAGDALENA"/>
    <s v="SANTA MARTA"/>
    <s v="SANTA MARTA"/>
    <s v="GOENAGA"/>
    <s v="C1421"/>
    <n v="65748966"/>
    <x v="5550"/>
    <s v="DISTRIBUCION"/>
    <s v="MAXWELL"/>
    <s v="RED TRENZADA"/>
    <s v="LBT303"/>
    <x v="11"/>
    <s v="112.5"/>
    <x v="0"/>
    <s v="MACRO SIN CSMO"/>
    <n v="0"/>
    <n v="4973"/>
    <n v="0"/>
    <n v="1"/>
    <n v="13"/>
    <n v="-4973"/>
    <n v="0"/>
    <n v="0"/>
  </r>
  <r>
    <n v="202001"/>
    <s v="MAGDALENA"/>
    <s v="SANTA MARTA"/>
    <s v="SANTA MARTA"/>
    <s v="LAS DELICIAS"/>
    <s v="C1446"/>
    <n v="65003745"/>
    <x v="5551"/>
    <s v="DISTRIBUCION"/>
    <s v="MAXWELL"/>
    <s v="RED TRENZADA"/>
    <s v="LBT303"/>
    <x v="11"/>
    <n v="50"/>
    <x v="1"/>
    <s v="Con balance"/>
    <n v="6910"/>
    <n v="3038"/>
    <n v="223"/>
    <n v="7"/>
    <n v="7"/>
    <n v="3649"/>
    <n v="52.81"/>
    <n v="32.21"/>
  </r>
  <r>
    <n v="202001"/>
    <s v="MAGDALENA"/>
    <s v="SANTA MARTA"/>
    <s v="SANTA MARTA"/>
    <s v="CIUDADELA 29 DE JULIO"/>
    <s v="C5188"/>
    <n v="65750104"/>
    <x v="5552"/>
    <s v="DISTRIBUCION + ALUMBRADO PUBLICO"/>
    <s v="MAXWELL"/>
    <s v="RED TRENZADA"/>
    <s v="MAZ312"/>
    <x v="10"/>
    <n v="50"/>
    <x v="0"/>
    <s v="MACRO SIN CSMO"/>
    <n v="0"/>
    <n v="14154"/>
    <n v="0"/>
    <n v="50"/>
    <n v="51"/>
    <n v="-14154"/>
    <n v="0"/>
    <n v="-54.72"/>
  </r>
  <r>
    <n v="202001"/>
    <s v="MAGDALENA"/>
    <s v="SANTA MARTA"/>
    <s v="SANTA MARTA"/>
    <s v="CIUDADELA 29 DE JULIO"/>
    <s v="C5190"/>
    <n v="65750106"/>
    <x v="5553"/>
    <s v="DISTRIBUCION"/>
    <s v="MAXWELL"/>
    <s v="RED TRENZADA"/>
    <s v="MAZ312"/>
    <x v="10"/>
    <n v="50"/>
    <x v="0"/>
    <s v="MACRO SIN CSMO"/>
    <n v="0"/>
    <n v="13634"/>
    <n v="0"/>
    <n v="57"/>
    <n v="59"/>
    <n v="-13634"/>
    <n v="0"/>
    <n v="-483.55"/>
  </r>
  <r>
    <n v="202001"/>
    <s v="ATLANTICO NORTE"/>
    <s v="BARRANQUILLA"/>
    <s v="BARRANQUILLA"/>
    <s v="EL PRADO"/>
    <s v="A8924"/>
    <n v="65200149"/>
    <x v="5554"/>
    <s v="DISTRIBUCION"/>
    <s v="MAXWELL"/>
    <s v="RED TRENZADA"/>
    <s v="OAS318"/>
    <x v="3"/>
    <n v="50"/>
    <x v="3"/>
    <s v="Con balance"/>
    <n v="982"/>
    <n v="1218"/>
    <n v="0"/>
    <n v="6"/>
    <n v="7"/>
    <n v="-236"/>
    <n v="-24.08"/>
    <n v="-80.17"/>
  </r>
  <r>
    <n v="202001"/>
    <s v="ATLANTICO NORTE"/>
    <s v="BARRANQUILLA"/>
    <s v="BARRANQUILLA"/>
    <s v="LA CONCEPCION"/>
    <s v="A8933"/>
    <n v="65200142"/>
    <x v="5555"/>
    <s v="DISTRIBUCION"/>
    <s v="MAXWELL"/>
    <s v="RED TRENZADA"/>
    <s v="OAS318"/>
    <x v="3"/>
    <n v="75"/>
    <x v="0"/>
    <s v="MACRO SIN CSMO"/>
    <n v="0"/>
    <n v="4716"/>
    <n v="0"/>
    <n v="12"/>
    <n v="12"/>
    <n v="-4716"/>
    <n v="0"/>
    <n v="0"/>
  </r>
  <r>
    <n v="202001"/>
    <s v="ATLANTICO NORTE"/>
    <s v="BARRANQUILLA"/>
    <s v="BARRANQUILLA"/>
    <s v="LA PRADERA"/>
    <s v="A8972"/>
    <n v="65215425"/>
    <x v="5556"/>
    <s v="DISTRIBUCION + ALUMBRADO PUBLICO"/>
    <s v="SIN DEFINIR"/>
    <s v="RED TRENZADA"/>
    <s v="NBQ303"/>
    <x v="24"/>
    <n v="50"/>
    <x v="3"/>
    <s v="Con balance"/>
    <n v="9391"/>
    <n v="12779"/>
    <n v="56"/>
    <n v="24"/>
    <n v="34"/>
    <n v="-3444"/>
    <n v="-36.67"/>
    <n v="-39.31"/>
  </r>
  <r>
    <n v="202001"/>
    <s v="ATLANTICO NORTE"/>
    <s v="BARRANQUILLA"/>
    <s v="BARRANQUILLA"/>
    <s v="CEVILLAR"/>
    <s v="A9045"/>
    <n v="65214644"/>
    <x v="5557"/>
    <s v="DISTRIBUCION + ALUMBRADO PUBLICO"/>
    <s v="SIN DEFINIR"/>
    <s v="RED ABIERTA"/>
    <s v="UNI311"/>
    <x v="19"/>
    <n v="50"/>
    <x v="0"/>
    <s v="MACRO SIN CSMO"/>
    <n v="0"/>
    <n v="23215"/>
    <n v="0"/>
    <n v="87"/>
    <n v="89"/>
    <n v="-23215"/>
    <n v="0"/>
    <n v="0"/>
  </r>
  <r>
    <n v="202001"/>
    <s v="ATLANTICO NORTE"/>
    <s v="BARRANQUILLA"/>
    <s v="BARRANQUILLA"/>
    <s v="LOS ALPES"/>
    <s v="A9053"/>
    <n v="65201748"/>
    <x v="5558"/>
    <s v="DISTRIBUCION"/>
    <s v="MAXWELL"/>
    <s v="RED TRENZADA"/>
    <s v="NBQ306"/>
    <x v="4"/>
    <n v="75"/>
    <x v="3"/>
    <s v="Con balance"/>
    <n v="6185"/>
    <n v="7586"/>
    <n v="0"/>
    <n v="16"/>
    <n v="17"/>
    <n v="-1402"/>
    <n v="-22.66"/>
    <n v="-915.78"/>
  </r>
  <r>
    <n v="202001"/>
    <s v="ATLANTICO NORTE"/>
    <s v="BARRANQUILLA"/>
    <s v="BARRANQUILLA"/>
    <s v="LA CUMBRE"/>
    <s v="A9054"/>
    <n v="65201754"/>
    <x v="5559"/>
    <s v="DISTRIBUCION + ALUMBRADO PUBLICO"/>
    <s v="SIN DEFINIR"/>
    <s v="RED ABIERTA"/>
    <s v="NBQ306"/>
    <x v="4"/>
    <n v="50"/>
    <x v="5"/>
    <s v="Con balance"/>
    <n v="8308"/>
    <n v="6899"/>
    <n v="354"/>
    <n v="15"/>
    <n v="16"/>
    <n v="1055"/>
    <n v="12.69"/>
    <n v="-615.48"/>
  </r>
  <r>
    <n v="202001"/>
    <s v="ATLANTICO NORTE"/>
    <s v="BARRANQUILLA"/>
    <s v="BARRANQUILLA"/>
    <s v="LA CUMBRE"/>
    <s v="A9066"/>
    <n v="65201589"/>
    <x v="5560"/>
    <s v="DISTRIBUCION"/>
    <s v="SIN DEFINIR"/>
    <s v="TIPO RED BT SUBTERRANEA"/>
    <s v="NBQ306"/>
    <x v="4"/>
    <n v="75"/>
    <x v="0"/>
    <s v="MACRO SIN CSMO"/>
    <n v="0"/>
    <n v="2420"/>
    <n v="0"/>
    <n v="8"/>
    <n v="8"/>
    <n v="-2420"/>
    <n v="0"/>
    <n v="0"/>
  </r>
  <r>
    <n v="202001"/>
    <s v="ATLANTICO NORTE"/>
    <s v="SOLEDAD"/>
    <s v="SOLEDAD"/>
    <s v="VILLA ESTADIO"/>
    <s v="B1542"/>
    <n v="65207454"/>
    <x v="5561"/>
    <s v="DISTRIBUCION"/>
    <s v="MAXWELL"/>
    <s v="RED TRENZADA"/>
    <s v="VTE316"/>
    <x v="7"/>
    <n v="75"/>
    <x v="1"/>
    <s v="Con balance"/>
    <n v="38618"/>
    <n v="15867"/>
    <n v="565"/>
    <n v="87"/>
    <n v="90"/>
    <n v="22186"/>
    <n v="57.45"/>
    <n v="42.15"/>
  </r>
  <r>
    <n v="202001"/>
    <s v="ATLANTICO NORTE"/>
    <s v="SOLEDAD"/>
    <s v="SOLEDAD"/>
    <s v="VILLA ESTADIO"/>
    <s v="B1546"/>
    <n v="65207450"/>
    <x v="5562"/>
    <s v="DISTRIBUCION + ALUMBRADO PUBLICO"/>
    <s v="SIN DEFINIR"/>
    <s v="RED ABIERTA"/>
    <s v="VTE316"/>
    <x v="7"/>
    <n v="75"/>
    <x v="5"/>
    <s v="Con balance"/>
    <n v="16582"/>
    <n v="14479"/>
    <n v="462"/>
    <n v="71"/>
    <n v="74"/>
    <n v="1641"/>
    <n v="9.9"/>
    <n v="-13.72"/>
  </r>
  <r>
    <n v="202001"/>
    <s v="ATLANTICO NORTE"/>
    <s v="BARRANQUILLA"/>
    <s v="BARRANQUILLA"/>
    <s v="EVARISTO SOURDIS"/>
    <s v="B1561"/>
    <n v="65748135"/>
    <x v="5563"/>
    <s v="DISTRIBUCION + ALUMBRADO PUBLICO"/>
    <s v="MAXWELL"/>
    <s v="RED TRENZADA"/>
    <s v="CDL304"/>
    <x v="5"/>
    <n v="75"/>
    <x v="0"/>
    <s v="MACRO SIN CSMO"/>
    <n v="0"/>
    <n v="42825"/>
    <n v="226"/>
    <n v="118"/>
    <n v="129"/>
    <n v="-43051"/>
    <n v="0"/>
    <n v="0"/>
  </r>
  <r>
    <n v="202001"/>
    <s v="ATLANTICO NORTE"/>
    <s v="BARRANQUILLA"/>
    <s v="BARRANQUILLA"/>
    <s v="CIUDADELA 20 DE JULIO"/>
    <s v="B1564"/>
    <n v="65207311"/>
    <x v="5564"/>
    <s v="DISTRIBUCION + ALUMBRADO PUBLICO"/>
    <s v="MAXWELL"/>
    <s v="RED TRENZADA"/>
    <s v="VTE363"/>
    <x v="7"/>
    <n v="75"/>
    <x v="0"/>
    <s v="MACRO SIN CSMO"/>
    <n v="0"/>
    <n v="19028"/>
    <n v="0"/>
    <n v="78"/>
    <n v="87"/>
    <n v="-19028"/>
    <n v="0"/>
    <n v="0"/>
  </r>
  <r>
    <n v="202001"/>
    <s v="ATLANTICO NORTE"/>
    <s v="SOLEDAD"/>
    <s v="SOLEDAD"/>
    <s v="EL MANANTIAL (NO USAR)"/>
    <s v="B1806"/>
    <n v="65746053"/>
    <x v="5565"/>
    <s v="DISTRIBUCION + ALUMBRADO PUBLICO"/>
    <s v="MAXWELL"/>
    <s v="RED TRENZADA"/>
    <s v="VTE362"/>
    <x v="8"/>
    <n v="25"/>
    <x v="0"/>
    <s v="MACRO SIN CSMO"/>
    <n v="0"/>
    <n v="8795"/>
    <n v="0"/>
    <n v="47"/>
    <n v="50"/>
    <n v="-8795"/>
    <n v="0"/>
    <n v="0"/>
  </r>
  <r>
    <n v="202001"/>
    <s v="ATLANTICO NORTE"/>
    <s v="SOLEDAD"/>
    <s v="SOLEDAD"/>
    <s v="EL PARQUE 2 ETAPA"/>
    <s v="B1824"/>
    <n v="65204934"/>
    <x v="5566"/>
    <s v="DISTRIBUCION"/>
    <s v="SIN DEFINIR"/>
    <s v="RED ABIERTA"/>
    <s v="VTE317"/>
    <x v="15"/>
    <n v="75"/>
    <x v="0"/>
    <s v="MACRO SIN CSMO"/>
    <n v="0"/>
    <n v="23140"/>
    <n v="0"/>
    <n v="104"/>
    <n v="112"/>
    <n v="-23140"/>
    <n v="0"/>
    <n v="0"/>
  </r>
  <r>
    <n v="202001"/>
    <s v="ATLANTICO NORTE"/>
    <s v="SOLEDAD"/>
    <s v="SOLEDAD"/>
    <s v="VILLA SEVERA"/>
    <s v="B1848"/>
    <n v="65204816"/>
    <x v="5567"/>
    <s v="DISTRIBUCION + ALUMBRADO PUBLICO"/>
    <s v="RYMEL"/>
    <s v="RED ABIERTA"/>
    <s v="VTE317"/>
    <x v="15"/>
    <n v="75"/>
    <x v="5"/>
    <s v="Con balance"/>
    <n v="19200"/>
    <n v="17360"/>
    <n v="384"/>
    <n v="114"/>
    <n v="124"/>
    <n v="1456"/>
    <n v="7.58"/>
    <n v="-934.6"/>
  </r>
  <r>
    <n v="202001"/>
    <s v="ATLANTICO SUR"/>
    <s v="BARANOA"/>
    <s v="CGTO CAMPECHE"/>
    <s v="No Disponible"/>
    <s v="B1849"/>
    <n v="65001736"/>
    <x v="5568"/>
    <s v="DISTRIBUCION + ALUMBRADO PUBLICO"/>
    <s v="MAXWELL"/>
    <s v="RED TRENZADA"/>
    <s v="SAC303"/>
    <x v="83"/>
    <n v="75"/>
    <x v="1"/>
    <s v="Con balance"/>
    <n v="14040"/>
    <n v="6843"/>
    <n v="228"/>
    <n v="26"/>
    <n v="28"/>
    <n v="6969"/>
    <n v="49.64"/>
    <n v="-296.48"/>
  </r>
  <r>
    <n v="202001"/>
    <s v="MAGDALENA"/>
    <s v="SANTA MARTA"/>
    <s v="SANTA MARTA"/>
    <s v="URB EL PI?ON"/>
    <s v="C1486"/>
    <n v="65763144"/>
    <x v="5569"/>
    <s v="DISTRIBUCION"/>
    <s v="MAXWELL"/>
    <s v="RED TRENZADA"/>
    <s v="SMT304"/>
    <x v="10"/>
    <n v="50"/>
    <x v="1"/>
    <s v="Con balance"/>
    <n v="9639"/>
    <n v="4578"/>
    <n v="400"/>
    <n v="17"/>
    <n v="23"/>
    <n v="4661"/>
    <n v="48.35"/>
    <n v="-268.22000000000003"/>
  </r>
  <r>
    <n v="202001"/>
    <s v="MAGDALENA"/>
    <s v="SANTA MARTA"/>
    <s v="SANTA MARTA"/>
    <s v="VILLA DEL MAR"/>
    <s v="C1496"/>
    <n v="65701513"/>
    <x v="5570"/>
    <s v="DISTRIBUCION + ALUMBRADO PUBLICO"/>
    <s v="MAXWELL"/>
    <s v="RED TRENZADA"/>
    <s v="SMT304"/>
    <x v="10"/>
    <n v="75"/>
    <x v="0"/>
    <s v="MACRO SIN CSMO"/>
    <n v="0"/>
    <n v="19578"/>
    <n v="0"/>
    <n v="78"/>
    <n v="84"/>
    <n v="-19578"/>
    <n v="0"/>
    <n v="-921.88"/>
  </r>
  <r>
    <n v="202001"/>
    <s v="MAGDALENA"/>
    <s v="SANTA MARTA"/>
    <s v="SANTA MARTA"/>
    <s v="19 DE ABRIL"/>
    <s v="C1516"/>
    <n v="65005001"/>
    <x v="5571"/>
    <s v="DISTRIBUCION + ALUMBRADO PUBLICO"/>
    <s v="MAXWELL"/>
    <s v="RED TRENZADA"/>
    <s v="SMT302"/>
    <x v="0"/>
    <n v="75"/>
    <x v="2"/>
    <s v="Con balance"/>
    <n v="1179558"/>
    <n v="20543"/>
    <n v="256"/>
    <n v="94"/>
    <n v="100"/>
    <n v="1158759"/>
    <n v="98.24"/>
    <n v="75.62"/>
  </r>
  <r>
    <n v="202001"/>
    <s v="MAGDALENA"/>
    <s v="SANTA MARTA"/>
    <s v="SANTA MARTA"/>
    <s v="LA CONCEPCION 1"/>
    <s v="C1527"/>
    <n v="65005032"/>
    <x v="5572"/>
    <s v="DISTRIBUCION + ALUMBRADO PUBLICO"/>
    <s v="MAXWELL"/>
    <s v="RED TRENZADA"/>
    <s v="SMT302"/>
    <x v="0"/>
    <n v="75"/>
    <x v="0"/>
    <s v="MACRO SIN CSMO"/>
    <n v="0"/>
    <n v="21561"/>
    <n v="0"/>
    <n v="86"/>
    <n v="88"/>
    <n v="-21561"/>
    <n v="0"/>
    <n v="0"/>
  </r>
  <r>
    <n v="202001"/>
    <s v="MAGDALENA"/>
    <s v="SANTA MARTA"/>
    <s v="SANTA MARTA"/>
    <s v="SANTA CLARA"/>
    <s v="C1545"/>
    <n v="65701929"/>
    <x v="5573"/>
    <s v="DISTRIBUCION + ALUMBRADO PUBLICO"/>
    <s v="MAXWELL"/>
    <s v="RED TRENZADA"/>
    <s v="SMT302"/>
    <x v="0"/>
    <n v="75"/>
    <x v="0"/>
    <s v="MACRO SIN CSMO"/>
    <n v="0"/>
    <n v="19493"/>
    <n v="0"/>
    <n v="87"/>
    <n v="95"/>
    <n v="-19493"/>
    <n v="0"/>
    <n v="0"/>
  </r>
  <r>
    <n v="202001"/>
    <s v="MAGDALENA"/>
    <s v="SANTA MARTA"/>
    <s v="SANTA MARTA"/>
    <s v="CURINCA"/>
    <s v="C1549"/>
    <n v="65759735"/>
    <x v="5574"/>
    <s v="DISTRIBUCION + ALUMBRADO PUBLICO"/>
    <s v="MAXWELL"/>
    <s v="RED TRENZADA"/>
    <s v="SMT302"/>
    <x v="0"/>
    <n v="50"/>
    <x v="0"/>
    <s v="MACRO SIN CSMO"/>
    <n v="0"/>
    <n v="6963"/>
    <n v="0"/>
    <n v="33"/>
    <n v="34"/>
    <n v="-6963"/>
    <n v="0"/>
    <n v="0"/>
  </r>
  <r>
    <n v="202001"/>
    <s v="MAGDALENA"/>
    <s v="SANTA MARTA"/>
    <s v="SANTA MARTA"/>
    <s v="MARIA EUGENIA"/>
    <s v="C5342"/>
    <n v="65004245"/>
    <x v="5575"/>
    <s v="DISTRIBUCION + ALUMBRADO PUBLICO"/>
    <s v="MAXWELL"/>
    <s v="RED TRENZADA"/>
    <s v="SMT308"/>
    <x v="10"/>
    <n v="75"/>
    <x v="5"/>
    <s v="Con balance"/>
    <n v="16425"/>
    <n v="11683"/>
    <n v="2718"/>
    <n v="48"/>
    <n v="49"/>
    <n v="2024"/>
    <n v="12.32"/>
    <n v="-533.08000000000004"/>
  </r>
  <r>
    <n v="202001"/>
    <s v="MAGDALENA"/>
    <s v="SANTA MARTA"/>
    <s v="SANTA MARTA"/>
    <s v="CURINCA"/>
    <s v="C5362"/>
    <n v="65759721"/>
    <x v="5576"/>
    <s v="DISTRIBUCION + ALUMBRADO PUBLICO"/>
    <s v="MAXWELL"/>
    <s v="RED TRENZADA"/>
    <s v="SMT302"/>
    <x v="0"/>
    <n v="50"/>
    <x v="0"/>
    <s v="MACRO SIN CSMO"/>
    <n v="0"/>
    <n v="17770"/>
    <n v="0"/>
    <n v="48"/>
    <n v="52"/>
    <n v="-17770"/>
    <n v="0"/>
    <n v="0"/>
  </r>
  <r>
    <n v="202001"/>
    <s v="MAGDALENA"/>
    <s v="SANTA MARTA"/>
    <s v="SANTA MARTA"/>
    <s v="GAIRA"/>
    <s v="C5380"/>
    <n v="65741040"/>
    <x v="5577"/>
    <s v="DISTRIBUCION + ALUMBRADO PUBLICO"/>
    <s v="MAXWELL"/>
    <s v="RED TRENZADA"/>
    <s v="GAI302"/>
    <x v="28"/>
    <n v="50"/>
    <x v="0"/>
    <s v="MACRO SIN CSMO"/>
    <n v="0"/>
    <n v="17709"/>
    <n v="0"/>
    <n v="51"/>
    <n v="55"/>
    <n v="-17709"/>
    <n v="0"/>
    <n v="0"/>
  </r>
  <r>
    <n v="202001"/>
    <s v="MAGDALENA"/>
    <s v="SANTA MARTA"/>
    <s v="SANTA MARTA"/>
    <s v="GAIRA"/>
    <s v="C5388"/>
    <n v="65003572"/>
    <x v="5578"/>
    <s v="DISTRIBUCION + ALUMBRADO PUBLICO"/>
    <s v="MAXWELL"/>
    <s v="RED TRENZADA"/>
    <s v="GAI302"/>
    <x v="28"/>
    <n v="75"/>
    <x v="1"/>
    <s v="Con balance"/>
    <n v="22684"/>
    <n v="10599"/>
    <n v="950"/>
    <n v="37"/>
    <n v="39"/>
    <n v="11135"/>
    <n v="49.09"/>
    <n v="47.21"/>
  </r>
  <r>
    <n v="202001"/>
    <s v="MAGDALENA"/>
    <s v="SANTA MARTA"/>
    <s v="SANTA MARTA"/>
    <s v="GAIRA"/>
    <s v="C5395"/>
    <n v="65764640"/>
    <x v="5579"/>
    <s v="DISTRIBUCION + ALUMBRADO PUBLICO"/>
    <s v="MAXWELL"/>
    <s v="RED TRENZADA"/>
    <s v="GAI302"/>
    <x v="28"/>
    <n v="25"/>
    <x v="2"/>
    <s v="Con balance"/>
    <n v="237066"/>
    <n v="3126"/>
    <n v="184"/>
    <n v="15"/>
    <n v="18"/>
    <n v="233756"/>
    <n v="98.6"/>
    <n v="96.95"/>
  </r>
  <r>
    <n v="202001"/>
    <s v="MAGDALENA"/>
    <s v="SANTA MARTA"/>
    <s v="SANTA MARTA"/>
    <s v="RODADERO"/>
    <s v="C5416"/>
    <n v="65706320"/>
    <x v="5580"/>
    <s v="DISTRIBUCION + ALUMBRADO PUBLICO"/>
    <s v="MAXWELL"/>
    <s v="RED TRENZADA"/>
    <s v="GAI305"/>
    <x v="20"/>
    <n v="75"/>
    <x v="0"/>
    <s v="MACRO SIN CSMO"/>
    <n v="0"/>
    <n v="16958"/>
    <n v="0"/>
    <n v="22"/>
    <n v="26"/>
    <n v="-16958"/>
    <n v="0"/>
    <n v="-7007.06"/>
  </r>
  <r>
    <n v="202001"/>
    <s v="MAGDALENA"/>
    <s v="SANTA MARTA"/>
    <s v="SANTA MARTA"/>
    <s v="PLAYA BLANCA"/>
    <s v="C5429"/>
    <n v="65003350"/>
    <x v="5581"/>
    <s v="DISTRIBUCION + ALUMBRADO PUBLICO"/>
    <s v="SIN DEFINIR"/>
    <s v="RED TRENZADA"/>
    <s v="GAI305"/>
    <x v="20"/>
    <n v="75"/>
    <x v="2"/>
    <s v="Con balance"/>
    <n v="410880"/>
    <n v="14497"/>
    <n v="1086"/>
    <n v="16"/>
    <n v="19"/>
    <n v="395297"/>
    <n v="96.21"/>
    <n v="52.6"/>
  </r>
  <r>
    <n v="202001"/>
    <s v="MAGDALENA"/>
    <s v="SANTA MARTA"/>
    <s v="SANTA MARTA"/>
    <s v="RODADERO"/>
    <s v="C5444"/>
    <n v="65003341"/>
    <x v="5582"/>
    <s v="DISTRIBUCION"/>
    <s v="MAXWELL"/>
    <s v="RED TRENZADA"/>
    <s v="GAI305"/>
    <x v="20"/>
    <n v="160"/>
    <x v="2"/>
    <s v="Con balance"/>
    <n v="482424"/>
    <n v="16775"/>
    <n v="0"/>
    <n v="31"/>
    <n v="32"/>
    <n v="465649"/>
    <n v="96.52"/>
    <n v="60.18"/>
  </r>
  <r>
    <n v="202001"/>
    <s v="MAGDALENA"/>
    <s v="SANTA MARTA"/>
    <s v="SANTA MARTA"/>
    <s v="GAIRA"/>
    <s v="C5456"/>
    <n v="65764349"/>
    <x v="5583"/>
    <s v="DISTRIBUCION + ALUMBRADO PUBLICO"/>
    <s v="MAXWELL"/>
    <s v="RED TRENZADA"/>
    <s v="GAI302"/>
    <x v="28"/>
    <s v="37.5"/>
    <x v="4"/>
    <s v="Con balance"/>
    <n v="12252"/>
    <n v="10231"/>
    <n v="176"/>
    <n v="32"/>
    <n v="32"/>
    <n v="1845"/>
    <n v="15.06"/>
    <n v="14.53"/>
  </r>
  <r>
    <n v="202001"/>
    <s v="ATLANTICO NORTE"/>
    <s v="BARRANQUILLA"/>
    <s v="BARRANQUILLA"/>
    <s v="SAN VICENTE"/>
    <s v="A9122"/>
    <n v="65204754"/>
    <x v="5584"/>
    <s v="DISTRIBUCION"/>
    <s v="MAXWELL"/>
    <s v="RED TRENZADA"/>
    <s v="RIM307"/>
    <x v="30"/>
    <n v="75"/>
    <x v="0"/>
    <s v="MACRO SIN CSMO"/>
    <n v="0"/>
    <n v="1366"/>
    <n v="0"/>
    <n v="1"/>
    <n v="5"/>
    <n v="-1366"/>
    <n v="0"/>
    <n v="0"/>
  </r>
  <r>
    <n v="202001"/>
    <s v="ATLANTICO NORTE"/>
    <s v="BARRANQUILLA"/>
    <s v="BARRANQUILLA"/>
    <s v="SAN VICENTE"/>
    <s v="A9123"/>
    <n v="65204008"/>
    <x v="5585"/>
    <s v="DISTRIBUCION"/>
    <s v="MAXWELL"/>
    <s v="RED TRENZADA"/>
    <s v="RIM307"/>
    <x v="30"/>
    <n v="50"/>
    <x v="0"/>
    <s v="MACRO SIN CSMO"/>
    <n v="0"/>
    <n v="1736"/>
    <n v="0"/>
    <n v="1"/>
    <n v="8"/>
    <n v="-1736"/>
    <n v="0"/>
    <n v="0"/>
  </r>
  <r>
    <n v="202001"/>
    <s v="ATLANTICO NORTE"/>
    <s v="BARRANQUILLA"/>
    <s v="BARRANQUILLA"/>
    <s v="SAN VICENTE"/>
    <s v="A9124"/>
    <n v="65204010"/>
    <x v="5586"/>
    <s v="DISTRIBUCION"/>
    <s v="MAXWELL"/>
    <s v="RED TRENZADA"/>
    <s v="RIM307"/>
    <x v="30"/>
    <n v="75"/>
    <x v="3"/>
    <s v="Con balance"/>
    <n v="3485"/>
    <n v="5330"/>
    <n v="0"/>
    <n v="10"/>
    <n v="11"/>
    <n v="-1845"/>
    <n v="-52.94"/>
    <n v="4.53"/>
  </r>
  <r>
    <n v="202001"/>
    <s v="ATLANTICO NORTE"/>
    <s v="BARRANQUILLA"/>
    <s v="BARRANQUILLA"/>
    <s v="ALTAMIRA"/>
    <s v="A9133"/>
    <n v="65745360"/>
    <x v="5587"/>
    <s v="DISTRIBUCION"/>
    <s v="RYMEL"/>
    <s v="TIPO RED BT SUBTERRANEA"/>
    <s v="RIM307"/>
    <x v="30"/>
    <n v="75"/>
    <x v="0"/>
    <s v="MACRO SIN CSMO"/>
    <n v="0"/>
    <n v="8618"/>
    <n v="0"/>
    <n v="6"/>
    <n v="6"/>
    <n v="-8618"/>
    <n v="0"/>
    <n v="0"/>
  </r>
  <r>
    <n v="202001"/>
    <s v="ATLANTICO NORTE"/>
    <s v="BARRANQUILLA"/>
    <s v="BARRANQUILLA"/>
    <s v="NUEVO HORIZONTE"/>
    <s v="A9147"/>
    <n v="65200361"/>
    <x v="5588"/>
    <s v="DISTRIBUCION"/>
    <s v="SIN DEFINIR"/>
    <s v="RED ABIERTA"/>
    <s v="NBQ302"/>
    <x v="9"/>
    <s v="37.5"/>
    <x v="0"/>
    <s v="MACRO SIN CSMO"/>
    <n v="0"/>
    <n v="11187"/>
    <n v="148"/>
    <n v="18"/>
    <n v="19"/>
    <n v="-11335"/>
    <n v="0"/>
    <n v="0"/>
  </r>
  <r>
    <n v="202001"/>
    <s v="ATLANTICO NORTE"/>
    <s v="BARRANQUILLA"/>
    <s v="BARRANQUILLA"/>
    <s v="LA PRADERA"/>
    <s v="A9229"/>
    <n v="65753140"/>
    <x v="5589"/>
    <s v="DISTRIBUCION"/>
    <s v="SIN DEFINIR"/>
    <s v="RED BT EN EXTREMO DE CRUCETA DE LMT"/>
    <s v="NBQ303"/>
    <x v="24"/>
    <n v="50"/>
    <x v="0"/>
    <s v="MACRO SIN CSMO"/>
    <n v="0"/>
    <n v="35948"/>
    <n v="339"/>
    <n v="95"/>
    <n v="97"/>
    <n v="-36287"/>
    <n v="0"/>
    <n v="0"/>
  </r>
  <r>
    <n v="202001"/>
    <s v="ATLANTICO NORTE"/>
    <s v="BARRANQUILLA"/>
    <s v="BARRANQUILLA"/>
    <s v="LA PRADERA"/>
    <s v="A9232"/>
    <n v="65753143"/>
    <x v="5590"/>
    <s v="DISTRIBUCION"/>
    <s v="MAXWELL"/>
    <s v="RED TRENZADA"/>
    <s v="NBQ303"/>
    <x v="24"/>
    <n v="25"/>
    <x v="0"/>
    <s v="MACRO SIN CSMO"/>
    <n v="0"/>
    <n v="19136"/>
    <n v="368"/>
    <n v="48"/>
    <n v="52"/>
    <n v="-19504"/>
    <n v="0"/>
    <n v="0"/>
  </r>
  <r>
    <n v="202001"/>
    <s v="ATLANTICO NORTE"/>
    <s v="BARRANQUILLA"/>
    <s v="BARRANQUILLA"/>
    <s v="VILLA DEL ESTE"/>
    <s v="A9241"/>
    <n v="65200162"/>
    <x v="5591"/>
    <s v="DISTRIBUCION + ALUMBRADO PUBLICO"/>
    <s v="SIN DEFINIR"/>
    <s v="TIPO RED BT SUBTERRANEA"/>
    <s v="RIM308"/>
    <x v="31"/>
    <n v="50"/>
    <x v="3"/>
    <s v="Con balance"/>
    <n v="147"/>
    <n v="1372"/>
    <n v="0"/>
    <n v="6"/>
    <n v="7"/>
    <n v="-1225"/>
    <n v="-833.42"/>
    <n v="-1575.49"/>
  </r>
  <r>
    <n v="202001"/>
    <s v="ATLANTICO NORTE"/>
    <s v="BARRANQUILLA"/>
    <s v="BARRANQUILLA"/>
    <s v="LA CAMPI?A"/>
    <s v="A9269"/>
    <n v="65200700"/>
    <x v="5592"/>
    <s v="DISTRIBUCION"/>
    <s v="MAXWELL"/>
    <s v="RED TRENZADA"/>
    <s v="RIM310"/>
    <x v="9"/>
    <n v="50"/>
    <x v="6"/>
    <s v="Con balance"/>
    <n v="3080"/>
    <n v="3247"/>
    <n v="0"/>
    <n v="8"/>
    <n v="9"/>
    <n v="-167"/>
    <n v="-5.41"/>
    <n v="-797.13"/>
  </r>
  <r>
    <n v="202001"/>
    <s v="ATLANTICO NORTE"/>
    <s v="BARRANQUILLA"/>
    <s v="BARRANQUILLA"/>
    <s v="GRANADILLO"/>
    <s v="A9277"/>
    <n v="65228081"/>
    <x v="5593"/>
    <s v="DISTRIBUCION + ALUMBRADO PUBLICO"/>
    <s v="SIN DEFINIR"/>
    <s v="TIPO RED BT SUBTERRANEA"/>
    <s v="RIM310"/>
    <x v="9"/>
    <n v="50"/>
    <x v="3"/>
    <s v="Con balance"/>
    <n v="3316"/>
    <n v="5608"/>
    <n v="0"/>
    <n v="6"/>
    <n v="9"/>
    <n v="-2292"/>
    <n v="-69.13"/>
    <n v="-25.2"/>
  </r>
  <r>
    <n v="202001"/>
    <s v="ATLANTICO NORTE"/>
    <s v="BARRANQUILLA"/>
    <s v="BARRANQUILLA"/>
    <s v="LA CAMPI?A"/>
    <s v="A9299"/>
    <n v="65200448"/>
    <x v="5594"/>
    <s v="DISTRIBUCION + ALUMBRADO PUBLICO"/>
    <s v="SIN DEFINIR"/>
    <s v="RED ABIERTA"/>
    <s v="RIM310"/>
    <x v="9"/>
    <n v="50"/>
    <x v="5"/>
    <s v="Con balance"/>
    <n v="5944"/>
    <n v="4828"/>
    <n v="236"/>
    <n v="12"/>
    <n v="13"/>
    <n v="880"/>
    <n v="14.8"/>
    <n v="-262.35000000000002"/>
  </r>
  <r>
    <n v="202001"/>
    <s v="ATLANTICO NORTE"/>
    <s v="BARRANQUILLA"/>
    <s v="BARRANQUILLA"/>
    <s v="LOS ALPES"/>
    <s v="A9300"/>
    <n v="65200426"/>
    <x v="5595"/>
    <s v="DISTRIBUCION"/>
    <s v="MAXWELL"/>
    <s v="RED TRENZADA"/>
    <s v="NBQ302"/>
    <x v="9"/>
    <n v="75"/>
    <x v="5"/>
    <s v="Con balance"/>
    <n v="2954"/>
    <n v="3098"/>
    <n v="0"/>
    <n v="8"/>
    <n v="9"/>
    <n v="-144"/>
    <n v="-4.8600000000000003"/>
    <n v="-1000.62"/>
  </r>
  <r>
    <n v="202001"/>
    <s v="ATLANTICO NORTE"/>
    <s v="SOLEDAD"/>
    <s v="SOLEDAD"/>
    <s v="HIPODROMO"/>
    <s v="B1937"/>
    <n v="65202844"/>
    <x v="5596"/>
    <s v="DISTRIBUCION + ALUMBRADO PUBLICO"/>
    <s v="SIN DEFINIR"/>
    <s v="RED ABIERTA"/>
    <s v="MGD306"/>
    <x v="15"/>
    <n v="75"/>
    <x v="0"/>
    <s v="MACRO SIN CSMO"/>
    <n v="0"/>
    <n v="19275"/>
    <n v="0"/>
    <n v="69"/>
    <n v="69"/>
    <n v="-19275"/>
    <n v="0"/>
    <n v="0"/>
  </r>
  <r>
    <n v="202001"/>
    <s v="ATLANTICO NORTE"/>
    <s v="BARRANQUILLA"/>
    <s v="BARRANQUILLA"/>
    <s v="CIUDADELA 20 DE JULIO"/>
    <s v="B1988"/>
    <n v="65207994"/>
    <x v="5597"/>
    <s v="DISTRIBUCION + ALUMBRADO PUBLICO"/>
    <s v="MAXWELL"/>
    <s v="RED TRENZADA"/>
    <s v="UNI317"/>
    <x v="19"/>
    <n v="75"/>
    <x v="5"/>
    <s v="Con balance"/>
    <n v="19916"/>
    <n v="19538"/>
    <n v="257"/>
    <n v="79"/>
    <n v="80"/>
    <n v="122"/>
    <n v="0.61"/>
    <n v="86.31"/>
  </r>
  <r>
    <n v="202001"/>
    <s v="ATLANTICO NORTE"/>
    <s v="BARRANQUILLA"/>
    <s v="BARRANQUILLA"/>
    <s v="CIUDADELA 20 DE JULIO"/>
    <s v="B1995"/>
    <n v="65208267"/>
    <x v="5598"/>
    <s v="DISTRIBUCION + ALUMBRADO PUBLICO"/>
    <s v="MAXWELL"/>
    <s v="RED TRENZADA"/>
    <s v="UNI317"/>
    <x v="19"/>
    <n v="75"/>
    <x v="1"/>
    <s v="Con balance"/>
    <n v="17652"/>
    <n v="7482"/>
    <n v="100"/>
    <n v="39"/>
    <n v="40"/>
    <n v="10069"/>
    <n v="57.05"/>
    <n v="83.62"/>
  </r>
  <r>
    <n v="202001"/>
    <s v="ATLANTICO NORTE"/>
    <s v="BARRANQUILLA"/>
    <s v="BARRANQUILLA"/>
    <s v="CIUDADELA 20 DE JULIO"/>
    <s v="B1997"/>
    <n v="65208043"/>
    <x v="5599"/>
    <s v="DISTRIBUCION + ALUMBRADO PUBLICO"/>
    <s v="SIN DEFINIR"/>
    <s v="RED TRENZADA"/>
    <s v="UNI317"/>
    <x v="19"/>
    <n v="75"/>
    <x v="4"/>
    <s v="Con balance"/>
    <n v="16839"/>
    <n v="11039"/>
    <n v="113"/>
    <n v="55"/>
    <n v="56"/>
    <n v="5687"/>
    <n v="33.770000000000003"/>
    <n v="87.08"/>
  </r>
  <r>
    <n v="202001"/>
    <s v="ATLANTICO NORTE"/>
    <s v="SOLEDAD"/>
    <s v="SOLEDAD"/>
    <s v="LAS  COLONIAS"/>
    <s v="B2121"/>
    <n v="65207502"/>
    <x v="5600"/>
    <s v="DISTRIBUCION + ALUMBRADO PUBLICO"/>
    <s v="MAXWELL"/>
    <s v="RED TRENZADA"/>
    <s v="VTE314"/>
    <x v="7"/>
    <n v="50"/>
    <x v="5"/>
    <s v="Con balance"/>
    <n v="43359"/>
    <n v="38030"/>
    <n v="368"/>
    <n v="130"/>
    <n v="142"/>
    <n v="4961"/>
    <n v="11.44"/>
    <n v="-32.83"/>
  </r>
  <r>
    <n v="202001"/>
    <s v="ATLANTICO NORTE"/>
    <s v="SOLEDAD"/>
    <s v="SOLEDAD"/>
    <s v="CABRERO"/>
    <s v="B2160"/>
    <n v="65204131"/>
    <x v="5601"/>
    <s v="DISTRIBUCION"/>
    <s v="SIN DEFINIR"/>
    <s v="RED TRENZADA"/>
    <s v="MGD306"/>
    <x v="15"/>
    <n v="75"/>
    <x v="0"/>
    <s v="MACRO SIN CSMO"/>
    <n v="0"/>
    <n v="11003"/>
    <n v="0"/>
    <n v="36"/>
    <n v="36"/>
    <n v="-11003"/>
    <n v="0"/>
    <n v="0"/>
  </r>
  <r>
    <n v="202001"/>
    <s v="ATLANTICO NORTE"/>
    <s v="BARRANQUILLA"/>
    <s v="BARRANQUILLA"/>
    <s v="CIUDAD JARDIN"/>
    <s v="B2231"/>
    <n v="65210325"/>
    <x v="5602"/>
    <s v="DISTRIBUCION + ALUMBRADO PUBLICO"/>
    <s v="MAXWELL"/>
    <s v="RED TRENZADA"/>
    <s v="SIL310"/>
    <x v="31"/>
    <n v="50"/>
    <x v="6"/>
    <s v="Con balance"/>
    <n v="1250"/>
    <n v="1335"/>
    <n v="0"/>
    <n v="7"/>
    <n v="7"/>
    <n v="-85"/>
    <n v="-6.84"/>
    <n v="-33.26"/>
  </r>
  <r>
    <n v="202001"/>
    <s v="ATLANTICO NORTE"/>
    <s v="BARRANQUILLA"/>
    <s v="BARRANQUILLA"/>
    <s v="CIUDADELA 20 DE JULIO"/>
    <s v="B2254"/>
    <n v="65207969"/>
    <x v="5603"/>
    <s v="DISTRIBUCION + ALUMBRADO PUBLICO"/>
    <s v="SIN DEFINIR"/>
    <s v="RED ABIERTA"/>
    <s v="UNI317"/>
    <x v="19"/>
    <n v="75"/>
    <x v="0"/>
    <s v="MACRO SIN CSMO"/>
    <n v="0"/>
    <n v="24512"/>
    <n v="326"/>
    <n v="110"/>
    <n v="114"/>
    <n v="-24838"/>
    <n v="0"/>
    <n v="0"/>
  </r>
  <r>
    <n v="202001"/>
    <s v="MAGDALENA"/>
    <s v="SANTA MARTA"/>
    <s v="SANTA MARTA"/>
    <s v="SAN JORGE"/>
    <s v="C1577"/>
    <n v="65749129"/>
    <x v="5604"/>
    <s v="DISTRIBUCION"/>
    <s v="MAXWELL"/>
    <s v="RED TRENZADA"/>
    <s v="LBT305"/>
    <x v="11"/>
    <n v="75"/>
    <x v="0"/>
    <s v="MACRO SIN CSMO"/>
    <n v="0"/>
    <n v="22659"/>
    <n v="0"/>
    <n v="82"/>
    <n v="88"/>
    <n v="-22659"/>
    <n v="0"/>
    <n v="2.6"/>
  </r>
  <r>
    <n v="202001"/>
    <s v="MAGDALENA"/>
    <s v="SANTA MARTA"/>
    <s v="SANTA MARTA"/>
    <s v="FLORIDA"/>
    <s v="C1666"/>
    <n v="65750207"/>
    <x v="5605"/>
    <s v="DISTRIBUCION + ALUMBRADO PUBLICO"/>
    <s v="MAXWELL"/>
    <s v="RED TRENZADA"/>
    <s v="LBT308"/>
    <x v="0"/>
    <n v="50"/>
    <x v="0"/>
    <s v="MACRO SIN CSMO"/>
    <n v="0"/>
    <n v="12575"/>
    <n v="0"/>
    <n v="48"/>
    <n v="49"/>
    <n v="-12575"/>
    <n v="0"/>
    <n v="-1068.28"/>
  </r>
  <r>
    <n v="202001"/>
    <s v="MAGDALENA"/>
    <s v="SANTA MARTA"/>
    <s v="SANTA MARTA"/>
    <s v="NUEVA GALICIA"/>
    <s v="C1691"/>
    <n v="65730495"/>
    <x v="5606"/>
    <s v="DISTRIBUCION"/>
    <s v="SIN DEFINIR"/>
    <s v="TIPO RED BT SUBTERRANEA"/>
    <s v="LBT307"/>
    <x v="0"/>
    <n v="75"/>
    <x v="3"/>
    <s v="Con balance"/>
    <n v="8945"/>
    <n v="10759"/>
    <n v="0"/>
    <n v="28"/>
    <n v="30"/>
    <n v="-1814"/>
    <n v="-20.27"/>
    <n v="-934.95"/>
  </r>
  <r>
    <n v="202001"/>
    <s v="MAGDALENA"/>
    <s v="SANTA MARTA"/>
    <s v="SANTA MARTA"/>
    <s v="EL CENTRO"/>
    <s v="C1791"/>
    <n v="65733474"/>
    <x v="5607"/>
    <s v="DISTRIBUCION"/>
    <s v="SIN DEFINIR"/>
    <s v="RED TRENZADA"/>
    <s v="MAZ306"/>
    <x v="11"/>
    <n v="75"/>
    <x v="4"/>
    <s v="Con balance"/>
    <n v="60"/>
    <n v="51"/>
    <n v="0"/>
    <n v="1"/>
    <n v="10"/>
    <n v="9"/>
    <n v="15"/>
    <n v="-857.97"/>
  </r>
  <r>
    <n v="202001"/>
    <s v="MAGDALENA"/>
    <s v="SANTA MARTA"/>
    <s v="SANTA MARTA"/>
    <s v="MANZANARES"/>
    <s v="C1834"/>
    <n v="65002647"/>
    <x v="5608"/>
    <s v="DISTRIBUCION + ALUMBRADO PUBLICO"/>
    <s v="MAXWELL"/>
    <s v="RED TRENZADA"/>
    <s v="MAZ313"/>
    <x v="10"/>
    <n v="75"/>
    <x v="0"/>
    <s v="MACRO SIN CSMO"/>
    <n v="0"/>
    <n v="15744"/>
    <n v="0"/>
    <n v="42"/>
    <n v="63"/>
    <n v="-15744"/>
    <n v="0"/>
    <n v="0"/>
  </r>
  <r>
    <n v="202001"/>
    <s v="MAGDALENA"/>
    <s v="SANTA MARTA"/>
    <s v="SANTA MARTA"/>
    <s v="SAN PABLO"/>
    <s v="C1869"/>
    <n v="65004329"/>
    <x v="5609"/>
    <s v="DISTRIBUCION + ALUMBRADO PUBLICO"/>
    <s v="MAXWELL"/>
    <s v="RED TRENZADA"/>
    <s v="MAZ313"/>
    <x v="10"/>
    <n v="75"/>
    <x v="0"/>
    <s v="MACRO SIN CSMO"/>
    <n v="0"/>
    <n v="14184"/>
    <n v="0"/>
    <n v="52"/>
    <n v="65"/>
    <n v="-14184"/>
    <n v="0"/>
    <n v="0"/>
  </r>
  <r>
    <n v="202001"/>
    <s v="MAGDALENA"/>
    <s v="SANTA MARTA"/>
    <s v="SANTA MARTA"/>
    <s v="BOLIVARIANA"/>
    <s v="C1899"/>
    <n v="65722476"/>
    <x v="5610"/>
    <s v="DISTRIBUCION + ALUMBRADO PUBLICO"/>
    <s v="MAXWELL"/>
    <s v="RED TRENZADA"/>
    <s v="LBT309"/>
    <x v="0"/>
    <n v="75"/>
    <x v="0"/>
    <s v="MACRO SIN CSMO"/>
    <n v="0"/>
    <n v="28709"/>
    <n v="0"/>
    <n v="125"/>
    <n v="129"/>
    <n v="-28709"/>
    <n v="0"/>
    <n v="0"/>
  </r>
  <r>
    <n v="202001"/>
    <s v="MAGDALENA"/>
    <s v="SANTA MARTA"/>
    <s v="SANTA MARTA"/>
    <s v="RODADERO"/>
    <s v="C5493"/>
    <n v="65737059"/>
    <x v="5611"/>
    <s v="DISTRIBUCION + ALUMBRADO PUBLICO"/>
    <s v="MAXWELL"/>
    <s v="RED TRENZADA"/>
    <s v="GAI305"/>
    <x v="20"/>
    <n v="50"/>
    <x v="0"/>
    <s v="MACRO SIN CSMO"/>
    <n v="0"/>
    <n v="1488"/>
    <n v="0"/>
    <n v="3"/>
    <n v="4"/>
    <n v="-1488"/>
    <n v="0"/>
    <n v="-2997.52"/>
  </r>
  <r>
    <n v="202001"/>
    <s v="MAGDALENA"/>
    <s v="SANTA MARTA"/>
    <s v="SANTA MARTA"/>
    <s v="RODADERO"/>
    <s v="C5514"/>
    <n v="65003469"/>
    <x v="5612"/>
    <s v="DISTRIBUCION + ALUMBRADO PUBLICO"/>
    <s v="MAXWELL"/>
    <s v="RED TRENZADA"/>
    <s v="GAI305"/>
    <x v="20"/>
    <n v="50"/>
    <x v="0"/>
    <s v="MACRO SIN CSMO"/>
    <n v="0"/>
    <n v="15713"/>
    <n v="976"/>
    <n v="34"/>
    <n v="39"/>
    <n v="-16689"/>
    <n v="0"/>
    <n v="0"/>
  </r>
  <r>
    <n v="202001"/>
    <s v="MAGDALENA"/>
    <s v="SANTA MARTA"/>
    <s v="SANTA MARTA"/>
    <s v="RODADERO"/>
    <s v="C5517"/>
    <n v="65003326"/>
    <x v="5613"/>
    <s v="DISTRIBUCION + ALUMBRADO PUBLICO"/>
    <s v="SIN DEFINIR"/>
    <s v="RED TRENZADA"/>
    <s v="GAI305"/>
    <x v="20"/>
    <n v="75"/>
    <x v="1"/>
    <s v="Con balance"/>
    <n v="19350"/>
    <n v="9662"/>
    <n v="0"/>
    <n v="21"/>
    <n v="21"/>
    <n v="9688"/>
    <n v="50.07"/>
    <n v="-291.38"/>
  </r>
  <r>
    <n v="202001"/>
    <s v="MAGDALENA"/>
    <s v="SANTA MARTA"/>
    <s v="SANTA MARTA"/>
    <s v="RODADERO"/>
    <s v="C5518"/>
    <n v="65003325"/>
    <x v="5614"/>
    <s v="DISTRIBUCION"/>
    <s v="SIN DEFINIR"/>
    <s v="RED TRENZADA"/>
    <s v="GAI305"/>
    <x v="20"/>
    <n v="75"/>
    <x v="2"/>
    <s v="Con balance"/>
    <n v="124620"/>
    <n v="1625"/>
    <n v="0"/>
    <n v="10"/>
    <n v="12"/>
    <n v="122995"/>
    <n v="98.7"/>
    <n v="75.069999999999993"/>
  </r>
  <r>
    <n v="202001"/>
    <s v="MAGDALENA"/>
    <s v="SANTA MARTA"/>
    <s v="SANTA MARTA"/>
    <s v="GAIRA"/>
    <s v="C5531"/>
    <n v="65764867"/>
    <x v="5615"/>
    <s v="DISTRIBUCION + ALUMBRADO PUBLICO"/>
    <s v="MAXWELL"/>
    <s v="RED TRENZADA"/>
    <s v="GAI305"/>
    <x v="20"/>
    <n v="75"/>
    <x v="2"/>
    <s v="Con balance"/>
    <n v="1277424"/>
    <n v="20914"/>
    <n v="364"/>
    <n v="60"/>
    <n v="63"/>
    <n v="1256146"/>
    <n v="98.33"/>
    <n v="96.68"/>
  </r>
  <r>
    <n v="202001"/>
    <s v="MAGDALENA"/>
    <s v="SANTA MARTA"/>
    <s v="SANTA MARTA"/>
    <s v="BELLO SOL"/>
    <s v="C5715"/>
    <n v="65002153"/>
    <x v="5616"/>
    <s v="DISTRIBUCION"/>
    <s v="MAXWELL"/>
    <s v="RED TRENZADA"/>
    <s v="AOR302"/>
    <x v="23"/>
    <n v="75"/>
    <x v="0"/>
    <s v="MACRO SIN CSMO"/>
    <n v="0"/>
    <n v="5825"/>
    <n v="0"/>
    <n v="10"/>
    <n v="11"/>
    <n v="-5825"/>
    <n v="0"/>
    <n v="0"/>
  </r>
  <r>
    <n v="202001"/>
    <s v="MAGDALENA"/>
    <s v="SANTA MARTA"/>
    <s v="SANTA MARTA"/>
    <s v="GAIRA"/>
    <s v="C5745"/>
    <n v="65741962"/>
    <x v="5617"/>
    <s v="DISTRIBUCION + ALUMBRADO PUBLICO"/>
    <s v="MAXWELL"/>
    <s v="RED TRENZADA"/>
    <s v="GAI302"/>
    <x v="28"/>
    <n v="25"/>
    <x v="0"/>
    <s v="MACRO SIN CSMO"/>
    <n v="0"/>
    <n v="9761"/>
    <n v="155"/>
    <n v="35"/>
    <n v="37"/>
    <n v="-9916"/>
    <n v="0"/>
    <n v="-68221.94"/>
  </r>
  <r>
    <n v="202001"/>
    <s v="MAGDALENA"/>
    <s v="SANTA MARTA"/>
    <s v="SANTA MARTA"/>
    <s v="RODADERO"/>
    <s v="C5755"/>
    <n v="65003356"/>
    <x v="5618"/>
    <s v="DISTRIBUCION + ALUMBRADO PUBLICO"/>
    <s v="MAXWELL"/>
    <s v="RED TRENZADA"/>
    <s v="GAI305"/>
    <x v="20"/>
    <n v="75"/>
    <x v="0"/>
    <s v="MACRO SIN CSMO"/>
    <n v="0"/>
    <n v="12211"/>
    <n v="0"/>
    <n v="20"/>
    <n v="26"/>
    <n v="-12211"/>
    <n v="0"/>
    <n v="-3774.96"/>
  </r>
  <r>
    <n v="202001"/>
    <s v="ATLANTICO NORTE"/>
    <s v="BARRANQUILLA"/>
    <s v="BARRANQUILLA"/>
    <s v="ALTOS DEL LIMON"/>
    <s v="A9406"/>
    <n v="65206653"/>
    <x v="5619"/>
    <s v="DISTRIBUCION + ALUMBRADO PUBLICO"/>
    <s v="SIN DEFINIR"/>
    <s v="RED ABIERTA"/>
    <s v="RIM305"/>
    <x v="9"/>
    <n v="75"/>
    <x v="5"/>
    <s v="Con balance"/>
    <n v="24112"/>
    <n v="19489"/>
    <n v="1096"/>
    <n v="31"/>
    <n v="40"/>
    <n v="3527"/>
    <n v="14.63"/>
    <n v="-8.6"/>
  </r>
  <r>
    <n v="202001"/>
    <s v="ATLANTICO NORTE"/>
    <s v="BARRANQUILLA"/>
    <s v="BARRANQUILLA"/>
    <s v="LOS NOGALES"/>
    <s v="A9451"/>
    <n v="65201545"/>
    <x v="5620"/>
    <s v="DISTRIBUCION"/>
    <s v="SIN DEFINIR"/>
    <s v="TIPO RED BT SUBTERRANEA"/>
    <s v="NBQ306"/>
    <x v="4"/>
    <n v="50"/>
    <x v="3"/>
    <s v="Con balance"/>
    <n v="1723"/>
    <n v="2587"/>
    <n v="0"/>
    <n v="6"/>
    <n v="9"/>
    <n v="-864"/>
    <n v="-50.15"/>
    <n v="-22.03"/>
  </r>
  <r>
    <n v="202001"/>
    <s v="ATLANTICO NORTE"/>
    <s v="BARRANQUILLA"/>
    <s v="BARRANQUILLA"/>
    <s v="ALTOS DEL LIMON"/>
    <s v="A9492"/>
    <n v="65202072"/>
    <x v="5621"/>
    <s v="DISTRIBUCION"/>
    <s v="MAXWELL"/>
    <s v="RED TRENZADA"/>
    <s v="RIM313"/>
    <x v="9"/>
    <n v="75"/>
    <x v="3"/>
    <s v="Con balance"/>
    <n v="2651"/>
    <n v="4887"/>
    <n v="0"/>
    <n v="8"/>
    <n v="8"/>
    <n v="-2236"/>
    <n v="-84.33"/>
    <n v="-14.73"/>
  </r>
  <r>
    <n v="202001"/>
    <s v="ATLANTICO NORTE"/>
    <s v="BARRANQUILLA"/>
    <s v="BARRANQUILLA"/>
    <s v="ALTOS DEL PRADO"/>
    <s v="A9567"/>
    <n v="65702346"/>
    <x v="5622"/>
    <s v="DISTRIBUCION"/>
    <s v="SIN DEFINIR"/>
    <s v="RED ABIERTA"/>
    <s v="RIM309"/>
    <x v="31"/>
    <n v="75"/>
    <x v="4"/>
    <s v="Con balance"/>
    <n v="9843"/>
    <n v="7823"/>
    <n v="177"/>
    <n v="9"/>
    <n v="19"/>
    <n v="1842"/>
    <n v="18.72"/>
    <n v="-757.38"/>
  </r>
  <r>
    <n v="202001"/>
    <s v="ATLANTICO NORTE"/>
    <s v="BARRANQUILLA"/>
    <s v="BARRANQUILLA"/>
    <s v="ALTOS DEL PRADO"/>
    <s v="A9569"/>
    <n v="65200664"/>
    <x v="5623"/>
    <s v="DISTRIBUCION"/>
    <s v="SIN DEFINIR"/>
    <s v="RED ABIERTA"/>
    <s v="RIM309"/>
    <x v="31"/>
    <n v="50"/>
    <x v="0"/>
    <s v="MACRO SIN CSMO"/>
    <n v="0"/>
    <n v="1607"/>
    <n v="608"/>
    <n v="6"/>
    <n v="14"/>
    <n v="-2215"/>
    <n v="0"/>
    <n v="0"/>
  </r>
  <r>
    <n v="202001"/>
    <s v="ATLANTICO NORTE"/>
    <s v="BARRANQUILLA"/>
    <s v="BARRANQUILLA"/>
    <s v="BUENOS AIRES"/>
    <s v="B2268"/>
    <n v="65762010"/>
    <x v="5624"/>
    <s v="DISTRIBUCION + ALUMBRADO PUBLICO"/>
    <s v="MAXWELL"/>
    <s v="RED TRENZADA"/>
    <s v="UNI317"/>
    <x v="19"/>
    <n v="50"/>
    <x v="0"/>
    <s v="MACRO SIN CSMO"/>
    <n v="0"/>
    <n v="12350"/>
    <n v="0"/>
    <n v="52"/>
    <n v="61"/>
    <n v="-12350"/>
    <n v="0"/>
    <n v="2.11"/>
  </r>
  <r>
    <n v="202001"/>
    <s v="ATLANTICO NORTE"/>
    <s v="SOLEDAD"/>
    <s v="SOLEDAD"/>
    <s v="MORAS NORTE"/>
    <s v="B2336"/>
    <n v="65748462"/>
    <x v="5625"/>
    <s v="DISTRIBUCION"/>
    <s v="MAXWELL"/>
    <s v="RED TRENZADA"/>
    <s v="VTE362"/>
    <x v="8"/>
    <n v="75"/>
    <x v="3"/>
    <s v="Con balance"/>
    <n v="18036"/>
    <n v="23813"/>
    <n v="56"/>
    <n v="96"/>
    <n v="101"/>
    <n v="-5833"/>
    <n v="-32.340000000000003"/>
    <n v="-18.39"/>
  </r>
  <r>
    <n v="202001"/>
    <s v="ATLANTICO NORTE"/>
    <s v="SOLEDAD"/>
    <s v="SOLEDAD"/>
    <s v="ALTO DE SEVILLA"/>
    <s v="B2345"/>
    <n v="65753118"/>
    <x v="5626"/>
    <s v="DISTRIBUCION"/>
    <s v="SIN DEFINIR"/>
    <s v="RED TRENZADA"/>
    <s v="VTE362"/>
    <x v="8"/>
    <s v="37.5"/>
    <x v="0"/>
    <s v="MACRO SIN CSMO"/>
    <n v="0"/>
    <n v="13723"/>
    <n v="0"/>
    <n v="45"/>
    <n v="46"/>
    <n v="-13723"/>
    <n v="0"/>
    <n v="0"/>
  </r>
  <r>
    <n v="202001"/>
    <s v="ATLANTICO SUR"/>
    <s v="SABANALARGA"/>
    <s v="SABANALARGA"/>
    <s v="LA CANDELARIA"/>
    <s v="B2348"/>
    <n v="65001631"/>
    <x v="5627"/>
    <s v="DISTRIBUCION + ALUMBRADO PUBLICO"/>
    <s v="MAXWELL"/>
    <s v="RED TRENZADA"/>
    <s v="SAC302"/>
    <x v="52"/>
    <n v="50"/>
    <x v="4"/>
    <s v="Con balance"/>
    <n v="17947"/>
    <n v="14002"/>
    <n v="0"/>
    <n v="68"/>
    <n v="69"/>
    <n v="3945"/>
    <n v="21.98"/>
    <n v="35.520000000000003"/>
  </r>
  <r>
    <n v="202001"/>
    <s v="ATLANTICO NORTE"/>
    <s v="SOLEDAD"/>
    <s v="SOLEDAD"/>
    <s v="LOS BALCANES"/>
    <s v="B2354"/>
    <n v="65760378"/>
    <x v="5628"/>
    <s v="DISTRIBUCION + ALUMBRADO PUBLICO"/>
    <s v="SIN DEFINIR"/>
    <s v="RED TRENZADA"/>
    <s v="VTE362"/>
    <x v="8"/>
    <n v="75"/>
    <x v="0"/>
    <s v="MACRO SIN CSMO"/>
    <n v="0"/>
    <n v="14694"/>
    <n v="0"/>
    <n v="70"/>
    <n v="72"/>
    <n v="-14694"/>
    <n v="0"/>
    <n v="0"/>
  </r>
  <r>
    <n v="202001"/>
    <s v="ATLANTICO NORTE"/>
    <s v="SOLEDAD"/>
    <s v="SOLEDAD"/>
    <s v="VEINTE DE JULIO"/>
    <s v="B2361"/>
    <n v="65760677"/>
    <x v="5629"/>
    <s v="DISTRIBUCION + ALUMBRADO PUBLICO"/>
    <s v="SIN DEFINIR"/>
    <s v="RED TRENZADA"/>
    <s v="VTE362"/>
    <x v="8"/>
    <n v="50"/>
    <x v="1"/>
    <s v="Con balance"/>
    <n v="21715"/>
    <n v="9418"/>
    <n v="170"/>
    <n v="53"/>
    <n v="57"/>
    <n v="12127"/>
    <n v="55.85"/>
    <n v="41.6"/>
  </r>
  <r>
    <n v="202001"/>
    <s v="ATLANTICO NORTE"/>
    <s v="BARRANQUILLA"/>
    <s v="BARRANQUILLA"/>
    <s v="CIUDAD JARDIN"/>
    <s v="B2367"/>
    <n v="65721356"/>
    <x v="5630"/>
    <s v="DISTRIBUCION + ALUMBRADO PUBLICO"/>
    <s v="SIN DEFINIR"/>
    <s v="RED TRENZADA"/>
    <s v="SIL306"/>
    <x v="4"/>
    <n v="50"/>
    <x v="0"/>
    <s v="MACRO SIN CSMO"/>
    <n v="0"/>
    <n v="5068"/>
    <n v="0"/>
    <n v="9"/>
    <n v="11"/>
    <n v="-5068"/>
    <n v="0"/>
    <n v="0"/>
  </r>
  <r>
    <n v="202001"/>
    <s v="ATLANTICO NORTE"/>
    <s v="BARRANQUILLA"/>
    <s v="BARRANQUILLA"/>
    <s v="NUEVO HORIZONTE"/>
    <s v="B2381"/>
    <n v="65741625"/>
    <x v="5631"/>
    <s v="DISTRIBUCION + ALUMBRADO PUBLICO"/>
    <s v="SIN DEFINIR"/>
    <s v="TIPO RED BT SUBTERRANEA"/>
    <s v="SIL306"/>
    <x v="4"/>
    <s v="37.5"/>
    <x v="5"/>
    <s v="Con balance"/>
    <n v="1595"/>
    <n v="1664"/>
    <n v="0"/>
    <n v="6"/>
    <n v="6"/>
    <n v="-69"/>
    <n v="-4.3"/>
    <n v="-962.67"/>
  </r>
  <r>
    <n v="202001"/>
    <s v="ATLANTICO NORTE"/>
    <s v="BARRANQUILLA"/>
    <s v="BARRANQUILLA"/>
    <s v="CIUDAD JARDIN"/>
    <s v="B2382"/>
    <n v="65729418"/>
    <x v="5632"/>
    <s v="DISTRIBUCION + ALUMBRADO PUBLICO"/>
    <s v="SIN DEFINIR"/>
    <s v="RED ABIERTA"/>
    <s v="SIL306"/>
    <x v="4"/>
    <n v="50"/>
    <x v="0"/>
    <s v="MACRO SIN CSMO"/>
    <n v="0"/>
    <n v="7220"/>
    <n v="0"/>
    <n v="11"/>
    <n v="14"/>
    <n v="-7220"/>
    <n v="0"/>
    <n v="-733.93"/>
  </r>
  <r>
    <n v="202001"/>
    <s v="ATLANTICO NORTE"/>
    <s v="BARRANQUILLA"/>
    <s v="BARRANQUILLA"/>
    <s v="NUEVO HORIZONTE"/>
    <s v="B2387"/>
    <n v="65200409"/>
    <x v="5633"/>
    <s v="DISTRIBUCION + ALUMBRADO PUBLICO"/>
    <s v="RYMEL"/>
    <s v="RED ABIERTA"/>
    <s v="SIL306"/>
    <x v="4"/>
    <s v="37.5"/>
    <x v="5"/>
    <s v="Con balance"/>
    <n v="12191"/>
    <n v="10316"/>
    <n v="316"/>
    <n v="21"/>
    <n v="22"/>
    <n v="1559"/>
    <n v="12.79"/>
    <n v="-650.97"/>
  </r>
  <r>
    <n v="202001"/>
    <s v="ATLANTICO NORTE"/>
    <s v="BARRANQUILLA"/>
    <s v="BARRANQUILLA"/>
    <s v="NUEVO HORIZONTE"/>
    <s v="B2395"/>
    <n v="65201418"/>
    <x v="5634"/>
    <s v="DISTRIBUCION + ALUMBRADO PUBLICO"/>
    <s v="SIN DEFINIR"/>
    <s v="RED ABIERTA"/>
    <s v="SIL306"/>
    <x v="4"/>
    <n v="50"/>
    <x v="0"/>
    <s v="MACRO SIN CSMO"/>
    <n v="0"/>
    <n v="20174"/>
    <n v="0"/>
    <n v="35"/>
    <n v="35"/>
    <n v="-20174"/>
    <n v="0"/>
    <n v="-2024.81"/>
  </r>
  <r>
    <n v="202001"/>
    <s v="MAGDALENA"/>
    <s v="SANTA MARTA"/>
    <s v="SANTA MARTA"/>
    <s v="OLAYA HERRERA"/>
    <s v="C1923"/>
    <n v="65752316"/>
    <x v="5635"/>
    <s v="DISTRIBUCION + ALUMBRADO PUBLICO"/>
    <s v="MAXWELL"/>
    <s v="RED TRENZADA"/>
    <s v="LBT305"/>
    <x v="11"/>
    <n v="50"/>
    <x v="2"/>
    <s v="Con balance"/>
    <n v="1764720"/>
    <n v="13231"/>
    <n v="0"/>
    <n v="39"/>
    <n v="46"/>
    <n v="1751489"/>
    <n v="99.25"/>
    <n v="86.53"/>
  </r>
  <r>
    <n v="202001"/>
    <s v="MAGDALENA"/>
    <s v="CIENAGA"/>
    <s v="CIENAGA"/>
    <s v="OBRERO"/>
    <s v="C1929"/>
    <n v="65751092"/>
    <x v="5636"/>
    <s v="DISTRIBUCION + ALUMBRADO PUBLICO"/>
    <s v="MAXWELL"/>
    <s v="RED TRENZADA"/>
    <s v="CIE303"/>
    <x v="32"/>
    <n v="25"/>
    <x v="0"/>
    <s v="MACRO SIN CSMO"/>
    <n v="0"/>
    <n v="13245"/>
    <n v="0"/>
    <n v="31"/>
    <n v="33"/>
    <n v="-13245"/>
    <n v="0"/>
    <n v="-226.72"/>
  </r>
  <r>
    <n v="202001"/>
    <s v="MAGDALENA"/>
    <s v="SANTA MARTA"/>
    <s v="SANTA MARTA"/>
    <s v="1 DE MAYO"/>
    <s v="C1988"/>
    <n v="65746371"/>
    <x v="5637"/>
    <s v="DISTRIBUCION + ALUMBRADO PUBLICO"/>
    <s v="MAXWELL"/>
    <s v="RED TRENZADA"/>
    <s v="SMT308"/>
    <x v="10"/>
    <n v="50"/>
    <x v="0"/>
    <s v="MACRO SIN CSMO"/>
    <n v="0"/>
    <n v="14113"/>
    <n v="0"/>
    <n v="50"/>
    <n v="52"/>
    <n v="-14113"/>
    <n v="0"/>
    <n v="-646.44000000000005"/>
  </r>
  <r>
    <n v="202001"/>
    <s v="MAGDALENA"/>
    <s v="SANTA MARTA"/>
    <s v="SANTA MARTA"/>
    <s v="EL CENTRO"/>
    <s v="C2019"/>
    <n v="65002784"/>
    <x v="5638"/>
    <s v="DISTRIBUCION"/>
    <s v="MAXWELL"/>
    <s v="RED TRENZADA"/>
    <s v="MAZ306"/>
    <x v="11"/>
    <s v="37.5"/>
    <x v="1"/>
    <s v="Con balance"/>
    <n v="6680"/>
    <n v="2585"/>
    <n v="0"/>
    <n v="6"/>
    <n v="6"/>
    <n v="4095"/>
    <n v="61.3"/>
    <n v="-279.60000000000002"/>
  </r>
  <r>
    <n v="202001"/>
    <s v="MAGDALENA"/>
    <s v="SANTA MARTA"/>
    <s v="SANTA MARTA"/>
    <s v="LA ESPERANZA"/>
    <s v="C2022"/>
    <n v="65002568"/>
    <x v="5639"/>
    <s v="DISTRIBUCION"/>
    <s v="MAXWELL"/>
    <s v="RED TRENZADA"/>
    <s v="MAZ306"/>
    <x v="11"/>
    <n v="50"/>
    <x v="5"/>
    <s v="Con balance"/>
    <n v="12600"/>
    <n v="12512"/>
    <n v="0"/>
    <n v="8"/>
    <n v="9"/>
    <n v="88"/>
    <n v="0.7"/>
    <n v="-217.03"/>
  </r>
  <r>
    <n v="202001"/>
    <s v="MAGDALENA"/>
    <s v="SANTA MARTA"/>
    <s v="SANTA MARTA"/>
    <s v="EL CENTRO"/>
    <s v="C2037"/>
    <n v="65722379"/>
    <x v="5640"/>
    <s v="DISTRIBUCION"/>
    <s v="MAXWELL"/>
    <s v="RED TRENZADA"/>
    <s v="MAZ306"/>
    <x v="11"/>
    <n v="75"/>
    <x v="2"/>
    <s v="Con balance"/>
    <n v="376704"/>
    <n v="7517"/>
    <n v="0"/>
    <n v="15"/>
    <n v="15"/>
    <n v="369187"/>
    <n v="98"/>
    <n v="69.31"/>
  </r>
  <r>
    <n v="202001"/>
    <s v="MAGDALENA"/>
    <s v="SANTA MARTA"/>
    <s v="SANTA MARTA"/>
    <s v="EL MERCADO"/>
    <s v="C2154"/>
    <n v="65742226"/>
    <x v="5641"/>
    <s v="DISTRIBUCION + ALUMBRADO PUBLICO"/>
    <s v="MAXWELL"/>
    <s v="RED TRENZADA"/>
    <s v="MAZ310"/>
    <x v="11"/>
    <n v="75"/>
    <x v="0"/>
    <s v="MACRO SIN CSMO"/>
    <n v="0"/>
    <n v="18768"/>
    <n v="0"/>
    <n v="44"/>
    <n v="61"/>
    <n v="-18768"/>
    <n v="0"/>
    <n v="0"/>
  </r>
  <r>
    <n v="202001"/>
    <s v="ATLANTICO NORTE"/>
    <s v="BARRANQUILLA"/>
    <s v="BARRANQUILLA"/>
    <s v="MONTES"/>
    <s v="A6047"/>
    <n v="65702124"/>
    <x v="5642"/>
    <s v="DISTRIBUCION + ALUMBRADO PUBLICO"/>
    <s v="MAXWELL"/>
    <s v="RED TRENZADA"/>
    <s v="CTR312"/>
    <x v="34"/>
    <n v="50"/>
    <x v="3"/>
    <s v="Con balance"/>
    <n v="36"/>
    <n v="2115"/>
    <n v="0"/>
    <n v="11"/>
    <n v="12"/>
    <n v="-2078"/>
    <n v="-5714.92"/>
    <n v="-1351.06"/>
  </r>
  <r>
    <n v="202001"/>
    <s v="ATLANTICO NORTE"/>
    <s v="BARRANQUILLA"/>
    <s v="BARRANQUILLA"/>
    <s v="ALFONSO LOPEZ"/>
    <s v="A6081"/>
    <n v="65720508"/>
    <x v="5643"/>
    <s v="DISTRIBUCION + ALUMBRADO PUBLICO"/>
    <s v="SIN DEFINIR"/>
    <s v="RED TRENZADA"/>
    <s v="CTR312"/>
    <x v="34"/>
    <s v="37.5"/>
    <x v="0"/>
    <s v="MACRO SIN CSMO"/>
    <n v="0"/>
    <n v="2930"/>
    <n v="0"/>
    <n v="14"/>
    <n v="19"/>
    <n v="-2930"/>
    <n v="0"/>
    <n v="0"/>
  </r>
  <r>
    <n v="202001"/>
    <s v="ATLANTICO NORTE"/>
    <s v="BARRANQUILLA"/>
    <s v="BARRANQUILLA"/>
    <s v="CARLOS MEISEL"/>
    <s v="A6112"/>
    <n v="65209987"/>
    <x v="5644"/>
    <s v="DISTRIBUCION + ALUMBRADO PUBLICO"/>
    <s v="RYMEL"/>
    <s v="RED ABIERTA"/>
    <s v="SIL305"/>
    <x v="6"/>
    <n v="75"/>
    <x v="3"/>
    <s v="Con balance"/>
    <n v="30375"/>
    <n v="37768"/>
    <n v="240"/>
    <n v="107"/>
    <n v="112"/>
    <n v="-7633"/>
    <n v="-25.13"/>
    <n v="-1051.47"/>
  </r>
  <r>
    <n v="202001"/>
    <s v="ATLANTICO NORTE"/>
    <s v="BARRANQUILLA"/>
    <s v="BARRANQUILLA"/>
    <s v="REBOLO"/>
    <s v="A6117"/>
    <n v="65707277"/>
    <x v="5645"/>
    <s v="DISTRIBUCION + ALUMBRADO PUBLICO"/>
    <s v="SIN DEFINIR"/>
    <s v="RED ABIERTA"/>
    <s v="ERI315"/>
    <x v="34"/>
    <n v="50"/>
    <x v="0"/>
    <s v="MACRO SIN CSMO"/>
    <n v="0"/>
    <n v="26283"/>
    <n v="0"/>
    <n v="68"/>
    <n v="68"/>
    <n v="-26283"/>
    <n v="0"/>
    <n v="0"/>
  </r>
  <r>
    <n v="202001"/>
    <s v="ATLANTICO NORTE"/>
    <s v="BARRANQUILLA"/>
    <s v="BARRANQUILLA"/>
    <s v="SAN JOSE"/>
    <s v="A6161"/>
    <n v="65207210"/>
    <x v="5646"/>
    <s v="DISTRIBUCION + ALUMBRADO PUBLICO"/>
    <s v="SIN DEFINIR"/>
    <s v="RED TRENZADA"/>
    <s v="CTR307"/>
    <x v="19"/>
    <n v="50"/>
    <x v="0"/>
    <s v="MACRO SIN CSMO"/>
    <n v="0"/>
    <n v="10647"/>
    <n v="0"/>
    <n v="48"/>
    <n v="53"/>
    <n v="-10647"/>
    <n v="0"/>
    <n v="0"/>
  </r>
  <r>
    <n v="202001"/>
    <s v="ATLANTICO NORTE"/>
    <s v="BARRANQUILLA"/>
    <s v="BARRANQUILLA"/>
    <s v="SAN JOSE"/>
    <s v="A6169"/>
    <n v="65759218"/>
    <x v="5647"/>
    <s v="DISTRIBUCION + ALUMBRADO PUBLICO"/>
    <s v="SIN DEFINIR"/>
    <s v="RED TRENZADA"/>
    <s v="CTR307"/>
    <x v="19"/>
    <s v="37.5"/>
    <x v="0"/>
    <s v="MACRO SIN CSMO"/>
    <n v="0"/>
    <n v="10102"/>
    <n v="0"/>
    <n v="25"/>
    <n v="27"/>
    <n v="-10102"/>
    <n v="0"/>
    <n v="0"/>
  </r>
  <r>
    <n v="202001"/>
    <s v="ATLANTICO NORTE"/>
    <s v="SOLEDAD"/>
    <s v="SOLEDAD"/>
    <s v="CRUZ DE MAYO"/>
    <s v="A6189"/>
    <n v="65768244"/>
    <x v="5648"/>
    <s v="DISTRIBUCION + ALUMBRADO PUBLICO"/>
    <s v="RYMEL"/>
    <s v="RED TRENZADA"/>
    <s v="MGD306"/>
    <x v="15"/>
    <s v="37.5"/>
    <x v="1"/>
    <s v="Con balance"/>
    <n v="19006"/>
    <n v="8116"/>
    <n v="154"/>
    <n v="36"/>
    <n v="46"/>
    <n v="10736"/>
    <n v="56.49"/>
    <n v="-429.58"/>
  </r>
  <r>
    <n v="202001"/>
    <s v="ATLANTICO NORTE"/>
    <s v="BARRANQUILLA"/>
    <s v="BARRANQUILLA"/>
    <s v="LA FLORESTA"/>
    <s v="A9598"/>
    <n v="65205267"/>
    <x v="5649"/>
    <s v="DISTRIBUCION + ALUMBRADO PUBLICO"/>
    <s v="MAXWELL"/>
    <s v="RED TRENZADA"/>
    <s v="FLS310"/>
    <x v="29"/>
    <n v="75"/>
    <x v="0"/>
    <s v="MACRO SIN CSMO"/>
    <n v="0"/>
    <n v="12089"/>
    <n v="0"/>
    <n v="43"/>
    <n v="46"/>
    <n v="-12089"/>
    <n v="0"/>
    <n v="-82.26"/>
  </r>
  <r>
    <n v="202001"/>
    <s v="ATLANTICO NORTE"/>
    <s v="BARRANQUILLA"/>
    <s v="BARRANQUILLA"/>
    <s v="LAS FLORES"/>
    <s v="A9615"/>
    <n v="65204273"/>
    <x v="5650"/>
    <s v="DISTRIBUCION + ALUMBRADO PUBLICO"/>
    <s v="SIN DEFINIR"/>
    <s v="RED CHILENA CON MED. CENTRALIZADA"/>
    <s v="FLS307"/>
    <x v="51"/>
    <n v="50"/>
    <x v="1"/>
    <s v="Con balance"/>
    <n v="5945"/>
    <n v="2690"/>
    <n v="215"/>
    <n v="12"/>
    <n v="13"/>
    <n v="3040"/>
    <n v="51.14"/>
    <n v="-24.25"/>
  </r>
  <r>
    <n v="202001"/>
    <s v="ATLANTICO NORTE"/>
    <s v="BARRANQUILLA"/>
    <s v="BARRANQUILLA"/>
    <s v="LAS FLORES"/>
    <s v="A9621"/>
    <n v="65750324"/>
    <x v="5651"/>
    <s v="DISTRIBUCION + ALUMBRADO PUBLICO"/>
    <s v="MAXWELL"/>
    <s v="RED TRENZADA"/>
    <s v="FLS307"/>
    <x v="51"/>
    <n v="50"/>
    <x v="0"/>
    <s v="MACRO SIN CSMO"/>
    <n v="0"/>
    <n v="8242"/>
    <n v="0"/>
    <n v="36"/>
    <n v="38"/>
    <n v="-8242"/>
    <n v="0"/>
    <n v="0"/>
  </r>
  <r>
    <n v="202001"/>
    <s v="ATLANTICO NORTE"/>
    <s v="BARRANQUILLA"/>
    <s v="BARRANQUILLA"/>
    <s v="EL TABOR"/>
    <s v="A9688"/>
    <n v="65204902"/>
    <x v="5652"/>
    <s v="DISTRIBUCION + ALUMBRADO PUBLICO"/>
    <s v="SIN DEFINIR"/>
    <s v="RED TRENZADA"/>
    <s v="RIM320"/>
    <x v="9"/>
    <n v="75"/>
    <x v="5"/>
    <s v="Con balance"/>
    <n v="6164"/>
    <n v="5970"/>
    <n v="301"/>
    <n v="4"/>
    <n v="8"/>
    <n v="-107"/>
    <n v="-1.74"/>
    <n v="-721.79"/>
  </r>
  <r>
    <n v="202001"/>
    <s v="ATLANTICO NORTE"/>
    <s v="BARRANQUILLA"/>
    <s v="BARRANQUILLA"/>
    <s v="ALTOS DE RIOMAR"/>
    <s v="A9708"/>
    <n v="65202613"/>
    <x v="5653"/>
    <s v="DISTRIBUCION"/>
    <s v="MAXWELL"/>
    <s v="RED TRENZADA"/>
    <s v="RIM305"/>
    <x v="9"/>
    <n v="45"/>
    <x v="4"/>
    <s v="Con balance"/>
    <n v="6991"/>
    <n v="5693"/>
    <n v="0"/>
    <n v="18"/>
    <n v="21"/>
    <n v="1298"/>
    <n v="18.559999999999999"/>
    <n v="-2.23"/>
  </r>
  <r>
    <n v="202001"/>
    <s v="ATLANTICO NORTE"/>
    <s v="BARRANQUILLA"/>
    <s v="BARRANQUILLA"/>
    <s v="ALTOS DEL LIMON"/>
    <s v="A9719"/>
    <n v="65727643"/>
    <x v="5654"/>
    <s v="DISTRIBUCION"/>
    <s v="MAXWELL"/>
    <s v="RED TRENZADA"/>
    <s v="RIM305"/>
    <x v="9"/>
    <n v="75"/>
    <x v="5"/>
    <s v="Con balance"/>
    <n v="5693"/>
    <n v="5847"/>
    <n v="0"/>
    <n v="8"/>
    <n v="9"/>
    <n v="-154"/>
    <n v="-2.71"/>
    <n v="-1031.5999999999999"/>
  </r>
  <r>
    <n v="202001"/>
    <s v="ATLANTICO NORTE"/>
    <s v="BARRANQUILLA"/>
    <s v="BARRANQUILLA"/>
    <s v="VILLA DEL ESTE"/>
    <s v="A9753"/>
    <n v="65201642"/>
    <x v="5655"/>
    <s v="DISTRIBUCION + ALUMBRADO PUBLICO"/>
    <s v="SIN DEFINIR"/>
    <s v="RED ABIERTA"/>
    <s v="FLS310"/>
    <x v="29"/>
    <n v="50"/>
    <x v="0"/>
    <s v="MACRO SIN CSMO"/>
    <n v="0"/>
    <n v="13985"/>
    <n v="99"/>
    <n v="27"/>
    <n v="30"/>
    <n v="-14084"/>
    <n v="0"/>
    <n v="0"/>
  </r>
  <r>
    <n v="202001"/>
    <s v="ATLANTICO NORTE"/>
    <s v="BARRANQUILLA"/>
    <s v="BARRANQUILLA"/>
    <s v="RIOMAR"/>
    <s v="A9787"/>
    <n v="65202376"/>
    <x v="5656"/>
    <s v="DISTRIBUCION + ALUMBRADO PUBLICO"/>
    <s v="RYMEL"/>
    <s v="RED ABIERTA"/>
    <s v="RIM306"/>
    <x v="9"/>
    <n v="50"/>
    <x v="5"/>
    <s v="Con balance"/>
    <n v="10200"/>
    <n v="10170"/>
    <n v="540"/>
    <n v="5"/>
    <n v="6"/>
    <n v="-510"/>
    <n v="-5"/>
    <n v="-30.44"/>
  </r>
  <r>
    <n v="202001"/>
    <s v="ATLANTICO NORTE"/>
    <s v="BARRANQUILLA"/>
    <s v="BARRANQUILLA"/>
    <s v="RIOMAR"/>
    <s v="A9791"/>
    <n v="65202383"/>
    <x v="5657"/>
    <s v="DISTRIBUCION + ALUMBRADO PUBLICO"/>
    <s v=" RYMEL"/>
    <s v="RED TRENZADA"/>
    <s v="RIM306"/>
    <x v="9"/>
    <n v="75"/>
    <x v="3"/>
    <s v="Con balance"/>
    <n v="11182"/>
    <n v="14112"/>
    <n v="292"/>
    <n v="9"/>
    <n v="10"/>
    <n v="-3222"/>
    <n v="-28.82"/>
    <n v="-60.71"/>
  </r>
  <r>
    <n v="202001"/>
    <s v="ATLANTICO NORTE"/>
    <s v="BARRANQUILLA"/>
    <s v="BARRANQUILLA"/>
    <s v="VILLA DEL ESTE"/>
    <s v="A9804"/>
    <n v="65202322"/>
    <x v="5658"/>
    <s v="DISTRIBUCION + ALUMBRADO PUBLICO"/>
    <s v="SIN DEFINIR"/>
    <s v="RED ABIERTA"/>
    <s v="RIM313"/>
    <x v="9"/>
    <n v="75"/>
    <x v="0"/>
    <s v="MACRO SIN CSMO"/>
    <n v="0"/>
    <n v="11332"/>
    <n v="0"/>
    <n v="12"/>
    <n v="13"/>
    <n v="-11332"/>
    <n v="0"/>
    <n v="0"/>
  </r>
  <r>
    <n v="202001"/>
    <s v="ATLANTICO NORTE"/>
    <s v="BARRANQUILLA"/>
    <s v="BARRANQUILLA"/>
    <s v="ANDALUCIA"/>
    <s v="A9812"/>
    <n v="65206408"/>
    <x v="5659"/>
    <s v="DISTRIBUCION"/>
    <s v="MAXWELL"/>
    <s v="RED TRENZADA"/>
    <s v="RIM313"/>
    <x v="9"/>
    <n v="50"/>
    <x v="3"/>
    <s v="Con balance"/>
    <n v="1770"/>
    <n v="2091"/>
    <n v="0"/>
    <n v="7"/>
    <n v="7"/>
    <n v="-321"/>
    <n v="-18.11"/>
    <n v="-1235.49"/>
  </r>
  <r>
    <n v="202001"/>
    <s v="ATLANTICO NORTE"/>
    <s v="SOLEDAD"/>
    <s v="SOLEDAD"/>
    <s v="FERROCARRIL"/>
    <s v="B2407"/>
    <n v="65751532"/>
    <x v="5660"/>
    <s v="DISTRIBUCION"/>
    <s v="MAXWELL"/>
    <s v="RED TRENZADA"/>
    <s v="VTE332"/>
    <x v="15"/>
    <n v="50"/>
    <x v="0"/>
    <s v="MACRO SIN CSMO"/>
    <n v="0"/>
    <n v="14611"/>
    <n v="0"/>
    <n v="51"/>
    <n v="52"/>
    <n v="-14611"/>
    <n v="0"/>
    <n v="0"/>
  </r>
  <r>
    <n v="202001"/>
    <s v="ATLANTICO NORTE"/>
    <s v="SOLEDAD"/>
    <s v="SOLEDAD"/>
    <s v="LOS ALMENDROS 1 ETAPA"/>
    <s v="B2423"/>
    <n v="65760684"/>
    <x v="5661"/>
    <s v="DISTRIBUCION + ALUMBRADO PUBLICO"/>
    <s v="TEC"/>
    <s v="RED BT EN EXTREMO DE CRUCETA DE LMT"/>
    <s v="VTE363"/>
    <x v="7"/>
    <s v="37.5"/>
    <x v="1"/>
    <s v="Con balance"/>
    <n v="13858"/>
    <n v="8721"/>
    <n v="172"/>
    <n v="38"/>
    <n v="41"/>
    <n v="4965"/>
    <n v="35.83"/>
    <n v="19.02"/>
  </r>
  <r>
    <n v="202001"/>
    <s v="ATLANTICO NORTE"/>
    <s v="SOLEDAD"/>
    <s v="SOLEDAD"/>
    <s v="LOS ALMENDROS 1 ETAPA"/>
    <s v="B2425"/>
    <n v="65760682"/>
    <x v="5662"/>
    <s v="DISTRIBUCION + ALUMBRADO PUBLICO"/>
    <s v="RYMEL"/>
    <s v="RED BT EN EXTREMO DE CRUCETA DE LMT"/>
    <s v="VTE363"/>
    <x v="7"/>
    <n v="25"/>
    <x v="2"/>
    <s v="Con balance"/>
    <n v="3836439"/>
    <n v="2872"/>
    <n v="141"/>
    <n v="14"/>
    <n v="17"/>
    <n v="3833426"/>
    <n v="99.92"/>
    <n v="99.71"/>
  </r>
  <r>
    <n v="202001"/>
    <s v="ATLANTICO NORTE"/>
    <s v="SOLEDAD"/>
    <s v="SOLEDAD"/>
    <s v="LOS ALMENDROS 1 ETAPA"/>
    <s v="B2481"/>
    <n v="65719041"/>
    <x v="5663"/>
    <s v="DISTRIBUCION + ALUMBRADO PUBLICO"/>
    <s v="SIN DEFINIR"/>
    <s v="RED TRENZADA"/>
    <s v="VTE311"/>
    <x v="14"/>
    <n v="50"/>
    <x v="0"/>
    <s v="MACRO SIN CSMO"/>
    <n v="0"/>
    <n v="8142"/>
    <n v="0"/>
    <n v="49"/>
    <n v="50"/>
    <n v="-8142"/>
    <n v="0"/>
    <n v="-76.599999999999994"/>
  </r>
  <r>
    <n v="202001"/>
    <s v="ATLANTICO NORTE"/>
    <s v="SOLEDAD"/>
    <s v="SOLEDAD"/>
    <s v="MANUELA BELTRAN"/>
    <s v="B2551"/>
    <n v="65211072"/>
    <x v="5664"/>
    <s v="DISTRIBUCION + ALUMBRADO PUBLICO"/>
    <s v="SIN DEFINIR"/>
    <s v="RED ABIERTA"/>
    <s v="VTE317"/>
    <x v="15"/>
    <n v="75"/>
    <x v="4"/>
    <s v="Con balance"/>
    <n v="36741"/>
    <n v="30520"/>
    <n v="368"/>
    <n v="103"/>
    <n v="111"/>
    <n v="5853"/>
    <n v="15.93"/>
    <n v="2.2999999999999998"/>
  </r>
  <r>
    <n v="202001"/>
    <s v="ATLANTICO NORTE"/>
    <s v="BARRANQUILLA"/>
    <s v="BARRANQUILLA"/>
    <s v="MERCEDES SUR"/>
    <s v="B2600"/>
    <n v="65207499"/>
    <x v="5665"/>
    <s v="DISTRIBUCION + ALUMBRADO PUBLICO"/>
    <s v="SIN DEFINIR"/>
    <s v="RED TRENZADA"/>
    <s v="SIL306"/>
    <x v="4"/>
    <n v="75"/>
    <x v="0"/>
    <s v="MACRO SIN CSMO"/>
    <n v="0"/>
    <n v="9721"/>
    <n v="3020"/>
    <n v="32"/>
    <n v="35"/>
    <n v="-12741"/>
    <n v="0"/>
    <n v="0"/>
  </r>
  <r>
    <n v="202001"/>
    <s v="ATLANTICO NORTE"/>
    <s v="BARRANQUILLA"/>
    <s v="BARRANQUILLA"/>
    <s v="CIUDADELA 20 DE JULIO"/>
    <s v="B2614"/>
    <n v="65208030"/>
    <x v="5666"/>
    <s v="DISTRIBUCION + ALUMBRADO PUBLICO"/>
    <s v="MAXWELL"/>
    <s v="RED TRENZADA"/>
    <s v="UNI317"/>
    <x v="19"/>
    <n v="75"/>
    <x v="3"/>
    <s v="Con balance"/>
    <n v="7142"/>
    <n v="10585"/>
    <n v="236"/>
    <n v="57"/>
    <n v="57"/>
    <n v="-3679"/>
    <n v="-51.51"/>
    <n v="66.92"/>
  </r>
  <r>
    <n v="202001"/>
    <s v="ATLANTICO NORTE"/>
    <s v="BARRANQUILLA"/>
    <s v="BARRANQUILLA"/>
    <s v="CIUDADELA 20 DE JULIO"/>
    <s v="B2621"/>
    <n v="65207807"/>
    <x v="5667"/>
    <s v="DISTRIBUCION"/>
    <s v="MAXWELL"/>
    <s v="RED TRENZADA"/>
    <s v="UNI317"/>
    <x v="19"/>
    <n v="50"/>
    <x v="1"/>
    <s v="Con balance"/>
    <n v="11032"/>
    <n v="5233"/>
    <n v="103"/>
    <n v="31"/>
    <n v="32"/>
    <n v="5697"/>
    <n v="51.64"/>
    <n v="42"/>
  </r>
  <r>
    <n v="202001"/>
    <s v="ATLANTICO NORTE"/>
    <s v="SOLEDAD"/>
    <s v="SOLEDAD"/>
    <s v="VILLA CARMEN 1"/>
    <s v="B2705"/>
    <n v="65206583"/>
    <x v="5668"/>
    <s v="DISTRIBUCION + ALUMBRADO PUBLICO"/>
    <s v="SIN DEFINIR"/>
    <s v="RED TRENZADA"/>
    <s v="VTE316"/>
    <x v="7"/>
    <n v="50"/>
    <x v="1"/>
    <s v="Con balance"/>
    <n v="8200"/>
    <n v="4640"/>
    <n v="87"/>
    <n v="22"/>
    <n v="26"/>
    <n v="3473"/>
    <n v="42.35"/>
    <n v="85.56"/>
  </r>
  <r>
    <n v="202001"/>
    <s v="ATLANTICO NORTE"/>
    <s v="BARRANQUILLA"/>
    <s v="BARRANQUILLA"/>
    <s v="CIUDADELA 20 DE JULIO"/>
    <s v="B2709"/>
    <n v="65207702"/>
    <x v="5669"/>
    <s v="DISTRIBUCION + ALUMBRADO PUBLICO"/>
    <s v="MAXWELL"/>
    <s v="RED TRENZADA"/>
    <s v="VTE316"/>
    <x v="7"/>
    <n v="75"/>
    <x v="1"/>
    <s v="Con balance"/>
    <n v="26667"/>
    <n v="10961"/>
    <n v="203"/>
    <n v="51"/>
    <n v="52"/>
    <n v="15503"/>
    <n v="58.14"/>
    <n v="-44.37"/>
  </r>
  <r>
    <n v="202001"/>
    <s v="ATLANTICO NORTE"/>
    <s v="SOLEDAD"/>
    <s v="SOLEDAD"/>
    <s v="VILLA CARMEN 1"/>
    <s v="B2713"/>
    <n v="65207696"/>
    <x v="5670"/>
    <s v="DISTRIBUCION + ALUMBRADO PUBLICO"/>
    <s v="SIN DEFINIR"/>
    <s v="RED ABIERTA"/>
    <s v="VTE316"/>
    <x v="7"/>
    <n v="75"/>
    <x v="1"/>
    <s v="Con balance"/>
    <n v="34256"/>
    <n v="14456"/>
    <n v="419"/>
    <n v="70"/>
    <n v="75"/>
    <n v="19381"/>
    <n v="56.58"/>
    <n v="41.41"/>
  </r>
  <r>
    <n v="202001"/>
    <s v="MAGDALENA"/>
    <s v="SANTA MARTA"/>
    <s v="SANTA MARTA"/>
    <s v="EL MERCADO"/>
    <s v="C2172"/>
    <n v="65717253"/>
    <x v="5671"/>
    <s v="DISTRIBUCION + ALUMBRADO PUBLICO"/>
    <s v="MAXWELL"/>
    <s v="RED TRENZADA"/>
    <s v="MAZ310"/>
    <x v="11"/>
    <n v="75"/>
    <x v="2"/>
    <s v="Con balance"/>
    <n v="528174"/>
    <n v="8475"/>
    <n v="129"/>
    <n v="22"/>
    <n v="32"/>
    <n v="519570"/>
    <n v="98.37"/>
    <n v="76.12"/>
  </r>
  <r>
    <n v="202001"/>
    <s v="ATLANTICO NORTE"/>
    <s v="BARRANQUILLA"/>
    <s v="BARRANQUILLA"/>
    <s v="ALTOS DEL PRADO"/>
    <s v="C2296"/>
    <n v="65701473"/>
    <x v="5672"/>
    <s v="DISTRIBUCION + ALUMBRADO PUBLICO"/>
    <s v="MAXWELL"/>
    <s v="RED TRENZADA"/>
    <s v="OAS314"/>
    <x v="3"/>
    <n v="25"/>
    <x v="0"/>
    <s v="MACRO SIN CSMO"/>
    <n v="0"/>
    <n v="9600"/>
    <n v="0"/>
    <n v="11"/>
    <n v="14"/>
    <n v="-9600"/>
    <n v="0"/>
    <n v="-176.56"/>
  </r>
  <r>
    <n v="202001"/>
    <s v="ATLANTICO NORTE"/>
    <s v="SOLEDAD"/>
    <s v="SOLEDAD"/>
    <s v="URB. PARQUE MUVDI 2 ETAPA"/>
    <s v="C2440"/>
    <n v="65206186"/>
    <x v="5673"/>
    <s v="DISTRIBUCION + ALUMBRADO PUBLICO"/>
    <s v="SIN DEFINIR"/>
    <s v="RED ABIERTA"/>
    <s v="VTE312"/>
    <x v="8"/>
    <n v="75"/>
    <x v="0"/>
    <s v="MACRO SIN CSMO"/>
    <n v="0"/>
    <n v="16371"/>
    <n v="368"/>
    <n v="101"/>
    <n v="111"/>
    <n v="-16739"/>
    <n v="0"/>
    <n v="0"/>
  </r>
  <r>
    <n v="202001"/>
    <s v="MAGDALENA"/>
    <s v="SANTA MARTA"/>
    <s v="SANTA MARTA"/>
    <s v="EL CENTRO"/>
    <s v="C2488"/>
    <n v="65002717"/>
    <x v="5674"/>
    <s v="DISTRIBUCION"/>
    <s v="MAXWELL"/>
    <s v="RED TRENZADA"/>
    <s v="MAZ310"/>
    <x v="11"/>
    <s v="37.5"/>
    <x v="7"/>
    <s v="Con balance"/>
    <n v="6200"/>
    <n v="880"/>
    <n v="0"/>
    <n v="1"/>
    <n v="1"/>
    <n v="5320"/>
    <n v="85.81"/>
    <n v="-25.24"/>
  </r>
  <r>
    <n v="202001"/>
    <s v="MAGDALENA"/>
    <s v="SANTA MARTA"/>
    <s v="SANTA MARTA"/>
    <s v="LA CONCEPCION 6"/>
    <s v="C2814"/>
    <n v="65750710"/>
    <x v="5675"/>
    <s v="DISTRIBUCION + ALUMBRADO PUBLICO"/>
    <s v="MAXWELL"/>
    <s v="RED TRENZADA"/>
    <s v="LBT309"/>
    <x v="0"/>
    <n v="50"/>
    <x v="0"/>
    <s v="MACRO SIN CSMO"/>
    <n v="0"/>
    <n v="15321"/>
    <n v="0"/>
    <n v="49"/>
    <n v="49"/>
    <n v="-15321"/>
    <n v="0"/>
    <n v="-57269.93"/>
  </r>
  <r>
    <n v="202001"/>
    <s v="MAGDALENA"/>
    <s v="SANTA MARTA"/>
    <s v="SANTA MARTA"/>
    <s v="LA CONCEPCION 6"/>
    <s v="C2832"/>
    <n v="65761215"/>
    <x v="5676"/>
    <s v="DISTRIBUCION + ALUMBRADO PUBLICO"/>
    <s v="MAXWELL"/>
    <s v="RED TRENZADA"/>
    <s v="LBT309"/>
    <x v="0"/>
    <n v="75"/>
    <x v="0"/>
    <s v="MACRO SIN CSMO"/>
    <n v="0"/>
    <n v="9680"/>
    <n v="0"/>
    <n v="36"/>
    <n v="36"/>
    <n v="-9680"/>
    <n v="0"/>
    <n v="0"/>
  </r>
  <r>
    <n v="202001"/>
    <s v="MAGDALENA"/>
    <s v="SANTA MARTA"/>
    <s v="SANTA MARTA"/>
    <s v="LA CONCEPCION 4"/>
    <s v="C2839"/>
    <n v="65750712"/>
    <x v="5677"/>
    <s v="DISTRIBUCION + ALUMBRADO PUBLICO"/>
    <s v="MAXWELL"/>
    <s v="RED TRENZADA"/>
    <s v="LBT309"/>
    <x v="0"/>
    <n v="75"/>
    <x v="2"/>
    <s v="Con balance"/>
    <n v="224394"/>
    <n v="5645"/>
    <n v="101"/>
    <n v="21"/>
    <n v="24"/>
    <n v="218648"/>
    <n v="97.44"/>
    <n v="95.66"/>
  </r>
  <r>
    <n v="202001"/>
    <s v="ATLANTICO NORTE"/>
    <s v="BARRANQUILLA"/>
    <s v="BARRANQUILLA"/>
    <s v="BUENA ESPERANZA"/>
    <s v="A6238"/>
    <n v="65757809"/>
    <x v="5678"/>
    <s v="DISTRIBUCION + ALUMBRADO PUBLICO"/>
    <s v="SIN DEFINIR"/>
    <s v="RED BT EN EXTREMO DE CRUCETA DE LMT"/>
    <s v="CTR328"/>
    <x v="35"/>
    <n v="50"/>
    <x v="1"/>
    <s v="Con balance"/>
    <n v="24459"/>
    <n v="9724"/>
    <n v="198"/>
    <n v="51"/>
    <n v="55"/>
    <n v="14537"/>
    <n v="59.43"/>
    <n v="-578.27"/>
  </r>
  <r>
    <n v="202001"/>
    <s v="ATLANTICO NORTE"/>
    <s v="SOLEDAD"/>
    <s v="SOLEDAD"/>
    <s v="LAS MARGARITAS"/>
    <s v="A6251"/>
    <n v="65759343"/>
    <x v="5679"/>
    <s v="DISTRIBUCION + ALUMBRADO PUBLICO"/>
    <s v="SIN DEFINIR"/>
    <s v="RED TRENZADA"/>
    <s v="MGD306"/>
    <x v="15"/>
    <n v="75"/>
    <x v="0"/>
    <s v="MACRO SIN CSMO"/>
    <n v="0"/>
    <n v="17528"/>
    <n v="0"/>
    <n v="78"/>
    <n v="82"/>
    <n v="-17528"/>
    <n v="0"/>
    <n v="0"/>
  </r>
  <r>
    <n v="202001"/>
    <s v="ATLANTICO NORTE"/>
    <s v="SOLEDAD"/>
    <s v="SOLEDAD"/>
    <s v="LAS MARGARITAS"/>
    <s v="A6253"/>
    <n v="65759342"/>
    <x v="5680"/>
    <s v="DISTRIBUCION + ALUMBRADO PUBLICO"/>
    <s v="SIN DEFINIR"/>
    <s v="RED TRENZADA"/>
    <s v="MGD306"/>
    <x v="15"/>
    <n v="50"/>
    <x v="1"/>
    <s v="Con balance"/>
    <n v="24829"/>
    <n v="10601"/>
    <n v="283"/>
    <n v="58"/>
    <n v="63"/>
    <n v="13945"/>
    <n v="56.16"/>
    <n v="30.09"/>
  </r>
  <r>
    <n v="202001"/>
    <s v="ATLANTICO NORTE"/>
    <s v="BARRANQUILLA"/>
    <s v="BARRANQUILLA"/>
    <s v="SAN PEDRO ALEJANDRINO"/>
    <s v="A6272"/>
    <n v="65201974"/>
    <x v="5681"/>
    <s v="DISTRIBUCION + ALUMBRADO PUBLICO"/>
    <s v="MAXWELL"/>
    <s v="RED TRENZADA"/>
    <s v="CDL306"/>
    <x v="19"/>
    <n v="100"/>
    <x v="2"/>
    <s v="Con balance"/>
    <n v="396560"/>
    <n v="31142"/>
    <n v="0"/>
    <n v="97"/>
    <n v="99"/>
    <n v="365418"/>
    <n v="92.15"/>
    <n v="67.78"/>
  </r>
  <r>
    <n v="202001"/>
    <s v="ATLANTICO NORTE"/>
    <s v="SOLEDAD"/>
    <s v="SOLEDAD"/>
    <s v="SALAMANCA"/>
    <s v="A6348"/>
    <n v="65758872"/>
    <x v="5682"/>
    <s v="DISTRIBUCION + ALUMBRADO PUBLICO"/>
    <s v="SIN DEFINIR"/>
    <s v="RED CHILENA"/>
    <s v="MGD306"/>
    <x v="15"/>
    <n v="25"/>
    <x v="0"/>
    <s v="MACRO SIN CSMO"/>
    <n v="0"/>
    <n v="2559"/>
    <n v="0"/>
    <n v="11"/>
    <n v="12"/>
    <n v="-2559"/>
    <n v="0"/>
    <n v="0"/>
  </r>
  <r>
    <n v="202001"/>
    <s v="ATLANTICO NORTE"/>
    <s v="BARRANQUILLA"/>
    <s v="BARRANQUILLA"/>
    <s v="LOS ANDES"/>
    <s v="A6412"/>
    <n v="65759183"/>
    <x v="5683"/>
    <s v="DISTRIBUCION + ALUMBRADO PUBLICO"/>
    <s v="SIN DEFINIR"/>
    <s v="RED TRENZADA"/>
    <s v="CTR315"/>
    <x v="6"/>
    <n v="50"/>
    <x v="1"/>
    <s v="Con balance"/>
    <n v="22924"/>
    <n v="14216"/>
    <n v="99"/>
    <n v="53"/>
    <n v="54"/>
    <n v="8608"/>
    <n v="37.549999999999997"/>
    <n v="14.95"/>
  </r>
  <r>
    <n v="202001"/>
    <s v="ATLANTICO NORTE"/>
    <s v="BARRANQUILLA"/>
    <s v="BARRANQUILLA"/>
    <s v="EL CASTILLO"/>
    <s v="A9917"/>
    <n v="65201819"/>
    <x v="5684"/>
    <s v="DISTRIBUCION + ALUMBRADO PUBLICO"/>
    <s v="SIN DEFINIR"/>
    <s v="RED ABIERTA"/>
    <s v="FLS309"/>
    <x v="29"/>
    <n v="50"/>
    <x v="4"/>
    <s v="Con balance"/>
    <n v="23600"/>
    <n v="17727"/>
    <n v="113"/>
    <n v="46"/>
    <n v="50"/>
    <n v="5760"/>
    <n v="24.4"/>
    <n v="13.47"/>
  </r>
  <r>
    <n v="202001"/>
    <s v="ATLANTICO NORTE"/>
    <s v="BARRANQUILLA"/>
    <s v="BARRANQUILLA"/>
    <s v="EL CASTILLO"/>
    <s v="A9923"/>
    <n v="65721406"/>
    <x v="5685"/>
    <s v="DISTRIBUCION + ALUMBRADO PUBLICO"/>
    <s v="RYMEL"/>
    <s v="RED TRENZADA"/>
    <s v="FLS309"/>
    <x v="29"/>
    <n v="75"/>
    <x v="0"/>
    <s v="MACRO SIN CSMO"/>
    <n v="0"/>
    <n v="10618"/>
    <n v="0"/>
    <n v="24"/>
    <n v="27"/>
    <n v="-10618"/>
    <n v="0"/>
    <n v="0"/>
  </r>
  <r>
    <n v="202001"/>
    <s v="ATLANTICO NORTE"/>
    <s v="BARRANQUILLA"/>
    <s v="BARRANQUILLA"/>
    <s v="LA VICTORIA"/>
    <s v="A9956"/>
    <n v="65726141"/>
    <x v="5686"/>
    <s v="DISTRIBUCION + ALUMBRADO PUBLICO"/>
    <s v="SIN DEFINIR"/>
    <s v="RED TRENZADA"/>
    <s v="UNI311"/>
    <x v="19"/>
    <n v="100"/>
    <x v="3"/>
    <s v="Con balance"/>
    <n v="12382"/>
    <n v="13651"/>
    <n v="240"/>
    <n v="43"/>
    <n v="47"/>
    <n v="-1509"/>
    <n v="-12.19"/>
    <n v="-46.82"/>
  </r>
  <r>
    <n v="202001"/>
    <s v="ATLANTICO NORTE"/>
    <s v="BARRANQUILLA"/>
    <s v="BARRANQUILLA"/>
    <s v="ALTOS DE RIOMAR"/>
    <s v="A9962"/>
    <n v="65206618"/>
    <x v="5687"/>
    <s v="DISTRIBUCION"/>
    <s v="MAXWELL"/>
    <s v="RED TRENZADA"/>
    <s v="RIM313"/>
    <x v="9"/>
    <n v="75"/>
    <x v="6"/>
    <s v="Con balance"/>
    <n v="2679"/>
    <n v="2893"/>
    <n v="0"/>
    <n v="12"/>
    <n v="13"/>
    <n v="-214"/>
    <n v="-7.99"/>
    <n v="-38.01"/>
  </r>
  <r>
    <n v="202001"/>
    <s v="ATLANTICO NORTE"/>
    <s v="BARRANQUILLA"/>
    <s v="BARRANQUILLA"/>
    <s v="ALTOS DE RIOMAR"/>
    <s v="A9980"/>
    <n v="65206620"/>
    <x v="5688"/>
    <s v="DISTRIBUCION"/>
    <s v="MAXWELL"/>
    <s v="RED TRENZADA"/>
    <s v="RIM313"/>
    <x v="9"/>
    <n v="75"/>
    <x v="3"/>
    <s v="Con balance"/>
    <n v="3098"/>
    <n v="4533"/>
    <n v="0"/>
    <n v="12"/>
    <n v="14"/>
    <n v="-1435"/>
    <n v="-46.32"/>
    <n v="-51.58"/>
  </r>
  <r>
    <n v="202001"/>
    <s v="ATLANTICO NORTE"/>
    <s v="BARRANQUILLA"/>
    <s v="BARRANQUILLA"/>
    <s v="VILLA CAROLINA"/>
    <s v="A9996"/>
    <n v="65747458"/>
    <x v="5689"/>
    <s v="DISTRIBUCION + ALUMBRADO PUBLICO"/>
    <s v="SIN DEFINIR"/>
    <s v="RED TRENZADA"/>
    <s v="FLS308"/>
    <x v="29"/>
    <n v="50"/>
    <x v="3"/>
    <s v="Con balance"/>
    <n v="808"/>
    <n v="880"/>
    <n v="59"/>
    <n v="3"/>
    <n v="9"/>
    <n v="-131"/>
    <n v="-16.190000000000001"/>
    <n v="-21.01"/>
  </r>
  <r>
    <n v="202001"/>
    <s v="ATLANTICO NORTE"/>
    <s v="BARRANQUILLA"/>
    <s v="BARRANQUILLA"/>
    <s v="LAS COLINAS"/>
    <s v="B2743"/>
    <n v="65745708"/>
    <x v="5690"/>
    <s v="DISTRIBUCION + ALUMBRADO PUBLICO"/>
    <s v="MAXWELL"/>
    <s v="RED TRENZADA"/>
    <s v="SIL306"/>
    <x v="4"/>
    <n v="75"/>
    <x v="0"/>
    <s v="MACRO SIN CSMO"/>
    <n v="0"/>
    <n v="11335"/>
    <n v="0"/>
    <n v="29"/>
    <n v="30"/>
    <n v="-11335"/>
    <n v="0"/>
    <n v="0"/>
  </r>
  <r>
    <n v="202001"/>
    <s v="ATLANTICO NORTE"/>
    <s v="SOLEDAD"/>
    <s v="SOLEDAD"/>
    <s v="LA ARBOLEDA 2 ETAPA"/>
    <s v="B2803"/>
    <n v="65206123"/>
    <x v="5691"/>
    <s v="DISTRIBUCION + ALUMBRADO PUBLICO"/>
    <s v="MAXWELL"/>
    <s v="RED TRENZADA"/>
    <s v="VTE317"/>
    <x v="15"/>
    <n v="75"/>
    <x v="0"/>
    <s v="MACRO SIN CSMO"/>
    <n v="0"/>
    <n v="15362"/>
    <n v="0"/>
    <n v="62"/>
    <n v="64"/>
    <n v="-15362"/>
    <n v="0"/>
    <n v="0"/>
  </r>
  <r>
    <n v="202001"/>
    <s v="ATLANTICO NORTE"/>
    <s v="SOLEDAD"/>
    <s v="SOLEDAD"/>
    <s v="MANUELA BELTRAN"/>
    <s v="B2822"/>
    <n v="65758003"/>
    <x v="5692"/>
    <s v="DISTRIBUCION"/>
    <s v="SIN DEFINIR"/>
    <s v="RED TRENZADA"/>
    <s v="VTE317"/>
    <x v="15"/>
    <n v="50"/>
    <x v="3"/>
    <s v="Con balance"/>
    <n v="11259"/>
    <n v="17700"/>
    <n v="172"/>
    <n v="55"/>
    <n v="60"/>
    <n v="-6614"/>
    <n v="-58.74"/>
    <n v="-807.54"/>
  </r>
  <r>
    <n v="202001"/>
    <s v="MAGDALENA"/>
    <s v="SANTA MARTA"/>
    <s v="SANTA MARTA"/>
    <s v="LOS TRONCOS"/>
    <s v="B2982"/>
    <n v="65002593"/>
    <x v="5693"/>
    <s v="DISTRIBUCION"/>
    <s v="MAXWELL"/>
    <s v="RED TRENZADA"/>
    <s v="MAZ313"/>
    <x v="10"/>
    <n v="50"/>
    <x v="0"/>
    <s v="HIJOS SIN CONSUMOS"/>
    <n v="0"/>
    <n v="0"/>
    <n v="0"/>
    <n v="0"/>
    <n v="12"/>
    <n v="0"/>
    <n v="0"/>
    <n v="0"/>
  </r>
  <r>
    <n v="202001"/>
    <s v="MAGDALENA"/>
    <s v="SANTA MARTA"/>
    <s v="SANTA MARTA"/>
    <s v="EL CENTRO"/>
    <s v="B2995"/>
    <n v="65002747"/>
    <x v="5694"/>
    <s v="DISTRIBUCION"/>
    <s v="MAXWELL"/>
    <s v="RED TRENZADA"/>
    <s v="MAZ313"/>
    <x v="10"/>
    <n v="25"/>
    <x v="5"/>
    <s v="Con balance"/>
    <n v="680"/>
    <n v="686"/>
    <n v="0"/>
    <n v="2"/>
    <n v="7"/>
    <n v="-6"/>
    <n v="-0.88"/>
    <n v="-666.02"/>
  </r>
  <r>
    <n v="202001"/>
    <s v="ATLANTICO NORTE"/>
    <s v="BARRANQUILLA"/>
    <s v="BARRANQUILLA"/>
    <s v="CARRIZAL"/>
    <s v="B3116"/>
    <n v="65751281"/>
    <x v="5695"/>
    <s v="DISTRIBUCION + ALUMBRADO PUBLICO"/>
    <s v="SIN DEFINIR"/>
    <s v="RED TRENZADA"/>
    <s v="UNI317"/>
    <x v="19"/>
    <n v="50"/>
    <x v="4"/>
    <s v="Con balance"/>
    <n v="20555"/>
    <n v="15772"/>
    <n v="542"/>
    <n v="51"/>
    <n v="53"/>
    <n v="4241"/>
    <n v="20.63"/>
    <n v="-246.51"/>
  </r>
  <r>
    <n v="202001"/>
    <s v="ATLANTICO NORTE"/>
    <s v="BARRANQUILLA"/>
    <s v="BARRANQUILLA"/>
    <s v="CARRIZAL"/>
    <s v="B3117"/>
    <n v="65751280"/>
    <x v="5696"/>
    <s v="DISTRIBUCION + ALUMBRADO PUBLICO"/>
    <s v="MAXWELL"/>
    <s v="RED TRENZADA"/>
    <s v="UNI317"/>
    <x v="19"/>
    <n v="75"/>
    <x v="0"/>
    <s v="MACRO SIN CSMO"/>
    <n v="0"/>
    <n v="10583"/>
    <n v="0"/>
    <n v="41"/>
    <n v="44"/>
    <n v="-10583"/>
    <n v="0"/>
    <n v="94.97"/>
  </r>
  <r>
    <n v="202001"/>
    <s v="MAGDALENA"/>
    <s v="SANTA MARTA"/>
    <s v="SANTA MARTA"/>
    <s v="OLAYA HERRERA"/>
    <s v="C2893"/>
    <n v="65752428"/>
    <x v="5697"/>
    <s v="DISTRIBUCION + ALUMBRADO PUBLICO"/>
    <s v="MAXWELL"/>
    <s v="RED TRENZADA"/>
    <s v="MAZ308"/>
    <x v="11"/>
    <n v="25"/>
    <x v="0"/>
    <s v="MACRO SIN CSMO"/>
    <n v="0"/>
    <n v="10896"/>
    <n v="0"/>
    <n v="21"/>
    <n v="21"/>
    <n v="-10896"/>
    <n v="0"/>
    <n v="0"/>
  </r>
  <r>
    <n v="202001"/>
    <s v="MAGDALENA"/>
    <s v="SANTA MARTA"/>
    <s v="SANTA MARTA"/>
    <s v="EL CENTRO"/>
    <s v="C2895"/>
    <n v="65752437"/>
    <x v="5698"/>
    <s v="DISTRIBUCION + ALUMBRADO PUBLICO"/>
    <s v="MAXWELL"/>
    <s v="RED TRENZADA"/>
    <s v="MAZ308"/>
    <x v="11"/>
    <n v="25"/>
    <x v="2"/>
    <s v="Con balance"/>
    <n v="241400"/>
    <n v="2709"/>
    <n v="101"/>
    <n v="10"/>
    <n v="22"/>
    <n v="238590"/>
    <n v="98.84"/>
    <n v="83.21"/>
  </r>
  <r>
    <n v="202001"/>
    <s v="MAGDALENA"/>
    <s v="SANTA MARTA"/>
    <s v="SANTA MARTA"/>
    <s v="LOS NARANJOS"/>
    <s v="C2962"/>
    <n v="65002429"/>
    <x v="5699"/>
    <s v="DISTRIBUCION + ALUMBRADO PUBLICO"/>
    <s v="RYMEL"/>
    <s v="RED ABIERTA"/>
    <s v="LBT304"/>
    <x v="11"/>
    <n v="50"/>
    <x v="4"/>
    <s v="Con balance"/>
    <n v="12658"/>
    <n v="7912"/>
    <n v="626"/>
    <n v="15"/>
    <n v="16"/>
    <n v="4120"/>
    <n v="32.549999999999997"/>
    <n v="15.88"/>
  </r>
  <r>
    <n v="202001"/>
    <s v="MAGDALENA"/>
    <s v="SANTA MARTA"/>
    <s v="SANTA MARTA"/>
    <s v="EL PORVENIR"/>
    <s v="C2972"/>
    <n v="65749747"/>
    <x v="5700"/>
    <s v="DISTRIBUCION"/>
    <s v="MAXWELL"/>
    <s v="RED TRENZADA"/>
    <s v="LBT304"/>
    <x v="11"/>
    <n v="50"/>
    <x v="0"/>
    <s v="MACRO SIN CSMO"/>
    <n v="0"/>
    <n v="1883"/>
    <n v="0"/>
    <n v="5"/>
    <n v="6"/>
    <n v="-1883"/>
    <n v="0"/>
    <n v="-77.63"/>
  </r>
  <r>
    <n v="202001"/>
    <s v="MAGDALENA"/>
    <s v="SANTA MARTA"/>
    <s v="SANTA MARTA"/>
    <s v="EL JARDIN"/>
    <s v="C2973"/>
    <n v="65002526"/>
    <x v="5701"/>
    <s v="DISTRIBUCION + ALUMBRADO PUBLICO"/>
    <s v="MAXWELL"/>
    <s v="RED TRENZADA"/>
    <s v="LBT304"/>
    <x v="11"/>
    <s v="37.5"/>
    <x v="0"/>
    <s v="MACRO SIN CSMO"/>
    <n v="0"/>
    <n v="1652"/>
    <n v="0"/>
    <n v="5"/>
    <n v="5"/>
    <n v="-1652"/>
    <n v="0"/>
    <n v="0"/>
  </r>
  <r>
    <n v="202001"/>
    <s v="MAGDALENA"/>
    <s v="SANTA MARTA"/>
    <s v="SANTA MARTA"/>
    <s v="EL PORVENIR"/>
    <s v="C2978"/>
    <n v="65002481"/>
    <x v="5702"/>
    <s v="DISTRIBUCION + ALUMBRADO PUBLICO"/>
    <s v="MAXWELL"/>
    <s v="RED TRENZADA"/>
    <s v="LBT304"/>
    <x v="11"/>
    <n v="25"/>
    <x v="0"/>
    <s v="MACRO SIN CSMO"/>
    <n v="0"/>
    <n v="4058"/>
    <n v="0"/>
    <n v="11"/>
    <n v="12"/>
    <n v="-4058"/>
    <n v="0"/>
    <n v="0"/>
  </r>
  <r>
    <n v="202001"/>
    <s v="MAGDALENA"/>
    <s v="SANTA MARTA"/>
    <s v="SANTA MARTA"/>
    <s v="EL JARDIN"/>
    <s v="C2990"/>
    <n v="65002491"/>
    <x v="5703"/>
    <s v="DISTRIBUCION + ALUMBRADO PUBLICO"/>
    <s v="MAXWELL"/>
    <s v="RED TRENZADA"/>
    <s v="LBT304"/>
    <x v="11"/>
    <s v="37.5"/>
    <x v="3"/>
    <s v="Con balance"/>
    <n v="150"/>
    <n v="1276"/>
    <n v="0"/>
    <n v="5"/>
    <n v="5"/>
    <n v="-1126"/>
    <n v="-750.97"/>
    <n v="-675.54"/>
  </r>
  <r>
    <n v="202001"/>
    <s v="ATLANTICO NORTE"/>
    <s v="BARRANQUILLA"/>
    <s v="BARRANQUILLA"/>
    <s v="VILLANUEVA"/>
    <s v="A6658"/>
    <n v="65212922"/>
    <x v="5704"/>
    <s v="DISTRIBUCION + ALUMBRADO PUBLICO"/>
    <s v="MAXWELL"/>
    <s v="RED TRENZADA"/>
    <s v="ERI312"/>
    <x v="16"/>
    <n v="75"/>
    <x v="0"/>
    <s v="MACRO SIN CSMO"/>
    <n v="0"/>
    <n v="26797"/>
    <n v="0"/>
    <n v="12"/>
    <n v="13"/>
    <n v="-26797"/>
    <n v="0"/>
    <n v="0"/>
  </r>
  <r>
    <n v="202001"/>
    <s v="ATLANTICO NORTE"/>
    <s v="BARRANQUILLA"/>
    <s v="BARRANQUILLA"/>
    <s v="VILLA CAROLINA"/>
    <s v="AB062"/>
    <n v="65717815"/>
    <x v="5705"/>
    <s v="DISTRIBUCION + ALUMBRADO PUBLICO"/>
    <s v="SIN DEFINIR"/>
    <s v="RED TRENZADA"/>
    <s v="FLS308"/>
    <x v="29"/>
    <n v="50"/>
    <x v="0"/>
    <s v="MACRO SIN CSMO"/>
    <n v="0"/>
    <n v="19230"/>
    <n v="0"/>
    <n v="27"/>
    <n v="29"/>
    <n v="-19230"/>
    <n v="0"/>
    <n v="0"/>
  </r>
  <r>
    <n v="202001"/>
    <s v="ATLANTICO NORTE"/>
    <s v="BARRANQUILLA"/>
    <s v="BARRANQUILLA"/>
    <s v="LAS ESTRELLAS"/>
    <s v="AV052"/>
    <n v="65207105"/>
    <x v="5706"/>
    <s v="DISTRIBUCION + ALUMBRADO PUBLICO"/>
    <s v="RYMEL"/>
    <s v="RED TRENZADA"/>
    <s v="NBQ306"/>
    <x v="4"/>
    <n v="75"/>
    <x v="4"/>
    <s v="Con balance"/>
    <n v="23738"/>
    <n v="19868"/>
    <n v="275"/>
    <n v="75"/>
    <n v="82"/>
    <n v="3594"/>
    <n v="15.14"/>
    <n v="-20.04"/>
  </r>
  <r>
    <n v="202001"/>
    <s v="ATLANTICO SUR"/>
    <s v="SABANALARGA"/>
    <s v="SABANALARGA"/>
    <s v="CENTRO"/>
    <s v="AV075"/>
    <n v="65001712"/>
    <x v="5707"/>
    <s v="DISTRIBUCION + ALUMBRADO PUBLICO"/>
    <s v="MAXWELL"/>
    <s v="RED TRENZADA"/>
    <s v="SAC306"/>
    <x v="52"/>
    <n v="75"/>
    <x v="0"/>
    <s v="MACRO SIN CSMO"/>
    <n v="0"/>
    <n v="31225"/>
    <n v="255"/>
    <n v="52"/>
    <n v="66"/>
    <n v="-31480"/>
    <n v="0"/>
    <n v="0"/>
  </r>
  <r>
    <n v="202001"/>
    <s v="ATLANTICO NORTE"/>
    <s v="BARRANQUILLA"/>
    <s v="BARRANQUILLA"/>
    <s v="ALTOS DEL PRADO"/>
    <s v="AV103"/>
    <n v="65214264"/>
    <x v="5708"/>
    <s v="DISTRIBUCION + ALUMBRADO PUBLICO"/>
    <s v="SIN DEFINIR"/>
    <s v="RED ABIERTA"/>
    <s v="RIM310"/>
    <x v="9"/>
    <n v="75"/>
    <x v="0"/>
    <s v="MACRO SIN CSMO"/>
    <n v="0"/>
    <n v="11709"/>
    <n v="0"/>
    <n v="11"/>
    <n v="20"/>
    <n v="-11709"/>
    <n v="0"/>
    <n v="0"/>
  </r>
  <r>
    <n v="202001"/>
    <s v="MAGDALENA"/>
    <s v="SANTA MARTA"/>
    <s v="SANTA MARTA"/>
    <s v="LA CONCEPCION 6"/>
    <s v="AV115"/>
    <n v="65728800"/>
    <x v="5709"/>
    <s v="DISTRIBUCION + ALUMBRADO PUBLICO"/>
    <s v="MAXWELL"/>
    <s v="RED TRENZADA"/>
    <s v="LBT309"/>
    <x v="0"/>
    <n v="75"/>
    <x v="0"/>
    <s v="MACRO SIN CSMO"/>
    <n v="0"/>
    <n v="20627"/>
    <n v="0"/>
    <n v="61"/>
    <n v="66"/>
    <n v="-20627"/>
    <n v="0"/>
    <n v="0"/>
  </r>
  <r>
    <n v="202001"/>
    <s v="ATLANTICO NORTE"/>
    <s v="BARRANQUILLA"/>
    <s v="BARRANQUILLA"/>
    <s v="CEVILLAR"/>
    <s v="AV137"/>
    <n v="65729776"/>
    <x v="5710"/>
    <s v="DISTRIBUCION + ALUMBRADO PUBLICO"/>
    <s v="SIN DEFINIR"/>
    <s v="RED TRENZADA"/>
    <s v="UNI311"/>
    <x v="19"/>
    <n v="75"/>
    <x v="3"/>
    <s v="Con balance"/>
    <n v="5794"/>
    <n v="11231"/>
    <n v="201"/>
    <n v="23"/>
    <n v="26"/>
    <n v="-5638"/>
    <n v="-97.31"/>
    <n v="-926.2"/>
  </r>
  <r>
    <n v="202001"/>
    <s v="ATLANTICO NORTE"/>
    <s v="BARRANQUILLA"/>
    <s v="BARRANQUILLA"/>
    <s v="CIUDADELA 20 DE JULIO"/>
    <s v="B3137"/>
    <n v="65208056"/>
    <x v="5711"/>
    <s v="DISTRIBUCION + ALUMBRADO PUBLICO"/>
    <s v="SIN DEFINIR"/>
    <s v="TIPO RED BT SUBTERRANEA"/>
    <s v="UNI317"/>
    <x v="19"/>
    <n v="75"/>
    <x v="2"/>
    <s v="Con balance"/>
    <n v="58000006"/>
    <n v="9548"/>
    <n v="141"/>
    <n v="50"/>
    <n v="57"/>
    <n v="57990317"/>
    <n v="99.98"/>
    <n v="99.94"/>
  </r>
  <r>
    <n v="202001"/>
    <s v="ATLANTICO NORTE"/>
    <s v="SOLEDAD"/>
    <s v="SOLEDAD"/>
    <s v="LA CANDELARIA DOS (NO USAR)"/>
    <s v="B3211"/>
    <n v="65209273"/>
    <x v="5712"/>
    <s v="DISTRIBUCION + ALUMBRADO PUBLICO"/>
    <s v="MAXWELL"/>
    <s v="RED TRENZADA"/>
    <s v="CRC303"/>
    <x v="8"/>
    <n v="75"/>
    <x v="5"/>
    <s v="Con balance"/>
    <n v="17435"/>
    <n v="15907"/>
    <n v="203"/>
    <n v="50"/>
    <n v="54"/>
    <n v="1325"/>
    <n v="7.6"/>
    <n v="12.02"/>
  </r>
  <r>
    <n v="202001"/>
    <s v="ATLANTICO NORTE"/>
    <s v="SOLEDAD"/>
    <s v="SOLEDAD"/>
    <s v="LAS MORAS"/>
    <s v="B3226"/>
    <n v="65761670"/>
    <x v="5713"/>
    <s v="DISTRIBUCION + ALUMBRADO PUBLICO"/>
    <s v="MAXWELL"/>
    <s v="RED TRENZADA"/>
    <s v="VTE308"/>
    <x v="8"/>
    <n v="75"/>
    <x v="4"/>
    <s v="Con balance"/>
    <n v="27164"/>
    <n v="18753"/>
    <n v="292"/>
    <n v="63"/>
    <n v="63"/>
    <n v="8119"/>
    <n v="29.89"/>
    <n v="-633.44000000000005"/>
  </r>
  <r>
    <n v="202001"/>
    <s v="MAGDALENA"/>
    <s v="SANTA MARTA"/>
    <s v="SANTA MARTA"/>
    <s v="MANZANARES"/>
    <s v="B3230"/>
    <n v="65002650"/>
    <x v="5714"/>
    <s v="DISTRIBUCION + ALUMBRADO PUBLICO"/>
    <s v="MAXWELL"/>
    <s v="RED TRENZADA"/>
    <s v="MAZ313"/>
    <x v="10"/>
    <n v="75"/>
    <x v="0"/>
    <s v="MACRO SIN CSMO"/>
    <n v="0"/>
    <n v="28799"/>
    <n v="252"/>
    <n v="81"/>
    <n v="93"/>
    <n v="-29051"/>
    <n v="0"/>
    <n v="0"/>
  </r>
  <r>
    <n v="202001"/>
    <s v="ATLANTICO NORTE"/>
    <s v="SOLEDAD"/>
    <s v="SOLEDAD"/>
    <s v="LOS BALCANES"/>
    <s v="B3278"/>
    <n v="65760739"/>
    <x v="5715"/>
    <s v="DISTRIBUCION + ALUMBRADO PUBLICO"/>
    <s v="SIN DEFINIR"/>
    <s v="RED TRENZADA"/>
    <s v="VTE308"/>
    <x v="8"/>
    <s v="37.5"/>
    <x v="0"/>
    <s v="MACRO SIN CSMO"/>
    <n v="0"/>
    <n v="4604"/>
    <n v="0"/>
    <n v="22"/>
    <n v="25"/>
    <n v="-4604"/>
    <n v="0"/>
    <n v="-616.38"/>
  </r>
  <r>
    <n v="202001"/>
    <s v="ATLANTICO NORTE"/>
    <s v="SOLEDAD"/>
    <s v="SOLEDAD"/>
    <s v="FERROCARRIL"/>
    <s v="B3333"/>
    <n v="65751507"/>
    <x v="5716"/>
    <s v="DISTRIBUCION + ALUMBRADO PUBLICO"/>
    <s v="MAXWELL"/>
    <s v="RED TRENZADA"/>
    <s v="VTE332"/>
    <x v="15"/>
    <n v="50"/>
    <x v="0"/>
    <s v="MACRO SIN CSMO"/>
    <n v="0"/>
    <n v="12083"/>
    <n v="0"/>
    <n v="56"/>
    <n v="57"/>
    <n v="-12083"/>
    <n v="0"/>
    <n v="-613.64"/>
  </r>
  <r>
    <n v="202001"/>
    <s v="ATLANTICO NORTE"/>
    <s v="SOLEDAD"/>
    <s v="SOLEDAD"/>
    <s v="FERROCARRIL"/>
    <s v="B3335"/>
    <n v="65751531"/>
    <x v="5717"/>
    <s v="DISTRIBUCION + ALUMBRADO PUBLICO"/>
    <s v="MAXWELL"/>
    <s v="RED TRENZADA"/>
    <s v="VTE332"/>
    <x v="15"/>
    <n v="50"/>
    <x v="0"/>
    <s v="MACRO SIN CSMO"/>
    <n v="0"/>
    <n v="12459"/>
    <n v="0"/>
    <n v="36"/>
    <n v="37"/>
    <n v="-12459"/>
    <n v="0"/>
    <n v="0"/>
  </r>
  <r>
    <n v="202001"/>
    <s v="ATLANTICO NORTE"/>
    <s v="SOLEDAD"/>
    <s v="SOLEDAD"/>
    <s v="VILLA KARLA"/>
    <s v="B4722"/>
    <n v="65742480"/>
    <x v="5718"/>
    <s v="DISTRIBUCION + ALUMBRADO PUBLICO"/>
    <s v="SIN DEFINIR"/>
    <s v="RED TRENZADA"/>
    <s v="VTE307"/>
    <x v="8"/>
    <n v="25"/>
    <x v="3"/>
    <s v="Con balance"/>
    <n v="5506"/>
    <n v="6554"/>
    <n v="113"/>
    <n v="23"/>
    <n v="24"/>
    <n v="-1161"/>
    <n v="-21.08"/>
    <n v="-1825.54"/>
  </r>
  <r>
    <n v="202001"/>
    <s v="MAGDALENA"/>
    <s v="SANTA MARTA"/>
    <s v="SANTA MARTA"/>
    <s v="SANTA CATALINA"/>
    <s v="C3120"/>
    <n v="65002412"/>
    <x v="5719"/>
    <s v="DISTRIBUCION + ALUMBRADO PUBLICO"/>
    <s v="RYMEL"/>
    <s v="RED TRENZADA CON MED CENTRALIZADA"/>
    <s v="MAZ307"/>
    <x v="10"/>
    <n v="50"/>
    <x v="0"/>
    <s v="MACRO SIN CSMO"/>
    <n v="0"/>
    <n v="2878"/>
    <n v="0"/>
    <n v="7"/>
    <n v="10"/>
    <n v="-2878"/>
    <n v="0"/>
    <n v="0"/>
  </r>
  <r>
    <n v="202001"/>
    <s v="MAGDALENA"/>
    <s v="SANTA MARTA"/>
    <s v="SANTA MARTA"/>
    <s v="BAVARIA"/>
    <s v="C3176"/>
    <n v="65004277"/>
    <x v="5720"/>
    <s v="DISTRIBUCION"/>
    <s v="MAXWELL"/>
    <s v="RED TRENZADA"/>
    <s v="MAZ312"/>
    <x v="10"/>
    <n v="75"/>
    <x v="0"/>
    <s v="MACRO SIN CSMO"/>
    <n v="0"/>
    <n v="2684"/>
    <n v="0"/>
    <n v="12"/>
    <n v="13"/>
    <n v="-2684"/>
    <n v="0"/>
    <n v="-1786.76"/>
  </r>
  <r>
    <n v="202001"/>
    <s v="MAGDALENA"/>
    <s v="SANTA MARTA"/>
    <s v="SANTA MARTA"/>
    <s v="BAVARIA"/>
    <s v="C3182"/>
    <n v="65004256"/>
    <x v="5721"/>
    <s v="DISTRIBUCION"/>
    <s v="MAXWELL"/>
    <s v="RED TRENZADA"/>
    <s v="MAZ312"/>
    <x v="10"/>
    <n v="75"/>
    <x v="1"/>
    <s v="Con balance"/>
    <n v="2982"/>
    <n v="1793"/>
    <n v="0"/>
    <n v="8"/>
    <n v="10"/>
    <n v="1188"/>
    <n v="39.85"/>
    <n v="-439.83"/>
  </r>
  <r>
    <n v="202001"/>
    <s v="MAGDALENA"/>
    <s v="SANTA MARTA"/>
    <s v="SANTA MARTA"/>
    <s v="TAMINACA"/>
    <s v="C3187"/>
    <n v="65004264"/>
    <x v="5722"/>
    <s v="DISTRIBUCION + ALUMBRADO PUBLICO"/>
    <s v="SIN DEFINIR"/>
    <s v="RED TRENZADA"/>
    <s v="MAZ312"/>
    <x v="10"/>
    <n v="50"/>
    <x v="1"/>
    <s v="Con balance"/>
    <n v="36338"/>
    <n v="21098"/>
    <n v="655"/>
    <n v="43"/>
    <n v="45"/>
    <n v="14585"/>
    <n v="40.14"/>
    <n v="-354.22"/>
  </r>
  <r>
    <n v="202001"/>
    <s v="MAGDALENA"/>
    <s v="SANTA MARTA"/>
    <s v="SANTA MARTA"/>
    <s v="13 DE JUNIO"/>
    <s v="C3202"/>
    <n v="65756634"/>
    <x v="5723"/>
    <s v="DISTRIBUCION + ALUMBRADO PUBLICO"/>
    <s v="MAXWELL"/>
    <s v="RED TRENZADA"/>
    <s v="MAZ307"/>
    <x v="10"/>
    <n v="50"/>
    <x v="0"/>
    <s v="MACRO SIN CSMO"/>
    <n v="0"/>
    <n v="15934"/>
    <n v="0"/>
    <n v="32"/>
    <n v="35"/>
    <n v="-15934"/>
    <n v="0"/>
    <n v="0"/>
  </r>
  <r>
    <n v="202001"/>
    <s v="MAGDALENA"/>
    <s v="SANTA MARTA"/>
    <s v="SANTA MARTA"/>
    <s v="CUNDI"/>
    <s v="C3207"/>
    <n v="65003715"/>
    <x v="5724"/>
    <s v="DISTRIBUCION + ALUMBRADO PUBLICO"/>
    <s v="MAXWELL"/>
    <s v="RED TRENZADA"/>
    <s v="MAZ307"/>
    <x v="10"/>
    <n v="50"/>
    <x v="0"/>
    <s v="MACRO SIN CSMO"/>
    <n v="0"/>
    <n v="17411"/>
    <n v="482"/>
    <n v="48"/>
    <n v="53"/>
    <n v="-17893"/>
    <n v="0"/>
    <n v="0"/>
  </r>
  <r>
    <n v="202001"/>
    <s v="MAGDALENA"/>
    <s v="SANTA MARTA"/>
    <s v="SANTA MARTA"/>
    <s v="ALCAZARES"/>
    <s v="C3209"/>
    <n v="65756633"/>
    <x v="5725"/>
    <s v="DISTRIBUCION + ALUMBRADO PUBLICO"/>
    <s v="MAXWELL"/>
    <s v="RED TRENZADA"/>
    <s v="MAZ307"/>
    <x v="10"/>
    <n v="50"/>
    <x v="1"/>
    <s v="Con balance"/>
    <n v="19733"/>
    <n v="9992"/>
    <n v="1220"/>
    <n v="27"/>
    <n v="29"/>
    <n v="8521"/>
    <n v="43.18"/>
    <n v="42.1"/>
  </r>
  <r>
    <n v="202001"/>
    <s v="MAGDALENA"/>
    <s v="SANTA MARTA"/>
    <s v="SANTA MARTA"/>
    <s v="ALCAZARES"/>
    <s v="C3241"/>
    <n v="65002375"/>
    <x v="5726"/>
    <s v="DISTRIBUCION + ALUMBRADO PUBLICO"/>
    <s v="SIN DEFINIR"/>
    <s v="RED TRENZADA"/>
    <s v="MAZ307"/>
    <x v="10"/>
    <n v="75"/>
    <x v="5"/>
    <s v="Con balance"/>
    <n v="14748"/>
    <n v="14380"/>
    <n v="151"/>
    <n v="36"/>
    <n v="43"/>
    <n v="217"/>
    <n v="1.47"/>
    <n v="4.96"/>
  </r>
  <r>
    <n v="202001"/>
    <s v="ATLANTICO NORTE"/>
    <s v="BARRANQUILLA"/>
    <s v="BARRANQUILLA"/>
    <s v="CARLOS MEISEL"/>
    <s v="A6729"/>
    <n v="65208405"/>
    <x v="5727"/>
    <s v="DISTRIBUCION"/>
    <s v="SIN DEFINIR"/>
    <s v="RED TRENZADA"/>
    <s v="SIL305"/>
    <x v="6"/>
    <n v="75"/>
    <x v="6"/>
    <s v="Con balance"/>
    <n v="29981"/>
    <n v="31451"/>
    <n v="352"/>
    <n v="94"/>
    <n v="96"/>
    <n v="-1821"/>
    <n v="-6.08"/>
    <n v="-973.85"/>
  </r>
  <r>
    <n v="202001"/>
    <s v="ATLANTICO NORTE"/>
    <s v="SOLEDAD"/>
    <s v="SOLEDAD"/>
    <s v="CENTRO"/>
    <s v="A6754"/>
    <n v="65212336"/>
    <x v="5728"/>
    <s v="DISTRIBUCION"/>
    <s v="SIN DEFINIR"/>
    <s v="RED TRENZADA"/>
    <s v="MGD306"/>
    <x v="15"/>
    <n v="75"/>
    <x v="0"/>
    <s v="MACRO SIN CSMO"/>
    <n v="0"/>
    <n v="2803"/>
    <n v="0"/>
    <n v="5"/>
    <n v="11"/>
    <n v="-2803"/>
    <n v="0"/>
    <n v="0"/>
  </r>
  <r>
    <n v="202001"/>
    <s v="ATLANTICO NORTE"/>
    <s v="BARRANQUILLA"/>
    <s v="BARRANQUILLA"/>
    <s v="COLOMBIA"/>
    <s v="A6780"/>
    <n v="65210223"/>
    <x v="5729"/>
    <s v="DISTRIBUCION + ALUMBRADO PUBLICO"/>
    <s v="MAXWELL"/>
    <s v="RED TRENZADA"/>
    <s v="SIL315"/>
    <x v="3"/>
    <n v="25"/>
    <x v="3"/>
    <s v="Con balance"/>
    <n v="5798"/>
    <n v="6866"/>
    <n v="0"/>
    <n v="14"/>
    <n v="16"/>
    <n v="-1069"/>
    <n v="-18.43"/>
    <n v="-75.569999999999993"/>
  </r>
  <r>
    <n v="202001"/>
    <s v="ATLANTICO NORTE"/>
    <s v="BARRANQUILLA"/>
    <s v="BARRANQUILLA"/>
    <s v="COLOMBIA"/>
    <s v="A6803"/>
    <n v="65210513"/>
    <x v="171"/>
    <s v="DISTRIBUCION + ALUMBRADO PUBLICO"/>
    <s v="MAXWELL"/>
    <s v="RED TRENZADA"/>
    <s v="SIL315"/>
    <x v="3"/>
    <n v="50"/>
    <x v="0"/>
    <s v="MACRO SIN CSMO"/>
    <n v="0"/>
    <n v="2986"/>
    <n v="0"/>
    <n v="12"/>
    <n v="13"/>
    <n v="-2986"/>
    <n v="0"/>
    <n v="0"/>
  </r>
  <r>
    <n v="202001"/>
    <s v="ATLANTICO NORTE"/>
    <s v="BARRANQUILLA"/>
    <s v="BARRANQUILLA"/>
    <s v="EL PRADO"/>
    <s v="A6838"/>
    <n v="65201269"/>
    <x v="5730"/>
    <s v="DISTRIBUCION"/>
    <s v=" RYMEL"/>
    <s v="TIPO RED BT SUBTERRANEA"/>
    <s v="OAS314"/>
    <x v="3"/>
    <n v="45"/>
    <x v="0"/>
    <s v="MACRO SIN CSMO"/>
    <n v="0"/>
    <n v="4850"/>
    <n v="0"/>
    <n v="8"/>
    <n v="9"/>
    <n v="-4850"/>
    <n v="0"/>
    <n v="87.67"/>
  </r>
  <r>
    <n v="202001"/>
    <s v="ATLANTICO NORTE"/>
    <s v="BARRANQUILLA"/>
    <s v="BARRANQUILLA"/>
    <s v="ALTOS DEL PRADO"/>
    <s v="A6846"/>
    <n v="65201255"/>
    <x v="5731"/>
    <s v="DISTRIBUCION"/>
    <s v="MAXWELL"/>
    <s v="RED TRENZADA"/>
    <s v="OAS314"/>
    <x v="3"/>
    <n v="75"/>
    <x v="5"/>
    <s v="Con balance"/>
    <n v="4634"/>
    <n v="3981"/>
    <n v="0"/>
    <n v="15"/>
    <n v="23"/>
    <n v="653"/>
    <n v="14.09"/>
    <n v="-49.13"/>
  </r>
  <r>
    <n v="202001"/>
    <s v="ATLANTICO NORTE"/>
    <s v="BARRANQUILLA"/>
    <s v="BARRANQUILLA"/>
    <s v="ALTOS DEL PRADO"/>
    <s v="A6849"/>
    <n v="65201257"/>
    <x v="5732"/>
    <s v="DISTRIBUCION"/>
    <s v="MAXWELL"/>
    <s v="RED TRENZADA"/>
    <s v="OAS314"/>
    <x v="3"/>
    <n v="75"/>
    <x v="0"/>
    <s v="MACRO SIN CSMO"/>
    <n v="0"/>
    <n v="1557"/>
    <n v="0"/>
    <n v="9"/>
    <n v="16"/>
    <n v="-1557"/>
    <n v="0"/>
    <n v="0"/>
  </r>
  <r>
    <n v="202001"/>
    <s v="ATLANTICO NORTE"/>
    <s v="BARRANQUILLA"/>
    <s v="BARRANQUILLA"/>
    <s v="MONTECRISTO"/>
    <s v="A6858"/>
    <n v="65202923"/>
    <x v="5733"/>
    <s v="DISTRIBUCION + ALUMBRADO PUBLICO"/>
    <s v="SIN DEFINIR"/>
    <s v="RED TRENZADA"/>
    <s v="ERI314"/>
    <x v="16"/>
    <n v="75"/>
    <x v="0"/>
    <s v="MACRO SIN CSMO"/>
    <n v="0"/>
    <n v="21443"/>
    <n v="0"/>
    <n v="98"/>
    <n v="106"/>
    <n v="-21443"/>
    <n v="0"/>
    <n v="19.75"/>
  </r>
  <r>
    <n v="202001"/>
    <s v="ATLANTICO NORTE"/>
    <s v="BARRANQUILLA"/>
    <s v="BARRANQUILLA"/>
    <s v="CENTRO"/>
    <s v="A6880"/>
    <n v="65752060"/>
    <x v="5734"/>
    <s v="DISTRIBUCION + ALUMBRADO PUBLICO"/>
    <s v="SIN DEFINIR"/>
    <s v="RED TRENZADA"/>
    <s v="ERI307"/>
    <x v="33"/>
    <n v="75"/>
    <x v="0"/>
    <s v="MACRO SIN CSMO"/>
    <n v="0"/>
    <n v="2829"/>
    <n v="0"/>
    <n v="3"/>
    <n v="4"/>
    <n v="-2829"/>
    <n v="0"/>
    <n v="0"/>
  </r>
  <r>
    <n v="202001"/>
    <s v="ATLANTICO NORTE"/>
    <s v="BARRANQUILLA"/>
    <s v="BARRANQUILLA"/>
    <s v="EL BOSQUE"/>
    <s v="AV213"/>
    <n v="65758124"/>
    <x v="5735"/>
    <s v="DISTRIBUCION + ALUMBRADO PUBLICO"/>
    <s v="MAXWELL"/>
    <s v="RED TRENZADA"/>
    <s v="CTR328"/>
    <x v="35"/>
    <n v="25"/>
    <x v="0"/>
    <s v="MACRO SIN CSMO"/>
    <n v="0"/>
    <n v="8223"/>
    <n v="0"/>
    <n v="17"/>
    <n v="21"/>
    <n v="-8223"/>
    <n v="0"/>
    <n v="0"/>
  </r>
  <r>
    <n v="202001"/>
    <s v="ATLANTICO NORTE"/>
    <s v="SOLEDAD"/>
    <s v="SOLEDAD"/>
    <s v="VILLA ESTEFANIA 2 ETAPA"/>
    <s v="AV227"/>
    <n v="65757680"/>
    <x v="5736"/>
    <s v="DISTRIBUCION + ALUMBRADO PUBLICO"/>
    <s v="MAXWELL"/>
    <s v="RED TRENZADA"/>
    <s v="VTE331"/>
    <x v="8"/>
    <s v="37.5"/>
    <x v="0"/>
    <s v="MACRO SIN CSMO"/>
    <n v="0"/>
    <n v="8113"/>
    <n v="0"/>
    <n v="35"/>
    <n v="49"/>
    <n v="-8113"/>
    <n v="0"/>
    <n v="0"/>
  </r>
  <r>
    <n v="202001"/>
    <s v="MAGDALENA"/>
    <s v="SANTA MARTA"/>
    <s v="SANTA MARTA"/>
    <s v="RODADERO SUR"/>
    <s v="AV314"/>
    <n v="65745828"/>
    <x v="5737"/>
    <s v="DISTRIBUCION + ALUMBRADO PUBLICO"/>
    <s v="MAXWELL"/>
    <s v="RED TRENZADA"/>
    <s v="GAI304"/>
    <x v="20"/>
    <n v="50"/>
    <x v="0"/>
    <s v="MACRO SIN CSMO"/>
    <n v="0"/>
    <n v="32796"/>
    <n v="756"/>
    <n v="30"/>
    <n v="38"/>
    <n v="-33552"/>
    <n v="0"/>
    <n v="0"/>
  </r>
  <r>
    <n v="202001"/>
    <s v="GUAJIRA"/>
    <s v="MAICAO"/>
    <s v="MAICAO"/>
    <s v="SAN ANTONIO"/>
    <s v="AV320"/>
    <n v="65005222"/>
    <x v="5738"/>
    <s v="DISTRIBUCION + ALUMBRADO PUBLICO"/>
    <s v="SIN DEFINIR"/>
    <s v="RED ABIERTA"/>
    <s v="MCA305"/>
    <x v="42"/>
    <n v="50"/>
    <x v="0"/>
    <s v="MACRO SIN CSMO"/>
    <n v="0"/>
    <n v="15263"/>
    <n v="0"/>
    <n v="31"/>
    <n v="38"/>
    <n v="-15263"/>
    <n v="0"/>
    <n v="0"/>
  </r>
  <r>
    <n v="202001"/>
    <s v="ATLANTICO NORTE"/>
    <s v="SOLEDAD"/>
    <s v="SOLEDAD"/>
    <s v="CRUZ DE MAYO"/>
    <s v="AV376"/>
    <n v="65733384"/>
    <x v="5739"/>
    <s v="DISTRIBUCION + ALUMBRADO PUBLICO"/>
    <s v="SIN DEFINIR"/>
    <s v="RED TRENZADA"/>
    <s v="MGD306"/>
    <x v="15"/>
    <n v="50"/>
    <x v="0"/>
    <s v="MACRO SIN CSMO"/>
    <n v="0"/>
    <n v="8928"/>
    <n v="1015"/>
    <n v="43"/>
    <n v="47"/>
    <n v="-9943"/>
    <n v="0"/>
    <n v="-2636.36"/>
  </r>
  <r>
    <n v="202001"/>
    <s v="ATLANTICO SUR"/>
    <s v="SABANAGRANDE"/>
    <s v="SABANAGRANDE"/>
    <s v="CENTRO"/>
    <s v="AV426"/>
    <n v="65760938"/>
    <x v="5740"/>
    <s v="DISTRIBUCION + ALUMBRADO PUBLICO"/>
    <s v="RYMEL"/>
    <s v="RED TRENZADA"/>
    <s v="SBG302"/>
    <x v="68"/>
    <n v="50"/>
    <x v="4"/>
    <s v="Con balance"/>
    <n v="12938"/>
    <n v="10079"/>
    <n v="59"/>
    <n v="23"/>
    <n v="24"/>
    <n v="2800"/>
    <n v="21.64"/>
    <n v="-659.88"/>
  </r>
  <r>
    <n v="202001"/>
    <s v="ATLANTICO NORTE"/>
    <s v="SOLEDAD"/>
    <s v="SOLEDAD"/>
    <s v="LA RIVERA"/>
    <s v="AV457"/>
    <n v="65737644"/>
    <x v="5741"/>
    <s v="DISTRIBUCION + ALUMBRADO PUBLICO"/>
    <s v="MAXWELL"/>
    <s v="RED TRENZADA"/>
    <s v="UNI321"/>
    <x v="36"/>
    <n v="50"/>
    <x v="1"/>
    <s v="Con balance"/>
    <n v="25571"/>
    <n v="15217"/>
    <n v="209"/>
    <n v="55"/>
    <n v="58"/>
    <n v="10145"/>
    <n v="39.67"/>
    <n v="-0.26"/>
  </r>
  <r>
    <n v="202001"/>
    <s v="MAGDALENA"/>
    <s v="SANTA MARTA"/>
    <s v="SANTA MARTA"/>
    <s v="11 DE NOVIEMBRE"/>
    <s v="AV492"/>
    <n v="65003082"/>
    <x v="5742"/>
    <s v="DISTRIBUCION + ALUMBRADO PUBLICO"/>
    <s v="SIN DEFINIR"/>
    <s v="RED ABIERTA"/>
    <s v="SMT303"/>
    <x v="27"/>
    <n v="75"/>
    <x v="0"/>
    <s v="MACRO SIN CSMO"/>
    <n v="0"/>
    <n v="25337"/>
    <n v="227"/>
    <n v="80"/>
    <n v="82"/>
    <n v="-25564"/>
    <n v="0"/>
    <n v="0"/>
  </r>
  <r>
    <n v="202001"/>
    <s v="ATLANTICO NORTE"/>
    <s v="SOLEDAD"/>
    <s v="SOLEDAD"/>
    <s v="LA INMACULADA"/>
    <s v="B4753"/>
    <n v="65717179"/>
    <x v="5743"/>
    <s v="DISTRIBUCION + ALUMBRADO PUBLICO"/>
    <s v="MAXWELL"/>
    <s v="RED TRENZADA"/>
    <s v="VTE307"/>
    <x v="8"/>
    <n v="25"/>
    <x v="0"/>
    <s v="MACRO SIN CSMO"/>
    <n v="0"/>
    <n v="5488"/>
    <n v="0"/>
    <n v="35"/>
    <n v="37"/>
    <n v="-5488"/>
    <n v="0"/>
    <n v="0"/>
  </r>
  <r>
    <n v="202001"/>
    <s v="ATLANTICO NORTE"/>
    <s v="SOLEDAD"/>
    <s v="SOLEDAD"/>
    <s v="LA CANDELARIA 2 ETAPA"/>
    <s v="B4757"/>
    <n v="65755569"/>
    <x v="5744"/>
    <s v="DISTRIBUCION + ALUMBRADO PUBLICO"/>
    <s v="MAXWELL"/>
    <s v="RED TRENZADA"/>
    <s v="VTE307"/>
    <x v="8"/>
    <n v="25"/>
    <x v="0"/>
    <s v="MACRO SIN CSMO"/>
    <n v="0"/>
    <n v="7175"/>
    <n v="0"/>
    <n v="44"/>
    <n v="45"/>
    <n v="-7175"/>
    <n v="0"/>
    <n v="0"/>
  </r>
  <r>
    <n v="202001"/>
    <s v="ATLANTICO NORTE"/>
    <s v="SOLEDAD"/>
    <s v="SOLEDAD"/>
    <s v="EL PASITO"/>
    <s v="B4782"/>
    <n v="65212324"/>
    <x v="5745"/>
    <s v="DISTRIBUCION + ALUMBRADO PUBLICO"/>
    <s v="SIN DEFINIR"/>
    <s v="RED ABIERTA"/>
    <s v="VTE318"/>
    <x v="15"/>
    <n v="75"/>
    <x v="0"/>
    <s v="MACRO SIN CSMO"/>
    <n v="0"/>
    <n v="17026"/>
    <n v="439"/>
    <n v="66"/>
    <n v="75"/>
    <n v="-17465"/>
    <n v="0"/>
    <n v="-340.96"/>
  </r>
  <r>
    <n v="202001"/>
    <s v="ATLANTICO NORTE"/>
    <s v="SOLEDAD"/>
    <s v="SOLEDAD"/>
    <s v="LOMA"/>
    <s v="B4800"/>
    <n v="65211625"/>
    <x v="5746"/>
    <s v="DISTRIBUCION + ALUMBRADO PUBLICO"/>
    <s v="MAXWELL"/>
    <s v="RED TRENZADA"/>
    <s v="VTE318"/>
    <x v="15"/>
    <n v="75"/>
    <x v="1"/>
    <s v="Con balance"/>
    <n v="27900"/>
    <n v="14849"/>
    <n v="169"/>
    <n v="66"/>
    <n v="69"/>
    <n v="12882"/>
    <n v="46.17"/>
    <n v="32.44"/>
  </r>
  <r>
    <n v="202001"/>
    <s v="ATLANTICO NORTE"/>
    <s v="SOLEDAD"/>
    <s v="SOLEDAD"/>
    <s v="VILLA CECILIA"/>
    <s v="B4811"/>
    <n v="65703042"/>
    <x v="5747"/>
    <s v="DISTRIBUCION + ALUMBRADO PUBLICO"/>
    <s v="MAXWELL"/>
    <s v="RED TRENZADA"/>
    <s v="VTE315"/>
    <x v="18"/>
    <n v="50"/>
    <x v="0"/>
    <s v="MACRO SIN CSMO"/>
    <n v="0"/>
    <n v="5234"/>
    <n v="0"/>
    <n v="23"/>
    <n v="26"/>
    <n v="-5234"/>
    <n v="0"/>
    <n v="0"/>
  </r>
  <r>
    <n v="202001"/>
    <s v="ATLANTICO NORTE"/>
    <s v="SOLEDAD"/>
    <s v="SOLEDAD"/>
    <s v="LOS LAURELES"/>
    <s v="B4839"/>
    <n v="65209769"/>
    <x v="5748"/>
    <s v="DISTRIBUCION + ALUMBRADO PUBLICO"/>
    <s v="SIN DEFINIR"/>
    <s v="RED TRENZADA"/>
    <s v="VTE315"/>
    <x v="18"/>
    <n v="50"/>
    <x v="4"/>
    <s v="Con balance"/>
    <n v="21206"/>
    <n v="16689"/>
    <n v="155"/>
    <n v="50"/>
    <n v="52"/>
    <n v="4362"/>
    <n v="20.57"/>
    <n v="-6.4"/>
  </r>
  <r>
    <n v="202001"/>
    <s v="ATLANTICO SUR"/>
    <s v="LURUACO"/>
    <s v="LURUACO"/>
    <s v="LURUAQUITO"/>
    <s v="B4958"/>
    <n v="65741634"/>
    <x v="5749"/>
    <s v="DISTRIBUCION + ALUMBRADO PUBLICO"/>
    <s v="SIN DEFINIR"/>
    <s v="RED TRENZADA"/>
    <s v="APA302"/>
    <x v="56"/>
    <n v="50"/>
    <x v="0"/>
    <s v="MACRO SIN CSMO"/>
    <n v="0"/>
    <n v="13355"/>
    <n v="0"/>
    <n v="42"/>
    <n v="48"/>
    <n v="-13355"/>
    <n v="0"/>
    <n v="0"/>
  </r>
  <r>
    <n v="202001"/>
    <s v="ATLANTICO NORTE"/>
    <s v="PUERTO COLOMBIA"/>
    <s v="CGTO SALGAR"/>
    <s v="SALGAR RURAL"/>
    <s v="B5013"/>
    <n v="65746199"/>
    <x v="5750"/>
    <s v="DISTRIBUCION"/>
    <s v="SIN DEFINIR"/>
    <s v="RED TRENZADA"/>
    <s v="PTO306"/>
    <x v="37"/>
    <n v="50"/>
    <x v="1"/>
    <s v="Con balance"/>
    <n v="13950"/>
    <n v="8498"/>
    <n v="324"/>
    <n v="33"/>
    <n v="37"/>
    <n v="5128"/>
    <n v="36.76"/>
    <n v="30.23"/>
  </r>
  <r>
    <n v="202001"/>
    <s v="ATLANTICO NORTE"/>
    <s v="BARRANQUILLA"/>
    <s v="BARRANQUILLA"/>
    <s v="LA PRADERA"/>
    <s v="B5114"/>
    <n v="65741409"/>
    <x v="5751"/>
    <s v="DISTRIBUCION + ALUMBRADO PUBLICO"/>
    <s v="SIN DEFINIR"/>
    <s v="RED TRENZADA"/>
    <s v="NBQ303"/>
    <x v="24"/>
    <n v="75"/>
    <x v="5"/>
    <s v="Con balance"/>
    <n v="34174"/>
    <n v="30130"/>
    <n v="225"/>
    <n v="83"/>
    <n v="92"/>
    <n v="3819"/>
    <n v="11.18"/>
    <n v="-24.15"/>
  </r>
  <r>
    <n v="202001"/>
    <s v="ATLANTICO NORTE"/>
    <s v="BARRANQUILLA"/>
    <s v="BARRANQUILLA"/>
    <s v="LOS JOBOS"/>
    <s v="B5156"/>
    <n v="65201894"/>
    <x v="5752"/>
    <s v="DISTRIBUCION + ALUMBRADO PUBLICO"/>
    <s v="SIN DEFINIR"/>
    <s v="RED ABIERTA"/>
    <s v="SIL306"/>
    <x v="4"/>
    <n v="75"/>
    <x v="4"/>
    <s v="Con balance"/>
    <n v="16733"/>
    <n v="12252"/>
    <n v="295"/>
    <n v="41"/>
    <n v="48"/>
    <n v="4187"/>
    <n v="25.02"/>
    <n v="-12.42"/>
  </r>
  <r>
    <n v="202001"/>
    <s v="GUAJIRA"/>
    <s v="RIOHACHA"/>
    <s v="RIOHACHA"/>
    <s v="JOSE A GALAN"/>
    <s v="B5177"/>
    <n v="65006359"/>
    <x v="5753"/>
    <s v="DISTRIBUCION + ALUMBRADO PUBLICO"/>
    <s v="MAXWELL"/>
    <s v="RED TRENZADA"/>
    <s v="RCH308"/>
    <x v="12"/>
    <n v="75"/>
    <x v="0"/>
    <s v="MACRO SIN CSMO"/>
    <n v="0"/>
    <n v="32413"/>
    <n v="408"/>
    <n v="87"/>
    <n v="93"/>
    <n v="-32821"/>
    <n v="0"/>
    <n v="-311173.27"/>
  </r>
  <r>
    <n v="202001"/>
    <s v="ATLANTICO SUR"/>
    <s v="BARANOA"/>
    <s v="BARANOA"/>
    <s v="CENTRO"/>
    <s v="B5186"/>
    <n v="65751269"/>
    <x v="5754"/>
    <s v="DISTRIBUCION + ALUMBRADO PUBLICO"/>
    <s v="MAXWELL"/>
    <s v="RED TRENZADA"/>
    <s v="BAR303"/>
    <x v="49"/>
    <n v="50"/>
    <x v="0"/>
    <s v="MACRO SIN CSMO"/>
    <n v="0"/>
    <n v="15981"/>
    <n v="0"/>
    <n v="12"/>
    <n v="15"/>
    <n v="-15981"/>
    <n v="0"/>
    <n v="0"/>
  </r>
  <r>
    <n v="202001"/>
    <s v="MAGDALENA"/>
    <s v="SANTA MARTA"/>
    <s v="SANTA MARTA"/>
    <s v="EL MERCADO"/>
    <s v="C3328"/>
    <n v="65002925"/>
    <x v="5755"/>
    <s v="DISTRIBUCION + ALUMBRADO PUBLICO"/>
    <s v="MAXWELL"/>
    <s v="RED TRENZADA"/>
    <s v="MAZ308"/>
    <x v="11"/>
    <n v="75"/>
    <x v="0"/>
    <s v="MACRO SIN CSMO"/>
    <n v="0"/>
    <n v="29002"/>
    <n v="0"/>
    <n v="68"/>
    <n v="78"/>
    <n v="-29002"/>
    <n v="0"/>
    <n v="-58.62"/>
  </r>
  <r>
    <n v="202001"/>
    <s v="MAGDALENA"/>
    <s v="SANTA MARTA"/>
    <s v="SANTA MARTA"/>
    <s v="EL JARDIN"/>
    <s v="C3336"/>
    <n v="65004116"/>
    <x v="5756"/>
    <s v="DISTRIBUCION + ALUMBRADO PUBLICO"/>
    <s v="MAXWELL"/>
    <s v="RED TRENZADA"/>
    <s v="LBT304"/>
    <x v="11"/>
    <n v="25"/>
    <x v="0"/>
    <s v="MACRO SIN CSMO"/>
    <n v="0"/>
    <n v="2262"/>
    <n v="0"/>
    <n v="8"/>
    <n v="8"/>
    <n v="-2262"/>
    <n v="0"/>
    <n v="0"/>
  </r>
  <r>
    <n v="202001"/>
    <s v="MAGDALENA"/>
    <s v="SANTA MARTA"/>
    <s v="SANTA MARTA"/>
    <s v="EL JARDIN"/>
    <s v="C3339"/>
    <n v="65004111"/>
    <x v="5757"/>
    <s v="DISTRIBUCION + ALUMBRADO PUBLICO"/>
    <s v="MAXWELL"/>
    <s v="RED TRENZADA"/>
    <s v="LBT304"/>
    <x v="11"/>
    <n v="75"/>
    <x v="2"/>
    <s v="Con balance"/>
    <n v="186276"/>
    <n v="3854"/>
    <n v="562"/>
    <n v="12"/>
    <n v="15"/>
    <n v="181860"/>
    <n v="97.63"/>
    <n v="95.32"/>
  </r>
  <r>
    <n v="202001"/>
    <s v="MAGDALENA"/>
    <s v="SANTA MARTA"/>
    <s v="SANTA MARTA"/>
    <s v="SANTA CRUZ"/>
    <s v="C3384"/>
    <n v="65742439"/>
    <x v="5758"/>
    <s v="DISTRIBUCION + ALUMBRADO PUBLICO"/>
    <s v="MAXWELL"/>
    <s v="RED TRENZADA"/>
    <s v="SMT302"/>
    <x v="0"/>
    <n v="75"/>
    <x v="2"/>
    <s v="Con balance"/>
    <n v="1255290"/>
    <n v="19040"/>
    <n v="256"/>
    <n v="93"/>
    <n v="102"/>
    <n v="1235994"/>
    <n v="98.46"/>
    <n v="96.89"/>
  </r>
  <r>
    <n v="202001"/>
    <s v="ATLANTICO NORTE"/>
    <s v="BARRANQUILLA"/>
    <s v="BARRANQUILLA"/>
    <s v="SAN FELIPE"/>
    <s v="A6946"/>
    <n v="65210425"/>
    <x v="5759"/>
    <s v="DISTRIBUCION + ALUMBRADO PUBLICO"/>
    <s v="SIN DEFINIR"/>
    <s v="RED ABIERTA"/>
    <s v="SIL305"/>
    <x v="6"/>
    <n v="75"/>
    <x v="0"/>
    <s v="MACRO SIN CSMO"/>
    <n v="0"/>
    <n v="14641"/>
    <n v="0"/>
    <n v="56"/>
    <n v="63"/>
    <n v="-14641"/>
    <n v="0"/>
    <n v="0"/>
  </r>
  <r>
    <n v="202001"/>
    <s v="ATLANTICO NORTE"/>
    <s v="BARRANQUILLA"/>
    <s v="BARRANQUILLA"/>
    <s v="RECREO"/>
    <s v="A7013"/>
    <n v="65210587"/>
    <x v="5760"/>
    <s v="DISTRIBUCION + ALUMBRADO PUBLICO"/>
    <s v="SIN DEFINIR"/>
    <s v="RED ABIERTA"/>
    <s v="SIL307"/>
    <x v="3"/>
    <n v="50"/>
    <x v="0"/>
    <s v="MACRO SIN CSMO"/>
    <n v="0"/>
    <n v="8393"/>
    <n v="0"/>
    <n v="29"/>
    <n v="39"/>
    <n v="-8393"/>
    <n v="0"/>
    <n v="0"/>
  </r>
  <r>
    <n v="202001"/>
    <s v="ATLANTICO NORTE"/>
    <s v="BARRANQUILLA"/>
    <s v="BARRANQUILLA"/>
    <s v="OLAYA"/>
    <s v="A7036"/>
    <n v="65210045"/>
    <x v="5761"/>
    <s v="DISTRIBUCION + ALUMBRADO PUBLICO"/>
    <s v="SIN DEFINIR"/>
    <s v="RED ABIERTA"/>
    <s v="SIL307"/>
    <x v="3"/>
    <n v="50"/>
    <x v="4"/>
    <s v="Con balance"/>
    <n v="22235"/>
    <n v="16906"/>
    <n v="123"/>
    <n v="43"/>
    <n v="50"/>
    <n v="5206"/>
    <n v="23.41"/>
    <n v="-168.71"/>
  </r>
  <r>
    <n v="202001"/>
    <s v="ATLANTICO NORTE"/>
    <s v="BARRANQUILLA"/>
    <s v="BARRANQUILLA"/>
    <s v="CENTRO"/>
    <s v="A7097"/>
    <n v="65703449"/>
    <x v="5762"/>
    <s v="DISTRIBUCION + ALUMBRADO PUBLICO"/>
    <s v="SIN DEFINIR"/>
    <s v="RED TRENZADA"/>
    <s v="ERI306"/>
    <x v="44"/>
    <s v="37.5"/>
    <x v="0"/>
    <s v="MACRO SIN CSMO"/>
    <n v="0"/>
    <n v="3767"/>
    <n v="0"/>
    <n v="8"/>
    <n v="9"/>
    <n v="-3767"/>
    <n v="0"/>
    <n v="0"/>
  </r>
  <r>
    <n v="202001"/>
    <s v="ATLANTICO NORTE"/>
    <s v="BARRANQUILLA"/>
    <s v="BARRANQUILLA"/>
    <s v="CENTRO"/>
    <s v="A7109"/>
    <n v="65703708"/>
    <x v="5763"/>
    <s v="DISTRIBUCION + ALUMBRADO PUBLICO"/>
    <s v="SIN DEFINIR"/>
    <s v="RED TRENZADA"/>
    <s v="ERI306"/>
    <x v="44"/>
    <n v="45"/>
    <x v="3"/>
    <s v="Con balance"/>
    <n v="2138"/>
    <n v="2579"/>
    <n v="0"/>
    <n v="7"/>
    <n v="7"/>
    <n v="-441"/>
    <n v="-20.65"/>
    <n v="-22.23"/>
  </r>
  <r>
    <n v="202001"/>
    <s v="ATLANTICO NORTE"/>
    <s v="BARRANQUILLA"/>
    <s v="BARRANQUILLA"/>
    <s v="CENTRO"/>
    <s v="A7118"/>
    <n v="65703441"/>
    <x v="5764"/>
    <s v="DISTRIBUCION + ALUMBRADO PUBLICO"/>
    <s v="MAXWELL"/>
    <s v="RED TRENZADA"/>
    <s v="ERI306"/>
    <x v="44"/>
    <n v="50"/>
    <x v="0"/>
    <s v="MACRO SIN CSMO"/>
    <n v="0"/>
    <n v="9447"/>
    <n v="0"/>
    <n v="11"/>
    <n v="12"/>
    <n v="-9447"/>
    <n v="0"/>
    <n v="0"/>
  </r>
  <r>
    <n v="202001"/>
    <s v="ATLANTICO NORTE"/>
    <s v="BARRANQUILLA"/>
    <s v="BARRANQUILLA"/>
    <s v="CEVILLAR"/>
    <s v="A7136"/>
    <n v="65214526"/>
    <x v="5765"/>
    <s v="DISTRIBUCION + ALUMBRADO PUBLICO"/>
    <s v="SIN DEFINIR"/>
    <s v="RED TRENZADA"/>
    <s v="UNI311"/>
    <x v="19"/>
    <n v="75"/>
    <x v="4"/>
    <s v="Con balance"/>
    <n v="24356"/>
    <n v="16827"/>
    <n v="912"/>
    <n v="54"/>
    <n v="56"/>
    <n v="6618"/>
    <n v="27.17"/>
    <n v="-568.33000000000004"/>
  </r>
  <r>
    <n v="202001"/>
    <s v="ATLANTICO NORTE"/>
    <s v="BARRANQUILLA"/>
    <s v="BARRANQUILLA"/>
    <s v="ZONA FRANCA"/>
    <s v="AV5558"/>
    <n v="65212519"/>
    <x v="5766"/>
    <s v="DISTRIBUCION + ALUMBRADO PUBLICO"/>
    <s v="SIN DEFINIR"/>
    <s v="RED BT EXTREMO CRUCETA LMT CON MED. CENTRALIZADA"/>
    <s v="ERI305"/>
    <x v="44"/>
    <n v="75"/>
    <x v="0"/>
    <s v="MACRO SIN CSMO"/>
    <n v="0"/>
    <n v="6413"/>
    <n v="0"/>
    <n v="21"/>
    <n v="32"/>
    <n v="-6413"/>
    <n v="0"/>
    <n v="0"/>
  </r>
  <r>
    <n v="202001"/>
    <s v="GUAJIRA"/>
    <s v="EL MOLINO"/>
    <s v="EL MOLINO"/>
    <s v="EL MOLINO RURAL"/>
    <s v="AV561"/>
    <n v="65007673"/>
    <x v="5767"/>
    <s v="DISTRIBUCION + ALUMBRADO PUBLICO"/>
    <s v="MAXWELL"/>
    <s v="RED TRENZADA"/>
    <s v="VIN304"/>
    <x v="92"/>
    <n v="75"/>
    <x v="0"/>
    <s v="MACRO SIN CSMO"/>
    <n v="0"/>
    <n v="49458"/>
    <n v="0"/>
    <n v="61"/>
    <n v="66"/>
    <n v="-49458"/>
    <n v="0"/>
    <n v="0"/>
  </r>
  <r>
    <n v="202001"/>
    <s v="ATLANTICO NORTE"/>
    <s v="BARRANQUILLA"/>
    <s v="BARRANQUILLA"/>
    <s v="SIETE DE AGOSTO"/>
    <s v="AV5621"/>
    <n v="65726771"/>
    <x v="5768"/>
    <s v="DISTRIBUCION + ALUMBRADO PUBLICO"/>
    <s v="SIN DEFINIR"/>
    <s v="RED ABIERTA"/>
    <s v="CDL304"/>
    <x v="5"/>
    <n v="75"/>
    <x v="5"/>
    <s v="Con balance"/>
    <n v="37125"/>
    <n v="33923"/>
    <n v="0"/>
    <n v="92"/>
    <n v="103"/>
    <n v="3202"/>
    <n v="8.6199999999999992"/>
    <n v="-3155.69"/>
  </r>
  <r>
    <n v="202001"/>
    <s v="ATLANTICO NORTE"/>
    <s v="SOLEDAD"/>
    <s v="SOLEDAD"/>
    <s v="VILLA LAS MORAS"/>
    <s v="AV716"/>
    <n v="65740431"/>
    <x v="5769"/>
    <s v="DISTRIBUCION + ALUMBRADO PUBLICO"/>
    <s v="MAXWELL"/>
    <s v="RED TRENZADA"/>
    <s v="VTE312"/>
    <x v="8"/>
    <n v="25"/>
    <x v="0"/>
    <s v="MACRO SIN CSMO"/>
    <n v="0"/>
    <n v="3808"/>
    <n v="0"/>
    <n v="27"/>
    <n v="32"/>
    <n v="-3808"/>
    <n v="0"/>
    <n v="0"/>
  </r>
  <r>
    <n v="202001"/>
    <s v="ATLANTICO NORTE"/>
    <s v="BARRANQUILLA"/>
    <s v="BARRANQUILLA"/>
    <s v="CIUDADELA 20 DE JULIO"/>
    <s v="AV876"/>
    <n v="65208302"/>
    <x v="5770"/>
    <s v="DISTRIBUCION + ALUMBRADO PUBLICO"/>
    <s v="MAXWELL"/>
    <s v="RED TRENZADA"/>
    <s v="VTE316"/>
    <x v="7"/>
    <n v="75"/>
    <x v="0"/>
    <s v="MACRO SIN CSMO"/>
    <n v="0"/>
    <n v="21530"/>
    <n v="0"/>
    <n v="91"/>
    <n v="94"/>
    <n v="-21530"/>
    <n v="0"/>
    <n v="0"/>
  </r>
  <r>
    <n v="202001"/>
    <s v="ATLANTICO NORTE"/>
    <s v="SOLEDAD"/>
    <s v="SOLEDAD"/>
    <s v="COSTA HERMOSA"/>
    <s v="B0005"/>
    <n v="65767869"/>
    <x v="5771"/>
    <s v="DISTRIBUCION + ALUMBRADO PUBLICO"/>
    <s v="MAXWELL"/>
    <s v="RED TRENZADA"/>
    <s v="UNI321"/>
    <x v="36"/>
    <n v="50"/>
    <x v="0"/>
    <s v="MACRO SIN CSMO"/>
    <n v="0"/>
    <n v="9358"/>
    <n v="0"/>
    <n v="45"/>
    <n v="47"/>
    <n v="-9358"/>
    <n v="0"/>
    <n v="0"/>
  </r>
  <r>
    <n v="202001"/>
    <s v="ATLANTICO NORTE"/>
    <s v="BARRANQUILLA"/>
    <s v="BARRANQUILLA"/>
    <s v="LOMA FRESCA"/>
    <s v="B0008"/>
    <n v="65206824"/>
    <x v="5772"/>
    <s v="DISTRIBUCION + ALUMBRADO PUBLICO"/>
    <s v="SIN DEFINIR"/>
    <s v="RED BT EN EXTREMO DE CRUCETA DE LMT"/>
    <s v="CTR307"/>
    <x v="19"/>
    <n v="50"/>
    <x v="0"/>
    <s v="MACRO SIN CSMO"/>
    <n v="0"/>
    <n v="11539"/>
    <n v="0"/>
    <n v="35"/>
    <n v="38"/>
    <n v="-11539"/>
    <n v="0"/>
    <n v="0"/>
  </r>
  <r>
    <n v="202001"/>
    <s v="ATLANTICO NORTE"/>
    <s v="BARRANQUILLA"/>
    <s v="BARRANQUILLA"/>
    <s v="EL CARMEN"/>
    <s v="B0012"/>
    <n v="65768123"/>
    <x v="5773"/>
    <s v="DISTRIBUCION + ALUMBRADO PUBLICO"/>
    <s v="SIN DEFINIR"/>
    <s v="RED TRENZADA"/>
    <s v="CTR311"/>
    <x v="19"/>
    <s v="37.5"/>
    <x v="0"/>
    <s v="MACRO SIN CSMO"/>
    <n v="0"/>
    <n v="11173"/>
    <n v="0"/>
    <n v="37"/>
    <n v="40"/>
    <n v="-11173"/>
    <n v="0"/>
    <n v="0"/>
  </r>
  <r>
    <n v="202001"/>
    <s v="MAGDALENA"/>
    <s v="FUNDACION"/>
    <s v="FUNDACION"/>
    <s v="PAZ DEL RIO"/>
    <s v="B5350"/>
    <n v="65745070"/>
    <x v="5774"/>
    <s v="DISTRIBUCION + ALUMBRADO PUBLICO"/>
    <s v="MAXWELL"/>
    <s v="RED TRENZADA"/>
    <s v="FUN304"/>
    <x v="22"/>
    <n v="45"/>
    <x v="7"/>
    <s v="Con balance"/>
    <n v="75180"/>
    <n v="7971"/>
    <n v="0"/>
    <n v="46"/>
    <n v="49"/>
    <n v="67209"/>
    <n v="89.4"/>
    <n v="-74.89"/>
  </r>
  <r>
    <n v="202001"/>
    <s v="ATLANTICO NORTE"/>
    <s v="BARRANQUILLA"/>
    <s v="BARRANQUILLA"/>
    <s v="EL PRADO"/>
    <s v="B5702"/>
    <n v="65201278"/>
    <x v="5775"/>
    <s v="DISTRIBUCION + ALUMBRADO PUBLICO"/>
    <s v="SIN DEFINIR"/>
    <s v="RED ABIERTA"/>
    <s v="OAS314"/>
    <x v="3"/>
    <n v="75"/>
    <x v="5"/>
    <s v="Con balance"/>
    <n v="12800"/>
    <n v="9960"/>
    <n v="1200"/>
    <n v="4"/>
    <n v="7"/>
    <n v="1640"/>
    <n v="12.81"/>
    <n v="-139.97999999999999"/>
  </r>
  <r>
    <n v="202001"/>
    <s v="GUAJIRA"/>
    <s v="RIOHACHA"/>
    <s v="CAMARONES"/>
    <s v="CAMARONES"/>
    <s v="B5747"/>
    <n v="65748677"/>
    <x v="5776"/>
    <s v="DISTRIBUCION + ALUMBRADO PUBLICO"/>
    <s v="MAXWELL"/>
    <s v="RED TRENZADA"/>
    <s v="CES303"/>
    <x v="82"/>
    <n v="75"/>
    <x v="1"/>
    <s v="Con balance"/>
    <n v="34144"/>
    <n v="14584"/>
    <n v="350"/>
    <n v="46"/>
    <n v="52"/>
    <n v="19210"/>
    <n v="56.26"/>
    <n v="51.97"/>
  </r>
  <r>
    <n v="202001"/>
    <s v="ATLANTICO NORTE"/>
    <s v="BARRANQUILLA"/>
    <s v="BARRANQUILLA"/>
    <s v="ATLANTICO"/>
    <s v="B5755"/>
    <n v="65204327"/>
    <x v="5777"/>
    <s v="DISTRIBUCION + ALUMBRADO PUBLICO"/>
    <s v="SIN DEFINIR"/>
    <s v="RED ABIERTA"/>
    <s v="CTR308"/>
    <x v="34"/>
    <n v="50"/>
    <x v="4"/>
    <s v="Con balance"/>
    <n v="38329"/>
    <n v="25296"/>
    <n v="259"/>
    <n v="79"/>
    <n v="95"/>
    <n v="12774"/>
    <n v="33.33"/>
    <n v="14.06"/>
  </r>
  <r>
    <n v="202001"/>
    <s v="ATLANTICO NORTE"/>
    <s v="BARRANQUILLA"/>
    <s v="BARRANQUILLA"/>
    <s v="NUEVA GRANADA"/>
    <s v="B5892"/>
    <n v="65210843"/>
    <x v="5778"/>
    <s v="DISTRIBUCION + ALUMBRADO PUBLICO"/>
    <s v="MAXWELL"/>
    <s v="RED TRENZADA"/>
    <s v="SIL312"/>
    <x v="3"/>
    <n v="50"/>
    <x v="0"/>
    <s v="MACRO SIN CSMO"/>
    <n v="0"/>
    <n v="15048"/>
    <n v="0"/>
    <n v="42"/>
    <n v="45"/>
    <n v="-15048"/>
    <n v="0"/>
    <n v="0"/>
  </r>
  <r>
    <n v="202001"/>
    <s v="MAGDALENA"/>
    <s v="SANTA MARTA"/>
    <s v="SANTA MARTA"/>
    <s v="URB LIBANO 2000"/>
    <s v="C3423"/>
    <n v="65720302"/>
    <x v="5779"/>
    <s v="DISTRIBUCION + ALUMBRADO PUBLICO"/>
    <s v="MAXWELL"/>
    <s v="RED TRENZADA"/>
    <s v="LBT309"/>
    <x v="0"/>
    <n v="75"/>
    <x v="0"/>
    <s v="MACRO SIN CSMO"/>
    <n v="0"/>
    <n v="28655"/>
    <n v="0"/>
    <n v="131"/>
    <n v="137"/>
    <n v="-28655"/>
    <n v="0"/>
    <n v="-32.47"/>
  </r>
  <r>
    <n v="202001"/>
    <s v="ATLANTICO NORTE"/>
    <s v="BARRANQUILLA"/>
    <s v="BARRANQUILLA"/>
    <s v="SANTO DOMINGO DE GUZMAN"/>
    <s v="C3435"/>
    <n v="65213904"/>
    <x v="5780"/>
    <s v="DISTRIBUCION + ALUMBRADO PUBLICO"/>
    <s v="MAXWELL"/>
    <s v="RED TRENZADA"/>
    <s v="CDL303"/>
    <x v="19"/>
    <n v="50"/>
    <x v="0"/>
    <s v="MACRO SIN CSMO"/>
    <n v="0"/>
    <n v="5567"/>
    <n v="0"/>
    <n v="19"/>
    <n v="23"/>
    <n v="-5567"/>
    <n v="0"/>
    <n v="0"/>
  </r>
  <r>
    <n v="202001"/>
    <s v="MAGDALENA"/>
    <s v="SANTA MARTA"/>
    <s v="SANTA MARTA"/>
    <s v="SANTA ANA"/>
    <s v="C3465"/>
    <n v="65753069"/>
    <x v="5781"/>
    <s v="DISTRIBUCION"/>
    <s v="MAXWELL"/>
    <s v="RED TRENZADA"/>
    <s v="LBT309"/>
    <x v="0"/>
    <n v="75"/>
    <x v="2"/>
    <s v="Con balance"/>
    <n v="1481220"/>
    <n v="19042"/>
    <n v="526"/>
    <n v="53"/>
    <n v="57"/>
    <n v="1461652"/>
    <n v="98.68"/>
    <n v="97.44"/>
  </r>
  <r>
    <n v="202001"/>
    <s v="MAGDALENA"/>
    <s v="SANTA MARTA"/>
    <s v="SANTA MARTA"/>
    <s v="LAS COLINAS"/>
    <s v="C3489"/>
    <n v="65743820"/>
    <x v="5782"/>
    <s v="DISTRIBUCION + ALUMBRADO PUBLICO"/>
    <s v="SIN DEFINIR"/>
    <s v="RED TRENZADA"/>
    <s v="SMT306"/>
    <x v="10"/>
    <n v="50"/>
    <x v="1"/>
    <s v="Con balance"/>
    <n v="13673"/>
    <n v="5876"/>
    <n v="201"/>
    <n v="25"/>
    <n v="25"/>
    <n v="7595"/>
    <n v="55.55"/>
    <n v="-291.39"/>
  </r>
  <r>
    <n v="202001"/>
    <s v="MAGDALENA"/>
    <s v="SANTA MARTA"/>
    <s v="SANTA MARTA"/>
    <s v="EL CENTRO"/>
    <s v="C3604"/>
    <n v="65002772"/>
    <x v="5783"/>
    <s v="DISTRIBUCION + ALUMBRADO PUBLICO"/>
    <s v="MAXWELL"/>
    <s v="RED TRENZADA"/>
    <s v="MAZ306"/>
    <x v="11"/>
    <n v="75"/>
    <x v="0"/>
    <s v="MACRO SIN CSMO"/>
    <n v="0"/>
    <n v="33346"/>
    <n v="0"/>
    <n v="31"/>
    <n v="39"/>
    <n v="-33346"/>
    <n v="0"/>
    <n v="0"/>
  </r>
  <r>
    <n v="202001"/>
    <s v="MAGDALENA"/>
    <s v="SANTA MARTA"/>
    <s v="SANTA MARTA"/>
    <s v="EL CENTRO"/>
    <s v="C3610"/>
    <n v="65002778"/>
    <x v="5784"/>
    <s v="DISTRIBUCION + ALUMBRADO PUBLICO"/>
    <s v="MAXWELL"/>
    <s v="RED TRENZADA"/>
    <s v="MAZ306"/>
    <x v="11"/>
    <n v="75"/>
    <x v="2"/>
    <s v="Con balance"/>
    <n v="1805280"/>
    <n v="33526"/>
    <n v="0"/>
    <n v="22"/>
    <n v="32"/>
    <n v="1771754"/>
    <n v="98.14"/>
    <n v="78.19"/>
  </r>
  <r>
    <n v="202001"/>
    <s v="MAGDALENA"/>
    <s v="SANTA MARTA"/>
    <s v="SANTA MARTA"/>
    <s v="20 DE JULIO"/>
    <s v="C3621"/>
    <n v="65745064"/>
    <x v="5785"/>
    <s v="DISTRIBUCION + ALUMBRADO PUBLICO"/>
    <s v="MAXWELL"/>
    <s v="RED TRENZADA"/>
    <s v="LBT303"/>
    <x v="11"/>
    <n v="50"/>
    <x v="0"/>
    <s v="MACRO SIN CSMO"/>
    <n v="0"/>
    <n v="4501"/>
    <n v="0"/>
    <n v="18"/>
    <n v="18"/>
    <n v="-4501"/>
    <n v="0"/>
    <n v="0"/>
  </r>
  <r>
    <n v="202001"/>
    <s v="MAGDALENA"/>
    <s v="SANTA MARTA"/>
    <s v="SANTA MARTA"/>
    <s v="BETHANIA"/>
    <s v="C3633"/>
    <n v="65736526"/>
    <x v="5786"/>
    <s v="DISTRIBUCION + ALUMBRADO PUBLICO"/>
    <s v="MAXWELL"/>
    <s v="RED TRENZADA"/>
    <s v="LBT303"/>
    <x v="11"/>
    <n v="75"/>
    <x v="2"/>
    <s v="Con balance"/>
    <n v="1730640"/>
    <n v="13865"/>
    <n v="560"/>
    <n v="56"/>
    <n v="56"/>
    <n v="1716215"/>
    <n v="99.17"/>
    <n v="86.52"/>
  </r>
  <r>
    <n v="202001"/>
    <s v="ATLANTICO SUR"/>
    <s v="USIACURI"/>
    <s v="USIACURI"/>
    <s v="EL ROBLE"/>
    <s v="C3634"/>
    <n v="65008849"/>
    <x v="5787"/>
    <s v="DISTRIBUCION + ALUMBRADO PUBLICO"/>
    <s v="RYMEL"/>
    <s v="RED TRENZADA"/>
    <s v="BAR306"/>
    <x v="38"/>
    <n v="50"/>
    <x v="2"/>
    <s v="Con balance"/>
    <n v="4004735"/>
    <n v="13484"/>
    <n v="0"/>
    <n v="39"/>
    <n v="42"/>
    <n v="3991251"/>
    <n v="99.66"/>
    <n v="99.36"/>
  </r>
  <r>
    <n v="202001"/>
    <s v="MAGDALENA"/>
    <s v="SANTA MARTA"/>
    <s v="SANTA MARTA"/>
    <s v="No Disponible"/>
    <s v="C3636"/>
    <n v="65770455"/>
    <x v="171"/>
    <s v="DISTRIBUCION"/>
    <s v="MAXWELL"/>
    <s v="RED TRENZADA"/>
    <s v="LBT303"/>
    <x v="11"/>
    <n v="100"/>
    <x v="4"/>
    <s v="Con balance"/>
    <n v="6503"/>
    <n v="5317"/>
    <n v="0"/>
    <n v="26"/>
    <n v="26"/>
    <n v="1186"/>
    <n v="18.239999999999998"/>
    <n v="22.01"/>
  </r>
  <r>
    <n v="202001"/>
    <s v="MAGDALENA"/>
    <s v="SANTA MARTA"/>
    <s v="SANTA MARTA"/>
    <s v="OBRERO"/>
    <s v="C3641"/>
    <n v="65003781"/>
    <x v="5788"/>
    <s v="DISTRIBUCION"/>
    <s v="MAXWELL"/>
    <s v="RED TRENZADA"/>
    <s v="LBT303"/>
    <x v="11"/>
    <n v="50"/>
    <x v="0"/>
    <s v="MACRO SIN CSMO"/>
    <n v="0"/>
    <n v="6163"/>
    <n v="0"/>
    <n v="18"/>
    <n v="23"/>
    <n v="-6163"/>
    <n v="0"/>
    <n v="0"/>
  </r>
  <r>
    <n v="202001"/>
    <s v="ATLANTICO NORTE"/>
    <s v="SOLEDAD"/>
    <s v="SOLEDAD"/>
    <s v="VEINTE DE JULIO"/>
    <s v="A7153"/>
    <n v="65751287"/>
    <x v="5789"/>
    <s v="DISTRIBUCION + ALUMBRADO PUBLICO"/>
    <s v="MAXWELL"/>
    <s v="RED TRENZADA"/>
    <s v="MGD306"/>
    <x v="15"/>
    <n v="50"/>
    <x v="4"/>
    <s v="Con balance"/>
    <n v="13182"/>
    <n v="9461"/>
    <n v="87"/>
    <n v="25"/>
    <n v="25"/>
    <n v="3634"/>
    <n v="27.57"/>
    <n v="14.08"/>
  </r>
  <r>
    <n v="202001"/>
    <s v="ATLANTICO NORTE"/>
    <s v="BARRANQUILLA"/>
    <s v="BARRANQUILLA"/>
    <s v="CENTRO"/>
    <s v="A7201"/>
    <n v="65707994"/>
    <x v="5790"/>
    <s v="DISTRIBUCION"/>
    <s v="SIN DEFINIR"/>
    <s v="RED TRENZADA"/>
    <s v="ERI307"/>
    <x v="33"/>
    <n v="75"/>
    <x v="3"/>
    <s v="Con balance"/>
    <n v="7063"/>
    <n v="8685"/>
    <n v="74"/>
    <n v="7"/>
    <n v="15"/>
    <n v="-1696"/>
    <n v="-24.02"/>
    <n v="-34.32"/>
  </r>
  <r>
    <n v="202001"/>
    <s v="ATLANTICO NORTE"/>
    <s v="BARRANQUILLA"/>
    <s v="BARRANQUILLA"/>
    <s v="BOSTON"/>
    <s v="A7226"/>
    <n v="65205926"/>
    <x v="5791"/>
    <s v="DISTRIBUCION + ALUMBRADO PUBLICO"/>
    <s v="MAXWELL"/>
    <s v="RED TRENZADA"/>
    <s v="SIL312"/>
    <x v="3"/>
    <s v="37.5"/>
    <x v="5"/>
    <s v="Con balance"/>
    <n v="1589"/>
    <n v="1369"/>
    <n v="0"/>
    <n v="5"/>
    <n v="6"/>
    <n v="220"/>
    <n v="13.83"/>
    <n v="-13.95"/>
  </r>
  <r>
    <n v="202001"/>
    <s v="ATLANTICO NORTE"/>
    <s v="BARRANQUILLA"/>
    <s v="BARRANQUILLA"/>
    <s v="BOSTON"/>
    <s v="A7233"/>
    <n v="65721675"/>
    <x v="5792"/>
    <s v="DISTRIBUCION + ALUMBRADO PUBLICO"/>
    <s v="SIN DEFINIR"/>
    <s v="RED TRENZADA"/>
    <s v="SIL312"/>
    <x v="3"/>
    <n v="75"/>
    <x v="1"/>
    <s v="Con balance"/>
    <n v="8700"/>
    <n v="5458"/>
    <n v="74"/>
    <n v="17"/>
    <n v="24"/>
    <n v="3168"/>
    <n v="36.409999999999997"/>
    <n v="11.39"/>
  </r>
  <r>
    <n v="202001"/>
    <s v="ATLANTICO NORTE"/>
    <s v="BARRANQUILLA"/>
    <s v="BARRANQUILLA"/>
    <s v="BOSTON"/>
    <s v="A7238"/>
    <n v="65716429"/>
    <x v="5793"/>
    <s v="DISTRIBUCION + ALUMBRADO PUBLICO"/>
    <s v="SIN DEFINIR"/>
    <s v="RED TRENZADA"/>
    <s v="SIL312"/>
    <x v="3"/>
    <s v="37.5"/>
    <x v="5"/>
    <s v="Con balance"/>
    <n v="5006"/>
    <n v="4377"/>
    <n v="301"/>
    <n v="11"/>
    <n v="14"/>
    <n v="328"/>
    <n v="6.55"/>
    <n v="-24.45"/>
  </r>
  <r>
    <n v="202001"/>
    <s v="ATLANTICO NORTE"/>
    <s v="BARRANQUILLA"/>
    <s v="BARRANQUILLA"/>
    <s v="EL ROSARIO"/>
    <s v="A7260"/>
    <n v="65214564"/>
    <x v="5794"/>
    <s v="DISTRIBUCION + ALUMBRADO PUBLICO"/>
    <s v="SIN DEFINIR"/>
    <s v="RED TRENZADA"/>
    <s v="ERI307"/>
    <x v="33"/>
    <n v="75"/>
    <x v="6"/>
    <s v="Con balance"/>
    <n v="8364"/>
    <n v="9007"/>
    <n v="74"/>
    <n v="18"/>
    <n v="39"/>
    <n v="-717"/>
    <n v="-8.58"/>
    <n v="-1066.51"/>
  </r>
  <r>
    <n v="202001"/>
    <s v="MAGDALENA"/>
    <s v="SANTA MARTA"/>
    <s v="SANTA MARTA"/>
    <s v="11 DE NOVIEMBRE"/>
    <s v="A7267"/>
    <n v="65763034"/>
    <x v="5795"/>
    <s v="DISTRIBUCION + ALUMBRADO PUBLICO"/>
    <s v="SIN DEFINIR"/>
    <s v="RED TRENZADA"/>
    <s v="SMT303"/>
    <x v="27"/>
    <n v="50"/>
    <x v="3"/>
    <s v="Con balance"/>
    <n v="11845"/>
    <n v="18267"/>
    <n v="507"/>
    <n v="47"/>
    <n v="48"/>
    <n v="-6929"/>
    <n v="-58.49"/>
    <n v="-256.12"/>
  </r>
  <r>
    <n v="202001"/>
    <s v="ATLANTICO NORTE"/>
    <s v="BARRANQUILLA"/>
    <s v="BARRANQUILLA"/>
    <s v="CENTRO"/>
    <s v="A7272"/>
    <n v="65708815"/>
    <x v="5796"/>
    <s v="DISTRIBUCION + ALUMBRADO PUBLICO"/>
    <s v="MAXWELL"/>
    <s v="RED TRENZADA"/>
    <s v="ERI307"/>
    <x v="33"/>
    <n v="75"/>
    <x v="0"/>
    <s v="MACRO SIN CSMO"/>
    <n v="0"/>
    <n v="6290"/>
    <n v="0"/>
    <n v="4"/>
    <n v="5"/>
    <n v="-6290"/>
    <n v="0"/>
    <n v="0"/>
  </r>
  <r>
    <n v="202001"/>
    <s v="ATLANTICO NORTE"/>
    <s v="SOLEDAD"/>
    <s v="SOLEDAD"/>
    <s v="COSTA HERMOSA"/>
    <s v="B0019"/>
    <n v="65768304"/>
    <x v="5797"/>
    <s v="DISTRIBUCION + ALUMBRADO PUBLICO"/>
    <s v="MAXWELL"/>
    <s v="RED TRENZADA"/>
    <s v="UNI321"/>
    <x v="36"/>
    <n v="75"/>
    <x v="0"/>
    <s v="MACRO SIN CSMO"/>
    <n v="0"/>
    <n v="10474"/>
    <n v="0"/>
    <n v="58"/>
    <n v="59"/>
    <n v="-10474"/>
    <n v="0"/>
    <n v="0"/>
  </r>
  <r>
    <n v="202001"/>
    <s v="ATLANTICO NORTE"/>
    <s v="BARRANQUILLA"/>
    <s v="BARRANQUILLA"/>
    <s v="BOSTON"/>
    <s v="B0043"/>
    <n v="65210543"/>
    <x v="5798"/>
    <s v="DISTRIBUCION"/>
    <s v="SIN DEFINIR"/>
    <s v="RED TRENZADA"/>
    <s v="SIL315"/>
    <x v="3"/>
    <n v="75"/>
    <x v="0"/>
    <s v="MACRO SIN CSMO"/>
    <n v="0"/>
    <n v="2116"/>
    <n v="0"/>
    <n v="8"/>
    <n v="9"/>
    <n v="-2116"/>
    <n v="0"/>
    <n v="-289.87"/>
  </r>
  <r>
    <n v="202001"/>
    <s v="ATLANTICO NORTE"/>
    <s v="BARRANQUILLA"/>
    <s v="BARRANQUILLA"/>
    <s v="EL CASTILLO"/>
    <s v="B0107"/>
    <n v="65201813"/>
    <x v="5799"/>
    <s v="DISTRIBUCION"/>
    <s v="SIN DEFINIR"/>
    <s v="RED ABIERTA"/>
    <s v="FLS310"/>
    <x v="29"/>
    <n v="75"/>
    <x v="0"/>
    <s v="MACRO SIN CSMO"/>
    <n v="0"/>
    <n v="17962"/>
    <n v="0"/>
    <n v="42"/>
    <n v="51"/>
    <n v="-17962"/>
    <n v="0"/>
    <n v="-17.66"/>
  </r>
  <r>
    <n v="202001"/>
    <s v="ATLANTICO NORTE"/>
    <s v="BARRANQUILLA"/>
    <s v="BARRANQUILLA"/>
    <s v="BOSTON"/>
    <s v="B0141"/>
    <n v="65705951"/>
    <x v="5800"/>
    <s v="DISTRIBUCION + ALUMBRADO PUBLICO"/>
    <s v="MAXWELL"/>
    <s v="RED TRENZADA"/>
    <s v="OAS309"/>
    <x v="3"/>
    <n v="225"/>
    <x v="5"/>
    <s v="Con balance"/>
    <n v="8023"/>
    <n v="7712"/>
    <n v="0"/>
    <n v="32"/>
    <n v="32"/>
    <n v="311"/>
    <n v="3.88"/>
    <n v="-16.79"/>
  </r>
  <r>
    <n v="202001"/>
    <s v="ATLANTICO NORTE"/>
    <s v="BARRANQUILLA"/>
    <s v="BARRANQUILLA"/>
    <s v="SANTO DOMINGO DE GUZMAN"/>
    <s v="B0201"/>
    <n v="65204639"/>
    <x v="5801"/>
    <s v="DISTRIBUCION + ALUMBRADO PUBLICO"/>
    <s v="MAXWELL"/>
    <s v="RED TRENZADA"/>
    <s v="CDL303"/>
    <x v="19"/>
    <n v="75"/>
    <x v="0"/>
    <s v="MACRO SIN CSMO"/>
    <n v="0"/>
    <n v="38012"/>
    <n v="0"/>
    <n v="116"/>
    <n v="119"/>
    <n v="-38012"/>
    <n v="0"/>
    <n v="0"/>
  </r>
  <r>
    <n v="202001"/>
    <s v="ATLANTICO NORTE"/>
    <s v="BARRANQUILLA"/>
    <s v="BARRANQUILLA"/>
    <s v="SANTO DOMINGO DE GUZMAN"/>
    <s v="B0211"/>
    <n v="65214869"/>
    <x v="5802"/>
    <s v="DISTRIBUCION + ALUMBRADO PUBLICO"/>
    <s v="SIN DEFINIR"/>
    <s v="RED ABIERTA"/>
    <s v="CDL303"/>
    <x v="19"/>
    <n v="100"/>
    <x v="4"/>
    <s v="Con balance"/>
    <n v="32612"/>
    <n v="25458"/>
    <n v="392"/>
    <n v="75"/>
    <n v="78"/>
    <n v="6762"/>
    <n v="20.73"/>
    <n v="-735.12"/>
  </r>
  <r>
    <n v="202001"/>
    <s v="ATLANTICO NORTE"/>
    <s v="BARRANQUILLA"/>
    <s v="BARRANQUILLA"/>
    <s v="SANTO DOMINGO DE GUZMAN"/>
    <s v="B0212"/>
    <n v="65214872"/>
    <x v="5803"/>
    <s v="DISTRIBUCION + ALUMBRADO PUBLICO"/>
    <s v="SIN DEFINIR"/>
    <s v="RED ABIERTA"/>
    <s v="CDL303"/>
    <x v="19"/>
    <n v="100"/>
    <x v="0"/>
    <s v="MACRO SIN CSMO"/>
    <n v="0"/>
    <n v="54375"/>
    <n v="0"/>
    <n v="126"/>
    <n v="139"/>
    <n v="-54375"/>
    <n v="0"/>
    <n v="0"/>
  </r>
  <r>
    <n v="202001"/>
    <s v="GUAJIRA"/>
    <s v="RIOHACHA"/>
    <s v="RIOHACHA"/>
    <s v="LA COSECHA"/>
    <s v="B6183"/>
    <n v="65772396"/>
    <x v="5804"/>
    <s v="DISTRIBUCION"/>
    <s v="CDM"/>
    <s v="RED ABIERTA"/>
    <s v="RCH303"/>
    <x v="12"/>
    <n v="50"/>
    <x v="5"/>
    <s v="Con balance"/>
    <n v="30135"/>
    <n v="29044"/>
    <n v="508"/>
    <n v="41"/>
    <n v="43"/>
    <n v="583"/>
    <n v="1.94"/>
    <n v="-351.87"/>
  </r>
  <r>
    <n v="202001"/>
    <s v="GUAJIRA"/>
    <s v="RIOHACHA"/>
    <s v="RIOHACHA"/>
    <s v="LA COSECHA"/>
    <s v="B6191"/>
    <n v="65006645"/>
    <x v="5805"/>
    <s v="DISTRIBUCION + ALUMBRADO PUBLICO"/>
    <s v="MAXWELL"/>
    <s v="RED TRENZADA"/>
    <s v="RCH303"/>
    <x v="12"/>
    <n v="50"/>
    <x v="2"/>
    <s v="Con balance"/>
    <n v="1741167"/>
    <n v="19440"/>
    <n v="899"/>
    <n v="53"/>
    <n v="59"/>
    <n v="1720828"/>
    <n v="98.83"/>
    <n v="88.5"/>
  </r>
  <r>
    <n v="202001"/>
    <s v="ATLANTICO NORTE"/>
    <s v="BARRANQUILLA"/>
    <s v="BARRANQUILLA"/>
    <s v="VILLA SAN PEDRO"/>
    <s v="B6211"/>
    <n v="65203382"/>
    <x v="5806"/>
    <s v="DISTRIBUCION"/>
    <s v="MAXWELL"/>
    <s v="RED TRENZADA"/>
    <s v="CDL307"/>
    <x v="14"/>
    <n v="75"/>
    <x v="0"/>
    <s v="MACRO SIN CSMO"/>
    <n v="0"/>
    <n v="27286"/>
    <n v="283"/>
    <n v="76"/>
    <n v="83"/>
    <n v="-27569"/>
    <n v="0"/>
    <n v="0"/>
  </r>
  <r>
    <n v="202001"/>
    <s v="MAGDALENA"/>
    <s v="SANTA MARTA"/>
    <s v="SANTA MARTA"/>
    <s v="RODADERO"/>
    <s v="B6214"/>
    <n v="65704781"/>
    <x v="5807"/>
    <s v="DISTRIBUCION + ALUMBRADO PUBLICO"/>
    <s v="SIN DEFINIR"/>
    <s v="TIPO RED BT SUBTERRANEA"/>
    <s v="GAI304"/>
    <x v="20"/>
    <s v="112.5"/>
    <x v="2"/>
    <s v="Con balance"/>
    <n v="159420"/>
    <n v="6024"/>
    <n v="0"/>
    <n v="21"/>
    <n v="22"/>
    <n v="153396"/>
    <n v="96.22"/>
    <n v="55.1"/>
  </r>
  <r>
    <n v="202001"/>
    <s v="ATLANTICO NORTE"/>
    <s v="BARRANQUILLA"/>
    <s v="BARRANQUILLA"/>
    <s v="RECREO"/>
    <s v="B6237"/>
    <n v="65205768"/>
    <x v="5808"/>
    <s v="DISTRIBUCION + ALUMBRADO PUBLICO"/>
    <s v="SIN DEFINIR"/>
    <s v="RED ABIERTA"/>
    <s v="CTR309"/>
    <x v="3"/>
    <s v="37.5"/>
    <x v="1"/>
    <s v="Con balance"/>
    <n v="10744"/>
    <n v="5972"/>
    <n v="434"/>
    <n v="32"/>
    <n v="35"/>
    <n v="4338"/>
    <n v="40.380000000000003"/>
    <n v="20.41"/>
  </r>
  <r>
    <n v="202001"/>
    <s v="ATLANTICO NORTE"/>
    <s v="SOLEDAD"/>
    <s v="SOLEDAD"/>
    <s v="LA CANDELARIA 2 ETAPA"/>
    <s v="B6243"/>
    <n v="65755573"/>
    <x v="5809"/>
    <s v="DISTRIBUCION"/>
    <s v="MAXWELL"/>
    <s v="RED TRENZADA"/>
    <s v="VTE307"/>
    <x v="8"/>
    <n v="50"/>
    <x v="4"/>
    <s v="Con balance"/>
    <n v="18533"/>
    <n v="13017"/>
    <n v="0"/>
    <n v="47"/>
    <n v="47"/>
    <n v="5516"/>
    <n v="29.76"/>
    <n v="52.4"/>
  </r>
  <r>
    <n v="202001"/>
    <s v="ATLANTICO NORTE"/>
    <s v="BARRANQUILLA"/>
    <s v="BARRANQUILLA"/>
    <s v="BOSTON"/>
    <s v="B6296"/>
    <n v="65210620"/>
    <x v="5810"/>
    <s v="DISTRIBUCION + ALUMBRADO PUBLICO"/>
    <s v="SIN DEFINIR"/>
    <s v="RED ABIERTA"/>
    <s v="SIL307"/>
    <x v="3"/>
    <n v="50"/>
    <x v="0"/>
    <s v="MACRO SIN CSMO"/>
    <n v="0"/>
    <n v="9509"/>
    <n v="410"/>
    <n v="32"/>
    <n v="34"/>
    <n v="-9919"/>
    <n v="0"/>
    <n v="0"/>
  </r>
  <r>
    <n v="202001"/>
    <s v="MAGDALENA"/>
    <s v="CHIVOLO"/>
    <s v="CHIVOLO"/>
    <s v="CHIVOLITO"/>
    <s v="B6459"/>
    <n v="65012196"/>
    <x v="5811"/>
    <s v="DISTRIBUCION + ALUMBRADO PUBLICO"/>
    <s v="MAXWELL"/>
    <s v="RED TRENZADA"/>
    <s v="REO303"/>
    <x v="60"/>
    <n v="75"/>
    <x v="0"/>
    <s v="MACRO SIN CSMO"/>
    <n v="0"/>
    <n v="12433"/>
    <n v="0"/>
    <n v="48"/>
    <n v="51"/>
    <n v="-12433"/>
    <n v="0"/>
    <n v="0"/>
  </r>
  <r>
    <n v="202001"/>
    <s v="MAGDALENA"/>
    <s v="FUNDACION"/>
    <s v="FUNDACION"/>
    <s v="MONTERREY"/>
    <s v="C3672"/>
    <n v="65004810"/>
    <x v="5812"/>
    <s v="DISTRIBUCION + ALUMBRADO PUBLICO"/>
    <s v="MAXWELL"/>
    <s v="RED TRENZADA"/>
    <s v="FUN303"/>
    <x v="22"/>
    <n v="75"/>
    <x v="0"/>
    <s v="MACRO SIN CSMO"/>
    <n v="0"/>
    <n v="11338"/>
    <n v="0"/>
    <n v="65"/>
    <n v="67"/>
    <n v="-11338"/>
    <n v="0"/>
    <n v="0"/>
  </r>
  <r>
    <n v="202001"/>
    <s v="MAGDALENA"/>
    <s v="SANTA MARTA"/>
    <s v="SANTA MARTA"/>
    <s v="LAS AMERICAS"/>
    <s v="C3679"/>
    <n v="65742399"/>
    <x v="5813"/>
    <s v="DISTRIBUCION + ALUMBRADO PUBLICO"/>
    <s v="MAXWELL"/>
    <s v="RED TRENZADA"/>
    <s v="SMT308"/>
    <x v="10"/>
    <n v="50"/>
    <x v="1"/>
    <s v="Con balance"/>
    <n v="19688"/>
    <n v="10563"/>
    <n v="601"/>
    <n v="34"/>
    <n v="34"/>
    <n v="8523"/>
    <n v="43.29"/>
    <n v="-356.34"/>
  </r>
  <r>
    <n v="202001"/>
    <s v="MAGDALENA"/>
    <s v="SANTA MARTA"/>
    <s v="SANTA MARTA"/>
    <s v="LAS AMERICAS"/>
    <s v="C3681"/>
    <n v="65004237"/>
    <x v="5814"/>
    <s v="DISTRIBUCION + ALUMBRADO PUBLICO"/>
    <s v="RYMEL"/>
    <s v="RED TRENZADA"/>
    <s v="SMT308"/>
    <x v="10"/>
    <n v="75"/>
    <x v="3"/>
    <s v="Con balance"/>
    <n v="20138"/>
    <n v="23617"/>
    <n v="439"/>
    <n v="77"/>
    <n v="81"/>
    <n v="-3918"/>
    <n v="-19.46"/>
    <n v="-889.66"/>
  </r>
  <r>
    <n v="202001"/>
    <s v="MAGDALENA"/>
    <s v="SANTA MARTA"/>
    <s v="SANTA MARTA"/>
    <s v="LA PAZ"/>
    <s v="C3713"/>
    <n v="65701772"/>
    <x v="5815"/>
    <s v="DISTRIBUCION + ALUMBRADO PUBLICO"/>
    <s v="MAXWELL"/>
    <s v="RED TRENZADA"/>
    <s v="AOR302"/>
    <x v="23"/>
    <n v="75"/>
    <x v="0"/>
    <s v="MACRO SIN CSMO"/>
    <n v="0"/>
    <n v="31185"/>
    <n v="0"/>
    <n v="86"/>
    <n v="95"/>
    <n v="-31185"/>
    <n v="0"/>
    <n v="0"/>
  </r>
  <r>
    <n v="202001"/>
    <s v="MAGDALENA"/>
    <s v="SANTA MARTA"/>
    <s v="SANTA MARTA"/>
    <s v="CUNDI"/>
    <s v="C3716"/>
    <n v="65003722"/>
    <x v="5816"/>
    <s v="DISTRIBUCION + ALUMBRADO PUBLICO"/>
    <s v="RYMEL"/>
    <s v="RED TRENZADA"/>
    <s v="LBT303"/>
    <x v="11"/>
    <n v="75"/>
    <x v="2"/>
    <s v="Con balance"/>
    <n v="839280"/>
    <n v="13196"/>
    <n v="2560"/>
    <n v="47"/>
    <n v="52"/>
    <n v="823524"/>
    <n v="98.12"/>
    <n v="96.32"/>
  </r>
  <r>
    <n v="202001"/>
    <s v="MAGDALENA"/>
    <s v="SANTA MARTA"/>
    <s v="SANTA MARTA"/>
    <s v="GAIRA"/>
    <s v="C3730"/>
    <n v="65765680"/>
    <x v="5817"/>
    <s v="DISTRIBUCION + ALUMBRADO PUBLICO"/>
    <s v="MAXWELL"/>
    <s v="RED TRENZADA"/>
    <s v="GAI302"/>
    <x v="28"/>
    <n v="50"/>
    <x v="3"/>
    <s v="Con balance"/>
    <n v="9348"/>
    <n v="16520"/>
    <n v="126"/>
    <n v="49"/>
    <n v="52"/>
    <n v="-7297"/>
    <n v="-78.06"/>
    <n v="-11.97"/>
  </r>
  <r>
    <n v="202001"/>
    <s v="MAGDALENA"/>
    <s v="SANTA MARTA"/>
    <s v="SANTA MARTA"/>
    <s v="URB GARAGOA"/>
    <s v="C3747"/>
    <n v="65003119"/>
    <x v="5818"/>
    <s v="DISTRIBUCION + ALUMBRADO PUBLICO"/>
    <s v="MAXWELL"/>
    <s v="RED TRENZADA"/>
    <s v="BON303"/>
    <x v="2"/>
    <n v="50"/>
    <x v="0"/>
    <s v="MACRO SIN CSMO"/>
    <n v="0"/>
    <n v="12373"/>
    <n v="0"/>
    <n v="37"/>
    <n v="37"/>
    <n v="-12373"/>
    <n v="0"/>
    <n v="-99.75"/>
  </r>
  <r>
    <n v="202001"/>
    <s v="MAGDALENA"/>
    <s v="SANTA MARTA"/>
    <s v="SANTA MARTA"/>
    <s v="SANTA CATALINA"/>
    <s v="C3768"/>
    <n v="65002406"/>
    <x v="5819"/>
    <s v="DISTRIBUCION + ALUMBRADO PUBLICO"/>
    <s v="MAXWELL"/>
    <s v="RED TRENZADA"/>
    <s v="MAZ307"/>
    <x v="10"/>
    <n v="50"/>
    <x v="0"/>
    <s v="MACRO SIN CSMO"/>
    <n v="0"/>
    <n v="17747"/>
    <n v="0"/>
    <n v="33"/>
    <n v="35"/>
    <n v="-17747"/>
    <n v="0"/>
    <n v="0"/>
  </r>
  <r>
    <n v="202001"/>
    <s v="ATLANTICO NORTE"/>
    <s v="BARRANQUILLA"/>
    <s v="BARRANQUILLA"/>
    <s v="LAS DELICIAS"/>
    <s v="A7370"/>
    <n v="65210106"/>
    <x v="5820"/>
    <s v="DISTRIBUCION + ALUMBRADO PUBLICO"/>
    <s v="MAXWELL"/>
    <s v="RED TRENZADA"/>
    <s v="SIL313"/>
    <x v="3"/>
    <s v="37.5"/>
    <x v="5"/>
    <s v="Con balance"/>
    <n v="1272"/>
    <n v="1283"/>
    <n v="0"/>
    <n v="6"/>
    <n v="6"/>
    <n v="-11"/>
    <n v="-0.86"/>
    <n v="-33.880000000000003"/>
  </r>
  <r>
    <n v="202001"/>
    <s v="ATLANTICO NORTE"/>
    <s v="BARRANQUILLA"/>
    <s v="BARRANQUILLA"/>
    <s v="LAS DELICIAS"/>
    <s v="A7382"/>
    <n v="65210132"/>
    <x v="5821"/>
    <s v="DISTRIBUCION + ALUMBRADO PUBLICO"/>
    <s v="MAXWELL"/>
    <s v="RED TRENZADA"/>
    <s v="SIL313"/>
    <x v="3"/>
    <n v="75"/>
    <x v="5"/>
    <s v="Con balance"/>
    <n v="1437"/>
    <n v="1355"/>
    <n v="0"/>
    <n v="7"/>
    <n v="9"/>
    <n v="82"/>
    <n v="5.73"/>
    <n v="-29.66"/>
  </r>
  <r>
    <n v="202001"/>
    <s v="ATLANTICO NORTE"/>
    <s v="BARRANQUILLA"/>
    <s v="BARRANQUILLA"/>
    <s v="COLOMBIA"/>
    <s v="A7388"/>
    <n v="65210174"/>
    <x v="171"/>
    <s v="DISTRIBUCION + ALUMBRADO PUBLICO"/>
    <s v="MAXWELL"/>
    <s v="RED TRENZADA"/>
    <s v="SIL313"/>
    <x v="3"/>
    <n v="50"/>
    <x v="5"/>
    <s v="Con balance"/>
    <n v="3716"/>
    <n v="3340"/>
    <n v="0"/>
    <n v="13"/>
    <n v="13"/>
    <n v="376"/>
    <n v="10.11"/>
    <n v="-929.71"/>
  </r>
  <r>
    <n v="202001"/>
    <s v="ATLANTICO NORTE"/>
    <s v="BARRANQUILLA"/>
    <s v="BARRANQUILLA"/>
    <s v="LAS DELICIAS"/>
    <s v="A7445"/>
    <n v="65211041"/>
    <x v="5822"/>
    <s v="DISTRIBUCION + ALUMBRADO PUBLICO"/>
    <s v="MAXWELL"/>
    <s v="RED TRENZADA"/>
    <s v="SIL307"/>
    <x v="3"/>
    <n v="75"/>
    <x v="0"/>
    <s v="MACRO SIN CSMO"/>
    <n v="0"/>
    <n v="3589"/>
    <n v="0"/>
    <n v="15"/>
    <n v="17"/>
    <n v="-3589"/>
    <n v="0"/>
    <n v="0"/>
  </r>
  <r>
    <n v="202001"/>
    <s v="ATLANTICO NORTE"/>
    <s v="BARRANQUILLA"/>
    <s v="BARRANQUILLA"/>
    <s v="NUEVA GRANADA"/>
    <s v="A7480"/>
    <n v="65210824"/>
    <x v="5823"/>
    <s v="DISTRIBUCION + ALUMBRADO PUBLICO"/>
    <s v="MAXWELL"/>
    <s v="RED TRENZADA"/>
    <s v="SIL312"/>
    <x v="3"/>
    <n v="50"/>
    <x v="0"/>
    <s v="MACRO SIN CSMO"/>
    <n v="0"/>
    <n v="7720"/>
    <n v="0"/>
    <n v="23"/>
    <n v="25"/>
    <n v="-7720"/>
    <n v="0"/>
    <n v="43.61"/>
  </r>
  <r>
    <n v="202001"/>
    <s v="ATLANTICO NORTE"/>
    <s v="BARRANQUILLA"/>
    <s v="BARRANQUILLA"/>
    <s v="RECREO"/>
    <s v="A7487"/>
    <n v="65205452"/>
    <x v="5824"/>
    <s v="DISTRIBUCION + ALUMBRADO PUBLICO"/>
    <s v="SIN DEFINIR"/>
    <s v="RED ABIERTA"/>
    <s v="SIL312"/>
    <x v="3"/>
    <n v="75"/>
    <x v="0"/>
    <s v="MACRO SIN CSMO"/>
    <n v="0"/>
    <n v="17580"/>
    <n v="0"/>
    <n v="65"/>
    <n v="71"/>
    <n v="-17580"/>
    <n v="0"/>
    <n v="-2064.11"/>
  </r>
  <r>
    <n v="202001"/>
    <s v="ATLANTICO NORTE"/>
    <s v="BARRANQUILLA"/>
    <s v="BARRANQUILLA"/>
    <s v="RECREO"/>
    <s v="A7500"/>
    <n v="65722458"/>
    <x v="5825"/>
    <s v="DISTRIBUCION"/>
    <s v="MAXWELL"/>
    <s v="RED TRENZADA"/>
    <s v="SIL312"/>
    <x v="3"/>
    <n v="75"/>
    <x v="4"/>
    <s v="Con balance"/>
    <n v="1500"/>
    <n v="1267"/>
    <n v="0"/>
    <n v="1"/>
    <n v="15"/>
    <n v="233"/>
    <n v="15.55"/>
    <n v="-776.72"/>
  </r>
  <r>
    <n v="202001"/>
    <s v="ATLANTICO NORTE"/>
    <s v="BARRANQUILLA"/>
    <s v="BARRANQUILLA"/>
    <s v="LAS ESTRELLAS"/>
    <s v="A7535"/>
    <n v="65728534"/>
    <x v="5826"/>
    <s v="DISTRIBUCION + ALUMBRADO PUBLICO"/>
    <s v="MAXWELL"/>
    <s v="RED TRENZADA"/>
    <s v="NBQ306"/>
    <x v="4"/>
    <n v="50"/>
    <x v="1"/>
    <s v="Con balance"/>
    <n v="13894"/>
    <n v="8469"/>
    <n v="150"/>
    <n v="28"/>
    <n v="30"/>
    <n v="5274"/>
    <n v="37.96"/>
    <n v="21.47"/>
  </r>
  <r>
    <n v="202001"/>
    <s v="ATLANTICO NORTE"/>
    <s v="BARRANQUILLA"/>
    <s v="BARRANQUILLA"/>
    <s v="SAN LUIS"/>
    <s v="B0258"/>
    <n v="65762200"/>
    <x v="5827"/>
    <s v="DISTRIBUCION + ALUMBRADO PUBLICO"/>
    <s v="MAXWELL"/>
    <s v="RED TRENZADA"/>
    <s v="CDL303"/>
    <x v="19"/>
    <n v="75"/>
    <x v="5"/>
    <s v="Con balance"/>
    <n v="31765"/>
    <n v="32701"/>
    <n v="226"/>
    <n v="86"/>
    <n v="97"/>
    <n v="-1162"/>
    <n v="-3.66"/>
    <n v="-22.36"/>
  </r>
  <r>
    <n v="202001"/>
    <s v="ATLANTICO NORTE"/>
    <s v="BARRANQUILLA"/>
    <s v="BARRANQUILLA"/>
    <s v="CORDIALIDAD"/>
    <s v="B0285"/>
    <n v="65751627"/>
    <x v="5828"/>
    <s v="DISTRIBUCION + ALUMBRADO PUBLICO"/>
    <s v="MAXWELL"/>
    <s v="RED TRENZADA"/>
    <s v="CDL306"/>
    <x v="19"/>
    <n v="50"/>
    <x v="4"/>
    <s v="Con balance"/>
    <n v="18563"/>
    <n v="13315"/>
    <n v="0"/>
    <n v="43"/>
    <n v="44"/>
    <n v="5247"/>
    <n v="28.27"/>
    <n v="-685.45"/>
  </r>
  <r>
    <n v="202001"/>
    <s v="ATLANTICO NORTE"/>
    <s v="BARRANQUILLA"/>
    <s v="BARRANQUILLA"/>
    <s v="EL ROMANCE"/>
    <s v="B0313"/>
    <n v="65761432"/>
    <x v="5829"/>
    <s v="DISTRIBUCION + ALUMBRADO PUBLICO"/>
    <s v="MAXWELL"/>
    <s v="RED TRENZADA"/>
    <s v="CDL306"/>
    <x v="19"/>
    <n v="50"/>
    <x v="0"/>
    <s v="MACRO SIN CSMO"/>
    <n v="0"/>
    <n v="10769"/>
    <n v="0"/>
    <n v="14"/>
    <n v="17"/>
    <n v="-10769"/>
    <n v="0"/>
    <n v="0"/>
  </r>
  <r>
    <n v="202001"/>
    <s v="ATLANTICO NORTE"/>
    <s v="BARRANQUILLA"/>
    <s v="BARRANQUILLA"/>
    <s v="CORDIALIDAD"/>
    <s v="B0330"/>
    <n v="65751651"/>
    <x v="5830"/>
    <s v="DISTRIBUCION + ALUMBRADO PUBLICO"/>
    <s v="MAXWELL"/>
    <s v="RED TRENZADA"/>
    <s v="CDL306"/>
    <x v="19"/>
    <n v="25"/>
    <x v="3"/>
    <s v="Con balance"/>
    <n v="5100"/>
    <n v="10106"/>
    <n v="56"/>
    <n v="27"/>
    <n v="28"/>
    <n v="-5062"/>
    <n v="-99.26"/>
    <n v="-709.95"/>
  </r>
  <r>
    <n v="202001"/>
    <s v="ATLANTICO NORTE"/>
    <s v="BARRANQUILLA"/>
    <s v="BARRANQUILLA"/>
    <s v="CORDIALIDAD"/>
    <s v="B0333"/>
    <n v="65751636"/>
    <x v="5831"/>
    <s v="DISTRIBUCION + ALUMBRADO PUBLICO"/>
    <s v="MAXWELL"/>
    <s v="RED TRENZADA"/>
    <s v="CDL306"/>
    <x v="19"/>
    <n v="25"/>
    <x v="3"/>
    <s v="Con balance"/>
    <n v="5100"/>
    <n v="5978"/>
    <n v="28"/>
    <n v="18"/>
    <n v="18"/>
    <n v="-906"/>
    <n v="-17.77"/>
    <n v="-50.77"/>
  </r>
  <r>
    <n v="202001"/>
    <s v="ATLANTICO NORTE"/>
    <s v="BARRANQUILLA"/>
    <s v="BARRANQUILLA"/>
    <s v="CORDIALIDAD"/>
    <s v="B0334"/>
    <n v="65751633"/>
    <x v="5832"/>
    <s v="DISTRIBUCION + ALUMBRADO PUBLICO"/>
    <s v="MAXWELL"/>
    <s v="RED TRENZADA"/>
    <s v="CDL306"/>
    <x v="19"/>
    <n v="50"/>
    <x v="0"/>
    <s v="MACRO SIN CSMO"/>
    <n v="0"/>
    <n v="11128"/>
    <n v="0"/>
    <n v="35"/>
    <n v="35"/>
    <n v="-11128"/>
    <n v="0"/>
    <n v="0"/>
  </r>
  <r>
    <n v="202001"/>
    <s v="ATLANTICO NORTE"/>
    <s v="BARRANQUILLA"/>
    <s v="BARRANQUILLA"/>
    <s v="CORDIALIDAD"/>
    <s v="B0339"/>
    <n v="65751621"/>
    <x v="5833"/>
    <s v="DISTRIBUCION + ALUMBRADO PUBLICO"/>
    <s v="MAXWELL"/>
    <s v="RED TRENZADA"/>
    <s v="CDL306"/>
    <x v="19"/>
    <n v="25"/>
    <x v="4"/>
    <s v="Con balance"/>
    <n v="11850"/>
    <n v="8452"/>
    <n v="0"/>
    <n v="25"/>
    <n v="25"/>
    <n v="3398"/>
    <n v="28.68"/>
    <n v="-12.35"/>
  </r>
  <r>
    <n v="202001"/>
    <s v="ATLANTICO NORTE"/>
    <s v="BARRANQUILLA"/>
    <s v="BARRANQUILLA"/>
    <s v="VILLA SAN PEDRO 2"/>
    <s v="B0347"/>
    <n v="65203310"/>
    <x v="5834"/>
    <s v="DISTRIBUCION + ALUMBRADO PUBLICO"/>
    <s v="MAXWELL"/>
    <s v="RED TRENZADA"/>
    <s v="CDL306"/>
    <x v="19"/>
    <n v="75"/>
    <x v="5"/>
    <s v="Con balance"/>
    <n v="12825"/>
    <n v="11980"/>
    <n v="170"/>
    <n v="67"/>
    <n v="69"/>
    <n v="675"/>
    <n v="5.26"/>
    <n v="34.950000000000003"/>
  </r>
  <r>
    <n v="202001"/>
    <s v="ATLANTICO NORTE"/>
    <s v="BARRANQUILLA"/>
    <s v="BARRANQUILLA"/>
    <s v="EL PORVENIR"/>
    <s v="B0351"/>
    <n v="65210273"/>
    <x v="5835"/>
    <s v="DISTRIBUCION + ALUMBRADO PUBLICO"/>
    <s v="MAXWELL"/>
    <s v="RED TRENZADA"/>
    <s v="SIL310"/>
    <x v="31"/>
    <n v="50"/>
    <x v="0"/>
    <s v="MACRO SIN CSMO"/>
    <n v="0"/>
    <n v="27336"/>
    <n v="0"/>
    <n v="14"/>
    <n v="27"/>
    <n v="-27336"/>
    <n v="0"/>
    <n v="0"/>
  </r>
  <r>
    <n v="202001"/>
    <s v="ATLANTICO NORTE"/>
    <s v="BARRANQUILLA"/>
    <s v="BARRANQUILLA"/>
    <s v="VILLA CAROLINA"/>
    <s v="B0370"/>
    <n v="65717803"/>
    <x v="5836"/>
    <s v="DISTRIBUCION + ALUMBRADO PUBLICO"/>
    <s v="MAXWELL"/>
    <s v="RED TRENZADA"/>
    <s v="FLS308"/>
    <x v="29"/>
    <n v="50"/>
    <x v="0"/>
    <s v="MACRO SIN CSMO"/>
    <n v="0"/>
    <n v="12578"/>
    <n v="0"/>
    <n v="21"/>
    <n v="21"/>
    <n v="-12578"/>
    <n v="0"/>
    <n v="-41.91"/>
  </r>
  <r>
    <n v="202001"/>
    <s v="ATLANTICO NORTE"/>
    <s v="BARRANQUILLA"/>
    <s v="BARRANQUILLA"/>
    <s v="VILLA CAROLINA"/>
    <s v="B0375"/>
    <n v="65717813"/>
    <x v="5837"/>
    <s v="DISTRIBUCION + ALUMBRADO PUBLICO"/>
    <s v="MAXWELL"/>
    <s v="RED TRENZADA"/>
    <s v="FLS308"/>
    <x v="29"/>
    <s v="37.5"/>
    <x v="0"/>
    <s v="MACRO SIN CSMO"/>
    <n v="0"/>
    <n v="4473"/>
    <n v="944"/>
    <n v="10"/>
    <n v="10"/>
    <n v="-5417"/>
    <n v="0"/>
    <n v="0"/>
  </r>
  <r>
    <n v="202001"/>
    <s v="ATLANTICO NORTE"/>
    <s v="BARRANQUILLA"/>
    <s v="BARRANQUILLA"/>
    <s v="LIMONCITO"/>
    <s v="B0388"/>
    <n v="65206347"/>
    <x v="5838"/>
    <s v="DISTRIBUCION + ALUMBRADO PUBLICO"/>
    <s v="ISKRA E82CTP2-02"/>
    <s v="RED ABIERTA"/>
    <s v="FLS308"/>
    <x v="29"/>
    <n v="50"/>
    <x v="0"/>
    <s v="MACRO SIN CSMO"/>
    <n v="0"/>
    <n v="7555"/>
    <n v="74"/>
    <n v="18"/>
    <n v="19"/>
    <n v="-7629"/>
    <n v="0"/>
    <n v="0"/>
  </r>
  <r>
    <n v="202001"/>
    <s v="ATLANTICO NORTE"/>
    <s v="BARRANQUILLA"/>
    <s v="BARRANQUILLA"/>
    <s v="LIMONCITO"/>
    <s v="B0391"/>
    <n v="65205291"/>
    <x v="5839"/>
    <s v="DISTRIBUCION + ALUMBRADO PUBLICO"/>
    <s v="RYMEL"/>
    <s v="RED ABIERTA"/>
    <s v="FLS308"/>
    <x v="29"/>
    <n v="75"/>
    <x v="4"/>
    <s v="Con balance"/>
    <n v="19636"/>
    <n v="12983"/>
    <n v="148"/>
    <n v="36"/>
    <n v="37"/>
    <n v="6506"/>
    <n v="33.130000000000003"/>
    <n v="11.96"/>
  </r>
  <r>
    <n v="202001"/>
    <s v="GUAJIRA"/>
    <s v="MAICAO"/>
    <s v="MAICAO"/>
    <s v="No Disponible"/>
    <s v="B7139"/>
    <n v="65007182"/>
    <x v="5840"/>
    <s v="DISTRIBUCION + ALUMBRADO PUBLICO"/>
    <s v="SIN DEFINIR"/>
    <s v="RED TRENZADA"/>
    <s v="MCA306"/>
    <x v="42"/>
    <n v="25"/>
    <x v="3"/>
    <s v="Con balance"/>
    <n v="10745"/>
    <n v="12755"/>
    <n v="0"/>
    <n v="26"/>
    <n v="33"/>
    <n v="-2010"/>
    <n v="-18.71"/>
    <n v="-906.31"/>
  </r>
  <r>
    <n v="202001"/>
    <s v="GUAJIRA"/>
    <s v="SAN JUAN DEL CESAR"/>
    <s v="SAN JUAN DEL CESAR"/>
    <s v="VEINTE DE JULIO"/>
    <s v="B7196"/>
    <n v="65005818"/>
    <x v="5841"/>
    <s v="DISTRIBUCION + ALUMBRADO PUBLICO"/>
    <s v="SIN DEFINIR"/>
    <s v="RED TRENZADA"/>
    <s v="SJU303"/>
    <x v="13"/>
    <n v="25"/>
    <x v="3"/>
    <s v="Con balance"/>
    <n v="290"/>
    <n v="12134"/>
    <n v="0"/>
    <n v="32"/>
    <n v="39"/>
    <n v="-11844"/>
    <n v="-4079.46"/>
    <n v="-4334.21"/>
  </r>
  <r>
    <n v="202001"/>
    <s v="ATLANTICO NORTE"/>
    <s v="BARRANQUILLA"/>
    <s v="BARRANQUILLA"/>
    <s v="EL SANTUARIO"/>
    <s v="B7229"/>
    <n v="65772385"/>
    <x v="5842"/>
    <s v="DISTRIBUCION + ALUMBRADO PUBLICO"/>
    <s v="SIN DEFINIR"/>
    <s v="RED TRENZADA"/>
    <s v="CDL315"/>
    <x v="47"/>
    <n v="50"/>
    <x v="0"/>
    <s v="MACRO SIN CSMO"/>
    <n v="0"/>
    <n v="22762"/>
    <n v="0"/>
    <n v="64"/>
    <n v="65"/>
    <n v="-22762"/>
    <n v="0"/>
    <n v="-62.24"/>
  </r>
  <r>
    <n v="202001"/>
    <s v="MAGDALENA"/>
    <s v="SANTA MARTA"/>
    <s v="SANTA MARTA"/>
    <s v="No Disponible"/>
    <s v="B7420"/>
    <n v="65767378"/>
    <x v="5843"/>
    <s v="DISTRIBUCION + ALUMBRADO PUBLICO"/>
    <s v="MAXWELL"/>
    <s v="RED TRENZADA"/>
    <s v="LBT310"/>
    <x v="17"/>
    <s v="37.5"/>
    <x v="0"/>
    <s v="MACRO SIN CSMO"/>
    <n v="0"/>
    <n v="11465"/>
    <n v="0"/>
    <n v="35"/>
    <n v="35"/>
    <n v="-11465"/>
    <n v="0"/>
    <n v="0"/>
  </r>
  <r>
    <n v="202001"/>
    <s v="GUAJIRA"/>
    <s v="RIOHACHA"/>
    <s v="RIOHACHA"/>
    <s v="PARAISO"/>
    <s v="B7587"/>
    <n v="65006094"/>
    <x v="5844"/>
    <s v="DISTRIBUCION + ALUMBRADO PUBLICO"/>
    <s v="MAXWELL"/>
    <s v="RED TRENZADA"/>
    <s v="RCH305"/>
    <x v="12"/>
    <s v="37.5"/>
    <x v="4"/>
    <s v="Con balance"/>
    <n v="12900"/>
    <n v="8468"/>
    <n v="225"/>
    <n v="25"/>
    <n v="28"/>
    <n v="4207"/>
    <n v="32.61"/>
    <n v="-444.59"/>
  </r>
  <r>
    <n v="202001"/>
    <s v="MAGDALENA"/>
    <s v="SANTA MARTA"/>
    <s v="SANTA MARTA"/>
    <s v="ALCAZARES"/>
    <s v="C3772"/>
    <n v="65002463"/>
    <x v="5845"/>
    <s v="DISTRIBUCION + ALUMBRADO PUBLICO"/>
    <s v="MAXWELL"/>
    <s v="RED TRENZADA"/>
    <s v="MAZ307"/>
    <x v="10"/>
    <n v="50"/>
    <x v="0"/>
    <s v="MACRO SIN CSMO"/>
    <n v="0"/>
    <n v="10503"/>
    <n v="0"/>
    <n v="37"/>
    <n v="40"/>
    <n v="-10503"/>
    <n v="0"/>
    <n v="0"/>
  </r>
  <r>
    <n v="202001"/>
    <s v="MAGDALENA"/>
    <s v="SANTA MARTA"/>
    <s v="SANTA MARTA"/>
    <s v="URB SAN PEDRO ALEJANDRINO"/>
    <s v="C3786"/>
    <n v="65003991"/>
    <x v="5846"/>
    <s v="DISTRIBUCION + ALUMBRADO PUBLICO"/>
    <s v="SIN DEFINIR"/>
    <s v="RED TRENZADA"/>
    <s v="LBT307"/>
    <x v="0"/>
    <n v="50"/>
    <x v="2"/>
    <s v="Con balance"/>
    <n v="426060"/>
    <n v="9943"/>
    <n v="346"/>
    <n v="23"/>
    <n v="24"/>
    <n v="415771"/>
    <n v="97.59"/>
    <n v="57.27"/>
  </r>
  <r>
    <n v="202001"/>
    <s v="MAGDALENA"/>
    <s v="SANTA MARTA"/>
    <s v="SANTA MARTA"/>
    <s v="BASTIDAS"/>
    <s v="C3848"/>
    <n v="65759635"/>
    <x v="5847"/>
    <s v="DISTRIBUCION + ALUMBRADO PUBLICO"/>
    <s v="MAXWELL"/>
    <s v="RED TRENZADA"/>
    <s v="LBT310"/>
    <x v="17"/>
    <n v="50"/>
    <x v="0"/>
    <s v="MACRO SIN CSMO"/>
    <n v="0"/>
    <n v="18495"/>
    <n v="0"/>
    <n v="55"/>
    <n v="55"/>
    <n v="-18495"/>
    <n v="0"/>
    <n v="0"/>
  </r>
  <r>
    <n v="202001"/>
    <s v="MAGDALENA"/>
    <s v="SANTA MARTA"/>
    <s v="SANTA MARTA"/>
    <s v="LA CONCEPCION 3"/>
    <s v="C3858"/>
    <n v="65754367"/>
    <x v="5848"/>
    <s v="DISTRIBUCION + ALUMBRADO PUBLICO"/>
    <s v="MAXWELL"/>
    <s v="RED TRENZADA"/>
    <s v="SMT302"/>
    <x v="0"/>
    <n v="50"/>
    <x v="2"/>
    <s v="Con balance"/>
    <n v="1597840"/>
    <n v="10220"/>
    <n v="0"/>
    <n v="29"/>
    <n v="31"/>
    <n v="1587620"/>
    <n v="99.36"/>
    <n v="98.8"/>
  </r>
  <r>
    <n v="202001"/>
    <s v="MAGDALENA"/>
    <s v="SANTA MARTA"/>
    <s v="SANTA MARTA"/>
    <s v="LA CONCEPCION 3"/>
    <s v="C3866"/>
    <n v="65761633"/>
    <x v="5849"/>
    <s v="DISTRIBUCION + ALUMBRADO PUBLICO"/>
    <s v="MAXWELL"/>
    <s v="RED TRENZADA"/>
    <s v="SMT302"/>
    <x v="0"/>
    <s v="37.5"/>
    <x v="1"/>
    <s v="Con balance"/>
    <n v="9174"/>
    <n v="5206"/>
    <n v="374"/>
    <n v="24"/>
    <n v="25"/>
    <n v="3594"/>
    <n v="39.17"/>
    <n v="41.23"/>
  </r>
  <r>
    <n v="202001"/>
    <s v="MAGDALENA"/>
    <s v="SANTA MARTA"/>
    <s v="SANTA MARTA"/>
    <s v="CURINCA"/>
    <s v="C3894"/>
    <n v="65759717"/>
    <x v="5850"/>
    <s v="DISTRIBUCION + ALUMBRADO PUBLICO"/>
    <s v="MAXWELL"/>
    <s v="RED TRENZADA"/>
    <s v="SMT302"/>
    <x v="0"/>
    <n v="75"/>
    <x v="1"/>
    <s v="Con balance"/>
    <n v="16258"/>
    <n v="9953"/>
    <n v="259"/>
    <n v="45"/>
    <n v="46"/>
    <n v="6046"/>
    <n v="37.19"/>
    <n v="32.35"/>
  </r>
  <r>
    <n v="202001"/>
    <s v="ATLANTICO NORTE"/>
    <s v="BARRANQUILLA"/>
    <s v="BARRANQUILLA"/>
    <s v="EL PRADO"/>
    <s v="A7588"/>
    <n v="65202431"/>
    <x v="5851"/>
    <s v="DISTRIBUCION"/>
    <s v="MAXWELL"/>
    <s v="RED TRENZADA"/>
    <s v="OAS318"/>
    <x v="3"/>
    <n v="50"/>
    <x v="2"/>
    <s v="Con balance"/>
    <n v="3478873"/>
    <n v="2139"/>
    <n v="0"/>
    <n v="5"/>
    <n v="21"/>
    <n v="3476733"/>
    <n v="99.94"/>
    <n v="99.68"/>
  </r>
  <r>
    <n v="202001"/>
    <s v="ATLANTICO NORTE"/>
    <s v="BARRANQUILLA"/>
    <s v="BARRANQUILLA"/>
    <s v="VILLA DEL ESTE"/>
    <s v="A7639"/>
    <n v="65201617"/>
    <x v="5852"/>
    <s v="DISTRIBUCION + ALUMBRADO PUBLICO"/>
    <s v="SIN DEFINIR"/>
    <s v="RED ABIERTA"/>
    <s v="RIM317"/>
    <x v="84"/>
    <n v="75"/>
    <x v="0"/>
    <s v="MACRO SIN CSMO"/>
    <n v="0"/>
    <n v="11314"/>
    <n v="0"/>
    <n v="27"/>
    <n v="31"/>
    <n v="-11314"/>
    <n v="0"/>
    <n v="0"/>
  </r>
  <r>
    <n v="202001"/>
    <s v="ATLANTICO NORTE"/>
    <s v="BARRANQUILLA"/>
    <s v="BARRANQUILLA"/>
    <s v="ANDALUCIA"/>
    <s v="A7644"/>
    <n v="65201612"/>
    <x v="5853"/>
    <s v="DISTRIBUCION"/>
    <s v="MAXWELL"/>
    <s v="RED TRENZADA"/>
    <s v="RIM313"/>
    <x v="9"/>
    <n v="75"/>
    <x v="0"/>
    <s v="MACRO SIN CSMO"/>
    <n v="0"/>
    <n v="1998"/>
    <n v="0"/>
    <n v="6"/>
    <n v="7"/>
    <n v="-1998"/>
    <n v="0"/>
    <n v="-1736.71"/>
  </r>
  <r>
    <n v="202001"/>
    <s v="ATLANTICO NORTE"/>
    <s v="BARRANQUILLA"/>
    <s v="BARRANQUILLA"/>
    <s v="ANDALUCIA"/>
    <s v="A7645"/>
    <n v="65201487"/>
    <x v="5854"/>
    <s v="DISTRIBUCION"/>
    <s v="MAXWELL"/>
    <s v="RED TRENZADA"/>
    <s v="RIM313"/>
    <x v="9"/>
    <n v="75"/>
    <x v="1"/>
    <s v="Con balance"/>
    <n v="3564"/>
    <n v="2162"/>
    <n v="0"/>
    <n v="7"/>
    <n v="8"/>
    <n v="1402"/>
    <n v="39.340000000000003"/>
    <n v="-519.17999999999995"/>
  </r>
  <r>
    <n v="202001"/>
    <s v="ATLANTICO NORTE"/>
    <s v="BARRANQUILLA"/>
    <s v="BARRANQUILLA"/>
    <s v="ALTOS DEL PRADO"/>
    <s v="A7685"/>
    <n v="65200842"/>
    <x v="5855"/>
    <s v="DISTRIBUCION"/>
    <s v="SIN DEFINIR"/>
    <s v="TIPO RED BT SUBTERRANEA"/>
    <s v="OAS316"/>
    <x v="31"/>
    <n v="50"/>
    <x v="2"/>
    <s v="Con balance"/>
    <n v="1537"/>
    <n v="121"/>
    <n v="0"/>
    <n v="1"/>
    <n v="6"/>
    <n v="1416"/>
    <n v="92.13"/>
    <n v="90.82"/>
  </r>
  <r>
    <n v="202001"/>
    <s v="ATLANTICO NORTE"/>
    <s v="BARRANQUILLA"/>
    <s v="BARRANQUILLA"/>
    <s v="CENTRO"/>
    <s v="A7769"/>
    <n v="65735074"/>
    <x v="5856"/>
    <s v="DISTRIBUCION + ALUMBRADO PUBLICO"/>
    <s v="MAXWELL"/>
    <s v="RED TRENZADA"/>
    <s v="CTR314"/>
    <x v="33"/>
    <n v="50"/>
    <x v="0"/>
    <s v="MACRO SIN CSMO"/>
    <n v="0"/>
    <n v="8227"/>
    <n v="0"/>
    <n v="12"/>
    <n v="16"/>
    <n v="-8227"/>
    <n v="0"/>
    <n v="0"/>
  </r>
  <r>
    <n v="202001"/>
    <s v="ATLANTICO NORTE"/>
    <s v="BARRANQUILLA"/>
    <s v="BARRANQUILLA"/>
    <s v="LIMONCITO"/>
    <s v="B0394"/>
    <n v="65206361"/>
    <x v="5857"/>
    <s v="DISTRIBUCION + ALUMBRADO PUBLICO"/>
    <s v="SIN DEFINIR"/>
    <s v="RED TRENZADA"/>
    <s v="FLS308"/>
    <x v="29"/>
    <n v="75"/>
    <x v="3"/>
    <s v="Con balance"/>
    <n v="13018"/>
    <n v="18045"/>
    <n v="148"/>
    <n v="53"/>
    <n v="54"/>
    <n v="-5175"/>
    <n v="-39.75"/>
    <n v="-5.97"/>
  </r>
  <r>
    <n v="202001"/>
    <s v="ATLANTICO NORTE"/>
    <s v="BARRANQUILLA"/>
    <s v="BARRANQUILLA"/>
    <s v="LIMONCITO"/>
    <s v="B0395"/>
    <n v="65749982"/>
    <x v="5858"/>
    <s v="DISTRIBUCION + ALUMBRADO PUBLICO"/>
    <s v="SIN DEFINIR"/>
    <s v="RED TRENZADA"/>
    <s v="FLS308"/>
    <x v="29"/>
    <n v="75"/>
    <x v="0"/>
    <s v="MACRO SIN CSMO"/>
    <n v="0"/>
    <n v="12520"/>
    <n v="0"/>
    <n v="33"/>
    <n v="34"/>
    <n v="-12520"/>
    <n v="0"/>
    <n v="0"/>
  </r>
  <r>
    <n v="202001"/>
    <s v="ATLANTICO NORTE"/>
    <s v="SOLEDAD"/>
    <s v="SOLEDAD"/>
    <s v="SOLEDAD 2000"/>
    <s v="B0416"/>
    <n v="65207724"/>
    <x v="5859"/>
    <s v="DISTRIBUCION + ALUMBRADO PUBLICO"/>
    <s v="MAXWELL"/>
    <s v="RED TRENZADA"/>
    <s v="VTE331"/>
    <x v="8"/>
    <n v="75"/>
    <x v="1"/>
    <s v="Con balance"/>
    <n v="38983"/>
    <n v="16488"/>
    <n v="498"/>
    <n v="77"/>
    <n v="88"/>
    <n v="21997"/>
    <n v="56.43"/>
    <n v="38.56"/>
  </r>
  <r>
    <n v="202001"/>
    <s v="ATLANTICO NORTE"/>
    <s v="SOLEDAD"/>
    <s v="SOLEDAD"/>
    <s v="LA FE DOS"/>
    <s v="B0443"/>
    <n v="65722573"/>
    <x v="5860"/>
    <s v="DISTRIBUCION + ALUMBRADO PUBLICO"/>
    <s v="SIN DEFINIR"/>
    <s v="RED TRENZADA"/>
    <s v="VTE331"/>
    <x v="8"/>
    <n v="75"/>
    <x v="1"/>
    <s v="Con balance"/>
    <n v="29224"/>
    <n v="15658"/>
    <n v="398"/>
    <n v="95"/>
    <n v="99"/>
    <n v="13167"/>
    <n v="45.06"/>
    <n v="-320.06"/>
  </r>
  <r>
    <n v="202001"/>
    <s v="ATLANTICO NORTE"/>
    <s v="BARRANQUILLA"/>
    <s v="BARRANQUILLA"/>
    <s v="LAS DELICIAS"/>
    <s v="B0470"/>
    <n v="65210337"/>
    <x v="5861"/>
    <s v="DISTRIBUCION + ALUMBRADO PUBLICO"/>
    <s v="MAXWELL"/>
    <s v="RED TRENZADA"/>
    <s v="SIL310"/>
    <x v="31"/>
    <n v="75"/>
    <x v="0"/>
    <s v="MACRO SIN CSMO"/>
    <n v="0"/>
    <n v="2672"/>
    <n v="0"/>
    <n v="10"/>
    <n v="11"/>
    <n v="-2672"/>
    <n v="0"/>
    <n v="0"/>
  </r>
  <r>
    <n v="202001"/>
    <s v="ATLANTICO NORTE"/>
    <s v="BARRANQUILLA"/>
    <s v="BARRANQUILLA"/>
    <s v="EL PORVENIR"/>
    <s v="B0487"/>
    <n v="65210292"/>
    <x v="5862"/>
    <s v="DISTRIBUCION + ALUMBRADO PUBLICO"/>
    <s v="SIN DEFINIR"/>
    <s v="RED ABIERTA"/>
    <s v="SIL310"/>
    <x v="31"/>
    <n v="50"/>
    <x v="3"/>
    <s v="Con balance"/>
    <n v="5119"/>
    <n v="15701"/>
    <n v="245"/>
    <n v="16"/>
    <n v="31"/>
    <n v="-10827"/>
    <n v="-211.53"/>
    <n v="-114.29"/>
  </r>
  <r>
    <n v="202001"/>
    <s v="MAGDALENA"/>
    <s v="SANTA MARTA"/>
    <s v="SANTA MARTA"/>
    <s v="CIUDADELA 29 DE JULIO"/>
    <s v="B0500"/>
    <n v="65749958"/>
    <x v="5863"/>
    <s v="DISTRIBUCION"/>
    <s v="MAXWELL"/>
    <s v="RED TRENZADA"/>
    <s v="MAZ312"/>
    <x v="10"/>
    <n v="50"/>
    <x v="0"/>
    <s v="MACRO SIN CSMO"/>
    <n v="0"/>
    <n v="12817"/>
    <n v="0"/>
    <n v="52"/>
    <n v="53"/>
    <n v="-12817"/>
    <n v="0"/>
    <n v="16.55"/>
  </r>
  <r>
    <n v="202001"/>
    <s v="ATLANTICO NORTE"/>
    <s v="BARRANQUILLA"/>
    <s v="BARRANQUILLA"/>
    <s v="LA FLORESTA"/>
    <s v="B0503"/>
    <n v="65205263"/>
    <x v="5864"/>
    <s v="DISTRIBUCION + ALUMBRADO PUBLICO"/>
    <s v="SIN DEFINIR"/>
    <s v="RED TRENZADA"/>
    <s v="FLS310"/>
    <x v="29"/>
    <n v="75"/>
    <x v="4"/>
    <s v="Con balance"/>
    <n v="32229"/>
    <n v="23337"/>
    <n v="293"/>
    <n v="75"/>
    <n v="90"/>
    <n v="8599"/>
    <n v="26.68"/>
    <n v="-680.48"/>
  </r>
  <r>
    <n v="202001"/>
    <s v="ATLANTICO NORTE"/>
    <s v="BARRANQUILLA"/>
    <s v="BARRANQUILLA"/>
    <s v="LAS FLORES"/>
    <s v="B0516"/>
    <n v="65720651"/>
    <x v="5865"/>
    <s v="DISTRIBUCION"/>
    <s v="MAXWELL"/>
    <s v="RED TRENZADA"/>
    <s v="FLS310"/>
    <x v="29"/>
    <n v="50"/>
    <x v="3"/>
    <s v="Con balance"/>
    <n v="9225"/>
    <n v="25961"/>
    <n v="0"/>
    <n v="6"/>
    <n v="11"/>
    <n v="-16736"/>
    <n v="-181.42"/>
    <n v="-1882.45"/>
  </r>
  <r>
    <n v="202001"/>
    <s v="ATLANTICO NORTE"/>
    <s v="BARRANQUILLA"/>
    <s v="BARRANQUILLA"/>
    <s v="EL PORVENIR"/>
    <s v="B0526"/>
    <n v="65744524"/>
    <x v="5866"/>
    <s v="DISTRIBUCION"/>
    <s v="MAXWELL"/>
    <s v="RED TRENZADA"/>
    <s v="SIL310"/>
    <x v="31"/>
    <s v="112.5"/>
    <x v="0"/>
    <s v="MACRO SIN CSMO"/>
    <n v="0"/>
    <n v="42541"/>
    <n v="0"/>
    <n v="8"/>
    <n v="13"/>
    <n v="-42541"/>
    <n v="0"/>
    <n v="0"/>
  </r>
  <r>
    <n v="202001"/>
    <s v="ATLANTICO NORTE"/>
    <s v="BARRANQUILLA"/>
    <s v="BARRANQUILLA"/>
    <s v="EL PORVENIR"/>
    <s v="B0595"/>
    <n v="65210695"/>
    <x v="5867"/>
    <s v="DISTRIBUCION + ALUMBRADO PUBLICO"/>
    <s v="SIN DEFINIR"/>
    <s v="RED ABIERTA"/>
    <s v="SIL310"/>
    <x v="31"/>
    <n v="75"/>
    <x v="0"/>
    <s v="MACRO SIN CSMO"/>
    <n v="0"/>
    <n v="16129"/>
    <n v="0"/>
    <n v="43"/>
    <n v="49"/>
    <n v="-16129"/>
    <n v="0"/>
    <n v="0"/>
  </r>
  <r>
    <n v="202001"/>
    <s v="MAGDALENA"/>
    <s v="SANTA MARTA"/>
    <s v="SANTA MARTA"/>
    <s v="SIMON BOLIVAR"/>
    <s v="B7597"/>
    <n v="65005023"/>
    <x v="5868"/>
    <s v="DISTRIBUCION + ALUMBRADO PUBLICO"/>
    <s v="MAXWELL"/>
    <s v="RED TRENZADA"/>
    <s v="LBT307"/>
    <x v="0"/>
    <s v="37.5"/>
    <x v="0"/>
    <s v="MACRO SIN CSMO"/>
    <n v="0"/>
    <n v="14850"/>
    <n v="0"/>
    <n v="39"/>
    <n v="40"/>
    <n v="-14850"/>
    <n v="0"/>
    <n v="0"/>
  </r>
  <r>
    <n v="202001"/>
    <s v="ATLANTICO NORTE"/>
    <s v="BARRANQUILLA"/>
    <s v="BARRANQUILLA"/>
    <s v="LA MAGDALENA"/>
    <s v="B7627"/>
    <n v="65208663"/>
    <x v="5869"/>
    <s v="DISTRIBUCION + ALUMBRADO PUBLICO"/>
    <s v="SIN DEFINIR"/>
    <s v="RED TRENZADA"/>
    <s v="UNI313"/>
    <x v="18"/>
    <n v="75"/>
    <x v="1"/>
    <s v="Con balance"/>
    <n v="40063"/>
    <n v="19831"/>
    <n v="0"/>
    <n v="90"/>
    <n v="91"/>
    <n v="20232"/>
    <n v="50.5"/>
    <n v="45.98"/>
  </r>
  <r>
    <n v="202001"/>
    <s v="ATLANTICO NORTE"/>
    <s v="BARRANQUILLA"/>
    <s v="BARRANQUILLA"/>
    <s v="CEVILLAR"/>
    <s v="B7634"/>
    <n v="65214647"/>
    <x v="5870"/>
    <s v="DISTRIBUCION + ALUMBRADO PUBLICO"/>
    <s v="SIN DEFINIR"/>
    <s v="RED ABIERTA"/>
    <s v="UNI311"/>
    <x v="19"/>
    <n v="75"/>
    <x v="0"/>
    <s v="MACRO SIN CSMO"/>
    <n v="0"/>
    <n v="25338"/>
    <n v="0"/>
    <n v="112"/>
    <n v="115"/>
    <n v="-25338"/>
    <n v="0"/>
    <n v="0"/>
  </r>
  <r>
    <n v="202001"/>
    <s v="GUAJIRA"/>
    <s v="RIOHACHA"/>
    <s v="RIOHACHA"/>
    <s v="CAMILO TORRES"/>
    <s v="B7657"/>
    <n v="65006205"/>
    <x v="5871"/>
    <s v="DISTRIBUCION + ALUMBRADO PUBLICO"/>
    <s v="CDM"/>
    <s v="RED ABIERTA"/>
    <s v="RCH305"/>
    <x v="12"/>
    <n v="75"/>
    <x v="0"/>
    <s v="MACRO SIN CSMO"/>
    <n v="0"/>
    <n v="23677"/>
    <n v="0"/>
    <n v="103"/>
    <n v="116"/>
    <n v="-23677"/>
    <n v="0"/>
    <n v="-1245.8800000000001"/>
  </r>
  <r>
    <n v="202001"/>
    <s v="MAGDALENA"/>
    <s v="SANTA MARTA"/>
    <s v="SANTA MARTA"/>
    <s v="URB ALTOS DE VILLA CONCHA"/>
    <s v="B7678"/>
    <n v="65003933"/>
    <x v="5872"/>
    <s v="DISTRIBUCION + ALUMBRADO PUBLICO"/>
    <s v="MAXWELL"/>
    <s v="RED TRENZADA"/>
    <s v="LBT310"/>
    <x v="17"/>
    <n v="75"/>
    <x v="0"/>
    <s v="MACRO SIN CSMO"/>
    <n v="0"/>
    <n v="37036"/>
    <n v="0"/>
    <n v="115"/>
    <n v="115"/>
    <n v="-37036"/>
    <n v="0"/>
    <n v="0"/>
  </r>
  <r>
    <n v="202001"/>
    <s v="ATLANTICO NORTE"/>
    <s v="BARRANQUILLA"/>
    <s v="BARRANQUILLA"/>
    <s v="CENTRO"/>
    <s v="B7699"/>
    <n v="65727921"/>
    <x v="5873"/>
    <s v="DISTRIBUCION + ALUMBRADO PUBLICO"/>
    <s v="MAXWELL"/>
    <s v="RED TRENZADA"/>
    <s v="ERI307"/>
    <x v="33"/>
    <s v="112.5"/>
    <x v="0"/>
    <s v="MACRO SIN CSMO"/>
    <n v="0"/>
    <n v="25843"/>
    <n v="0"/>
    <n v="18"/>
    <n v="23"/>
    <n v="-25843"/>
    <n v="0"/>
    <n v="0"/>
  </r>
  <r>
    <n v="202001"/>
    <s v="ATLANTICO NORTE"/>
    <s v="SOLEDAD"/>
    <s v="SOLEDAD"/>
    <s v="VILLA KARLA"/>
    <s v="B7787"/>
    <n v="65212723"/>
    <x v="5874"/>
    <s v="DISTRIBUCION + ALUMBRADO PUBLICO"/>
    <s v="SIN DEFINIR"/>
    <s v="RED TRENZADA"/>
    <s v="VTE307"/>
    <x v="8"/>
    <n v="75"/>
    <x v="3"/>
    <s v="Con balance"/>
    <n v="12000"/>
    <n v="30200"/>
    <n v="429"/>
    <n v="109"/>
    <n v="121"/>
    <n v="-18629"/>
    <n v="-155.24"/>
    <n v="-1597.14"/>
  </r>
  <r>
    <n v="202001"/>
    <s v="ATLANTICO NORTE"/>
    <s v="BARRANQUILLA"/>
    <s v="BARRANQUILLA"/>
    <s v="ALTOS DEL PRADO"/>
    <s v="B7863"/>
    <n v="65210797"/>
    <x v="5875"/>
    <s v="DISTRIBUCION + ALUMBRADO PUBLICO"/>
    <s v="MAXWELL"/>
    <s v="RED TRENZADA"/>
    <s v="OAS316"/>
    <x v="31"/>
    <s v="37.5"/>
    <x v="0"/>
    <s v="MACRO SIN CSMO"/>
    <n v="0"/>
    <n v="8928"/>
    <n v="0"/>
    <n v="7"/>
    <n v="9"/>
    <n v="-8928"/>
    <n v="0"/>
    <n v="-60.4"/>
  </r>
  <r>
    <n v="202001"/>
    <s v="MAGDALENA"/>
    <s v="SANTA MARTA"/>
    <s v="SANTA MARTA"/>
    <s v="TERRITORIAL"/>
    <s v="B7867"/>
    <n v="65002804"/>
    <x v="5876"/>
    <s v="DISTRIBUCION + ALUMBRADO PUBLICO"/>
    <s v="MAXWELL"/>
    <s v="RED TRENZADA"/>
    <s v="MAZ306"/>
    <x v="11"/>
    <s v="37.5"/>
    <x v="0"/>
    <s v="MACRO SIN CSMO"/>
    <n v="0"/>
    <n v="7032"/>
    <n v="0"/>
    <n v="20"/>
    <n v="30"/>
    <n v="-7032"/>
    <n v="0"/>
    <n v="0"/>
  </r>
  <r>
    <n v="202001"/>
    <s v="ATLANTICO NORTE"/>
    <s v="BARRANQUILLA"/>
    <s v="BARRANQUILLA"/>
    <s v="CIUDAD JARDIN"/>
    <s v="B7873"/>
    <n v="65721443"/>
    <x v="5877"/>
    <s v="DISTRIBUCION + ALUMBRADO PUBLICO"/>
    <s v="SIN DEFINIR"/>
    <s v="RED TRENZADA"/>
    <s v="SIL306"/>
    <x v="4"/>
    <n v="75"/>
    <x v="0"/>
    <s v="MACRO SIN CSMO"/>
    <n v="0"/>
    <n v="17337"/>
    <n v="197"/>
    <n v="62"/>
    <n v="64"/>
    <n v="-17534"/>
    <n v="0"/>
    <n v="0"/>
  </r>
  <r>
    <n v="202001"/>
    <s v="MAGDALENA"/>
    <s v="SANTA MARTA"/>
    <s v="SANTA MARTA"/>
    <s v="EL CENTRO"/>
    <s v="C3928"/>
    <n v="65002853"/>
    <x v="5878"/>
    <s v="DISTRIBUCION"/>
    <s v="MAXWELL"/>
    <s v="RED TRENZADA"/>
    <s v="MAZ306"/>
    <x v="11"/>
    <n v="75"/>
    <x v="0"/>
    <s v="MACRO SIN CSMO"/>
    <n v="0"/>
    <n v="5885"/>
    <n v="0"/>
    <n v="2"/>
    <n v="18"/>
    <n v="-5885"/>
    <n v="0"/>
    <n v="0"/>
  </r>
  <r>
    <n v="202001"/>
    <s v="MAGDALENA"/>
    <s v="SANTA MARTA"/>
    <s v="SANTA MARTA"/>
    <s v="ALFONSO LOPEZ"/>
    <s v="C3943"/>
    <n v="65004074"/>
    <x v="5879"/>
    <s v="DISTRIBUCION"/>
    <s v="MAXWELL"/>
    <s v="RED TRENZADA"/>
    <s v="LBT305"/>
    <x v="11"/>
    <n v="75"/>
    <x v="0"/>
    <s v="MACRO SIN CSMO"/>
    <n v="0"/>
    <n v="4725"/>
    <n v="0"/>
    <n v="26"/>
    <n v="28"/>
    <n v="-4725"/>
    <n v="0"/>
    <n v="0"/>
  </r>
  <r>
    <n v="202001"/>
    <s v="MAGDALENA"/>
    <s v="SANTA MARTA"/>
    <s v="SANTA MARTA"/>
    <s v="OLIVO"/>
    <s v="C3966"/>
    <n v="65004060"/>
    <x v="5880"/>
    <s v="DISTRIBUCION + ALUMBRADO PUBLICO"/>
    <s v="SIN DEFINIR"/>
    <s v="RED TRENZADA"/>
    <s v="LBT305"/>
    <x v="11"/>
    <n v="50"/>
    <x v="2"/>
    <s v="Con balance"/>
    <n v="1055646"/>
    <n v="18609"/>
    <n v="252"/>
    <n v="51"/>
    <n v="51"/>
    <n v="1036785"/>
    <n v="98.21"/>
    <n v="69.86"/>
  </r>
  <r>
    <n v="202001"/>
    <s v="MAGDALENA"/>
    <s v="SANTA MARTA"/>
    <s v="SANTA MARTA"/>
    <s v="JUAN XXIII"/>
    <s v="C3967"/>
    <n v="65004062"/>
    <x v="5881"/>
    <s v="DISTRIBUCION + ALUMBRADO PUBLICO"/>
    <s v="MAXWELL"/>
    <s v="RED TRENZADA"/>
    <s v="LBT305"/>
    <x v="11"/>
    <n v="75"/>
    <x v="1"/>
    <s v="Con balance"/>
    <n v="6327"/>
    <n v="4011"/>
    <n v="0"/>
    <n v="13"/>
    <n v="13"/>
    <n v="2316"/>
    <n v="36.61"/>
    <n v="-450"/>
  </r>
  <r>
    <n v="202001"/>
    <s v="MAGDALENA"/>
    <s v="SANTA MARTA"/>
    <s v="SANTA MARTA"/>
    <s v="EL JARDIN"/>
    <s v="C3997"/>
    <n v="65002520"/>
    <x v="5882"/>
    <s v="DISTRIBUCION + ALUMBRADO PUBLICO"/>
    <s v="MAXWELL"/>
    <s v="RED TRENZADA"/>
    <s v="LBT304"/>
    <x v="11"/>
    <n v="75"/>
    <x v="0"/>
    <s v="MACRO SIN CSMO"/>
    <n v="0"/>
    <n v="12082"/>
    <n v="0"/>
    <n v="24"/>
    <n v="29"/>
    <n v="-12082"/>
    <n v="0"/>
    <n v="-385.69"/>
  </r>
  <r>
    <n v="202001"/>
    <s v="MAGDALENA"/>
    <s v="SANTA MARTA"/>
    <s v="SANTA MARTA"/>
    <s v="LIBERTADOR"/>
    <s v="C3998"/>
    <n v="65703072"/>
    <x v="5883"/>
    <s v="DISTRIBUCION + ALUMBRADO PUBLICO"/>
    <s v="MAXWELL"/>
    <s v="RED TRENZADA"/>
    <s v="LBT304"/>
    <x v="11"/>
    <n v="75"/>
    <x v="0"/>
    <s v="MACRO SIN CSMO"/>
    <n v="0"/>
    <n v="23549"/>
    <n v="0"/>
    <n v="62"/>
    <n v="72"/>
    <n v="-23549"/>
    <n v="0"/>
    <n v="0"/>
  </r>
  <r>
    <n v="202001"/>
    <s v="MAGDALENA"/>
    <s v="SANTA MARTA"/>
    <s v="SANTA MARTA"/>
    <s v="EL CENTRO"/>
    <s v="C4021"/>
    <n v="65002751"/>
    <x v="5884"/>
    <s v="DISTRIBUCION + ALUMBRADO PUBLICO"/>
    <s v="MAXWELL"/>
    <s v="RED TRENZADA"/>
    <s v="MAZ310"/>
    <x v="11"/>
    <n v="75"/>
    <x v="0"/>
    <s v="MACRO SIN CSMO"/>
    <n v="0"/>
    <n v="35866"/>
    <n v="0"/>
    <n v="26"/>
    <n v="33"/>
    <n v="-35866"/>
    <n v="0"/>
    <n v="0"/>
  </r>
  <r>
    <n v="202001"/>
    <s v="MAGDALENA"/>
    <s v="SANTA MARTA"/>
    <s v="SANTA MARTA"/>
    <s v="EL CENTRO"/>
    <s v="C4030"/>
    <n v="65002725"/>
    <x v="5885"/>
    <s v="DISTRIBUCION + ALUMBRADO PUBLICO"/>
    <s v="MAXWELL"/>
    <s v="RED TRENZADA"/>
    <s v="MAZ310"/>
    <x v="11"/>
    <n v="75"/>
    <x v="0"/>
    <s v="MACRO SIN CSMO"/>
    <n v="0"/>
    <n v="28105"/>
    <n v="0"/>
    <n v="24"/>
    <n v="36"/>
    <n v="-28105"/>
    <n v="0"/>
    <n v="0"/>
  </r>
  <r>
    <n v="202001"/>
    <s v="MAGDALENA"/>
    <s v="SANTA MARTA"/>
    <s v="SANTA MARTA"/>
    <s v="ALMENDROS"/>
    <s v="C4038"/>
    <n v="65003759"/>
    <x v="5886"/>
    <s v="DISTRIBUCION + ALUMBRADO PUBLICO"/>
    <s v="MAXWELL"/>
    <s v="RED TRENZADA"/>
    <s v="LBT303"/>
    <x v="11"/>
    <n v="75"/>
    <x v="0"/>
    <s v="MACRO SIN CSMO"/>
    <n v="0"/>
    <n v="15538"/>
    <n v="0"/>
    <n v="68"/>
    <n v="68"/>
    <n v="-15538"/>
    <n v="0"/>
    <n v="0"/>
  </r>
  <r>
    <n v="202001"/>
    <s v="MAGDALENA"/>
    <s v="SANTA MARTA"/>
    <s v="SANTA MARTA"/>
    <s v="ALMENDROS"/>
    <s v="C4047"/>
    <n v="65003764"/>
    <x v="5887"/>
    <s v="DISTRIBUCION + ALUMBRADO PUBLICO"/>
    <s v="MAXWELL"/>
    <s v="RED TRENZADA"/>
    <s v="LBT303"/>
    <x v="11"/>
    <s v="112.5"/>
    <x v="0"/>
    <s v="MACRO SIN CSMO"/>
    <n v="0"/>
    <n v="26921"/>
    <n v="0"/>
    <n v="75"/>
    <n v="82"/>
    <n v="-26921"/>
    <n v="0"/>
    <n v="0"/>
  </r>
  <r>
    <n v="202001"/>
    <s v="MAGDALENA"/>
    <s v="SANTA MARTA"/>
    <s v="SANTA MARTA"/>
    <s v="LAS DELICIAS"/>
    <s v="C4052"/>
    <n v="65003751"/>
    <x v="5888"/>
    <s v="DISTRIBUCION + ALUMBRADO PUBLICO"/>
    <s v="MAXWELL"/>
    <s v="RED TRENZADA"/>
    <s v="LBT303"/>
    <x v="11"/>
    <n v="75"/>
    <x v="2"/>
    <s v="Con balance"/>
    <n v="1113000"/>
    <n v="17712"/>
    <n v="496"/>
    <n v="60"/>
    <n v="60"/>
    <n v="1094792"/>
    <n v="98.36"/>
    <n v="97.13"/>
  </r>
  <r>
    <n v="202001"/>
    <s v="ATLANTICO NORTE"/>
    <s v="BARRANQUILLA"/>
    <s v="BARRANQUILLA"/>
    <s v="LAS ESTRELLAS"/>
    <s v="A7834"/>
    <n v="65724470"/>
    <x v="5889"/>
    <s v="DISTRIBUCION"/>
    <s v="SIN DEFINIR"/>
    <s v="RED TRENZADA"/>
    <s v="NBQ306"/>
    <x v="4"/>
    <n v="25"/>
    <x v="5"/>
    <s v="Con balance"/>
    <n v="5025"/>
    <n v="5228"/>
    <n v="25"/>
    <n v="7"/>
    <n v="19"/>
    <n v="-228"/>
    <n v="-4.53"/>
    <n v="-35.340000000000003"/>
  </r>
  <r>
    <n v="202001"/>
    <s v="ATLANTICO NORTE"/>
    <s v="BARRANQUILLA"/>
    <s v="BARRANQUILLA"/>
    <s v="LAS ESTRELLAS"/>
    <s v="A7841"/>
    <n v="65728528"/>
    <x v="5890"/>
    <s v="DISTRIBUCION + ALUMBRADO PUBLICO"/>
    <s v="SIN DEFINIR"/>
    <s v="RED TRENZADA"/>
    <s v="NBQ306"/>
    <x v="4"/>
    <n v="50"/>
    <x v="0"/>
    <s v="MACRO SIN CSMO"/>
    <n v="0"/>
    <n v="8607"/>
    <n v="0"/>
    <n v="26"/>
    <n v="27"/>
    <n v="-8607"/>
    <n v="0"/>
    <n v="0"/>
  </r>
  <r>
    <n v="202001"/>
    <s v="ATLANTICO NORTE"/>
    <s v="BARRANQUILLA"/>
    <s v="BARRANQUILLA"/>
    <s v="LAS DELICIAS"/>
    <s v="A7863"/>
    <n v="65211030"/>
    <x v="5891"/>
    <s v="DISTRIBUCION + ALUMBRADO PUBLICO"/>
    <s v="SIN DEFINIR"/>
    <s v="RED TRENZADA"/>
    <s v="SIL307"/>
    <x v="3"/>
    <n v="75"/>
    <x v="0"/>
    <s v="MACRO SIN CSMO"/>
    <n v="0"/>
    <n v="14203"/>
    <n v="0"/>
    <n v="40"/>
    <n v="46"/>
    <n v="-14203"/>
    <n v="0"/>
    <n v="0"/>
  </r>
  <r>
    <n v="202001"/>
    <s v="ATLANTICO NORTE"/>
    <s v="SOLEDAD"/>
    <s v="SOLEDAD"/>
    <s v="URB. PRADO"/>
    <s v="A7867"/>
    <n v="65726749"/>
    <x v="5892"/>
    <s v="DISTRIBUCION + ALUMBRADO PUBLICO"/>
    <s v="SIN DEFINIR"/>
    <s v="RED ABIERTA"/>
    <s v="VTE313"/>
    <x v="8"/>
    <n v="75"/>
    <x v="3"/>
    <s v="Con balance"/>
    <n v="35423"/>
    <n v="39040"/>
    <n v="283"/>
    <n v="179"/>
    <n v="190"/>
    <n v="-3901"/>
    <n v="-11.01"/>
    <n v="97.62"/>
  </r>
  <r>
    <n v="202001"/>
    <s v="ATLANTICO NORTE"/>
    <s v="BARRANQUILLA"/>
    <s v="BARRANQUILLA"/>
    <s v="MODELO"/>
    <s v="A7899"/>
    <n v="65202715"/>
    <x v="5893"/>
    <s v="DISTRIBUCION + ALUMBRADO PUBLICO"/>
    <s v="SIN DEFINIR"/>
    <s v="RED TRENZADA"/>
    <s v="OAS308"/>
    <x v="3"/>
    <n v="75"/>
    <x v="5"/>
    <s v="Con balance"/>
    <n v="16800"/>
    <n v="15580"/>
    <n v="241"/>
    <n v="50"/>
    <n v="53"/>
    <n v="979"/>
    <n v="5.83"/>
    <n v="1.44"/>
  </r>
  <r>
    <n v="202001"/>
    <s v="ATLANTICO NORTE"/>
    <s v="BARRANQUILLA"/>
    <s v="BARRANQUILLA"/>
    <s v="MONTECRISTO"/>
    <s v="A7918"/>
    <n v="65746443"/>
    <x v="5894"/>
    <s v="DISTRIBUCION + ALUMBRADO PUBLICO"/>
    <s v="MAXWELL"/>
    <s v="RED TRENZADA"/>
    <s v="OAS308"/>
    <x v="3"/>
    <n v="75"/>
    <x v="5"/>
    <s v="Con balance"/>
    <n v="5291"/>
    <n v="4605"/>
    <n v="0"/>
    <n v="9"/>
    <n v="11"/>
    <n v="686"/>
    <n v="12.97"/>
    <n v="1.81"/>
  </r>
  <r>
    <n v="202001"/>
    <s v="ATLANTICO NORTE"/>
    <s v="BARRANQUILLA"/>
    <s v="BARRANQUILLA"/>
    <s v="MONTECRISTO"/>
    <s v="A7922"/>
    <n v="65202902"/>
    <x v="5895"/>
    <s v="DISTRIBUCION + ALUMBRADO PUBLICO"/>
    <s v="SIN DEFINIR"/>
    <s v="RED TRENZADA"/>
    <s v="OAS308"/>
    <x v="3"/>
    <n v="75"/>
    <x v="1"/>
    <s v="Con balance"/>
    <n v="32436"/>
    <n v="16155"/>
    <n v="173"/>
    <n v="69"/>
    <n v="71"/>
    <n v="16108"/>
    <n v="49.66"/>
    <n v="38.32"/>
  </r>
  <r>
    <n v="202001"/>
    <s v="ATLANTICO NORTE"/>
    <s v="BARRANQUILLA"/>
    <s v="BARRANQUILLA"/>
    <s v="EL PRADO"/>
    <s v="A7931"/>
    <n v="65202168"/>
    <x v="5896"/>
    <s v="DISTRIBUCION"/>
    <s v="MAXWELL"/>
    <s v="RED TRENZADA"/>
    <s v="OAS308"/>
    <x v="3"/>
    <n v="25"/>
    <x v="0"/>
    <s v="MACRO SIN CSMO"/>
    <n v="0"/>
    <n v="3220"/>
    <n v="0"/>
    <n v="7"/>
    <n v="10"/>
    <n v="-3220"/>
    <n v="0"/>
    <n v="0"/>
  </r>
  <r>
    <n v="202001"/>
    <s v="ATLANTICO NORTE"/>
    <s v="BARRANQUILLA"/>
    <s v="BARRANQUILLA"/>
    <s v="EL PRADO"/>
    <s v="A7957"/>
    <n v="65201986"/>
    <x v="5897"/>
    <s v="DISTRIBUCION + ALUMBRADO PUBLICO"/>
    <s v="SIN DEFINIR"/>
    <s v="RED TRENZADA"/>
    <s v="OAS310"/>
    <x v="3"/>
    <n v="50"/>
    <x v="3"/>
    <s v="Con balance"/>
    <n v="9056"/>
    <n v="12825"/>
    <n v="173"/>
    <n v="8"/>
    <n v="9"/>
    <n v="-3942"/>
    <n v="-43.52"/>
    <n v="-27.25"/>
  </r>
  <r>
    <n v="202001"/>
    <s v="ATLANTICO NORTE"/>
    <s v="BARRANQUILLA"/>
    <s v="BARRANQUILLA"/>
    <s v="EL PRADO"/>
    <s v="A7965"/>
    <n v="65719756"/>
    <x v="5898"/>
    <s v="DISTRIBUCION"/>
    <s v="MAXWELL"/>
    <s v="RED TRENZADA"/>
    <s v="OAS310"/>
    <x v="3"/>
    <n v="75"/>
    <x v="6"/>
    <s v="Con balance"/>
    <n v="2473"/>
    <n v="2705"/>
    <n v="0"/>
    <n v="15"/>
    <n v="18"/>
    <n v="-233"/>
    <n v="-9.41"/>
    <n v="-48.96"/>
  </r>
  <r>
    <n v="202001"/>
    <s v="ATLANTICO NORTE"/>
    <s v="BARRANQUILLA"/>
    <s v="BARRANQUILLA"/>
    <s v="ALTOS DEL PRADO"/>
    <s v="B0622"/>
    <n v="65703981"/>
    <x v="5899"/>
    <s v="DISTRIBUCION + ALUMBRADO PUBLICO"/>
    <s v="MAXWELL"/>
    <s v="RED TRENZADA"/>
    <s v="OAS317"/>
    <x v="31"/>
    <n v="45"/>
    <x v="0"/>
    <s v="MACRO SIN CSMO"/>
    <n v="0"/>
    <n v="5847"/>
    <n v="0"/>
    <n v="9"/>
    <n v="17"/>
    <n v="-5847"/>
    <n v="0"/>
    <n v="0"/>
  </r>
  <r>
    <n v="202001"/>
    <s v="ATLANTICO NORTE"/>
    <s v="BARRANQUILLA"/>
    <s v="BARRANQUILLA"/>
    <s v="CIUDAD JARDIN"/>
    <s v="B0652"/>
    <n v="65215541"/>
    <x v="5900"/>
    <s v="DISTRIBUCION"/>
    <s v="MAXWELL"/>
    <s v="RED TRENZADA"/>
    <s v="NBQ302"/>
    <x v="9"/>
    <n v="50"/>
    <x v="0"/>
    <s v="MACRO SIN CSMO"/>
    <n v="0"/>
    <n v="3205"/>
    <n v="0"/>
    <n v="10"/>
    <n v="10"/>
    <n v="-3205"/>
    <n v="0"/>
    <n v="0"/>
  </r>
  <r>
    <n v="202001"/>
    <s v="ATLANTICO NORTE"/>
    <s v="BARRANQUILLA"/>
    <s v="BARRANQUILLA"/>
    <s v="LA CONCEPCION"/>
    <s v="B0658"/>
    <n v="65200126"/>
    <x v="5901"/>
    <s v="DISTRIBUCION"/>
    <s v="SIN DEFINIR"/>
    <s v="TIPO RED BT SUBTERRANEA"/>
    <s v="OAS317"/>
    <x v="31"/>
    <n v="75"/>
    <x v="5"/>
    <s v="Con balance"/>
    <n v="3164"/>
    <n v="2969"/>
    <n v="0"/>
    <n v="9"/>
    <n v="10"/>
    <n v="195"/>
    <n v="6.15"/>
    <n v="-47.8"/>
  </r>
  <r>
    <n v="202001"/>
    <s v="MAGDALENA"/>
    <s v="SANTA MARTA"/>
    <s v="SANTA MARTA"/>
    <s v="EL PARQUE"/>
    <s v="B0664"/>
    <n v="65005035"/>
    <x v="5902"/>
    <s v="DISTRIBUCION + ALUMBRADO PUBLICO"/>
    <s v="MAXWELL"/>
    <s v="RED TRENZADA"/>
    <s v="SMT302"/>
    <x v="0"/>
    <n v="75"/>
    <x v="2"/>
    <s v="Con balance"/>
    <n v="1158660"/>
    <n v="17408"/>
    <n v="302"/>
    <n v="62"/>
    <n v="62"/>
    <n v="1140950"/>
    <n v="98.47"/>
    <n v="97.05"/>
  </r>
  <r>
    <n v="202001"/>
    <s v="ATLANTICO NORTE"/>
    <s v="BARRANQUILLA"/>
    <s v="BARRANQUILLA"/>
    <s v="PARAISO"/>
    <s v="B0682"/>
    <n v="65201641"/>
    <x v="5903"/>
    <s v="DISTRIBUCION"/>
    <s v="SIN DEFINIR"/>
    <s v="RED ABIERTA"/>
    <s v="FLS310"/>
    <x v="29"/>
    <n v="50"/>
    <x v="5"/>
    <s v="Con balance"/>
    <n v="5738"/>
    <n v="5877"/>
    <n v="0"/>
    <n v="14"/>
    <n v="14"/>
    <n v="-139"/>
    <n v="-2.42"/>
    <n v="-1021.64"/>
  </r>
  <r>
    <n v="202001"/>
    <s v="ATLANTICO NORTE"/>
    <s v="BARRANQUILLA"/>
    <s v="BARRANQUILLA"/>
    <s v="VILLA DEL ESTE"/>
    <s v="B0684"/>
    <n v="65201175"/>
    <x v="5904"/>
    <s v="DISTRIBUCION + ALUMBRADO PUBLICO"/>
    <s v="SIN DEFINIR"/>
    <s v="RED ABIERTA"/>
    <s v="FLS310"/>
    <x v="29"/>
    <n v="50"/>
    <x v="0"/>
    <s v="MACRO SIN CSMO"/>
    <n v="0"/>
    <n v="18277"/>
    <n v="590"/>
    <n v="43"/>
    <n v="45"/>
    <n v="-18867"/>
    <n v="0"/>
    <n v="0"/>
  </r>
  <r>
    <n v="202001"/>
    <s v="ATLANTICO NORTE"/>
    <s v="BARRANQUILLA"/>
    <s v="BARRANQUILLA"/>
    <s v="CIUDAD JARDIN"/>
    <s v="B0695"/>
    <n v="65210264"/>
    <x v="5905"/>
    <s v="DISTRIBUCION + ALUMBRADO PUBLICO"/>
    <s v="MAXWELL"/>
    <s v="RED TRENZADA"/>
    <s v="SIL310"/>
    <x v="31"/>
    <n v="50"/>
    <x v="4"/>
    <s v="Con balance"/>
    <n v="2845"/>
    <n v="2373"/>
    <n v="0"/>
    <n v="6"/>
    <n v="7"/>
    <n v="472"/>
    <n v="16.600000000000001"/>
    <n v="-18.3"/>
  </r>
  <r>
    <n v="202001"/>
    <s v="ATLANTICO NORTE"/>
    <s v="BARRANQUILLA"/>
    <s v="BARRANQUILLA"/>
    <s v="AMERICA"/>
    <s v="B0709"/>
    <n v="65762384"/>
    <x v="5906"/>
    <s v="DISTRIBUCION"/>
    <s v="SIN DEFINIR"/>
    <s v="RED TRENZADA"/>
    <s v="RIM310"/>
    <x v="9"/>
    <n v="75"/>
    <x v="3"/>
    <s v="Con balance"/>
    <n v="10092"/>
    <n v="13133"/>
    <n v="0"/>
    <n v="6"/>
    <n v="7"/>
    <n v="-3042"/>
    <n v="-30.14"/>
    <n v="-268.33"/>
  </r>
  <r>
    <n v="202001"/>
    <s v="ATLANTICO NORTE"/>
    <s v="BARRANQUILLA"/>
    <s v="BARRANQUILLA"/>
    <s v="SAN VICENTE"/>
    <s v="B0741"/>
    <n v="65200696"/>
    <x v="5907"/>
    <s v="DISTRIBUCION + ALUMBRADO PUBLICO"/>
    <s v="SIN DEFINIR"/>
    <s v="RED TRENZADA"/>
    <s v="RIM320"/>
    <x v="9"/>
    <n v="75"/>
    <x v="2"/>
    <s v="Con balance"/>
    <n v="7928"/>
    <n v="240"/>
    <n v="99"/>
    <n v="2"/>
    <n v="5"/>
    <n v="7588"/>
    <n v="95.72"/>
    <n v="83.47"/>
  </r>
  <r>
    <n v="202001"/>
    <s v="ATLANTICO NORTE"/>
    <s v="BARRANQUILLA"/>
    <s v="BARRANQUILLA"/>
    <s v="SAN VICENTE"/>
    <s v="B0779"/>
    <n v="65200250"/>
    <x v="5908"/>
    <s v="DISTRIBUCION + ALUMBRADO PUBLICO"/>
    <s v="MAXWELL"/>
    <s v="RED TRENZADA"/>
    <s v="RIM320"/>
    <x v="9"/>
    <n v="50"/>
    <x v="2"/>
    <s v="Con balance"/>
    <n v="5084221"/>
    <n v="4363"/>
    <n v="0"/>
    <n v="7"/>
    <n v="10"/>
    <n v="5079858"/>
    <n v="99.91"/>
    <n v="97.09"/>
  </r>
  <r>
    <n v="202001"/>
    <s v="ATLANTICO NORTE"/>
    <s v="BARRANQUILLA"/>
    <s v="BARRANQUILLA"/>
    <s v="CIUDADELA 20 DE JULIO"/>
    <s v="B0800"/>
    <n v="65768145"/>
    <x v="5909"/>
    <s v="DISTRIBUCION"/>
    <s v="SIN DEFINIR"/>
    <s v="RED TRENZADA"/>
    <s v="CDL312"/>
    <x v="7"/>
    <n v="50"/>
    <x v="2"/>
    <s v="Con balance"/>
    <n v="52911582"/>
    <n v="9845"/>
    <n v="0"/>
    <n v="41"/>
    <n v="42"/>
    <n v="52901737"/>
    <n v="99.98"/>
    <n v="99.92"/>
  </r>
  <r>
    <n v="202001"/>
    <s v="ATLANTICO NORTE"/>
    <s v="SOLEDAD"/>
    <s v="SOLEDAD"/>
    <s v="SANTA INES"/>
    <s v="B0808"/>
    <n v="65202664"/>
    <x v="5910"/>
    <s v="DISTRIBUCION + ALUMBRADO PUBLICO"/>
    <s v="MAXWELL"/>
    <s v="RED TRENZADA"/>
    <s v="UNI315"/>
    <x v="36"/>
    <n v="75"/>
    <x v="0"/>
    <s v="MACRO SIN CSMO"/>
    <n v="0"/>
    <n v="14920"/>
    <n v="0"/>
    <n v="61"/>
    <n v="64"/>
    <n v="-14920"/>
    <n v="0"/>
    <n v="-1484.16"/>
  </r>
  <r>
    <n v="202001"/>
    <s v="ATLANTICO NORTE"/>
    <s v="BARRANQUILLA"/>
    <s v="BARRANQUILLA"/>
    <s v="SAN FELIPE"/>
    <s v="B7984"/>
    <n v="65206970"/>
    <x v="5911"/>
    <s v="DISTRIBUCION + ALUMBRADO PUBLICO"/>
    <s v="SIN DEFINIR"/>
    <s v="RED ABIERTA"/>
    <s v="SIL305"/>
    <x v="6"/>
    <n v="50"/>
    <x v="2"/>
    <s v="Con balance"/>
    <n v="172681"/>
    <n v="9481"/>
    <n v="74"/>
    <n v="30"/>
    <n v="33"/>
    <n v="163126"/>
    <n v="94.47"/>
    <n v="54.33"/>
  </r>
  <r>
    <n v="202001"/>
    <s v="ATLANTICO NORTE"/>
    <s v="SOLEDAD"/>
    <s v="SOLEDAD"/>
    <s v="CENTRO"/>
    <s v="B7997"/>
    <n v="65212365"/>
    <x v="5912"/>
    <s v="DISTRIBUCION + ALUMBRADO PUBLICO"/>
    <s v="MAXWELL"/>
    <s v="RED TRENZADA"/>
    <s v="MGD306"/>
    <x v="15"/>
    <n v="50"/>
    <x v="0"/>
    <s v="MACRO SIN CSMO"/>
    <n v="0"/>
    <n v="18428"/>
    <n v="0"/>
    <n v="49"/>
    <n v="59"/>
    <n v="-18428"/>
    <n v="0"/>
    <n v="0"/>
  </r>
  <r>
    <n v="202001"/>
    <s v="ATLANTICO NORTE"/>
    <s v="BARRANQUILLA"/>
    <s v="BARRANQUILLA"/>
    <s v="CIUDAD JARDIN"/>
    <s v="B8023"/>
    <n v="65735075"/>
    <x v="5913"/>
    <s v="DISTRIBUCION + ALUMBRADO PUBLICO"/>
    <s v="RYMEL"/>
    <s v="RED TRENZADA"/>
    <s v="SIL306"/>
    <x v="4"/>
    <n v="50"/>
    <x v="5"/>
    <s v="Con balance"/>
    <n v="4106"/>
    <n v="4078"/>
    <n v="97"/>
    <n v="7"/>
    <n v="7"/>
    <n v="-69"/>
    <n v="-1.67"/>
    <n v="-35.409999999999997"/>
  </r>
  <r>
    <n v="202001"/>
    <s v="ATLANTICO NORTE"/>
    <s v="BARRANQUILLA"/>
    <s v="BARRANQUILLA"/>
    <s v="CIUDAD JARDIN"/>
    <s v="B8044"/>
    <n v="65215523"/>
    <x v="5914"/>
    <s v="DISTRIBUCION + ALUMBRADO PUBLICO"/>
    <s v="SIN DEFINIR"/>
    <s v="RED ABIERTA"/>
    <s v="NBQ302"/>
    <x v="9"/>
    <n v="50"/>
    <x v="0"/>
    <s v="MACRO SIN CSMO"/>
    <n v="0"/>
    <n v="8083"/>
    <n v="99"/>
    <n v="14"/>
    <n v="19"/>
    <n v="-8182"/>
    <n v="0"/>
    <n v="0"/>
  </r>
  <r>
    <n v="202001"/>
    <s v="GUAJIRA"/>
    <s v="SAN JUAN DEL CESAR"/>
    <s v="SAN JUAN DEL CESAR"/>
    <s v="SAN JUAN DEL CESAR"/>
    <s v="B8055"/>
    <n v="65763651"/>
    <x v="5915"/>
    <s v="DISTRIBUCION + ALUMBRADO PUBLICO"/>
    <s v="MAXWELL"/>
    <s v="RED TRENZADA"/>
    <s v="SJU302"/>
    <x v="13"/>
    <n v="50"/>
    <x v="0"/>
    <s v="MACRO SIN CSMO"/>
    <n v="0"/>
    <n v="12169"/>
    <n v="0"/>
    <n v="61"/>
    <n v="65"/>
    <n v="-12169"/>
    <n v="0"/>
    <n v="0"/>
  </r>
  <r>
    <n v="202001"/>
    <s v="ATLANTICO NORTE"/>
    <s v="BARRANQUILLA"/>
    <s v="BARRANQUILLA"/>
    <s v="RECREO"/>
    <s v="B8086"/>
    <n v="65210825"/>
    <x v="5916"/>
    <s v="DISTRIBUCION + ALUMBRADO PUBLICO"/>
    <s v="SIN DEFINIR"/>
    <s v="RED TRENZADA"/>
    <s v="SIL312"/>
    <x v="3"/>
    <n v="50"/>
    <x v="5"/>
    <s v="Con balance"/>
    <n v="9635"/>
    <n v="8521"/>
    <n v="123"/>
    <n v="34"/>
    <n v="39"/>
    <n v="991"/>
    <n v="10.29"/>
    <n v="-161.72999999999999"/>
  </r>
  <r>
    <n v="202001"/>
    <s v="MAGDALENA"/>
    <s v="SANTA MARTA"/>
    <s v="SANTA MARTA"/>
    <s v="EL PORVENIR"/>
    <s v="B8140"/>
    <n v="65002455"/>
    <x v="5917"/>
    <s v="DISTRIBUCION + ALUMBRADO PUBLICO"/>
    <s v="MAXWELL"/>
    <s v="RED TRENZADA"/>
    <s v="LBT304"/>
    <x v="11"/>
    <n v="50"/>
    <x v="2"/>
    <s v="Con balance"/>
    <n v="740004"/>
    <n v="12201"/>
    <n v="439"/>
    <n v="36"/>
    <n v="36"/>
    <n v="727364"/>
    <n v="98.29"/>
    <n v="96.5"/>
  </r>
  <r>
    <n v="202001"/>
    <s v="MAGDALENA"/>
    <s v="SANTA MARTA"/>
    <s v="SANTA MARTA"/>
    <s v="LIBERTADOR"/>
    <s v="B8189"/>
    <n v="65003845"/>
    <x v="5918"/>
    <s v="DISTRIBUCION + ALUMBRADO PUBLICO"/>
    <s v="MAXWELL"/>
    <s v="RED TRENZADA"/>
    <s v="LBT308"/>
    <x v="0"/>
    <n v="75"/>
    <x v="2"/>
    <s v="Con balance"/>
    <n v="4996260"/>
    <n v="23704"/>
    <n v="0"/>
    <n v="83"/>
    <n v="84"/>
    <n v="4972556"/>
    <n v="99.53"/>
    <n v="91.8"/>
  </r>
  <r>
    <n v="202001"/>
    <s v="ATLANTICO SUR"/>
    <s v="LURUACO"/>
    <s v="LURUACO"/>
    <s v="LA UNION"/>
    <s v="B8194"/>
    <n v="65010452"/>
    <x v="5919"/>
    <s v="DISTRIBUCION + ALUMBRADO PUBLICO"/>
    <s v="MAXWELL"/>
    <s v="RED TRENZADA"/>
    <s v="APA302"/>
    <x v="56"/>
    <n v="75"/>
    <x v="0"/>
    <s v="MACRO SIN CSMO"/>
    <n v="0"/>
    <n v="20496"/>
    <n v="0"/>
    <n v="79"/>
    <n v="99"/>
    <n v="-20496"/>
    <n v="0"/>
    <n v="0"/>
  </r>
  <r>
    <n v="202001"/>
    <s v="GUAJIRA"/>
    <s v="MAICAO"/>
    <s v="MAICAO"/>
    <s v="SAN MARTIN"/>
    <s v="M4054"/>
    <n v="65005254"/>
    <x v="5920"/>
    <s v="DISTRIBUCION + ALUMBRADO PUBLICO"/>
    <s v="MAXWELL"/>
    <s v="RED TRENZADA"/>
    <s v="MCA305"/>
    <x v="42"/>
    <n v="75"/>
    <x v="3"/>
    <s v="Con balance"/>
    <n v="20891"/>
    <n v="26767"/>
    <n v="608"/>
    <n v="51"/>
    <n v="54"/>
    <n v="-6484"/>
    <n v="-31.04"/>
    <n v="-908.44"/>
  </r>
  <r>
    <n v="202001"/>
    <s v="ATLANTICO NORTE"/>
    <s v="BARRANQUILLA"/>
    <s v="BARRANQUILLA"/>
    <s v="CIUDAD JARDIN"/>
    <s v="M4211"/>
    <n v="65201912"/>
    <x v="5921"/>
    <s v="DISTRIBUCION + ALUMBRADO PUBLICO"/>
    <s v="SIN DEFINIR"/>
    <s v="RED ABIERTA"/>
    <s v="SIL306"/>
    <x v="4"/>
    <s v="37.5"/>
    <x v="5"/>
    <s v="Con balance"/>
    <n v="5906"/>
    <n v="5778"/>
    <n v="74"/>
    <n v="19"/>
    <n v="22"/>
    <n v="54"/>
    <n v="0.92"/>
    <n v="-33.46"/>
  </r>
  <r>
    <n v="202001"/>
    <s v="ATLANTICO NORTE"/>
    <s v="BARRANQUILLA"/>
    <s v="BARRANQUILLA"/>
    <s v="LOS OLIVOS"/>
    <s v="P2906"/>
    <n v="65752419"/>
    <x v="5922"/>
    <s v="DISTRIBUCION + ALUMBRADO PUBLICO"/>
    <s v="MAXWELL"/>
    <s v="RED TRENZADA"/>
    <s v="SIL309"/>
    <x v="24"/>
    <n v="50"/>
    <x v="0"/>
    <s v="MACRO SIN CSMO"/>
    <n v="0"/>
    <n v="10503"/>
    <n v="0"/>
    <n v="30"/>
    <n v="32"/>
    <n v="-10503"/>
    <n v="0"/>
    <n v="0"/>
  </r>
  <r>
    <n v="202001"/>
    <s v="ATLANTICO NORTE"/>
    <s v="BARRANQUILLA"/>
    <s v="BARRANQUILLA"/>
    <s v="CEVILLAR"/>
    <s v="C8083"/>
    <n v="65215262"/>
    <x v="5923"/>
    <s v="DISTRIBUCION + ALUMBRADO PUBLICO"/>
    <s v="SIN DEFINIR"/>
    <s v="RED ABIERTA"/>
    <s v="UNI311"/>
    <x v="19"/>
    <n v="50"/>
    <x v="0"/>
    <s v="MACRO SIN CSMO"/>
    <n v="0"/>
    <n v="21368"/>
    <n v="0"/>
    <n v="102"/>
    <n v="111"/>
    <n v="-21368"/>
    <n v="0"/>
    <n v="0"/>
  </r>
  <r>
    <n v="202001"/>
    <s v="ATLANTICO NORTE"/>
    <s v="SOLEDAD"/>
    <s v="SOLEDAD"/>
    <s v="VILLA ESTEFANIA 2 ETAPA"/>
    <s v="C8090"/>
    <n v="65757682"/>
    <x v="5924"/>
    <s v="DISTRIBUCION"/>
    <s v="RYMEL"/>
    <s v="RED TRENZADA"/>
    <s v="VTE331"/>
    <x v="8"/>
    <n v="50"/>
    <x v="0"/>
    <s v="MACRO SIN CSMO"/>
    <n v="0"/>
    <n v="9596"/>
    <n v="0"/>
    <n v="36"/>
    <n v="39"/>
    <n v="-9596"/>
    <n v="0"/>
    <n v="0"/>
  </r>
  <r>
    <n v="202001"/>
    <s v="MAGDALENA"/>
    <s v="SANTA MARTA"/>
    <s v="SANTA MARTA"/>
    <s v="SAN FERNANDO"/>
    <s v="C8243"/>
    <n v="65004087"/>
    <x v="5925"/>
    <s v="DISTRIBUCION + ALUMBRADO PUBLICO"/>
    <s v="MAXWELL"/>
    <s v="RED TRENZADA"/>
    <s v="LBT305"/>
    <x v="11"/>
    <n v="75"/>
    <x v="0"/>
    <s v="MACRO SIN CSMO"/>
    <n v="0"/>
    <n v="29593"/>
    <n v="0"/>
    <n v="88"/>
    <n v="88"/>
    <n v="-29593"/>
    <n v="0"/>
    <n v="-40.340000000000003"/>
  </r>
  <r>
    <n v="202001"/>
    <s v="ATLANTICO NORTE"/>
    <s v="BARRANQUILLA"/>
    <s v="BARRANQUILLA"/>
    <s v="ALTOS DEL PRADO"/>
    <s v="C8615"/>
    <n v="65221060"/>
    <x v="5926"/>
    <s v="DISTRIBUCION"/>
    <s v="MAXWELL"/>
    <s v="RED TRENZADA"/>
    <s v="RIM309"/>
    <x v="31"/>
    <n v="300"/>
    <x v="0"/>
    <s v="MACRO SIN CSMO"/>
    <n v="0"/>
    <n v="21584"/>
    <n v="0"/>
    <n v="22"/>
    <n v="23"/>
    <n v="-21584"/>
    <n v="0"/>
    <n v="0"/>
  </r>
  <r>
    <n v="202001"/>
    <s v="ATLANTICO NORTE"/>
    <s v="BARRANQUILLA"/>
    <s v="BARRANQUILLA"/>
    <s v="ALTOS DEL PRADO"/>
    <s v="C8642"/>
    <n v="65218881"/>
    <x v="5927"/>
    <s v="DISTRIBUCION"/>
    <s v="MAXWELL"/>
    <s v="RED TRENZADA"/>
    <s v="RIM309"/>
    <x v="31"/>
    <n v="225"/>
    <x v="5"/>
    <s v="Con balance"/>
    <n v="12263"/>
    <n v="12765"/>
    <n v="0"/>
    <n v="10"/>
    <n v="11"/>
    <n v="-503"/>
    <n v="-4.0999999999999996"/>
    <n v="-1021.36"/>
  </r>
  <r>
    <n v="202001"/>
    <s v="ATLANTICO NORTE"/>
    <s v="BARRANQUILLA"/>
    <s v="BARRANQUILLA"/>
    <s v="ALTOS DEL LIMON"/>
    <s v="C8688"/>
    <n v="65228200"/>
    <x v="5928"/>
    <s v="DISTRIBUCION"/>
    <s v="MAXWELL"/>
    <s v="RED TRENZADA"/>
    <s v="RIM305"/>
    <x v="9"/>
    <n v="75"/>
    <x v="3"/>
    <s v="Con balance"/>
    <n v="5813"/>
    <n v="6705"/>
    <n v="0"/>
    <n v="16"/>
    <n v="17"/>
    <n v="-893"/>
    <n v="-15.36"/>
    <n v="-43.35"/>
  </r>
  <r>
    <n v="202001"/>
    <s v="ATLANTICO SUR"/>
    <s v="SABANALARGA"/>
    <s v="SABANALARGA"/>
    <s v="AVENIDA RIBON"/>
    <s v="H8595"/>
    <n v="65723301"/>
    <x v="5929"/>
    <s v="DISTRIBUCION + ALUMBRADO PUBLICO"/>
    <s v="SIN DEFINIR"/>
    <s v="RED TRENZADA"/>
    <s v="SAC306"/>
    <x v="52"/>
    <n v="25"/>
    <x v="5"/>
    <s v="Con balance"/>
    <n v="4341"/>
    <n v="3999"/>
    <n v="28"/>
    <n v="13"/>
    <n v="13"/>
    <n v="314"/>
    <n v="7.23"/>
    <n v="-749.33"/>
  </r>
  <r>
    <n v="202001"/>
    <s v="ATLANTICO NORTE"/>
    <s v="MALAMBO"/>
    <s v="MALAMBO"/>
    <s v="EL CONCORD"/>
    <s v="H8611"/>
    <n v="65214456"/>
    <x v="5930"/>
    <s v="DISTRIBUCION + ALUMBRADO PUBLICO"/>
    <s v="MAXWELL"/>
    <s v="RED TRENZADA"/>
    <s v="MLB309"/>
    <x v="15"/>
    <n v="75"/>
    <x v="4"/>
    <s v="Con balance"/>
    <n v="20627"/>
    <n v="13414"/>
    <n v="103"/>
    <n v="67"/>
    <n v="68"/>
    <n v="7110"/>
    <n v="34.47"/>
    <n v="-433.48"/>
  </r>
  <r>
    <n v="202001"/>
    <s v="ATLANTICO SUR"/>
    <s v="BARANOA"/>
    <s v="BARANOA"/>
    <s v="LA CANDELARIA"/>
    <s v="H8661"/>
    <n v="65759255"/>
    <x v="5931"/>
    <s v="DISTRIBUCION"/>
    <s v="MAXWELL"/>
    <s v="RED TRENZADA"/>
    <s v="BAR303"/>
    <x v="49"/>
    <n v="25"/>
    <x v="0"/>
    <s v="MACRO SIN CSMO"/>
    <n v="0"/>
    <n v="3548"/>
    <n v="0"/>
    <n v="23"/>
    <n v="32"/>
    <n v="-3548"/>
    <n v="0"/>
    <n v="0"/>
  </r>
  <r>
    <n v="202001"/>
    <s v="ATLANTICO SUR"/>
    <s v="REPELON"/>
    <s v="REPELON"/>
    <s v="TAMARINDO"/>
    <s v="H8705"/>
    <n v="65010532"/>
    <x v="5932"/>
    <s v="DISTRIBUCION + ALUMBRADO PUBLICO"/>
    <s v="MAXWELL"/>
    <s v="RED TRENZADA"/>
    <s v="ROT303"/>
    <x v="54"/>
    <n v="50"/>
    <x v="1"/>
    <s v="Con balance"/>
    <n v="36053"/>
    <n v="17584"/>
    <n v="0"/>
    <n v="56"/>
    <n v="57"/>
    <n v="18469"/>
    <n v="51.23"/>
    <n v="35.67"/>
  </r>
  <r>
    <n v="202001"/>
    <s v="ATLANTICO SUR"/>
    <s v="LURUACO"/>
    <s v="LURUACO"/>
    <s v="CENTRO"/>
    <s v="H8731"/>
    <n v="65741623"/>
    <x v="5933"/>
    <s v="DISTRIBUCION + ALUMBRADO PUBLICO"/>
    <s v="MAXWELL"/>
    <s v="RED TRENZADA"/>
    <s v="APA302"/>
    <x v="56"/>
    <n v="50"/>
    <x v="2"/>
    <s v="Con balance"/>
    <n v="809207"/>
    <n v="13303"/>
    <n v="0"/>
    <n v="40"/>
    <n v="45"/>
    <n v="795904"/>
    <n v="98.36"/>
    <n v="93.8"/>
  </r>
  <r>
    <n v="202001"/>
    <s v="ATLANTICO SUR"/>
    <s v="LURUACO"/>
    <s v="LURUACO"/>
    <s v="CRUZ DE MAYO"/>
    <s v="H8746"/>
    <n v="65741791"/>
    <x v="5934"/>
    <s v="DISTRIBUCION + ALUMBRADO PUBLICO"/>
    <s v="MAXWELL"/>
    <s v="RED TRENZADA"/>
    <s v="APA302"/>
    <x v="56"/>
    <n v="25"/>
    <x v="2"/>
    <s v="Con balance"/>
    <n v="60035"/>
    <n v="1018"/>
    <n v="70"/>
    <n v="4"/>
    <n v="4"/>
    <n v="58947"/>
    <n v="98.19"/>
    <n v="97.39"/>
  </r>
  <r>
    <n v="202001"/>
    <s v="ATLANTICO SUR"/>
    <s v="GALAPA"/>
    <s v="GALAPA"/>
    <s v="LOS CARRUAJES"/>
    <s v="H8778"/>
    <n v="65727012"/>
    <x v="5935"/>
    <s v="DISTRIBUCION + ALUMBRADO PUBLICO"/>
    <s v="MAXWELL"/>
    <s v="RED TRENZADA"/>
    <s v="BAR302"/>
    <x v="57"/>
    <n v="50"/>
    <x v="4"/>
    <s v="Con balance"/>
    <n v="14680"/>
    <n v="10313"/>
    <n v="1"/>
    <n v="51"/>
    <n v="52"/>
    <n v="4366"/>
    <n v="29.74"/>
    <n v="37.4"/>
  </r>
  <r>
    <n v="202001"/>
    <s v="ATLANTICO NORTE"/>
    <s v="BARRANQUILLA"/>
    <s v="BARRANQUILLA"/>
    <s v="LA MANGA"/>
    <s v="M4400"/>
    <n v="65748064"/>
    <x v="5936"/>
    <s v="DISTRIBUCION"/>
    <s v="MAXWELL"/>
    <s v="RED TRENZADA"/>
    <s v="SIL316"/>
    <x v="5"/>
    <n v="50"/>
    <x v="0"/>
    <s v="MACRO SIN CSMO"/>
    <n v="0"/>
    <n v="32572"/>
    <n v="0"/>
    <n v="95"/>
    <n v="97"/>
    <n v="-32572"/>
    <n v="0"/>
    <n v="0"/>
  </r>
  <r>
    <n v="202001"/>
    <s v="ATLANTICO NORTE"/>
    <s v="BARRANQUILLA"/>
    <s v="BARRANQUILLA"/>
    <s v="EL TABOR"/>
    <s v="M4469"/>
    <n v="65200866"/>
    <x v="5937"/>
    <s v="DISTRIBUCION + ALUMBRADO PUBLICO"/>
    <s v="RYMEL"/>
    <s v="RED ABIERTA"/>
    <s v="NBQ302"/>
    <x v="9"/>
    <n v="75"/>
    <x v="0"/>
    <s v="MACRO SIN CSMO"/>
    <n v="0"/>
    <n v="8454"/>
    <n v="0"/>
    <n v="26"/>
    <n v="28"/>
    <n v="-8454"/>
    <n v="0"/>
    <n v="0"/>
  </r>
  <r>
    <n v="202001"/>
    <s v="MAGDALENA"/>
    <s v="CIENAGA"/>
    <s v="CIENAGA"/>
    <s v="LOMA FRESCA"/>
    <s v="M4718"/>
    <n v="65004455"/>
    <x v="5938"/>
    <s v="DISTRIBUCION + ALUMBRADO PUBLICO"/>
    <s v="MAXWELL"/>
    <s v="RED TRENZADA"/>
    <s v="CIE304"/>
    <x v="32"/>
    <n v="75"/>
    <x v="0"/>
    <s v="MACRO SIN CSMO"/>
    <n v="0"/>
    <n v="8341"/>
    <n v="0"/>
    <n v="36"/>
    <n v="40"/>
    <n v="-8341"/>
    <n v="0"/>
    <n v="0"/>
  </r>
  <r>
    <n v="202001"/>
    <s v="ATLANTICO NORTE"/>
    <s v="BARRANQUILLA"/>
    <s v="BARRANQUILLA"/>
    <s v="ALTOS DE RIOMAR"/>
    <s v="M4744"/>
    <n v="65745943"/>
    <x v="5939"/>
    <s v="DISTRIBUCION + ALUMBRADO PUBLICO"/>
    <s v="SIN DEFINIR"/>
    <s v="RED ABIERTA"/>
    <s v="RIM305"/>
    <x v="9"/>
    <n v="75"/>
    <x v="0"/>
    <s v="MACRO SIN CSMO"/>
    <n v="0"/>
    <n v="11238"/>
    <n v="0"/>
    <n v="14"/>
    <n v="18"/>
    <n v="-11238"/>
    <n v="0"/>
    <n v="0"/>
  </r>
  <r>
    <n v="202001"/>
    <s v="MAGDALENA"/>
    <s v="SANTA MARTA"/>
    <s v="SANTA MARTA"/>
    <s v="LA ESMERALDA"/>
    <s v="M4752"/>
    <n v="65759285"/>
    <x v="5940"/>
    <s v="DISTRIBUCION + ALUMBRADO PUBLICO"/>
    <s v="MAXWELL"/>
    <s v="RED TRENZADA"/>
    <s v="BON303"/>
    <x v="2"/>
    <n v="50"/>
    <x v="0"/>
    <s v="MACRO SIN CSMO"/>
    <n v="0"/>
    <n v="20128"/>
    <n v="0"/>
    <n v="58"/>
    <n v="58"/>
    <n v="-20128"/>
    <n v="0"/>
    <n v="0"/>
  </r>
  <r>
    <n v="202001"/>
    <s v="GUAJIRA"/>
    <s v="MAICAO"/>
    <s v="MAICAO"/>
    <s v="PASTRANA"/>
    <s v="M4784"/>
    <n v="65005156"/>
    <x v="5941"/>
    <s v="DISTRIBUCION + ALUMBRADO PUBLICO"/>
    <s v="SIN DEFINIR"/>
    <s v="RED TRENZADA"/>
    <s v="MCA305"/>
    <x v="42"/>
    <n v="50"/>
    <x v="3"/>
    <s v="Con balance"/>
    <n v="22712"/>
    <n v="32123"/>
    <n v="1225"/>
    <n v="55"/>
    <n v="58"/>
    <n v="-10636"/>
    <n v="-46.83"/>
    <n v="-564.05999999999995"/>
  </r>
  <r>
    <n v="202001"/>
    <s v="MAGDALENA"/>
    <s v="SANTA MARTA"/>
    <s v="SANTA MARTA"/>
    <s v="URB LOS LAURELES"/>
    <s v="M4790"/>
    <n v="65759299"/>
    <x v="5942"/>
    <s v="DISTRIBUCION + ALUMBRADO PUBLICO"/>
    <s v="MAXWELL"/>
    <s v="RED TRENZADA"/>
    <s v="BON303"/>
    <x v="2"/>
    <n v="50"/>
    <x v="5"/>
    <s v="Con balance"/>
    <n v="18434"/>
    <n v="16806"/>
    <n v="0"/>
    <n v="50"/>
    <n v="50"/>
    <n v="1628"/>
    <n v="8.83"/>
    <n v="-745.01"/>
  </r>
  <r>
    <n v="202001"/>
    <s v="GUAJIRA"/>
    <s v="RIOHACHA"/>
    <s v="RIOHACHA"/>
    <s v="JOSE A GALAN"/>
    <s v="C9816"/>
    <n v="65772891"/>
    <x v="5943"/>
    <s v="DISTRIBUCION"/>
    <s v="CDM"/>
    <s v="RED ABIERTA"/>
    <s v="RCH308"/>
    <x v="12"/>
    <s v="37.5"/>
    <x v="6"/>
    <s v="Con balance"/>
    <n v="4838"/>
    <n v="5128"/>
    <n v="0"/>
    <n v="13"/>
    <n v="13"/>
    <n v="-291"/>
    <n v="-6.01"/>
    <n v="-920.02"/>
  </r>
  <r>
    <n v="202001"/>
    <s v="ATLANTICO NORTE"/>
    <s v="BARRANQUILLA"/>
    <s v="BARRANQUILLA"/>
    <s v="SANTA ANA"/>
    <s v="E0005"/>
    <n v="65201742"/>
    <x v="5944"/>
    <s v="DISTRIBUCION + ALUMBRADO PUBLICO"/>
    <s v="SIN DEFINIR"/>
    <s v="RED ABIERTA"/>
    <s v="OAS310"/>
    <x v="3"/>
    <n v="75"/>
    <x v="0"/>
    <s v="MACRO SIN CSMO"/>
    <n v="0"/>
    <n v="1114"/>
    <n v="0"/>
    <n v="4"/>
    <n v="5"/>
    <n v="-1114"/>
    <n v="0"/>
    <n v="0"/>
  </r>
  <r>
    <n v="202001"/>
    <s v="ATLANTICO NORTE"/>
    <s v="PUERTO COLOMBIA"/>
    <s v="PUERTO COLOMBIA"/>
    <s v="LOMA FRESCA"/>
    <s v="E1265"/>
    <n v="65209106"/>
    <x v="5945"/>
    <s v="DISTRIBUCION + ALUMBRADO PUBLICO"/>
    <s v="BEVERI LTDA"/>
    <s v="CAJA EN MEDIO DE BAJANTES"/>
    <s v="PTO304"/>
    <x v="37"/>
    <n v="50"/>
    <x v="4"/>
    <s v="Con balance"/>
    <n v="31556"/>
    <n v="22797"/>
    <n v="282"/>
    <n v="95"/>
    <n v="105"/>
    <n v="8477"/>
    <n v="26.86"/>
    <n v="13.17"/>
  </r>
  <r>
    <n v="202001"/>
    <s v="ATLANTICO SUR"/>
    <s v="MALAMBO"/>
    <s v="MALAMBO"/>
    <s v="BELLAVISTA"/>
    <s v="E1296"/>
    <n v="65750852"/>
    <x v="5946"/>
    <s v="DISTRIBUCION + ALUMBRADO PUBLICO"/>
    <s v="MAXWELL"/>
    <s v="RED TRENZADA"/>
    <s v="MLB308"/>
    <x v="67"/>
    <n v="25"/>
    <x v="0"/>
    <s v="MACRO SIN CSMO"/>
    <n v="0"/>
    <n v="16792"/>
    <n v="118"/>
    <n v="31"/>
    <n v="33"/>
    <n v="-16910"/>
    <n v="0"/>
    <n v="0"/>
  </r>
  <r>
    <n v="202001"/>
    <s v="MAGDALENA"/>
    <s v="SANTA MARTA"/>
    <s v="SANTA MARTA"/>
    <s v="LAS MALVINAS"/>
    <s v="E1455"/>
    <n v="65745823"/>
    <x v="5947"/>
    <s v="DISTRIBUCION + ALUMBRADO PUBLICO"/>
    <s v="MAXWELL"/>
    <s v="RED TRENZADA"/>
    <s v="LBT307"/>
    <x v="0"/>
    <n v="50"/>
    <x v="0"/>
    <s v="MACRO SIN CSMO"/>
    <n v="0"/>
    <n v="40448"/>
    <n v="0"/>
    <n v="106"/>
    <n v="111"/>
    <n v="-40448"/>
    <n v="0"/>
    <n v="0"/>
  </r>
  <r>
    <n v="202001"/>
    <s v="ATLANTICO NORTE"/>
    <s v="BARRANQUILLA"/>
    <s v="BARRANQUILLA"/>
    <s v="VILLA SANTOS"/>
    <s v="E1680"/>
    <n v="65202648"/>
    <x v="5948"/>
    <s v="DISTRIBUCION"/>
    <s v="MAXWELL"/>
    <s v="RED TRENZADA"/>
    <s v="NBQ312"/>
    <x v="51"/>
    <n v="75"/>
    <x v="3"/>
    <s v="Con balance"/>
    <n v="4349"/>
    <n v="4818"/>
    <n v="0"/>
    <n v="12"/>
    <n v="13"/>
    <n v="-469"/>
    <n v="-10.78"/>
    <n v="-27.72"/>
  </r>
  <r>
    <n v="202001"/>
    <s v="ATLANTICO SUR"/>
    <s v="BARANOA"/>
    <s v="BARANOA"/>
    <s v="SANTA HELENA"/>
    <s v="E2577"/>
    <n v="65748627"/>
    <x v="5949"/>
    <s v="DISTRIBUCION + ALUMBRADO PUBLICO"/>
    <s v="MAXWELL"/>
    <s v="RED TRENZADA"/>
    <s v="BAR303"/>
    <x v="49"/>
    <n v="50"/>
    <x v="3"/>
    <s v="Con balance"/>
    <n v="12637"/>
    <n v="19731"/>
    <n v="700"/>
    <n v="81"/>
    <n v="108"/>
    <n v="-7794"/>
    <n v="-61.68"/>
    <n v="-223.31"/>
  </r>
  <r>
    <n v="202001"/>
    <s v="ATLANTICO SUR"/>
    <s v="SABANALARGA"/>
    <s v="SABANALARGA"/>
    <s v="CENTRO"/>
    <s v="E2688"/>
    <n v="65001658"/>
    <x v="5950"/>
    <s v="DISTRIBUCION"/>
    <s v="MAXWELL"/>
    <s v="RED TRENZADA"/>
    <s v="SAC302"/>
    <x v="52"/>
    <n v="50"/>
    <x v="0"/>
    <s v="MACRO SIN CSMO"/>
    <n v="0"/>
    <n v="11833"/>
    <n v="0"/>
    <n v="66"/>
    <n v="70"/>
    <n v="-11833"/>
    <n v="0"/>
    <n v="0"/>
  </r>
  <r>
    <n v="202001"/>
    <s v="ATLANTICO SUR"/>
    <s v="PALMAR DE VARELA"/>
    <s v="PALMAR DE VARELA"/>
    <s v="ALFONSO LOPEZ"/>
    <s v="E2696"/>
    <n v="65013402"/>
    <x v="5951"/>
    <s v="DISTRIBUCION + ALUMBRADO PUBLICO"/>
    <s v="SIN DEFINIR"/>
    <s v="RED TRENZADA"/>
    <s v="SBG303"/>
    <x v="48"/>
    <n v="50"/>
    <x v="4"/>
    <s v="Con balance"/>
    <n v="21600"/>
    <n v="16190"/>
    <n v="0"/>
    <n v="56"/>
    <n v="64"/>
    <n v="5410"/>
    <n v="25.05"/>
    <n v="-872.32"/>
  </r>
  <r>
    <n v="202001"/>
    <s v="GUAJIRA"/>
    <s v="BARRANCAS"/>
    <s v="BARRANCAS"/>
    <s v="URB. AGUA LUNA"/>
    <s v="H8811"/>
    <n v="65006885"/>
    <x v="5952"/>
    <s v="DISTRIBUCION + ALUMBRADO PUBLICO"/>
    <s v="SIN DEFINIR"/>
    <s v="RED TRENZADA"/>
    <s v="BRC304"/>
    <x v="89"/>
    <n v="45"/>
    <x v="3"/>
    <s v="Con balance"/>
    <n v="2363"/>
    <n v="2681"/>
    <n v="210"/>
    <n v="12"/>
    <n v="14"/>
    <n v="-529"/>
    <n v="-22.39"/>
    <n v="-405.69"/>
  </r>
  <r>
    <n v="202001"/>
    <s v="GUAJIRA"/>
    <s v="BARRANCAS"/>
    <s v="BARRANCAS"/>
    <s v="VILLA LUZ"/>
    <s v="H8813"/>
    <n v="65763310"/>
    <x v="5953"/>
    <s v="DISTRIBUCION"/>
    <s v="MAXWELL"/>
    <s v="RED TRENZADA"/>
    <s v="BRC302"/>
    <x v="59"/>
    <n v="45"/>
    <x v="0"/>
    <s v="MACRO SIN CSMO"/>
    <n v="0"/>
    <n v="893"/>
    <n v="0"/>
    <n v="5"/>
    <n v="8"/>
    <n v="-893"/>
    <n v="0"/>
    <n v="0"/>
  </r>
  <r>
    <n v="202001"/>
    <s v="GUAJIRA"/>
    <s v="BARRANCAS"/>
    <s v="BARRANCAS"/>
    <s v="No Disponible"/>
    <s v="H8841"/>
    <n v="65736723"/>
    <x v="5954"/>
    <s v="DISTRIBUCION + ALUMBRADO PUBLICO"/>
    <s v="MAXWELL"/>
    <s v="RED TRENZADA"/>
    <s v="BRC303"/>
    <x v="59"/>
    <s v="37.5"/>
    <x v="0"/>
    <s v="MACRO SIN CSMO"/>
    <n v="0"/>
    <n v="5548"/>
    <n v="175"/>
    <n v="29"/>
    <n v="29"/>
    <n v="-5723"/>
    <n v="0"/>
    <n v="0"/>
  </r>
  <r>
    <n v="202001"/>
    <s v="GUAJIRA"/>
    <s v="BARRANCAS"/>
    <s v="BARRANCAS"/>
    <s v="EL CEREZO"/>
    <s v="H8847"/>
    <n v="65736656"/>
    <x v="5955"/>
    <s v="DISTRIBUCION + ALUMBRADO PUBLICO"/>
    <s v="MAXWELL"/>
    <s v="RED TRENZADA"/>
    <s v="BRC303"/>
    <x v="59"/>
    <n v="50"/>
    <x v="1"/>
    <s v="Con balance"/>
    <n v="10260"/>
    <n v="5148"/>
    <n v="175"/>
    <n v="28"/>
    <n v="28"/>
    <n v="4937"/>
    <n v="48.12"/>
    <n v="50.18"/>
  </r>
  <r>
    <n v="202001"/>
    <s v="GUAJIRA"/>
    <s v="BARRANCAS"/>
    <s v="BARRANCAS"/>
    <s v="ZAINO"/>
    <s v="H8895"/>
    <n v="65006876"/>
    <x v="5956"/>
    <s v="DISTRIBUCION + ALUMBRADO PUBLICO"/>
    <s v=" RYMEL"/>
    <s v="RED ABIERTA"/>
    <s v="BRC304"/>
    <x v="89"/>
    <n v="50"/>
    <x v="1"/>
    <s v="Con balance"/>
    <n v="20400"/>
    <n v="8097"/>
    <n v="0"/>
    <n v="26"/>
    <n v="28"/>
    <n v="12303"/>
    <n v="60.31"/>
    <n v="-102.86"/>
  </r>
  <r>
    <n v="202001"/>
    <s v="GUAJIRA"/>
    <s v="MAICAO"/>
    <s v="MAICAO"/>
    <s v="PASTRANA"/>
    <s v="H9400"/>
    <n v="65005158"/>
    <x v="5957"/>
    <s v="DISTRIBUCION + ALUMBRADO PUBLICO"/>
    <s v="SIN DEFINIR"/>
    <s v="RED TRENZADA"/>
    <s v="MCA305"/>
    <x v="42"/>
    <n v="75"/>
    <x v="3"/>
    <s v="Con balance"/>
    <n v="33618"/>
    <n v="43695"/>
    <n v="350"/>
    <n v="85"/>
    <n v="96"/>
    <n v="-10427"/>
    <n v="-31.02"/>
    <n v="-890"/>
  </r>
  <r>
    <n v="202001"/>
    <s v="GUAJIRA"/>
    <s v="MAICAO"/>
    <s v="MAICAO"/>
    <s v="LOS OLIVOS"/>
    <s v="H9415"/>
    <n v="65005234"/>
    <x v="5958"/>
    <s v="DISTRIBUCION + ALUMBRADO PUBLICO"/>
    <s v="MAXWELL"/>
    <s v="RED TRENZADA"/>
    <s v="MCA305"/>
    <x v="42"/>
    <s v="112.5"/>
    <x v="5"/>
    <s v="Con balance"/>
    <n v="32400"/>
    <n v="25596"/>
    <n v="3175"/>
    <n v="42"/>
    <n v="45"/>
    <n v="3629"/>
    <n v="11.2"/>
    <n v="-538.87"/>
  </r>
  <r>
    <n v="202001"/>
    <s v="GUAJIRA"/>
    <s v="MAICAO"/>
    <s v="MAICAO"/>
    <s v="PASTRANA"/>
    <s v="H9445"/>
    <n v="65745207"/>
    <x v="5959"/>
    <s v="DISTRIBUCION + ALUMBRADO PUBLICO"/>
    <s v="MAXWELL"/>
    <s v="RED TRENZADA"/>
    <s v="MCA305"/>
    <x v="42"/>
    <n v="75"/>
    <x v="5"/>
    <s v="Con balance"/>
    <n v="27545"/>
    <n v="25789"/>
    <n v="204"/>
    <n v="56"/>
    <n v="61"/>
    <n v="1552"/>
    <n v="5.64"/>
    <n v="-669.7"/>
  </r>
  <r>
    <n v="202001"/>
    <s v="ATLANTICO NORTE"/>
    <s v="SOLEDAD"/>
    <s v="SOLEDAD"/>
    <s v="VILLA ESTEFANIA 2 ETAPA"/>
    <s v="M4851"/>
    <n v="65757690"/>
    <x v="5960"/>
    <s v="DISTRIBUCION + ALUMBRADO PUBLICO"/>
    <s v="MAXWELL"/>
    <s v="RED TRENZADA"/>
    <s v="VTE331"/>
    <x v="8"/>
    <n v="50"/>
    <x v="0"/>
    <s v="MACRO SIN CSMO"/>
    <n v="0"/>
    <n v="7478"/>
    <n v="0"/>
    <n v="32"/>
    <n v="38"/>
    <n v="-7478"/>
    <n v="0"/>
    <n v="0"/>
  </r>
  <r>
    <n v="202001"/>
    <s v="ATLANTICO NORTE"/>
    <s v="BARRANQUILLA"/>
    <s v="BARRANQUILLA"/>
    <s v="LA MAGDALENA"/>
    <s v="M4864"/>
    <n v="65209883"/>
    <x v="5961"/>
    <s v="DISTRIBUCION + ALUMBRADO PUBLICO"/>
    <s v="SIN DEFINIR"/>
    <s v="RED ABIERTA"/>
    <s v="UNI313"/>
    <x v="18"/>
    <n v="75"/>
    <x v="0"/>
    <s v="MACRO SIN CSMO"/>
    <n v="0"/>
    <n v="10327"/>
    <n v="0"/>
    <n v="49"/>
    <n v="51"/>
    <n v="-10327"/>
    <n v="0"/>
    <n v="0"/>
  </r>
  <r>
    <n v="202001"/>
    <s v="ATLANTICO NORTE"/>
    <s v="BARRANQUILLA"/>
    <s v="BARRANQUILLA"/>
    <s v="LA PLAYA RURAL"/>
    <s v="M4870"/>
    <n v="65744798"/>
    <x v="5962"/>
    <s v="DISTRIBUCION + ALUMBRADO PUBLICO"/>
    <s v="RYMEL INDETR"/>
    <s v="RED ABIERTA"/>
    <s v="PTO303"/>
    <x v="51"/>
    <n v="75"/>
    <x v="0"/>
    <s v="MACRO SIN CSMO"/>
    <n v="0"/>
    <n v="6015"/>
    <n v="0"/>
    <n v="26"/>
    <n v="28"/>
    <n v="-6015"/>
    <n v="0"/>
    <n v="0"/>
  </r>
  <r>
    <n v="202001"/>
    <s v="GUAJIRA"/>
    <s v="MAICAO"/>
    <s v="MAICAO"/>
    <s v="MAJUPAY"/>
    <s v="M4898"/>
    <n v="65748127"/>
    <x v="5963"/>
    <s v="DISTRIBUCION + ALUMBRADO PUBLICO"/>
    <s v="MAXWELL"/>
    <s v="RED TRENZADA"/>
    <s v="MCA302"/>
    <x v="42"/>
    <n v="75"/>
    <x v="0"/>
    <s v="MACRO SIN CSMO"/>
    <n v="0"/>
    <n v="48081"/>
    <n v="595"/>
    <n v="75"/>
    <n v="81"/>
    <n v="-48676"/>
    <n v="0"/>
    <n v="0"/>
  </r>
  <r>
    <n v="202001"/>
    <s v="MAGDALENA"/>
    <s v="SANTA MARTA"/>
    <s v="SANTA MARTA"/>
    <s v="LIBERTADOR"/>
    <s v="M4933"/>
    <n v="65004022"/>
    <x v="5964"/>
    <s v="DISTRIBUCION + ALUMBRADO PUBLICO"/>
    <s v="MAXWELL"/>
    <s v="RED TRENZADA"/>
    <s v="LBT304"/>
    <x v="11"/>
    <n v="75"/>
    <x v="0"/>
    <s v="MACRO SIN CSMO"/>
    <n v="0"/>
    <n v="27845"/>
    <n v="0"/>
    <n v="85"/>
    <n v="86"/>
    <n v="-27845"/>
    <n v="0"/>
    <n v="0"/>
  </r>
  <r>
    <n v="202001"/>
    <s v="ATLANTICO NORTE"/>
    <s v="BARRANQUILLA"/>
    <s v="BARRANQUILLA"/>
    <s v="LAS PALMAS"/>
    <s v="M4965"/>
    <n v="65729393"/>
    <x v="5965"/>
    <s v="DISTRIBUCION + ALUMBRADO PUBLICO"/>
    <s v="SIN DEFINIR"/>
    <s v="RED TRENZADA"/>
    <s v="UNI313"/>
    <x v="18"/>
    <n v="75"/>
    <x v="0"/>
    <s v="MACRO SIN CSMO"/>
    <n v="0"/>
    <n v="10683"/>
    <n v="0"/>
    <n v="52"/>
    <n v="57"/>
    <n v="-10683"/>
    <n v="0"/>
    <n v="7.92"/>
  </r>
  <r>
    <n v="202001"/>
    <s v="ATLANTICO NORTE"/>
    <s v="SOLEDAD"/>
    <s v="SOLEDAD"/>
    <s v="LOS ALMENDROS 1 ETAPA"/>
    <s v="E3674"/>
    <n v="65745516"/>
    <x v="5966"/>
    <s v="DISTRIBUCION + ALUMBRADO PUBLICO"/>
    <s v="RYMEL"/>
    <s v="RED ABIERTA"/>
    <s v="VTE311"/>
    <x v="14"/>
    <n v="75"/>
    <x v="1"/>
    <s v="Con balance"/>
    <n v="50710"/>
    <n v="22512"/>
    <n v="339"/>
    <n v="93"/>
    <n v="110"/>
    <n v="27859"/>
    <n v="54.94"/>
    <n v="42.3"/>
  </r>
  <r>
    <n v="202001"/>
    <s v="ATLANTICO SUR"/>
    <s v="SABANALARGA"/>
    <s v="SABANALARGA"/>
    <s v="ISABEL CRISTINA"/>
    <s v="E3728"/>
    <n v="65001825"/>
    <x v="5967"/>
    <s v="DISTRIBUCION + ALUMBRADO PUBLICO"/>
    <s v="MAXWELL"/>
    <s v="RED TRENZADA"/>
    <s v="SAC306"/>
    <x v="52"/>
    <n v="50"/>
    <x v="0"/>
    <s v="MACRO SIN CSMO"/>
    <n v="0"/>
    <n v="8049"/>
    <n v="484"/>
    <n v="43"/>
    <n v="47"/>
    <n v="-8533"/>
    <n v="0"/>
    <n v="0"/>
  </r>
  <r>
    <n v="202001"/>
    <s v="ATLANTICO SUR"/>
    <s v="SANTO TOMAS"/>
    <s v="SANTO TOMAS"/>
    <s v="LA GRANADA"/>
    <s v="E3729"/>
    <n v="65758566"/>
    <x v="5968"/>
    <s v="DISTRIBUCION + ALUMBRADO PUBLICO"/>
    <s v="MAXWELL"/>
    <s v="RED TRENZADA"/>
    <s v="SBG304"/>
    <x v="48"/>
    <n v="50"/>
    <x v="4"/>
    <s v="Con balance"/>
    <n v="23640"/>
    <n v="18371"/>
    <n v="0"/>
    <n v="31"/>
    <n v="38"/>
    <n v="5269"/>
    <n v="22.29"/>
    <n v="-1393.03"/>
  </r>
  <r>
    <n v="202001"/>
    <s v="ATLANTICO NORTE"/>
    <s v="SOLEDAD"/>
    <s v="SOLEDAD"/>
    <s v="No Disponible"/>
    <s v="E4464"/>
    <n v="65772897"/>
    <x v="5969"/>
    <s v="DISTRIBUCION"/>
    <s v="SIN DEFINIR"/>
    <s v="RED TRENZADA"/>
    <s v="VTE311"/>
    <x v="14"/>
    <n v="50"/>
    <x v="1"/>
    <s v="Con balance"/>
    <n v="34084"/>
    <n v="12359"/>
    <n v="362"/>
    <n v="58"/>
    <n v="73"/>
    <n v="21363"/>
    <n v="62.68"/>
    <n v="35.840000000000003"/>
  </r>
  <r>
    <n v="202001"/>
    <s v="ATLANTICO SUR"/>
    <s v="SABANALARGA"/>
    <s v="SABANALARGA"/>
    <s v="No Disponible"/>
    <s v="E4869"/>
    <n v="65773496"/>
    <x v="5970"/>
    <s v="DISTRIBUCION + ALUMBRADO PUBLICO"/>
    <s v="SIN DEFINIR"/>
    <s v="RED TRENZADA"/>
    <s v="SAC302"/>
    <x v="52"/>
    <n v="25"/>
    <x v="1"/>
    <s v="Con balance"/>
    <n v="7465"/>
    <n v="4809"/>
    <n v="0"/>
    <n v="29"/>
    <n v="38"/>
    <n v="2655"/>
    <n v="35.57"/>
    <n v="37.56"/>
  </r>
  <r>
    <n v="202001"/>
    <s v="MAGDALENA"/>
    <s v="SANTA MARTA"/>
    <s v="SANTA MARTA"/>
    <s v="No Disponible"/>
    <s v="E5214"/>
    <n v="65776339"/>
    <x v="5971"/>
    <s v="DISTRIBUCION + ALUMBRADO PUBLICO"/>
    <s v="SIN DEFINIR"/>
    <s v="RED TRENZADA CON MED CENTRALIZADA"/>
    <s v="AOR302"/>
    <x v="23"/>
    <n v="25"/>
    <x v="2"/>
    <s v="Con balance"/>
    <n v="369840"/>
    <n v="17536"/>
    <n v="323"/>
    <n v="52"/>
    <n v="52"/>
    <n v="351981"/>
    <n v="95.17"/>
    <n v="90.29"/>
  </r>
  <r>
    <n v="202001"/>
    <s v="ATLANTICO SUR"/>
    <s v="SABANALARGA"/>
    <s v="SABANALARGA"/>
    <s v="SAN CARLOS"/>
    <s v="E5228"/>
    <n v="65001855"/>
    <x v="5972"/>
    <s v="DISTRIBUCION"/>
    <s v="RYMEL"/>
    <s v="RED TRENZADA"/>
    <s v="SAC306"/>
    <x v="52"/>
    <n v="75"/>
    <x v="1"/>
    <s v="Con balance"/>
    <n v="32082"/>
    <n v="17514"/>
    <n v="0"/>
    <n v="92"/>
    <n v="103"/>
    <n v="14568"/>
    <n v="45.41"/>
    <n v="47.15"/>
  </r>
  <r>
    <n v="202001"/>
    <s v="ATLANTICO NORTE"/>
    <s v="SOLEDAD"/>
    <s v="SOLEDAD"/>
    <s v="EL PORTAL DE LAS MORAS"/>
    <s v="E5502"/>
    <n v="65778422"/>
    <x v="5973"/>
    <s v="DISTRIBUCION + ALUMBRADO PUBLICO"/>
    <s v="SIN DEFINIR"/>
    <s v="RED TRENZADA"/>
    <s v="VTE314"/>
    <x v="7"/>
    <s v="37.5"/>
    <x v="1"/>
    <s v="Con balance"/>
    <n v="27764"/>
    <n v="12596"/>
    <n v="0"/>
    <n v="60"/>
    <n v="62"/>
    <n v="15168"/>
    <n v="54.63"/>
    <n v="37.46"/>
  </r>
  <r>
    <n v="202001"/>
    <s v="ATLANTICO NORTE"/>
    <s v="BARRANQUILLA"/>
    <s v="BARRANQUILLA"/>
    <s v="RECREO"/>
    <s v="E5853"/>
    <n v="65701810"/>
    <x v="5974"/>
    <s v="DISTRIBUCION"/>
    <s v="MAXWELL"/>
    <s v="RED TRENZADA"/>
    <s v="CTR313"/>
    <x v="33"/>
    <s v="112.5"/>
    <x v="5"/>
    <s v="Con balance"/>
    <n v="11829"/>
    <n v="11671"/>
    <n v="0"/>
    <n v="44"/>
    <n v="46"/>
    <n v="158"/>
    <n v="1.33"/>
    <n v="-19.21"/>
  </r>
  <r>
    <n v="202001"/>
    <s v="GUAJIRA"/>
    <s v="MAICAO"/>
    <s v="MAICAO"/>
    <s v="SAN JOSE"/>
    <s v="H9463"/>
    <n v="65005192"/>
    <x v="5975"/>
    <s v="DISTRIBUCION + ALUMBRADO PUBLICO"/>
    <s v="MAXWELL"/>
    <s v="RED TRENZADA"/>
    <s v="MCA305"/>
    <x v="42"/>
    <n v="50"/>
    <x v="3"/>
    <s v="Con balance"/>
    <n v="8509"/>
    <n v="25016"/>
    <n v="58"/>
    <n v="42"/>
    <n v="43"/>
    <n v="-16565"/>
    <n v="-194.68"/>
    <n v="-2195.94"/>
  </r>
  <r>
    <n v="202001"/>
    <s v="GUAJIRA"/>
    <s v="MAICAO"/>
    <s v="MAICAO"/>
    <s v="MONTE BELLO"/>
    <s v="H9465"/>
    <n v="65758580"/>
    <x v="5976"/>
    <s v="DISTRIBUCION"/>
    <s v="SIN DEFINIR"/>
    <s v="RED TRENZADA"/>
    <s v="MCA309"/>
    <x v="62"/>
    <n v="25"/>
    <x v="0"/>
    <s v="MACRO SIN CSMO"/>
    <n v="0"/>
    <n v="12460"/>
    <n v="0"/>
    <n v="27"/>
    <n v="28"/>
    <n v="-12460"/>
    <n v="0"/>
    <n v="0"/>
  </r>
  <r>
    <n v="202001"/>
    <s v="GUAJIRA"/>
    <s v="MAICAO"/>
    <s v="MAICAO"/>
    <s v="MONTE BELLO"/>
    <s v="H9467"/>
    <n v="65758578"/>
    <x v="5977"/>
    <s v="DISTRIBUCION"/>
    <s v="CDM"/>
    <s v="RED TRENZADA"/>
    <s v="MCA309"/>
    <x v="62"/>
    <n v="15"/>
    <x v="3"/>
    <s v="Con balance"/>
    <n v="9873"/>
    <n v="11382"/>
    <n v="0"/>
    <n v="23"/>
    <n v="25"/>
    <n v="-1509"/>
    <n v="-15.29"/>
    <n v="30.74"/>
  </r>
  <r>
    <n v="202001"/>
    <s v="GUAJIRA"/>
    <s v="MAICAO"/>
    <s v="MAICAO"/>
    <s v="SAN JOSE"/>
    <s v="H9478"/>
    <n v="65740691"/>
    <x v="5978"/>
    <s v="DISTRIBUCION + ALUMBRADO PUBLICO"/>
    <s v="MAXWELL"/>
    <s v="RED TRENZADA"/>
    <s v="MCA305"/>
    <x v="42"/>
    <n v="25"/>
    <x v="3"/>
    <s v="Con balance"/>
    <n v="4964"/>
    <n v="9826"/>
    <n v="292"/>
    <n v="18"/>
    <n v="19"/>
    <n v="-5155"/>
    <n v="-103.85"/>
    <n v="-1503.99"/>
  </r>
  <r>
    <n v="202001"/>
    <s v="GUAJIRA"/>
    <s v="MAICAO"/>
    <s v="MAICAO"/>
    <s v="SAN FRANCISCO"/>
    <s v="H9489"/>
    <n v="65006799"/>
    <x v="5979"/>
    <s v="DISTRIBUCION + ALUMBRADO PUBLICO"/>
    <s v="RYMEL"/>
    <s v="RED TRENZADA"/>
    <s v="MCA309"/>
    <x v="62"/>
    <n v="75"/>
    <x v="5"/>
    <s v="Con balance"/>
    <n v="41673"/>
    <n v="38686"/>
    <n v="666"/>
    <n v="80"/>
    <n v="84"/>
    <n v="2321"/>
    <n v="5.57"/>
    <n v="1.22"/>
  </r>
  <r>
    <n v="202001"/>
    <s v="GUAJIRA"/>
    <s v="MAICAO"/>
    <s v="MAICAO"/>
    <s v="EL CENTRO"/>
    <s v="H9548"/>
    <n v="65007141"/>
    <x v="5980"/>
    <s v="DISTRIBUCION"/>
    <s v="MAXWELL"/>
    <s v="RED TRENZADA"/>
    <s v="MCA304"/>
    <x v="42"/>
    <n v="75"/>
    <x v="0"/>
    <s v="MACRO SIN CSMO"/>
    <n v="0"/>
    <n v="4943"/>
    <n v="0"/>
    <n v="9"/>
    <n v="11"/>
    <n v="-4943"/>
    <n v="0"/>
    <n v="98.22"/>
  </r>
  <r>
    <n v="202001"/>
    <s v="GUAJIRA"/>
    <s v="MAICAO"/>
    <s v="MAICAO"/>
    <s v="EL CENTRO"/>
    <s v="H9575"/>
    <n v="65007071"/>
    <x v="5981"/>
    <s v="DISTRIBUCION + ALUMBRADO PUBLICO"/>
    <s v="MAXWELL"/>
    <s v="RED TRENZADA"/>
    <s v="MCA304"/>
    <x v="42"/>
    <s v="37.5"/>
    <x v="3"/>
    <s v="Con balance"/>
    <n v="440"/>
    <n v="2601"/>
    <n v="0"/>
    <n v="7"/>
    <n v="13"/>
    <n v="-2161"/>
    <n v="-491.2"/>
    <n v="-447.37"/>
  </r>
  <r>
    <n v="202001"/>
    <s v="GUAJIRA"/>
    <s v="URIBIA"/>
    <s v="URIBIA"/>
    <s v="COLOMBIA"/>
    <s v="H9635"/>
    <n v="65749325"/>
    <x v="5982"/>
    <s v="DISTRIBUCION"/>
    <s v="SIN DEFINIR"/>
    <s v="RED ABIERTA"/>
    <s v="URI303"/>
    <x v="63"/>
    <s v="37.5"/>
    <x v="0"/>
    <s v="MACRO SIN CSMO"/>
    <n v="0"/>
    <n v="8128"/>
    <n v="300"/>
    <n v="12"/>
    <n v="12"/>
    <n v="-8428"/>
    <n v="0"/>
    <n v="0"/>
  </r>
  <r>
    <n v="202001"/>
    <s v="GUAJIRA"/>
    <s v="URIBIA"/>
    <s v="URIBIA"/>
    <s v="POLIDEPORTIVO"/>
    <s v="H9678"/>
    <n v="65720006"/>
    <x v="5983"/>
    <s v="DISTRIBUCION + ALUMBRADO PUBLICO"/>
    <s v="MAXWELL"/>
    <s v="RED TRENZADA"/>
    <s v="URI303"/>
    <x v="63"/>
    <n v="75"/>
    <x v="0"/>
    <s v="MACRO SIN CSMO"/>
    <n v="0"/>
    <n v="26500"/>
    <n v="511"/>
    <n v="43"/>
    <n v="43"/>
    <n v="-27011"/>
    <n v="0"/>
    <n v="0"/>
  </r>
  <r>
    <n v="202001"/>
    <s v="GUAJIRA"/>
    <s v="MAICAO"/>
    <s v="MAICAO"/>
    <s v="PRIMERO DE MAYO"/>
    <s v="H9688"/>
    <n v="65006751"/>
    <x v="5984"/>
    <s v="DISTRIBUCION + ALUMBRADO PUBLICO"/>
    <s v="MAXWELL"/>
    <s v="RED TRENZADA"/>
    <s v="MCA302"/>
    <x v="42"/>
    <n v="75"/>
    <x v="3"/>
    <s v="Con balance"/>
    <n v="40781"/>
    <n v="45000"/>
    <n v="583"/>
    <n v="85"/>
    <n v="95"/>
    <n v="-4802"/>
    <n v="-11.78"/>
    <n v="-660.1"/>
  </r>
  <r>
    <n v="202001"/>
    <s v="GUAJIRA"/>
    <s v="MAICAO"/>
    <s v="MAICAO"/>
    <s v="VILLA MAICAO"/>
    <s v="H9691"/>
    <n v="65012902"/>
    <x v="5985"/>
    <s v="DISTRIBUCION + ALUMBRADO PUBLICO"/>
    <s v="MAXWELL"/>
    <s v="RED TRENZADA"/>
    <s v="MCA306"/>
    <x v="42"/>
    <n v="50"/>
    <x v="0"/>
    <s v="MACRO SIN CSMO"/>
    <n v="0"/>
    <n v="42005"/>
    <n v="0"/>
    <n v="58"/>
    <n v="60"/>
    <n v="-42005"/>
    <n v="0"/>
    <n v="0"/>
  </r>
  <r>
    <n v="202001"/>
    <s v="ATLANTICO NORTE"/>
    <s v="BARRANQUILLA"/>
    <s v="BARRANQUILLA"/>
    <s v="SANTO DOMINGO DE GUZMAN"/>
    <s v="M5113"/>
    <n v="65718929"/>
    <x v="5986"/>
    <s v="DISTRIBUCION + ALUMBRADO PUBLICO"/>
    <s v="MAXWELL"/>
    <s v="RED TRENZADA"/>
    <s v="CDL303"/>
    <x v="19"/>
    <n v="50"/>
    <x v="0"/>
    <s v="MACRO SIN CSMO"/>
    <n v="0"/>
    <n v="14622"/>
    <n v="0"/>
    <n v="34"/>
    <n v="35"/>
    <n v="-14622"/>
    <n v="0"/>
    <n v="0"/>
  </r>
  <r>
    <n v="202001"/>
    <s v="ATLANTICO NORTE"/>
    <s v="BARRANQUILLA"/>
    <s v="BARRANQUILLA"/>
    <s v="LA PLAYA RURAL"/>
    <s v="M5218"/>
    <n v="65739168"/>
    <x v="5987"/>
    <s v="DISTRIBUCION"/>
    <s v="MAXWELL"/>
    <s v="RED TRENZADA"/>
    <s v="PTO303"/>
    <x v="51"/>
    <s v="37.5"/>
    <x v="0"/>
    <s v="MACRO SIN CSMO"/>
    <n v="0"/>
    <n v="5532"/>
    <n v="0"/>
    <n v="21"/>
    <n v="23"/>
    <n v="-5532"/>
    <n v="0"/>
    <n v="0"/>
  </r>
  <r>
    <n v="202001"/>
    <s v="ATLANTICO NORTE"/>
    <s v="BARRANQUILLA"/>
    <s v="BARRANQUILLA"/>
    <s v="SAN ROQUE"/>
    <s v="M5344"/>
    <n v="65757108"/>
    <x v="5988"/>
    <s v="DISTRIBUCION + ALUMBRADO PUBLICO"/>
    <s v="MAXWELL"/>
    <s v="RED TRENZADA"/>
    <s v="ERI315"/>
    <x v="34"/>
    <n v="75"/>
    <x v="0"/>
    <s v="MACRO SIN CSMO"/>
    <n v="0"/>
    <n v="10984"/>
    <n v="0"/>
    <n v="46"/>
    <n v="48"/>
    <n v="-10984"/>
    <n v="0"/>
    <n v="0"/>
  </r>
  <r>
    <n v="202001"/>
    <s v="MAGDALENA"/>
    <s v="EL RETEN"/>
    <s v="LA COLOMBIA"/>
    <s v="No Disponible"/>
    <s v="M5358"/>
    <n v="65770422"/>
    <x v="5989"/>
    <s v="DISTRIBUCION"/>
    <s v="MAXWELL"/>
    <s v="RED TRENZADA"/>
    <s v="ARA302"/>
    <x v="40"/>
    <n v="25"/>
    <x v="7"/>
    <s v="Con balance"/>
    <n v="3713"/>
    <n v="725"/>
    <n v="0"/>
    <n v="6"/>
    <n v="6"/>
    <n v="2988"/>
    <n v="80.48"/>
    <n v="80.209999999999994"/>
  </r>
  <r>
    <n v="202001"/>
    <s v="ATLANTICO NORTE"/>
    <s v="BARRANQUILLA"/>
    <s v="BARRANQUILLA"/>
    <s v="ALTOS DE RIOMAR"/>
    <s v="E5943"/>
    <n v="65706270"/>
    <x v="5990"/>
    <s v="DISTRIBUCION"/>
    <s v="MAXWELL"/>
    <s v="RED TRENZADA"/>
    <s v="RIM313"/>
    <x v="9"/>
    <n v="400"/>
    <x v="5"/>
    <s v="Con balance"/>
    <n v="18360"/>
    <n v="16506"/>
    <n v="0"/>
    <n v="13"/>
    <n v="28"/>
    <n v="1854"/>
    <n v="10.1"/>
    <n v="-686.43"/>
  </r>
  <r>
    <n v="202001"/>
    <s v="ATLANTICO NORTE"/>
    <s v="BARRANQUILLA"/>
    <s v="BARRANQUILLA"/>
    <s v="ALTOS DE RIOMAR"/>
    <s v="E5944"/>
    <n v="65706267"/>
    <x v="5991"/>
    <s v="DISTRIBUCION"/>
    <s v="MAXWELL"/>
    <s v="RED TRENZADA"/>
    <s v="RIM313"/>
    <x v="9"/>
    <n v="225"/>
    <x v="5"/>
    <s v="Con balance"/>
    <n v="10871"/>
    <n v="10909"/>
    <n v="0"/>
    <n v="14"/>
    <n v="27"/>
    <n v="-38"/>
    <n v="-0.35"/>
    <n v="-568.42999999999995"/>
  </r>
  <r>
    <n v="202001"/>
    <s v="ATLANTICO NORTE"/>
    <s v="BARRANQUILLA"/>
    <s v="BARRANQUILLA"/>
    <s v="VILLA COUNTRY"/>
    <s v="E6808"/>
    <n v="65776375"/>
    <x v="5992"/>
    <s v="DISTRIBUCION"/>
    <s v="SIN DEFINIR"/>
    <s v="TIPO RED BT SUBTERRANEA"/>
    <s v="OAS312"/>
    <x v="31"/>
    <n v="300"/>
    <x v="2"/>
    <s v="Con balance"/>
    <s v="############"/>
    <n v="22275"/>
    <n v="0"/>
    <n v="1"/>
    <n v="1"/>
    <s v="############"/>
    <n v="100"/>
    <n v="100"/>
  </r>
  <r>
    <n v="202001"/>
    <s v="MAGDALENA"/>
    <s v="SANTA MARTA"/>
    <s v="SANTA MARTA"/>
    <s v="EL CENTRO"/>
    <s v="E7170"/>
    <n v="65716859"/>
    <x v="5993"/>
    <s v="DISTRIBUCION"/>
    <s v="MAXWELL"/>
    <s v="RED TRENZADA"/>
    <s v="MAZ311"/>
    <x v="10"/>
    <n v="300"/>
    <x v="3"/>
    <s v="Con balance"/>
    <n v="8942"/>
    <n v="31436"/>
    <n v="0"/>
    <n v="24"/>
    <n v="28"/>
    <n v="-22494"/>
    <n v="-251.56"/>
    <n v="-1784.98"/>
  </r>
  <r>
    <n v="202001"/>
    <s v="GUAJIRA"/>
    <s v="VILLANUEVA-GUAJIRA"/>
    <s v="VILLANUEVA"/>
    <s v="VILLA DEL ROSARIO"/>
    <s v="E7391"/>
    <n v="65774747"/>
    <x v="5994"/>
    <s v="DISTRIBUCION"/>
    <s v="SIN DEFINIR"/>
    <s v="RED TRENZADA CON MED CENTRALIZADA"/>
    <s v="VIN303"/>
    <x v="45"/>
    <n v="25"/>
    <x v="1"/>
    <s v="Con balance"/>
    <n v="11903"/>
    <n v="4065"/>
    <n v="0"/>
    <n v="31"/>
    <n v="31"/>
    <n v="7839"/>
    <n v="65.849999999999994"/>
    <n v="65.11"/>
  </r>
  <r>
    <n v="202001"/>
    <s v="ATLANTICO SUR"/>
    <s v="MALAMBO"/>
    <s v="MALAMBO"/>
    <s v="BELLAVISTA"/>
    <s v="E7724"/>
    <n v="65755118"/>
    <x v="5995"/>
    <s v="DISTRIBUCION + ALUMBRADO PUBLICO"/>
    <s v="MAXWELL"/>
    <s v="RED TRENZADA"/>
    <s v="MLB313"/>
    <x v="67"/>
    <s v="37.5"/>
    <x v="5"/>
    <s v="Con balance"/>
    <n v="14371"/>
    <n v="12883"/>
    <n v="140"/>
    <n v="25"/>
    <n v="26"/>
    <n v="1347"/>
    <n v="9.3800000000000008"/>
    <n v="11.27"/>
  </r>
  <r>
    <n v="202001"/>
    <s v="GUAJIRA"/>
    <s v="HATONUEVO"/>
    <s v="HATONUEVO"/>
    <s v="EL CARMEN"/>
    <s v="H9727"/>
    <n v="65005994"/>
    <x v="5996"/>
    <s v="DISTRIBUCION + ALUMBRADO PUBLICO"/>
    <s v="MAXWELL"/>
    <s v="RED TRENZADA"/>
    <s v="HAN302"/>
    <x v="66"/>
    <n v="50"/>
    <x v="0"/>
    <s v="MACRO SIN CSMO"/>
    <n v="0"/>
    <n v="25787"/>
    <n v="408"/>
    <n v="54"/>
    <n v="59"/>
    <n v="-26195"/>
    <n v="0"/>
    <n v="0"/>
  </r>
  <r>
    <n v="202001"/>
    <s v="GUAJIRA"/>
    <s v="HATONUEVO"/>
    <s v="HATONUEVO"/>
    <s v="LOS OLIVOS"/>
    <s v="H9751"/>
    <n v="65006026"/>
    <x v="5997"/>
    <s v="DISTRIBUCION + ALUMBRADO PUBLICO"/>
    <s v="MAXWELL"/>
    <s v="RED TRENZADA"/>
    <s v="HAN302"/>
    <x v="66"/>
    <n v="50"/>
    <x v="0"/>
    <s v="MACRO SIN CSMO"/>
    <n v="0"/>
    <n v="15378"/>
    <n v="0"/>
    <n v="44"/>
    <n v="47"/>
    <n v="-15378"/>
    <n v="0"/>
    <n v="29.2"/>
  </r>
  <r>
    <n v="202001"/>
    <s v="GUAJIRA"/>
    <s v="HATONUEVO"/>
    <s v="HATONUEVO"/>
    <s v="EL CARMEN"/>
    <s v="H9794"/>
    <n v="65006008"/>
    <x v="5998"/>
    <s v="DISTRIBUCION + ALUMBRADO PUBLICO"/>
    <s v="CDM"/>
    <s v="RED TRENZADA"/>
    <s v="HAN302"/>
    <x v="66"/>
    <n v="75"/>
    <x v="3"/>
    <s v="Con balance"/>
    <n v="20127"/>
    <n v="27912"/>
    <n v="0"/>
    <n v="33"/>
    <n v="34"/>
    <n v="-7784"/>
    <n v="-38.68"/>
    <n v="-273.98"/>
  </r>
  <r>
    <n v="202001"/>
    <s v="GUAJIRA"/>
    <s v="MAICAO"/>
    <s v="MAICAO"/>
    <s v="MAICAITO"/>
    <s v="H9804"/>
    <n v="65762540"/>
    <x v="5999"/>
    <s v="DISTRIBUCION + ALUMBRADO PUBLICO"/>
    <s v="MAXWELL"/>
    <s v="RED TRENZADA"/>
    <s v="MCA302"/>
    <x v="42"/>
    <n v="50"/>
    <x v="6"/>
    <s v="Con balance"/>
    <n v="26187"/>
    <n v="27726"/>
    <n v="375"/>
    <n v="58"/>
    <n v="62"/>
    <n v="-1914"/>
    <n v="-7.31"/>
    <n v="-449.44"/>
  </r>
  <r>
    <n v="202001"/>
    <s v="GUAJIRA"/>
    <s v="MAICAO"/>
    <s v="MAICAO"/>
    <s v="SAN JOSE"/>
    <s v="H9808"/>
    <n v="65007172"/>
    <x v="6000"/>
    <s v="DISTRIBUCION + ALUMBRADO PUBLICO"/>
    <s v="MAXWELL"/>
    <s v="RED TRENZADA"/>
    <s v="MCA306"/>
    <x v="42"/>
    <n v="75"/>
    <x v="4"/>
    <s v="Con balance"/>
    <n v="41806"/>
    <n v="33506"/>
    <n v="117"/>
    <n v="42"/>
    <n v="53"/>
    <n v="8183"/>
    <n v="19.57"/>
    <n v="1.05"/>
  </r>
  <r>
    <n v="202001"/>
    <s v="GUAJIRA"/>
    <s v="MAICAO"/>
    <s v="MAICAO"/>
    <s v="EL CENTRO"/>
    <s v="H9817"/>
    <n v="65007029"/>
    <x v="6001"/>
    <s v="DISTRIBUCION + ALUMBRADO PUBLICO"/>
    <s v="SIN DEFINIR"/>
    <s v="RED ABIERTA"/>
    <s v="MCA306"/>
    <x v="42"/>
    <n v="45"/>
    <x v="0"/>
    <s v="MACRO SIN CSMO"/>
    <n v="0"/>
    <n v="4006"/>
    <n v="0"/>
    <n v="4"/>
    <n v="6"/>
    <n v="-4006"/>
    <n v="0"/>
    <n v="0"/>
  </r>
  <r>
    <n v="202001"/>
    <s v="GUAJIRA"/>
    <s v="MAICAO"/>
    <s v="MAICAO"/>
    <s v="FONSECA SIOSI"/>
    <s v="H9844"/>
    <n v="65006755"/>
    <x v="6002"/>
    <s v="DISTRIBUCION + ALUMBRADO PUBLICO"/>
    <s v="MAXWELL"/>
    <s v="RED TRENZADA"/>
    <s v="MCA302"/>
    <x v="42"/>
    <n v="50"/>
    <x v="0"/>
    <s v="MACRO SIN CSMO"/>
    <n v="0"/>
    <n v="15054"/>
    <n v="0"/>
    <n v="33"/>
    <n v="33"/>
    <n v="-15054"/>
    <n v="0"/>
    <n v="0"/>
  </r>
  <r>
    <n v="202001"/>
    <s v="GUAJIRA"/>
    <s v="MAICAO"/>
    <s v="MAICAO"/>
    <s v="ONCE DE NOVIEMBRE"/>
    <s v="H9850"/>
    <n v="65755203"/>
    <x v="6003"/>
    <s v="DISTRIBUCION"/>
    <s v="MAXWELL"/>
    <s v="RED TRENZADA"/>
    <s v="MCA302"/>
    <x v="42"/>
    <n v="25"/>
    <x v="0"/>
    <s v="MACRO SIN CSMO"/>
    <n v="0"/>
    <n v="6626"/>
    <n v="0"/>
    <n v="14"/>
    <n v="14"/>
    <n v="-6626"/>
    <n v="0"/>
    <n v="-900.1"/>
  </r>
  <r>
    <n v="202001"/>
    <s v="GUAJIRA"/>
    <s v="MAICAO"/>
    <s v="MAICAO"/>
    <s v="ROJAS PINILLA"/>
    <s v="H9895"/>
    <n v="65005209"/>
    <x v="6004"/>
    <s v="DISTRIBUCION + ALUMBRADO PUBLICO"/>
    <s v="MAXWELL"/>
    <s v="RED TRENZADA"/>
    <s v="MCA305"/>
    <x v="42"/>
    <n v="75"/>
    <x v="0"/>
    <s v="MACRO SIN CSMO"/>
    <n v="0"/>
    <n v="38239"/>
    <n v="0"/>
    <n v="83"/>
    <n v="91"/>
    <n v="-38239"/>
    <n v="0"/>
    <n v="0"/>
  </r>
  <r>
    <n v="202001"/>
    <s v="ATLANTICO NORTE"/>
    <s v="BARRANQUILLA"/>
    <s v="BARRANQUILLA"/>
    <s v="SAN FELIPE"/>
    <s v="M5532"/>
    <n v="65209965"/>
    <x v="6005"/>
    <s v="DISTRIBUCION + ALUMBRADO PUBLICO"/>
    <s v="SIN DEFINIR"/>
    <s v="RED ABIERTA"/>
    <s v="SIL305"/>
    <x v="6"/>
    <n v="50"/>
    <x v="0"/>
    <s v="MACRO SIN CSMO"/>
    <n v="0"/>
    <n v="14490"/>
    <n v="176"/>
    <n v="66"/>
    <n v="74"/>
    <n v="-14666"/>
    <n v="0"/>
    <n v="0"/>
  </r>
  <r>
    <n v="202001"/>
    <s v="ATLANTICO NORTE"/>
    <s v="BARRANQUILLA"/>
    <s v="BARRANQUILLA"/>
    <s v="EL PRADO"/>
    <s v="M5544"/>
    <n v="65201027"/>
    <x v="6006"/>
    <s v="DISTRIBUCION + ALUMBRADO PUBLICO"/>
    <s v="SIN DEFINIR"/>
    <s v="RED ABIERTA"/>
    <s v="OAS314"/>
    <x v="3"/>
    <n v="75"/>
    <x v="0"/>
    <s v="MACRO SIN CSMO"/>
    <n v="0"/>
    <n v="15679"/>
    <n v="0"/>
    <n v="12"/>
    <n v="17"/>
    <n v="-15679"/>
    <n v="0"/>
    <n v="0"/>
  </r>
  <r>
    <n v="202001"/>
    <s v="ATLANTICO NORTE"/>
    <s v="BARRANQUILLA"/>
    <s v="BARRANQUILLA"/>
    <s v="EL SILENCIO"/>
    <s v="M5545"/>
    <n v="65209485"/>
    <x v="6007"/>
    <s v="DISTRIBUCION + ALUMBRADO PUBLICO"/>
    <s v="SIN DEFINIR"/>
    <s v="RED ABIERTA"/>
    <s v="SIL305"/>
    <x v="6"/>
    <n v="75"/>
    <x v="0"/>
    <s v="MACRO SIN CSMO"/>
    <n v="0"/>
    <n v="20067"/>
    <n v="349"/>
    <n v="78"/>
    <n v="85"/>
    <n v="-20416"/>
    <n v="0"/>
    <n v="-4756.72"/>
  </r>
  <r>
    <n v="202001"/>
    <s v="ATLANTICO NORTE"/>
    <s v="BARRANQUILLA"/>
    <s v="BARRANQUILLA"/>
    <s v="CIUDADELA 20 DE JULIO"/>
    <s v="M5558"/>
    <n v="65209148"/>
    <x v="6008"/>
    <s v="DISTRIBUCION + ALUMBRADO PUBLICO"/>
    <s v="MAXWELL"/>
    <s v="RED TRENZADA"/>
    <s v="UNI317"/>
    <x v="19"/>
    <n v="75"/>
    <x v="0"/>
    <s v="MACRO SIN CSMO"/>
    <n v="0"/>
    <n v="18573"/>
    <n v="0"/>
    <n v="91"/>
    <n v="95"/>
    <n v="-18573"/>
    <n v="0"/>
    <n v="0"/>
  </r>
  <r>
    <n v="202001"/>
    <s v="ATLANTICO NORTE"/>
    <s v="SOLEDAD"/>
    <s v="SOLEDAD"/>
    <s v="VILLA ESTEFANIA 2 ETAPA"/>
    <s v="M5573"/>
    <n v="65757742"/>
    <x v="6009"/>
    <s v="DISTRIBUCION"/>
    <s v="MAXWELL"/>
    <s v="RED TRENZADA"/>
    <s v="VTE331"/>
    <x v="8"/>
    <n v="50"/>
    <x v="0"/>
    <s v="MACRO SIN CSMO"/>
    <n v="0"/>
    <n v="9706"/>
    <n v="0"/>
    <n v="46"/>
    <n v="51"/>
    <n v="-9706"/>
    <n v="0"/>
    <n v="0"/>
  </r>
  <r>
    <n v="202001"/>
    <s v="ATLANTICO NORTE"/>
    <s v="BARRANQUILLA"/>
    <s v="BARRANQUILLA"/>
    <s v="VILLA FLOR"/>
    <s v="M5618"/>
    <n v="65203342"/>
    <x v="6010"/>
    <s v="DISTRIBUCION + ALUMBRADO PUBLICO"/>
    <s v="MAXWELL"/>
    <s v="RED TRENZADA"/>
    <s v="CDL306"/>
    <x v="19"/>
    <n v="75"/>
    <x v="0"/>
    <s v="MACRO SIN CSMO"/>
    <n v="0"/>
    <n v="29453"/>
    <n v="141"/>
    <n v="83"/>
    <n v="87"/>
    <n v="-29594"/>
    <n v="0"/>
    <n v="0"/>
  </r>
  <r>
    <n v="202001"/>
    <s v="ATLANTICO NORTE"/>
    <s v="BARRANQUILLA"/>
    <s v="BARRANQUILLA"/>
    <s v="SAN FRANCISCO"/>
    <s v="M5641"/>
    <n v="65745564"/>
    <x v="6011"/>
    <s v="DISTRIBUCION + ALUMBRADO PUBLICO"/>
    <s v="SIN DEFINIR"/>
    <s v="RED TRENZADA"/>
    <s v="OAS310"/>
    <x v="3"/>
    <s v="37.5"/>
    <x v="0"/>
    <s v="MACRO SIN CSMO"/>
    <n v="0"/>
    <n v="8624"/>
    <n v="0"/>
    <n v="28"/>
    <n v="30"/>
    <n v="-8624"/>
    <n v="0"/>
    <n v="0"/>
  </r>
  <r>
    <n v="202001"/>
    <s v="ATLANTICO NORTE"/>
    <s v="BARRANQUILLA"/>
    <s v="BARRANQUILLA"/>
    <s v="CUCHILLA DE VILLATE"/>
    <s v="M5749"/>
    <n v="65737446"/>
    <x v="6012"/>
    <s v="DISTRIBUCION"/>
    <s v="MAXWELL"/>
    <s v="RED TRENZADA"/>
    <s v="CTR328"/>
    <x v="35"/>
    <n v="75"/>
    <x v="0"/>
    <s v="MACRO SIN CSMO"/>
    <n v="0"/>
    <n v="45011"/>
    <n v="238"/>
    <n v="65"/>
    <n v="73"/>
    <n v="-45249"/>
    <n v="0"/>
    <n v="0"/>
  </r>
  <r>
    <n v="202001"/>
    <s v="ATLANTICO NORTE"/>
    <s v="BARRANQUILLA"/>
    <s v="BARRANQUILLA"/>
    <s v="VILLA DEL ROSARIO"/>
    <s v="M5752"/>
    <n v="65743919"/>
    <x v="6013"/>
    <s v="DISTRIBUCION + ALUMBRADO PUBLICO"/>
    <s v="MAXWELL"/>
    <s v="RED TRENZADA"/>
    <s v="SIL316"/>
    <x v="5"/>
    <n v="75"/>
    <x v="3"/>
    <s v="Con balance"/>
    <n v="25980"/>
    <n v="29711"/>
    <n v="0"/>
    <n v="84"/>
    <n v="92"/>
    <n v="-3731"/>
    <n v="-14.36"/>
    <n v="81.37"/>
  </r>
  <r>
    <n v="202001"/>
    <s v="MAGDALENA"/>
    <s v="CIENAGA"/>
    <s v="CIENAGA"/>
    <s v="EL PORVENIR"/>
    <s v="M5801"/>
    <n v="65004431"/>
    <x v="6014"/>
    <s v="DISTRIBUCION + ALUMBRADO PUBLICO"/>
    <s v="MAXWELL"/>
    <s v="RED TRENZADA"/>
    <s v="CIE304"/>
    <x v="32"/>
    <n v="75"/>
    <x v="0"/>
    <s v="MACRO SIN CSMO"/>
    <n v="0"/>
    <n v="16207"/>
    <n v="0"/>
    <n v="67"/>
    <n v="68"/>
    <n v="-16207"/>
    <n v="0"/>
    <n v="0"/>
  </r>
  <r>
    <n v="202001"/>
    <s v="ATLANTICO NORTE"/>
    <s v="BARRANQUILLA"/>
    <s v="BARRANQUILLA"/>
    <s v="LA UNION"/>
    <s v="M5830"/>
    <n v="65212602"/>
    <x v="6015"/>
    <s v="DISTRIBUCION + ALUMBRADO PUBLICO"/>
    <s v="RYMEL"/>
    <s v="RED TRENZADA"/>
    <s v="UNI311"/>
    <x v="19"/>
    <n v="75"/>
    <x v="0"/>
    <s v="MACRO SIN CSMO"/>
    <n v="0"/>
    <n v="27880"/>
    <n v="0"/>
    <n v="87"/>
    <n v="92"/>
    <n v="-27880"/>
    <n v="0"/>
    <n v="0"/>
  </r>
  <r>
    <n v="202001"/>
    <s v="ATLANTICO NORTE"/>
    <s v="BARRANQUILLA"/>
    <s v="BARRANQUILLA"/>
    <s v="LA CONCEPCION"/>
    <s v="E7813"/>
    <n v="65200491"/>
    <x v="6016"/>
    <s v="DISTRIBUCION + ALUMBRADO PUBLICO"/>
    <s v="SIN DEFINIR"/>
    <s v="RED TRENZADA"/>
    <s v="OAS307"/>
    <x v="29"/>
    <s v="37.5"/>
    <x v="5"/>
    <s v="Con balance"/>
    <n v="4145"/>
    <n v="3097"/>
    <n v="776"/>
    <n v="3"/>
    <n v="8"/>
    <n v="273"/>
    <n v="6.58"/>
    <n v="-25.93"/>
  </r>
  <r>
    <n v="202001"/>
    <s v="GUAJIRA"/>
    <s v="RIOHACHA"/>
    <s v="RIOHACHA"/>
    <s v="MERCADO NUEVO"/>
    <s v="E7815"/>
    <n v="65006602"/>
    <x v="6017"/>
    <s v="DISTRIBUCION + ALUMBRADO PUBLICO"/>
    <s v="SIN DEFINIR"/>
    <s v="RED TRENZADA"/>
    <s v="RCH310"/>
    <x v="1"/>
    <n v="50"/>
    <x v="7"/>
    <s v="Con balance"/>
    <n v="57484"/>
    <n v="6284"/>
    <n v="595"/>
    <n v="25"/>
    <n v="38"/>
    <n v="50605"/>
    <n v="88.03"/>
    <n v="78.209999999999994"/>
  </r>
  <r>
    <n v="202001"/>
    <s v="GUAJIRA"/>
    <s v="URIBIA"/>
    <s v="URIBIA"/>
    <s v="COLOMBIA"/>
    <s v="E7864"/>
    <n v="65756002"/>
    <x v="6018"/>
    <s v="DISTRIBUCION"/>
    <s v="SIN DEFINIR"/>
    <s v="RED ABIERTA"/>
    <s v="URI303"/>
    <x v="63"/>
    <n v="75"/>
    <x v="4"/>
    <s v="Con balance"/>
    <n v="36900"/>
    <n v="25458"/>
    <n v="925"/>
    <n v="31"/>
    <n v="31"/>
    <n v="10517"/>
    <n v="28.5"/>
    <n v="-426.5"/>
  </r>
  <r>
    <n v="202001"/>
    <s v="ATLANTICO NORTE"/>
    <s v="SOLEDAD"/>
    <s v="SOLEDAD"/>
    <s v="EL PARQUE"/>
    <s v="E8004"/>
    <n v="65204804"/>
    <x v="6019"/>
    <s v="DISTRIBUCION + ALUMBRADO PUBLICO"/>
    <s v="SIN DEFINIR"/>
    <s v="RED ABIERTA"/>
    <s v="VTE317"/>
    <x v="15"/>
    <n v="75"/>
    <x v="2"/>
    <s v="Con balance"/>
    <s v="############"/>
    <n v="9448"/>
    <n v="117"/>
    <n v="51"/>
    <n v="57"/>
    <s v="############"/>
    <n v="100"/>
    <n v="99.97"/>
  </r>
  <r>
    <n v="202001"/>
    <s v="MAGDALENA"/>
    <s v="FUNDACION"/>
    <s v="FUNDACION"/>
    <s v="ARIGUANI"/>
    <s v="E8395"/>
    <n v="65004829"/>
    <x v="6020"/>
    <s v="DISTRIBUCION + ALUMBRADO PUBLICO"/>
    <s v="SIN DEFINIR"/>
    <s v="RED TRENZADA"/>
    <s v="FUN304"/>
    <x v="22"/>
    <s v="112.5"/>
    <x v="2"/>
    <s v="Con balance"/>
    <n v="1593420"/>
    <n v="35519"/>
    <n v="0"/>
    <n v="133"/>
    <n v="139"/>
    <n v="1557901"/>
    <n v="97.77"/>
    <n v="94.09"/>
  </r>
  <r>
    <n v="202001"/>
    <s v="ATLANTICO NORTE"/>
    <s v="BARRANQUILLA"/>
    <s v="BARRANQUILLA"/>
    <s v="POR FIN"/>
    <s v="E8438"/>
    <n v="65740025"/>
    <x v="6021"/>
    <s v="DISTRIBUCION"/>
    <s v="RYMEL"/>
    <s v="RED TRENZADA"/>
    <s v="SIL316"/>
    <x v="5"/>
    <n v="50"/>
    <x v="3"/>
    <s v="Con balance"/>
    <n v="28380"/>
    <n v="41296"/>
    <n v="537"/>
    <n v="109"/>
    <n v="119"/>
    <n v="-13453"/>
    <n v="-47.4"/>
    <n v="-319.43"/>
  </r>
  <r>
    <n v="202001"/>
    <s v="ATLANTICO NORTE"/>
    <s v="BARRANQUILLA"/>
    <s v="BARRANQUILLA"/>
    <s v="VILLANUEVA"/>
    <s v="E8642"/>
    <n v="65733399"/>
    <x v="6022"/>
    <s v="DISTRIBUCION + ALUMBRADO PUBLICO"/>
    <s v="SIN DEFINIR"/>
    <s v="RED CHILENA"/>
    <s v="ERI312"/>
    <x v="16"/>
    <n v="50"/>
    <x v="0"/>
    <s v="MACRO SIN CSMO"/>
    <n v="0"/>
    <n v="2984"/>
    <n v="0"/>
    <n v="5"/>
    <n v="8"/>
    <n v="-2984"/>
    <n v="0"/>
    <n v="0"/>
  </r>
  <r>
    <n v="202001"/>
    <s v="MAGDALENA"/>
    <s v="CIENAGA"/>
    <s v="CIENAGA"/>
    <s v="CIUDAD BOLIVAR"/>
    <s v="K0956"/>
    <n v="65751688"/>
    <x v="6023"/>
    <s v="DISTRIBUCION + ALUMBRADO PUBLICO"/>
    <s v="MAXWELL"/>
    <s v="RED TRENZADA"/>
    <s v="CIE304"/>
    <x v="32"/>
    <n v="50"/>
    <x v="0"/>
    <s v="MACRO SIN CSMO"/>
    <n v="0"/>
    <n v="14541"/>
    <n v="0"/>
    <n v="38"/>
    <n v="40"/>
    <n v="-14541"/>
    <n v="0"/>
    <n v="0"/>
  </r>
  <r>
    <n v="202001"/>
    <s v="MAGDALENA"/>
    <s v="ARACATACA"/>
    <s v="ARACATACA"/>
    <s v="CATAKITA"/>
    <s v="K1062"/>
    <n v="65744987"/>
    <x v="6024"/>
    <s v="DISTRIBUCION + ALUMBRADO PUBLICO"/>
    <s v="MAXWELL"/>
    <s v="RED TRENZADA"/>
    <s v="ARA304"/>
    <x v="21"/>
    <n v="25"/>
    <x v="0"/>
    <s v="MACRO SIN CSMO"/>
    <n v="0"/>
    <n v="3010"/>
    <n v="0"/>
    <n v="16"/>
    <n v="16"/>
    <n v="-3010"/>
    <n v="0"/>
    <n v="-600.84"/>
  </r>
  <r>
    <n v="202001"/>
    <s v="MAGDALENA"/>
    <s v="FUNDACION"/>
    <s v="FUNDACION"/>
    <s v="23 DE FEBRERO"/>
    <s v="K1108"/>
    <n v="65742075"/>
    <x v="6025"/>
    <s v="DISTRIBUCION + ALUMBRADO PUBLICO"/>
    <s v="MAXWELL"/>
    <s v="RED TRENZADA"/>
    <s v="FUN303"/>
    <x v="22"/>
    <n v="25"/>
    <x v="2"/>
    <s v="Con balance"/>
    <n v="495688"/>
    <n v="8956"/>
    <n v="202"/>
    <n v="55"/>
    <n v="58"/>
    <n v="486530"/>
    <n v="98.15"/>
    <n v="96.31"/>
  </r>
  <r>
    <n v="202001"/>
    <s v="MAGDALENA"/>
    <s v="FUNDACION"/>
    <s v="FUNDACION"/>
    <s v="LA BANCA"/>
    <s v="K1109"/>
    <n v="65004803"/>
    <x v="6026"/>
    <s v="DISTRIBUCION + ALUMBRADO PUBLICO"/>
    <s v="MAXWELL"/>
    <s v="RED TRENZADA"/>
    <s v="FUN303"/>
    <x v="22"/>
    <n v="75"/>
    <x v="2"/>
    <s v="Con balance"/>
    <n v="2110860"/>
    <n v="24872"/>
    <n v="0"/>
    <n v="169"/>
    <n v="186"/>
    <n v="2085988"/>
    <n v="98.82"/>
    <n v="97.6"/>
  </r>
  <r>
    <n v="202001"/>
    <s v="MAGDALENA"/>
    <s v="FUNDACION"/>
    <s v="FUNDACION"/>
    <s v="EL PORVENIR"/>
    <s v="K1130"/>
    <n v="65721832"/>
    <x v="6027"/>
    <s v="DISTRIBUCION + ALUMBRADO PUBLICO"/>
    <s v="MAXWELL"/>
    <s v="RED TRENZADA"/>
    <s v="FUN303"/>
    <x v="22"/>
    <s v="37.5"/>
    <x v="0"/>
    <s v="MACRO SIN CSMO"/>
    <n v="0"/>
    <n v="11723"/>
    <n v="0"/>
    <n v="70"/>
    <n v="75"/>
    <n v="-11723"/>
    <n v="0"/>
    <n v="7.47"/>
  </r>
  <r>
    <n v="202001"/>
    <s v="MAGDALENA"/>
    <s v="FUNDACION"/>
    <s v="FUNDACION"/>
    <s v="ALFONSO LOPEZ"/>
    <s v="K1167"/>
    <n v="65004749"/>
    <x v="6028"/>
    <s v="DISTRIBUCION + ALUMBRADO PUBLICO"/>
    <s v="SIN DEFINIR"/>
    <s v="RED ABIERTA"/>
    <s v="FUN303"/>
    <x v="22"/>
    <s v="112.5"/>
    <x v="2"/>
    <s v="Con balance"/>
    <n v="1480620"/>
    <n v="165"/>
    <n v="1206"/>
    <n v="2"/>
    <n v="8"/>
    <n v="1479249"/>
    <n v="99.91"/>
    <n v="99.81"/>
  </r>
  <r>
    <n v="202001"/>
    <s v="ATLANTICO NORTE"/>
    <s v="BARRANQUILLA"/>
    <s v="BARRANQUILLA"/>
    <s v="ALTOS DE RIOMAR"/>
    <s v="M6044"/>
    <n v="65202609"/>
    <x v="6029"/>
    <s v="DISTRIBUCION + ALUMBRADO PUBLICO"/>
    <s v="SIN DEFINIR"/>
    <s v="RED ABIERTA"/>
    <s v="RIM305"/>
    <x v="9"/>
    <n v="75"/>
    <x v="1"/>
    <s v="Con balance"/>
    <n v="8009"/>
    <n v="4594"/>
    <n v="182"/>
    <n v="5"/>
    <n v="5"/>
    <n v="3233"/>
    <n v="40.369999999999997"/>
    <n v="27.62"/>
  </r>
  <r>
    <n v="202001"/>
    <s v="ATLANTICO NORTE"/>
    <s v="BARRANQUILLA"/>
    <s v="BARRANQUILLA"/>
    <s v="EL PORVENIR"/>
    <s v="M6084"/>
    <n v="65210279"/>
    <x v="6030"/>
    <s v="DISTRIBUCION + ALUMBRADO PUBLICO"/>
    <s v="SIN DEFINIR"/>
    <s v="RED ABIERTA"/>
    <s v="SIL310"/>
    <x v="31"/>
    <n v="75"/>
    <x v="0"/>
    <s v="MACRO SIN CSMO"/>
    <n v="0"/>
    <n v="13855"/>
    <n v="0"/>
    <n v="26"/>
    <n v="33"/>
    <n v="-13855"/>
    <n v="0"/>
    <n v="0"/>
  </r>
  <r>
    <n v="202001"/>
    <s v="ATLANTICO NORTE"/>
    <s v="BARRANQUILLA"/>
    <s v="BARRANQUILLA"/>
    <s v="MONTES"/>
    <s v="M6111"/>
    <n v="65207317"/>
    <x v="6031"/>
    <s v="DISTRIBUCION + ALUMBRADO PUBLICO"/>
    <s v="SIN DEFINIR"/>
    <s v="RED TRENZADA"/>
    <s v="CTR308"/>
    <x v="34"/>
    <n v="75"/>
    <x v="0"/>
    <s v="MACRO SIN CSMO"/>
    <n v="0"/>
    <n v="17775"/>
    <n v="0"/>
    <n v="69"/>
    <n v="80"/>
    <n v="-17775"/>
    <n v="0"/>
    <n v="0"/>
  </r>
  <r>
    <n v="202001"/>
    <s v="MAGDALENA"/>
    <s v="SANTA MARTA"/>
    <s v="SANTA MARTA"/>
    <s v="GAIRA"/>
    <s v="M6167"/>
    <n v="65764392"/>
    <x v="6032"/>
    <s v="DISTRIBUCION + ALUMBRADO PUBLICO"/>
    <s v="MAXWELL"/>
    <s v="RED TRENZADA"/>
    <s v="GAI302"/>
    <x v="28"/>
    <n v="75"/>
    <x v="0"/>
    <s v="MACRO SIN CSMO"/>
    <n v="0"/>
    <n v="10247"/>
    <n v="0"/>
    <n v="40"/>
    <n v="46"/>
    <n v="-10247"/>
    <n v="0"/>
    <n v="-39.119999999999997"/>
  </r>
  <r>
    <n v="202001"/>
    <s v="ATLANTICO NORTE"/>
    <s v="BARRANQUILLA"/>
    <s v="BARRANQUILLA"/>
    <s v="SANTO DOMINGO DE GUZMAN"/>
    <s v="M6242"/>
    <n v="65214000"/>
    <x v="6033"/>
    <s v="DISTRIBUCION + ALUMBRADO PUBLICO"/>
    <s v="SIN DEFINIR"/>
    <s v="RED ABIERTA"/>
    <s v="CDL303"/>
    <x v="19"/>
    <n v="50"/>
    <x v="3"/>
    <s v="Con balance"/>
    <n v="9900"/>
    <n v="31133"/>
    <n v="226"/>
    <n v="83"/>
    <n v="84"/>
    <n v="-21459"/>
    <n v="-216.76"/>
    <n v="17.03"/>
  </r>
  <r>
    <n v="202001"/>
    <s v="MAGDALENA"/>
    <s v="CHIVOLO"/>
    <s v="CHIVOLO"/>
    <s v="SANTA CATALINA"/>
    <s v="M6290"/>
    <n v="65012217"/>
    <x v="6034"/>
    <s v="DISTRIBUCION + ALUMBRADO PUBLICO"/>
    <s v="RYMEL"/>
    <s v="RED ABIERTA"/>
    <s v="REO303"/>
    <x v="60"/>
    <n v="50"/>
    <x v="2"/>
    <s v="Con balance"/>
    <n v="1113180"/>
    <n v="21408"/>
    <n v="202"/>
    <n v="114"/>
    <n v="118"/>
    <n v="1091570"/>
    <n v="98.06"/>
    <n v="96.04"/>
  </r>
  <r>
    <n v="202001"/>
    <s v="ATLANTICO NORTE"/>
    <s v="BARRANQUILLA"/>
    <s v="BARRANQUILLA"/>
    <s v="EL BOSQUE"/>
    <s v="E8725"/>
    <n v="65758180"/>
    <x v="6035"/>
    <s v="DISTRIBUCION + ALUMBRADO PUBLICO"/>
    <s v="MAXWELL"/>
    <s v="RED TRENZADA"/>
    <s v="CDL306"/>
    <x v="19"/>
    <n v="50"/>
    <x v="0"/>
    <s v="MACRO SIN CSMO"/>
    <n v="0"/>
    <n v="18765"/>
    <n v="0"/>
    <n v="48"/>
    <n v="55"/>
    <n v="-18765"/>
    <n v="0"/>
    <n v="0"/>
  </r>
  <r>
    <n v="202001"/>
    <s v="ATLANTICO NORTE"/>
    <s v="SOLEDAD"/>
    <s v="SOLEDAD"/>
    <s v="VILLA MUVDI"/>
    <s v="E8840"/>
    <n v="65206155"/>
    <x v="6036"/>
    <s v="DISTRIBUCION"/>
    <s v="MAXWELL"/>
    <s v="RED TRENZADA"/>
    <s v="VTE312"/>
    <x v="8"/>
    <n v="75"/>
    <x v="0"/>
    <s v="MACRO SIN CSMO"/>
    <n v="0"/>
    <n v="20518"/>
    <n v="424"/>
    <n v="106"/>
    <n v="114"/>
    <n v="-20942"/>
    <n v="0"/>
    <n v="0"/>
  </r>
  <r>
    <n v="202001"/>
    <s v="ATLANTICO NORTE"/>
    <s v="SOLEDAD"/>
    <s v="SOLEDAD"/>
    <s v="LA ARBOLEDA 2 ETAPA"/>
    <s v="E8874"/>
    <n v="65206153"/>
    <x v="6037"/>
    <s v="DISTRIBUCION + ALUMBRADO PUBLICO"/>
    <s v="SIN DEFINIR"/>
    <s v="RED TRENZADA"/>
    <s v="VTE332"/>
    <x v="15"/>
    <n v="50"/>
    <x v="3"/>
    <s v="Con balance"/>
    <n v="11785"/>
    <n v="15503"/>
    <n v="692"/>
    <n v="67"/>
    <n v="70"/>
    <n v="-4410"/>
    <n v="-37.42"/>
    <n v="-180.35"/>
  </r>
  <r>
    <n v="202001"/>
    <s v="ATLANTICO NORTE"/>
    <s v="BARRANQUILLA"/>
    <s v="BARRANQUILLA"/>
    <s v="EL EDEN 2000"/>
    <s v="E8937"/>
    <n v="65725640"/>
    <x v="6038"/>
    <s v="DISTRIBUCION + ALUMBRADO PUBLICO"/>
    <s v="SIN DEFINIR"/>
    <s v="RED TRENZADA"/>
    <s v="SIL316"/>
    <x v="5"/>
    <n v="50"/>
    <x v="3"/>
    <s v="Con balance"/>
    <n v="5850"/>
    <n v="19446"/>
    <n v="316"/>
    <n v="60"/>
    <n v="61"/>
    <n v="-13912"/>
    <n v="-237.81"/>
    <n v="-314.24"/>
  </r>
  <r>
    <n v="202001"/>
    <s v="ATLANTICO NORTE"/>
    <s v="BARRANQUILLA"/>
    <s v="BARRANQUILLA"/>
    <s v="EL SANTUARIO"/>
    <s v="E9068"/>
    <n v="65211542"/>
    <x v="6039"/>
    <s v="DISTRIBUCION + ALUMBRADO PUBLICO"/>
    <s v="SIN DEFINIR"/>
    <s v="RED ABIERTA"/>
    <s v="UNI322"/>
    <x v="7"/>
    <n v="75"/>
    <x v="0"/>
    <s v="MACRO SIN CSMO"/>
    <n v="0"/>
    <n v="33582"/>
    <n v="0"/>
    <n v="99"/>
    <n v="101"/>
    <n v="-33582"/>
    <n v="0"/>
    <n v="0"/>
  </r>
  <r>
    <n v="202001"/>
    <s v="MAGDALENA"/>
    <s v="EL PI?ON"/>
    <s v="EL PI?ON"/>
    <s v="CANTA RANA"/>
    <s v="K1175"/>
    <n v="65758769"/>
    <x v="6040"/>
    <s v="DISTRIBUCION"/>
    <s v="RYMEL"/>
    <s v="RED TRENZADA CON MED CENTRALIZADA"/>
    <s v="SAL304"/>
    <x v="26"/>
    <n v="25"/>
    <x v="4"/>
    <s v="Con balance"/>
    <n v="15794"/>
    <n v="10895"/>
    <n v="252"/>
    <n v="31"/>
    <n v="33"/>
    <n v="4646"/>
    <n v="29.42"/>
    <n v="28.83"/>
  </r>
  <r>
    <n v="202001"/>
    <s v="MAGDALENA"/>
    <s v="CIENAGA"/>
    <s v="CIENAGA"/>
    <s v="EL CARMEN"/>
    <s v="K1221"/>
    <n v="65718910"/>
    <x v="6041"/>
    <s v="DISTRIBUCION + ALUMBRADO PUBLICO"/>
    <s v="MAXWELL"/>
    <s v="RED TRENZADA"/>
    <s v="CIE302"/>
    <x v="32"/>
    <n v="25"/>
    <x v="4"/>
    <s v="Con balance"/>
    <n v="12094"/>
    <n v="8370"/>
    <n v="126"/>
    <n v="22"/>
    <n v="23"/>
    <n v="3598"/>
    <n v="29.75"/>
    <n v="-723.97"/>
  </r>
  <r>
    <n v="202001"/>
    <s v="MAGDALENA"/>
    <s v="CIENAGA"/>
    <s v="CIENAGA"/>
    <s v="LA VICTORIA"/>
    <s v="K1233"/>
    <n v="65004586"/>
    <x v="6042"/>
    <s v="DISTRIBUCION + ALUMBRADO PUBLICO"/>
    <s v="MAXWELL"/>
    <s v="RED TRENZADA"/>
    <s v="CIE302"/>
    <x v="32"/>
    <n v="75"/>
    <x v="1"/>
    <s v="Con balance"/>
    <n v="34640"/>
    <n v="14237"/>
    <n v="0"/>
    <n v="45"/>
    <n v="45"/>
    <n v="20403"/>
    <n v="58.9"/>
    <n v="49.37"/>
  </r>
  <r>
    <n v="202001"/>
    <s v="MAGDALENA"/>
    <s v="CIENAGA"/>
    <s v="CIENAGA"/>
    <s v="EL CARMEN"/>
    <s v="K1262"/>
    <n v="65757704"/>
    <x v="6043"/>
    <s v="DISTRIBUCION"/>
    <s v="MAXWELL"/>
    <s v="RED TRENZADA"/>
    <s v="RCO302"/>
    <x v="32"/>
    <n v="50"/>
    <x v="0"/>
    <s v="MACRO SIN CSMO"/>
    <n v="0"/>
    <n v="7874"/>
    <n v="0"/>
    <n v="28"/>
    <n v="29"/>
    <n v="-7874"/>
    <n v="0"/>
    <n v="-1892.26"/>
  </r>
  <r>
    <n v="202001"/>
    <s v="MAGDALENA"/>
    <s v="PLATO"/>
    <s v="PLATO"/>
    <s v="No Disponible"/>
    <s v="K1270"/>
    <n v="65758933"/>
    <x v="6044"/>
    <s v="DISTRIBUCION"/>
    <s v="MAXWELL"/>
    <s v="RED TRENZADA"/>
    <s v="PLA304"/>
    <x v="46"/>
    <n v="10"/>
    <x v="0"/>
    <s v="MACRO SIN CSMO"/>
    <n v="0"/>
    <n v="3849"/>
    <n v="0"/>
    <n v="18"/>
    <n v="18"/>
    <n v="-3849"/>
    <n v="0"/>
    <n v="0"/>
  </r>
  <r>
    <n v="202001"/>
    <s v="MAGDALENA"/>
    <s v="CIENAGA"/>
    <s v="CIENAGA"/>
    <s v="EL CARMEN"/>
    <s v="K1280"/>
    <n v="65757709"/>
    <x v="6045"/>
    <s v="DISTRIBUCION"/>
    <s v="MAXWELL"/>
    <s v="RED TRENZADA"/>
    <s v="RCO302"/>
    <x v="32"/>
    <n v="50"/>
    <x v="0"/>
    <s v="MACRO SIN CSMO"/>
    <n v="0"/>
    <n v="12743"/>
    <n v="0"/>
    <n v="44"/>
    <n v="45"/>
    <n v="-12743"/>
    <n v="0"/>
    <n v="0"/>
  </r>
  <r>
    <n v="202001"/>
    <s v="MAGDALENA"/>
    <s v="EL RETEN"/>
    <s v="EL RETEN"/>
    <s v="CENTRO"/>
    <s v="K1315"/>
    <n v="65004983"/>
    <x v="6046"/>
    <s v="DISTRIBUCION + ALUMBRADO PUBLICO"/>
    <s v="MAXWELL"/>
    <s v="RED TRENZADA"/>
    <s v="RTN302"/>
    <x v="41"/>
    <s v="37.5"/>
    <x v="0"/>
    <s v="MACRO SIN CSMO"/>
    <n v="0"/>
    <n v="3941"/>
    <n v="0"/>
    <n v="23"/>
    <n v="24"/>
    <n v="-3941"/>
    <n v="0"/>
    <n v="-204.47"/>
  </r>
  <r>
    <n v="202001"/>
    <s v="MAGDALENA"/>
    <s v="EL RETEN"/>
    <s v="EL RETEN"/>
    <s v="CENTRO"/>
    <s v="K1321"/>
    <n v="65004972"/>
    <x v="6047"/>
    <s v="DISTRIBUCION + ALUMBRADO PUBLICO"/>
    <s v="MAXWELL"/>
    <s v="RED TRENZADA"/>
    <s v="RTN302"/>
    <x v="41"/>
    <n v="50"/>
    <x v="0"/>
    <s v="MACRO SIN CSMO"/>
    <n v="0"/>
    <n v="12267"/>
    <n v="0"/>
    <n v="47"/>
    <n v="48"/>
    <n v="-12267"/>
    <n v="0"/>
    <n v="-190.93"/>
  </r>
  <r>
    <n v="202001"/>
    <s v="MAGDALENA"/>
    <s v="FUNDACION"/>
    <s v="FUNDACION"/>
    <s v="HAWAI"/>
    <s v="K1356"/>
    <n v="65004860"/>
    <x v="6048"/>
    <s v="DISTRIBUCION + ALUMBRADO PUBLICO"/>
    <s v="MAXWELL"/>
    <s v="RED TRENZADA"/>
    <s v="FUN304"/>
    <x v="22"/>
    <n v="75"/>
    <x v="2"/>
    <s v="Con balance"/>
    <n v="4563900"/>
    <n v="5854"/>
    <n v="0"/>
    <n v="41"/>
    <n v="47"/>
    <n v="4558046"/>
    <n v="99.87"/>
    <n v="98.33"/>
  </r>
  <r>
    <n v="202001"/>
    <s v="MAGDALENA"/>
    <s v="ARACATACA"/>
    <s v="BUENOS AIRES"/>
    <s v="No Disponible"/>
    <s v="K1362"/>
    <n v="65002344"/>
    <x v="6049"/>
    <s v="DISTRIBUCION + ALUMBRADO PUBLICO"/>
    <s v="MAXWELL"/>
    <s v="RED TRENZADA"/>
    <s v="FUN304"/>
    <x v="22"/>
    <s v="112.5"/>
    <x v="1"/>
    <s v="Con balance"/>
    <n v="60218"/>
    <n v="22893"/>
    <n v="403"/>
    <n v="135"/>
    <n v="137"/>
    <n v="36922"/>
    <n v="61.31"/>
    <n v="-198.77"/>
  </r>
  <r>
    <n v="202001"/>
    <s v="MAGDALENA"/>
    <s v="FUNDACION"/>
    <s v="FUNDACION"/>
    <s v="EL CENTRO"/>
    <s v="K1368"/>
    <n v="65729699"/>
    <x v="6050"/>
    <s v="DISTRIBUCION + ALUMBRADO PUBLICO"/>
    <s v="MAXWELL"/>
    <s v="RED TRENZADA"/>
    <s v="FUN304"/>
    <x v="22"/>
    <n v="75"/>
    <x v="0"/>
    <s v="MACRO SIN CSMO"/>
    <n v="0"/>
    <n v="15558"/>
    <n v="0"/>
    <n v="64"/>
    <n v="70"/>
    <n v="-15558"/>
    <n v="0"/>
    <n v="0"/>
  </r>
  <r>
    <n v="202001"/>
    <s v="ATLANTICO SUR"/>
    <s v="USIACURI"/>
    <s v="USIACURI"/>
    <s v="GRANADA"/>
    <s v="K2331"/>
    <n v="65732606"/>
    <x v="6051"/>
    <s v="DISTRIBUCION + ALUMBRADO PUBLICO"/>
    <s v="MAXWELL"/>
    <s v="RED TRENZADA"/>
    <s v="BAR306"/>
    <x v="38"/>
    <n v="75"/>
    <x v="4"/>
    <s v="Con balance"/>
    <n v="26365"/>
    <n v="20595"/>
    <n v="722"/>
    <n v="71"/>
    <n v="85"/>
    <n v="5048"/>
    <n v="19.149999999999999"/>
    <n v="88.59"/>
  </r>
  <r>
    <n v="202001"/>
    <s v="ATLANTICO SUR"/>
    <s v="SABANAGRANDE"/>
    <s v="SABANAGRANDE"/>
    <s v="SAN JUAN BOSCO"/>
    <s v="M6342"/>
    <n v="65748091"/>
    <x v="6052"/>
    <s v="DISTRIBUCION"/>
    <s v="MAXWELL"/>
    <s v="RED TRENZADA"/>
    <s v="SBG302"/>
    <x v="68"/>
    <n v="75"/>
    <x v="2"/>
    <s v="Con balance"/>
    <n v="919976"/>
    <n v="21931"/>
    <n v="1050"/>
    <n v="55"/>
    <n v="56"/>
    <n v="896995"/>
    <n v="97.5"/>
    <n v="4.68"/>
  </r>
  <r>
    <n v="202001"/>
    <s v="ATLANTICO NORTE"/>
    <s v="BARRANQUILLA"/>
    <s v="BARRANQUILLA"/>
    <s v="BOSTON"/>
    <s v="M6366"/>
    <n v="65205776"/>
    <x v="6053"/>
    <s v="DISTRIBUCION + ALUMBRADO PUBLICO"/>
    <s v="RYMEL"/>
    <s v="RED CHILENA"/>
    <s v="CTR309"/>
    <x v="3"/>
    <n v="75"/>
    <x v="4"/>
    <s v="Con balance"/>
    <n v="14288"/>
    <n v="12033"/>
    <n v="74"/>
    <n v="25"/>
    <n v="27"/>
    <n v="2180"/>
    <n v="15.26"/>
    <n v="-13.89"/>
  </r>
  <r>
    <n v="202001"/>
    <s v="ATLANTICO NORTE"/>
    <s v="SOLEDAD"/>
    <s v="SOLEDAD"/>
    <s v="COSTA HERMOSA"/>
    <s v="M6428"/>
    <n v="65767870"/>
    <x v="6054"/>
    <s v="DISTRIBUCION + ALUMBRADO PUBLICO"/>
    <s v="RYMEL"/>
    <s v="RED TRENZADA"/>
    <s v="UNI321"/>
    <x v="36"/>
    <n v="50"/>
    <x v="1"/>
    <s v="Con balance"/>
    <n v="17365"/>
    <n v="8346"/>
    <n v="923"/>
    <n v="42"/>
    <n v="46"/>
    <n v="8096"/>
    <n v="46.62"/>
    <n v="34.729999999999997"/>
  </r>
  <r>
    <n v="202001"/>
    <s v="ATLANTICO NORTE"/>
    <s v="SOLEDAD"/>
    <s v="SOLEDAD"/>
    <s v="No Disponible"/>
    <s v="M6442"/>
    <n v="65772899"/>
    <x v="6055"/>
    <s v="DISTRIBUCION"/>
    <s v="SIN DEFINIR"/>
    <s v="RED TRENZADA"/>
    <s v="VTE311"/>
    <x v="14"/>
    <n v="50"/>
    <x v="1"/>
    <s v="Con balance"/>
    <n v="21890"/>
    <n v="7636"/>
    <n v="0"/>
    <n v="39"/>
    <n v="107"/>
    <n v="14255"/>
    <n v="65.12"/>
    <n v="56.56"/>
  </r>
  <r>
    <n v="202001"/>
    <s v="MAGDALENA"/>
    <s v="SANTA MARTA"/>
    <s v="SANTA MARTA"/>
    <s v="PESCADITO"/>
    <s v="M6490"/>
    <n v="65723761"/>
    <x v="6056"/>
    <s v="DISTRIBUCION + ALUMBRADO PUBLICO"/>
    <s v="MAXWELL"/>
    <s v="RED TRENZADA"/>
    <s v="MAZ310"/>
    <x v="11"/>
    <n v="75"/>
    <x v="0"/>
    <s v="MACRO SIN CSMO"/>
    <n v="0"/>
    <n v="16071"/>
    <n v="0"/>
    <n v="36"/>
    <n v="49"/>
    <n v="-16071"/>
    <n v="0"/>
    <n v="-627.44000000000005"/>
  </r>
  <r>
    <n v="202001"/>
    <s v="GUAJIRA"/>
    <s v="MAICAO"/>
    <s v="MAICAO"/>
    <s v="MONTE BELLO"/>
    <s v="M6496"/>
    <n v="65006803"/>
    <x v="6057"/>
    <s v="DISTRIBUCION + ALUMBRADO PUBLICO"/>
    <s v="CDM"/>
    <s v="RED ABIERTA"/>
    <s v="MCA309"/>
    <x v="62"/>
    <n v="75"/>
    <x v="3"/>
    <s v="Con balance"/>
    <n v="39873"/>
    <n v="44123"/>
    <n v="496"/>
    <n v="79"/>
    <n v="83"/>
    <n v="-4746"/>
    <n v="-11.9"/>
    <n v="-6.89"/>
  </r>
  <r>
    <n v="202001"/>
    <s v="ATLANTICO NORTE"/>
    <s v="BARRANQUILLA"/>
    <s v="BARRANQUILLA"/>
    <s v="VILLA DEL ROSARIO"/>
    <s v="M6510"/>
    <n v="65743915"/>
    <x v="6058"/>
    <s v="DISTRIBUCION + ALUMBRADO PUBLICO"/>
    <s v="MAXWELL"/>
    <s v="RED TRENZADA"/>
    <s v="SIL316"/>
    <x v="5"/>
    <n v="75"/>
    <x v="0"/>
    <s v="MACRO SIN CSMO"/>
    <n v="0"/>
    <n v="36293"/>
    <n v="2543"/>
    <n v="83"/>
    <n v="84"/>
    <n v="-38836"/>
    <n v="0"/>
    <n v="0"/>
  </r>
  <r>
    <n v="202001"/>
    <s v="MAGDALENA"/>
    <s v="SANTA MARTA"/>
    <s v="SANTA MARTA"/>
    <s v="SANTA LUCIA"/>
    <s v="M6524"/>
    <n v="65754490"/>
    <x v="6059"/>
    <s v="DISTRIBUCION + ALUMBRADO PUBLICO"/>
    <s v="MAXWELL"/>
    <s v="RED TRENZADA"/>
    <s v="LBT308"/>
    <x v="0"/>
    <n v="75"/>
    <x v="0"/>
    <s v="MACRO SIN CSMO"/>
    <n v="0"/>
    <n v="21534"/>
    <n v="0"/>
    <n v="65"/>
    <n v="70"/>
    <n v="-21534"/>
    <n v="0"/>
    <n v="0"/>
  </r>
  <r>
    <n v="202001"/>
    <s v="MAGDALENA"/>
    <s v="SANTA MARTA"/>
    <s v="SANTA MARTA"/>
    <s v="RODADERO SUR"/>
    <s v="M6573"/>
    <n v="65003517"/>
    <x v="6060"/>
    <s v="DISTRIBUCION + ALUMBRADO PUBLICO"/>
    <s v="MAXWELL"/>
    <s v="RED TRENZADA"/>
    <s v="GAI304"/>
    <x v="20"/>
    <n v="45"/>
    <x v="2"/>
    <s v="Con balance"/>
    <n v="420720"/>
    <n v="8776"/>
    <n v="400"/>
    <n v="24"/>
    <n v="30"/>
    <n v="411544"/>
    <n v="97.82"/>
    <n v="65.680000000000007"/>
  </r>
  <r>
    <n v="202001"/>
    <s v="ATLANTICO NORTE"/>
    <s v="BARRANQUILLA"/>
    <s v="BARRANQUILLA"/>
    <s v="COLOMBIA"/>
    <s v="M6579"/>
    <n v="65210176"/>
    <x v="6061"/>
    <s v="DISTRIBUCION"/>
    <s v="MAXWELL"/>
    <s v="RED TRENZADA"/>
    <s v="SIL313"/>
    <x v="3"/>
    <n v="45"/>
    <x v="1"/>
    <s v="Con balance"/>
    <n v="4916"/>
    <n v="2049"/>
    <n v="0"/>
    <n v="3"/>
    <n v="7"/>
    <n v="2867"/>
    <n v="58.31"/>
    <n v="-397.73"/>
  </r>
  <r>
    <n v="202001"/>
    <s v="MAGDALENA"/>
    <s v="SANTA MARTA"/>
    <s v="SANTA MARTA"/>
    <s v="OLAYA HERRERA"/>
    <s v="M6619"/>
    <n v="65003006"/>
    <x v="6062"/>
    <s v="DISTRIBUCION + ALUMBRADO PUBLICO"/>
    <s v="MAXWELL"/>
    <s v="RED TRENZADA"/>
    <s v="MAZ308"/>
    <x v="11"/>
    <s v="112.5"/>
    <x v="2"/>
    <s v="Con balance"/>
    <n v="1157886"/>
    <n v="24788"/>
    <n v="950"/>
    <n v="42"/>
    <n v="49"/>
    <n v="1132149"/>
    <n v="97.78"/>
    <n v="70.08"/>
  </r>
  <r>
    <n v="202001"/>
    <s v="MAGDALENA"/>
    <s v="FUNDACION"/>
    <s v="FUNDACION"/>
    <s v="HAWAI"/>
    <s v="E9231"/>
    <n v="65004864"/>
    <x v="6063"/>
    <s v="DISTRIBUCION + ALUMBRADO PUBLICO"/>
    <s v="MAXWELL"/>
    <s v="RED TRENZADA"/>
    <s v="FUN304"/>
    <x v="22"/>
    <n v="50"/>
    <x v="0"/>
    <s v="MACRO SIN CSMO"/>
    <n v="0"/>
    <n v="14835"/>
    <n v="0"/>
    <n v="93"/>
    <n v="100"/>
    <n v="-14835"/>
    <n v="0"/>
    <n v="-363.8"/>
  </r>
  <r>
    <n v="202001"/>
    <s v="MAGDALENA"/>
    <s v="SANTA MARTA"/>
    <s v="SANTA MARTA"/>
    <s v="PESCADITO"/>
    <s v="E9235"/>
    <n v="65002984"/>
    <x v="6064"/>
    <s v="DISTRIBUCION + ALUMBRADO PUBLICO"/>
    <s v="MAXWELL"/>
    <s v="RED TRENZADA"/>
    <s v="LBT305"/>
    <x v="11"/>
    <n v="100"/>
    <x v="0"/>
    <s v="MACRO SIN CSMO"/>
    <n v="0"/>
    <n v="23151"/>
    <n v="0"/>
    <n v="96"/>
    <n v="102"/>
    <n v="-23151"/>
    <n v="0"/>
    <n v="0"/>
  </r>
  <r>
    <n v="202001"/>
    <s v="ATLANTICO NORTE"/>
    <s v="BARRANQUILLA"/>
    <s v="BARRANQUILLA"/>
    <s v="SAN NICOLAS"/>
    <s v="E9339"/>
    <n v="65208665"/>
    <x v="6065"/>
    <s v="DISTRIBUCION + ALUMBRADO PUBLICO"/>
    <s v="SIN DEFINIR"/>
    <s v="RED TRENZADA"/>
    <s v="VTE315"/>
    <x v="18"/>
    <n v="75"/>
    <x v="0"/>
    <s v="MACRO SIN CSMO"/>
    <n v="0"/>
    <n v="20118"/>
    <n v="0"/>
    <n v="79"/>
    <n v="87"/>
    <n v="-20118"/>
    <n v="0"/>
    <n v="0"/>
  </r>
  <r>
    <n v="202001"/>
    <s v="ATLANTICO NORTE"/>
    <s v="BARRANQUILLA"/>
    <s v="BARRANQUILLA"/>
    <s v="CENTRO"/>
    <s v="E9345"/>
    <n v="65743615"/>
    <x v="6066"/>
    <s v="DISTRIBUCION + ALUMBRADO PUBLICO"/>
    <s v="RYMEL"/>
    <s v="RED CHILENA"/>
    <s v="ERI311"/>
    <x v="33"/>
    <n v="75"/>
    <x v="0"/>
    <s v="MACRO SIN CSMO"/>
    <n v="0"/>
    <n v="7275"/>
    <n v="0"/>
    <n v="20"/>
    <n v="22"/>
    <n v="-7275"/>
    <n v="0"/>
    <n v="-163.06"/>
  </r>
  <r>
    <n v="202001"/>
    <s v="ATLANTICO SUR"/>
    <s v="JUAN DE ACOSTA"/>
    <s v="CGTO EL VAIVEN"/>
    <s v="URB. VILLA FELIZ"/>
    <s v="E9836"/>
    <n v="65730694"/>
    <x v="6067"/>
    <s v="DISTRIBUCION + ALUMBRADO PUBLICO"/>
    <s v="SIN DEFINIR"/>
    <s v="RED TRENZADA"/>
    <s v="JDA305"/>
    <x v="72"/>
    <n v="50"/>
    <x v="5"/>
    <s v="Con balance"/>
    <n v="19800"/>
    <n v="19536"/>
    <n v="0"/>
    <n v="73"/>
    <n v="99"/>
    <n v="264"/>
    <n v="1.33"/>
    <n v="-48.87"/>
  </r>
  <r>
    <n v="202001"/>
    <s v="GUAJIRA"/>
    <s v="URUMITA"/>
    <s v="URUMITA"/>
    <s v="ULISES ROJAS"/>
    <s v="E9852"/>
    <n v="65763877"/>
    <x v="6068"/>
    <s v="DISTRIBUCION + ALUMBRADO PUBLICO"/>
    <s v="SIN DEFINIR"/>
    <s v="RED TRENZADA"/>
    <s v="VIN305"/>
    <x v="64"/>
    <n v="25"/>
    <x v="1"/>
    <s v="Con balance"/>
    <n v="12094"/>
    <n v="5573"/>
    <n v="0"/>
    <n v="27"/>
    <n v="32"/>
    <n v="6521"/>
    <n v="53.92"/>
    <n v="50.29"/>
  </r>
  <r>
    <n v="202001"/>
    <s v="MAGDALENA"/>
    <s v="FUNDACION"/>
    <s v="FUNDACION"/>
    <s v="EL PROGRESO"/>
    <s v="E9856"/>
    <n v="65774343"/>
    <x v="6069"/>
    <s v="DISTRIBUCION + ALUMBRADO PUBLICO"/>
    <s v=" RYMEL"/>
    <s v="RED TRENZADA CON MED CENTRALIZADA"/>
    <s v="FUN304"/>
    <x v="22"/>
    <n v="50"/>
    <x v="2"/>
    <s v="Con balance"/>
    <n v="550620"/>
    <n v="9370"/>
    <n v="152"/>
    <n v="55"/>
    <n v="56"/>
    <n v="541098"/>
    <n v="98.27"/>
    <n v="96.61"/>
  </r>
  <r>
    <n v="202001"/>
    <s v="ATLANTICO NORTE"/>
    <s v="SOLEDAD"/>
    <s v="SOLEDAD"/>
    <s v="No Disponible"/>
    <s v="E9889"/>
    <n v="65774793"/>
    <x v="6070"/>
    <s v="DISTRIBUCION + ALUMBRADO PUBLICO"/>
    <s v="SIN DEFINIR"/>
    <s v="RED TRENZADA"/>
    <s v="VTE316"/>
    <x v="7"/>
    <n v="75"/>
    <x v="0"/>
    <s v="MACRO SIN CSMO"/>
    <n v="0"/>
    <n v="17210"/>
    <n v="0"/>
    <n v="91"/>
    <n v="92"/>
    <n v="-17210"/>
    <n v="0"/>
    <n v="0"/>
  </r>
  <r>
    <n v="202001"/>
    <s v="ATLANTICO NORTE"/>
    <s v="BARRANQUILLA"/>
    <s v="BARRANQUILLA"/>
    <s v="EVARISTO SOURDIS"/>
    <s v="E9904"/>
    <n v="65748113"/>
    <x v="6071"/>
    <s v="DISTRIBUCION + ALUMBRADO PUBLICO"/>
    <s v="MAXWELL"/>
    <s v="RED TRENZADA"/>
    <s v="CDL304"/>
    <x v="5"/>
    <n v="50"/>
    <x v="0"/>
    <s v="MACRO SIN CSMO"/>
    <n v="0"/>
    <n v="37063"/>
    <n v="254"/>
    <n v="98"/>
    <n v="103"/>
    <n v="-37317"/>
    <n v="0"/>
    <n v="0"/>
  </r>
  <r>
    <n v="202001"/>
    <s v="ATLANTICO NORTE"/>
    <s v="PUERTO COLOMBIA"/>
    <s v="PUERTO COLOMBIA"/>
    <s v="URB. VILLA ENCANTO"/>
    <s v="K2349"/>
    <n v="65745712"/>
    <x v="6072"/>
    <s v="DISTRIBUCION"/>
    <s v="MAXWELL"/>
    <s v="RED TRENZADA"/>
    <s v="PTO304"/>
    <x v="37"/>
    <n v="50"/>
    <x v="0"/>
    <s v="MACRO SIN CSMO"/>
    <n v="0"/>
    <n v="10743"/>
    <n v="126"/>
    <n v="62"/>
    <n v="76"/>
    <n v="-10869"/>
    <n v="0"/>
    <n v="-5043.7700000000004"/>
  </r>
  <r>
    <n v="202001"/>
    <s v="ATLANTICO SUR"/>
    <s v="REPELON"/>
    <s v="REPELON"/>
    <s v="PARAISO"/>
    <s v="K2385"/>
    <n v="65010571"/>
    <x v="6073"/>
    <s v="DISTRIBUCION + ALUMBRADO PUBLICO"/>
    <s v="MAXWELL"/>
    <s v="RED TRENZADA"/>
    <s v="ROT303"/>
    <x v="54"/>
    <s v="37.5"/>
    <x v="5"/>
    <s v="Con balance"/>
    <n v="19906"/>
    <n v="17744"/>
    <n v="770"/>
    <n v="56"/>
    <n v="60"/>
    <n v="1392"/>
    <n v="6.99"/>
    <n v="-348.1"/>
  </r>
  <r>
    <n v="202001"/>
    <s v="ATLANTICO NORTE"/>
    <s v="PUERTO COLOMBIA"/>
    <s v="PUERTO COLOMBIA"/>
    <s v="PRADOMAR"/>
    <s v="K2438"/>
    <n v="65725827"/>
    <x v="6074"/>
    <s v="DISTRIBUCION + ALUMBRADO PUBLICO"/>
    <s v="MAXWELL"/>
    <s v="RED TRENZADA"/>
    <s v="PTO304"/>
    <x v="37"/>
    <n v="25"/>
    <x v="0"/>
    <s v="MACRO SIN CSMO"/>
    <n v="0"/>
    <n v="5523"/>
    <n v="198"/>
    <n v="18"/>
    <n v="20"/>
    <n v="-5721"/>
    <n v="0"/>
    <n v="0"/>
  </r>
  <r>
    <n v="202001"/>
    <s v="GUAJIRA"/>
    <s v="VILLANUEVA-GUAJIRA"/>
    <s v="VILLANUEVA"/>
    <s v="URB LUIS CARLOS GALAN"/>
    <s v="K2856"/>
    <n v="65775088"/>
    <x v="6075"/>
    <s v="DISTRIBUCION"/>
    <s v="SIN DEFINIR"/>
    <s v="RED TRENZADA CON MED CENTRALIZADA"/>
    <s v="VIN304"/>
    <x v="92"/>
    <n v="15"/>
    <x v="1"/>
    <s v="Con balance"/>
    <n v="5288"/>
    <n v="2554"/>
    <n v="0"/>
    <n v="18"/>
    <n v="18"/>
    <n v="2734"/>
    <n v="51.7"/>
    <n v="51.38"/>
  </r>
  <r>
    <n v="202001"/>
    <s v="GUAJIRA"/>
    <s v="VILLANUEVA-GUAJIRA"/>
    <s v="VILLANUEVA"/>
    <s v="VILLA BEATRIZ"/>
    <s v="K2898"/>
    <n v="65005957"/>
    <x v="6076"/>
    <s v="DISTRIBUCION + ALUMBRADO PUBLICO"/>
    <s v="MAXWELL"/>
    <s v="RED TRENZADA"/>
    <s v="VIN303"/>
    <x v="45"/>
    <n v="75"/>
    <x v="0"/>
    <s v="MACRO SIN CSMO"/>
    <n v="0"/>
    <n v="16133"/>
    <n v="0"/>
    <n v="81"/>
    <n v="86"/>
    <n v="-16133"/>
    <n v="0"/>
    <n v="0"/>
  </r>
  <r>
    <n v="202001"/>
    <s v="GUAJIRA"/>
    <s v="RIOHACHA"/>
    <s v="RIOHACHA"/>
    <s v="NUEVO HORIZONTE"/>
    <s v="K3034"/>
    <n v="65779778"/>
    <x v="6077"/>
    <s v="DISTRIBUCION + ALUMBRADO PUBLICO"/>
    <s v="SIN DEFINIR"/>
    <s v="RED ABIERTA"/>
    <s v="RCH305"/>
    <x v="12"/>
    <n v="50"/>
    <x v="1"/>
    <s v="Con balance"/>
    <n v="12055"/>
    <n v="4183"/>
    <n v="292"/>
    <n v="9"/>
    <n v="9"/>
    <n v="7580"/>
    <n v="62.88"/>
    <n v="-203.8"/>
  </r>
  <r>
    <n v="202001"/>
    <s v="GUAJIRA"/>
    <s v="MAICAO"/>
    <s v="MAICAO"/>
    <s v="EL CARMEN"/>
    <s v="K4025"/>
    <n v="65005517"/>
    <x v="6078"/>
    <s v="DISTRIBUCION + ALUMBRADO PUBLICO"/>
    <s v="MAXWELL"/>
    <s v="RED TRENZADA"/>
    <s v="MCA304"/>
    <x v="42"/>
    <n v="75"/>
    <x v="0"/>
    <s v="MACRO SIN CSMO"/>
    <n v="0"/>
    <n v="41583"/>
    <n v="0"/>
    <n v="71"/>
    <n v="78"/>
    <n v="-41583"/>
    <n v="0"/>
    <n v="0"/>
  </r>
  <r>
    <n v="202001"/>
    <s v="MAGDALENA"/>
    <s v="SANTA MARTA"/>
    <s v="SANTA MARTA"/>
    <s v="CURINCA"/>
    <s v="M6673"/>
    <n v="65759714"/>
    <x v="6079"/>
    <s v="DISTRIBUCION + ALUMBRADO PUBLICO"/>
    <s v="SIN DEFINIR"/>
    <s v="RED TRENZADA"/>
    <s v="SMT302"/>
    <x v="0"/>
    <n v="50"/>
    <x v="0"/>
    <s v="MACRO SIN CSMO"/>
    <n v="0"/>
    <n v="5513"/>
    <n v="396"/>
    <n v="29"/>
    <n v="30"/>
    <n v="-5909"/>
    <n v="0"/>
    <n v="-15304.68"/>
  </r>
  <r>
    <n v="202001"/>
    <s v="ATLANTICO NORTE"/>
    <s v="BARRANQUILLA"/>
    <s v="BARRANQUILLA"/>
    <s v="CENTRO"/>
    <s v="M6716"/>
    <n v="65205356"/>
    <x v="6080"/>
    <s v="DISTRIBUCION + ALUMBRADO PUBLICO"/>
    <s v="SIN DEFINIR"/>
    <s v="TIPO RED BT SUBTERRANEA"/>
    <s v="CTR314"/>
    <x v="33"/>
    <n v="50"/>
    <x v="5"/>
    <s v="Con balance"/>
    <n v="2018"/>
    <n v="1968"/>
    <n v="0"/>
    <n v="7"/>
    <n v="12"/>
    <n v="51"/>
    <n v="2.5099999999999998"/>
    <n v="-2.87"/>
  </r>
  <r>
    <n v="202001"/>
    <s v="ATLANTICO SUR"/>
    <s v="USIACURI"/>
    <s v="USIACURI"/>
    <s v="CHACANITA"/>
    <s v="M6756"/>
    <n v="65008855"/>
    <x v="6081"/>
    <s v="DISTRIBUCION + ALUMBRADO PUBLICO"/>
    <s v="MAXWELL"/>
    <s v="RED TRENZADA"/>
    <s v="BAR306"/>
    <x v="38"/>
    <n v="50"/>
    <x v="5"/>
    <s v="Con balance"/>
    <n v="14241"/>
    <n v="13612"/>
    <n v="359"/>
    <n v="49"/>
    <n v="52"/>
    <n v="271"/>
    <n v="1.9"/>
    <n v="89.97"/>
  </r>
  <r>
    <n v="202001"/>
    <s v="MAGDALENA"/>
    <s v="SANTA MARTA"/>
    <s v="SANTA MARTA"/>
    <s v="CIUDADELA 29 DE JULIO"/>
    <s v="M6758"/>
    <n v="65747498"/>
    <x v="6082"/>
    <s v="DISTRIBUCION + ALUMBRADO PUBLICO"/>
    <s v="RYMEL"/>
    <s v="RED TRENZADA"/>
    <s v="MAZ312"/>
    <x v="10"/>
    <n v="50"/>
    <x v="0"/>
    <s v="MACRO SIN CSMO"/>
    <n v="0"/>
    <n v="4066"/>
    <n v="0"/>
    <n v="21"/>
    <n v="21"/>
    <n v="-4066"/>
    <n v="0"/>
    <n v="0"/>
  </r>
  <r>
    <n v="202001"/>
    <s v="ATLANTICO NORTE"/>
    <s v="MALAMBO"/>
    <s v="MALAMBO"/>
    <s v="EL CONCORD"/>
    <s v="M6777"/>
    <n v="65214443"/>
    <x v="6083"/>
    <s v="DISTRIBUCION + ALUMBRADO PUBLICO"/>
    <s v="SIN DEFINIR"/>
    <s v="RED ABIERTA"/>
    <s v="MLB309"/>
    <x v="15"/>
    <n v="50"/>
    <x v="1"/>
    <s v="Con balance"/>
    <n v="23497"/>
    <n v="11456"/>
    <n v="255"/>
    <n v="64"/>
    <n v="68"/>
    <n v="11787"/>
    <n v="50.16"/>
    <n v="-239.77"/>
  </r>
  <r>
    <n v="202001"/>
    <s v="ATLANTICO SUR"/>
    <s v="SANTO TOMAS"/>
    <s v="SANTO TOMAS"/>
    <s v="LAS DELICIAS"/>
    <s v="M6834"/>
    <n v="65013569"/>
    <x v="6084"/>
    <s v="DISTRIBUCION + ALUMBRADO PUBLICO"/>
    <s v="MAXWELL"/>
    <s v="RED TRENZADA"/>
    <s v="SBG304"/>
    <x v="48"/>
    <n v="75"/>
    <x v="2"/>
    <s v="Con balance"/>
    <n v="133756"/>
    <n v="2985"/>
    <n v="420"/>
    <n v="11"/>
    <n v="14"/>
    <n v="130351"/>
    <n v="97.45"/>
    <n v="30.7"/>
  </r>
  <r>
    <n v="202001"/>
    <s v="GUAJIRA"/>
    <s v="MAICAO"/>
    <s v="MAICAO"/>
    <s v="MAICAITO"/>
    <s v="M6664"/>
    <n v="65773490"/>
    <x v="6085"/>
    <s v="DISTRIBUCION + ALUMBRADO PUBLICO"/>
    <s v="SIN DEFINIR"/>
    <s v="RED TRENZADA"/>
    <s v="MCA302"/>
    <x v="42"/>
    <n v="50"/>
    <x v="0"/>
    <s v="MACRO SIN CSMO"/>
    <n v="0"/>
    <n v="39722"/>
    <n v="0"/>
    <n v="73"/>
    <n v="74"/>
    <n v="-39722"/>
    <n v="0"/>
    <n v="0"/>
  </r>
  <r>
    <n v="202001"/>
    <s v="MAGDALENA"/>
    <s v="SANTA MARTA"/>
    <s v="SANTA MARTA"/>
    <s v="LA PAZ"/>
    <s v="C5779"/>
    <n v="65002201"/>
    <x v="6086"/>
    <s v="DISTRIBUCION + ALUMBRADO PUBLICO"/>
    <s v="MAXWELL"/>
    <s v="RED TRENZADA"/>
    <s v="AOR302"/>
    <x v="23"/>
    <n v="50"/>
    <x v="0"/>
    <s v="MACRO SIN CSMO"/>
    <n v="0"/>
    <n v="16166"/>
    <n v="0"/>
    <n v="52"/>
    <n v="58"/>
    <n v="-16166"/>
    <n v="0"/>
    <n v="0"/>
  </r>
  <r>
    <n v="202001"/>
    <s v="MAGDALENA"/>
    <s v="SANTA MARTA"/>
    <s v="SANTA MARTA"/>
    <s v="URB LOS LAURELES"/>
    <s v="C5791"/>
    <n v="65751703"/>
    <x v="6087"/>
    <s v="DISTRIBUCION + ALUMBRADO PUBLICO"/>
    <s v="MAXWELL"/>
    <s v="RED TRENZADA"/>
    <s v="SMT304"/>
    <x v="10"/>
    <n v="50"/>
    <x v="5"/>
    <s v="Con balance"/>
    <n v="10973"/>
    <n v="11350"/>
    <n v="0"/>
    <n v="29"/>
    <n v="34"/>
    <n v="-378"/>
    <n v="-3.44"/>
    <n v="-5.21"/>
  </r>
  <r>
    <n v="202001"/>
    <s v="MAGDALENA"/>
    <s v="SANTA MARTA"/>
    <s v="SANTA MARTA"/>
    <s v="RODADERO"/>
    <s v="C5800"/>
    <n v="65003375"/>
    <x v="6088"/>
    <s v="DISTRIBUCION"/>
    <s v="SIN DEFINIR"/>
    <s v="TIPO RED BT SUBTERRANEA"/>
    <s v="GAI305"/>
    <x v="20"/>
    <n v="75"/>
    <x v="2"/>
    <s v="Con balance"/>
    <n v="326640"/>
    <n v="15939"/>
    <n v="0"/>
    <n v="30"/>
    <n v="32"/>
    <n v="310701"/>
    <n v="95.12"/>
    <n v="41.64"/>
  </r>
  <r>
    <n v="202001"/>
    <s v="MAGDALENA"/>
    <s v="SANTA MARTA"/>
    <s v="SANTA MARTA"/>
    <s v="LA PAZ"/>
    <s v="C5821"/>
    <n v="65748034"/>
    <x v="6089"/>
    <s v="DISTRIBUCION + ALUMBRADO PUBLICO"/>
    <s v="MAXWELL"/>
    <s v="RED TRENZADA"/>
    <s v="AOR302"/>
    <x v="23"/>
    <n v="50"/>
    <x v="0"/>
    <s v="MACRO SIN CSMO"/>
    <n v="0"/>
    <n v="2977"/>
    <n v="0"/>
    <n v="11"/>
    <n v="13"/>
    <n v="-2977"/>
    <n v="0"/>
    <n v="0"/>
  </r>
  <r>
    <n v="202001"/>
    <s v="MAGDALENA"/>
    <s v="SANTA MARTA"/>
    <s v="SANTA MARTA"/>
    <s v="LA PAZ"/>
    <s v="C5842"/>
    <n v="65002159"/>
    <x v="6090"/>
    <s v="DISTRIBUCION"/>
    <s v="SIN DEFINIR"/>
    <s v="TIPO RED BT SUBTERRANEA"/>
    <s v="AOR302"/>
    <x v="23"/>
    <s v="112.5"/>
    <x v="2"/>
    <s v="Con balance"/>
    <n v="166260"/>
    <n v="13843"/>
    <n v="252"/>
    <n v="22"/>
    <n v="23"/>
    <n v="152165"/>
    <n v="91.52"/>
    <n v="41.97"/>
  </r>
  <r>
    <n v="202001"/>
    <s v="GUAJIRA"/>
    <s v="RIOHACHA"/>
    <s v="RIOHACHA"/>
    <s v="LA MANO DE DIOS"/>
    <s v="C5947"/>
    <n v="65006651"/>
    <x v="6091"/>
    <s v="DISTRIBUCION + ALUMBRADO PUBLICO"/>
    <s v="RYMEL"/>
    <s v="RED TRENZADA"/>
    <s v="RCH310"/>
    <x v="1"/>
    <n v="75"/>
    <x v="5"/>
    <s v="Con balance"/>
    <n v="50569"/>
    <n v="46094"/>
    <n v="1283"/>
    <n v="152"/>
    <n v="162"/>
    <n v="3192"/>
    <n v="6.31"/>
    <n v="-13.81"/>
  </r>
  <r>
    <n v="202001"/>
    <s v="MAGDALENA"/>
    <s v="FUNDACION"/>
    <s v="FUNDACION"/>
    <s v="No Disponible"/>
    <s v="E9959"/>
    <n v="65774087"/>
    <x v="6092"/>
    <s v="DISTRIBUCION"/>
    <s v=" RYMEL"/>
    <s v="RED TRENZADA CON MED CENTRALIZADA"/>
    <s v="FUN304"/>
    <x v="22"/>
    <n v="25"/>
    <x v="2"/>
    <s v="Con balance"/>
    <n v="275340"/>
    <n v="5830"/>
    <n v="56"/>
    <n v="32"/>
    <n v="34"/>
    <n v="269454"/>
    <n v="97.86"/>
    <n v="96.31"/>
  </r>
  <r>
    <n v="202001"/>
    <s v="ATLANTICO NORTE"/>
    <s v="BARRANQUILLA"/>
    <s v="BARRANQUILLA"/>
    <s v="URB.MARATEA-SECT VILLA NORTE"/>
    <s v="H0179"/>
    <n v="65743741"/>
    <x v="6093"/>
    <s v="DISTRIBUCION + ALUMBRADO PUBLICO"/>
    <s v="MAXWELL"/>
    <s v="RED TRENZADA"/>
    <s v="PTO303"/>
    <x v="51"/>
    <n v="50"/>
    <x v="0"/>
    <s v="MACRO SIN CSMO"/>
    <n v="0"/>
    <n v="9816"/>
    <n v="153"/>
    <n v="50"/>
    <n v="58"/>
    <n v="-9969"/>
    <n v="0"/>
    <n v="0"/>
  </r>
  <r>
    <n v="202001"/>
    <s v="ATLANTICO NORTE"/>
    <s v="BARRANQUILLA"/>
    <s v="BARRANQUILLA"/>
    <s v="CIUDAD JARDIN"/>
    <s v="H0196"/>
    <n v="65743032"/>
    <x v="6094"/>
    <s v="DISTRIBUCION + ALUMBRADO PUBLICO"/>
    <s v="RYMEL"/>
    <s v="RED ABIERTA"/>
    <s v="SIL306"/>
    <x v="4"/>
    <n v="75"/>
    <x v="6"/>
    <s v="Con balance"/>
    <n v="10294"/>
    <n v="11038"/>
    <n v="133"/>
    <n v="20"/>
    <n v="20"/>
    <n v="-877"/>
    <n v="-8.52"/>
    <n v="-605.04999999999995"/>
  </r>
  <r>
    <n v="202001"/>
    <s v="ATLANTICO NORTE"/>
    <s v="BARRANQUILLA"/>
    <s v="BARRANQUILLA"/>
    <s v="CIUDAD JARDIN"/>
    <s v="H0202"/>
    <n v="65745594"/>
    <x v="6095"/>
    <s v="DISTRIBUCION + ALUMBRADO PUBLICO"/>
    <s v="MAXWELL"/>
    <s v="RED TRENZADA"/>
    <s v="SIL306"/>
    <x v="4"/>
    <n v="75"/>
    <x v="5"/>
    <s v="Con balance"/>
    <n v="2025"/>
    <n v="2007"/>
    <n v="0"/>
    <n v="9"/>
    <n v="9"/>
    <n v="18"/>
    <n v="0.88"/>
    <n v="-987.29"/>
  </r>
  <r>
    <n v="202001"/>
    <s v="MAGDALENA"/>
    <s v="SANTA MARTA"/>
    <s v="SANTA MARTA"/>
    <s v="EL PANDO"/>
    <s v="H0302"/>
    <n v="65745058"/>
    <x v="6096"/>
    <s v="DISTRIBUCION + ALUMBRADO PUBLICO"/>
    <s v="MAXWELL"/>
    <s v="RED TRENZADA"/>
    <s v="SMT306"/>
    <x v="10"/>
    <n v="75"/>
    <x v="0"/>
    <s v="MACRO SIN CSMO"/>
    <n v="0"/>
    <n v="12687"/>
    <n v="0"/>
    <n v="44"/>
    <n v="45"/>
    <n v="-12687"/>
    <n v="0"/>
    <n v="0"/>
  </r>
  <r>
    <n v="202001"/>
    <s v="GUAJIRA"/>
    <s v="MAICAO"/>
    <s v="MAICAO"/>
    <s v="PARAISO"/>
    <s v="H0409"/>
    <n v="65005500"/>
    <x v="6097"/>
    <s v="DISTRIBUCION + ALUMBRADO PUBLICO"/>
    <s v="MAXWELL"/>
    <s v="RED TRENZADA"/>
    <s v="MCA302"/>
    <x v="42"/>
    <n v="75"/>
    <x v="5"/>
    <s v="Con balance"/>
    <n v="22819"/>
    <n v="19702"/>
    <n v="316"/>
    <n v="40"/>
    <n v="43"/>
    <n v="2801"/>
    <n v="12.28"/>
    <n v="-376"/>
  </r>
  <r>
    <n v="202001"/>
    <s v="GUAJIRA"/>
    <s v="MAICAO"/>
    <s v="MAICAO"/>
    <s v="No Disponible"/>
    <s v="H0437"/>
    <n v="65775355"/>
    <x v="6098"/>
    <s v="DISTRIBUCION"/>
    <s v="SIN DEFINIR"/>
    <s v="RED ABIERTA"/>
    <s v="MCA306"/>
    <x v="42"/>
    <n v="75"/>
    <x v="0"/>
    <s v="MACRO SIN CSMO"/>
    <n v="0"/>
    <n v="36631"/>
    <n v="0"/>
    <n v="61"/>
    <n v="61"/>
    <n v="-36631"/>
    <n v="0"/>
    <n v="0"/>
  </r>
  <r>
    <n v="202001"/>
    <s v="ATLANTICO NORTE"/>
    <s v="BARRANQUILLA"/>
    <s v="BARRANQUILLA"/>
    <s v="No Disponible"/>
    <s v="K5043"/>
    <n v="65782885"/>
    <x v="6099"/>
    <s v="DISTRIBUCION"/>
    <s v="SIN DEFINIR"/>
    <s v="TIPO RED BT SUBTERRANEA"/>
    <s v="CDL316"/>
    <x v="24"/>
    <n v="400"/>
    <x v="1"/>
    <s v="Con balance"/>
    <n v="58800"/>
    <n v="31470"/>
    <n v="0"/>
    <n v="167"/>
    <n v="185"/>
    <n v="27330"/>
    <n v="46.48"/>
    <n v="-602.71"/>
  </r>
  <r>
    <n v="202001"/>
    <s v="MAGDALENA"/>
    <s v="CIENAGA"/>
    <s v="CIENAGA"/>
    <s v="CARRE?O"/>
    <s v="K5171"/>
    <n v="65004609"/>
    <x v="6100"/>
    <s v="DISTRIBUCION + ALUMBRADO PUBLICO"/>
    <s v="MAXWELL"/>
    <s v="RED TRENZADA"/>
    <s v="CIE303"/>
    <x v="32"/>
    <n v="50"/>
    <x v="0"/>
    <s v="MACRO SIN CSMO"/>
    <n v="0"/>
    <n v="16421"/>
    <n v="0"/>
    <n v="64"/>
    <n v="65"/>
    <n v="-16421"/>
    <n v="0"/>
    <n v="0"/>
  </r>
  <r>
    <n v="202001"/>
    <s v="MAGDALENA"/>
    <s v="SANTA MARTA"/>
    <s v="SANTA MARTA"/>
    <s v="No Disponible"/>
    <s v="K5635"/>
    <n v="65781431"/>
    <x v="6101"/>
    <s v="DISTRIBUCION"/>
    <s v="SIN DEFINIR"/>
    <s v="TIPO RED BT SUBTERRANEA"/>
    <s v="SMT303"/>
    <x v="27"/>
    <s v="112.5"/>
    <x v="0"/>
    <s v="MACRO SIN CSMO"/>
    <n v="0"/>
    <n v="3373"/>
    <n v="0"/>
    <n v="22"/>
    <n v="23"/>
    <n v="-3373"/>
    <n v="0"/>
    <n v="0"/>
  </r>
  <r>
    <n v="202001"/>
    <s v="GUAJIRA"/>
    <s v="RIOHACHA"/>
    <s v="RIOHACHA"/>
    <s v="EL LIBERTADOR"/>
    <s v="K6093"/>
    <n v="65782426"/>
    <x v="6102"/>
    <s v="DISTRIBUCION"/>
    <s v="SIN DEFINIR"/>
    <s v="RED ABIERTA"/>
    <s v="RCH305"/>
    <x v="12"/>
    <n v="75"/>
    <x v="3"/>
    <s v="Con balance"/>
    <n v="4994"/>
    <n v="6671"/>
    <n v="0"/>
    <n v="7"/>
    <n v="7"/>
    <n v="-1677"/>
    <n v="-33.590000000000003"/>
    <n v="-1168.5899999999999"/>
  </r>
  <r>
    <n v="202001"/>
    <s v="ATLANTICO NORTE"/>
    <s v="BARRANQUILLA"/>
    <s v="BARRANQUILLA"/>
    <s v="CENTRO"/>
    <s v="K6719"/>
    <n v="65733245"/>
    <x v="6103"/>
    <s v="DISTRIBUCION"/>
    <s v="SIN DEFINIR"/>
    <s v="RED TRENZADA"/>
    <s v="ERI308"/>
    <x v="33"/>
    <n v="75"/>
    <x v="0"/>
    <s v="MACRO SIN CSMO"/>
    <n v="0"/>
    <n v="11326"/>
    <n v="0"/>
    <n v="1"/>
    <n v="2"/>
    <n v="-11326"/>
    <n v="0"/>
    <n v="0"/>
  </r>
  <r>
    <n v="202001"/>
    <s v="ATLANTICO NORTE"/>
    <s v="BARRANQUILLA"/>
    <s v="BARRANQUILLA"/>
    <s v="LAS PALMAS"/>
    <s v="K7482"/>
    <n v="65211473"/>
    <x v="6104"/>
    <s v="DISTRIBUCION + ALUMBRADO PUBLICO"/>
    <s v="MAXWELL"/>
    <s v="RED TRENZADA"/>
    <s v="UNI313"/>
    <x v="18"/>
    <n v="50"/>
    <x v="3"/>
    <s v="Con balance"/>
    <n v="10766"/>
    <n v="11772"/>
    <n v="233"/>
    <n v="49"/>
    <n v="49"/>
    <n v="-1240"/>
    <n v="-11.52"/>
    <n v="-50.66"/>
  </r>
  <r>
    <n v="202001"/>
    <s v="ATLANTICO NORTE"/>
    <s v="SOLEDAD"/>
    <s v="SOLEDAD"/>
    <s v="LOS ALMENDROS 1 ETAPA"/>
    <s v="K9045"/>
    <n v="65764951"/>
    <x v="6105"/>
    <s v="DISTRIBUCION"/>
    <s v="MAXWELL"/>
    <s v="RED TRENZADA"/>
    <s v="VTE311"/>
    <x v="14"/>
    <n v="50"/>
    <x v="1"/>
    <s v="Con balance"/>
    <n v="6910"/>
    <n v="2473"/>
    <n v="304"/>
    <n v="15"/>
    <n v="17"/>
    <n v="4133"/>
    <n v="59.82"/>
    <n v="-327.67"/>
  </r>
  <r>
    <n v="202001"/>
    <s v="ATLANTICO NORTE"/>
    <s v="BARRANQUILLA"/>
    <s v="BARRANQUILLA"/>
    <s v="ATLANTICO"/>
    <s v="M0680"/>
    <n v="65732622"/>
    <x v="6106"/>
    <s v="DISTRIBUCION + ALUMBRADO PUBLICO"/>
    <s v="RYMEL"/>
    <s v="RED ABIERTA"/>
    <s v="CTR308"/>
    <x v="34"/>
    <n v="75"/>
    <x v="4"/>
    <s v="Con balance"/>
    <n v="27476"/>
    <n v="21294"/>
    <n v="270"/>
    <n v="62"/>
    <n v="70"/>
    <n v="5912"/>
    <n v="21.52"/>
    <n v="1.65"/>
  </r>
  <r>
    <n v="202001"/>
    <s v="ATLANTICO NORTE"/>
    <s v="BARRANQUILLA"/>
    <s v="BARRANQUILLA"/>
    <s v="EL TABOR"/>
    <s v="M0691"/>
    <n v="65200865"/>
    <x v="6107"/>
    <s v="DISTRIBUCION + ALUMBRADO PUBLICO"/>
    <s v="SIN DEFINIR"/>
    <s v="TIPO RED BT SUBTERRANEA"/>
    <s v="RIM310"/>
    <x v="9"/>
    <n v="75"/>
    <x v="3"/>
    <s v="Con balance"/>
    <n v="1248"/>
    <n v="10454"/>
    <n v="0"/>
    <n v="23"/>
    <n v="24"/>
    <n v="-9205"/>
    <n v="-737.32"/>
    <n v="-8148.31"/>
  </r>
  <r>
    <n v="202001"/>
    <s v="ATLANTICO NORTE"/>
    <s v="BARRANQUILLA"/>
    <s v="BARRANQUILLA"/>
    <s v="LA SIERRA"/>
    <s v="M0697"/>
    <n v="65729405"/>
    <x v="6108"/>
    <s v="DISTRIBUCION + ALUMBRADO PUBLICO"/>
    <s v="SIN DEFINIR"/>
    <s v="RED TRENZADA"/>
    <s v="CTR311"/>
    <x v="19"/>
    <n v="75"/>
    <x v="4"/>
    <s v="Con balance"/>
    <n v="26550"/>
    <n v="21534"/>
    <n v="148"/>
    <n v="49"/>
    <n v="56"/>
    <n v="4868"/>
    <n v="18.34"/>
    <n v="-133.71"/>
  </r>
  <r>
    <n v="202001"/>
    <s v="ATLANTICO NORTE"/>
    <s v="BARRANQUILLA"/>
    <s v="BARRANQUILLA"/>
    <s v="LA CONCEPCION"/>
    <s v="M0724"/>
    <n v="65774029"/>
    <x v="6109"/>
    <s v="DISTRIBUCION + ALUMBRADO PUBLICO"/>
    <s v="SIN DEFINIR"/>
    <s v="RED ABIERTA"/>
    <s v="OAS314"/>
    <x v="3"/>
    <n v="75"/>
    <x v="0"/>
    <s v="MACRO SIN CSMO"/>
    <n v="0"/>
    <n v="18439"/>
    <n v="0"/>
    <n v="34"/>
    <n v="37"/>
    <n v="-18439"/>
    <n v="0"/>
    <n v="0"/>
  </r>
  <r>
    <n v="202001"/>
    <s v="GUAJIRA"/>
    <s v="MANAURE-GUAJIRA"/>
    <s v="MANAURE"/>
    <s v="EL PORVENIR"/>
    <s v="M0741"/>
    <n v="65752767"/>
    <x v="6110"/>
    <s v="DISTRIBUCION + ALUMBRADO PUBLICO"/>
    <s v="MAXWELL"/>
    <s v="RED TRENZADA"/>
    <s v="MNA302"/>
    <x v="43"/>
    <n v="75"/>
    <x v="3"/>
    <s v="Con balance"/>
    <n v="24387"/>
    <n v="28696"/>
    <n v="0"/>
    <n v="55"/>
    <n v="61"/>
    <n v="-4309"/>
    <n v="-17.670000000000002"/>
    <n v="-28.91"/>
  </r>
  <r>
    <n v="202001"/>
    <s v="ATLANTICO NORTE"/>
    <s v="BARRANQUILLA"/>
    <s v="BARRANQUILLA"/>
    <s v="UNIVERSAL"/>
    <s v="M6881"/>
    <n v="65735911"/>
    <x v="6111"/>
    <s v="DISTRIBUCION + ALUMBRADO PUBLICO"/>
    <s v="SIN DEFINIR"/>
    <s v="RED TRENZADA"/>
    <s v="VTE315"/>
    <x v="18"/>
    <n v="75"/>
    <x v="0"/>
    <s v="MACRO SIN CSMO"/>
    <n v="0"/>
    <n v="21192"/>
    <n v="0"/>
    <n v="110"/>
    <n v="115"/>
    <n v="-21192"/>
    <n v="0"/>
    <n v="0"/>
  </r>
  <r>
    <n v="202001"/>
    <s v="GUAJIRA"/>
    <s v="RIOHACHA"/>
    <s v="RIOHACHA"/>
    <s v="No Disponible"/>
    <s v="M8663"/>
    <n v="65900152"/>
    <x v="655"/>
    <s v="DISTRIBUCION"/>
    <s v="MAXWELL"/>
    <s v="SIN DEFINIR"/>
    <s v="RCH308"/>
    <x v="12"/>
    <n v="45"/>
    <x v="0"/>
    <s v="HIJOS SIN CONSUMOS"/>
    <n v="0"/>
    <n v="0"/>
    <n v="0"/>
    <n v="0"/>
    <n v="0"/>
    <n v="0"/>
    <n v="0"/>
    <n v="0"/>
  </r>
  <r>
    <n v="202001"/>
    <s v="ATLANTICO SUR"/>
    <s v="SANTO TOMAS"/>
    <s v="SANTO TOMAS"/>
    <s v="VEINTE DE JULIO"/>
    <s v="N0501"/>
    <n v="65218089"/>
    <x v="6112"/>
    <s v="DISTRIBUCION + ALUMBRADO PUBLICO"/>
    <s v="MAXWELL"/>
    <s v="RED TRENZADA"/>
    <s v="SBG303"/>
    <x v="48"/>
    <n v="75"/>
    <x v="3"/>
    <s v="Con balance"/>
    <n v="10165"/>
    <n v="40259"/>
    <n v="537"/>
    <n v="114"/>
    <n v="121"/>
    <n v="-30631"/>
    <n v="-301.35000000000002"/>
    <n v="-1324.22"/>
  </r>
  <r>
    <n v="202001"/>
    <s v="MAGDALENA"/>
    <s v="SANTA MARTA"/>
    <s v="SANTA MARTA"/>
    <s v="EL PANDO"/>
    <s v="P0015"/>
    <n v="65743829"/>
    <x v="6113"/>
    <s v="DISTRIBUCION + ALUMBRADO PUBLICO"/>
    <s v="RYMEL"/>
    <s v="RED TRENZADA"/>
    <s v="SMT306"/>
    <x v="10"/>
    <n v="25"/>
    <x v="2"/>
    <s v="Con balance"/>
    <n v="240420"/>
    <n v="2003"/>
    <n v="25"/>
    <n v="14"/>
    <n v="15"/>
    <n v="238392"/>
    <n v="99.16"/>
    <n v="84.72"/>
  </r>
  <r>
    <n v="202001"/>
    <s v="ATLANTICO SUR"/>
    <s v="SABANALARGA"/>
    <s v="SABANALARGA"/>
    <s v="LAS MERCEDES"/>
    <s v="P0044"/>
    <n v="65745440"/>
    <x v="6114"/>
    <s v="DISTRIBUCION + ALUMBRADO PUBLICO"/>
    <s v="MAXWELL"/>
    <s v="RED TRENZADA"/>
    <s v="SAC306"/>
    <x v="52"/>
    <n v="25"/>
    <x v="2"/>
    <s v="Con balance"/>
    <n v="934780"/>
    <n v="12490"/>
    <n v="775"/>
    <n v="71"/>
    <n v="76"/>
    <n v="921515"/>
    <n v="98.58"/>
    <n v="94.62"/>
  </r>
  <r>
    <n v="202001"/>
    <s v="GUAJIRA"/>
    <s v="RIOHACHA"/>
    <s v="RIOHACHA"/>
    <s v="SIETE DE AGOSTO"/>
    <s v="C6077"/>
    <n v="65763385"/>
    <x v="6115"/>
    <s v="DISTRIBUCION + ALUMBRADO PUBLICO"/>
    <s v="MAXWELL"/>
    <s v="RED TRENZADA"/>
    <s v="RCH302"/>
    <x v="12"/>
    <n v="25"/>
    <x v="1"/>
    <s v="Con balance"/>
    <n v="20439"/>
    <n v="7140"/>
    <n v="187"/>
    <n v="37"/>
    <n v="39"/>
    <n v="13112"/>
    <n v="64.150000000000006"/>
    <n v="70.83"/>
  </r>
  <r>
    <n v="202001"/>
    <s v="GUAJIRA"/>
    <s v="RIOHACHA"/>
    <s v="RIOHACHA"/>
    <s v="SIETE DE AGOSTO"/>
    <s v="C6080"/>
    <n v="65763324"/>
    <x v="6116"/>
    <s v="DISTRIBUCION + ALUMBRADO PUBLICO"/>
    <s v="CDM"/>
    <s v="RED TRENZADA"/>
    <s v="RCH302"/>
    <x v="12"/>
    <n v="25"/>
    <x v="1"/>
    <s v="Con balance"/>
    <n v="9368"/>
    <n v="3904"/>
    <n v="117"/>
    <n v="29"/>
    <n v="33"/>
    <n v="5347"/>
    <n v="57.08"/>
    <n v="65.98"/>
  </r>
  <r>
    <n v="202001"/>
    <s v="GUAJIRA"/>
    <s v="RIOHACHA"/>
    <s v="RIOHACHA"/>
    <s v="CHE GUEVARA"/>
    <s v="C6088"/>
    <n v="65006081"/>
    <x v="6117"/>
    <s v="DISTRIBUCION + ALUMBRADO PUBLICO"/>
    <s v="MAXWELL"/>
    <s v="RED TRENZADA"/>
    <s v="RCH302"/>
    <x v="12"/>
    <n v="75"/>
    <x v="0"/>
    <s v="MACRO SIN CSMO"/>
    <n v="0"/>
    <n v="15547"/>
    <n v="0"/>
    <n v="70"/>
    <n v="73"/>
    <n v="-15547"/>
    <n v="0"/>
    <n v="0"/>
  </r>
  <r>
    <n v="202001"/>
    <s v="GUAJIRA"/>
    <s v="RIOHACHA"/>
    <s v="RIOHACHA"/>
    <s v="SIETE DE AGOSTO"/>
    <s v="C6097"/>
    <n v="65760102"/>
    <x v="6118"/>
    <s v="DISTRIBUCION"/>
    <s v="SIN DEFINIR"/>
    <s v="RED TRENZADA"/>
    <s v="RCH304"/>
    <x v="75"/>
    <s v="37.5"/>
    <x v="0"/>
    <s v="MACRO SIN CSMO"/>
    <n v="0"/>
    <n v="8807"/>
    <n v="0"/>
    <n v="46"/>
    <n v="48"/>
    <n v="-8807"/>
    <n v="0"/>
    <n v="0"/>
  </r>
  <r>
    <n v="202001"/>
    <s v="GUAJIRA"/>
    <s v="RIOHACHA"/>
    <s v="RIOHACHA"/>
    <s v="EL CENTRO"/>
    <s v="C6133"/>
    <n v="65006299"/>
    <x v="6119"/>
    <s v="DISTRIBUCION"/>
    <s v="SIN DEFINIR"/>
    <s v="RED TRENZADA"/>
    <s v="RCH308"/>
    <x v="12"/>
    <n v="75"/>
    <x v="1"/>
    <s v="Con balance"/>
    <n v="4593"/>
    <n v="2187"/>
    <n v="0"/>
    <n v="6"/>
    <n v="13"/>
    <n v="2406"/>
    <n v="52.39"/>
    <n v="-127.55"/>
  </r>
  <r>
    <n v="202001"/>
    <s v="GUAJIRA"/>
    <s v="RIOHACHA"/>
    <s v="RIOHACHA"/>
    <s v="CIUDADELA DIVIDIVI"/>
    <s v="C6265"/>
    <n v="65740671"/>
    <x v="6120"/>
    <s v="DISTRIBUCION + ALUMBRADO PUBLICO"/>
    <s v="MAXWELL"/>
    <s v="RED TRENZADA"/>
    <s v="RCH310"/>
    <x v="1"/>
    <n v="75"/>
    <x v="0"/>
    <s v="MACRO SIN CSMO"/>
    <n v="0"/>
    <n v="20378"/>
    <n v="496"/>
    <n v="76"/>
    <n v="78"/>
    <n v="-20874"/>
    <n v="0"/>
    <n v="0"/>
  </r>
  <r>
    <n v="202001"/>
    <s v="GUAJIRA"/>
    <s v="RIOHACHA"/>
    <s v="RIOHACHA"/>
    <s v="MAJAYURA"/>
    <s v="C6287"/>
    <n v="65758258"/>
    <x v="6121"/>
    <s v="DISTRIBUCION + ALUMBRADO PUBLICO"/>
    <s v="SIN DEFINIR"/>
    <s v="RED TRENZADA"/>
    <s v="RCH305"/>
    <x v="12"/>
    <n v="50"/>
    <x v="0"/>
    <s v="MACRO SIN CSMO"/>
    <n v="0"/>
    <n v="22454"/>
    <n v="0"/>
    <n v="82"/>
    <n v="84"/>
    <n v="-22454"/>
    <n v="0"/>
    <n v="-3619.79"/>
  </r>
  <r>
    <n v="202001"/>
    <s v="ATLANTICO NORTE"/>
    <s v="BARRANQUILLA"/>
    <s v="BARRANQUILLA"/>
    <s v="SAN FELIPE"/>
    <s v="H0482"/>
    <n v="65207023"/>
    <x v="6122"/>
    <s v="DISTRIBUCION + ALUMBRADO PUBLICO"/>
    <s v="RYMEL"/>
    <s v="RED TRENZADA"/>
    <s v="CTR315"/>
    <x v="6"/>
    <n v="50"/>
    <x v="3"/>
    <s v="Con balance"/>
    <n v="6935"/>
    <n v="23481"/>
    <n v="859"/>
    <n v="78"/>
    <n v="87"/>
    <n v="-17405"/>
    <n v="-250.96"/>
    <n v="-350.87"/>
  </r>
  <r>
    <n v="202001"/>
    <s v="ATLANTICO SUR"/>
    <s v="SABANALARGA"/>
    <s v="CGTO CASCAJAL"/>
    <s v="No Disponible"/>
    <s v="H0505"/>
    <n v="65013422"/>
    <x v="6123"/>
    <s v="DISTRIBUCION + ALUMBRADO PUBLICO"/>
    <s v="SIN DEFINIR"/>
    <s v="RED TRENZADA"/>
    <s v="SAC302"/>
    <x v="52"/>
    <n v="50"/>
    <x v="5"/>
    <s v="Con balance"/>
    <n v="13577"/>
    <n v="12541"/>
    <n v="396"/>
    <n v="43"/>
    <n v="46"/>
    <n v="641"/>
    <n v="4.72"/>
    <n v="-923.8"/>
  </r>
  <r>
    <n v="202001"/>
    <s v="ATLANTICO NORTE"/>
    <s v="SOLEDAD"/>
    <s v="SOLEDAD"/>
    <s v="EL OASIS"/>
    <s v="H0529"/>
    <n v="65206256"/>
    <x v="6124"/>
    <s v="DISTRIBUCION + ALUMBRADO PUBLICO"/>
    <s v="MAXWELL"/>
    <s v="RED TRENZADA"/>
    <s v="VTE317"/>
    <x v="15"/>
    <n v="75"/>
    <x v="0"/>
    <s v="MACRO SIN CSMO"/>
    <n v="0"/>
    <n v="11107"/>
    <n v="0"/>
    <n v="61"/>
    <n v="62"/>
    <n v="-11107"/>
    <n v="0"/>
    <n v="45.1"/>
  </r>
  <r>
    <n v="202001"/>
    <s v="MAGDALENA"/>
    <s v="SANTA MARTA"/>
    <s v="SANTA MARTA"/>
    <s v="EL PORVENIR"/>
    <s v="H0548"/>
    <n v="65002446"/>
    <x v="6125"/>
    <s v="DISTRIBUCION"/>
    <s v="MAXWELL"/>
    <s v="RED TRENZADA"/>
    <s v="LBT304"/>
    <x v="11"/>
    <n v="75"/>
    <x v="2"/>
    <s v="Con balance"/>
    <n v="932658"/>
    <n v="18017"/>
    <n v="950"/>
    <n v="49"/>
    <n v="49"/>
    <n v="913691"/>
    <n v="97.97"/>
    <n v="96.13"/>
  </r>
  <r>
    <n v="202001"/>
    <s v="ATLANTICO NORTE"/>
    <s v="BARRANQUILLA"/>
    <s v="BARRANQUILLA"/>
    <s v="SAN LUIS"/>
    <s v="H0570"/>
    <n v="65762091"/>
    <x v="6126"/>
    <s v="DISTRIBUCION + ALUMBRADO PUBLICO"/>
    <s v=" RYMEL"/>
    <s v="RED BT EN EXTREMO DE CRUCETA DE LMT"/>
    <s v="CDL303"/>
    <x v="19"/>
    <n v="50"/>
    <x v="4"/>
    <s v="Con balance"/>
    <n v="18000"/>
    <n v="14288"/>
    <n v="85"/>
    <n v="41"/>
    <n v="46"/>
    <n v="3627"/>
    <n v="20.149999999999999"/>
    <n v="-850.26"/>
  </r>
  <r>
    <n v="202001"/>
    <s v="MAGDALENA"/>
    <s v="SANTA MARTA"/>
    <s v="SANTA MARTA"/>
    <s v="No Disponible"/>
    <s v="H0613"/>
    <n v="65004126"/>
    <x v="6127"/>
    <s v="DISTRIBUCION + ALUMBRADO PUBLICO"/>
    <s v="RYMEL"/>
    <s v="RED TRENZADA"/>
    <s v="LBT303"/>
    <x v="11"/>
    <n v="75"/>
    <x v="5"/>
    <s v="Con balance"/>
    <n v="26884"/>
    <n v="27018"/>
    <n v="252"/>
    <n v="83"/>
    <n v="85"/>
    <n v="-386"/>
    <n v="-1.44"/>
    <n v="9.76"/>
  </r>
  <r>
    <n v="202001"/>
    <s v="ATLANTICO SUR"/>
    <s v="CAMPO DE LA CRUZ"/>
    <s v="CAMPO DE LA CRUZ"/>
    <s v="LA INMACULADA"/>
    <s v="H0703"/>
    <n v="65763604"/>
    <x v="6128"/>
    <s v="DISTRIBUCION + ALUMBRADO PUBLICO"/>
    <s v="RYMEL"/>
    <s v="RED TRENZADA"/>
    <s v="CCZ304"/>
    <x v="85"/>
    <n v="25"/>
    <x v="0"/>
    <s v="MACRO SIN CSMO"/>
    <n v="0"/>
    <n v="3477"/>
    <n v="1"/>
    <n v="7"/>
    <n v="8"/>
    <n v="-3478"/>
    <n v="0"/>
    <n v="0"/>
  </r>
  <r>
    <n v="202001"/>
    <s v="MAGDALENA"/>
    <s v="SANTA MARTA"/>
    <s v="SANTA MARTA"/>
    <s v="URB NUEVA MANSION"/>
    <s v="M0997"/>
    <n v="65003124"/>
    <x v="6129"/>
    <s v="DISTRIBUCION + ALUMBRADO PUBLICO"/>
    <s v="MAXWELL"/>
    <s v="RED TRENZADA"/>
    <s v="BON303"/>
    <x v="2"/>
    <n v="75"/>
    <x v="0"/>
    <s v="MACRO SIN CSMO"/>
    <n v="0"/>
    <n v="19703"/>
    <n v="0"/>
    <n v="63"/>
    <n v="65"/>
    <n v="-19703"/>
    <n v="0"/>
    <n v="0"/>
  </r>
  <r>
    <n v="202001"/>
    <s v="ATLANTICO NORTE"/>
    <s v="BARRANQUILLA"/>
    <s v="BARRANQUILLA"/>
    <s v="VILLANUEVA"/>
    <s v="M1116"/>
    <n v="65213044"/>
    <x v="6130"/>
    <s v="DISTRIBUCION + ALUMBRADO PUBLICO"/>
    <s v="MAXWELL"/>
    <s v="RED TRENZADA"/>
    <s v="ERI314"/>
    <x v="16"/>
    <n v="75"/>
    <x v="0"/>
    <s v="MACRO SIN CSMO"/>
    <n v="0"/>
    <n v="23425"/>
    <n v="0"/>
    <n v="8"/>
    <n v="13"/>
    <n v="-23425"/>
    <n v="0"/>
    <n v="0"/>
  </r>
  <r>
    <n v="202001"/>
    <s v="ATLANTICO NORTE"/>
    <s v="BARRANQUILLA"/>
    <s v="BARRANQUILLA"/>
    <s v="COLOMBIA"/>
    <s v="M1227"/>
    <n v="65743183"/>
    <x v="6131"/>
    <s v="DISTRIBUCION + ALUMBRADO PUBLICO"/>
    <s v="MAXWELL"/>
    <s v="RED TRENZADA"/>
    <s v="SIL307"/>
    <x v="3"/>
    <n v="75"/>
    <x v="5"/>
    <s v="Con balance"/>
    <n v="2743"/>
    <n v="2462"/>
    <n v="0"/>
    <n v="8"/>
    <n v="13"/>
    <n v="281"/>
    <n v="10.24"/>
    <n v="-22.64"/>
  </r>
  <r>
    <n v="202001"/>
    <s v="MAGDALENA"/>
    <s v="SANTA MARTA"/>
    <s v="SANTA MARTA"/>
    <s v="TIMAYUI 1"/>
    <s v="P0283"/>
    <n v="65726960"/>
    <x v="6132"/>
    <s v="DISTRIBUCION + ALUMBRADO PUBLICO"/>
    <s v="MAXWELL"/>
    <s v="RED TRENZADA"/>
    <s v="BON303"/>
    <x v="2"/>
    <n v="75"/>
    <x v="7"/>
    <s v="Con balance"/>
    <n v="237012"/>
    <n v="30249"/>
    <n v="428"/>
    <n v="102"/>
    <n v="103"/>
    <n v="206335"/>
    <n v="87.06"/>
    <n v="77.510000000000005"/>
  </r>
  <r>
    <n v="202001"/>
    <s v="MAGDALENA"/>
    <s v="SANTA MARTA"/>
    <s v="SANTA MARTA"/>
    <s v="EL PANTANO"/>
    <s v="P0301"/>
    <n v="65701331"/>
    <x v="6133"/>
    <s v="DISTRIBUCION + ALUMBRADO PUBLICO"/>
    <s v="MAXWELL"/>
    <s v="RED TRENZADA"/>
    <s v="LBT308"/>
    <x v="0"/>
    <n v="75"/>
    <x v="0"/>
    <s v="MACRO SIN CSMO"/>
    <n v="0"/>
    <n v="30772"/>
    <n v="0"/>
    <n v="51"/>
    <n v="64"/>
    <n v="-30772"/>
    <n v="0"/>
    <n v="0"/>
  </r>
  <r>
    <n v="202001"/>
    <s v="MAGDALENA"/>
    <s v="SANTA MARTA"/>
    <s v="SANTA MARTA"/>
    <s v="LAS MALVINAS"/>
    <s v="P0311"/>
    <n v="65730435"/>
    <x v="6134"/>
    <s v="DISTRIBUCION + ALUMBRADO PUBLICO"/>
    <s v="RYMEL"/>
    <s v="RED TRENZADA"/>
    <s v="LBT307"/>
    <x v="0"/>
    <n v="75"/>
    <x v="0"/>
    <s v="MACRO SIN CSMO"/>
    <n v="0"/>
    <n v="33423"/>
    <n v="0"/>
    <n v="97"/>
    <n v="100"/>
    <n v="-33423"/>
    <n v="0"/>
    <n v="-668.05"/>
  </r>
  <r>
    <n v="202001"/>
    <s v="MAGDALENA"/>
    <s v="SANTA MARTA"/>
    <s v="SANTA MARTA"/>
    <s v="CIUDADELA 29 DE JULIO"/>
    <s v="P0420"/>
    <n v="65723793"/>
    <x v="6135"/>
    <s v="DISTRIBUCION + ALUMBRADO PUBLICO"/>
    <s v="MAXWELL"/>
    <s v="RED TRENZADA"/>
    <s v="SMT304"/>
    <x v="10"/>
    <n v="50"/>
    <x v="2"/>
    <s v="Con balance"/>
    <n v="615040"/>
    <n v="8671"/>
    <n v="100"/>
    <n v="22"/>
    <n v="23"/>
    <n v="606269"/>
    <n v="98.57"/>
    <n v="97.2"/>
  </r>
  <r>
    <n v="202001"/>
    <s v="ATLANTICO NORTE"/>
    <s v="BARRANQUILLA"/>
    <s v="BARRANQUILLA"/>
    <s v="No Disponible"/>
    <s v="P0459"/>
    <n v="65754962"/>
    <x v="6136"/>
    <s v="DISTRIBUCION"/>
    <s v="RYMEL"/>
    <s v="RED TRENZADA"/>
    <s v="PTO303"/>
    <x v="51"/>
    <s v="37.5"/>
    <x v="0"/>
    <s v="MACRO SIN CSMO"/>
    <n v="0"/>
    <n v="5599"/>
    <n v="0"/>
    <n v="40"/>
    <n v="41"/>
    <n v="-5599"/>
    <n v="0"/>
    <n v="0"/>
  </r>
  <r>
    <n v="202001"/>
    <s v="GUAJIRA"/>
    <s v="RIOHACHA"/>
    <s v="RIOHACHA"/>
    <s v="MAJAYURA"/>
    <s v="C6290"/>
    <n v="65758255"/>
    <x v="6137"/>
    <s v="DISTRIBUCION + ALUMBRADO PUBLICO"/>
    <s v="SIN DEFINIR"/>
    <s v="RED TRENZADA"/>
    <s v="RCH305"/>
    <x v="12"/>
    <n v="25"/>
    <x v="0"/>
    <s v="MACRO SIN CSMO"/>
    <n v="0"/>
    <n v="11216"/>
    <n v="0"/>
    <n v="44"/>
    <n v="48"/>
    <n v="-11216"/>
    <n v="0"/>
    <n v="-9491.42"/>
  </r>
  <r>
    <n v="202001"/>
    <s v="GUAJIRA"/>
    <s v="RIOHACHA"/>
    <s v="RIOHACHA"/>
    <s v="ABAJO"/>
    <s v="C6344"/>
    <n v="65742051"/>
    <x v="6138"/>
    <s v="DISTRIBUCION + ALUMBRADO PUBLICO"/>
    <s v="SIN DEFINIR"/>
    <s v="RED TRENZADA"/>
    <s v="RCH309"/>
    <x v="12"/>
    <n v="75"/>
    <x v="0"/>
    <s v="MACRO SIN CSMO"/>
    <n v="0"/>
    <n v="20789"/>
    <n v="975"/>
    <n v="60"/>
    <n v="73"/>
    <n v="-21764"/>
    <n v="0"/>
    <n v="0"/>
  </r>
  <r>
    <n v="202001"/>
    <s v="GUAJIRA"/>
    <s v="RIOHACHA"/>
    <s v="RIOHACHA"/>
    <s v="BUENOS AIRES"/>
    <s v="C6350"/>
    <n v="65758828"/>
    <x v="6139"/>
    <s v="DISTRIBUCION"/>
    <s v="SIN DEFINIR"/>
    <s v="RED TRENZADA"/>
    <s v="RCH310"/>
    <x v="1"/>
    <n v="50"/>
    <x v="3"/>
    <s v="Con balance"/>
    <n v="2632"/>
    <n v="3665"/>
    <n v="0"/>
    <n v="18"/>
    <n v="26"/>
    <n v="-1033"/>
    <n v="-39.229999999999997"/>
    <n v="-59.75"/>
  </r>
  <r>
    <n v="202001"/>
    <s v="GUAJIRA"/>
    <s v="RIOHACHA"/>
    <s v="RIOHACHA"/>
    <s v="MERCADO NUEVO"/>
    <s v="C6351"/>
    <n v="65006596"/>
    <x v="6140"/>
    <s v="DISTRIBUCION + ALUMBRADO PUBLICO"/>
    <s v="SIN DEFINIR"/>
    <s v="RED TRENZADA"/>
    <s v="RCH310"/>
    <x v="1"/>
    <n v="50"/>
    <x v="1"/>
    <s v="Con balance"/>
    <n v="21600"/>
    <n v="11457"/>
    <n v="0"/>
    <n v="47"/>
    <n v="52"/>
    <n v="10143"/>
    <n v="46.96"/>
    <n v="45.13"/>
  </r>
  <r>
    <n v="202001"/>
    <s v="GUAJIRA"/>
    <s v="RIOHACHA"/>
    <s v="RIOHACHA"/>
    <s v="MERCADO NUEVO"/>
    <s v="C6360"/>
    <n v="65006595"/>
    <x v="6141"/>
    <s v="DISTRIBUCION + ALUMBRADO PUBLICO"/>
    <s v="SIN DEFINIR"/>
    <s v="RED TRENZADA"/>
    <s v="RCH310"/>
    <x v="1"/>
    <s v="37.5"/>
    <x v="3"/>
    <s v="Con balance"/>
    <n v="8361"/>
    <n v="12919"/>
    <n v="0"/>
    <n v="37"/>
    <n v="52"/>
    <n v="-4558"/>
    <n v="-54.51"/>
    <n v="-42.18"/>
  </r>
  <r>
    <n v="202001"/>
    <s v="GUAJIRA"/>
    <s v="RIOHACHA"/>
    <s v="RIOHACHA"/>
    <s v="SIMON BOLIVAR"/>
    <s v="C6369"/>
    <n v="65006585"/>
    <x v="6142"/>
    <s v="DISTRIBUCION + ALUMBRADO PUBLICO"/>
    <s v="MAXWELL"/>
    <s v="RED TRENZADA"/>
    <s v="RCH310"/>
    <x v="1"/>
    <n v="50"/>
    <x v="1"/>
    <s v="Con balance"/>
    <n v="13413"/>
    <n v="7649"/>
    <n v="564"/>
    <n v="24"/>
    <n v="25"/>
    <n v="5200"/>
    <n v="38.770000000000003"/>
    <n v="40.880000000000003"/>
  </r>
  <r>
    <n v="202001"/>
    <s v="GUAJIRA"/>
    <s v="RIOHACHA"/>
    <s v="RIOHACHA"/>
    <s v="LOS MEDANOS"/>
    <s v="C6372"/>
    <n v="65744203"/>
    <x v="6143"/>
    <s v="DISTRIBUCION + ALUMBRADO PUBLICO"/>
    <s v="MAXWELL"/>
    <s v="RED TRENZADA"/>
    <s v="RCH310"/>
    <x v="1"/>
    <n v="75"/>
    <x v="5"/>
    <s v="Con balance"/>
    <n v="21310"/>
    <n v="20820"/>
    <n v="304"/>
    <n v="59"/>
    <n v="61"/>
    <n v="186"/>
    <n v="0.87"/>
    <n v="23.3"/>
  </r>
  <r>
    <n v="202001"/>
    <s v="GUAJIRA"/>
    <s v="RIOHACHA"/>
    <s v="RIOHACHA"/>
    <s v="LUIS EDUARDO CUELLAR"/>
    <s v="C6378"/>
    <n v="65006574"/>
    <x v="6144"/>
    <s v="DISTRIBUCION + ALUMBRADO PUBLICO"/>
    <s v="MAXWELL"/>
    <s v="RED TRENZADA"/>
    <s v="RCH310"/>
    <x v="1"/>
    <n v="75"/>
    <x v="1"/>
    <s v="Con balance"/>
    <n v="40239"/>
    <n v="22542"/>
    <n v="233"/>
    <n v="83"/>
    <n v="85"/>
    <n v="17464"/>
    <n v="43.4"/>
    <n v="51.65"/>
  </r>
  <r>
    <n v="202001"/>
    <s v="GUAJIRA"/>
    <s v="RIOHACHA"/>
    <s v="RIOHACHA"/>
    <s v="COOPERATIVO"/>
    <s v="C6420"/>
    <n v="65718661"/>
    <x v="6145"/>
    <s v="DISTRIBUCION + ALUMBRADO PUBLICO"/>
    <s v="SIN DEFINIR"/>
    <s v="RED TRENZADA"/>
    <s v="RCH305"/>
    <x v="12"/>
    <n v="50"/>
    <x v="4"/>
    <s v="Con balance"/>
    <n v="28742"/>
    <n v="22036"/>
    <n v="1021"/>
    <n v="88"/>
    <n v="93"/>
    <n v="5685"/>
    <n v="19.78"/>
    <n v="-170.89"/>
  </r>
  <r>
    <n v="202001"/>
    <s v="GUAJIRA"/>
    <s v="RIOHACHA"/>
    <s v="RIOHACHA"/>
    <s v="COOPERATIVO"/>
    <s v="C6422"/>
    <n v="65006102"/>
    <x v="6146"/>
    <s v="DISTRIBUCION + ALUMBRADO PUBLICO"/>
    <s v="SIN DEFINIR"/>
    <s v="RED TRENZADA"/>
    <s v="RCH305"/>
    <x v="12"/>
    <n v="75"/>
    <x v="4"/>
    <s v="Con balance"/>
    <n v="24271"/>
    <n v="15662"/>
    <n v="675"/>
    <n v="64"/>
    <n v="67"/>
    <n v="7934"/>
    <n v="32.69"/>
    <n v="32.26"/>
  </r>
  <r>
    <n v="202001"/>
    <s v="GUAJIRA"/>
    <s v="RIOHACHA"/>
    <s v="RIOHACHA"/>
    <s v="JORGE PEREZ"/>
    <s v="C6447 "/>
    <n v="65006125"/>
    <x v="6147"/>
    <s v="DISTRIBUCION + ALUMBRADO PUBLICO"/>
    <s v="MAXWELL"/>
    <s v="RED TRENZADA"/>
    <s v="RCH305"/>
    <x v="12"/>
    <n v="75"/>
    <x v="5"/>
    <s v="Con balance"/>
    <n v="22964"/>
    <n v="22479"/>
    <n v="895"/>
    <n v="74"/>
    <n v="75"/>
    <n v="-411"/>
    <n v="-1.79"/>
    <n v="-722.53"/>
  </r>
  <r>
    <n v="202001"/>
    <s v="GUAJIRA"/>
    <s v="RIOHACHA"/>
    <s v="RIOHACHA"/>
    <s v="ACUEDUCTO"/>
    <s v="H0847"/>
    <n v="65728920"/>
    <x v="6148"/>
    <s v="DISTRIBUCION"/>
    <s v="MAXWELL"/>
    <s v="RED TRENZADA"/>
    <s v="RCH309"/>
    <x v="12"/>
    <s v="112.5"/>
    <x v="3"/>
    <s v="Con balance"/>
    <n v="28980"/>
    <n v="47716"/>
    <n v="249"/>
    <n v="59"/>
    <n v="67"/>
    <n v="-18985"/>
    <n v="-65.510000000000005"/>
    <n v="-645.29999999999995"/>
  </r>
  <r>
    <n v="202001"/>
    <s v="ATLANTICO NORTE"/>
    <s v="BARRANQUILLA"/>
    <s v="BARRANQUILLA"/>
    <s v="LAS NIEVES"/>
    <s v="H0956"/>
    <n v="65211768"/>
    <x v="6149"/>
    <s v="DISTRIBUCION + ALUMBRADO PUBLICO"/>
    <s v="MAXWELL"/>
    <s v="RED TRENZADA"/>
    <s v="UNI314"/>
    <x v="34"/>
    <n v="75"/>
    <x v="0"/>
    <s v="MACRO SIN CSMO"/>
    <n v="0"/>
    <n v="16998"/>
    <n v="0"/>
    <n v="74"/>
    <n v="81"/>
    <n v="-16998"/>
    <n v="0"/>
    <n v="0"/>
  </r>
  <r>
    <n v="202001"/>
    <s v="ATLANTICO NORTE"/>
    <s v="SOLEDAD"/>
    <s v="SOLEDAD"/>
    <s v="URB. EL RIO"/>
    <s v="H1004"/>
    <n v="65206394"/>
    <x v="6150"/>
    <s v="DISTRIBUCION + ALUMBRADO PUBLICO"/>
    <s v="RYMEL"/>
    <s v="RED ABIERTA"/>
    <s v="UNI315"/>
    <x v="36"/>
    <n v="75"/>
    <x v="1"/>
    <s v="Con balance"/>
    <n v="38806"/>
    <n v="19819"/>
    <n v="379"/>
    <n v="84"/>
    <n v="85"/>
    <n v="18608"/>
    <n v="47.95"/>
    <n v="-83.08"/>
  </r>
  <r>
    <n v="202001"/>
    <s v="ATLANTICO SUR"/>
    <s v="GALAPA"/>
    <s v="GALAPA"/>
    <s v="EL LIBERTADOR"/>
    <s v="H1026"/>
    <n v="65219370"/>
    <x v="6151"/>
    <s v="DISTRIBUCION + ALUMBRADO PUBLICO"/>
    <s v="MAXWELL"/>
    <s v="RED TRENZADA"/>
    <s v="BAR302"/>
    <x v="57"/>
    <n v="75"/>
    <x v="2"/>
    <s v="Con balance"/>
    <n v="721514"/>
    <n v="15658"/>
    <n v="1"/>
    <n v="78"/>
    <n v="83"/>
    <n v="705855"/>
    <n v="97.83"/>
    <n v="91.44"/>
  </r>
  <r>
    <n v="202001"/>
    <s v="ATLANTICO NORTE"/>
    <s v="BARRANQUILLA"/>
    <s v="BARRANQUILLA"/>
    <s v="EL CAMPITO"/>
    <s v="H1028"/>
    <n v="65212620"/>
    <x v="6152"/>
    <s v="DISTRIBUCION + ALUMBRADO PUBLICO"/>
    <s v="SIN DEFINIR"/>
    <s v="RED ABIERTA"/>
    <s v="UNI313"/>
    <x v="18"/>
    <n v="75"/>
    <x v="1"/>
    <s v="Con balance"/>
    <n v="27818"/>
    <n v="15434"/>
    <n v="325"/>
    <n v="77"/>
    <n v="81"/>
    <n v="12059"/>
    <n v="43.35"/>
    <n v="-523.44000000000005"/>
  </r>
  <r>
    <n v="202001"/>
    <s v="ATLANTICO NORTE"/>
    <s v="BARRANQUILLA"/>
    <s v="BARRANQUILLA"/>
    <s v="EL PRADO"/>
    <s v="H1153"/>
    <n v="65200297"/>
    <x v="6153"/>
    <s v="DISTRIBUCION + ALUMBRADO PUBLICO"/>
    <s v="SIN DEFINIR"/>
    <s v="TIPO RED BT SUBTERRANEA"/>
    <s v="OAS309"/>
    <x v="3"/>
    <n v="75"/>
    <x v="5"/>
    <s v="Con balance"/>
    <n v="3825"/>
    <n v="3649"/>
    <n v="0"/>
    <n v="8"/>
    <n v="10"/>
    <n v="176"/>
    <n v="4.59"/>
    <n v="-32.479999999999997"/>
  </r>
  <r>
    <n v="202001"/>
    <s v="MAGDALENA"/>
    <s v="SANTA MARTA"/>
    <s v="SANTA MARTA"/>
    <s v="POSTOBON"/>
    <s v="M1308"/>
    <n v="65755092"/>
    <x v="6154"/>
    <s v="DISTRIBUCION + ALUMBRADO PUBLICO"/>
    <s v="MAXWELL"/>
    <s v="RED TRENZADA"/>
    <s v="LBT304"/>
    <x v="11"/>
    <n v="75"/>
    <x v="3"/>
    <s v="Con balance"/>
    <n v="14681"/>
    <n v="80387"/>
    <n v="50"/>
    <n v="43"/>
    <n v="44"/>
    <n v="-65755"/>
    <n v="-447.89"/>
    <n v="-473.49"/>
  </r>
  <r>
    <n v="202001"/>
    <s v="GUAJIRA"/>
    <s v="RIOHACHA"/>
    <s v="RIOHACHA"/>
    <s v="EL LIBERTADOR"/>
    <s v="M1330"/>
    <n v="65726167"/>
    <x v="6155"/>
    <s v="DISTRIBUCION + ALUMBRADO PUBLICO"/>
    <s v="MAXWELL"/>
    <s v="RED TRENZADA"/>
    <s v="RCH308"/>
    <x v="12"/>
    <n v="45"/>
    <x v="0"/>
    <s v="MACRO SIN CSMO"/>
    <n v="0"/>
    <n v="6829"/>
    <n v="262"/>
    <n v="17"/>
    <n v="18"/>
    <n v="-7091"/>
    <n v="0"/>
    <n v="0"/>
  </r>
  <r>
    <n v="202001"/>
    <s v="ATLANTICO NORTE"/>
    <s v="PUERTO COLOMBIA"/>
    <s v="PUERTO COLOMBIA"/>
    <s v="LA RISOTA"/>
    <s v="M1335"/>
    <n v="65209105"/>
    <x v="6156"/>
    <s v="DISTRIBUCION + ALUMBRADO PUBLICO"/>
    <s v="MAXWELL"/>
    <s v="RED TRENZADA"/>
    <s v="PTO304"/>
    <x v="37"/>
    <n v="75"/>
    <x v="0"/>
    <s v="MACRO SIN CSMO"/>
    <n v="0"/>
    <n v="9922"/>
    <n v="254"/>
    <n v="43"/>
    <n v="45"/>
    <n v="-10176"/>
    <n v="0"/>
    <n v="0"/>
  </r>
  <r>
    <n v="202001"/>
    <s v="ATLANTICO NORTE"/>
    <s v="BARRANQUILLA"/>
    <s v="BARRANQUILLA"/>
    <s v="EVARISTO SOURDIS"/>
    <s v="M1368"/>
    <n v="65749530"/>
    <x v="6157"/>
    <s v="DISTRIBUCION + ALUMBRADO PUBLICO"/>
    <s v="MAXWELL"/>
    <s v="RED TRENZADA"/>
    <s v="CDL304"/>
    <x v="5"/>
    <n v="75"/>
    <x v="0"/>
    <s v="MACRO SIN CSMO"/>
    <n v="0"/>
    <n v="36521"/>
    <n v="0"/>
    <n v="106"/>
    <n v="112"/>
    <n v="-36521"/>
    <n v="0"/>
    <n v="0"/>
  </r>
  <r>
    <n v="202001"/>
    <s v="GUAJIRA"/>
    <s v="MAICAO"/>
    <s v="MAICAO"/>
    <s v="EL CENTRO"/>
    <s v="M1369"/>
    <n v="65007115"/>
    <x v="6158"/>
    <s v="DISTRIBUCION + ALUMBRADO PUBLICO"/>
    <s v="MAXWELL"/>
    <s v="RED TRENZADA"/>
    <s v="MCA304"/>
    <x v="42"/>
    <n v="75"/>
    <x v="3"/>
    <s v="Con balance"/>
    <n v="2280"/>
    <n v="3441"/>
    <n v="0"/>
    <n v="4"/>
    <n v="4"/>
    <n v="-1161"/>
    <n v="-50.91"/>
    <n v="-9.5500000000000007"/>
  </r>
  <r>
    <n v="202001"/>
    <s v="ATLANTICO NORTE"/>
    <s v="BARRANQUILLA"/>
    <s v="BARRANQUILLA"/>
    <s v="URB. ADELITA DE CHAR"/>
    <s v="M1406"/>
    <n v="65725468"/>
    <x v="6159"/>
    <s v="DISTRIBUCION + ALUMBRADO PUBLICO"/>
    <s v="SIN DEFINIR"/>
    <s v="RED TRENZADA"/>
    <s v="PTO303"/>
    <x v="51"/>
    <n v="50"/>
    <x v="5"/>
    <s v="Con balance"/>
    <n v="13050"/>
    <n v="11734"/>
    <n v="125"/>
    <n v="62"/>
    <n v="65"/>
    <n v="1191"/>
    <n v="9.1300000000000008"/>
    <n v="-795.75"/>
  </r>
  <r>
    <n v="202001"/>
    <s v="ATLANTICO NORTE"/>
    <s v="BARRANQUILLA"/>
    <s v="BARRANQUILLA"/>
    <s v="SAN FELIPE"/>
    <s v="M1504"/>
    <n v="65206981"/>
    <x v="6160"/>
    <s v="DISTRIBUCION + ALUMBRADO PUBLICO"/>
    <s v="SIN DEFINIR"/>
    <s v="RED TRENZADA"/>
    <s v="SIL305"/>
    <x v="6"/>
    <n v="75"/>
    <x v="4"/>
    <s v="Con balance"/>
    <n v="24300"/>
    <n v="18990"/>
    <n v="301"/>
    <n v="71"/>
    <n v="76"/>
    <n v="5009"/>
    <n v="20.61"/>
    <n v="-8.1199999999999992"/>
  </r>
  <r>
    <n v="202001"/>
    <s v="MAGDALENA"/>
    <s v="SANTA MARTA"/>
    <s v="SANTA MARTA"/>
    <s v="EL PANDO"/>
    <s v="M1507"/>
    <n v="65743563"/>
    <x v="6161"/>
    <s v="DISTRIBUCION + ALUMBRADO PUBLICO"/>
    <s v="MAXWELL"/>
    <s v="RED TRENZADA"/>
    <s v="SMT306"/>
    <x v="10"/>
    <n v="75"/>
    <x v="7"/>
    <s v="Con balance"/>
    <n v="158008"/>
    <n v="20876"/>
    <n v="889"/>
    <n v="39"/>
    <n v="41"/>
    <n v="136243"/>
    <n v="86.23"/>
    <n v="-124.95"/>
  </r>
  <r>
    <n v="202001"/>
    <s v="ATLANTICO NORTE"/>
    <s v="BARRANQUILLA"/>
    <s v="BARRANQUILLA"/>
    <s v="LOS OLIVOS"/>
    <s v="P0606"/>
    <n v="65752402"/>
    <x v="6162"/>
    <s v="DISTRIBUCION + ALUMBRADO PUBLICO"/>
    <s v="SIN DEFINIR"/>
    <s v="RED TRENZADA"/>
    <s v="SIL309"/>
    <x v="24"/>
    <n v="50"/>
    <x v="0"/>
    <s v="MACRO SIN CSMO"/>
    <n v="0"/>
    <n v="9188"/>
    <n v="0"/>
    <n v="39"/>
    <n v="42"/>
    <n v="-9188"/>
    <n v="0"/>
    <n v="0"/>
  </r>
  <r>
    <n v="202001"/>
    <s v="MAGDALENA"/>
    <s v="SANTA MARTA"/>
    <s v="SANTA MARTA"/>
    <s v="URB LOS PINOS"/>
    <s v="P0607"/>
    <n v="65755284"/>
    <x v="6163"/>
    <s v="DISTRIBUCION + ALUMBRADO PUBLICO"/>
    <s v="MAXWELL"/>
    <s v="RED TRENZADA"/>
    <s v="LBT309"/>
    <x v="0"/>
    <n v="50"/>
    <x v="2"/>
    <s v="Con balance"/>
    <n v="853400"/>
    <n v="13488"/>
    <n v="252"/>
    <n v="62"/>
    <n v="83"/>
    <n v="839660"/>
    <n v="98.39"/>
    <n v="96.83"/>
  </r>
  <r>
    <n v="202001"/>
    <s v="ATLANTICO NORTE"/>
    <s v="BARRANQUILLA"/>
    <s v="BARRANQUILLA"/>
    <s v="SAN FELIPE"/>
    <s v="P0619"/>
    <n v="65210430"/>
    <x v="6164"/>
    <s v="DISTRIBUCION + ALUMBRADO PUBLICO"/>
    <s v="MAXWELL"/>
    <s v="RED TRENZADA"/>
    <s v="SIL305"/>
    <x v="6"/>
    <n v="50"/>
    <x v="0"/>
    <s v="MACRO SIN CSMO"/>
    <n v="0"/>
    <n v="9150"/>
    <n v="170"/>
    <n v="33"/>
    <n v="35"/>
    <n v="-9320"/>
    <n v="0"/>
    <n v="0"/>
  </r>
  <r>
    <n v="202001"/>
    <s v="GUAJIRA"/>
    <s v="RIOHACHA"/>
    <s v="RIOHACHA"/>
    <s v="MAJAYURA"/>
    <s v="P0647"/>
    <n v="65758481"/>
    <x v="6165"/>
    <s v="DISTRIBUCION + ALUMBRADO PUBLICO"/>
    <s v="SIN DEFINIR"/>
    <s v="RED TRENZADA"/>
    <s v="RCH305"/>
    <x v="12"/>
    <n v="50"/>
    <x v="4"/>
    <s v="Con balance"/>
    <n v="12279"/>
    <n v="9780"/>
    <n v="0"/>
    <n v="34"/>
    <n v="35"/>
    <n v="2499"/>
    <n v="20.350000000000001"/>
    <n v="-502.72"/>
  </r>
  <r>
    <n v="202001"/>
    <s v="MAGDALENA"/>
    <s v="CIENAGA"/>
    <s v="CIENAGA"/>
    <s v="EL PORVENIR"/>
    <s v="P0683"/>
    <n v="65007892"/>
    <x v="6166"/>
    <s v="DISTRIBUCION + ALUMBRADO PUBLICO"/>
    <s v="MAXWELL"/>
    <s v="RED TRENZADA"/>
    <s v="CIE304"/>
    <x v="32"/>
    <n v="75"/>
    <x v="0"/>
    <s v="MACRO SIN CSMO"/>
    <n v="0"/>
    <n v="16878"/>
    <n v="0"/>
    <n v="80"/>
    <n v="85"/>
    <n v="-16878"/>
    <n v="0"/>
    <n v="-32554.36"/>
  </r>
  <r>
    <n v="202001"/>
    <s v="ATLANTICO NORTE"/>
    <s v="BARRANQUILLA"/>
    <s v="BARRANQUILLA"/>
    <s v="CIUDADELA 20 DE JULIO"/>
    <s v="P0800"/>
    <n v="65209236"/>
    <x v="6167"/>
    <s v="DISTRIBUCION + ALUMBRADO PUBLICO"/>
    <s v="SIN DEFINIR"/>
    <s v="RED TRENZADA"/>
    <s v="CDL312"/>
    <x v="7"/>
    <n v="75"/>
    <x v="1"/>
    <s v="Con balance"/>
    <n v="32671"/>
    <n v="13281"/>
    <n v="87"/>
    <n v="71"/>
    <n v="74"/>
    <n v="19303"/>
    <n v="59.08"/>
    <n v="-25.3"/>
  </r>
  <r>
    <n v="202001"/>
    <s v="GUAJIRA"/>
    <s v="RIOHACHA"/>
    <s v="RIOHACHA"/>
    <s v="JORGE PEREZ"/>
    <s v="C6449"/>
    <n v="65748687"/>
    <x v="6168"/>
    <s v="DISTRIBUCION + ALUMBRADO PUBLICO"/>
    <s v="SIN DEFINIR"/>
    <s v="RED TRENZADA"/>
    <s v="RCH305"/>
    <x v="12"/>
    <n v="75"/>
    <x v="5"/>
    <s v="Con balance"/>
    <n v="30600"/>
    <n v="31272"/>
    <n v="503"/>
    <n v="97"/>
    <n v="101"/>
    <n v="-1175"/>
    <n v="-3.84"/>
    <n v="-691.4"/>
  </r>
  <r>
    <n v="202001"/>
    <s v="GUAJIRA"/>
    <s v="RIOHACHA"/>
    <s v="RIOHACHA"/>
    <s v="SAN FRANCISCO"/>
    <s v="C6482"/>
    <n v="65765073"/>
    <x v="6169"/>
    <s v="DISTRIBUCION + ALUMBRADO PUBLICO"/>
    <s v="MAXWELL"/>
    <s v="RED TRENZADA"/>
    <s v="RCH305"/>
    <x v="12"/>
    <n v="75"/>
    <x v="0"/>
    <s v="MACRO SIN CSMO"/>
    <n v="0"/>
    <n v="3218"/>
    <n v="0"/>
    <n v="15"/>
    <n v="16"/>
    <n v="-3218"/>
    <n v="0"/>
    <n v="-267.66000000000003"/>
  </r>
  <r>
    <n v="202001"/>
    <s v="GUAJIRA"/>
    <s v="RIOHACHA"/>
    <s v="RIOHACHA"/>
    <s v="EL PROGRESO"/>
    <s v="C6487"/>
    <n v="65006213"/>
    <x v="6170"/>
    <s v="DISTRIBUCION + ALUMBRADO PUBLICO"/>
    <s v="MAXWELL"/>
    <s v="RED TRENZADA"/>
    <s v="RCH305"/>
    <x v="12"/>
    <n v="75"/>
    <x v="5"/>
    <s v="Con balance"/>
    <n v="20323"/>
    <n v="18043"/>
    <n v="620"/>
    <n v="93"/>
    <n v="106"/>
    <n v="1659"/>
    <n v="8.16"/>
    <n v="-37.9"/>
  </r>
  <r>
    <n v="202001"/>
    <s v="GUAJIRA"/>
    <s v="RIOHACHA"/>
    <s v="RIOHACHA"/>
    <s v="EL PROGRESO"/>
    <s v="C6493"/>
    <n v="65006210"/>
    <x v="6171"/>
    <s v="DISTRIBUCION + ALUMBRADO PUBLICO"/>
    <s v="MAXWELL"/>
    <s v="RED TRENZADA"/>
    <s v="RCH305"/>
    <x v="12"/>
    <s v="37.5"/>
    <x v="2"/>
    <s v="Con balance"/>
    <n v="4075548"/>
    <n v="15886"/>
    <n v="204"/>
    <n v="49"/>
    <n v="63"/>
    <n v="4059458"/>
    <n v="99.61"/>
    <n v="98.38"/>
  </r>
  <r>
    <n v="202001"/>
    <s v="GUAJIRA"/>
    <s v="RIOHACHA"/>
    <s v="RIOHACHA"/>
    <s v="EL LIBERTADOR"/>
    <s v="C6503"/>
    <n v="65726169"/>
    <x v="6172"/>
    <s v="DISTRIBUCION + ALUMBRADO PUBLICO"/>
    <s v="MAXWELL"/>
    <s v="RED TRENZADA"/>
    <s v="RCH308"/>
    <x v="12"/>
    <n v="25"/>
    <x v="5"/>
    <s v="Con balance"/>
    <n v="3484"/>
    <n v="3422"/>
    <n v="0"/>
    <n v="4"/>
    <n v="6"/>
    <n v="62"/>
    <n v="1.79"/>
    <n v="-860.67"/>
  </r>
  <r>
    <n v="202001"/>
    <s v="GUAJIRA"/>
    <s v="RIOHACHA"/>
    <s v="RIOHACHA"/>
    <s v="EL LIBERTADOR"/>
    <s v="C6518"/>
    <n v="65006378"/>
    <x v="6173"/>
    <s v="DISTRIBUCION + ALUMBRADO PUBLICO"/>
    <s v="MAXWELL"/>
    <s v="RED TRENZADA"/>
    <s v="RCH308"/>
    <x v="12"/>
    <n v="50"/>
    <x v="7"/>
    <s v="Con balance"/>
    <n v="7123"/>
    <n v="1230"/>
    <n v="0"/>
    <n v="7"/>
    <n v="8"/>
    <n v="5893"/>
    <n v="82.73"/>
    <n v="-109.78"/>
  </r>
  <r>
    <n v="202001"/>
    <s v="GUAJIRA"/>
    <s v="RIOHACHA"/>
    <s v="RIOHACHA"/>
    <s v="COQUIVACOA"/>
    <s v="C6526"/>
    <n v="65723177"/>
    <x v="6174"/>
    <s v="DISTRIBUCION"/>
    <s v="MAXWELL"/>
    <s v="RED TRENZADA"/>
    <s v="RCH308"/>
    <x v="12"/>
    <n v="75"/>
    <x v="1"/>
    <s v="Con balance"/>
    <n v="18600"/>
    <n v="7473"/>
    <n v="117"/>
    <n v="34"/>
    <n v="36"/>
    <n v="11010"/>
    <n v="59.19"/>
    <n v="-159.97"/>
  </r>
  <r>
    <n v="202001"/>
    <s v="GUAJIRA"/>
    <s v="RIOHACHA"/>
    <s v="RIOHACHA"/>
    <s v="ARRIBA"/>
    <s v="C6560"/>
    <n v="65763027"/>
    <x v="6175"/>
    <s v="DISTRIBUCION"/>
    <s v="MAXWELL"/>
    <s v="RED TRENZADA"/>
    <s v="RCH309"/>
    <x v="12"/>
    <n v="25"/>
    <x v="1"/>
    <s v="Con balance"/>
    <n v="7006"/>
    <n v="4278"/>
    <n v="0"/>
    <n v="17"/>
    <n v="17"/>
    <n v="2728"/>
    <n v="38.94"/>
    <n v="-442.51"/>
  </r>
  <r>
    <n v="202001"/>
    <s v="GUAJIRA"/>
    <s v="RIOHACHA"/>
    <s v="RIOHACHA"/>
    <s v="ARRIBA"/>
    <s v="C6564"/>
    <n v="65006268"/>
    <x v="6176"/>
    <s v="DISTRIBUCION + ALUMBRADO PUBLICO"/>
    <s v="SIN DEFINIR"/>
    <s v="RED TRENZADA"/>
    <s v="RCH308"/>
    <x v="12"/>
    <n v="75"/>
    <x v="1"/>
    <s v="Con balance"/>
    <n v="49123"/>
    <n v="24635"/>
    <n v="520"/>
    <n v="75"/>
    <n v="84"/>
    <n v="23968"/>
    <n v="48.79"/>
    <n v="-217.15"/>
  </r>
  <r>
    <n v="202001"/>
    <s v="GUAJIRA"/>
    <s v="RIOHACHA"/>
    <s v="RIOHACHA"/>
    <s v="ARRIBA"/>
    <s v="C6567"/>
    <n v="65006271"/>
    <x v="6177"/>
    <s v="DISTRIBUCION + ALUMBRADO PUBLICO"/>
    <s v="MAXWELL"/>
    <s v="RED TRENZADA"/>
    <s v="RCH308"/>
    <x v="12"/>
    <s v="112.5"/>
    <x v="3"/>
    <s v="Con balance"/>
    <n v="26652"/>
    <n v="28803"/>
    <n v="1575"/>
    <n v="112"/>
    <n v="127"/>
    <n v="-3727"/>
    <n v="-13.98"/>
    <n v="-719"/>
  </r>
  <r>
    <n v="202001"/>
    <s v="GUAJIRA"/>
    <s v="RIOHACHA"/>
    <s v="RIOHACHA"/>
    <s v="ARRIBA"/>
    <s v="C6574"/>
    <n v="65716417"/>
    <x v="6178"/>
    <s v="DISTRIBUCION"/>
    <s v="MAXWELL"/>
    <s v="RED TRENZADA"/>
    <s v="RCH308"/>
    <x v="12"/>
    <n v="75"/>
    <x v="4"/>
    <s v="Con balance"/>
    <n v="6735"/>
    <n v="5040"/>
    <n v="0"/>
    <n v="11"/>
    <n v="11"/>
    <n v="1695"/>
    <n v="25.17"/>
    <n v="-80.56"/>
  </r>
  <r>
    <n v="202001"/>
    <s v="GUAJIRA"/>
    <s v="RIOHACHA"/>
    <s v="RIOHACHA"/>
    <s v="VILLA CONFAMILIAR"/>
    <s v="C6577"/>
    <n v="65006233"/>
    <x v="6179"/>
    <s v="DISTRIBUCION + ALUMBRADO PUBLICO"/>
    <s v="MAXWELL"/>
    <s v="RED TRENZADA"/>
    <s v="RCH308"/>
    <x v="12"/>
    <n v="75"/>
    <x v="3"/>
    <s v="Con balance"/>
    <n v="8345"/>
    <n v="10226"/>
    <n v="321"/>
    <n v="43"/>
    <n v="46"/>
    <n v="-2202"/>
    <n v="-26.38"/>
    <n v="-861.74"/>
  </r>
  <r>
    <n v="202001"/>
    <s v="GUAJIRA"/>
    <s v="RIOHACHA"/>
    <s v="RIOHACHA"/>
    <s v="VILLA CONFAMILIAR"/>
    <s v="C6578"/>
    <n v="65006229"/>
    <x v="6180"/>
    <s v="DISTRIBUCION + ALUMBRADO PUBLICO"/>
    <s v="MAXWELL"/>
    <s v="RED TRENZADA"/>
    <s v="RCH308"/>
    <x v="12"/>
    <n v="75"/>
    <x v="1"/>
    <s v="Con balance"/>
    <n v="24582"/>
    <n v="10345"/>
    <n v="1067"/>
    <n v="44"/>
    <n v="46"/>
    <n v="13170"/>
    <n v="53.58"/>
    <n v="-287.2"/>
  </r>
  <r>
    <n v="202001"/>
    <s v="GUAJIRA"/>
    <s v="RIOHACHA"/>
    <s v="RIOHACHA"/>
    <s v="VILLA CONFAMILIAR"/>
    <s v="C6579"/>
    <n v="65006230"/>
    <x v="6181"/>
    <s v="DISTRIBUCION + ALUMBRADO PUBLICO"/>
    <s v="MAXWELL"/>
    <s v="RED TRENZADA"/>
    <s v="RCH308"/>
    <x v="12"/>
    <s v="37.5"/>
    <x v="1"/>
    <s v="Con balance"/>
    <n v="20691"/>
    <n v="10454"/>
    <n v="391"/>
    <n v="42"/>
    <n v="44"/>
    <n v="9846"/>
    <n v="47.59"/>
    <n v="-307.25"/>
  </r>
  <r>
    <n v="202001"/>
    <s v="ATLANTICO SUR"/>
    <s v="MALAMBO"/>
    <s v="MALAMBO"/>
    <s v="EL CARMEN"/>
    <s v="H1726"/>
    <n v="65215638"/>
    <x v="6182"/>
    <s v="DISTRIBUCION + ALUMBRADO PUBLICO"/>
    <s v="MAXWELL"/>
    <s v="RED TRENZADA"/>
    <s v="MLB313"/>
    <x v="67"/>
    <n v="75"/>
    <x v="0"/>
    <s v="MACRO SIN CSMO"/>
    <n v="0"/>
    <n v="42258"/>
    <n v="0"/>
    <n v="103"/>
    <n v="108"/>
    <n v="-42258"/>
    <n v="0"/>
    <n v="0"/>
  </r>
  <r>
    <n v="202001"/>
    <s v="ATLANTICO SUR"/>
    <s v="MALAMBO"/>
    <s v="MALAMBO"/>
    <s v="EL CARMEN"/>
    <s v="H1732"/>
    <n v="65750719"/>
    <x v="6183"/>
    <s v="DISTRIBUCION + ALUMBRADO PUBLICO"/>
    <s v="MAXWELL"/>
    <s v="RED TRENZADA"/>
    <s v="MLB313"/>
    <x v="67"/>
    <n v="50"/>
    <x v="5"/>
    <s v="Con balance"/>
    <n v="21446"/>
    <n v="18065"/>
    <n v="1550"/>
    <n v="40"/>
    <n v="42"/>
    <n v="1830"/>
    <n v="8.5399999999999991"/>
    <n v="-317.26"/>
  </r>
  <r>
    <n v="202001"/>
    <s v="ATLANTICO SUR"/>
    <s v="MALAMBO"/>
    <s v="MALAMBO"/>
    <s v="BELLAVISTA"/>
    <s v="H1784"/>
    <n v="65755120"/>
    <x v="6184"/>
    <s v="DISTRIBUCION + ALUMBRADO PUBLICO"/>
    <s v="MAXWELL"/>
    <s v="RED TRENZADA"/>
    <s v="MLB313"/>
    <x v="67"/>
    <s v="37.5"/>
    <x v="3"/>
    <s v="Con balance"/>
    <n v="1112"/>
    <n v="30969"/>
    <n v="280"/>
    <n v="75"/>
    <n v="79"/>
    <n v="-30137"/>
    <n v="-2709.67"/>
    <n v="-10702.24"/>
  </r>
  <r>
    <n v="202001"/>
    <s v="ATLANTICO NORTE"/>
    <s v="BARRANQUILLA"/>
    <s v="BARRANQUILLA"/>
    <s v="SAN VICENTE"/>
    <s v="M1607"/>
    <n v="65204032"/>
    <x v="6185"/>
    <s v="DISTRIBUCION"/>
    <s v="MAXWELL"/>
    <s v="RED TRENZADA"/>
    <s v="RIM320"/>
    <x v="9"/>
    <n v="75"/>
    <x v="5"/>
    <s v="Con balance"/>
    <n v="3458"/>
    <n v="3367"/>
    <n v="0"/>
    <n v="7"/>
    <n v="9"/>
    <n v="91"/>
    <n v="2.64"/>
    <n v="-16.04"/>
  </r>
  <r>
    <n v="202001"/>
    <s v="ATLANTICO NORTE"/>
    <s v="BARRANQUILLA"/>
    <s v="BARRANQUILLA"/>
    <s v="ALTOS DEL PRADO"/>
    <s v="M1658"/>
    <n v="65746191"/>
    <x v="6186"/>
    <s v="DISTRIBUCION + ALUMBRADO PUBLICO"/>
    <s v="SIN DEFINIR"/>
    <s v="RED TRENZADA"/>
    <s v="RIM311"/>
    <x v="9"/>
    <n v="75"/>
    <x v="0"/>
    <s v="MACRO SIN CSMO"/>
    <n v="0"/>
    <n v="8112"/>
    <n v="0"/>
    <n v="4"/>
    <n v="16"/>
    <n v="-8112"/>
    <n v="0"/>
    <n v="0"/>
  </r>
  <r>
    <n v="202001"/>
    <s v="ATLANTICO NORTE"/>
    <s v="SOLEDAD"/>
    <s v="SOLEDAD"/>
    <s v="LOS CEDROS 2 ETAPA"/>
    <s v="M1747"/>
    <n v="65720516"/>
    <x v="6187"/>
    <s v="DISTRIBUCION"/>
    <s v="SIN DEFINIR"/>
    <s v="RED TRENZADA"/>
    <s v="VTE316"/>
    <x v="7"/>
    <n v="50"/>
    <x v="1"/>
    <s v="Con balance"/>
    <n v="24097"/>
    <n v="12208"/>
    <n v="465"/>
    <n v="69"/>
    <n v="112"/>
    <n v="11424"/>
    <n v="47.41"/>
    <n v="74.209999999999994"/>
  </r>
  <r>
    <n v="202001"/>
    <s v="ATLANTICO NORTE"/>
    <s v="BARRANQUILLA"/>
    <s v="BARRANQUILLA"/>
    <s v="UNIVERSAL"/>
    <s v="M1750"/>
    <n v="65756386"/>
    <x v="6188"/>
    <s v="DISTRIBUCION + ALUMBRADO PUBLICO"/>
    <s v="SIN DEFINIR"/>
    <s v="RED TRENZADA"/>
    <s v="UNI322"/>
    <x v="7"/>
    <n v="50"/>
    <x v="0"/>
    <s v="MACRO SIN CSMO"/>
    <n v="0"/>
    <n v="9835"/>
    <n v="0"/>
    <n v="32"/>
    <n v="33"/>
    <n v="-9835"/>
    <n v="0"/>
    <n v="0"/>
  </r>
  <r>
    <n v="202001"/>
    <s v="ATLANTICO NORTE"/>
    <s v="BARRANQUILLA"/>
    <s v="BARRANQUILLA"/>
    <s v="EL TABOR"/>
    <s v="M1769"/>
    <n v="65720542"/>
    <x v="6189"/>
    <s v="DISTRIBUCION + ALUMBRADO PUBLICO"/>
    <s v="SIN DEFINIR"/>
    <s v="RED ABIERTA"/>
    <s v="NBQ302"/>
    <x v="9"/>
    <n v="50"/>
    <x v="0"/>
    <s v="MACRO SIN CSMO"/>
    <n v="0"/>
    <n v="5968"/>
    <n v="123"/>
    <n v="13"/>
    <n v="13"/>
    <n v="-6091"/>
    <n v="0"/>
    <n v="0"/>
  </r>
  <r>
    <n v="202001"/>
    <s v="ATLANTICO NORTE"/>
    <s v="BARRANQUILLA"/>
    <s v="BARRANQUILLA"/>
    <s v="SAN FRANCISCO"/>
    <s v="M1781"/>
    <n v="65745635"/>
    <x v="6190"/>
    <s v="DISTRIBUCION + ALUMBRADO PUBLICO"/>
    <s v="RYMEL"/>
    <s v="RED TRENZADA"/>
    <s v="OAS308"/>
    <x v="3"/>
    <s v="37.5"/>
    <x v="4"/>
    <s v="Con balance"/>
    <n v="16745"/>
    <n v="11918"/>
    <n v="103"/>
    <n v="19"/>
    <n v="24"/>
    <n v="4725"/>
    <n v="28.22"/>
    <n v="-2.5099999999999998"/>
  </r>
  <r>
    <n v="202001"/>
    <s v="ATLANTICO NORTE"/>
    <s v="SOLEDAD"/>
    <s v="SOLEDAD"/>
    <s v="LAS NUBES 2 ETAPA"/>
    <s v="M1815"/>
    <n v="65755054"/>
    <x v="6191"/>
    <s v="DISTRIBUCION"/>
    <s v="MAXWELL"/>
    <s v="RED TRENZADA"/>
    <s v="VTE331"/>
    <x v="8"/>
    <n v="75"/>
    <x v="0"/>
    <s v="MACRO SIN CSMO"/>
    <n v="0"/>
    <n v="7972"/>
    <n v="0"/>
    <n v="50"/>
    <n v="56"/>
    <n v="-7972"/>
    <n v="0"/>
    <n v="0"/>
  </r>
  <r>
    <n v="202001"/>
    <s v="ATLANTICO NORTE"/>
    <s v="BARRANQUILLA"/>
    <s v="BARRANQUILLA"/>
    <s v="SANTA ANA"/>
    <s v="M1856"/>
    <n v="65201113"/>
    <x v="6192"/>
    <s v="DISTRIBUCION + ALUMBRADO PUBLICO"/>
    <s v="SIN DEFINIR"/>
    <s v="RED ABIERTA"/>
    <s v="OAS310"/>
    <x v="3"/>
    <n v="50"/>
    <x v="0"/>
    <s v="MACRO SIN CSMO"/>
    <n v="0"/>
    <n v="15872"/>
    <n v="0"/>
    <n v="50"/>
    <n v="55"/>
    <n v="-15872"/>
    <n v="0"/>
    <n v="0"/>
  </r>
  <r>
    <n v="202001"/>
    <s v="ATLANTICO SUR"/>
    <s v="SABANALARGA"/>
    <s v="SABANALARGA"/>
    <s v="SANTANDER"/>
    <s v="M1867"/>
    <n v="65001618"/>
    <x v="6193"/>
    <s v="DISTRIBUCION + ALUMBRADO PUBLICO"/>
    <s v="SIN DEFINIR"/>
    <s v="RED TRENZADA"/>
    <s v="SAC302"/>
    <x v="52"/>
    <n v="75"/>
    <x v="1"/>
    <s v="Con balance"/>
    <n v="36000"/>
    <n v="21468"/>
    <n v="1070"/>
    <n v="98"/>
    <n v="104"/>
    <n v="13462"/>
    <n v="37.39"/>
    <n v="33.880000000000003"/>
  </r>
  <r>
    <n v="202001"/>
    <s v="MAGDALENA"/>
    <s v="PIVIJAY"/>
    <s v="PIVIJAY"/>
    <s v="JAGUEY"/>
    <s v="M1911"/>
    <n v="65012104"/>
    <x v="6194"/>
    <s v="DISTRIBUCION + ALUMBRADO PUBLICO"/>
    <s v="MAXWELL"/>
    <s v="RED TRENZADA"/>
    <s v="PVJ302"/>
    <x v="65"/>
    <n v="75"/>
    <x v="0"/>
    <s v="MACRO SIN CSMO"/>
    <n v="0"/>
    <n v="12397"/>
    <n v="0"/>
    <n v="98"/>
    <n v="104"/>
    <n v="-12397"/>
    <n v="0"/>
    <n v="0"/>
  </r>
  <r>
    <n v="202001"/>
    <s v="MAGDALENA"/>
    <s v="PLATO"/>
    <s v="PLATO"/>
    <s v="CONCEPCION"/>
    <s v="M1915"/>
    <n v="65012323"/>
    <x v="6195"/>
    <s v="DISTRIBUCION + ALUMBRADO PUBLICO"/>
    <s v="MAXWELL"/>
    <s v="RED TRENZADA"/>
    <s v="PLA303"/>
    <x v="46"/>
    <n v="75"/>
    <x v="0"/>
    <s v="MACRO SIN CSMO"/>
    <n v="0"/>
    <n v="10317"/>
    <n v="0"/>
    <n v="72"/>
    <n v="74"/>
    <n v="-10317"/>
    <n v="0"/>
    <n v="-43.69"/>
  </r>
  <r>
    <n v="202001"/>
    <s v="ATLANTICO NORTE"/>
    <s v="BARRANQUILLA"/>
    <s v="BARRANQUILLA"/>
    <s v="LAS PALMAS"/>
    <s v="P0825"/>
    <n v="65755650"/>
    <x v="6196"/>
    <s v="DISTRIBUCION + ALUMBRADO PUBLICO"/>
    <s v="SIN DEFINIR"/>
    <s v="RED TRENZADA"/>
    <s v="UNI313"/>
    <x v="18"/>
    <n v="75"/>
    <x v="0"/>
    <s v="MACRO SIN CSMO"/>
    <n v="0"/>
    <n v="15110"/>
    <n v="0"/>
    <n v="59"/>
    <n v="63"/>
    <n v="-15110"/>
    <n v="0"/>
    <n v="0"/>
  </r>
  <r>
    <n v="202001"/>
    <s v="ATLANTICO NORTE"/>
    <s v="BARRANQUILLA"/>
    <s v="BARRANQUILLA"/>
    <s v="LA LUZ"/>
    <s v="P0848"/>
    <n v="65203237"/>
    <x v="6197"/>
    <s v="DISTRIBUCION + ALUMBRADO PUBLICO"/>
    <s v="SIN DEFINIR"/>
    <s v="RED TRENZADA"/>
    <s v="UNI309"/>
    <x v="25"/>
    <n v="75"/>
    <x v="0"/>
    <s v="MACRO SIN CSMO"/>
    <n v="0"/>
    <n v="16515"/>
    <n v="0"/>
    <n v="56"/>
    <n v="56"/>
    <n v="-16515"/>
    <n v="0"/>
    <n v="0"/>
  </r>
  <r>
    <n v="202001"/>
    <s v="ATLANTICO SUR"/>
    <s v="SANTO TOMAS"/>
    <s v="SANTO TOMAS"/>
    <s v="EL CARMEN"/>
    <s v="P0878"/>
    <n v="65766344"/>
    <x v="6198"/>
    <s v="DISTRIBUCION + ALUMBRADO PUBLICO"/>
    <s v="MAXWELL"/>
    <s v="RED TRENZADA"/>
    <s v="SBG303"/>
    <x v="48"/>
    <s v="37.5"/>
    <x v="3"/>
    <s v="Con balance"/>
    <n v="7200"/>
    <n v="17021"/>
    <n v="560"/>
    <n v="41"/>
    <n v="42"/>
    <n v="-10381"/>
    <n v="-144.18"/>
    <n v="-1149.3800000000001"/>
  </r>
  <r>
    <n v="202001"/>
    <s v="ATLANTICO NORTE"/>
    <s v="BARRANQUILLA"/>
    <s v="BARRANQUILLA"/>
    <s v="EL CAMPITO"/>
    <s v="P0880"/>
    <n v="65212614"/>
    <x v="6199"/>
    <s v="DISTRIBUCION + ALUMBRADO PUBLICO"/>
    <s v="SIN DEFINIR"/>
    <s v="RED ABIERTA"/>
    <s v="UNI313"/>
    <x v="18"/>
    <s v="37.5"/>
    <x v="0"/>
    <s v="MACRO SIN CSMO"/>
    <n v="0"/>
    <n v="8272"/>
    <n v="0"/>
    <n v="30"/>
    <n v="31"/>
    <n v="-8272"/>
    <n v="0"/>
    <n v="0"/>
  </r>
  <r>
    <n v="202001"/>
    <s v="ATLANTICO NORTE"/>
    <s v="BARRANQUILLA"/>
    <s v="BARRANQUILLA"/>
    <s v="LA SIERRA"/>
    <s v="P0974"/>
    <n v="65205014"/>
    <x v="6200"/>
    <s v="DISTRIBUCION + ALUMBRADO PUBLICO"/>
    <s v="SIN DEFINIR"/>
    <s v="RED ABIERTA"/>
    <s v="CTR311"/>
    <x v="19"/>
    <n v="50"/>
    <x v="0"/>
    <s v="MACRO SIN CSMO"/>
    <n v="0"/>
    <n v="15733"/>
    <n v="0"/>
    <n v="41"/>
    <n v="45"/>
    <n v="-15733"/>
    <n v="0"/>
    <n v="0"/>
  </r>
  <r>
    <n v="202001"/>
    <s v="ATLANTICO NORTE"/>
    <s v="BARRANQUILLA"/>
    <s v="BARRANQUILLA"/>
    <s v="SAN NICOLAS"/>
    <s v="P0985"/>
    <n v="65703372"/>
    <x v="6201"/>
    <s v="DISTRIBUCION + ALUMBRADO PUBLICO"/>
    <s v="MAXWELL"/>
    <s v="RED TRENZADA"/>
    <s v="UNI313"/>
    <x v="18"/>
    <n v="50"/>
    <x v="0"/>
    <s v="MACRO SIN CSMO"/>
    <n v="0"/>
    <n v="9396"/>
    <n v="0"/>
    <n v="48"/>
    <n v="49"/>
    <n v="-9396"/>
    <n v="0"/>
    <n v="0"/>
  </r>
  <r>
    <n v="202001"/>
    <s v="ATLANTICO NORTE"/>
    <s v="SOLEDAD"/>
    <s v="SOLEDAD"/>
    <s v="LAS MORAS"/>
    <s v="P0995"/>
    <n v="65761669"/>
    <x v="6202"/>
    <s v="DISTRIBUCION + ALUMBRADO PUBLICO"/>
    <s v="MAXWELL"/>
    <s v="RED TRENZADA"/>
    <s v="VTE308"/>
    <x v="8"/>
    <n v="50"/>
    <x v="0"/>
    <s v="MACRO SIN CSMO"/>
    <n v="0"/>
    <n v="15925"/>
    <n v="0"/>
    <n v="48"/>
    <n v="49"/>
    <n v="-15925"/>
    <n v="0"/>
    <n v="0"/>
  </r>
  <r>
    <n v="202001"/>
    <s v="GUAJIRA"/>
    <s v="RIOHACHA"/>
    <s v="RIOHACHA"/>
    <s v="HUGO ZU?IGA"/>
    <s v="P1002"/>
    <n v="65760048"/>
    <x v="6203"/>
    <s v="DISTRIBUCION"/>
    <s v="SIN DEFINIR"/>
    <s v="RED ABIERTA"/>
    <s v="RCH310"/>
    <x v="1"/>
    <n v="50"/>
    <x v="4"/>
    <s v="Con balance"/>
    <n v="36465"/>
    <n v="25784"/>
    <n v="0"/>
    <n v="61"/>
    <n v="63"/>
    <n v="10681"/>
    <n v="29.29"/>
    <n v="-217.21"/>
  </r>
  <r>
    <n v="202001"/>
    <s v="MAGDALENA"/>
    <s v="SANTA MARTA"/>
    <s v="SANTA MARTA"/>
    <s v="PESCADITO"/>
    <s v="P1116"/>
    <n v="65002988"/>
    <x v="6204"/>
    <s v="DISTRIBUCION + ALUMBRADO PUBLICO"/>
    <s v="MAXWELL"/>
    <s v="RED TRENZADA"/>
    <s v="LBT305"/>
    <x v="11"/>
    <n v="150"/>
    <x v="0"/>
    <s v="MACRO SIN CSMO"/>
    <n v="0"/>
    <n v="31707"/>
    <n v="0"/>
    <n v="42"/>
    <n v="64"/>
    <n v="-31707"/>
    <n v="0"/>
    <n v="-1280.44"/>
  </r>
  <r>
    <n v="202001"/>
    <s v="MAGDALENA"/>
    <s v="SANTA MARTA"/>
    <s v="SANTA MARTA"/>
    <s v="URB VILLA KAMILA"/>
    <s v="P1173"/>
    <n v="65003064"/>
    <x v="6205"/>
    <s v="DISTRIBUCION + ALUMBRADO PUBLICO"/>
    <s v="RYMEL"/>
    <s v="RED TRENZADA"/>
    <s v="SMT305"/>
    <x v="71"/>
    <n v="75"/>
    <x v="1"/>
    <s v="Con balance"/>
    <n v="14574"/>
    <n v="9216"/>
    <n v="250"/>
    <n v="38"/>
    <n v="38"/>
    <n v="5108"/>
    <n v="35.049999999999997"/>
    <n v="33.82"/>
  </r>
  <r>
    <n v="202001"/>
    <s v="ATLANTICO NORTE"/>
    <s v="BARRANQUILLA"/>
    <s v="BARRANQUILLA"/>
    <s v="LA LUZ"/>
    <s v="P1186"/>
    <n v="65741153"/>
    <x v="6206"/>
    <s v="DISTRIBUCION + ALUMBRADO PUBLICO"/>
    <s v="MAXWELL"/>
    <s v="RED TRENZADA"/>
    <s v="UNI309"/>
    <x v="25"/>
    <n v="75"/>
    <x v="0"/>
    <s v="MACRO SIN CSMO"/>
    <n v="0"/>
    <n v="15480"/>
    <n v="0"/>
    <n v="53"/>
    <n v="54"/>
    <n v="-15480"/>
    <n v="0"/>
    <n v="0"/>
  </r>
  <r>
    <n v="202001"/>
    <s v="ATLANTICO NORTE"/>
    <s v="BARRANQUILLA"/>
    <s v="BARRANQUILLA"/>
    <s v="ALTOS DEL PRADO"/>
    <s v="C6673"/>
    <n v="65222720"/>
    <x v="6207"/>
    <s v="DISTRIBUCION"/>
    <s v="MAXWELL"/>
    <s v="RED TRENZADA"/>
    <s v="OAS316"/>
    <x v="31"/>
    <n v="100"/>
    <x v="1"/>
    <s v="Con balance"/>
    <n v="8963"/>
    <n v="3393"/>
    <n v="0"/>
    <n v="10"/>
    <n v="12"/>
    <n v="5570"/>
    <n v="62.14"/>
    <n v="13.34"/>
  </r>
  <r>
    <n v="202001"/>
    <s v="ATLANTICO NORTE"/>
    <s v="BARRANQUILLA"/>
    <s v="BARRANQUILLA"/>
    <s v="ALTOS DEL PRADO"/>
    <s v="C6684"/>
    <n v="65704687"/>
    <x v="6208"/>
    <s v="DISTRIBUCION"/>
    <s v="MAXWELL"/>
    <s v="RED TRENZADA"/>
    <s v="OAS316"/>
    <x v="31"/>
    <n v="50"/>
    <x v="0"/>
    <s v="MACRO SIN CSMO"/>
    <n v="0"/>
    <n v="2430"/>
    <n v="0"/>
    <n v="5"/>
    <n v="5"/>
    <n v="-2430"/>
    <n v="0"/>
    <n v="0"/>
  </r>
  <r>
    <n v="202001"/>
    <s v="ATLANTICO NORTE"/>
    <s v="BARRANQUILLA"/>
    <s v="BARRANQUILLA"/>
    <s v="LA UNION"/>
    <s v="C6701"/>
    <n v="65702767"/>
    <x v="6209"/>
    <s v="DISTRIBUCION + ALUMBRADO PUBLICO"/>
    <s v="MAXWELL"/>
    <s v="RED TRENZADA"/>
    <s v="UNI311"/>
    <x v="19"/>
    <n v="75"/>
    <x v="0"/>
    <s v="MACRO SIN CSMO"/>
    <n v="0"/>
    <n v="4417"/>
    <n v="0"/>
    <n v="24"/>
    <n v="25"/>
    <n v="-4417"/>
    <n v="0"/>
    <n v="0"/>
  </r>
  <r>
    <n v="202001"/>
    <s v="ATLANTICO NORTE"/>
    <s v="BARRANQUILLA"/>
    <s v="BARRANQUILLA"/>
    <s v="SIAPE"/>
    <s v="C6722"/>
    <n v="65222382"/>
    <x v="6210"/>
    <s v="DISTRIBUCION"/>
    <s v="MAXWELL"/>
    <s v="RED TRENZADA"/>
    <s v="OAS308"/>
    <x v="3"/>
    <n v="75"/>
    <x v="5"/>
    <s v="Con balance"/>
    <n v="4552"/>
    <n v="3959"/>
    <n v="0"/>
    <n v="16"/>
    <n v="18"/>
    <n v="593"/>
    <n v="13.02"/>
    <n v="-973.59"/>
  </r>
  <r>
    <n v="202001"/>
    <s v="ATLANTICO NORTE"/>
    <s v="BARRANQUILLA"/>
    <s v="BARRANQUILLA"/>
    <s v="LA CUMBRE"/>
    <s v="C6735"/>
    <n v="65228740"/>
    <x v="6211"/>
    <s v="DISTRIBUCION + ALUMBRADO PUBLICO"/>
    <s v="MAXWELL"/>
    <s v="RED TRENZADA"/>
    <s v="NBQ306"/>
    <x v="4"/>
    <n v="75"/>
    <x v="4"/>
    <s v="Con balance"/>
    <n v="3445"/>
    <n v="2288"/>
    <n v="0"/>
    <n v="8"/>
    <n v="11"/>
    <n v="1158"/>
    <n v="33.6"/>
    <n v="-434.55"/>
  </r>
  <r>
    <n v="202001"/>
    <s v="ATLANTICO NORTE"/>
    <s v="BARRANQUILLA"/>
    <s v="BARRANQUILLA"/>
    <s v="ALTOS DE RIOMAR"/>
    <s v="C6761"/>
    <n v="65228821"/>
    <x v="6212"/>
    <s v="DISTRIBUCION"/>
    <s v="MAXWELL"/>
    <s v="RED TRENZADA"/>
    <s v="RIM313"/>
    <x v="9"/>
    <n v="75"/>
    <x v="5"/>
    <s v="Con balance"/>
    <n v="3280"/>
    <n v="3102"/>
    <n v="0"/>
    <n v="10"/>
    <n v="10"/>
    <n v="178"/>
    <n v="5.41"/>
    <n v="-421.43"/>
  </r>
  <r>
    <n v="202001"/>
    <s v="ATLANTICO NORTE"/>
    <s v="BARRANQUILLA"/>
    <s v="BARRANQUILLA"/>
    <s v="ALTOS DEL PRADO"/>
    <s v="C6762"/>
    <n v="65218180"/>
    <x v="6213"/>
    <s v="DISTRIBUCION"/>
    <s v="MAXWELL"/>
    <s v="RED TRENZADA"/>
    <s v="RIM309"/>
    <x v="31"/>
    <n v="75"/>
    <x v="1"/>
    <s v="Con balance"/>
    <n v="10473"/>
    <n v="6497"/>
    <n v="0"/>
    <n v="8"/>
    <n v="13"/>
    <n v="3976"/>
    <n v="37.96"/>
    <n v="-462.91"/>
  </r>
  <r>
    <n v="202001"/>
    <s v="ATLANTICO NORTE"/>
    <s v="BARRANQUILLA"/>
    <s v="BARRANQUILLA"/>
    <s v="ALTOS DEL PRADO"/>
    <s v="C6790"/>
    <n v="65217484"/>
    <x v="6214"/>
    <s v="DISTRIBUCION"/>
    <s v="SIN DEFINIR"/>
    <s v="TIPO RED BT SUBTERRANEA"/>
    <s v="RIM310"/>
    <x v="9"/>
    <n v="75"/>
    <x v="0"/>
    <s v="MACRO SIN CSMO"/>
    <n v="0"/>
    <n v="5240"/>
    <n v="0"/>
    <n v="8"/>
    <n v="9"/>
    <n v="-5240"/>
    <n v="0"/>
    <n v="-143.6"/>
  </r>
  <r>
    <n v="202001"/>
    <s v="ATLANTICO NORTE"/>
    <s v="BARRANQUILLA"/>
    <s v="BARRANQUILLA"/>
    <s v="EL PRADO"/>
    <s v="C6901"/>
    <n v="65223582"/>
    <x v="6215"/>
    <s v="DISTRIBUCION"/>
    <s v="MAXWELL"/>
    <s v="RED TRENZADA"/>
    <s v="OAS318"/>
    <x v="3"/>
    <n v="45"/>
    <x v="3"/>
    <s v="Con balance"/>
    <n v="90720"/>
    <n v="129766"/>
    <n v="0"/>
    <n v="8"/>
    <n v="47"/>
    <n v="-39046"/>
    <n v="-43.04"/>
    <n v="-214.44"/>
  </r>
  <r>
    <n v="202001"/>
    <s v="ATLANTICO NORTE"/>
    <s v="BARRANQUILLA"/>
    <s v="BARRANQUILLA"/>
    <s v="EL PRADO"/>
    <s v="C6907"/>
    <n v="65225003"/>
    <x v="6216"/>
    <s v="DISTRIBUCION"/>
    <s v="MAXWELL"/>
    <s v="RED TRENZADA"/>
    <s v="OAS318"/>
    <x v="3"/>
    <n v="50"/>
    <x v="1"/>
    <s v="Con balance"/>
    <n v="1640"/>
    <n v="889"/>
    <n v="0"/>
    <n v="3"/>
    <n v="7"/>
    <n v="751"/>
    <n v="45.82"/>
    <n v="83.92"/>
  </r>
  <r>
    <n v="202001"/>
    <s v="ATLANTICO NORTE"/>
    <s v="BARRANQUILLA"/>
    <s v="BARRANQUILLA"/>
    <s v="LA CONCEPCION"/>
    <s v="H2069"/>
    <n v="65748403"/>
    <x v="6217"/>
    <s v="DISTRIBUCION + ALUMBRADO PUBLICO"/>
    <s v="SIN DEFINIR"/>
    <s v="RED TRENZADA"/>
    <s v="OAS312"/>
    <x v="31"/>
    <n v="50"/>
    <x v="0"/>
    <s v="MACRO SIN CSMO"/>
    <n v="0"/>
    <n v="11707"/>
    <n v="0"/>
    <n v="39"/>
    <n v="47"/>
    <n v="-11707"/>
    <n v="0"/>
    <n v="0"/>
  </r>
  <r>
    <n v="202001"/>
    <s v="ATLANTICO NORTE"/>
    <s v="BARRANQUILLA"/>
    <s v="BARRANQUILLA"/>
    <s v="POR FIN"/>
    <s v="H2155"/>
    <n v="65739875"/>
    <x v="6218"/>
    <s v="DISTRIBUCION + ALUMBRADO PUBLICO"/>
    <s v="SIN DEFINIR"/>
    <s v="RED TRENZADA"/>
    <s v="SIL316"/>
    <x v="5"/>
    <n v="50"/>
    <x v="0"/>
    <s v="MACRO SIN CSMO"/>
    <n v="0"/>
    <n v="45752"/>
    <n v="0"/>
    <n v="126"/>
    <n v="138"/>
    <n v="-45752"/>
    <n v="0"/>
    <n v="0"/>
  </r>
  <r>
    <n v="202001"/>
    <s v="ATLANTICO NORTE"/>
    <s v="BARRANQUILLA"/>
    <s v="CGTO JUAN MINA"/>
    <s v="No Disponible"/>
    <s v="H3038"/>
    <n v="65775033"/>
    <x v="6219"/>
    <s v="DISTRIBUCION + ALUMBRADO PUBLICO"/>
    <s v="RYMEL"/>
    <s v="RED TRENZADA"/>
    <s v="JMN302"/>
    <x v="24"/>
    <n v="50"/>
    <x v="1"/>
    <s v="Con balance"/>
    <n v="11945"/>
    <n v="5855"/>
    <n v="262"/>
    <n v="19"/>
    <n v="60"/>
    <n v="5829"/>
    <n v="48.79"/>
    <n v="60.95"/>
  </r>
  <r>
    <n v="202001"/>
    <s v="ATLANTICO SUR"/>
    <s v="REPELON"/>
    <s v="REPELON"/>
    <s v="KENNEDY"/>
    <s v="H3729"/>
    <n v="65010524"/>
    <x v="6220"/>
    <s v="DISTRIBUCION + ALUMBRADO PUBLICO"/>
    <s v="MAXWELL"/>
    <s v="RED TRENZADA"/>
    <s v="ROT303"/>
    <x v="54"/>
    <n v="75"/>
    <x v="2"/>
    <s v="Con balance"/>
    <n v="633500"/>
    <n v="20825"/>
    <n v="1120"/>
    <n v="72"/>
    <n v="86"/>
    <n v="611555"/>
    <n v="96.54"/>
    <n v="86.91"/>
  </r>
  <r>
    <n v="202001"/>
    <s v="ATLANTICO NORTE"/>
    <s v="BARRANQUILLA"/>
    <s v="BARRANQUILLA"/>
    <s v="SAN FELIPE"/>
    <s v="M2045"/>
    <n v="65741800"/>
    <x v="6221"/>
    <s v="DISTRIBUCION + ALUMBRADO PUBLICO"/>
    <s v="SIN DEFINIR"/>
    <s v="RED ABIERTA"/>
    <s v="SIL305"/>
    <x v="6"/>
    <n v="75"/>
    <x v="5"/>
    <s v="Con balance"/>
    <n v="26259"/>
    <n v="26714"/>
    <n v="197"/>
    <n v="105"/>
    <n v="110"/>
    <n v="-652"/>
    <n v="-2.48"/>
    <n v="-321"/>
  </r>
  <r>
    <n v="202001"/>
    <s v="ATLANTICO NORTE"/>
    <s v="BARRANQUILLA"/>
    <s v="BARRANQUILLA"/>
    <s v="LA CONCEPCION"/>
    <s v="M2107"/>
    <n v="65743467"/>
    <x v="6222"/>
    <s v="DISTRIBUCION + ALUMBRADO PUBLICO"/>
    <s v="SIN DEFINIR"/>
    <s v="RED TRENZADA"/>
    <s v="OAS318"/>
    <x v="3"/>
    <n v="75"/>
    <x v="0"/>
    <s v="MACRO SIN CSMO"/>
    <n v="0"/>
    <n v="26897"/>
    <n v="540"/>
    <n v="36"/>
    <n v="46"/>
    <n v="-27437"/>
    <n v="0"/>
    <n v="-4842.6400000000003"/>
  </r>
  <r>
    <n v="202001"/>
    <s v="ATLANTICO NORTE"/>
    <s v="BARRANQUILLA"/>
    <s v="BARRANQUILLA"/>
    <s v="LA VICTORIA"/>
    <s v="M2123"/>
    <n v="65212610"/>
    <x v="6223"/>
    <s v="DISTRIBUCION + ALUMBRADO PUBLICO"/>
    <s v="SIN DEFINIR"/>
    <s v="RED ABIERTA"/>
    <s v="UNI313"/>
    <x v="18"/>
    <n v="75"/>
    <x v="0"/>
    <s v="MACRO SIN CSMO"/>
    <n v="0"/>
    <n v="10537"/>
    <n v="281"/>
    <n v="56"/>
    <n v="60"/>
    <n v="-10818"/>
    <n v="0"/>
    <n v="0"/>
  </r>
  <r>
    <n v="202001"/>
    <s v="ATLANTICO NORTE"/>
    <s v="BARRANQUILLA"/>
    <s v="BARRANQUILLA"/>
    <s v="LA CONCEPCION"/>
    <s v="M2228"/>
    <n v="65745457"/>
    <x v="6224"/>
    <s v="DISTRIBUCION + ALUMBRADO PUBLICO"/>
    <s v="SIN DEFINIR"/>
    <s v="RED TRENZADA"/>
    <s v="OAS312"/>
    <x v="31"/>
    <n v="75"/>
    <x v="0"/>
    <s v="MACRO SIN CSMO"/>
    <n v="0"/>
    <n v="10055"/>
    <n v="0"/>
    <n v="7"/>
    <n v="8"/>
    <n v="-10055"/>
    <n v="0"/>
    <n v="0"/>
  </r>
  <r>
    <n v="202001"/>
    <s v="GUAJIRA"/>
    <s v="URIBIA"/>
    <s v="URIBIA"/>
    <s v="SAN JOSE"/>
    <s v="M2317"/>
    <n v="65752126"/>
    <x v="6225"/>
    <s v="DISTRIBUCION"/>
    <s v="MAXWELL"/>
    <s v="RED TRENZADA"/>
    <s v="URI303"/>
    <x v="63"/>
    <n v="75"/>
    <x v="3"/>
    <s v="Con balance"/>
    <n v="169"/>
    <n v="45303"/>
    <n v="496"/>
    <n v="71"/>
    <n v="73"/>
    <n v="-45630"/>
    <n v="-27040.04"/>
    <n v="-203468.4"/>
  </r>
  <r>
    <n v="202001"/>
    <s v="MAGDALENA"/>
    <s v="CIENAGA"/>
    <s v="CIENAGA"/>
    <s v="CENTRAL"/>
    <s v="P1220"/>
    <n v="65004495"/>
    <x v="6226"/>
    <s v="DISTRIBUCION + ALUMBRADO PUBLICO"/>
    <s v="MAXWELL"/>
    <s v="RED TRENZADA"/>
    <s v="CIE304"/>
    <x v="32"/>
    <n v="75"/>
    <x v="2"/>
    <s v="Con balance"/>
    <n v="925608"/>
    <n v="14927"/>
    <n v="0"/>
    <n v="19"/>
    <n v="23"/>
    <n v="910681"/>
    <n v="98.39"/>
    <n v="89.47"/>
  </r>
  <r>
    <n v="202001"/>
    <s v="ATLANTICO NORTE"/>
    <s v="BARRANQUILLA"/>
    <s v="BARRANQUILLA"/>
    <s v="SAN FELIPE"/>
    <s v="P1244"/>
    <n v="65735860"/>
    <x v="6227"/>
    <s v="DISTRIBUCION + ALUMBRADO PUBLICO"/>
    <s v="MAXWELL"/>
    <s v="RED TRENZADA"/>
    <s v="SIL305"/>
    <x v="6"/>
    <s v="37.5"/>
    <x v="0"/>
    <s v="MACRO SIN CSMO"/>
    <n v="0"/>
    <n v="7425"/>
    <n v="0"/>
    <n v="23"/>
    <n v="23"/>
    <n v="-7425"/>
    <n v="0"/>
    <n v="0"/>
  </r>
  <r>
    <n v="202001"/>
    <s v="ATLANTICO NORTE"/>
    <s v="BARRANQUILLA"/>
    <s v="BARRANQUILLA"/>
    <s v="SAN FELIPE"/>
    <s v="P1271"/>
    <n v="65207865"/>
    <x v="6228"/>
    <s v="DISTRIBUCION + ALUMBRADO PUBLICO"/>
    <s v="MAXWELL"/>
    <s v="RED TRENZADA"/>
    <s v="CTR315"/>
    <x v="6"/>
    <n v="25"/>
    <x v="5"/>
    <s v="Con balance"/>
    <n v="6282"/>
    <n v="5834"/>
    <n v="201"/>
    <n v="21"/>
    <n v="23"/>
    <n v="247"/>
    <n v="3.94"/>
    <n v="-990.4"/>
  </r>
  <r>
    <n v="202001"/>
    <s v="GUAJIRA"/>
    <s v="MAICAO"/>
    <s v="MAICAO"/>
    <s v="EL CENTRO"/>
    <s v="P1446"/>
    <n v="65720458"/>
    <x v="6229"/>
    <s v="DISTRIBUCION + ALUMBRADO PUBLICO"/>
    <s v="MAXWELL"/>
    <s v="RED TRENZADA"/>
    <s v="MCA304"/>
    <x v="42"/>
    <n v="50"/>
    <x v="3"/>
    <s v="Con balance"/>
    <n v="480"/>
    <n v="17418"/>
    <n v="87"/>
    <n v="30"/>
    <n v="44"/>
    <n v="-17025"/>
    <n v="-3546.93"/>
    <n v="-2200.88"/>
  </r>
  <r>
    <n v="202001"/>
    <s v="GUAJIRA"/>
    <s v="FONSECA"/>
    <s v="FONSECA"/>
    <s v="MEDINA"/>
    <s v="P1450"/>
    <n v="65005678"/>
    <x v="6230"/>
    <s v="DISTRIBUCION + ALUMBRADO PUBLICO"/>
    <s v="CDM"/>
    <s v="TIPO RED BT SUBTERRANEA"/>
    <s v="FON303"/>
    <x v="78"/>
    <n v="50"/>
    <x v="0"/>
    <s v="MACRO SIN CSMO"/>
    <n v="0"/>
    <n v="23107"/>
    <n v="0"/>
    <n v="27"/>
    <n v="34"/>
    <n v="-23107"/>
    <n v="0"/>
    <n v="-803.3"/>
  </r>
  <r>
    <n v="202001"/>
    <s v="ATLANTICO NORTE"/>
    <s v="BARRANQUILLA"/>
    <s v="BARRANQUILLA"/>
    <s v="EL FERRY"/>
    <s v="P1207"/>
    <n v="65750532"/>
    <x v="6231"/>
    <s v="DISTRIBUCION + ALUMBRADO PUBLICO"/>
    <s v="MAXWELL"/>
    <s v="RED TRENZADA"/>
    <s v="MGD304"/>
    <x v="39"/>
    <n v="75"/>
    <x v="0"/>
    <s v="MACRO SIN CSMO"/>
    <n v="0"/>
    <n v="49624"/>
    <n v="0"/>
    <n v="103"/>
    <n v="125"/>
    <n v="-49624"/>
    <n v="0"/>
    <n v="0"/>
  </r>
  <r>
    <n v="202001"/>
    <s v="ATLANTICO NORTE"/>
    <s v="BARRANQUILLA"/>
    <s v="BARRANQUILLA"/>
    <s v="EL PRADO"/>
    <s v="C6917"/>
    <n v="65223520"/>
    <x v="6232"/>
    <s v="DISTRIBUCION"/>
    <s v="MAXWELL"/>
    <s v="RED TRENZADA"/>
    <s v="OAS318"/>
    <x v="3"/>
    <n v="50"/>
    <x v="0"/>
    <s v="MACRO SIN CSMO"/>
    <n v="0"/>
    <n v="4137"/>
    <n v="0"/>
    <n v="6"/>
    <n v="10"/>
    <n v="-4137"/>
    <n v="0"/>
    <n v="0"/>
  </r>
  <r>
    <n v="202001"/>
    <s v="ATLANTICO NORTE"/>
    <s v="BARRANQUILLA"/>
    <s v="BARRANQUILLA"/>
    <s v="URB EL RUBY"/>
    <s v="C7007"/>
    <n v="65703928"/>
    <x v="6233"/>
    <s v="DISTRIBUCION + ALUMBRADO PUBLICO"/>
    <s v="MAXWELL"/>
    <s v="RED TRENZADA"/>
    <s v="NBQ306"/>
    <x v="4"/>
    <n v="100"/>
    <x v="4"/>
    <s v="Con balance"/>
    <n v="22469"/>
    <n v="18701"/>
    <n v="0"/>
    <n v="58"/>
    <n v="61"/>
    <n v="3768"/>
    <n v="16.77"/>
    <n v="-20.190000000000001"/>
  </r>
  <r>
    <n v="202001"/>
    <s v="ATLANTICO NORTE"/>
    <s v="BARRANQUILLA"/>
    <s v="BARRANQUILLA"/>
    <s v="ALTOS DEL PRADO"/>
    <s v="C7015"/>
    <n v="65223946"/>
    <x v="6234"/>
    <s v="DISTRIBUCION"/>
    <s v="MAXWELL"/>
    <s v="RED TRENZADA"/>
    <s v="RIM311"/>
    <x v="9"/>
    <n v="225"/>
    <x v="3"/>
    <s v="Con balance"/>
    <n v="9338"/>
    <n v="12079"/>
    <n v="0"/>
    <n v="27"/>
    <n v="31"/>
    <n v="-2742"/>
    <n v="-29.36"/>
    <n v="-50.62"/>
  </r>
  <r>
    <n v="202001"/>
    <s v="ATLANTICO NORTE"/>
    <s v="BARRANQUILLA"/>
    <s v="BARRANQUILLA"/>
    <s v="ALTOS DEL PRADO"/>
    <s v="C7028"/>
    <n v="65225901"/>
    <x v="6235"/>
    <s v="DISTRIBUCION"/>
    <s v="MAXWELL"/>
    <s v="RED TRENZADA"/>
    <s v="RIM311"/>
    <x v="9"/>
    <s v="112.5"/>
    <x v="3"/>
    <s v="Con balance"/>
    <n v="2480"/>
    <n v="5030"/>
    <n v="0"/>
    <n v="12"/>
    <n v="13"/>
    <n v="-2550"/>
    <n v="-102.8"/>
    <n v="-932.77"/>
  </r>
  <r>
    <n v="202001"/>
    <s v="ATLANTICO NORTE"/>
    <s v="BARRANQUILLA"/>
    <s v="BARRANQUILLA"/>
    <s v="ALTOS DEL PRADO"/>
    <s v="C7029"/>
    <n v="65226021"/>
    <x v="6236"/>
    <s v="DISTRIBUCION"/>
    <s v="MAXWELL"/>
    <s v="RED TRENZADA"/>
    <s v="RIM311"/>
    <x v="9"/>
    <n v="225"/>
    <x v="3"/>
    <s v="Con balance"/>
    <n v="3720"/>
    <n v="8835"/>
    <n v="0"/>
    <n v="22"/>
    <n v="28"/>
    <n v="-5115"/>
    <n v="-137.49"/>
    <n v="-765.45"/>
  </r>
  <r>
    <n v="202001"/>
    <s v="ATLANTICO NORTE"/>
    <s v="BARRANQUILLA"/>
    <s v="BARRANQUILLA"/>
    <s v="SAN VICENTE"/>
    <s v="C7073"/>
    <n v="65223360"/>
    <x v="6237"/>
    <s v="DISTRIBUCION"/>
    <s v="MAXWELL"/>
    <s v="RED TRENZADA"/>
    <s v="RIM320"/>
    <x v="9"/>
    <n v="75"/>
    <x v="3"/>
    <s v="Con balance"/>
    <n v="840"/>
    <n v="3144"/>
    <n v="0"/>
    <n v="9"/>
    <n v="9"/>
    <n v="-2304"/>
    <n v="-274.26"/>
    <n v="-893.71"/>
  </r>
  <r>
    <n v="202001"/>
    <s v="GUAJIRA"/>
    <s v="RIOHACHA"/>
    <s v="RIOHACHA"/>
    <s v="JOSE A GALAN"/>
    <s v="C7101"/>
    <n v="65708261"/>
    <x v="6238"/>
    <s v="DISTRIBUCION + ALUMBRADO PUBLICO"/>
    <s v="MAXWELL"/>
    <s v="RED TRENZADA"/>
    <s v="RCH308"/>
    <x v="12"/>
    <n v="75"/>
    <x v="5"/>
    <s v="Con balance"/>
    <n v="5782"/>
    <n v="5045"/>
    <n v="0"/>
    <n v="16"/>
    <n v="16"/>
    <n v="737"/>
    <n v="12.74"/>
    <n v="-532.28"/>
  </r>
  <r>
    <n v="202001"/>
    <s v="GUAJIRA"/>
    <s v="RIOHACHA"/>
    <s v="RIOHACHA"/>
    <s v="EL LIBERTADOR"/>
    <s v="C7104"/>
    <n v="65708237"/>
    <x v="6239"/>
    <s v="DISTRIBUCION"/>
    <s v="MAXWELL"/>
    <s v="RED TRENZADA"/>
    <s v="RCH308"/>
    <x v="12"/>
    <n v="25"/>
    <x v="5"/>
    <s v="Con balance"/>
    <n v="2363"/>
    <n v="2186"/>
    <n v="0"/>
    <n v="5"/>
    <n v="5"/>
    <n v="176"/>
    <n v="7.46"/>
    <n v="-662.09"/>
  </r>
  <r>
    <n v="202001"/>
    <s v="ATLANTICO SUR"/>
    <s v="SANTO TOMAS"/>
    <s v="SANTO TOMAS"/>
    <s v="CAMINO REAL"/>
    <s v="H5109"/>
    <n v="65218534"/>
    <x v="6240"/>
    <s v="DISTRIBUCION + ALUMBRADO PUBLICO"/>
    <s v="MAXWELL"/>
    <s v="RED TRENZADA"/>
    <s v="SBG304"/>
    <x v="48"/>
    <n v="75"/>
    <x v="3"/>
    <s v="Con balance"/>
    <n v="2612"/>
    <n v="12095"/>
    <n v="420"/>
    <n v="32"/>
    <n v="33"/>
    <n v="-9903"/>
    <n v="-379.17"/>
    <n v="-3170.59"/>
  </r>
  <r>
    <n v="202001"/>
    <s v="ATLANTICO SUR"/>
    <s v="SANTO TOMAS"/>
    <s v="SANTO TOMAS"/>
    <s v="CALLE LA FELICIDAD"/>
    <s v="H5127"/>
    <n v="65758469"/>
    <x v="6241"/>
    <s v="DISTRIBUCION + ALUMBRADO PUBLICO"/>
    <s v="MAXWELL"/>
    <s v="RED TRENZADA"/>
    <s v="SBG303"/>
    <x v="48"/>
    <s v="37.5"/>
    <x v="0"/>
    <s v="MACRO SIN CSMO"/>
    <n v="0"/>
    <n v="7008"/>
    <n v="1"/>
    <n v="18"/>
    <n v="22"/>
    <n v="-7009"/>
    <n v="0"/>
    <n v="0"/>
  </r>
  <r>
    <n v="202001"/>
    <s v="ATLANTICO SUR"/>
    <s v="SANTO TOMAS"/>
    <s v="SANTO TOMAS"/>
    <s v="NUEVA ESPERANZA"/>
    <s v="H5147"/>
    <n v="65757651"/>
    <x v="6242"/>
    <s v="DISTRIBUCION + ALUMBRADO PUBLICO"/>
    <s v="MAXWELL"/>
    <s v="RED TRENZADA"/>
    <s v="SBG303"/>
    <x v="48"/>
    <n v="50"/>
    <x v="2"/>
    <s v="Con balance"/>
    <n v="5293747"/>
    <n v="17414"/>
    <n v="560"/>
    <n v="46"/>
    <n v="49"/>
    <n v="5275774"/>
    <n v="99.66"/>
    <n v="94.28"/>
  </r>
  <r>
    <n v="202001"/>
    <s v="ATLANTICO SUR"/>
    <s v="SANTO TOMAS"/>
    <s v="SANTO TOMAS"/>
    <s v="CALLE NUEVA"/>
    <s v="H5171"/>
    <n v="65757620"/>
    <x v="6243"/>
    <s v="DISTRIBUCION + ALUMBRADO PUBLICO"/>
    <s v="MAXWELL"/>
    <s v="RED TRENZADA"/>
    <s v="SBG303"/>
    <x v="48"/>
    <n v="25"/>
    <x v="5"/>
    <s v="Con balance"/>
    <n v="11034"/>
    <n v="9500"/>
    <n v="1"/>
    <n v="26"/>
    <n v="27"/>
    <n v="1533"/>
    <n v="13.89"/>
    <n v="-237.7"/>
  </r>
  <r>
    <n v="202001"/>
    <s v="ATLANTICO SUR"/>
    <s v="SANTO TOMAS"/>
    <s v="SANTO TOMAS"/>
    <s v="CALLE LA CIENAGA"/>
    <s v="H5172"/>
    <n v="65218082"/>
    <x v="6244"/>
    <s v="DISTRIBUCION + ALUMBRADO PUBLICO"/>
    <s v="SIN DEFINIR"/>
    <s v="RED TRENZADA"/>
    <s v="SBG303"/>
    <x v="48"/>
    <n v="75"/>
    <x v="4"/>
    <s v="Con balance"/>
    <n v="29118"/>
    <n v="21188"/>
    <n v="0"/>
    <n v="54"/>
    <n v="56"/>
    <n v="7929"/>
    <n v="27.23"/>
    <n v="-471.33"/>
  </r>
  <r>
    <n v="202001"/>
    <s v="ATLANTICO SUR"/>
    <s v="SANTO TOMAS"/>
    <s v="SANTO TOMAS"/>
    <s v="CALLE BARRIZAL"/>
    <s v="H5180"/>
    <n v="65757789"/>
    <x v="6245"/>
    <s v="DISTRIBUCION + ALUMBRADO PUBLICO"/>
    <s v="MAXWELL"/>
    <s v="RED TRENZADA"/>
    <s v="SBG303"/>
    <x v="48"/>
    <n v="25"/>
    <x v="1"/>
    <s v="Con balance"/>
    <n v="12275"/>
    <n v="5242"/>
    <n v="85"/>
    <n v="13"/>
    <n v="16"/>
    <n v="6948"/>
    <n v="56.6"/>
    <n v="-576.72"/>
  </r>
  <r>
    <n v="202001"/>
    <s v="GUAJIRA"/>
    <s v="DISTRACCION"/>
    <s v="DISTRACCION"/>
    <s v="EL CENTRO"/>
    <s v="H5526"/>
    <n v="65740649"/>
    <x v="6246"/>
    <s v="DISTRIBUCION + ALUMBRADO PUBLICO"/>
    <s v="MAXWELL"/>
    <s v="RED TRENZADA"/>
    <s v="FON305"/>
    <x v="77"/>
    <n v="25"/>
    <x v="1"/>
    <s v="Con balance"/>
    <n v="15806"/>
    <n v="5625"/>
    <n v="204"/>
    <n v="21"/>
    <n v="22"/>
    <n v="9977"/>
    <n v="63.12"/>
    <n v="58.68"/>
  </r>
  <r>
    <n v="202001"/>
    <s v="ATLANTICO SUR"/>
    <s v="SABANALARGA"/>
    <s v="SABANALARGA"/>
    <s v="CENTRO"/>
    <s v="M2360"/>
    <n v="65001716"/>
    <x v="6247"/>
    <s v="DISTRIBUCION + ALUMBRADO PUBLICO"/>
    <s v="MAXWELL"/>
    <s v="RED TRENZADA"/>
    <s v="SAC302"/>
    <x v="52"/>
    <n v="75"/>
    <x v="0"/>
    <s v="MACRO SIN CSMO"/>
    <n v="0"/>
    <n v="22094"/>
    <n v="0"/>
    <n v="43"/>
    <n v="53"/>
    <n v="-22094"/>
    <n v="0"/>
    <n v="0"/>
  </r>
  <r>
    <n v="202001"/>
    <s v="ATLANTICO NORTE"/>
    <s v="BARRANQUILLA"/>
    <s v="BARRANQUILLA"/>
    <s v="EVARISTO SOURDIS"/>
    <s v="M2445"/>
    <n v="65727261"/>
    <x v="6248"/>
    <s v="DISTRIBUCION"/>
    <s v="MAXWELL"/>
    <s v="RED TRENZADA"/>
    <s v="CDL304"/>
    <x v="5"/>
    <n v="50"/>
    <x v="0"/>
    <s v="MACRO SIN CSMO"/>
    <n v="0"/>
    <n v="29224"/>
    <n v="396"/>
    <n v="86"/>
    <n v="92"/>
    <n v="-29620"/>
    <n v="0"/>
    <n v="0"/>
  </r>
  <r>
    <n v="202001"/>
    <s v="ATLANTICO NORTE"/>
    <s v="SOLEDAD"/>
    <s v="SOLEDAD"/>
    <s v="VILLA CARMEN 1"/>
    <s v="M2469"/>
    <n v="65702908"/>
    <x v="6249"/>
    <s v="DISTRIBUCION + ALUMBRADO PUBLICO"/>
    <s v="MAXWELL"/>
    <s v="RED TRENZADA"/>
    <s v="VTE315"/>
    <x v="18"/>
    <n v="75"/>
    <x v="0"/>
    <s v="MACRO SIN CSMO"/>
    <n v="0"/>
    <n v="11549"/>
    <n v="0"/>
    <n v="56"/>
    <n v="57"/>
    <n v="-11549"/>
    <n v="0"/>
    <n v="0"/>
  </r>
  <r>
    <n v="202001"/>
    <s v="ATLANTICO NORTE"/>
    <s v="BARRANQUILLA"/>
    <s v="BARRANQUILLA"/>
    <s v="LA LUZ"/>
    <s v="M2495"/>
    <n v="65736500"/>
    <x v="6250"/>
    <s v="DISTRIBUCION + ALUMBRADO PUBLICO"/>
    <s v="MAXWELL"/>
    <s v="RED TRENZADA"/>
    <s v="ERI304"/>
    <x v="34"/>
    <n v="75"/>
    <x v="0"/>
    <s v="MACRO SIN CSMO"/>
    <n v="0"/>
    <n v="28176"/>
    <n v="0"/>
    <n v="67"/>
    <n v="68"/>
    <n v="-28176"/>
    <n v="0"/>
    <n v="0"/>
  </r>
  <r>
    <n v="202001"/>
    <s v="ATLANTICO NORTE"/>
    <s v="BARRANQUILLA"/>
    <s v="BARRANQUILLA"/>
    <s v="No Disponible"/>
    <s v="M2497"/>
    <n v="65769156"/>
    <x v="6251"/>
    <s v="DISTRIBUCION + ALUMBRADO PUBLICO"/>
    <s v="SIN DEFINIR"/>
    <s v="TIPO RED BT SUBTERRANEA"/>
    <s v="OAS314"/>
    <x v="3"/>
    <n v="75"/>
    <x v="0"/>
    <s v="MACRO SIN CSMO"/>
    <n v="0"/>
    <n v="2361"/>
    <n v="0"/>
    <n v="9"/>
    <n v="9"/>
    <n v="-2361"/>
    <n v="0"/>
    <n v="0"/>
  </r>
  <r>
    <n v="202001"/>
    <s v="ATLANTICO SUR"/>
    <s v="MALAMBO"/>
    <s v="MALAMBO"/>
    <s v="BELLAVISTA"/>
    <s v="M2560"/>
    <n v="65215136"/>
    <x v="6252"/>
    <s v="DISTRIBUCION + ALUMBRADO PUBLICO"/>
    <s v="MAXWELL"/>
    <s v="RED TRENZADA"/>
    <s v="MLB313"/>
    <x v="67"/>
    <n v="75"/>
    <x v="0"/>
    <s v="MACRO SIN CSMO"/>
    <n v="0"/>
    <n v="18145"/>
    <n v="321"/>
    <n v="39"/>
    <n v="41"/>
    <n v="-18466"/>
    <n v="0"/>
    <n v="88.71"/>
  </r>
  <r>
    <n v="202001"/>
    <s v="ATLANTICO NORTE"/>
    <s v="BARRANQUILLA"/>
    <s v="BARRANQUILLA"/>
    <s v="EL PORVENIR"/>
    <s v="M2732"/>
    <n v="65728512"/>
    <x v="6253"/>
    <s v="DISTRIBUCION + ALUMBRADO PUBLICO"/>
    <s v="SIN DEFINIR"/>
    <s v="RED TRENZADA"/>
    <s v="NBQ302"/>
    <x v="9"/>
    <n v="75"/>
    <x v="5"/>
    <s v="Con balance"/>
    <n v="23344"/>
    <n v="22853"/>
    <n v="123"/>
    <n v="16"/>
    <n v="19"/>
    <n v="368"/>
    <n v="1.57"/>
    <n v="-8.1199999999999992"/>
  </r>
  <r>
    <n v="202001"/>
    <s v="ATLANTICO SUR"/>
    <s v="POLONUEVO"/>
    <s v="POLONUEVO"/>
    <s v="LA PLAZA"/>
    <s v="M2748"/>
    <n v="65218745"/>
    <x v="6254"/>
    <s v="DISTRIBUCION + ALUMBRADO PUBLICO"/>
    <s v="MAXWELL"/>
    <s v="RED TRENZADA"/>
    <s v="BAR305"/>
    <x v="55"/>
    <n v="75"/>
    <x v="2"/>
    <s v="Con balance"/>
    <n v="806860"/>
    <n v="9575"/>
    <n v="141"/>
    <n v="57"/>
    <n v="58"/>
    <n v="797145"/>
    <n v="98.8"/>
    <n v="62.04"/>
  </r>
  <r>
    <n v="202001"/>
    <s v="GUAJIRA"/>
    <s v="MAICAO"/>
    <s v="MAICAO"/>
    <s v="DIVINO NI?O"/>
    <s v="P1595"/>
    <n v="65774340"/>
    <x v="6255"/>
    <s v="DISTRIBUCION"/>
    <s v="SIN DEFINIR"/>
    <s v="RED ABIERTA"/>
    <s v="MCA309"/>
    <x v="62"/>
    <n v="50"/>
    <x v="1"/>
    <s v="Con balance"/>
    <n v="40800"/>
    <n v="13400"/>
    <n v="225"/>
    <n v="31"/>
    <n v="33"/>
    <n v="27175"/>
    <n v="66.61"/>
    <n v="65.510000000000005"/>
  </r>
  <r>
    <n v="202001"/>
    <s v="ATLANTICO NORTE"/>
    <s v="BARRANQUILLA"/>
    <s v="BARRANQUILLA"/>
    <s v="EVARISTO SOURDIS"/>
    <s v="P1613"/>
    <n v="65746743"/>
    <x v="6256"/>
    <s v="DISTRIBUCION + ALUMBRADO PUBLICO"/>
    <s v="MAXWELL"/>
    <s v="RED TRENZADA"/>
    <s v="CDL304"/>
    <x v="5"/>
    <n v="75"/>
    <x v="0"/>
    <s v="MACRO SIN CSMO"/>
    <n v="0"/>
    <n v="51671"/>
    <n v="0"/>
    <n v="128"/>
    <n v="134"/>
    <n v="-51671"/>
    <n v="0"/>
    <n v="0"/>
  </r>
  <r>
    <n v="202001"/>
    <s v="ATLANTICO NORTE"/>
    <s v="SOLEDAD"/>
    <s v="SOLEDAD"/>
    <s v="LAS GAVIOTAS"/>
    <s v="P1914"/>
    <n v="65208630"/>
    <x v="6257"/>
    <s v="DISTRIBUCION + ALUMBRADO PUBLICO"/>
    <s v="SIN DEFINIR"/>
    <s v="RED ABIERTA"/>
    <s v="VTE311"/>
    <x v="14"/>
    <n v="50"/>
    <x v="0"/>
    <s v="MACRO SIN CSMO"/>
    <n v="0"/>
    <n v="17472"/>
    <n v="0"/>
    <n v="92"/>
    <n v="95"/>
    <n v="-17472"/>
    <n v="0"/>
    <n v="0"/>
  </r>
  <r>
    <n v="202001"/>
    <s v="ATLANTICO SUR"/>
    <s v="SANTO TOMAS"/>
    <s v="SANTO TOMAS"/>
    <s v="NUEVA ESPERANZA"/>
    <s v="P2027"/>
    <n v="65218067"/>
    <x v="6258"/>
    <s v="DISTRIBUCION + ALUMBRADO PUBLICO"/>
    <s v="MAXWELL"/>
    <s v="RED TRENZADA"/>
    <s v="SBG303"/>
    <x v="48"/>
    <n v="75"/>
    <x v="2"/>
    <s v="Con balance"/>
    <n v="5282471"/>
    <n v="11766"/>
    <n v="141"/>
    <n v="31"/>
    <n v="36"/>
    <n v="5270564"/>
    <n v="99.77"/>
    <n v="92.71"/>
  </r>
  <r>
    <n v="202001"/>
    <s v="ATLANTICO NORTE"/>
    <s v="SOLEDAD"/>
    <s v="SOLEDAD"/>
    <s v="URB. PARQUE MUVDI 2 ETAPA"/>
    <s v="P2068"/>
    <n v="65206196"/>
    <x v="6259"/>
    <s v="DISTRIBUCION + ALUMBRADO PUBLICO"/>
    <s v="MAXWELL"/>
    <s v="RED TRENZADA"/>
    <s v="VTE312"/>
    <x v="8"/>
    <n v="25"/>
    <x v="1"/>
    <s v="Con balance"/>
    <n v="15353"/>
    <n v="6808"/>
    <n v="170"/>
    <n v="29"/>
    <n v="33"/>
    <n v="8375"/>
    <n v="54.55"/>
    <n v="50.11"/>
  </r>
  <r>
    <n v="202001"/>
    <s v="ATLANTICO NORTE"/>
    <s v="BARRANQUILLA"/>
    <s v="BARRANQUILLA"/>
    <s v="LOS NOGALES"/>
    <s v="P2086"/>
    <n v="65201552"/>
    <x v="6260"/>
    <s v="DISTRIBUCION + ALUMBRADO PUBLICO"/>
    <s v="SIN DEFINIR"/>
    <s v="RED ABIERTA"/>
    <s v="NBQ306"/>
    <x v="4"/>
    <n v="50"/>
    <x v="4"/>
    <s v="Con balance"/>
    <n v="9662"/>
    <n v="7096"/>
    <n v="197"/>
    <n v="22"/>
    <n v="29"/>
    <n v="2369"/>
    <n v="24.52"/>
    <n v="-402.23"/>
  </r>
  <r>
    <n v="202001"/>
    <s v="ATLANTICO NORTE"/>
    <s v="SOLEDAD"/>
    <s v="SOLEDAD"/>
    <s v="LOS ROBLES 3 ETAPA"/>
    <s v="P2103"/>
    <n v="65760733"/>
    <x v="6261"/>
    <s v="DISTRIBUCION + ALUMBRADO PUBLICO"/>
    <s v="SIN DEFINIR"/>
    <s v="RED TRENZADA"/>
    <s v="VTE363"/>
    <x v="7"/>
    <n v="75"/>
    <x v="0"/>
    <s v="MACRO SIN CSMO"/>
    <n v="0"/>
    <n v="5709"/>
    <n v="0"/>
    <n v="19"/>
    <n v="23"/>
    <n v="-5709"/>
    <n v="0"/>
    <n v="0"/>
  </r>
  <r>
    <n v="202001"/>
    <s v="GUAJIRA"/>
    <s v="RIOHACHA"/>
    <s v="RIOHACHA"/>
    <s v="ABAJO"/>
    <s v="C7111"/>
    <n v="65725173"/>
    <x v="6262"/>
    <s v="DISTRIBUCION"/>
    <s v="MAXWELL"/>
    <s v="RED TRENZADA"/>
    <s v="RCH308"/>
    <x v="12"/>
    <n v="75"/>
    <x v="3"/>
    <s v="Con balance"/>
    <n v="2760"/>
    <n v="3425"/>
    <n v="0"/>
    <n v="14"/>
    <n v="15"/>
    <n v="-665"/>
    <n v="-24.09"/>
    <n v="32.130000000000003"/>
  </r>
  <r>
    <n v="202001"/>
    <s v="GUAJIRA"/>
    <s v="RIOHACHA"/>
    <s v="RIOHACHA"/>
    <s v="ACUEDUCTO"/>
    <s v="C7168"/>
    <n v="65766315"/>
    <x v="6263"/>
    <s v="DISTRIBUCION"/>
    <s v="MAXWELL"/>
    <s v="RED TRENZADA"/>
    <s v="RCH309"/>
    <x v="12"/>
    <s v="37.5"/>
    <x v="4"/>
    <s v="Con balance"/>
    <n v="18406"/>
    <n v="12312"/>
    <n v="0"/>
    <n v="9"/>
    <n v="11"/>
    <n v="6095"/>
    <n v="33.11"/>
    <n v="-418.81"/>
  </r>
  <r>
    <n v="202001"/>
    <s v="GUAJIRA"/>
    <s v="RIOHACHA"/>
    <s v="RIOHACHA"/>
    <s v="ABAJO"/>
    <s v="C7172"/>
    <n v="65006467"/>
    <x v="6264"/>
    <s v="DISTRIBUCION + ALUMBRADO PUBLICO"/>
    <s v="MAXWELL"/>
    <s v="RED TRENZADA"/>
    <s v="RCH309"/>
    <x v="12"/>
    <n v="50"/>
    <x v="5"/>
    <s v="Con balance"/>
    <n v="5320"/>
    <n v="4535"/>
    <n v="0"/>
    <n v="7"/>
    <n v="11"/>
    <n v="785"/>
    <n v="14.76"/>
    <n v="29.59"/>
  </r>
  <r>
    <n v="202001"/>
    <s v="GUAJIRA"/>
    <s v="RIOHACHA"/>
    <s v="RIOHACHA"/>
    <s v="BUENOS AIRES"/>
    <s v="C7257"/>
    <n v="65731228"/>
    <x v="6265"/>
    <s v="DISTRIBUCION + ALUMBRADO PUBLICO"/>
    <s v="SIN DEFINIR"/>
    <s v="RED TRENZADA"/>
    <s v="RCH304"/>
    <x v="75"/>
    <n v="25"/>
    <x v="1"/>
    <s v="Con balance"/>
    <n v="9290"/>
    <n v="5121"/>
    <n v="262"/>
    <n v="4"/>
    <n v="4"/>
    <n v="3908"/>
    <n v="42.06"/>
    <n v="29.47"/>
  </r>
  <r>
    <n v="202001"/>
    <s v="GUAJIRA"/>
    <s v="SAN JUAN DEL CESAR"/>
    <s v="SAN JUAN DEL CESAR"/>
    <s v="VEINTE DE JULIO"/>
    <s v="H5751"/>
    <n v="65005840"/>
    <x v="6266"/>
    <s v="DISTRIBUCION + ALUMBRADO PUBLICO"/>
    <s v=" RYMEL"/>
    <s v="RED ABIERTA"/>
    <s v="SJU303"/>
    <x v="13"/>
    <n v="50"/>
    <x v="1"/>
    <s v="Con balance"/>
    <n v="19440"/>
    <n v="11120"/>
    <n v="0"/>
    <n v="30"/>
    <n v="33"/>
    <n v="8320"/>
    <n v="42.8"/>
    <n v="-134.44"/>
  </r>
  <r>
    <n v="202001"/>
    <s v="GUAJIRA"/>
    <s v="SAN JUAN DEL CESAR"/>
    <s v="SAN JUAN DEL CESAR"/>
    <s v="LA FLORESTA"/>
    <s v="H5764"/>
    <n v="65011764"/>
    <x v="6267"/>
    <s v="DISTRIBUCION + ALUMBRADO PUBLICO"/>
    <s v="MAXWELL"/>
    <s v="RED TRENZADA"/>
    <s v="SJU303"/>
    <x v="13"/>
    <n v="50"/>
    <x v="0"/>
    <s v="MACRO SIN CSMO"/>
    <n v="0"/>
    <n v="16615"/>
    <n v="0"/>
    <n v="78"/>
    <n v="78"/>
    <n v="-16615"/>
    <n v="0"/>
    <n v="12.09"/>
  </r>
  <r>
    <n v="202001"/>
    <s v="GUAJIRA"/>
    <s v="SAN JUAN DEL CESAR"/>
    <s v="SAN JUAN DEL CESAR"/>
    <s v="LOS OLIVOS"/>
    <s v="H5773"/>
    <n v="65005826"/>
    <x v="6268"/>
    <s v="DISTRIBUCION + ALUMBRADO PUBLICO"/>
    <s v=" RYMEL"/>
    <s v="RED ABIERTA"/>
    <s v="SJU303"/>
    <x v="13"/>
    <n v="75"/>
    <x v="1"/>
    <s v="Con balance"/>
    <n v="32981"/>
    <n v="13884"/>
    <n v="0"/>
    <n v="80"/>
    <n v="88"/>
    <n v="19097"/>
    <n v="57.9"/>
    <n v="-209.21"/>
  </r>
  <r>
    <n v="202001"/>
    <s v="GUAJIRA"/>
    <s v="SAN JUAN DEL CESAR"/>
    <s v="SAN JUAN DEL CESAR"/>
    <s v="EL CENTRO"/>
    <s v="H5796"/>
    <n v="65719447"/>
    <x v="6269"/>
    <s v="DISTRIBUCION + ALUMBRADO PUBLICO"/>
    <s v="SIN DEFINIR"/>
    <s v="RED ABIERTA"/>
    <s v="SJU302"/>
    <x v="13"/>
    <n v="50"/>
    <x v="1"/>
    <s v="Con balance"/>
    <n v="17018"/>
    <n v="5263"/>
    <n v="0"/>
    <n v="21"/>
    <n v="24"/>
    <n v="11756"/>
    <n v="69.08"/>
    <n v="-42.01"/>
  </r>
  <r>
    <n v="202001"/>
    <s v="ATLANTICO SUR"/>
    <s v="CAMPO DE LA CRUZ"/>
    <s v="CAMPO DE LA CRUZ"/>
    <s v="EL DILUVIO"/>
    <s v="H5813"/>
    <n v="65763882"/>
    <x v="6270"/>
    <s v="DISTRIBUCION + ALUMBRADO PUBLICO"/>
    <s v="SIN DEFINIR"/>
    <s v="RED TRENZADA"/>
    <s v="CCZ304"/>
    <x v="85"/>
    <s v="37.5"/>
    <x v="3"/>
    <s v="Con balance"/>
    <n v="10527"/>
    <n v="11392"/>
    <n v="630"/>
    <n v="41"/>
    <n v="42"/>
    <n v="-1494"/>
    <n v="-14.19"/>
    <n v="-42.6"/>
  </r>
  <r>
    <n v="202001"/>
    <s v="ATLANTICO SUR"/>
    <s v="PALMAR DE VARELA"/>
    <s v="PALMAR DE VARELA"/>
    <s v="URB. VILLA PALMAR"/>
    <s v="H5826"/>
    <n v="65013396"/>
    <x v="6271"/>
    <s v="DISTRIBUCION + ALUMBRADO PUBLICO"/>
    <s v="MAXWELL"/>
    <s v="RED TRENZADA"/>
    <s v="SBG304"/>
    <x v="48"/>
    <s v="37.5"/>
    <x v="3"/>
    <s v="Con balance"/>
    <n v="5280"/>
    <n v="8551"/>
    <n v="740"/>
    <n v="30"/>
    <n v="30"/>
    <n v="-4011"/>
    <n v="-75.97"/>
    <n v="-912.48"/>
  </r>
  <r>
    <n v="202001"/>
    <s v="ATLANTICO SUR"/>
    <s v="PALMAR DE VARELA"/>
    <s v="PALMAR DE VARELA"/>
    <s v="ALFONSO LOPEZ"/>
    <s v="H5866"/>
    <n v="65013401"/>
    <x v="6272"/>
    <s v="DISTRIBUCION + ALUMBRADO PUBLICO"/>
    <s v="SIN DEFINIR"/>
    <s v="RED TRENZADA"/>
    <s v="SBG303"/>
    <x v="48"/>
    <n v="75"/>
    <x v="4"/>
    <s v="Con balance"/>
    <n v="25509"/>
    <n v="17184"/>
    <n v="481"/>
    <n v="63"/>
    <n v="75"/>
    <n v="7843"/>
    <n v="30.75"/>
    <n v="90.14"/>
  </r>
  <r>
    <n v="202001"/>
    <s v="MAGDALENA"/>
    <s v="SALAMINA"/>
    <s v="SALAMINA"/>
    <s v="SALAMINA RURAL"/>
    <s v="H6306"/>
    <n v="65753766"/>
    <x v="6273"/>
    <s v="DISTRIBUCION + ALUMBRADO PUBLICO"/>
    <s v="SIN DEFINIR"/>
    <s v="RED TRENZADA"/>
    <s v="SAL303"/>
    <x v="69"/>
    <s v="37.5"/>
    <x v="2"/>
    <s v="Con balance"/>
    <n v="1928320"/>
    <n v="27385"/>
    <n v="0"/>
    <n v="42"/>
    <n v="44"/>
    <n v="1900935"/>
    <n v="98.58"/>
    <n v="82.83"/>
  </r>
  <r>
    <n v="202001"/>
    <s v="MAGDALENA"/>
    <s v="SALAMINA"/>
    <s v="SALAMINA"/>
    <s v="SALAMINA RURAL"/>
    <s v="H6310"/>
    <n v="65759595"/>
    <x v="6274"/>
    <s v="DISTRIBUCION"/>
    <s v="RYMEL"/>
    <s v="RED TRENZADA"/>
    <s v="SAL303"/>
    <x v="69"/>
    <n v="10"/>
    <x v="0"/>
    <s v="MACRO SIN CSMO"/>
    <n v="0"/>
    <n v="1555"/>
    <n v="0"/>
    <n v="11"/>
    <n v="11"/>
    <n v="-1555"/>
    <n v="0"/>
    <n v="70.61"/>
  </r>
  <r>
    <n v="202001"/>
    <s v="MAGDALENA"/>
    <s v="SALAMINA"/>
    <s v="SALAMINA"/>
    <s v="SALAMINA RURAL"/>
    <s v="H6312"/>
    <n v="65759597"/>
    <x v="6275"/>
    <s v="DISTRIBUCION"/>
    <s v="RYMEL"/>
    <s v="RED TRENZADA"/>
    <s v="SAL303"/>
    <x v="69"/>
    <s v="37.5"/>
    <x v="6"/>
    <s v="Con balance"/>
    <n v="7560"/>
    <n v="7897"/>
    <n v="150"/>
    <n v="57"/>
    <n v="64"/>
    <n v="-487"/>
    <n v="-6.44"/>
    <n v="-7.35"/>
  </r>
  <r>
    <n v="202001"/>
    <s v="MAGDALENA"/>
    <s v="SALAMINA"/>
    <s v="SALAMINA"/>
    <s v="ABAJO"/>
    <s v="H6313"/>
    <n v="65012005"/>
    <x v="6276"/>
    <s v="DISTRIBUCION + ALUMBRADO PUBLICO"/>
    <s v="MAXWELL"/>
    <s v="RED TRENZADA"/>
    <s v="SAL303"/>
    <x v="69"/>
    <n v="50"/>
    <x v="0"/>
    <s v="MACRO SIN CSMO"/>
    <n v="0"/>
    <n v="660"/>
    <n v="0"/>
    <n v="4"/>
    <n v="8"/>
    <n v="-660"/>
    <n v="0"/>
    <n v="0"/>
  </r>
  <r>
    <n v="202001"/>
    <s v="MAGDALENA"/>
    <s v="EL PI?ON"/>
    <s v="EL PI?ON"/>
    <s v="CANTA RANA"/>
    <s v="H6335"/>
    <n v="65758782"/>
    <x v="6277"/>
    <s v="DISTRIBUCION"/>
    <s v="MAXWELL"/>
    <s v="RED TRENZADA"/>
    <s v="SAL304"/>
    <x v="26"/>
    <n v="10"/>
    <x v="3"/>
    <s v="Con balance"/>
    <n v="2032"/>
    <n v="2532"/>
    <n v="0"/>
    <n v="7"/>
    <n v="8"/>
    <n v="-500"/>
    <n v="-24.58"/>
    <n v="-17.260000000000002"/>
  </r>
  <r>
    <n v="202001"/>
    <s v="MAGDALENA"/>
    <s v="SANTA MARTA"/>
    <s v="SANTA MARTA"/>
    <s v="ALMENDROS"/>
    <s v="M2752"/>
    <n v="65004081"/>
    <x v="6278"/>
    <s v="DISTRIBUCION + ALUMBRADO PUBLICO"/>
    <s v="MAXWELL"/>
    <s v="RED TRENZADA"/>
    <s v="LBT305"/>
    <x v="11"/>
    <n v="75"/>
    <x v="0"/>
    <s v="MACRO SIN CSMO"/>
    <n v="0"/>
    <n v="14138"/>
    <n v="0"/>
    <n v="60"/>
    <n v="65"/>
    <n v="-14138"/>
    <n v="0"/>
    <n v="8.06"/>
  </r>
  <r>
    <n v="202001"/>
    <s v="ATLANTICO NORTE"/>
    <s v="BARRANQUILLA"/>
    <s v="BARRANQUILLA"/>
    <s v="SAN JOSE"/>
    <s v="M2784"/>
    <n v="65732579"/>
    <x v="6279"/>
    <s v="DISTRIBUCION + ALUMBRADO PUBLICO"/>
    <s v="SIN DEFINIR"/>
    <s v="RED TRENZADA"/>
    <s v="CTR307"/>
    <x v="19"/>
    <n v="75"/>
    <x v="4"/>
    <s v="Con balance"/>
    <n v="14836"/>
    <n v="11858"/>
    <n v="280"/>
    <n v="22"/>
    <n v="25"/>
    <n v="2698"/>
    <n v="18.18"/>
    <n v="1.02"/>
  </r>
  <r>
    <n v="202001"/>
    <s v="ATLANTICO SUR"/>
    <s v="SABANAGRANDE"/>
    <s v="SABANAGRANDE"/>
    <s v="CENTRO"/>
    <s v="M2786"/>
    <n v="65760613"/>
    <x v="6280"/>
    <s v="DISTRIBUCION + ALUMBRADO PUBLICO"/>
    <s v="MAXWELL"/>
    <s v="RED TRENZADA"/>
    <s v="SBG302"/>
    <x v="68"/>
    <n v="75"/>
    <x v="3"/>
    <s v="Con balance"/>
    <n v="13200"/>
    <n v="19376"/>
    <n v="240"/>
    <n v="37"/>
    <n v="42"/>
    <n v="-6416"/>
    <n v="-48.61"/>
    <n v="-1187.33"/>
  </r>
  <r>
    <n v="202001"/>
    <s v="ATLANTICO NORTE"/>
    <s v="BARRANQUILLA"/>
    <s v="BARRANQUILLA"/>
    <s v="LAS NIEVES"/>
    <s v="M2795"/>
    <n v="65746177"/>
    <x v="6281"/>
    <s v="DISTRIBUCION + ALUMBRADO PUBLICO"/>
    <s v="SIN DEFINIR"/>
    <s v="RED TRENZADA"/>
    <s v="UNI314"/>
    <x v="34"/>
    <n v="75"/>
    <x v="0"/>
    <s v="MACRO SIN CSMO"/>
    <n v="0"/>
    <n v="17450"/>
    <n v="0"/>
    <n v="63"/>
    <n v="73"/>
    <n v="-17450"/>
    <n v="0"/>
    <n v="0"/>
  </r>
  <r>
    <n v="202001"/>
    <s v="ATLANTICO NORTE"/>
    <s v="BARRANQUILLA"/>
    <s v="BARRANQUILLA"/>
    <s v="CENTRO"/>
    <s v="M2812"/>
    <n v="65205531"/>
    <x v="6282"/>
    <s v="DISTRIBUCION + ALUMBRADO PUBLICO"/>
    <s v="SIN DEFINIR"/>
    <s v="RED TRENZADA"/>
    <s v="CTR314"/>
    <x v="33"/>
    <n v="75"/>
    <x v="0"/>
    <s v="MACRO SIN CSMO"/>
    <n v="0"/>
    <n v="1646"/>
    <n v="0"/>
    <n v="1"/>
    <n v="1"/>
    <n v="-1646"/>
    <n v="0"/>
    <n v="0"/>
  </r>
  <r>
    <n v="202001"/>
    <s v="MAGDALENA"/>
    <s v="PLATO"/>
    <s v="PLATO"/>
    <s v="CONCEPCION"/>
    <s v="M2870"/>
    <n v="65012322"/>
    <x v="6283"/>
    <s v="DISTRIBUCION + ALUMBRADO PUBLICO"/>
    <s v="MAXWELL"/>
    <s v="RED TRENZADA"/>
    <s v="PLA303"/>
    <x v="46"/>
    <n v="75"/>
    <x v="0"/>
    <s v="MACRO SIN CSMO"/>
    <n v="0"/>
    <n v="18628"/>
    <n v="558"/>
    <n v="88"/>
    <n v="91"/>
    <n v="-19186"/>
    <n v="0"/>
    <n v="0"/>
  </r>
  <r>
    <n v="202001"/>
    <s v="ATLANTICO NORTE"/>
    <s v="BARRANQUILLA"/>
    <s v="BARRANQUILLA"/>
    <s v="LA VICTORIA"/>
    <s v="M2907"/>
    <n v="65725341"/>
    <x v="6284"/>
    <s v="DISTRIBUCION + ALUMBRADO PUBLICO"/>
    <s v="MAXWELL"/>
    <s v="RED TRENZADA"/>
    <s v="UNI311"/>
    <x v="19"/>
    <n v="75"/>
    <x v="0"/>
    <s v="MACRO SIN CSMO"/>
    <n v="0"/>
    <n v="7399"/>
    <n v="0"/>
    <n v="15"/>
    <n v="24"/>
    <n v="-7399"/>
    <n v="0"/>
    <n v="0"/>
  </r>
  <r>
    <n v="202001"/>
    <s v="ATLANTICO NORTE"/>
    <s v="BARRANQUILLA"/>
    <s v="BARRANQUILLA"/>
    <s v="SAN FRANCISCO"/>
    <s v="M2930"/>
    <n v="65200284"/>
    <x v="6285"/>
    <s v="DISTRIBUCION + ALUMBRADO PUBLICO"/>
    <s v="MAXWELL"/>
    <s v="RED TRENZADA"/>
    <s v="OAS310"/>
    <x v="3"/>
    <n v="75"/>
    <x v="0"/>
    <s v="MACRO SIN CSMO"/>
    <n v="0"/>
    <n v="13397"/>
    <n v="0"/>
    <n v="48"/>
    <n v="48"/>
    <n v="-13397"/>
    <n v="0"/>
    <n v="0"/>
  </r>
  <r>
    <n v="202001"/>
    <s v="MAGDALENA"/>
    <s v="SANTA MARTA"/>
    <s v="SANTA MARTA"/>
    <s v="GOENAGA"/>
    <s v="M2979"/>
    <n v="65003813"/>
    <x v="6286"/>
    <s v="DISTRIBUCION + ALUMBRADO PUBLICO"/>
    <s v="MAXWELL"/>
    <s v="RED TRENZADA"/>
    <s v="LBT303"/>
    <x v="11"/>
    <n v="50"/>
    <x v="0"/>
    <s v="MACRO SIN CSMO"/>
    <n v="0"/>
    <n v="15299"/>
    <n v="0"/>
    <n v="12"/>
    <n v="17"/>
    <n v="-15299"/>
    <n v="0"/>
    <n v="0"/>
  </r>
  <r>
    <n v="202001"/>
    <s v="GUAJIRA"/>
    <s v="RIOHACHA"/>
    <s v="RIOHACHA"/>
    <s v="SAN FRANCISCO"/>
    <s v="M3018"/>
    <n v="65006494"/>
    <x v="6287"/>
    <s v="DISTRIBUCION + ALUMBRADO PUBLICO"/>
    <s v="MAXWELL"/>
    <s v="RED TRENZADA"/>
    <s v="RCH305"/>
    <x v="12"/>
    <n v="50"/>
    <x v="3"/>
    <s v="Con balance"/>
    <n v="9169"/>
    <n v="11528"/>
    <n v="87"/>
    <n v="13"/>
    <n v="18"/>
    <n v="-2446"/>
    <n v="-26.67"/>
    <n v="-919.63"/>
  </r>
  <r>
    <n v="202001"/>
    <s v="ATLANTICO NORTE"/>
    <s v="SOLEDAD"/>
    <s v="SOLEDAD"/>
    <s v="EL PARQUE"/>
    <s v="P2131"/>
    <n v="65204922"/>
    <x v="6288"/>
    <s v="DISTRIBUCION + ALUMBRADO PUBLICO"/>
    <s v="SIN DEFINIR"/>
    <s v="RED TRENZADA"/>
    <s v="VTE317"/>
    <x v="15"/>
    <n v="75"/>
    <x v="2"/>
    <s v="Con balance"/>
    <n v="514180749"/>
    <n v="16441"/>
    <n v="801"/>
    <n v="66"/>
    <n v="80"/>
    <n v="514163507"/>
    <n v="100"/>
    <n v="99.99"/>
  </r>
  <r>
    <n v="202001"/>
    <s v="GUAJIRA"/>
    <s v="RIOHACHA"/>
    <s v="RIOHACHA"/>
    <s v="JOSE A GALAN"/>
    <s v="P2160"/>
    <n v="65743294"/>
    <x v="6289"/>
    <s v="DISTRIBUCION + ALUMBRADO PUBLICO"/>
    <s v="MAXWELL"/>
    <s v="RED TRENZADA"/>
    <s v="RCH305"/>
    <x v="12"/>
    <s v="37.5"/>
    <x v="0"/>
    <s v="MACRO SIN CSMO"/>
    <n v="0"/>
    <n v="37401"/>
    <n v="437"/>
    <n v="123"/>
    <n v="128"/>
    <n v="-37838"/>
    <n v="0"/>
    <n v="0"/>
  </r>
  <r>
    <n v="202001"/>
    <s v="ATLANTICO NORTE"/>
    <s v="BARRANQUILLA"/>
    <s v="BARRANQUILLA"/>
    <s v="BARLOVENTO"/>
    <s v="P2613"/>
    <n v="65200994"/>
    <x v="6290"/>
    <s v="DISTRIBUCION + ALUMBRADO PUBLICO"/>
    <s v="MAXWELL"/>
    <s v="RED TRENZADA"/>
    <s v="ERI312"/>
    <x v="16"/>
    <n v="75"/>
    <x v="1"/>
    <s v="Con balance"/>
    <n v="13575"/>
    <n v="7184"/>
    <n v="436"/>
    <n v="29"/>
    <n v="33"/>
    <n v="5955"/>
    <n v="43.87"/>
    <n v="-413.71"/>
  </r>
  <r>
    <n v="202001"/>
    <s v="ATLANTICO NORTE"/>
    <s v="BARRANQUILLA"/>
    <s v="BARRANQUILLA"/>
    <s v="CENTRO"/>
    <s v="P2623"/>
    <n v="65205537"/>
    <x v="6291"/>
    <s v="DISTRIBUCION + ALUMBRADO PUBLICO"/>
    <s v="SIN DEFINIR"/>
    <s v="RED TRENZADA"/>
    <s v="ERI311"/>
    <x v="33"/>
    <n v="75"/>
    <x v="0"/>
    <s v="MACRO SIN CSMO"/>
    <n v="0"/>
    <n v="8653"/>
    <n v="0"/>
    <n v="11"/>
    <n v="18"/>
    <n v="-8653"/>
    <n v="0"/>
    <n v="0"/>
  </r>
  <r>
    <n v="202001"/>
    <s v="ATLANTICO NORTE"/>
    <s v="BARRANQUILLA"/>
    <s v="BARRANQUILLA"/>
    <s v="VILLA BLANCA"/>
    <s v="P2627"/>
    <n v="65726974"/>
    <x v="6292"/>
    <s v="DISTRIBUCION + ALUMBRADO PUBLICO"/>
    <s v="SIN DEFINIR"/>
    <s v="RED ABIERTA"/>
    <s v="VTE315"/>
    <x v="18"/>
    <n v="75"/>
    <x v="2"/>
    <s v="Con balance"/>
    <n v="5306182"/>
    <n v="18319"/>
    <n v="362"/>
    <n v="86"/>
    <n v="89"/>
    <n v="5287501"/>
    <n v="99.65"/>
    <n v="98.85"/>
  </r>
  <r>
    <n v="202001"/>
    <s v="MAGDALENA"/>
    <s v="CIENAGA"/>
    <s v="CIENAGA"/>
    <s v="CARRE?O"/>
    <s v="P2744"/>
    <n v="65004606"/>
    <x v="6293"/>
    <s v="DISTRIBUCION + ALUMBRADO PUBLICO"/>
    <s v="MAXWELL"/>
    <s v="RED TRENZADA"/>
    <s v="CIE303"/>
    <x v="32"/>
    <n v="75"/>
    <x v="0"/>
    <s v="MACRO SIN CSMO"/>
    <n v="0"/>
    <n v="15510"/>
    <n v="0"/>
    <n v="52"/>
    <n v="52"/>
    <n v="-15510"/>
    <n v="0"/>
    <n v="0"/>
  </r>
  <r>
    <n v="202001"/>
    <s v="ATLANTICO NORTE"/>
    <s v="BARRANQUILLA"/>
    <s v="BARRANQUILLA"/>
    <s v="CENTRO"/>
    <s v="W0051"/>
    <n v="65752036"/>
    <x v="6294"/>
    <s v="DISTRIBUCION + ALUMBRADO PUBLICO"/>
    <s v="SIN DEFINIR"/>
    <s v="RED TRENZADA"/>
    <s v="ERI311"/>
    <x v="33"/>
    <s v="112.5"/>
    <x v="0"/>
    <s v="MACRO SIN CSMO"/>
    <n v="0"/>
    <n v="14480"/>
    <n v="0"/>
    <n v="11"/>
    <n v="12"/>
    <n v="-14480"/>
    <n v="0"/>
    <n v="0"/>
  </r>
  <r>
    <n v="202001"/>
    <s v="ATLANTICO NORTE"/>
    <s v="BARRANQUILLA"/>
    <s v="BARRANQUILLA"/>
    <s v="LA PLAYA RURAL"/>
    <s v="W1234"/>
    <n v="65754976"/>
    <x v="6295"/>
    <s v="DISTRIBUCION"/>
    <s v="MAXWELL"/>
    <s v="RED TRENZADA"/>
    <s v="PTO303"/>
    <x v="51"/>
    <n v="10"/>
    <x v="5"/>
    <s v="Con balance"/>
    <n v="3488"/>
    <n v="3534"/>
    <n v="0"/>
    <n v="21"/>
    <n v="21"/>
    <n v="-47"/>
    <n v="-1.34"/>
    <n v="-603.87"/>
  </r>
  <r>
    <n v="202001"/>
    <s v="MAGDALENA"/>
    <s v="PLATO"/>
    <s v="PLATO"/>
    <s v="BUENOS AIRES"/>
    <s v="X2617"/>
    <n v="65012287"/>
    <x v="6296"/>
    <s v="DISTRIBUCION + ALUMBRADO PUBLICO"/>
    <s v="MAXWELL"/>
    <s v="RED TRENZADA"/>
    <s v="PLA304"/>
    <x v="46"/>
    <n v="75"/>
    <x v="0"/>
    <s v="MACRO SIN CSMO"/>
    <n v="0"/>
    <n v="7520"/>
    <n v="0"/>
    <n v="47"/>
    <n v="55"/>
    <n v="-7520"/>
    <n v="0"/>
    <n v="0"/>
  </r>
  <r>
    <n v="202001"/>
    <s v="MAGDALENA"/>
    <s v="SANTA MARTA"/>
    <s v="SANTA MARTA"/>
    <s v="URB LIBANO 2000"/>
    <s v="C7319"/>
    <n v="65727294"/>
    <x v="6297"/>
    <s v="DISTRIBUCION + ALUMBRADO PUBLICO"/>
    <s v="MAXWELL"/>
    <s v="RED TRENZADA"/>
    <s v="LBT309"/>
    <x v="0"/>
    <n v="75"/>
    <x v="0"/>
    <s v="MACRO SIN CSMO"/>
    <n v="0"/>
    <n v="27678"/>
    <n v="0"/>
    <n v="109"/>
    <n v="114"/>
    <n v="-27678"/>
    <n v="0"/>
    <n v="0"/>
  </r>
  <r>
    <n v="202001"/>
    <s v="GUAJIRA"/>
    <s v="RIOHACHA"/>
    <s v="RIOHACHA"/>
    <s v="LA ESPERANZA"/>
    <s v="C7325"/>
    <n v="65006632"/>
    <x v="6298"/>
    <s v="DISTRIBUCION + ALUMBRADO PUBLICO"/>
    <s v="MAXWELL"/>
    <s v="RED TRENZADA"/>
    <s v="RCH303"/>
    <x v="12"/>
    <s v="37.5"/>
    <x v="5"/>
    <s v="Con balance"/>
    <n v="23288"/>
    <n v="18769"/>
    <n v="1065"/>
    <n v="53"/>
    <n v="58"/>
    <n v="3453"/>
    <n v="14.83"/>
    <n v="-612.07000000000005"/>
  </r>
  <r>
    <n v="202001"/>
    <s v="GUAJIRA"/>
    <s v="RIOHACHA"/>
    <s v="RIOHACHA"/>
    <s v="EURARE"/>
    <s v="C7328"/>
    <n v="65766444"/>
    <x v="6299"/>
    <s v="DISTRIBUCION + ALUMBRADO PUBLICO"/>
    <s v="RYMEL"/>
    <s v="RED ABIERTA"/>
    <s v="RCH303"/>
    <x v="12"/>
    <n v="50"/>
    <x v="1"/>
    <s v="Con balance"/>
    <n v="15910"/>
    <n v="7966"/>
    <n v="420"/>
    <n v="34"/>
    <n v="37"/>
    <n v="7524"/>
    <n v="47.29"/>
    <n v="45.95"/>
  </r>
  <r>
    <n v="202001"/>
    <s v="GUAJIRA"/>
    <s v="RIOHACHA"/>
    <s v="RIOHACHA"/>
    <s v="EL LIBERTADOR"/>
    <s v="C7349"/>
    <n v="65006394"/>
    <x v="6300"/>
    <s v="DISTRIBUCION + ALUMBRADO PUBLICO"/>
    <s v="CDM IBD3-4"/>
    <s v="RED TRENZADA"/>
    <s v="RCH309"/>
    <x v="12"/>
    <n v="75"/>
    <x v="0"/>
    <s v="MACRO SIN CSMO"/>
    <n v="0"/>
    <n v="27322"/>
    <n v="0"/>
    <n v="100"/>
    <n v="109"/>
    <n v="-27322"/>
    <n v="0"/>
    <n v="-95.09"/>
  </r>
  <r>
    <n v="202001"/>
    <s v="GUAJIRA"/>
    <s v="RIOHACHA"/>
    <s v="RIOHACHA"/>
    <s v="ARRIBA"/>
    <s v="C7358"/>
    <n v="65760982"/>
    <x v="6301"/>
    <s v="DISTRIBUCION"/>
    <s v="CDM IBD2-3"/>
    <s v="RED TRENZADA"/>
    <s v="RCH309"/>
    <x v="12"/>
    <s v="37.5"/>
    <x v="2"/>
    <s v="Con balance"/>
    <n v="215348"/>
    <n v="10060"/>
    <n v="341"/>
    <n v="31"/>
    <n v="33"/>
    <n v="204947"/>
    <n v="95.17"/>
    <n v="-57.53"/>
  </r>
  <r>
    <n v="202001"/>
    <s v="ATLANTICO NORTE"/>
    <s v="BARRANQUILLA"/>
    <s v="BARRANQUILLA"/>
    <s v="EL PORVENIR"/>
    <s v="C7400"/>
    <n v="65224052"/>
    <x v="6302"/>
    <s v="DISTRIBUCION"/>
    <s v="MAXWELL"/>
    <s v="RED TRENZADA"/>
    <s v="RIM311"/>
    <x v="9"/>
    <n v="250"/>
    <x v="3"/>
    <s v="Con balance"/>
    <n v="7200"/>
    <n v="8905"/>
    <n v="0"/>
    <n v="14"/>
    <n v="16"/>
    <n v="-1705"/>
    <n v="-23.68"/>
    <n v="-343.73"/>
  </r>
  <r>
    <n v="202001"/>
    <s v="ATLANTICO NORTE"/>
    <s v="BARRANQUILLA"/>
    <s v="BARRANQUILLA"/>
    <s v="EL PORVENIR"/>
    <s v="C7418"/>
    <n v="65226170"/>
    <x v="6303"/>
    <s v="DISTRIBUCION"/>
    <s v="MAXWELL"/>
    <s v="RED TRENZADA"/>
    <s v="RIM311"/>
    <x v="9"/>
    <n v="225"/>
    <x v="1"/>
    <s v="Con balance"/>
    <n v="31286"/>
    <n v="15580"/>
    <n v="0"/>
    <n v="1"/>
    <n v="3"/>
    <n v="15706"/>
    <n v="50.2"/>
    <n v="-638.66999999999996"/>
  </r>
  <r>
    <n v="202001"/>
    <s v="ATLANTICO NORTE"/>
    <s v="BARRANQUILLA"/>
    <s v="BARRANQUILLA"/>
    <s v="ALTOS DE RIOMAR"/>
    <s v="C7469"/>
    <n v="65226661"/>
    <x v="6304"/>
    <s v="DISTRIBUCION"/>
    <s v="MAXWELL"/>
    <s v="RED TRENZADA"/>
    <s v="RIM313"/>
    <x v="9"/>
    <n v="50"/>
    <x v="0"/>
    <s v="MACRO SIN CSMO"/>
    <n v="0"/>
    <n v="846"/>
    <n v="0"/>
    <n v="3"/>
    <n v="4"/>
    <n v="-846"/>
    <n v="0"/>
    <n v="98.53"/>
  </r>
  <r>
    <n v="202001"/>
    <s v="ATLANTICO SUR"/>
    <s v="SANTA LUCIA"/>
    <s v="SANTA LUCIA"/>
    <s v="CENTRO"/>
    <s v="H6484"/>
    <n v="65013300"/>
    <x v="6305"/>
    <s v="DISTRIBUCION + ALUMBRADO PUBLICO"/>
    <s v="MAXWELL"/>
    <s v="RED TRENZADA"/>
    <s v="CCZ303"/>
    <x v="79"/>
    <s v="37.5"/>
    <x v="5"/>
    <s v="Con balance"/>
    <n v="9091"/>
    <n v="7321"/>
    <n v="526"/>
    <n v="23"/>
    <n v="23"/>
    <n v="1244"/>
    <n v="13.68"/>
    <n v="10.69"/>
  </r>
  <r>
    <n v="202001"/>
    <s v="MAGDALENA"/>
    <s v="PIVIJAY"/>
    <s v="PIVIJAY"/>
    <s v="EL MERCADO"/>
    <s v="H6809"/>
    <n v="65724243"/>
    <x v="6306"/>
    <s v="DISTRIBUCION + ALUMBRADO PUBLICO"/>
    <s v="MAXWELL"/>
    <s v="RED TRENZADA"/>
    <s v="PVJ302"/>
    <x v="65"/>
    <n v="50"/>
    <x v="0"/>
    <s v="MACRO SIN CSMO"/>
    <n v="0"/>
    <n v="19149"/>
    <n v="0"/>
    <n v="65"/>
    <n v="70"/>
    <n v="-19149"/>
    <n v="0"/>
    <n v="0"/>
  </r>
  <r>
    <n v="202001"/>
    <s v="MAGDALENA"/>
    <s v="PLATO"/>
    <s v="PLATO"/>
    <s v="SAN NICOLAS"/>
    <s v="H6950"/>
    <n v="65012283"/>
    <x v="6307"/>
    <s v="DISTRIBUCION + ALUMBRADO PUBLICO"/>
    <s v="MAXWELL"/>
    <s v="RED TRENZADA"/>
    <s v="PLA304"/>
    <x v="46"/>
    <n v="75"/>
    <x v="3"/>
    <s v="Con balance"/>
    <n v="12696"/>
    <n v="22931"/>
    <n v="454"/>
    <n v="103"/>
    <n v="107"/>
    <n v="-10689"/>
    <n v="-84.19"/>
    <n v="-760.59"/>
  </r>
  <r>
    <n v="202001"/>
    <s v="ATLANTICO SUR"/>
    <s v="MALAMBO"/>
    <s v="MALAMBO"/>
    <s v="BELLAVISTA"/>
    <s v="H7545"/>
    <n v="65215232"/>
    <x v="6308"/>
    <s v="DISTRIBUCION + ALUMBRADO PUBLICO"/>
    <s v="MAXWELL"/>
    <s v="RED TRENZADA"/>
    <s v="MLB313"/>
    <x v="67"/>
    <n v="75"/>
    <x v="0"/>
    <s v="MACRO SIN CSMO"/>
    <n v="0"/>
    <n v="31048"/>
    <n v="182"/>
    <n v="75"/>
    <n v="77"/>
    <n v="-31230"/>
    <n v="0"/>
    <n v="0"/>
  </r>
  <r>
    <n v="202001"/>
    <s v="MAGDALENA"/>
    <s v="CIENAGA"/>
    <s v="CIENAGA"/>
    <s v="OBRERO"/>
    <s v="H7675"/>
    <n v="65751329"/>
    <x v="6309"/>
    <s v="DISTRIBUCION + ALUMBRADO PUBLICO"/>
    <s v="MAXWELL"/>
    <s v="RED TRENZADA"/>
    <s v="CIE303"/>
    <x v="32"/>
    <n v="50"/>
    <x v="0"/>
    <s v="MACRO SIN CSMO"/>
    <n v="0"/>
    <n v="23735"/>
    <n v="0"/>
    <n v="61"/>
    <n v="62"/>
    <n v="-23735"/>
    <n v="0"/>
    <n v="0"/>
  </r>
  <r>
    <n v="202001"/>
    <s v="ATLANTICO NORTE"/>
    <s v="BARRANQUILLA"/>
    <s v="BARRANQUILLA"/>
    <s v="MODELO"/>
    <s v="M3068"/>
    <n v="65202914"/>
    <x v="6310"/>
    <s v="DISTRIBUCION + ALUMBRADO PUBLICO"/>
    <s v="SIN DEFINIR"/>
    <s v="RED ABIERTA"/>
    <s v="OAS308"/>
    <x v="3"/>
    <n v="75"/>
    <x v="0"/>
    <s v="MACRO SIN CSMO"/>
    <n v="0"/>
    <n v="19433"/>
    <n v="0"/>
    <n v="52"/>
    <n v="55"/>
    <n v="-19433"/>
    <n v="0"/>
    <n v="0"/>
  </r>
  <r>
    <n v="202001"/>
    <s v="ATLANTICO NORTE"/>
    <s v="BARRANQUILLA"/>
    <s v="BARRANQUILLA"/>
    <s v="CENTRO"/>
    <s v="M3085"/>
    <n v="65212999"/>
    <x v="6311"/>
    <s v="DISTRIBUCION + ALUMBRADO PUBLICO"/>
    <s v="SIN DEFINIR"/>
    <s v="RED CHILENA"/>
    <s v="ERI308"/>
    <x v="33"/>
    <n v="75"/>
    <x v="0"/>
    <s v="MACRO SIN CSMO"/>
    <n v="0"/>
    <n v="13166"/>
    <n v="195"/>
    <n v="9"/>
    <n v="12"/>
    <n v="-13361"/>
    <n v="0"/>
    <n v="0"/>
  </r>
  <r>
    <n v="202001"/>
    <s v="ATLANTICO NORTE"/>
    <s v="BARRANQUILLA"/>
    <s v="BARRANQUILLA"/>
    <s v="LA CONCEPCION"/>
    <s v="M3090"/>
    <n v="65730860"/>
    <x v="6312"/>
    <s v="DISTRIBUCION + ALUMBRADO PUBLICO"/>
    <s v="SIN DEFINIR"/>
    <s v="RED ABIERTA"/>
    <s v="OAS316"/>
    <x v="31"/>
    <n v="75"/>
    <x v="0"/>
    <s v="MACRO SIN CSMO"/>
    <n v="0"/>
    <n v="23677"/>
    <n v="0"/>
    <n v="42"/>
    <n v="44"/>
    <n v="-23677"/>
    <n v="0"/>
    <n v="0"/>
  </r>
  <r>
    <n v="202001"/>
    <s v="ATLANTICO NORTE"/>
    <s v="BARRANQUILLA"/>
    <s v="BARRANQUILLA"/>
    <s v="ALTOS DE RIOMAR"/>
    <s v="M3116"/>
    <n v="65206695"/>
    <x v="6313"/>
    <s v="DISTRIBUCION"/>
    <s v="SIN DEFINIR"/>
    <s v="RED ABIERTA"/>
    <s v="RIM313"/>
    <x v="9"/>
    <n v="75"/>
    <x v="5"/>
    <s v="Con balance"/>
    <n v="7926"/>
    <n v="6247"/>
    <n v="585"/>
    <n v="13"/>
    <n v="15"/>
    <n v="1093"/>
    <n v="13.8"/>
    <n v="-860.7"/>
  </r>
  <r>
    <n v="202001"/>
    <s v="ATLANTICO SUR"/>
    <s v="MALAMBO"/>
    <s v="MALAMBO"/>
    <s v="BELLAVISTA"/>
    <s v="M3156"/>
    <n v="65215222"/>
    <x v="6314"/>
    <s v="DISTRIBUCION + ALUMBRADO PUBLICO"/>
    <s v="MAXWELL"/>
    <s v="RED TRENZADA"/>
    <s v="MLB313"/>
    <x v="67"/>
    <n v="50"/>
    <x v="0"/>
    <s v="MACRO SIN CSMO"/>
    <n v="0"/>
    <n v="30101"/>
    <n v="239"/>
    <n v="71"/>
    <n v="74"/>
    <n v="-30340"/>
    <n v="0"/>
    <n v="0"/>
  </r>
  <r>
    <n v="202001"/>
    <s v="GUAJIRA"/>
    <s v="MAICAO"/>
    <s v="MAICAO"/>
    <s v="EL CENTRO"/>
    <s v="M3179"/>
    <n v="65720102"/>
    <x v="6315"/>
    <s v="DISTRIBUCION"/>
    <s v="MAXWELL"/>
    <s v="RED TRENZADA"/>
    <s v="MCA304"/>
    <x v="42"/>
    <n v="75"/>
    <x v="0"/>
    <s v="MACRO SIN CSMO"/>
    <n v="0"/>
    <n v="25154"/>
    <n v="0"/>
    <n v="39"/>
    <n v="47"/>
    <n v="-25154"/>
    <n v="0"/>
    <n v="0"/>
  </r>
  <r>
    <n v="202001"/>
    <s v="ATLANTICO NORTE"/>
    <s v="SOLEDAD"/>
    <s v="SOLEDAD"/>
    <s v="LA CANDELARIA 2 ETAPA"/>
    <s v="M3187"/>
    <n v="65755580"/>
    <x v="6316"/>
    <s v="DISTRIBUCION"/>
    <s v="MAXWELL"/>
    <s v="RED TRENZADA"/>
    <s v="VTE307"/>
    <x v="8"/>
    <n v="75"/>
    <x v="0"/>
    <s v="MACRO SIN CSMO"/>
    <n v="0"/>
    <n v="22644"/>
    <n v="0"/>
    <n v="100"/>
    <n v="106"/>
    <n v="-22644"/>
    <n v="0"/>
    <n v="0"/>
  </r>
  <r>
    <n v="202001"/>
    <s v="GUAJIRA"/>
    <s v="RIOHACHA"/>
    <s v="RIOHACHA"/>
    <s v="TREINTA Y UNO DE OCTUBRE"/>
    <s v="M3229"/>
    <n v="65752152"/>
    <x v="6317"/>
    <s v="DISTRIBUCION + ALUMBRADO PUBLICO"/>
    <s v="MAXWELL"/>
    <s v="RED TRENZADA"/>
    <s v="RCH310"/>
    <x v="1"/>
    <n v="75"/>
    <x v="4"/>
    <s v="Con balance"/>
    <n v="49645"/>
    <n v="39824"/>
    <n v="350"/>
    <n v="95"/>
    <n v="103"/>
    <n v="9471"/>
    <n v="19.079999999999998"/>
    <n v="-195.96"/>
  </r>
  <r>
    <n v="202001"/>
    <s v="ATLANTICO NORTE"/>
    <s v="BARRANQUILLA"/>
    <s v="BARRANQUILLA"/>
    <s v="URB  EL MODERNO"/>
    <s v="M3282"/>
    <n v="65208636"/>
    <x v="6318"/>
    <s v="DISTRIBUCION + ALUMBRADO PUBLICO"/>
    <s v="MAXWELL"/>
    <s v="RED TRENZADA"/>
    <s v="VTE315"/>
    <x v="18"/>
    <n v="50"/>
    <x v="1"/>
    <s v="Con balance"/>
    <n v="18491"/>
    <n v="7387"/>
    <n v="175"/>
    <n v="38"/>
    <n v="42"/>
    <n v="10929"/>
    <n v="59.11"/>
    <n v="-201.34"/>
  </r>
  <r>
    <n v="202001"/>
    <s v="ATLANTICO NORTE"/>
    <s v="BARRANQUILLA"/>
    <s v="BARRANQUILLA"/>
    <s v="ALTOS DEL PRADO"/>
    <s v="X6161"/>
    <n v="65704029"/>
    <x v="6319"/>
    <s v="DISTRIBUCION"/>
    <s v="SIN DEFINIR"/>
    <s v="RED TRENZADA"/>
    <s v="OAS316"/>
    <x v="31"/>
    <s v="112.5"/>
    <x v="4"/>
    <s v="Con balance"/>
    <n v="2063"/>
    <n v="1472"/>
    <n v="0"/>
    <n v="4"/>
    <n v="31"/>
    <n v="591"/>
    <n v="28.65"/>
    <n v="-298.10000000000002"/>
  </r>
  <r>
    <n v="202001"/>
    <s v="GUAJIRA"/>
    <s v="RIOHACHA"/>
    <s v="RIOHACHA"/>
    <s v="EL CENTRO"/>
    <s v="X928"/>
    <n v="65716420"/>
    <x v="6320"/>
    <s v="DISTRIBUCION"/>
    <s v="ABB"/>
    <s v="RED ABIERTA"/>
    <s v="RCH308"/>
    <x v="12"/>
    <n v="300"/>
    <x v="0"/>
    <s v="MACRO SIN CSMO"/>
    <n v="0"/>
    <n v="12772"/>
    <n v="0"/>
    <n v="60"/>
    <n v="69"/>
    <n v="-12772"/>
    <n v="0"/>
    <n v="0"/>
  </r>
  <r>
    <n v="202001"/>
    <s v="ATLANTICO NORTE"/>
    <s v="SOLEDAD"/>
    <s v="SOLEDAD"/>
    <s v="PORVENIR"/>
    <s v="2233R"/>
    <n v="65202834"/>
    <x v="6321"/>
    <s v="DISTRIBUCION + ALUMBRADO PUBLICO"/>
    <s v="MAXWELL"/>
    <s v="RED TRENZADA"/>
    <s v="MGD306"/>
    <x v="15"/>
    <n v="50"/>
    <x v="0"/>
    <s v="MACRO SIN CSMO"/>
    <n v="0"/>
    <n v="29305"/>
    <n v="0"/>
    <n v="124"/>
    <n v="128"/>
    <n v="-29305"/>
    <n v="0"/>
    <n v="0"/>
  </r>
  <r>
    <n v="202001"/>
    <s v="ATLANTICO NORTE"/>
    <s v="BARRANQUILLA"/>
    <s v="BARRANQUILLA"/>
    <s v="LA CHINITA"/>
    <s v="P2476"/>
    <n v="65733604"/>
    <x v="6322"/>
    <s v="DISTRIBUCION"/>
    <s v="MAXWELL"/>
    <s v="RED TRENZADA"/>
    <s v="MGD304"/>
    <x v="39"/>
    <n v="75"/>
    <x v="4"/>
    <s v="Con balance"/>
    <n v="62947"/>
    <n v="51189"/>
    <n v="950"/>
    <n v="132"/>
    <n v="132"/>
    <n v="10808"/>
    <n v="17.170000000000002"/>
    <n v="-797.67"/>
  </r>
  <r>
    <n v="202001"/>
    <s v="GUAJIRA"/>
    <s v="RIOHACHA"/>
    <s v="RIOHACHA"/>
    <s v="LAS TUNAS"/>
    <s v="C7561"/>
    <n v="65006143"/>
    <x v="6323"/>
    <s v="DISTRIBUCION + ALUMBRADO PUBLICO"/>
    <s v="MAXWELL"/>
    <s v="RED TRENZADA"/>
    <s v="RCH303"/>
    <x v="12"/>
    <n v="75"/>
    <x v="3"/>
    <s v="Con balance"/>
    <n v="23513"/>
    <n v="37920"/>
    <n v="1350"/>
    <n v="112"/>
    <n v="117"/>
    <n v="-15758"/>
    <n v="-67.02"/>
    <n v="-692.77"/>
  </r>
  <r>
    <n v="202001"/>
    <s v="GUAJIRA"/>
    <s v="RIOHACHA"/>
    <s v="RIOHACHA"/>
    <s v="LAS TUNAS"/>
    <s v="C7568"/>
    <n v="65764681"/>
    <x v="6324"/>
    <s v="DISTRIBUCION + ALUMBRADO PUBLICO"/>
    <s v="CDM"/>
    <s v="RED ABIERTA"/>
    <s v="RCH303"/>
    <x v="12"/>
    <s v="37.5"/>
    <x v="3"/>
    <s v="Con balance"/>
    <n v="8944"/>
    <n v="11913"/>
    <n v="270"/>
    <n v="35"/>
    <n v="36"/>
    <n v="-3239"/>
    <n v="-36.22"/>
    <n v="-995.48"/>
  </r>
  <r>
    <n v="202001"/>
    <s v="ATLANTICO NORTE"/>
    <s v="BARRANQUILLA"/>
    <s v="BARRANQUILLA"/>
    <s v="RIOMAR"/>
    <s v="C8000"/>
    <n v="65216684"/>
    <x v="6325"/>
    <s v="DISTRIBUCION"/>
    <s v="MAXWELL"/>
    <s v="RED TRENZADA"/>
    <s v="RIM309"/>
    <x v="31"/>
    <n v="300"/>
    <x v="5"/>
    <s v="Con balance"/>
    <n v="25763"/>
    <n v="24251"/>
    <n v="0"/>
    <n v="29"/>
    <n v="32"/>
    <n v="1512"/>
    <n v="5.87"/>
    <n v="34.29"/>
  </r>
  <r>
    <n v="202001"/>
    <s v="ATLANTICO NORTE"/>
    <s v="BARRANQUILLA"/>
    <s v="BARRANQUILLA"/>
    <s v="EL GOLF"/>
    <s v="C8005"/>
    <n v="65218261"/>
    <x v="6326"/>
    <s v="DISTRIBUCION"/>
    <s v="MAXWELL"/>
    <s v="RED TRENZADA"/>
    <s v="RIM309"/>
    <x v="31"/>
    <n v="150"/>
    <x v="5"/>
    <s v="Con balance"/>
    <n v="4855"/>
    <n v="5026"/>
    <n v="0"/>
    <n v="8"/>
    <n v="8"/>
    <n v="-172"/>
    <n v="-3.54"/>
    <n v="-834.8"/>
  </r>
  <r>
    <n v="202001"/>
    <s v="ATLANTICO NORTE"/>
    <s v="BARRANQUILLA"/>
    <s v="BARRANQUILLA"/>
    <s v="CENTRO"/>
    <s v="C8061"/>
    <n v="65751835"/>
    <x v="6327"/>
    <s v="DISTRIBUCION + ALUMBRADO PUBLICO"/>
    <s v="SIN DEFINIR"/>
    <s v="RED TRENZADA"/>
    <s v="ERI311"/>
    <x v="33"/>
    <n v="75"/>
    <x v="0"/>
    <s v="MACRO SIN CSMO"/>
    <n v="0"/>
    <n v="10737"/>
    <n v="0"/>
    <n v="5"/>
    <n v="6"/>
    <n v="-10737"/>
    <n v="0"/>
    <n v="0"/>
  </r>
  <r>
    <n v="202001"/>
    <s v="ATLANTICO SUR"/>
    <s v="SABANALARGA"/>
    <s v="SABANALARGA"/>
    <s v="CONCEPCION"/>
    <s v="H8430"/>
    <n v="65718945"/>
    <x v="6328"/>
    <s v="DISTRIBUCION + ALUMBRADO PUBLICO"/>
    <s v="MAXWELL"/>
    <s v="RED TRENZADA"/>
    <s v="SAC302"/>
    <x v="52"/>
    <n v="50"/>
    <x v="5"/>
    <s v="Con balance"/>
    <n v="5576"/>
    <n v="4405"/>
    <n v="351"/>
    <n v="27"/>
    <n v="30"/>
    <n v="820"/>
    <n v="14.71"/>
    <n v="14.93"/>
  </r>
  <r>
    <n v="202001"/>
    <s v="ATLANTICO SUR"/>
    <s v="MALAMBO"/>
    <s v="MALAMBO"/>
    <s v="EL CARMEN"/>
    <s v="H8512"/>
    <n v="65215634"/>
    <x v="6329"/>
    <s v="DISTRIBUCION"/>
    <s v="MAXWELL"/>
    <s v="RED TRENZADA"/>
    <s v="MLB313"/>
    <x v="67"/>
    <n v="75"/>
    <x v="0"/>
    <s v="MACRO SIN CSMO"/>
    <n v="0"/>
    <n v="34179"/>
    <n v="1350"/>
    <n v="88"/>
    <n v="90"/>
    <n v="-35529"/>
    <n v="0"/>
    <n v="0"/>
  </r>
  <r>
    <n v="202001"/>
    <s v="ATLANTICO NORTE"/>
    <s v="MALAMBO"/>
    <s v="MALAMBO"/>
    <s v="EL CONCORD"/>
    <s v="H8524"/>
    <n v="65214460"/>
    <x v="6330"/>
    <s v="DISTRIBUCION + ALUMBRADO PUBLICO"/>
    <s v="RYMEL"/>
    <s v="RED ABIERTA"/>
    <s v="MLB309"/>
    <x v="15"/>
    <n v="75"/>
    <x v="0"/>
    <s v="MACRO SIN CSMO"/>
    <n v="0"/>
    <n v="13378"/>
    <n v="0"/>
    <n v="90"/>
    <n v="94"/>
    <n v="-13378"/>
    <n v="0"/>
    <n v="0"/>
  </r>
  <r>
    <n v="202001"/>
    <s v="ATLANTICO NORTE"/>
    <s v="MALAMBO"/>
    <s v="MALAMBO"/>
    <s v="EL CONCORD"/>
    <s v="H8546"/>
    <n v="65214299"/>
    <x v="6331"/>
    <s v="DISTRIBUCION + ALUMBRADO PUBLICO"/>
    <s v="MAXWELL"/>
    <s v="RED TRENZADA"/>
    <s v="MLB309"/>
    <x v="15"/>
    <n v="50"/>
    <x v="0"/>
    <s v="MACRO SIN CSMO"/>
    <n v="0"/>
    <n v="14140"/>
    <n v="0"/>
    <n v="66"/>
    <n v="71"/>
    <n v="-14140"/>
    <n v="0"/>
    <n v="0"/>
  </r>
  <r>
    <n v="202001"/>
    <s v="ATLANTICO SUR"/>
    <s v="SABANALARGA"/>
    <s v="SABANALARGA"/>
    <s v="PRADITO"/>
    <s v="H8581"/>
    <n v="65728897"/>
    <x v="6332"/>
    <s v="DISTRIBUCION + ALUMBRADO PUBLICO"/>
    <s v="MAXWELL"/>
    <s v="RED TRENZADA"/>
    <s v="SAC306"/>
    <x v="52"/>
    <n v="50"/>
    <x v="2"/>
    <s v="Con balance"/>
    <n v="4857035"/>
    <n v="13639"/>
    <n v="0"/>
    <n v="38"/>
    <n v="46"/>
    <n v="4843397"/>
    <n v="99.72"/>
    <n v="98.56"/>
  </r>
  <r>
    <n v="202001"/>
    <s v="ATLANTICO NORTE"/>
    <s v="BARRANQUILLA"/>
    <s v="BARRANQUILLA"/>
    <s v="ALFONSO LOPEZ"/>
    <s v="M3335"/>
    <n v="65755697"/>
    <x v="6333"/>
    <s v="DISTRIBUCION + ALUMBRADO PUBLICO"/>
    <s v="SIN DEFINIR"/>
    <s v="RED ABIERTA"/>
    <s v="CTR307"/>
    <x v="19"/>
    <n v="75"/>
    <x v="0"/>
    <s v="MACRO SIN CSMO"/>
    <n v="0"/>
    <n v="13161"/>
    <n v="0"/>
    <n v="56"/>
    <n v="57"/>
    <n v="-13161"/>
    <n v="0"/>
    <n v="0"/>
  </r>
  <r>
    <n v="202001"/>
    <s v="ATLANTICO NORTE"/>
    <s v="BARRANQUILLA"/>
    <s v="BARRANQUILLA"/>
    <s v="LA CANGREJERA"/>
    <s v="M3501"/>
    <n v="65754969"/>
    <x v="6334"/>
    <s v="DISTRIBUCION"/>
    <s v="MAXWELL"/>
    <s v="RED TRENZADA"/>
    <s v="PTO303"/>
    <x v="51"/>
    <n v="25"/>
    <x v="0"/>
    <s v="MACRO SIN CSMO"/>
    <n v="0"/>
    <n v="4823"/>
    <n v="0"/>
    <n v="38"/>
    <n v="38"/>
    <n v="-4823"/>
    <n v="0"/>
    <n v="0"/>
  </r>
  <r>
    <n v="202001"/>
    <s v="ATLANTICO NORTE"/>
    <s v="BARRANQUILLA"/>
    <s v="BARRANQUILLA"/>
    <s v="LOS ANDES"/>
    <s v="M3603"/>
    <n v="65207052"/>
    <x v="6335"/>
    <s v="DISTRIBUCION + ALUMBRADO PUBLICO"/>
    <s v="RYMEL"/>
    <s v="RED TRENZADA"/>
    <s v="CTR315"/>
    <x v="6"/>
    <n v="75"/>
    <x v="0"/>
    <s v="MACRO SIN CSMO"/>
    <n v="0"/>
    <n v="20838"/>
    <n v="0"/>
    <n v="89"/>
    <n v="96"/>
    <n v="-20838"/>
    <n v="0"/>
    <n v="0"/>
  </r>
  <r>
    <n v="202001"/>
    <s v="ATLANTICO NORTE"/>
    <s v="BARRANQUILLA"/>
    <s v="BARRANQUILLA"/>
    <s v="URB. LA PLAYA"/>
    <s v="M3643"/>
    <n v="65210701"/>
    <x v="6336"/>
    <s v="DISTRIBUCION + ALUMBRADO PUBLICO"/>
    <s v="MAXWELL"/>
    <s v="RED TRENZADA"/>
    <s v="PTO303"/>
    <x v="51"/>
    <n v="75"/>
    <x v="0"/>
    <s v="MACRO SIN CSMO"/>
    <n v="0"/>
    <n v="9350"/>
    <n v="304"/>
    <n v="45"/>
    <n v="46"/>
    <n v="-9654"/>
    <n v="0"/>
    <n v="0"/>
  </r>
  <r>
    <n v="202001"/>
    <s v="ATLANTICO SUR"/>
    <s v="BARANOA"/>
    <s v="CGTO CAMPECHE"/>
    <s v="LA INMACULADA"/>
    <s v="5986U"/>
    <n v="65760261"/>
    <x v="6337"/>
    <s v="DISTRIBUCION + ALUMBRADO PUBLICO"/>
    <s v="MAXWELL"/>
    <s v="RED TRENZADA"/>
    <s v="SAC303"/>
    <x v="83"/>
    <n v="10"/>
    <x v="3"/>
    <s v="Con balance"/>
    <n v="520"/>
    <n v="1793"/>
    <n v="0"/>
    <n v="2"/>
    <n v="2"/>
    <n v="-1273"/>
    <n v="-244.71"/>
    <n v="-71.17"/>
  </r>
  <r>
    <n v="202001"/>
    <s v="ATLANTICO SUR"/>
    <s v="BARANOA"/>
    <s v="CGTO CAMPECHE"/>
    <s v="EL CAMPESINO"/>
    <s v="5990U"/>
    <n v="65760296"/>
    <x v="6338"/>
    <s v="DISTRIBUCION + ALUMBRADO PUBLICO"/>
    <s v="MAXWELL"/>
    <s v="RED TRENZADA"/>
    <s v="SAC303"/>
    <x v="83"/>
    <n v="25"/>
    <x v="5"/>
    <s v="Con balance"/>
    <n v="5120"/>
    <n v="4781"/>
    <n v="390"/>
    <n v="18"/>
    <n v="20"/>
    <n v="-51"/>
    <n v="-1"/>
    <n v="-669.2"/>
  </r>
  <r>
    <n v="202001"/>
    <s v="MAGDALENA"/>
    <s v="CIENAGA"/>
    <s v="CIENAGA"/>
    <s v="URB EL FARO"/>
    <n v="60199"/>
    <n v="65721164"/>
    <x v="6339"/>
    <s v="DISTRIBUCION + ALUMBRADO PUBLICO"/>
    <s v="MAXWELL"/>
    <s v="RED TRENZADA"/>
    <s v="CIE303"/>
    <x v="32"/>
    <n v="75"/>
    <x v="2"/>
    <s v="Con balance"/>
    <n v="5454382"/>
    <n v="12067"/>
    <n v="0"/>
    <n v="41"/>
    <n v="44"/>
    <n v="5442315"/>
    <n v="99.78"/>
    <n v="95"/>
  </r>
  <r>
    <n v="202001"/>
    <s v="ATLANTICO NORTE"/>
    <s v="BARRANQUILLA"/>
    <s v="BARRANQUILLA"/>
    <s v="EL POBLADO"/>
    <n v="60734"/>
    <n v="65720799"/>
    <x v="6340"/>
    <s v="DISTRIBUCION"/>
    <s v="MAXWELL"/>
    <s v="RED TRENZADA"/>
    <s v="RIM320"/>
    <x v="9"/>
    <n v="75"/>
    <x v="0"/>
    <s v="MACRO SIN CSMO"/>
    <n v="0"/>
    <n v="2046"/>
    <n v="0"/>
    <n v="10"/>
    <n v="14"/>
    <n v="-2046"/>
    <n v="0"/>
    <n v="0"/>
  </r>
  <r>
    <n v="202001"/>
    <s v="MAGDALENA"/>
    <s v="SANTA MARTA"/>
    <s v="SANTA MARTA"/>
    <s v="EL CENTRO"/>
    <n v="60820"/>
    <n v="65718533"/>
    <x v="6341"/>
    <s v="DISTRIBUCION + ALUMBRADO PUBLICO"/>
    <s v="MAXWELL"/>
    <s v="RED TRENZADA"/>
    <s v="MAZ306"/>
    <x v="11"/>
    <n v="300"/>
    <x v="2"/>
    <s v="Con balance"/>
    <n v="1197720"/>
    <n v="23721"/>
    <n v="0"/>
    <n v="62"/>
    <n v="74"/>
    <n v="1173999"/>
    <n v="98.02"/>
    <n v="67.45"/>
  </r>
  <r>
    <n v="202001"/>
    <s v="MAGDALENA"/>
    <s v="ARACATACA"/>
    <s v="ARACATACA"/>
    <s v="LOMA FRESCA"/>
    <s v="6210M"/>
    <n v="65744989"/>
    <x v="6342"/>
    <s v="DISTRIBUCION + ALUMBRADO PUBLICO"/>
    <s v="MAXWELL"/>
    <s v="RED TRENZADA"/>
    <s v="ARA304"/>
    <x v="21"/>
    <n v="25"/>
    <x v="0"/>
    <s v="MACRO SIN CSMO"/>
    <n v="0"/>
    <n v="9437"/>
    <n v="0"/>
    <n v="53"/>
    <n v="59"/>
    <n v="-9437"/>
    <n v="0"/>
    <n v="-848.97"/>
  </r>
  <r>
    <n v="202001"/>
    <s v="ATLANTICO SUR"/>
    <s v="PONEDERA"/>
    <s v="CGTO PUERTO GIRALDO"/>
    <s v="No Disponible"/>
    <s v="6281Q"/>
    <n v="65010205"/>
    <x v="6343"/>
    <s v="DISTRIBUCION"/>
    <s v="MAXWELL"/>
    <s v="RED TRENZADA"/>
    <s v="POA303"/>
    <x v="81"/>
    <n v="75"/>
    <x v="3"/>
    <s v="Con balance"/>
    <n v="3600"/>
    <n v="6655"/>
    <n v="120"/>
    <n v="20"/>
    <n v="22"/>
    <n v="-3175"/>
    <n v="-88.2"/>
    <n v="-1127.33"/>
  </r>
  <r>
    <n v="202001"/>
    <s v="GUAJIRA"/>
    <s v="MAICAO"/>
    <s v="MAICAO"/>
    <s v="EL CENTRO"/>
    <s v="6409M"/>
    <n v="65007145"/>
    <x v="6344"/>
    <s v="DISTRIBUCION + ALUMBRADO PUBLICO"/>
    <s v="SIN DEFINIR"/>
    <s v="RED ABIERTA"/>
    <s v="MCA304"/>
    <x v="42"/>
    <n v="50"/>
    <x v="6"/>
    <s v="Con balance"/>
    <n v="5580"/>
    <n v="5902"/>
    <n v="58"/>
    <n v="8"/>
    <n v="9"/>
    <n v="-380"/>
    <n v="-6.81"/>
    <n v="-30.01"/>
  </r>
  <r>
    <n v="202001"/>
    <s v="ATLANTICO NORTE"/>
    <s v="BARRANQUILLA"/>
    <s v="BARRANQUILLA"/>
    <s v="VILLA COUNTRY"/>
    <s v="6437J"/>
    <n v="65220881"/>
    <x v="6345"/>
    <s v="DISTRIBUCION"/>
    <s v="MAXWELL"/>
    <s v="RED TRENZADA"/>
    <s v="OAS312"/>
    <x v="31"/>
    <n v="300"/>
    <x v="1"/>
    <s v="Con balance"/>
    <n v="23288"/>
    <n v="12070"/>
    <n v="0"/>
    <n v="16"/>
    <n v="16"/>
    <n v="11217"/>
    <n v="48.17"/>
    <n v="-131.51"/>
  </r>
  <r>
    <n v="202001"/>
    <s v="ATLANTICO NORTE"/>
    <s v="SOLEDAD"/>
    <s v="SOLEDAD"/>
    <s v="VISTA HERMOSA"/>
    <s v="A4601"/>
    <n v="65215922"/>
    <x v="6346"/>
    <s v="DISTRIBUCION + ALUMBRADO PUBLICO"/>
    <s v="SIN DEFINIR"/>
    <s v="TIPO RED BT SUBTERRANEA"/>
    <s v="UNI321"/>
    <x v="36"/>
    <n v="75"/>
    <x v="1"/>
    <s v="Con balance"/>
    <n v="2118"/>
    <n v="1010"/>
    <n v="0"/>
    <n v="7"/>
    <n v="8"/>
    <n v="1107"/>
    <n v="52.29"/>
    <n v="35.99"/>
  </r>
  <r>
    <n v="202001"/>
    <s v="ATLANTICO NORTE"/>
    <s v="BARRANQUILLA"/>
    <s v="BARRANQUILLA"/>
    <s v="LOS PINOS"/>
    <s v="A4617"/>
    <n v="65205681"/>
    <x v="6347"/>
    <s v="DISTRIBUCION"/>
    <s v="SIN DEFINIR"/>
    <s v="RED ABIERTA"/>
    <s v="CTR309"/>
    <x v="3"/>
    <n v="75"/>
    <x v="0"/>
    <s v="MACRO SIN CSMO"/>
    <n v="0"/>
    <n v="13149"/>
    <n v="0"/>
    <n v="46"/>
    <n v="47"/>
    <n v="-13149"/>
    <n v="0"/>
    <n v="0"/>
  </r>
  <r>
    <n v="202001"/>
    <s v="ATLANTICO NORTE"/>
    <s v="BARRANQUILLA"/>
    <s v="BARRANQUILLA"/>
    <s v="LOS PINOS"/>
    <s v="A4623"/>
    <n v="65742709"/>
    <x v="6348"/>
    <s v="DISTRIBUCION + ALUMBRADO PUBLICO"/>
    <s v="SIN DEFINIR"/>
    <s v="RED ABIERTA"/>
    <s v="CTR309"/>
    <x v="3"/>
    <n v="75"/>
    <x v="4"/>
    <s v="Con balance"/>
    <n v="30971"/>
    <n v="21706"/>
    <n v="159"/>
    <n v="79"/>
    <n v="83"/>
    <n v="9106"/>
    <n v="29.4"/>
    <n v="-647.35"/>
  </r>
  <r>
    <n v="202001"/>
    <s v="ATLANTICO NORTE"/>
    <s v="BARRANQUILLA"/>
    <s v="BARRANQUILLA"/>
    <s v="LUCERO"/>
    <s v="A4676"/>
    <n v="65205630"/>
    <x v="6349"/>
    <s v="DISTRIBUCION + ALUMBRADO PUBLICO"/>
    <s v="SIN DEFINIR"/>
    <s v="RED TRENZADA"/>
    <s v="CTR309"/>
    <x v="3"/>
    <n v="75"/>
    <x v="4"/>
    <s v="Con balance"/>
    <n v="30353"/>
    <n v="19913"/>
    <n v="198"/>
    <n v="77"/>
    <n v="84"/>
    <n v="10242"/>
    <n v="33.74"/>
    <n v="-658.24"/>
  </r>
  <r>
    <n v="202001"/>
    <s v="ATLANTICO NORTE"/>
    <s v="BARRANQUILLA"/>
    <s v="BARRANQUILLA"/>
    <s v="CHIQUINQUIRA"/>
    <s v="A4741"/>
    <n v="65735095"/>
    <x v="6350"/>
    <s v="DISTRIBUCION + ALUMBRADO PUBLICO"/>
    <s v="RYMEL"/>
    <s v="RED TRENZADA"/>
    <s v="CTR310"/>
    <x v="33"/>
    <n v="50"/>
    <x v="4"/>
    <s v="Con balance"/>
    <n v="10535"/>
    <n v="7920"/>
    <n v="56"/>
    <n v="26"/>
    <n v="27"/>
    <n v="2559"/>
    <n v="24.29"/>
    <n v="2.25"/>
  </r>
  <r>
    <n v="202001"/>
    <s v="ATLANTICO NORTE"/>
    <s v="BARRANQUILLA"/>
    <s v="BARRANQUILLA"/>
    <s v="EL PORVENIR"/>
    <n v="9116"/>
    <n v="65225383"/>
    <x v="6351"/>
    <s v="DISTRIBUCION"/>
    <s v="MAXWELL"/>
    <s v="RED TRENZADA"/>
    <s v="RIM310"/>
    <x v="9"/>
    <s v="112.5"/>
    <x v="3"/>
    <s v="Con balance"/>
    <n v="400"/>
    <n v="2565"/>
    <n v="0"/>
    <n v="14"/>
    <n v="18"/>
    <n v="-2165"/>
    <n v="-541.37"/>
    <n v="-9.3000000000000007"/>
  </r>
  <r>
    <n v="202001"/>
    <s v="ATLANTICO NORTE"/>
    <s v="BARRANQUILLA"/>
    <s v="BARRANQUILLA"/>
    <s v="CIUDAD JARDIN"/>
    <n v="9195"/>
    <n v="65225641"/>
    <x v="6352"/>
    <s v="DISTRIBUCION"/>
    <s v="MAXWELL"/>
    <s v="RED TRENZADA"/>
    <s v="NBQ302"/>
    <x v="9"/>
    <n v="100"/>
    <x v="5"/>
    <s v="Con balance"/>
    <n v="4297"/>
    <n v="4371"/>
    <n v="0"/>
    <n v="16"/>
    <n v="18"/>
    <n v="-74"/>
    <n v="-1.73"/>
    <n v="-29.52"/>
  </r>
  <r>
    <n v="202001"/>
    <s v="ATLANTICO NORTE"/>
    <s v="BARRANQUILLA"/>
    <s v="BARRANQUILLA"/>
    <s v="LA CAMPI?A"/>
    <n v="9248"/>
    <n v="65228564"/>
    <x v="6353"/>
    <s v="DISTRIBUCION + ALUMBRADO PUBLICO"/>
    <s v="MAXWELL"/>
    <s v="RED TRENZADA"/>
    <s v="RIM310"/>
    <x v="9"/>
    <n v="150"/>
    <x v="3"/>
    <s v="Con balance"/>
    <n v="1241"/>
    <n v="3495"/>
    <n v="0"/>
    <n v="9"/>
    <n v="9"/>
    <n v="-2254"/>
    <n v="-181.54"/>
    <n v="20.93"/>
  </r>
  <r>
    <n v="202001"/>
    <s v="ATLANTICO NORTE"/>
    <s v="BARRANQUILLA"/>
    <s v="BARRANQUILLA"/>
    <s v="LA CAMPI?A"/>
    <n v="9301"/>
    <n v="65228580"/>
    <x v="6354"/>
    <s v="DISTRIBUCION"/>
    <s v="MAXWELL"/>
    <s v="RED TRENZADA"/>
    <s v="RIM310"/>
    <x v="9"/>
    <n v="150"/>
    <x v="4"/>
    <s v="Con balance"/>
    <n v="2594"/>
    <n v="1763"/>
    <n v="0"/>
    <n v="11"/>
    <n v="17"/>
    <n v="830"/>
    <n v="32.01"/>
    <n v="-634.80999999999995"/>
  </r>
  <r>
    <n v="202001"/>
    <s v="ATLANTICO NORTE"/>
    <s v="BARRANQUILLA"/>
    <s v="BARRANQUILLA"/>
    <s v="LOS ALPES"/>
    <n v="9328"/>
    <n v="65230100"/>
    <x v="6355"/>
    <s v="DISTRIBUCION"/>
    <s v="MAXWELL"/>
    <s v="RED TRENZADA"/>
    <s v="NBQ302"/>
    <x v="9"/>
    <n v="75"/>
    <x v="5"/>
    <s v="Con balance"/>
    <n v="2632"/>
    <n v="2381"/>
    <n v="0"/>
    <n v="9"/>
    <n v="10"/>
    <n v="251"/>
    <n v="9.5399999999999991"/>
    <n v="-1014.39"/>
  </r>
  <r>
    <n v="202001"/>
    <s v="ATLANTICO NORTE"/>
    <s v="BARRANQUILLA"/>
    <s v="BARRANQUILLA"/>
    <s v="EL TABOR"/>
    <n v="9369"/>
    <n v="65230560"/>
    <x v="6356"/>
    <s v="DISTRIBUCION"/>
    <s v="MAXWELL"/>
    <s v="RED TRENZADA"/>
    <s v="RIM310"/>
    <x v="9"/>
    <n v="75"/>
    <x v="3"/>
    <s v="Con balance"/>
    <n v="3329"/>
    <n v="3928"/>
    <n v="0"/>
    <n v="10"/>
    <n v="10"/>
    <n v="-599"/>
    <n v="-17.989999999999998"/>
    <n v="-1246.8699999999999"/>
  </r>
  <r>
    <n v="202001"/>
    <s v="ATLANTICO NORTE"/>
    <s v="BARRANQUILLA"/>
    <s v="BARRANQUILLA"/>
    <s v="EL GOLF"/>
    <n v="9402"/>
    <n v="65201864"/>
    <x v="6357"/>
    <s v="DISTRIBUCION"/>
    <s v="MAXWELL"/>
    <s v="RED TRENZADA"/>
    <s v="RIM309"/>
    <x v="31"/>
    <n v="50"/>
    <x v="0"/>
    <s v="MACRO SIN CSMO"/>
    <n v="0"/>
    <n v="2525"/>
    <n v="0"/>
    <n v="4"/>
    <n v="4"/>
    <n v="-2525"/>
    <n v="0"/>
    <n v="0"/>
  </r>
  <r>
    <n v="202001"/>
    <s v="ATLANTICO NORTE"/>
    <s v="BARRANQUILLA"/>
    <s v="BARRANQUILLA"/>
    <s v="EL GOLF"/>
    <n v="9444"/>
    <n v="65217961"/>
    <x v="6358"/>
    <s v="DISTRIBUCION"/>
    <s v="MAXWELL"/>
    <s v="RED TRENZADA"/>
    <s v="RIM309"/>
    <x v="31"/>
    <n v="225"/>
    <x v="5"/>
    <s v="Con balance"/>
    <n v="13613"/>
    <n v="13979"/>
    <n v="0"/>
    <n v="6"/>
    <n v="12"/>
    <n v="-366"/>
    <n v="-2.69"/>
    <n v="-429.53"/>
  </r>
  <r>
    <n v="202001"/>
    <s v="MAGDALENA"/>
    <s v="CIENAGA"/>
    <s v="CIENAGA"/>
    <s v="CENTRAL"/>
    <n v="23005"/>
    <n v="65004478"/>
    <x v="6359"/>
    <s v="DISTRIBUCION + ALUMBRADO PUBLICO"/>
    <s v="MAXWELL"/>
    <s v="RED TRENZADA"/>
    <s v="CIE304"/>
    <x v="32"/>
    <n v="75"/>
    <x v="0"/>
    <s v="MACRO SIN CSMO"/>
    <n v="0"/>
    <n v="12053"/>
    <n v="0"/>
    <n v="45"/>
    <n v="49"/>
    <n v="-12053"/>
    <n v="0"/>
    <n v="0"/>
  </r>
  <r>
    <n v="202001"/>
    <s v="MAGDALENA"/>
    <s v="CIENAGA"/>
    <s v="CIENAGA"/>
    <s v="LOS OLIVOS"/>
    <s v="2337Q"/>
    <n v="65748937"/>
    <x v="6360"/>
    <s v="DISTRIBUCION + ALUMBRADO PUBLICO"/>
    <s v="SIN DEFINIR"/>
    <s v="RED ABIERTA"/>
    <s v="CIE302"/>
    <x v="32"/>
    <n v="150"/>
    <x v="0"/>
    <s v="MACRO SIN CSMO"/>
    <n v="0"/>
    <n v="34760"/>
    <n v="0"/>
    <n v="103"/>
    <n v="114"/>
    <n v="-34760"/>
    <n v="0"/>
    <n v="0"/>
  </r>
  <r>
    <n v="202001"/>
    <s v="ATLANTICO SUR"/>
    <s v="REPELON"/>
    <s v="REPELON"/>
    <s v="CALLE CARTAGENA"/>
    <s v="2417Q"/>
    <n v="65766866"/>
    <x v="6361"/>
    <s v="DISTRIBUCION + ALUMBRADO PUBLICO"/>
    <s v="MAXWELL"/>
    <s v="RED TRENZADA"/>
    <s v="ROT303"/>
    <x v="54"/>
    <n v="50"/>
    <x v="1"/>
    <s v="Con balance"/>
    <n v="32029"/>
    <n v="8894"/>
    <n v="840"/>
    <n v="31"/>
    <n v="32"/>
    <n v="22296"/>
    <n v="69.61"/>
    <n v="50.94"/>
  </r>
  <r>
    <n v="202001"/>
    <s v="GUAJIRA"/>
    <s v="DIBULLA"/>
    <s v="MINGUEO"/>
    <s v="MINGUEO RURAL"/>
    <s v="2439R"/>
    <n v="65012839"/>
    <x v="6362"/>
    <s v="DISTRIBUCION"/>
    <s v="MAXWELL"/>
    <s v="RED TRENZADA"/>
    <s v="TGJ304"/>
    <x v="53"/>
    <n v="45"/>
    <x v="3"/>
    <s v="Con balance"/>
    <n v="5906"/>
    <n v="11838"/>
    <n v="0"/>
    <n v="21"/>
    <n v="21"/>
    <n v="-5932"/>
    <n v="-100.43"/>
    <n v="-1847.25"/>
  </r>
  <r>
    <n v="202001"/>
    <s v="GUAJIRA"/>
    <s v="RIOHACHA"/>
    <s v="RIOHACHA"/>
    <s v="JOSE A GALAN"/>
    <n v="24733"/>
    <n v="65006427"/>
    <x v="6363"/>
    <s v="DISTRIBUCION + ALUMBRADO PUBLICO"/>
    <s v="MAXWELL"/>
    <s v="RED TRENZADA"/>
    <s v="RCH308"/>
    <x v="12"/>
    <n v="75"/>
    <x v="3"/>
    <s v="Con balance"/>
    <n v="21656"/>
    <n v="24209"/>
    <n v="1200"/>
    <n v="63"/>
    <n v="70"/>
    <n v="-3753"/>
    <n v="-17.329999999999998"/>
    <n v="-535.02"/>
  </r>
  <r>
    <n v="202001"/>
    <s v="GUAJIRA"/>
    <s v="MAICAO"/>
    <s v="MAICAO"/>
    <s v="LA MOSCA"/>
    <n v="24757"/>
    <n v="65005497"/>
    <x v="6364"/>
    <s v="DISTRIBUCION + ALUMBRADO PUBLICO"/>
    <s v="SIN DEFINIR"/>
    <s v="RED ABIERTA"/>
    <s v="MCA302"/>
    <x v="42"/>
    <n v="50"/>
    <x v="1"/>
    <s v="Con balance"/>
    <n v="10394"/>
    <n v="5049"/>
    <n v="175"/>
    <n v="4"/>
    <n v="7"/>
    <n v="5170"/>
    <n v="49.74"/>
    <n v="-300.02"/>
  </r>
  <r>
    <n v="202001"/>
    <s v="GUAJIRA"/>
    <s v="MAICAO"/>
    <s v="MAICAO"/>
    <s v="LOMA FRESCA"/>
    <n v="24799"/>
    <n v="65005536"/>
    <x v="6365"/>
    <s v="DISTRIBUCION + ALUMBRADO PUBLICO"/>
    <s v="MAXWELL"/>
    <s v="RED TRENZADA"/>
    <s v="MCA302"/>
    <x v="42"/>
    <n v="50"/>
    <x v="3"/>
    <s v="Con balance"/>
    <n v="24794"/>
    <n v="27748"/>
    <n v="750"/>
    <n v="50"/>
    <n v="54"/>
    <n v="-3705"/>
    <n v="-14.94"/>
    <n v="-874.38"/>
  </r>
  <r>
    <n v="202001"/>
    <s v="GUAJIRA"/>
    <s v="MAICAO"/>
    <s v="MAICAO"/>
    <s v="LOMA FRESCA"/>
    <n v="24827"/>
    <n v="65005556"/>
    <x v="6366"/>
    <s v="DISTRIBUCION + ALUMBRADO PUBLICO"/>
    <s v="MAXWELL"/>
    <s v="RED TRENZADA"/>
    <s v="MCA302"/>
    <x v="42"/>
    <n v="50"/>
    <x v="3"/>
    <s v="Con balance"/>
    <n v="22994"/>
    <n v="34295"/>
    <n v="358"/>
    <n v="64"/>
    <n v="67"/>
    <n v="-11660"/>
    <n v="-50.71"/>
    <n v="-1055.6300000000001"/>
  </r>
  <r>
    <n v="202001"/>
    <s v="ATLANTICO SUR"/>
    <s v="PALMAR DE VARELA"/>
    <s v="PALMAR DE VARELA"/>
    <s v="ALFONSO LOPEZ"/>
    <s v="6578Q"/>
    <n v="65770916"/>
    <x v="6367"/>
    <s v="DISTRIBUCION + ALUMBRADO PUBLICO"/>
    <s v="SIN DEFINIR"/>
    <s v="PENDIENTE"/>
    <s v="SBG303"/>
    <x v="48"/>
    <n v="50"/>
    <x v="0"/>
    <s v="MACRO SIN CSMO"/>
    <n v="0"/>
    <n v="16021"/>
    <n v="0"/>
    <n v="58"/>
    <n v="63"/>
    <n v="-16021"/>
    <n v="0"/>
    <n v="0"/>
  </r>
  <r>
    <n v="202001"/>
    <s v="ATLANTICO SUR"/>
    <s v="PALMAR DE VARELA"/>
    <s v="PALMAR DE VARELA"/>
    <s v="BOLIVAR"/>
    <s v="6613Q"/>
    <n v="65013362"/>
    <x v="6368"/>
    <s v="DISTRIBUCION + ALUMBRADO PUBLICO"/>
    <s v="MAXWELL"/>
    <s v="RED TRENZADA"/>
    <s v="SBG303"/>
    <x v="48"/>
    <n v="75"/>
    <x v="2"/>
    <s v="Con balance"/>
    <n v="3383229"/>
    <n v="17645"/>
    <n v="0"/>
    <n v="59"/>
    <n v="61"/>
    <n v="3365584"/>
    <n v="99.48"/>
    <n v="83.05"/>
  </r>
  <r>
    <n v="202001"/>
    <s v="MAGDALENA"/>
    <s v="SANTA MARTA"/>
    <s v="SANTA MARTA"/>
    <s v="12 DE OCTUBRE"/>
    <s v="6741Q"/>
    <n v="65764824"/>
    <x v="6369"/>
    <s v="DISTRIBUCION + ALUMBRADO PUBLICO"/>
    <s v="RYMEL"/>
    <s v="RED TRENZADA"/>
    <s v="GAI302"/>
    <x v="28"/>
    <n v="50"/>
    <x v="2"/>
    <s v="Con balance"/>
    <n v="1479360"/>
    <n v="30556"/>
    <n v="126"/>
    <n v="33"/>
    <n v="33"/>
    <n v="1448678"/>
    <n v="97.93"/>
    <n v="95.78"/>
  </r>
  <r>
    <n v="202001"/>
    <s v="ATLANTICO SUR"/>
    <s v="SABANALARGA"/>
    <s v="SABANALARGA"/>
    <s v="TOLIMA"/>
    <s v="6881U"/>
    <n v="65001677"/>
    <x v="6370"/>
    <s v="DISTRIBUCION + ALUMBRADO PUBLICO"/>
    <s v="MAXWELL"/>
    <s v="RED TRENZADA"/>
    <s v="SAC302"/>
    <x v="52"/>
    <n v="50"/>
    <x v="3"/>
    <s v="Con balance"/>
    <n v="5929"/>
    <n v="7421"/>
    <n v="1"/>
    <n v="36"/>
    <n v="37"/>
    <n v="-1492"/>
    <n v="-25.17"/>
    <n v="-19.690000000000001"/>
  </r>
  <r>
    <n v="202001"/>
    <s v="ATLANTICO SUR"/>
    <s v="BARANOA"/>
    <s v="CGTO CAMPECHE"/>
    <s v="No Disponible"/>
    <s v="6889U"/>
    <n v="65001729"/>
    <x v="6371"/>
    <s v="DISTRIBUCION + ALUMBRADO PUBLICO"/>
    <s v="MAXWELL"/>
    <s v="RED TRENZADA"/>
    <s v="SAC303"/>
    <x v="83"/>
    <n v="50"/>
    <x v="5"/>
    <s v="Con balance"/>
    <n v="7160"/>
    <n v="6880"/>
    <n v="350"/>
    <n v="34"/>
    <n v="36"/>
    <n v="-70"/>
    <n v="-0.98"/>
    <n v="-742.77"/>
  </r>
  <r>
    <n v="202001"/>
    <s v="GUAJIRA"/>
    <s v="RIOHACHA"/>
    <s v="RIOHACHA"/>
    <s v="SAN JUDAS"/>
    <s v="A4863"/>
    <n v="65774451"/>
    <x v="6372"/>
    <s v="DISTRIBUCION"/>
    <s v="CDM"/>
    <s v="RED ABIERTA"/>
    <s v="RCH310"/>
    <x v="1"/>
    <n v="50"/>
    <x v="4"/>
    <s v="Con balance"/>
    <n v="23850"/>
    <n v="17037"/>
    <n v="421"/>
    <n v="26"/>
    <n v="33"/>
    <n v="6392"/>
    <n v="26.8"/>
    <n v="-499.87"/>
  </r>
  <r>
    <n v="202001"/>
    <s v="ATLANTICO NORTE"/>
    <s v="BARRANQUILLA"/>
    <s v="BARRANQUILLA"/>
    <s v="EL ROSARIO"/>
    <s v="A4895"/>
    <n v="65205541"/>
    <x v="6373"/>
    <s v="DISTRIBUCION + ALUMBRADO PUBLICO"/>
    <s v="SIN DEFINIR"/>
    <s v="RED CHILENA"/>
    <s v="CTR313"/>
    <x v="33"/>
    <n v="25"/>
    <x v="0"/>
    <s v="MACRO SIN CSMO"/>
    <n v="0"/>
    <n v="4573"/>
    <n v="0"/>
    <n v="17"/>
    <n v="18"/>
    <n v="-4573"/>
    <n v="0"/>
    <n v="0"/>
  </r>
  <r>
    <n v="202001"/>
    <s v="ATLANTICO NORTE"/>
    <s v="BARRANQUILLA"/>
    <s v="BARRANQUILLA"/>
    <s v="UNIVERSAL"/>
    <s v="A4902"/>
    <n v="65210023"/>
    <x v="6374"/>
    <s v="DISTRIBUCION + ALUMBRADO PUBLICO"/>
    <s v="RYMEL"/>
    <s v="RED TRENZADA"/>
    <s v="UNI307"/>
    <x v="36"/>
    <s v="37.5"/>
    <x v="7"/>
    <s v="Con balance"/>
    <n v="42975"/>
    <n v="9785"/>
    <n v="173"/>
    <n v="35"/>
    <n v="37"/>
    <n v="33017"/>
    <n v="76.83"/>
    <n v="48.41"/>
  </r>
  <r>
    <n v="202001"/>
    <s v="ATLANTICO NORTE"/>
    <s v="BARRANQUILLA"/>
    <s v="BARRANQUILLA"/>
    <s v="OLAYA"/>
    <s v="A4979"/>
    <n v="65717103"/>
    <x v="6375"/>
    <s v="DISTRIBUCION"/>
    <s v="MAXWELL"/>
    <s v="RED TRENZADA"/>
    <s v="SIL312"/>
    <x v="3"/>
    <n v="75"/>
    <x v="0"/>
    <s v="MACRO SIN CSMO"/>
    <n v="0"/>
    <n v="2545"/>
    <n v="0"/>
    <n v="7"/>
    <n v="11"/>
    <n v="-2545"/>
    <n v="0"/>
    <n v="0"/>
  </r>
  <r>
    <n v="202001"/>
    <s v="ATLANTICO NORTE"/>
    <s v="BARRANQUILLA"/>
    <s v="BARRANQUILLA"/>
    <s v="ALTOS DEL PRADO"/>
    <n v="9505"/>
    <n v="65219480"/>
    <x v="6376"/>
    <s v="DISTRIBUCION"/>
    <s v="SIN DEFINIR"/>
    <s v="TIPO RED BT SUBTERRANEA"/>
    <s v="RIM309"/>
    <x v="31"/>
    <n v="300"/>
    <x v="1"/>
    <s v="Con balance"/>
    <n v="5100"/>
    <n v="2460"/>
    <n v="0"/>
    <n v="5"/>
    <n v="8"/>
    <n v="2640"/>
    <n v="51.76"/>
    <n v="-518.66999999999996"/>
  </r>
  <r>
    <n v="202001"/>
    <s v="ATLANTICO NORTE"/>
    <s v="BARRANQUILLA"/>
    <s v="BARRANQUILLA"/>
    <s v="NUEVO HORIZONTE"/>
    <n v="9644"/>
    <n v="65216122"/>
    <x v="6377"/>
    <s v="DISTRIBUCION + ALUMBRADO PUBLICO"/>
    <s v="MAXWELL"/>
    <s v="RED TRENZADA"/>
    <s v="NBQ302"/>
    <x v="9"/>
    <n v="100"/>
    <x v="1"/>
    <s v="Con balance"/>
    <n v="3780"/>
    <n v="2105"/>
    <n v="0"/>
    <n v="10"/>
    <n v="13"/>
    <n v="1675"/>
    <n v="44.32"/>
    <n v="-1010.82"/>
  </r>
  <r>
    <n v="202001"/>
    <s v="ATLANTICO NORTE"/>
    <s v="BARRANQUILLA"/>
    <s v="BARRANQUILLA"/>
    <s v="CIUDAD JARDIN"/>
    <n v="9682"/>
    <n v="65216822"/>
    <x v="6378"/>
    <s v="DISTRIBUCION"/>
    <s v="MAXWELL"/>
    <s v="RED TRENZADA"/>
    <s v="SIL306"/>
    <x v="4"/>
    <n v="150"/>
    <x v="5"/>
    <s v="Con balance"/>
    <n v="3639"/>
    <n v="3658"/>
    <n v="0"/>
    <n v="17"/>
    <n v="18"/>
    <n v="-19"/>
    <n v="-0.53"/>
    <n v="-33.51"/>
  </r>
  <r>
    <n v="202001"/>
    <s v="ATLANTICO NORTE"/>
    <s v="BARRANQUILLA"/>
    <s v="BARRANQUILLA"/>
    <s v="CIUDAD JARDIN"/>
    <n v="9690"/>
    <n v="65216923"/>
    <x v="6379"/>
    <s v="DISTRIBUCION"/>
    <s v="MAXWELL"/>
    <s v="RED TRENZADA"/>
    <s v="SIL306"/>
    <x v="4"/>
    <n v="100"/>
    <x v="5"/>
    <s v="Con balance"/>
    <n v="4413"/>
    <n v="4405"/>
    <n v="0"/>
    <n v="16"/>
    <n v="17"/>
    <n v="8"/>
    <n v="0.18"/>
    <n v="-1130.1500000000001"/>
  </r>
  <r>
    <n v="202001"/>
    <s v="ATLANTICO NORTE"/>
    <s v="BARRANQUILLA"/>
    <s v="BARRANQUILLA"/>
    <s v="EL GOLF"/>
    <n v="9985"/>
    <n v="65220640"/>
    <x v="6380"/>
    <s v="DISTRIBUCION"/>
    <s v="MAXWELL"/>
    <s v="RED TRENZADA"/>
    <s v="RIM308"/>
    <x v="31"/>
    <n v="150"/>
    <x v="3"/>
    <s v="Con balance"/>
    <n v="3150"/>
    <n v="9204"/>
    <n v="0"/>
    <n v="10"/>
    <n v="10"/>
    <n v="-6054"/>
    <n v="-192.19"/>
    <n v="-573.61"/>
  </r>
  <r>
    <n v="202001"/>
    <s v="GUAJIRA"/>
    <s v="MAICAO"/>
    <s v="MAICAO"/>
    <s v="VILLA INES"/>
    <n v="24850"/>
    <n v="65734721"/>
    <x v="6381"/>
    <s v="DISTRIBUCION + ALUMBRADO PUBLICO"/>
    <s v="SIN DEFINIR"/>
    <s v="RED ABIERTA"/>
    <s v="MCA302"/>
    <x v="42"/>
    <n v="50"/>
    <x v="0"/>
    <s v="MACRO SIN CSMO"/>
    <n v="0"/>
    <n v="29317"/>
    <n v="262"/>
    <n v="55"/>
    <n v="60"/>
    <n v="-29579"/>
    <n v="0"/>
    <n v="0"/>
  </r>
  <r>
    <n v="202001"/>
    <s v="GUAJIRA"/>
    <s v="MAICAO"/>
    <s v="MAICAO"/>
    <s v="EL CENTRO"/>
    <n v="24924"/>
    <n v="65744925"/>
    <x v="6382"/>
    <s v="DISTRIBUCION + ALUMBRADO PUBLICO"/>
    <s v="MAXWELL"/>
    <s v="RED TRENZADA"/>
    <s v="MCA304"/>
    <x v="42"/>
    <n v="75"/>
    <x v="0"/>
    <s v="MACRO SIN CSMO"/>
    <n v="0"/>
    <n v="39622"/>
    <n v="0"/>
    <n v="48"/>
    <n v="55"/>
    <n v="-39622"/>
    <n v="0"/>
    <n v="-307.5"/>
  </r>
  <r>
    <n v="202001"/>
    <s v="GUAJIRA"/>
    <s v="MAICAO"/>
    <s v="MAICAO"/>
    <s v="EL CENTRO"/>
    <n v="24964"/>
    <n v="65007136"/>
    <x v="6383"/>
    <s v="DISTRIBUCION + ALUMBRADO PUBLICO"/>
    <s v="RYMEL"/>
    <s v="RED ABIERTA"/>
    <s v="MCA304"/>
    <x v="42"/>
    <n v="75"/>
    <x v="3"/>
    <s v="Con balance"/>
    <n v="15420"/>
    <n v="18264"/>
    <n v="321"/>
    <n v="33"/>
    <n v="36"/>
    <n v="-3165"/>
    <n v="-20.53"/>
    <n v="-27.5"/>
  </r>
  <r>
    <n v="202001"/>
    <s v="GUAJIRA"/>
    <s v="MAICAO"/>
    <s v="MAICAO"/>
    <s v="SAN MARTIN"/>
    <n v="25049"/>
    <n v="65007158"/>
    <x v="6384"/>
    <s v="DISTRIBUCION + ALUMBRADO PUBLICO"/>
    <s v="MAXWELL"/>
    <s v="RED TRENZADA"/>
    <s v="MCA306"/>
    <x v="42"/>
    <n v="75"/>
    <x v="0"/>
    <s v="MACRO SIN CSMO"/>
    <n v="0"/>
    <n v="21116"/>
    <n v="0"/>
    <n v="27"/>
    <n v="34"/>
    <n v="-21116"/>
    <n v="0"/>
    <n v="0"/>
  </r>
  <r>
    <n v="202001"/>
    <s v="GUAJIRA"/>
    <s v="MAICAO"/>
    <s v="MAICAO"/>
    <s v="SANTO DOMINGO"/>
    <n v="25088"/>
    <n v="65012896"/>
    <x v="6385"/>
    <s v="DISTRIBUCION + ALUMBRADO PUBLICO"/>
    <s v="SIN DEFINIR"/>
    <s v="RED ABIERTA"/>
    <s v="MCA306"/>
    <x v="42"/>
    <n v="75"/>
    <x v="3"/>
    <s v="Con balance"/>
    <n v="49036"/>
    <n v="57155"/>
    <n v="491"/>
    <n v="91"/>
    <n v="92"/>
    <n v="-8610"/>
    <n v="-17.559999999999999"/>
    <n v="-842.05"/>
  </r>
  <r>
    <n v="202001"/>
    <s v="GUAJIRA"/>
    <s v="MAICAO"/>
    <s v="MAICAO"/>
    <s v="EL CENTRO"/>
    <n v="25155"/>
    <n v="65706098"/>
    <x v="6386"/>
    <s v="DISTRIBUCION + ALUMBRADO PUBLICO"/>
    <s v="MAXWELL"/>
    <s v="RED TRENZADA"/>
    <s v="MCA304"/>
    <x v="42"/>
    <n v="50"/>
    <x v="3"/>
    <s v="Con balance"/>
    <n v="1860"/>
    <n v="8979"/>
    <n v="0"/>
    <n v="15"/>
    <n v="20"/>
    <n v="-7119"/>
    <n v="-382.73"/>
    <n v="-325.81"/>
  </r>
  <r>
    <n v="202001"/>
    <s v="ATLANTICO NORTE"/>
    <s v="BARRANQUILLA"/>
    <s v="BARRANQUILLA"/>
    <s v="LA CONCEPCION"/>
    <s v="2519J"/>
    <n v="65224642"/>
    <x v="6387"/>
    <s v="DISTRIBUCION"/>
    <s v="MAXWELL"/>
    <s v="RED TRENZADA"/>
    <s v="OAS311"/>
    <x v="16"/>
    <n v="75"/>
    <x v="4"/>
    <s v="Con balance"/>
    <n v="6160"/>
    <n v="4538"/>
    <n v="0"/>
    <n v="16"/>
    <n v="17"/>
    <n v="1622"/>
    <n v="26.33"/>
    <n v="-641.82000000000005"/>
  </r>
  <r>
    <n v="202001"/>
    <s v="ATLANTICO NORTE"/>
    <s v="BARRANQUILLA"/>
    <s v="BARRANQUILLA"/>
    <s v="LA CONCEPCION"/>
    <s v="2520J"/>
    <n v="65224641"/>
    <x v="6388"/>
    <s v="DISTRIBUCION"/>
    <s v="MAXWELL"/>
    <s v="RED TRENZADA"/>
    <s v="OAS311"/>
    <x v="16"/>
    <s v="112.5"/>
    <x v="5"/>
    <s v="Con balance"/>
    <n v="13800"/>
    <n v="11908"/>
    <n v="0"/>
    <n v="30"/>
    <n v="34"/>
    <n v="1892"/>
    <n v="13.71"/>
    <n v="-893.52"/>
  </r>
  <r>
    <n v="202001"/>
    <s v="GUAJIRA"/>
    <s v="RIOHACHA"/>
    <s v="RIOHACHA"/>
    <s v="EL CENTRO"/>
    <s v="6893Q"/>
    <n v="65749409"/>
    <x v="6389"/>
    <s v="DISTRIBUCION"/>
    <s v="MAXWELL"/>
    <s v="RED TRENZADA"/>
    <s v="RCH308"/>
    <x v="12"/>
    <n v="50"/>
    <x v="0"/>
    <s v="MACRO SIN CSMO"/>
    <n v="0"/>
    <n v="7290"/>
    <n v="0"/>
    <n v="15"/>
    <n v="18"/>
    <n v="-7290"/>
    <n v="0"/>
    <n v="0"/>
  </r>
  <r>
    <n v="202001"/>
    <s v="MAGDALENA"/>
    <s v="EL RETEN"/>
    <s v="EL RETEN"/>
    <s v="SAN MIGUEL"/>
    <s v="7318E"/>
    <n v="65754052"/>
    <x v="6390"/>
    <s v="DISTRIBUCION + ALUMBRADO PUBLICO"/>
    <s v="MAXWELL"/>
    <s v="RED TRENZADA"/>
    <s v="RTN302"/>
    <x v="41"/>
    <n v="50"/>
    <x v="0"/>
    <s v="MACRO SIN CSMO"/>
    <n v="0"/>
    <n v="2731"/>
    <n v="0"/>
    <n v="12"/>
    <n v="13"/>
    <n v="-2731"/>
    <n v="0"/>
    <n v="0"/>
  </r>
  <r>
    <n v="202001"/>
    <s v="MAGDALENA"/>
    <s v="SANTA MARTA"/>
    <s v="SANTA MARTA"/>
    <s v="RODADERO"/>
    <s v="7336E"/>
    <n v="65706664"/>
    <x v="6391"/>
    <s v="DISTRIBUCION"/>
    <s v="MAXWELL"/>
    <s v="RED TRENZADA"/>
    <s v="GAI305"/>
    <x v="20"/>
    <n v="200"/>
    <x v="2"/>
    <s v="Con balance"/>
    <n v="1302624"/>
    <n v="52775"/>
    <n v="0"/>
    <n v="70"/>
    <n v="74"/>
    <n v="1249849"/>
    <n v="95.95"/>
    <n v="51.85"/>
  </r>
  <r>
    <n v="202001"/>
    <s v="MAGDALENA"/>
    <s v="SANTA MARTA"/>
    <s v="SANTA MARTA"/>
    <s v="URB IROTAMA"/>
    <s v="7346E"/>
    <n v="65701836"/>
    <x v="6392"/>
    <s v="DISTRIBUCION"/>
    <s v="MAXWELL"/>
    <s v="RED TRENZADA"/>
    <s v="GAI303"/>
    <x v="23"/>
    <n v="630"/>
    <x v="2"/>
    <s v="Con balance"/>
    <n v="964080"/>
    <n v="40662"/>
    <n v="0"/>
    <n v="67"/>
    <n v="74"/>
    <n v="923418"/>
    <n v="95.78"/>
    <n v="73.92"/>
  </r>
  <r>
    <n v="202001"/>
    <s v="ATLANTICO NORTE"/>
    <s v="BARRANQUILLA"/>
    <s v="BARRANQUILLA"/>
    <s v="EL PRADO"/>
    <s v="7462J"/>
    <n v="65725594"/>
    <x v="6393"/>
    <s v="DISTRIBUCION"/>
    <s v="MAXWELL"/>
    <s v="RED TRENZADA"/>
    <s v="OAS318"/>
    <x v="3"/>
    <n v="75"/>
    <x v="0"/>
    <s v="MACRO SIN CSMO"/>
    <n v="0"/>
    <n v="18953"/>
    <n v="0"/>
    <n v="11"/>
    <n v="16"/>
    <n v="-18953"/>
    <n v="0"/>
    <n v="0"/>
  </r>
  <r>
    <n v="202001"/>
    <s v="ATLANTICO NORTE"/>
    <s v="BARRANQUILLA"/>
    <s v="BARRANQUILLA"/>
    <s v="COLOMBIA"/>
    <s v="7478J"/>
    <n v="65224522"/>
    <x v="6394"/>
    <s v="DISTRIBUCION"/>
    <s v="MAXWELL"/>
    <s v="RED TRENZADA"/>
    <s v="OAS314"/>
    <x v="3"/>
    <n v="50"/>
    <x v="2"/>
    <s v="Con balance"/>
    <n v="3868065"/>
    <n v="61"/>
    <n v="0"/>
    <n v="1"/>
    <n v="1"/>
    <n v="3868004"/>
    <n v="100"/>
    <n v="99.94"/>
  </r>
  <r>
    <n v="202001"/>
    <s v="MAGDALENA"/>
    <s v="SANTA MARTA"/>
    <s v="SANTA MARTA"/>
    <s v="EL CENTRO"/>
    <s v="8506E"/>
    <n v="65723096"/>
    <x v="6395"/>
    <s v="DISTRIBUCION + ALUMBRADO PUBLICO"/>
    <s v="MAXWELL"/>
    <s v="RED TRENZADA"/>
    <s v="MAZ306"/>
    <x v="11"/>
    <n v="75"/>
    <x v="2"/>
    <s v="Con balance"/>
    <n v="1530480"/>
    <n v="24311"/>
    <n v="208"/>
    <n v="18"/>
    <n v="24"/>
    <n v="1505961"/>
    <n v="98.4"/>
    <n v="75.010000000000005"/>
  </r>
  <r>
    <n v="202001"/>
    <s v="MAGDALENA"/>
    <s v="SANTA MARTA"/>
    <s v="SANTA MARTA"/>
    <s v="EL PRADO"/>
    <s v="8642J"/>
    <n v="65004300"/>
    <x v="6396"/>
    <s v="DISTRIBUCION"/>
    <s v="MAXWELL"/>
    <s v="RED TRENZADA"/>
    <s v="MAZ311"/>
    <x v="10"/>
    <n v="50"/>
    <x v="3"/>
    <s v="Con balance"/>
    <n v="2113"/>
    <n v="8886"/>
    <n v="0"/>
    <n v="6"/>
    <n v="6"/>
    <n v="-6773"/>
    <n v="-320.58"/>
    <n v="-1429.27"/>
  </r>
  <r>
    <n v="202001"/>
    <s v="ATLANTICO NORTE"/>
    <s v="BARRANQUILLA"/>
    <s v="BARRANQUILLA"/>
    <s v="SAN ROQUE"/>
    <s v="A5026"/>
    <n v="65741681"/>
    <x v="6397"/>
    <s v="DISTRIBUCION + ALUMBRADO PUBLICO"/>
    <s v="SIN DEFINIR"/>
    <s v="RED BT EN EXTREMO DE CRUCETA DE LMT"/>
    <s v="CTR308"/>
    <x v="34"/>
    <n v="50"/>
    <x v="1"/>
    <s v="Con balance"/>
    <n v="19091"/>
    <n v="9614"/>
    <n v="148"/>
    <n v="43"/>
    <n v="44"/>
    <n v="9329"/>
    <n v="48.87"/>
    <n v="25.3"/>
  </r>
  <r>
    <n v="202001"/>
    <s v="ATLANTICO NORTE"/>
    <s v="BARRANQUILLA"/>
    <s v="BARRANQUILLA"/>
    <s v="VILLATE"/>
    <s v="A5079"/>
    <n v="65763245"/>
    <x v="6398"/>
    <s v="DISTRIBUCION + ALUMBRADO PUBLICO"/>
    <s v="SIN DEFINIR"/>
    <s v="RED ABIERTA"/>
    <s v="CTR328"/>
    <x v="35"/>
    <n v="75"/>
    <x v="0"/>
    <s v="MACRO SIN CSMO"/>
    <n v="0"/>
    <n v="16355"/>
    <n v="281"/>
    <n v="74"/>
    <n v="81"/>
    <n v="-16636"/>
    <n v="0"/>
    <n v="0"/>
  </r>
  <r>
    <n v="202001"/>
    <s v="ATLANTICO NORTE"/>
    <s v="BARRANQUILLA"/>
    <s v="BARRANQUILLA"/>
    <s v="BUENA ESPERANZA"/>
    <s v="A5082"/>
    <n v="65757913"/>
    <x v="6399"/>
    <s v="DISTRIBUCION + ALUMBRADO PUBLICO"/>
    <s v="SIN DEFINIR"/>
    <s v="RED BT EN EXTREMO DE CRUCETA DE LMT"/>
    <s v="CTR328"/>
    <x v="35"/>
    <s v="37.5"/>
    <x v="1"/>
    <s v="Con balance"/>
    <n v="11894"/>
    <n v="6986"/>
    <n v="116"/>
    <n v="31"/>
    <n v="33"/>
    <n v="4792"/>
    <n v="40.29"/>
    <n v="-731.23"/>
  </r>
  <r>
    <n v="202001"/>
    <s v="ATLANTICO NORTE"/>
    <s v="BARRANQUILLA"/>
    <s v="BARRANQUILLA"/>
    <s v="BUENA ESPERANZA"/>
    <s v="A5083"/>
    <n v="65757920"/>
    <x v="6400"/>
    <s v="DISTRIBUCION + ALUMBRADO PUBLICO"/>
    <s v="SIN DEFINIR"/>
    <s v="RED TRENZADA"/>
    <s v="CTR328"/>
    <x v="35"/>
    <n v="50"/>
    <x v="1"/>
    <s v="Con balance"/>
    <n v="33353"/>
    <n v="18689"/>
    <n v="148"/>
    <n v="45"/>
    <n v="47"/>
    <n v="14516"/>
    <n v="43.52"/>
    <n v="-692.78"/>
  </r>
  <r>
    <n v="202001"/>
    <s v="ATLANTICO NORTE"/>
    <s v="BARRANQUILLA"/>
    <s v="BARRANQUILLA"/>
    <s v="SAN ROQUE"/>
    <s v="A5120"/>
    <n v="65745019"/>
    <x v="6401"/>
    <s v="DISTRIBUCION + ALUMBRADO PUBLICO"/>
    <s v="RYMEL"/>
    <s v="RED ABIERTA"/>
    <s v="CTR310"/>
    <x v="33"/>
    <n v="75"/>
    <x v="1"/>
    <s v="Con balance"/>
    <n v="25745"/>
    <n v="13059"/>
    <n v="1455"/>
    <n v="65"/>
    <n v="68"/>
    <n v="11232"/>
    <n v="43.63"/>
    <n v="23.41"/>
  </r>
  <r>
    <n v="202001"/>
    <s v="ATLANTICO NORTE"/>
    <s v="BARRANQUILLA"/>
    <s v="BARRANQUILLA"/>
    <s v="CENTRO"/>
    <s v="A5147"/>
    <n v="65208324"/>
    <x v="6402"/>
    <s v="DISTRIBUCION + ALUMBRADO PUBLICO"/>
    <s v="SIN DEFINIR"/>
    <s v="RED TRENZADA"/>
    <s v="ERI311"/>
    <x v="33"/>
    <n v="75"/>
    <x v="7"/>
    <s v="Con balance"/>
    <n v="5246"/>
    <n v="1258"/>
    <n v="59"/>
    <n v="8"/>
    <n v="11"/>
    <n v="3929"/>
    <n v="74.89"/>
    <n v="75.22"/>
  </r>
  <r>
    <n v="202001"/>
    <s v="ATLANTICO NORTE"/>
    <s v="BARRANQUILLA"/>
    <s v="BARRANQUILLA"/>
    <s v="OLAYA"/>
    <s v="A5161"/>
    <n v="65755744"/>
    <x v="6403"/>
    <s v="DISTRIBUCION"/>
    <s v="MAXWELL"/>
    <s v="RED TRENZADA"/>
    <s v="SIL312"/>
    <x v="3"/>
    <n v="75"/>
    <x v="5"/>
    <s v="Con balance"/>
    <n v="2435"/>
    <n v="2372"/>
    <n v="0"/>
    <n v="9"/>
    <n v="9"/>
    <n v="63"/>
    <n v="2.6"/>
    <n v="-1039.47"/>
  </r>
  <r>
    <n v="202001"/>
    <s v="ATLANTICO NORTE"/>
    <s v="BARRANQUILLA"/>
    <s v="BARRANQUILLA"/>
    <s v="EL PRADO"/>
    <s v="A5176"/>
    <n v="65202008"/>
    <x v="6404"/>
    <s v="DISTRIBUCION + ALUMBRADO PUBLICO"/>
    <s v="MAXWELL"/>
    <s v="RED TRENZADA"/>
    <s v="OAS310"/>
    <x v="3"/>
    <n v="75"/>
    <x v="0"/>
    <s v="MACRO SIN CSMO"/>
    <n v="0"/>
    <n v="11980"/>
    <n v="0"/>
    <n v="14"/>
    <n v="28"/>
    <n v="-11980"/>
    <n v="0"/>
    <n v="0"/>
  </r>
  <r>
    <n v="202001"/>
    <s v="ATLANTICO SUR"/>
    <s v="MANATI"/>
    <s v="MANATI"/>
    <s v="EL SENA"/>
    <s v="1004B"/>
    <n v="65762637"/>
    <x v="6405"/>
    <s v="DISTRIBUCION + ALUMBRADO PUBLICO"/>
    <s v="MAXWELL"/>
    <s v="RED TRENZADA"/>
    <s v="MTI303"/>
    <x v="73"/>
    <n v="25"/>
    <x v="1"/>
    <s v="Con balance"/>
    <n v="11345"/>
    <n v="6413"/>
    <n v="420"/>
    <n v="16"/>
    <n v="21"/>
    <n v="4513"/>
    <n v="39.78"/>
    <n v="98.87"/>
  </r>
  <r>
    <n v="202001"/>
    <s v="ATLANTICO NORTE"/>
    <s v="BARRANQUILLA"/>
    <s v="BARRANQUILLA"/>
    <s v="VILLA COUNTRY"/>
    <n v="10089"/>
    <n v="65220940"/>
    <x v="6406"/>
    <s v="DISTRIBUCION"/>
    <s v="MAXWELL"/>
    <s v="RED TRENZADA"/>
    <s v="OAS312"/>
    <x v="31"/>
    <n v="300"/>
    <x v="1"/>
    <s v="Con balance"/>
    <n v="30840"/>
    <n v="14821"/>
    <n v="0"/>
    <n v="40"/>
    <n v="44"/>
    <n v="16019"/>
    <n v="51.94"/>
    <n v="32.659999999999997"/>
  </r>
  <r>
    <n v="202001"/>
    <s v="ATLANTICO NORTE"/>
    <s v="BARRANQUILLA"/>
    <s v="BARRANQUILLA"/>
    <s v="VILLA DEL ESTE"/>
    <n v="10102"/>
    <n v="65216743"/>
    <x v="6407"/>
    <s v="DISTRIBUCION"/>
    <s v="MAXWELL"/>
    <s v="RED TRENZADA"/>
    <s v="RIM313"/>
    <x v="9"/>
    <s v="112.5"/>
    <x v="6"/>
    <s v="Con balance"/>
    <n v="3909"/>
    <n v="4267"/>
    <n v="0"/>
    <n v="12"/>
    <n v="14"/>
    <n v="-358"/>
    <n v="-9.16"/>
    <n v="-1089.68"/>
  </r>
  <r>
    <n v="202001"/>
    <s v="ATLANTICO SUR"/>
    <s v="SANTO TOMAS"/>
    <s v="SANTO TOMAS"/>
    <s v="EL CARMEN"/>
    <s v="1019B"/>
    <n v="65763073"/>
    <x v="6408"/>
    <s v="DISTRIBUCION + ALUMBRADO PUBLICO"/>
    <s v="MAXWELL"/>
    <s v="RED TRENZADA"/>
    <s v="SBG303"/>
    <x v="48"/>
    <n v="50"/>
    <x v="1"/>
    <s v="Con balance"/>
    <n v="19747"/>
    <n v="11574"/>
    <n v="85"/>
    <n v="30"/>
    <n v="32"/>
    <n v="8088"/>
    <n v="40.96"/>
    <n v="-494.97"/>
  </r>
  <r>
    <n v="202001"/>
    <s v="ATLANTICO SUR"/>
    <s v="SANTO TOMAS"/>
    <s v="SANTO TOMAS"/>
    <s v="EL CARMEN"/>
    <s v="1020B"/>
    <n v="65763074"/>
    <x v="6409"/>
    <s v="DISTRIBUCION + ALUMBRADO PUBLICO"/>
    <s v="MAXWELL"/>
    <s v="RED TRENZADA"/>
    <s v="SBG303"/>
    <x v="48"/>
    <n v="50"/>
    <x v="0"/>
    <s v="MACRO SIN CSMO"/>
    <n v="0"/>
    <n v="15816"/>
    <n v="283"/>
    <n v="36"/>
    <n v="37"/>
    <n v="-16099"/>
    <n v="0"/>
    <n v="0"/>
  </r>
  <r>
    <n v="202001"/>
    <s v="ATLANTICO NORTE"/>
    <s v="BARRANQUILLA"/>
    <s v="BARRANQUILLA"/>
    <s v="SAN VICENTE"/>
    <n v="10234"/>
    <n v="65220041"/>
    <x v="6410"/>
    <s v="DISTRIBUCION"/>
    <s v="SIN DEFINIR"/>
    <s v="TIPO RED BT SUBTERRANEA"/>
    <s v="RIM307"/>
    <x v="30"/>
    <n v="300"/>
    <x v="7"/>
    <s v="Con balance"/>
    <n v="102360"/>
    <n v="28065"/>
    <n v="0"/>
    <n v="75"/>
    <n v="113"/>
    <n v="74295"/>
    <n v="72.58"/>
    <n v="-839.75"/>
  </r>
  <r>
    <n v="202001"/>
    <s v="ATLANTICO NORTE"/>
    <s v="BARRANQUILLA"/>
    <s v="BARRANQUILLA"/>
    <s v="SAN VICENTE"/>
    <n v="10260"/>
    <n v="65221440"/>
    <x v="6411"/>
    <s v="DISTRIBUCION"/>
    <s v="MAXWELL"/>
    <s v="RED TRENZADA"/>
    <s v="RIM320"/>
    <x v="9"/>
    <n v="75"/>
    <x v="1"/>
    <s v="Con balance"/>
    <n v="6600"/>
    <n v="3539"/>
    <n v="0"/>
    <n v="12"/>
    <n v="17"/>
    <n v="3061"/>
    <n v="46.37"/>
    <n v="-450.65"/>
  </r>
  <r>
    <n v="202001"/>
    <s v="MAGDALENA"/>
    <s v="SANTA MARTA"/>
    <s v="SANTA MARTA"/>
    <s v="RODADERO"/>
    <n v="25521"/>
    <n v="65704249"/>
    <x v="6412"/>
    <s v="DISTRIBUCION"/>
    <s v="MAXWELL"/>
    <s v="RED TRENZADA"/>
    <s v="GAI304"/>
    <x v="20"/>
    <n v="300"/>
    <x v="2"/>
    <s v="Con balance"/>
    <n v="996696"/>
    <n v="20350"/>
    <n v="0"/>
    <n v="33"/>
    <n v="38"/>
    <n v="976346"/>
    <n v="97.96"/>
    <n v="79.58"/>
  </r>
  <r>
    <n v="202001"/>
    <s v="MAGDALENA"/>
    <s v="SANTA MARTA"/>
    <s v="SANTA MARTA"/>
    <s v="RODADERO"/>
    <n v="25566"/>
    <n v="65704556"/>
    <x v="6413"/>
    <s v="DISTRIBUCION"/>
    <s v="MAXWELL"/>
    <s v="RED TRENZADA"/>
    <s v="GAI304"/>
    <x v="20"/>
    <n v="150"/>
    <x v="2"/>
    <s v="Con balance"/>
    <n v="277624"/>
    <n v="7787"/>
    <n v="0"/>
    <n v="21"/>
    <n v="21"/>
    <n v="269837"/>
    <n v="97.2"/>
    <n v="59.97"/>
  </r>
  <r>
    <n v="202001"/>
    <s v="MAGDALENA"/>
    <s v="SANTA MARTA"/>
    <s v="SANTA MARTA"/>
    <s v="RODADERO"/>
    <n v="25578"/>
    <n v="65704784"/>
    <x v="6414"/>
    <s v="DISTRIBUCION"/>
    <s v="MAXWELL"/>
    <s v="RED TRENZADA"/>
    <s v="GAI304"/>
    <x v="20"/>
    <n v="25"/>
    <x v="0"/>
    <s v="MACRO SIN CSMO"/>
    <n v="0"/>
    <n v="1590"/>
    <n v="0"/>
    <n v="4"/>
    <n v="7"/>
    <n v="-1590"/>
    <n v="0"/>
    <n v="-1407.63"/>
  </r>
  <r>
    <n v="202001"/>
    <s v="MAGDALENA"/>
    <s v="SANTA MARTA"/>
    <s v="SANTA MARTA"/>
    <s v="RODADERO"/>
    <n v="25586"/>
    <n v="65704583"/>
    <x v="6415"/>
    <s v="DISTRIBUCION"/>
    <s v="MAXWELL"/>
    <s v="RED TRENZADA"/>
    <s v="GAI304"/>
    <x v="20"/>
    <n v="150"/>
    <x v="2"/>
    <s v="Con balance"/>
    <n v="88560"/>
    <n v="2981"/>
    <n v="0"/>
    <n v="13"/>
    <n v="14"/>
    <n v="85579"/>
    <n v="96.63"/>
    <n v="57.88"/>
  </r>
  <r>
    <n v="202001"/>
    <s v="MAGDALENA"/>
    <s v="SANTA MARTA"/>
    <s v="SANTA MARTA"/>
    <s v="RODADERO"/>
    <n v="25751"/>
    <n v="65706671"/>
    <x v="6416"/>
    <s v="DISTRIBUCION + ALUMBRADO PUBLICO"/>
    <s v="MAXWELL"/>
    <s v="RED TRENZADA"/>
    <s v="GAI305"/>
    <x v="20"/>
    <s v="167.5"/>
    <x v="2"/>
    <s v="Con balance"/>
    <n v="1757328"/>
    <n v="54798"/>
    <n v="0"/>
    <n v="86"/>
    <n v="96"/>
    <n v="1702530"/>
    <n v="96.88"/>
    <n v="67.81"/>
  </r>
  <r>
    <n v="202001"/>
    <s v="MAGDALENA"/>
    <s v="SANTA MARTA"/>
    <s v="SANTA MARTA"/>
    <s v="RODADERO"/>
    <n v="25768"/>
    <n v="65706974"/>
    <x v="6417"/>
    <s v="DISTRIBUCION"/>
    <s v="MAXWELL"/>
    <s v="RED TRENZADA"/>
    <s v="GAI305"/>
    <x v="20"/>
    <n v="225"/>
    <x v="2"/>
    <s v="Con balance"/>
    <n v="441360"/>
    <n v="14614"/>
    <n v="0"/>
    <n v="29"/>
    <n v="30"/>
    <n v="426746"/>
    <n v="96.69"/>
    <n v="64.59"/>
  </r>
  <r>
    <n v="202001"/>
    <s v="MAGDALENA"/>
    <s v="SANTA MARTA"/>
    <s v="SANTA MARTA"/>
    <s v="RODADERO"/>
    <n v="25784"/>
    <n v="65707026"/>
    <x v="6418"/>
    <s v="DISTRIBUCION"/>
    <s v="MAXWELL"/>
    <s v="RED TRENZADA"/>
    <s v="GAI305"/>
    <x v="20"/>
    <n v="75"/>
    <x v="0"/>
    <s v="MACRO SIN CSMO"/>
    <n v="0"/>
    <n v="17903"/>
    <n v="0"/>
    <n v="20"/>
    <n v="21"/>
    <n v="-17903"/>
    <n v="0"/>
    <n v="-1792.65"/>
  </r>
  <r>
    <n v="202001"/>
    <s v="ATLANTICO NORTE"/>
    <s v="BARRANQUILLA"/>
    <s v="BARRANQUILLA"/>
    <s v="EL PRADO"/>
    <s v="9745M"/>
    <n v="65721548"/>
    <x v="6419"/>
    <s v="DISTRIBUCION"/>
    <s v="MAXWELL"/>
    <s v="RED TRENZADA"/>
    <s v="OAS309"/>
    <x v="3"/>
    <n v="100"/>
    <x v="5"/>
    <s v="Con balance"/>
    <n v="3360"/>
    <n v="3189"/>
    <n v="0"/>
    <n v="11"/>
    <n v="12"/>
    <n v="171"/>
    <n v="5.0999999999999996"/>
    <n v="-41.71"/>
  </r>
  <r>
    <n v="202001"/>
    <s v="GUAJIRA"/>
    <s v="RIOHACHA"/>
    <s v="VILLA MARTIN"/>
    <s v="VILLA MARTIN"/>
    <s v="9930M"/>
    <n v="65744242"/>
    <x v="6420"/>
    <s v="DISTRIBUCION + ALUMBRADO PUBLICO"/>
    <s v="MAXWELL"/>
    <s v="RED TRENZADA"/>
    <s v="CUC303"/>
    <x v="87"/>
    <n v="25"/>
    <x v="4"/>
    <s v="Con balance"/>
    <n v="19406"/>
    <n v="15585"/>
    <n v="0"/>
    <n v="51"/>
    <n v="56"/>
    <n v="3821"/>
    <n v="19.690000000000001"/>
    <n v="-550.16999999999996"/>
  </r>
  <r>
    <n v="202001"/>
    <s v="ATLANTICO NORTE"/>
    <s v="SOLEDAD"/>
    <s v="SOLEDAD"/>
    <s v="COSTA HERMOSA"/>
    <s v="A0062"/>
    <n v="65702919"/>
    <x v="6421"/>
    <s v="DISTRIBUCION + ALUMBRADO PUBLICO"/>
    <s v="SIN DEFINIR"/>
    <s v="RED TRENZADA"/>
    <s v="UNI321"/>
    <x v="36"/>
    <n v="75"/>
    <x v="1"/>
    <s v="Con balance"/>
    <n v="46376"/>
    <n v="20629"/>
    <n v="257"/>
    <n v="107"/>
    <n v="111"/>
    <n v="25490"/>
    <n v="54.96"/>
    <n v="42.05"/>
  </r>
  <r>
    <n v="202001"/>
    <s v="ATLANTICO NORTE"/>
    <s v="SOLEDAD"/>
    <s v="SOLEDAD"/>
    <s v="VISTA HERMOSA"/>
    <s v="A0069"/>
    <n v="65212863"/>
    <x v="6422"/>
    <s v="DISTRIBUCION + ALUMBRADO PUBLICO"/>
    <s v="MAXWELL"/>
    <s v="RED TRENZADA"/>
    <s v="UNI321"/>
    <x v="36"/>
    <n v="50"/>
    <x v="1"/>
    <s v="Con balance"/>
    <n v="16359"/>
    <n v="10105"/>
    <n v="203"/>
    <n v="53"/>
    <n v="57"/>
    <n v="6050"/>
    <n v="36.99"/>
    <n v="35.1"/>
  </r>
  <r>
    <n v="202001"/>
    <s v="ATLANTICO NORTE"/>
    <s v="BARRANQUILLA"/>
    <s v="BARRANQUILLA"/>
    <s v="VILLA SANTOS"/>
    <s v="A0090"/>
    <n v="65230821"/>
    <x v="6423"/>
    <s v="DISTRIBUCION"/>
    <s v="MAXWELL"/>
    <s v="RED TRENZADA"/>
    <s v="NBQ312"/>
    <x v="51"/>
    <n v="225"/>
    <x v="1"/>
    <s v="Con balance"/>
    <n v="11255"/>
    <n v="4243"/>
    <n v="0"/>
    <n v="9"/>
    <n v="12"/>
    <n v="7012"/>
    <n v="62.3"/>
    <n v="14.34"/>
  </r>
  <r>
    <n v="202001"/>
    <s v="ATLANTICO NORTE"/>
    <s v="BARRANQUILLA"/>
    <s v="BARRANQUILLA"/>
    <s v="LAS DELICIAS"/>
    <s v="A0179"/>
    <n v="65705377"/>
    <x v="6424"/>
    <s v="DISTRIBUCION + ALUMBRADO PUBLICO"/>
    <s v="MAXWELL"/>
    <s v="RED TRENZADA"/>
    <s v="SIL311"/>
    <x v="3"/>
    <n v="100"/>
    <x v="5"/>
    <s v="Con balance"/>
    <n v="1742"/>
    <n v="1767"/>
    <n v="0"/>
    <n v="10"/>
    <n v="12"/>
    <n v="-25"/>
    <n v="-1.44"/>
    <n v="-913.96"/>
  </r>
  <r>
    <n v="202001"/>
    <s v="ATLANTICO NORTE"/>
    <s v="BARRANQUILLA"/>
    <s v="BARRANQUILLA"/>
    <s v="CIUDAD JARDIN"/>
    <s v="A0181"/>
    <n v="65705204"/>
    <x v="6425"/>
    <s v="DISTRIBUCION + ALUMBRADO PUBLICO"/>
    <s v="MAXWELL"/>
    <s v="RED TRENZADA"/>
    <s v="SIL310"/>
    <x v="31"/>
    <n v="500"/>
    <x v="0"/>
    <s v="MACRO SIN CSMO"/>
    <n v="0"/>
    <n v="14234"/>
    <n v="0"/>
    <n v="40"/>
    <n v="55"/>
    <n v="-14234"/>
    <n v="0"/>
    <n v="-1319.14"/>
  </r>
  <r>
    <n v="202001"/>
    <s v="ATLANTICO NORTE"/>
    <s v="BARRANQUILLA"/>
    <s v="BARRANQUILLA"/>
    <s v="CENTRO"/>
    <s v="A0200"/>
    <n v="65717299"/>
    <x v="6426"/>
    <s v="DISTRIBUCION"/>
    <s v="MAXWELL"/>
    <s v="RED TRENZADA"/>
    <s v="ERI308"/>
    <x v="33"/>
    <n v="75"/>
    <x v="0"/>
    <s v="MACRO SIN CSMO"/>
    <n v="0"/>
    <n v="2577"/>
    <n v="0"/>
    <n v="14"/>
    <n v="22"/>
    <n v="-2577"/>
    <n v="0"/>
    <n v="0"/>
  </r>
  <r>
    <n v="202001"/>
    <s v="ATLANTICO NORTE"/>
    <s v="BARRANQUILLA"/>
    <s v="BARRANQUILLA"/>
    <s v="EL ROSARIO"/>
    <s v="A5220"/>
    <n v="65751963"/>
    <x v="6427"/>
    <s v="DISTRIBUCION + ALUMBRADO PUBLICO"/>
    <s v="MAXWELL"/>
    <s v="RED TRENZADA"/>
    <s v="CTR314"/>
    <x v="33"/>
    <s v="112.5"/>
    <x v="0"/>
    <s v="MACRO SIN CSMO"/>
    <n v="0"/>
    <n v="12615"/>
    <n v="0"/>
    <n v="27"/>
    <n v="30"/>
    <n v="-12615"/>
    <n v="0"/>
    <n v="0"/>
  </r>
  <r>
    <n v="202001"/>
    <s v="ATLANTICO NORTE"/>
    <s v="BARRANQUILLA"/>
    <s v="BARRANQUILLA"/>
    <s v="CENTRO"/>
    <s v="A5222"/>
    <n v="65751967"/>
    <x v="6428"/>
    <s v="DISTRIBUCION + ALUMBRADO PUBLICO"/>
    <s v="MAXWELL"/>
    <s v="RED TRENZADA"/>
    <s v="CTR314"/>
    <x v="33"/>
    <n v="30"/>
    <x v="0"/>
    <s v="MACRO SIN CSMO"/>
    <n v="0"/>
    <n v="15706"/>
    <n v="0"/>
    <n v="18"/>
    <n v="20"/>
    <n v="-15706"/>
    <n v="0"/>
    <n v="0"/>
  </r>
  <r>
    <n v="202001"/>
    <s v="ATLANTICO NORTE"/>
    <s v="BARRANQUILLA"/>
    <s v="BARRANQUILLA"/>
    <s v="EL ROSARIO"/>
    <s v="A5225"/>
    <n v="65205360"/>
    <x v="6429"/>
    <s v="DISTRIBUCION + ALUMBRADO PUBLICO"/>
    <s v="SIN DEFINIR"/>
    <s v="RED TRENZADA"/>
    <s v="CTR314"/>
    <x v="33"/>
    <n v="75"/>
    <x v="3"/>
    <s v="Con balance"/>
    <n v="4527"/>
    <n v="9594"/>
    <n v="0"/>
    <n v="4"/>
    <n v="7"/>
    <n v="-5067"/>
    <n v="-111.91"/>
    <n v="-105.59"/>
  </r>
  <r>
    <n v="202001"/>
    <s v="ATLANTICO NORTE"/>
    <s v="BARRANQUILLA"/>
    <s v="BARRANQUILLA"/>
    <s v="CENTRO"/>
    <s v="A5227"/>
    <n v="65751883"/>
    <x v="6430"/>
    <s v="DISTRIBUCION + ALUMBRADO PUBLICO"/>
    <s v="SIN DEFINIR"/>
    <s v="RED TRENZADA"/>
    <s v="CTR314"/>
    <x v="33"/>
    <n v="75"/>
    <x v="1"/>
    <s v="Con balance"/>
    <n v="6109"/>
    <n v="2424"/>
    <n v="0"/>
    <n v="4"/>
    <n v="8"/>
    <n v="3685"/>
    <n v="60.32"/>
    <n v="-325.67"/>
  </r>
  <r>
    <n v="202001"/>
    <s v="ATLANTICO NORTE"/>
    <s v="BARRANQUILLA"/>
    <s v="BARRANQUILLA"/>
    <s v="CENTRO"/>
    <s v="A5245"/>
    <n v="65205465"/>
    <x v="6431"/>
    <s v="DISTRIBUCION"/>
    <s v="SIN DEFINIR"/>
    <s v="RED TRENZADA"/>
    <s v="CTR314"/>
    <x v="33"/>
    <s v="37.5"/>
    <x v="5"/>
    <s v="Con balance"/>
    <n v="5291"/>
    <n v="5089"/>
    <n v="0"/>
    <n v="14"/>
    <n v="21"/>
    <n v="202"/>
    <n v="3.81"/>
    <n v="-8"/>
  </r>
  <r>
    <n v="202001"/>
    <s v="ATLANTICO NORTE"/>
    <s v="BARRANQUILLA"/>
    <s v="BARRANQUILLA"/>
    <s v="CENTRO"/>
    <s v="A5258"/>
    <n v="65205524"/>
    <x v="6432"/>
    <s v="DISTRIBUCION + ALUMBRADO PUBLICO"/>
    <s v="SIN DEFINIR"/>
    <s v="RED TRENZADA"/>
    <s v="CTR314"/>
    <x v="33"/>
    <n v="75"/>
    <x v="0"/>
    <s v="MACRO SIN CSMO"/>
    <n v="0"/>
    <n v="18904"/>
    <n v="0"/>
    <n v="12"/>
    <n v="15"/>
    <n v="-18904"/>
    <n v="0"/>
    <n v="0"/>
  </r>
  <r>
    <n v="202001"/>
    <s v="ATLANTICO NORTE"/>
    <s v="BARRANQUILLA"/>
    <s v="BARRANQUILLA"/>
    <s v="SAN ROQUE"/>
    <s v="A5300"/>
    <n v="65741674"/>
    <x v="6433"/>
    <s v="DISTRIBUCION + ALUMBRADO PUBLICO"/>
    <s v="SIN DEFINIR"/>
    <s v="RED TRENZADA"/>
    <s v="CTR308"/>
    <x v="34"/>
    <n v="50"/>
    <x v="4"/>
    <s v="Con balance"/>
    <n v="20836"/>
    <n v="14109"/>
    <n v="148"/>
    <n v="50"/>
    <n v="57"/>
    <n v="6579"/>
    <n v="31.57"/>
    <n v="-6.24"/>
  </r>
  <r>
    <n v="202001"/>
    <s v="ATLANTICO NORTE"/>
    <s v="BARRANQUILLA"/>
    <s v="BARRANQUILLA"/>
    <s v="ATLANTICO"/>
    <s v="A5325"/>
    <n v="65204312"/>
    <x v="6434"/>
    <s v="DISTRIBUCION + ALUMBRADO PUBLICO"/>
    <s v="SIN DEFINIR"/>
    <s v="RED ABIERTA"/>
    <s v="CTR308"/>
    <x v="34"/>
    <n v="50"/>
    <x v="2"/>
    <s v="Con balance"/>
    <n v="26325"/>
    <n v="316"/>
    <n v="0"/>
    <n v="3"/>
    <n v="7"/>
    <n v="26009"/>
    <n v="98.8"/>
    <n v="94.41"/>
  </r>
  <r>
    <n v="202001"/>
    <s v="ATLANTICO NORTE"/>
    <s v="BARRANQUILLA"/>
    <s v="BARRANQUILLA"/>
    <s v="ATLANTICO"/>
    <s v="A5343"/>
    <n v="65204464"/>
    <x v="6435"/>
    <s v="DISTRIBUCION + ALUMBRADO PUBLICO"/>
    <s v="RYMEL"/>
    <s v="RED CHILENA"/>
    <s v="CTR308"/>
    <x v="34"/>
    <n v="25"/>
    <x v="0"/>
    <s v="MACRO SIN CSMO"/>
    <n v="0"/>
    <n v="6895"/>
    <n v="0"/>
    <n v="27"/>
    <n v="32"/>
    <n v="-6895"/>
    <n v="0"/>
    <n v="0"/>
  </r>
  <r>
    <n v="202001"/>
    <s v="ATLANTICO SUR"/>
    <s v="POLONUEVO"/>
    <s v="POLONUEVO"/>
    <s v="TAMARINDO"/>
    <s v="1027B"/>
    <n v="65217188"/>
    <x v="6436"/>
    <s v="DISTRIBUCION + ALUMBRADO PUBLICO"/>
    <s v="MAXWELL"/>
    <s v="RED TRENZADA"/>
    <s v="BAR305"/>
    <x v="55"/>
    <n v="75"/>
    <x v="1"/>
    <s v="Con balance"/>
    <n v="19271"/>
    <n v="8977"/>
    <n v="238"/>
    <n v="55"/>
    <n v="62"/>
    <n v="10056"/>
    <n v="52.18"/>
    <n v="-473.42"/>
  </r>
  <r>
    <n v="202001"/>
    <s v="ATLANTICO NORTE"/>
    <s v="BARRANQUILLA"/>
    <s v="BARRANQUILLA"/>
    <s v="RIOMAR"/>
    <n v="10316"/>
    <n v="65224304"/>
    <x v="6437"/>
    <s v="DISTRIBUCION"/>
    <s v="MAXWELL"/>
    <s v="RED TRENZADA"/>
    <s v="RIM306"/>
    <x v="9"/>
    <n v="225"/>
    <x v="5"/>
    <s v="Con balance"/>
    <n v="9440"/>
    <n v="9218"/>
    <n v="0"/>
    <n v="13"/>
    <n v="28"/>
    <n v="222"/>
    <n v="2.35"/>
    <n v="-461.84"/>
  </r>
  <r>
    <n v="202001"/>
    <s v="ATLANTICO NORTE"/>
    <s v="BARRANQUILLA"/>
    <s v="BARRANQUILLA"/>
    <s v="VILLA SANTOS"/>
    <n v="10328"/>
    <n v="65202755"/>
    <x v="171"/>
    <s v="DISTRIBUCION"/>
    <s v="SIN DEFINIR"/>
    <s v="RED ABIERTA"/>
    <s v="NBQ312"/>
    <x v="51"/>
    <n v="75"/>
    <x v="5"/>
    <s v="Con balance"/>
    <n v="23338"/>
    <n v="19923"/>
    <n v="630"/>
    <n v="26"/>
    <n v="26"/>
    <n v="2785"/>
    <n v="11.93"/>
    <n v="-14.64"/>
  </r>
  <r>
    <n v="202001"/>
    <s v="ATLANTICO SUR"/>
    <s v="POLONUEVO"/>
    <s v="POLONUEVO"/>
    <s v="CENTRO"/>
    <s v="1032B"/>
    <n v="65762976"/>
    <x v="6438"/>
    <s v="DISTRIBUCION + ALUMBRADO PUBLICO"/>
    <s v="MAXWELL"/>
    <s v="RED TRENZADA"/>
    <s v="BAR305"/>
    <x v="55"/>
    <n v="50"/>
    <x v="1"/>
    <s v="Con balance"/>
    <n v="15088"/>
    <n v="7268"/>
    <n v="170"/>
    <n v="40"/>
    <n v="41"/>
    <n v="7650"/>
    <n v="50.7"/>
    <n v="-486"/>
  </r>
  <r>
    <n v="202001"/>
    <s v="ATLANTICO SUR"/>
    <s v="POLONUEVO"/>
    <s v="POLONUEVO"/>
    <s v="LA PLAZA"/>
    <s v="1039B"/>
    <n v="65218743"/>
    <x v="6439"/>
    <s v="DISTRIBUCION + ALUMBRADO PUBLICO"/>
    <s v="MAXWELL"/>
    <s v="RED TRENZADA"/>
    <s v="BAR305"/>
    <x v="55"/>
    <n v="50"/>
    <x v="1"/>
    <s v="Con balance"/>
    <n v="22341"/>
    <n v="14279"/>
    <n v="113"/>
    <n v="54"/>
    <n v="55"/>
    <n v="7950"/>
    <n v="35.58"/>
    <n v="-776.5"/>
  </r>
  <r>
    <n v="202001"/>
    <s v="ATLANTICO SUR"/>
    <s v="POLONUEVO"/>
    <s v="POLONUEVO"/>
    <s v="LA VICTORIA"/>
    <s v="1042B"/>
    <n v="65762769"/>
    <x v="6440"/>
    <s v="DISTRIBUCION + ALUMBRADO PUBLICO"/>
    <s v="MAXWELL"/>
    <s v="RED TRENZADA"/>
    <s v="BAR305"/>
    <x v="55"/>
    <s v="37.5"/>
    <x v="4"/>
    <s v="Con balance"/>
    <n v="6988"/>
    <n v="4573"/>
    <n v="295"/>
    <n v="29"/>
    <n v="29"/>
    <n v="2120"/>
    <n v="30.34"/>
    <n v="-693.09"/>
  </r>
  <r>
    <n v="202001"/>
    <s v="ATLANTICO NORTE"/>
    <s v="BARRANQUILLA"/>
    <s v="BARRANQUILLA"/>
    <s v="ANDALUCIA"/>
    <n v="10494"/>
    <n v="65221820"/>
    <x v="6441"/>
    <s v="DISTRIBUCION"/>
    <s v="MAXWELL"/>
    <s v="RED TRENZADA"/>
    <s v="RIM307"/>
    <x v="30"/>
    <n v="75"/>
    <x v="4"/>
    <s v="Con balance"/>
    <n v="4320"/>
    <n v="2883"/>
    <n v="0"/>
    <n v="9"/>
    <n v="11"/>
    <n v="1437"/>
    <n v="33.26"/>
    <n v="18.38"/>
  </r>
  <r>
    <n v="202001"/>
    <s v="ATLANTICO NORTE"/>
    <s v="BARRANQUILLA"/>
    <s v="BARRANQUILLA"/>
    <s v="VILLA SANTOS"/>
    <n v="10533"/>
    <n v="65227080"/>
    <x v="6442"/>
    <s v="DISTRIBUCION"/>
    <s v="MAXWELL"/>
    <s v="RED TRENZADA"/>
    <s v="NBQ312"/>
    <x v="51"/>
    <s v="112.5"/>
    <x v="5"/>
    <s v="Con balance"/>
    <n v="7560"/>
    <n v="6973"/>
    <n v="0"/>
    <n v="14"/>
    <n v="17"/>
    <n v="587"/>
    <n v="7.76"/>
    <n v="-14.88"/>
  </r>
  <r>
    <n v="202001"/>
    <s v="ATLANTICO NORTE"/>
    <s v="BARRANQUILLA"/>
    <s v="BARRANQUILLA"/>
    <s v="VILLA SANTOS"/>
    <n v="10534"/>
    <n v="65202102"/>
    <x v="6443"/>
    <s v="DISTRIBUCION"/>
    <s v="MAXWELL"/>
    <s v="RED TRENZADA"/>
    <s v="NBQ312"/>
    <x v="51"/>
    <s v="37.5"/>
    <x v="6"/>
    <s v="Con balance"/>
    <n v="2498"/>
    <n v="2638"/>
    <n v="0"/>
    <n v="8"/>
    <n v="8"/>
    <n v="-140"/>
    <n v="-5.61"/>
    <n v="-12.23"/>
  </r>
  <r>
    <n v="202001"/>
    <s v="ATLANTICO NORTE"/>
    <s v="BARRANQUILLA"/>
    <s v="BARRANQUILLA"/>
    <s v="ALTOS DEL PRADO"/>
    <s v="2581J"/>
    <n v="65225863"/>
    <x v="6444"/>
    <s v="DISTRIBUCION"/>
    <s v="MAXWELL"/>
    <s v="RED TRENZADA"/>
    <s v="RIM311"/>
    <x v="9"/>
    <s v="37.5"/>
    <x v="0"/>
    <s v="MACRO SIN CSMO"/>
    <n v="0"/>
    <n v="918"/>
    <n v="0"/>
    <n v="3"/>
    <n v="3"/>
    <n v="-918"/>
    <n v="0"/>
    <n v="0"/>
  </r>
  <r>
    <n v="202001"/>
    <s v="MAGDALENA"/>
    <s v="SANTA MARTA"/>
    <s v="SANTA MARTA"/>
    <s v="RODADERO"/>
    <n v="25825"/>
    <n v="65707395"/>
    <x v="6445"/>
    <s v="DISTRIBUCION + ALUMBRADO PUBLICO"/>
    <s v="MAXWELL"/>
    <s v="RED TRENZADA"/>
    <s v="GAI305"/>
    <x v="20"/>
    <n v="225"/>
    <x v="2"/>
    <s v="Con balance"/>
    <n v="294864"/>
    <n v="6780"/>
    <n v="0"/>
    <n v="27"/>
    <n v="30"/>
    <n v="288084"/>
    <n v="97.7"/>
    <n v="68.45"/>
  </r>
  <r>
    <n v="202001"/>
    <s v="MAGDALENA"/>
    <s v="SANTA MARTA"/>
    <s v="SANTA MARTA"/>
    <s v="RODADERO"/>
    <n v="25828"/>
    <n v="65707520"/>
    <x v="6446"/>
    <s v="DISTRIBUCION"/>
    <s v="MAXWELL"/>
    <s v="RED TRENZADA"/>
    <s v="GAI305"/>
    <x v="20"/>
    <n v="300"/>
    <x v="2"/>
    <s v="Con balance"/>
    <n v="269952"/>
    <n v="5866"/>
    <n v="0"/>
    <n v="23"/>
    <n v="25"/>
    <n v="264086"/>
    <n v="97.83"/>
    <n v="68.459999999999994"/>
  </r>
  <r>
    <n v="202001"/>
    <s v="ATLANTICO NORTE"/>
    <s v="BARRANQUILLA"/>
    <s v="BARRANQUILLA"/>
    <s v="LOS ANDES"/>
    <s v="2598M"/>
    <n v="65207063"/>
    <x v="6447"/>
    <s v="DISTRIBUCION + ALUMBRADO PUBLICO"/>
    <s v="SIN DEFINIR"/>
    <s v="RED ABIERTA"/>
    <s v="CTR315"/>
    <x v="6"/>
    <n v="75"/>
    <x v="5"/>
    <s v="Con balance"/>
    <n v="17012"/>
    <n v="15053"/>
    <n v="197"/>
    <n v="53"/>
    <n v="57"/>
    <n v="1762"/>
    <n v="10.36"/>
    <n v="-891.88"/>
  </r>
  <r>
    <n v="202001"/>
    <s v="ATLANTICO NORTE"/>
    <s v="BARRANQUILLA"/>
    <s v="BARRANQUILLA"/>
    <s v="VILLA SANTOS"/>
    <s v="2600H"/>
    <n v="65735061"/>
    <x v="6448"/>
    <s v="DISTRIBUCION"/>
    <s v="MAXWELL"/>
    <s v="RED TRENZADA"/>
    <s v="NBQ310"/>
    <x v="51"/>
    <s v="112.5"/>
    <x v="6"/>
    <s v="Con balance"/>
    <n v="2880"/>
    <n v="3094"/>
    <n v="0"/>
    <n v="3"/>
    <n v="18"/>
    <n v="-214"/>
    <n v="-7.43"/>
    <n v="-772.11"/>
  </r>
  <r>
    <n v="202001"/>
    <s v="ATLANTICO SUR"/>
    <s v="BARANOA"/>
    <s v="BARANOA"/>
    <s v="BARAHONA"/>
    <s v="2601U"/>
    <n v="65759454"/>
    <x v="6449"/>
    <s v="DISTRIBUCION + ALUMBRADO PUBLICO"/>
    <s v="MAXWELL"/>
    <s v="RED TRENZADA"/>
    <s v="BAR303"/>
    <x v="49"/>
    <n v="25"/>
    <x v="3"/>
    <s v="Con balance"/>
    <n v="3527"/>
    <n v="5175"/>
    <n v="1"/>
    <n v="33"/>
    <n v="34"/>
    <n v="-1650"/>
    <n v="-46.79"/>
    <n v="28.04"/>
  </r>
  <r>
    <n v="202001"/>
    <s v="MAGDALENA"/>
    <s v="SANTA MARTA"/>
    <s v="SANTA MARTA"/>
    <s v="BAVARIA"/>
    <n v="26315"/>
    <n v="65717222"/>
    <x v="6450"/>
    <s v="DISTRIBUCION + ALUMBRADO PUBLICO"/>
    <s v="SIN DEFINIR"/>
    <s v="TIPO RED BT SUBTERRANEA"/>
    <s v="MAZ312"/>
    <x v="10"/>
    <s v="112.5"/>
    <x v="2"/>
    <s v="Con balance"/>
    <n v="232260"/>
    <n v="1024"/>
    <n v="0"/>
    <n v="1"/>
    <n v="1"/>
    <n v="231236"/>
    <n v="99.56"/>
    <n v="96.62"/>
  </r>
  <r>
    <n v="202001"/>
    <s v="MAGDALENA"/>
    <s v="CIENAGA"/>
    <s v="CIENAGA"/>
    <s v="LOMA FRESCA"/>
    <s v="2655Q"/>
    <n v="65766267"/>
    <x v="6451"/>
    <s v="DISTRIBUCION + ALUMBRADO PUBLICO"/>
    <s v="MAXWELL"/>
    <s v="RED TRENZADA"/>
    <s v="CIE304"/>
    <x v="32"/>
    <n v="75"/>
    <x v="0"/>
    <s v="MACRO SIN CSMO"/>
    <n v="0"/>
    <n v="15200"/>
    <n v="0"/>
    <n v="49"/>
    <n v="51"/>
    <n v="-15200"/>
    <n v="0"/>
    <n v="-254.29"/>
  </r>
  <r>
    <n v="202001"/>
    <s v="MAGDALENA"/>
    <s v="CIENAGA"/>
    <s v="CIENAGA"/>
    <s v="CENTRAL"/>
    <s v="2663Q"/>
    <n v="65004475"/>
    <x v="6452"/>
    <s v="DISTRIBUCION + ALUMBRADO PUBLICO"/>
    <s v="MAXWELL"/>
    <s v="RED TRENZADA"/>
    <s v="CIE304"/>
    <x v="32"/>
    <n v="75"/>
    <x v="2"/>
    <s v="Con balance"/>
    <n v="222675"/>
    <n v="14011"/>
    <n v="378"/>
    <n v="57"/>
    <n v="62"/>
    <n v="208286"/>
    <n v="93.54"/>
    <n v="43.2"/>
  </r>
  <r>
    <n v="202001"/>
    <s v="MAGDALENA"/>
    <s v="SALAMINA"/>
    <s v="SALAMINA"/>
    <s v="SALAMINA RURAL"/>
    <s v="2703R"/>
    <n v="65753296"/>
    <x v="6453"/>
    <s v="DISTRIBUCION"/>
    <s v="MAXWELL"/>
    <s v="RED TRENZADA"/>
    <s v="SAL303"/>
    <x v="69"/>
    <n v="50"/>
    <x v="0"/>
    <s v="MACRO SIN CSMO"/>
    <n v="0"/>
    <n v="1578"/>
    <n v="0"/>
    <n v="15"/>
    <n v="43"/>
    <n v="-1578"/>
    <n v="0"/>
    <n v="0"/>
  </r>
  <r>
    <n v="202001"/>
    <s v="MAGDALENA"/>
    <s v="ARACATACA"/>
    <s v="ARACATACA"/>
    <s v="POLVORITA"/>
    <n v="27057"/>
    <n v="65002350"/>
    <x v="6454"/>
    <s v="DISTRIBUCION + ALUMBRADO PUBLICO"/>
    <s v="MAXWELL"/>
    <s v="RED TRENZADA"/>
    <s v="ARA302"/>
    <x v="40"/>
    <n v="75"/>
    <x v="0"/>
    <s v="MACRO SIN CSMO"/>
    <n v="0"/>
    <n v="3518"/>
    <n v="0"/>
    <n v="23"/>
    <n v="26"/>
    <n v="-3518"/>
    <n v="0"/>
    <n v="-4.33"/>
  </r>
  <r>
    <n v="202001"/>
    <s v="ATLANTICO NORTE"/>
    <s v="BARRANQUILLA"/>
    <s v="BARRANQUILLA"/>
    <s v="SANTA ANA"/>
    <s v="A0219"/>
    <n v="65201167"/>
    <x v="6455"/>
    <s v="DISTRIBUCION + ALUMBRADO PUBLICO"/>
    <s v="MAXWELL"/>
    <s v="RED TRENZADA"/>
    <s v="OAS310"/>
    <x v="3"/>
    <n v="75"/>
    <x v="5"/>
    <s v="Con balance"/>
    <n v="3135"/>
    <n v="2924"/>
    <n v="0"/>
    <n v="12"/>
    <n v="12"/>
    <n v="212"/>
    <n v="6.76"/>
    <n v="-998.56"/>
  </r>
  <r>
    <n v="202001"/>
    <s v="ATLANTICO NORTE"/>
    <s v="BARRANQUILLA"/>
    <s v="BARRANQUILLA"/>
    <s v="SIAPE"/>
    <s v="A0236"/>
    <n v="65223542"/>
    <x v="6456"/>
    <s v="DISTRIBUCION"/>
    <s v="MAXWELL"/>
    <s v="RED TRENZADA"/>
    <s v="OAS308"/>
    <x v="3"/>
    <n v="75"/>
    <x v="5"/>
    <s v="Con balance"/>
    <n v="4634"/>
    <n v="4252"/>
    <n v="0"/>
    <n v="16"/>
    <n v="17"/>
    <n v="383"/>
    <n v="8.26"/>
    <n v="-875.74"/>
  </r>
  <r>
    <n v="202001"/>
    <s v="ATLANTICO NORTE"/>
    <s v="BARRANQUILLA"/>
    <s v="BARRANQUILLA"/>
    <s v="SIAPE"/>
    <s v="A0237"/>
    <n v="65223543"/>
    <x v="6457"/>
    <s v="DISTRIBUCION"/>
    <s v="MAXWELL"/>
    <s v="RED TRENZADA"/>
    <s v="OAS308"/>
    <x v="3"/>
    <n v="75"/>
    <x v="5"/>
    <s v="Con balance"/>
    <n v="6083"/>
    <n v="5512"/>
    <n v="0"/>
    <n v="17"/>
    <n v="17"/>
    <n v="571"/>
    <n v="9.39"/>
    <n v="-844.18"/>
  </r>
  <r>
    <n v="202001"/>
    <s v="ATLANTICO NORTE"/>
    <s v="BARRANQUILLA"/>
    <s v="BARRANQUILLA"/>
    <s v="ALTOS DEL PRADO"/>
    <s v="A0309"/>
    <n v="65222880"/>
    <x v="6458"/>
    <s v="DISTRIBUCION"/>
    <s v="MAXWELL"/>
    <s v="RED TRENZADA"/>
    <s v="OAS316"/>
    <x v="31"/>
    <s v="112.5"/>
    <x v="5"/>
    <s v="Con balance"/>
    <n v="7706"/>
    <n v="7850"/>
    <n v="0"/>
    <n v="4"/>
    <n v="18"/>
    <n v="-144"/>
    <n v="-1.87"/>
    <n v="-833.77"/>
  </r>
  <r>
    <n v="202001"/>
    <s v="ATLANTICO NORTE"/>
    <s v="BARRANQUILLA"/>
    <s v="BARRANQUILLA"/>
    <s v="EL PRADO"/>
    <s v="A0316"/>
    <n v="65224921"/>
    <x v="6459"/>
    <s v="DISTRIBUCION"/>
    <s v="MAXWELL"/>
    <s v="RED TRENZADA"/>
    <s v="OAS314"/>
    <x v="3"/>
    <n v="100"/>
    <x v="5"/>
    <s v="Con balance"/>
    <n v="8580"/>
    <n v="8989"/>
    <n v="0"/>
    <n v="12"/>
    <n v="12"/>
    <n v="-409"/>
    <n v="-4.76"/>
    <n v="-958.86"/>
  </r>
  <r>
    <n v="202001"/>
    <s v="ATLANTICO NORTE"/>
    <s v="BARRANQUILLA"/>
    <s v="BARRANQUILLA"/>
    <s v="LA CONCEPCION"/>
    <s v="A0322"/>
    <n v="65763280"/>
    <x v="6460"/>
    <s v="DISTRIBUCION"/>
    <s v="SIN DEFINIR"/>
    <s v="TIPO RED BT SUBTERRANEA"/>
    <s v="OAS318"/>
    <x v="3"/>
    <n v="400"/>
    <x v="1"/>
    <s v="Con balance"/>
    <n v="52000"/>
    <n v="27937"/>
    <n v="0"/>
    <n v="75"/>
    <n v="78"/>
    <n v="24063"/>
    <n v="46.27"/>
    <n v="16.829999999999998"/>
  </r>
  <r>
    <n v="202001"/>
    <s v="ATLANTICO NORTE"/>
    <s v="BARRANQUILLA"/>
    <s v="BARRANQUILLA"/>
    <s v="EL PRADO"/>
    <s v="A0342"/>
    <n v="65223067"/>
    <x v="6461"/>
    <s v="DISTRIBUCION"/>
    <s v="SIN DEFINIR"/>
    <s v="TIPO RED BT SUBTERRANEA"/>
    <s v="OAS309"/>
    <x v="3"/>
    <n v="75"/>
    <x v="3"/>
    <s v="Con balance"/>
    <n v="1329"/>
    <n v="2894"/>
    <n v="0"/>
    <n v="8"/>
    <n v="10"/>
    <n v="-1565"/>
    <n v="-117.79"/>
    <n v="-22.21"/>
  </r>
  <r>
    <n v="202001"/>
    <s v="ATLANTICO NORTE"/>
    <s v="BARRANQUILLA"/>
    <s v="BARRANQUILLA"/>
    <s v="LAS ESTRELLAS"/>
    <s v="A0349"/>
    <n v="65722167"/>
    <x v="6462"/>
    <s v="DISTRIBUCION"/>
    <s v="MAXWELL"/>
    <s v="RED TRENZADA"/>
    <s v="NBQ306"/>
    <x v="4"/>
    <n v="100"/>
    <x v="5"/>
    <s v="Con balance"/>
    <n v="12426"/>
    <n v="10821"/>
    <n v="0"/>
    <n v="38"/>
    <n v="42"/>
    <n v="1605"/>
    <n v="12.91"/>
    <n v="-892.75"/>
  </r>
  <r>
    <n v="202001"/>
    <s v="ATLANTICO NORTE"/>
    <s v="BARRANQUILLA"/>
    <s v="BARRANQUILLA"/>
    <s v="EL PRADO"/>
    <s v="A0365"/>
    <n v="65224766"/>
    <x v="6463"/>
    <s v="DISTRIBUCION"/>
    <s v="MAXWELL"/>
    <s v="RED TRENZADA"/>
    <s v="OAS314"/>
    <x v="3"/>
    <n v="75"/>
    <x v="0"/>
    <s v="MACRO SIN CSMO"/>
    <n v="0"/>
    <n v="1738"/>
    <n v="0"/>
    <n v="7"/>
    <n v="8"/>
    <n v="-1738"/>
    <n v="0"/>
    <n v="0"/>
  </r>
  <r>
    <n v="202001"/>
    <s v="ATLANTICO NORTE"/>
    <s v="BARRANQUILLA"/>
    <s v="BARRANQUILLA"/>
    <s v="CIUDAD JARDIN"/>
    <s v="A0374"/>
    <n v="65703751"/>
    <x v="6464"/>
    <s v="DISTRIBUCION"/>
    <s v="MAXWELL"/>
    <s v="RED TRENZADA"/>
    <s v="SIL310"/>
    <x v="31"/>
    <n v="100"/>
    <x v="3"/>
    <s v="Con balance"/>
    <n v="6400"/>
    <n v="8853"/>
    <n v="0"/>
    <n v="24"/>
    <n v="31"/>
    <n v="-2453"/>
    <n v="-38.33"/>
    <n v="-127.03"/>
  </r>
  <r>
    <n v="202001"/>
    <s v="ATLANTICO NORTE"/>
    <s v="BARRANQUILLA"/>
    <s v="BARRANQUILLA"/>
    <s v="LOS ANDES"/>
    <s v="A5365"/>
    <n v="65207051"/>
    <x v="6465"/>
    <s v="DISTRIBUCION + ALUMBRADO PUBLICO"/>
    <s v="RYMEL"/>
    <s v="RED ABIERTA"/>
    <s v="CTR315"/>
    <x v="6"/>
    <n v="50"/>
    <x v="3"/>
    <s v="Con balance"/>
    <n v="8894"/>
    <n v="13403"/>
    <n v="201"/>
    <n v="41"/>
    <n v="45"/>
    <n v="-4709"/>
    <n v="-52.95"/>
    <n v="-1709.38"/>
  </r>
  <r>
    <n v="202001"/>
    <s v="ATLANTICO NORTE"/>
    <s v="BARRANQUILLA"/>
    <s v="BARRANQUILLA"/>
    <s v="OLAYA"/>
    <s v="A5381"/>
    <n v="65210853"/>
    <x v="6466"/>
    <s v="DISTRIBUCION + ALUMBRADO PUBLICO"/>
    <s v="RYMEL"/>
    <s v="RED TRENZADA"/>
    <s v="SIL312"/>
    <x v="3"/>
    <n v="75"/>
    <x v="4"/>
    <s v="Con balance"/>
    <n v="23665"/>
    <n v="19646"/>
    <n v="405"/>
    <n v="58"/>
    <n v="62"/>
    <n v="3613"/>
    <n v="15.27"/>
    <n v="-796.3"/>
  </r>
  <r>
    <n v="202001"/>
    <s v="ATLANTICO NORTE"/>
    <s v="BARRANQUILLA"/>
    <s v="BARRANQUILLA"/>
    <s v="LOS ANDES"/>
    <s v="A5387"/>
    <n v="65207050"/>
    <x v="6467"/>
    <s v="DISTRIBUCION + ALUMBRADO PUBLICO"/>
    <s v="SIN DEFINIR"/>
    <s v="RED ABIERTA"/>
    <s v="CTR315"/>
    <x v="6"/>
    <n v="75"/>
    <x v="4"/>
    <s v="Con balance"/>
    <n v="36494"/>
    <n v="28514"/>
    <n v="173"/>
    <n v="92"/>
    <n v="101"/>
    <n v="7807"/>
    <n v="21.39"/>
    <n v="-623.30999999999995"/>
  </r>
  <r>
    <n v="202001"/>
    <s v="ATLANTICO NORTE"/>
    <s v="BARRANQUILLA"/>
    <s v="BARRANQUILLA"/>
    <s v="LOS ANDES"/>
    <s v="A5388"/>
    <n v="65207058"/>
    <x v="6468"/>
    <s v="DISTRIBUCION"/>
    <s v="MAXWELL"/>
    <s v="RED TRENZADA"/>
    <s v="CTR315"/>
    <x v="6"/>
    <n v="75"/>
    <x v="3"/>
    <s v="Con balance"/>
    <n v="417"/>
    <n v="30822"/>
    <n v="0"/>
    <n v="107"/>
    <n v="120"/>
    <n v="-30404"/>
    <n v="-7285"/>
    <n v="-50768.88"/>
  </r>
  <r>
    <n v="202001"/>
    <s v="ATLANTICO NORTE"/>
    <s v="BARRANQUILLA"/>
    <s v="BARRANQUILLA"/>
    <s v="SAN ROQUE"/>
    <s v="A5403"/>
    <n v="65207956"/>
    <x v="6469"/>
    <s v="DISTRIBUCION + ALUMBRADO PUBLICO"/>
    <s v="SIN DEFINIR"/>
    <s v="RED ABIERTA"/>
    <s v="CTR310"/>
    <x v="33"/>
    <n v="50"/>
    <x v="0"/>
    <s v="MACRO SIN CSMO"/>
    <n v="0"/>
    <n v="10885"/>
    <n v="148"/>
    <n v="48"/>
    <n v="50"/>
    <n v="-11033"/>
    <n v="0"/>
    <n v="0"/>
  </r>
  <r>
    <n v="202001"/>
    <s v="ATLANTICO NORTE"/>
    <s v="BARRANQUILLA"/>
    <s v="BARRANQUILLA"/>
    <s v="SAN ROQUE"/>
    <s v="A5455"/>
    <n v="65205791"/>
    <x v="6470"/>
    <s v="DISTRIBUCION + ALUMBRADO PUBLICO"/>
    <s v="MAXWELL"/>
    <s v="RED TRENZADA"/>
    <s v="CTR314"/>
    <x v="33"/>
    <n v="75"/>
    <x v="5"/>
    <s v="Con balance"/>
    <n v="34527"/>
    <n v="29263"/>
    <n v="122"/>
    <n v="12"/>
    <n v="14"/>
    <n v="5142"/>
    <n v="14.89"/>
    <n v="-417.63"/>
  </r>
  <r>
    <n v="202001"/>
    <s v="GUAJIRA"/>
    <s v="RIOHACHA"/>
    <s v="RIOHACHA"/>
    <s v="ABAJO"/>
    <s v="A5470"/>
    <n v="65726162"/>
    <x v="6471"/>
    <s v="DISTRIBUCION"/>
    <s v="CDM IBD3-4"/>
    <s v="RED TRENZADA"/>
    <s v="RCH308"/>
    <x v="12"/>
    <n v="75"/>
    <x v="0"/>
    <s v="MACRO SIN CSMO"/>
    <n v="0"/>
    <n v="15516"/>
    <n v="0"/>
    <n v="26"/>
    <n v="32"/>
    <n v="-15516"/>
    <n v="0"/>
    <n v="-232.72"/>
  </r>
  <r>
    <n v="202001"/>
    <s v="ATLANTICO NORTE"/>
    <s v="BARRANQUILLA"/>
    <s v="BARRANQUILLA"/>
    <s v="SAN JOSE"/>
    <s v="A5549"/>
    <n v="65207133"/>
    <x v="6472"/>
    <s v="DISTRIBUCION + ALUMBRADO PUBLICO"/>
    <s v="MAXWELL"/>
    <s v="RED TRENZADA"/>
    <s v="CTR307"/>
    <x v="19"/>
    <n v="50"/>
    <x v="3"/>
    <s v="Con balance"/>
    <n v="19200"/>
    <n v="21830"/>
    <n v="0"/>
    <n v="21"/>
    <n v="27"/>
    <n v="-2630"/>
    <n v="-13.7"/>
    <n v="-505.16"/>
  </r>
  <r>
    <n v="202001"/>
    <s v="ATLANTICO NORTE"/>
    <s v="BARRANQUILLA"/>
    <s v="BARRANQUILLA"/>
    <s v="SAN JOSE"/>
    <s v="A5557"/>
    <n v="65732823"/>
    <x v="6473"/>
    <s v="DISTRIBUCION + ALUMBRADO PUBLICO"/>
    <s v="MAXWELL"/>
    <s v="RED TRENZADA"/>
    <s v="CTR307"/>
    <x v="19"/>
    <n v="75"/>
    <x v="3"/>
    <s v="Con balance"/>
    <n v="16218"/>
    <n v="18908"/>
    <n v="341"/>
    <n v="16"/>
    <n v="18"/>
    <n v="-3031"/>
    <n v="-18.690000000000001"/>
    <n v="-121.8"/>
  </r>
  <r>
    <n v="202001"/>
    <s v="ATLANTICO NORTE"/>
    <s v="BARRANQUILLA"/>
    <s v="BARRANQUILLA"/>
    <s v="SAN JOSE"/>
    <s v="A5563"/>
    <n v="65207124"/>
    <x v="6474"/>
    <s v="DISTRIBUCION + ALUMBRADO PUBLICO"/>
    <s v="SIN DEFINIR"/>
    <s v="RED ABIERTA"/>
    <s v="CTR307"/>
    <x v="19"/>
    <n v="75"/>
    <x v="0"/>
    <s v="MACRO SIN CSMO"/>
    <n v="0"/>
    <n v="13693"/>
    <n v="0"/>
    <n v="6"/>
    <n v="12"/>
    <n v="-13693"/>
    <n v="0"/>
    <n v="0"/>
  </r>
  <r>
    <n v="202001"/>
    <s v="ATLANTICO SUR"/>
    <s v="SABANALARGA"/>
    <s v="SABANALARGA"/>
    <s v="JOHN F KENNEDY"/>
    <s v="1068B"/>
    <n v="65001650"/>
    <x v="6475"/>
    <s v="DISTRIBUCION + ALUMBRADO PUBLICO"/>
    <s v="MAXWELL"/>
    <s v="RED TRENZADA"/>
    <s v="SAC302"/>
    <x v="52"/>
    <n v="75"/>
    <x v="0"/>
    <s v="MACRO SIN CSMO"/>
    <n v="0"/>
    <n v="16155"/>
    <n v="0"/>
    <n v="57"/>
    <n v="60"/>
    <n v="-16155"/>
    <n v="0"/>
    <n v="0"/>
  </r>
  <r>
    <n v="202001"/>
    <s v="ATLANTICO SUR"/>
    <s v="CAMPO DE LA CRUZ"/>
    <s v="CAMPO DE LA CRUZ"/>
    <s v="LA INMACULADA"/>
    <s v="1085B"/>
    <n v="65763605"/>
    <x v="6476"/>
    <s v="DISTRIBUCION + ALUMBRADO PUBLICO"/>
    <s v="MAXWELL"/>
    <s v="RED TRENZADA"/>
    <s v="CCZ304"/>
    <x v="85"/>
    <n v="25"/>
    <x v="0"/>
    <s v="MACRO SIN CSMO"/>
    <n v="0"/>
    <n v="6654"/>
    <n v="0"/>
    <n v="18"/>
    <n v="18"/>
    <n v="-6654"/>
    <n v="0"/>
    <n v="0"/>
  </r>
  <r>
    <n v="202001"/>
    <s v="ATLANTICO SUR"/>
    <s v="POLONUEVO"/>
    <s v="POLONUEVO"/>
    <s v="CAMILO TORRES"/>
    <s v="1089V"/>
    <n v="65764519"/>
    <x v="6477"/>
    <s v="DISTRIBUCION + ALUMBRADO PUBLICO"/>
    <s v="MAXWELL"/>
    <s v="RED TRENZADA"/>
    <s v="BAR305"/>
    <x v="55"/>
    <n v="25"/>
    <x v="3"/>
    <s v="Con balance"/>
    <n v="3918"/>
    <n v="5394"/>
    <n v="434"/>
    <n v="29"/>
    <n v="31"/>
    <n v="-1911"/>
    <n v="-48.77"/>
    <n v="-1098.51"/>
  </r>
  <r>
    <n v="202001"/>
    <s v="GUAJIRA"/>
    <s v="MAICAO"/>
    <s v="MAICAO"/>
    <s v="EL CENTRO"/>
    <s v="1093U"/>
    <n v="65753850"/>
    <x v="6478"/>
    <s v="DISTRIBUCION"/>
    <s v="SIN DEFINIR"/>
    <s v="RED TRENZADA"/>
    <s v="MCA304"/>
    <x v="42"/>
    <n v="50"/>
    <x v="0"/>
    <s v="MACRO SIN CSMO"/>
    <n v="0"/>
    <n v="5990"/>
    <n v="0"/>
    <n v="12"/>
    <n v="13"/>
    <n v="-5990"/>
    <n v="0"/>
    <n v="0"/>
  </r>
  <r>
    <n v="202001"/>
    <s v="ATLANTICO NORTE"/>
    <s v="BARRANQUILLA"/>
    <s v="BARRANQUILLA"/>
    <s v="ALTOS DEL LIMON"/>
    <n v="10967"/>
    <n v="65230440"/>
    <x v="171"/>
    <s v="DISTRIBUCION"/>
    <s v="MAXWELL"/>
    <s v="RED TRENZADA"/>
    <s v="RIM305"/>
    <x v="9"/>
    <n v="300"/>
    <x v="4"/>
    <s v="Con balance"/>
    <n v="15040"/>
    <n v="10816"/>
    <n v="0"/>
    <n v="33"/>
    <n v="34"/>
    <n v="4224"/>
    <n v="28.08"/>
    <n v="14.27"/>
  </r>
  <r>
    <n v="202001"/>
    <s v="ATLANTICO NORTE"/>
    <s v="BARRANQUILLA"/>
    <s v="BARRANQUILLA"/>
    <s v="VILLA SANTOS"/>
    <n v="10989"/>
    <n v="65230882"/>
    <x v="6479"/>
    <s v="DISTRIBUCION"/>
    <s v="MAXWELL"/>
    <s v="RED TRENZADA"/>
    <s v="NBQ312"/>
    <x v="51"/>
    <n v="100"/>
    <x v="5"/>
    <s v="Con balance"/>
    <n v="4200"/>
    <n v="4069"/>
    <n v="0"/>
    <n v="17"/>
    <n v="22"/>
    <n v="131"/>
    <n v="3.12"/>
    <n v="-29.62"/>
  </r>
  <r>
    <n v="202001"/>
    <s v="ATLANTICO NORTE"/>
    <s v="BARRANQUILLA"/>
    <s v="BARRANQUILLA"/>
    <s v="VILLA SANTOS"/>
    <n v="10995"/>
    <n v="65202750"/>
    <x v="6480"/>
    <s v="DISTRIBUCION + ALUMBRADO PUBLICO"/>
    <s v="MAXWELL"/>
    <s v="RED TRENZADA"/>
    <s v="NBQ312"/>
    <x v="51"/>
    <n v="50"/>
    <x v="5"/>
    <s v="Con balance"/>
    <n v="4174"/>
    <n v="4063"/>
    <n v="0"/>
    <n v="13"/>
    <n v="14"/>
    <n v="111"/>
    <n v="2.66"/>
    <n v="-29.27"/>
  </r>
  <r>
    <n v="202001"/>
    <s v="ATLANTICO NORTE"/>
    <s v="BARRANQUILLA"/>
    <s v="BARRANQUILLA"/>
    <s v="VILLA SANTOS"/>
    <n v="10996"/>
    <n v="65202753"/>
    <x v="171"/>
    <s v="DISTRIBUCION"/>
    <s v="SIN DEFINIR"/>
    <s v="RED TRENZADA"/>
    <s v="NBQ312"/>
    <x v="51"/>
    <n v="75"/>
    <x v="3"/>
    <s v="Con balance"/>
    <n v="10980"/>
    <n v="12214"/>
    <n v="770"/>
    <n v="24"/>
    <n v="26"/>
    <n v="-2004"/>
    <n v="-18.25"/>
    <n v="-1.83"/>
  </r>
  <r>
    <n v="202001"/>
    <s v="ATLANTICO NORTE"/>
    <s v="BARRANQUILLA"/>
    <s v="BARRANQUILLA"/>
    <s v="VILLA SANTOS"/>
    <n v="11018"/>
    <n v="65230940"/>
    <x v="6481"/>
    <s v="DISTRIBUCION"/>
    <s v="MAXWELL"/>
    <s v="RED TRENZADA"/>
    <s v="NBQ312"/>
    <x v="51"/>
    <n v="150"/>
    <x v="5"/>
    <s v="Con balance"/>
    <n v="2960"/>
    <n v="2933"/>
    <n v="0"/>
    <n v="12"/>
    <n v="15"/>
    <n v="27"/>
    <n v="0.91"/>
    <n v="48.27"/>
  </r>
  <r>
    <n v="202001"/>
    <s v="ATLANTICO NORTE"/>
    <s v="BARRANQUILLA"/>
    <s v="BARRANQUILLA"/>
    <s v="VILLA SANTOS"/>
    <n v="11031"/>
    <n v="65708125"/>
    <x v="6482"/>
    <s v="DISTRIBUCION"/>
    <s v="MAXWELL"/>
    <s v="RED TRENZADA"/>
    <s v="NBQ312"/>
    <x v="51"/>
    <n v="100"/>
    <x v="1"/>
    <s v="Con balance"/>
    <n v="21641"/>
    <n v="9430"/>
    <n v="0"/>
    <n v="17"/>
    <n v="17"/>
    <n v="12211"/>
    <n v="56.42"/>
    <n v="-16"/>
  </r>
  <r>
    <n v="202001"/>
    <s v="MAGDALENA"/>
    <s v="ARACATACA"/>
    <s v="ARACATACA"/>
    <s v="RAICES"/>
    <n v="27273"/>
    <n v="65005137"/>
    <x v="6483"/>
    <s v="DISTRIBUCION + ALUMBRADO PUBLICO"/>
    <s v="MAXWELL"/>
    <s v="RED TRENZADA"/>
    <s v="ARA303"/>
    <x v="100"/>
    <n v="50"/>
    <x v="2"/>
    <s v="Con balance"/>
    <n v="823134"/>
    <n v="9811"/>
    <n v="62"/>
    <n v="49"/>
    <n v="62"/>
    <n v="813261"/>
    <n v="98.8"/>
    <n v="82.35"/>
  </r>
  <r>
    <n v="202001"/>
    <s v="MAGDALENA"/>
    <s v="FUNDACION"/>
    <s v="FUNDACION"/>
    <s v="SIMON BOLIVAR"/>
    <n v="27486"/>
    <n v="65004919"/>
    <x v="6484"/>
    <s v="DISTRIBUCION + ALUMBRADO PUBLICO"/>
    <s v="MAXWELL"/>
    <s v="RED TRENZADA"/>
    <s v="FUN304"/>
    <x v="22"/>
    <n v="75"/>
    <x v="2"/>
    <s v="Con balance"/>
    <n v="2078706"/>
    <n v="23060"/>
    <n v="0"/>
    <n v="160"/>
    <n v="169"/>
    <n v="2055646"/>
    <n v="98.89"/>
    <n v="91.22"/>
  </r>
  <r>
    <n v="202001"/>
    <s v="MAGDALENA"/>
    <s v="FUNDACION"/>
    <s v="FUNDACION"/>
    <s v="SAN BERNARDO REP"/>
    <n v="27527"/>
    <n v="65004745"/>
    <x v="6485"/>
    <s v="DISTRIBUCION + ALUMBRADO PUBLICO"/>
    <s v="MAXWELL"/>
    <s v="RED TRENZADA"/>
    <s v="FUN303"/>
    <x v="22"/>
    <n v="75"/>
    <x v="2"/>
    <s v="Con balance"/>
    <n v="1158680"/>
    <n v="17640"/>
    <n v="714"/>
    <n v="43"/>
    <n v="48"/>
    <n v="1140326"/>
    <n v="98.42"/>
    <n v="90.08"/>
  </r>
  <r>
    <n v="202001"/>
    <s v="MAGDALENA"/>
    <s v="FUNDACION"/>
    <s v="FUNDACION"/>
    <s v="EL CENTRO"/>
    <s v="2843R"/>
    <n v="65720475"/>
    <x v="6486"/>
    <s v="DISTRIBUCION + ALUMBRADO PUBLICO"/>
    <s v="MAXWELL"/>
    <s v="RED TRENZADA"/>
    <s v="FUN304"/>
    <x v="22"/>
    <s v="112.5"/>
    <x v="0"/>
    <s v="MACRO SIN CSMO"/>
    <n v="0"/>
    <n v="20809"/>
    <n v="0"/>
    <n v="68"/>
    <n v="88"/>
    <n v="-20809"/>
    <n v="0"/>
    <n v="59.45"/>
  </r>
  <r>
    <n v="202001"/>
    <s v="MAGDALENA"/>
    <s v="FUNDACION"/>
    <s v="FUNDACION"/>
    <s v="URB EL RECREO"/>
    <s v="2853R"/>
    <n v="65010611"/>
    <x v="6487"/>
    <s v="DISTRIBUCION + ALUMBRADO PUBLICO"/>
    <s v="MAXWELL"/>
    <s v="RED TRENZADA"/>
    <s v="FUN304"/>
    <x v="22"/>
    <n v="50"/>
    <x v="1"/>
    <s v="Con balance"/>
    <n v="11475"/>
    <n v="5465"/>
    <n v="202"/>
    <n v="40"/>
    <n v="47"/>
    <n v="5808"/>
    <n v="50.61"/>
    <n v="47.55"/>
  </r>
  <r>
    <n v="202001"/>
    <s v="GUAJIRA"/>
    <s v="MAICAO"/>
    <s v="MAICAO"/>
    <s v="SAN JOSE"/>
    <n v="28677"/>
    <n v="65707706"/>
    <x v="6488"/>
    <s v="DISTRIBUCION"/>
    <s v="SIN DEFINIR"/>
    <s v="RED TRENZADA"/>
    <s v="MCA305"/>
    <x v="42"/>
    <n v="50"/>
    <x v="0"/>
    <s v="MACRO SIN CSMO"/>
    <n v="0"/>
    <n v="7328"/>
    <n v="0"/>
    <n v="13"/>
    <n v="14"/>
    <n v="-7328"/>
    <n v="0"/>
    <n v="0"/>
  </r>
  <r>
    <n v="202001"/>
    <s v="GUAJIRA"/>
    <s v="MAICAO"/>
    <s v="MAICAO"/>
    <s v="SAN MARTIN"/>
    <s v="A0780"/>
    <n v="65005178"/>
    <x v="6489"/>
    <s v="DISTRIBUCION + ALUMBRADO PUBLICO"/>
    <s v="CDM"/>
    <s v="RED ABIERTA"/>
    <s v="MCA305"/>
    <x v="42"/>
    <n v="75"/>
    <x v="5"/>
    <s v="Con balance"/>
    <n v="28473"/>
    <n v="27631"/>
    <n v="262"/>
    <n v="44"/>
    <n v="44"/>
    <n v="580"/>
    <n v="2.04"/>
    <n v="-715.15"/>
  </r>
  <r>
    <n v="202001"/>
    <s v="ATLANTICO SUR"/>
    <s v="BARANOA"/>
    <s v="BARANOA"/>
    <s v="CENTRO"/>
    <s v="A1079"/>
    <n v="65212829"/>
    <x v="6490"/>
    <s v="DISTRIBUCION + ALUMBRADO PUBLICO"/>
    <s v="MAXWELL"/>
    <s v="RED TRENZADA"/>
    <s v="BAR303"/>
    <x v="49"/>
    <s v="37.5"/>
    <x v="0"/>
    <s v="MACRO SIN CSMO"/>
    <n v="0"/>
    <n v="13605"/>
    <n v="100"/>
    <n v="17"/>
    <n v="22"/>
    <n v="-13705"/>
    <n v="0"/>
    <n v="0"/>
  </r>
  <r>
    <n v="202001"/>
    <s v="ATLANTICO SUR"/>
    <s v="SABANALARGA"/>
    <s v="SABANALARGA"/>
    <s v="LAS MERCEDES"/>
    <s v="A1152"/>
    <n v="65771098"/>
    <x v="6491"/>
    <s v="DISTRIBUCION + ALUMBRADO PUBLICO"/>
    <s v="SIN DEFINIR"/>
    <s v="PENDIENTE"/>
    <s v="SAC306"/>
    <x v="52"/>
    <n v="25"/>
    <x v="1"/>
    <s v="Con balance"/>
    <n v="5188"/>
    <n v="3168"/>
    <n v="0"/>
    <n v="19"/>
    <n v="25"/>
    <n v="2020"/>
    <n v="38.94"/>
    <n v="-338.31"/>
  </r>
  <r>
    <n v="202001"/>
    <s v="GUAJIRA"/>
    <s v="MAICAO"/>
    <s v="MAICAO"/>
    <s v="No Disponible"/>
    <s v="A1244"/>
    <n v="65773896"/>
    <x v="6492"/>
    <s v="DISTRIBUCION + ALUMBRADO PUBLICO"/>
    <s v="SIN DEFINIR"/>
    <s v="RED TRENZADA"/>
    <s v="MCA306"/>
    <x v="42"/>
    <n v="25"/>
    <x v="3"/>
    <s v="Con balance"/>
    <n v="19800"/>
    <n v="25438"/>
    <n v="0"/>
    <n v="45"/>
    <n v="48"/>
    <n v="-5638"/>
    <n v="-28.48"/>
    <n v="-953.54"/>
  </r>
  <r>
    <n v="202001"/>
    <s v="GUAJIRA"/>
    <s v="MAICAO"/>
    <s v="MAICAO"/>
    <s v="No Disponible"/>
    <s v="A1270"/>
    <n v="65773193"/>
    <x v="6493"/>
    <s v="DISTRIBUCION + ALUMBRADO PUBLICO"/>
    <s v="SIN DEFINIR"/>
    <s v="RED TRENZADA"/>
    <s v="MCA302"/>
    <x v="42"/>
    <n v="50"/>
    <x v="3"/>
    <s v="Con balance"/>
    <n v="31582"/>
    <n v="35364"/>
    <n v="0"/>
    <n v="59"/>
    <n v="59"/>
    <n v="-3782"/>
    <n v="-11.98"/>
    <n v="-839.93"/>
  </r>
  <r>
    <n v="202001"/>
    <s v="ATLANTICO NORTE"/>
    <s v="BARRANQUILLA"/>
    <s v="BARRANQUILLA"/>
    <s v="SAN JOSE"/>
    <s v="A5567"/>
    <n v="65207219"/>
    <x v="6494"/>
    <s v="DISTRIBUCION + ALUMBRADO PUBLICO"/>
    <s v="SIN DEFINIR"/>
    <s v="RED TRENZADA"/>
    <s v="CTR307"/>
    <x v="19"/>
    <n v="50"/>
    <x v="4"/>
    <s v="Con balance"/>
    <n v="23955"/>
    <n v="17815"/>
    <n v="123"/>
    <n v="55"/>
    <n v="59"/>
    <n v="6017"/>
    <n v="25.12"/>
    <n v="-2095.7600000000002"/>
  </r>
  <r>
    <n v="202001"/>
    <s v="ATLANTICO NORTE"/>
    <s v="BARRANQUILLA"/>
    <s v="BARRANQUILLA"/>
    <s v="SAN JOSE"/>
    <s v="A5579"/>
    <n v="65719746"/>
    <x v="6495"/>
    <s v="DISTRIBUCION + ALUMBRADO PUBLICO"/>
    <s v="MAXWELL"/>
    <s v="RED TRENZADA"/>
    <s v="CTR307"/>
    <x v="19"/>
    <n v="75"/>
    <x v="0"/>
    <s v="MACRO SIN CSMO"/>
    <n v="0"/>
    <n v="2178"/>
    <n v="0"/>
    <n v="12"/>
    <n v="17"/>
    <n v="-2178"/>
    <n v="0"/>
    <n v="0"/>
  </r>
  <r>
    <n v="202001"/>
    <s v="ATLANTICO NORTE"/>
    <s v="BARRANQUILLA"/>
    <s v="BARRANQUILLA"/>
    <s v="SAN JOSE"/>
    <s v="A5598"/>
    <n v="65728944"/>
    <x v="6496"/>
    <s v="DISTRIBUCION + ALUMBRADO PUBLICO"/>
    <s v="SIN DEFINIR"/>
    <s v="RED TRENZADA"/>
    <s v="CTR307"/>
    <x v="19"/>
    <n v="75"/>
    <x v="1"/>
    <s v="Con balance"/>
    <n v="29527"/>
    <n v="17053"/>
    <n v="148"/>
    <n v="64"/>
    <n v="68"/>
    <n v="12326"/>
    <n v="41.75"/>
    <n v="-583.76"/>
  </r>
  <r>
    <n v="202001"/>
    <s v="ATLANTICO NORTE"/>
    <s v="BARRANQUILLA"/>
    <s v="BARRANQUILLA"/>
    <s v="SAN ROQUE"/>
    <s v="A5703"/>
    <n v="65741532"/>
    <x v="6497"/>
    <s v="DISTRIBUCION + ALUMBRADO PUBLICO"/>
    <s v="MAXWELL"/>
    <s v="RED TRENZADA"/>
    <s v="ERI315"/>
    <x v="34"/>
    <n v="50"/>
    <x v="0"/>
    <s v="MACRO SIN CSMO"/>
    <n v="0"/>
    <n v="16590"/>
    <n v="1309"/>
    <n v="67"/>
    <n v="69"/>
    <n v="-17899"/>
    <n v="0"/>
    <n v="0"/>
  </r>
  <r>
    <n v="202001"/>
    <s v="ATLANTICO NORTE"/>
    <s v="BARRANQUILLA"/>
    <s v="BARRANQUILLA"/>
    <s v="SAN ROQUE"/>
    <s v="A5713"/>
    <n v="65742262"/>
    <x v="6498"/>
    <s v="DISTRIBUCION"/>
    <s v="MAXWELL"/>
    <s v="RED TRENZADA"/>
    <s v="ERI315"/>
    <x v="34"/>
    <n v="50"/>
    <x v="0"/>
    <s v="MACRO SIN CSMO"/>
    <n v="0"/>
    <n v="14579"/>
    <n v="0"/>
    <n v="52"/>
    <n v="54"/>
    <n v="-14579"/>
    <n v="0"/>
    <n v="0"/>
  </r>
  <r>
    <n v="202001"/>
    <s v="ATLANTICO NORTE"/>
    <s v="SOLEDAD"/>
    <s v="SOLEDAD"/>
    <s v="CRUZ DE MAYO"/>
    <s v="A5765"/>
    <n v="65767021"/>
    <x v="6499"/>
    <s v="DISTRIBUCION + ALUMBRADO PUBLICO"/>
    <s v="RYMEL"/>
    <s v="RED TRENZADA"/>
    <s v="MGD306"/>
    <x v="15"/>
    <n v="25"/>
    <x v="7"/>
    <s v="Con balance"/>
    <n v="23982"/>
    <n v="4858"/>
    <n v="85"/>
    <n v="33"/>
    <n v="37"/>
    <n v="19039"/>
    <n v="79.39"/>
    <n v="73.849999999999994"/>
  </r>
  <r>
    <n v="202001"/>
    <s v="ATLANTICO NORTE"/>
    <s v="SOLEDAD"/>
    <s v="SOLEDAD"/>
    <s v="SALCEDO"/>
    <s v="A5772"/>
    <n v="65744014"/>
    <x v="6500"/>
    <s v="DISTRIBUCION + ALUMBRADO PUBLICO"/>
    <s v="SIN DEFINIR"/>
    <s v="RED TRENZADA"/>
    <s v="MGD306"/>
    <x v="15"/>
    <n v="50"/>
    <x v="0"/>
    <s v="MACRO SIN CSMO"/>
    <n v="0"/>
    <n v="9218"/>
    <n v="0"/>
    <n v="40"/>
    <n v="41"/>
    <n v="-9218"/>
    <n v="0"/>
    <n v="0"/>
  </r>
  <r>
    <n v="202001"/>
    <s v="ATLANTICO NORTE"/>
    <s v="BARRANQUILLA"/>
    <s v="BARRANQUILLA"/>
    <s v="LA CEIBA"/>
    <s v="A5808"/>
    <n v="65762639"/>
    <x v="6501"/>
    <s v="DISTRIBUCION + ALUMBRADO PUBLICO"/>
    <s v="MAXWELL"/>
    <s v="RED TRENZADA"/>
    <s v="CTR328"/>
    <x v="35"/>
    <n v="50"/>
    <x v="5"/>
    <s v="Con balance"/>
    <n v="11171"/>
    <n v="9383"/>
    <n v="113"/>
    <n v="38"/>
    <n v="38"/>
    <n v="1674"/>
    <n v="14.99"/>
    <n v="-15.12"/>
  </r>
  <r>
    <n v="202001"/>
    <s v="ATLANTICO NORTE"/>
    <s v="BARRANQUILLA"/>
    <s v="BARRANQUILLA"/>
    <s v="LA CEIBA"/>
    <s v="A5810"/>
    <n v="65762632"/>
    <x v="6502"/>
    <s v="DISTRIBUCION + ALUMBRADO PUBLICO"/>
    <s v="SIN DEFINIR"/>
    <s v="RED TRENZADA"/>
    <s v="CTR328"/>
    <x v="35"/>
    <n v="75"/>
    <x v="0"/>
    <s v="MACRO SIN CSMO"/>
    <n v="0"/>
    <n v="13077"/>
    <n v="0"/>
    <n v="52"/>
    <n v="57"/>
    <n v="-13077"/>
    <n v="0"/>
    <n v="0"/>
  </r>
  <r>
    <n v="202001"/>
    <s v="ATLANTICO NORTE"/>
    <s v="BARRANQUILLA"/>
    <s v="BARRANQUILLA"/>
    <s v="BUENA ESPERANZA"/>
    <s v="A5811"/>
    <n v="65757936"/>
    <x v="6503"/>
    <s v="DISTRIBUCION + ALUMBRADO PUBLICO"/>
    <s v="MAXWELL"/>
    <s v="RED TRENZADA"/>
    <s v="CTR328"/>
    <x v="35"/>
    <s v="37.5"/>
    <x v="1"/>
    <s v="Con balance"/>
    <n v="16306"/>
    <n v="9840"/>
    <n v="175"/>
    <n v="25"/>
    <n v="29"/>
    <n v="6291"/>
    <n v="38.58"/>
    <n v="-128.91"/>
  </r>
  <r>
    <n v="202001"/>
    <s v="ATLANTICO NORTE"/>
    <s v="BARRANQUILLA"/>
    <s v="BARRANQUILLA"/>
    <s v="LA CEIBA"/>
    <s v="A5815"/>
    <n v="65762553"/>
    <x v="6504"/>
    <s v="DISTRIBUCION + ALUMBRADO PUBLICO"/>
    <s v="MAXWELL"/>
    <s v="RED TRENZADA"/>
    <s v="CTR328"/>
    <x v="35"/>
    <n v="75"/>
    <x v="1"/>
    <s v="Con balance"/>
    <n v="30141"/>
    <n v="19185"/>
    <n v="113"/>
    <n v="68"/>
    <n v="71"/>
    <n v="10843"/>
    <n v="35.979999999999997"/>
    <n v="-517.29999999999995"/>
  </r>
  <r>
    <n v="202001"/>
    <s v="ATLANTICO NORTE"/>
    <s v="BARRANQUILLA"/>
    <s v="BARRANQUILLA"/>
    <s v="VILLA SANTOS"/>
    <n v="11062"/>
    <n v="65231260"/>
    <x v="6505"/>
    <s v="DISTRIBUCION"/>
    <s v="MAXWELL"/>
    <s v="RED TRENZADA"/>
    <s v="NBQ310"/>
    <x v="51"/>
    <n v="100"/>
    <x v="0"/>
    <s v="MACRO SIN CSMO"/>
    <n v="0"/>
    <n v="3422"/>
    <n v="0"/>
    <n v="9"/>
    <n v="10"/>
    <n v="-3422"/>
    <n v="0"/>
    <n v="0"/>
  </r>
  <r>
    <n v="202001"/>
    <s v="ATLANTICO NORTE"/>
    <s v="BARRANQUILLA"/>
    <s v="BARRANQUILLA"/>
    <s v="SAN JOSE"/>
    <s v="1112Q"/>
    <n v="65732359"/>
    <x v="6506"/>
    <s v="DISTRIBUCION + ALUMBRADO PUBLICO"/>
    <s v="RYMEL"/>
    <s v="RED CHILENA"/>
    <s v="CTR307"/>
    <x v="19"/>
    <n v="50"/>
    <x v="1"/>
    <s v="Con balance"/>
    <n v="20618"/>
    <n v="11590"/>
    <n v="110"/>
    <n v="35"/>
    <n v="37"/>
    <n v="8918"/>
    <n v="43.25"/>
    <n v="-581.9"/>
  </r>
  <r>
    <n v="202001"/>
    <s v="MAGDALENA"/>
    <s v="SANTA MARTA"/>
    <s v="TAGANGA"/>
    <s v="No Disponible"/>
    <s v="1123R"/>
    <n v="65761887"/>
    <x v="6507"/>
    <s v="DISTRIBUCION + ALUMBRADO PUBLICO"/>
    <s v="MAXWELL"/>
    <s v="RED TRENZADA"/>
    <s v="LBT305"/>
    <x v="11"/>
    <n v="25"/>
    <x v="3"/>
    <s v="Con balance"/>
    <n v="1455"/>
    <n v="6002"/>
    <n v="185"/>
    <n v="14"/>
    <n v="14"/>
    <n v="-4732"/>
    <n v="-325.35000000000002"/>
    <n v="-27.89"/>
  </r>
  <r>
    <n v="202001"/>
    <s v="ATLANTICO NORTE"/>
    <s v="BARRANQUILLA"/>
    <s v="BARRANQUILLA"/>
    <s v="EL PORVENIR"/>
    <n v="11348"/>
    <n v="65703653"/>
    <x v="6508"/>
    <s v="DISTRIBUCION"/>
    <s v="MAXWELL"/>
    <s v="RED TRENZADA"/>
    <s v="SIL310"/>
    <x v="31"/>
    <n v="225"/>
    <x v="5"/>
    <s v="Con balance"/>
    <n v="14052"/>
    <n v="12657"/>
    <n v="0"/>
    <n v="41"/>
    <n v="49"/>
    <n v="1395"/>
    <n v="9.93"/>
    <n v="-6.21"/>
  </r>
  <r>
    <n v="202001"/>
    <s v="ATLANTICO NORTE"/>
    <s v="BARRANQUILLA"/>
    <s v="BARRANQUILLA"/>
    <s v="ALTOS DEL PRADO"/>
    <n v="11362"/>
    <n v="65715865"/>
    <x v="6509"/>
    <s v="DISTRIBUCION"/>
    <s v="MAXWELL"/>
    <s v="RED TRENZADA"/>
    <s v="OAS316"/>
    <x v="31"/>
    <n v="100"/>
    <x v="4"/>
    <s v="Con balance"/>
    <n v="4538"/>
    <n v="3278"/>
    <n v="0"/>
    <n v="4"/>
    <n v="7"/>
    <n v="1260"/>
    <n v="27.76"/>
    <n v="-231.96"/>
  </r>
  <r>
    <n v="202001"/>
    <s v="GUAJIRA"/>
    <s v="SAN JUAN DEL CESAR"/>
    <s v="SAN JUAN DEL CESAR"/>
    <s v="VEINTE DE JULIO"/>
    <s v="2900Q"/>
    <n v="65005850"/>
    <x v="6510"/>
    <s v="DISTRIBUCION + ALUMBRADO PUBLICO"/>
    <s v="MAXWELL"/>
    <s v="RED TRENZADA"/>
    <s v="SJU303"/>
    <x v="13"/>
    <n v="50"/>
    <x v="4"/>
    <s v="Con balance"/>
    <n v="18697"/>
    <n v="14210"/>
    <n v="345"/>
    <n v="44"/>
    <n v="47"/>
    <n v="4142"/>
    <n v="22.15"/>
    <n v="29.5"/>
  </r>
  <r>
    <n v="202001"/>
    <s v="GUAJIRA"/>
    <s v="ALBANIA"/>
    <s v="ALBANIA"/>
    <s v="EL CARMEN"/>
    <s v="2901R"/>
    <n v="65760340"/>
    <x v="6511"/>
    <s v="DISTRIBUCION + ALUMBRADO PUBLICO"/>
    <s v="MAXWELL"/>
    <s v="RED TRENZADA"/>
    <s v="CUC302"/>
    <x v="50"/>
    <n v="50"/>
    <x v="3"/>
    <s v="Con balance"/>
    <n v="18755"/>
    <n v="26964"/>
    <n v="467"/>
    <n v="72"/>
    <n v="77"/>
    <n v="-8677"/>
    <n v="-46.26"/>
    <n v="-38.35"/>
  </r>
  <r>
    <n v="202001"/>
    <s v="GUAJIRA"/>
    <s v="RIOHACHA"/>
    <s v="MATITAS"/>
    <s v="MATITAS"/>
    <n v="29034"/>
    <n v="65011071"/>
    <x v="6512"/>
    <s v="DISTRIBUCION + ALUMBRADO PUBLICO"/>
    <s v="MAXWELL"/>
    <s v="RED TRENZADA"/>
    <s v="CES302"/>
    <x v="74"/>
    <n v="75"/>
    <x v="3"/>
    <s v="Con balance"/>
    <n v="6638"/>
    <n v="12412"/>
    <n v="0"/>
    <n v="44"/>
    <n v="49"/>
    <n v="-5774"/>
    <n v="-86.99"/>
    <n v="-1458.83"/>
  </r>
  <r>
    <n v="202001"/>
    <s v="GUAJIRA"/>
    <s v="MAICAO"/>
    <s v="MAICAO"/>
    <s v="EL CARMEN"/>
    <s v="2911U"/>
    <n v="65005512"/>
    <x v="6513"/>
    <s v="DISTRIBUCION + ALUMBRADO PUBLICO"/>
    <s v="MAXWELL"/>
    <s v="RED TRENZADA"/>
    <s v="MCA302"/>
    <x v="42"/>
    <n v="50"/>
    <x v="4"/>
    <s v="Con balance"/>
    <n v="20961"/>
    <n v="17492"/>
    <n v="200"/>
    <n v="26"/>
    <n v="27"/>
    <n v="3269"/>
    <n v="15.6"/>
    <n v="27.49"/>
  </r>
  <r>
    <n v="202001"/>
    <s v="GUAJIRA"/>
    <s v="ALBANIA"/>
    <s v="ALBANIA"/>
    <s v="EL CENTRO"/>
    <s v="2914R"/>
    <n v="65760339"/>
    <x v="6514"/>
    <s v="DISTRIBUCION + ALUMBRADO PUBLICO"/>
    <s v="MAXWELL"/>
    <s v="RED TRENZADA"/>
    <s v="CUC302"/>
    <x v="50"/>
    <n v="50"/>
    <x v="3"/>
    <s v="Con balance"/>
    <n v="9987"/>
    <n v="15416"/>
    <n v="58"/>
    <n v="26"/>
    <n v="34"/>
    <n v="-5486"/>
    <n v="-54.94"/>
    <n v="-66.83"/>
  </r>
  <r>
    <n v="202001"/>
    <s v="ATLANTICO NORTE"/>
    <s v="BARRANQUILLA"/>
    <s v="BARRANQUILLA"/>
    <s v="ALTOS DE RIOMAR"/>
    <s v="2918J"/>
    <n v="65226745"/>
    <x v="6515"/>
    <s v="DISTRIBUCION + ALUMBRADO PUBLICO"/>
    <s v="MAXWELL"/>
    <s v="RED TRENZADA"/>
    <s v="RIM313"/>
    <x v="9"/>
    <n v="75"/>
    <x v="3"/>
    <s v="Con balance"/>
    <n v="3623"/>
    <n v="6631"/>
    <n v="0"/>
    <n v="6"/>
    <n v="6"/>
    <n v="-3008"/>
    <n v="-83.02"/>
    <n v="17.77"/>
  </r>
  <r>
    <n v="202001"/>
    <s v="GUAJIRA"/>
    <s v="MAICAO"/>
    <s v="MAICAO"/>
    <s v="SAN FRANCISCO"/>
    <s v="2928Q"/>
    <n v="65006798"/>
    <x v="6516"/>
    <s v="DISTRIBUCION + ALUMBRADO PUBLICO"/>
    <s v="SIN DEFINIR"/>
    <s v="RED TRENZADA"/>
    <s v="MCA309"/>
    <x v="62"/>
    <n v="75"/>
    <x v="4"/>
    <s v="Con balance"/>
    <n v="33818"/>
    <n v="26792"/>
    <n v="496"/>
    <n v="55"/>
    <n v="58"/>
    <n v="6530"/>
    <n v="19.309999999999999"/>
    <n v="18.7"/>
  </r>
  <r>
    <n v="202001"/>
    <s v="ATLANTICO NORTE"/>
    <s v="BARRANQUILLA"/>
    <s v="BARRANQUILLA"/>
    <s v="ALTOS DE RIOMAR"/>
    <s v="2940M"/>
    <n v="65222322"/>
    <x v="6517"/>
    <s v="DISTRIBUCION"/>
    <s v="MAXWELL"/>
    <s v="RED TRENZADA"/>
    <s v="RIM307"/>
    <x v="30"/>
    <n v="75"/>
    <x v="3"/>
    <s v="Con balance"/>
    <n v="2938"/>
    <n v="5714"/>
    <n v="0"/>
    <n v="17"/>
    <n v="18"/>
    <n v="-2777"/>
    <n v="-94.51"/>
    <n v="38.32"/>
  </r>
  <r>
    <n v="202001"/>
    <s v="ATLANTICO NORTE"/>
    <s v="BARRANQUILLA"/>
    <s v="BARRANQUILLA"/>
    <s v="ALTOS DE RIOMAR"/>
    <s v="2944M"/>
    <n v="65222323"/>
    <x v="6518"/>
    <s v="DISTRIBUCION"/>
    <s v="MAXWELL"/>
    <s v="RED TRENZADA"/>
    <s v="RIM307"/>
    <x v="30"/>
    <n v="75"/>
    <x v="5"/>
    <s v="Con balance"/>
    <n v="6993"/>
    <n v="6953"/>
    <n v="0"/>
    <n v="16"/>
    <n v="16"/>
    <n v="40"/>
    <n v="0.57999999999999996"/>
    <n v="-33.06"/>
  </r>
  <r>
    <n v="202001"/>
    <s v="GUAJIRA"/>
    <s v="BARRANCAS"/>
    <s v="CARRETALITO"/>
    <s v="CARRETALITO"/>
    <n v="29566"/>
    <n v="65718096"/>
    <x v="6519"/>
    <s v="DISTRIBUCION + ALUMBRADO PUBLICO"/>
    <s v="SIN DEFINIR"/>
    <s v="RED TRENZADA"/>
    <s v="BRC303"/>
    <x v="59"/>
    <s v="37.5"/>
    <x v="0"/>
    <s v="MACRO SIN CSMO"/>
    <n v="0"/>
    <n v="14593"/>
    <n v="0"/>
    <n v="41"/>
    <n v="52"/>
    <n v="-14593"/>
    <n v="0"/>
    <n v="0"/>
  </r>
  <r>
    <n v="202001"/>
    <s v="ATLANTICO NORTE"/>
    <s v="BARRANQUILLA"/>
    <s v="BARRANQUILLA"/>
    <s v="VILLA SANTOS"/>
    <s v="A1929"/>
    <n v="65202783"/>
    <x v="6520"/>
    <s v="DISTRIBUCION"/>
    <s v="MAXWELL"/>
    <s v="RED TRENZADA"/>
    <s v="NBQ312"/>
    <x v="51"/>
    <n v="75"/>
    <x v="0"/>
    <s v="MACRO SIN CSMO"/>
    <n v="0"/>
    <n v="6252"/>
    <n v="0"/>
    <n v="13"/>
    <n v="15"/>
    <n v="-6252"/>
    <n v="0"/>
    <n v="0"/>
  </r>
  <r>
    <n v="202001"/>
    <s v="ATLANTICO NORTE"/>
    <s v="BARRANQUILLA"/>
    <s v="BARRANQUILLA"/>
    <s v="VILLA SANTOS"/>
    <s v="A1931"/>
    <n v="65202756"/>
    <x v="6521"/>
    <s v="DISTRIBUCION"/>
    <s v="MAXWELL"/>
    <s v="RED TRENZADA"/>
    <s v="NBQ312"/>
    <x v="51"/>
    <n v="75"/>
    <x v="2"/>
    <s v="Con balance"/>
    <n v="48980"/>
    <n v="2147"/>
    <n v="0"/>
    <n v="5"/>
    <n v="6"/>
    <n v="46833"/>
    <n v="95.62"/>
    <n v="90.63"/>
  </r>
  <r>
    <n v="202001"/>
    <s v="ATLANTICO NORTE"/>
    <s v="BARRANQUILLA"/>
    <s v="BARRANQUILLA"/>
    <s v="VILLA SANTOS"/>
    <s v="A1934"/>
    <n v="65202077"/>
    <x v="171"/>
    <s v="DISTRIBUCION"/>
    <s v="SIN DEFINIR"/>
    <s v="RED TRENZADA"/>
    <s v="NBQ312"/>
    <x v="51"/>
    <n v="75"/>
    <x v="7"/>
    <s v="Con balance"/>
    <n v="11480"/>
    <n v="2539"/>
    <n v="0"/>
    <n v="5"/>
    <n v="5"/>
    <n v="8941"/>
    <n v="77.88"/>
    <n v="74.599999999999994"/>
  </r>
  <r>
    <n v="202001"/>
    <s v="ATLANTICO NORTE"/>
    <s v="BARRANQUILLA"/>
    <s v="BARRANQUILLA"/>
    <s v="VILLA SANTOS"/>
    <s v="A1966"/>
    <n v="65751174"/>
    <x v="171"/>
    <s v="DISTRIBUCION + ALUMBRADO PUBLICO"/>
    <s v="SIN DEFINIR"/>
    <s v="RED ABIERTA"/>
    <s v="NBQ310"/>
    <x v="51"/>
    <n v="75"/>
    <x v="1"/>
    <s v="Con balance"/>
    <n v="17640"/>
    <n v="7778"/>
    <n v="567"/>
    <n v="18"/>
    <n v="19"/>
    <n v="9295"/>
    <n v="52.69"/>
    <n v="35.28"/>
  </r>
  <r>
    <n v="202001"/>
    <s v="GUAJIRA"/>
    <s v="MAICAO"/>
    <s v="MAICAO"/>
    <s v="SAN MARTIN"/>
    <s v="A1983"/>
    <n v="65007156"/>
    <x v="6522"/>
    <s v="DISTRIBUCION + ALUMBRADO PUBLICO"/>
    <s v="MAXWELL"/>
    <s v="RED TRENZADA"/>
    <s v="MCA306"/>
    <x v="42"/>
    <n v="75"/>
    <x v="4"/>
    <s v="Con balance"/>
    <n v="56981"/>
    <n v="43500"/>
    <n v="270"/>
    <n v="63"/>
    <n v="73"/>
    <n v="13211"/>
    <n v="23.18"/>
    <n v="-172.35"/>
  </r>
  <r>
    <n v="202001"/>
    <s v="ATLANTICO NORTE"/>
    <s v="BARRANQUILLA"/>
    <s v="BARRANQUILLA"/>
    <s v="CENTRO"/>
    <s v="A1987"/>
    <n v="65215002"/>
    <x v="6523"/>
    <s v="DISTRIBUCION"/>
    <s v="SIN DEFINIR"/>
    <s v="RED TRENZADA"/>
    <s v="ERI311"/>
    <x v="33"/>
    <n v="75"/>
    <x v="3"/>
    <s v="Con balance"/>
    <n v="6750"/>
    <n v="20453"/>
    <n v="0"/>
    <n v="7"/>
    <n v="8"/>
    <n v="-13703"/>
    <n v="-203.01"/>
    <n v="-825.57"/>
  </r>
  <r>
    <n v="202001"/>
    <s v="ATLANTICO NORTE"/>
    <s v="BARRANQUILLA"/>
    <s v="BARRANQUILLA"/>
    <s v="CENTRO"/>
    <s v="A2029"/>
    <n v="65753541"/>
    <x v="6524"/>
    <s v="DISTRIBUCION + ALUMBRADO PUBLICO"/>
    <s v="SIN DEFINIR"/>
    <s v="RED TRENZADA"/>
    <s v="ERI311"/>
    <x v="33"/>
    <n v="75"/>
    <x v="4"/>
    <s v="Con balance"/>
    <n v="14175"/>
    <n v="11447"/>
    <n v="0"/>
    <n v="14"/>
    <n v="16"/>
    <n v="2728"/>
    <n v="19.239999999999998"/>
    <n v="-245.28"/>
  </r>
  <r>
    <n v="202001"/>
    <s v="ATLANTICO NORTE"/>
    <s v="BARRANQUILLA"/>
    <s v="BARRANQUILLA"/>
    <s v="CENTRO"/>
    <s v="A2038"/>
    <n v="65205796"/>
    <x v="6525"/>
    <s v="DISTRIBUCION + ALUMBRADO PUBLICO"/>
    <s v="SIN DEFINIR"/>
    <s v="RED TRENZADA"/>
    <s v="ERI311"/>
    <x v="33"/>
    <n v="75"/>
    <x v="3"/>
    <s v="Con balance"/>
    <n v="3531"/>
    <n v="6121"/>
    <n v="0"/>
    <n v="6"/>
    <n v="6"/>
    <n v="-2591"/>
    <n v="-73.37"/>
    <n v="-476.44"/>
  </r>
  <r>
    <n v="202001"/>
    <s v="ATLANTICO NORTE"/>
    <s v="BARRANQUILLA"/>
    <s v="BARRANQUILLA"/>
    <s v="CENTRO"/>
    <s v="A2039"/>
    <n v="65719110"/>
    <x v="6526"/>
    <s v="DISTRIBUCION + ALUMBRADO PUBLICO"/>
    <s v="MAXWELL"/>
    <s v="RED TRENZADA"/>
    <s v="ERI311"/>
    <x v="33"/>
    <n v="45"/>
    <x v="0"/>
    <s v="MACRO SIN CSMO"/>
    <n v="0"/>
    <n v="6241"/>
    <n v="0"/>
    <n v="18"/>
    <n v="20"/>
    <n v="-6241"/>
    <n v="0"/>
    <n v="0"/>
  </r>
  <r>
    <n v="202001"/>
    <s v="ATLANTICO NORTE"/>
    <s v="BARRANQUILLA"/>
    <s v="BARRANQUILLA"/>
    <s v="LA CEIBA"/>
    <s v="A5818"/>
    <n v="65762555"/>
    <x v="6527"/>
    <s v="DISTRIBUCION + ALUMBRADO PUBLICO"/>
    <s v="SIN DEFINIR"/>
    <s v="RED BT EN EXTREMO DE CRUCETA DE LMT"/>
    <s v="CTR328"/>
    <x v="35"/>
    <s v="37.5"/>
    <x v="0"/>
    <s v="MACRO SIN CSMO"/>
    <n v="0"/>
    <n v="12055"/>
    <n v="173"/>
    <n v="30"/>
    <n v="36"/>
    <n v="-12228"/>
    <n v="0"/>
    <n v="0"/>
  </r>
  <r>
    <n v="202001"/>
    <s v="ATLANTICO NORTE"/>
    <s v="BARRANQUILLA"/>
    <s v="BARRANQUILLA"/>
    <s v="LA CEIBA"/>
    <s v="A5821"/>
    <n v="65762564"/>
    <x v="6528"/>
    <s v="DISTRIBUCION + ALUMBRADO PUBLICO"/>
    <s v="SIN DEFINIR"/>
    <s v="RED BT EN EXTREMO DE CRUCETA DE LMT"/>
    <s v="CTR311"/>
    <x v="19"/>
    <n v="75"/>
    <x v="2"/>
    <s v="Con balance"/>
    <n v="405741"/>
    <n v="17959"/>
    <n v="222"/>
    <n v="69"/>
    <n v="74"/>
    <n v="387560"/>
    <n v="95.52"/>
    <n v="82.08"/>
  </r>
  <r>
    <n v="202001"/>
    <s v="ATLANTICO NORTE"/>
    <s v="BARRANQUILLA"/>
    <s v="BARRANQUILLA"/>
    <s v="LA CEIBA"/>
    <s v="A5822"/>
    <n v="65762563"/>
    <x v="6529"/>
    <s v="DISTRIBUCION + ALUMBRADO PUBLICO"/>
    <s v="SIN DEFINIR"/>
    <s v="RED TRENZADA"/>
    <s v="CTR311"/>
    <x v="19"/>
    <n v="75"/>
    <x v="0"/>
    <s v="MACRO SIN CSMO"/>
    <n v="0"/>
    <n v="15025"/>
    <n v="0"/>
    <n v="62"/>
    <n v="66"/>
    <n v="-15025"/>
    <n v="0"/>
    <n v="0"/>
  </r>
  <r>
    <n v="202001"/>
    <s v="ATLANTICO NORTE"/>
    <s v="BARRANQUILLA"/>
    <s v="BARRANQUILLA"/>
    <s v="LA CHINITA"/>
    <s v="A5851"/>
    <n v="65732623"/>
    <x v="6530"/>
    <s v="DISTRIBUCION + ALUMBRADO PUBLICO"/>
    <s v="MAXWELL"/>
    <s v="RED TRENZADA"/>
    <s v="MGD304"/>
    <x v="39"/>
    <n v="75"/>
    <x v="0"/>
    <s v="MACRO SIN CSMO"/>
    <n v="0"/>
    <n v="30323"/>
    <n v="0"/>
    <n v="86"/>
    <n v="86"/>
    <n v="-30323"/>
    <n v="0"/>
    <n v="0"/>
  </r>
  <r>
    <n v="202001"/>
    <s v="ATLANTICO NORTE"/>
    <s v="BARRANQUILLA"/>
    <s v="BARRANQUILLA"/>
    <s v="LA CHINITA"/>
    <s v="A5852"/>
    <n v="65733597"/>
    <x v="6531"/>
    <s v="DISTRIBUCION"/>
    <s v="MAXWELL"/>
    <s v="RED TRENZADA"/>
    <s v="MGD304"/>
    <x v="39"/>
    <n v="75"/>
    <x v="2"/>
    <s v="Con balance"/>
    <n v="20799106"/>
    <n v="40201"/>
    <n v="540"/>
    <n v="110"/>
    <n v="113"/>
    <n v="20758365"/>
    <n v="99.8"/>
    <n v="93.52"/>
  </r>
  <r>
    <n v="202001"/>
    <s v="ATLANTICO NORTE"/>
    <s v="BARRANQUILLA"/>
    <s v="BARRANQUILLA"/>
    <s v="LA CHINITA"/>
    <s v="A5855"/>
    <n v="65733606"/>
    <x v="6532"/>
    <s v="DISTRIBUCION"/>
    <s v="MAXWELL"/>
    <s v="RED TRENZADA"/>
    <s v="MGD304"/>
    <x v="39"/>
    <n v="75"/>
    <x v="0"/>
    <s v="MACRO SIN CSMO"/>
    <n v="0"/>
    <n v="22197"/>
    <n v="0"/>
    <n v="50"/>
    <n v="67"/>
    <n v="-22197"/>
    <n v="0"/>
    <n v="0"/>
  </r>
  <r>
    <n v="202001"/>
    <s v="ATLANTICO NORTE"/>
    <s v="PUERTO COLOMBIA"/>
    <s v="CGTO SALGAR"/>
    <s v="SALGAR RURAL"/>
    <s v="A5859"/>
    <n v="65209313"/>
    <x v="6533"/>
    <s v="DISTRIBUCION + ALUMBRADO PUBLICO"/>
    <s v="MAXWELL"/>
    <s v="RED TRENZADA"/>
    <s v="PTO306"/>
    <x v="37"/>
    <n v="50"/>
    <x v="5"/>
    <s v="Con balance"/>
    <n v="11644"/>
    <n v="10942"/>
    <n v="150"/>
    <n v="48"/>
    <n v="52"/>
    <n v="552"/>
    <n v="4.74"/>
    <n v="-21.02"/>
  </r>
  <r>
    <n v="202001"/>
    <s v="ATLANTICO NORTE"/>
    <s v="BARRANQUILLA"/>
    <s v="BARRANQUILLA"/>
    <s v="ABAJO"/>
    <s v="A5954"/>
    <n v="65213921"/>
    <x v="6534"/>
    <s v="DISTRIBUCION + ALUMBRADO PUBLICO"/>
    <s v="MAXWELL"/>
    <s v="RED TRENZADA"/>
    <s v="ERI314"/>
    <x v="16"/>
    <n v="45"/>
    <x v="0"/>
    <s v="MACRO SIN CSMO"/>
    <n v="0"/>
    <n v="4204"/>
    <n v="0"/>
    <n v="9"/>
    <n v="9"/>
    <n v="-4204"/>
    <n v="0"/>
    <n v="0"/>
  </r>
  <r>
    <n v="202001"/>
    <s v="MAGDALENA"/>
    <s v="SANTA MARTA"/>
    <s v="SANTA MARTA"/>
    <s v="FLORIDA"/>
    <s v="A5996"/>
    <n v="65003978"/>
    <x v="6535"/>
    <s v="DISTRIBUCION + ALUMBRADO PUBLICO"/>
    <s v="MAXWELL"/>
    <s v="RED TRENZADA"/>
    <s v="LBT309"/>
    <x v="0"/>
    <s v="112.5"/>
    <x v="2"/>
    <s v="Con balance"/>
    <n v="1125936"/>
    <n v="17427"/>
    <n v="0"/>
    <n v="31"/>
    <n v="31"/>
    <n v="1108509"/>
    <n v="98.45"/>
    <n v="75.64"/>
  </r>
  <r>
    <n v="202001"/>
    <s v="ATLANTICO NORTE"/>
    <s v="BARRANQUILLA"/>
    <s v="BARRANQUILLA"/>
    <s v="SAN ISIDRO"/>
    <s v="A6013"/>
    <n v="65206865"/>
    <x v="6536"/>
    <s v="DISTRIBUCION + ALUMBRADO PUBLICO"/>
    <s v="SIN DEFINIR"/>
    <s v="RED ABIERTA"/>
    <s v="CTR307"/>
    <x v="19"/>
    <n v="50"/>
    <x v="0"/>
    <s v="MACRO SIN CSMO"/>
    <n v="0"/>
    <n v="15863"/>
    <n v="0"/>
    <n v="64"/>
    <n v="67"/>
    <n v="-15863"/>
    <n v="0"/>
    <n v="-1060.1199999999999"/>
  </r>
  <r>
    <n v="202001"/>
    <s v="ATLANTICO NORTE"/>
    <s v="BARRANQUILLA"/>
    <s v="BARRANQUILLA"/>
    <s v="SAN JOSE"/>
    <s v="A6034"/>
    <n v="65732358"/>
    <x v="6537"/>
    <s v="DISTRIBUCION + ALUMBRADO PUBLICO"/>
    <s v="MAXWELL"/>
    <s v="RED TRENZADA"/>
    <s v="CTR307"/>
    <x v="19"/>
    <n v="50"/>
    <x v="0"/>
    <s v="MACRO SIN CSMO"/>
    <n v="0"/>
    <n v="9802"/>
    <n v="0"/>
    <n v="27"/>
    <n v="28"/>
    <n v="-9802"/>
    <n v="0"/>
    <n v="0"/>
  </r>
  <r>
    <n v="202001"/>
    <s v="ATLANTICO NORTE"/>
    <s v="BARRANQUILLA"/>
    <s v="BARRANQUILLA"/>
    <s v="ALTOS DEL PRADO"/>
    <n v="11474"/>
    <n v="65715860"/>
    <x v="171"/>
    <s v="DISTRIBUCION"/>
    <s v="SIN DEFINIR"/>
    <s v="TIPO RED BT SUBTERRANEA"/>
    <s v="OAS316"/>
    <x v="31"/>
    <n v="150"/>
    <x v="3"/>
    <s v="Con balance"/>
    <n v="5119"/>
    <n v="5895"/>
    <n v="0"/>
    <n v="8"/>
    <n v="9"/>
    <n v="-776"/>
    <n v="-15.16"/>
    <n v="-34.82"/>
  </r>
  <r>
    <n v="202001"/>
    <s v="ATLANTICO NORTE"/>
    <s v="BARRANQUILLA"/>
    <s v="BARRANQUILLA"/>
    <s v="ALTOS DEL PRADO"/>
    <n v="11490"/>
    <n v="65715868"/>
    <x v="6538"/>
    <s v="DISTRIBUCION"/>
    <s v="MAXWELL"/>
    <s v="RED TRENZADA"/>
    <s v="OAS316"/>
    <x v="31"/>
    <n v="75"/>
    <x v="0"/>
    <s v="MACRO SIN CSMO"/>
    <n v="0"/>
    <n v="793"/>
    <n v="0"/>
    <n v="3"/>
    <n v="3"/>
    <n v="-793"/>
    <n v="0"/>
    <n v="0"/>
  </r>
  <r>
    <n v="202001"/>
    <s v="ATLANTICO NORTE"/>
    <s v="BARRANQUILLA"/>
    <s v="BARRANQUILLA"/>
    <s v="LAS DELICIAS"/>
    <n v="11704"/>
    <n v="65705362"/>
    <x v="6539"/>
    <s v="DISTRIBUCION"/>
    <s v="MAXWELL"/>
    <s v="RED TRENZADA"/>
    <s v="SIL311"/>
    <x v="3"/>
    <s v="112.5"/>
    <x v="5"/>
    <s v="Con balance"/>
    <n v="2439"/>
    <n v="2465"/>
    <n v="0"/>
    <n v="12"/>
    <n v="16"/>
    <n v="-26"/>
    <n v="-1.07"/>
    <n v="-18.75"/>
  </r>
  <r>
    <n v="202001"/>
    <s v="ATLANTICO NORTE"/>
    <s v="BARRANQUILLA"/>
    <s v="BARRANQUILLA"/>
    <s v="EL PRADO"/>
    <n v="11746"/>
    <n v="65705664"/>
    <x v="6540"/>
    <s v="DISTRIBUCION"/>
    <s v="MAXWELL"/>
    <s v="RED TRENZADA"/>
    <s v="OAS318"/>
    <x v="3"/>
    <n v="100"/>
    <x v="5"/>
    <s v="Con balance"/>
    <n v="7020"/>
    <n v="7267"/>
    <n v="0"/>
    <n v="14"/>
    <n v="18"/>
    <n v="-247"/>
    <n v="-3.52"/>
    <n v="-24.68"/>
  </r>
  <r>
    <n v="202001"/>
    <s v="ATLANTICO NORTE"/>
    <s v="BARRANQUILLA"/>
    <s v="BARRANQUILLA"/>
    <s v="EL PRADO"/>
    <n v="11787"/>
    <n v="65705675"/>
    <x v="6541"/>
    <s v="DISTRIBUCION"/>
    <s v="MAXWELL"/>
    <s v="RED TRENZADA"/>
    <s v="OAS309"/>
    <x v="3"/>
    <n v="75"/>
    <x v="5"/>
    <s v="Con balance"/>
    <n v="2700"/>
    <n v="2611"/>
    <n v="0"/>
    <n v="7"/>
    <n v="8"/>
    <n v="89"/>
    <n v="3.3"/>
    <n v="-33.299999999999997"/>
  </r>
  <r>
    <n v="202001"/>
    <s v="ATLANTICO NORTE"/>
    <s v="BARRANQUILLA"/>
    <s v="BARRANQUILLA"/>
    <s v="EL PRADO"/>
    <n v="11860"/>
    <n v="65706230"/>
    <x v="6542"/>
    <s v="DISTRIBUCION"/>
    <s v="MAXWELL"/>
    <s v="RED TRENZADA"/>
    <s v="OAS309"/>
    <x v="3"/>
    <n v="45"/>
    <x v="5"/>
    <s v="Con balance"/>
    <n v="13600"/>
    <n v="11854"/>
    <n v="0"/>
    <n v="29"/>
    <n v="30"/>
    <n v="1747"/>
    <n v="12.84"/>
    <n v="67.33"/>
  </r>
  <r>
    <n v="202001"/>
    <s v="ATLANTICO NORTE"/>
    <s v="BARRANQUILLA"/>
    <s v="BARRANQUILLA"/>
    <s v="CEVILLAR"/>
    <s v="1201U"/>
    <n v="65753186"/>
    <x v="6543"/>
    <s v="DISTRIBUCION"/>
    <s v="MAXWELL"/>
    <s v="RED TRENZADA"/>
    <s v="UNI311"/>
    <x v="19"/>
    <s v="112.5"/>
    <x v="3"/>
    <s v="Con balance"/>
    <n v="6300"/>
    <n v="7194"/>
    <n v="0"/>
    <n v="4"/>
    <n v="4"/>
    <n v="-894"/>
    <n v="-14.19"/>
    <n v="-61.92"/>
  </r>
  <r>
    <n v="202001"/>
    <s v="ATLANTICO NORTE"/>
    <s v="BARRANQUILLA"/>
    <s v="BARRANQUILLA"/>
    <s v="CIUDAD JARDIN"/>
    <s v="2986J"/>
    <n v="65201784"/>
    <x v="6544"/>
    <s v="DISTRIBUCION + ALUMBRADO PUBLICO"/>
    <s v="SIN DEFINIR"/>
    <s v="RED TRENZADA"/>
    <s v="SIL306"/>
    <x v="4"/>
    <n v="50"/>
    <x v="5"/>
    <s v="Con balance"/>
    <n v="16031"/>
    <n v="16479"/>
    <n v="99"/>
    <n v="25"/>
    <n v="29"/>
    <n v="-547"/>
    <n v="-3.41"/>
    <n v="-8.48"/>
  </r>
  <r>
    <n v="202001"/>
    <s v="MAGDALENA"/>
    <s v="SANTA MARTA"/>
    <s v="SANTA MARTA"/>
    <s v="PRADITO"/>
    <s v="3021M"/>
    <n v="65003790"/>
    <x v="6545"/>
    <s v="DISTRIBUCION + ALUMBRADO PUBLICO"/>
    <s v="MAXWELL"/>
    <s v="RED TRENZADA"/>
    <s v="LBT303"/>
    <x v="11"/>
    <n v="50"/>
    <x v="0"/>
    <s v="MACRO SIN CSMO"/>
    <n v="0"/>
    <n v="10385"/>
    <n v="0"/>
    <n v="47"/>
    <n v="49"/>
    <n v="-10385"/>
    <n v="0"/>
    <n v="0"/>
  </r>
  <r>
    <n v="202001"/>
    <s v="ATLANTICO SUR"/>
    <s v="MALAMBO"/>
    <s v="MALAMBO"/>
    <s v="BELLAVISTA"/>
    <s v="3044U"/>
    <n v="65755417"/>
    <x v="6546"/>
    <s v="DISTRIBUCION + ALUMBRADO PUBLICO"/>
    <s v="MAXWELL"/>
    <s v="RED TRENZADA"/>
    <s v="MLB313"/>
    <x v="67"/>
    <n v="25"/>
    <x v="1"/>
    <s v="Con balance"/>
    <n v="8751"/>
    <n v="5181"/>
    <n v="290"/>
    <n v="14"/>
    <n v="14"/>
    <n v="3280"/>
    <n v="37.479999999999997"/>
    <n v="-180.1"/>
  </r>
  <r>
    <n v="202001"/>
    <s v="ATLANTICO SUR"/>
    <s v="MALAMBO"/>
    <s v="MALAMBO"/>
    <s v="BELLAVISTA"/>
    <s v="3052U"/>
    <n v="65755370"/>
    <x v="6547"/>
    <s v="DISTRIBUCION + ALUMBRADO PUBLICO"/>
    <s v="MAXWELL"/>
    <s v="RED TRENZADA"/>
    <s v="MLB313"/>
    <x v="67"/>
    <n v="50"/>
    <x v="4"/>
    <s v="Con balance"/>
    <n v="9454"/>
    <n v="7239"/>
    <n v="350"/>
    <n v="20"/>
    <n v="20"/>
    <n v="1865"/>
    <n v="19.73"/>
    <n v="-487"/>
  </r>
  <r>
    <n v="202001"/>
    <s v="ATLANTICO SUR"/>
    <s v="MALAMBO"/>
    <s v="MALAMBO"/>
    <s v="BELLAVISTA"/>
    <s v="3057U"/>
    <n v="65755428"/>
    <x v="6548"/>
    <s v="DISTRIBUCION + ALUMBRADO PUBLICO"/>
    <s v="MAXWELL"/>
    <s v="RED TRENZADA"/>
    <s v="MLB313"/>
    <x v="67"/>
    <n v="50"/>
    <x v="2"/>
    <s v="Con balance"/>
    <n v="3511844"/>
    <n v="26571"/>
    <n v="85"/>
    <n v="66"/>
    <n v="73"/>
    <n v="3485188"/>
    <n v="99.24"/>
    <n v="85.95"/>
  </r>
  <r>
    <n v="202001"/>
    <s v="ATLANTICO SUR"/>
    <s v="MALAMBO"/>
    <s v="MALAMBO"/>
    <s v="CENTRO"/>
    <s v="3064U"/>
    <n v="65711409"/>
    <x v="6549"/>
    <s v="DISTRIBUCION + ALUMBRADO PUBLICO"/>
    <s v="MAXWELL"/>
    <s v="RED TRENZADA"/>
    <s v="MLB313"/>
    <x v="67"/>
    <n v="50"/>
    <x v="1"/>
    <s v="Con balance"/>
    <n v="27943"/>
    <n v="10211"/>
    <n v="257"/>
    <n v="28"/>
    <n v="33"/>
    <n v="17475"/>
    <n v="62.54"/>
    <n v="-208.2"/>
  </r>
  <r>
    <n v="202001"/>
    <s v="ATLANTICO NORTE"/>
    <s v="BARRANQUILLA"/>
    <s v="BARRANQUILLA"/>
    <s v="VILLA COUNTRY"/>
    <s v="3108R"/>
    <n v="65742425"/>
    <x v="6550"/>
    <s v="DISTRIBUCION"/>
    <s v="SIN DEFINIR"/>
    <s v="RED TRENZADA"/>
    <s v="OAS312"/>
    <x v="31"/>
    <n v="1250"/>
    <x v="0"/>
    <s v="MACRO SIN CSMO"/>
    <n v="0"/>
    <n v="185014"/>
    <n v="0"/>
    <n v="94"/>
    <n v="122"/>
    <n v="-185014"/>
    <n v="0"/>
    <n v="0"/>
  </r>
  <r>
    <n v="202001"/>
    <s v="ATLANTICO SUR"/>
    <s v="GALAPA"/>
    <s v="GALAPA"/>
    <s v="LOS CARRUAJES"/>
    <s v="3201R"/>
    <n v="65752075"/>
    <x v="6551"/>
    <s v="DISTRIBUCION"/>
    <s v="MAXWELL"/>
    <s v="RED TRENZADA"/>
    <s v="BAR302"/>
    <x v="57"/>
    <n v="50"/>
    <x v="4"/>
    <s v="Con balance"/>
    <n v="19880"/>
    <n v="13064"/>
    <n v="188"/>
    <n v="68"/>
    <n v="71"/>
    <n v="6628"/>
    <n v="33.340000000000003"/>
    <n v="40.770000000000003"/>
  </r>
  <r>
    <n v="202001"/>
    <s v="ATLANTICO NORTE"/>
    <s v="PUERTO COLOMBIA"/>
    <s v="PUERTO COLOMBIA"/>
    <s v="EL ANCLA"/>
    <s v="3206U"/>
    <n v="65209103"/>
    <x v="6552"/>
    <s v="DISTRIBUCION + ALUMBRADO PUBLICO"/>
    <s v="MAXWELL"/>
    <s v="RED TRENZADA"/>
    <s v="PTO304"/>
    <x v="37"/>
    <n v="75"/>
    <x v="0"/>
    <s v="MACRO SIN CSMO"/>
    <n v="0"/>
    <n v="16890"/>
    <n v="0"/>
    <n v="73"/>
    <n v="84"/>
    <n v="-16890"/>
    <n v="0"/>
    <n v="0"/>
  </r>
  <r>
    <n v="202001"/>
    <s v="ATLANTICO SUR"/>
    <s v="PALMAR DE VARELA"/>
    <s v="PALMAR DE VARELA"/>
    <s v="BOLIVAR"/>
    <s v="3240R"/>
    <n v="65013376"/>
    <x v="6553"/>
    <s v="DISTRIBUCION + ALUMBRADO PUBLICO"/>
    <s v="SIN DEFINIR"/>
    <s v="RED TRENZADA"/>
    <s v="SBG303"/>
    <x v="48"/>
    <n v="75"/>
    <x v="5"/>
    <s v="Con balance"/>
    <n v="19543"/>
    <n v="17709"/>
    <n v="0"/>
    <n v="55"/>
    <n v="56"/>
    <n v="1834"/>
    <n v="9.3800000000000008"/>
    <n v="-727.38"/>
  </r>
  <r>
    <n v="202001"/>
    <s v="ATLANTICO NORTE"/>
    <s v="BARRANQUILLA"/>
    <s v="BARRANQUILLA"/>
    <s v="RECREO"/>
    <s v="3283M"/>
    <n v="65702033"/>
    <x v="6554"/>
    <s v="DISTRIBUCION"/>
    <s v="MAXWELL"/>
    <s v="RED TRENZADA"/>
    <s v="SIL312"/>
    <x v="3"/>
    <n v="75"/>
    <x v="1"/>
    <s v="Con balance"/>
    <n v="5074"/>
    <n v="1603"/>
    <n v="0"/>
    <n v="9"/>
    <n v="9"/>
    <n v="3472"/>
    <n v="68.42"/>
    <n v="-38.29"/>
  </r>
  <r>
    <n v="202001"/>
    <s v="MAGDALENA"/>
    <s v="SANTA MARTA"/>
    <s v="SANTA MARTA"/>
    <s v="BELLA VISTA"/>
    <s v="3439U"/>
    <n v="65002637"/>
    <x v="6555"/>
    <s v="DISTRIBUCION"/>
    <s v="MAXWELL"/>
    <s v="RED TRENZADA"/>
    <s v="MAZ313"/>
    <x v="10"/>
    <s v="112.5"/>
    <x v="0"/>
    <s v="MACRO SIN CSMO"/>
    <n v="0"/>
    <n v="463"/>
    <n v="0"/>
    <n v="1"/>
    <n v="3"/>
    <n v="-463"/>
    <n v="0"/>
    <n v="0"/>
  </r>
  <r>
    <n v="202001"/>
    <s v="ATLANTICO NORTE"/>
    <s v="BARRANQUILLA"/>
    <s v="BARRANQUILLA"/>
    <s v="LOS ANGELES TRES"/>
    <s v="A2202"/>
    <n v="65752523"/>
    <x v="6556"/>
    <s v="DISTRIBUCION + ALUMBRADO PUBLICO"/>
    <s v="MAXWELL"/>
    <s v="RED TRENZADA"/>
    <s v="SIL309"/>
    <x v="24"/>
    <n v="25"/>
    <x v="0"/>
    <s v="MACRO SIN CSMO"/>
    <n v="0"/>
    <n v="8840"/>
    <n v="0"/>
    <n v="39"/>
    <n v="44"/>
    <n v="-8840"/>
    <n v="0"/>
    <n v="0"/>
  </r>
  <r>
    <n v="202001"/>
    <s v="ATLANTICO NORTE"/>
    <s v="BARRANQUILLA"/>
    <s v="BARRANQUILLA"/>
    <s v="LA PAZ"/>
    <s v="A2239"/>
    <n v="65747282"/>
    <x v="6557"/>
    <s v="DISTRIBUCION + ALUMBRADO PUBLICO"/>
    <s v="MAXWELL"/>
    <s v="RED TRENZADA"/>
    <s v="CDL316"/>
    <x v="24"/>
    <n v="50"/>
    <x v="1"/>
    <s v="Con balance"/>
    <n v="30544"/>
    <n v="14260"/>
    <n v="396"/>
    <n v="60"/>
    <n v="63"/>
    <n v="15888"/>
    <n v="52.02"/>
    <n v="34.47"/>
  </r>
  <r>
    <n v="202001"/>
    <s v="ATLANTICO NORTE"/>
    <s v="BARRANQUILLA"/>
    <s v="BARRANQUILLA"/>
    <s v="EL BOSQUE"/>
    <s v="A2304"/>
    <n v="65758202"/>
    <x v="6558"/>
    <s v="DISTRIBUCION + ALUMBRADO PUBLICO"/>
    <s v="MAXWELL"/>
    <s v="RED TRENZADA"/>
    <s v="CDL306"/>
    <x v="19"/>
    <n v="10"/>
    <x v="0"/>
    <s v="MACRO SIN CSMO"/>
    <n v="0"/>
    <n v="3391"/>
    <n v="0"/>
    <n v="11"/>
    <n v="11"/>
    <n v="-3391"/>
    <n v="0"/>
    <n v="0"/>
  </r>
  <r>
    <n v="202001"/>
    <s v="ATLANTICO NORTE"/>
    <s v="BARRANQUILLA"/>
    <s v="BARRANQUILLA"/>
    <s v="EL BOSQUE"/>
    <s v="A2337"/>
    <n v="65758194"/>
    <x v="6559"/>
    <s v="DISTRIBUCION + ALUMBRADO PUBLICO"/>
    <s v="MAXWELL"/>
    <s v="RED TRENZADA"/>
    <s v="CDL306"/>
    <x v="19"/>
    <n v="10"/>
    <x v="3"/>
    <s v="Con balance"/>
    <n v="2363"/>
    <n v="3805"/>
    <n v="0"/>
    <n v="11"/>
    <n v="13"/>
    <n v="-1443"/>
    <n v="-61.08"/>
    <n v="-42.96"/>
  </r>
  <r>
    <n v="202001"/>
    <s v="ATLANTICO NORTE"/>
    <s v="BARRANQUILLA"/>
    <s v="BARRANQUILLA"/>
    <s v="POR FIN"/>
    <s v="A2350"/>
    <n v="65738786"/>
    <x v="6560"/>
    <s v="DISTRIBUCION + ALUMBRADO PUBLICO"/>
    <s v="MAXWELL"/>
    <s v="RED TRENZADA"/>
    <s v="SIL316"/>
    <x v="5"/>
    <n v="50"/>
    <x v="0"/>
    <s v="MACRO SIN CSMO"/>
    <n v="0"/>
    <n v="30884"/>
    <n v="396"/>
    <n v="80"/>
    <n v="83"/>
    <n v="-31280"/>
    <n v="0"/>
    <n v="0"/>
  </r>
  <r>
    <n v="202001"/>
    <s v="ATLANTICO NORTE"/>
    <s v="BARRANQUILLA"/>
    <s v="BARRANQUILLA"/>
    <s v="LIPAYA"/>
    <s v="A2393"/>
    <n v="65727262"/>
    <x v="6561"/>
    <s v="DISTRIBUCION + ALUMBRADO PUBLICO"/>
    <s v="MAXWELL"/>
    <s v="RED TRENZADA"/>
    <s v="CDL304"/>
    <x v="5"/>
    <n v="50"/>
    <x v="4"/>
    <s v="Con balance"/>
    <n v="23400"/>
    <n v="18922"/>
    <n v="396"/>
    <n v="60"/>
    <n v="70"/>
    <n v="4082"/>
    <n v="17.45"/>
    <n v="-851.44"/>
  </r>
  <r>
    <n v="202001"/>
    <s v="ATLANTICO NORTE"/>
    <s v="BARRANQUILLA"/>
    <s v="BARRANQUILLA"/>
    <s v="CAMPO ALEGRE"/>
    <s v="0014W"/>
    <n v="65723222"/>
    <x v="6562"/>
    <s v="DISTRIBUCION + ALUMBRADO PUBLICO"/>
    <s v="RYMEL"/>
    <s v="RED ABIERTA"/>
    <s v="NBQ306"/>
    <x v="4"/>
    <n v="50"/>
    <x v="4"/>
    <s v="Con balance"/>
    <n v="21785"/>
    <n v="14552"/>
    <n v="229"/>
    <n v="53"/>
    <n v="59"/>
    <n v="7004"/>
    <n v="32.15"/>
    <n v="12.21"/>
  </r>
  <r>
    <n v="202001"/>
    <s v="ATLANTICO NORTE"/>
    <s v="BARRANQUILLA"/>
    <s v="BARRANQUILLA"/>
    <s v="ALBORAYA"/>
    <s v="0020W"/>
    <n v="65721764"/>
    <x v="6563"/>
    <s v="DISTRIBUCION + ALUMBRADO PUBLICO"/>
    <s v="MAXWELL"/>
    <s v="RED TRENZADA"/>
    <s v="UNI317"/>
    <x v="19"/>
    <n v="75"/>
    <x v="0"/>
    <s v="MACRO SIN CSMO"/>
    <n v="0"/>
    <n v="20567"/>
    <n v="0"/>
    <n v="37"/>
    <n v="43"/>
    <n v="-20567"/>
    <n v="0"/>
    <n v="0"/>
  </r>
  <r>
    <n v="202001"/>
    <s v="ATLANTICO NORTE"/>
    <s v="BARRANQUILLA"/>
    <s v="BARRANQUILLA"/>
    <s v="SANTO DOMINGO DE GUZMAN"/>
    <s v="0027W"/>
    <n v="65213968"/>
    <x v="6564"/>
    <s v="DISTRIBUCION + ALUMBRADO PUBLICO"/>
    <s v="MAXWELL"/>
    <s v="RED TRENZADA"/>
    <s v="CDL303"/>
    <x v="19"/>
    <n v="75"/>
    <x v="0"/>
    <s v="MACRO SIN CSMO"/>
    <n v="0"/>
    <n v="43796"/>
    <n v="0"/>
    <n v="123"/>
    <n v="130"/>
    <n v="-43796"/>
    <n v="0"/>
    <n v="0"/>
  </r>
  <r>
    <n v="202001"/>
    <s v="ATLANTICO SUR"/>
    <s v="LURUACO"/>
    <s v="CGTO PALMAR DE CANDELARIA"/>
    <s v="LA PLAZA"/>
    <s v="0030W"/>
    <n v="65010488"/>
    <x v="6565"/>
    <s v="DISTRIBUCION + ALUMBRADO PUBLICO"/>
    <s v="MAXWELL"/>
    <s v="RED TRENZADA"/>
    <s v="APA302"/>
    <x v="56"/>
    <n v="75"/>
    <x v="0"/>
    <s v="MACRO SIN CSMO"/>
    <n v="0"/>
    <n v="16058"/>
    <n v="700"/>
    <n v="61"/>
    <n v="72"/>
    <n v="-16758"/>
    <n v="0"/>
    <n v="0"/>
  </r>
  <r>
    <n v="202001"/>
    <s v="ATLANTICO NORTE"/>
    <s v="BARRANQUILLA"/>
    <s v="BARRANQUILLA"/>
    <s v="OLAYA"/>
    <s v="0037W"/>
    <n v="65210862"/>
    <x v="6566"/>
    <s v="DISTRIBUCION + ALUMBRADO PUBLICO"/>
    <s v="MAXWELL"/>
    <s v="RED TRENZADA"/>
    <s v="SIL312"/>
    <x v="3"/>
    <n v="50"/>
    <x v="0"/>
    <s v="MACRO SIN CSMO"/>
    <n v="0"/>
    <n v="3371"/>
    <n v="0"/>
    <n v="15"/>
    <n v="17"/>
    <n v="-3371"/>
    <n v="0"/>
    <n v="0"/>
  </r>
  <r>
    <n v="202001"/>
    <s v="ATLANTICO NORTE"/>
    <s v="BARRANQUILLA"/>
    <s v="BARRANQUILLA"/>
    <s v="POR FIN"/>
    <s v="0039W"/>
    <n v="65739058"/>
    <x v="6567"/>
    <s v="DISTRIBUCION + ALUMBRADO PUBLICO"/>
    <s v=" RYMEL"/>
    <s v="RED TRENZADA"/>
    <s v="SIL316"/>
    <x v="5"/>
    <n v="50"/>
    <x v="0"/>
    <s v="MACRO SIN CSMO"/>
    <n v="0"/>
    <n v="37669"/>
    <n v="0"/>
    <n v="102"/>
    <n v="112"/>
    <n v="-37669"/>
    <n v="0"/>
    <n v="0"/>
  </r>
  <r>
    <n v="202001"/>
    <s v="ATLANTICO NORTE"/>
    <s v="SOLEDAD"/>
    <s v="SOLEDAD"/>
    <s v="EL PARQUE"/>
    <s v="0050W"/>
    <n v="65204788"/>
    <x v="6568"/>
    <s v="DISTRIBUCION"/>
    <s v="SIN DEFINIR"/>
    <s v="RED ABIERTA"/>
    <s v="VTE317"/>
    <x v="15"/>
    <n v="75"/>
    <x v="0"/>
    <s v="MACRO SIN CSMO"/>
    <n v="0"/>
    <n v="13721"/>
    <n v="0"/>
    <n v="69"/>
    <n v="75"/>
    <n v="-13721"/>
    <n v="0"/>
    <n v="11.86"/>
  </r>
  <r>
    <n v="202001"/>
    <s v="ATLANTICO NORTE"/>
    <s v="BARRANQUILLA"/>
    <s v="BARRANQUILLA"/>
    <s v="EL PRADO"/>
    <n v="567"/>
    <n v="65221644"/>
    <x v="6569"/>
    <s v="DISTRIBUCION"/>
    <s v="SIN DEFINIR"/>
    <s v="TIPO RED BT SUBTERRANEA"/>
    <s v="OAS314"/>
    <x v="3"/>
    <n v="225"/>
    <x v="5"/>
    <s v="Con balance"/>
    <n v="11600"/>
    <n v="11639"/>
    <n v="0"/>
    <n v="29"/>
    <n v="32"/>
    <n v="-39"/>
    <n v="-0.34"/>
    <n v="-995.9"/>
  </r>
  <r>
    <n v="202001"/>
    <s v="ATLANTICO NORTE"/>
    <s v="BARRANQUILLA"/>
    <s v="BARRANQUILLA"/>
    <s v="EL PRADO"/>
    <n v="598"/>
    <n v="65221702"/>
    <x v="6570"/>
    <s v="DISTRIBUCION"/>
    <s v="MAXWELL"/>
    <s v="RED TRENZADA"/>
    <s v="OAS318"/>
    <x v="3"/>
    <n v="75"/>
    <x v="3"/>
    <s v="Con balance"/>
    <n v="927"/>
    <n v="2906"/>
    <n v="0"/>
    <n v="8"/>
    <n v="9"/>
    <n v="-1979"/>
    <n v="-213.42"/>
    <n v="45.17"/>
  </r>
  <r>
    <n v="202001"/>
    <s v="ATLANTICO NORTE"/>
    <s v="BARRANQUILLA"/>
    <s v="BARRANQUILLA"/>
    <s v="LAS FLORES"/>
    <s v="0059W"/>
    <n v="65204269"/>
    <x v="6571"/>
    <s v="DISTRIBUCION + ALUMBRADO PUBLICO"/>
    <s v="MAXWELL"/>
    <s v="RED TRENZADA"/>
    <s v="FLS307"/>
    <x v="51"/>
    <n v="75"/>
    <x v="0"/>
    <s v="MACRO SIN CSMO"/>
    <n v="0"/>
    <n v="15456"/>
    <n v="0"/>
    <n v="67"/>
    <n v="74"/>
    <n v="-15456"/>
    <n v="0"/>
    <n v="0"/>
  </r>
  <r>
    <n v="202001"/>
    <s v="ATLANTICO NORTE"/>
    <s v="BARRANQUILLA"/>
    <s v="BARRANQUILLA"/>
    <s v="COLOMBIA"/>
    <n v="12336"/>
    <n v="65703071"/>
    <x v="6572"/>
    <s v="DISTRIBUCION + ALUMBRADO PUBLICO"/>
    <s v="MAXWELL"/>
    <s v="RED TRENZADA"/>
    <s v="SIL313"/>
    <x v="3"/>
    <s v="112.5"/>
    <x v="0"/>
    <s v="HIJOS SIN CONSUMOS"/>
    <n v="0"/>
    <n v="0"/>
    <n v="0"/>
    <n v="0"/>
    <n v="14"/>
    <n v="0"/>
    <n v="0"/>
    <n v="0"/>
  </r>
  <r>
    <n v="202001"/>
    <s v="ATLANTICO NORTE"/>
    <s v="BARRANQUILLA"/>
    <s v="BARRANQUILLA"/>
    <s v="LAS DELICIAS"/>
    <n v="12587"/>
    <n v="65703563"/>
    <x v="6573"/>
    <s v="DISTRIBUCION"/>
    <s v="MAXWELL"/>
    <s v="RED TRENZADA"/>
    <s v="SIL315"/>
    <x v="3"/>
    <n v="100"/>
    <x v="5"/>
    <s v="Con balance"/>
    <n v="2129"/>
    <n v="2109"/>
    <n v="0"/>
    <n v="12"/>
    <n v="13"/>
    <n v="20"/>
    <n v="0.95"/>
    <n v="-1094.29"/>
  </r>
  <r>
    <n v="202001"/>
    <s v="ATLANTICO NORTE"/>
    <s v="BARRANQUILLA"/>
    <s v="BARRANQUILLA"/>
    <s v="LAS DELICIAS"/>
    <n v="12601"/>
    <n v="65703619"/>
    <x v="6574"/>
    <s v="DISTRIBUCION + ALUMBRADO PUBLICO"/>
    <s v="MAXWELL"/>
    <s v="RED TRENZADA"/>
    <s v="SIL315"/>
    <x v="3"/>
    <n v="100"/>
    <x v="0"/>
    <s v="MACRO SIN CSMO"/>
    <n v="0"/>
    <n v="3514"/>
    <n v="0"/>
    <n v="15"/>
    <n v="16"/>
    <n v="-3514"/>
    <n v="0"/>
    <n v="-37.479999999999997"/>
  </r>
  <r>
    <n v="202001"/>
    <s v="ATLANTICO NORTE"/>
    <s v="BARRANQUILLA"/>
    <s v="BARRANQUILLA"/>
    <s v="RECREO"/>
    <n v="12631"/>
    <n v="65703784"/>
    <x v="6575"/>
    <s v="DISTRIBUCION"/>
    <s v="MAXWELL"/>
    <s v="RED TRENZADA"/>
    <s v="SIL307"/>
    <x v="3"/>
    <n v="150"/>
    <x v="5"/>
    <s v="Con balance"/>
    <n v="6651"/>
    <n v="6969"/>
    <n v="0"/>
    <n v="33"/>
    <n v="34"/>
    <n v="-317"/>
    <n v="-4.7699999999999996"/>
    <n v="-33.159999999999997"/>
  </r>
  <r>
    <n v="202001"/>
    <s v="ATLANTICO NORTE"/>
    <s v="BARRANQUILLA"/>
    <s v="BARRANQUILLA"/>
    <s v="RIOMAR"/>
    <s v="1266U"/>
    <n v="65753480"/>
    <x v="6576"/>
    <s v="DISTRIBUCION"/>
    <s v="MAXWELL"/>
    <s v="RED TRENZADA"/>
    <s v="RIM309"/>
    <x v="31"/>
    <n v="225"/>
    <x v="1"/>
    <s v="Con balance"/>
    <n v="18563"/>
    <n v="9741"/>
    <n v="0"/>
    <n v="11"/>
    <n v="11"/>
    <n v="8821"/>
    <n v="47.52"/>
    <n v="-5.56"/>
  </r>
  <r>
    <n v="202001"/>
    <s v="ATLANTICO NORTE"/>
    <s v="BARRANQUILLA"/>
    <s v="BARRANQUILLA"/>
    <s v="ALTOS DE RIOMAR"/>
    <n v="12845"/>
    <n v="65226126"/>
    <x v="6577"/>
    <s v="DISTRIBUCION"/>
    <s v="MAXWELL"/>
    <s v="RED TRENZADA"/>
    <s v="RIM313"/>
    <x v="9"/>
    <n v="225"/>
    <x v="3"/>
    <s v="Con balance"/>
    <n v="7269"/>
    <n v="16349"/>
    <n v="0"/>
    <n v="18"/>
    <n v="25"/>
    <n v="-9080"/>
    <n v="-124.9"/>
    <n v="-112.39"/>
  </r>
  <r>
    <n v="202001"/>
    <s v="ATLANTICO SUR"/>
    <s v="SANTO TOMAS"/>
    <s v="SANTO TOMAS"/>
    <s v="VILLANUEVA"/>
    <s v="3582Q"/>
    <n v="65218525"/>
    <x v="6578"/>
    <s v="DISTRIBUCION + ALUMBRADO PUBLICO"/>
    <s v="MAXWELL"/>
    <s v="RED TRENZADA"/>
    <s v="SBG304"/>
    <x v="48"/>
    <n v="75"/>
    <x v="4"/>
    <s v="Con balance"/>
    <n v="28694"/>
    <n v="20089"/>
    <n v="0"/>
    <n v="57"/>
    <n v="61"/>
    <n v="8606"/>
    <n v="29.99"/>
    <n v="-412.65"/>
  </r>
  <r>
    <n v="202001"/>
    <s v="ATLANTICO SUR"/>
    <s v="SANTO TOMAS"/>
    <s v="SANTO TOMAS"/>
    <s v="EL CARMEN"/>
    <s v="3595Q"/>
    <n v="65766342"/>
    <x v="6579"/>
    <s v="DISTRIBUCION + ALUMBRADO PUBLICO"/>
    <s v="RYMEL"/>
    <s v="RED TRENZADA"/>
    <s v="SBG303"/>
    <x v="48"/>
    <n v="25"/>
    <x v="1"/>
    <s v="Con balance"/>
    <n v="21836"/>
    <n v="11455"/>
    <n v="0"/>
    <n v="31"/>
    <n v="33"/>
    <n v="10381"/>
    <n v="47.54"/>
    <n v="-493.52"/>
  </r>
  <r>
    <n v="202001"/>
    <s v="ATLANTICO SUR"/>
    <s v="MALAMBO"/>
    <s v="MALAMBO"/>
    <s v="BELLAVISTA"/>
    <s v="3603R"/>
    <n v="65753116"/>
    <x v="6580"/>
    <s v="DISTRIBUCION + ALUMBRADO PUBLICO"/>
    <s v="MAXWELL"/>
    <s v="RED TRENZADA"/>
    <s v="MLB313"/>
    <x v="67"/>
    <n v="25"/>
    <x v="2"/>
    <s v="Con balance"/>
    <n v="172098"/>
    <n v="13923"/>
    <n v="57"/>
    <n v="33"/>
    <n v="33"/>
    <n v="158118"/>
    <n v="91.88"/>
    <n v="96.69"/>
  </r>
  <r>
    <n v="202001"/>
    <s v="ATLANTICO SUR"/>
    <s v="POLONUEVO"/>
    <s v="POLONUEVO"/>
    <s v="LA LOMA"/>
    <s v="3610Q"/>
    <n v="65766779"/>
    <x v="6581"/>
    <s v="DISTRIBUCION + ALUMBRADO PUBLICO"/>
    <s v="SIN DEFINIR"/>
    <s v="RED TRENZADA"/>
    <s v="BAR305"/>
    <x v="55"/>
    <n v="25"/>
    <x v="1"/>
    <s v="Con balance"/>
    <n v="18688"/>
    <n v="10044"/>
    <n v="0"/>
    <n v="52"/>
    <n v="54"/>
    <n v="8644"/>
    <n v="46.25"/>
    <n v="-556.09"/>
  </r>
  <r>
    <n v="202001"/>
    <s v="ATLANTICO SUR"/>
    <s v="POLONUEVO"/>
    <s v="POLONUEVO"/>
    <s v="LA LOMA"/>
    <s v="3613Q"/>
    <n v="65218772"/>
    <x v="6582"/>
    <s v="DISTRIBUCION + ALUMBRADO PUBLICO"/>
    <s v="MAXWELL"/>
    <s v="RED TRENZADA"/>
    <s v="BAR305"/>
    <x v="55"/>
    <n v="50"/>
    <x v="2"/>
    <s v="Con balance"/>
    <n v="809523"/>
    <n v="13244"/>
    <n v="0"/>
    <n v="72"/>
    <n v="74"/>
    <n v="796279"/>
    <n v="98.36"/>
    <n v="45.2"/>
  </r>
  <r>
    <n v="202001"/>
    <s v="ATLANTICO SUR"/>
    <s v="MALAMBO"/>
    <s v="MALAMBO"/>
    <s v="BELLAVISTA"/>
    <s v="3615R"/>
    <n v="65753009"/>
    <x v="6583"/>
    <s v="DISTRIBUCION + ALUMBRADO PUBLICO"/>
    <s v="MAXWELL"/>
    <s v="RED TRENZADA"/>
    <s v="MLB313"/>
    <x v="67"/>
    <n v="50"/>
    <x v="2"/>
    <s v="Con balance"/>
    <n v="1145578"/>
    <n v="21597"/>
    <n v="1288"/>
    <n v="59"/>
    <n v="59"/>
    <n v="1122693"/>
    <n v="98"/>
    <n v="83.12"/>
  </r>
  <r>
    <n v="202001"/>
    <s v="ATLANTICO NORTE"/>
    <s v="BARRANQUILLA"/>
    <s v="BARRANQUILLA"/>
    <s v="VILLA SAN PEDRO"/>
    <s v="A2576"/>
    <n v="65203386"/>
    <x v="6584"/>
    <s v="DISTRIBUCION + ALUMBRADO PUBLICO"/>
    <s v="MAXWELL"/>
    <s v="RED TRENZADA"/>
    <s v="CDL307"/>
    <x v="14"/>
    <n v="75"/>
    <x v="0"/>
    <s v="MACRO SIN CSMO"/>
    <n v="0"/>
    <n v="28597"/>
    <n v="0"/>
    <n v="83"/>
    <n v="87"/>
    <n v="-28597"/>
    <n v="0"/>
    <n v="0"/>
  </r>
  <r>
    <n v="202001"/>
    <s v="ATLANTICO NORTE"/>
    <s v="BARRANQUILLA"/>
    <s v="BARRANQUILLA"/>
    <s v="LA PAZ"/>
    <s v="A2610"/>
    <n v="65723324"/>
    <x v="6585"/>
    <s v="DISTRIBUCION"/>
    <s v="MAXWELL"/>
    <s v="RED TRENZADA"/>
    <s v="CDL316"/>
    <x v="24"/>
    <n v="75"/>
    <x v="0"/>
    <s v="MACRO SIN CSMO"/>
    <n v="0"/>
    <n v="19018"/>
    <n v="0"/>
    <n v="86"/>
    <n v="90"/>
    <n v="-19018"/>
    <n v="0"/>
    <n v="0"/>
  </r>
  <r>
    <n v="202001"/>
    <s v="ATLANTICO NORTE"/>
    <s v="BARRANQUILLA"/>
    <s v="BARRANQUILLA"/>
    <s v="LA UNION"/>
    <s v="A2656"/>
    <n v="65742414"/>
    <x v="6586"/>
    <s v="DISTRIBUCION + ALUMBRADO PUBLICO"/>
    <s v="SIN DEFINIR"/>
    <s v="RED ABIERTA"/>
    <s v="UNI314"/>
    <x v="34"/>
    <n v="45"/>
    <x v="4"/>
    <s v="Con balance"/>
    <n v="2306"/>
    <n v="1717"/>
    <n v="122"/>
    <n v="3"/>
    <n v="3"/>
    <n v="467"/>
    <n v="20.27"/>
    <n v="7.08"/>
  </r>
  <r>
    <n v="202001"/>
    <s v="ATLANTICO NORTE"/>
    <s v="BARRANQUILLA"/>
    <s v="BARRANQUILLA"/>
    <s v="EL BOSQUE"/>
    <s v="A2720"/>
    <n v="65758148"/>
    <x v="6587"/>
    <s v="DISTRIBUCION + ALUMBRADO PUBLICO"/>
    <s v="MAXWELL"/>
    <s v="RED TRENZADA"/>
    <s v="CTR328"/>
    <x v="35"/>
    <n v="50"/>
    <x v="0"/>
    <s v="MACRO SIN CSMO"/>
    <n v="0"/>
    <n v="22455"/>
    <n v="0"/>
    <n v="60"/>
    <n v="60"/>
    <n v="-22455"/>
    <n v="0"/>
    <n v="0"/>
  </r>
  <r>
    <n v="202001"/>
    <s v="ATLANTICO SUR"/>
    <s v="GALAPA"/>
    <s v="GALAPA"/>
    <s v="ABAJO"/>
    <s v="A2833"/>
    <n v="65724323"/>
    <x v="6588"/>
    <s v="DISTRIBUCION + ALUMBRADO PUBLICO"/>
    <s v="MAXWELL"/>
    <s v="RED TRENZADA"/>
    <s v="CDL305"/>
    <x v="58"/>
    <n v="25"/>
    <x v="1"/>
    <s v="Con balance"/>
    <n v="10280"/>
    <n v="6556"/>
    <n v="99"/>
    <n v="31"/>
    <n v="34"/>
    <n v="3625"/>
    <n v="35.26"/>
    <n v="38.64"/>
  </r>
  <r>
    <n v="202001"/>
    <s v="ATLANTICO NORTE"/>
    <s v="BARRANQUILLA"/>
    <s v="BARRANQUILLA"/>
    <s v="EL CARMEN"/>
    <s v="A2850"/>
    <n v="65761836"/>
    <x v="6589"/>
    <s v="DISTRIBUCION + ALUMBRADO PUBLICO"/>
    <s v="SIN DEFINIR"/>
    <s v="RED TRENZADA"/>
    <s v="CTR328"/>
    <x v="35"/>
    <n v="50"/>
    <x v="4"/>
    <s v="Con balance"/>
    <n v="33565"/>
    <n v="22101"/>
    <n v="491"/>
    <n v="68"/>
    <n v="72"/>
    <n v="10973"/>
    <n v="32.69"/>
    <n v="-176.53"/>
  </r>
  <r>
    <n v="202001"/>
    <s v="ATLANTICO NORTE"/>
    <s v="BARRANQUILLA"/>
    <s v="BARRANQUILLA"/>
    <s v="EL CARMEN"/>
    <s v="A2851"/>
    <n v="65757110"/>
    <x v="6590"/>
    <s v="DISTRIBUCION + ALUMBRADO PUBLICO"/>
    <s v="SIN DEFINIR"/>
    <s v="RED TRENZADA"/>
    <s v="CTR311"/>
    <x v="19"/>
    <n v="50"/>
    <x v="0"/>
    <s v="MACRO SIN CSMO"/>
    <n v="0"/>
    <n v="11232"/>
    <n v="0"/>
    <n v="48"/>
    <n v="51"/>
    <n v="-11232"/>
    <n v="0"/>
    <n v="0"/>
  </r>
  <r>
    <n v="202001"/>
    <s v="ATLANTICO NORTE"/>
    <s v="SOLEDAD"/>
    <s v="SOLEDAD"/>
    <s v="MANUELA BELTRAN"/>
    <s v="A2899"/>
    <n v="65769033"/>
    <x v="6591"/>
    <s v="DISTRIBUCION + ALUMBRADO PUBLICO"/>
    <s v="SIN DEFINIR"/>
    <s v="RED TRENZADA"/>
    <s v="VTE317"/>
    <x v="15"/>
    <n v="50"/>
    <x v="0"/>
    <s v="MACRO SIN CSMO"/>
    <n v="0"/>
    <n v="24860"/>
    <n v="0"/>
    <n v="71"/>
    <n v="75"/>
    <n v="-24860"/>
    <n v="0"/>
    <n v="0"/>
  </r>
  <r>
    <n v="202001"/>
    <s v="ATLANTICO NORTE"/>
    <s v="SOLEDAD"/>
    <s v="SOLEDAD"/>
    <s v="MANUELA BELTRAN"/>
    <s v="A2901"/>
    <n v="65769599"/>
    <x v="6592"/>
    <s v="DISTRIBUCION + ALUMBRADO PUBLICO"/>
    <s v="MAXWELL"/>
    <s v="RED TRENZADA"/>
    <s v="VTE317"/>
    <x v="15"/>
    <n v="75"/>
    <x v="0"/>
    <s v="MACRO SIN CSMO"/>
    <n v="0"/>
    <n v="28577"/>
    <n v="0"/>
    <n v="84"/>
    <n v="90"/>
    <n v="-28577"/>
    <n v="0"/>
    <n v="0"/>
  </r>
  <r>
    <n v="202001"/>
    <s v="ATLANTICO NORTE"/>
    <s v="BARRANQUILLA"/>
    <s v="BARRANQUILLA"/>
    <s v="EL PRADO"/>
    <n v="621"/>
    <n v="65224700"/>
    <x v="171"/>
    <s v="DISTRIBUCION"/>
    <s v="MAXWELL"/>
    <s v="RED TRENZADA"/>
    <s v="OAS314"/>
    <x v="3"/>
    <n v="225"/>
    <x v="5"/>
    <s v="Con balance"/>
    <n v="8960"/>
    <n v="8811"/>
    <n v="0"/>
    <n v="14"/>
    <n v="15"/>
    <n v="149"/>
    <n v="1.67"/>
    <n v="-557.87"/>
  </r>
  <r>
    <n v="202001"/>
    <s v="ATLANTICO NORTE"/>
    <s v="BARRANQUILLA"/>
    <s v="BARRANQUILLA"/>
    <s v="EL PRADO"/>
    <n v="623"/>
    <n v="65221764"/>
    <x v="6593"/>
    <s v="DISTRIBUCION"/>
    <s v="MAXWELL"/>
    <s v="RED TRENZADA"/>
    <s v="OAS314"/>
    <x v="3"/>
    <n v="50"/>
    <x v="0"/>
    <s v="MACRO SIN CSMO"/>
    <n v="0"/>
    <n v="379"/>
    <n v="0"/>
    <n v="1"/>
    <n v="6"/>
    <n v="-379"/>
    <n v="0"/>
    <n v="0"/>
  </r>
  <r>
    <n v="202001"/>
    <s v="ATLANTICO NORTE"/>
    <s v="BARRANQUILLA"/>
    <s v="BARRANQUILLA"/>
    <s v="ALTOS DEL PRADO"/>
    <n v="672"/>
    <n v="65225169"/>
    <x v="6594"/>
    <s v="DISTRIBUCION"/>
    <s v="MAXWELL"/>
    <s v="RED TRENZADA"/>
    <s v="OAS314"/>
    <x v="3"/>
    <n v="75"/>
    <x v="3"/>
    <s v="Con balance"/>
    <n v="338"/>
    <n v="5562"/>
    <n v="0"/>
    <n v="5"/>
    <n v="7"/>
    <n v="-5224"/>
    <n v="-1547.95"/>
    <n v="19.22"/>
  </r>
  <r>
    <n v="202001"/>
    <s v="ATLANTICO NORTE"/>
    <s v="BARRANQUILLA"/>
    <s v="BARRANQUILLA"/>
    <s v="EL PRADO"/>
    <n v="905"/>
    <n v="65217123"/>
    <x v="6595"/>
    <s v="DISTRIBUCION"/>
    <s v="MAXWELL"/>
    <s v="RED TRENZADA"/>
    <s v="OAS316"/>
    <x v="31"/>
    <n v="75"/>
    <x v="5"/>
    <s v="Con balance"/>
    <n v="5580"/>
    <n v="5554"/>
    <n v="0"/>
    <n v="4"/>
    <n v="4"/>
    <n v="26"/>
    <n v="0.47"/>
    <n v="-1078.69"/>
  </r>
  <r>
    <n v="202001"/>
    <s v="ATLANTICO NORTE"/>
    <s v="BARRANQUILLA"/>
    <s v="BARRANQUILLA"/>
    <s v="ALTOS DEL PRADO"/>
    <n v="944"/>
    <n v="65701724"/>
    <x v="6596"/>
    <s v="DISTRIBUCION"/>
    <s v="SIN DEFINIR"/>
    <s v="RED TRENZADA"/>
    <s v="OAS316"/>
    <x v="31"/>
    <n v="500"/>
    <x v="0"/>
    <s v="MACRO SIN CSMO"/>
    <n v="0"/>
    <n v="60760"/>
    <n v="0"/>
    <n v="62"/>
    <n v="75"/>
    <n v="-60760"/>
    <n v="0"/>
    <n v="0"/>
  </r>
  <r>
    <n v="202001"/>
    <s v="ATLANTICO NORTE"/>
    <s v="BARRANQUILLA"/>
    <s v="BARRANQUILLA"/>
    <s v="ALTOS DEL PRADO"/>
    <n v="986"/>
    <n v="65222582"/>
    <x v="6597"/>
    <s v="DISTRIBUCION"/>
    <s v="MAXWELL"/>
    <s v="RED TRENZADA"/>
    <s v="RIM311"/>
    <x v="9"/>
    <n v="300"/>
    <x v="3"/>
    <s v="Con balance"/>
    <n v="12038"/>
    <n v="19164"/>
    <n v="0"/>
    <n v="11"/>
    <n v="38"/>
    <n v="-7126"/>
    <n v="-59.2"/>
    <n v="-330.12"/>
  </r>
  <r>
    <n v="202001"/>
    <s v="ATLANTICO NORTE"/>
    <s v="BARRANQUILLA"/>
    <s v="BARRANQUILLA"/>
    <s v="ALTOS DEL PRADO"/>
    <n v="1041"/>
    <n v="65225909"/>
    <x v="6598"/>
    <s v="DISTRIBUCION"/>
    <s v="MAXWELL"/>
    <s v="RED TRENZADA"/>
    <s v="RIM311"/>
    <x v="9"/>
    <s v="112.5"/>
    <x v="3"/>
    <s v="Con balance"/>
    <n v="320"/>
    <n v="2252"/>
    <n v="0"/>
    <n v="10"/>
    <n v="22"/>
    <n v="-1932"/>
    <n v="-603.77"/>
    <n v="-516.37"/>
  </r>
  <r>
    <n v="202001"/>
    <s v="ATLANTICO NORTE"/>
    <s v="BARRANQUILLA"/>
    <s v="BARRANQUILLA"/>
    <s v="ALTOS DEL PRADO"/>
    <n v="1064"/>
    <n v="65226280"/>
    <x v="171"/>
    <s v="DISTRIBUCION"/>
    <s v="MAXWELL"/>
    <s v="RED TRENZADA"/>
    <s v="RIM311"/>
    <x v="9"/>
    <n v="75"/>
    <x v="3"/>
    <s v="Con balance"/>
    <n v="3338"/>
    <n v="5991"/>
    <n v="0"/>
    <n v="5"/>
    <n v="6"/>
    <n v="-2654"/>
    <n v="-79.510000000000005"/>
    <n v="-101.35"/>
  </r>
  <r>
    <n v="202001"/>
    <s v="ATLANTICO NORTE"/>
    <s v="BARRANQUILLA"/>
    <s v="BARRANQUILLA"/>
    <s v="SANTA ANA"/>
    <n v="1246"/>
    <n v="65222980"/>
    <x v="6599"/>
    <s v="DISTRIBUCION"/>
    <s v="MAXWELL"/>
    <s v="RED TRENZADA"/>
    <s v="OAS308"/>
    <x v="3"/>
    <n v="150"/>
    <x v="5"/>
    <s v="Con balance"/>
    <n v="10839"/>
    <n v="9525"/>
    <n v="0"/>
    <n v="23"/>
    <n v="25"/>
    <n v="1314"/>
    <n v="12.13"/>
    <n v="-925.06"/>
  </r>
  <r>
    <n v="202001"/>
    <s v="ATLANTICO NORTE"/>
    <s v="BARRANQUILLA"/>
    <s v="BARRANQUILLA"/>
    <s v="MODELO"/>
    <n v="1287"/>
    <n v="65226120"/>
    <x v="6600"/>
    <s v="DISTRIBUCION"/>
    <s v="MAXWELL"/>
    <s v="RED TRENZADA"/>
    <s v="OAS313"/>
    <x v="16"/>
    <n v="50"/>
    <x v="3"/>
    <s v="Con balance"/>
    <n v="1684"/>
    <n v="3236"/>
    <n v="0"/>
    <n v="9"/>
    <n v="9"/>
    <n v="-1552"/>
    <n v="-92.18"/>
    <n v="-40.39"/>
  </r>
  <r>
    <n v="202001"/>
    <s v="ATLANTICO NORTE"/>
    <s v="BARRANQUILLA"/>
    <s v="BARRANQUILLA"/>
    <s v="ALTOS DE RIOMAR"/>
    <n v="12852"/>
    <n v="65226420"/>
    <x v="6601"/>
    <s v="DISTRIBUCION + ALUMBRADO PUBLICO"/>
    <s v="MAXWELL"/>
    <s v="RED TRENZADA"/>
    <s v="RIM313"/>
    <x v="9"/>
    <n v="75"/>
    <x v="0"/>
    <s v="MACRO SIN CSMO"/>
    <n v="0"/>
    <n v="4635"/>
    <n v="0"/>
    <n v="6"/>
    <n v="8"/>
    <n v="-4635"/>
    <n v="0"/>
    <n v="0"/>
  </r>
  <r>
    <n v="202001"/>
    <s v="ATLANTICO NORTE"/>
    <s v="BARRANQUILLA"/>
    <s v="BARRANQUILLA"/>
    <s v="ALTOS DE RIOMAR"/>
    <n v="12943"/>
    <n v="65227324"/>
    <x v="6602"/>
    <s v="DISTRIBUCION"/>
    <s v="MAXWELL"/>
    <s v="RED TRENZADA"/>
    <s v="RIM313"/>
    <x v="9"/>
    <n v="75"/>
    <x v="3"/>
    <s v="Con balance"/>
    <n v="1967"/>
    <n v="2864"/>
    <n v="0"/>
    <n v="8"/>
    <n v="10"/>
    <n v="-897"/>
    <n v="-45.57"/>
    <n v="-2.34"/>
  </r>
  <r>
    <n v="202001"/>
    <s v="ATLANTICO NORTE"/>
    <s v="BARRANQUILLA"/>
    <s v="BARRANQUILLA"/>
    <s v="ALTOS DEL LIMON"/>
    <n v="12961"/>
    <n v="65225801"/>
    <x v="6603"/>
    <s v="DISTRIBUCION"/>
    <s v="MAXWELL"/>
    <s v="RED TRENZADA"/>
    <s v="RIM313"/>
    <x v="9"/>
    <n v="225"/>
    <x v="5"/>
    <s v="Con balance"/>
    <n v="11520"/>
    <n v="10896"/>
    <n v="0"/>
    <n v="17"/>
    <n v="36"/>
    <n v="624"/>
    <n v="5.42"/>
    <n v="-506.62"/>
  </r>
  <r>
    <n v="202001"/>
    <s v="ATLANTICO NORTE"/>
    <s v="BARRANQUILLA"/>
    <s v="BARRANQUILLA"/>
    <s v="ALTOS DE RIOMAR"/>
    <n v="12973"/>
    <n v="65227242"/>
    <x v="6604"/>
    <s v="DISTRIBUCION"/>
    <s v="MAXWELL"/>
    <s v="RED TRENZADA"/>
    <s v="RIM306"/>
    <x v="9"/>
    <n v="100"/>
    <x v="5"/>
    <s v="Con balance"/>
    <n v="6952"/>
    <n v="6991"/>
    <n v="0"/>
    <n v="12"/>
    <n v="24"/>
    <n v="-40"/>
    <n v="-0.56999999999999995"/>
    <n v="-396.87"/>
  </r>
  <r>
    <n v="202001"/>
    <s v="ATLANTICO NORTE"/>
    <s v="BARRANQUILLA"/>
    <s v="BARRANQUILLA"/>
    <s v="ALTOS DEL LIMON"/>
    <n v="13017"/>
    <n v="65228100"/>
    <x v="6605"/>
    <s v="DISTRIBUCION + ALUMBRADO PUBLICO"/>
    <s v="MAXWELL"/>
    <s v="RED TRENZADA"/>
    <s v="RIM305"/>
    <x v="9"/>
    <n v="75"/>
    <x v="5"/>
    <s v="Con balance"/>
    <n v="2234"/>
    <n v="2028"/>
    <n v="0"/>
    <n v="7"/>
    <n v="9"/>
    <n v="207"/>
    <n v="9.26"/>
    <n v="-38.32"/>
  </r>
  <r>
    <n v="202001"/>
    <s v="ATLANTICO NORTE"/>
    <s v="BARRANQUILLA"/>
    <s v="BARRANQUILLA"/>
    <s v="EL SILENCIO"/>
    <s v="1306B"/>
    <n v="65209494"/>
    <x v="6606"/>
    <s v="DISTRIBUCION + ALUMBRADO PUBLICO"/>
    <s v="MAXWELL"/>
    <s v="RED TRENZADA"/>
    <s v="SIL305"/>
    <x v="6"/>
    <n v="75"/>
    <x v="3"/>
    <s v="Con balance"/>
    <n v="25765"/>
    <n v="28903"/>
    <n v="976"/>
    <n v="101"/>
    <n v="108"/>
    <n v="-4114"/>
    <n v="-15.97"/>
    <n v="-49.56"/>
  </r>
  <r>
    <n v="202001"/>
    <s v="ATLANTICO SUR"/>
    <s v="MALAMBO"/>
    <s v="MALAMBO"/>
    <s v="BELLAVISTA"/>
    <s v="3631R"/>
    <n v="65215203"/>
    <x v="6607"/>
    <s v="DISTRIBUCION + ALUMBRADO PUBLICO"/>
    <s v="MAXWELL"/>
    <s v="RED TRENZADA"/>
    <s v="MLB313"/>
    <x v="67"/>
    <n v="75"/>
    <x v="0"/>
    <s v="MACRO SIN CSMO"/>
    <n v="0"/>
    <n v="27535"/>
    <n v="770"/>
    <n v="67"/>
    <n v="68"/>
    <n v="-28305"/>
    <n v="0"/>
    <n v="92.89"/>
  </r>
  <r>
    <n v="202001"/>
    <s v="ATLANTICO SUR"/>
    <s v="MALAMBO"/>
    <s v="MALAMBO"/>
    <s v="BELLAVISTA"/>
    <s v="3639R"/>
    <n v="65215147"/>
    <x v="6608"/>
    <s v="DISTRIBUCION + ALUMBRADO PUBLICO"/>
    <s v="MAXWELL"/>
    <s v="RED TRENZADA"/>
    <s v="MLB313"/>
    <x v="67"/>
    <s v="37.5"/>
    <x v="3"/>
    <s v="Con balance"/>
    <n v="14166"/>
    <n v="15738"/>
    <n v="170"/>
    <n v="41"/>
    <n v="41"/>
    <n v="-1742"/>
    <n v="-12.3"/>
    <n v="-196.66"/>
  </r>
  <r>
    <n v="202001"/>
    <s v="GUAJIRA"/>
    <s v="MANAURE-GUAJIRA"/>
    <s v="MANAURE"/>
    <s v="LA UNION"/>
    <s v="3670H"/>
    <n v="65752714"/>
    <x v="6609"/>
    <s v="DISTRIBUCION + ALUMBRADO PUBLICO"/>
    <s v="SIN DEFINIR"/>
    <s v="RED CHILENA"/>
    <s v="MNA302"/>
    <x v="43"/>
    <n v="50"/>
    <x v="0"/>
    <s v="MACRO SIN CSMO"/>
    <n v="0"/>
    <n v="16277"/>
    <n v="0"/>
    <n v="32"/>
    <n v="35"/>
    <n v="-16277"/>
    <n v="0"/>
    <n v="0"/>
  </r>
  <r>
    <n v="202001"/>
    <s v="GUAJIRA"/>
    <s v="MANAURE-GUAJIRA"/>
    <s v="MANAURE"/>
    <s v="EL CARMEN"/>
    <s v="3676H"/>
    <n v="65752763"/>
    <x v="6610"/>
    <s v="DISTRIBUCION + ALUMBRADO PUBLICO"/>
    <s v="CDM"/>
    <s v="RED ABIERTA"/>
    <s v="MNA302"/>
    <x v="43"/>
    <n v="75"/>
    <x v="4"/>
    <s v="Con balance"/>
    <n v="34490"/>
    <n v="28391"/>
    <n v="467"/>
    <n v="56"/>
    <n v="67"/>
    <n v="5632"/>
    <n v="16.329999999999998"/>
    <n v="29.69"/>
  </r>
  <r>
    <n v="202001"/>
    <s v="GUAJIRA"/>
    <s v="ALBANIA"/>
    <s v="ALBANIA"/>
    <s v="EL CENTRO"/>
    <s v="3686H"/>
    <n v="65718086"/>
    <x v="6611"/>
    <s v="DISTRIBUCION + ALUMBRADO PUBLICO"/>
    <s v="CDM"/>
    <s v="RED TRENZADA"/>
    <s v="CUC302"/>
    <x v="50"/>
    <n v="50"/>
    <x v="3"/>
    <s v="Con balance"/>
    <n v="10013"/>
    <n v="17239"/>
    <n v="16"/>
    <n v="43"/>
    <n v="46"/>
    <n v="-7243"/>
    <n v="-72.34"/>
    <n v="-1394.61"/>
  </r>
  <r>
    <n v="202001"/>
    <s v="MAGDALENA"/>
    <s v="EL RETEN"/>
    <s v="EL RETEN"/>
    <s v="No Disponible"/>
    <s v="3708R"/>
    <n v="65772818"/>
    <x v="6612"/>
    <s v="DISTRIBUCION + ALUMBRADO PUBLICO"/>
    <s v="MAXWELL"/>
    <s v="RED TRENZADA"/>
    <s v="RTN302"/>
    <x v="41"/>
    <s v="37.5"/>
    <x v="0"/>
    <s v="MACRO SIN CSMO"/>
    <n v="0"/>
    <n v="3650"/>
    <n v="0"/>
    <n v="23"/>
    <n v="23"/>
    <n v="-3650"/>
    <n v="0"/>
    <n v="22.02"/>
  </r>
  <r>
    <n v="202001"/>
    <s v="MAGDALENA"/>
    <s v="EL RETEN"/>
    <s v="EL RETEN"/>
    <s v="No Disponible"/>
    <s v="3710R"/>
    <n v="65772821"/>
    <x v="6613"/>
    <s v="DISTRIBUCION + ALUMBRADO PUBLICO"/>
    <s v="MAXWELL"/>
    <s v="RED TRENZADA"/>
    <s v="RTN302"/>
    <x v="41"/>
    <s v="37.5"/>
    <x v="0"/>
    <s v="MACRO SIN CSMO"/>
    <n v="0"/>
    <n v="4405"/>
    <n v="0"/>
    <n v="28"/>
    <n v="28"/>
    <n v="-4405"/>
    <n v="0"/>
    <n v="0"/>
  </r>
  <r>
    <n v="202001"/>
    <s v="GUAJIRA"/>
    <s v="RIOHACHA"/>
    <s v="PELECHUA"/>
    <s v="No Disponible"/>
    <s v="3725R"/>
    <n v="65774142"/>
    <x v="6614"/>
    <s v="DISTRIBUCION + ALUMBRADO PUBLICO"/>
    <s v="SIN DEFINIR"/>
    <s v="RED TRENZADA"/>
    <s v="CES302"/>
    <x v="74"/>
    <s v="37.5"/>
    <x v="3"/>
    <s v="Con balance"/>
    <n v="10575"/>
    <n v="17093"/>
    <n v="0"/>
    <n v="49"/>
    <n v="51"/>
    <n v="-6518"/>
    <n v="-61.63"/>
    <n v="-1214.0999999999999"/>
  </r>
  <r>
    <n v="202001"/>
    <s v="GUAJIRA"/>
    <s v="RIOHACHA"/>
    <s v="PELECHUA"/>
    <s v="No Disponible"/>
    <s v="3727R"/>
    <n v="65774140"/>
    <x v="6615"/>
    <s v="DISTRIBUCION + ALUMBRADO PUBLICO"/>
    <s v="SIN DEFINIR"/>
    <s v="RED TRENZADA"/>
    <s v="CES302"/>
    <x v="74"/>
    <s v="37.5"/>
    <x v="3"/>
    <s v="Con balance"/>
    <n v="14344"/>
    <n v="21016"/>
    <n v="0"/>
    <n v="55"/>
    <n v="58"/>
    <n v="-6672"/>
    <n v="-46.52"/>
    <n v="-1075.1099999999999"/>
  </r>
  <r>
    <n v="202001"/>
    <s v="GUAJIRA"/>
    <s v="RIOHACHA"/>
    <s v="RIOHACHA"/>
    <s v="No Disponible"/>
    <s v="3735R"/>
    <n v="65773596"/>
    <x v="6616"/>
    <s v="DISTRIBUCION + ALUMBRADO PUBLICO"/>
    <s v="SIN DEFINIR"/>
    <s v="RED TRENZADA"/>
    <s v="RCH303"/>
    <x v="12"/>
    <n v="25"/>
    <x v="3"/>
    <s v="Con balance"/>
    <n v="11753"/>
    <n v="13504"/>
    <n v="0"/>
    <n v="35"/>
    <n v="36"/>
    <n v="-1751"/>
    <n v="-14.9"/>
    <n v="-2.1800000000000002"/>
  </r>
  <r>
    <n v="202001"/>
    <s v="GUAJIRA"/>
    <s v="RIOHACHA"/>
    <s v="RIOHACHA"/>
    <s v="No Disponible"/>
    <s v="3771R"/>
    <n v="65772579"/>
    <x v="6617"/>
    <s v="DISTRIBUCION + ALUMBRADO PUBLICO"/>
    <s v="RYMEL"/>
    <s v="RED ABIERTA"/>
    <s v="RCH310"/>
    <x v="1"/>
    <s v="37.5"/>
    <x v="4"/>
    <s v="Con balance"/>
    <n v="10916"/>
    <n v="8184"/>
    <n v="0"/>
    <n v="46"/>
    <n v="47"/>
    <n v="2732"/>
    <n v="25.03"/>
    <n v="14.94"/>
  </r>
  <r>
    <n v="202001"/>
    <s v="GUAJIRA"/>
    <s v="RIOHACHA"/>
    <s v="RIOHACHA"/>
    <s v="No Disponible"/>
    <s v="3773R"/>
    <n v="65772581"/>
    <x v="6618"/>
    <s v="DISTRIBUCION + ALUMBRADO PUBLICO"/>
    <s v="RYMEL"/>
    <s v="RED ABIERTA"/>
    <s v="RCH310"/>
    <x v="1"/>
    <n v="25"/>
    <x v="3"/>
    <s v="Con balance"/>
    <n v="3094"/>
    <n v="4513"/>
    <n v="0"/>
    <n v="13"/>
    <n v="14"/>
    <n v="-1419"/>
    <n v="-45.87"/>
    <n v="-23.51"/>
  </r>
  <r>
    <n v="202001"/>
    <s v="MAGDALENA"/>
    <s v="CONCORDIA"/>
    <s v="BELLAVISTA"/>
    <s v="No Disponible"/>
    <s v="3787Q"/>
    <n v="65766413"/>
    <x v="6619"/>
    <s v="DISTRIBUCION + ALUMBRADO PUBLICO"/>
    <s v="MAXWELL"/>
    <s v="RED TRENZADA"/>
    <s v="SAL304"/>
    <x v="26"/>
    <n v="25"/>
    <x v="0"/>
    <s v="MACRO SIN CSMO"/>
    <n v="0"/>
    <n v="9963"/>
    <n v="0"/>
    <n v="29"/>
    <n v="30"/>
    <n v="-9963"/>
    <n v="0"/>
    <n v="0"/>
  </r>
  <r>
    <n v="202001"/>
    <s v="ATLANTICO NORTE"/>
    <s v="SOLEDAD"/>
    <s v="SOLEDAD"/>
    <s v="MANUELA BELTRAN"/>
    <s v="A2904"/>
    <n v="65769596"/>
    <x v="6620"/>
    <s v="DISTRIBUCION + ALUMBRADO PUBLICO"/>
    <s v="SIN DEFINIR"/>
    <s v="RED TRENZADA"/>
    <s v="VTE317"/>
    <x v="15"/>
    <n v="50"/>
    <x v="0"/>
    <s v="MACRO SIN CSMO"/>
    <n v="0"/>
    <n v="23031"/>
    <n v="0"/>
    <n v="74"/>
    <n v="80"/>
    <n v="-23031"/>
    <n v="0"/>
    <n v="0"/>
  </r>
  <r>
    <n v="202001"/>
    <s v="ATLANTICO NORTE"/>
    <s v="SOLEDAD"/>
    <s v="SOLEDAD"/>
    <s v="MANUELA BELTRAN"/>
    <s v="A2906"/>
    <n v="65769597"/>
    <x v="6621"/>
    <s v="DISTRIBUCION + ALUMBRADO PUBLICO"/>
    <s v="RYMEL"/>
    <s v="RED TRENZADA"/>
    <s v="VTE317"/>
    <x v="15"/>
    <n v="50"/>
    <x v="5"/>
    <s v="Con balance"/>
    <n v="28588"/>
    <n v="26296"/>
    <n v="311"/>
    <n v="80"/>
    <n v="83"/>
    <n v="1981"/>
    <n v="6.93"/>
    <n v="-790.17"/>
  </r>
  <r>
    <n v="202001"/>
    <s v="ATLANTICO NORTE"/>
    <s v="BARRANQUILLA"/>
    <s v="BARRANQUILLA"/>
    <s v="LA VICTORIA"/>
    <s v="A2933"/>
    <n v="65772226"/>
    <x v="6622"/>
    <s v="DISTRIBUCION + ALUMBRADO PUBLICO"/>
    <s v="SIN DEFINIR"/>
    <s v="RED TRENZADA"/>
    <s v="UNI311"/>
    <x v="19"/>
    <n v="75"/>
    <x v="4"/>
    <s v="Con balance"/>
    <n v="25364"/>
    <n v="19872"/>
    <n v="197"/>
    <n v="71"/>
    <n v="73"/>
    <n v="5295"/>
    <n v="20.88"/>
    <n v="-1226.21"/>
  </r>
  <r>
    <n v="202001"/>
    <s v="ATLANTICO NORTE"/>
    <s v="BARRANQUILLA"/>
    <s v="BARRANQUILLA"/>
    <s v="LA VICTORIA"/>
    <s v="A2939"/>
    <n v="65772230"/>
    <x v="6623"/>
    <s v="DISTRIBUCION + ALUMBRADO PUBLICO"/>
    <s v="SIN DEFINIR"/>
    <s v="RED TRENZADA"/>
    <s v="UNI311"/>
    <x v="19"/>
    <n v="75"/>
    <x v="0"/>
    <s v="MACRO SIN CSMO"/>
    <n v="0"/>
    <n v="16794"/>
    <n v="0"/>
    <n v="60"/>
    <n v="64"/>
    <n v="-16794"/>
    <n v="0"/>
    <n v="0"/>
  </r>
  <r>
    <n v="202001"/>
    <s v="ATLANTICO NORTE"/>
    <s v="BARRANQUILLA"/>
    <s v="BARRANQUILLA"/>
    <s v="SAN ISIDRO"/>
    <s v="A2976"/>
    <n v="65206921"/>
    <x v="6624"/>
    <s v="DISTRIBUCION + ALUMBRADO PUBLICO"/>
    <s v="SIN DEFINIR"/>
    <s v="RED TRENZADA"/>
    <s v="CTR328"/>
    <x v="35"/>
    <n v="75"/>
    <x v="3"/>
    <s v="Con balance"/>
    <n v="11700"/>
    <n v="16946"/>
    <n v="262"/>
    <n v="55"/>
    <n v="58"/>
    <n v="-5508"/>
    <n v="-47.08"/>
    <n v="-496.71"/>
  </r>
  <r>
    <n v="202001"/>
    <s v="ATLANTICO NORTE"/>
    <s v="BARRANQUILLA"/>
    <s v="BARRANQUILLA"/>
    <s v="CALIFORNIA"/>
    <s v="A2993"/>
    <n v="65203340"/>
    <x v="6625"/>
    <s v="DISTRIBUCION"/>
    <s v="MAXWELL"/>
    <s v="RED TRENZADA"/>
    <s v="CDL306"/>
    <x v="19"/>
    <n v="75"/>
    <x v="0"/>
    <s v="MACRO SIN CSMO"/>
    <n v="0"/>
    <n v="41813"/>
    <n v="0"/>
    <n v="129"/>
    <n v="132"/>
    <n v="-41813"/>
    <n v="0"/>
    <n v="-2598.98"/>
  </r>
  <r>
    <n v="202001"/>
    <s v="MAGDALENA"/>
    <s v="SANTA MARTA"/>
    <s v="SANTA MARTA"/>
    <s v="CIUDADELA 29 DE JULIO"/>
    <s v="A3112"/>
    <n v="65003203"/>
    <x v="6626"/>
    <s v="DISTRIBUCION + ALUMBRADO PUBLICO"/>
    <s v="SIN DEFINIR"/>
    <s v="RED TRENZADA"/>
    <s v="MAZ312"/>
    <x v="10"/>
    <n v="75"/>
    <x v="0"/>
    <s v="MACRO SIN CSMO"/>
    <n v="0"/>
    <n v="36181"/>
    <n v="0"/>
    <n v="132"/>
    <n v="136"/>
    <n v="-36181"/>
    <n v="0"/>
    <n v="-515.08000000000004"/>
  </r>
  <r>
    <n v="202001"/>
    <s v="ATLANTICO NORTE"/>
    <s v="BARRANQUILLA"/>
    <s v="BARRANQUILLA"/>
    <s v="EL PRADO"/>
    <n v="1446"/>
    <n v="65222741"/>
    <x v="6627"/>
    <s v="DISTRIBUCION"/>
    <s v="MAXWELL"/>
    <s v="RED TRENZADA"/>
    <s v="OAS309"/>
    <x v="3"/>
    <n v="300"/>
    <x v="4"/>
    <s v="Con balance"/>
    <n v="12480"/>
    <n v="9872"/>
    <n v="0"/>
    <n v="26"/>
    <n v="28"/>
    <n v="2608"/>
    <n v="20.9"/>
    <n v="-25.32"/>
  </r>
  <r>
    <n v="202001"/>
    <s v="ATLANTICO NORTE"/>
    <s v="BARRANQUILLA"/>
    <s v="BARRANQUILLA"/>
    <s v="EL PRADO"/>
    <n v="1454"/>
    <n v="65202017"/>
    <x v="6628"/>
    <s v="DISTRIBUCION + ALUMBRADO PUBLICO"/>
    <s v="MAXWELL"/>
    <s v="RED TRENZADA"/>
    <s v="OAS310"/>
    <x v="3"/>
    <n v="150"/>
    <x v="2"/>
    <s v="Con balance"/>
    <n v="1163600"/>
    <n v="4891"/>
    <n v="0"/>
    <n v="18"/>
    <n v="22"/>
    <n v="1158709"/>
    <n v="99.58"/>
    <n v="99.38"/>
  </r>
  <r>
    <n v="202001"/>
    <s v="ATLANTICO NORTE"/>
    <s v="BARRANQUILLA"/>
    <s v="BARRANQUILLA"/>
    <s v="EL PRADO"/>
    <n v="1559"/>
    <n v="65202054"/>
    <x v="6629"/>
    <s v="DISTRIBUCION"/>
    <s v="MAXWELL"/>
    <s v="RED TRENZADA"/>
    <s v="OAS310"/>
    <x v="3"/>
    <n v="75"/>
    <x v="0"/>
    <s v="MACRO SIN CSMO"/>
    <n v="0"/>
    <n v="949"/>
    <n v="0"/>
    <n v="6"/>
    <n v="8"/>
    <n v="-949"/>
    <n v="0"/>
    <n v="0"/>
  </r>
  <r>
    <n v="202001"/>
    <s v="ATLANTICO NORTE"/>
    <s v="BARRANQUILLA"/>
    <s v="BARRANQUILLA"/>
    <s v="SIAPE"/>
    <n v="1714"/>
    <n v="65222387"/>
    <x v="6630"/>
    <s v="DISTRIBUCION"/>
    <s v="MAXWELL"/>
    <s v="RED TRENZADA"/>
    <s v="OAS308"/>
    <x v="3"/>
    <n v="75"/>
    <x v="5"/>
    <s v="Con balance"/>
    <n v="4386"/>
    <n v="3813"/>
    <n v="0"/>
    <n v="15"/>
    <n v="17"/>
    <n v="573"/>
    <n v="13.07"/>
    <n v="-958.08"/>
  </r>
  <r>
    <n v="202001"/>
    <s v="ATLANTICO NORTE"/>
    <s v="BARRANQUILLA"/>
    <s v="BARRANQUILLA"/>
    <s v="SIAPE"/>
    <n v="1717"/>
    <n v="65222381"/>
    <x v="6631"/>
    <s v="DISTRIBUCION"/>
    <s v="MAXWELL"/>
    <s v="RED TRENZADA"/>
    <s v="OAS308"/>
    <x v="3"/>
    <n v="75"/>
    <x v="1"/>
    <s v="Con balance"/>
    <n v="5545"/>
    <n v="3461"/>
    <n v="0"/>
    <n v="14"/>
    <n v="17"/>
    <n v="2083"/>
    <n v="37.57"/>
    <n v="-643.57000000000005"/>
  </r>
  <r>
    <n v="202001"/>
    <s v="MAGDALENA"/>
    <s v="FUNDACION"/>
    <s v="FUNDACION"/>
    <s v="PAZ DEL RIO"/>
    <s v="0178F"/>
    <n v="65004870"/>
    <x v="6632"/>
    <s v="DISTRIBUCION + ALUMBRADO PUBLICO"/>
    <s v="MAXWELL"/>
    <s v="RED TRENZADA"/>
    <s v="FUN304"/>
    <x v="22"/>
    <n v="75"/>
    <x v="0"/>
    <s v="MACRO SIN CSMO"/>
    <n v="0"/>
    <n v="12926"/>
    <n v="0"/>
    <n v="57"/>
    <n v="70"/>
    <n v="-12926"/>
    <n v="0"/>
    <n v="-496.18"/>
  </r>
  <r>
    <n v="202001"/>
    <s v="GUAJIRA"/>
    <s v="DISTRACCION"/>
    <s v="DISTRACCION"/>
    <s v="EL CENTRO"/>
    <s v="0200H"/>
    <n v="65006946"/>
    <x v="6633"/>
    <s v="DISTRIBUCION + ALUMBRADO PUBLICO"/>
    <s v="MAXWELL"/>
    <s v="RED TRENZADA"/>
    <s v="FON305"/>
    <x v="77"/>
    <n v="75"/>
    <x v="3"/>
    <s v="Con balance"/>
    <n v="6387"/>
    <n v="10921"/>
    <n v="381"/>
    <n v="37"/>
    <n v="44"/>
    <n v="-4915"/>
    <n v="-76.95"/>
    <n v="1.3"/>
  </r>
  <r>
    <n v="202001"/>
    <s v="ATLANTICO NORTE"/>
    <s v="BARRANQUILLA"/>
    <s v="BARRANQUILLA"/>
    <s v="RECREO"/>
    <n v="2174"/>
    <n v="65702205"/>
    <x v="6634"/>
    <s v="DISTRIBUCION + ALUMBRADO PUBLICO"/>
    <s v="MAXWELL"/>
    <s v="RED TRENZADA"/>
    <s v="CTR309"/>
    <x v="3"/>
    <n v="225"/>
    <x v="3"/>
    <s v="Con balance"/>
    <n v="2640"/>
    <n v="3026"/>
    <n v="0"/>
    <n v="16"/>
    <n v="21"/>
    <n v="-386"/>
    <n v="-14.63"/>
    <n v="-33.9"/>
  </r>
  <r>
    <n v="202001"/>
    <s v="ATLANTICO NORTE"/>
    <s v="BARRANQUILLA"/>
    <s v="BARRANQUILLA"/>
    <s v="VILLA CAMPESTRE"/>
    <s v="0221Q"/>
    <n v="65763696"/>
    <x v="6635"/>
    <s v="DISTRIBUCION"/>
    <s v="MAXWELL"/>
    <s v="RED TRENZADA"/>
    <s v="NBQ311"/>
    <x v="51"/>
    <n v="1250"/>
    <x v="5"/>
    <s v="Con balance"/>
    <n v="90750"/>
    <n v="89777"/>
    <n v="0"/>
    <n v="217"/>
    <n v="250"/>
    <n v="973"/>
    <n v="1.07"/>
    <n v="-891.09"/>
  </r>
  <r>
    <n v="202001"/>
    <s v="ATLANTICO NORTE"/>
    <s v="BARRANQUILLA"/>
    <s v="BARRANQUILLA"/>
    <s v="ANDALUCIA"/>
    <n v="13246"/>
    <n v="65228864"/>
    <x v="6636"/>
    <s v="DISTRIBUCION"/>
    <s v="MAXWELL"/>
    <s v="RED TRENZADA"/>
    <s v="RIM313"/>
    <x v="9"/>
    <n v="75"/>
    <x v="5"/>
    <s v="Con balance"/>
    <n v="3240"/>
    <n v="2979"/>
    <n v="0"/>
    <n v="7"/>
    <n v="7"/>
    <n v="261"/>
    <n v="8.06"/>
    <n v="-19.78"/>
  </r>
  <r>
    <n v="202001"/>
    <s v="ATLANTICO NORTE"/>
    <s v="BARRANQUILLA"/>
    <s v="BARRANQUILLA"/>
    <s v="ALTOS DE RIOMAR"/>
    <n v="13303"/>
    <n v="65229201"/>
    <x v="6637"/>
    <s v="DISTRIBUCION + ALUMBRADO PUBLICO"/>
    <s v="MAXWELL"/>
    <s v="RED TRENZADA"/>
    <s v="RIM313"/>
    <x v="9"/>
    <n v="50"/>
    <x v="5"/>
    <s v="Con balance"/>
    <n v="2838"/>
    <n v="2656"/>
    <n v="0"/>
    <n v="9"/>
    <n v="11"/>
    <n v="182"/>
    <n v="6.43"/>
    <n v="-20.68"/>
  </r>
  <r>
    <n v="202001"/>
    <s v="ATLANTICO SUR"/>
    <s v="SANTO TOMAS"/>
    <s v="SANTO TOMAS"/>
    <s v="CAMINO REAL"/>
    <n v="14083"/>
    <n v="65218536"/>
    <x v="6638"/>
    <s v="DISTRIBUCION + ALUMBRADO PUBLICO"/>
    <s v="MAXWELL"/>
    <s v="RED TRENZADA"/>
    <s v="SBG304"/>
    <x v="48"/>
    <n v="75"/>
    <x v="3"/>
    <s v="Con balance"/>
    <n v="10941"/>
    <n v="15283"/>
    <n v="770"/>
    <n v="41"/>
    <n v="41"/>
    <n v="-5111"/>
    <n v="-46.72"/>
    <n v="-873.93"/>
  </r>
  <r>
    <n v="202001"/>
    <s v="ATLANTICO NORTE"/>
    <s v="MALAMBO"/>
    <s v="MALAMBO"/>
    <s v="EL CONCORD"/>
    <n v="14168"/>
    <n v="65214298"/>
    <x v="6639"/>
    <s v="DISTRIBUCION + ALUMBRADO PUBLICO"/>
    <s v="MAXWELL"/>
    <s v="RED TRENZADA"/>
    <s v="MLB309"/>
    <x v="15"/>
    <n v="75"/>
    <x v="4"/>
    <s v="Con balance"/>
    <n v="14400"/>
    <n v="9760"/>
    <n v="146"/>
    <n v="54"/>
    <n v="55"/>
    <n v="4494"/>
    <n v="31.21"/>
    <n v="-477.94"/>
  </r>
  <r>
    <n v="202001"/>
    <s v="ATLANTICO NORTE"/>
    <s v="MALAMBO"/>
    <s v="MALAMBO"/>
    <s v="EL CONCORD"/>
    <n v="14196"/>
    <n v="65709885"/>
    <x v="6640"/>
    <s v="DISTRIBUCION + ALUMBRADO PUBLICO"/>
    <s v="MAXWELL"/>
    <s v="RED TRENZADA"/>
    <s v="MLB309"/>
    <x v="15"/>
    <n v="50"/>
    <x v="5"/>
    <s v="Con balance"/>
    <n v="8514"/>
    <n v="6945"/>
    <n v="295"/>
    <n v="43"/>
    <n v="44"/>
    <n v="1274"/>
    <n v="14.96"/>
    <n v="-533.49"/>
  </r>
  <r>
    <n v="202001"/>
    <s v="MAGDALENA"/>
    <s v="CONCORDIA"/>
    <s v="BELLAVISTA"/>
    <s v="No Disponible"/>
    <s v="3791Q"/>
    <n v="65766411"/>
    <x v="6641"/>
    <s v="DISTRIBUCION + ALUMBRADO PUBLICO"/>
    <s v="MAXWELL"/>
    <s v="RED TRENZADA"/>
    <s v="SAL304"/>
    <x v="26"/>
    <n v="25"/>
    <x v="0"/>
    <s v="MACRO SIN CSMO"/>
    <n v="0"/>
    <n v="11264"/>
    <n v="0"/>
    <n v="33"/>
    <n v="35"/>
    <n v="-11264"/>
    <n v="0"/>
    <n v="0"/>
  </r>
  <r>
    <n v="202001"/>
    <s v="MAGDALENA"/>
    <s v="CIENAGA"/>
    <s v="CIENAGA"/>
    <s v="EL CARMEN"/>
    <s v="3794R"/>
    <n v="65773649"/>
    <x v="6642"/>
    <s v="DISTRIBUCION + ALUMBRADO PUBLICO"/>
    <s v="SIN DEFINIR"/>
    <s v="RED TRENZADA"/>
    <s v="CIE303"/>
    <x v="32"/>
    <n v="25"/>
    <x v="2"/>
    <s v="Con balance"/>
    <n v="354480"/>
    <n v="10019"/>
    <n v="126"/>
    <n v="30"/>
    <n v="30"/>
    <n v="344335"/>
    <n v="97.14"/>
    <n v="94.22"/>
  </r>
  <r>
    <n v="202001"/>
    <s v="ATLANTICO NORTE"/>
    <s v="BARRANQUILLA"/>
    <s v="BARRANQUILLA"/>
    <s v="ALTOS DEL PRADO"/>
    <s v="3942N"/>
    <n v="65725623"/>
    <x v="6643"/>
    <s v="DISTRIBUCION"/>
    <s v="MAXWELL"/>
    <s v="RED TRENZADA"/>
    <s v="RIM309"/>
    <x v="31"/>
    <n v="630"/>
    <x v="5"/>
    <s v="Con balance"/>
    <n v="43650"/>
    <n v="45045"/>
    <n v="0"/>
    <n v="23"/>
    <n v="33"/>
    <n v="-1395"/>
    <n v="-3.2"/>
    <n v="-933.88"/>
  </r>
  <r>
    <n v="202001"/>
    <s v="MAGDALENA"/>
    <s v="ZAPAYAN"/>
    <s v="CAPUCHO"/>
    <s v="No Disponible"/>
    <s v="3943Q"/>
    <n v="65767990"/>
    <x v="6644"/>
    <s v="DISTRIBUCION + ALUMBRADO PUBLICO"/>
    <s v="MAXWELL"/>
    <s v="RED TRENZADA"/>
    <s v="REO304"/>
    <x v="97"/>
    <n v="10"/>
    <x v="0"/>
    <s v="MACRO SIN CSMO"/>
    <n v="0"/>
    <n v="1683"/>
    <n v="0"/>
    <n v="9"/>
    <n v="9"/>
    <n v="-1683"/>
    <n v="0"/>
    <n v="0"/>
  </r>
  <r>
    <n v="202001"/>
    <s v="ATLANTICO NORTE"/>
    <s v="BARRANQUILLA"/>
    <s v="BARRANQUILLA"/>
    <s v="CIUDADELA 20 DE JULIO"/>
    <n v="39458"/>
    <n v="65209210"/>
    <x v="6645"/>
    <s v="DISTRIBUCION + ALUMBRADO PUBLICO"/>
    <s v="SIN DEFINIR"/>
    <s v="RED ABIERTA"/>
    <s v="CDL312"/>
    <x v="7"/>
    <n v="75"/>
    <x v="1"/>
    <s v="Con balance"/>
    <n v="51639"/>
    <n v="28206"/>
    <n v="225"/>
    <n v="126"/>
    <n v="127"/>
    <n v="23208"/>
    <n v="44.94"/>
    <n v="-114.55"/>
  </r>
  <r>
    <n v="202001"/>
    <s v="MAGDALENA"/>
    <s v="ZAPAYAN"/>
    <s v="PUNTA DE PIEDRAS"/>
    <s v="LOS ALMENDROS"/>
    <s v="3970Q"/>
    <n v="65767862"/>
    <x v="6646"/>
    <s v="DISTRIBUCION + ALUMBRADO PUBLICO"/>
    <s v="SIN DEFINIR"/>
    <s v="RED TRENZADA CON MED CENTRALIZADA"/>
    <s v="REO304"/>
    <x v="97"/>
    <n v="25"/>
    <x v="2"/>
    <s v="Con balance"/>
    <n v="96240"/>
    <n v="2897"/>
    <n v="126"/>
    <n v="17"/>
    <n v="17"/>
    <n v="93217"/>
    <n v="96.86"/>
    <n v="100"/>
  </r>
  <r>
    <n v="202001"/>
    <s v="MAGDALENA"/>
    <s v="ZAPAYAN"/>
    <s v="PUNTA DE PIEDRAS"/>
    <s v="No Disponible"/>
    <s v="3993Q"/>
    <n v="65767981"/>
    <x v="6647"/>
    <s v="DISTRIBUCION + ALUMBRADO PUBLICO"/>
    <s v="SIN DEFINIR"/>
    <s v="RED TRENZADA CON MED CENTRALIZADA"/>
    <s v="REO304"/>
    <x v="97"/>
    <n v="25"/>
    <x v="2"/>
    <s v="Con balance"/>
    <n v="161340"/>
    <n v="4942"/>
    <n v="202"/>
    <n v="18"/>
    <n v="18"/>
    <n v="156196"/>
    <n v="96.81"/>
    <n v="93.93"/>
  </r>
  <r>
    <n v="202001"/>
    <s v="MAGDALENA"/>
    <s v="ARACATACA"/>
    <s v="ARACATACA"/>
    <s v="EL PRADO"/>
    <s v="3999H"/>
    <n v="65745574"/>
    <x v="6648"/>
    <s v="DISTRIBUCION + ALUMBRADO PUBLICO"/>
    <s v="MAXWELL"/>
    <s v="RED TRENZADA"/>
    <s v="ARA303"/>
    <x v="100"/>
    <n v="25"/>
    <x v="2"/>
    <s v="Con balance"/>
    <n v="312672"/>
    <n v="5415"/>
    <n v="0"/>
    <n v="31"/>
    <n v="38"/>
    <n v="307257"/>
    <n v="98.27"/>
    <n v="69.239999999999995"/>
  </r>
  <r>
    <n v="202001"/>
    <s v="MAGDALENA"/>
    <s v="CONCORDIA"/>
    <s v="ROSARIO DEL CHENGUE"/>
    <s v="No Disponible"/>
    <s v="4021Q"/>
    <n v="65768381"/>
    <x v="6649"/>
    <s v="DISTRIBUCION + ALUMBRADO PUBLICO"/>
    <s v="MAXWELL"/>
    <s v="RED TRENZADA"/>
    <s v="SAL304"/>
    <x v="26"/>
    <n v="25"/>
    <x v="0"/>
    <s v="MACRO SIN CSMO"/>
    <n v="0"/>
    <n v="9149"/>
    <n v="0"/>
    <n v="31"/>
    <n v="31"/>
    <n v="-9149"/>
    <n v="0"/>
    <n v="-378.19"/>
  </r>
  <r>
    <n v="202001"/>
    <s v="MAGDALENA"/>
    <s v="SANTA MARTA"/>
    <s v="SANTA MARTA"/>
    <s v="VILLA DEL CARMEN"/>
    <s v="A3139"/>
    <n v="65727067"/>
    <x v="6650"/>
    <s v="DISTRIBUCION + ALUMBRADO PUBLICO"/>
    <s v="RYMEL"/>
    <s v="RED TRENZADA"/>
    <s v="SMT304"/>
    <x v="10"/>
    <n v="75"/>
    <x v="1"/>
    <s v="Con balance"/>
    <n v="40163"/>
    <n v="24524"/>
    <n v="950"/>
    <n v="114"/>
    <n v="122"/>
    <n v="14688"/>
    <n v="36.57"/>
    <n v="-413.42"/>
  </r>
  <r>
    <n v="202001"/>
    <s v="ATLANTICO NORTE"/>
    <s v="BARRANQUILLA"/>
    <s v="BARRANQUILLA"/>
    <s v="LAS NIEVES"/>
    <s v="A3209"/>
    <n v="65211951"/>
    <x v="6651"/>
    <s v="DISTRIBUCION + ALUMBRADO PUBLICO"/>
    <s v="MAXWELL"/>
    <s v="RED TRENZADA"/>
    <s v="UNI316"/>
    <x v="36"/>
    <n v="75"/>
    <x v="0"/>
    <s v="MACRO SIN CSMO"/>
    <n v="0"/>
    <n v="20423"/>
    <n v="0"/>
    <n v="81"/>
    <n v="85"/>
    <n v="-20423"/>
    <n v="0"/>
    <n v="0"/>
  </r>
  <r>
    <n v="202001"/>
    <s v="GUAJIRA"/>
    <s v="RIOHACHA"/>
    <s v="RIOHACHA"/>
    <s v="COQUIVACOA"/>
    <s v="A3236"/>
    <n v="65006369"/>
    <x v="6652"/>
    <s v="DISTRIBUCION + ALUMBRADO PUBLICO"/>
    <s v="SIN DEFINIR"/>
    <s v="RED TRENZADA"/>
    <s v="RCH308"/>
    <x v="12"/>
    <n v="50"/>
    <x v="3"/>
    <s v="Con balance"/>
    <n v="9960"/>
    <n v="15733"/>
    <n v="233"/>
    <n v="55"/>
    <n v="58"/>
    <n v="-6006"/>
    <n v="-60.3"/>
    <n v="-605.07000000000005"/>
  </r>
  <r>
    <n v="202001"/>
    <s v="ATLANTICO SUR"/>
    <s v="GALAPA"/>
    <s v="GALAPA"/>
    <s v="CRUZ DEL JUBILEO"/>
    <s v="A3334"/>
    <n v="65216386"/>
    <x v="6653"/>
    <s v="DISTRIBUCION + ALUMBRADO PUBLICO"/>
    <s v="MAXWELL"/>
    <s v="RED TRENZADA"/>
    <s v="CDL305"/>
    <x v="58"/>
    <n v="25"/>
    <x v="3"/>
    <s v="Con balance"/>
    <n v="3840"/>
    <n v="8920"/>
    <n v="1560"/>
    <n v="35"/>
    <n v="39"/>
    <n v="-6640"/>
    <n v="-172.91"/>
    <n v="-776.65"/>
  </r>
  <r>
    <n v="202001"/>
    <s v="ATLANTICO NORTE"/>
    <s v="BARRANQUILLA"/>
    <s v="BARRANQUILLA"/>
    <s v="LA MAGDALENA"/>
    <s v="A3389"/>
    <n v="65209874"/>
    <x v="6654"/>
    <s v="DISTRIBUCION + ALUMBRADO PUBLICO"/>
    <s v="SIN DEFINIR"/>
    <s v="RED ABIERTA"/>
    <s v="UNI313"/>
    <x v="18"/>
    <n v="75"/>
    <x v="0"/>
    <s v="MACRO SIN CSMO"/>
    <n v="0"/>
    <n v="20579"/>
    <n v="0"/>
    <n v="88"/>
    <n v="93"/>
    <n v="-20579"/>
    <n v="0"/>
    <n v="0"/>
  </r>
  <r>
    <n v="202001"/>
    <s v="ATLANTICO NORTE"/>
    <s v="BARRANQUILLA"/>
    <s v="BARRANQUILLA"/>
    <s v="LA MAGDALENA"/>
    <s v="A3392"/>
    <n v="65209877"/>
    <x v="6655"/>
    <s v="DISTRIBUCION"/>
    <s v="SIN DEFINIR"/>
    <s v="RED ABIERTA"/>
    <s v="UNI313"/>
    <x v="18"/>
    <n v="50"/>
    <x v="1"/>
    <s v="Con balance"/>
    <n v="31063"/>
    <n v="14159"/>
    <n v="123"/>
    <n v="54"/>
    <n v="54"/>
    <n v="16781"/>
    <n v="54.02"/>
    <n v="20.25"/>
  </r>
  <r>
    <n v="202001"/>
    <s v="MAGDALENA"/>
    <s v="SANTA MARTA"/>
    <s v="SANTA MARTA"/>
    <s v="ALTOS SIMON BOLIVAR"/>
    <s v="0230R"/>
    <n v="65761514"/>
    <x v="6656"/>
    <s v="DISTRIBUCION"/>
    <s v="MAXWELL"/>
    <s v="RED TRENZADA"/>
    <s v="GAI302"/>
    <x v="28"/>
    <n v="150"/>
    <x v="0"/>
    <s v="MACRO SIN CSMO"/>
    <n v="0"/>
    <n v="866"/>
    <n v="0"/>
    <n v="1"/>
    <n v="1"/>
    <n v="-866"/>
    <n v="0"/>
    <n v="0"/>
  </r>
  <r>
    <n v="202001"/>
    <s v="ATLANTICO NORTE"/>
    <s v="BARRANQUILLA"/>
    <s v="BARRANQUILLA"/>
    <s v="EL ROSARIO"/>
    <n v="2365"/>
    <n v="65702378"/>
    <x v="6657"/>
    <s v="DISTRIBUCION"/>
    <s v="SIN DEFINIR"/>
    <s v="RED TRENZADA"/>
    <s v="CTR313"/>
    <x v="33"/>
    <n v="75"/>
    <x v="7"/>
    <s v="Con balance"/>
    <n v="37620"/>
    <n v="9650"/>
    <n v="0"/>
    <n v="11"/>
    <n v="11"/>
    <n v="27970"/>
    <n v="74.349999999999994"/>
    <n v="10.48"/>
  </r>
  <r>
    <n v="202001"/>
    <s v="ATLANTICO NORTE"/>
    <s v="BARRANQUILLA"/>
    <s v="BARRANQUILLA"/>
    <s v="EL PRADO"/>
    <n v="2418"/>
    <n v="65223100"/>
    <x v="171"/>
    <s v="DISTRIBUCION"/>
    <s v="MAXWELL"/>
    <s v="RED TRENZADA"/>
    <s v="OAS309"/>
    <x v="3"/>
    <s v="112.5"/>
    <x v="5"/>
    <s v="Con balance"/>
    <n v="6240"/>
    <n v="6327"/>
    <n v="0"/>
    <n v="16"/>
    <n v="22"/>
    <n v="-87"/>
    <n v="-1.39"/>
    <n v="-30.48"/>
  </r>
  <r>
    <n v="202001"/>
    <s v="ATLANTICO NORTE"/>
    <s v="BARRANQUILLA"/>
    <s v="BARRANQUILLA"/>
    <s v="EL PRADO"/>
    <n v="2444"/>
    <n v="65223205"/>
    <x v="6658"/>
    <s v="DISTRIBUCION"/>
    <s v="MAXWELL"/>
    <s v="RED TRENZADA"/>
    <s v="OAS318"/>
    <x v="3"/>
    <n v="50"/>
    <x v="5"/>
    <s v="Con balance"/>
    <n v="420"/>
    <n v="417"/>
    <n v="0"/>
    <n v="1"/>
    <n v="1"/>
    <n v="3"/>
    <n v="0.69"/>
    <n v="-24.96"/>
  </r>
  <r>
    <n v="202001"/>
    <s v="ATLANTICO NORTE"/>
    <s v="BARRANQUILLA"/>
    <s v="BARRANQUILLA"/>
    <s v="EL PRADO"/>
    <n v="2464"/>
    <n v="65223362"/>
    <x v="6659"/>
    <s v="DISTRIBUCION"/>
    <s v="MAXWELL"/>
    <s v="RED TRENZADA"/>
    <s v="OAS318"/>
    <x v="3"/>
    <n v="100"/>
    <x v="5"/>
    <s v="Con balance"/>
    <n v="7800"/>
    <n v="7756"/>
    <n v="0"/>
    <n v="17"/>
    <n v="17"/>
    <n v="44"/>
    <n v="0.56000000000000005"/>
    <n v="-32.880000000000003"/>
  </r>
  <r>
    <n v="202001"/>
    <s v="ATLANTICO NORTE"/>
    <s v="BARRANQUILLA"/>
    <s v="BARRANQUILLA"/>
    <s v="EL PRADO"/>
    <n v="2467"/>
    <n v="65223366"/>
    <x v="6660"/>
    <s v="DISTRIBUCION"/>
    <s v="MAXWELL"/>
    <s v="RED TRENZADA"/>
    <s v="OAS318"/>
    <x v="3"/>
    <n v="50"/>
    <x v="0"/>
    <s v="MACRO SIN CSMO"/>
    <n v="0"/>
    <n v="51"/>
    <n v="0"/>
    <n v="1"/>
    <n v="5"/>
    <n v="-51"/>
    <n v="0"/>
    <n v="92.92"/>
  </r>
  <r>
    <n v="202001"/>
    <s v="ATLANTICO NORTE"/>
    <s v="BARRANQUILLA"/>
    <s v="BARRANQUILLA"/>
    <s v="CENTRO"/>
    <n v="2788"/>
    <n v="65208595"/>
    <x v="6661"/>
    <s v="DISTRIBUCION + ALUMBRADO PUBLICO"/>
    <s v="RYMEL"/>
    <s v="RED TRENZADA"/>
    <s v="ERI311"/>
    <x v="33"/>
    <n v="50"/>
    <x v="3"/>
    <s v="Con balance"/>
    <n v="411"/>
    <n v="463"/>
    <n v="154"/>
    <n v="3"/>
    <n v="7"/>
    <n v="-206"/>
    <n v="-50.07"/>
    <n v="-95.59"/>
  </r>
  <r>
    <n v="202001"/>
    <s v="ATLANTICO NORTE"/>
    <s v="BARRANQUILLA"/>
    <s v="CGTO JUAN MINA"/>
    <s v="No Disponible"/>
    <s v="0292R"/>
    <n v="65763262"/>
    <x v="6662"/>
    <s v="DISTRIBUCION + ALUMBRADO PUBLICO"/>
    <s v="SIN DEFINIR"/>
    <s v="RED BT EN EXTREMO DE CRUCETA DE LMT"/>
    <s v="JMN302"/>
    <x v="24"/>
    <n v="25"/>
    <x v="0"/>
    <s v="MACRO SIN CSMO"/>
    <n v="0"/>
    <n v="10762"/>
    <n v="0"/>
    <n v="25"/>
    <n v="28"/>
    <n v="-10762"/>
    <n v="0"/>
    <n v="-1666.71"/>
  </r>
  <r>
    <n v="202001"/>
    <s v="MAGDALENA"/>
    <s v="ZONA BANANERA"/>
    <s v="GUACAMAYAL"/>
    <s v="SAN JUAN"/>
    <s v="0294U"/>
    <n v="65755070"/>
    <x v="6663"/>
    <s v="DISTRIBUCION"/>
    <s v="RYMEL"/>
    <s v="RED TRENZADA CON MED CENTRALIZADA"/>
    <s v="GUC303"/>
    <x v="88"/>
    <n v="25"/>
    <x v="3"/>
    <s v="Con balance"/>
    <n v="8805"/>
    <n v="16625"/>
    <n v="252"/>
    <n v="36"/>
    <n v="36"/>
    <n v="-8072"/>
    <n v="-91.67"/>
    <n v="98.91"/>
  </r>
  <r>
    <n v="202001"/>
    <s v="ATLANTICO SUR"/>
    <s v="MALAMBO"/>
    <s v="MALAMBO"/>
    <s v="EL TESORO"/>
    <s v="1534Q"/>
    <n v="65764759"/>
    <x v="6664"/>
    <s v="DISTRIBUCION + ALUMBRADO PUBLICO"/>
    <s v="MAXWELL"/>
    <s v="RED TRENZADA"/>
    <s v="MLB308"/>
    <x v="67"/>
    <n v="50"/>
    <x v="0"/>
    <s v="MACRO SIN CSMO"/>
    <n v="0"/>
    <n v="24192"/>
    <n v="1"/>
    <n v="52"/>
    <n v="53"/>
    <n v="-24193"/>
    <n v="0"/>
    <n v="0"/>
  </r>
  <r>
    <n v="202001"/>
    <s v="ATLANTICO SUR"/>
    <s v="MALAMBO"/>
    <s v="MALAMBO"/>
    <s v="EL TESORO"/>
    <s v="1542Q"/>
    <n v="65764763"/>
    <x v="6665"/>
    <s v="DISTRIBUCION + ALUMBRADO PUBLICO"/>
    <s v="MAXWELL"/>
    <s v="RED TRENZADA"/>
    <s v="MLB308"/>
    <x v="67"/>
    <n v="50"/>
    <x v="6"/>
    <s v="Con balance"/>
    <n v="25560"/>
    <n v="26501"/>
    <n v="763"/>
    <n v="64"/>
    <n v="66"/>
    <n v="-1704"/>
    <n v="-6.67"/>
    <n v="-122.27"/>
  </r>
  <r>
    <n v="202001"/>
    <s v="ATLANTICO SUR"/>
    <s v="BARANOA"/>
    <s v="BARANOA"/>
    <s v="SANTA HELENA"/>
    <s v="1551Q"/>
    <n v="65214810"/>
    <x v="6666"/>
    <s v="DISTRIBUCION + ALUMBRADO PUBLICO"/>
    <s v="MAXWELL"/>
    <s v="RED TRENZADA"/>
    <s v="BAR303"/>
    <x v="49"/>
    <n v="75"/>
    <x v="2"/>
    <s v="Con balance"/>
    <n v="3129429"/>
    <n v="9905"/>
    <n v="230"/>
    <n v="40"/>
    <n v="41"/>
    <n v="3119294"/>
    <n v="99.68"/>
    <n v="98.89"/>
  </r>
  <r>
    <n v="202001"/>
    <s v="ATLANTICO SUR"/>
    <s v="SABANALARGA"/>
    <s v="SABANALARGA"/>
    <s v="SANTANDER"/>
    <s v="1557Q"/>
    <n v="65001619"/>
    <x v="6667"/>
    <s v="DISTRIBUCION + ALUMBRADO PUBLICO"/>
    <s v="MAXWELL"/>
    <s v="RED TRENZADA"/>
    <s v="SAC302"/>
    <x v="52"/>
    <n v="75"/>
    <x v="2"/>
    <s v="Con balance"/>
    <n v="883810"/>
    <n v="14335"/>
    <n v="810"/>
    <n v="57"/>
    <n v="60"/>
    <n v="868665"/>
    <n v="98.29"/>
    <n v="93.87"/>
  </r>
  <r>
    <n v="202001"/>
    <s v="ATLANTICO NORTE"/>
    <s v="SOLEDAD"/>
    <s v="SOLEDAD"/>
    <s v="VILLA ADELA"/>
    <s v="1602J"/>
    <n v="65207602"/>
    <x v="6668"/>
    <s v="DISTRIBUCION + ALUMBRADO PUBLICO"/>
    <s v="MAXWELL"/>
    <s v="RED TRENZADA"/>
    <s v="VTE317"/>
    <x v="15"/>
    <n v="75"/>
    <x v="0"/>
    <s v="MACRO SIN CSMO"/>
    <n v="0"/>
    <n v="24432"/>
    <n v="0"/>
    <n v="75"/>
    <n v="91"/>
    <n v="-24432"/>
    <n v="0"/>
    <n v="0"/>
  </r>
  <r>
    <n v="202001"/>
    <s v="ATLANTICO NORTE"/>
    <s v="BARRANQUILLA"/>
    <s v="BARRANQUILLA"/>
    <s v="ALTOS DE RIOMAR"/>
    <s v="1620J"/>
    <n v="65230380"/>
    <x v="6669"/>
    <s v="DISTRIBUCION"/>
    <s v="MAXWELL"/>
    <s v="RED TRENZADA"/>
    <s v="RIM305"/>
    <x v="9"/>
    <n v="150"/>
    <x v="1"/>
    <s v="Con balance"/>
    <n v="6080"/>
    <n v="3680"/>
    <n v="0"/>
    <n v="6"/>
    <n v="6"/>
    <n v="2400"/>
    <n v="39.47"/>
    <n v="26.7"/>
  </r>
  <r>
    <n v="202001"/>
    <s v="ATLANTICO NORTE"/>
    <s v="BARRANQUILLA"/>
    <s v="BARRANQUILLA"/>
    <s v="CENTRO"/>
    <n v="16244"/>
    <n v="65703702"/>
    <x v="171"/>
    <s v="DISTRIBUCION + ALUMBRADO PUBLICO"/>
    <s v="MAXWELL"/>
    <s v="RED TRENZADA"/>
    <s v="ERI307"/>
    <x v="33"/>
    <n v="75"/>
    <x v="3"/>
    <s v="Con balance"/>
    <n v="3800"/>
    <n v="6817"/>
    <n v="0"/>
    <n v="12"/>
    <n v="14"/>
    <n v="-3017"/>
    <n v="-79.400000000000006"/>
    <n v="-970.38"/>
  </r>
  <r>
    <n v="202001"/>
    <s v="GUAJIRA"/>
    <s v="BARRANCAS"/>
    <s v="BARRANCAS"/>
    <s v="EL CENTRO"/>
    <n v="40599"/>
    <n v="65002051"/>
    <x v="6670"/>
    <s v="DISTRIBUCION + ALUMBRADO PUBLICO"/>
    <s v="MAXWELL"/>
    <s v="RED TRENZADA"/>
    <s v="BRC302"/>
    <x v="59"/>
    <n v="75"/>
    <x v="3"/>
    <s v="Con balance"/>
    <n v="3488"/>
    <n v="7423"/>
    <n v="0"/>
    <n v="17"/>
    <n v="18"/>
    <n v="-3936"/>
    <n v="-112.85"/>
    <n v="-672.71"/>
  </r>
  <r>
    <n v="202001"/>
    <s v="GUAJIRA"/>
    <s v="BARRANCAS"/>
    <s v="BARRANCAS"/>
    <s v="EL AGRARIO"/>
    <n v="40605"/>
    <n v="65002057"/>
    <x v="6671"/>
    <s v="DISTRIBUCION + ALUMBRADO PUBLICO"/>
    <s v="MAXWELL"/>
    <s v="RED TRENZADA"/>
    <s v="BRC302"/>
    <x v="59"/>
    <n v="50"/>
    <x v="4"/>
    <s v="Con balance"/>
    <n v="5059"/>
    <n v="3308"/>
    <n v="204"/>
    <n v="18"/>
    <n v="20"/>
    <n v="1547"/>
    <n v="30.57"/>
    <n v="-993.14"/>
  </r>
  <r>
    <n v="202001"/>
    <s v="GUAJIRA"/>
    <s v="BARRANCAS"/>
    <s v="BARRANCAS"/>
    <s v="EL CEREZO"/>
    <n v="40628"/>
    <n v="65712068"/>
    <x v="6672"/>
    <s v="DISTRIBUCION + ALUMBRADO PUBLICO"/>
    <s v="MAXWELL"/>
    <s v="RED TRENZADA"/>
    <s v="BRC303"/>
    <x v="59"/>
    <n v="50"/>
    <x v="0"/>
    <s v="MACRO SIN CSMO"/>
    <n v="0"/>
    <n v="10970"/>
    <n v="0"/>
    <n v="47"/>
    <n v="48"/>
    <n v="-10970"/>
    <n v="0"/>
    <n v="0"/>
  </r>
  <r>
    <n v="202001"/>
    <s v="GUAJIRA"/>
    <s v="BARRANCAS"/>
    <s v="PAPAYAL"/>
    <s v="PAPAYAL"/>
    <n v="40727"/>
    <n v="65006898"/>
    <x v="6673"/>
    <s v="DISTRIBUCION + ALUMBRADO PUBLICO"/>
    <s v="MAXWELL"/>
    <s v="RED TRENZADA"/>
    <s v="BRC304"/>
    <x v="89"/>
    <n v="45"/>
    <x v="4"/>
    <s v="Con balance"/>
    <n v="7527"/>
    <n v="5129"/>
    <n v="175"/>
    <n v="11"/>
    <n v="14"/>
    <n v="2223"/>
    <n v="29.54"/>
    <n v="-426.61"/>
  </r>
  <r>
    <n v="202001"/>
    <s v="GUAJIRA"/>
    <s v="SAN JUAN DEL CESAR"/>
    <s v="SAN JUAN DEL CESAR"/>
    <s v="FELIX ARIAS"/>
    <n v="40822"/>
    <n v="65744309"/>
    <x v="6674"/>
    <s v="DISTRIBUCION + ALUMBRADO PUBLICO"/>
    <s v="SIN DEFINIR"/>
    <s v="RED ABIERTA"/>
    <s v="SJU303"/>
    <x v="13"/>
    <n v="75"/>
    <x v="1"/>
    <s v="Con balance"/>
    <n v="26220"/>
    <n v="13706"/>
    <n v="0"/>
    <n v="50"/>
    <n v="59"/>
    <n v="12514"/>
    <n v="47.73"/>
    <n v="-5.32"/>
  </r>
  <r>
    <n v="202001"/>
    <s v="GUAJIRA"/>
    <s v="SAN JUAN DEL CESAR"/>
    <s v="SAN JUAN DEL CESAR"/>
    <s v="SAN FRANCISCO"/>
    <n v="40926"/>
    <n v="65005793"/>
    <x v="6675"/>
    <s v="DISTRIBUCION + ALUMBRADO PUBLICO"/>
    <s v=" RYMEL"/>
    <s v="RED ABIERTA"/>
    <s v="SJU302"/>
    <x v="13"/>
    <n v="75"/>
    <x v="1"/>
    <s v="Con balance"/>
    <n v="33655"/>
    <n v="18733"/>
    <n v="0"/>
    <n v="92"/>
    <n v="96"/>
    <n v="14922"/>
    <n v="44.34"/>
    <n v="-328.78"/>
  </r>
  <r>
    <n v="202001"/>
    <s v="ATLANTICO NORTE"/>
    <s v="SOLEDAD"/>
    <s v="SOLEDAD"/>
    <s v="COSTA HERMOSA"/>
    <s v="A3487"/>
    <n v="65768425"/>
    <x v="6676"/>
    <s v="DISTRIBUCION + ALUMBRADO PUBLICO"/>
    <s v="MAXWELL"/>
    <s v="RED TRENZADA"/>
    <s v="UNI321"/>
    <x v="36"/>
    <n v="50"/>
    <x v="0"/>
    <s v="MACRO SIN CSMO"/>
    <n v="0"/>
    <n v="12428"/>
    <n v="0"/>
    <n v="62"/>
    <n v="66"/>
    <n v="-12428"/>
    <n v="0"/>
    <n v="0"/>
  </r>
  <r>
    <n v="202001"/>
    <s v="ATLANTICO NORTE"/>
    <s v="BARRANQUILLA"/>
    <s v="BARRANQUILLA"/>
    <s v="LAS PALMAS"/>
    <s v="A3597"/>
    <n v="65754923"/>
    <x v="6677"/>
    <s v="DISTRIBUCION + ALUMBRADO PUBLICO"/>
    <s v="SIN DEFINIR"/>
    <s v="RED TRENZADA"/>
    <s v="UNI322"/>
    <x v="7"/>
    <n v="50"/>
    <x v="0"/>
    <s v="MACRO SIN CSMO"/>
    <n v="0"/>
    <n v="10946"/>
    <n v="0"/>
    <n v="42"/>
    <n v="42"/>
    <n v="-10946"/>
    <n v="0"/>
    <n v="0"/>
  </r>
  <r>
    <n v="202001"/>
    <s v="ATLANTICO NORTE"/>
    <s v="BARRANQUILLA"/>
    <s v="BARRANQUILLA"/>
    <s v="LAS PALMAS"/>
    <s v="A3598"/>
    <n v="65754851"/>
    <x v="6678"/>
    <s v="DISTRIBUCION + ALUMBRADO PUBLICO"/>
    <s v="SIN DEFINIR"/>
    <s v="RED TRENZADA"/>
    <s v="UNI322"/>
    <x v="7"/>
    <n v="50"/>
    <x v="0"/>
    <s v="MACRO SIN CSMO"/>
    <n v="0"/>
    <n v="9951"/>
    <n v="0"/>
    <n v="41"/>
    <n v="41"/>
    <n v="-9951"/>
    <n v="0"/>
    <n v="0"/>
  </r>
  <r>
    <n v="202001"/>
    <s v="ATLANTICO NORTE"/>
    <s v="BARRANQUILLA"/>
    <s v="BARRANQUILLA"/>
    <s v="SANTA HELENA"/>
    <s v="A3619"/>
    <n v="65747519"/>
    <x v="6679"/>
    <s v="DISTRIBUCION"/>
    <s v="SIN DEFINIR"/>
    <s v="RED ABIERTA"/>
    <s v="UNI316"/>
    <x v="36"/>
    <n v="75"/>
    <x v="1"/>
    <s v="Con balance"/>
    <n v="22275"/>
    <n v="11782"/>
    <n v="1059"/>
    <n v="58"/>
    <n v="60"/>
    <n v="9434"/>
    <n v="42.35"/>
    <n v="-456.08"/>
  </r>
  <r>
    <n v="202001"/>
    <s v="ATLANTICO NORTE"/>
    <s v="BARRANQUILLA"/>
    <s v="BARRANQUILLA"/>
    <s v="SIMON BOLIVAR"/>
    <s v="A3636"/>
    <n v="65211362"/>
    <x v="6680"/>
    <s v="DISTRIBUCION + ALUMBRADO PUBLICO"/>
    <s v="SIN DEFINIR"/>
    <s v="RED ABIERTA"/>
    <s v="UNI316"/>
    <x v="36"/>
    <n v="75"/>
    <x v="4"/>
    <s v="Con balance"/>
    <n v="42424"/>
    <n v="26084"/>
    <n v="4200"/>
    <n v="70"/>
    <n v="75"/>
    <n v="12139"/>
    <n v="28.61"/>
    <n v="12.8"/>
  </r>
  <r>
    <n v="202001"/>
    <s v="ATLANTICO NORTE"/>
    <s v="BARRANQUILLA"/>
    <s v="BARRANQUILLA"/>
    <s v="LA VICTORIA"/>
    <n v="3547"/>
    <n v="65233600"/>
    <x v="6681"/>
    <s v="DISTRIBUCION + ALUMBRADO PUBLICO"/>
    <s v="MAXWELL"/>
    <s v="RED TRENZADA"/>
    <s v="UNI311"/>
    <x v="19"/>
    <n v="75"/>
    <x v="2"/>
    <s v="Con balance"/>
    <n v="5274635"/>
    <n v="2809"/>
    <n v="0"/>
    <n v="15"/>
    <n v="18"/>
    <n v="5271826"/>
    <n v="99.95"/>
    <n v="98.2"/>
  </r>
  <r>
    <n v="202001"/>
    <s v="GUAJIRA"/>
    <s v="MAICAO"/>
    <s v="MAICAO"/>
    <s v="LA MOSCA"/>
    <s v="0360U"/>
    <n v="65757335"/>
    <x v="6682"/>
    <s v="DISTRIBUCION"/>
    <s v="SIN DEFINIR"/>
    <s v="RED TRENZADA"/>
    <s v="MCA302"/>
    <x v="42"/>
    <n v="15"/>
    <x v="0"/>
    <s v="MACRO SIN CSMO"/>
    <n v="0"/>
    <n v="12122"/>
    <n v="0"/>
    <n v="25"/>
    <n v="26"/>
    <n v="-12122"/>
    <n v="0"/>
    <n v="-1566.04"/>
  </r>
  <r>
    <n v="202001"/>
    <s v="ATLANTICO NORTE"/>
    <s v="BARRANQUILLA"/>
    <s v="BARRANQUILLA"/>
    <s v="OLAYA"/>
    <s v="0405H"/>
    <n v="65744686"/>
    <x v="6683"/>
    <s v="DISTRIBUCION"/>
    <s v="MAXWELL"/>
    <s v="RED TRENZADA"/>
    <s v="SIL313"/>
    <x v="3"/>
    <n v="630"/>
    <x v="3"/>
    <s v="Con balance"/>
    <n v="238333"/>
    <n v="452117"/>
    <n v="0"/>
    <n v="64"/>
    <n v="106"/>
    <n v="-213784"/>
    <n v="-89.7"/>
    <n v="-1662"/>
  </r>
  <r>
    <n v="202001"/>
    <s v="ATLANTICO NORTE"/>
    <s v="BARRANQUILLA"/>
    <s v="BARRANQUILLA"/>
    <s v="CENTRO"/>
    <n v="16293"/>
    <n v="65752046"/>
    <x v="6684"/>
    <s v="DISTRIBUCION + ALUMBRADO PUBLICO"/>
    <s v="SIN DEFINIR"/>
    <s v="RED TRENZADA"/>
    <s v="ERI311"/>
    <x v="33"/>
    <n v="75"/>
    <x v="0"/>
    <s v="MACRO SIN CSMO"/>
    <n v="0"/>
    <n v="9553"/>
    <n v="0"/>
    <n v="18"/>
    <n v="22"/>
    <n v="-9553"/>
    <n v="0"/>
    <n v="0"/>
  </r>
  <r>
    <n v="202001"/>
    <s v="ATLANTICO NORTE"/>
    <s v="BARRANQUILLA"/>
    <s v="BARRANQUILLA"/>
    <s v="PARAISO"/>
    <s v="1631M"/>
    <n v="65201163"/>
    <x v="6685"/>
    <s v="DISTRIBUCION"/>
    <s v="MAXWELL"/>
    <s v="RED TRENZADA"/>
    <s v="FLS309"/>
    <x v="29"/>
    <n v="75"/>
    <x v="0"/>
    <s v="MACRO SIN CSMO"/>
    <n v="0"/>
    <n v="2048"/>
    <n v="0"/>
    <n v="6"/>
    <n v="8"/>
    <n v="-2048"/>
    <n v="0"/>
    <n v="0"/>
  </r>
  <r>
    <n v="202001"/>
    <s v="ATLANTICO NORTE"/>
    <s v="BARRANQUILLA"/>
    <s v="BARRANQUILLA"/>
    <s v="EL CASTILLO"/>
    <s v="1633M"/>
    <n v="65202543"/>
    <x v="6686"/>
    <s v="DISTRIBUCION + ALUMBRADO PUBLICO"/>
    <s v="MAXWELL"/>
    <s v="RED TRENZADA"/>
    <s v="FLS309"/>
    <x v="29"/>
    <n v="50"/>
    <x v="0"/>
    <s v="MACRO SIN CSMO"/>
    <n v="0"/>
    <n v="4189"/>
    <n v="97"/>
    <n v="13"/>
    <n v="13"/>
    <n v="-4286"/>
    <n v="0"/>
    <n v="0"/>
  </r>
  <r>
    <n v="202001"/>
    <s v="GUAJIRA"/>
    <s v="MANAURE-GUAJIRA"/>
    <s v="MANAURE"/>
    <s v="MANAURE"/>
    <n v="16451"/>
    <n v="65011110"/>
    <x v="6687"/>
    <s v="DISTRIBUCION + ALUMBRADO PUBLICO"/>
    <s v="SIN DEFINIR"/>
    <s v="RED ABIERTA"/>
    <s v="MNA302"/>
    <x v="43"/>
    <n v="50"/>
    <x v="4"/>
    <s v="Con balance"/>
    <n v="26477"/>
    <n v="20548"/>
    <n v="1578"/>
    <n v="51"/>
    <n v="58"/>
    <n v="4352"/>
    <n v="16.440000000000001"/>
    <n v="5.98"/>
  </r>
  <r>
    <n v="202001"/>
    <s v="ATLANTICO NORTE"/>
    <s v="BARRANQUILLA"/>
    <s v="BARRANQUILLA"/>
    <s v="SAN ISIDRO"/>
    <s v="1651M"/>
    <n v="65206927"/>
    <x v="6688"/>
    <s v="DISTRIBUCION + ALUMBRADO PUBLICO"/>
    <s v="SIN DEFINIR"/>
    <s v="RED TRENZADA"/>
    <s v="CTR328"/>
    <x v="35"/>
    <n v="75"/>
    <x v="1"/>
    <s v="Con balance"/>
    <n v="17153"/>
    <n v="10206"/>
    <n v="152"/>
    <n v="32"/>
    <n v="36"/>
    <n v="6795"/>
    <n v="39.61"/>
    <n v="-1875.88"/>
  </r>
  <r>
    <n v="202001"/>
    <s v="ATLANTICO NORTE"/>
    <s v="BARRANQUILLA"/>
    <s v="BARRANQUILLA"/>
    <s v="LA PLAYA RURAL"/>
    <s v="1668J"/>
    <n v="65740827"/>
    <x v="6689"/>
    <s v="DISTRIBUCION"/>
    <s v="MAXWELL"/>
    <s v="RED TRENZADA"/>
    <s v="NBQ311"/>
    <x v="51"/>
    <n v="50"/>
    <x v="0"/>
    <s v="MACRO SIN CSMO"/>
    <n v="0"/>
    <n v="1061"/>
    <n v="0"/>
    <n v="4"/>
    <n v="4"/>
    <n v="-1061"/>
    <n v="0"/>
    <n v="0"/>
  </r>
  <r>
    <n v="202001"/>
    <s v="GUAJIRA"/>
    <s v="DIBULLA"/>
    <s v="DIBULLA"/>
    <s v="LA MARINA"/>
    <n v="16767"/>
    <n v="65728784"/>
    <x v="6690"/>
    <s v="DISTRIBUCION + ALUMBRADO PUBLICO"/>
    <s v="MAXWELL"/>
    <s v="RED TRENZADA"/>
    <s v="TGJ304"/>
    <x v="53"/>
    <n v="45"/>
    <x v="0"/>
    <s v="MACRO SIN CSMO"/>
    <n v="0"/>
    <n v="19966"/>
    <n v="0"/>
    <n v="48"/>
    <n v="52"/>
    <n v="-19966"/>
    <n v="0"/>
    <n v="0"/>
  </r>
  <r>
    <n v="202001"/>
    <s v="MAGDALENA"/>
    <s v="SANTA MARTA"/>
    <s v="SANTA MARTA"/>
    <s v="BAVARIA"/>
    <n v="16974"/>
    <n v="65701195"/>
    <x v="6691"/>
    <s v="DISTRIBUCION"/>
    <s v="MAXWELL"/>
    <s v="RED TRENZADA"/>
    <s v="MAZ312"/>
    <x v="10"/>
    <s v="112.5"/>
    <x v="2"/>
    <s v="Con balance"/>
    <n v="182200"/>
    <n v="2496"/>
    <n v="0"/>
    <n v="13"/>
    <n v="15"/>
    <n v="179704"/>
    <n v="98.63"/>
    <n v="73.83"/>
  </r>
  <r>
    <n v="202001"/>
    <s v="ATLANTICO NORTE"/>
    <s v="MALAMBO"/>
    <s v="MALAMBO"/>
    <s v="VILLA ANITA"/>
    <s v="1742U"/>
    <n v="65754750"/>
    <x v="6692"/>
    <s v="DISTRIBUCION + ALUMBRADO PUBLICO"/>
    <s v="MAXWELL"/>
    <s v="RED TRENZADA"/>
    <s v="MLB309"/>
    <x v="15"/>
    <n v="25"/>
    <x v="0"/>
    <s v="MACRO SIN CSMO"/>
    <n v="0"/>
    <n v="9155"/>
    <n v="0"/>
    <n v="31"/>
    <n v="32"/>
    <n v="-9155"/>
    <n v="0"/>
    <n v="0"/>
  </r>
  <r>
    <n v="202001"/>
    <s v="ATLANTICO NORTE"/>
    <s v="BARRANQUILLA"/>
    <s v="BARRANQUILLA"/>
    <s v="ANDALUCIA"/>
    <s v="1847J"/>
    <n v="65226580"/>
    <x v="6693"/>
    <s v="DISTRIBUCION"/>
    <s v="MAXWELL"/>
    <s v="RED TRENZADA"/>
    <s v="RIM317"/>
    <x v="84"/>
    <s v="112.5"/>
    <x v="5"/>
    <s v="Con balance"/>
    <n v="5187"/>
    <n v="5135"/>
    <n v="0"/>
    <n v="3"/>
    <n v="19"/>
    <n v="52"/>
    <n v="1"/>
    <n v="-1005.47"/>
  </r>
  <r>
    <n v="202001"/>
    <s v="GUAJIRA"/>
    <s v="URUMITA"/>
    <s v="URUMITA"/>
    <s v="BARRANQUILLITA"/>
    <n v="41190"/>
    <n v="65007708"/>
    <x v="6694"/>
    <s v="DISTRIBUCION + ALUMBRADO PUBLICO"/>
    <s v="MAXWELL"/>
    <s v="RED TRENZADA"/>
    <s v="VIN305"/>
    <x v="64"/>
    <s v="37.5"/>
    <x v="1"/>
    <s v="Con balance"/>
    <n v="16548"/>
    <n v="9195"/>
    <n v="525"/>
    <n v="56"/>
    <n v="59"/>
    <n v="6829"/>
    <n v="41.27"/>
    <n v="99.4"/>
  </r>
  <r>
    <n v="202001"/>
    <s v="GUAJIRA"/>
    <s v="VILLANUEVA-GUAJIRA"/>
    <s v="VILLANUEVA"/>
    <s v="LAS DELICIAS"/>
    <n v="41231"/>
    <n v="65744296"/>
    <x v="6695"/>
    <s v="DISTRIBUCION + ALUMBRADO PUBLICO"/>
    <s v="MAXWELL"/>
    <s v="RED TRENZADA"/>
    <s v="VIN302"/>
    <x v="45"/>
    <n v="25"/>
    <x v="1"/>
    <s v="Con balance"/>
    <n v="22838"/>
    <n v="7358"/>
    <n v="630"/>
    <n v="34"/>
    <n v="36"/>
    <n v="14850"/>
    <n v="65.02"/>
    <n v="-150.28"/>
  </r>
  <r>
    <n v="202001"/>
    <s v="GUAJIRA"/>
    <s v="VILLANUEVA-GUAJIRA"/>
    <s v="VILLANUEVA"/>
    <s v="EL CAFETAL"/>
    <n v="41236"/>
    <n v="65005887"/>
    <x v="6696"/>
    <s v="DISTRIBUCION + ALUMBRADO PUBLICO"/>
    <s v="MAXWELL"/>
    <s v="RED TRENZADA"/>
    <s v="VIN302"/>
    <x v="45"/>
    <n v="75"/>
    <x v="1"/>
    <s v="Con balance"/>
    <n v="34819"/>
    <n v="19841"/>
    <n v="0"/>
    <n v="104"/>
    <n v="115"/>
    <n v="14978"/>
    <n v="43.02"/>
    <n v="-371.6"/>
  </r>
  <r>
    <n v="202001"/>
    <s v="GUAJIRA"/>
    <s v="VILLANUEVA-GUAJIRA"/>
    <s v="VILLANUEVA"/>
    <s v="EL CAFETAL"/>
    <n v="41237"/>
    <n v="65005901"/>
    <x v="6697"/>
    <s v="DISTRIBUCION + ALUMBRADO PUBLICO"/>
    <s v="MAXWELL"/>
    <s v="RED TRENZADA"/>
    <s v="VIN302"/>
    <x v="45"/>
    <n v="50"/>
    <x v="1"/>
    <s v="Con balance"/>
    <n v="21375"/>
    <n v="8708"/>
    <n v="795"/>
    <n v="50"/>
    <n v="56"/>
    <n v="11872"/>
    <n v="55.54"/>
    <n v="-263.02999999999997"/>
  </r>
  <r>
    <n v="202001"/>
    <s v="ATLANTICO NORTE"/>
    <s v="BARRANQUILLA"/>
    <s v="BARRANQUILLA"/>
    <s v="EL TABOR"/>
    <s v="4262H"/>
    <n v="65745228"/>
    <x v="6698"/>
    <s v="DISTRIBUCION"/>
    <s v="MAXWELL"/>
    <s v="RED TRENZADA"/>
    <s v="NBQ304"/>
    <x v="9"/>
    <n v="630"/>
    <x v="4"/>
    <s v="Con balance"/>
    <n v="114000"/>
    <n v="92467"/>
    <n v="0"/>
    <n v="202"/>
    <n v="218"/>
    <n v="21533"/>
    <n v="18.89"/>
    <n v="-18.64"/>
  </r>
  <r>
    <n v="202001"/>
    <s v="ATLANTICO NORTE"/>
    <s v="BARRANQUILLA"/>
    <s v="BARRANQUILLA"/>
    <s v="LIMONCITO"/>
    <s v="4280N"/>
    <n v="65745856"/>
    <x v="6699"/>
    <s v="DISTRIBUCION"/>
    <s v="MAXWELL"/>
    <s v="RED TRENZADA"/>
    <s v="FLS308"/>
    <x v="29"/>
    <n v="500"/>
    <x v="4"/>
    <s v="Con balance"/>
    <n v="83700"/>
    <n v="58369"/>
    <n v="0"/>
    <n v="116"/>
    <n v="128"/>
    <n v="25331"/>
    <n v="30.26"/>
    <n v="-45.63"/>
  </r>
  <r>
    <n v="202001"/>
    <s v="ATLANTICO NORTE"/>
    <s v="BARRANQUILLA"/>
    <s v="BARRANQUILLA"/>
    <s v="EL BOSQUE"/>
    <s v="A3763"/>
    <n v="65722327"/>
    <x v="6700"/>
    <s v="DISTRIBUCION + ALUMBRADO PUBLICO"/>
    <s v="MAXWELL"/>
    <s v="RED TRENZADA"/>
    <s v="CDL315"/>
    <x v="47"/>
    <n v="25"/>
    <x v="3"/>
    <s v="Con balance"/>
    <n v="6450"/>
    <n v="9359"/>
    <n v="292"/>
    <n v="22"/>
    <n v="29"/>
    <n v="-3201"/>
    <n v="-49.63"/>
    <n v="-977.37"/>
  </r>
  <r>
    <n v="202001"/>
    <s v="ATLANTICO NORTE"/>
    <s v="BARRANQUILLA"/>
    <s v="BARRANQUILLA"/>
    <s v="LAS PALMAS"/>
    <s v="A3774"/>
    <n v="65729348"/>
    <x v="6701"/>
    <s v="DISTRIBUCION + ALUMBRADO PUBLICO"/>
    <s v="SIN DEFINIR"/>
    <s v="RED TRENZADA"/>
    <s v="UNI313"/>
    <x v="18"/>
    <s v="37.5"/>
    <x v="3"/>
    <s v="Con balance"/>
    <n v="8434"/>
    <n v="8955"/>
    <n v="433"/>
    <n v="31"/>
    <n v="36"/>
    <n v="-954"/>
    <n v="-11.31"/>
    <n v="25.25"/>
  </r>
  <r>
    <n v="202001"/>
    <s v="ATLANTICO NORTE"/>
    <s v="BARRANQUILLA"/>
    <s v="BARRANQUILLA"/>
    <s v="ALBORAYA"/>
    <s v="A3785"/>
    <n v="65212629"/>
    <x v="6702"/>
    <s v="DISTRIBUCION + ALUMBRADO PUBLICO"/>
    <s v="SIN DEFINIR"/>
    <s v="RED ABIERTA"/>
    <s v="UNI313"/>
    <x v="18"/>
    <n v="75"/>
    <x v="0"/>
    <s v="MACRO SIN CSMO"/>
    <n v="0"/>
    <n v="18615"/>
    <n v="0"/>
    <n v="88"/>
    <n v="94"/>
    <n v="-18615"/>
    <n v="0"/>
    <n v="0"/>
  </r>
  <r>
    <n v="202001"/>
    <s v="ATLANTICO NORTE"/>
    <s v="SOLEDAD"/>
    <s v="SOLEDAD"/>
    <s v="HIPODROMO"/>
    <s v="A3839"/>
    <n v="65768322"/>
    <x v="6703"/>
    <s v="DISTRIBUCION + ALUMBRADO PUBLICO"/>
    <s v="MAXWELL"/>
    <s v="RED TRENZADA"/>
    <s v="UNI315"/>
    <x v="36"/>
    <n v="50"/>
    <x v="0"/>
    <s v="MACRO SIN CSMO"/>
    <n v="0"/>
    <n v="12939"/>
    <n v="0"/>
    <n v="60"/>
    <n v="64"/>
    <n v="-12939"/>
    <n v="0"/>
    <n v="0"/>
  </r>
  <r>
    <n v="202001"/>
    <s v="ATLANTICO NORTE"/>
    <s v="BARRANQUILLA"/>
    <s v="BARRANQUILLA"/>
    <s v="LA MAGDALENA"/>
    <s v="A3858"/>
    <n v="65209846"/>
    <x v="6704"/>
    <s v="DISTRIBUCION + ALUMBRADO PUBLICO"/>
    <s v="SIN DEFINIR"/>
    <s v="RED ABIERTA"/>
    <s v="UNI313"/>
    <x v="18"/>
    <n v="75"/>
    <x v="1"/>
    <s v="Con balance"/>
    <n v="35537"/>
    <n v="21896"/>
    <n v="247"/>
    <n v="98"/>
    <n v="101"/>
    <n v="13394"/>
    <n v="37.69"/>
    <n v="35.49"/>
  </r>
  <r>
    <n v="202001"/>
    <s v="ATLANTICO NORTE"/>
    <s v="BARRANQUILLA"/>
    <s v="BARRANQUILLA"/>
    <s v="LAS DUNAS"/>
    <s v="A3887"/>
    <n v="65209866"/>
    <x v="6705"/>
    <s v="DISTRIBUCION + ALUMBRADO PUBLICO"/>
    <s v="SIN DEFINIR"/>
    <s v="RED ABIERTA"/>
    <s v="UNI313"/>
    <x v="18"/>
    <n v="75"/>
    <x v="0"/>
    <s v="MACRO SIN CSMO"/>
    <n v="0"/>
    <n v="19485"/>
    <n v="0"/>
    <n v="85"/>
    <n v="88"/>
    <n v="-19485"/>
    <n v="0"/>
    <n v="0"/>
  </r>
  <r>
    <n v="202001"/>
    <s v="MAGDALENA"/>
    <s v="EL PI?ON"/>
    <s v="EL PI?ON"/>
    <s v="CANTA RANA"/>
    <s v="0468U"/>
    <n v="65758756"/>
    <x v="6706"/>
    <s v="DISTRIBUCION"/>
    <s v="RYMEL"/>
    <s v="RED TRENZADA CON MED CENTRALIZADA"/>
    <s v="SAL304"/>
    <x v="26"/>
    <n v="25"/>
    <x v="0"/>
    <s v="MACRO SIN CSMO"/>
    <n v="0"/>
    <n v="11335"/>
    <n v="0"/>
    <n v="39"/>
    <n v="40"/>
    <n v="-11335"/>
    <n v="0"/>
    <n v="0"/>
  </r>
  <r>
    <n v="202001"/>
    <s v="MAGDALENA"/>
    <s v="PLATO"/>
    <s v="PLATO"/>
    <s v="7 DE AGOSTO"/>
    <s v="0482U"/>
    <n v="65758914"/>
    <x v="6707"/>
    <s v="DISTRIBUCION"/>
    <s v="RYMEL"/>
    <s v="RED TRENZADA"/>
    <s v="PLA304"/>
    <x v="46"/>
    <n v="25"/>
    <x v="0"/>
    <s v="MACRO SIN CSMO"/>
    <n v="0"/>
    <n v="6018"/>
    <n v="0"/>
    <n v="31"/>
    <n v="32"/>
    <n v="-6018"/>
    <n v="0"/>
    <n v="0"/>
  </r>
  <r>
    <n v="202001"/>
    <s v="ATLANTICO NORTE"/>
    <s v="BARRANQUILLA"/>
    <s v="BARRANQUILLA"/>
    <s v="EL TABOR"/>
    <s v="0489H"/>
    <n v="65744677"/>
    <x v="6708"/>
    <s v="DISTRIBUCION"/>
    <s v="MAXWELL"/>
    <s v="RED TRENZADA"/>
    <s v="NBQ304"/>
    <x v="9"/>
    <n v="800"/>
    <x v="0"/>
    <s v="MACRO SIN CSMO"/>
    <n v="0"/>
    <n v="69781"/>
    <n v="0"/>
    <n v="33"/>
    <n v="53"/>
    <n v="-69781"/>
    <n v="0"/>
    <n v="0"/>
  </r>
  <r>
    <n v="202001"/>
    <s v="MAGDALENA"/>
    <s v="SANTA MARTA"/>
    <s v="SANTA MARTA"/>
    <s v="URB BALCONES DEL LIBERTADOR"/>
    <s v="0497N"/>
    <n v="65725065"/>
    <x v="6709"/>
    <s v="DISTRIBUCION + ALUMBRADO PUBLICO"/>
    <s v="MAXWELL"/>
    <s v="RED TRENZADA"/>
    <s v="LBT308"/>
    <x v="0"/>
    <n v="50"/>
    <x v="0"/>
    <s v="MACRO SIN CSMO"/>
    <n v="0"/>
    <n v="9180"/>
    <n v="201"/>
    <n v="22"/>
    <n v="22"/>
    <n v="-9381"/>
    <n v="0"/>
    <n v="0"/>
  </r>
  <r>
    <n v="202001"/>
    <s v="MAGDALENA"/>
    <s v="EL PI?ON"/>
    <s v="CANTAGALLAR"/>
    <s v="No Disponible"/>
    <s v="0527U"/>
    <n v="65757524"/>
    <x v="6710"/>
    <s v="DISTRIBUCION + ALUMBRADO PUBLICO"/>
    <s v="MAXWELL"/>
    <s v="RED TRENZADA"/>
    <s v="SAL304"/>
    <x v="26"/>
    <n v="25"/>
    <x v="0"/>
    <s v="MACRO SIN CSMO"/>
    <n v="0"/>
    <n v="16553"/>
    <n v="0"/>
    <n v="47"/>
    <n v="49"/>
    <n v="-16553"/>
    <n v="0"/>
    <n v="0"/>
  </r>
  <r>
    <n v="202001"/>
    <s v="MAGDALENA"/>
    <s v="EL PI?ON"/>
    <s v="CANTAGALLAR"/>
    <s v="No Disponible"/>
    <s v="0528U"/>
    <n v="65757523"/>
    <x v="6711"/>
    <s v="DISTRIBUCION + ALUMBRADO PUBLICO"/>
    <s v="MAXWELL"/>
    <s v="RED TRENZADA"/>
    <s v="SAL304"/>
    <x v="26"/>
    <n v="25"/>
    <x v="0"/>
    <s v="MACRO SIN CSMO"/>
    <n v="0"/>
    <n v="14191"/>
    <n v="0"/>
    <n v="43"/>
    <n v="45"/>
    <n v="-14191"/>
    <n v="0"/>
    <n v="0"/>
  </r>
  <r>
    <n v="202001"/>
    <s v="MAGDALENA"/>
    <s v="EL PI?ON"/>
    <s v="CANTAGALLAR"/>
    <s v="No Disponible"/>
    <s v="0529U"/>
    <n v="65757531"/>
    <x v="6712"/>
    <s v="DISTRIBUCION + ALUMBRADO PUBLICO"/>
    <s v="MAXWELL"/>
    <s v="RED TRENZADA"/>
    <s v="SAL304"/>
    <x v="26"/>
    <n v="25"/>
    <x v="0"/>
    <s v="MACRO SIN CSMO"/>
    <n v="0"/>
    <n v="12494"/>
    <n v="0"/>
    <n v="37"/>
    <n v="39"/>
    <n v="-12494"/>
    <n v="0"/>
    <n v="0"/>
  </r>
  <r>
    <n v="202001"/>
    <s v="ATLANTICO NORTE"/>
    <s v="SOLEDAD"/>
    <s v="SOLEDAD"/>
    <s v="VILLA CARMEN 1"/>
    <n v="5652"/>
    <n v="65703036"/>
    <x v="6713"/>
    <s v="DISTRIBUCION + ALUMBRADO PUBLICO"/>
    <s v="SIN DEFINIR"/>
    <s v="RED TRENZADA"/>
    <s v="VTE315"/>
    <x v="18"/>
    <n v="50"/>
    <x v="1"/>
    <s v="Con balance"/>
    <n v="12319"/>
    <n v="7492"/>
    <n v="146"/>
    <n v="36"/>
    <n v="38"/>
    <n v="4680"/>
    <n v="37.99"/>
    <n v="20.22"/>
  </r>
  <r>
    <n v="202001"/>
    <s v="MAGDALENA"/>
    <s v="PLATO"/>
    <s v="PLATO"/>
    <s v="ALTO PRADO"/>
    <s v="1905M"/>
    <n v="65012337"/>
    <x v="6714"/>
    <s v="DISTRIBUCION + ALUMBRADO PUBLICO"/>
    <s v="MAXWELL"/>
    <s v="RED TRENZADA"/>
    <s v="PLA303"/>
    <x v="46"/>
    <s v="37.5"/>
    <x v="1"/>
    <s v="Con balance"/>
    <n v="17363"/>
    <n v="6796"/>
    <n v="126"/>
    <n v="44"/>
    <n v="44"/>
    <n v="10440"/>
    <n v="60.13"/>
    <n v="58.1"/>
  </r>
  <r>
    <n v="202001"/>
    <s v="ATLANTICO SUR"/>
    <s v="MALAMBO"/>
    <s v="MALAMBO"/>
    <s v="LA LUNA"/>
    <n v="20170"/>
    <n v="65213595"/>
    <x v="6715"/>
    <s v="DISTRIBUCION + ALUMBRADO PUBLICO"/>
    <s v="MAXWELL"/>
    <s v="RED TRENZADA"/>
    <s v="MLB308"/>
    <x v="67"/>
    <n v="75"/>
    <x v="4"/>
    <s v="Con balance"/>
    <n v="47777"/>
    <n v="31846"/>
    <n v="282"/>
    <n v="85"/>
    <n v="85"/>
    <n v="15649"/>
    <n v="32.75"/>
    <n v="-519.28"/>
  </r>
  <r>
    <n v="202001"/>
    <s v="MAGDALENA"/>
    <s v="SANTA MARTA"/>
    <s v="SANTA MARTA"/>
    <s v="EL CENTRO"/>
    <n v="20230"/>
    <n v="65701260"/>
    <x v="171"/>
    <s v="DISTRIBUCION"/>
    <s v="MAXWELL"/>
    <s v="RED TRENZADA"/>
    <s v="MAZ306"/>
    <x v="11"/>
    <n v="160"/>
    <x v="1"/>
    <s v="Con balance"/>
    <n v="26323"/>
    <n v="11444"/>
    <n v="0"/>
    <n v="19"/>
    <n v="20"/>
    <n v="14879"/>
    <n v="56.52"/>
    <n v="-262.93"/>
  </r>
  <r>
    <n v="202001"/>
    <s v="GUAJIRA"/>
    <s v="VILLANUEVA-GUAJIRA"/>
    <s v="VILLANUEVA"/>
    <s v="URB BLANCA MARTINEZ"/>
    <s v="2042Q"/>
    <n v="65765814"/>
    <x v="6716"/>
    <s v="DISTRIBUCION"/>
    <s v="MAXWELL"/>
    <s v="RED TRENZADA"/>
    <s v="VIN304"/>
    <x v="92"/>
    <n v="75"/>
    <x v="1"/>
    <s v="Con balance"/>
    <n v="14119"/>
    <n v="7511"/>
    <n v="0"/>
    <n v="52"/>
    <n v="64"/>
    <n v="6607"/>
    <n v="46.8"/>
    <n v="-325.5"/>
  </r>
  <r>
    <n v="202001"/>
    <s v="MAGDALENA"/>
    <s v="SANTA MARTA"/>
    <s v="SANTA MARTA"/>
    <s v="EL PRADO"/>
    <n v="20731"/>
    <n v="65701710"/>
    <x v="6717"/>
    <s v="DISTRIBUCION"/>
    <s v="MAXWELL"/>
    <s v="RED TRENZADA"/>
    <s v="MAZ311"/>
    <x v="10"/>
    <n v="300"/>
    <x v="5"/>
    <s v="Con balance"/>
    <n v="13355"/>
    <n v="12212"/>
    <n v="0"/>
    <n v="14"/>
    <n v="17"/>
    <n v="1143"/>
    <n v="8.56"/>
    <n v="-430.64"/>
  </r>
  <r>
    <n v="202001"/>
    <s v="ATLANTICO NORTE"/>
    <s v="BARRANQUILLA"/>
    <s v="BARRANQUILLA"/>
    <s v="URB. LA PLAYA"/>
    <s v="4406U"/>
    <n v="65211223"/>
    <x v="6718"/>
    <s v="DISTRIBUCION + ALUMBRADO PUBLICO"/>
    <s v="SIN DEFINIR"/>
    <s v="RED TRENZADA"/>
    <s v="PTO303"/>
    <x v="51"/>
    <n v="75"/>
    <x v="0"/>
    <s v="MACRO SIN CSMO"/>
    <n v="0"/>
    <n v="18263"/>
    <n v="0"/>
    <n v="67"/>
    <n v="69"/>
    <n v="-18263"/>
    <n v="0"/>
    <n v="0"/>
  </r>
  <r>
    <n v="202001"/>
    <s v="ATLANTICO NORTE"/>
    <s v="BARRANQUILLA"/>
    <s v="BARRANQUILLA"/>
    <s v="TAYRONA"/>
    <s v="4590E"/>
    <n v="65730853"/>
    <x v="6719"/>
    <s v="DISTRIBUCION"/>
    <s v="MAXWELL"/>
    <s v="RED TRENZADA"/>
    <s v="UNI307"/>
    <x v="36"/>
    <n v="630"/>
    <x v="0"/>
    <s v="MACRO SIN CSMO"/>
    <n v="0"/>
    <n v="128639"/>
    <n v="0"/>
    <n v="55"/>
    <n v="69"/>
    <n v="-128639"/>
    <n v="0"/>
    <n v="0"/>
  </r>
  <r>
    <n v="202001"/>
    <s v="ATLANTICO NORTE"/>
    <s v="BARRANQUILLA"/>
    <s v="BARRANQUILLA"/>
    <s v="ALTOS DEL PRADO"/>
    <s v="4646N"/>
    <n v="65745595"/>
    <x v="6720"/>
    <s v="DISTRIBUCION"/>
    <s v="MAXWELL"/>
    <s v="RED TRENZADA"/>
    <s v="OAS316"/>
    <x v="31"/>
    <n v="225"/>
    <x v="3"/>
    <s v="Con balance"/>
    <n v="3600"/>
    <n v="14766"/>
    <n v="0"/>
    <n v="3"/>
    <n v="46"/>
    <n v="-11166"/>
    <n v="-310.16000000000003"/>
    <n v="-510.57"/>
  </r>
  <r>
    <n v="202001"/>
    <s v="GUAJIRA"/>
    <s v="SAN JUAN DEL CESAR"/>
    <s v="SAN JUAN DEL CESAR"/>
    <s v="VEINTE DE JULIO"/>
    <s v="4728Q"/>
    <n v="65005763"/>
    <x v="6721"/>
    <s v="DISTRIBUCION + ALUMBRADO PUBLICO"/>
    <s v="CDM"/>
    <s v="RED ABIERTA"/>
    <s v="SJU302"/>
    <x v="13"/>
    <n v="50"/>
    <x v="1"/>
    <s v="Con balance"/>
    <n v="19631"/>
    <n v="9496"/>
    <n v="292"/>
    <n v="47"/>
    <n v="48"/>
    <n v="9843"/>
    <n v="50.14"/>
    <n v="-303.69"/>
  </r>
  <r>
    <n v="202001"/>
    <s v="ATLANTICO SUR"/>
    <s v="PONEDERA"/>
    <s v="PONEDERA"/>
    <s v="No Disponible"/>
    <s v="4933Q"/>
    <n v="65767010"/>
    <x v="6722"/>
    <s v="DISTRIBUCION"/>
    <s v="MAXWELL"/>
    <s v="RED TRENZADA"/>
    <s v="POA303"/>
    <x v="81"/>
    <n v="50"/>
    <x v="4"/>
    <s v="Con balance"/>
    <n v="21600"/>
    <n v="15256"/>
    <n v="312"/>
    <n v="48"/>
    <n v="49"/>
    <n v="6032"/>
    <n v="27.93"/>
    <n v="-575.98"/>
  </r>
  <r>
    <n v="202001"/>
    <s v="ATLANTICO SUR"/>
    <s v="PONEDERA"/>
    <s v="PONEDERA"/>
    <s v="No Disponible"/>
    <s v="4934Q"/>
    <n v="65767011"/>
    <x v="6723"/>
    <s v="DISTRIBUCION"/>
    <s v="MAXWELL"/>
    <s v="RED TRENZADA"/>
    <s v="POA303"/>
    <x v="81"/>
    <n v="25"/>
    <x v="3"/>
    <s v="Con balance"/>
    <n v="8023"/>
    <n v="9051"/>
    <n v="1680"/>
    <n v="33"/>
    <n v="37"/>
    <n v="-2708"/>
    <n v="-33.76"/>
    <n v="-885.75"/>
  </r>
  <r>
    <n v="202001"/>
    <s v="MAGDALENA"/>
    <s v="SANTA MARTA"/>
    <s v="SANTA MARTA"/>
    <s v="EL CENTRO"/>
    <s v="5147N"/>
    <n v="65747202"/>
    <x v="6724"/>
    <s v="ALUMBRADO PUBLICO"/>
    <s v="MAXWELL"/>
    <s v="RED TRENZADA"/>
    <s v="MAZ310"/>
    <x v="11"/>
    <n v="45"/>
    <x v="2"/>
    <s v="Con balance"/>
    <n v="259123"/>
    <n v="4552"/>
    <n v="0"/>
    <n v="1"/>
    <n v="1"/>
    <n v="254571"/>
    <n v="98.24"/>
    <n v="96.9"/>
  </r>
  <r>
    <n v="202001"/>
    <s v="ATLANTICO NORTE"/>
    <s v="SOLEDAD"/>
    <s v="SOLEDAD"/>
    <s v="URB. EL RIO"/>
    <s v="A3914"/>
    <n v="65743351"/>
    <x v="6725"/>
    <s v="DISTRIBUCION + ALUMBRADO PUBLICO"/>
    <s v="RYMEL"/>
    <s v="RED ABIERTA"/>
    <s v="UNI315"/>
    <x v="36"/>
    <n v="75"/>
    <x v="1"/>
    <s v="Con balance"/>
    <n v="28024"/>
    <n v="14231"/>
    <n v="537"/>
    <n v="62"/>
    <n v="71"/>
    <n v="13255"/>
    <n v="47.3"/>
    <n v="-499.06"/>
  </r>
  <r>
    <n v="202001"/>
    <s v="ATLANTICO NORTE"/>
    <s v="SOLEDAD"/>
    <s v="SOLEDAD"/>
    <s v="TUCAN"/>
    <s v="A3920"/>
    <n v="65759661"/>
    <x v="6726"/>
    <s v="DISTRIBUCION + ALUMBRADO PUBLICO"/>
    <s v="MAXWELL"/>
    <s v="RED TRENZADA"/>
    <s v="UNI315"/>
    <x v="36"/>
    <n v="25"/>
    <x v="0"/>
    <s v="MACRO SIN CSMO"/>
    <n v="0"/>
    <n v="5117"/>
    <n v="0"/>
    <n v="24"/>
    <n v="26"/>
    <n v="-5117"/>
    <n v="0"/>
    <n v="0"/>
  </r>
  <r>
    <n v="202001"/>
    <s v="ATLANTICO NORTE"/>
    <s v="SOLEDAD"/>
    <s v="SOLEDAD"/>
    <s v="TUCAN"/>
    <s v="A3924"/>
    <n v="65759663"/>
    <x v="6727"/>
    <s v="DISTRIBUCION + ALUMBRADO PUBLICO"/>
    <s v="MAXWELL"/>
    <s v="RED TRENZADA"/>
    <s v="UNI315"/>
    <x v="36"/>
    <s v="37.5"/>
    <x v="4"/>
    <s v="Con balance"/>
    <n v="10518"/>
    <n v="7299"/>
    <n v="85"/>
    <n v="37"/>
    <n v="37"/>
    <n v="3134"/>
    <n v="29.8"/>
    <n v="-720.26"/>
  </r>
  <r>
    <n v="202001"/>
    <s v="ATLANTICO NORTE"/>
    <s v="BARRANQUILLA"/>
    <s v="BARRANQUILLA"/>
    <s v="LAS NIEVES"/>
    <s v="A3962"/>
    <n v="65211698"/>
    <x v="6728"/>
    <s v="DISTRIBUCION + ALUMBRADO PUBLICO"/>
    <s v="MAXWELL"/>
    <s v="RED TRENZADA"/>
    <s v="UNI314"/>
    <x v="34"/>
    <n v="50"/>
    <x v="0"/>
    <s v="MACRO SIN CSMO"/>
    <n v="0"/>
    <n v="12519"/>
    <n v="0"/>
    <n v="60"/>
    <n v="62"/>
    <n v="-12519"/>
    <n v="0"/>
    <n v="0"/>
  </r>
  <r>
    <n v="202001"/>
    <s v="ATLANTICO NORTE"/>
    <s v="BARRANQUILLA"/>
    <s v="BARRANQUILLA"/>
    <s v="LAS NIEVES"/>
    <s v="A3965"/>
    <n v="65768553"/>
    <x v="6729"/>
    <s v="DISTRIBUCION + ALUMBRADO PUBLICO"/>
    <s v="MAXWELL"/>
    <s v="RED TRENZADA"/>
    <s v="UNI314"/>
    <x v="34"/>
    <n v="50"/>
    <x v="0"/>
    <s v="MACRO SIN CSMO"/>
    <n v="0"/>
    <n v="11794"/>
    <n v="0"/>
    <n v="55"/>
    <n v="57"/>
    <n v="-11794"/>
    <n v="0"/>
    <n v="0"/>
  </r>
  <r>
    <n v="202001"/>
    <s v="ATLANTICO NORTE"/>
    <s v="BARRANQUILLA"/>
    <s v="BARRANQUILLA"/>
    <s v="LAS NIEVES"/>
    <s v="A3966"/>
    <n v="65768557"/>
    <x v="6730"/>
    <s v="DISTRIBUCION + ALUMBRADO PUBLICO"/>
    <s v="MAXWELL"/>
    <s v="RED TRENZADA"/>
    <s v="UNI314"/>
    <x v="34"/>
    <s v="37.5"/>
    <x v="0"/>
    <s v="MACRO SIN CSMO"/>
    <n v="0"/>
    <n v="8514"/>
    <n v="0"/>
    <n v="37"/>
    <n v="37"/>
    <n v="-8514"/>
    <n v="0"/>
    <n v="0"/>
  </r>
  <r>
    <n v="202001"/>
    <s v="ATLANTICO NORTE"/>
    <s v="BARRANQUILLA"/>
    <s v="BARRANQUILLA"/>
    <s v="TAYRONA"/>
    <s v="A4007"/>
    <n v="65756646"/>
    <x v="6731"/>
    <s v="DISTRIBUCION + ALUMBRADO PUBLICO"/>
    <s v="MAXWELL"/>
    <s v="RED TRENZADA"/>
    <s v="UNI322"/>
    <x v="7"/>
    <n v="50"/>
    <x v="4"/>
    <s v="Con balance"/>
    <n v="16418"/>
    <n v="10930"/>
    <n v="113"/>
    <n v="50"/>
    <n v="51"/>
    <n v="5376"/>
    <n v="32.74"/>
    <n v="0.3"/>
  </r>
  <r>
    <n v="202001"/>
    <s v="ATLANTICO NORTE"/>
    <s v="BARRANQUILLA"/>
    <s v="BARRANQUILLA"/>
    <s v="EL LIMON"/>
    <s v="A4010"/>
    <n v="65756662"/>
    <x v="6732"/>
    <s v="DISTRIBUCION + ALUMBRADO PUBLICO"/>
    <s v="MAXWELL"/>
    <s v="RED TRENZADA"/>
    <s v="UNI322"/>
    <x v="7"/>
    <n v="50"/>
    <x v="5"/>
    <s v="Con balance"/>
    <n v="15840"/>
    <n v="14483"/>
    <n v="170"/>
    <n v="61"/>
    <n v="62"/>
    <n v="1187"/>
    <n v="7.49"/>
    <n v="-10.31"/>
  </r>
  <r>
    <n v="202001"/>
    <s v="ATLANTICO NORTE"/>
    <s v="BARRANQUILLA"/>
    <s v="BARRANQUILLA"/>
    <s v="JOSE A GALAN"/>
    <s v="A4012"/>
    <n v="65756668"/>
    <x v="6733"/>
    <s v="DISTRIBUCION + ALUMBRADO PUBLICO"/>
    <s v="MAXWELL"/>
    <s v="RED TRENZADA"/>
    <s v="UNI322"/>
    <x v="7"/>
    <n v="50"/>
    <x v="0"/>
    <s v="MACRO SIN CSMO"/>
    <n v="0"/>
    <n v="12065"/>
    <n v="0"/>
    <n v="53"/>
    <n v="54"/>
    <n v="-12065"/>
    <n v="0"/>
    <n v="0"/>
  </r>
  <r>
    <n v="202001"/>
    <s v="ATLANTICO NORTE"/>
    <s v="BARRANQUILLA"/>
    <s v="BARRANQUILLA"/>
    <s v="TAYRONA"/>
    <s v="A4013"/>
    <n v="65756672"/>
    <x v="6734"/>
    <s v="DISTRIBUCION + ALUMBRADO PUBLICO"/>
    <s v="TEC"/>
    <s v="RED TRENZADA"/>
    <s v="UNI322"/>
    <x v="7"/>
    <s v="37.5"/>
    <x v="3"/>
    <s v="Con balance"/>
    <n v="10046"/>
    <n v="12206"/>
    <n v="200"/>
    <n v="44"/>
    <n v="44"/>
    <n v="-2361"/>
    <n v="-23.5"/>
    <n v="-77.430000000000007"/>
  </r>
  <r>
    <n v="202001"/>
    <s v="MAGDALENA"/>
    <s v="CHIVOLO"/>
    <s v="CHIVOLO"/>
    <s v="SANTA CATALINA"/>
    <s v="0610Q"/>
    <n v="65764320"/>
    <x v="6735"/>
    <s v="DISTRIBUCION + ALUMBRADO PUBLICO"/>
    <s v="MAXWELL"/>
    <s v="RED TRENZADA"/>
    <s v="REO303"/>
    <x v="60"/>
    <n v="25"/>
    <x v="3"/>
    <s v="Con balance"/>
    <n v="4624"/>
    <n v="5750"/>
    <n v="101"/>
    <n v="25"/>
    <n v="25"/>
    <n v="-1228"/>
    <n v="-26.55"/>
    <n v="-36.630000000000003"/>
  </r>
  <r>
    <n v="202001"/>
    <s v="MAGDALENA"/>
    <s v="CHIVOLO"/>
    <s v="CHIVOLO"/>
    <s v="SANTA CATALINA"/>
    <s v="0611Q"/>
    <n v="65764322"/>
    <x v="6736"/>
    <s v="DISTRIBUCION + ALUMBRADO PUBLICO"/>
    <s v="MAXWELL"/>
    <s v="RED TRENZADA"/>
    <s v="REO303"/>
    <x v="60"/>
    <s v="37.5"/>
    <x v="0"/>
    <s v="MACRO SIN CSMO"/>
    <n v="0"/>
    <n v="7206"/>
    <n v="0"/>
    <n v="28"/>
    <n v="29"/>
    <n v="-7206"/>
    <n v="0"/>
    <n v="0"/>
  </r>
  <r>
    <n v="202001"/>
    <s v="MAGDALENA"/>
    <s v="CHIVOLO"/>
    <s v="CHIVOLO"/>
    <s v="SANTA CATALINA"/>
    <s v="0612Q"/>
    <n v="65764323"/>
    <x v="6737"/>
    <s v="DISTRIBUCION + ALUMBRADO PUBLICO"/>
    <s v="MAXWELL"/>
    <s v="RED TRENZADA"/>
    <s v="REO303"/>
    <x v="60"/>
    <n v="25"/>
    <x v="0"/>
    <s v="MACRO SIN CSMO"/>
    <n v="0"/>
    <n v="19312"/>
    <n v="0"/>
    <n v="30"/>
    <n v="30"/>
    <n v="-19312"/>
    <n v="0"/>
    <n v="0"/>
  </r>
  <r>
    <n v="202001"/>
    <s v="MAGDALENA"/>
    <s v="PIVIJAY"/>
    <s v="PIVIJAY"/>
    <s v="PALENQUE"/>
    <s v="0612U"/>
    <n v="65755621"/>
    <x v="6738"/>
    <s v="DISTRIBUCION + ALUMBRADO PUBLICO"/>
    <s v="SIN DEFINIR"/>
    <s v="RED TRENZADA"/>
    <s v="PVJ302"/>
    <x v="65"/>
    <s v="37.5"/>
    <x v="0"/>
    <s v="MACRO SIN CSMO"/>
    <n v="0"/>
    <n v="4970"/>
    <n v="0"/>
    <n v="26"/>
    <n v="28"/>
    <n v="-4970"/>
    <n v="0"/>
    <n v="0"/>
  </r>
  <r>
    <n v="202001"/>
    <s v="MAGDALENA"/>
    <s v="CHIVOLO"/>
    <s v="CHIVOLO"/>
    <s v="SANTA CATALINA"/>
    <s v="0618Q"/>
    <n v="65764330"/>
    <x v="6739"/>
    <s v="DISTRIBUCION + ALUMBRADO PUBLICO"/>
    <s v="MAXWELL"/>
    <s v="RED TRENZADA"/>
    <s v="REO303"/>
    <x v="60"/>
    <n v="25"/>
    <x v="1"/>
    <s v="Con balance"/>
    <n v="8929"/>
    <n v="4991"/>
    <n v="126"/>
    <n v="18"/>
    <n v="19"/>
    <n v="3812"/>
    <n v="42.69"/>
    <n v="36.79"/>
  </r>
  <r>
    <n v="202001"/>
    <s v="MAGDALENA"/>
    <s v="SANTA MARTA"/>
    <s v="SANTA MARTA"/>
    <s v="LOS COCOS"/>
    <s v="0644H"/>
    <n v="65742292"/>
    <x v="6740"/>
    <s v="DISTRIBUCION"/>
    <s v="SIN DEFINIR"/>
    <s v="RED TRENZADA CON MED CENTRALIZADA"/>
    <s v="MAZ310"/>
    <x v="11"/>
    <n v="75"/>
    <x v="0"/>
    <s v="MACRO SIN CSMO"/>
    <n v="0"/>
    <n v="17314"/>
    <n v="0"/>
    <n v="30"/>
    <n v="54"/>
    <n v="-17314"/>
    <n v="0"/>
    <n v="0"/>
  </r>
  <r>
    <n v="202001"/>
    <s v="MAGDALENA"/>
    <s v="FUNDACION"/>
    <s v="FUNDACION"/>
    <s v="PAZ DEL RIO"/>
    <s v="0649H"/>
    <n v="65745020"/>
    <x v="6741"/>
    <s v="DISTRIBUCION + ALUMBRADO PUBLICO"/>
    <s v="MAXWELL"/>
    <s v="RED TRENZADA"/>
    <s v="FUN304"/>
    <x v="22"/>
    <n v="45"/>
    <x v="0"/>
    <s v="MACRO SIN CSMO"/>
    <n v="0"/>
    <n v="19687"/>
    <n v="0"/>
    <n v="80"/>
    <n v="107"/>
    <n v="-19687"/>
    <n v="0"/>
    <n v="0"/>
  </r>
  <r>
    <n v="202001"/>
    <s v="ATLANTICO SUR"/>
    <s v="BARANOA"/>
    <s v="CGTO PITAL DE MEGUA"/>
    <s v="CENTRO"/>
    <n v="6660"/>
    <n v="65215068"/>
    <x v="6742"/>
    <s v="DISTRIBUCION + ALUMBRADO PUBLICO"/>
    <s v="MAXWELL"/>
    <s v="RED TRENZADA"/>
    <s v="BAR302"/>
    <x v="57"/>
    <n v="50"/>
    <x v="1"/>
    <s v="Con balance"/>
    <n v="12000"/>
    <n v="5320"/>
    <n v="165"/>
    <n v="31"/>
    <n v="32"/>
    <n v="6515"/>
    <n v="54.29"/>
    <n v="38.96"/>
  </r>
  <r>
    <n v="202001"/>
    <s v="ATLANTICO SUR"/>
    <s v="BARANOA"/>
    <s v="CGTO PITAL DE MEGUA"/>
    <s v="ABAJO"/>
    <n v="6661"/>
    <n v="65215069"/>
    <x v="6743"/>
    <s v="DISTRIBUCION + ALUMBRADO PUBLICO"/>
    <s v="MAXWELL"/>
    <s v="RED TRENZADA"/>
    <s v="BAR302"/>
    <x v="57"/>
    <n v="75"/>
    <x v="4"/>
    <s v="Con balance"/>
    <n v="12320"/>
    <n v="8657"/>
    <n v="227"/>
    <n v="50"/>
    <n v="55"/>
    <n v="3436"/>
    <n v="27.89"/>
    <n v="-24.52"/>
  </r>
  <r>
    <n v="202001"/>
    <s v="ATLANTICO SUR"/>
    <s v="BARANOA"/>
    <s v="BARANOA"/>
    <s v="URB VILLA ELEYLA"/>
    <n v="6809"/>
    <n v="65011365"/>
    <x v="6744"/>
    <s v="DISTRIBUCION + ALUMBRADO PUBLICO"/>
    <s v="MAXWELL"/>
    <s v="RED TRENZADA"/>
    <s v="BAR306"/>
    <x v="38"/>
    <s v="37.5"/>
    <x v="3"/>
    <s v="Con balance"/>
    <n v="2424"/>
    <n v="5028"/>
    <n v="0"/>
    <n v="33"/>
    <n v="34"/>
    <n v="-2604"/>
    <n v="-107.38"/>
    <n v="30.8"/>
  </r>
  <r>
    <n v="202001"/>
    <s v="ATLANTICO NORTE"/>
    <s v="BARRANQUILLA"/>
    <s v="BARRANQUILLA"/>
    <s v="ALTOS DEL PRADO"/>
    <s v="0684J"/>
    <n v="65218988"/>
    <x v="6745"/>
    <s v="DISTRIBUCION"/>
    <s v="MAXWELL"/>
    <s v="RED TRENZADA"/>
    <s v="RIM309"/>
    <x v="31"/>
    <n v="100"/>
    <x v="3"/>
    <s v="Con balance"/>
    <n v="1969"/>
    <n v="3599"/>
    <n v="0"/>
    <n v="5"/>
    <n v="6"/>
    <n v="-1630"/>
    <n v="-82.81"/>
    <n v="-495.8"/>
  </r>
  <r>
    <n v="202001"/>
    <s v="MAGDALENA"/>
    <s v="SANTA MARTA"/>
    <s v="SANTA MARTA"/>
    <s v="BAVARIA"/>
    <n v="21128"/>
    <n v="65701188"/>
    <x v="6746"/>
    <s v="DISTRIBUCION + ALUMBRADO PUBLICO"/>
    <s v="MAXWELL"/>
    <s v="RED TRENZADA"/>
    <s v="MAZ312"/>
    <x v="10"/>
    <s v="112.5"/>
    <x v="0"/>
    <s v="MACRO SIN CSMO"/>
    <n v="0"/>
    <n v="5742"/>
    <n v="0"/>
    <n v="13"/>
    <n v="13"/>
    <n v="-5742"/>
    <n v="0"/>
    <n v="-3045.72"/>
  </r>
  <r>
    <n v="202001"/>
    <s v="MAGDALENA"/>
    <s v="SANTA MARTA"/>
    <s v="SANTA MARTA"/>
    <s v="BOSTON"/>
    <n v="21152"/>
    <n v="65701217"/>
    <x v="6747"/>
    <s v="DISTRIBUCION"/>
    <s v="MAXWELL"/>
    <s v="RED TRENZADA"/>
    <s v="MAZ307"/>
    <x v="10"/>
    <s v="112.5"/>
    <x v="5"/>
    <s v="Con balance"/>
    <n v="6873"/>
    <n v="6876"/>
    <n v="0"/>
    <n v="17"/>
    <n v="17"/>
    <n v="-3"/>
    <n v="-0.04"/>
    <n v="-786.61"/>
  </r>
  <r>
    <n v="202001"/>
    <s v="MAGDALENA"/>
    <s v="SANTA MARTA"/>
    <s v="SANTA MARTA"/>
    <s v="BAVARIA"/>
    <n v="21159"/>
    <n v="65701228"/>
    <x v="6748"/>
    <s v="DISTRIBUCION + ALUMBRADO PUBLICO"/>
    <s v="MAXWELL"/>
    <s v="RED TRENZADA"/>
    <s v="MAZ312"/>
    <x v="10"/>
    <n v="300"/>
    <x v="4"/>
    <s v="Con balance"/>
    <n v="9818"/>
    <n v="7331"/>
    <n v="0"/>
    <n v="28"/>
    <n v="34"/>
    <n v="2487"/>
    <n v="25.33"/>
    <n v="-505.62"/>
  </r>
  <r>
    <n v="202001"/>
    <s v="GUAJIRA"/>
    <s v="FONSECA"/>
    <s v="FONSECA"/>
    <s v="JOSE PRUDENCIO PADILLA"/>
    <s v="2117U"/>
    <n v="65760032"/>
    <x v="6749"/>
    <s v="DISTRIBUCION"/>
    <s v="SIN DEFINIR"/>
    <s v="RED TRENZADA"/>
    <s v="FON303"/>
    <x v="78"/>
    <n v="25"/>
    <x v="0"/>
    <s v="MACRO SIN CSMO"/>
    <n v="0"/>
    <n v="5091"/>
    <n v="0"/>
    <n v="30"/>
    <n v="32"/>
    <n v="-5091"/>
    <n v="0"/>
    <n v="0"/>
  </r>
  <r>
    <n v="202001"/>
    <s v="GUAJIRA"/>
    <s v="FONSECA"/>
    <s v="FONSECA"/>
    <s v="EL CARMEN"/>
    <s v="2119U"/>
    <n v="65760023"/>
    <x v="6750"/>
    <s v="DISTRIBUCION"/>
    <s v="SIN DEFINIR"/>
    <s v="RED TRENZADA"/>
    <s v="FON303"/>
    <x v="78"/>
    <s v="37.5"/>
    <x v="0"/>
    <s v="MACRO SIN CSMO"/>
    <n v="0"/>
    <n v="8793"/>
    <n v="0"/>
    <n v="44"/>
    <n v="45"/>
    <n v="-8793"/>
    <n v="0"/>
    <n v="0"/>
  </r>
  <r>
    <n v="202001"/>
    <s v="GUAJIRA"/>
    <s v="HATONUEVO"/>
    <s v="HATONUEVO"/>
    <s v="RAMON DE LUQUE"/>
    <s v="2131U"/>
    <n v="65760008"/>
    <x v="6751"/>
    <s v="DISTRIBUCION"/>
    <s v="MAXWELL"/>
    <s v="RED TRENZADA"/>
    <s v="HAN302"/>
    <x v="66"/>
    <s v="37.5"/>
    <x v="0"/>
    <s v="MACRO SIN CSMO"/>
    <n v="0"/>
    <n v="15472"/>
    <n v="0"/>
    <n v="37"/>
    <n v="37"/>
    <n v="-15472"/>
    <n v="0"/>
    <n v="0"/>
  </r>
  <r>
    <n v="202001"/>
    <s v="GUAJIRA"/>
    <s v="HATONUEVO"/>
    <s v="HATONUEVO"/>
    <s v="RAMON DE LUQUE"/>
    <s v="2133U"/>
    <n v="65760006"/>
    <x v="6752"/>
    <s v="DISTRIBUCION"/>
    <s v="MAXWELL"/>
    <s v="RED TRENZADA"/>
    <s v="HAN302"/>
    <x v="66"/>
    <n v="25"/>
    <x v="6"/>
    <s v="Con balance"/>
    <n v="8156"/>
    <n v="8572"/>
    <n v="0"/>
    <n v="22"/>
    <n v="24"/>
    <n v="-415"/>
    <n v="-5.09"/>
    <n v="-3.82"/>
  </r>
  <r>
    <n v="202001"/>
    <s v="GUAJIRA"/>
    <s v="MAICAO"/>
    <s v="MAICAO"/>
    <s v="SAN JOSE"/>
    <s v="2196Q"/>
    <n v="65005270"/>
    <x v="6753"/>
    <s v="DISTRIBUCION + ALUMBRADO PUBLICO"/>
    <s v="SIN DEFINIR"/>
    <s v="RED TRENZADA"/>
    <s v="MCA305"/>
    <x v="42"/>
    <n v="25"/>
    <x v="0"/>
    <s v="MACRO SIN CSMO"/>
    <n v="0"/>
    <n v="10208"/>
    <n v="0"/>
    <n v="19"/>
    <n v="21"/>
    <n v="-10208"/>
    <n v="0"/>
    <n v="-1678.8"/>
  </r>
  <r>
    <n v="202001"/>
    <s v="MAGDALENA"/>
    <s v="SANTA MARTA"/>
    <s v="SANTA MARTA"/>
    <s v="SAN JOSE DEL PANDO"/>
    <s v="5158U"/>
    <n v="65764421"/>
    <x v="6754"/>
    <s v="DISTRIBUCION"/>
    <s v="MAXWELL"/>
    <s v="RED TRENZADA"/>
    <s v="SMT306"/>
    <x v="10"/>
    <s v="37.5"/>
    <x v="0"/>
    <s v="MACRO SIN CSMO"/>
    <n v="0"/>
    <n v="6727"/>
    <n v="0"/>
    <n v="28"/>
    <n v="40"/>
    <n v="-6727"/>
    <n v="0"/>
    <n v="0"/>
  </r>
  <r>
    <n v="202001"/>
    <s v="ATLANTICO SUR"/>
    <s v="SANTO TOMAS"/>
    <s v="SANTO TOMAS"/>
    <s v="CALLE MEDIA TAPA"/>
    <s v="5160Q"/>
    <n v="65217085"/>
    <x v="6755"/>
    <s v="DISTRIBUCION + ALUMBRADO PUBLICO"/>
    <s v="MAXWELL"/>
    <s v="RED TRENZADA"/>
    <s v="SBG303"/>
    <x v="48"/>
    <n v="50"/>
    <x v="3"/>
    <s v="Con balance"/>
    <n v="18741"/>
    <n v="43046"/>
    <n v="1"/>
    <n v="40"/>
    <n v="40"/>
    <n v="-24306"/>
    <n v="-129.69"/>
    <n v="-1830.04"/>
  </r>
  <r>
    <n v="202001"/>
    <s v="ATLANTICO NORTE"/>
    <s v="BARRANQUILLA"/>
    <s v="BARRANQUILLA"/>
    <s v="VILLA CAROLINA"/>
    <n v="54853"/>
    <n v="65717681"/>
    <x v="6756"/>
    <s v="DISTRIBUCION"/>
    <s v="MAXWELL"/>
    <s v="RED TRENZADA"/>
    <s v="FLS308"/>
    <x v="29"/>
    <n v="300"/>
    <x v="5"/>
    <s v="Con balance"/>
    <n v="41963"/>
    <n v="40791"/>
    <n v="0"/>
    <n v="81"/>
    <n v="84"/>
    <n v="1172"/>
    <n v="2.79"/>
    <n v="-14.55"/>
  </r>
  <r>
    <n v="202001"/>
    <s v="ATLANTICO NORTE"/>
    <s v="BARRANQUILLA"/>
    <s v="CGTO JUAN MINA"/>
    <s v="No Disponible"/>
    <s v="5648N"/>
    <n v="65755218"/>
    <x v="6757"/>
    <s v="DISTRIBUCION"/>
    <s v="MAXWELL"/>
    <s v="RED TRENZADA"/>
    <s v="JMN303"/>
    <x v="105"/>
    <n v="2500"/>
    <x v="0"/>
    <s v="MACRO SIN CSMO"/>
    <n v="0"/>
    <n v="626606"/>
    <n v="0"/>
    <n v="2"/>
    <n v="4"/>
    <n v="-626606"/>
    <n v="0"/>
    <n v="0"/>
  </r>
  <r>
    <n v="202001"/>
    <s v="ATLANTICO SUR"/>
    <s v="LURUACO"/>
    <s v="CGTO ARROYO DE PIEDRA"/>
    <s v="ARROYO DE PIEDRA.(NO USAR)"/>
    <s v="5669T"/>
    <n v="65010136"/>
    <x v="6758"/>
    <s v="DISTRIBUCION"/>
    <s v="SIN DEFINIR"/>
    <s v="RED TRENZADA"/>
    <s v="APA302"/>
    <x v="56"/>
    <n v="75"/>
    <x v="4"/>
    <s v="Con balance"/>
    <n v="38065"/>
    <n v="25981"/>
    <n v="2355"/>
    <n v="104"/>
    <n v="118"/>
    <n v="9729"/>
    <n v="25.56"/>
    <n v="99.75"/>
  </r>
  <r>
    <n v="202001"/>
    <s v="ATLANTICO NORTE"/>
    <s v="BARRANQUILLA"/>
    <s v="BARRANQUILLA"/>
    <s v="ATLANTICO"/>
    <s v="5791J"/>
    <n v="65722417"/>
    <x v="6759"/>
    <s v="DISTRIBUCION"/>
    <s v="MAXWELL"/>
    <s v="RED TRENZADA"/>
    <s v="CTR308"/>
    <x v="34"/>
    <s v="112.5"/>
    <x v="0"/>
    <s v="MACRO SIN CSMO"/>
    <n v="0"/>
    <n v="3732"/>
    <n v="0"/>
    <n v="20"/>
    <n v="42"/>
    <n v="-3732"/>
    <n v="0"/>
    <n v="0"/>
  </r>
  <r>
    <n v="202001"/>
    <s v="GUAJIRA"/>
    <s v="MAICAO"/>
    <s v="MAICAO"/>
    <s v="MAICAITO"/>
    <s v="5828U"/>
    <n v="65762545"/>
    <x v="6760"/>
    <s v="DISTRIBUCION + ALUMBRADO PUBLICO"/>
    <s v="MAXWELL"/>
    <s v="RED TRENZADA"/>
    <s v="MCA304"/>
    <x v="42"/>
    <n v="75"/>
    <x v="3"/>
    <s v="Con balance"/>
    <n v="9523"/>
    <n v="39392"/>
    <n v="128"/>
    <n v="67"/>
    <n v="70"/>
    <n v="-29997"/>
    <n v="-315.01"/>
    <n v="-20.6"/>
  </r>
  <r>
    <n v="202001"/>
    <s v="GUAJIRA"/>
    <s v="MAICAO"/>
    <s v="MAICAO"/>
    <s v="MAICAITO"/>
    <s v="5829U"/>
    <n v="65762538"/>
    <x v="6761"/>
    <s v="DISTRIBUCION + ALUMBRADO PUBLICO"/>
    <s v="SIN DEFINIR"/>
    <s v="RED ABIERTA"/>
    <s v="MCA302"/>
    <x v="42"/>
    <n v="50"/>
    <x v="0"/>
    <s v="MACRO SIN CSMO"/>
    <n v="0"/>
    <n v="22880"/>
    <n v="0"/>
    <n v="46"/>
    <n v="47"/>
    <n v="-22880"/>
    <n v="0"/>
    <n v="-1500.15"/>
  </r>
  <r>
    <n v="202001"/>
    <s v="GUAJIRA"/>
    <s v="MAICAO"/>
    <s v="MAICAO"/>
    <s v="MAICAITO"/>
    <s v="5839U"/>
    <n v="65762543"/>
    <x v="6762"/>
    <s v="DISTRIBUCION + ALUMBRADO PUBLICO"/>
    <s v="SIN DEFINIR"/>
    <s v="RED TRENZADA"/>
    <s v="MCA302"/>
    <x v="42"/>
    <n v="50"/>
    <x v="0"/>
    <s v="MACRO SIN CSMO"/>
    <n v="0"/>
    <n v="27853"/>
    <n v="0"/>
    <n v="60"/>
    <n v="62"/>
    <n v="-27853"/>
    <n v="0"/>
    <n v="-1430.35"/>
  </r>
  <r>
    <n v="202001"/>
    <s v="GUAJIRA"/>
    <s v="MAICAO"/>
    <s v="MAICAO"/>
    <s v="JOSE DOMINGO BOSCAN"/>
    <s v="5870U"/>
    <n v="65005542"/>
    <x v="6763"/>
    <s v="DISTRIBUCION + ALUMBRADO PUBLICO"/>
    <s v="SIN DEFINIR"/>
    <s v="RED TRENZADA"/>
    <s v="MCA302"/>
    <x v="42"/>
    <n v="75"/>
    <x v="4"/>
    <s v="Con balance"/>
    <n v="32168"/>
    <n v="25352"/>
    <n v="175"/>
    <n v="44"/>
    <n v="45"/>
    <n v="6641"/>
    <n v="20.64"/>
    <n v="25.86"/>
  </r>
  <r>
    <n v="202001"/>
    <s v="ATLANTICO NORTE"/>
    <s v="BARRANQUILLA"/>
    <s v="BARRANQUILLA"/>
    <s v="SIMON BOLIVAR"/>
    <s v="A4062"/>
    <n v="65745416"/>
    <x v="6764"/>
    <s v="DISTRIBUCION + ALUMBRADO PUBLICO"/>
    <s v="MAXWELL"/>
    <s v="RED TRENZADA"/>
    <s v="UNI321"/>
    <x v="36"/>
    <n v="25"/>
    <x v="1"/>
    <s v="Con balance"/>
    <n v="9476"/>
    <n v="4647"/>
    <n v="85"/>
    <n v="26"/>
    <n v="26"/>
    <n v="4744"/>
    <n v="50.07"/>
    <n v="98.77"/>
  </r>
  <r>
    <n v="202001"/>
    <s v="ATLANTICO NORTE"/>
    <s v="BARRANQUILLA"/>
    <s v="BARRANQUILLA"/>
    <s v="SIMON BOLIVAR"/>
    <s v="A4080"/>
    <n v="65721173"/>
    <x v="6765"/>
    <s v="DISTRIBUCION + ALUMBRADO PUBLICO"/>
    <s v="RYMEL"/>
    <s v="RED TRENZADA"/>
    <s v="UNI316"/>
    <x v="36"/>
    <n v="75"/>
    <x v="1"/>
    <s v="Con balance"/>
    <n v="40447"/>
    <n v="19559"/>
    <n v="651"/>
    <n v="83"/>
    <n v="84"/>
    <n v="20237"/>
    <n v="50.03"/>
    <n v="95.98"/>
  </r>
  <r>
    <n v="202001"/>
    <s v="MAGDALENA"/>
    <s v="EL RETEN"/>
    <s v="EL RETEN"/>
    <s v="CAMPO MURCIA"/>
    <s v="A4354"/>
    <n v="65770637"/>
    <x v="6766"/>
    <s v="DISTRIBUCION + ALUMBRADO PUBLICO"/>
    <s v=" RYMEL"/>
    <s v="RED TRENZADA"/>
    <s v="RTN303"/>
    <x v="70"/>
    <n v="50"/>
    <x v="0"/>
    <s v="MACRO SIN CSMO"/>
    <n v="0"/>
    <n v="23853"/>
    <n v="0"/>
    <n v="112"/>
    <n v="115"/>
    <n v="-23853"/>
    <n v="0"/>
    <n v="-423.31"/>
  </r>
  <r>
    <n v="202001"/>
    <s v="MAGDALENA"/>
    <s v="SANTA MARTA"/>
    <s v="SANTA MARTA"/>
    <s v="EL CISNE"/>
    <s v="A4455"/>
    <n v="65770139"/>
    <x v="6767"/>
    <s v="DISTRIBUCION + ALUMBRADO PUBLICO"/>
    <s v="MAXWELL"/>
    <s v="RED TRENZADA"/>
    <s v="SMT305"/>
    <x v="71"/>
    <n v="50"/>
    <x v="1"/>
    <s v="Con balance"/>
    <n v="22703"/>
    <n v="10163"/>
    <n v="515"/>
    <n v="48"/>
    <n v="48"/>
    <n v="12025"/>
    <n v="52.97"/>
    <n v="52.74"/>
  </r>
  <r>
    <n v="202001"/>
    <s v="MAGDALENA"/>
    <s v="SANTA MARTA"/>
    <s v="SANTA MARTA"/>
    <s v="1 DE MAYO"/>
    <s v="0687Q"/>
    <n v="65749380"/>
    <x v="6768"/>
    <s v="DISTRIBUCION + ALUMBRADO PUBLICO"/>
    <s v="MAXWELL"/>
    <s v="RED TRENZADA"/>
    <s v="SMT306"/>
    <x v="10"/>
    <n v="50"/>
    <x v="0"/>
    <s v="MACRO SIN CSMO"/>
    <n v="0"/>
    <n v="6122"/>
    <n v="0"/>
    <n v="23"/>
    <n v="23"/>
    <n v="-6122"/>
    <n v="0"/>
    <n v="-1396.38"/>
  </r>
  <r>
    <n v="202001"/>
    <s v="ATLANTICO SUR"/>
    <s v="BARANOA"/>
    <s v="BARANOA"/>
    <s v="GONGORA"/>
    <n v="7026"/>
    <n v="65214813"/>
    <x v="6769"/>
    <s v="DISTRIBUCION + ALUMBRADO PUBLICO"/>
    <s v="MAXWELL"/>
    <s v="RED TRENZADA"/>
    <s v="BAR303"/>
    <x v="49"/>
    <n v="50"/>
    <x v="4"/>
    <s v="Con balance"/>
    <n v="9037"/>
    <n v="6669"/>
    <n v="537"/>
    <n v="43"/>
    <n v="46"/>
    <n v="1831"/>
    <n v="20.260000000000002"/>
    <n v="56.87"/>
  </r>
  <r>
    <n v="202001"/>
    <s v="ATLANTICO SUR"/>
    <s v="BARANOA"/>
    <s v="BARANOA"/>
    <s v="SAN CAYETANO"/>
    <n v="7034"/>
    <n v="65214744"/>
    <x v="6770"/>
    <s v="DISTRIBUCION + ALUMBRADO PUBLICO"/>
    <s v="MAXWELL"/>
    <s v="RED TRENZADA"/>
    <s v="BAR303"/>
    <x v="49"/>
    <n v="50"/>
    <x v="2"/>
    <s v="Con balance"/>
    <n v="1369992"/>
    <n v="4251"/>
    <n v="972"/>
    <n v="29"/>
    <n v="35"/>
    <n v="1364769"/>
    <n v="99.62"/>
    <n v="98.68"/>
  </r>
  <r>
    <n v="202001"/>
    <s v="ATLANTICO SUR"/>
    <s v="BARANOA"/>
    <s v="CGTO SIBARCO"/>
    <s v="CENTRO"/>
    <n v="7064"/>
    <n v="65214802"/>
    <x v="6771"/>
    <s v="DISTRIBUCION + ALUMBRADO PUBLICO"/>
    <s v="MAXWELL"/>
    <s v="RED TRENZADA"/>
    <s v="BAR303"/>
    <x v="49"/>
    <s v="37.5"/>
    <x v="4"/>
    <s v="Con balance"/>
    <n v="24120"/>
    <n v="16819"/>
    <n v="182"/>
    <n v="79"/>
    <n v="93"/>
    <n v="7119"/>
    <n v="29.51"/>
    <n v="7.34"/>
  </r>
  <r>
    <n v="202001"/>
    <s v="ATLANTICO SUR"/>
    <s v="SABANALARGA"/>
    <s v="SABANALARGA"/>
    <s v="SANTANDER"/>
    <n v="7122"/>
    <n v="65001628"/>
    <x v="6772"/>
    <s v="DISTRIBUCION + ALUMBRADO PUBLICO"/>
    <s v="MAXWELL"/>
    <s v="RED TRENZADA"/>
    <s v="SAC302"/>
    <x v="52"/>
    <n v="75"/>
    <x v="1"/>
    <s v="Con balance"/>
    <n v="14718"/>
    <n v="8724"/>
    <n v="508"/>
    <n v="44"/>
    <n v="45"/>
    <n v="5486"/>
    <n v="37.270000000000003"/>
    <n v="48.55"/>
  </r>
  <r>
    <n v="202001"/>
    <s v="MAGDALENA"/>
    <s v="FUNDACION"/>
    <s v="FUNDACION"/>
    <s v="HAWAI"/>
    <s v="0714U"/>
    <n v="65755231"/>
    <x v="6773"/>
    <s v="DISTRIBUCION"/>
    <s v="MAXWELL"/>
    <s v="RED TRENZADA"/>
    <s v="FUN304"/>
    <x v="22"/>
    <n v="150"/>
    <x v="5"/>
    <s v="Con balance"/>
    <n v="286"/>
    <n v="286"/>
    <n v="0"/>
    <n v="1"/>
    <n v="101"/>
    <n v="0"/>
    <n v="0"/>
    <n v="0.65"/>
  </r>
  <r>
    <n v="202001"/>
    <s v="ATLANTICO SUR"/>
    <s v="SABANALARGA"/>
    <s v="SABANALARGA"/>
    <s v="CENTRO"/>
    <n v="7151"/>
    <n v="65001693"/>
    <x v="6774"/>
    <s v="DISTRIBUCION + ALUMBRADO PUBLICO"/>
    <s v="MAXWELL"/>
    <s v="RED TRENZADA"/>
    <s v="SAC302"/>
    <x v="52"/>
    <n v="75"/>
    <x v="3"/>
    <s v="Con balance"/>
    <n v="18900"/>
    <n v="20071"/>
    <n v="1300"/>
    <n v="64"/>
    <n v="69"/>
    <n v="-2471"/>
    <n v="-13.07"/>
    <n v="-64.739999999999995"/>
  </r>
  <r>
    <n v="202001"/>
    <s v="ATLANTICO SUR"/>
    <s v="SABANALARGA"/>
    <s v="SABANALARGA"/>
    <s v="LAS MERCEDES"/>
    <n v="7166"/>
    <n v="65001708"/>
    <x v="6775"/>
    <s v="DISTRIBUCION + ALUMBRADO PUBLICO"/>
    <s v="MAXWELL"/>
    <s v="RED TRENZADA"/>
    <s v="SAC302"/>
    <x v="52"/>
    <n v="75"/>
    <x v="2"/>
    <s v="Con balance"/>
    <n v="1141532"/>
    <n v="13802"/>
    <n v="0"/>
    <n v="75"/>
    <n v="87"/>
    <n v="1127730"/>
    <n v="98.79"/>
    <n v="95.7"/>
  </r>
  <r>
    <n v="202001"/>
    <s v="ATLANTICO SUR"/>
    <s v="JUAN DE ACOSTA"/>
    <s v="JUAN DE ACOSTA"/>
    <s v="BUENOS AIRES"/>
    <n v="7993"/>
    <n v="65008723"/>
    <x v="6776"/>
    <s v="DISTRIBUCION + ALUMBRADO PUBLICO"/>
    <s v="MAXWELL"/>
    <s v="RED TRENZADA"/>
    <s v="JDA303"/>
    <x v="90"/>
    <n v="75"/>
    <x v="0"/>
    <s v="MACRO SIN CSMO"/>
    <n v="0"/>
    <n v="17073"/>
    <n v="0"/>
    <n v="88"/>
    <n v="92"/>
    <n v="-17073"/>
    <n v="0"/>
    <n v="0"/>
  </r>
  <r>
    <n v="202001"/>
    <s v="MAGDALENA"/>
    <s v="SANTA MARTA"/>
    <s v="SANTA MARTA"/>
    <s v="POZOS COLORADOS"/>
    <n v="22159"/>
    <n v="65701676"/>
    <x v="6777"/>
    <s v="DISTRIBUCION"/>
    <s v="MAXWELL"/>
    <s v="RED TRENZADA"/>
    <s v="AOR302"/>
    <x v="23"/>
    <n v="300"/>
    <x v="4"/>
    <s v="Con balance"/>
    <n v="18465"/>
    <n v="15068"/>
    <n v="133"/>
    <n v="26"/>
    <n v="29"/>
    <n v="3264"/>
    <n v="17.68"/>
    <n v="-455.51"/>
  </r>
  <r>
    <n v="202001"/>
    <s v="GUAJIRA"/>
    <s v="SAN JUAN DEL CESAR"/>
    <s v="SAN JUAN DEL CESAR"/>
    <s v="FELIX ARIAS"/>
    <s v="2221Q"/>
    <n v="65005835"/>
    <x v="6778"/>
    <s v="DISTRIBUCION + ALUMBRADO PUBLICO"/>
    <s v="MAXWELL"/>
    <s v="RED TRENZADA"/>
    <s v="SJU303"/>
    <x v="13"/>
    <n v="75"/>
    <x v="0"/>
    <s v="MACRO SIN CSMO"/>
    <n v="0"/>
    <n v="10684"/>
    <n v="0"/>
    <n v="56"/>
    <n v="58"/>
    <n v="-10684"/>
    <n v="0"/>
    <n v="0"/>
  </r>
  <r>
    <n v="202001"/>
    <s v="MAGDALENA"/>
    <s v="SANTA MARTA"/>
    <s v="SANTA MARTA"/>
    <s v="LA PAZ"/>
    <n v="22221"/>
    <n v="65701736"/>
    <x v="6779"/>
    <s v="DISTRIBUCION"/>
    <s v="MAXWELL"/>
    <s v="RED TRENZADA"/>
    <s v="AOR302"/>
    <x v="23"/>
    <n v="225"/>
    <x v="5"/>
    <s v="Con balance"/>
    <n v="12038"/>
    <n v="11503"/>
    <n v="0"/>
    <n v="28"/>
    <n v="33"/>
    <n v="534"/>
    <n v="4.4400000000000004"/>
    <n v="-524.70000000000005"/>
  </r>
  <r>
    <n v="202001"/>
    <s v="GUAJIRA"/>
    <s v="SAN JUAN DEL CESAR"/>
    <s v="SAN JUAN DEL CESAR"/>
    <s v="FELIX ARIAS"/>
    <s v="2223Q"/>
    <n v="65005837"/>
    <x v="6780"/>
    <s v="DISTRIBUCION + ALUMBRADO PUBLICO"/>
    <s v="SIN DEFINIR"/>
    <s v="RED TRENZADA"/>
    <s v="SJU303"/>
    <x v="13"/>
    <n v="75"/>
    <x v="1"/>
    <s v="Con balance"/>
    <n v="29760"/>
    <n v="12183"/>
    <n v="583"/>
    <n v="70"/>
    <n v="80"/>
    <n v="16994"/>
    <n v="57.1"/>
    <n v="64.33"/>
  </r>
  <r>
    <n v="202001"/>
    <s v="GUAJIRA"/>
    <s v="SAN JUAN DEL CESAR"/>
    <s v="LA JUNTA"/>
    <s v="LA JUNTA"/>
    <s v="2247Q"/>
    <n v="65013852"/>
    <x v="6781"/>
    <s v="DISTRIBUCION + ALUMBRADO PUBLICO"/>
    <s v="SIN DEFINIR"/>
    <s v="RED ABIERTA"/>
    <s v="SJU305"/>
    <x v="96"/>
    <n v="75"/>
    <x v="3"/>
    <s v="Con balance"/>
    <n v="15271"/>
    <n v="19325"/>
    <n v="837"/>
    <n v="56"/>
    <n v="65"/>
    <n v="-4891"/>
    <n v="-32.03"/>
    <n v="-17.25"/>
  </r>
  <r>
    <n v="202001"/>
    <s v="MAGDALENA"/>
    <s v="SANTA MARTA"/>
    <s v="SANTA MARTA"/>
    <s v="EL JARDIN"/>
    <n v="22622"/>
    <n v="65703758"/>
    <x v="6782"/>
    <s v="AUTOTRANSFORMADOR"/>
    <s v="MAXWELL"/>
    <s v="RED TRENZADA"/>
    <s v="LBT302"/>
    <x v="11"/>
    <n v="225"/>
    <x v="3"/>
    <s v="Con balance"/>
    <n v="142"/>
    <n v="9202"/>
    <n v="0"/>
    <n v="15"/>
    <n v="18"/>
    <n v="-9060"/>
    <n v="-6368.71"/>
    <n v="-21378.7"/>
  </r>
  <r>
    <n v="202001"/>
    <s v="MAGDALENA"/>
    <s v="CIENAGA"/>
    <s v="CIENAGA"/>
    <s v="18 DE ENERO"/>
    <n v="22892"/>
    <n v="65004540"/>
    <x v="6783"/>
    <s v="DISTRIBUCION + ALUMBRADO PUBLICO"/>
    <s v="MAXWELL"/>
    <s v="RED TRENZADA"/>
    <s v="CIE303"/>
    <x v="32"/>
    <n v="75"/>
    <x v="2"/>
    <s v="Con balance"/>
    <n v="1491702"/>
    <n v="18260"/>
    <n v="328"/>
    <n v="58"/>
    <n v="58"/>
    <n v="1473114"/>
    <n v="98.75"/>
    <n v="84.06"/>
  </r>
  <r>
    <n v="202001"/>
    <s v="GUAJIRA"/>
    <s v="MAICAO"/>
    <s v="MAICAO"/>
    <s v="EL CENTRO"/>
    <s v="5882U"/>
    <n v="65006686"/>
    <x v="6784"/>
    <s v="DISTRIBUCION + ALUMBRADO PUBLICO"/>
    <s v="MAXWELL"/>
    <s v="RED TRENZADA"/>
    <s v="MCA304"/>
    <x v="42"/>
    <n v="75"/>
    <x v="3"/>
    <s v="Con balance"/>
    <n v="17826"/>
    <n v="35400"/>
    <n v="239"/>
    <n v="58"/>
    <n v="65"/>
    <n v="-17813"/>
    <n v="-99.93"/>
    <n v="-67.77"/>
  </r>
  <r>
    <n v="202001"/>
    <s v="GUAJIRA"/>
    <s v="MAICAO"/>
    <s v="MAICAO"/>
    <s v="EL CENTRO"/>
    <s v="5883U"/>
    <n v="65006714"/>
    <x v="6785"/>
    <s v="DISTRIBUCION"/>
    <s v="MAXWELL"/>
    <s v="RED TRENZADA"/>
    <s v="MCA304"/>
    <x v="42"/>
    <n v="75"/>
    <x v="5"/>
    <s v="Con balance"/>
    <n v="30716"/>
    <n v="26661"/>
    <n v="187"/>
    <n v="40"/>
    <n v="51"/>
    <n v="3868"/>
    <n v="12.59"/>
    <n v="-390.89"/>
  </r>
  <r>
    <n v="202001"/>
    <s v="ATLANTICO SUR"/>
    <s v="SABANAGRANDE"/>
    <s v="SABANAGRANDE"/>
    <s v="SAN JUAN BOSCO"/>
    <s v="5914U"/>
    <n v="65760172"/>
    <x v="6786"/>
    <s v="DISTRIBUCION + ALUMBRADO PUBLICO"/>
    <s v="MAXWELL"/>
    <s v="RED TRENZADA"/>
    <s v="SBG302"/>
    <x v="68"/>
    <s v="37.5"/>
    <x v="3"/>
    <s v="Con balance"/>
    <n v="7575"/>
    <n v="8299"/>
    <n v="300"/>
    <n v="22"/>
    <n v="22"/>
    <n v="-1024"/>
    <n v="-13.52"/>
    <n v="-25.59"/>
  </r>
  <r>
    <n v="202001"/>
    <s v="ATLANTICO SUR"/>
    <s v="SABANAGRANDE"/>
    <s v="SABANAGRANDE"/>
    <s v="SAN JUAN BOSCO"/>
    <s v="5918U"/>
    <n v="65760170"/>
    <x v="6787"/>
    <s v="DISTRIBUCION + ALUMBRADO PUBLICO"/>
    <s v="MAXWELL"/>
    <s v="RED TRENZADA"/>
    <s v="SBG302"/>
    <x v="68"/>
    <s v="37.5"/>
    <x v="4"/>
    <s v="Con balance"/>
    <n v="14925"/>
    <n v="10364"/>
    <n v="57"/>
    <n v="26"/>
    <n v="26"/>
    <n v="4504"/>
    <n v="30.18"/>
    <n v="22.56"/>
  </r>
  <r>
    <n v="202001"/>
    <s v="ATLANTICO SUR"/>
    <s v="SABANAGRANDE"/>
    <s v="SABANAGRANDE"/>
    <s v="CENTRO"/>
    <s v="5928U"/>
    <n v="65760615"/>
    <x v="6788"/>
    <s v="DISTRIBUCION + ALUMBRADO PUBLICO"/>
    <s v="MAXWELL"/>
    <s v="RED TRENZADA"/>
    <s v="SBG302"/>
    <x v="68"/>
    <n v="25"/>
    <x v="2"/>
    <s v="Con balance"/>
    <n v="2559900"/>
    <n v="8488"/>
    <n v="59"/>
    <n v="18"/>
    <n v="18"/>
    <n v="2551353"/>
    <n v="99.67"/>
    <n v="87.87"/>
  </r>
  <r>
    <n v="202001"/>
    <s v="ATLANTICO SUR"/>
    <s v="SABANAGRANDE"/>
    <s v="SABANAGRANDE"/>
    <s v="CENTRO"/>
    <s v="5929U"/>
    <n v="65760616"/>
    <x v="6789"/>
    <s v="DISTRIBUCION + ALUMBRADO PUBLICO"/>
    <s v="MAXWELL"/>
    <s v="RED TRENZADA"/>
    <s v="SBG302"/>
    <x v="68"/>
    <n v="50"/>
    <x v="3"/>
    <s v="Con balance"/>
    <n v="13613"/>
    <n v="18809"/>
    <n v="410"/>
    <n v="40"/>
    <n v="43"/>
    <n v="-5607"/>
    <n v="-41.19"/>
    <n v="-1616.6"/>
  </r>
  <r>
    <n v="202001"/>
    <s v="ATLANTICO SUR"/>
    <s v="BARANOA"/>
    <s v="CGTO CAMPECHE"/>
    <s v="LA INMACULADA"/>
    <s v="5934U"/>
    <n v="65001730"/>
    <x v="6790"/>
    <s v="DISTRIBUCION + ALUMBRADO PUBLICO"/>
    <s v="MAXWELL"/>
    <s v="RED TRENZADA"/>
    <s v="SAC303"/>
    <x v="83"/>
    <n v="50"/>
    <x v="3"/>
    <s v="Con balance"/>
    <n v="5600"/>
    <n v="7631"/>
    <n v="141"/>
    <n v="21"/>
    <n v="22"/>
    <n v="-2172"/>
    <n v="-38.78"/>
    <n v="-711.91"/>
  </r>
  <r>
    <n v="202001"/>
    <s v="MAGDALENA"/>
    <s v="EL RETEN"/>
    <s v="EL RETEN"/>
    <s v="CAMPO MURCIA"/>
    <s v="A4468"/>
    <n v="65769761"/>
    <x v="6791"/>
    <s v="DISTRIBUCION + ALUMBRADO PUBLICO"/>
    <s v="MAXWELL"/>
    <s v="RED TRENZADA"/>
    <s v="RTN302"/>
    <x v="41"/>
    <n v="50"/>
    <x v="0"/>
    <s v="MACRO SIN CSMO"/>
    <n v="0"/>
    <n v="16802"/>
    <n v="0"/>
    <n v="85"/>
    <n v="86"/>
    <n v="-16802"/>
    <n v="0"/>
    <n v="-467.2"/>
  </r>
  <r>
    <n v="202001"/>
    <s v="ATLANTICO NORTE"/>
    <s v="BARRANQUILLA"/>
    <s v="BARRANQUILLA"/>
    <s v="JOSE A GALAN"/>
    <s v="A4512"/>
    <n v="65755810"/>
    <x v="6792"/>
    <s v="DISTRIBUCION + ALUMBRADO PUBLICO"/>
    <s v="MAXWELL"/>
    <s v="RED TRENZADA"/>
    <s v="UNI313"/>
    <x v="18"/>
    <s v="37.5"/>
    <x v="1"/>
    <s v="Con balance"/>
    <n v="18836"/>
    <n v="9456"/>
    <n v="177"/>
    <n v="42"/>
    <n v="43"/>
    <n v="9203"/>
    <n v="48.86"/>
    <n v="24.09"/>
  </r>
  <r>
    <n v="202001"/>
    <s v="ATLANTICO NORTE"/>
    <s v="BARRANQUILLA"/>
    <s v="BARRANQUILLA"/>
    <s v="JOSE A GALAN"/>
    <s v="A4531"/>
    <n v="65762990"/>
    <x v="6793"/>
    <s v="DISTRIBUCION + ALUMBRADO PUBLICO"/>
    <s v="SIN DEFINIR"/>
    <s v="RED BT EN EXTREMO DE CRUCETA DE LMT"/>
    <s v="UNI313"/>
    <x v="18"/>
    <n v="50"/>
    <x v="1"/>
    <s v="Con balance"/>
    <n v="24019"/>
    <n v="13531"/>
    <n v="197"/>
    <n v="65"/>
    <n v="73"/>
    <n v="10291"/>
    <n v="42.85"/>
    <n v="27.57"/>
  </r>
  <r>
    <n v="202001"/>
    <s v="ATLANTICO NORTE"/>
    <s v="BARRANQUILLA"/>
    <s v="BARRANQUILLA"/>
    <s v="RECREO"/>
    <s v="A4538"/>
    <n v="65733229"/>
    <x v="6794"/>
    <s v="DISTRIBUCION + ALUMBRADO PUBLICO"/>
    <s v="RYMEL"/>
    <s v="RED ABIERTA"/>
    <s v="CTR309"/>
    <x v="3"/>
    <n v="75"/>
    <x v="4"/>
    <s v="Con balance"/>
    <n v="18225"/>
    <n v="14438"/>
    <n v="123"/>
    <n v="65"/>
    <n v="74"/>
    <n v="3664"/>
    <n v="20.11"/>
    <n v="-60.16"/>
  </r>
  <r>
    <n v="202001"/>
    <s v="ATLANTICO NORTE"/>
    <s v="BARRANQUILLA"/>
    <s v="BARRANQUILLA"/>
    <s v="RECREO"/>
    <s v="A4544"/>
    <n v="65205756"/>
    <x v="6795"/>
    <s v="DISTRIBUCION + ALUMBRADO PUBLICO"/>
    <s v="RYMEL"/>
    <s v="RED ABIERTA"/>
    <s v="CTR309"/>
    <x v="3"/>
    <n v="75"/>
    <x v="4"/>
    <s v="Con balance"/>
    <n v="17325"/>
    <n v="10703"/>
    <n v="697"/>
    <n v="22"/>
    <n v="24"/>
    <n v="5925"/>
    <n v="34.200000000000003"/>
    <n v="17.93"/>
  </r>
  <r>
    <n v="202001"/>
    <s v="ATLANTICO NORTE"/>
    <s v="BARRANQUILLA"/>
    <s v="BARRANQUILLA"/>
    <s v="RECREO"/>
    <s v="A4556"/>
    <n v="65701941"/>
    <x v="6796"/>
    <s v="DISTRIBUCION + ALUMBRADO PUBLICO"/>
    <s v="SIN DEFINIR"/>
    <s v="RED ABIERTA"/>
    <s v="CTR309"/>
    <x v="3"/>
    <n v="50"/>
    <x v="0"/>
    <s v="MACRO SIN CSMO"/>
    <n v="0"/>
    <n v="4615"/>
    <n v="0"/>
    <n v="7"/>
    <n v="8"/>
    <n v="-4615"/>
    <n v="0"/>
    <n v="0"/>
  </r>
  <r>
    <n v="202001"/>
    <s v="ATLANTICO NORTE"/>
    <s v="BARRANQUILLA"/>
    <s v="BARRANQUILLA"/>
    <s v="CENTRO"/>
    <s v="A4597"/>
    <n v="65752236"/>
    <x v="6797"/>
    <s v="DISTRIBUCION + ALUMBRADO PUBLICO"/>
    <s v="SIN DEFINIR"/>
    <s v="RED TRENZADA"/>
    <s v="ERI311"/>
    <x v="33"/>
    <n v="75"/>
    <x v="3"/>
    <s v="Con balance"/>
    <n v="11700"/>
    <n v="16272"/>
    <n v="0"/>
    <n v="7"/>
    <n v="7"/>
    <n v="-4572"/>
    <n v="-39.08"/>
    <n v="-50.44"/>
  </r>
  <r>
    <n v="202001"/>
    <s v="ATLANTICO NORTE"/>
    <s v="BARRANQUILLA"/>
    <s v="BARRANQUILLA"/>
    <s v="CENTRO"/>
    <s v="A4598"/>
    <n v="65716772"/>
    <x v="6798"/>
    <s v="DISTRIBUCION + ALUMBRADO PUBLICO"/>
    <s v="SIN DEFINIR"/>
    <s v="RED TRENZADA"/>
    <s v="ERI311"/>
    <x v="33"/>
    <n v="75"/>
    <x v="0"/>
    <s v="MACRO SIN CSMO"/>
    <n v="0"/>
    <n v="18038"/>
    <n v="0"/>
    <n v="19"/>
    <n v="19"/>
    <n v="-18038"/>
    <n v="0"/>
    <n v="0"/>
  </r>
  <r>
    <n v="202001"/>
    <s v="ATLANTICO SUR"/>
    <s v="REPELON"/>
    <s v="REPELON"/>
    <s v="MARCOS LOPERA"/>
    <n v="8080"/>
    <n v="65010549"/>
    <x v="6799"/>
    <s v="DISTRIBUCION + ALUMBRADO PUBLICO"/>
    <s v="MAXWELL"/>
    <s v="RED TRENZADA"/>
    <s v="ROT303"/>
    <x v="54"/>
    <n v="50"/>
    <x v="1"/>
    <s v="Con balance"/>
    <n v="47506"/>
    <n v="21673"/>
    <n v="0"/>
    <n v="77"/>
    <n v="87"/>
    <n v="25833"/>
    <n v="54.38"/>
    <n v="-368.99"/>
  </r>
  <r>
    <n v="202001"/>
    <s v="ATLANTICO SUR"/>
    <s v="SABANALARGA"/>
    <s v="CGTO MOLINERO"/>
    <s v="MOLINERO RURAL"/>
    <n v="8327"/>
    <n v="65008655"/>
    <x v="6800"/>
    <s v="DISTRIBUCION + ALUMBRADO PUBLICO"/>
    <s v="SIN DEFINIR"/>
    <s v="RED TRENZADA"/>
    <s v="SAC306"/>
    <x v="52"/>
    <n v="50"/>
    <x v="5"/>
    <s v="Con balance"/>
    <n v="13129"/>
    <n v="11020"/>
    <n v="424"/>
    <n v="35"/>
    <n v="42"/>
    <n v="1685"/>
    <n v="12.83"/>
    <n v="99.88"/>
  </r>
  <r>
    <n v="202001"/>
    <s v="ATLANTICO SUR"/>
    <s v="SABANALARGA"/>
    <s v="CGTO LA PE?A"/>
    <s v="No Disponible"/>
    <n v="8394"/>
    <n v="65001919"/>
    <x v="6801"/>
    <s v="DISTRIBUCION + ALUMBRADO PUBLICO"/>
    <s v="MAXWELL"/>
    <s v="RED TRENZADA"/>
    <s v="SAC306"/>
    <x v="52"/>
    <n v="50"/>
    <x v="1"/>
    <s v="Con balance"/>
    <n v="18709"/>
    <n v="10743"/>
    <n v="0"/>
    <n v="35"/>
    <n v="46"/>
    <n v="7966"/>
    <n v="42.58"/>
    <n v="32.22"/>
  </r>
  <r>
    <n v="202001"/>
    <s v="ATLANTICO SUR"/>
    <s v="BARANOA"/>
    <s v="CGTO CAMPECHE"/>
    <s v="EL ROBLE"/>
    <s v="0843L"/>
    <n v="65747419"/>
    <x v="6802"/>
    <s v="DISTRIBUCION"/>
    <s v="MAXWELL"/>
    <s v="RED TRENZADA"/>
    <s v="SAC303"/>
    <x v="83"/>
    <s v="37.5"/>
    <x v="5"/>
    <s v="Con balance"/>
    <n v="7480"/>
    <n v="7438"/>
    <n v="350"/>
    <n v="34"/>
    <n v="35"/>
    <n v="-308"/>
    <n v="-4.12"/>
    <n v="-697.02"/>
  </r>
  <r>
    <n v="202001"/>
    <s v="ATLANTICO NORTE"/>
    <s v="BARRANQUILLA"/>
    <s v="BARRANQUILLA"/>
    <s v="RIOMAR"/>
    <n v="8941"/>
    <n v="65216623"/>
    <x v="6803"/>
    <s v="DISTRIBUCION"/>
    <s v="MAXWELL"/>
    <s v="RED TRENZADA"/>
    <s v="RIM310"/>
    <x v="9"/>
    <n v="100"/>
    <x v="0"/>
    <s v="MACRO SIN CSMO"/>
    <n v="0"/>
    <n v="1646"/>
    <n v="0"/>
    <n v="4"/>
    <n v="7"/>
    <n v="-1646"/>
    <n v="0"/>
    <n v="-99.25"/>
  </r>
  <r>
    <n v="202001"/>
    <s v="ATLANTICO NORTE"/>
    <s v="BARRANQUILLA"/>
    <s v="BARRANQUILLA"/>
    <s v="RIOMAR"/>
    <n v="8942"/>
    <n v="65720548"/>
    <x v="6804"/>
    <s v="DISTRIBUCION + ALUMBRADO PUBLICO"/>
    <s v="SIN DEFINIR"/>
    <s v="RED ABIERTA"/>
    <s v="RIM310"/>
    <x v="9"/>
    <n v="25"/>
    <x v="4"/>
    <s v="Con balance"/>
    <n v="14909"/>
    <n v="10531"/>
    <n v="177"/>
    <n v="10"/>
    <n v="13"/>
    <n v="4201"/>
    <n v="28.18"/>
    <n v="-44.06"/>
  </r>
  <r>
    <n v="202001"/>
    <s v="MAGDALENA"/>
    <s v="CIENAGA"/>
    <s v="CIENAGA"/>
    <s v="OBRERO"/>
    <s v="0895Q"/>
    <n v="65004589"/>
    <x v="6805"/>
    <s v="DISTRIBUCION + ALUMBRADO PUBLICO"/>
    <s v="MAXWELL"/>
    <s v="RED TRENZADA"/>
    <s v="CIE303"/>
    <x v="32"/>
    <n v="75"/>
    <x v="0"/>
    <s v="MACRO SIN CSMO"/>
    <n v="0"/>
    <n v="17131"/>
    <n v="0"/>
    <n v="46"/>
    <n v="46"/>
    <n v="-17131"/>
    <n v="0"/>
    <n v="-14222.06"/>
  </r>
  <r>
    <n v="202001"/>
    <s v="ATLANTICO NORTE"/>
    <s v="BARRANQUILLA"/>
    <s v="BARRANQUILLA"/>
    <s v="ALTOS DEL PRADO"/>
    <n v="8996"/>
    <n v="65222021"/>
    <x v="171"/>
    <s v="DISTRIBUCION"/>
    <s v="MAXWELL"/>
    <s v="RED TRENZADA"/>
    <s v="RIM310"/>
    <x v="9"/>
    <n v="100"/>
    <x v="5"/>
    <s v="Con balance"/>
    <n v="3900"/>
    <n v="3897"/>
    <n v="0"/>
    <n v="10"/>
    <n v="11"/>
    <n v="3"/>
    <n v="7.0000000000000007E-2"/>
    <n v="-34.21"/>
  </r>
  <r>
    <n v="202001"/>
    <s v="ATLANTICO NORTE"/>
    <s v="BARRANQUILLA"/>
    <s v="BARRANQUILLA"/>
    <s v="GRANADILLO"/>
    <n v="9058"/>
    <n v="65223480"/>
    <x v="6806"/>
    <s v="DISTRIBUCION + ALUMBRADO PUBLICO"/>
    <s v="MAXWELL"/>
    <s v="RED TRENZADA"/>
    <s v="RIM320"/>
    <x v="9"/>
    <n v="100"/>
    <x v="0"/>
    <s v="MACRO SIN CSMO"/>
    <n v="0"/>
    <n v="360"/>
    <n v="0"/>
    <n v="1"/>
    <n v="1"/>
    <n v="-360"/>
    <n v="0"/>
    <n v="0"/>
  </r>
  <r>
    <n v="202001"/>
    <s v="ATLANTICO NORTE"/>
    <s v="BARRANQUILLA"/>
    <s v="BARRANQUILLA"/>
    <s v="LA VICTORIA"/>
    <s v="B8273"/>
    <n v="65213482"/>
    <x v="6807"/>
    <s v="DISTRIBUCION + ALUMBRADO PUBLICO"/>
    <s v="RYMEL"/>
    <s v="RED ABIERTA"/>
    <s v="UNI311"/>
    <x v="19"/>
    <n v="75"/>
    <x v="1"/>
    <s v="Con balance"/>
    <n v="31855"/>
    <n v="16088"/>
    <n v="219"/>
    <n v="75"/>
    <n v="79"/>
    <n v="15548"/>
    <n v="48.81"/>
    <n v="-50.96"/>
  </r>
  <r>
    <n v="202001"/>
    <s v="GUAJIRA"/>
    <s v="RIOHACHA"/>
    <s v="RIOHACHA"/>
    <s v="JOSE A GALAN"/>
    <s v="B8422"/>
    <n v="65756769"/>
    <x v="6808"/>
    <s v="DISTRIBUCION + ALUMBRADO PUBLICO"/>
    <s v="SIN DEFINIR"/>
    <s v="RED TRENZADA"/>
    <s v="RCH308"/>
    <x v="12"/>
    <n v="75"/>
    <x v="5"/>
    <s v="Con balance"/>
    <n v="35775"/>
    <n v="30561"/>
    <n v="875"/>
    <n v="91"/>
    <n v="100"/>
    <n v="4339"/>
    <n v="12.13"/>
    <n v="-631.66"/>
  </r>
  <r>
    <n v="202001"/>
    <s v="GUAJIRA"/>
    <s v="URIBIA"/>
    <s v="URIBIA"/>
    <s v="FLORIDA"/>
    <s v="B8463"/>
    <n v="65011010"/>
    <x v="6809"/>
    <s v="DISTRIBUCION + ALUMBRADO PUBLICO"/>
    <s v="MAXWELL"/>
    <s v="RED TRENZADA"/>
    <s v="URI303"/>
    <x v="63"/>
    <n v="75"/>
    <x v="0"/>
    <s v="MACRO SIN CSMO"/>
    <n v="0"/>
    <n v="15826"/>
    <n v="0"/>
    <n v="25"/>
    <n v="31"/>
    <n v="-15826"/>
    <n v="0"/>
    <n v="0"/>
  </r>
  <r>
    <n v="202001"/>
    <s v="ATLANTICO NORTE"/>
    <s v="BARRANQUILLA"/>
    <s v="BARRANQUILLA"/>
    <s v="BOSTON"/>
    <s v="B8474"/>
    <n v="65704229"/>
    <x v="6810"/>
    <s v="DISTRIBUCION + ALUMBRADO PUBLICO"/>
    <s v="MAXWELL"/>
    <s v="RED TRENZADA"/>
    <s v="SIL307"/>
    <x v="3"/>
    <n v="75"/>
    <x v="5"/>
    <s v="Con balance"/>
    <n v="1487"/>
    <n v="1327"/>
    <n v="0"/>
    <n v="8"/>
    <n v="13"/>
    <n v="160"/>
    <n v="10.77"/>
    <n v="-30.5"/>
  </r>
  <r>
    <n v="202001"/>
    <s v="MAGDALENA"/>
    <s v="FUNDACION"/>
    <s v="FUNDACION"/>
    <s v="SAN NICOLAS"/>
    <s v="B8488"/>
    <n v="65004824"/>
    <x v="6811"/>
    <s v="DISTRIBUCION + ALUMBRADO PUBLICO"/>
    <s v="MAXWELL"/>
    <s v="RED TRENZADA"/>
    <s v="FUN304"/>
    <x v="22"/>
    <s v="112.5"/>
    <x v="2"/>
    <s v="Con balance"/>
    <n v="2474280"/>
    <n v="28224"/>
    <n v="0"/>
    <n v="104"/>
    <n v="119"/>
    <n v="2446056"/>
    <n v="98.86"/>
    <n v="97.86"/>
  </r>
  <r>
    <n v="202001"/>
    <s v="MAGDALENA"/>
    <s v="SANTA MARTA"/>
    <s v="SANTA MARTA"/>
    <s v="EL TREBOL"/>
    <s v="C4095"/>
    <n v="65003183"/>
    <x v="6812"/>
    <s v="DISTRIBUCION + ALUMBRADO PUBLICO"/>
    <s v="MAXWELL"/>
    <s v="RED TRENZADA"/>
    <s v="SMT304"/>
    <x v="10"/>
    <n v="75"/>
    <x v="0"/>
    <s v="MACRO SIN CSMO"/>
    <n v="0"/>
    <n v="17647"/>
    <n v="0"/>
    <n v="39"/>
    <n v="73"/>
    <n v="-17647"/>
    <n v="0"/>
    <n v="0"/>
  </r>
  <r>
    <n v="202001"/>
    <s v="MAGDALENA"/>
    <s v="SANTA MARTA"/>
    <s v="SANTA MARTA"/>
    <s v="LA ESMERALDA"/>
    <s v="C4134"/>
    <n v="65759318"/>
    <x v="6813"/>
    <s v="DISTRIBUCION + ALUMBRADO PUBLICO"/>
    <s v="RYMEL"/>
    <s v="RED TRENZADA CON MED CENTRALIZADA"/>
    <s v="BON303"/>
    <x v="2"/>
    <n v="25"/>
    <x v="5"/>
    <s v="Con balance"/>
    <n v="13821"/>
    <n v="14153"/>
    <n v="252"/>
    <n v="43"/>
    <n v="45"/>
    <n v="-585"/>
    <n v="-4.2300000000000004"/>
    <n v="-722.85"/>
  </r>
  <r>
    <n v="202001"/>
    <s v="MAGDALENA"/>
    <s v="SANTA MARTA"/>
    <s v="SANTA MARTA"/>
    <s v="LA ESMERALDA"/>
    <s v="C4144"/>
    <n v="65759284"/>
    <x v="6814"/>
    <s v="DISTRIBUCION + ALUMBRADO PUBLICO"/>
    <s v="RYMEL"/>
    <s v="RED TRENZADA CON MED CENTRALIZADA"/>
    <s v="BON303"/>
    <x v="2"/>
    <n v="25"/>
    <x v="4"/>
    <s v="Con balance"/>
    <n v="14193"/>
    <n v="9601"/>
    <n v="252"/>
    <n v="29"/>
    <n v="29"/>
    <n v="4340"/>
    <n v="30.58"/>
    <n v="-451.68"/>
  </r>
  <r>
    <n v="202001"/>
    <s v="MAGDALENA"/>
    <s v="SANTA MARTA"/>
    <s v="SANTA MARTA"/>
    <s v="URB VILLA MERCEDES"/>
    <s v="C4199"/>
    <n v="65745517"/>
    <x v="6815"/>
    <s v="DISTRIBUCION + ALUMBRADO PUBLICO"/>
    <s v="MAXWELL"/>
    <s v="RED TRENZADA"/>
    <s v="SMT303"/>
    <x v="27"/>
    <n v="25"/>
    <x v="1"/>
    <s v="Con balance"/>
    <n v="7471"/>
    <n v="4326"/>
    <n v="378"/>
    <n v="21"/>
    <n v="25"/>
    <n v="2767"/>
    <n v="37.04"/>
    <n v="35.869999999999997"/>
  </r>
  <r>
    <n v="202001"/>
    <s v="MAGDALENA"/>
    <s v="SANTA MARTA"/>
    <s v="SANTA MARTA"/>
    <s v="EL BOSQUE"/>
    <s v="C4201"/>
    <n v="65004158"/>
    <x v="6816"/>
    <s v="DISTRIBUCION + ALUMBRADO PUBLICO"/>
    <s v="RYMEL"/>
    <s v="RED ABIERTA"/>
    <s v="LBT307"/>
    <x v="0"/>
    <n v="50"/>
    <x v="1"/>
    <s v="Con balance"/>
    <n v="22036"/>
    <n v="10742"/>
    <n v="1789"/>
    <n v="42"/>
    <n v="42"/>
    <n v="9505"/>
    <n v="43.13"/>
    <n v="-301.7"/>
  </r>
  <r>
    <n v="202001"/>
    <s v="MAGDALENA"/>
    <s v="SANTA MARTA"/>
    <s v="SANTA MARTA"/>
    <s v="EL BOSQUE"/>
    <s v="C4203"/>
    <n v="65004156"/>
    <x v="6817"/>
    <s v="DISTRIBUCION + ALUMBRADO PUBLICO"/>
    <s v="MAXWELL"/>
    <s v="RED TRENZADA"/>
    <s v="LBT307"/>
    <x v="0"/>
    <s v="37.5"/>
    <x v="0"/>
    <s v="MACRO SIN CSMO"/>
    <n v="0"/>
    <n v="11145"/>
    <n v="0"/>
    <n v="46"/>
    <n v="47"/>
    <n v="-11145"/>
    <n v="0"/>
    <n v="-1966.88"/>
  </r>
  <r>
    <n v="202001"/>
    <s v="MAGDALENA"/>
    <s v="SANTA MARTA"/>
    <s v="SANTA MARTA"/>
    <s v="EL BOSQUE"/>
    <s v="C4204"/>
    <n v="65004155"/>
    <x v="6818"/>
    <s v="DISTRIBUCION + ALUMBRADO PUBLICO"/>
    <s v="MAXWELL"/>
    <s v="RED TRENZADA"/>
    <s v="LBT307"/>
    <x v="0"/>
    <s v="37.5"/>
    <x v="2"/>
    <s v="Con balance"/>
    <n v="549280"/>
    <n v="7925"/>
    <n v="874"/>
    <n v="28"/>
    <n v="28"/>
    <n v="540481"/>
    <n v="98.4"/>
    <n v="75.03"/>
  </r>
  <r>
    <n v="202001"/>
    <s v="MAGDALENA"/>
    <s v="SANTA MARTA"/>
    <s v="SANTA MARTA"/>
    <s v="VILLA ELY"/>
    <s v="C4208"/>
    <n v="65004149"/>
    <x v="6819"/>
    <s v="DISTRIBUCION + ALUMBRADO PUBLICO"/>
    <s v="MAXWELL"/>
    <s v="RED TRENZADA"/>
    <s v="LBT307"/>
    <x v="0"/>
    <n v="50"/>
    <x v="0"/>
    <s v="MACRO SIN CSMO"/>
    <n v="0"/>
    <n v="16496"/>
    <n v="0"/>
    <n v="52"/>
    <n v="56"/>
    <n v="-16496"/>
    <n v="0"/>
    <n v="-948.53"/>
  </r>
  <r>
    <n v="202001"/>
    <s v="ATLANTICO NORTE"/>
    <s v="BARRANQUILLA"/>
    <s v="BARRANQUILLA"/>
    <s v="EL PRADO"/>
    <s v="A7977"/>
    <n v="65201914"/>
    <x v="6820"/>
    <s v="DISTRIBUCION + ALUMBRADO PUBLICO"/>
    <s v="MAXWELL"/>
    <s v="RED TRENZADA"/>
    <s v="OAS310"/>
    <x v="3"/>
    <n v="75"/>
    <x v="0"/>
    <s v="MACRO SIN CSMO"/>
    <n v="0"/>
    <n v="5688"/>
    <n v="0"/>
    <n v="8"/>
    <n v="15"/>
    <n v="-5688"/>
    <n v="0"/>
    <n v="0"/>
  </r>
  <r>
    <n v="202001"/>
    <s v="ATLANTICO NORTE"/>
    <s v="BARRANQUILLA"/>
    <s v="BARRANQUILLA"/>
    <s v="EL PRADO"/>
    <s v="A7981"/>
    <n v="65201900"/>
    <x v="6821"/>
    <s v="DISTRIBUCION + ALUMBRADO PUBLICO"/>
    <s v="SIN DEFINIR"/>
    <s v="RED TRENZADA"/>
    <s v="OAS310"/>
    <x v="3"/>
    <n v="75"/>
    <x v="6"/>
    <s v="Con balance"/>
    <n v="13046"/>
    <n v="13559"/>
    <n v="177"/>
    <n v="8"/>
    <n v="10"/>
    <n v="-690"/>
    <n v="-5.29"/>
    <n v="-260.77"/>
  </r>
  <r>
    <n v="202001"/>
    <s v="ATLANTICO NORTE"/>
    <s v="BARRANQUILLA"/>
    <s v="BARRANQUILLA"/>
    <s v="BELLAVISTA"/>
    <s v="A7985"/>
    <n v="65200272"/>
    <x v="6822"/>
    <s v="DISTRIBUCION"/>
    <s v="MAXWELL"/>
    <s v="RED TRENZADA"/>
    <s v="OAS310"/>
    <x v="3"/>
    <n v="75"/>
    <x v="0"/>
    <s v="MACRO SIN CSMO"/>
    <n v="0"/>
    <n v="3570"/>
    <n v="0"/>
    <n v="15"/>
    <n v="17"/>
    <n v="-3570"/>
    <n v="0"/>
    <n v="0"/>
  </r>
  <r>
    <n v="202001"/>
    <s v="ATLANTICO NORTE"/>
    <s v="BARRANQUILLA"/>
    <s v="BARRANQUILLA"/>
    <s v="BELLAVISTA"/>
    <s v="A7987"/>
    <n v="65200271"/>
    <x v="6823"/>
    <s v="DISTRIBUCION + ALUMBRADO PUBLICO"/>
    <s v="MAXWELL"/>
    <s v="RED TRENZADA"/>
    <s v="OAS310"/>
    <x v="3"/>
    <n v="75"/>
    <x v="3"/>
    <s v="Con balance"/>
    <n v="225"/>
    <n v="2067"/>
    <n v="0"/>
    <n v="6"/>
    <n v="8"/>
    <n v="-1842"/>
    <n v="-818.75"/>
    <n v="-124.92"/>
  </r>
  <r>
    <n v="202001"/>
    <s v="ATLANTICO NORTE"/>
    <s v="BARRANQUILLA"/>
    <s v="BARRANQUILLA"/>
    <s v="LOS ALPES"/>
    <s v="A8041"/>
    <n v="65766319"/>
    <x v="6824"/>
    <s v="DISTRIBUCION"/>
    <s v="MAXWELL"/>
    <s v="RED TRENZADA"/>
    <s v="NBQ306"/>
    <x v="4"/>
    <s v="37.5"/>
    <x v="5"/>
    <s v="Con balance"/>
    <n v="1754"/>
    <n v="1683"/>
    <n v="0"/>
    <n v="6"/>
    <n v="6"/>
    <n v="71"/>
    <n v="4.05"/>
    <n v="-857.95"/>
  </r>
  <r>
    <n v="202001"/>
    <s v="ATLANTICO NORTE"/>
    <s v="BARRANQUILLA"/>
    <s v="BARRANQUILLA"/>
    <s v="EL EDEN 2000"/>
    <s v="A8056"/>
    <n v="65723234"/>
    <x v="6825"/>
    <s v="DISTRIBUCION"/>
    <s v="SIN DEFINIR"/>
    <s v="RED TRENZADA"/>
    <s v="SIL316"/>
    <x v="5"/>
    <n v="75"/>
    <x v="3"/>
    <s v="Con balance"/>
    <n v="18506"/>
    <n v="35708"/>
    <n v="735"/>
    <n v="94"/>
    <n v="94"/>
    <n v="-17936"/>
    <n v="-96.92"/>
    <n v="-140.49"/>
  </r>
  <r>
    <n v="202001"/>
    <s v="ATLANTICO NORTE"/>
    <s v="BARRANQUILLA"/>
    <s v="BARRANQUILLA"/>
    <s v="SAN FRANCISCO"/>
    <s v="A8182"/>
    <n v="65227920"/>
    <x v="6826"/>
    <s v="DISTRIBUCION + ALUMBRADO PUBLICO"/>
    <s v="SIN DEFINIR"/>
    <s v="RED ABIERTA"/>
    <s v="OAS308"/>
    <x v="3"/>
    <n v="50"/>
    <x v="0"/>
    <s v="MACRO SIN CSMO"/>
    <n v="0"/>
    <n v="7734"/>
    <n v="0"/>
    <n v="26"/>
    <n v="27"/>
    <n v="-7734"/>
    <n v="0"/>
    <n v="0"/>
  </r>
  <r>
    <n v="202001"/>
    <s v="ATLANTICO NORTE"/>
    <s v="SOLEDAD"/>
    <s v="SOLEDAD"/>
    <s v="LOS FUNDADORES"/>
    <s v="B0821"/>
    <n v="65704351"/>
    <x v="6827"/>
    <s v="DISTRIBUCION + ALUMBRADO PUBLICO"/>
    <s v="MAXWELL"/>
    <s v="RED TRENZADA"/>
    <s v="VTE331"/>
    <x v="8"/>
    <n v="75"/>
    <x v="1"/>
    <s v="Con balance"/>
    <n v="16147"/>
    <n v="8542"/>
    <n v="489"/>
    <n v="52"/>
    <n v="58"/>
    <n v="7116"/>
    <n v="44.07"/>
    <n v="42.53"/>
  </r>
  <r>
    <n v="202001"/>
    <s v="ATLANTICO NORTE"/>
    <s v="BARRANQUILLA"/>
    <s v="BARRANQUILLA"/>
    <s v="EL PRADO"/>
    <s v="B0876"/>
    <n v="65202044"/>
    <x v="6828"/>
    <s v="DISTRIBUCION"/>
    <s v="RYMEL"/>
    <s v="RED TRENZADA"/>
    <s v="OAS310"/>
    <x v="3"/>
    <n v="75"/>
    <x v="0"/>
    <s v="MACRO SIN CSMO"/>
    <n v="0"/>
    <n v="13200"/>
    <n v="0"/>
    <n v="28"/>
    <n v="37"/>
    <n v="-13200"/>
    <n v="0"/>
    <n v="0"/>
  </r>
  <r>
    <n v="202001"/>
    <s v="ATLANTICO NORTE"/>
    <s v="BARRANQUILLA"/>
    <s v="BARRANQUILLA"/>
    <s v="LOS GIRASOLES"/>
    <s v="B0885"/>
    <n v="65763831"/>
    <x v="6829"/>
    <s v="DISTRIBUCION + ALUMBRADO PUBLICO"/>
    <s v="SIN DEFINIR"/>
    <s v="RED TRENZADA"/>
    <s v="CDL312"/>
    <x v="7"/>
    <s v="37.5"/>
    <x v="0"/>
    <s v="MACRO SIN CSMO"/>
    <n v="0"/>
    <n v="9599"/>
    <n v="0"/>
    <n v="41"/>
    <n v="41"/>
    <n v="-9599"/>
    <n v="0"/>
    <n v="0"/>
  </r>
  <r>
    <n v="202001"/>
    <s v="ATLANTICO NORTE"/>
    <s v="BARRANQUILLA"/>
    <s v="BARRANQUILLA"/>
    <s v="VEINTE DE JULIO"/>
    <s v="B0887"/>
    <n v="65763732"/>
    <x v="6830"/>
    <s v="DISTRIBUCION + ALUMBRADO PUBLICO"/>
    <s v="SIN DEFINIR"/>
    <s v="RED TRENZADA"/>
    <s v="CDL312"/>
    <x v="7"/>
    <n v="50"/>
    <x v="0"/>
    <s v="MACRO SIN CSMO"/>
    <n v="0"/>
    <n v="18508"/>
    <n v="0"/>
    <n v="97"/>
    <n v="104"/>
    <n v="-18508"/>
    <n v="0"/>
    <n v="-108.08"/>
  </r>
  <r>
    <n v="202001"/>
    <s v="ATLANTICO NORTE"/>
    <s v="SOLEDAD"/>
    <s v="SOLEDAD"/>
    <s v="VILLA ESTEFANIA 2 ETAPA"/>
    <s v="B0959"/>
    <n v="65756238"/>
    <x v="6831"/>
    <s v="DISTRIBUCION + ALUMBRADO PUBLICO"/>
    <s v="SIN DEFINIR"/>
    <s v="TIPO RED BT SUBTERRANEA"/>
    <s v="VTE331"/>
    <x v="8"/>
    <n v="50"/>
    <x v="5"/>
    <s v="Con balance"/>
    <n v="9953"/>
    <n v="9710"/>
    <n v="0"/>
    <n v="43"/>
    <n v="43"/>
    <n v="243"/>
    <n v="2.44"/>
    <n v="-926.58"/>
  </r>
  <r>
    <n v="202001"/>
    <s v="ATLANTICO NORTE"/>
    <s v="SOLEDAD"/>
    <s v="SOLEDAD"/>
    <s v="VILLA MUVDI"/>
    <s v="B1000"/>
    <n v="65740597"/>
    <x v="6832"/>
    <s v="DISTRIBUCION + ALUMBRADO PUBLICO"/>
    <s v="SIN DEFINIR"/>
    <s v="RED TRENZADA"/>
    <s v="VTE312"/>
    <x v="8"/>
    <n v="50"/>
    <x v="0"/>
    <s v="MACRO SIN CSMO"/>
    <n v="0"/>
    <n v="15059"/>
    <n v="255"/>
    <n v="73"/>
    <n v="76"/>
    <n v="-15314"/>
    <n v="0"/>
    <n v="0"/>
  </r>
  <r>
    <n v="202001"/>
    <s v="ATLANTICO NORTE"/>
    <s v="BARRANQUILLA"/>
    <s v="BARRANQUILLA"/>
    <s v="CIUDAD JARDIN"/>
    <s v="B1034"/>
    <n v="65201788"/>
    <x v="6833"/>
    <s v="DISTRIBUCION"/>
    <s v="MAXWELL"/>
    <s v="RED TRENZADA"/>
    <s v="SIL306"/>
    <x v="4"/>
    <n v="50"/>
    <x v="0"/>
    <s v="MACRO SIN CSMO"/>
    <n v="0"/>
    <n v="3782"/>
    <n v="0"/>
    <n v="9"/>
    <n v="9"/>
    <n v="-3782"/>
    <n v="0"/>
    <n v="0"/>
  </r>
  <r>
    <n v="202001"/>
    <s v="ATLANTICO NORTE"/>
    <s v="BARRANQUILLA"/>
    <s v="BARRANQUILLA"/>
    <s v="SANTO DOMINGO DE GUZMAN"/>
    <s v="B1035"/>
    <n v="65205074"/>
    <x v="6834"/>
    <s v="DISTRIBUCION + ALUMBRADO PUBLICO"/>
    <s v="MAXWELL"/>
    <s v="RED TRENZADA"/>
    <s v="CDL303"/>
    <x v="19"/>
    <n v="75"/>
    <x v="0"/>
    <s v="MACRO SIN CSMO"/>
    <n v="0"/>
    <n v="46862"/>
    <n v="0"/>
    <n v="138"/>
    <n v="147"/>
    <n v="-46862"/>
    <n v="0"/>
    <n v="0"/>
  </r>
  <r>
    <n v="202001"/>
    <s v="ATLANTICO NORTE"/>
    <s v="BARRANQUILLA"/>
    <s v="BARRANQUILLA"/>
    <s v="CIUDAD JARDIN"/>
    <s v="B1048"/>
    <n v="65201791"/>
    <x v="6835"/>
    <s v="DISTRIBUCION"/>
    <s v="MAXWELL"/>
    <s v="RED TRENZADA"/>
    <s v="SIL306"/>
    <x v="4"/>
    <n v="75"/>
    <x v="3"/>
    <s v="Con balance"/>
    <n v="675"/>
    <n v="3323"/>
    <n v="0"/>
    <n v="10"/>
    <n v="10"/>
    <n v="-2648"/>
    <n v="-392.33"/>
    <n v="-5650.25"/>
  </r>
  <r>
    <n v="202001"/>
    <s v="MAGDALENA"/>
    <s v="SANTA MARTA"/>
    <s v="SANTA MARTA"/>
    <s v="URB LAS VEGAS"/>
    <s v="B8651"/>
    <n v="65701638"/>
    <x v="6836"/>
    <s v="DISTRIBUCION + ALUMBRADO PUBLICO"/>
    <s v="SIN DEFINIR"/>
    <s v="RED TRENZADA"/>
    <s v="MAZ307"/>
    <x v="10"/>
    <n v="75"/>
    <x v="1"/>
    <s v="Con balance"/>
    <n v="36844"/>
    <n v="22206"/>
    <n v="302"/>
    <n v="79"/>
    <n v="81"/>
    <n v="14336"/>
    <n v="38.909999999999997"/>
    <n v="-410.92"/>
  </r>
  <r>
    <n v="202001"/>
    <s v="ATLANTICO NORTE"/>
    <s v="BARRANQUILLA"/>
    <s v="BARRANQUILLA"/>
    <s v="LA CONCEPCION"/>
    <s v="B8764"/>
    <n v="65743057"/>
    <x v="6837"/>
    <s v="DISTRIBUCION + ALUMBRADO PUBLICO"/>
    <s v="SIN DEFINIR"/>
    <s v="RED ABIERTA"/>
    <s v="OAS312"/>
    <x v="31"/>
    <n v="75"/>
    <x v="5"/>
    <s v="Con balance"/>
    <n v="8873"/>
    <n v="7359"/>
    <n v="270"/>
    <n v="10"/>
    <n v="13"/>
    <n v="1244"/>
    <n v="14.02"/>
    <n v="-14.55"/>
  </r>
  <r>
    <n v="202001"/>
    <s v="ATLANTICO NORTE"/>
    <s v="SOLEDAD"/>
    <s v="SOLEDAD"/>
    <s v="LOS BALCANES"/>
    <s v="B8901"/>
    <n v="65760740"/>
    <x v="6838"/>
    <s v="DISTRIBUCION + ALUMBRADO PUBLICO"/>
    <s v="SIN DEFINIR"/>
    <s v="RED TRENZADA"/>
    <s v="VTE311"/>
    <x v="14"/>
    <n v="75"/>
    <x v="3"/>
    <s v="Con balance"/>
    <n v="3288"/>
    <n v="12452"/>
    <n v="116"/>
    <n v="64"/>
    <n v="66"/>
    <n v="-9280"/>
    <n v="-282.19"/>
    <n v="82.76"/>
  </r>
  <r>
    <n v="202001"/>
    <s v="MAGDALENA"/>
    <s v="SANTA MARTA"/>
    <s v="SANTA MARTA"/>
    <s v="VILLA ELY"/>
    <s v="C4215"/>
    <n v="65763664"/>
    <x v="6839"/>
    <s v="DISTRIBUCION + ALUMBRADO PUBLICO"/>
    <s v="MAXWELL"/>
    <s v="RED TRENZADA"/>
    <s v="LBT307"/>
    <x v="0"/>
    <n v="50"/>
    <x v="2"/>
    <s v="Con balance"/>
    <n v="1152162"/>
    <n v="18632"/>
    <n v="176"/>
    <n v="47"/>
    <n v="49"/>
    <n v="1133354"/>
    <n v="98.37"/>
    <n v="70.400000000000006"/>
  </r>
  <r>
    <n v="202001"/>
    <s v="MAGDALENA"/>
    <s v="SANTA MARTA"/>
    <s v="SANTA MARTA"/>
    <s v="MAMATOCO"/>
    <s v="C4251"/>
    <n v="65010371"/>
    <x v="6840"/>
    <s v="DISTRIBUCION"/>
    <s v="MAXWELL"/>
    <s v="RED TRENZADA"/>
    <s v="LBT307"/>
    <x v="0"/>
    <n v="50"/>
    <x v="0"/>
    <s v="MACRO SIN CSMO"/>
    <n v="0"/>
    <n v="3071"/>
    <n v="0"/>
    <n v="10"/>
    <n v="10"/>
    <n v="-3071"/>
    <n v="0"/>
    <n v="0"/>
  </r>
  <r>
    <n v="202001"/>
    <s v="MAGDALENA"/>
    <s v="SANTA MARTA"/>
    <s v="SANTA MARTA"/>
    <s v="JUAN XXIII"/>
    <s v="C4273"/>
    <n v="65004055"/>
    <x v="6841"/>
    <s v="DISTRIBUCION + ALUMBRADO PUBLICO"/>
    <s v="MAXWELL"/>
    <s v="RED TRENZADA"/>
    <s v="LBT305"/>
    <x v="11"/>
    <n v="75"/>
    <x v="0"/>
    <s v="MACRO SIN CSMO"/>
    <n v="0"/>
    <n v="26431"/>
    <n v="0"/>
    <n v="69"/>
    <n v="73"/>
    <n v="-26431"/>
    <n v="0"/>
    <n v="0"/>
  </r>
  <r>
    <n v="202001"/>
    <s v="MAGDALENA"/>
    <s v="SANTA MARTA"/>
    <s v="SANTA MARTA"/>
    <s v="No Disponible"/>
    <s v="C4306"/>
    <n v="65767376"/>
    <x v="6842"/>
    <s v="DISTRIBUCION + ALUMBRADO PUBLICO"/>
    <s v="MAXWELL"/>
    <s v="RED TRENZADA"/>
    <s v="LBT310"/>
    <x v="17"/>
    <n v="25"/>
    <x v="0"/>
    <s v="MACRO SIN CSMO"/>
    <n v="0"/>
    <n v="12614"/>
    <n v="0"/>
    <n v="39"/>
    <n v="39"/>
    <n v="-12614"/>
    <n v="0"/>
    <n v="-10858.38"/>
  </r>
  <r>
    <n v="202001"/>
    <s v="MAGDALENA"/>
    <s v="SANTA MARTA"/>
    <s v="SANTA MARTA"/>
    <s v="MANZANARES"/>
    <s v="C4336"/>
    <n v="65004309"/>
    <x v="6843"/>
    <s v="DISTRIBUCION + ALUMBRADO PUBLICO"/>
    <s v="MAXWELL"/>
    <s v="RED TRENZADA"/>
    <s v="SMT308"/>
    <x v="10"/>
    <n v="75"/>
    <x v="0"/>
    <s v="MACRO SIN CSMO"/>
    <n v="0"/>
    <n v="22509"/>
    <n v="0"/>
    <n v="78"/>
    <n v="93"/>
    <n v="-22509"/>
    <n v="0"/>
    <n v="-882.6"/>
  </r>
  <r>
    <n v="202001"/>
    <s v="GUAJIRA"/>
    <s v="RIOHACHA"/>
    <s v="RIOHACHA"/>
    <s v="JORGE PEREZ"/>
    <s v="C4352"/>
    <n v="65006128"/>
    <x v="6844"/>
    <s v="DISTRIBUCION + ALUMBRADO PUBLICO"/>
    <s v="SIN DEFINIR"/>
    <s v="RED ABIERTA"/>
    <s v="RCH305"/>
    <x v="12"/>
    <n v="75"/>
    <x v="3"/>
    <s v="Con balance"/>
    <n v="15000"/>
    <n v="25774"/>
    <n v="975"/>
    <n v="61"/>
    <n v="64"/>
    <n v="-11749"/>
    <n v="-78.319999999999993"/>
    <n v="-929.87"/>
  </r>
  <r>
    <n v="202001"/>
    <s v="MAGDALENA"/>
    <s v="SANTA MARTA"/>
    <s v="SANTA MARTA"/>
    <s v="LAS AMERICAS"/>
    <s v="C4363"/>
    <n v="65701554"/>
    <x v="6845"/>
    <s v="DISTRIBUCION + ALUMBRADO PUBLICO"/>
    <s v="MAXWELL"/>
    <s v="RED TRENZADA"/>
    <s v="MAZ312"/>
    <x v="10"/>
    <n v="75"/>
    <x v="4"/>
    <s v="Con balance"/>
    <n v="25425"/>
    <n v="16868"/>
    <n v="407"/>
    <n v="45"/>
    <n v="47"/>
    <n v="8150"/>
    <n v="32.049999999999997"/>
    <n v="31.67"/>
  </r>
  <r>
    <n v="202001"/>
    <s v="MAGDALENA"/>
    <s v="SANTA MARTA"/>
    <s v="SANTA MARTA"/>
    <s v="LAS AMERICAS"/>
    <s v="C4365"/>
    <n v="65701556"/>
    <x v="6846"/>
    <s v="DISTRIBUCION + ALUMBRADO PUBLICO"/>
    <s v="MAXWELL"/>
    <s v="RED TRENZADA"/>
    <s v="MAZ312"/>
    <x v="10"/>
    <n v="75"/>
    <x v="1"/>
    <s v="Con balance"/>
    <n v="23806"/>
    <n v="14266"/>
    <n v="630"/>
    <n v="54"/>
    <n v="57"/>
    <n v="8910"/>
    <n v="37.43"/>
    <n v="34.57"/>
  </r>
  <r>
    <n v="202001"/>
    <s v="ATLANTICO NORTE"/>
    <s v="BARRANQUILLA"/>
    <s v="BARRANQUILLA"/>
    <s v="SAN FRANCISCO"/>
    <s v="A8207"/>
    <n v="65745638"/>
    <x v="6847"/>
    <s v="DISTRIBUCION + ALUMBRADO PUBLICO"/>
    <s v="SIN DEFINIR"/>
    <s v="RED CHILENA"/>
    <s v="OAS308"/>
    <x v="3"/>
    <n v="25"/>
    <x v="0"/>
    <s v="MACRO SIN CSMO"/>
    <n v="0"/>
    <n v="7126"/>
    <n v="0"/>
    <n v="12"/>
    <n v="12"/>
    <n v="-7126"/>
    <n v="0"/>
    <n v="0"/>
  </r>
  <r>
    <n v="202001"/>
    <s v="ATLANTICO NORTE"/>
    <s v="BARRANQUILLA"/>
    <s v="BARRANQUILLA"/>
    <s v="SAN VICENTE"/>
    <s v="A8233"/>
    <n v="65721851"/>
    <x v="6848"/>
    <s v="DISTRIBUCION + ALUMBRADO PUBLICO"/>
    <s v="SIN DEFINIR"/>
    <s v="RED TRENZADA"/>
    <s v="RIM320"/>
    <x v="9"/>
    <n v="75"/>
    <x v="3"/>
    <s v="Con balance"/>
    <n v="11834"/>
    <n v="21845"/>
    <n v="244"/>
    <n v="11"/>
    <n v="17"/>
    <n v="-10255"/>
    <n v="-86.66"/>
    <n v="-143.59"/>
  </r>
  <r>
    <n v="202001"/>
    <s v="ATLANTICO NORTE"/>
    <s v="BARRANQUILLA"/>
    <s v="BARRANQUILLA"/>
    <s v="LA VICTORIA"/>
    <s v="A8267"/>
    <n v="65213448"/>
    <x v="6849"/>
    <s v="DISTRIBUCION + ALUMBRADO PUBLICO"/>
    <s v="SIN DEFINIR"/>
    <s v="RED ABIERTA"/>
    <s v="UNI311"/>
    <x v="19"/>
    <n v="50"/>
    <x v="5"/>
    <s v="Con balance"/>
    <n v="17182"/>
    <n v="15977"/>
    <n v="226"/>
    <n v="49"/>
    <n v="54"/>
    <n v="979"/>
    <n v="5.7"/>
    <n v="-394.18"/>
  </r>
  <r>
    <n v="202001"/>
    <s v="ATLANTICO NORTE"/>
    <s v="BARRANQUILLA"/>
    <s v="BARRANQUILLA"/>
    <s v="NUEVA GRANADA"/>
    <s v="A8365"/>
    <n v="65207004"/>
    <x v="6850"/>
    <s v="DISTRIBUCION"/>
    <s v="SIN DEFINIR"/>
    <s v="RED ABIERTA"/>
    <s v="SIL305"/>
    <x v="6"/>
    <n v="75"/>
    <x v="0"/>
    <s v="MACRO SIN CSMO"/>
    <n v="0"/>
    <n v="16822"/>
    <n v="480"/>
    <n v="62"/>
    <n v="65"/>
    <n v="-17302"/>
    <n v="0"/>
    <n v="0"/>
  </r>
  <r>
    <n v="202001"/>
    <s v="ATLANTICO NORTE"/>
    <s v="SOLEDAD"/>
    <s v="SOLEDAD"/>
    <s v="LOS CEDROS"/>
    <s v="B1148"/>
    <n v="65207771"/>
    <x v="6851"/>
    <s v="DISTRIBUCION"/>
    <s v="MAXWELL"/>
    <s v="RED TRENZADA"/>
    <s v="VTE316"/>
    <x v="7"/>
    <n v="75"/>
    <x v="0"/>
    <s v="MACRO SIN CSMO"/>
    <n v="0"/>
    <n v="15076"/>
    <n v="0"/>
    <n v="73"/>
    <n v="93"/>
    <n v="-15076"/>
    <n v="0"/>
    <n v="0"/>
  </r>
  <r>
    <n v="202001"/>
    <s v="ATLANTICO NORTE"/>
    <s v="SOLEDAD"/>
    <s v="SOLEDAD"/>
    <s v="LOS CEDROS"/>
    <s v="B1168"/>
    <n v="65207790"/>
    <x v="6852"/>
    <s v="DISTRIBUCION + ALUMBRADO PUBLICO"/>
    <s v="MAXWELL"/>
    <s v="RED TRENZADA"/>
    <s v="VTE311"/>
    <x v="14"/>
    <n v="75"/>
    <x v="1"/>
    <s v="Con balance"/>
    <n v="27218"/>
    <n v="10774"/>
    <n v="226"/>
    <n v="56"/>
    <n v="59"/>
    <n v="16218"/>
    <n v="59.58"/>
    <n v="-8.94"/>
  </r>
  <r>
    <n v="202001"/>
    <s v="ATLANTICO NORTE"/>
    <s v="SOLEDAD"/>
    <s v="SOLEDAD"/>
    <s v="VILLA ANGELITA"/>
    <s v="B1179"/>
    <n v="65725482"/>
    <x v="6853"/>
    <s v="DISTRIBUCION + ALUMBRADO PUBLICO"/>
    <s v="MAXWELL"/>
    <s v="RED TRENZADA"/>
    <s v="VTE311"/>
    <x v="14"/>
    <n v="50"/>
    <x v="2"/>
    <s v="Con balance"/>
    <n v="7715923"/>
    <n v="3727"/>
    <n v="594"/>
    <n v="19"/>
    <n v="23"/>
    <n v="7711602"/>
    <n v="99.94"/>
    <n v="99.79"/>
  </r>
  <r>
    <n v="202001"/>
    <s v="ATLANTICO NORTE"/>
    <s v="BARRANQUILLA"/>
    <s v="BARRANQUILLA"/>
    <s v="ALTOS DEL PRADO"/>
    <s v="B1201"/>
    <n v="65200777"/>
    <x v="6854"/>
    <s v="DISTRIBUCION + ALUMBRADO PUBLICO"/>
    <s v="SIN DEFINIR"/>
    <s v="RED ABIERTA"/>
    <s v="RIM311"/>
    <x v="9"/>
    <n v="75"/>
    <x v="0"/>
    <s v="MACRO SIN CSMO"/>
    <n v="0"/>
    <n v="5951"/>
    <n v="0"/>
    <n v="4"/>
    <n v="9"/>
    <n v="-5951"/>
    <n v="0"/>
    <n v="0"/>
  </r>
  <r>
    <n v="202001"/>
    <s v="ATLANTICO NORTE"/>
    <s v="SOLEDAD"/>
    <s v="SOLEDAD"/>
    <s v="LOS ROBLES 2 ETAPA"/>
    <s v="B1223"/>
    <n v="65760731"/>
    <x v="6855"/>
    <s v="DISTRIBUCION + ALUMBRADO PUBLICO"/>
    <s v="RYMEL"/>
    <s v="RED BT EN EXTREMO DE CRUCETA DE LMT"/>
    <s v="VTE363"/>
    <x v="7"/>
    <n v="75"/>
    <x v="0"/>
    <s v="MACRO SIN CSMO"/>
    <n v="0"/>
    <n v="12740"/>
    <n v="0"/>
    <n v="51"/>
    <n v="54"/>
    <n v="-12740"/>
    <n v="0"/>
    <n v="0"/>
  </r>
  <r>
    <n v="202001"/>
    <s v="ATLANTICO NORTE"/>
    <s v="SOLEDAD"/>
    <s v="SOLEDAD"/>
    <s v="LOS ROBLES 1 ETAPA"/>
    <s v="B1224"/>
    <n v="65760898"/>
    <x v="6856"/>
    <s v="DISTRIBUCION + ALUMBRADO PUBLICO"/>
    <s v="SIN DEFINIR"/>
    <s v="RED TRENZADA"/>
    <s v="VTE363"/>
    <x v="7"/>
    <n v="75"/>
    <x v="4"/>
    <s v="Con balance"/>
    <n v="26486"/>
    <n v="16907"/>
    <n v="491"/>
    <n v="59"/>
    <n v="66"/>
    <n v="9088"/>
    <n v="34.31"/>
    <n v="22.44"/>
  </r>
  <r>
    <n v="202001"/>
    <s v="ATLANTICO NORTE"/>
    <s v="SOLEDAD"/>
    <s v="SOLEDAD"/>
    <s v="LOS ALMENDROS 1 ETAPA"/>
    <s v="B1233"/>
    <n v="65760607"/>
    <x v="6857"/>
    <s v="DISTRIBUCION + ALUMBRADO PUBLICO"/>
    <s v="MAXWELL"/>
    <s v="RED TRENZADA"/>
    <s v="VTE363"/>
    <x v="7"/>
    <n v="50"/>
    <x v="0"/>
    <s v="MACRO SIN CSMO"/>
    <n v="0"/>
    <n v="5815"/>
    <n v="87"/>
    <n v="29"/>
    <n v="31"/>
    <n v="-5902"/>
    <n v="0"/>
    <n v="0"/>
  </r>
  <r>
    <n v="202001"/>
    <s v="ATLANTICO NORTE"/>
    <s v="SOLEDAD"/>
    <s v="SOLEDAD"/>
    <s v="LOS ROBLES 1 ETAPA"/>
    <s v="B1243"/>
    <n v="65760891"/>
    <x v="6858"/>
    <s v="DISTRIBUCION"/>
    <s v="SIN DEFINIR"/>
    <s v="RED TRENZADA"/>
    <s v="VTE363"/>
    <x v="7"/>
    <n v="50"/>
    <x v="0"/>
    <s v="MACRO SIN CSMO"/>
    <n v="0"/>
    <n v="5801"/>
    <n v="155"/>
    <n v="24"/>
    <n v="27"/>
    <n v="-5956"/>
    <n v="0"/>
    <n v="0"/>
  </r>
  <r>
    <n v="202001"/>
    <s v="ATLANTICO NORTE"/>
    <s v="SOLEDAD"/>
    <s v="SOLEDAD"/>
    <s v="LOS ROBLES 3 ETAPA"/>
    <s v="B1252"/>
    <n v="65760906"/>
    <x v="6859"/>
    <s v="DISTRIBUCION"/>
    <s v="MAXWELL"/>
    <s v="RED TRENZADA"/>
    <s v="VTE316"/>
    <x v="7"/>
    <n v="75"/>
    <x v="0"/>
    <s v="MACRO SIN CSMO"/>
    <n v="0"/>
    <n v="5265"/>
    <n v="0"/>
    <n v="28"/>
    <n v="28"/>
    <n v="-5265"/>
    <n v="0"/>
    <n v="0"/>
  </r>
  <r>
    <n v="202001"/>
    <s v="ATLANTICO NORTE"/>
    <s v="BARRANQUILLA"/>
    <s v="BARRANQUILLA"/>
    <s v="MERCEDES SUR"/>
    <s v="B1260"/>
    <n v="65734037"/>
    <x v="6860"/>
    <s v="DISTRIBUCION + ALUMBRADO PUBLICO"/>
    <s v="SIN DEFINIR"/>
    <s v="RED TRENZADA"/>
    <s v="SIL306"/>
    <x v="4"/>
    <n v="50"/>
    <x v="0"/>
    <s v="MACRO SIN CSMO"/>
    <n v="0"/>
    <n v="9012"/>
    <n v="0"/>
    <n v="30"/>
    <n v="31"/>
    <n v="-9012"/>
    <n v="0"/>
    <n v="0"/>
  </r>
  <r>
    <n v="202001"/>
    <s v="ATLANTICO NORTE"/>
    <s v="BARRANQUILLA"/>
    <s v="BARRANQUILLA"/>
    <s v="LA FLORIDA"/>
    <s v="B1264"/>
    <n v="65207155"/>
    <x v="6861"/>
    <s v="DISTRIBUCION + ALUMBRADO PUBLICO"/>
    <s v="MAXWELL"/>
    <s v="RED TRENZADA"/>
    <s v="SIL306"/>
    <x v="4"/>
    <n v="75"/>
    <x v="0"/>
    <s v="MACRO SIN CSMO"/>
    <n v="0"/>
    <n v="13673"/>
    <n v="0"/>
    <n v="49"/>
    <n v="56"/>
    <n v="-13673"/>
    <n v="0"/>
    <n v="0"/>
  </r>
  <r>
    <n v="202001"/>
    <s v="ATLANTICO NORTE"/>
    <s v="BARRANQUILLA"/>
    <s v="BARRANQUILLA"/>
    <s v="UNIVERSAL"/>
    <s v="B9305"/>
    <n v="65723791"/>
    <x v="6862"/>
    <s v="DISTRIBUCION + ALUMBRADO PUBLICO"/>
    <s v="MAXWELL"/>
    <s v="RED TRENZADA"/>
    <s v="VTE315"/>
    <x v="18"/>
    <n v="50"/>
    <x v="0"/>
    <s v="MACRO SIN CSMO"/>
    <n v="0"/>
    <n v="12477"/>
    <n v="0"/>
    <n v="48"/>
    <n v="49"/>
    <n v="-12477"/>
    <n v="0"/>
    <n v="0"/>
  </r>
  <r>
    <n v="202001"/>
    <s v="ATLANTICO NORTE"/>
    <s v="BARRANQUILLA"/>
    <s v="BARRANQUILLA"/>
    <s v="JOSE A GALAN"/>
    <s v="B9325"/>
    <n v="65763020"/>
    <x v="6863"/>
    <s v="DISTRIBUCION + ALUMBRADO PUBLICO"/>
    <s v="MAXWELL"/>
    <s v="RED TRENZADA"/>
    <s v="VTE315"/>
    <x v="18"/>
    <n v="50"/>
    <x v="0"/>
    <s v="MACRO SIN CSMO"/>
    <n v="0"/>
    <n v="10936"/>
    <n v="0"/>
    <n v="50"/>
    <n v="52"/>
    <n v="-10936"/>
    <n v="0"/>
    <n v="0"/>
  </r>
  <r>
    <n v="202001"/>
    <s v="ATLANTICO NORTE"/>
    <s v="BARRANQUILLA"/>
    <s v="BARRANQUILLA"/>
    <s v="JOSE A GALAN"/>
    <s v="B9328"/>
    <n v="65763019"/>
    <x v="6864"/>
    <s v="DISTRIBUCION + ALUMBRADO PUBLICO"/>
    <s v="SIN DEFINIR"/>
    <s v="RED TRENZADA"/>
    <s v="VTE315"/>
    <x v="18"/>
    <s v="37.5"/>
    <x v="1"/>
    <s v="Con balance"/>
    <n v="16594"/>
    <n v="9211"/>
    <n v="113"/>
    <n v="44"/>
    <n v="47"/>
    <n v="7270"/>
    <n v="43.81"/>
    <n v="-488.44"/>
  </r>
  <r>
    <n v="202001"/>
    <s v="MAGDALENA"/>
    <s v="SANTA MARTA"/>
    <s v="SANTA MARTA"/>
    <s v="TRONCAL DEL CARIBE"/>
    <s v="B9346"/>
    <n v="65005080"/>
    <x v="6865"/>
    <s v="DISTRIBUCION"/>
    <s v="MAXWELL"/>
    <s v="RED TRENZADA"/>
    <s v="LBT309"/>
    <x v="0"/>
    <n v="75"/>
    <x v="2"/>
    <s v="Con balance"/>
    <n v="900"/>
    <n v="0"/>
    <n v="0"/>
    <n v="0"/>
    <n v="1"/>
    <n v="900"/>
    <n v="100"/>
    <n v="100"/>
  </r>
  <r>
    <n v="202001"/>
    <s v="MAGDALENA"/>
    <s v="SANTA MARTA"/>
    <s v="SANTA MARTA"/>
    <s v="CANTILITO"/>
    <s v="B9776"/>
    <n v="65003097"/>
    <x v="6866"/>
    <s v="DISTRIBUCION + ALUMBRADO PUBLICO"/>
    <s v="MAXWELL"/>
    <s v="RED TRENZADA"/>
    <s v="SMT303"/>
    <x v="27"/>
    <n v="75"/>
    <x v="0"/>
    <s v="MACRO SIN CSMO"/>
    <n v="0"/>
    <n v="16907"/>
    <n v="0"/>
    <n v="54"/>
    <n v="54"/>
    <n v="-16907"/>
    <n v="0"/>
    <n v="-50.29"/>
  </r>
  <r>
    <n v="202001"/>
    <s v="MAGDALENA"/>
    <s v="SANTA MARTA"/>
    <s v="SANTA MARTA"/>
    <s v="LA CONCEPCION 5"/>
    <s v="B9785"/>
    <n v="65725972"/>
    <x v="6867"/>
    <s v="DISTRIBUCION + ALUMBRADO PUBLICO"/>
    <s v="SIN DEFINIR"/>
    <s v="RED TRENZADA"/>
    <s v="SMT302"/>
    <x v="0"/>
    <n v="75"/>
    <x v="2"/>
    <s v="Con balance"/>
    <n v="947940"/>
    <n v="12758"/>
    <n v="2200"/>
    <n v="45"/>
    <n v="53"/>
    <n v="932982"/>
    <n v="98.42"/>
    <n v="96.72"/>
  </r>
  <r>
    <n v="202001"/>
    <s v="MAGDALENA"/>
    <s v="SANTA MARTA"/>
    <s v="SANTA MARTA"/>
    <s v="DON JACA"/>
    <s v="C4407"/>
    <n v="65002297"/>
    <x v="6868"/>
    <s v="DISTRIBUCION + ALUMBRADO PUBLICO"/>
    <s v="MAXWELL"/>
    <s v="RED TRENZADA"/>
    <s v="AOR303"/>
    <x v="91"/>
    <n v="100"/>
    <x v="2"/>
    <s v="Con balance"/>
    <n v="318066"/>
    <n v="8314"/>
    <n v="1080"/>
    <n v="10"/>
    <n v="12"/>
    <n v="308672"/>
    <n v="97.05"/>
    <n v="69.81"/>
  </r>
  <r>
    <n v="202001"/>
    <s v="GUAJIRA"/>
    <s v="RIOHACHA"/>
    <s v="RIOHACHA"/>
    <s v="VILLA JARDIN"/>
    <s v="C4427"/>
    <n v="65725582"/>
    <x v="6869"/>
    <s v="DISTRIBUCION + ALUMBRADO PUBLICO"/>
    <s v="MAXWELL"/>
    <s v="RED TRENZADA"/>
    <s v="RCH310"/>
    <x v="1"/>
    <n v="50"/>
    <x v="1"/>
    <s v="Con balance"/>
    <n v="12206"/>
    <n v="6206"/>
    <n v="233"/>
    <n v="40"/>
    <n v="44"/>
    <n v="5767"/>
    <n v="47.25"/>
    <n v="-327.83"/>
  </r>
  <r>
    <n v="202001"/>
    <s v="GUAJIRA"/>
    <s v="RIOHACHA"/>
    <s v="RIOHACHA"/>
    <s v="BUENOS AIRES"/>
    <s v="C4437"/>
    <n v="65724209"/>
    <x v="6870"/>
    <s v="DISTRIBUCION + ALUMBRADO PUBLICO"/>
    <s v="SIN DEFINIR"/>
    <s v="RED TRENZADA"/>
    <s v="RCH310"/>
    <x v="1"/>
    <n v="50"/>
    <x v="1"/>
    <s v="Con balance"/>
    <n v="24677"/>
    <n v="7302"/>
    <n v="150"/>
    <n v="23"/>
    <n v="42"/>
    <n v="17225"/>
    <n v="69.8"/>
    <n v="69.23"/>
  </r>
  <r>
    <n v="202001"/>
    <s v="MAGDALENA"/>
    <s v="SANTA MARTA"/>
    <s v="SANTA MARTA"/>
    <s v="RODADERO"/>
    <s v="C4458"/>
    <n v="65003425"/>
    <x v="6871"/>
    <s v="DISTRIBUCION + ALUMBRADO PUBLICO"/>
    <s v="SIN DEFINIR"/>
    <s v="RED TRENZADA"/>
    <s v="GAI304"/>
    <x v="20"/>
    <n v="75"/>
    <x v="2"/>
    <s v="Con balance"/>
    <n v="100260"/>
    <n v="3093"/>
    <n v="0"/>
    <n v="17"/>
    <n v="17"/>
    <n v="97167"/>
    <n v="96.92"/>
    <n v="57.34"/>
  </r>
  <r>
    <n v="202001"/>
    <s v="MAGDALENA"/>
    <s v="SANTA MARTA"/>
    <s v="SANTA MARTA"/>
    <s v="RODADERO"/>
    <s v="C4463"/>
    <n v="65003437"/>
    <x v="6872"/>
    <s v="DISTRIBUCION"/>
    <s v="RYMEL"/>
    <s v="RED TRENZADA"/>
    <s v="GAI304"/>
    <x v="20"/>
    <n v="50"/>
    <x v="4"/>
    <s v="Con balance"/>
    <n v="28350"/>
    <n v="22231"/>
    <n v="126"/>
    <n v="21"/>
    <n v="23"/>
    <n v="5993"/>
    <n v="21.14"/>
    <n v="-576.66"/>
  </r>
  <r>
    <n v="202001"/>
    <s v="MAGDALENA"/>
    <s v="SANTA MARTA"/>
    <s v="SANTA MARTA"/>
    <s v="RODADERO"/>
    <s v="C4605"/>
    <n v="65704760"/>
    <x v="6873"/>
    <s v="DISTRIBUCION"/>
    <s v="MAXWELL"/>
    <s v="RED TRENZADA"/>
    <s v="GAI304"/>
    <x v="20"/>
    <n v="200"/>
    <x v="2"/>
    <s v="Con balance"/>
    <n v="391384"/>
    <n v="10464"/>
    <n v="0"/>
    <n v="24"/>
    <n v="24"/>
    <n v="380920"/>
    <n v="97.33"/>
    <n v="58.85"/>
  </r>
  <r>
    <n v="202001"/>
    <s v="MAGDALENA"/>
    <s v="SANTA MARTA"/>
    <s v="SANTA MARTA"/>
    <s v="EL YUCAL"/>
    <s v="C4908"/>
    <n v="65702939"/>
    <x v="6874"/>
    <s v="DISTRIBUCION + ALUMBRADO PUBLICO"/>
    <s v="MAXWELL"/>
    <s v="RED TRENZADA"/>
    <s v="SMT303"/>
    <x v="27"/>
    <n v="50"/>
    <x v="1"/>
    <s v="Con balance"/>
    <n v="9987"/>
    <n v="5352"/>
    <n v="702"/>
    <n v="21"/>
    <n v="21"/>
    <n v="3933"/>
    <n v="39.39"/>
    <n v="41.59"/>
  </r>
  <r>
    <n v="202001"/>
    <s v="ATLANTICO NORTE"/>
    <s v="BARRANQUILLA"/>
    <s v="BARRANQUILLA"/>
    <s v="NUEVA GRANADA"/>
    <s v="A8370"/>
    <n v="65731004"/>
    <x v="6875"/>
    <s v="DISTRIBUCION"/>
    <s v="SIN DEFINIR"/>
    <s v="RED TRENZADA"/>
    <s v="SIL305"/>
    <x v="6"/>
    <n v="50"/>
    <x v="0"/>
    <s v="MACRO SIN CSMO"/>
    <n v="0"/>
    <n v="19286"/>
    <n v="0"/>
    <n v="71"/>
    <n v="77"/>
    <n v="-19286"/>
    <n v="0"/>
    <n v="0"/>
  </r>
  <r>
    <n v="202001"/>
    <s v="ATLANTICO NORTE"/>
    <s v="BARRANQUILLA"/>
    <s v="BARRANQUILLA"/>
    <s v="LOS ANDES"/>
    <s v="A8379"/>
    <n v="65702418"/>
    <x v="171"/>
    <s v="DISTRIBUCION"/>
    <s v="MAXWELL"/>
    <s v="RED TRENZADA"/>
    <s v="SIL305"/>
    <x v="6"/>
    <n v="75"/>
    <x v="5"/>
    <s v="Con balance"/>
    <n v="2925"/>
    <n v="2942"/>
    <n v="0"/>
    <n v="14"/>
    <n v="14"/>
    <n v="-17"/>
    <n v="-0.57999999999999996"/>
    <n v="-25.26"/>
  </r>
  <r>
    <n v="202001"/>
    <s v="ATLANTICO NORTE"/>
    <s v="SOLEDAD"/>
    <s v="SOLEDAD"/>
    <s v="VISTA HERMOSA"/>
    <s v="A8400"/>
    <n v="65720551"/>
    <x v="6876"/>
    <s v="DISTRIBUCION + ALUMBRADO PUBLICO"/>
    <s v="MAXWELL"/>
    <s v="RED TRENZADA"/>
    <s v="UNI316"/>
    <x v="36"/>
    <n v="50"/>
    <x v="1"/>
    <s v="Con balance"/>
    <n v="21353"/>
    <n v="6795"/>
    <n v="288"/>
    <n v="25"/>
    <n v="26"/>
    <n v="14270"/>
    <n v="66.83"/>
    <n v="94.63"/>
  </r>
  <r>
    <n v="202001"/>
    <s v="ATLANTICO NORTE"/>
    <s v="BARRANQUILLA"/>
    <s v="BARRANQUILLA"/>
    <s v="MODELO"/>
    <s v="A8434"/>
    <n v="65731227"/>
    <x v="6877"/>
    <s v="DISTRIBUCION + ALUMBRADO PUBLICO"/>
    <s v="SIN DEFINIR"/>
    <s v="RED ABIERTA"/>
    <s v="OAS313"/>
    <x v="16"/>
    <n v="50"/>
    <x v="1"/>
    <s v="Con balance"/>
    <n v="21109"/>
    <n v="11415"/>
    <n v="584"/>
    <n v="31"/>
    <n v="32"/>
    <n v="9110"/>
    <n v="43.15"/>
    <n v="33.5"/>
  </r>
  <r>
    <n v="202001"/>
    <s v="ATLANTICO NORTE"/>
    <s v="BARRANQUILLA"/>
    <s v="BARRANQUILLA"/>
    <s v="ALTOS DEL PRADO"/>
    <s v="A8491"/>
    <n v="65200750"/>
    <x v="6878"/>
    <s v="DISTRIBUCION"/>
    <s v="SIN DEFINIR"/>
    <s v="TIPO RED BT SUBTERRANEA"/>
    <s v="OAS316"/>
    <x v="31"/>
    <n v="25"/>
    <x v="5"/>
    <s v="Con balance"/>
    <n v="4902"/>
    <n v="4457"/>
    <n v="0"/>
    <n v="9"/>
    <n v="9"/>
    <n v="445"/>
    <n v="9.07"/>
    <n v="5.93"/>
  </r>
  <r>
    <n v="202001"/>
    <s v="ATLANTICO NORTE"/>
    <s v="BARRANQUILLA"/>
    <s v="BARRANQUILLA"/>
    <s v="LA CONCEPCION"/>
    <s v="A8507"/>
    <n v="65734114"/>
    <x v="6879"/>
    <s v="DISTRIBUCION + ALUMBRADO PUBLICO"/>
    <s v="SIN DEFINIR"/>
    <s v="RED TRENZADA"/>
    <s v="OAS311"/>
    <x v="16"/>
    <n v="50"/>
    <x v="5"/>
    <s v="Con balance"/>
    <n v="12027"/>
    <n v="10381"/>
    <n v="123"/>
    <n v="24"/>
    <n v="26"/>
    <n v="1523"/>
    <n v="12.66"/>
    <n v="-1411.63"/>
  </r>
  <r>
    <n v="202001"/>
    <s v="ATLANTICO NORTE"/>
    <s v="BARRANQUILLA"/>
    <s v="BARRANQUILLA"/>
    <s v="LA CONCEPCION"/>
    <s v="A8514"/>
    <n v="65201564"/>
    <x v="6880"/>
    <s v="DISTRIBUCION + ALUMBRADO PUBLICO"/>
    <s v="MAXWELL"/>
    <s v="RED TRENZADA"/>
    <s v="OAS311"/>
    <x v="16"/>
    <n v="50"/>
    <x v="0"/>
    <s v="MACRO SIN CSMO"/>
    <n v="0"/>
    <n v="6722"/>
    <n v="0"/>
    <n v="19"/>
    <n v="19"/>
    <n v="-6722"/>
    <n v="0"/>
    <n v="0"/>
  </r>
  <r>
    <n v="202001"/>
    <s v="ATLANTICO NORTE"/>
    <s v="BARRANQUILLA"/>
    <s v="BARRANQUILLA"/>
    <s v="COLOMBIA"/>
    <s v="A8554"/>
    <n v="65210507"/>
    <x v="6881"/>
    <s v="DISTRIBUCION + ALUMBRADO PUBLICO"/>
    <s v="SIN DEFINIR"/>
    <s v="RED TRENZADA"/>
    <s v="SIL315"/>
    <x v="3"/>
    <n v="75"/>
    <x v="3"/>
    <s v="Con balance"/>
    <n v="5961"/>
    <n v="8548"/>
    <n v="49"/>
    <n v="13"/>
    <n v="15"/>
    <n v="-2636"/>
    <n v="-44.22"/>
    <n v="-874.94"/>
  </r>
  <r>
    <n v="202001"/>
    <s v="ATLANTICO NORTE"/>
    <s v="BARRANQUILLA"/>
    <s v="BARRANQUILLA"/>
    <s v="COLOMBIA"/>
    <s v="A8558"/>
    <n v="65210505"/>
    <x v="6882"/>
    <s v="DISTRIBUCION + ALUMBRADO PUBLICO"/>
    <s v="MAXWELL"/>
    <s v="RED TRENZADA"/>
    <s v="SIL315"/>
    <x v="3"/>
    <n v="50"/>
    <x v="3"/>
    <s v="Con balance"/>
    <n v="536"/>
    <n v="1381"/>
    <n v="0"/>
    <n v="7"/>
    <n v="9"/>
    <n v="-845"/>
    <n v="-157.58000000000001"/>
    <n v="-3608.58"/>
  </r>
  <r>
    <n v="202001"/>
    <s v="ATLANTICO NORTE"/>
    <s v="BARRANQUILLA"/>
    <s v="BARRANQUILLA"/>
    <s v="BELLAVISTA"/>
    <s v="A8622"/>
    <n v="65202404"/>
    <x v="6883"/>
    <s v="DISTRIBUCION + ALUMBRADO PUBLICO"/>
    <s v="RYMEL"/>
    <s v="RED ABIERTA"/>
    <s v="OAS309"/>
    <x v="3"/>
    <n v="75"/>
    <x v="5"/>
    <s v="Con balance"/>
    <n v="1473"/>
    <n v="1361"/>
    <n v="118"/>
    <n v="3"/>
    <n v="9"/>
    <n v="-6"/>
    <n v="-0.43"/>
    <n v="-1171.56"/>
  </r>
  <r>
    <n v="202001"/>
    <s v="ATLANTICO NORTE"/>
    <s v="BARRANQUILLA"/>
    <s v="BARRANQUILLA"/>
    <s v="EL PRADO"/>
    <s v="A8635"/>
    <n v="65202413"/>
    <x v="6884"/>
    <s v="DISTRIBUCION + ALUMBRADO PUBLICO"/>
    <s v="RYMEL"/>
    <s v="RED TRENZADA"/>
    <s v="OAS309"/>
    <x v="3"/>
    <n v="75"/>
    <x v="5"/>
    <s v="Con balance"/>
    <n v="19350"/>
    <n v="19143"/>
    <n v="779"/>
    <n v="11"/>
    <n v="16"/>
    <n v="-572"/>
    <n v="-2.96"/>
    <n v="-17.71"/>
  </r>
  <r>
    <n v="202001"/>
    <s v="ATLANTICO NORTE"/>
    <s v="BARRANQUILLA"/>
    <s v="BARRANQUILLA"/>
    <s v="LAS TERRAZAS"/>
    <s v="B1276"/>
    <n v="65207167"/>
    <x v="6885"/>
    <s v="DISTRIBUCION + ALUMBRADO PUBLICO"/>
    <s v="MAXWELL"/>
    <s v="RED TRENZADA"/>
    <s v="SIL306"/>
    <x v="4"/>
    <n v="75"/>
    <x v="4"/>
    <s v="Con balance"/>
    <n v="16988"/>
    <n v="11515"/>
    <n v="379"/>
    <n v="32"/>
    <n v="32"/>
    <n v="5093"/>
    <n v="29.98"/>
    <n v="9.92"/>
  </r>
  <r>
    <n v="202001"/>
    <s v="ATLANTICO NORTE"/>
    <s v="BARRANQUILLA"/>
    <s v="BARRANQUILLA"/>
    <s v="MERCEDES SUR"/>
    <s v="B1298"/>
    <n v="65206805"/>
    <x v="6886"/>
    <s v="DISTRIBUCION + ALUMBRADO PUBLICO"/>
    <s v="SIN DEFINIR"/>
    <s v="RED ABIERTA"/>
    <s v="SIL306"/>
    <x v="4"/>
    <n v="50"/>
    <x v="5"/>
    <s v="Con balance"/>
    <n v="10125"/>
    <n v="9271"/>
    <n v="74"/>
    <n v="20"/>
    <n v="20"/>
    <n v="780"/>
    <n v="7.7"/>
    <n v="-485.7"/>
  </r>
  <r>
    <n v="202001"/>
    <s v="ATLANTICO NORTE"/>
    <s v="SOLEDAD"/>
    <s v="SOLEDAD"/>
    <s v="VILLA KATANGA"/>
    <s v="B1303"/>
    <n v="65207021"/>
    <x v="6887"/>
    <s v="DISTRIBUCION + ALUMBRADO PUBLICO"/>
    <s v="SIN DEFINIR"/>
    <s v="RED TRENZADA"/>
    <s v="VTE312"/>
    <x v="8"/>
    <n v="75"/>
    <x v="0"/>
    <s v="MACRO SIN CSMO"/>
    <n v="0"/>
    <n v="20015"/>
    <n v="0"/>
    <n v="66"/>
    <n v="67"/>
    <n v="-20015"/>
    <n v="0"/>
    <n v="0"/>
  </r>
  <r>
    <n v="202001"/>
    <s v="ATLANTICO NORTE"/>
    <s v="BARRANQUILLA"/>
    <s v="BARRANQUILLA"/>
    <s v="PARAISO"/>
    <s v="B1360"/>
    <n v="65734430"/>
    <x v="6888"/>
    <s v="DISTRIBUCION"/>
    <s v="MAXWELL"/>
    <s v="RED TRENZADA"/>
    <s v="RIM308"/>
    <x v="31"/>
    <n v="75"/>
    <x v="3"/>
    <s v="Con balance"/>
    <n v="2700"/>
    <n v="4354"/>
    <n v="0"/>
    <n v="8"/>
    <n v="16"/>
    <n v="-1654"/>
    <n v="-61.24"/>
    <n v="-634.82000000000005"/>
  </r>
  <r>
    <n v="202001"/>
    <s v="ATLANTICO NORTE"/>
    <s v="BARRANQUILLA"/>
    <s v="BARRANQUILLA"/>
    <s v="PARAISO"/>
    <s v="B1362"/>
    <n v="65200173"/>
    <x v="6889"/>
    <s v="DISTRIBUCION + ALUMBRADO PUBLICO"/>
    <s v="SIN DEFINIR"/>
    <s v="RED ABIERTA"/>
    <s v="RIM308"/>
    <x v="31"/>
    <n v="50"/>
    <x v="0"/>
    <s v="MACRO SIN CSMO"/>
    <n v="0"/>
    <n v="12972"/>
    <n v="0"/>
    <n v="32"/>
    <n v="37"/>
    <n v="-12972"/>
    <n v="0"/>
    <n v="0"/>
  </r>
  <r>
    <n v="202001"/>
    <s v="ATLANTICO NORTE"/>
    <s v="BARRANQUILLA"/>
    <s v="BARRANQUILLA"/>
    <s v="PARAISO"/>
    <s v="B1367"/>
    <n v="65200177"/>
    <x v="6890"/>
    <s v="DISTRIBUCION + ALUMBRADO PUBLICO"/>
    <s v="SIN DEFINIR"/>
    <s v="RED ABIERTA"/>
    <s v="RIM308"/>
    <x v="31"/>
    <n v="75"/>
    <x v="0"/>
    <s v="MACRO SIN CSMO"/>
    <n v="0"/>
    <n v="34767"/>
    <n v="0"/>
    <n v="43"/>
    <n v="49"/>
    <n v="-34767"/>
    <n v="0"/>
    <n v="0"/>
  </r>
  <r>
    <n v="202001"/>
    <s v="ATLANTICO NORTE"/>
    <s v="BARRANQUILLA"/>
    <s v="BARRANQUILLA"/>
    <s v="PARAISO"/>
    <s v="B1382"/>
    <n v="65743607"/>
    <x v="6891"/>
    <s v="DISTRIBUCION"/>
    <s v="SIN DEFINIR"/>
    <s v="TIPO RED BT SUBTERRANEA"/>
    <s v="RIM308"/>
    <x v="31"/>
    <n v="75"/>
    <x v="3"/>
    <s v="Con balance"/>
    <n v="1337"/>
    <n v="19568"/>
    <n v="0"/>
    <n v="48"/>
    <n v="50"/>
    <n v="-18231"/>
    <n v="-1363.74"/>
    <n v="-14688.87"/>
  </r>
  <r>
    <n v="202001"/>
    <s v="ATLANTICO NORTE"/>
    <s v="BARRANQUILLA"/>
    <s v="BARRANQUILLA"/>
    <s v="PARAISO"/>
    <s v="B1390"/>
    <n v="65720688"/>
    <x v="6892"/>
    <s v="DISTRIBUCION"/>
    <s v="SIN DEFINIR"/>
    <s v="RED TRENZADA"/>
    <s v="RIM308"/>
    <x v="31"/>
    <n v="50"/>
    <x v="4"/>
    <s v="Con balance"/>
    <n v="26044"/>
    <n v="18118"/>
    <n v="320"/>
    <n v="53"/>
    <n v="64"/>
    <n v="7606"/>
    <n v="29.2"/>
    <n v="-70.27"/>
  </r>
  <r>
    <n v="202001"/>
    <s v="ATLANTICO NORTE"/>
    <s v="SOLEDAD"/>
    <s v="SOLEDAD"/>
    <s v="LA CENTRAL"/>
    <s v="B1413"/>
    <n v="65764409"/>
    <x v="6893"/>
    <s v="DISTRIBUCION + ALUMBRADO PUBLICO"/>
    <s v="RYMEL"/>
    <s v="RED TRENZADA"/>
    <s v="CRC302"/>
    <x v="8"/>
    <n v="50"/>
    <x v="0"/>
    <s v="MACRO SIN CSMO"/>
    <n v="0"/>
    <n v="7199"/>
    <n v="0"/>
    <n v="26"/>
    <n v="26"/>
    <n v="-7199"/>
    <n v="0"/>
    <n v="0"/>
  </r>
  <r>
    <n v="202001"/>
    <s v="ATLANTICO NORTE"/>
    <s v="SOLEDAD"/>
    <s v="SOLEDAD"/>
    <s v="LA CENTRAL"/>
    <s v="B1414"/>
    <n v="65764415"/>
    <x v="6894"/>
    <s v="DISTRIBUCION + ALUMBRADO PUBLICO"/>
    <s v="MAXWELL"/>
    <s v="RED TRENZADA"/>
    <s v="CRC302"/>
    <x v="8"/>
    <s v="37.5"/>
    <x v="0"/>
    <s v="MACRO SIN CSMO"/>
    <n v="0"/>
    <n v="8424"/>
    <n v="0"/>
    <n v="32"/>
    <n v="32"/>
    <n v="-8424"/>
    <n v="0"/>
    <n v="0"/>
  </r>
  <r>
    <n v="202001"/>
    <s v="MAGDALENA"/>
    <s v="SANTA MARTA"/>
    <s v="SANTA MARTA"/>
    <s v="NACHO VIVES"/>
    <s v="B9955"/>
    <n v="65004105"/>
    <x v="6895"/>
    <s v="DISTRIBUCION + ALUMBRADO PUBLICO"/>
    <s v="MAXWELL"/>
    <s v="RED TRENZADA"/>
    <s v="LBT305"/>
    <x v="11"/>
    <n v="50"/>
    <x v="0"/>
    <s v="MACRO SIN CSMO"/>
    <n v="0"/>
    <n v="44357"/>
    <n v="0"/>
    <n v="40"/>
    <n v="41"/>
    <n v="-44357"/>
    <n v="0"/>
    <n v="0"/>
  </r>
  <r>
    <n v="202001"/>
    <s v="MAGDALENA"/>
    <s v="SANTA MARTA"/>
    <s v="SANTA MARTA"/>
    <s v="CONDOMINIO CA?AVERAL"/>
    <s v="B9997"/>
    <n v="65003194"/>
    <x v="6896"/>
    <s v="DISTRIBUCION + ALUMBRADO PUBLICO"/>
    <s v="MAXWELL"/>
    <s v="RED TRENZADA"/>
    <s v="SMT304"/>
    <x v="10"/>
    <s v="112.5"/>
    <x v="5"/>
    <s v="Con balance"/>
    <n v="10913"/>
    <n v="9756"/>
    <n v="364"/>
    <n v="34"/>
    <n v="34"/>
    <n v="792"/>
    <n v="7.26"/>
    <n v="-632.44000000000005"/>
  </r>
  <r>
    <n v="202001"/>
    <s v="MAGDALENA"/>
    <s v="SANTA MARTA"/>
    <s v="SANTA MARTA"/>
    <s v="CONDOMINIO CA?AVERAL"/>
    <s v="B9999"/>
    <n v="65003196"/>
    <x v="6897"/>
    <s v="DISTRIBUCION + ALUMBRADO PUBLICO"/>
    <s v="MAXWELL"/>
    <s v="RED TRENZADA"/>
    <s v="SMT304"/>
    <x v="10"/>
    <s v="112.5"/>
    <x v="2"/>
    <s v="Con balance"/>
    <n v="1760576"/>
    <n v="27669"/>
    <n v="1680"/>
    <n v="57"/>
    <n v="63"/>
    <n v="1731227"/>
    <n v="98.33"/>
    <n v="72.12"/>
  </r>
  <r>
    <n v="202001"/>
    <s v="ATLANTICO NORTE"/>
    <s v="BARRANQUILLA"/>
    <s v="BARRANQUILLA"/>
    <s v="SIMON BOLIVAR"/>
    <s v="C0199"/>
    <n v="65721156"/>
    <x v="6898"/>
    <s v="DISTRIBUCION"/>
    <s v="MAXWELL"/>
    <s v="RED TRENZADA"/>
    <s v="UNI316"/>
    <x v="36"/>
    <n v="50"/>
    <x v="0"/>
    <s v="MACRO SIN CSMO"/>
    <n v="0"/>
    <n v="11837"/>
    <n v="0"/>
    <n v="48"/>
    <n v="52"/>
    <n v="-11837"/>
    <n v="0"/>
    <n v="0"/>
  </r>
  <r>
    <n v="202001"/>
    <s v="MAGDALENA"/>
    <s v="SANTA MARTA"/>
    <s v="SANTA MARTA"/>
    <s v="PEREHUETANO"/>
    <s v="C0398"/>
    <n v="65002456"/>
    <x v="6899"/>
    <s v="DISTRIBUCION + ALUMBRADO PUBLICO"/>
    <s v="MAXWELL"/>
    <s v="RED TRENZADA"/>
    <s v="MAZ307"/>
    <x v="10"/>
    <n v="75"/>
    <x v="0"/>
    <s v="MACRO SIN CSMO"/>
    <n v="0"/>
    <n v="27819"/>
    <n v="0"/>
    <n v="35"/>
    <n v="44"/>
    <n v="-27819"/>
    <n v="0"/>
    <n v="0"/>
  </r>
  <r>
    <n v="202001"/>
    <s v="ATLANTICO NORTE"/>
    <s v="SOLEDAD"/>
    <s v="SOLEDAD"/>
    <s v="CIUDADELA METROPOLITANA"/>
    <s v="C0852"/>
    <n v="65207244"/>
    <x v="6900"/>
    <s v="DISTRIBUCION + ALUMBRADO PUBLICO"/>
    <s v="RYMEL"/>
    <s v="RED TRENZADA"/>
    <s v="VTE313"/>
    <x v="8"/>
    <n v="50"/>
    <x v="0"/>
    <s v="MACRO SIN CSMO"/>
    <n v="0"/>
    <n v="12147"/>
    <n v="0"/>
    <n v="62"/>
    <n v="66"/>
    <n v="-12147"/>
    <n v="0"/>
    <n v="0"/>
  </r>
  <r>
    <n v="202001"/>
    <s v="MAGDALENA"/>
    <s v="SANTA MARTA"/>
    <s v="SANTA MARTA"/>
    <s v="BAVARIA"/>
    <s v="C4953"/>
    <n v="65004213"/>
    <x v="6901"/>
    <s v="DISTRIBUCION + ALUMBRADO PUBLICO"/>
    <s v="MAXWELL"/>
    <s v="RED TRENZADA"/>
    <s v="MAZ312"/>
    <x v="10"/>
    <n v="75"/>
    <x v="4"/>
    <s v="Con balance"/>
    <n v="12436"/>
    <n v="8103"/>
    <n v="0"/>
    <n v="20"/>
    <n v="21"/>
    <n v="4334"/>
    <n v="34.85"/>
    <n v="-468.7"/>
  </r>
  <r>
    <n v="202001"/>
    <s v="MAGDALENA"/>
    <s v="SANTA MARTA"/>
    <s v="SANTA MARTA"/>
    <s v="URB NUEVA MANSION"/>
    <s v="C4993"/>
    <n v="65003123"/>
    <x v="6902"/>
    <s v="DISTRIBUCION + ALUMBRADO PUBLICO"/>
    <s v="RYMEL"/>
    <s v="RED TRENZADA"/>
    <s v="BON303"/>
    <x v="2"/>
    <n v="100"/>
    <x v="0"/>
    <s v="MACRO SIN CSMO"/>
    <n v="0"/>
    <n v="41192"/>
    <n v="0"/>
    <n v="128"/>
    <n v="134"/>
    <n v="-41192"/>
    <n v="0"/>
    <n v="-276.83999999999997"/>
  </r>
  <r>
    <n v="202001"/>
    <s v="MAGDALENA"/>
    <s v="SANTA MARTA"/>
    <s v="SANTA MARTA"/>
    <s v="SAN JOSE"/>
    <s v="C5042"/>
    <n v="65764451"/>
    <x v="6903"/>
    <s v="DISTRIBUCION + ALUMBRADO PUBLICO"/>
    <s v="MAXWELL"/>
    <s v="RED TRENZADA"/>
    <s v="SMT306"/>
    <x v="10"/>
    <s v="37.5"/>
    <x v="4"/>
    <s v="Con balance"/>
    <n v="12426"/>
    <n v="9186"/>
    <n v="356"/>
    <n v="46"/>
    <n v="46"/>
    <n v="2884"/>
    <n v="23.21"/>
    <n v="35.119999999999997"/>
  </r>
  <r>
    <n v="202001"/>
    <s v="MAGDALENA"/>
    <s v="SANTA MARTA"/>
    <s v="SANTA MARTA"/>
    <s v="SAN JOSE DEL PANDO"/>
    <s v="C5043"/>
    <n v="65749923"/>
    <x v="6904"/>
    <s v="DISTRIBUCION + ALUMBRADO PUBLICO"/>
    <s v="MAXWELL"/>
    <s v="RED TRENZADA"/>
    <s v="SMT306"/>
    <x v="10"/>
    <n v="25"/>
    <x v="2"/>
    <s v="Con balance"/>
    <n v="461940"/>
    <n v="8595"/>
    <n v="205"/>
    <n v="23"/>
    <n v="23"/>
    <n v="453140"/>
    <n v="98.1"/>
    <n v="69.819999999999993"/>
  </r>
  <r>
    <n v="202001"/>
    <s v="MAGDALENA"/>
    <s v="SANTA MARTA"/>
    <s v="SANTA MARTA"/>
    <s v="EL PANDO"/>
    <s v="C5078"/>
    <n v="65743560"/>
    <x v="6905"/>
    <s v="DISTRIBUCION + ALUMBRADO PUBLICO"/>
    <s v="MAXWELL"/>
    <s v="RED TRENZADA"/>
    <s v="SMT306"/>
    <x v="10"/>
    <n v="25"/>
    <x v="4"/>
    <s v="Con balance"/>
    <n v="11164"/>
    <n v="7380"/>
    <n v="201"/>
    <n v="28"/>
    <n v="29"/>
    <n v="3583"/>
    <n v="32.090000000000003"/>
    <n v="-442.95"/>
  </r>
  <r>
    <n v="202001"/>
    <s v="MAGDALENA"/>
    <s v="SANTA MARTA"/>
    <s v="SANTA MARTA"/>
    <s v="CIUDADELA 29 DE JULIO"/>
    <s v="C5081"/>
    <n v="65743564"/>
    <x v="6906"/>
    <s v="DISTRIBUCION + ALUMBRADO PUBLICO"/>
    <s v="MAXWELL"/>
    <s v="RED TRENZADA"/>
    <s v="SMT306"/>
    <x v="10"/>
    <n v="50"/>
    <x v="1"/>
    <s v="Con balance"/>
    <n v="24966"/>
    <n v="14513"/>
    <n v="250"/>
    <n v="44"/>
    <n v="49"/>
    <n v="10203"/>
    <n v="40.869999999999997"/>
    <n v="-1821.12"/>
  </r>
  <r>
    <n v="202001"/>
    <s v="MAGDALENA"/>
    <s v="SANTA MARTA"/>
    <s v="SANTA MARTA"/>
    <s v="CIUDADELA 29 DE JULIO"/>
    <s v="C5088"/>
    <n v="65742477"/>
    <x v="6907"/>
    <s v="DISTRIBUCION + ALUMBRADO PUBLICO"/>
    <s v="SIN DEFINIR"/>
    <s v="RED TRENZADA"/>
    <s v="SMT306"/>
    <x v="10"/>
    <n v="25"/>
    <x v="5"/>
    <s v="Con balance"/>
    <n v="10238"/>
    <n v="8773"/>
    <n v="201"/>
    <n v="39"/>
    <n v="41"/>
    <n v="1264"/>
    <n v="12.35"/>
    <n v="-640.57000000000005"/>
  </r>
  <r>
    <n v="202001"/>
    <s v="MAGDALENA"/>
    <s v="SANTA MARTA"/>
    <s v="SANTA MARTA"/>
    <s v="RODADERO"/>
    <s v="C5113"/>
    <n v="65003446"/>
    <x v="6908"/>
    <s v="DISTRIBUCION"/>
    <s v="MAXWELL"/>
    <s v="RED TRENZADA"/>
    <s v="GAI304"/>
    <x v="20"/>
    <n v="75"/>
    <x v="2"/>
    <s v="Con balance"/>
    <n v="836196"/>
    <n v="14936"/>
    <n v="0"/>
    <n v="31"/>
    <n v="32"/>
    <n v="821260"/>
    <n v="98.21"/>
    <n v="76.430000000000007"/>
  </r>
  <r>
    <n v="202001"/>
    <s v="MAGDALENA"/>
    <s v="SANTA MARTA"/>
    <s v="SANTA MARTA"/>
    <s v="LA QUEMADA"/>
    <s v="C5133"/>
    <n v="65764625"/>
    <x v="6909"/>
    <s v="DISTRIBUCION + ALUMBRADO PUBLICO"/>
    <s v="MAXWELL"/>
    <s v="RED TRENZADA"/>
    <s v="GAI302"/>
    <x v="28"/>
    <n v="75"/>
    <x v="3"/>
    <s v="Con balance"/>
    <n v="17032"/>
    <n v="19976"/>
    <n v="451"/>
    <n v="63"/>
    <n v="64"/>
    <n v="-3394"/>
    <n v="-19.93"/>
    <n v="-12.22"/>
  </r>
  <r>
    <n v="202001"/>
    <s v="MAGDALENA"/>
    <s v="SANTA MARTA"/>
    <s v="SANTA MARTA"/>
    <s v="GAIRA"/>
    <s v="C5138"/>
    <n v="65764806"/>
    <x v="6910"/>
    <s v="DISTRIBUCION + ALUMBRADO PUBLICO"/>
    <s v="SIN DEFINIR"/>
    <s v="RED TRENZADA"/>
    <s v="GAI302"/>
    <x v="28"/>
    <n v="25"/>
    <x v="0"/>
    <s v="MACRO SIN CSMO"/>
    <n v="0"/>
    <n v="6345"/>
    <n v="0"/>
    <n v="24"/>
    <n v="24"/>
    <n v="-6345"/>
    <n v="0"/>
    <n v="0"/>
  </r>
  <r>
    <n v="202001"/>
    <s v="ATLANTICO NORTE"/>
    <s v="BARRANQUILLA"/>
    <s v="BARRANQUILLA"/>
    <s v="EL SILENCIO"/>
    <s v="A8683"/>
    <n v="65209484"/>
    <x v="6911"/>
    <s v="DISTRIBUCION"/>
    <s v="SIN DEFINIR"/>
    <s v="RED ABIERTA"/>
    <s v="SIL305"/>
    <x v="6"/>
    <n v="50"/>
    <x v="0"/>
    <s v="MACRO SIN CSMO"/>
    <n v="0"/>
    <n v="20983"/>
    <n v="0"/>
    <n v="81"/>
    <n v="83"/>
    <n v="-20983"/>
    <n v="0"/>
    <n v="0"/>
  </r>
  <r>
    <n v="202001"/>
    <s v="ATLANTICO NORTE"/>
    <s v="BARRANQUILLA"/>
    <s v="BARRANQUILLA"/>
    <s v="ME QUEJO"/>
    <s v="A8729"/>
    <n v="65743944"/>
    <x v="6912"/>
    <s v="DISTRIBUCION + ALUMBRADO PUBLICO"/>
    <s v="MAXWELL"/>
    <s v="RED TRENZADA"/>
    <s v="SIL316"/>
    <x v="5"/>
    <n v="50"/>
    <x v="0"/>
    <s v="MACRO SIN CSMO"/>
    <n v="0"/>
    <n v="16895"/>
    <n v="0"/>
    <n v="41"/>
    <n v="41"/>
    <n v="-16895"/>
    <n v="0"/>
    <n v="0"/>
  </r>
  <r>
    <n v="202001"/>
    <s v="ATLANTICO NORTE"/>
    <s v="BARRANQUILLA"/>
    <s v="CGTO JUAN MINA"/>
    <s v="No Disponible"/>
    <s v="A8798"/>
    <n v="65763275"/>
    <x v="6913"/>
    <s v="DISTRIBUCION + ALUMBRADO PUBLICO"/>
    <s v="SIN DEFINIR"/>
    <s v="RED BT EN EXTREMO DE CRUCETA DE LMT"/>
    <s v="JMN302"/>
    <x v="24"/>
    <n v="75"/>
    <x v="3"/>
    <s v="Con balance"/>
    <n v="14182"/>
    <n v="21329"/>
    <n v="170"/>
    <n v="58"/>
    <n v="60"/>
    <n v="-7317"/>
    <n v="-51.6"/>
    <n v="-1622.09"/>
  </r>
  <r>
    <n v="202001"/>
    <s v="ATLANTICO NORTE"/>
    <s v="BARRANQUILLA"/>
    <s v="BARRANQUILLA"/>
    <s v="NUEVA COLOMBIA"/>
    <s v="A8801"/>
    <n v="65754924"/>
    <x v="6914"/>
    <s v="DISTRIBUCION"/>
    <s v="MAXWELL"/>
    <s v="RED TRENZADA"/>
    <s v="SIL305"/>
    <x v="6"/>
    <n v="25"/>
    <x v="0"/>
    <s v="MACRO SIN CSMO"/>
    <n v="0"/>
    <n v="15045"/>
    <n v="0"/>
    <n v="35"/>
    <n v="35"/>
    <n v="-15045"/>
    <n v="0"/>
    <n v="0"/>
  </r>
  <r>
    <n v="202001"/>
    <s v="ATLANTICO NORTE"/>
    <s v="BARRANQUILLA"/>
    <s v="BARRANQUILLA"/>
    <s v="NUEVA COLOMBIA"/>
    <s v="A8810"/>
    <n v="65757505"/>
    <x v="6915"/>
    <s v="DISTRIBUCION"/>
    <s v="SIN DEFINIR"/>
    <s v="RED TRENZADA"/>
    <s v="SIL305"/>
    <x v="6"/>
    <n v="25"/>
    <x v="4"/>
    <s v="Con balance"/>
    <n v="7313"/>
    <n v="5177"/>
    <n v="406"/>
    <n v="20"/>
    <n v="26"/>
    <n v="1729"/>
    <n v="23.65"/>
    <n v="8.1"/>
  </r>
  <r>
    <n v="202001"/>
    <s v="ATLANTICO NORTE"/>
    <s v="BARRANQUILLA"/>
    <s v="BARRANQUILLA"/>
    <s v="EL PRADO"/>
    <s v="A8862"/>
    <n v="65201025"/>
    <x v="6916"/>
    <s v="DISTRIBUCION"/>
    <s v="SIN DEFINIR"/>
    <s v="TIPO RED BT SUBTERRANEA"/>
    <s v="OAS314"/>
    <x v="3"/>
    <n v="75"/>
    <x v="5"/>
    <s v="Con balance"/>
    <n v="7473"/>
    <n v="6923"/>
    <n v="0"/>
    <n v="8"/>
    <n v="11"/>
    <n v="550"/>
    <n v="7.36"/>
    <n v="-1084.23"/>
  </r>
  <r>
    <n v="202001"/>
    <s v="ATLANTICO NORTE"/>
    <s v="SOLEDAD"/>
    <s v="SOLEDAD"/>
    <s v="LA CENTRAL"/>
    <s v="B1436"/>
    <n v="65767942"/>
    <x v="6917"/>
    <s v="DISTRIBUCION + ALUMBRADO PUBLICO"/>
    <s v="SIN DEFINIR"/>
    <s v="RED TRENZADA"/>
    <s v="CRC302"/>
    <x v="8"/>
    <n v="50"/>
    <x v="3"/>
    <s v="Con balance"/>
    <n v="6318"/>
    <n v="9452"/>
    <n v="0"/>
    <n v="32"/>
    <n v="32"/>
    <n v="-3134"/>
    <n v="-49.61"/>
    <n v="-83.86"/>
  </r>
  <r>
    <n v="202001"/>
    <s v="ATLANTICO NORTE"/>
    <s v="SOLEDAD"/>
    <s v="SOLEDAD"/>
    <s v="LA CENTRAL"/>
    <s v="B1438"/>
    <n v="65767945"/>
    <x v="6918"/>
    <s v="DISTRIBUCION + ALUMBRADO PUBLICO"/>
    <s v="MAXWELL"/>
    <s v="RED TRENZADA"/>
    <s v="CRC302"/>
    <x v="8"/>
    <n v="50"/>
    <x v="0"/>
    <s v="MACRO SIN CSMO"/>
    <n v="0"/>
    <n v="11503"/>
    <n v="0"/>
    <n v="37"/>
    <n v="37"/>
    <n v="-11503"/>
    <n v="0"/>
    <n v="0"/>
  </r>
  <r>
    <n v="202001"/>
    <s v="ATLANTICO NORTE"/>
    <s v="SOLEDAD"/>
    <s v="SOLEDAD"/>
    <s v="LA CENTRAL"/>
    <s v="B1447"/>
    <n v="65765500"/>
    <x v="6919"/>
    <s v="DISTRIBUCION + ALUMBRADO PUBLICO"/>
    <s v="MAXWELL"/>
    <s v="RED TRENZADA"/>
    <s v="CRC302"/>
    <x v="8"/>
    <n v="50"/>
    <x v="5"/>
    <s v="Con balance"/>
    <n v="10059"/>
    <n v="8926"/>
    <n v="262"/>
    <n v="35"/>
    <n v="36"/>
    <n v="871"/>
    <n v="8.66"/>
    <n v="-161.66"/>
  </r>
  <r>
    <n v="202001"/>
    <s v="ATLANTICO NORTE"/>
    <s v="SOLEDAD"/>
    <s v="SOLEDAD"/>
    <s v="LA CENTRAL"/>
    <s v="B1456"/>
    <n v="65765507"/>
    <x v="6920"/>
    <s v="DISTRIBUCION + ALUMBRADO PUBLICO"/>
    <s v="MAXWELL"/>
    <s v="RED TRENZADA"/>
    <s v="CRC302"/>
    <x v="8"/>
    <s v="37.5"/>
    <x v="3"/>
    <s v="Con balance"/>
    <n v="6353"/>
    <n v="9188"/>
    <n v="117"/>
    <n v="30"/>
    <n v="30"/>
    <n v="-2952"/>
    <n v="-46.46"/>
    <n v="-65.510000000000005"/>
  </r>
  <r>
    <n v="202001"/>
    <s v="ATLANTICO NORTE"/>
    <s v="SOLEDAD"/>
    <s v="SOLEDAD"/>
    <s v="LA CENTRAL"/>
    <s v="B1459"/>
    <n v="65765509"/>
    <x v="6921"/>
    <s v="DISTRIBUCION + ALUMBRADO PUBLICO"/>
    <s v="MAXWELL"/>
    <s v="RED TRENZADA"/>
    <s v="CRC302"/>
    <x v="8"/>
    <s v="37.5"/>
    <x v="4"/>
    <s v="Con balance"/>
    <n v="11012"/>
    <n v="8252"/>
    <n v="146"/>
    <n v="30"/>
    <n v="30"/>
    <n v="2614"/>
    <n v="23.74"/>
    <n v="91.08"/>
  </r>
  <r>
    <n v="202001"/>
    <s v="ATLANTICO NORTE"/>
    <s v="SOLEDAD"/>
    <s v="SOLEDAD"/>
    <s v="LA CENTRAL"/>
    <s v="B1467"/>
    <n v="65765064"/>
    <x v="6922"/>
    <s v="DISTRIBUCION + ALUMBRADO PUBLICO"/>
    <s v="MAXWELL"/>
    <s v="RED TRENZADA"/>
    <s v="CRC302"/>
    <x v="8"/>
    <s v="37.5"/>
    <x v="6"/>
    <s v="Con balance"/>
    <n v="10218"/>
    <n v="10878"/>
    <n v="175"/>
    <n v="38"/>
    <n v="38"/>
    <n v="-836"/>
    <n v="-8.18"/>
    <n v="-99.67"/>
  </r>
  <r>
    <n v="202001"/>
    <s v="ATLANTICO NORTE"/>
    <s v="BARRANQUILLA"/>
    <s v="BARRANQUILLA"/>
    <s v="VEINTE DE JULIO"/>
    <s v="B1481"/>
    <n v="65763756"/>
    <x v="6923"/>
    <s v="DISTRIBUCION + ALUMBRADO PUBLICO"/>
    <s v="MAXWELL"/>
    <s v="RED TRENZADA"/>
    <s v="VTE316"/>
    <x v="7"/>
    <n v="25"/>
    <x v="0"/>
    <s v="MACRO SIN CSMO"/>
    <n v="0"/>
    <n v="13757"/>
    <n v="0"/>
    <n v="51"/>
    <n v="57"/>
    <n v="-13757"/>
    <n v="0"/>
    <n v="-75.650000000000006"/>
  </r>
  <r>
    <n v="202001"/>
    <s v="ATLANTICO NORTE"/>
    <s v="BARRANQUILLA"/>
    <s v="BARRANQUILLA"/>
    <s v="LOS GIRASOLES"/>
    <s v="B1484"/>
    <n v="65763784"/>
    <x v="6924"/>
    <s v="DISTRIBUCION + ALUMBRADO PUBLICO"/>
    <s v="MAXWELL"/>
    <s v="RED TRENZADA"/>
    <s v="CDL312"/>
    <x v="7"/>
    <n v="50"/>
    <x v="0"/>
    <s v="MACRO SIN CSMO"/>
    <n v="0"/>
    <n v="16797"/>
    <n v="0"/>
    <n v="85"/>
    <n v="95"/>
    <n v="-16797"/>
    <n v="0"/>
    <n v="0"/>
  </r>
  <r>
    <n v="202001"/>
    <s v="ATLANTICO NORTE"/>
    <s v="BARRANQUILLA"/>
    <s v="BARRANQUILLA"/>
    <s v="CIUDADELA 20 DE JULIO"/>
    <s v="B1494"/>
    <n v="65209207"/>
    <x v="6925"/>
    <s v="DISTRIBUCION + ALUMBRADO PUBLICO"/>
    <s v="SIN DEFINIR"/>
    <s v="RED TRENZADA"/>
    <s v="CDL312"/>
    <x v="7"/>
    <n v="75"/>
    <x v="7"/>
    <s v="Con balance"/>
    <n v="51639"/>
    <n v="11859"/>
    <n v="155"/>
    <n v="66"/>
    <n v="68"/>
    <n v="39625"/>
    <n v="76.73"/>
    <n v="-74.13"/>
  </r>
  <r>
    <n v="202001"/>
    <s v="ATLANTICO NORTE"/>
    <s v="BARRANQUILLA"/>
    <s v="BARRANQUILLA"/>
    <s v="CIUDADELA 20 DE JULIO"/>
    <s v="B1498"/>
    <n v="65209253"/>
    <x v="6926"/>
    <s v="DISTRIBUCION + ALUMBRADO PUBLICO"/>
    <s v="MAXWELL"/>
    <s v="RED TRENZADA"/>
    <s v="CDL312"/>
    <x v="7"/>
    <n v="75"/>
    <x v="1"/>
    <s v="Con balance"/>
    <n v="40723"/>
    <n v="20731"/>
    <n v="283"/>
    <n v="86"/>
    <n v="87"/>
    <n v="19708"/>
    <n v="48.4"/>
    <n v="74.95"/>
  </r>
  <r>
    <n v="202001"/>
    <s v="ATLANTICO NORTE"/>
    <s v="BARRANQUILLA"/>
    <s v="BARRANQUILLA"/>
    <s v="SAN SALVADOR"/>
    <s v="B1515"/>
    <n v="65718290"/>
    <x v="6927"/>
    <s v="DISTRIBUCION + ALUMBRADO PUBLICO"/>
    <s v="SIN DEFINIR"/>
    <s v="RED TRENZADA"/>
    <s v="FLS309"/>
    <x v="29"/>
    <n v="75"/>
    <x v="1"/>
    <s v="Con balance"/>
    <n v="31971"/>
    <n v="17728"/>
    <n v="197"/>
    <n v="61"/>
    <n v="63"/>
    <n v="14046"/>
    <n v="43.93"/>
    <n v="-245.31"/>
  </r>
  <r>
    <n v="202001"/>
    <s v="ATLANTICO NORTE"/>
    <s v="BARRANQUILLA"/>
    <s v="BARRANQUILLA"/>
    <s v="SAN SALVADOR"/>
    <s v="B1522"/>
    <n v="65747829"/>
    <x v="6928"/>
    <s v="DISTRIBUCION + ALUMBRADO PUBLICO"/>
    <s v="SIN DEFINIR"/>
    <s v="RED ABIERTA"/>
    <s v="FLS309"/>
    <x v="29"/>
    <n v="50"/>
    <x v="0"/>
    <s v="MACRO SIN CSMO"/>
    <n v="0"/>
    <n v="2915"/>
    <n v="123"/>
    <n v="12"/>
    <n v="12"/>
    <n v="-3038"/>
    <n v="0"/>
    <n v="0"/>
  </r>
  <r>
    <n v="202001"/>
    <s v="MAGDALENA"/>
    <s v="SANTA MARTA"/>
    <s v="SANTA MARTA"/>
    <s v="CUNDI"/>
    <s v="C1188"/>
    <n v="65002904"/>
    <x v="6929"/>
    <s v="DISTRIBUCION + ALUMBRADO PUBLICO"/>
    <s v="MAXWELL"/>
    <s v="RED TRENZADA"/>
    <s v="MAZ308"/>
    <x v="11"/>
    <n v="75"/>
    <x v="0"/>
    <s v="MACRO SIN CSMO"/>
    <n v="0"/>
    <n v="17727"/>
    <n v="1112"/>
    <n v="48"/>
    <n v="50"/>
    <n v="-18839"/>
    <n v="0"/>
    <n v="0"/>
  </r>
  <r>
    <n v="202001"/>
    <s v="MAGDALENA"/>
    <s v="SANTA MARTA"/>
    <s v="SANTA MARTA"/>
    <s v="TERRITORIAL"/>
    <s v="C1194"/>
    <n v="65002881"/>
    <x v="6930"/>
    <s v="DISTRIBUCION + ALUMBRADO PUBLICO"/>
    <s v="MAXWELL"/>
    <s v="RED TRENZADA"/>
    <s v="MAZ308"/>
    <x v="11"/>
    <n v="50"/>
    <x v="0"/>
    <s v="MACRO SIN CSMO"/>
    <n v="0"/>
    <n v="9652"/>
    <n v="0"/>
    <n v="18"/>
    <n v="19"/>
    <n v="-9652"/>
    <n v="0"/>
    <n v="0"/>
  </r>
  <r>
    <n v="202001"/>
    <s v="MAGDALENA"/>
    <s v="SANTA MARTA"/>
    <s v="SANTA MARTA"/>
    <s v="CUNDI"/>
    <s v="C1199"/>
    <n v="65002541"/>
    <x v="6931"/>
    <s v="DISTRIBUCION + ALUMBRADO PUBLICO"/>
    <s v="MAXWELL"/>
    <s v="RED TRENZADA"/>
    <s v="MAZ308"/>
    <x v="11"/>
    <n v="75"/>
    <x v="0"/>
    <s v="MACRO SIN CSMO"/>
    <n v="0"/>
    <n v="16730"/>
    <n v="0"/>
    <n v="58"/>
    <n v="62"/>
    <n v="-16730"/>
    <n v="0"/>
    <n v="0"/>
  </r>
  <r>
    <n v="202001"/>
    <s v="MAGDALENA"/>
    <s v="SANTA MARTA"/>
    <s v="SANTA MARTA"/>
    <s v="11 DE NOVIEMBRE"/>
    <s v="C1323"/>
    <n v="65003080"/>
    <x v="6932"/>
    <s v="DISTRIBUCION + ALUMBRADO PUBLICO"/>
    <s v="MAXWELL"/>
    <s v="RED TRENZADA"/>
    <s v="SMT303"/>
    <x v="27"/>
    <n v="50"/>
    <x v="0"/>
    <s v="MACRO SIN CSMO"/>
    <n v="0"/>
    <n v="25949"/>
    <n v="0"/>
    <n v="80"/>
    <n v="83"/>
    <n v="-25949"/>
    <n v="0"/>
    <n v="0"/>
  </r>
  <r>
    <n v="202001"/>
    <s v="MAGDALENA"/>
    <s v="SANTA MARTA"/>
    <s v="SANTA MARTA"/>
    <s v="ALCAZARES"/>
    <s v="C1380"/>
    <n v="65002369"/>
    <x v="6933"/>
    <s v="DISTRIBUCION"/>
    <s v="MAXWELL"/>
    <s v="RED TRENZADA"/>
    <s v="MAZ307"/>
    <x v="10"/>
    <n v="100"/>
    <x v="5"/>
    <s v="Con balance"/>
    <n v="7425"/>
    <n v="6908"/>
    <n v="144"/>
    <n v="14"/>
    <n v="24"/>
    <n v="373"/>
    <n v="5.03"/>
    <n v="6.5"/>
  </r>
  <r>
    <n v="202001"/>
    <s v="MAGDALENA"/>
    <s v="SANTA MARTA"/>
    <s v="SANTA MARTA"/>
    <s v="ALCAZARES"/>
    <s v="C1388"/>
    <n v="65723878"/>
    <x v="6934"/>
    <s v="DISTRIBUCION + ALUMBRADO PUBLICO"/>
    <s v="MAXWELL"/>
    <s v="RED TRENZADA"/>
    <s v="MAZ307"/>
    <x v="10"/>
    <n v="50"/>
    <x v="0"/>
    <s v="MACRO SIN CSMO"/>
    <n v="0"/>
    <n v="18839"/>
    <n v="0"/>
    <n v="51"/>
    <n v="58"/>
    <n v="-18839"/>
    <n v="0"/>
    <n v="0"/>
  </r>
  <r>
    <n v="202001"/>
    <s v="MAGDALENA"/>
    <s v="SANTA MARTA"/>
    <s v="SANTA MARTA"/>
    <s v="TERRITORIAL"/>
    <s v="C1402"/>
    <n v="65720368"/>
    <x v="6935"/>
    <s v="DISTRIBUCION"/>
    <s v="SIN DEFINIR"/>
    <s v="TIPO RED BT SUBTERRANEA"/>
    <s v="MAZ308"/>
    <x v="11"/>
    <n v="50"/>
    <x v="2"/>
    <s v="Con balance"/>
    <n v="66960"/>
    <n v="3028"/>
    <n v="0"/>
    <n v="14"/>
    <n v="17"/>
    <n v="63932"/>
    <n v="95.48"/>
    <n v="89.18"/>
  </r>
  <r>
    <n v="202001"/>
    <s v="MAGDALENA"/>
    <s v="SANTA MARTA"/>
    <s v="SANTA MARTA"/>
    <s v="TERRITORIAL"/>
    <s v="C1406"/>
    <n v="65002886"/>
    <x v="6936"/>
    <s v="DISTRIBUCION + ALUMBRADO PUBLICO"/>
    <s v="MAXWELL"/>
    <s v="RED TRENZADA"/>
    <s v="MAZ308"/>
    <x v="11"/>
    <n v="75"/>
    <x v="1"/>
    <s v="Con balance"/>
    <n v="21600"/>
    <n v="11907"/>
    <n v="666"/>
    <n v="23"/>
    <n v="28"/>
    <n v="9027"/>
    <n v="41.79"/>
    <n v="-365.45"/>
  </r>
  <r>
    <n v="202001"/>
    <s v="MAGDALENA"/>
    <s v="SANTA MARTA"/>
    <s v="SANTA MARTA"/>
    <s v="TERRITORIAL"/>
    <s v="C1409"/>
    <n v="65002888"/>
    <x v="6937"/>
    <s v="DISTRIBUCION + ALUMBRADO PUBLICO"/>
    <s v="MAXWELL"/>
    <s v="RED TRENZADA"/>
    <s v="MAZ308"/>
    <x v="11"/>
    <n v="75"/>
    <x v="1"/>
    <s v="Con balance"/>
    <n v="25316"/>
    <n v="14351"/>
    <n v="522"/>
    <n v="40"/>
    <n v="46"/>
    <n v="10443"/>
    <n v="41.25"/>
    <n v="-390.84"/>
  </r>
  <r>
    <n v="202001"/>
    <s v="MAGDALENA"/>
    <s v="SANTA MARTA"/>
    <s v="SANTA MARTA"/>
    <s v="LAS DELICIAS"/>
    <s v="C1449"/>
    <n v="65003740"/>
    <x v="6938"/>
    <s v="DISTRIBUCION + ALUMBRADO PUBLICO"/>
    <s v="MAXWELL"/>
    <s v="RED TRENZADA"/>
    <s v="LBT303"/>
    <x v="11"/>
    <n v="50"/>
    <x v="0"/>
    <s v="MACRO SIN CSMO"/>
    <n v="0"/>
    <n v="5907"/>
    <n v="0"/>
    <n v="11"/>
    <n v="14"/>
    <n v="-5907"/>
    <n v="0"/>
    <n v="0"/>
  </r>
  <r>
    <n v="202001"/>
    <s v="MAGDALENA"/>
    <s v="SANTA MARTA"/>
    <s v="SANTA MARTA"/>
    <s v="GAIRA"/>
    <s v="C5141"/>
    <n v="65765587"/>
    <x v="6939"/>
    <s v="DISTRIBUCION + ALUMBRADO PUBLICO"/>
    <s v="MAXWELL"/>
    <s v="RED TRENZADA"/>
    <s v="GAI302"/>
    <x v="28"/>
    <n v="50"/>
    <x v="1"/>
    <s v="Con balance"/>
    <n v="26245"/>
    <n v="16131"/>
    <n v="464"/>
    <n v="55"/>
    <n v="58"/>
    <n v="9650"/>
    <n v="36.770000000000003"/>
    <n v="36.96"/>
  </r>
  <r>
    <n v="202001"/>
    <s v="MAGDALENA"/>
    <s v="SANTA MARTA"/>
    <s v="SANTA MARTA"/>
    <s v="12 DE OCTUBRE"/>
    <s v="C5145"/>
    <n v="65764626"/>
    <x v="6940"/>
    <s v="DISTRIBUCION + ALUMBRADO PUBLICO"/>
    <s v="MAXWELL"/>
    <s v="RED TRENZADA"/>
    <s v="GAI302"/>
    <x v="28"/>
    <s v="37.5"/>
    <x v="2"/>
    <s v="Con balance"/>
    <n v="847140"/>
    <n v="12495"/>
    <n v="126"/>
    <n v="46"/>
    <n v="47"/>
    <n v="834519"/>
    <n v="98.51"/>
    <n v="97.06"/>
  </r>
  <r>
    <n v="202001"/>
    <s v="MAGDALENA"/>
    <s v="SANTA MARTA"/>
    <s v="SANTA MARTA"/>
    <s v="CIUDADELA 29 DE JULIO"/>
    <s v="C5187"/>
    <n v="65750103"/>
    <x v="6941"/>
    <s v="DISTRIBUCION + ALUMBRADO PUBLICO"/>
    <s v="MAXWELL"/>
    <s v="RED TRENZADA"/>
    <s v="MAZ312"/>
    <x v="10"/>
    <n v="25"/>
    <x v="2"/>
    <s v="Con balance"/>
    <n v="614528"/>
    <n v="14354"/>
    <n v="644"/>
    <n v="48"/>
    <n v="50"/>
    <n v="599530"/>
    <n v="97.56"/>
    <n v="95.34"/>
  </r>
  <r>
    <n v="202001"/>
    <s v="MAGDALENA"/>
    <s v="SANTA MARTA"/>
    <s v="SANTA MARTA"/>
    <s v="CONDOMINIO CA?AVERAL"/>
    <s v="C5193"/>
    <n v="65701506"/>
    <x v="6942"/>
    <s v="DISTRIBUCION + ALUMBRADO PUBLICO"/>
    <s v="MAXWELL"/>
    <s v="RED TRENZADA"/>
    <s v="SMT304"/>
    <x v="10"/>
    <n v="150"/>
    <x v="4"/>
    <s v="Con balance"/>
    <n v="14748"/>
    <n v="11395"/>
    <n v="126"/>
    <n v="23"/>
    <n v="23"/>
    <n v="3227"/>
    <n v="21.88"/>
    <n v="26.03"/>
  </r>
  <r>
    <n v="202001"/>
    <s v="MAGDALENA"/>
    <s v="SANTA MARTA"/>
    <s v="SANTA MARTA"/>
    <s v="URB MIRA SIERRA"/>
    <s v="C5225"/>
    <n v="65701995"/>
    <x v="6943"/>
    <s v="DISTRIBUCION + ALUMBRADO PUBLICO"/>
    <s v="SIN DEFINIR"/>
    <s v="RED TRENZADA"/>
    <s v="SMT302"/>
    <x v="0"/>
    <n v="75"/>
    <x v="1"/>
    <s v="Con balance"/>
    <n v="45465"/>
    <n v="21901"/>
    <n v="0"/>
    <n v="109"/>
    <n v="114"/>
    <n v="23564"/>
    <n v="51.83"/>
    <n v="-338.68"/>
  </r>
  <r>
    <n v="202001"/>
    <s v="MAGDALENA"/>
    <s v="SANTA MARTA"/>
    <s v="SANTA MARTA"/>
    <s v="LAS AMERICAS"/>
    <s v="C5317"/>
    <n v="65750250"/>
    <x v="6944"/>
    <s v="DISTRIBUCION + ALUMBRADO PUBLICO"/>
    <s v="MAXWELL"/>
    <s v="RED TRENZADA"/>
    <s v="SMT308"/>
    <x v="10"/>
    <n v="50"/>
    <x v="0"/>
    <s v="MACRO SIN CSMO"/>
    <n v="0"/>
    <n v="17652"/>
    <n v="0"/>
    <n v="65"/>
    <n v="69"/>
    <n v="-17652"/>
    <n v="0"/>
    <n v="0"/>
  </r>
  <r>
    <n v="202001"/>
    <s v="ATLANTICO NORTE"/>
    <s v="BARRANQUILLA"/>
    <s v="BARRANQUILLA"/>
    <s v="BELLAVISTA"/>
    <s v="A8930"/>
    <n v="65719858"/>
    <x v="6945"/>
    <s v="DISTRIBUCION + ALUMBRADO PUBLICO"/>
    <s v="RYMEL"/>
    <s v="RED TRENZADA"/>
    <s v="OAS318"/>
    <x v="3"/>
    <n v="75"/>
    <x v="5"/>
    <s v="Con balance"/>
    <n v="39720"/>
    <n v="34810"/>
    <n v="247"/>
    <n v="50"/>
    <n v="53"/>
    <n v="4663"/>
    <n v="11.74"/>
    <n v="-553.49"/>
  </r>
  <r>
    <n v="202001"/>
    <s v="ATLANTICO NORTE"/>
    <s v="BARRANQUILLA"/>
    <s v="BARRANQUILLA"/>
    <s v="LA PRADERA"/>
    <s v="A8973"/>
    <n v="65724472"/>
    <x v="6946"/>
    <s v="DISTRIBUCION + ALUMBRADO PUBLICO"/>
    <s v="MAXWELL"/>
    <s v="RED TRENZADA"/>
    <s v="NBQ303"/>
    <x v="24"/>
    <n v="25"/>
    <x v="0"/>
    <s v="MACRO SIN CSMO"/>
    <n v="0"/>
    <n v="9999"/>
    <n v="101"/>
    <n v="23"/>
    <n v="24"/>
    <n v="-10100"/>
    <n v="0"/>
    <n v="0"/>
  </r>
  <r>
    <n v="202001"/>
    <s v="ATLANTICO NORTE"/>
    <s v="BARRANQUILLA"/>
    <s v="BARRANQUILLA"/>
    <s v="SAN JOSE"/>
    <s v="A9023"/>
    <n v="65214730"/>
    <x v="6947"/>
    <s v="DISTRIBUCION + ALUMBRADO PUBLICO"/>
    <s v="SIN DEFINIR"/>
    <s v="RED ABIERTA"/>
    <s v="UNI311"/>
    <x v="19"/>
    <n v="75"/>
    <x v="0"/>
    <s v="MACRO SIN CSMO"/>
    <n v="0"/>
    <n v="11623"/>
    <n v="0"/>
    <n v="25"/>
    <n v="27"/>
    <n v="-11623"/>
    <n v="0"/>
    <n v="0"/>
  </r>
  <r>
    <n v="202001"/>
    <s v="ATLANTICO NORTE"/>
    <s v="BARRANQUILLA"/>
    <s v="BARRANQUILLA"/>
    <s v="ALTOS DEL PRADO"/>
    <s v="A9089"/>
    <n v="65200774"/>
    <x v="6948"/>
    <s v="DISTRIBUCION"/>
    <s v="MAXWELL"/>
    <s v="RED TRENZADA"/>
    <s v="RIM311"/>
    <x v="9"/>
    <n v="50"/>
    <x v="0"/>
    <s v="MACRO SIN CSMO"/>
    <n v="0"/>
    <n v="1545"/>
    <n v="0"/>
    <n v="9"/>
    <n v="9"/>
    <n v="-1545"/>
    <n v="0"/>
    <n v="-49.77"/>
  </r>
  <r>
    <n v="202001"/>
    <s v="ATLANTICO NORTE"/>
    <s v="BARRANQUILLA"/>
    <s v="BARRANQUILLA"/>
    <s v="SAN VICENTE"/>
    <s v="A9111"/>
    <n v="65741541"/>
    <x v="6949"/>
    <s v="DISTRIBUCION + ALUMBRADO PUBLICO"/>
    <s v="SIN DEFINIR"/>
    <s v="RED TRENZADA"/>
    <s v="RIM320"/>
    <x v="9"/>
    <n v="50"/>
    <x v="0"/>
    <s v="MACRO SIN CSMO"/>
    <n v="0"/>
    <n v="14926"/>
    <n v="0"/>
    <n v="10"/>
    <n v="25"/>
    <n v="-14926"/>
    <n v="0"/>
    <n v="0"/>
  </r>
  <r>
    <n v="202001"/>
    <s v="ATLANTICO NORTE"/>
    <s v="SOLEDAD"/>
    <s v="SOLEDAD"/>
    <s v="LOS ANGELES"/>
    <s v="B1538"/>
    <n v="65207757"/>
    <x v="6950"/>
    <s v="DISTRIBUCION + ALUMBRADO PUBLICO"/>
    <s v="MAXWELL"/>
    <s v="RED TRENZADA"/>
    <s v="VTE316"/>
    <x v="7"/>
    <n v="75"/>
    <x v="2"/>
    <s v="Con balance"/>
    <n v="4495291"/>
    <n v="16356"/>
    <n v="176"/>
    <n v="79"/>
    <n v="80"/>
    <n v="4478758"/>
    <n v="99.63"/>
    <n v="98.9"/>
  </r>
  <r>
    <n v="202001"/>
    <s v="ATLANTICO NORTE"/>
    <s v="BARRANQUILLA"/>
    <s v="BARRANQUILLA"/>
    <s v="VILLA SEVILLA"/>
    <s v="B1567"/>
    <n v="65740565"/>
    <x v="6951"/>
    <s v="DISTRIBUCION + ALUMBRADO PUBLICO"/>
    <s v="MAXWELL"/>
    <s v="RED TRENZADA"/>
    <s v="VTE363"/>
    <x v="7"/>
    <n v="50"/>
    <x v="0"/>
    <s v="MACRO SIN CSMO"/>
    <n v="0"/>
    <n v="15925"/>
    <n v="324"/>
    <n v="74"/>
    <n v="82"/>
    <n v="-16249"/>
    <n v="0"/>
    <n v="0"/>
  </r>
  <r>
    <n v="202001"/>
    <s v="ATLANTICO NORTE"/>
    <s v="SOLEDAD"/>
    <s v="SOLEDAD"/>
    <s v="SOLEDAD 2000"/>
    <s v="B1794"/>
    <n v="65207759"/>
    <x v="6952"/>
    <s v="DISTRIBUCION + ALUMBRADO PUBLICO"/>
    <s v="MAXWELL"/>
    <s v="RED TRENZADA"/>
    <s v="VTE331"/>
    <x v="8"/>
    <n v="75"/>
    <x v="5"/>
    <s v="Con balance"/>
    <n v="9103"/>
    <n v="7711"/>
    <n v="251"/>
    <n v="29"/>
    <n v="32"/>
    <n v="1141"/>
    <n v="12.54"/>
    <n v="97.26"/>
  </r>
  <r>
    <n v="202001"/>
    <s v="ATLANTICO NORTE"/>
    <s v="BARRANQUILLA"/>
    <s v="BARRANQUILLA"/>
    <s v="LAS NIEVES"/>
    <s v="B1840"/>
    <n v="65212042"/>
    <x v="6953"/>
    <s v="DISTRIBUCION + ALUMBRADO PUBLICO"/>
    <s v="SIN DEFINIR"/>
    <s v="RED TRENZADA"/>
    <s v="UNI314"/>
    <x v="34"/>
    <n v="75"/>
    <x v="1"/>
    <s v="Con balance"/>
    <n v="40331"/>
    <n v="14431"/>
    <n v="299"/>
    <n v="64"/>
    <n v="66"/>
    <n v="25601"/>
    <n v="63.48"/>
    <n v="49.88"/>
  </r>
  <r>
    <n v="202001"/>
    <s v="ATLANTICO NORTE"/>
    <s v="SOLEDAD"/>
    <s v="SOLEDAD"/>
    <s v="VILLA SEVERA"/>
    <s v="B1845"/>
    <n v="65204820"/>
    <x v="6954"/>
    <s v="DISTRIBUCION + ALUMBRADO PUBLICO"/>
    <s v="MAXWELL"/>
    <s v="RED TRENZADA"/>
    <s v="VTE317"/>
    <x v="15"/>
    <n v="50"/>
    <x v="4"/>
    <s v="Con balance"/>
    <n v="26965"/>
    <n v="17122"/>
    <n v="709"/>
    <n v="100"/>
    <n v="111"/>
    <n v="9133"/>
    <n v="33.869999999999997"/>
    <n v="-445.06"/>
  </r>
  <r>
    <n v="202001"/>
    <s v="MAGDALENA"/>
    <s v="SANTA MARTA"/>
    <s v="SANTA MARTA"/>
    <s v="LIBERTADOR"/>
    <s v="C1457"/>
    <n v="65003855"/>
    <x v="6955"/>
    <s v="DISTRIBUCION + ALUMBRADO PUBLICO"/>
    <s v="MAXWELL"/>
    <s v="RED TRENZADA"/>
    <s v="LBT308"/>
    <x v="0"/>
    <n v="75"/>
    <x v="0"/>
    <s v="MACRO SIN CSMO"/>
    <n v="0"/>
    <n v="16275"/>
    <n v="0"/>
    <n v="68"/>
    <n v="70"/>
    <n v="-16275"/>
    <n v="0"/>
    <n v="-1020.06"/>
  </r>
  <r>
    <n v="202001"/>
    <s v="MAGDALENA"/>
    <s v="SANTA MARTA"/>
    <s v="SANTA MARTA"/>
    <s v="URB VILLA SARA"/>
    <s v="C1465"/>
    <n v="65003937"/>
    <x v="6956"/>
    <s v="DISTRIBUCION"/>
    <s v="MAXWELL"/>
    <s v="RED TRENZADA"/>
    <s v="LBT308"/>
    <x v="0"/>
    <s v="112.5"/>
    <x v="4"/>
    <s v="Con balance"/>
    <n v="9236"/>
    <n v="7314"/>
    <n v="0"/>
    <n v="18"/>
    <n v="19"/>
    <n v="1923"/>
    <n v="20.82"/>
    <n v="-546.85"/>
  </r>
  <r>
    <n v="202001"/>
    <s v="MAGDALENA"/>
    <s v="SANTA MARTA"/>
    <s v="SANTA MARTA"/>
    <s v="VILLA MARBELLA"/>
    <s v="C1480"/>
    <n v="65718711"/>
    <x v="6957"/>
    <s v="DISTRIBUCION"/>
    <s v="MAXWELL"/>
    <s v="RED TRENZADA"/>
    <s v="SMT304"/>
    <x v="10"/>
    <n v="25"/>
    <x v="1"/>
    <s v="Con balance"/>
    <n v="7742"/>
    <n v="3178"/>
    <n v="313"/>
    <n v="7"/>
    <n v="7"/>
    <n v="4251"/>
    <n v="54.91"/>
    <n v="-141.51"/>
  </r>
  <r>
    <n v="202001"/>
    <s v="MAGDALENA"/>
    <s v="SANTA MARTA"/>
    <s v="SANTA MARTA"/>
    <s v="URB VILLA TRINIDAD"/>
    <s v="C1484"/>
    <n v="65759567"/>
    <x v="6958"/>
    <s v="DISTRIBUCION + ALUMBRADO PUBLICO"/>
    <s v="MAXWELL"/>
    <s v="RED TRENZADA"/>
    <s v="SMT304"/>
    <x v="10"/>
    <n v="50"/>
    <x v="0"/>
    <s v="MACRO SIN CSMO"/>
    <n v="0"/>
    <n v="7197"/>
    <n v="0"/>
    <n v="26"/>
    <n v="26"/>
    <n v="-7197"/>
    <n v="0"/>
    <n v="-1008.08"/>
  </r>
  <r>
    <n v="202001"/>
    <s v="MAGDALENA"/>
    <s v="SANTA MARTA"/>
    <s v="SANTA MARTA"/>
    <s v="19 DE ABRIL"/>
    <s v="C1511"/>
    <n v="65004999"/>
    <x v="6959"/>
    <s v="DISTRIBUCION + ALUMBRADO PUBLICO"/>
    <s v="MAXWELL"/>
    <s v="RED TRENZADA"/>
    <s v="SMT302"/>
    <x v="0"/>
    <n v="75"/>
    <x v="2"/>
    <s v="Con balance"/>
    <n v="1622826"/>
    <n v="23758"/>
    <n v="396"/>
    <n v="103"/>
    <n v="105"/>
    <n v="1598672"/>
    <n v="98.51"/>
    <n v="96.91"/>
  </r>
  <r>
    <n v="202001"/>
    <s v="MAGDALENA"/>
    <s v="SANTA MARTA"/>
    <s v="SANTA MARTA"/>
    <s v="19 DE ABRIL"/>
    <s v="C1512"/>
    <n v="65767285"/>
    <x v="6960"/>
    <s v="DISTRIBUCION + ALUMBRADO PUBLICO"/>
    <s v="MAXWELL"/>
    <s v="RED TRENZADA"/>
    <s v="SMT302"/>
    <x v="0"/>
    <n v="75"/>
    <x v="2"/>
    <s v="Con balance"/>
    <n v="1293600"/>
    <n v="18705"/>
    <n v="320"/>
    <n v="83"/>
    <n v="85"/>
    <n v="1274575"/>
    <n v="98.53"/>
    <n v="97.12"/>
  </r>
  <r>
    <n v="202001"/>
    <s v="MAGDALENA"/>
    <s v="SANTA MARTA"/>
    <s v="SANTA MARTA"/>
    <s v="LA CONCEPCION 1"/>
    <s v="C1526"/>
    <n v="65013472"/>
    <x v="6961"/>
    <s v="DISTRIBUCION + ALUMBRADO PUBLICO"/>
    <s v="MAXWELL"/>
    <s v="RED TRENZADA"/>
    <s v="SMT302"/>
    <x v="0"/>
    <n v="75"/>
    <x v="0"/>
    <s v="MACRO SIN CSMO"/>
    <n v="0"/>
    <n v="19511"/>
    <n v="0"/>
    <n v="81"/>
    <n v="82"/>
    <n v="-19511"/>
    <n v="0"/>
    <n v="-641.49"/>
  </r>
  <r>
    <n v="202001"/>
    <s v="MAGDALENA"/>
    <s v="SANTA MARTA"/>
    <s v="SANTA MARTA"/>
    <s v="EL PARQUE"/>
    <s v="C1531"/>
    <n v="65722146"/>
    <x v="6962"/>
    <s v="DISTRIBUCION + ALUMBRADO PUBLICO"/>
    <s v="MAXWELL"/>
    <s v="RED TRENZADA"/>
    <s v="SMT302"/>
    <x v="0"/>
    <n v="75"/>
    <x v="2"/>
    <s v="Con balance"/>
    <n v="1294560"/>
    <n v="16680"/>
    <n v="2599"/>
    <n v="68"/>
    <n v="69"/>
    <n v="1275281"/>
    <n v="98.51"/>
    <n v="97.21"/>
  </r>
  <r>
    <n v="202001"/>
    <s v="MAGDALENA"/>
    <s v="SANTA MARTA"/>
    <s v="SANTA MARTA"/>
    <s v="EL PARQUE"/>
    <s v="C1534"/>
    <n v="65005040"/>
    <x v="6963"/>
    <s v="DISTRIBUCION + ALUMBRADO PUBLICO"/>
    <s v="MAXWELL"/>
    <s v="RED TRENZADA"/>
    <s v="SMT302"/>
    <x v="0"/>
    <n v="50"/>
    <x v="0"/>
    <s v="MACRO SIN CSMO"/>
    <n v="0"/>
    <n v="14886"/>
    <n v="0"/>
    <n v="51"/>
    <n v="53"/>
    <n v="-14886"/>
    <n v="0"/>
    <n v="-38.47"/>
  </r>
  <r>
    <n v="202001"/>
    <s v="MAGDALENA"/>
    <s v="SANTA MARTA"/>
    <s v="SANTA MARTA"/>
    <s v="SANTA CLARA"/>
    <s v="C1540"/>
    <n v="65701963"/>
    <x v="6964"/>
    <s v="DISTRIBUCION + ALUMBRADO PUBLICO"/>
    <s v="MAXWELL"/>
    <s v="RED TRENZADA"/>
    <s v="SMT302"/>
    <x v="0"/>
    <n v="50"/>
    <x v="2"/>
    <s v="Con balance"/>
    <n v="1017300"/>
    <n v="15125"/>
    <n v="508"/>
    <n v="62"/>
    <n v="63"/>
    <n v="1001667"/>
    <n v="98.46"/>
    <n v="96.94"/>
  </r>
  <r>
    <n v="202001"/>
    <s v="MAGDALENA"/>
    <s v="SANTA MARTA"/>
    <s v="SANTA MARTA"/>
    <s v="SAN MARTIN DE PORRAS"/>
    <s v="C1560"/>
    <n v="65003000"/>
    <x v="6965"/>
    <s v="DISTRIBUCION + ALUMBRADO PUBLICO"/>
    <s v="MAXWELL"/>
    <s v="RED TRENZADA"/>
    <s v="LBT305"/>
    <x v="11"/>
    <n v="75"/>
    <x v="0"/>
    <s v="MACRO SIN CSMO"/>
    <n v="0"/>
    <n v="13545"/>
    <n v="0"/>
    <n v="67"/>
    <n v="68"/>
    <n v="-13545"/>
    <n v="0"/>
    <n v="0"/>
  </r>
  <r>
    <n v="202001"/>
    <s v="MAGDALENA"/>
    <s v="SANTA MARTA"/>
    <s v="SANTA MARTA"/>
    <s v="PASTRANA"/>
    <s v="C5347"/>
    <n v="65750560"/>
    <x v="6966"/>
    <s v="DISTRIBUCION + ALUMBRADO PUBLICO"/>
    <s v="SIN DEFINIR"/>
    <s v="RED TRENZADA"/>
    <s v="SMT308"/>
    <x v="10"/>
    <n v="75"/>
    <x v="2"/>
    <s v="Con balance"/>
    <n v="1766040"/>
    <n v="46291"/>
    <n v="525"/>
    <n v="29"/>
    <n v="37"/>
    <n v="1719224"/>
    <n v="97.35"/>
    <n v="50.09"/>
  </r>
  <r>
    <n v="202001"/>
    <s v="MAGDALENA"/>
    <s v="SANTA MARTA"/>
    <s v="SANTA MARTA"/>
    <s v="CURINCA"/>
    <s v="C5363"/>
    <n v="65759724"/>
    <x v="6967"/>
    <s v="DISTRIBUCION + ALUMBRADO PUBLICO"/>
    <s v="SIN DEFINIR"/>
    <s v="RED TRENZADA"/>
    <s v="SMT302"/>
    <x v="0"/>
    <n v="50"/>
    <x v="4"/>
    <s v="Con balance"/>
    <n v="12918"/>
    <n v="8556"/>
    <n v="252"/>
    <n v="32"/>
    <n v="32"/>
    <n v="4110"/>
    <n v="31.81"/>
    <n v="-11.27"/>
  </r>
  <r>
    <n v="202001"/>
    <s v="MAGDALENA"/>
    <s v="SANTA MARTA"/>
    <s v="SANTA MARTA"/>
    <s v="VILLA FRANCA"/>
    <s v="C5371"/>
    <n v="65742454"/>
    <x v="6968"/>
    <s v="DISTRIBUCION"/>
    <s v="RYMEL"/>
    <s v="RED TRENZADA"/>
    <s v="SMT302"/>
    <x v="0"/>
    <n v="50"/>
    <x v="0"/>
    <s v="MACRO SIN CSMO"/>
    <n v="0"/>
    <n v="29528"/>
    <n v="0"/>
    <n v="122"/>
    <n v="132"/>
    <n v="-29528"/>
    <n v="0"/>
    <n v="0"/>
  </r>
  <r>
    <n v="202001"/>
    <s v="ATLANTICO NORTE"/>
    <s v="BARRANQUILLA"/>
    <s v="BARRANQUILLA"/>
    <s v="LAS DELICIAS"/>
    <s v="C5372"/>
    <n v="65745459"/>
    <x v="6969"/>
    <s v="DISTRIBUCION + ALUMBRADO PUBLICO"/>
    <s v="SIN DEFINIR"/>
    <s v="RED TRENZADA"/>
    <s v="SIL307"/>
    <x v="3"/>
    <n v="75"/>
    <x v="0"/>
    <s v="MACRO SIN CSMO"/>
    <n v="0"/>
    <n v="10709"/>
    <n v="123"/>
    <n v="32"/>
    <n v="33"/>
    <n v="-10832"/>
    <n v="0"/>
    <n v="0"/>
  </r>
  <r>
    <n v="202001"/>
    <s v="MAGDALENA"/>
    <s v="SANTA MARTA"/>
    <s v="SANTA MARTA"/>
    <s v="GAIRA"/>
    <s v="C5381"/>
    <n v="65750536"/>
    <x v="6970"/>
    <s v="DISTRIBUCION + ALUMBRADO PUBLICO"/>
    <s v="MAXWELL"/>
    <s v="RED TRENZADA"/>
    <s v="GAI302"/>
    <x v="28"/>
    <n v="25"/>
    <x v="2"/>
    <s v="Con balance"/>
    <n v="244818"/>
    <n v="4845"/>
    <n v="270"/>
    <n v="19"/>
    <n v="23"/>
    <n v="239703"/>
    <n v="97.91"/>
    <n v="95.7"/>
  </r>
  <r>
    <n v="202001"/>
    <s v="MAGDALENA"/>
    <s v="SANTA MARTA"/>
    <s v="SANTA MARTA"/>
    <s v="GAIRA"/>
    <s v="C5383"/>
    <n v="65764234"/>
    <x v="6971"/>
    <s v="DISTRIBUCION + ALUMBRADO PUBLICO"/>
    <s v="MAXWELL"/>
    <s v="RED TRENZADA"/>
    <s v="GAI302"/>
    <x v="28"/>
    <n v="50"/>
    <x v="1"/>
    <s v="Con balance"/>
    <n v="21135"/>
    <n v="13432"/>
    <n v="126"/>
    <n v="46"/>
    <n v="51"/>
    <n v="7577"/>
    <n v="35.85"/>
    <n v="32.85"/>
  </r>
  <r>
    <n v="202001"/>
    <s v="MAGDALENA"/>
    <s v="SANTA MARTA"/>
    <s v="SANTA MARTA"/>
    <s v="GAIRA"/>
    <s v="C5387"/>
    <n v="65003578"/>
    <x v="6972"/>
    <s v="DISTRIBUCION + ALUMBRADO PUBLICO"/>
    <s v="MAXWELL"/>
    <s v="RED TRENZADA"/>
    <s v="GAI302"/>
    <x v="28"/>
    <n v="50"/>
    <x v="4"/>
    <s v="Con balance"/>
    <n v="22471"/>
    <n v="15004"/>
    <n v="0"/>
    <n v="49"/>
    <n v="51"/>
    <n v="7467"/>
    <n v="33.229999999999997"/>
    <n v="30.01"/>
  </r>
  <r>
    <n v="202001"/>
    <s v="MAGDALENA"/>
    <s v="SANTA MARTA"/>
    <s v="SANTA MARTA"/>
    <s v="GAIRA"/>
    <s v="C5390"/>
    <n v="65764221"/>
    <x v="6973"/>
    <s v="DISTRIBUCION"/>
    <s v="MAXWELL"/>
    <s v="RED TRENZADA"/>
    <s v="GAI302"/>
    <x v="28"/>
    <n v="50"/>
    <x v="1"/>
    <s v="Con balance"/>
    <n v="17187"/>
    <n v="8936"/>
    <n v="151"/>
    <n v="34"/>
    <n v="35"/>
    <n v="8100"/>
    <n v="47.13"/>
    <n v="42.31"/>
  </r>
  <r>
    <n v="202001"/>
    <s v="MAGDALENA"/>
    <s v="SANTA MARTA"/>
    <s v="SANTA MARTA"/>
    <s v="LA QUININA"/>
    <s v="C5402"/>
    <n v="65003582"/>
    <x v="6974"/>
    <s v="DISTRIBUCION"/>
    <s v="MAXWELL"/>
    <s v="RED TRENZADA"/>
    <s v="GAI302"/>
    <x v="28"/>
    <n v="75"/>
    <x v="4"/>
    <s v="Con balance"/>
    <n v="4568"/>
    <n v="3500"/>
    <n v="0"/>
    <n v="19"/>
    <n v="21"/>
    <n v="1067"/>
    <n v="23.37"/>
    <n v="29.57"/>
  </r>
  <r>
    <n v="202001"/>
    <s v="MAGDALENA"/>
    <s v="SANTA MARTA"/>
    <s v="SANTA MARTA"/>
    <s v="PLAYA BLANCA"/>
    <s v="C5442"/>
    <n v="65003365"/>
    <x v="6975"/>
    <s v="DISTRIBUCION"/>
    <s v="MAXWELL"/>
    <s v="RED TRENZADA"/>
    <s v="GAI305"/>
    <x v="20"/>
    <n v="75"/>
    <x v="0"/>
    <s v="MACRO SIN CSMO"/>
    <n v="0"/>
    <n v="9249"/>
    <n v="0"/>
    <n v="13"/>
    <n v="15"/>
    <n v="-9249"/>
    <n v="0"/>
    <n v="-1515.59"/>
  </r>
  <r>
    <n v="202001"/>
    <s v="MAGDALENA"/>
    <s v="SANTA MARTA"/>
    <s v="SANTA MARTA"/>
    <s v="GAIRA"/>
    <s v="C5454"/>
    <n v="65764355"/>
    <x v="6976"/>
    <s v="DISTRIBUCION + ALUMBRADO PUBLICO"/>
    <s v="MAXWELL"/>
    <s v="RED TRENZADA"/>
    <s v="GAI302"/>
    <x v="28"/>
    <n v="50"/>
    <x v="0"/>
    <s v="MACRO SIN CSMO"/>
    <n v="0"/>
    <n v="11878"/>
    <n v="0"/>
    <n v="36"/>
    <n v="39"/>
    <n v="-11878"/>
    <n v="0"/>
    <n v="-47.76"/>
  </r>
  <r>
    <n v="202001"/>
    <s v="MAGDALENA"/>
    <s v="SANTA MARTA"/>
    <s v="SANTA MARTA"/>
    <s v="GAIRA"/>
    <s v="C5466"/>
    <n v="65764238"/>
    <x v="6977"/>
    <s v="DISTRIBUCION + ALUMBRADO PUBLICO"/>
    <s v="MAXWELL"/>
    <s v="RED TRENZADA"/>
    <s v="GAI302"/>
    <x v="28"/>
    <n v="25"/>
    <x v="1"/>
    <s v="Con balance"/>
    <n v="9019"/>
    <n v="4957"/>
    <n v="497"/>
    <n v="20"/>
    <n v="21"/>
    <n v="3566"/>
    <n v="39.53"/>
    <n v="42.8"/>
  </r>
  <r>
    <n v="202001"/>
    <s v="MAGDALENA"/>
    <s v="SANTA MARTA"/>
    <s v="SANTA MARTA"/>
    <s v="GAIRA"/>
    <s v="C5475"/>
    <n v="65756172"/>
    <x v="6978"/>
    <s v="DISTRIBUCION + ALUMBRADO PUBLICO"/>
    <s v="MAXWELL"/>
    <s v="RED TRENZADA"/>
    <s v="GAI302"/>
    <x v="28"/>
    <n v="25"/>
    <x v="0"/>
    <s v="MACRO SIN CSMO"/>
    <n v="0"/>
    <n v="9268"/>
    <n v="202"/>
    <n v="17"/>
    <n v="18"/>
    <n v="-9470"/>
    <n v="0"/>
    <n v="-88612.2"/>
  </r>
  <r>
    <n v="202001"/>
    <s v="ATLANTICO NORTE"/>
    <s v="BARRANQUILLA"/>
    <s v="BARRANQUILLA"/>
    <s v="RIOMAR"/>
    <s v="A9150"/>
    <n v="65203907"/>
    <x v="6979"/>
    <s v="DISTRIBUCION"/>
    <s v="SIN DEFINIR"/>
    <s v="TIPO RED BT SUBTERRANEA"/>
    <s v="RIM312"/>
    <x v="9"/>
    <n v="50"/>
    <x v="5"/>
    <s v="Con balance"/>
    <n v="13145"/>
    <n v="12911"/>
    <n v="0"/>
    <n v="12"/>
    <n v="13"/>
    <n v="234"/>
    <n v="1.78"/>
    <n v="-24.33"/>
  </r>
  <r>
    <n v="202001"/>
    <s v="ATLANTICO NORTE"/>
    <s v="BARRANQUILLA"/>
    <s v="BARRANQUILLA"/>
    <s v="RIOMAR"/>
    <s v="A9155"/>
    <n v="65203986"/>
    <x v="6980"/>
    <s v="DISTRIBUCION"/>
    <s v="SIN DEFINIR"/>
    <s v="TIPO RED BT SUBTERRANEA"/>
    <s v="RIM312"/>
    <x v="9"/>
    <n v="75"/>
    <x v="5"/>
    <s v="Con balance"/>
    <n v="3436"/>
    <n v="3336"/>
    <n v="0"/>
    <n v="5"/>
    <n v="5"/>
    <n v="100"/>
    <n v="2.92"/>
    <n v="-31.34"/>
  </r>
  <r>
    <n v="202001"/>
    <s v="ATLANTICO NORTE"/>
    <s v="SOLEDAD"/>
    <s v="SOLEDAD"/>
    <s v="EL TRIUNFO"/>
    <s v="A9179"/>
    <n v="65202842"/>
    <x v="6981"/>
    <s v="DISTRIBUCION + ALUMBRADO PUBLICO"/>
    <s v="RYMEL"/>
    <s v="RED ABIERTA"/>
    <s v="MGD306"/>
    <x v="15"/>
    <n v="75"/>
    <x v="7"/>
    <s v="Con balance"/>
    <n v="33141"/>
    <n v="8978"/>
    <n v="567"/>
    <n v="56"/>
    <n v="61"/>
    <n v="23596"/>
    <n v="71.2"/>
    <n v="-73.040000000000006"/>
  </r>
  <r>
    <n v="202001"/>
    <s v="ATLANTICO NORTE"/>
    <s v="BARRANQUILLA"/>
    <s v="BARRANQUILLA"/>
    <s v="LA PRADERA"/>
    <s v="A9213"/>
    <n v="65753151"/>
    <x v="6982"/>
    <s v="DISTRIBUCION + ALUMBRADO PUBLICO"/>
    <s v="SIN DEFINIR"/>
    <s v="RED TRENZADA"/>
    <s v="NBQ303"/>
    <x v="24"/>
    <n v="50"/>
    <x v="0"/>
    <s v="MACRO SIN CSMO"/>
    <n v="0"/>
    <n v="30862"/>
    <n v="0"/>
    <n v="85"/>
    <n v="88"/>
    <n v="-30862"/>
    <n v="0"/>
    <n v="0"/>
  </r>
  <r>
    <n v="202001"/>
    <s v="ATLANTICO NORTE"/>
    <s v="BARRANQUILLA"/>
    <s v="BARRANQUILLA"/>
    <s v="LA PRADERA"/>
    <s v="A9237"/>
    <n v="65209007"/>
    <x v="6983"/>
    <s v="DISTRIBUCION + ALUMBRADO PUBLICO"/>
    <s v="MAXWELL"/>
    <s v="RED TRENZADA"/>
    <s v="NBQ303"/>
    <x v="24"/>
    <n v="50"/>
    <x v="5"/>
    <s v="Con balance"/>
    <n v="19643"/>
    <n v="17611"/>
    <n v="141"/>
    <n v="51"/>
    <n v="53"/>
    <n v="1891"/>
    <n v="9.6300000000000008"/>
    <n v="-5.35"/>
  </r>
  <r>
    <n v="202001"/>
    <s v="ATLANTICO NORTE"/>
    <s v="BARRANQUILLA"/>
    <s v="BARRANQUILLA"/>
    <s v="LA CAMPI?A"/>
    <s v="A9283"/>
    <n v="65200453"/>
    <x v="6984"/>
    <s v="DISTRIBUCION + ALUMBRADO PUBLICO"/>
    <s v="SIN DEFINIR"/>
    <s v="RED ABIERTA"/>
    <s v="RIM310"/>
    <x v="9"/>
    <n v="50"/>
    <x v="0"/>
    <s v="MACRO SIN CSMO"/>
    <n v="0"/>
    <n v="12683"/>
    <n v="148"/>
    <n v="15"/>
    <n v="18"/>
    <n v="-12831"/>
    <n v="0"/>
    <n v="0"/>
  </r>
  <r>
    <n v="202001"/>
    <s v="ATLANTICO NORTE"/>
    <s v="BARRANQUILLA"/>
    <s v="BARRANQUILLA"/>
    <s v="GRANADILLO"/>
    <s v="A9296"/>
    <n v="65769017"/>
    <x v="6985"/>
    <s v="DISTRIBUCION"/>
    <s v="SIN DEFINIR"/>
    <s v="TIPO RED BT SUBTERRANEA"/>
    <s v="RIM320"/>
    <x v="9"/>
    <n v="75"/>
    <x v="3"/>
    <s v="Con balance"/>
    <n v="2889"/>
    <n v="7826"/>
    <n v="0"/>
    <n v="5"/>
    <n v="5"/>
    <n v="-4937"/>
    <n v="-170.85"/>
    <n v="-79.11"/>
  </r>
  <r>
    <n v="202001"/>
    <s v="ATLANTICO NORTE"/>
    <s v="BARRANQUILLA"/>
    <s v="BARRANQUILLA"/>
    <s v="LOS ALPES"/>
    <s v="A9304"/>
    <n v="65200425"/>
    <x v="6986"/>
    <s v="DISTRIBUCION"/>
    <s v="SIN DEFINIR"/>
    <s v="RED ABIERTA"/>
    <s v="NBQ302"/>
    <x v="9"/>
    <n v="75"/>
    <x v="0"/>
    <s v="MACRO SIN CSMO"/>
    <n v="0"/>
    <n v="18202"/>
    <n v="0"/>
    <n v="23"/>
    <n v="26"/>
    <n v="-18202"/>
    <n v="0"/>
    <n v="0"/>
  </r>
  <r>
    <n v="202001"/>
    <s v="ATLANTICO NORTE"/>
    <s v="BARRANQUILLA"/>
    <s v="BARRANQUILLA"/>
    <s v="LA FLORESTA"/>
    <s v="B1912"/>
    <n v="65205283"/>
    <x v="6987"/>
    <s v="DISTRIBUCION + ALUMBRADO PUBLICO"/>
    <s v="SIN DEFINIR"/>
    <s v="RED TRENZADA"/>
    <s v="FLS308"/>
    <x v="29"/>
    <n v="75"/>
    <x v="5"/>
    <s v="Con balance"/>
    <n v="17100"/>
    <n v="14656"/>
    <n v="85"/>
    <n v="40"/>
    <n v="40"/>
    <n v="2359"/>
    <n v="13.79"/>
    <n v="4.0599999999999996"/>
  </r>
  <r>
    <n v="202001"/>
    <s v="ATLANTICO NORTE"/>
    <s v="BARRANQUILLA"/>
    <s v="BARRANQUILLA"/>
    <s v="VILLA CAROLINA"/>
    <s v="B1926"/>
    <n v="65705039"/>
    <x v="6988"/>
    <s v="DISTRIBUCION + ALUMBRADO PUBLICO"/>
    <s v="SIN DEFINIR"/>
    <s v="RED ABIERTA"/>
    <s v="FLS308"/>
    <x v="29"/>
    <n v="50"/>
    <x v="5"/>
    <s v="Con balance"/>
    <n v="13996"/>
    <n v="11954"/>
    <n v="74"/>
    <n v="39"/>
    <n v="41"/>
    <n v="1968"/>
    <n v="14.06"/>
    <n v="-4.63"/>
  </r>
  <r>
    <n v="202001"/>
    <s v="ATLANTICO NORTE"/>
    <s v="BARRANQUILLA"/>
    <s v="BARRANQUILLA"/>
    <s v="CIUDADELA 20 DE JULIO"/>
    <s v="B2011"/>
    <n v="65750411"/>
    <x v="6989"/>
    <s v="DISTRIBUCION"/>
    <s v="MAXWELL"/>
    <s v="RED TRENZADA"/>
    <s v="CDL312"/>
    <x v="7"/>
    <n v="50"/>
    <x v="2"/>
    <s v="Con balance"/>
    <n v="3508694"/>
    <n v="5989"/>
    <n v="87"/>
    <n v="42"/>
    <n v="44"/>
    <n v="3502619"/>
    <n v="99.83"/>
    <n v="99.31"/>
  </r>
  <r>
    <n v="202001"/>
    <s v="ATLANTICO NORTE"/>
    <s v="SOLEDAD"/>
    <s v="SOLEDAD"/>
    <s v="ANTONIO NARI?O"/>
    <s v="B2112"/>
    <n v="65751740"/>
    <x v="6990"/>
    <s v="DISTRIBUCION + ALUMBRADO PUBLICO"/>
    <s v="SIN DEFINIR"/>
    <s v="RED TRENZADA"/>
    <s v="VTE314"/>
    <x v="7"/>
    <n v="50"/>
    <x v="4"/>
    <s v="Con balance"/>
    <n v="28364"/>
    <n v="22722"/>
    <n v="255"/>
    <n v="77"/>
    <n v="81"/>
    <n v="5387"/>
    <n v="18.989999999999998"/>
    <n v="-267.7"/>
  </r>
  <r>
    <n v="202001"/>
    <s v="ATLANTICO NORTE"/>
    <s v="BARRANQUILLA"/>
    <s v="BARRANQUILLA"/>
    <s v="LOS JOBOS"/>
    <s v="B2208"/>
    <n v="65208736"/>
    <x v="6991"/>
    <s v="DISTRIBUCION"/>
    <s v="SIN DEFINIR"/>
    <s v="RED ABIERTA"/>
    <s v="SIL310"/>
    <x v="31"/>
    <n v="75"/>
    <x v="3"/>
    <s v="Con balance"/>
    <n v="7600"/>
    <n v="13336"/>
    <n v="148"/>
    <n v="31"/>
    <n v="36"/>
    <n v="-5884"/>
    <n v="-77.430000000000007"/>
    <n v="-128.81"/>
  </r>
  <r>
    <n v="202001"/>
    <s v="ATLANTICO NORTE"/>
    <s v="BARRANQUILLA"/>
    <s v="BARRANQUILLA"/>
    <s v="CIUDAD JARDIN"/>
    <s v="B2213"/>
    <n v="65208754"/>
    <x v="6992"/>
    <s v="DISTRIBUCION + ALUMBRADO PUBLICO"/>
    <s v="SIN DEFINIR"/>
    <s v="RED ABIERTA"/>
    <s v="SIL310"/>
    <x v="31"/>
    <n v="75"/>
    <x v="4"/>
    <s v="Con balance"/>
    <n v="6788"/>
    <n v="5022"/>
    <n v="123"/>
    <n v="14"/>
    <n v="17"/>
    <n v="1642"/>
    <n v="24.2"/>
    <n v="-115.89"/>
  </r>
  <r>
    <n v="202001"/>
    <s v="ATLANTICO NORTE"/>
    <s v="BARRANQUILLA"/>
    <s v="BARRANQUILLA"/>
    <s v="LAS MERCEDES"/>
    <s v="B2226"/>
    <n v="65208706"/>
    <x v="6993"/>
    <s v="DISTRIBUCION + ALUMBRADO PUBLICO"/>
    <s v="SIN DEFINIR"/>
    <s v="RED ABIERTA"/>
    <s v="SIL310"/>
    <x v="31"/>
    <n v="50"/>
    <x v="0"/>
    <s v="MACRO SIN CSMO"/>
    <n v="0"/>
    <n v="16801"/>
    <n v="0"/>
    <n v="44"/>
    <n v="52"/>
    <n v="-16801"/>
    <n v="0"/>
    <n v="0"/>
  </r>
  <r>
    <n v="202001"/>
    <s v="ATLANTICO NORTE"/>
    <s v="BARRANQUILLA"/>
    <s v="BARRANQUILLA"/>
    <s v="CIUDAD JARDIN"/>
    <s v="B2232"/>
    <n v="65210323"/>
    <x v="171"/>
    <s v="DISTRIBUCION"/>
    <s v="MAXWELL"/>
    <s v="RED TRENZADA"/>
    <s v="SIL310"/>
    <x v="31"/>
    <n v="50"/>
    <x v="5"/>
    <s v="Con balance"/>
    <n v="3948"/>
    <n v="3880"/>
    <n v="0"/>
    <n v="11"/>
    <n v="14"/>
    <n v="69"/>
    <n v="1.74"/>
    <n v="-468.67"/>
  </r>
  <r>
    <n v="202001"/>
    <s v="ATLANTICO NORTE"/>
    <s v="BARRANQUILLA"/>
    <s v="BARRANQUILLA"/>
    <s v="CIUDAD JARDIN"/>
    <s v="B2241"/>
    <n v="65208793"/>
    <x v="6994"/>
    <s v="DISTRIBUCION"/>
    <s v="MAXWELL"/>
    <s v="RED TRENZADA"/>
    <s v="SIL310"/>
    <x v="31"/>
    <n v="75"/>
    <x v="0"/>
    <s v="MACRO SIN CSMO"/>
    <n v="0"/>
    <n v="1391"/>
    <n v="0"/>
    <n v="6"/>
    <n v="9"/>
    <n v="-1391"/>
    <n v="0"/>
    <n v="0"/>
  </r>
  <r>
    <n v="202001"/>
    <s v="ATLANTICO NORTE"/>
    <s v="BARRANQUILLA"/>
    <s v="BARRANQUILLA"/>
    <s v="ALBORAYA"/>
    <s v="B2246"/>
    <n v="65721768"/>
    <x v="6995"/>
    <s v="DISTRIBUCION + ALUMBRADO PUBLICO"/>
    <s v="SIN DEFINIR"/>
    <s v="RED TRENZADA"/>
    <s v="UNI317"/>
    <x v="19"/>
    <n v="50"/>
    <x v="1"/>
    <s v="Con balance"/>
    <n v="55048"/>
    <n v="22016"/>
    <n v="519"/>
    <n v="66"/>
    <n v="77"/>
    <n v="32512"/>
    <n v="59.06"/>
    <n v="-136.21"/>
  </r>
  <r>
    <n v="202001"/>
    <s v="MAGDALENA"/>
    <s v="SANTA MARTA"/>
    <s v="SANTA MARTA"/>
    <s v="SANTA FE"/>
    <s v="C1600"/>
    <n v="65701320"/>
    <x v="6996"/>
    <s v="DISTRIBUCION + ALUMBRADO PUBLICO"/>
    <s v="MAXWELL"/>
    <s v="RED TRENZADA"/>
    <s v="LBT308"/>
    <x v="0"/>
    <n v="75"/>
    <x v="2"/>
    <s v="Con balance"/>
    <n v="1524368"/>
    <n v="28389"/>
    <n v="302"/>
    <n v="70"/>
    <n v="71"/>
    <n v="1495677"/>
    <n v="98.12"/>
    <n v="69.739999999999995"/>
  </r>
  <r>
    <n v="202001"/>
    <s v="MAGDALENA"/>
    <s v="SANTA MARTA"/>
    <s v="SANTA MARTA"/>
    <s v="URB GARAGOA"/>
    <s v="C1641"/>
    <n v="65722808"/>
    <x v="6997"/>
    <s v="DISTRIBUCION + ALUMBRADO PUBLICO"/>
    <s v="MAXWELL"/>
    <s v="RED TRENZADA"/>
    <s v="BON303"/>
    <x v="2"/>
    <n v="25"/>
    <x v="2"/>
    <s v="Con balance"/>
    <n v="1462760"/>
    <n v="16644"/>
    <n v="0"/>
    <n v="49"/>
    <n v="49"/>
    <n v="1446116"/>
    <n v="98.86"/>
    <n v="98.05"/>
  </r>
  <r>
    <n v="202001"/>
    <s v="MAGDALENA"/>
    <s v="SANTA MARTA"/>
    <s v="SANTA MARTA"/>
    <s v="URB NUEVA MANSION"/>
    <s v="C1644"/>
    <n v="65003127"/>
    <x v="6998"/>
    <s v="DISTRIBUCION + ALUMBRADO PUBLICO"/>
    <s v="SIN DEFINIR"/>
    <s v="RED TRENZADA"/>
    <s v="BON303"/>
    <x v="2"/>
    <n v="75"/>
    <x v="2"/>
    <s v="Con balance"/>
    <n v="741900"/>
    <n v="21934"/>
    <n v="0"/>
    <n v="65"/>
    <n v="67"/>
    <n v="719966"/>
    <n v="97.04"/>
    <n v="94.75"/>
  </r>
  <r>
    <n v="202001"/>
    <s v="MAGDALENA"/>
    <s v="SANTA MARTA"/>
    <s v="SANTA MARTA"/>
    <s v="FLORIDA"/>
    <s v="C1662"/>
    <n v="65003977"/>
    <x v="171"/>
    <s v="DISTRIBUCION"/>
    <s v="MAXWELL"/>
    <s v="RED TRENZADA"/>
    <s v="LBT309"/>
    <x v="0"/>
    <n v="100"/>
    <x v="5"/>
    <s v="Con balance"/>
    <n v="10606"/>
    <n v="10109"/>
    <n v="0"/>
    <n v="20"/>
    <n v="21"/>
    <n v="497"/>
    <n v="4.6900000000000004"/>
    <n v="-952.65"/>
  </r>
  <r>
    <n v="202001"/>
    <s v="MAGDALENA"/>
    <s v="SANTA MARTA"/>
    <s v="SANTA MARTA"/>
    <s v="EL CENTRO"/>
    <s v="C1762"/>
    <n v="65002796"/>
    <x v="6999"/>
    <s v="DISTRIBUCION"/>
    <s v="MAXWELL"/>
    <s v="RED TRENZADA"/>
    <s v="MAZ306"/>
    <x v="11"/>
    <n v="50"/>
    <x v="2"/>
    <s v="Con balance"/>
    <n v="1463"/>
    <n v="0"/>
    <n v="0"/>
    <n v="0"/>
    <n v="10"/>
    <n v="1463"/>
    <n v="100"/>
    <n v="100"/>
  </r>
  <r>
    <n v="202001"/>
    <s v="MAGDALENA"/>
    <s v="SANTA MARTA"/>
    <s v="SANTA MARTA"/>
    <s v="EL CENTRO"/>
    <s v="C1786"/>
    <n v="65002817"/>
    <x v="7000"/>
    <s v="DISTRIBUCION + ALUMBRADO PUBLICO"/>
    <s v="MAXWELL"/>
    <s v="RED TRENZADA"/>
    <s v="MAZ306"/>
    <x v="11"/>
    <n v="75"/>
    <x v="0"/>
    <s v="MACRO SIN CSMO"/>
    <n v="0"/>
    <n v="21495"/>
    <n v="0"/>
    <n v="13"/>
    <n v="13"/>
    <n v="-21495"/>
    <n v="0"/>
    <n v="0"/>
  </r>
  <r>
    <n v="202001"/>
    <s v="MAGDALENA"/>
    <s v="SANTA MARTA"/>
    <s v="SANTA MARTA"/>
    <s v="MANZANARES"/>
    <s v="C1833"/>
    <n v="65002648"/>
    <x v="7001"/>
    <s v="DISTRIBUCION + ALUMBRADO PUBLICO"/>
    <s v="MAXWELL"/>
    <s v="RED TRENZADA"/>
    <s v="MAZ313"/>
    <x v="10"/>
    <n v="75"/>
    <x v="4"/>
    <s v="Con balance"/>
    <n v="23690"/>
    <n v="19033"/>
    <n v="252"/>
    <n v="60"/>
    <n v="66"/>
    <n v="4406"/>
    <n v="18.600000000000001"/>
    <n v="-584.46"/>
  </r>
  <r>
    <n v="202001"/>
    <s v="MAGDALENA"/>
    <s v="SANTA MARTA"/>
    <s v="SANTA MARTA"/>
    <s v="MANZANARES"/>
    <s v="C1855"/>
    <n v="65004321"/>
    <x v="7002"/>
    <s v="DISTRIBUCION + ALUMBRADO PUBLICO"/>
    <s v="MAXWELL"/>
    <s v="RED TRENZADA"/>
    <s v="MAZ313"/>
    <x v="10"/>
    <n v="50"/>
    <x v="1"/>
    <s v="Con balance"/>
    <n v="18327"/>
    <n v="9379"/>
    <n v="976"/>
    <n v="18"/>
    <n v="21"/>
    <n v="7973"/>
    <n v="43.5"/>
    <n v="-363.31"/>
  </r>
  <r>
    <n v="202001"/>
    <s v="MAGDALENA"/>
    <s v="SANTA MARTA"/>
    <s v="SANTA MARTA"/>
    <s v="MANZANARES"/>
    <s v="C1857"/>
    <n v="65753805"/>
    <x v="7003"/>
    <s v="DISTRIBUCION"/>
    <s v="MAXWELL"/>
    <s v="RED TRENZADA"/>
    <s v="MAZ313"/>
    <x v="10"/>
    <n v="50"/>
    <x v="5"/>
    <s v="Con balance"/>
    <n v="3055"/>
    <n v="2821"/>
    <n v="0"/>
    <n v="11"/>
    <n v="12"/>
    <n v="234"/>
    <n v="7.65"/>
    <n v="-708.11"/>
  </r>
  <r>
    <n v="202001"/>
    <s v="MAGDALENA"/>
    <s v="SANTA MARTA"/>
    <s v="SANTA MARTA"/>
    <s v="BAVARIA"/>
    <s v="C1907"/>
    <n v="65004201"/>
    <x v="7004"/>
    <s v="DISTRIBUCION + ALUMBRADO PUBLICO"/>
    <s v="SIN DEFINIR"/>
    <s v="RED TRENZADA"/>
    <s v="MAZ312"/>
    <x v="10"/>
    <n v="50"/>
    <x v="3"/>
    <s v="Con balance"/>
    <n v="4145"/>
    <n v="8060"/>
    <n v="162"/>
    <n v="14"/>
    <n v="16"/>
    <n v="-4076"/>
    <n v="-98.33"/>
    <n v="-1008.49"/>
  </r>
  <r>
    <n v="202001"/>
    <s v="MAGDALENA"/>
    <s v="SANTA MARTA"/>
    <s v="SANTA MARTA"/>
    <s v="BAVARIA"/>
    <s v="C1911"/>
    <n v="65004254"/>
    <x v="7005"/>
    <s v="DISTRIBUCION"/>
    <s v="MAXWELL"/>
    <s v="RED TRENZADA"/>
    <s v="MAZ312"/>
    <x v="10"/>
    <s v="37.5"/>
    <x v="1"/>
    <s v="Con balance"/>
    <n v="4556"/>
    <n v="2930"/>
    <n v="0"/>
    <n v="7"/>
    <n v="7"/>
    <n v="1626"/>
    <n v="35.69"/>
    <n v="-286.52"/>
  </r>
  <r>
    <n v="202001"/>
    <s v="MAGDALENA"/>
    <s v="SANTA MARTA"/>
    <s v="SANTA MARTA"/>
    <s v="GAIRA"/>
    <s v="C5480"/>
    <n v="65756160"/>
    <x v="7006"/>
    <s v="DISTRIBUCION + ALUMBRADO PUBLICO"/>
    <s v="MAXWELL"/>
    <s v="RED TRENZADA"/>
    <s v="GAI302"/>
    <x v="28"/>
    <n v="50"/>
    <x v="2"/>
    <s v="Con balance"/>
    <n v="840560"/>
    <n v="9019"/>
    <n v="0"/>
    <n v="36"/>
    <n v="41"/>
    <n v="831541"/>
    <n v="98.93"/>
    <n v="97.86"/>
  </r>
  <r>
    <n v="202001"/>
    <s v="MAGDALENA"/>
    <s v="SANTA MARTA"/>
    <s v="SANTA MARTA"/>
    <s v="RODADERO"/>
    <s v="C5494"/>
    <n v="65003383"/>
    <x v="7007"/>
    <s v="DISTRIBUCION"/>
    <s v="MAXWELL"/>
    <s v="RED TRENZADA"/>
    <s v="GAI305"/>
    <x v="20"/>
    <s v="37.5"/>
    <x v="2"/>
    <s v="Con balance"/>
    <n v="215360"/>
    <n v="6426"/>
    <n v="0"/>
    <n v="1"/>
    <n v="1"/>
    <n v="208934"/>
    <n v="97.02"/>
    <n v="73.17"/>
  </r>
  <r>
    <n v="202001"/>
    <s v="MAGDALENA"/>
    <s v="SANTA MARTA"/>
    <s v="SANTA MARTA"/>
    <s v="RODADERO"/>
    <s v="C5504"/>
    <n v="65003329"/>
    <x v="7008"/>
    <s v="DISTRIBUCION"/>
    <s v="MAXWELL"/>
    <s v="RED TRENZADA"/>
    <s v="GAI305"/>
    <x v="20"/>
    <s v="112.5"/>
    <x v="0"/>
    <s v="MACRO SIN CSMO"/>
    <n v="0"/>
    <n v="16886"/>
    <n v="0"/>
    <n v="6"/>
    <n v="6"/>
    <n v="-16886"/>
    <n v="0"/>
    <n v="0"/>
  </r>
  <r>
    <n v="202001"/>
    <s v="MAGDALENA"/>
    <s v="SANTA MARTA"/>
    <s v="SANTA MARTA"/>
    <s v="GAIRA"/>
    <s v="C5530"/>
    <n v="65764866"/>
    <x v="7009"/>
    <s v="DISTRIBUCION + ALUMBRADO PUBLICO"/>
    <s v="MAXWELL"/>
    <s v="RED TRENZADA"/>
    <s v="GAI305"/>
    <x v="20"/>
    <n v="25"/>
    <x v="4"/>
    <s v="Con balance"/>
    <n v="18987"/>
    <n v="14236"/>
    <n v="155"/>
    <n v="40"/>
    <n v="41"/>
    <n v="4596"/>
    <n v="24.2"/>
    <n v="24.7"/>
  </r>
  <r>
    <n v="202001"/>
    <s v="MAGDALENA"/>
    <s v="SANTA MARTA"/>
    <s v="SANTA MARTA"/>
    <s v="MARIA EUGENIA"/>
    <s v="C5656"/>
    <n v="65752183"/>
    <x v="7010"/>
    <s v="DISTRIBUCION + ALUMBRADO PUBLICO"/>
    <s v="RYMEL"/>
    <s v="RED TRENZADA"/>
    <s v="SMT308"/>
    <x v="10"/>
    <n v="75"/>
    <x v="2"/>
    <s v="Con balance"/>
    <n v="1245960"/>
    <n v="49043"/>
    <n v="150"/>
    <n v="19"/>
    <n v="21"/>
    <n v="1196768"/>
    <n v="96.05"/>
    <n v="33.049999999999997"/>
  </r>
  <r>
    <n v="202001"/>
    <s v="MAGDALENA"/>
    <s v="SANTA MARTA"/>
    <s v="SANTA MARTA"/>
    <s v="BARRIO 24 DE MAYO"/>
    <s v="C5667"/>
    <n v="65737870"/>
    <x v="7011"/>
    <s v="DISTRIBUCION + ALUMBRADO PUBLICO"/>
    <s v="MAXWELL"/>
    <s v="RED TRENZADA"/>
    <s v="GAI305"/>
    <x v="20"/>
    <n v="75"/>
    <x v="1"/>
    <s v="Con balance"/>
    <n v="12825"/>
    <n v="4625"/>
    <n v="0"/>
    <n v="14"/>
    <n v="18"/>
    <n v="8200"/>
    <n v="63.94"/>
    <n v="-270.66000000000003"/>
  </r>
  <r>
    <n v="202001"/>
    <s v="MAGDALENA"/>
    <s v="SANTA MARTA"/>
    <s v="SANTA MARTA"/>
    <s v="BURUCUCA"/>
    <s v="C5682"/>
    <n v="65003412"/>
    <x v="7012"/>
    <s v="DISTRIBUCION + ALUMBRADO PUBLICO"/>
    <s v="MAXWELL"/>
    <s v="RED TRENZADA"/>
    <s v="GAI305"/>
    <x v="20"/>
    <s v="112.5"/>
    <x v="2"/>
    <s v="Con balance"/>
    <n v="698082"/>
    <n v="10445"/>
    <n v="818"/>
    <n v="9"/>
    <n v="11"/>
    <n v="686819"/>
    <n v="98.39"/>
    <n v="76.17"/>
  </r>
  <r>
    <n v="202001"/>
    <s v="MAGDALENA"/>
    <s v="SANTA MARTA"/>
    <s v="SANTA MARTA"/>
    <s v="RODADERO"/>
    <s v="C5686"/>
    <n v="65003406"/>
    <x v="7013"/>
    <s v="DISTRIBUCION"/>
    <s v="MAXWELL"/>
    <s v="RED TRENZADA"/>
    <s v="GAI305"/>
    <x v="20"/>
    <n v="75"/>
    <x v="0"/>
    <s v="MACRO SIN CSMO"/>
    <n v="0"/>
    <n v="3302"/>
    <n v="0"/>
    <n v="12"/>
    <n v="15"/>
    <n v="-3302"/>
    <n v="0"/>
    <n v="-1203.19"/>
  </r>
  <r>
    <n v="202001"/>
    <s v="ATLANTICO NORTE"/>
    <s v="BARRANQUILLA"/>
    <s v="BARRANQUILLA"/>
    <s v="ALTOS DEL LIMON"/>
    <s v="A9389"/>
    <n v="65206657"/>
    <x v="7014"/>
    <s v="DISTRIBUCION"/>
    <s v="SIN DEFINIR"/>
    <s v="RED TRENZADA"/>
    <s v="RIM304"/>
    <x v="84"/>
    <n v="75"/>
    <x v="6"/>
    <s v="Con balance"/>
    <n v="4353"/>
    <n v="4727"/>
    <n v="0"/>
    <n v="7"/>
    <n v="7"/>
    <n v="-374"/>
    <n v="-8.59"/>
    <n v="-50.29"/>
  </r>
  <r>
    <n v="202001"/>
    <s v="ATLANTICO NORTE"/>
    <s v="BARRANQUILLA"/>
    <s v="BARRANQUILLA"/>
    <s v="LOS NOGALES"/>
    <s v="A9464"/>
    <n v="65201302"/>
    <x v="7015"/>
    <s v="DISTRIBUCION + ALUMBRADO PUBLICO"/>
    <s v="SIN DEFINIR"/>
    <s v="RED TRENZADA"/>
    <s v="NBQ306"/>
    <x v="4"/>
    <n v="50"/>
    <x v="6"/>
    <s v="Con balance"/>
    <n v="22846"/>
    <n v="23914"/>
    <n v="197"/>
    <n v="79"/>
    <n v="84"/>
    <n v="-1265"/>
    <n v="-5.54"/>
    <n v="-6.5"/>
  </r>
  <r>
    <n v="202001"/>
    <s v="ATLANTICO NORTE"/>
    <s v="BARRANQUILLA"/>
    <s v="BARRANQUILLA"/>
    <s v="LA CUMBRE"/>
    <s v="A9476"/>
    <n v="65201761"/>
    <x v="7016"/>
    <s v="DISTRIBUCION"/>
    <s v="SIN DEFINIR"/>
    <s v="RED TRENZADA"/>
    <s v="NBQ306"/>
    <x v="4"/>
    <n v="50"/>
    <x v="4"/>
    <s v="Con balance"/>
    <n v="8954"/>
    <n v="5710"/>
    <n v="262"/>
    <n v="15"/>
    <n v="18"/>
    <n v="2982"/>
    <n v="33.299999999999997"/>
    <n v="-149.12"/>
  </r>
  <r>
    <n v="202001"/>
    <s v="ATLANTICO NORTE"/>
    <s v="BARRANQUILLA"/>
    <s v="BARRANQUILLA"/>
    <s v="SAN SALVADOR"/>
    <s v="A9595"/>
    <n v="65205271"/>
    <x v="7017"/>
    <s v="DISTRIBUCION + ALUMBRADO PUBLICO"/>
    <s v="SIN DEFINIR"/>
    <s v="RED ABIERTA"/>
    <s v="FLS310"/>
    <x v="29"/>
    <n v="75"/>
    <x v="0"/>
    <s v="MACRO SIN CSMO"/>
    <n v="0"/>
    <n v="23625"/>
    <n v="0"/>
    <n v="61"/>
    <n v="64"/>
    <n v="-23625"/>
    <n v="0"/>
    <n v="0"/>
  </r>
  <r>
    <n v="202001"/>
    <s v="ATLANTICO NORTE"/>
    <s v="BARRANQUILLA"/>
    <s v="BARRANQUILLA"/>
    <s v="CIUDADELA 20 DE JULIO"/>
    <s v="B2264"/>
    <n v="65748452"/>
    <x v="7018"/>
    <s v="DISTRIBUCION + ALUMBRADO PUBLICO"/>
    <s v="MAXWELL"/>
    <s v="RED TRENZADA"/>
    <s v="UNI317"/>
    <x v="19"/>
    <n v="50"/>
    <x v="3"/>
    <s v="Con balance"/>
    <n v="3484"/>
    <n v="5468"/>
    <n v="103"/>
    <n v="32"/>
    <n v="32"/>
    <n v="-2087"/>
    <n v="-59.9"/>
    <n v="61.45"/>
  </r>
  <r>
    <n v="202001"/>
    <s v="ATLANTICO NORTE"/>
    <s v="BARRANQUILLA"/>
    <s v="BARRANQUILLA"/>
    <s v="EL SANTUARIO"/>
    <s v="B2269"/>
    <n v="65207721"/>
    <x v="7019"/>
    <s v="DISTRIBUCION + ALUMBRADO PUBLICO"/>
    <s v="SIN DEFINIR"/>
    <s v="RED ABIERTA"/>
    <s v="UNI317"/>
    <x v="19"/>
    <n v="50"/>
    <x v="5"/>
    <s v="Con balance"/>
    <n v="17663"/>
    <n v="16889"/>
    <n v="197"/>
    <n v="58"/>
    <n v="63"/>
    <n v="577"/>
    <n v="3.27"/>
    <n v="-482.16"/>
  </r>
  <r>
    <n v="202001"/>
    <s v="ATLANTICO NORTE"/>
    <s v="BARRANQUILLA"/>
    <s v="BARRANQUILLA"/>
    <s v="BUENOS AIRES"/>
    <s v="B2272"/>
    <n v="65762007"/>
    <x v="7020"/>
    <s v="DISTRIBUCION + ALUMBRADO PUBLICO"/>
    <s v="TECUN"/>
    <s v="RED TRENZADA"/>
    <s v="UNI317"/>
    <x v="19"/>
    <n v="75"/>
    <x v="4"/>
    <s v="Con balance"/>
    <n v="19473"/>
    <n v="15349"/>
    <n v="198"/>
    <n v="61"/>
    <n v="68"/>
    <n v="3926"/>
    <n v="20.16"/>
    <n v="-28.2"/>
  </r>
  <r>
    <n v="202001"/>
    <s v="ATLANTICO NORTE"/>
    <s v="BARRANQUILLA"/>
    <s v="BARRANQUILLA"/>
    <s v="CIUDADELA 20 DE JULIO"/>
    <s v="B2282"/>
    <n v="65234580"/>
    <x v="7021"/>
    <s v="DISTRIBUCION + ALUMBRADO PUBLICO"/>
    <s v="RYMEL"/>
    <s v="TIPO RED BT SUBTERRANEA"/>
    <s v="UNI317"/>
    <x v="19"/>
    <n v="50"/>
    <x v="4"/>
    <s v="Con balance"/>
    <n v="10974"/>
    <n v="8907"/>
    <n v="25"/>
    <n v="31"/>
    <n v="31"/>
    <n v="2042"/>
    <n v="18.61"/>
    <n v="-5.43"/>
  </r>
  <r>
    <n v="202001"/>
    <s v="ATLANTICO NORTE"/>
    <s v="BARRANQUILLA"/>
    <s v="BARRANQUILLA"/>
    <s v="LOS PINOS"/>
    <s v="B2303"/>
    <n v="65207064"/>
    <x v="7022"/>
    <s v="DISTRIBUCION + ALUMBRADO PUBLICO"/>
    <s v="SIN DEFINIR"/>
    <s v="RED ABIERTA"/>
    <s v="CTR315"/>
    <x v="6"/>
    <n v="50"/>
    <x v="4"/>
    <s v="Con balance"/>
    <n v="13871"/>
    <n v="9144"/>
    <n v="247"/>
    <n v="34"/>
    <n v="36"/>
    <n v="4480"/>
    <n v="32.299999999999997"/>
    <n v="-520.84"/>
  </r>
  <r>
    <n v="202001"/>
    <s v="ATLANTICO NORTE"/>
    <s v="SOLEDAD"/>
    <s v="SOLEDAD"/>
    <s v="MORAS NORTE"/>
    <s v="B2339"/>
    <n v="65219261"/>
    <x v="7023"/>
    <s v="DISTRIBUCION + ALUMBRADO PUBLICO"/>
    <s v="RYMEL"/>
    <s v="RED TRENZADA"/>
    <s v="VTE362"/>
    <x v="8"/>
    <n v="50"/>
    <x v="0"/>
    <s v="MACRO SIN CSMO"/>
    <n v="0"/>
    <n v="30112"/>
    <n v="0"/>
    <n v="89"/>
    <n v="90"/>
    <n v="-30112"/>
    <n v="0"/>
    <n v="0"/>
  </r>
  <r>
    <n v="202001"/>
    <s v="ATLANTICO NORTE"/>
    <s v="SOLEDAD"/>
    <s v="SOLEDAD"/>
    <s v="LOS BALCANES"/>
    <s v="B2355"/>
    <n v="65760379"/>
    <x v="7024"/>
    <s v="DISTRIBUCION + ALUMBRADO PUBLICO"/>
    <s v="SIN DEFINIR"/>
    <s v="RED TRENZADA"/>
    <s v="VTE362"/>
    <x v="8"/>
    <n v="50"/>
    <x v="0"/>
    <s v="MACRO SIN CSMO"/>
    <n v="0"/>
    <n v="8631"/>
    <n v="0"/>
    <n v="48"/>
    <n v="49"/>
    <n v="-8631"/>
    <n v="0"/>
    <n v="0"/>
  </r>
  <r>
    <n v="202001"/>
    <s v="ATLANTICO NORTE"/>
    <s v="BARRANQUILLA"/>
    <s v="BARRANQUILLA"/>
    <s v="CIUDAD JARDIN"/>
    <s v="B2363"/>
    <n v="65744860"/>
    <x v="7025"/>
    <s v="DISTRIBUCION + ALUMBRADO PUBLICO"/>
    <s v="SIN DEFINIR"/>
    <s v="RED ABIERTA"/>
    <s v="SIL306"/>
    <x v="4"/>
    <n v="50"/>
    <x v="3"/>
    <s v="Con balance"/>
    <n v="1350"/>
    <n v="1213"/>
    <n v="304"/>
    <n v="2"/>
    <n v="8"/>
    <n v="-167"/>
    <n v="-12.37"/>
    <n v="-42.71"/>
  </r>
  <r>
    <n v="202001"/>
    <s v="MAGDALENA"/>
    <s v="SANTA MARTA"/>
    <s v="SANTA MARTA"/>
    <s v="1 DE MAYO"/>
    <s v="C1978"/>
    <n v="65745497"/>
    <x v="7026"/>
    <s v="DISTRIBUCION + ALUMBRADO PUBLICO"/>
    <s v="MAXWELL"/>
    <s v="RED TRENZADA"/>
    <s v="SMT308"/>
    <x v="10"/>
    <n v="50"/>
    <x v="4"/>
    <s v="Con balance"/>
    <n v="16144"/>
    <n v="11890"/>
    <n v="900"/>
    <n v="42"/>
    <n v="43"/>
    <n v="3354"/>
    <n v="20.78"/>
    <n v="-495.42"/>
  </r>
  <r>
    <n v="202001"/>
    <s v="GUAJIRA"/>
    <s v="MAICAO"/>
    <s v="MAICAO"/>
    <s v="EL CENTRO"/>
    <s v="C1984"/>
    <n v="65007124"/>
    <x v="7027"/>
    <s v="DISTRIBUCION + ALUMBRADO PUBLICO"/>
    <s v="MAXWELL"/>
    <s v="RED TRENZADA"/>
    <s v="MCA304"/>
    <x v="42"/>
    <n v="75"/>
    <x v="4"/>
    <s v="Con balance"/>
    <n v="7606"/>
    <n v="5682"/>
    <n v="0"/>
    <n v="10"/>
    <n v="11"/>
    <n v="1925"/>
    <n v="25.3"/>
    <n v="38.15"/>
  </r>
  <r>
    <n v="202001"/>
    <s v="MAGDALENA"/>
    <s v="SANTA MARTA"/>
    <s v="SANTA MARTA"/>
    <s v="EL CENTRO"/>
    <s v="C2044"/>
    <n v="65716901"/>
    <x v="7028"/>
    <s v="DISTRIBUCION"/>
    <s v="MAXWELL"/>
    <s v="RED TRENZADA"/>
    <s v="MAZ306"/>
    <x v="11"/>
    <s v="37.5"/>
    <x v="2"/>
    <s v="Con balance"/>
    <n v="900"/>
    <n v="0"/>
    <n v="0"/>
    <n v="0"/>
    <n v="5"/>
    <n v="900"/>
    <n v="100"/>
    <n v="99.59"/>
  </r>
  <r>
    <n v="202001"/>
    <s v="MAGDALENA"/>
    <s v="SANTA MARTA"/>
    <s v="SANTA MARTA"/>
    <s v="EL CENTRO"/>
    <s v="C2142"/>
    <n v="65002942"/>
    <x v="7029"/>
    <s v="DISTRIBUCION"/>
    <s v="MAXWELL"/>
    <s v="RED TRENZADA"/>
    <s v="MAZ310"/>
    <x v="11"/>
    <n v="75"/>
    <x v="5"/>
    <s v="Con balance"/>
    <n v="2925"/>
    <n v="2891"/>
    <n v="0"/>
    <n v="11"/>
    <n v="13"/>
    <n v="34"/>
    <n v="1.1499999999999999"/>
    <n v="-742.57"/>
  </r>
  <r>
    <n v="202001"/>
    <s v="MAGDALENA"/>
    <s v="SANTA MARTA"/>
    <s v="SANTA MARTA"/>
    <s v="EL CENTRO"/>
    <s v="C2144"/>
    <n v="65002703"/>
    <x v="7030"/>
    <s v="DISTRIBUCION"/>
    <s v="MAXWELL"/>
    <s v="RED TRENZADA"/>
    <s v="MAZ310"/>
    <x v="11"/>
    <n v="75"/>
    <x v="5"/>
    <s v="Con balance"/>
    <n v="4050"/>
    <n v="3958"/>
    <n v="0"/>
    <n v="17"/>
    <n v="18"/>
    <n v="92"/>
    <n v="2.27"/>
    <n v="-668.09"/>
  </r>
  <r>
    <n v="202001"/>
    <s v="MAGDALENA"/>
    <s v="SANTA MARTA"/>
    <s v="SANTA MARTA"/>
    <s v="EL MERCADO"/>
    <s v="C2151"/>
    <n v="65002954"/>
    <x v="7031"/>
    <s v="DISTRIBUCION + ALUMBRADO PUBLICO"/>
    <s v="MAXWELL"/>
    <s v="RED TRENZADA"/>
    <s v="MAZ310"/>
    <x v="11"/>
    <n v="75"/>
    <x v="5"/>
    <s v="Con balance"/>
    <n v="10260"/>
    <n v="9296"/>
    <n v="0"/>
    <n v="28"/>
    <n v="43"/>
    <n v="964"/>
    <n v="9.4"/>
    <n v="-672.75"/>
  </r>
  <r>
    <n v="202001"/>
    <s v="ATLANTICO NORTE"/>
    <s v="BARRANQUILLA"/>
    <s v="BARRANQUILLA"/>
    <s v="VILLANUEVA"/>
    <s v="A6097"/>
    <n v="65703026"/>
    <x v="7032"/>
    <s v="DISTRIBUCION + ALUMBRADO PUBLICO"/>
    <s v="MAXWELL"/>
    <s v="RED TRENZADA"/>
    <s v="ERI308"/>
    <x v="33"/>
    <n v="75"/>
    <x v="0"/>
    <s v="MACRO SIN CSMO"/>
    <n v="0"/>
    <n v="21954"/>
    <n v="0"/>
    <n v="21"/>
    <n v="24"/>
    <n v="-21954"/>
    <n v="0"/>
    <n v="0"/>
  </r>
  <r>
    <n v="202001"/>
    <s v="ATLANTICO NORTE"/>
    <s v="BARRANQUILLA"/>
    <s v="BARRANQUILLA"/>
    <s v="COLOMBIA"/>
    <s v="A6144"/>
    <n v="65210221"/>
    <x v="7033"/>
    <s v="DISTRIBUCION + ALUMBRADO PUBLICO"/>
    <s v="SIN DEFINIR"/>
    <s v="RED TRENZADA"/>
    <s v="OAS318"/>
    <x v="3"/>
    <n v="50"/>
    <x v="5"/>
    <s v="Con balance"/>
    <n v="18465"/>
    <n v="17064"/>
    <n v="584"/>
    <n v="30"/>
    <n v="41"/>
    <n v="816"/>
    <n v="4.42"/>
    <n v="-68.88"/>
  </r>
  <r>
    <n v="202001"/>
    <s v="ATLANTICO NORTE"/>
    <s v="SOLEDAD"/>
    <s v="SOLEDAD"/>
    <s v="CRUZ DE MAYO"/>
    <s v="A6181"/>
    <n v="65768237"/>
    <x v="7034"/>
    <s v="DISTRIBUCION + ALUMBRADO PUBLICO"/>
    <s v="RYMEL"/>
    <s v="RED TRENZADA"/>
    <s v="MGD306"/>
    <x v="15"/>
    <s v="37.5"/>
    <x v="1"/>
    <s v="Con balance"/>
    <n v="34147"/>
    <n v="12315"/>
    <n v="262"/>
    <n v="50"/>
    <n v="51"/>
    <n v="21571"/>
    <n v="63.17"/>
    <n v="-358.58"/>
  </r>
  <r>
    <n v="202001"/>
    <s v="ATLANTICO NORTE"/>
    <s v="SOLEDAD"/>
    <s v="SOLEDAD"/>
    <s v="CRUZ DE MAYO"/>
    <s v="A6190"/>
    <n v="65768242"/>
    <x v="7035"/>
    <s v="DISTRIBUCION + ALUMBRADO PUBLICO"/>
    <s v="RYMEL"/>
    <s v="RED TRENZADA"/>
    <s v="MGD306"/>
    <x v="15"/>
    <n v="25"/>
    <x v="0"/>
    <s v="MACRO SIN CSMO"/>
    <n v="0"/>
    <n v="28891"/>
    <n v="0"/>
    <n v="34"/>
    <n v="40"/>
    <n v="-28891"/>
    <n v="0"/>
    <n v="0"/>
  </r>
  <r>
    <n v="202001"/>
    <s v="ATLANTICO SUR"/>
    <s v="SABANALARGA"/>
    <s v="CGTO LA PE?A"/>
    <s v="LOMA FRESCA"/>
    <s v="A6203"/>
    <n v="65001922"/>
    <x v="7036"/>
    <s v="DISTRIBUCION + ALUMBRADO PUBLICO"/>
    <s v="MAXWELL"/>
    <s v="RED TRENZADA"/>
    <s v="SAC306"/>
    <x v="52"/>
    <n v="50"/>
    <x v="2"/>
    <s v="Con balance"/>
    <n v="4271891"/>
    <n v="17467"/>
    <n v="283"/>
    <n v="68"/>
    <n v="77"/>
    <n v="4254141"/>
    <n v="99.58"/>
    <n v="98.33"/>
  </r>
  <r>
    <n v="202001"/>
    <s v="ATLANTICO NORTE"/>
    <s v="BARRANQUILLA"/>
    <s v="BARRANQUILLA"/>
    <s v="BUENA ESPERANZA"/>
    <s v="A6226"/>
    <n v="65757937"/>
    <x v="7037"/>
    <s v="DISTRIBUCION + ALUMBRADO PUBLICO"/>
    <s v="SIN DEFINIR"/>
    <s v="RED BT EN EXTREMO DE CRUCETA DE LMT"/>
    <s v="CTR328"/>
    <x v="35"/>
    <s v="37.5"/>
    <x v="1"/>
    <s v="Con balance"/>
    <n v="13606"/>
    <n v="6528"/>
    <n v="113"/>
    <n v="27"/>
    <n v="28"/>
    <n v="6965"/>
    <n v="51.19"/>
    <n v="-470.67"/>
  </r>
  <r>
    <n v="202001"/>
    <s v="ATLANTICO NORTE"/>
    <s v="BARRANQUILLA"/>
    <s v="BARRANQUILLA"/>
    <s v="BUENA ESPERANZA"/>
    <s v="A6233"/>
    <n v="65757815"/>
    <x v="7038"/>
    <s v="DISTRIBUCION + ALUMBRADO PUBLICO"/>
    <s v="SIN DEFINIR"/>
    <s v="RED TRENZADA"/>
    <s v="CTR328"/>
    <x v="35"/>
    <s v="37.5"/>
    <x v="0"/>
    <s v="MACRO SIN CSMO"/>
    <n v="0"/>
    <n v="6344"/>
    <n v="0"/>
    <n v="32"/>
    <n v="34"/>
    <n v="-6344"/>
    <n v="0"/>
    <n v="0"/>
  </r>
  <r>
    <n v="202001"/>
    <s v="ATLANTICO NORTE"/>
    <s v="BARRANQUILLA"/>
    <s v="BARRANQUILLA"/>
    <s v="BUENA ESPERANZA"/>
    <s v="A6235"/>
    <n v="65757813"/>
    <x v="7039"/>
    <s v="DISTRIBUCION + ALUMBRADO PUBLICO"/>
    <s v="MAXWELL"/>
    <s v="RED TRENZADA"/>
    <s v="CTR328"/>
    <x v="35"/>
    <n v="75"/>
    <x v="1"/>
    <s v="Con balance"/>
    <n v="33618"/>
    <n v="13777"/>
    <n v="254"/>
    <n v="56"/>
    <n v="60"/>
    <n v="19586"/>
    <n v="58.26"/>
    <n v="-536.58000000000004"/>
  </r>
  <r>
    <n v="202001"/>
    <s v="ATLANTICO NORTE"/>
    <s v="BARRANQUILLA"/>
    <s v="BARRANQUILLA"/>
    <s v="ALTOS DE RIOMAR"/>
    <s v="A9717"/>
    <n v="65741481"/>
    <x v="7040"/>
    <s v="DISTRIBUCION"/>
    <s v="MAXWELL"/>
    <s v="RED TRENZADA"/>
    <s v="RIM305"/>
    <x v="9"/>
    <n v="75"/>
    <x v="3"/>
    <s v="Con balance"/>
    <n v="1702"/>
    <n v="4141"/>
    <n v="0"/>
    <n v="8"/>
    <n v="9"/>
    <n v="-2439"/>
    <n v="-143.28"/>
    <n v="-191.46"/>
  </r>
  <r>
    <n v="202001"/>
    <s v="ATLANTICO NORTE"/>
    <s v="BARRANQUILLA"/>
    <s v="BARRANQUILLA"/>
    <s v="ALTOS DE RIOMAR"/>
    <s v="A9772"/>
    <n v="65206561"/>
    <x v="7041"/>
    <s v="DISTRIBUCION"/>
    <s v="MAXWELL"/>
    <s v="RED TRENZADA"/>
    <s v="RIM313"/>
    <x v="9"/>
    <n v="75"/>
    <x v="3"/>
    <s v="Con balance"/>
    <n v="209"/>
    <n v="1260"/>
    <n v="0"/>
    <n v="4"/>
    <n v="10"/>
    <n v="-1051"/>
    <n v="-502"/>
    <n v="-33.619999999999997"/>
  </r>
  <r>
    <n v="202001"/>
    <s v="ATLANTICO NORTE"/>
    <s v="BARRANQUILLA"/>
    <s v="BARRANQUILLA"/>
    <s v="ALTOS DE RIOMAR"/>
    <s v="A9775"/>
    <n v="65206706"/>
    <x v="7042"/>
    <s v="DISTRIBUCION"/>
    <s v="SIN DEFINIR"/>
    <s v="TIPO RED BT SUBTERRANEA"/>
    <s v="RIM313"/>
    <x v="9"/>
    <n v="75"/>
    <x v="5"/>
    <s v="Con balance"/>
    <n v="3893"/>
    <n v="3913"/>
    <n v="0"/>
    <n v="10"/>
    <n v="14"/>
    <n v="-20"/>
    <n v="-0.5"/>
    <n v="-24.55"/>
  </r>
  <r>
    <n v="202001"/>
    <s v="ATLANTICO NORTE"/>
    <s v="BARRANQUILLA"/>
    <s v="BARRANQUILLA"/>
    <s v="SANTA MONICA"/>
    <s v="A9797"/>
    <n v="65204241"/>
    <x v="7043"/>
    <s v="DISTRIBUCION + ALUMBRADO PUBLICO"/>
    <s v="RYMEL"/>
    <s v="RED ABIERTA"/>
    <s v="RIM306"/>
    <x v="9"/>
    <n v="50"/>
    <x v="5"/>
    <s v="Con balance"/>
    <n v="8186"/>
    <n v="8284"/>
    <n v="182"/>
    <n v="15"/>
    <n v="16"/>
    <n v="-280"/>
    <n v="-3.42"/>
    <n v="-57.84"/>
  </r>
  <r>
    <n v="202001"/>
    <s v="ATLANTICO NORTE"/>
    <s v="BARRANQUILLA"/>
    <s v="BARRANQUILLA"/>
    <s v="ANDALUCIA"/>
    <s v="A9815"/>
    <n v="65206414"/>
    <x v="7044"/>
    <s v="DISTRIBUCION + ALUMBRADO PUBLICO"/>
    <s v="SIN DEFINIR"/>
    <s v="RED ABIERTA"/>
    <s v="RIM313"/>
    <x v="9"/>
    <n v="75"/>
    <x v="0"/>
    <s v="MACRO SIN CSMO"/>
    <n v="0"/>
    <n v="10230"/>
    <n v="0"/>
    <n v="18"/>
    <n v="20"/>
    <n v="-10230"/>
    <n v="0"/>
    <n v="0"/>
  </r>
  <r>
    <n v="202001"/>
    <s v="ATLANTICO NORTE"/>
    <s v="BARRANQUILLA"/>
    <s v="BARRANQUILLA"/>
    <s v="ANDALUCIA"/>
    <s v="A9825"/>
    <n v="65206686"/>
    <x v="7045"/>
    <s v="DISTRIBUCION"/>
    <s v="MAXWELL"/>
    <s v="RED TRENZADA"/>
    <s v="RIM313"/>
    <x v="9"/>
    <n v="50"/>
    <x v="3"/>
    <s v="Con balance"/>
    <n v="1668"/>
    <n v="2123"/>
    <n v="0"/>
    <n v="8"/>
    <n v="8"/>
    <n v="-455"/>
    <n v="-27.25"/>
    <n v="-1119.19"/>
  </r>
  <r>
    <n v="202001"/>
    <s v="ATLANTICO NORTE"/>
    <s v="SOLEDAD"/>
    <s v="SOLEDAD"/>
    <s v="LOS ALMENDROS 1 ETAPA"/>
    <s v="B2415"/>
    <n v="65760693"/>
    <x v="7046"/>
    <s v="DISTRIBUCION + ALUMBRADO PUBLICO"/>
    <s v="RYMEL"/>
    <s v="RED BT EN EXTREMO DE CRUCETA DE LMT"/>
    <s v="VTE363"/>
    <x v="7"/>
    <s v="37.5"/>
    <x v="5"/>
    <s v="Con balance"/>
    <n v="10297"/>
    <n v="10133"/>
    <n v="113"/>
    <n v="33"/>
    <n v="34"/>
    <n v="51"/>
    <n v="0.5"/>
    <n v="-13.12"/>
  </r>
  <r>
    <n v="202001"/>
    <s v="ATLANTICO NORTE"/>
    <s v="SOLEDAD"/>
    <s v="SOLEDAD"/>
    <s v="LOS ALMENDROS 1 ETAPA"/>
    <s v="B2417"/>
    <n v="65760695"/>
    <x v="7047"/>
    <s v="DISTRIBUCION + ALUMBRADO PUBLICO"/>
    <s v="RYMEL"/>
    <s v="RED BT EN EXTREMO DE CRUCETA DE LMT"/>
    <s v="VTE363"/>
    <x v="7"/>
    <n v="75"/>
    <x v="1"/>
    <s v="Con balance"/>
    <n v="16432"/>
    <n v="10322"/>
    <n v="254"/>
    <n v="56"/>
    <n v="57"/>
    <n v="5857"/>
    <n v="35.64"/>
    <n v="71.599999999999994"/>
  </r>
  <r>
    <n v="202001"/>
    <s v="ATLANTICO NORTE"/>
    <s v="SOLEDAD"/>
    <s v="SOLEDAD"/>
    <s v="LOS ALMENDROS 1 ETAPA"/>
    <s v="B2418"/>
    <n v="65760697"/>
    <x v="7048"/>
    <s v="DISTRIBUCION + ALUMBRADO PUBLICO"/>
    <s v="RYMEL"/>
    <s v="RED BT EN EXTREMO DE CRUCETA DE LMT"/>
    <s v="VTE363"/>
    <x v="7"/>
    <s v="37.5"/>
    <x v="0"/>
    <s v="MACRO SIN CSMO"/>
    <n v="0"/>
    <n v="4230"/>
    <n v="0"/>
    <n v="21"/>
    <n v="22"/>
    <n v="-4230"/>
    <n v="0"/>
    <n v="0"/>
  </r>
  <r>
    <n v="202001"/>
    <s v="ATLANTICO NORTE"/>
    <s v="SOLEDAD"/>
    <s v="SOLEDAD"/>
    <s v="LOS ALMENDROS 1 ETAPA"/>
    <s v="B2421"/>
    <n v="65760689"/>
    <x v="7049"/>
    <s v="DISTRIBUCION + ALUMBRADO PUBLICO"/>
    <s v="MAXWELL"/>
    <s v="RED TRENZADA"/>
    <s v="VTE363"/>
    <x v="7"/>
    <n v="75"/>
    <x v="0"/>
    <s v="MACRO SIN CSMO"/>
    <n v="0"/>
    <n v="7505"/>
    <n v="0"/>
    <n v="38"/>
    <n v="44"/>
    <n v="-7505"/>
    <n v="0"/>
    <n v="-3.04"/>
  </r>
  <r>
    <n v="202001"/>
    <s v="ATLANTICO NORTE"/>
    <s v="SOLEDAD"/>
    <s v="SOLEDAD"/>
    <s v="LOS ALMENDROS 1 ETAPA"/>
    <s v="B2461"/>
    <n v="65762684"/>
    <x v="7050"/>
    <s v="DISTRIBUCION"/>
    <s v="SIN DEFINIR"/>
    <s v="RED TRENZADA"/>
    <s v="VTE311"/>
    <x v="14"/>
    <n v="50"/>
    <x v="4"/>
    <s v="Con balance"/>
    <n v="29381"/>
    <n v="20935"/>
    <n v="233"/>
    <n v="92"/>
    <n v="101"/>
    <n v="8212"/>
    <n v="27.95"/>
    <n v="-22.65"/>
  </r>
  <r>
    <n v="202001"/>
    <s v="ATLANTICO NORTE"/>
    <s v="SOLEDAD"/>
    <s v="SOLEDAD"/>
    <s v="VILLA ESTEFANIA 2 ETAPA"/>
    <s v="B2501"/>
    <n v="65757747"/>
    <x v="7051"/>
    <s v="DISTRIBUCION"/>
    <s v="MAXWELL"/>
    <s v="RED TRENZADA"/>
    <s v="VTE331"/>
    <x v="8"/>
    <n v="25"/>
    <x v="0"/>
    <s v="MACRO SIN CSMO"/>
    <n v="0"/>
    <n v="8333"/>
    <n v="0"/>
    <n v="40"/>
    <n v="41"/>
    <n v="-8333"/>
    <n v="0"/>
    <n v="0"/>
  </r>
  <r>
    <n v="202001"/>
    <s v="ATLANTICO NORTE"/>
    <s v="SOLEDAD"/>
    <s v="SOLEDAD"/>
    <s v="VILLA ESTEFANIA 2 ETAPA"/>
    <s v="B2510"/>
    <n v="65757689"/>
    <x v="7052"/>
    <s v="DISTRIBUCION + ALUMBRADO PUBLICO"/>
    <s v="MAXWELL"/>
    <s v="RED TRENZADA"/>
    <s v="VTE331"/>
    <x v="8"/>
    <n v="25"/>
    <x v="0"/>
    <s v="MACRO SIN CSMO"/>
    <n v="0"/>
    <n v="6966"/>
    <n v="0"/>
    <n v="31"/>
    <n v="32"/>
    <n v="-6966"/>
    <n v="0"/>
    <n v="0"/>
  </r>
  <r>
    <n v="202001"/>
    <s v="ATLANTICO NORTE"/>
    <s v="SOLEDAD"/>
    <s v="SOLEDAD"/>
    <s v="VILLA ESTEFANIA 2 ETAPA"/>
    <s v="B2540"/>
    <n v="65757688"/>
    <x v="7053"/>
    <s v="DISTRIBUCION"/>
    <s v="MAXWELL"/>
    <s v="RED TRENZADA"/>
    <s v="VTE331"/>
    <x v="8"/>
    <n v="25"/>
    <x v="0"/>
    <s v="MACRO SIN CSMO"/>
    <n v="0"/>
    <n v="8157"/>
    <n v="0"/>
    <n v="31"/>
    <n v="34"/>
    <n v="-8157"/>
    <n v="0"/>
    <n v="0"/>
  </r>
  <r>
    <n v="202001"/>
    <s v="ATLANTICO NORTE"/>
    <s v="SOLEDAD"/>
    <s v="SOLEDAD"/>
    <s v="VILLA ADELA"/>
    <s v="B2549"/>
    <n v="65211090"/>
    <x v="7054"/>
    <s v="DISTRIBUCION"/>
    <s v="SIN DEFINIR"/>
    <s v="RED ABIERTA"/>
    <s v="VTE317"/>
    <x v="15"/>
    <n v="75"/>
    <x v="1"/>
    <s v="Con balance"/>
    <n v="48918"/>
    <n v="29017"/>
    <n v="311"/>
    <n v="98"/>
    <n v="118"/>
    <n v="19589"/>
    <n v="40.049999999999997"/>
    <n v="32.42"/>
  </r>
  <r>
    <n v="202001"/>
    <s v="ATLANTICO NORTE"/>
    <s v="BARRANQUILLA"/>
    <s v="BARRANQUILLA"/>
    <s v="BUENOS AIRES"/>
    <s v="B2627"/>
    <n v="65762006"/>
    <x v="7055"/>
    <s v="DISTRIBUCION + ALUMBRADO PUBLICO"/>
    <s v="TECUN"/>
    <s v="RED TRENZADA"/>
    <s v="UNI317"/>
    <x v="19"/>
    <s v="37.5"/>
    <x v="0"/>
    <s v="MACRO SIN CSMO"/>
    <n v="0"/>
    <n v="8750"/>
    <n v="0"/>
    <n v="34"/>
    <n v="34"/>
    <n v="-8750"/>
    <n v="0"/>
    <n v="0"/>
  </r>
  <r>
    <n v="202001"/>
    <s v="ATLANTICO NORTE"/>
    <s v="SOLEDAD"/>
    <s v="SOLEDAD"/>
    <s v="VILLA MONACO 2 ETAPA"/>
    <s v="B2630"/>
    <n v="65206572"/>
    <x v="7056"/>
    <s v="DISTRIBUCION + ALUMBRADO PUBLICO"/>
    <s v="MAXWELL"/>
    <s v="RED TRENZADA"/>
    <s v="VTE331"/>
    <x v="8"/>
    <n v="50"/>
    <x v="7"/>
    <s v="Con balance"/>
    <n v="104929"/>
    <n v="14773"/>
    <n v="340"/>
    <n v="81"/>
    <n v="89"/>
    <n v="89816"/>
    <n v="85.6"/>
    <n v="-352.74"/>
  </r>
  <r>
    <n v="202001"/>
    <s v="MAGDALENA"/>
    <s v="SANTA MARTA"/>
    <s v="SANTA MARTA"/>
    <s v="LOS COCOS"/>
    <s v="C2188"/>
    <n v="65717521"/>
    <x v="7057"/>
    <s v="DISTRIBUCION + ALUMBRADO PUBLICO"/>
    <s v="MAXWELL"/>
    <s v="RED TRENZADA"/>
    <s v="MAZ308"/>
    <x v="11"/>
    <n v="75"/>
    <x v="0"/>
    <s v="MACRO SIN CSMO"/>
    <n v="0"/>
    <n v="16982"/>
    <n v="0"/>
    <n v="35"/>
    <n v="38"/>
    <n v="-16982"/>
    <n v="0"/>
    <n v="0"/>
  </r>
  <r>
    <n v="202001"/>
    <s v="MAGDALENA"/>
    <s v="SANTA MARTA"/>
    <s v="SANTA MARTA"/>
    <s v="LUIS CARLOS GALAN"/>
    <s v="C2291"/>
    <n v="65755303"/>
    <x v="7058"/>
    <s v="DISTRIBUCION + ALUMBRADO PUBLICO"/>
    <s v="SIN DEFINIR"/>
    <s v="RED TRENZADA"/>
    <s v="LBT310"/>
    <x v="17"/>
    <n v="50"/>
    <x v="3"/>
    <s v="Con balance"/>
    <n v="32168"/>
    <n v="35896"/>
    <n v="576"/>
    <n v="118"/>
    <n v="121"/>
    <n v="-4304"/>
    <n v="-13.38"/>
    <n v="-32.06"/>
  </r>
  <r>
    <n v="202001"/>
    <s v="MAGDALENA"/>
    <s v="SANTA MARTA"/>
    <s v="SANTA MARTA"/>
    <s v="EL PRADO"/>
    <s v="C2398"/>
    <n v="65002612"/>
    <x v="7059"/>
    <s v="DISTRIBUCION + ALUMBRADO PUBLICO"/>
    <s v="SIN DEFINIR"/>
    <s v="RED TRENZADA CON MED CENTRALIZADA"/>
    <s v="MAZ311"/>
    <x v="10"/>
    <n v="75"/>
    <x v="0"/>
    <s v="MACRO SIN CSMO"/>
    <n v="0"/>
    <n v="20937"/>
    <n v="0"/>
    <n v="24"/>
    <n v="30"/>
    <n v="-20937"/>
    <n v="0"/>
    <n v="0"/>
  </r>
  <r>
    <n v="202001"/>
    <s v="MAGDALENA"/>
    <s v="SANTA MARTA"/>
    <s v="SANTA MARTA"/>
    <s v="EL CENTRO"/>
    <s v="C2466"/>
    <n v="65002678"/>
    <x v="7060"/>
    <s v="DISTRIBUCION + ALUMBRADO PUBLICO"/>
    <s v="MAXWELL"/>
    <s v="RED TRENZADA"/>
    <s v="MAZ310"/>
    <x v="11"/>
    <s v="112.5"/>
    <x v="0"/>
    <s v="MACRO SIN CSMO"/>
    <n v="0"/>
    <n v="27702"/>
    <n v="0"/>
    <n v="71"/>
    <n v="88"/>
    <n v="-27702"/>
    <n v="0"/>
    <n v="0"/>
  </r>
  <r>
    <n v="202001"/>
    <s v="MAGDALENA"/>
    <s v="SANTA MARTA"/>
    <s v="SANTA MARTA"/>
    <s v="EL CENTRO"/>
    <s v="C2477"/>
    <n v="65002694"/>
    <x v="7061"/>
    <s v="DISTRIBUCION + ALUMBRADO PUBLICO"/>
    <s v="MAXWELL"/>
    <s v="RED TRENZADA"/>
    <s v="MAZ310"/>
    <x v="11"/>
    <n v="50"/>
    <x v="0"/>
    <s v="MACRO SIN CSMO"/>
    <n v="0"/>
    <n v="9549"/>
    <n v="0"/>
    <n v="23"/>
    <n v="27"/>
    <n v="-9549"/>
    <n v="0"/>
    <n v="0"/>
  </r>
  <r>
    <n v="202001"/>
    <s v="MAGDALENA"/>
    <s v="SANTA MARTA"/>
    <s v="SANTA MARTA"/>
    <s v="LA CONCEPCION 5"/>
    <s v="C2822"/>
    <n v="65742413"/>
    <x v="7062"/>
    <s v="DISTRIBUCION + ALUMBRADO PUBLICO"/>
    <s v="MAXWELL"/>
    <s v="RED TRENZADA"/>
    <s v="LBT309"/>
    <x v="0"/>
    <n v="50"/>
    <x v="4"/>
    <s v="Con balance"/>
    <n v="23690"/>
    <n v="16509"/>
    <n v="0"/>
    <n v="54"/>
    <n v="55"/>
    <n v="7182"/>
    <n v="30.31"/>
    <n v="28.3"/>
  </r>
  <r>
    <n v="202001"/>
    <s v="MAGDALENA"/>
    <s v="SANTA MARTA"/>
    <s v="SANTA MARTA"/>
    <s v="SANTA CRUZ"/>
    <s v="C2835"/>
    <n v="65748290"/>
    <x v="7063"/>
    <s v="DISTRIBUCION + ALUMBRADO PUBLICO"/>
    <s v="MAXWELL"/>
    <s v="RED TRENZADA"/>
    <s v="LBT309"/>
    <x v="0"/>
    <n v="50"/>
    <x v="0"/>
    <s v="MACRO SIN CSMO"/>
    <n v="0"/>
    <n v="11685"/>
    <n v="0"/>
    <n v="34"/>
    <n v="34"/>
    <n v="-11685"/>
    <n v="0"/>
    <n v="-61.18"/>
  </r>
  <r>
    <n v="202001"/>
    <s v="ATLANTICO NORTE"/>
    <s v="BARRANQUILLA"/>
    <s v="BARRANQUILLA"/>
    <s v="PUMAREJO"/>
    <s v="A6239"/>
    <n v="65757810"/>
    <x v="7064"/>
    <s v="DISTRIBUCION + ALUMBRADO PUBLICO"/>
    <s v="SIN DEFINIR"/>
    <s v="RED TRENZADA"/>
    <s v="CTR328"/>
    <x v="35"/>
    <s v="37.5"/>
    <x v="1"/>
    <s v="Con balance"/>
    <n v="13729"/>
    <n v="5965"/>
    <n v="173"/>
    <n v="27"/>
    <n v="29"/>
    <n v="7592"/>
    <n v="55.3"/>
    <n v="-499.65"/>
  </r>
  <r>
    <n v="202001"/>
    <s v="ATLANTICO NORTE"/>
    <s v="BARRANQUILLA"/>
    <s v="BARRANQUILLA"/>
    <s v="SIMON BOLIVAR"/>
    <s v="A6263"/>
    <n v="65745216"/>
    <x v="7065"/>
    <s v="DISTRIBUCION + ALUMBRADO PUBLICO"/>
    <s v="SIN DEFINIR"/>
    <s v="RED BT EN EXTREMO DE CRUCETA DE LMT"/>
    <s v="UNI321"/>
    <x v="36"/>
    <n v="50"/>
    <x v="1"/>
    <s v="Con balance"/>
    <n v="32665"/>
    <n v="12504"/>
    <n v="256"/>
    <n v="58"/>
    <n v="59"/>
    <n v="19905"/>
    <n v="60.94"/>
    <n v="92.54"/>
  </r>
  <r>
    <n v="202001"/>
    <s v="ATLANTICO NORTE"/>
    <s v="BARRANQUILLA"/>
    <s v="BARRANQUILLA"/>
    <s v="BUENA ESPERANZA"/>
    <s v="A6317"/>
    <n v="65757818"/>
    <x v="7066"/>
    <s v="DISTRIBUCION + ALUMBRADO PUBLICO"/>
    <s v="SIN DEFINIR"/>
    <s v="RED TRENZADA"/>
    <s v="CTR315"/>
    <x v="6"/>
    <n v="50"/>
    <x v="0"/>
    <s v="MACRO SIN CSMO"/>
    <n v="0"/>
    <n v="7475"/>
    <n v="0"/>
    <n v="43"/>
    <n v="43"/>
    <n v="-7475"/>
    <n v="0"/>
    <n v="0"/>
  </r>
  <r>
    <n v="202001"/>
    <s v="ATLANTICO NORTE"/>
    <s v="BARRANQUILLA"/>
    <s v="BARRANQUILLA"/>
    <s v="BUENA ESPERANZA"/>
    <s v="A6335"/>
    <n v="65757821"/>
    <x v="7067"/>
    <s v="DISTRIBUCION + ALUMBRADO PUBLICO"/>
    <s v="SIN DEFINIR"/>
    <s v="RED TRENZADA"/>
    <s v="CTR315"/>
    <x v="6"/>
    <n v="50"/>
    <x v="0"/>
    <s v="MACRO SIN CSMO"/>
    <n v="0"/>
    <n v="14879"/>
    <n v="0"/>
    <n v="67"/>
    <n v="68"/>
    <n v="-14879"/>
    <n v="0"/>
    <n v="0"/>
  </r>
  <r>
    <n v="202001"/>
    <s v="ATLANTICO NORTE"/>
    <s v="SOLEDAD"/>
    <s v="SOLEDAD"/>
    <s v="LOS MANGOS"/>
    <s v="A6390"/>
    <n v="65204075"/>
    <x v="7068"/>
    <s v="DISTRIBUCION"/>
    <s v="MAXWELL"/>
    <s v="RED TRENZADA"/>
    <s v="MGD306"/>
    <x v="15"/>
    <n v="75"/>
    <x v="0"/>
    <s v="MACRO SIN CSMO"/>
    <n v="0"/>
    <n v="4902"/>
    <n v="0"/>
    <n v="42"/>
    <n v="48"/>
    <n v="-4902"/>
    <n v="0"/>
    <n v="0"/>
  </r>
  <r>
    <n v="202001"/>
    <s v="ATLANTICO NORTE"/>
    <s v="BARRANQUILLA"/>
    <s v="BARRANQUILLA"/>
    <s v="EL CARMEN"/>
    <s v="A6401"/>
    <n v="65206919"/>
    <x v="7069"/>
    <s v="DISTRIBUCION + ALUMBRADO PUBLICO"/>
    <s v="SIN DEFINIR"/>
    <s v="RED ABIERTA"/>
    <s v="CTR328"/>
    <x v="35"/>
    <n v="75"/>
    <x v="1"/>
    <s v="Con balance"/>
    <n v="13500"/>
    <n v="7483"/>
    <n v="85"/>
    <n v="35"/>
    <n v="37"/>
    <n v="5932"/>
    <n v="43.94"/>
    <n v="28.28"/>
  </r>
  <r>
    <n v="202001"/>
    <s v="ATLANTICO NORTE"/>
    <s v="BARRANQUILLA"/>
    <s v="BARRANQUILLA"/>
    <s v="EL POBLADO"/>
    <s v="A9852"/>
    <n v="65742246"/>
    <x v="7070"/>
    <s v="DISTRIBUCION + ALUMBRADO PUBLICO"/>
    <s v="SIN DEFINIR"/>
    <s v="RED ABIERTA"/>
    <s v="RIM307"/>
    <x v="30"/>
    <n v="75"/>
    <x v="6"/>
    <s v="Con balance"/>
    <n v="6434"/>
    <n v="6862"/>
    <n v="99"/>
    <n v="13"/>
    <n v="18"/>
    <n v="-527"/>
    <n v="-8.19"/>
    <n v="-42.19"/>
  </r>
  <r>
    <n v="202001"/>
    <s v="ATLANTICO NORTE"/>
    <s v="BARRANQUILLA"/>
    <s v="BARRANQUILLA"/>
    <s v="EL POBLADO"/>
    <s v="A9856"/>
    <n v="65204864"/>
    <x v="7071"/>
    <s v="DISTRIBUCION"/>
    <s v="MAXWELL"/>
    <s v="RED TRENZADA"/>
    <s v="RIM307"/>
    <x v="30"/>
    <n v="75"/>
    <x v="0"/>
    <s v="MACRO SIN CSMO"/>
    <n v="0"/>
    <n v="5735"/>
    <n v="0"/>
    <n v="16"/>
    <n v="16"/>
    <n v="-5735"/>
    <n v="0"/>
    <n v="0"/>
  </r>
  <r>
    <n v="202001"/>
    <s v="ATLANTICO NORTE"/>
    <s v="BARRANQUILLA"/>
    <s v="BARRANQUILLA"/>
    <s v="EL GOLF"/>
    <s v="A9881"/>
    <n v="65200564"/>
    <x v="7072"/>
    <s v="DISTRIBUCION + ALUMBRADO PUBLICO"/>
    <s v="SIN DEFINIR"/>
    <s v="TIPO RED BT SUBTERRANEA"/>
    <s v="RIM308"/>
    <x v="31"/>
    <n v="75"/>
    <x v="3"/>
    <s v="Con balance"/>
    <n v="3626"/>
    <n v="4690"/>
    <n v="0"/>
    <n v="6"/>
    <n v="6"/>
    <n v="-1064"/>
    <n v="-29.35"/>
    <n v="-1285.02"/>
  </r>
  <r>
    <n v="202001"/>
    <s v="ATLANTICO NORTE"/>
    <s v="BARRANQUILLA"/>
    <s v="BARRANQUILLA"/>
    <s v="LAS ESTRELLAS"/>
    <s v="A9951"/>
    <n v="65719600"/>
    <x v="7073"/>
    <s v="DISTRIBUCION + ALUMBRADO PUBLICO"/>
    <s v="MAXWELL"/>
    <s v="RED TRENZADA"/>
    <s v="NBQ306"/>
    <x v="4"/>
    <n v="75"/>
    <x v="0"/>
    <s v="MACRO SIN CSMO"/>
    <n v="0"/>
    <n v="7276"/>
    <n v="0"/>
    <n v="40"/>
    <n v="41"/>
    <n v="-7276"/>
    <n v="0"/>
    <n v="0"/>
  </r>
  <r>
    <n v="202001"/>
    <s v="ATLANTICO NORTE"/>
    <s v="BARRANQUILLA"/>
    <s v="BARRANQUILLA"/>
    <s v="EL CARMEN"/>
    <s v="AB008"/>
    <n v="65732865"/>
    <x v="7074"/>
    <s v="DISTRIBUCION + ALUMBRADO PUBLICO"/>
    <s v="SIN DEFINIR"/>
    <s v="RED TRENZADA"/>
    <s v="CTR307"/>
    <x v="19"/>
    <n v="75"/>
    <x v="1"/>
    <s v="Con balance"/>
    <n v="21918"/>
    <n v="13570"/>
    <n v="585"/>
    <n v="42"/>
    <n v="52"/>
    <n v="7763"/>
    <n v="35.42"/>
    <n v="-39.49"/>
  </r>
  <r>
    <n v="202001"/>
    <s v="ATLANTICO NORTE"/>
    <s v="BARRANQUILLA"/>
    <s v="BARRANQUILLA"/>
    <s v="VILLA BLANCA"/>
    <s v="B2728"/>
    <n v="65719366"/>
    <x v="7075"/>
    <s v="DISTRIBUCION + ALUMBRADO PUBLICO"/>
    <s v=" RYMEL"/>
    <s v="RED TRENZADA"/>
    <s v="UNI317"/>
    <x v="19"/>
    <n v="50"/>
    <x v="1"/>
    <s v="Con balance"/>
    <n v="20291"/>
    <n v="10010"/>
    <n v="173"/>
    <n v="49"/>
    <n v="50"/>
    <n v="10108"/>
    <n v="49.81"/>
    <n v="11.93"/>
  </r>
  <r>
    <n v="202001"/>
    <s v="ATLANTICO NORTE"/>
    <s v="BARRANQUILLA"/>
    <s v="BARRANQUILLA"/>
    <s v="CIUDADELA 20 DE JULIO"/>
    <s v="B2729"/>
    <n v="65207989"/>
    <x v="7076"/>
    <s v="DISTRIBUCION"/>
    <s v="MAXWELL"/>
    <s v="RED TRENZADA"/>
    <s v="UNI317"/>
    <x v="19"/>
    <n v="75"/>
    <x v="4"/>
    <s v="Con balance"/>
    <n v="9523"/>
    <n v="7688"/>
    <n v="113"/>
    <n v="40"/>
    <n v="42"/>
    <n v="1722"/>
    <n v="18.079999999999998"/>
    <n v="82.82"/>
  </r>
  <r>
    <n v="202001"/>
    <s v="ATLANTICO NORTE"/>
    <s v="BARRANQUILLA"/>
    <s v="BARRANQUILLA"/>
    <s v="CIUDADELA 20 DE JULIO"/>
    <s v="B2735"/>
    <n v="65208711"/>
    <x v="7077"/>
    <s v="DISTRIBUCION + ALUMBRADO PUBLICO"/>
    <s v=" RYMEL"/>
    <s v="RED TRENZADA"/>
    <s v="UNI317"/>
    <x v="19"/>
    <n v="75"/>
    <x v="4"/>
    <s v="Con balance"/>
    <n v="15000"/>
    <n v="11789"/>
    <n v="301"/>
    <n v="25"/>
    <n v="27"/>
    <n v="2910"/>
    <n v="19.399999999999999"/>
    <n v="8.7799999999999994"/>
  </r>
  <r>
    <n v="202001"/>
    <s v="ATLANTICO NORTE"/>
    <s v="BARRANQUILLA"/>
    <s v="BARRANQUILLA"/>
    <s v="SIETE DE ABRIL"/>
    <s v="B2758"/>
    <n v="65211250"/>
    <x v="7078"/>
    <s v="DISTRIBUCION + ALUMBRADO PUBLICO"/>
    <s v="MAXWELL"/>
    <s v="RED TRENZADA"/>
    <s v="CDL312"/>
    <x v="7"/>
    <n v="75"/>
    <x v="0"/>
    <s v="MACRO SIN CSMO"/>
    <n v="0"/>
    <n v="34325"/>
    <n v="172"/>
    <n v="87"/>
    <n v="88"/>
    <n v="-34497"/>
    <n v="0"/>
    <n v="0"/>
  </r>
  <r>
    <n v="202001"/>
    <s v="ATLANTICO NORTE"/>
    <s v="SOLEDAD"/>
    <s v="SOLEDAD"/>
    <s v="EL PARQUE"/>
    <s v="B2843"/>
    <n v="65728314"/>
    <x v="7079"/>
    <s v="DISTRIBUCION + ALUMBRADO PUBLICO"/>
    <s v="SIN DEFINIR"/>
    <s v="RED ABIERTA"/>
    <s v="VTE317"/>
    <x v="15"/>
    <n v="50"/>
    <x v="0"/>
    <s v="MACRO SIN CSMO"/>
    <n v="0"/>
    <n v="17043"/>
    <n v="0"/>
    <n v="70"/>
    <n v="72"/>
    <n v="-17043"/>
    <n v="0"/>
    <n v="-310.60000000000002"/>
  </r>
  <r>
    <n v="202001"/>
    <s v="ATLANTICO NORTE"/>
    <s v="SOLEDAD"/>
    <s v="SOLEDAD"/>
    <s v="URB. NORMANDIA"/>
    <s v="B2942"/>
    <n v="65722921"/>
    <x v="7080"/>
    <s v="DISTRIBUCION + ALUMBRADO PUBLICO"/>
    <s v="MAXWELL"/>
    <s v="RED TRENZADA"/>
    <s v="VTE313"/>
    <x v="8"/>
    <n v="50"/>
    <x v="1"/>
    <s v="Con balance"/>
    <n v="12600"/>
    <n v="4904"/>
    <n v="283"/>
    <n v="31"/>
    <n v="34"/>
    <n v="7413"/>
    <n v="58.83"/>
    <n v="99.69"/>
  </r>
  <r>
    <n v="202001"/>
    <s v="ATLANTICO NORTE"/>
    <s v="BARRANQUILLA"/>
    <s v="BARRANQUILLA"/>
    <s v="VEINTE DE JULIO"/>
    <s v="B3101"/>
    <n v="65763364"/>
    <x v="7081"/>
    <s v="DISTRIBUCION + ALUMBRADO PUBLICO"/>
    <s v="MAXWELL"/>
    <s v="RED TRENZADA"/>
    <s v="UNI317"/>
    <x v="19"/>
    <n v="75"/>
    <x v="4"/>
    <s v="Con balance"/>
    <n v="15948"/>
    <n v="11054"/>
    <n v="144"/>
    <n v="39"/>
    <n v="40"/>
    <n v="4750"/>
    <n v="29.79"/>
    <n v="6.6"/>
  </r>
  <r>
    <n v="202001"/>
    <s v="ATLANTICO NORTE"/>
    <s v="BARRANQUILLA"/>
    <s v="BARRANQUILLA"/>
    <s v="CIUDADELA 20 DE JULIO"/>
    <s v="B3113"/>
    <n v="65209149"/>
    <x v="7082"/>
    <s v="DISTRIBUCION + ALUMBRADO PUBLICO"/>
    <s v="MAXWELL"/>
    <s v="RED TRENZADA"/>
    <s v="UNI317"/>
    <x v="19"/>
    <n v="75"/>
    <x v="1"/>
    <s v="Con balance"/>
    <n v="13018"/>
    <n v="8032"/>
    <n v="218"/>
    <n v="44"/>
    <n v="44"/>
    <n v="4768"/>
    <n v="36.630000000000003"/>
    <n v="-157.88999999999999"/>
  </r>
  <r>
    <n v="202001"/>
    <s v="MAGDALENA"/>
    <s v="SANTA MARTA"/>
    <s v="SANTA MARTA"/>
    <s v="LA CONCEPCION 2"/>
    <s v="C2845"/>
    <n v="65752582"/>
    <x v="7083"/>
    <s v="DISTRIBUCION + ALUMBRADO PUBLICO"/>
    <s v="MAXWELL"/>
    <s v="RED TRENZADA"/>
    <s v="LBT309"/>
    <x v="0"/>
    <n v="50"/>
    <x v="2"/>
    <s v="Con balance"/>
    <n v="554000"/>
    <n v="10607"/>
    <n v="76"/>
    <n v="30"/>
    <n v="33"/>
    <n v="543317"/>
    <n v="98.07"/>
    <n v="96"/>
  </r>
  <r>
    <n v="202001"/>
    <s v="MAGDALENA"/>
    <s v="SANTA MARTA"/>
    <s v="SANTA MARTA"/>
    <s v="LOS ANGELES"/>
    <s v="C2863"/>
    <n v="65004299"/>
    <x v="7084"/>
    <s v="DISTRIBUCION + ALUMBRADO PUBLICO"/>
    <s v="MAXWELL"/>
    <s v="RED TRENZADA"/>
    <s v="MAZ311"/>
    <x v="10"/>
    <n v="75"/>
    <x v="0"/>
    <s v="MACRO SIN CSMO"/>
    <n v="0"/>
    <n v="22978"/>
    <n v="0"/>
    <n v="60"/>
    <n v="64"/>
    <n v="-22978"/>
    <n v="0"/>
    <n v="0"/>
  </r>
  <r>
    <n v="202001"/>
    <s v="MAGDALENA"/>
    <s v="SANTA MARTA"/>
    <s v="SANTA MARTA"/>
    <s v="NUEVO JARDIN"/>
    <s v="C2901"/>
    <n v="65002460"/>
    <x v="7085"/>
    <s v="DISTRIBUCION + ALUMBRADO PUBLICO"/>
    <s v="MAXWELL"/>
    <s v="RED TRENZADA"/>
    <s v="MAZ307"/>
    <x v="10"/>
    <n v="100"/>
    <x v="5"/>
    <s v="Con balance"/>
    <n v="9213"/>
    <n v="8846"/>
    <n v="205"/>
    <n v="26"/>
    <n v="28"/>
    <n v="162"/>
    <n v="1.76"/>
    <n v="4.75"/>
  </r>
  <r>
    <n v="202001"/>
    <s v="MAGDALENA"/>
    <s v="SANTA MARTA"/>
    <s v="SANTA MARTA"/>
    <s v="EL RECREO"/>
    <s v="C2914"/>
    <n v="65004139"/>
    <x v="7086"/>
    <s v="DISTRIBUCION"/>
    <s v="MAXWELL"/>
    <s v="RED TRENZADA"/>
    <s v="LBT303"/>
    <x v="11"/>
    <n v="25"/>
    <x v="0"/>
    <s v="MACRO SIN CSMO"/>
    <n v="0"/>
    <n v="1995"/>
    <n v="0"/>
    <n v="9"/>
    <n v="9"/>
    <n v="-1995"/>
    <n v="0"/>
    <n v="0"/>
  </r>
  <r>
    <n v="202001"/>
    <s v="MAGDALENA"/>
    <s v="SANTA MARTA"/>
    <s v="SANTA MARTA"/>
    <s v="RIASCOS"/>
    <s v="C2917"/>
    <n v="65003699"/>
    <x v="7087"/>
    <s v="DISTRIBUCION + ALUMBRADO PUBLICO"/>
    <s v="MAXWELL"/>
    <s v="RED TRENZADA"/>
    <s v="LBT303"/>
    <x v="11"/>
    <n v="75"/>
    <x v="6"/>
    <s v="Con balance"/>
    <n v="22500"/>
    <n v="23292"/>
    <n v="424"/>
    <n v="31"/>
    <n v="33"/>
    <n v="-1216"/>
    <n v="-5.4"/>
    <n v="-401"/>
  </r>
  <r>
    <n v="202001"/>
    <s v="MAGDALENA"/>
    <s v="SANTA MARTA"/>
    <s v="SANTA MARTA"/>
    <s v="RIASCOS"/>
    <s v="C2918"/>
    <n v="65004143"/>
    <x v="7088"/>
    <s v="DISTRIBUCION + ALUMBRADO PUBLICO"/>
    <s v="MAXWELL"/>
    <s v="RED TRENZADA"/>
    <s v="LBT303"/>
    <x v="11"/>
    <n v="75"/>
    <x v="0"/>
    <s v="MACRO SIN CSMO"/>
    <n v="0"/>
    <n v="38036"/>
    <n v="0"/>
    <n v="52"/>
    <n v="58"/>
    <n v="-38036"/>
    <n v="0"/>
    <n v="0"/>
  </r>
  <r>
    <n v="202001"/>
    <s v="MAGDALENA"/>
    <s v="SANTA MARTA"/>
    <s v="SANTA MARTA"/>
    <s v="SAN FRANCISCO"/>
    <s v="C2945"/>
    <n v="65743488"/>
    <x v="7089"/>
    <s v="DISTRIBUCION + ALUMBRADO PUBLICO"/>
    <s v="MAXWELL"/>
    <s v="RED TRENZADA"/>
    <s v="LBT303"/>
    <x v="11"/>
    <n v="50"/>
    <x v="0"/>
    <s v="MACRO SIN CSMO"/>
    <n v="0"/>
    <n v="2780"/>
    <n v="0"/>
    <n v="5"/>
    <n v="5"/>
    <n v="-2780"/>
    <n v="0"/>
    <n v="0"/>
  </r>
  <r>
    <n v="202001"/>
    <s v="ATLANTICO NORTE"/>
    <s v="SOLEDAD"/>
    <s v="SOLEDAD"/>
    <s v="CENTRO"/>
    <s v="A6461"/>
    <n v="65212353"/>
    <x v="7090"/>
    <s v="DISTRIBUCION + ALUMBRADO PUBLICO"/>
    <s v="MAXWELL"/>
    <s v="RED TRENZADA"/>
    <s v="MGD306"/>
    <x v="15"/>
    <n v="75"/>
    <x v="0"/>
    <s v="MACRO SIN CSMO"/>
    <n v="0"/>
    <n v="8628"/>
    <n v="0"/>
    <n v="23"/>
    <n v="28"/>
    <n v="-8628"/>
    <n v="0"/>
    <n v="0"/>
  </r>
  <r>
    <n v="202001"/>
    <s v="ATLANTICO NORTE"/>
    <s v="SOLEDAD"/>
    <s v="SOLEDAD"/>
    <s v="DOCE DE OCTUBRE"/>
    <s v="A6467"/>
    <n v="65718383"/>
    <x v="7091"/>
    <s v="DISTRIBUCION + ALUMBRADO PUBLICO"/>
    <s v="MAXWELL"/>
    <s v="RED TRENZADA"/>
    <s v="VTE318"/>
    <x v="15"/>
    <n v="25"/>
    <x v="0"/>
    <s v="MACRO SIN CSMO"/>
    <n v="0"/>
    <n v="17684"/>
    <n v="0"/>
    <n v="19"/>
    <n v="20"/>
    <n v="-17684"/>
    <n v="0"/>
    <n v="0"/>
  </r>
  <r>
    <n v="202001"/>
    <s v="ATLANTICO NORTE"/>
    <s v="SOLEDAD"/>
    <s v="SOLEDAD"/>
    <s v="CRUZ DE MAYO"/>
    <s v="A6482"/>
    <n v="65213239"/>
    <x v="7092"/>
    <s v="DISTRIBUCION + ALUMBRADO PUBLICO"/>
    <s v="SIN DEFINIR"/>
    <s v="RED TRENZADA"/>
    <s v="MGD306"/>
    <x v="15"/>
    <n v="50"/>
    <x v="1"/>
    <s v="Con balance"/>
    <n v="20965"/>
    <n v="7606"/>
    <n v="0"/>
    <n v="31"/>
    <n v="36"/>
    <n v="13358"/>
    <n v="63.72"/>
    <n v="40.42"/>
  </r>
  <r>
    <n v="202001"/>
    <s v="MAGDALENA"/>
    <s v="FUNDACION"/>
    <s v="FUNDACION"/>
    <s v="PAZ DEL RIO"/>
    <s v="A6528"/>
    <n v="65745027"/>
    <x v="7093"/>
    <s v="DISTRIBUCION + ALUMBRADO PUBLICO"/>
    <s v="MAXWELL"/>
    <s v="RED TRENZADA"/>
    <s v="FUN304"/>
    <x v="22"/>
    <n v="45"/>
    <x v="0"/>
    <s v="MACRO SIN CSMO"/>
    <n v="0"/>
    <n v="16617"/>
    <n v="0"/>
    <n v="84"/>
    <n v="98"/>
    <n v="-16617"/>
    <n v="0"/>
    <n v="0"/>
  </r>
  <r>
    <n v="202001"/>
    <s v="ATLANTICO NORTE"/>
    <s v="PUERTO COLOMBIA"/>
    <s v="CGTO SALGAR"/>
    <s v="SALGAR RURAL"/>
    <s v="A6543"/>
    <n v="65710207"/>
    <x v="7094"/>
    <s v="DISTRIBUCION + ALUMBRADO PUBLICO"/>
    <s v="MAXWELL"/>
    <s v="RED TRENZADA"/>
    <s v="PTO306"/>
    <x v="37"/>
    <n v="50"/>
    <x v="0"/>
    <s v="MACRO SIN CSMO"/>
    <n v="0"/>
    <n v="4188"/>
    <n v="410"/>
    <n v="24"/>
    <n v="27"/>
    <n v="-4598"/>
    <n v="0"/>
    <n v="0"/>
  </r>
  <r>
    <n v="202001"/>
    <s v="ATLANTICO NORTE"/>
    <s v="BARRANQUILLA"/>
    <s v="BARRANQUILLA"/>
    <s v="SAN JOSE"/>
    <s v="AB030"/>
    <n v="65753362"/>
    <x v="7095"/>
    <s v="DISTRIBUCION + ALUMBRADO PUBLICO"/>
    <s v="SIN DEFINIR"/>
    <s v="RED TRENZADA"/>
    <s v="CTR307"/>
    <x v="19"/>
    <n v="75"/>
    <x v="1"/>
    <s v="Con balance"/>
    <n v="9055"/>
    <n v="4811"/>
    <n v="377"/>
    <n v="20"/>
    <n v="31"/>
    <n v="3866"/>
    <n v="42.7"/>
    <n v="-392.01"/>
  </r>
  <r>
    <n v="202001"/>
    <s v="ATLANTICO NORTE"/>
    <s v="BARRANQUILLA"/>
    <s v="BARRANQUILLA"/>
    <s v="LAS AMERICAS"/>
    <s v="AV014"/>
    <n v="65752733"/>
    <x v="7096"/>
    <s v="DISTRIBUCION + ALUMBRADO PUBLICO"/>
    <s v="MAXWELL"/>
    <s v="RED TRENZADA"/>
    <s v="CDL315"/>
    <x v="47"/>
    <n v="75"/>
    <x v="0"/>
    <s v="MACRO SIN CSMO"/>
    <n v="0"/>
    <n v="39331"/>
    <n v="0"/>
    <n v="104"/>
    <n v="116"/>
    <n v="-39331"/>
    <n v="0"/>
    <n v="0"/>
  </r>
  <r>
    <n v="202001"/>
    <s v="ATLANTICO NORTE"/>
    <s v="BARRANQUILLA"/>
    <s v="BARRANQUILLA"/>
    <s v="ALBORAYA"/>
    <s v="AV045"/>
    <n v="65209842"/>
    <x v="7097"/>
    <s v="DISTRIBUCION + ALUMBRADO PUBLICO"/>
    <s v="SIN DEFINIR"/>
    <s v="RED TRENZADA"/>
    <s v="UNI313"/>
    <x v="18"/>
    <s v="37.5"/>
    <x v="1"/>
    <s v="Con balance"/>
    <n v="18926"/>
    <n v="9177"/>
    <n v="123"/>
    <n v="37"/>
    <n v="38"/>
    <n v="9626"/>
    <n v="50.86"/>
    <n v="36.94"/>
  </r>
  <r>
    <n v="202001"/>
    <s v="ATLANTICO NORTE"/>
    <s v="BARRANQUILLA"/>
    <s v="BARRANQUILLA"/>
    <s v="MODELO"/>
    <s v="AV089"/>
    <n v="65202716"/>
    <x v="7098"/>
    <s v="DISTRIBUCION + ALUMBRADO PUBLICO"/>
    <s v="SIN DEFINIR"/>
    <s v="RED ABIERTA"/>
    <s v="OAS308"/>
    <x v="3"/>
    <n v="75"/>
    <x v="0"/>
    <s v="MACRO SIN CSMO"/>
    <n v="0"/>
    <n v="13151"/>
    <n v="209"/>
    <n v="35"/>
    <n v="37"/>
    <n v="-13360"/>
    <n v="0"/>
    <n v="0"/>
  </r>
  <r>
    <n v="202001"/>
    <s v="ATLANTICO SUR"/>
    <s v="USIACURI"/>
    <s v="USIACURI"/>
    <s v="CENTRO"/>
    <s v="AV112"/>
    <n v="65008851"/>
    <x v="7099"/>
    <s v="DISTRIBUCION + ALUMBRADO PUBLICO"/>
    <s v="MAXWELL"/>
    <s v="RED TRENZADA"/>
    <s v="BAR306"/>
    <x v="38"/>
    <n v="75"/>
    <x v="3"/>
    <s v="Con balance"/>
    <n v="7129"/>
    <n v="16790"/>
    <n v="1440"/>
    <n v="43"/>
    <n v="45"/>
    <n v="-11101"/>
    <n v="-155.71"/>
    <n v="-2044.69"/>
  </r>
  <r>
    <n v="202001"/>
    <s v="MAGDALENA"/>
    <s v="CIENAGA"/>
    <s v="CIENAGA"/>
    <s v="18 DE ENERO"/>
    <s v="AV181"/>
    <n v="65004542"/>
    <x v="7100"/>
    <s v="DISTRIBUCION + ALUMBRADO PUBLICO"/>
    <s v="SIN DEFINIR"/>
    <s v="RED ABIERTA"/>
    <s v="CIE303"/>
    <x v="32"/>
    <n v="75"/>
    <x v="0"/>
    <s v="MACRO SIN CSMO"/>
    <n v="0"/>
    <n v="19483"/>
    <n v="0"/>
    <n v="61"/>
    <n v="68"/>
    <n v="-19483"/>
    <n v="0"/>
    <n v="0"/>
  </r>
  <r>
    <n v="202001"/>
    <s v="MAGDALENA"/>
    <s v="SANTA MARTA"/>
    <s v="SANTA MARTA"/>
    <s v="PESCADITO"/>
    <s v="AV212"/>
    <n v="65759977"/>
    <x v="7101"/>
    <s v="DISTRIBUCION"/>
    <s v="SIN DEFINIR"/>
    <s v="RED ABIERTA"/>
    <s v="LBT305"/>
    <x v="11"/>
    <n v="25"/>
    <x v="7"/>
    <s v="Con balance"/>
    <n v="11520"/>
    <n v="1817"/>
    <n v="212"/>
    <n v="7"/>
    <n v="7"/>
    <n v="9491"/>
    <n v="82.39"/>
    <n v="82.21"/>
  </r>
  <r>
    <n v="202001"/>
    <s v="ATLANTICO NORTE"/>
    <s v="SOLEDAD"/>
    <s v="SOLEDAD"/>
    <s v="LAS MORAS"/>
    <s v="B3218"/>
    <n v="65761672"/>
    <x v="7102"/>
    <s v="DISTRIBUCION + ALUMBRADO PUBLICO"/>
    <s v="MAXWELL"/>
    <s v="RED TRENZADA"/>
    <s v="VTE308"/>
    <x v="8"/>
    <n v="50"/>
    <x v="0"/>
    <s v="MACRO SIN CSMO"/>
    <n v="0"/>
    <n v="14219"/>
    <n v="0"/>
    <n v="45"/>
    <n v="47"/>
    <n v="-14219"/>
    <n v="0"/>
    <n v="0"/>
  </r>
  <r>
    <n v="202001"/>
    <s v="ATLANTICO NORTE"/>
    <s v="SOLEDAD"/>
    <s v="SOLEDAD"/>
    <s v="FERROCARRIL"/>
    <s v="B3331"/>
    <n v="65751603"/>
    <x v="7103"/>
    <s v="DISTRIBUCION + ALUMBRADO PUBLICO"/>
    <s v="MAXWELL"/>
    <s v="RED TRENZADA"/>
    <s v="VTE332"/>
    <x v="15"/>
    <n v="50"/>
    <x v="1"/>
    <s v="Con balance"/>
    <n v="28271"/>
    <n v="11530"/>
    <n v="198"/>
    <n v="53"/>
    <n v="58"/>
    <n v="16543"/>
    <n v="58.52"/>
    <n v="-97.44"/>
  </r>
  <r>
    <n v="202001"/>
    <s v="MAGDALENA"/>
    <s v="SANTA MARTA"/>
    <s v="SANTA MARTA"/>
    <s v="URB EL RIO"/>
    <s v="B4687"/>
    <n v="65002424"/>
    <x v="7104"/>
    <s v="DISTRIBUCION + ALUMBRADO PUBLICO"/>
    <s v="SIN DEFINIR"/>
    <s v="RED ABIERTA"/>
    <s v="MAZ307"/>
    <x v="10"/>
    <n v="50"/>
    <x v="3"/>
    <s v="Con balance"/>
    <n v="14063"/>
    <n v="15021"/>
    <n v="547"/>
    <n v="47"/>
    <n v="47"/>
    <n v="-1506"/>
    <n v="-10.71"/>
    <n v="-53.55"/>
  </r>
  <r>
    <n v="202001"/>
    <s v="MAGDALENA"/>
    <s v="SANTA MARTA"/>
    <s v="SANTA MARTA"/>
    <s v="URB RIVERA DEL RIO"/>
    <s v="B4689"/>
    <n v="65002422"/>
    <x v="7105"/>
    <s v="DISTRIBUCION + ALUMBRADO PUBLICO"/>
    <s v="RYMEL"/>
    <s v="RED TRENZADA"/>
    <s v="MAZ307"/>
    <x v="10"/>
    <n v="75"/>
    <x v="2"/>
    <s v="Con balance"/>
    <n v="733560"/>
    <n v="7183"/>
    <n v="353"/>
    <n v="39"/>
    <n v="43"/>
    <n v="726024"/>
    <n v="98.97"/>
    <n v="97.87"/>
  </r>
  <r>
    <n v="202001"/>
    <s v="MAGDALENA"/>
    <s v="SANTA MARTA"/>
    <s v="SANTA MARTA"/>
    <s v="SANTA CATALINA"/>
    <s v="B4695"/>
    <n v="65002398"/>
    <x v="7106"/>
    <s v="DISTRIBUCION + ALUMBRADO PUBLICO"/>
    <s v="RYMEL"/>
    <s v="RED TRENZADA CON MED CENTRALIZADA"/>
    <s v="MAZ307"/>
    <x v="10"/>
    <n v="50"/>
    <x v="1"/>
    <s v="Con balance"/>
    <n v="26710"/>
    <n v="10533"/>
    <n v="156"/>
    <n v="23"/>
    <n v="25"/>
    <n v="16021"/>
    <n v="59.98"/>
    <n v="61.45"/>
  </r>
  <r>
    <n v="202001"/>
    <s v="ATLANTICO NORTE"/>
    <s v="SOLEDAD"/>
    <s v="SOLEDAD"/>
    <s v="CIUDADELA METROPOLITANA"/>
    <s v="B4703"/>
    <n v="65207422"/>
    <x v="7107"/>
    <s v="DISTRIBUCION + ALUMBRADO PUBLICO"/>
    <s v="SIN DEFINIR"/>
    <s v="RED ABIERTA"/>
    <s v="VTE307"/>
    <x v="8"/>
    <n v="50"/>
    <x v="1"/>
    <s v="Con balance"/>
    <n v="16350"/>
    <n v="9700"/>
    <n v="259"/>
    <n v="55"/>
    <n v="58"/>
    <n v="6391"/>
    <n v="39.090000000000003"/>
    <n v="-310.02"/>
  </r>
  <r>
    <n v="202001"/>
    <s v="ATLANTICO NORTE"/>
    <s v="SOLEDAD"/>
    <s v="SOLEDAD"/>
    <s v="VILLA KARLA"/>
    <s v="B4728"/>
    <n v="65212696"/>
    <x v="7108"/>
    <s v="DISTRIBUCION + ALUMBRADO PUBLICO"/>
    <s v="SIN DEFINIR"/>
    <s v="RED TRENZADA"/>
    <s v="VTE307"/>
    <x v="8"/>
    <n v="25"/>
    <x v="3"/>
    <s v="Con balance"/>
    <n v="4024"/>
    <n v="7031"/>
    <n v="146"/>
    <n v="26"/>
    <n v="28"/>
    <n v="-3153"/>
    <n v="-78.37"/>
    <n v="-1257.24"/>
  </r>
  <r>
    <n v="202001"/>
    <s v="MAGDALENA"/>
    <s v="SANTA MARTA"/>
    <s v="SANTA MARTA"/>
    <s v="LOS FUNDADORES"/>
    <s v="C3108"/>
    <n v="65755308"/>
    <x v="7109"/>
    <s v="DISTRIBUCION + ALUMBRADO PUBLICO"/>
    <s v="MAXWELL"/>
    <s v="RED TRENZADA"/>
    <s v="LBT310"/>
    <x v="17"/>
    <s v="37.5"/>
    <x v="5"/>
    <s v="Con balance"/>
    <n v="20323"/>
    <n v="17371"/>
    <n v="396"/>
    <n v="58"/>
    <n v="61"/>
    <n v="2556"/>
    <n v="12.58"/>
    <n v="13.52"/>
  </r>
  <r>
    <n v="202001"/>
    <s v="MAGDALENA"/>
    <s v="SANTA MARTA"/>
    <s v="SANTA MARTA"/>
    <s v="SANTA CATALINA"/>
    <s v="C3119"/>
    <n v="65002411"/>
    <x v="7110"/>
    <s v="DISTRIBUCION + ALUMBRADO PUBLICO"/>
    <s v="MAXWELL"/>
    <s v="RED TRENZADA"/>
    <s v="MAZ307"/>
    <x v="10"/>
    <n v="50"/>
    <x v="0"/>
    <s v="MACRO SIN CSMO"/>
    <n v="0"/>
    <n v="5352"/>
    <n v="0"/>
    <n v="14"/>
    <n v="15"/>
    <n v="-5352"/>
    <n v="0"/>
    <n v="0"/>
  </r>
  <r>
    <n v="202001"/>
    <s v="MAGDALENA"/>
    <s v="SANTA MARTA"/>
    <s v="SANTA MARTA"/>
    <s v="SANTA CATALINA"/>
    <s v="C3122"/>
    <n v="65744088"/>
    <x v="7111"/>
    <s v="DISTRIBUCION + ALUMBRADO PUBLICO"/>
    <s v="MAXWELL"/>
    <s v="RED TRENZADA"/>
    <s v="MAZ307"/>
    <x v="10"/>
    <n v="50"/>
    <x v="0"/>
    <s v="MACRO SIN CSMO"/>
    <n v="0"/>
    <n v="2653"/>
    <n v="0"/>
    <n v="6"/>
    <n v="6"/>
    <n v="-2653"/>
    <n v="0"/>
    <n v="0"/>
  </r>
  <r>
    <n v="202001"/>
    <s v="MAGDALENA"/>
    <s v="SANTA MARTA"/>
    <s v="SANTA MARTA"/>
    <s v="SANTA CATALINA"/>
    <s v="C3125"/>
    <n v="65002415"/>
    <x v="7112"/>
    <s v="DISTRIBUCION + ALUMBRADO PUBLICO"/>
    <s v="MAXWELL"/>
    <s v="RED TRENZADA"/>
    <s v="MAZ307"/>
    <x v="10"/>
    <n v="75"/>
    <x v="0"/>
    <s v="MACRO SIN CSMO"/>
    <n v="0"/>
    <n v="20161"/>
    <n v="0"/>
    <n v="62"/>
    <n v="74"/>
    <n v="-20161"/>
    <n v="0"/>
    <n v="0"/>
  </r>
  <r>
    <n v="202001"/>
    <s v="MAGDALENA"/>
    <s v="SANTA MARTA"/>
    <s v="SANTA MARTA"/>
    <s v="LA CONCEPCION 2"/>
    <s v="C3138"/>
    <n v="65764789"/>
    <x v="7113"/>
    <s v="DISTRIBUCION + ALUMBRADO PUBLICO"/>
    <s v="MAXWELL"/>
    <s v="RED TRENZADA"/>
    <s v="SMT302"/>
    <x v="0"/>
    <n v="75"/>
    <x v="2"/>
    <s v="Con balance"/>
    <n v="835440"/>
    <n v="13330"/>
    <n v="255"/>
    <n v="50"/>
    <n v="51"/>
    <n v="821855"/>
    <n v="98.37"/>
    <n v="96.78"/>
  </r>
  <r>
    <n v="202001"/>
    <s v="MAGDALENA"/>
    <s v="SANTA MARTA"/>
    <s v="SANTA MARTA"/>
    <s v="LA CONCEPCION 3"/>
    <s v="C3143"/>
    <n v="65005067"/>
    <x v="7114"/>
    <s v="DISTRIBUCION + ALUMBRADO PUBLICO"/>
    <s v="SIN DEFINIR"/>
    <s v="RED TRENZADA"/>
    <s v="SMT302"/>
    <x v="0"/>
    <n v="50"/>
    <x v="2"/>
    <s v="Con balance"/>
    <n v="899360"/>
    <n v="15634"/>
    <n v="151"/>
    <n v="69"/>
    <n v="71"/>
    <n v="883575"/>
    <n v="98.24"/>
    <n v="96.81"/>
  </r>
  <r>
    <n v="202001"/>
    <s v="MAGDALENA"/>
    <s v="SANTA MARTA"/>
    <s v="SANTA MARTA"/>
    <s v="SANTA CECILIA"/>
    <s v="C3152"/>
    <n v="65002616"/>
    <x v="7115"/>
    <s v="DISTRIBUCION + ALUMBRADO PUBLICO"/>
    <s v="MAXWELL"/>
    <s v="RED TRENZADA"/>
    <s v="MAZ311"/>
    <x v="10"/>
    <n v="50"/>
    <x v="2"/>
    <s v="Con balance"/>
    <n v="1114236"/>
    <n v="17647"/>
    <n v="441"/>
    <n v="32"/>
    <n v="36"/>
    <n v="1096148"/>
    <n v="98.38"/>
    <n v="77.41"/>
  </r>
  <r>
    <n v="202001"/>
    <s v="MAGDALENA"/>
    <s v="SANTA MARTA"/>
    <s v="SANTA MARTA"/>
    <s v="SANTA CECILIA"/>
    <s v="C3154"/>
    <n v="65742614"/>
    <x v="171"/>
    <s v="DISTRIBUCION"/>
    <s v="MAXWELL"/>
    <s v="RED TRENZADA"/>
    <s v="MAZ311"/>
    <x v="10"/>
    <n v="75"/>
    <x v="5"/>
    <s v="Con balance"/>
    <n v="5400"/>
    <n v="4864"/>
    <n v="0"/>
    <n v="9"/>
    <n v="9"/>
    <n v="536"/>
    <n v="9.93"/>
    <n v="-539.71"/>
  </r>
  <r>
    <n v="202001"/>
    <s v="MAGDALENA"/>
    <s v="SANTA MARTA"/>
    <s v="SANTA MARTA"/>
    <s v="ALCAZARES"/>
    <s v="C3206"/>
    <n v="65756655"/>
    <x v="7116"/>
    <s v="DISTRIBUCION + ALUMBRADO PUBLICO"/>
    <s v="MAXWELL"/>
    <s v="RED TRENZADA"/>
    <s v="MAZ307"/>
    <x v="10"/>
    <n v="50"/>
    <x v="0"/>
    <s v="MACRO SIN CSMO"/>
    <n v="0"/>
    <n v="12594"/>
    <n v="0"/>
    <n v="23"/>
    <n v="28"/>
    <n v="-12594"/>
    <n v="0"/>
    <n v="0"/>
  </r>
  <r>
    <n v="202001"/>
    <s v="MAGDALENA"/>
    <s v="SANTA MARTA"/>
    <s v="SANTA MARTA"/>
    <s v="13 DE JUNIO"/>
    <s v="C3211"/>
    <n v="65002376"/>
    <x v="7117"/>
    <s v="DISTRIBUCION + ALUMBRADO PUBLICO"/>
    <s v="MAXWELL"/>
    <s v="RED TRENZADA"/>
    <s v="MAZ307"/>
    <x v="10"/>
    <n v="75"/>
    <x v="0"/>
    <s v="MACRO SIN CSMO"/>
    <n v="0"/>
    <n v="20140"/>
    <n v="0"/>
    <n v="56"/>
    <n v="62"/>
    <n v="-20140"/>
    <n v="0"/>
    <n v="-11.94"/>
  </r>
  <r>
    <n v="202001"/>
    <s v="MAGDALENA"/>
    <s v="SANTA MARTA"/>
    <s v="SANTA MARTA"/>
    <s v="SANTA ELENA"/>
    <s v="C3216"/>
    <n v="65002381"/>
    <x v="7118"/>
    <s v="DISTRIBUCION + ALUMBRADO PUBLICO"/>
    <s v="MAXWELL"/>
    <s v="RED TRENZADA"/>
    <s v="MAZ307"/>
    <x v="10"/>
    <n v="50"/>
    <x v="0"/>
    <s v="MACRO SIN CSMO"/>
    <n v="0"/>
    <n v="12287"/>
    <n v="0"/>
    <n v="31"/>
    <n v="34"/>
    <n v="-12287"/>
    <n v="0"/>
    <n v="-42.33"/>
  </r>
  <r>
    <n v="202001"/>
    <s v="MAGDALENA"/>
    <s v="SANTA MARTA"/>
    <s v="SANTA MARTA"/>
    <s v="ALCAZARES"/>
    <s v="C3230"/>
    <n v="65002359"/>
    <x v="7119"/>
    <s v="DISTRIBUCION + ALUMBRADO PUBLICO"/>
    <s v="MAXWELL"/>
    <s v="RED TRENZADA"/>
    <s v="MAZ307"/>
    <x v="10"/>
    <n v="100"/>
    <x v="0"/>
    <s v="MACRO SIN CSMO"/>
    <n v="0"/>
    <n v="19546"/>
    <n v="0"/>
    <n v="40"/>
    <n v="44"/>
    <n v="-19546"/>
    <n v="0"/>
    <n v="0"/>
  </r>
  <r>
    <n v="202001"/>
    <s v="MAGDALENA"/>
    <s v="SANTA MARTA"/>
    <s v="SANTA MARTA"/>
    <s v="ALCAZARES"/>
    <s v="C3231"/>
    <n v="65002357"/>
    <x v="7120"/>
    <s v="DISTRIBUCION"/>
    <s v="MAXWELL"/>
    <s v="RED TRENZADA"/>
    <s v="MAZ307"/>
    <x v="10"/>
    <n v="50"/>
    <x v="4"/>
    <s v="Con balance"/>
    <n v="3431"/>
    <n v="1244"/>
    <n v="1100"/>
    <n v="4"/>
    <n v="4"/>
    <n v="1088"/>
    <n v="31.7"/>
    <n v="39"/>
  </r>
  <r>
    <n v="202001"/>
    <s v="ATLANTICO NORTE"/>
    <s v="BARRANQUILLA"/>
    <s v="BARRANQUILLA"/>
    <s v="EL TABOR"/>
    <s v="C3232"/>
    <n v="65743962"/>
    <x v="7121"/>
    <s v="DISTRIBUCION + ALUMBRADO PUBLICO"/>
    <s v="SIN DEFINIR"/>
    <s v="RED ABIERTA"/>
    <s v="NBQ306"/>
    <x v="4"/>
    <n v="75"/>
    <x v="4"/>
    <s v="Con balance"/>
    <n v="14215"/>
    <n v="10622"/>
    <n v="221"/>
    <n v="12"/>
    <n v="13"/>
    <n v="3372"/>
    <n v="23.72"/>
    <n v="-761.73"/>
  </r>
  <r>
    <n v="202001"/>
    <s v="ATLANTICO NORTE"/>
    <s v="BARRANQUILLA"/>
    <s v="BARRANQUILLA"/>
    <s v="CARLOS MEISEL"/>
    <s v="A6736"/>
    <n v="65209988"/>
    <x v="7122"/>
    <s v="DISTRIBUCION + ALUMBRADO PUBLICO"/>
    <s v="MAXWELL"/>
    <s v="RED TRENZADA"/>
    <s v="SIL305"/>
    <x v="6"/>
    <n v="75"/>
    <x v="0"/>
    <s v="MACRO SIN CSMO"/>
    <n v="0"/>
    <n v="35781"/>
    <n v="0"/>
    <n v="92"/>
    <n v="95"/>
    <n v="-35781"/>
    <n v="0"/>
    <n v="0"/>
  </r>
  <r>
    <n v="202001"/>
    <s v="ATLANTICO NORTE"/>
    <s v="BARRANQUILLA"/>
    <s v="BARRANQUILLA"/>
    <s v="BOSTON"/>
    <s v="A6766"/>
    <n v="65742733"/>
    <x v="7123"/>
    <s v="DISTRIBUCION + ALUMBRADO PUBLICO"/>
    <s v="MAXWELL"/>
    <s v="RED TRENZADA"/>
    <s v="SIL315"/>
    <x v="3"/>
    <n v="75"/>
    <x v="5"/>
    <s v="Con balance"/>
    <n v="2325"/>
    <n v="2269"/>
    <n v="0"/>
    <n v="14"/>
    <n v="16"/>
    <n v="56"/>
    <n v="2.39"/>
    <n v="-32.53"/>
  </r>
  <r>
    <n v="202001"/>
    <s v="ATLANTICO NORTE"/>
    <s v="BARRANQUILLA"/>
    <s v="BARRANQUILLA"/>
    <s v="COLOMBIA"/>
    <s v="A6787"/>
    <n v="65210500"/>
    <x v="7124"/>
    <s v="DISTRIBUCION + ALUMBRADO PUBLICO"/>
    <s v="SIN DEFINIR"/>
    <s v="RED TRENZADA"/>
    <s v="SIL315"/>
    <x v="3"/>
    <n v="75"/>
    <x v="0"/>
    <s v="MACRO SIN CSMO"/>
    <n v="0"/>
    <n v="14288"/>
    <n v="0"/>
    <n v="31"/>
    <n v="42"/>
    <n v="-14288"/>
    <n v="0"/>
    <n v="0"/>
  </r>
  <r>
    <n v="202001"/>
    <s v="ATLANTICO NORTE"/>
    <s v="BARRANQUILLA"/>
    <s v="BARRANQUILLA"/>
    <s v="ALTOS DEL PRADO"/>
    <s v="A6844"/>
    <n v="65201254"/>
    <x v="7125"/>
    <s v="DISTRIBUCION"/>
    <s v="MAXWELL"/>
    <s v="RED TRENZADA"/>
    <s v="OAS314"/>
    <x v="3"/>
    <n v="50"/>
    <x v="6"/>
    <s v="Con balance"/>
    <n v="4289"/>
    <n v="4628"/>
    <n v="0"/>
    <n v="7"/>
    <n v="10"/>
    <n v="-339"/>
    <n v="-7.9"/>
    <n v="-51.96"/>
  </r>
  <r>
    <n v="202001"/>
    <s v="ATLANTICO NORTE"/>
    <s v="SOLEDAD"/>
    <s v="SOLEDAD"/>
    <s v="LAS MARGARITAS"/>
    <s v="A6853"/>
    <n v="65759348"/>
    <x v="7126"/>
    <s v="DISTRIBUCION + ALUMBRADO PUBLICO"/>
    <s v="SIN DEFINIR"/>
    <s v="RED TRENZADA"/>
    <s v="MGD306"/>
    <x v="15"/>
    <s v="37.5"/>
    <x v="6"/>
    <s v="Con balance"/>
    <n v="7941"/>
    <n v="8272"/>
    <n v="408"/>
    <n v="40"/>
    <n v="42"/>
    <n v="-739"/>
    <n v="-9.31"/>
    <n v="-37.11"/>
  </r>
  <r>
    <n v="202001"/>
    <s v="ATLANTICO NORTE"/>
    <s v="BARRANQUILLA"/>
    <s v="BARRANQUILLA"/>
    <s v="CENTRO"/>
    <s v="A6889"/>
    <n v="65213009"/>
    <x v="7127"/>
    <s v="DISTRIBUCION + ALUMBRADO PUBLICO"/>
    <s v="SIN DEFINIR"/>
    <s v="RED CHILENA"/>
    <s v="ERI307"/>
    <x v="33"/>
    <n v="75"/>
    <x v="6"/>
    <s v="Con balance"/>
    <n v="4011"/>
    <n v="4259"/>
    <n v="100"/>
    <n v="2"/>
    <n v="5"/>
    <n v="-347"/>
    <n v="-8.66"/>
    <n v="-37.89"/>
  </r>
  <r>
    <n v="202001"/>
    <s v="ATLANTICO NORTE"/>
    <s v="BARRANQUILLA"/>
    <s v="BARRANQUILLA"/>
    <s v="CENTRO"/>
    <s v="A6901"/>
    <n v="65727829"/>
    <x v="7128"/>
    <s v="DISTRIBUCION + ALUMBRADO PUBLICO"/>
    <s v="SIN DEFINIR"/>
    <s v="RED TRENZADA"/>
    <s v="ERI307"/>
    <x v="33"/>
    <n v="45"/>
    <x v="0"/>
    <s v="MACRO SIN CSMO"/>
    <n v="0"/>
    <n v="13947"/>
    <n v="0"/>
    <n v="11"/>
    <n v="13"/>
    <n v="-13947"/>
    <n v="0"/>
    <n v="0"/>
  </r>
  <r>
    <n v="202001"/>
    <s v="MAGDALENA"/>
    <s v="SANTA MARTA"/>
    <s v="SANTA MARTA"/>
    <s v="EL JARDIN"/>
    <s v="AV271"/>
    <n v="65002484"/>
    <x v="7129"/>
    <s v="DISTRIBUCION + ALUMBRADO PUBLICO"/>
    <s v="MAXWELL"/>
    <s v="RED TRENZADA"/>
    <s v="LBT304"/>
    <x v="11"/>
    <n v="50"/>
    <x v="0"/>
    <s v="MACRO SIN CSMO"/>
    <n v="0"/>
    <n v="11486"/>
    <n v="0"/>
    <n v="17"/>
    <n v="21"/>
    <n v="-11486"/>
    <n v="0"/>
    <n v="0"/>
  </r>
  <r>
    <n v="202001"/>
    <s v="ATLANTICO NORTE"/>
    <s v="BARRANQUILLA"/>
    <s v="BARRANQUILLA"/>
    <s v="COLOMBIA"/>
    <s v="AV279"/>
    <n v="65215322"/>
    <x v="7130"/>
    <s v="DISTRIBUCION + ALUMBRADO PUBLICO"/>
    <s v="SIN DEFINIR"/>
    <s v="RED TRENZADA"/>
    <s v="SIL315"/>
    <x v="3"/>
    <n v="50"/>
    <x v="0"/>
    <s v="MACRO SIN CSMO"/>
    <n v="0"/>
    <n v="9916"/>
    <n v="25"/>
    <n v="5"/>
    <n v="7"/>
    <n v="-9941"/>
    <n v="0"/>
    <n v="0"/>
  </r>
  <r>
    <n v="202001"/>
    <s v="MAGDALENA"/>
    <s v="SANTA MARTA"/>
    <s v="SANTA MARTA"/>
    <s v="LAS DELICIAS"/>
    <s v="AV290"/>
    <n v="65003735"/>
    <x v="7131"/>
    <s v="DISTRIBUCION + ALUMBRADO PUBLICO"/>
    <s v="MAXWELL"/>
    <s v="RED TRENZADA"/>
    <s v="LBT303"/>
    <x v="11"/>
    <n v="50"/>
    <x v="6"/>
    <s v="Con balance"/>
    <n v="6155"/>
    <n v="6513"/>
    <n v="0"/>
    <n v="8"/>
    <n v="8"/>
    <n v="-358"/>
    <n v="-5.82"/>
    <n v="13.36"/>
  </r>
  <r>
    <n v="202001"/>
    <s v="ATLANTICO NORTE"/>
    <s v="BARRANQUILLA"/>
    <s v="BARRANQUILLA"/>
    <s v="PARAISO"/>
    <s v="AV304"/>
    <n v="65201810"/>
    <x v="7132"/>
    <s v="DISTRIBUCION"/>
    <s v="MAXWELL"/>
    <s v="RED TRENZADA"/>
    <s v="FLS310"/>
    <x v="29"/>
    <n v="50"/>
    <x v="5"/>
    <s v="Con balance"/>
    <n v="4763"/>
    <n v="4925"/>
    <n v="0"/>
    <n v="12"/>
    <n v="13"/>
    <n v="-162"/>
    <n v="-3.41"/>
    <n v="-31.59"/>
  </r>
  <r>
    <n v="202001"/>
    <s v="GUAJIRA"/>
    <s v="RIOHACHA"/>
    <s v="MATITAS"/>
    <s v="MATITAS"/>
    <s v="AV309"/>
    <n v="65011073"/>
    <x v="7133"/>
    <s v="DISTRIBUCION + ALUMBRADO PUBLICO"/>
    <s v="MAXWELL"/>
    <s v="RED TRENZADA"/>
    <s v="CES302"/>
    <x v="74"/>
    <n v="50"/>
    <x v="4"/>
    <s v="Con balance"/>
    <n v="26156"/>
    <n v="20825"/>
    <n v="0"/>
    <n v="72"/>
    <n v="83"/>
    <n v="5332"/>
    <n v="20.38"/>
    <n v="-585.80999999999995"/>
  </r>
  <r>
    <n v="202001"/>
    <s v="MAGDALENA"/>
    <s v="SANTA MARTA"/>
    <s v="SANTA MARTA"/>
    <s v="VILLA DEL CARMEN"/>
    <s v="AV322"/>
    <n v="65727069"/>
    <x v="7134"/>
    <s v="DISTRIBUCION + ALUMBRADO PUBLICO"/>
    <s v="RYMEL"/>
    <s v="RED TRENZADA"/>
    <s v="SMT304"/>
    <x v="10"/>
    <n v="50"/>
    <x v="0"/>
    <s v="MACRO SIN CSMO"/>
    <n v="0"/>
    <n v="39540"/>
    <n v="0"/>
    <n v="157"/>
    <n v="170"/>
    <n v="-39540"/>
    <n v="0"/>
    <n v="0"/>
  </r>
  <r>
    <n v="202001"/>
    <s v="GUAJIRA"/>
    <s v="RIOHACHA"/>
    <s v="CHOLE"/>
    <s v="CHOLE"/>
    <s v="AV329"/>
    <n v="65011075"/>
    <x v="7135"/>
    <s v="DISTRIBUCION + ALUMBRADO PUBLICO"/>
    <s v="CDM"/>
    <s v="RED TRENZADA"/>
    <s v="CES302"/>
    <x v="74"/>
    <n v="50"/>
    <x v="1"/>
    <s v="Con balance"/>
    <n v="18956"/>
    <n v="9963"/>
    <n v="0"/>
    <n v="27"/>
    <n v="28"/>
    <n v="8993"/>
    <n v="47.44"/>
    <n v="-400.09"/>
  </r>
  <r>
    <n v="202001"/>
    <s v="ATLANTICO NORTE"/>
    <s v="MALAMBO"/>
    <s v="MALAMBO"/>
    <s v="EL CONCORD"/>
    <s v="AV372"/>
    <n v="65759926"/>
    <x v="7136"/>
    <s v="DISTRIBUCION"/>
    <s v="MAXWELL"/>
    <s v="RED TRENZADA"/>
    <s v="MLB309"/>
    <x v="15"/>
    <n v="50"/>
    <x v="1"/>
    <s v="Con balance"/>
    <n v="19265"/>
    <n v="7368"/>
    <n v="0"/>
    <n v="47"/>
    <n v="51"/>
    <n v="11896"/>
    <n v="61.75"/>
    <n v="-169.89"/>
  </r>
  <r>
    <n v="202001"/>
    <s v="ATLANTICO NORTE"/>
    <s v="BARRANQUILLA"/>
    <s v="BARRANQUILLA"/>
    <s v="VILLA DEL ESTE"/>
    <s v="AV397"/>
    <n v="65200393"/>
    <x v="7137"/>
    <s v="DISTRIBUCION + ALUMBRADO PUBLICO"/>
    <s v="MAXWELL"/>
    <s v="RED TRENZADA"/>
    <s v="RIM310"/>
    <x v="9"/>
    <n v="50"/>
    <x v="0"/>
    <s v="MACRO SIN CSMO"/>
    <n v="0"/>
    <n v="10999"/>
    <n v="871"/>
    <n v="9"/>
    <n v="9"/>
    <n v="-11870"/>
    <n v="0"/>
    <n v="0"/>
  </r>
  <r>
    <n v="202001"/>
    <s v="MAGDALENA"/>
    <s v="SANTA MARTA"/>
    <s v="SANTA MARTA"/>
    <s v="LOS FUNDADORES"/>
    <s v="AV425"/>
    <n v="65755311"/>
    <x v="7138"/>
    <s v="DISTRIBUCION + ALUMBRADO PUBLICO"/>
    <s v="SIN DEFINIR"/>
    <s v="RED TRENZADA"/>
    <s v="LBT310"/>
    <x v="17"/>
    <n v="50"/>
    <x v="3"/>
    <s v="Con balance"/>
    <n v="20555"/>
    <n v="51778"/>
    <n v="529"/>
    <n v="146"/>
    <n v="153"/>
    <n v="-31752"/>
    <n v="-154.47999999999999"/>
    <n v="-392.66"/>
  </r>
  <r>
    <n v="202001"/>
    <s v="ATLANTICO SUR"/>
    <s v="GALAPA"/>
    <s v="GALAPA"/>
    <s v="EL MOHAN"/>
    <s v="AV439"/>
    <n v="65748104"/>
    <x v="7139"/>
    <s v="DISTRIBUCION"/>
    <s v="MAXWELL"/>
    <s v="RED TRENZADA"/>
    <s v="BAR302"/>
    <x v="57"/>
    <n v="50"/>
    <x v="0"/>
    <s v="MACRO SIN CSMO"/>
    <n v="0"/>
    <n v="11039"/>
    <n v="1"/>
    <n v="57"/>
    <n v="58"/>
    <n v="-11040"/>
    <n v="0"/>
    <n v="0"/>
  </r>
  <r>
    <n v="202001"/>
    <s v="ATLANTICO NORTE"/>
    <s v="BARRANQUILLA"/>
    <s v="BARRANQUILLA"/>
    <s v="CIUDAD JARDIN"/>
    <s v="AV514"/>
    <n v="65210272"/>
    <x v="7140"/>
    <s v="DISTRIBUCION + ALUMBRADO PUBLICO"/>
    <s v="MAXWELL"/>
    <s v="RED TRENZADA"/>
    <s v="SIL310"/>
    <x v="31"/>
    <n v="75"/>
    <x v="0"/>
    <s v="MACRO SIN CSMO"/>
    <n v="0"/>
    <n v="2657"/>
    <n v="0"/>
    <n v="12"/>
    <n v="13"/>
    <n v="-2657"/>
    <n v="0"/>
    <n v="0"/>
  </r>
  <r>
    <n v="202001"/>
    <s v="ATLANTICO NORTE"/>
    <s v="BARRANQUILLA"/>
    <s v="BARRANQUILLA"/>
    <s v="COLOMBIA"/>
    <s v="AV548"/>
    <n v="65742708"/>
    <x v="7141"/>
    <s v="DISTRIBUCION + ALUMBRADO PUBLICO"/>
    <s v="MAXWELL"/>
    <s v="RED TRENZADA"/>
    <s v="SIL315"/>
    <x v="3"/>
    <n v="75"/>
    <x v="3"/>
    <s v="Con balance"/>
    <n v="434"/>
    <n v="14977"/>
    <n v="0"/>
    <n v="29"/>
    <n v="31"/>
    <n v="-14544"/>
    <n v="-3353.3"/>
    <n v="-5340.41"/>
  </r>
  <r>
    <n v="202001"/>
    <s v="ATLANTICO NORTE"/>
    <s v="SOLEDAD"/>
    <s v="SOLEDAD"/>
    <s v="LA CANDELARIA 2 ETAPA"/>
    <s v="B4764"/>
    <n v="65755567"/>
    <x v="7142"/>
    <s v="DISTRIBUCION"/>
    <s v="MAXWELL"/>
    <s v="RED TRENZADA"/>
    <s v="VTE307"/>
    <x v="8"/>
    <n v="50"/>
    <x v="0"/>
    <s v="MACRO SIN CSMO"/>
    <n v="0"/>
    <n v="16115"/>
    <n v="0"/>
    <n v="89"/>
    <n v="90"/>
    <n v="-16115"/>
    <n v="0"/>
    <n v="0"/>
  </r>
  <r>
    <n v="202001"/>
    <s v="ATLANTICO NORTE"/>
    <s v="SOLEDAD"/>
    <s v="SOLEDAD"/>
    <s v="LA CANDELARIA 2 ETAPA"/>
    <s v="B4765"/>
    <n v="65769406"/>
    <x v="7143"/>
    <s v="DISTRIBUCION"/>
    <s v="SIN DEFINIR"/>
    <s v="RED TRENZADA"/>
    <s v="VTE307"/>
    <x v="8"/>
    <s v="37.5"/>
    <x v="1"/>
    <s v="Con balance"/>
    <n v="18491"/>
    <n v="8229"/>
    <n v="29"/>
    <n v="39"/>
    <n v="45"/>
    <n v="10233"/>
    <n v="55.34"/>
    <n v="41.78"/>
  </r>
  <r>
    <n v="202001"/>
    <s v="GUAJIRA"/>
    <s v="RIOHACHA"/>
    <s v="RIOHACHA"/>
    <s v="CALANCALA"/>
    <s v="B4978"/>
    <n v="65717617"/>
    <x v="7144"/>
    <s v="DISTRIBUCION + ALUMBRADO PUBLICO"/>
    <s v="MAXWELL"/>
    <s v="RED TRENZADA"/>
    <s v="RCH302"/>
    <x v="12"/>
    <s v="112.5"/>
    <x v="1"/>
    <s v="Con balance"/>
    <n v="67587"/>
    <n v="36878"/>
    <n v="508"/>
    <n v="146"/>
    <n v="161"/>
    <n v="30201"/>
    <n v="44.68"/>
    <n v="48.26"/>
  </r>
  <r>
    <n v="202001"/>
    <s v="GUAJIRA"/>
    <s v="RIOHACHA"/>
    <s v="RIOHACHA"/>
    <s v="BUENOS AIRES"/>
    <s v="B4990"/>
    <n v="65723071"/>
    <x v="7145"/>
    <s v="DISTRIBUCION"/>
    <s v="MAXWELL"/>
    <s v="RED TRENZADA"/>
    <s v="RCH304"/>
    <x v="75"/>
    <n v="75"/>
    <x v="0"/>
    <s v="MACRO SIN CSMO"/>
    <n v="0"/>
    <n v="11949"/>
    <n v="0"/>
    <n v="47"/>
    <n v="51"/>
    <n v="-11949"/>
    <n v="0"/>
    <n v="0"/>
  </r>
  <r>
    <n v="202001"/>
    <s v="ATLANTICO NORTE"/>
    <s v="BARRANQUILLA"/>
    <s v="BARRANQUILLA"/>
    <s v="URB. LA PLAYA"/>
    <s v="B5051"/>
    <n v="65774730"/>
    <x v="7146"/>
    <s v="DISTRIBUCION + ALUMBRADO PUBLICO"/>
    <s v=" RYMEL"/>
    <s v="RED TRENZADA"/>
    <s v="PTO303"/>
    <x v="51"/>
    <n v="50"/>
    <x v="0"/>
    <s v="MACRO SIN CSMO"/>
    <n v="0"/>
    <n v="3274"/>
    <n v="0"/>
    <n v="20"/>
    <n v="21"/>
    <n v="-3274"/>
    <n v="0"/>
    <n v="0"/>
  </r>
  <r>
    <n v="202001"/>
    <s v="ATLANTICO NORTE"/>
    <s v="BARRANQUILLA"/>
    <s v="BARRANQUILLA"/>
    <s v="CIUDAD JARDIN"/>
    <s v="B5061"/>
    <n v="65210335"/>
    <x v="171"/>
    <s v="DISTRIBUCION"/>
    <s v="MAXWELL"/>
    <s v="RED TRENZADA"/>
    <s v="SIL310"/>
    <x v="31"/>
    <n v="50"/>
    <x v="4"/>
    <s v="Con balance"/>
    <n v="6271"/>
    <n v="4657"/>
    <n v="0"/>
    <n v="7"/>
    <n v="16"/>
    <n v="1614"/>
    <n v="25.74"/>
    <n v="4.38"/>
  </r>
  <r>
    <n v="202001"/>
    <s v="ATLANTICO NORTE"/>
    <s v="BARRANQUILLA"/>
    <s v="BARRANQUILLA"/>
    <s v="LOS TRUPILLOS"/>
    <s v="B5064"/>
    <n v="65204642"/>
    <x v="7147"/>
    <s v="DISTRIBUCION + ALUMBRADO PUBLICO"/>
    <s v="SIN DEFINIR"/>
    <s v="RED TRENZADA"/>
    <s v="CTR312"/>
    <x v="34"/>
    <n v="50"/>
    <x v="0"/>
    <s v="MACRO SIN CSMO"/>
    <n v="0"/>
    <n v="11660"/>
    <n v="0"/>
    <n v="42"/>
    <n v="45"/>
    <n v="-11660"/>
    <n v="0"/>
    <n v="0"/>
  </r>
  <r>
    <n v="202001"/>
    <s v="ATLANTICO NORTE"/>
    <s v="BARRANQUILLA"/>
    <s v="BARRANQUILLA"/>
    <s v="LA PRADERA"/>
    <s v="B5136"/>
    <n v="65753098"/>
    <x v="7148"/>
    <s v="DISTRIBUCION + ALUMBRADO PUBLICO"/>
    <s v="SIN DEFINIR"/>
    <s v="RED BT EN EXTREMO DE CRUCETA DE LMT"/>
    <s v="NBQ303"/>
    <x v="24"/>
    <s v="37.5"/>
    <x v="3"/>
    <s v="Con balance"/>
    <n v="23661"/>
    <n v="27515"/>
    <n v="229"/>
    <n v="60"/>
    <n v="69"/>
    <n v="-4083"/>
    <n v="-17.260000000000002"/>
    <n v="-24.15"/>
  </r>
  <r>
    <n v="202001"/>
    <s v="ATLANTICO NORTE"/>
    <s v="BARRANQUILLA"/>
    <s v="BARRANQUILLA"/>
    <s v="GRANADILLO"/>
    <s v="B5152"/>
    <n v="65200435"/>
    <x v="7149"/>
    <s v="DISTRIBUCION + ALUMBRADO PUBLICO"/>
    <s v="RYMEL"/>
    <s v="RED TRENZADA"/>
    <s v="RIM310"/>
    <x v="9"/>
    <n v="75"/>
    <x v="4"/>
    <s v="Con balance"/>
    <n v="12553"/>
    <n v="9664"/>
    <n v="177"/>
    <n v="17"/>
    <n v="20"/>
    <n v="2712"/>
    <n v="21.6"/>
    <n v="10.59"/>
  </r>
  <r>
    <n v="202001"/>
    <s v="MAGDALENA"/>
    <s v="SANTA MARTA"/>
    <s v="SANTA MARTA"/>
    <s v="MAMATOCO"/>
    <s v="C3254"/>
    <n v="65004165"/>
    <x v="7150"/>
    <s v="DISTRIBUCION + ALUMBRADO PUBLICO"/>
    <s v="MAXWELL"/>
    <s v="RED TRENZADA"/>
    <s v="LBT307"/>
    <x v="0"/>
    <n v="50"/>
    <x v="0"/>
    <s v="MACRO SIN CSMO"/>
    <n v="0"/>
    <n v="7796"/>
    <n v="0"/>
    <n v="24"/>
    <n v="28"/>
    <n v="-7796"/>
    <n v="0"/>
    <n v="-12.77"/>
  </r>
  <r>
    <n v="202001"/>
    <s v="MAGDALENA"/>
    <s v="SANTA MARTA"/>
    <s v="SANTA MARTA"/>
    <s v="LOS CERROS"/>
    <s v="C3273"/>
    <n v="65002435"/>
    <x v="7151"/>
    <s v="DISTRIBUCION + ALUMBRADO PUBLICO"/>
    <s v="MAXWELL"/>
    <s v="RED TRENZADA"/>
    <s v="LBT304"/>
    <x v="11"/>
    <n v="75"/>
    <x v="0"/>
    <s v="MACRO SIN CSMO"/>
    <n v="0"/>
    <n v="8996"/>
    <n v="0"/>
    <n v="29"/>
    <n v="29"/>
    <n v="-8996"/>
    <n v="0"/>
    <n v="11.72"/>
  </r>
  <r>
    <n v="202001"/>
    <s v="ATLANTICO NORTE"/>
    <s v="BARRANQUILLA"/>
    <s v="BARRANQUILLA"/>
    <s v="CAMPO ALEGRE"/>
    <s v="C3347"/>
    <n v="65723202"/>
    <x v="7152"/>
    <s v="DISTRIBUCION + ALUMBRADO PUBLICO"/>
    <s v="SIN DEFINIR"/>
    <s v="RED TRENZADA"/>
    <s v="NBQ306"/>
    <x v="4"/>
    <n v="50"/>
    <x v="1"/>
    <s v="Con balance"/>
    <n v="7892"/>
    <n v="4166"/>
    <n v="99"/>
    <n v="17"/>
    <n v="17"/>
    <n v="3627"/>
    <n v="45.96"/>
    <n v="19.77"/>
  </r>
  <r>
    <n v="202001"/>
    <s v="MAGDALENA"/>
    <s v="SANTA MARTA"/>
    <s v="SANTA MARTA"/>
    <s v="EL JARDIN"/>
    <s v="C3350"/>
    <n v="65002500"/>
    <x v="7153"/>
    <s v="DISTRIBUCION + ALUMBRADO PUBLICO"/>
    <s v="MAXWELL"/>
    <s v="RED TRENZADA"/>
    <s v="LBT304"/>
    <x v="11"/>
    <n v="75"/>
    <x v="0"/>
    <s v="MACRO SIN CSMO"/>
    <n v="0"/>
    <n v="14104"/>
    <n v="0"/>
    <n v="28"/>
    <n v="28"/>
    <n v="-14104"/>
    <n v="0"/>
    <n v="0"/>
  </r>
  <r>
    <n v="202001"/>
    <s v="MAGDALENA"/>
    <s v="SANTA MARTA"/>
    <s v="SANTA MARTA"/>
    <s v="CIUDADELA 29 DE JULIO"/>
    <s v="C3364"/>
    <n v="65722614"/>
    <x v="7154"/>
    <s v="DISTRIBUCION + ALUMBRADO PUBLICO"/>
    <s v="MAXWELL"/>
    <s v="RED TRENZADA"/>
    <s v="SMT304"/>
    <x v="10"/>
    <n v="50"/>
    <x v="0"/>
    <s v="MACRO SIN CSMO"/>
    <n v="0"/>
    <n v="9200"/>
    <n v="0"/>
    <n v="23"/>
    <n v="23"/>
    <n v="-9200"/>
    <n v="0"/>
    <n v="-68.55"/>
  </r>
  <r>
    <n v="202001"/>
    <s v="ATLANTICO NORTE"/>
    <s v="BARRANQUILLA"/>
    <s v="BARRANQUILLA"/>
    <s v="COLOMBIA"/>
    <s v="A6932"/>
    <n v="65211071"/>
    <x v="7155"/>
    <s v="DISTRIBUCION + ALUMBRADO PUBLICO"/>
    <s v="SIN DEFINIR"/>
    <s v="RED ABIERTA"/>
    <s v="SIL307"/>
    <x v="3"/>
    <n v="75"/>
    <x v="0"/>
    <s v="MACRO SIN CSMO"/>
    <n v="0"/>
    <n v="3317"/>
    <n v="0"/>
    <n v="9"/>
    <n v="9"/>
    <n v="-3317"/>
    <n v="0"/>
    <n v="0"/>
  </r>
  <r>
    <n v="202001"/>
    <s v="ATLANTICO NORTE"/>
    <s v="BARRANQUILLA"/>
    <s v="BARRANQUILLA"/>
    <s v="SAN ISIDRO"/>
    <s v="A6950"/>
    <n v="65204309"/>
    <x v="7156"/>
    <s v="DISTRIBUCION + ALUMBRADO PUBLICO"/>
    <s v="MAXWELL"/>
    <s v="RED TRENZADA"/>
    <s v="CTR312"/>
    <x v="34"/>
    <s v="37.5"/>
    <x v="1"/>
    <s v="Con balance"/>
    <n v="4736"/>
    <n v="1624"/>
    <n v="0"/>
    <n v="6"/>
    <n v="8"/>
    <n v="3113"/>
    <n v="65.72"/>
    <n v="-275.19"/>
  </r>
  <r>
    <n v="202001"/>
    <s v="ATLANTICO NORTE"/>
    <s v="SOLEDAD"/>
    <s v="SOLEDAD"/>
    <s v="LAS GAVIOTAS"/>
    <s v="A6991"/>
    <n v="65208426"/>
    <x v="7157"/>
    <s v="DISTRIBUCION + ALUMBRADO PUBLICO"/>
    <s v="SIN DEFINIR"/>
    <s v="RED ABIERTA"/>
    <s v="VTE313"/>
    <x v="8"/>
    <n v="75"/>
    <x v="3"/>
    <s v="Con balance"/>
    <n v="24545"/>
    <n v="31403"/>
    <n v="396"/>
    <n v="144"/>
    <n v="150"/>
    <n v="-7253"/>
    <n v="-29.55"/>
    <n v="-743.1"/>
  </r>
  <r>
    <n v="202001"/>
    <s v="ATLANTICO NORTE"/>
    <s v="BARRANQUILLA"/>
    <s v="BARRANQUILLA"/>
    <s v="VILLANUEVA"/>
    <s v="A7085"/>
    <n v="65703416"/>
    <x v="7158"/>
    <s v="DISTRIBUCION + ALUMBRADO PUBLICO"/>
    <s v="SIN DEFINIR"/>
    <s v="RED TRENZADA"/>
    <s v="ERI306"/>
    <x v="44"/>
    <s v="37.5"/>
    <x v="0"/>
    <s v="MACRO SIN CSMO"/>
    <n v="0"/>
    <n v="11225"/>
    <n v="0"/>
    <n v="10"/>
    <n v="10"/>
    <n v="-11225"/>
    <n v="0"/>
    <n v="-1220.95"/>
  </r>
  <r>
    <n v="202001"/>
    <s v="ATLANTICO NORTE"/>
    <s v="BARRANQUILLA"/>
    <s v="BARRANQUILLA"/>
    <s v="CENTRO"/>
    <s v="A7101"/>
    <n v="65703473"/>
    <x v="7159"/>
    <s v="DISTRIBUCION + ALUMBRADO PUBLICO"/>
    <s v="SIN DEFINIR"/>
    <s v="RED TRENZADA"/>
    <s v="ERI306"/>
    <x v="44"/>
    <n v="75"/>
    <x v="3"/>
    <s v="Con balance"/>
    <n v="4526"/>
    <n v="7236"/>
    <n v="100"/>
    <n v="10"/>
    <n v="11"/>
    <n v="-2810"/>
    <n v="-62.1"/>
    <n v="-89.57"/>
  </r>
  <r>
    <n v="202001"/>
    <s v="ATLANTICO NORTE"/>
    <s v="BARRANQUILLA"/>
    <s v="BARRANQUILLA"/>
    <s v="CENTRO"/>
    <s v="A7120"/>
    <n v="65755863"/>
    <x v="7160"/>
    <s v="DISTRIBUCION + ALUMBRADO PUBLICO"/>
    <s v="SIN DEFINIR"/>
    <s v="RED TRENZADA"/>
    <s v="ERI306"/>
    <x v="44"/>
    <n v="150"/>
    <x v="0"/>
    <s v="MACRO SIN CSMO"/>
    <n v="0"/>
    <n v="19798"/>
    <n v="0"/>
    <n v="33"/>
    <n v="39"/>
    <n v="-19798"/>
    <n v="0"/>
    <n v="0"/>
  </r>
  <r>
    <n v="202001"/>
    <s v="MAGDALENA"/>
    <s v="SANTA MARTA"/>
    <s v="SANTA MARTA"/>
    <s v="LA TENERIA"/>
    <s v="AV872"/>
    <n v="65002640"/>
    <x v="7161"/>
    <s v="DISTRIBUCION + ALUMBRADO PUBLICO"/>
    <s v="MAXWELL"/>
    <s v="RED TRENZADA"/>
    <s v="MAZ313"/>
    <x v="10"/>
    <n v="75"/>
    <x v="0"/>
    <s v="MACRO SIN CSMO"/>
    <n v="0"/>
    <n v="15611"/>
    <n v="0"/>
    <n v="31"/>
    <n v="35"/>
    <n v="-15611"/>
    <n v="0"/>
    <n v="0"/>
  </r>
  <r>
    <n v="202001"/>
    <s v="ATLANTICO NORTE"/>
    <s v="BARRANQUILLA"/>
    <s v="BARRANQUILLA"/>
    <s v="EL CARMEN"/>
    <s v="B0010"/>
    <n v="65768111"/>
    <x v="7162"/>
    <s v="DISTRIBUCION + ALUMBRADO PUBLICO"/>
    <s v="RYMEL"/>
    <s v="RED TRENZADA"/>
    <s v="CTR311"/>
    <x v="19"/>
    <s v="37.5"/>
    <x v="4"/>
    <s v="Con balance"/>
    <n v="16941"/>
    <n v="10915"/>
    <n v="113"/>
    <n v="55"/>
    <n v="59"/>
    <n v="5913"/>
    <n v="34.9"/>
    <n v="93.28"/>
  </r>
  <r>
    <n v="202001"/>
    <s v="ATLANTICO NORTE"/>
    <s v="BARRANQUILLA"/>
    <s v="BARRANQUILLA"/>
    <s v="RECREO"/>
    <s v="B5188"/>
    <n v="65778853"/>
    <x v="7163"/>
    <s v="DISTRIBUCION"/>
    <s v=" RYMEL"/>
    <s v="RED ABIERTA"/>
    <s v="SIL307"/>
    <x v="3"/>
    <n v="50"/>
    <x v="4"/>
    <s v="Con balance"/>
    <n v="18281"/>
    <n v="14977"/>
    <n v="519"/>
    <n v="37"/>
    <n v="38"/>
    <n v="2785"/>
    <n v="15.24"/>
    <n v="-9.82"/>
  </r>
  <r>
    <n v="202001"/>
    <s v="ATLANTICO NORTE"/>
    <s v="BARRANQUILLA"/>
    <s v="BARRANQUILLA"/>
    <s v="EL PORVENIR"/>
    <s v="B5245"/>
    <n v="65210703"/>
    <x v="7164"/>
    <s v="DISTRIBUCION"/>
    <s v="SIN DEFINIR"/>
    <s v="TIPO RED BT SUBTERRANEA"/>
    <s v="SIL310"/>
    <x v="31"/>
    <n v="75"/>
    <x v="0"/>
    <s v="MACRO SIN CSMO"/>
    <n v="0"/>
    <n v="760"/>
    <n v="0"/>
    <n v="7"/>
    <n v="8"/>
    <n v="-760"/>
    <n v="0"/>
    <n v="0"/>
  </r>
  <r>
    <n v="202001"/>
    <s v="ATLANTICO SUR"/>
    <s v="SABANALARGA"/>
    <s v="SABANALARGA"/>
    <s v="AVENIDA RIBON"/>
    <s v="B5435"/>
    <n v="65709943"/>
    <x v="7165"/>
    <s v="DISTRIBUCION + ALUMBRADO PUBLICO"/>
    <s v="SIN DEFINIR"/>
    <s v="RED TRENZADA"/>
    <s v="SAC306"/>
    <x v="52"/>
    <n v="75"/>
    <x v="0"/>
    <s v="MACRO SIN CSMO"/>
    <n v="0"/>
    <n v="4428"/>
    <n v="0"/>
    <n v="12"/>
    <n v="13"/>
    <n v="-4428"/>
    <n v="0"/>
    <n v="0"/>
  </r>
  <r>
    <n v="202001"/>
    <s v="ATLANTICO NORTE"/>
    <s v="BARRANQUILLA"/>
    <s v="BARRANQUILLA"/>
    <s v="CIUDAD JARDIN"/>
    <s v="B5580"/>
    <n v="65208749"/>
    <x v="7166"/>
    <s v="DISTRIBUCION + ALUMBRADO PUBLICO"/>
    <s v="SIN DEFINIR"/>
    <s v="RED ABIERTA"/>
    <s v="SIL310"/>
    <x v="31"/>
    <n v="75"/>
    <x v="4"/>
    <s v="Con balance"/>
    <n v="23450"/>
    <n v="16350"/>
    <n v="148"/>
    <n v="50"/>
    <n v="54"/>
    <n v="6952"/>
    <n v="29.65"/>
    <n v="-1.23"/>
  </r>
  <r>
    <n v="202001"/>
    <s v="GUAJIRA"/>
    <s v="RIOHACHA"/>
    <s v="RIOHACHA"/>
    <s v="VILLA LAURA"/>
    <s v="B5624"/>
    <n v="65769990"/>
    <x v="7167"/>
    <s v="DISTRIBUCION"/>
    <s v="CDM"/>
    <s v="RED ABIERTA"/>
    <s v="RCH305"/>
    <x v="12"/>
    <n v="75"/>
    <x v="1"/>
    <s v="Con balance"/>
    <n v="39542"/>
    <n v="15637"/>
    <n v="427"/>
    <n v="64"/>
    <n v="67"/>
    <n v="23478"/>
    <n v="59.38"/>
    <n v="-8.39"/>
  </r>
  <r>
    <n v="202001"/>
    <s v="ATLANTICO NORTE"/>
    <s v="BARRANQUILLA"/>
    <s v="BARRANQUILLA"/>
    <s v="SANTO DOMINGO DE GUZMAN"/>
    <s v="B5643"/>
    <n v="65214883"/>
    <x v="7168"/>
    <s v="DISTRIBUCION + ALUMBRADO PUBLICO"/>
    <s v="SIN DEFINIR"/>
    <s v="RED ABIERTA"/>
    <s v="CDL303"/>
    <x v="19"/>
    <n v="100"/>
    <x v="0"/>
    <s v="MACRO SIN CSMO"/>
    <n v="0"/>
    <n v="19551"/>
    <n v="58"/>
    <n v="45"/>
    <n v="45"/>
    <n v="-19609"/>
    <n v="0"/>
    <n v="0"/>
  </r>
  <r>
    <n v="202001"/>
    <s v="GUAJIRA"/>
    <s v="ALBANIA"/>
    <s v="ALBANIA"/>
    <s v="EL CARMEN"/>
    <s v="B5693"/>
    <n v="65751082"/>
    <x v="7169"/>
    <s v="DISTRIBUCION"/>
    <s v="SIN DEFINIR"/>
    <s v="RED TRENZADA"/>
    <s v="CUC302"/>
    <x v="50"/>
    <n v="50"/>
    <x v="0"/>
    <s v="MACRO SIN CSMO"/>
    <n v="0"/>
    <n v="22740"/>
    <n v="0"/>
    <n v="56"/>
    <n v="57"/>
    <n v="-22740"/>
    <n v="0"/>
    <n v="0"/>
  </r>
  <r>
    <n v="202001"/>
    <s v="ATLANTICO NORTE"/>
    <s v="BARRANQUILLA"/>
    <s v="BARRANQUILLA"/>
    <s v="CEVILLAR"/>
    <s v="B5703"/>
    <n v="65214584"/>
    <x v="7170"/>
    <s v="DISTRIBUCION + ALUMBRADO PUBLICO"/>
    <s v="SIN DEFINIR"/>
    <s v="RED ABIERTA"/>
    <s v="UNI311"/>
    <x v="19"/>
    <n v="75"/>
    <x v="0"/>
    <s v="MACRO SIN CSMO"/>
    <n v="0"/>
    <n v="20810"/>
    <n v="660"/>
    <n v="98"/>
    <n v="106"/>
    <n v="-21470"/>
    <n v="0"/>
    <n v="0"/>
  </r>
  <r>
    <n v="202001"/>
    <s v="GUAJIRA"/>
    <s v="RIOHACHA"/>
    <s v="RIOHACHA"/>
    <s v="LA COSECHA"/>
    <s v="B5739"/>
    <n v="65006646"/>
    <x v="7171"/>
    <s v="DISTRIBUCION + ALUMBRADO PUBLICO"/>
    <s v="CDM"/>
    <s v="RED ABIERTA"/>
    <s v="RCH303"/>
    <x v="12"/>
    <n v="75"/>
    <x v="4"/>
    <s v="Con balance"/>
    <n v="30426"/>
    <n v="22822"/>
    <n v="408"/>
    <n v="60"/>
    <n v="64"/>
    <n v="7196"/>
    <n v="23.65"/>
    <n v="-119.56"/>
  </r>
  <r>
    <n v="202001"/>
    <s v="ATLANTICO NORTE"/>
    <s v="BARRANQUILLA"/>
    <s v="BARRANQUILLA"/>
    <s v="SIMON BOLIVAR"/>
    <s v="B5930"/>
    <n v="65721154"/>
    <x v="7172"/>
    <s v="DISTRIBUCION + ALUMBRADO PUBLICO"/>
    <s v="SIN DEFINIR"/>
    <s v="RED TRENZADA"/>
    <s v="UNI316"/>
    <x v="36"/>
    <n v="50"/>
    <x v="1"/>
    <s v="Con balance"/>
    <n v="36529"/>
    <n v="21723"/>
    <n v="600"/>
    <n v="65"/>
    <n v="76"/>
    <n v="14206"/>
    <n v="38.89"/>
    <n v="94.93"/>
  </r>
  <r>
    <n v="202001"/>
    <s v="ATLANTICO NORTE"/>
    <s v="BARRANQUILLA"/>
    <s v="BARRANQUILLA"/>
    <s v="CORDIALIDAD"/>
    <s v="B5979"/>
    <n v="65751622"/>
    <x v="7173"/>
    <s v="DISTRIBUCION + ALUMBRADO PUBLICO"/>
    <s v="MAXWELL"/>
    <s v="RED TRENZADA"/>
    <s v="CDL306"/>
    <x v="19"/>
    <n v="50"/>
    <x v="0"/>
    <s v="MACRO SIN CSMO"/>
    <n v="0"/>
    <n v="10329"/>
    <n v="0"/>
    <n v="26"/>
    <n v="27"/>
    <n v="-10329"/>
    <n v="0"/>
    <n v="0"/>
  </r>
  <r>
    <n v="202001"/>
    <s v="MAGDALENA"/>
    <s v="SANTA MARTA"/>
    <s v="SANTA MARTA"/>
    <s v="SANTA ANA"/>
    <s v="C3426"/>
    <n v="65722544"/>
    <x v="7174"/>
    <s v="DISTRIBUCION + ALUMBRADO PUBLICO"/>
    <s v="MAXWELL"/>
    <s v="RED TRENZADA"/>
    <s v="LBT309"/>
    <x v="0"/>
    <n v="50"/>
    <x v="0"/>
    <s v="MACRO SIN CSMO"/>
    <n v="0"/>
    <n v="8330"/>
    <n v="0"/>
    <n v="42"/>
    <n v="44"/>
    <n v="-8330"/>
    <n v="0"/>
    <n v="-38.97"/>
  </r>
  <r>
    <n v="202001"/>
    <s v="MAGDALENA"/>
    <s v="SANTA MARTA"/>
    <s v="SANTA MARTA"/>
    <s v="SANTA ANA"/>
    <s v="C3462"/>
    <n v="65761161"/>
    <x v="7175"/>
    <s v="DISTRIBUCION + ALUMBRADO PUBLICO"/>
    <s v="MAXWELL"/>
    <s v="RED TRENZADA"/>
    <s v="LBT309"/>
    <x v="0"/>
    <n v="75"/>
    <x v="2"/>
    <s v="Con balance"/>
    <n v="1085814"/>
    <n v="18086"/>
    <n v="0"/>
    <n v="57"/>
    <n v="62"/>
    <n v="1067728"/>
    <n v="98.33"/>
    <n v="96.64"/>
  </r>
  <r>
    <n v="202001"/>
    <s v="MAGDALENA"/>
    <s v="SANTA MARTA"/>
    <s v="SANTA MARTA"/>
    <s v="EL REPOSO"/>
    <s v="C3475"/>
    <n v="65762166"/>
    <x v="7176"/>
    <s v="DISTRIBUCION + ALUMBRADO PUBLICO"/>
    <s v="MAXWELL"/>
    <s v="RED TRENZADA"/>
    <s v="LBT307"/>
    <x v="0"/>
    <n v="75"/>
    <x v="2"/>
    <s v="Con balance"/>
    <n v="802696"/>
    <n v="48564"/>
    <n v="180"/>
    <n v="48"/>
    <n v="54"/>
    <n v="753952"/>
    <n v="93.93"/>
    <n v="63.92"/>
  </r>
  <r>
    <n v="202001"/>
    <s v="MAGDALENA"/>
    <s v="SANTA MARTA"/>
    <s v="SANTA MARTA"/>
    <s v="20 DE JULIO"/>
    <s v="C3617"/>
    <n v="65739534"/>
    <x v="7177"/>
    <s v="DISTRIBUCION + ALUMBRADO PUBLICO"/>
    <s v="MAXWELL"/>
    <s v="RED TRENZADA"/>
    <s v="LBT303"/>
    <x v="11"/>
    <n v="50"/>
    <x v="0"/>
    <s v="MACRO SIN CSMO"/>
    <n v="0"/>
    <n v="2077"/>
    <n v="0"/>
    <n v="17"/>
    <n v="19"/>
    <n v="-2077"/>
    <n v="0"/>
    <n v="0"/>
  </r>
  <r>
    <n v="202001"/>
    <s v="ATLANTICO NORTE"/>
    <s v="BARRANQUILLA"/>
    <s v="BARRANQUILLA"/>
    <s v="COLOMBIA"/>
    <s v="A7149"/>
    <n v="65202495"/>
    <x v="7178"/>
    <s v="DISTRIBUCION"/>
    <s v="MAXWELL"/>
    <s v="RED TRENZADA"/>
    <s v="OAS314"/>
    <x v="3"/>
    <n v="50"/>
    <x v="3"/>
    <s v="Con balance"/>
    <n v="6271"/>
    <n v="10212"/>
    <n v="0"/>
    <n v="17"/>
    <n v="20"/>
    <n v="-3941"/>
    <n v="-62.85"/>
    <n v="-1856.19"/>
  </r>
  <r>
    <n v="202001"/>
    <s v="ATLANTICO NORTE"/>
    <s v="SOLEDAD"/>
    <s v="SOLEDAD"/>
    <s v="VEINTE DE JULIO"/>
    <s v="A7163"/>
    <n v="65751292"/>
    <x v="7179"/>
    <s v="DISTRIBUCION + ALUMBRADO PUBLICO"/>
    <s v="SIN DEFINIR"/>
    <s v="RED TRENZADA"/>
    <s v="MGD306"/>
    <x v="15"/>
    <n v="25"/>
    <x v="4"/>
    <s v="Con balance"/>
    <n v="8859"/>
    <n v="6127"/>
    <n v="231"/>
    <n v="22"/>
    <n v="25"/>
    <n v="2500"/>
    <n v="28.23"/>
    <n v="-521.12"/>
  </r>
  <r>
    <n v="202001"/>
    <s v="ATLANTICO NORTE"/>
    <s v="SOLEDAD"/>
    <s v="SOLEDAD"/>
    <s v="LA MARIA"/>
    <s v="A7168"/>
    <n v="65752169"/>
    <x v="7180"/>
    <s v="DISTRIBUCION"/>
    <s v="MAXWELL"/>
    <s v="RED TRENZADA"/>
    <s v="MGD306"/>
    <x v="15"/>
    <n v="25"/>
    <x v="1"/>
    <s v="Con balance"/>
    <n v="18529"/>
    <n v="8260"/>
    <n v="113"/>
    <n v="30"/>
    <n v="32"/>
    <n v="10156"/>
    <n v="54.81"/>
    <n v="-359.48"/>
  </r>
  <r>
    <n v="202001"/>
    <s v="ATLANTICO NORTE"/>
    <s v="BARRANQUILLA"/>
    <s v="BARRANQUILLA"/>
    <s v="BOSTON"/>
    <s v="A7231"/>
    <n v="65716431"/>
    <x v="7181"/>
    <s v="DISTRIBUCION + ALUMBRADO PUBLICO"/>
    <s v="SIN DEFINIR"/>
    <s v="RED TRENZADA"/>
    <s v="SIL312"/>
    <x v="3"/>
    <n v="50"/>
    <x v="3"/>
    <s v="Con balance"/>
    <n v="4106"/>
    <n v="9618"/>
    <n v="177"/>
    <n v="31"/>
    <n v="33"/>
    <n v="-5689"/>
    <n v="-138.55000000000001"/>
    <n v="-213.18"/>
  </r>
  <r>
    <n v="202001"/>
    <s v="ATLANTICO NORTE"/>
    <s v="BARRANQUILLA"/>
    <s v="BARRANQUILLA"/>
    <s v="BOSTON"/>
    <s v="B0039"/>
    <n v="65743780"/>
    <x v="7182"/>
    <s v="DISTRIBUCION"/>
    <s v="MAXWELL"/>
    <s v="RED TRENZADA"/>
    <s v="OAS309"/>
    <x v="3"/>
    <n v="50"/>
    <x v="0"/>
    <s v="MACRO SIN CSMO"/>
    <n v="0"/>
    <n v="2220"/>
    <n v="0"/>
    <n v="14"/>
    <n v="15"/>
    <n v="-2220"/>
    <n v="0"/>
    <n v="0"/>
  </r>
  <r>
    <n v="202001"/>
    <s v="ATLANTICO NORTE"/>
    <s v="BARRANQUILLA"/>
    <s v="BARRANQUILLA"/>
    <s v="BOSTON"/>
    <s v="B0053"/>
    <n v="65210562"/>
    <x v="7183"/>
    <s v="DISTRIBUCION"/>
    <s v="SIN DEFINIR"/>
    <s v="RED ABIERTA"/>
    <s v="SIL315"/>
    <x v="3"/>
    <n v="50"/>
    <x v="1"/>
    <s v="Con balance"/>
    <n v="55406"/>
    <n v="24675"/>
    <n v="173"/>
    <n v="36"/>
    <n v="48"/>
    <n v="30559"/>
    <n v="55.15"/>
    <n v="-3.18"/>
  </r>
  <r>
    <n v="202001"/>
    <s v="ATLANTICO NORTE"/>
    <s v="BARRANQUILLA"/>
    <s v="BARRANQUILLA"/>
    <s v="LAS DELICIAS"/>
    <s v="B0057"/>
    <n v="65210085"/>
    <x v="7184"/>
    <s v="DISTRIBUCION + ALUMBRADO PUBLICO"/>
    <s v="SIN DEFINIR"/>
    <s v="RED TRENZADA"/>
    <s v="SIL313"/>
    <x v="3"/>
    <n v="75"/>
    <x v="4"/>
    <s v="Con balance"/>
    <n v="37125"/>
    <n v="27296"/>
    <n v="148"/>
    <n v="71"/>
    <n v="77"/>
    <n v="9681"/>
    <n v="26.08"/>
    <n v="11.81"/>
  </r>
  <r>
    <n v="202001"/>
    <s v="ATLANTICO NORTE"/>
    <s v="BARRANQUILLA"/>
    <s v="BARRANQUILLA"/>
    <s v="EL GOLF"/>
    <s v="B0087"/>
    <n v="65200544"/>
    <x v="7185"/>
    <s v="DISTRIBUCION + ALUMBRADO PUBLICO"/>
    <s v="RYMEL"/>
    <s v="RED TRENZADA"/>
    <s v="RIM308"/>
    <x v="31"/>
    <n v="75"/>
    <x v="0"/>
    <s v="MACRO SIN CSMO"/>
    <n v="0"/>
    <n v="16343"/>
    <n v="0"/>
    <n v="9"/>
    <n v="10"/>
    <n v="-16343"/>
    <n v="0"/>
    <n v="0"/>
  </r>
  <r>
    <n v="202001"/>
    <s v="ATLANTICO NORTE"/>
    <s v="SOLEDAD"/>
    <s v="SOLEDAD"/>
    <s v="EL MANANTIAL (NO USAR)"/>
    <s v="B0093"/>
    <n v="65702463"/>
    <x v="7186"/>
    <s v="DISTRIBUCION + ALUMBRADO PUBLICO"/>
    <s v="MAXWELL"/>
    <s v="RED TRENZADA"/>
    <s v="VTE362"/>
    <x v="8"/>
    <n v="50"/>
    <x v="0"/>
    <s v="MACRO SIN CSMO"/>
    <n v="0"/>
    <n v="10205"/>
    <n v="0"/>
    <n v="50"/>
    <n v="53"/>
    <n v="-10205"/>
    <n v="0"/>
    <n v="0"/>
  </r>
  <r>
    <n v="202001"/>
    <s v="ATLANTICO NORTE"/>
    <s v="SOLEDAD"/>
    <s v="SOLEDAD"/>
    <s v="HIPODROMO"/>
    <s v="B0133"/>
    <n v="65205888"/>
    <x v="7187"/>
    <s v="DISTRIBUCION + ALUMBRADO PUBLICO"/>
    <s v="SIN DEFINIR"/>
    <s v="RED ABIERTA"/>
    <s v="UNI315"/>
    <x v="36"/>
    <n v="75"/>
    <x v="0"/>
    <s v="MACRO SIN CSMO"/>
    <n v="0"/>
    <n v="13333"/>
    <n v="113"/>
    <n v="51"/>
    <n v="51"/>
    <n v="-13446"/>
    <n v="0"/>
    <n v="0"/>
  </r>
  <r>
    <n v="202001"/>
    <s v="ATLANTICO NORTE"/>
    <s v="BARRANQUILLA"/>
    <s v="BARRANQUILLA"/>
    <s v="SANTO DOMINGO DE GUZMAN"/>
    <s v="B0210"/>
    <n v="65214870"/>
    <x v="7188"/>
    <s v="DISTRIBUCION + ALUMBRADO PUBLICO"/>
    <s v="MAXWELL"/>
    <s v="RED TRENZADA"/>
    <s v="CDL303"/>
    <x v="19"/>
    <n v="75"/>
    <x v="0"/>
    <s v="MACRO SIN CSMO"/>
    <n v="0"/>
    <n v="54317"/>
    <n v="452"/>
    <n v="133"/>
    <n v="143"/>
    <n v="-54769"/>
    <n v="0"/>
    <n v="0"/>
  </r>
  <r>
    <n v="202001"/>
    <s v="ATLANTICO NORTE"/>
    <s v="BARRANQUILLA"/>
    <s v="BARRANQUILLA"/>
    <s v="SANTO DOMINGO DE GUZMAN"/>
    <s v="B0218"/>
    <n v="65214738"/>
    <x v="7189"/>
    <s v="DISTRIBUCION + ALUMBRADO PUBLICO"/>
    <s v="MAXWELL"/>
    <s v="RED TRENZADA"/>
    <s v="CDL303"/>
    <x v="19"/>
    <n v="75"/>
    <x v="7"/>
    <s v="Con balance"/>
    <n v="121624"/>
    <n v="30369"/>
    <n v="227"/>
    <n v="84"/>
    <n v="85"/>
    <n v="91027"/>
    <n v="74.84"/>
    <n v="-87.78"/>
  </r>
  <r>
    <n v="202001"/>
    <s v="ATLANTICO NORTE"/>
    <s v="BARRANQUILLA"/>
    <s v="BARRANQUILLA"/>
    <s v="SANTO DOMINGO DE GUZMAN"/>
    <s v="B0230"/>
    <n v="65213971"/>
    <x v="7190"/>
    <s v="DISTRIBUCION + ALUMBRADO PUBLICO"/>
    <s v="MAXWELL"/>
    <s v="RED TRENZADA"/>
    <s v="CDL303"/>
    <x v="19"/>
    <n v="75"/>
    <x v="0"/>
    <s v="MACRO SIN CSMO"/>
    <n v="0"/>
    <n v="10801"/>
    <n v="0"/>
    <n v="29"/>
    <n v="32"/>
    <n v="-10801"/>
    <n v="0"/>
    <n v="86.61"/>
  </r>
  <r>
    <n v="202001"/>
    <s v="GUAJIRA"/>
    <s v="MAICAO"/>
    <s v="MAICAO"/>
    <s v="PARAISO"/>
    <s v="B0236"/>
    <n v="65005496"/>
    <x v="7191"/>
    <s v="DISTRIBUCION + ALUMBRADO PUBLICO"/>
    <s v="SIN DEFINIR"/>
    <s v="RED TRENZADA"/>
    <s v="MCA302"/>
    <x v="42"/>
    <n v="75"/>
    <x v="1"/>
    <s v="Con balance"/>
    <n v="46858"/>
    <n v="23859"/>
    <n v="166"/>
    <n v="34"/>
    <n v="35"/>
    <n v="22833"/>
    <n v="48.73"/>
    <n v="-205.56"/>
  </r>
  <r>
    <n v="202001"/>
    <s v="MAGDALENA"/>
    <s v="SANTA MARTA"/>
    <s v="SANTA MARTA"/>
    <s v="LA UNION"/>
    <s v="B6175"/>
    <n v="65728191"/>
    <x v="7192"/>
    <s v="DISTRIBUCION + ALUMBRADO PUBLICO"/>
    <s v="MAXWELL"/>
    <s v="RED TRENZADA"/>
    <s v="LBT307"/>
    <x v="0"/>
    <n v="50"/>
    <x v="0"/>
    <s v="MACRO SIN CSMO"/>
    <n v="0"/>
    <n v="77494"/>
    <n v="0"/>
    <n v="48"/>
    <n v="58"/>
    <n v="-77494"/>
    <n v="0"/>
    <n v="0"/>
  </r>
  <r>
    <n v="202001"/>
    <s v="ATLANTICO NORTE"/>
    <s v="BARRANQUILLA"/>
    <s v="BARRANQUILLA"/>
    <s v="CENTRO"/>
    <s v="B6215"/>
    <n v="65753550"/>
    <x v="7193"/>
    <s v="DISTRIBUCION + ALUMBRADO PUBLICO"/>
    <s v="SIN DEFINIR"/>
    <s v="RED TRENZADA"/>
    <s v="ERI311"/>
    <x v="33"/>
    <n v="75"/>
    <x v="0"/>
    <s v="MACRO SIN CSMO"/>
    <n v="0"/>
    <n v="14136"/>
    <n v="0"/>
    <n v="6"/>
    <n v="7"/>
    <n v="-14136"/>
    <n v="0"/>
    <n v="0"/>
  </r>
  <r>
    <n v="202001"/>
    <s v="MAGDALENA"/>
    <s v="SANTA MARTA"/>
    <s v="SANTA MARTA"/>
    <s v="20 DE JULIO"/>
    <s v="C3650"/>
    <n v="65736540"/>
    <x v="7194"/>
    <s v="DISTRIBUCION + ALUMBRADO PUBLICO"/>
    <s v="MAXWELL"/>
    <s v="RED TRENZADA"/>
    <s v="LBT303"/>
    <x v="11"/>
    <n v="50"/>
    <x v="2"/>
    <s v="Con balance"/>
    <n v="1047360"/>
    <n v="12827"/>
    <n v="241"/>
    <n v="43"/>
    <n v="48"/>
    <n v="1034292"/>
    <n v="98.75"/>
    <n v="97.64"/>
  </r>
  <r>
    <n v="202001"/>
    <s v="MAGDALENA"/>
    <s v="SANTA MARTA"/>
    <s v="SANTA MARTA"/>
    <s v="20 DE JULIO"/>
    <s v="C3652"/>
    <n v="65736612"/>
    <x v="7195"/>
    <s v="DISTRIBUCION + ALUMBRADO PUBLICO"/>
    <s v="MAXWELL"/>
    <s v="RED TRENZADA"/>
    <s v="LBT303"/>
    <x v="11"/>
    <n v="75"/>
    <x v="0"/>
    <s v="MACRO SIN CSMO"/>
    <n v="0"/>
    <n v="15158"/>
    <n v="0"/>
    <n v="65"/>
    <n v="68"/>
    <n v="-15158"/>
    <n v="0"/>
    <n v="0"/>
  </r>
  <r>
    <n v="202001"/>
    <s v="MAGDALENA"/>
    <s v="SANTA MARTA"/>
    <s v="SANTA MARTA"/>
    <s v="SAN FERNANDO"/>
    <s v="C3670"/>
    <n v="65004097"/>
    <x v="7196"/>
    <s v="DISTRIBUCION + ALUMBRADO PUBLICO"/>
    <s v="MAXWELL"/>
    <s v="RED TRENZADA"/>
    <s v="LBT305"/>
    <x v="11"/>
    <n v="50"/>
    <x v="0"/>
    <s v="MACRO SIN CSMO"/>
    <n v="0"/>
    <n v="25677"/>
    <n v="0"/>
    <n v="23"/>
    <n v="24"/>
    <n v="-25677"/>
    <n v="0"/>
    <n v="-873.01"/>
  </r>
  <r>
    <n v="202001"/>
    <s v="MAGDALENA"/>
    <s v="SANTA MARTA"/>
    <s v="SANTA MARTA"/>
    <s v="CIUDADELA 29 DE JULIO"/>
    <s v="C3682"/>
    <n v="65743549"/>
    <x v="7197"/>
    <s v="DISTRIBUCION + ALUMBRADO PUBLICO"/>
    <s v="MAXWELL"/>
    <s v="RED TRENZADA"/>
    <s v="SMT306"/>
    <x v="10"/>
    <n v="50"/>
    <x v="1"/>
    <s v="Con balance"/>
    <n v="17236"/>
    <n v="8000"/>
    <n v="940"/>
    <n v="27"/>
    <n v="30"/>
    <n v="8296"/>
    <n v="48.13"/>
    <n v="-325.88"/>
  </r>
  <r>
    <n v="202001"/>
    <s v="MAGDALENA"/>
    <s v="SANTA MARTA"/>
    <s v="SANTA MARTA"/>
    <s v="LAS DELICIAS"/>
    <s v="C3704"/>
    <n v="65003734"/>
    <x v="7198"/>
    <s v="DISTRIBUCION"/>
    <s v="SIN DEFINIR"/>
    <s v="TIPO RED BT SUBTERRANEA"/>
    <s v="LBT303"/>
    <x v="11"/>
    <n v="75"/>
    <x v="3"/>
    <s v="Con balance"/>
    <n v="6155"/>
    <n v="6778"/>
    <n v="0"/>
    <n v="5"/>
    <n v="5"/>
    <n v="-623"/>
    <n v="-10.130000000000001"/>
    <n v="5.45"/>
  </r>
  <r>
    <n v="202001"/>
    <s v="MAGDALENA"/>
    <s v="SANTA MARTA"/>
    <s v="SANTA MARTA"/>
    <s v="LAS DELICIAS"/>
    <s v="C3717"/>
    <n v="65003725"/>
    <x v="7199"/>
    <s v="DISTRIBUCION + ALUMBRADO PUBLICO"/>
    <s v="MAXWELL"/>
    <s v="RED TRENZADA"/>
    <s v="LBT303"/>
    <x v="11"/>
    <n v="45"/>
    <x v="0"/>
    <s v="MACRO SIN CSMO"/>
    <n v="0"/>
    <n v="13227"/>
    <n v="0"/>
    <n v="33"/>
    <n v="39"/>
    <n v="-13227"/>
    <n v="0"/>
    <n v="0"/>
  </r>
  <r>
    <n v="202001"/>
    <s v="MAGDALENA"/>
    <s v="SANTA MARTA"/>
    <s v="SANTA MARTA"/>
    <s v="11 DE NOVIEMBRE"/>
    <s v="C3723"/>
    <n v="65757553"/>
    <x v="7200"/>
    <s v="DISTRIBUCION + ALUMBRADO PUBLICO"/>
    <s v="MAXWELL"/>
    <s v="RED TRENZADA"/>
    <s v="SMT303"/>
    <x v="27"/>
    <n v="25"/>
    <x v="2"/>
    <s v="Con balance"/>
    <n v="774222"/>
    <n v="8413"/>
    <n v="396"/>
    <n v="56"/>
    <n v="57"/>
    <n v="765413"/>
    <n v="98.86"/>
    <n v="97.72"/>
  </r>
  <r>
    <n v="202001"/>
    <s v="MAGDALENA"/>
    <s v="SANTA MARTA"/>
    <s v="SANTA MARTA"/>
    <s v="GAIRA"/>
    <s v="C3727"/>
    <n v="65765635"/>
    <x v="7201"/>
    <s v="DISTRIBUCION + ALUMBRADO PUBLICO"/>
    <s v="MAXWELL"/>
    <s v="RED TRENZADA"/>
    <s v="GAI302"/>
    <x v="28"/>
    <n v="75"/>
    <x v="3"/>
    <s v="Con balance"/>
    <n v="19103"/>
    <n v="21098"/>
    <n v="417"/>
    <n v="79"/>
    <n v="81"/>
    <n v="-2412"/>
    <n v="-12.62"/>
    <n v="1"/>
  </r>
  <r>
    <n v="202001"/>
    <s v="MAGDALENA"/>
    <s v="SANTA MARTA"/>
    <s v="SANTA MARTA"/>
    <s v="GAIRA"/>
    <s v="C3731"/>
    <n v="65764442"/>
    <x v="7202"/>
    <s v="DISTRIBUCION + ALUMBRADO PUBLICO"/>
    <s v="MAXWELL"/>
    <s v="RED TRENZADA"/>
    <s v="GAI302"/>
    <x v="28"/>
    <n v="50"/>
    <x v="0"/>
    <s v="MACRO SIN CSMO"/>
    <n v="0"/>
    <n v="13065"/>
    <n v="0"/>
    <n v="53"/>
    <n v="55"/>
    <n v="-13065"/>
    <n v="0"/>
    <n v="0"/>
  </r>
  <r>
    <n v="202001"/>
    <s v="MAGDALENA"/>
    <s v="SANTA MARTA"/>
    <s v="SANTA MARTA"/>
    <s v="URB GARAGOA"/>
    <s v="C3740"/>
    <n v="65003115"/>
    <x v="7203"/>
    <s v="DISTRIBUCION + ALUMBRADO PUBLICO"/>
    <s v="MAXWELL"/>
    <s v="RED TRENZADA"/>
    <s v="BON303"/>
    <x v="2"/>
    <n v="100"/>
    <x v="5"/>
    <s v="Con balance"/>
    <n v="20323"/>
    <n v="16981"/>
    <n v="605"/>
    <n v="49"/>
    <n v="49"/>
    <n v="2736"/>
    <n v="13.46"/>
    <n v="17.600000000000001"/>
  </r>
  <r>
    <n v="202001"/>
    <s v="MAGDALENA"/>
    <s v="SANTA MARTA"/>
    <s v="SANTA MARTA"/>
    <s v="SANTA CATALINA"/>
    <s v="C3758"/>
    <n v="65752908"/>
    <x v="7204"/>
    <s v="DISTRIBUCION + ALUMBRADO PUBLICO"/>
    <s v="MAXWELL"/>
    <s v="RED TRENZADA"/>
    <s v="MAZ307"/>
    <x v="10"/>
    <n v="50"/>
    <x v="0"/>
    <s v="MACRO SIN CSMO"/>
    <n v="0"/>
    <n v="9845"/>
    <n v="0"/>
    <n v="19"/>
    <n v="22"/>
    <n v="-9845"/>
    <n v="0"/>
    <n v="0"/>
  </r>
  <r>
    <n v="202001"/>
    <s v="MAGDALENA"/>
    <s v="SANTA MARTA"/>
    <s v="SANTA MARTA"/>
    <s v="SANTA ELENA"/>
    <s v="C3761"/>
    <n v="65002384"/>
    <x v="7205"/>
    <s v="DISTRIBUCION + ALUMBRADO PUBLICO"/>
    <s v="MAXWELL"/>
    <s v="RED TRENZADA"/>
    <s v="MAZ307"/>
    <x v="10"/>
    <n v="100"/>
    <x v="0"/>
    <s v="MACRO SIN CSMO"/>
    <n v="0"/>
    <n v="16060"/>
    <n v="0"/>
    <n v="24"/>
    <n v="28"/>
    <n v="-16060"/>
    <n v="0"/>
    <n v="-36.18"/>
  </r>
  <r>
    <n v="202001"/>
    <s v="ATLANTICO NORTE"/>
    <s v="BARRANQUILLA"/>
    <s v="BARRANQUILLA"/>
    <s v="RECREO"/>
    <s v="A7440"/>
    <n v="65703760"/>
    <x v="7206"/>
    <s v="DISTRIBUCION + ALUMBRADO PUBLICO"/>
    <s v="MAXWELL"/>
    <s v="RED TRENZADA"/>
    <s v="SIL307"/>
    <x v="3"/>
    <n v="75"/>
    <x v="6"/>
    <s v="Con balance"/>
    <n v="1506"/>
    <n v="1629"/>
    <n v="0"/>
    <n v="1"/>
    <n v="10"/>
    <n v="-123"/>
    <n v="-8.17"/>
    <n v="-1338.74"/>
  </r>
  <r>
    <n v="202001"/>
    <s v="ATLANTICO NORTE"/>
    <s v="BARRANQUILLA"/>
    <s v="BARRANQUILLA"/>
    <s v="LAS DELICIAS"/>
    <s v="A7442"/>
    <n v="65211035"/>
    <x v="7207"/>
    <s v="DISTRIBUCION + ALUMBRADO PUBLICO"/>
    <s v="SIN DEFINIR"/>
    <s v="RED TRENZADA"/>
    <s v="SIL307"/>
    <x v="3"/>
    <n v="45"/>
    <x v="0"/>
    <s v="MACRO SIN CSMO"/>
    <n v="0"/>
    <n v="2871"/>
    <n v="0"/>
    <n v="1"/>
    <n v="3"/>
    <n v="-2871"/>
    <n v="0"/>
    <n v="0"/>
  </r>
  <r>
    <n v="202001"/>
    <s v="ATLANTICO NORTE"/>
    <s v="BARRANQUILLA"/>
    <s v="BARRANQUILLA"/>
    <s v="SANTO DOMINGO"/>
    <s v="A7463"/>
    <n v="65207010"/>
    <x v="7208"/>
    <s v="DISTRIBUCION + ALUMBRADO PUBLICO"/>
    <s v="SIN DEFINIR"/>
    <s v="RED ABIERTA"/>
    <s v="SIL312"/>
    <x v="3"/>
    <n v="75"/>
    <x v="0"/>
    <s v="MACRO SIN CSMO"/>
    <n v="0"/>
    <n v="19866"/>
    <n v="296"/>
    <n v="59"/>
    <n v="65"/>
    <n v="-20162"/>
    <n v="0"/>
    <n v="0"/>
  </r>
  <r>
    <n v="202001"/>
    <s v="ATLANTICO NORTE"/>
    <s v="BARRANQUILLA"/>
    <s v="BARRANQUILLA"/>
    <s v="RECREO"/>
    <s v="A7496"/>
    <n v="65702079"/>
    <x v="7209"/>
    <s v="DISTRIBUCION"/>
    <s v="MAXWELL"/>
    <s v="RED TRENZADA"/>
    <s v="SIL312"/>
    <x v="3"/>
    <n v="75"/>
    <x v="3"/>
    <s v="Con balance"/>
    <n v="1879"/>
    <n v="2069"/>
    <n v="0"/>
    <n v="9"/>
    <n v="12"/>
    <n v="-190"/>
    <n v="-10.130000000000001"/>
    <n v="-1162.18"/>
  </r>
  <r>
    <n v="202001"/>
    <s v="ATLANTICO NORTE"/>
    <s v="BARRANQUILLA"/>
    <s v="BARRANQUILLA"/>
    <s v="CORDIALIDAD"/>
    <s v="B0282"/>
    <n v="65751629"/>
    <x v="7210"/>
    <s v="DISTRIBUCION + ALUMBRADO PUBLICO"/>
    <s v="MAXWELL"/>
    <s v="RED TRENZADA"/>
    <s v="CDL306"/>
    <x v="19"/>
    <n v="25"/>
    <x v="3"/>
    <s v="Con balance"/>
    <n v="2138"/>
    <n v="4773"/>
    <n v="118"/>
    <n v="18"/>
    <n v="22"/>
    <n v="-2753"/>
    <n v="-128.81"/>
    <n v="-2361.04"/>
  </r>
  <r>
    <n v="202001"/>
    <s v="ATLANTICO NORTE"/>
    <s v="BARRANQUILLA"/>
    <s v="BARRANQUILLA"/>
    <s v="CORDIALIDAD"/>
    <s v="B0322"/>
    <n v="65203241"/>
    <x v="7211"/>
    <s v="DISTRIBUCION + ALUMBRADO PUBLICO"/>
    <s v="SIN DEFINIR"/>
    <s v="RED TRENZADA"/>
    <s v="CDL306"/>
    <x v="19"/>
    <n v="50"/>
    <x v="5"/>
    <s v="Con balance"/>
    <n v="15131"/>
    <n v="13232"/>
    <n v="58"/>
    <n v="46"/>
    <n v="47"/>
    <n v="1841"/>
    <n v="12.17"/>
    <n v="-238.15"/>
  </r>
  <r>
    <n v="202001"/>
    <s v="ATLANTICO NORTE"/>
    <s v="BARRANQUILLA"/>
    <s v="BARRANQUILLA"/>
    <s v="CORDIALIDAD"/>
    <s v="B0341"/>
    <n v="65751624"/>
    <x v="7212"/>
    <s v="DISTRIBUCION + ALUMBRADO PUBLICO"/>
    <s v="MAXWELL"/>
    <s v="RED TRENZADA"/>
    <s v="CDL306"/>
    <x v="19"/>
    <n v="25"/>
    <x v="5"/>
    <s v="Con balance"/>
    <n v="7688"/>
    <n v="7283"/>
    <n v="85"/>
    <n v="22"/>
    <n v="24"/>
    <n v="319"/>
    <n v="4.1500000000000004"/>
    <n v="-45.97"/>
  </r>
  <r>
    <n v="202001"/>
    <s v="ATLANTICO NORTE"/>
    <s v="BARRANQUILLA"/>
    <s v="BARRANQUILLA"/>
    <s v="VILLA CAROLINA"/>
    <s v="B0376"/>
    <n v="65717814"/>
    <x v="7213"/>
    <s v="DISTRIBUCION + ALUMBRADO PUBLICO"/>
    <s v="SIN DEFINIR"/>
    <s v="RED TRENZADA"/>
    <s v="FLS308"/>
    <x v="29"/>
    <n v="50"/>
    <x v="4"/>
    <s v="Con balance"/>
    <n v="11020"/>
    <n v="8192"/>
    <n v="465"/>
    <n v="18"/>
    <n v="19"/>
    <n v="2363"/>
    <n v="21.45"/>
    <n v="13.5"/>
  </r>
  <r>
    <n v="202001"/>
    <s v="ATLANTICO NORTE"/>
    <s v="BARRANQUILLA"/>
    <s v="BARRANQUILLA"/>
    <s v="LIMONCITO"/>
    <s v="B0380"/>
    <n v="65206344"/>
    <x v="7214"/>
    <s v="DISTRIBUCION + ALUMBRADO PUBLICO"/>
    <s v="RYMEL"/>
    <s v="RED TRENZADA"/>
    <s v="FLS308"/>
    <x v="29"/>
    <n v="75"/>
    <x v="0"/>
    <s v="MACRO SIN CSMO"/>
    <n v="0"/>
    <n v="4204"/>
    <n v="0"/>
    <n v="8"/>
    <n v="11"/>
    <n v="-4204"/>
    <n v="0"/>
    <n v="0"/>
  </r>
  <r>
    <n v="202001"/>
    <s v="ATLANTICO NORTE"/>
    <s v="BARRANQUILLA"/>
    <s v="BARRANQUILLA"/>
    <s v="VILLA CAROLINA"/>
    <s v="B0385"/>
    <n v="65206329"/>
    <x v="7215"/>
    <s v="DISTRIBUCION + ALUMBRADO PUBLICO"/>
    <s v="RYMEL"/>
    <s v="RED TRENZADA"/>
    <s v="FLS308"/>
    <x v="29"/>
    <n v="75"/>
    <x v="4"/>
    <s v="Con balance"/>
    <n v="25636"/>
    <n v="19262"/>
    <n v="117"/>
    <n v="48"/>
    <n v="50"/>
    <n v="6257"/>
    <n v="24.41"/>
    <n v="-1.84"/>
  </r>
  <r>
    <n v="202001"/>
    <s v="ATLANTICO NORTE"/>
    <s v="BARRANQUILLA"/>
    <s v="BARRANQUILLA"/>
    <s v="CENTRO"/>
    <s v="B7094"/>
    <n v="65205422"/>
    <x v="7216"/>
    <s v="DISTRIBUCION + ALUMBRADO PUBLICO"/>
    <s v="MAXWELL"/>
    <s v="RED TRENZADA"/>
    <s v="CTR314"/>
    <x v="33"/>
    <n v="75"/>
    <x v="0"/>
    <s v="MACRO SIN CSMO"/>
    <n v="0"/>
    <n v="13314"/>
    <n v="0"/>
    <n v="17"/>
    <n v="18"/>
    <n v="-13314"/>
    <n v="0"/>
    <n v="0"/>
  </r>
  <r>
    <n v="202001"/>
    <s v="MAGDALENA"/>
    <s v="FUNDACION"/>
    <s v="FUNDACION"/>
    <s v="MONTERREY"/>
    <s v="B7121"/>
    <n v="65740281"/>
    <x v="7217"/>
    <s v="DISTRIBUCION + ALUMBRADO PUBLICO"/>
    <s v="MAXWELL"/>
    <s v="RED TRENZADA"/>
    <s v="FUN303"/>
    <x v="22"/>
    <s v="37.5"/>
    <x v="0"/>
    <s v="MACRO SIN CSMO"/>
    <n v="0"/>
    <n v="12753"/>
    <n v="0"/>
    <n v="71"/>
    <n v="73"/>
    <n v="-12753"/>
    <n v="0"/>
    <n v="-35.68"/>
  </r>
  <r>
    <n v="202001"/>
    <s v="ATLANTICO NORTE"/>
    <s v="SOLEDAD"/>
    <s v="SOLEDAD"/>
    <s v="VISTA HERMOSA"/>
    <s v="B7298"/>
    <n v="65749377"/>
    <x v="7218"/>
    <s v="DISTRIBUCION + ALUMBRADO PUBLICO"/>
    <s v="SIN DEFINIR"/>
    <s v="RED TRENZADA"/>
    <s v="UNI321"/>
    <x v="36"/>
    <n v="50"/>
    <x v="1"/>
    <s v="Con balance"/>
    <n v="25729"/>
    <n v="12294"/>
    <n v="175"/>
    <n v="60"/>
    <n v="64"/>
    <n v="13260"/>
    <n v="51.54"/>
    <n v="42.39"/>
  </r>
  <r>
    <n v="202001"/>
    <s v="ATLANTICO NORTE"/>
    <s v="BARRANQUILLA"/>
    <s v="BARRANQUILLA"/>
    <s v="EL SANTUARIO"/>
    <s v="B7380"/>
    <n v="65772391"/>
    <x v="7219"/>
    <s v="DISTRIBUCION + ALUMBRADO PUBLICO"/>
    <s v="SIN DEFINIR"/>
    <s v="RED TRENZADA"/>
    <s v="CDL315"/>
    <x v="47"/>
    <n v="75"/>
    <x v="0"/>
    <s v="MACRO SIN CSMO"/>
    <n v="0"/>
    <n v="25416"/>
    <n v="0"/>
    <n v="70"/>
    <n v="72"/>
    <n v="-25416"/>
    <n v="0"/>
    <n v="-268.22000000000003"/>
  </r>
  <r>
    <n v="202001"/>
    <s v="ATLANTICO NORTE"/>
    <s v="BARRANQUILLA"/>
    <s v="BARRANQUILLA"/>
    <s v="RECREO"/>
    <s v="B7384"/>
    <n v="65205696"/>
    <x v="7220"/>
    <s v="DISTRIBUCION + ALUMBRADO PUBLICO"/>
    <s v="SIN DEFINIR"/>
    <s v="RED ABIERTA"/>
    <s v="CTR309"/>
    <x v="3"/>
    <n v="75"/>
    <x v="3"/>
    <s v="Con balance"/>
    <n v="17213"/>
    <n v="28937"/>
    <n v="271"/>
    <n v="95"/>
    <n v="106"/>
    <n v="-11995"/>
    <n v="-69.69"/>
    <n v="-1732.32"/>
  </r>
  <r>
    <n v="202001"/>
    <s v="ATLANTICO NORTE"/>
    <s v="SOLEDAD"/>
    <s v="SOLEDAD"/>
    <s v="VILLA CARMEN 2"/>
    <s v="B7385"/>
    <n v="65219281"/>
    <x v="7221"/>
    <s v="DISTRIBUCION + ALUMBRADO PUBLICO"/>
    <s v="MAXWELL"/>
    <s v="RED TRENZADA"/>
    <s v="VTE362"/>
    <x v="8"/>
    <n v="75"/>
    <x v="0"/>
    <s v="MACRO SIN CSMO"/>
    <n v="0"/>
    <n v="25330"/>
    <n v="275"/>
    <n v="86"/>
    <n v="93"/>
    <n v="-25605"/>
    <n v="0"/>
    <n v="43.84"/>
  </r>
  <r>
    <n v="202001"/>
    <s v="ATLANTICO NORTE"/>
    <s v="BARRANQUILLA"/>
    <s v="BARRANQUILLA"/>
    <s v="LA PLAYA RURAL"/>
    <s v="B7444"/>
    <n v="65212495"/>
    <x v="7222"/>
    <s v="DISTRIBUCION + ALUMBRADO PUBLICO"/>
    <s v="MAXWELL"/>
    <s v="RED TRENZADA"/>
    <s v="PTO303"/>
    <x v="51"/>
    <n v="75"/>
    <x v="0"/>
    <s v="MACRO SIN CSMO"/>
    <n v="0"/>
    <n v="10509"/>
    <n v="0"/>
    <n v="43"/>
    <n v="46"/>
    <n v="-10509"/>
    <n v="0"/>
    <n v="0"/>
  </r>
  <r>
    <n v="202001"/>
    <s v="MAGDALENA"/>
    <s v="SANTA MARTA"/>
    <s v="SANTA MARTA"/>
    <s v="ALCAZARES"/>
    <s v="C3773"/>
    <n v="65763571"/>
    <x v="7223"/>
    <s v="DISTRIBUCION + ALUMBRADO PUBLICO"/>
    <s v="MAXWELL"/>
    <s v="RED TRENZADA"/>
    <s v="MAZ307"/>
    <x v="10"/>
    <s v="37.5"/>
    <x v="2"/>
    <s v="Con balance"/>
    <n v="689220"/>
    <n v="7356"/>
    <n v="810"/>
    <n v="30"/>
    <n v="33"/>
    <n v="681054"/>
    <n v="98.82"/>
    <n v="97.71"/>
  </r>
  <r>
    <n v="202001"/>
    <s v="MAGDALENA"/>
    <s v="SANTA MARTA"/>
    <s v="SANTA MARTA"/>
    <s v="SANTA LUCIA"/>
    <s v="C3781"/>
    <n v="65762141"/>
    <x v="7224"/>
    <s v="DISTRIBUCION + ALUMBRADO PUBLICO"/>
    <s v="SIN DEFINIR"/>
    <s v="RED TRENZADA"/>
    <s v="LBT307"/>
    <x v="0"/>
    <s v="37.5"/>
    <x v="1"/>
    <s v="Con balance"/>
    <n v="12968"/>
    <n v="8075"/>
    <n v="158"/>
    <n v="22"/>
    <n v="26"/>
    <n v="4735"/>
    <n v="36.51"/>
    <n v="-447.47"/>
  </r>
  <r>
    <n v="202001"/>
    <s v="MAGDALENA"/>
    <s v="SANTA MARTA"/>
    <s v="SANTA MARTA"/>
    <s v="URB SAN PEDRO ALEJANDRINO"/>
    <s v="C3787"/>
    <n v="65762139"/>
    <x v="7225"/>
    <s v="DISTRIBUCION + ALUMBRADO PUBLICO"/>
    <s v="MAXWELL"/>
    <s v="RED TRENZADA"/>
    <s v="LBT307"/>
    <x v="0"/>
    <n v="75"/>
    <x v="0"/>
    <s v="MACRO SIN CSMO"/>
    <n v="0"/>
    <n v="25116"/>
    <n v="0"/>
    <n v="50"/>
    <n v="56"/>
    <n v="-25116"/>
    <n v="0"/>
    <n v="0"/>
  </r>
  <r>
    <n v="202001"/>
    <s v="MAGDALENA"/>
    <s v="SANTA MARTA"/>
    <s v="SANTA MARTA"/>
    <s v="BOLIVARIANA"/>
    <s v="C3802"/>
    <n v="65742596"/>
    <x v="7226"/>
    <s v="DISTRIBUCION + ALUMBRADO PUBLICO"/>
    <s v="MAXWELL"/>
    <s v="RED TRENZADA"/>
    <s v="LBT309"/>
    <x v="0"/>
    <n v="75"/>
    <x v="0"/>
    <s v="MACRO SIN CSMO"/>
    <n v="0"/>
    <n v="12972"/>
    <n v="0"/>
    <n v="58"/>
    <n v="60"/>
    <n v="-12972"/>
    <n v="0"/>
    <n v="-716.21"/>
  </r>
  <r>
    <n v="202001"/>
    <s v="MAGDALENA"/>
    <s v="SANTA MARTA"/>
    <s v="SANTA MARTA"/>
    <s v="MAMATOCO"/>
    <s v="C3811"/>
    <n v="65761035"/>
    <x v="7227"/>
    <s v="DISTRIBUCION + ALUMBRADO PUBLICO"/>
    <s v="MAXWELL"/>
    <s v="RED TRENZADA"/>
    <s v="LBT309"/>
    <x v="0"/>
    <n v="100"/>
    <x v="4"/>
    <s v="Con balance"/>
    <n v="9465"/>
    <n v="7298"/>
    <n v="0"/>
    <n v="22"/>
    <n v="25"/>
    <n v="2167"/>
    <n v="22.89"/>
    <n v="24.66"/>
  </r>
  <r>
    <n v="202001"/>
    <s v="MAGDALENA"/>
    <s v="SANTA MARTA"/>
    <s v="SANTA MARTA"/>
    <s v="LA CONCEPCION 2"/>
    <s v="C3850"/>
    <n v="65005042"/>
    <x v="7228"/>
    <s v="DISTRIBUCION + ALUMBRADO PUBLICO"/>
    <s v="MAXWELL"/>
    <s v="RED TRENZADA"/>
    <s v="SMT302"/>
    <x v="0"/>
    <n v="75"/>
    <x v="0"/>
    <s v="MACRO SIN CSMO"/>
    <n v="0"/>
    <n v="13847"/>
    <n v="0"/>
    <n v="54"/>
    <n v="55"/>
    <n v="-13847"/>
    <n v="0"/>
    <n v="-29.15"/>
  </r>
  <r>
    <n v="202001"/>
    <s v="MAGDALENA"/>
    <s v="SANTA MARTA"/>
    <s v="SANTA MARTA"/>
    <s v="LA CONCEPCION 4"/>
    <s v="C3876"/>
    <n v="65768259"/>
    <x v="7229"/>
    <s v="DISTRIBUCION + ALUMBRADO PUBLICO"/>
    <s v="MAXWELL"/>
    <s v="RED TRENZADA"/>
    <s v="SMT302"/>
    <x v="0"/>
    <n v="25"/>
    <x v="0"/>
    <s v="MACRO SIN CSMO"/>
    <n v="0"/>
    <n v="5047"/>
    <n v="0"/>
    <n v="8"/>
    <n v="8"/>
    <n v="-5047"/>
    <n v="0"/>
    <n v="0"/>
  </r>
  <r>
    <n v="202001"/>
    <s v="MAGDALENA"/>
    <s v="SANTA MARTA"/>
    <s v="SANTA MARTA"/>
    <s v="LA CONCEPCION 2"/>
    <s v="C3882"/>
    <n v="65005064"/>
    <x v="7230"/>
    <s v="DISTRIBUCION + ALUMBRADO PUBLICO"/>
    <s v="MAXWELL"/>
    <s v="RED TRENZADA"/>
    <s v="SMT302"/>
    <x v="0"/>
    <n v="75"/>
    <x v="0"/>
    <s v="MACRO SIN CSMO"/>
    <n v="0"/>
    <n v="17221"/>
    <n v="0"/>
    <n v="74"/>
    <n v="76"/>
    <n v="-17221"/>
    <n v="0"/>
    <n v="-27.3"/>
  </r>
  <r>
    <n v="202001"/>
    <s v="MAGDALENA"/>
    <s v="SANTA MARTA"/>
    <s v="SANTA MARTA"/>
    <s v="BAVARIA"/>
    <s v="C3888"/>
    <n v="65750298"/>
    <x v="171"/>
    <s v="DISTRIBUCION + ALUMBRADO PUBLICO"/>
    <s v="MAXWELL"/>
    <s v="RED TRENZADA"/>
    <s v="MAZ312"/>
    <x v="10"/>
    <n v="50"/>
    <x v="5"/>
    <s v="Con balance"/>
    <n v="7355"/>
    <n v="7032"/>
    <n v="0"/>
    <n v="10"/>
    <n v="10"/>
    <n v="323"/>
    <n v="4.3899999999999997"/>
    <n v="-720.51"/>
  </r>
  <r>
    <n v="202001"/>
    <s v="MAGDALENA"/>
    <s v="SANTA MARTA"/>
    <s v="SANTA MARTA"/>
    <s v="BAVARIA"/>
    <s v="C3891"/>
    <n v="65725263"/>
    <x v="7231"/>
    <s v="DISTRIBUCION"/>
    <s v="MAXWELL"/>
    <s v="RED TRENZADA"/>
    <s v="MAZ312"/>
    <x v="10"/>
    <n v="75"/>
    <x v="1"/>
    <s v="Con balance"/>
    <n v="10364"/>
    <n v="4827"/>
    <n v="0"/>
    <n v="8"/>
    <n v="10"/>
    <n v="5536"/>
    <n v="53.42"/>
    <n v="-336.46"/>
  </r>
  <r>
    <n v="202001"/>
    <s v="MAGDALENA"/>
    <s v="SANTA MARTA"/>
    <s v="SANTA MARTA"/>
    <s v="EL CENTRO"/>
    <s v="C3914"/>
    <n v="65002870"/>
    <x v="7232"/>
    <s v="DISTRIBUCION + ALUMBRADO PUBLICO"/>
    <s v="MAXWELL"/>
    <s v="RED TRENZADA"/>
    <s v="MAZ306"/>
    <x v="11"/>
    <n v="75"/>
    <x v="0"/>
    <s v="MACRO SIN CSMO"/>
    <n v="0"/>
    <n v="24185"/>
    <n v="0"/>
    <n v="21"/>
    <n v="31"/>
    <n v="-24185"/>
    <n v="0"/>
    <n v="0"/>
  </r>
  <r>
    <n v="202001"/>
    <s v="MAGDALENA"/>
    <s v="SANTA MARTA"/>
    <s v="SANTA MARTA"/>
    <s v="EL CENTRO"/>
    <s v="C3922"/>
    <n v="65002846"/>
    <x v="7233"/>
    <s v="DISTRIBUCION + ALUMBRADO PUBLICO"/>
    <s v="MAXWELL"/>
    <s v="RED TRENZADA"/>
    <s v="MAZ306"/>
    <x v="11"/>
    <n v="100"/>
    <x v="4"/>
    <s v="Con balance"/>
    <n v="19680"/>
    <n v="13259"/>
    <n v="367"/>
    <n v="7"/>
    <n v="17"/>
    <n v="6054"/>
    <n v="30.76"/>
    <n v="-417.78"/>
  </r>
  <r>
    <n v="202001"/>
    <s v="ATLANTICO NORTE"/>
    <s v="BARRANQUILLA"/>
    <s v="BARRANQUILLA"/>
    <s v="EL TABOR"/>
    <s v="A7621"/>
    <n v="65744520"/>
    <x v="7234"/>
    <s v="DISTRIBUCION + ALUMBRADO PUBLICO"/>
    <s v="SIN DEFINIR"/>
    <s v="RED TRENZADA"/>
    <s v="NBQ304"/>
    <x v="9"/>
    <n v="75"/>
    <x v="5"/>
    <s v="Con balance"/>
    <n v="18532"/>
    <n v="15989"/>
    <n v="99"/>
    <n v="34"/>
    <n v="37"/>
    <n v="2444"/>
    <n v="13.19"/>
    <n v="-13.24"/>
  </r>
  <r>
    <n v="202001"/>
    <s v="ATLANTICO NORTE"/>
    <s v="BARRANQUILLA"/>
    <s v="BARRANQUILLA"/>
    <s v="EL PORVENIR"/>
    <s v="A7652"/>
    <n v="65723026"/>
    <x v="7235"/>
    <s v="DISTRIBUCION + ALUMBRADO PUBLICO"/>
    <s v="RYMEL"/>
    <s v="RED TRENZADA"/>
    <s v="OAS316"/>
    <x v="31"/>
    <n v="75"/>
    <x v="5"/>
    <s v="Con balance"/>
    <n v="4050"/>
    <n v="4124"/>
    <n v="25"/>
    <n v="6"/>
    <n v="17"/>
    <n v="-99"/>
    <n v="-2.44"/>
    <n v="-41.79"/>
  </r>
  <r>
    <n v="202001"/>
    <s v="ATLANTICO NORTE"/>
    <s v="BARRANQUILLA"/>
    <s v="BARRANQUILLA"/>
    <s v="ALTOS DEL PRADO"/>
    <s v="A7671"/>
    <n v="65210314"/>
    <x v="7236"/>
    <s v="DISTRIBUCION"/>
    <s v="MAXWELL"/>
    <s v="RED TRENZADA"/>
    <s v="OAS316"/>
    <x v="31"/>
    <n v="75"/>
    <x v="3"/>
    <s v="Con balance"/>
    <n v="3086"/>
    <n v="5174"/>
    <n v="0"/>
    <n v="17"/>
    <n v="19"/>
    <n v="-2089"/>
    <n v="-67.680000000000007"/>
    <n v="-112.62"/>
  </r>
  <r>
    <n v="202001"/>
    <s v="ATLANTICO NORTE"/>
    <s v="BARRANQUILLA"/>
    <s v="BARRANQUILLA"/>
    <s v="SAN JOSE"/>
    <s v="A7722"/>
    <n v="65734491"/>
    <x v="7237"/>
    <s v="DISTRIBUCION + ALUMBRADO PUBLICO"/>
    <s v="SIN DEFINIR"/>
    <s v="RED TRENZADA"/>
    <s v="CTR307"/>
    <x v="19"/>
    <n v="75"/>
    <x v="0"/>
    <s v="MACRO SIN CSMO"/>
    <n v="0"/>
    <n v="11793"/>
    <n v="173"/>
    <n v="42"/>
    <n v="46"/>
    <n v="-11966"/>
    <n v="0"/>
    <n v="0"/>
  </r>
  <r>
    <n v="202001"/>
    <s v="ATLANTICO NORTE"/>
    <s v="BARRANQUILLA"/>
    <s v="BARRANQUILLA"/>
    <s v="ALTOS DEL PRADO"/>
    <s v="A7728"/>
    <n v="65223720"/>
    <x v="7238"/>
    <s v="DISTRIBUCION"/>
    <s v="MAXWELL"/>
    <s v="RED TRENZADA"/>
    <s v="RIM310"/>
    <x v="9"/>
    <n v="75"/>
    <x v="0"/>
    <s v="MACRO SIN CSMO"/>
    <n v="0"/>
    <n v="9352"/>
    <n v="0"/>
    <n v="9"/>
    <n v="21"/>
    <n v="-9352"/>
    <n v="0"/>
    <n v="-1033.25"/>
  </r>
  <r>
    <n v="202001"/>
    <s v="ATLANTICO NORTE"/>
    <s v="BARRANQUILLA"/>
    <s v="BARRANQUILLA"/>
    <s v="ALTOS DEL PRADO"/>
    <s v="A7733"/>
    <n v="65722884"/>
    <x v="7239"/>
    <s v="DISTRIBUCION"/>
    <s v="ITRON SL1631"/>
    <s v="TIPO RED BT SUBTERRANEA"/>
    <s v="RIM310"/>
    <x v="9"/>
    <n v="75"/>
    <x v="4"/>
    <s v="Con balance"/>
    <n v="13143"/>
    <n v="10807"/>
    <n v="0"/>
    <n v="6"/>
    <n v="7"/>
    <n v="2336"/>
    <n v="17.78"/>
    <n v="-2126.77"/>
  </r>
  <r>
    <n v="202001"/>
    <s v="ATLANTICO NORTE"/>
    <s v="BARRANQUILLA"/>
    <s v="BARRANQUILLA"/>
    <s v="ME QUEJO"/>
    <s v="A7788"/>
    <n v="65744045"/>
    <x v="7240"/>
    <s v="DISTRIBUCION"/>
    <s v="MAXWELL"/>
    <s v="RED TRENZADA"/>
    <s v="SIL316"/>
    <x v="5"/>
    <n v="25"/>
    <x v="3"/>
    <s v="Con balance"/>
    <n v="5800"/>
    <n v="10399"/>
    <n v="254"/>
    <n v="33"/>
    <n v="35"/>
    <n v="-4853"/>
    <n v="-83.68"/>
    <n v="58.4"/>
  </r>
  <r>
    <n v="202001"/>
    <s v="ATLANTICO NORTE"/>
    <s v="BARRANQUILLA"/>
    <s v="BARRANQUILLA"/>
    <s v="ANDALUCIA"/>
    <s v="B0398"/>
    <n v="65206376"/>
    <x v="7241"/>
    <s v="DISTRIBUCION"/>
    <s v="MAXWELL"/>
    <s v="RED TRENZADA"/>
    <s v="FLS308"/>
    <x v="29"/>
    <n v="75"/>
    <x v="0"/>
    <s v="MACRO SIN CSMO"/>
    <n v="0"/>
    <n v="1779"/>
    <n v="0"/>
    <n v="6"/>
    <n v="6"/>
    <n v="-1779"/>
    <n v="0"/>
    <n v="-134.22999999999999"/>
  </r>
  <r>
    <n v="202001"/>
    <s v="ATLANTICO NORTE"/>
    <s v="SOLEDAD"/>
    <s v="SOLEDAD"/>
    <s v="BONANZA"/>
    <s v="B0430"/>
    <n v="65722577"/>
    <x v="7242"/>
    <s v="DISTRIBUCION + ALUMBRADO PUBLICO"/>
    <s v="SIN DEFINIR"/>
    <s v="RED TRENZADA"/>
    <s v="VTE331"/>
    <x v="8"/>
    <n v="50"/>
    <x v="0"/>
    <s v="MACRO SIN CSMO"/>
    <n v="0"/>
    <n v="9606"/>
    <n v="0"/>
    <n v="53"/>
    <n v="54"/>
    <n v="-9606"/>
    <n v="0"/>
    <n v="-1048.51"/>
  </r>
  <r>
    <n v="202001"/>
    <s v="ATLANTICO NORTE"/>
    <s v="BARRANQUILLA"/>
    <s v="BARRANQUILLA"/>
    <s v="SIAPE"/>
    <s v="B0513"/>
    <n v="65740942"/>
    <x v="7243"/>
    <s v="DISTRIBUCION + ALUMBRADO PUBLICO"/>
    <s v="RYMEL"/>
    <s v="RED TRENZADA"/>
    <s v="FLS310"/>
    <x v="29"/>
    <n v="50"/>
    <x v="1"/>
    <s v="Con balance"/>
    <n v="16071"/>
    <n v="8141"/>
    <n v="292"/>
    <n v="28"/>
    <n v="30"/>
    <n v="7638"/>
    <n v="47.53"/>
    <n v="-526.94000000000005"/>
  </r>
  <r>
    <n v="202001"/>
    <s v="ATLANTICO NORTE"/>
    <s v="BARRANQUILLA"/>
    <s v="BARRANQUILLA"/>
    <s v="SIAPE"/>
    <s v="B0515"/>
    <n v="65740926"/>
    <x v="7244"/>
    <s v="DISTRIBUCION + ALUMBRADO PUBLICO"/>
    <s v="MAXWELL"/>
    <s v="RED TRENZADA"/>
    <s v="FLS310"/>
    <x v="29"/>
    <s v="37.5"/>
    <x v="0"/>
    <s v="MACRO SIN CSMO"/>
    <n v="0"/>
    <n v="6176"/>
    <n v="0"/>
    <n v="25"/>
    <n v="27"/>
    <n v="-6176"/>
    <n v="0"/>
    <n v="0"/>
  </r>
  <r>
    <n v="202001"/>
    <s v="ATLANTICO NORTE"/>
    <s v="BARRANQUILLA"/>
    <s v="BARRANQUILLA"/>
    <s v="EL PORVENIR"/>
    <s v="B0544"/>
    <n v="65769151"/>
    <x v="7245"/>
    <s v="DISTRIBUCION"/>
    <s v="MAXWELL"/>
    <s v="RED TRENZADA"/>
    <s v="SIL310"/>
    <x v="31"/>
    <n v="75"/>
    <x v="0"/>
    <s v="MACRO SIN CSMO"/>
    <n v="0"/>
    <n v="4088"/>
    <n v="0"/>
    <n v="13"/>
    <n v="16"/>
    <n v="-4088"/>
    <n v="0"/>
    <n v="0"/>
  </r>
  <r>
    <n v="202001"/>
    <s v="ATLANTICO NORTE"/>
    <s v="BARRANQUILLA"/>
    <s v="BARRANQUILLA"/>
    <s v="AMERICA"/>
    <s v="B0590"/>
    <n v="65210299"/>
    <x v="7246"/>
    <s v="DISTRIBUCION"/>
    <s v="SIN DEFINIR"/>
    <s v="RED BT EN EXTREMO DE CRUCETA DE LMT"/>
    <s v="SIL310"/>
    <x v="31"/>
    <s v="37.5"/>
    <x v="3"/>
    <s v="Con balance"/>
    <n v="1350"/>
    <n v="4646"/>
    <n v="195"/>
    <n v="5"/>
    <n v="9"/>
    <n v="-3491"/>
    <n v="-258.58999999999997"/>
    <n v="-80.13"/>
  </r>
  <r>
    <n v="202001"/>
    <s v="ATLANTICO NORTE"/>
    <s v="BARRANQUILLA"/>
    <s v="BARRANQUILLA"/>
    <s v="EL PRADO"/>
    <s v="B7626"/>
    <n v="65743079"/>
    <x v="7247"/>
    <s v="DISTRIBUCION + ALUMBRADO PUBLICO"/>
    <s v="SIN DEFINIR"/>
    <s v="RED ABIERTA"/>
    <s v="OAS318"/>
    <x v="3"/>
    <n v="75"/>
    <x v="0"/>
    <s v="MACRO SIN CSMO"/>
    <n v="0"/>
    <n v="12247"/>
    <n v="0"/>
    <n v="19"/>
    <n v="23"/>
    <n v="-12247"/>
    <n v="0"/>
    <n v="-532.09"/>
  </r>
  <r>
    <n v="202001"/>
    <s v="ATLANTICO NORTE"/>
    <s v="BARRANQUILLA"/>
    <s v="BARRANQUILLA"/>
    <s v="ME QUEJO"/>
    <s v="B7645"/>
    <n v="65744047"/>
    <x v="7248"/>
    <s v="DISTRIBUCION + ALUMBRADO PUBLICO"/>
    <s v="MAXWELL"/>
    <s v="RED TRENZADA"/>
    <s v="SIL316"/>
    <x v="5"/>
    <n v="75"/>
    <x v="0"/>
    <s v="MACRO SIN CSMO"/>
    <n v="0"/>
    <n v="19459"/>
    <n v="0"/>
    <n v="55"/>
    <n v="77"/>
    <n v="-19459"/>
    <n v="0"/>
    <n v="0"/>
  </r>
  <r>
    <n v="202001"/>
    <s v="ATLANTICO NORTE"/>
    <s v="SOLEDAD"/>
    <s v="SOLEDAD"/>
    <s v="LOS ALMENDROS 1 ETAPA"/>
    <s v="B7648"/>
    <n v="65208344"/>
    <x v="7249"/>
    <s v="DISTRIBUCION + ALUMBRADO PUBLICO"/>
    <s v="SIN DEFINIR"/>
    <s v="RED ABIERTA"/>
    <s v="VTE311"/>
    <x v="14"/>
    <n v="75"/>
    <x v="0"/>
    <s v="MACRO SIN CSMO"/>
    <n v="0"/>
    <n v="22644"/>
    <n v="0"/>
    <n v="93"/>
    <n v="108"/>
    <n v="-22644"/>
    <n v="0"/>
    <n v="-5.51"/>
  </r>
  <r>
    <n v="202001"/>
    <s v="GUAJIRA"/>
    <s v="DISTRACCION"/>
    <s v="DISTRACCION"/>
    <s v="LA FLORIDA"/>
    <s v="B7658"/>
    <n v="65006942"/>
    <x v="7250"/>
    <s v="DISTRIBUCION + ALUMBRADO PUBLICO"/>
    <s v="CDM"/>
    <s v="RED ABIERTA"/>
    <s v="FON305"/>
    <x v="77"/>
    <n v="75"/>
    <x v="0"/>
    <s v="MACRO SIN CSMO"/>
    <n v="0"/>
    <n v="10475"/>
    <n v="0"/>
    <n v="66"/>
    <n v="71"/>
    <n v="-10475"/>
    <n v="0"/>
    <n v="0"/>
  </r>
  <r>
    <n v="202001"/>
    <s v="ATLANTICO NORTE"/>
    <s v="BARRANQUILLA"/>
    <s v="BARRANQUILLA"/>
    <s v="BOYACA"/>
    <s v="B7700"/>
    <n v="65204680"/>
    <x v="7251"/>
    <s v="DISTRIBUCION + ALUMBRADO PUBLICO"/>
    <s v="SIN DEFINIR"/>
    <s v="RED TRENZADA"/>
    <s v="CTR308"/>
    <x v="34"/>
    <s v="112.5"/>
    <x v="0"/>
    <s v="MACRO SIN CSMO"/>
    <n v="0"/>
    <n v="17685"/>
    <n v="0"/>
    <n v="13"/>
    <n v="15"/>
    <n v="-17685"/>
    <n v="0"/>
    <n v="0"/>
  </r>
  <r>
    <n v="202001"/>
    <s v="ATLANTICO SUR"/>
    <s v="PALMAR DE VARELA"/>
    <s v="PALMAR DE VARELA"/>
    <s v="ALFONSO LOPEZ"/>
    <s v="B7755"/>
    <n v="65013405"/>
    <x v="7252"/>
    <s v="DISTRIBUCION + ALUMBRADO PUBLICO"/>
    <s v="SIN DEFINIR"/>
    <s v="RED TRENZADA"/>
    <s v="SBG303"/>
    <x v="48"/>
    <s v="37.5"/>
    <x v="4"/>
    <s v="Con balance"/>
    <n v="15086"/>
    <n v="10519"/>
    <n v="0"/>
    <n v="38"/>
    <n v="49"/>
    <n v="4567"/>
    <n v="30.27"/>
    <n v="-556.67999999999995"/>
  </r>
  <r>
    <n v="202001"/>
    <s v="ATLANTICO NORTE"/>
    <s v="BARRANQUILLA"/>
    <s v="BARRANQUILLA"/>
    <s v="LA MAGDALENA"/>
    <s v="B7807"/>
    <n v="65724157"/>
    <x v="7253"/>
    <s v="DISTRIBUCION + ALUMBRADO PUBLICO"/>
    <s v="SIN DEFINIR"/>
    <s v="RED TRENZADA"/>
    <s v="UNI322"/>
    <x v="7"/>
    <n v="75"/>
    <x v="5"/>
    <s v="Con balance"/>
    <n v="16091"/>
    <n v="14817"/>
    <n v="764"/>
    <n v="54"/>
    <n v="62"/>
    <n v="510"/>
    <n v="3.17"/>
    <n v="31.01"/>
  </r>
  <r>
    <n v="202001"/>
    <s v="GUAJIRA"/>
    <s v="RIOHACHA"/>
    <s v="RIOHACHA"/>
    <s v="MARIA EUGENIA DAVILA"/>
    <s v="B7839"/>
    <n v="65006199"/>
    <x v="7254"/>
    <s v="DISTRIBUCION + ALUMBRADO PUBLICO"/>
    <s v="SIN DEFINIR"/>
    <s v="RED ABIERTA"/>
    <s v="RCH305"/>
    <x v="12"/>
    <n v="75"/>
    <x v="4"/>
    <s v="Con balance"/>
    <n v="26100"/>
    <n v="18469"/>
    <n v="408"/>
    <n v="71"/>
    <n v="75"/>
    <n v="7223"/>
    <n v="27.68"/>
    <n v="-493"/>
  </r>
  <r>
    <n v="202001"/>
    <s v="ATLANTICO NORTE"/>
    <s v="BARRANQUILLA"/>
    <s v="BARRANQUILLA"/>
    <s v="LA LUZ"/>
    <s v="B7840"/>
    <n v="65736438"/>
    <x v="7255"/>
    <s v="DISTRIBUCION + ALUMBRADO PUBLICO"/>
    <s v="MAXWELL"/>
    <s v="RED TRENZADA"/>
    <s v="ERI304"/>
    <x v="34"/>
    <n v="75"/>
    <x v="0"/>
    <s v="MACRO SIN CSMO"/>
    <n v="0"/>
    <n v="41311"/>
    <n v="0"/>
    <n v="114"/>
    <n v="120"/>
    <n v="-41311"/>
    <n v="0"/>
    <n v="0"/>
  </r>
  <r>
    <n v="202001"/>
    <s v="ATLANTICO NORTE"/>
    <s v="BARRANQUILLA"/>
    <s v="BARRANQUILLA"/>
    <s v="LA PRADERA"/>
    <s v="B7858"/>
    <n v="65753148"/>
    <x v="7256"/>
    <s v="DISTRIBUCION + ALUMBRADO PUBLICO"/>
    <s v="SIN DEFINIR"/>
    <s v="RED TRENZADA"/>
    <s v="NBQ303"/>
    <x v="24"/>
    <s v="37.5"/>
    <x v="5"/>
    <s v="Con balance"/>
    <n v="24535"/>
    <n v="22733"/>
    <n v="198"/>
    <n v="57"/>
    <n v="59"/>
    <n v="1604"/>
    <n v="6.54"/>
    <n v="-16.45"/>
  </r>
  <r>
    <n v="202001"/>
    <s v="ATLANTICO NORTE"/>
    <s v="BARRANQUILLA"/>
    <s v="BARRANQUILLA"/>
    <s v="VILLA SANTOS"/>
    <s v="B7860"/>
    <n v="65203007"/>
    <x v="171"/>
    <s v="DISTRIBUCION + ALUMBRADO PUBLICO"/>
    <s v="SIN DEFINIR"/>
    <s v="TIPO RED BT SUBTERRANEA"/>
    <s v="NBQ310"/>
    <x v="51"/>
    <s v="37.5"/>
    <x v="5"/>
    <s v="Con balance"/>
    <n v="3360"/>
    <n v="3032"/>
    <n v="0"/>
    <n v="6"/>
    <n v="6"/>
    <n v="328"/>
    <n v="9.76"/>
    <n v="-26.4"/>
  </r>
  <r>
    <n v="202001"/>
    <s v="MAGDALENA"/>
    <s v="CIENAGA"/>
    <s v="CIENAGA"/>
    <s v="SAN RAFAEL"/>
    <s v="B7864"/>
    <n v="65004512"/>
    <x v="7257"/>
    <s v="DISTRIBUCION + ALUMBRADO PUBLICO"/>
    <s v="MAXWELL"/>
    <s v="RED TRENZADA"/>
    <s v="CIE304"/>
    <x v="32"/>
    <s v="37.5"/>
    <x v="2"/>
    <s v="Con balance"/>
    <n v="3810480"/>
    <n v="290"/>
    <n v="850"/>
    <n v="1"/>
    <n v="2"/>
    <n v="3809340"/>
    <n v="99.97"/>
    <n v="99.86"/>
  </r>
  <r>
    <n v="202001"/>
    <s v="MAGDALENA"/>
    <s v="SANTA MARTA"/>
    <s v="SANTA MARTA"/>
    <s v="OLAYA HERRERA"/>
    <s v="B7865"/>
    <n v="65744979"/>
    <x v="7258"/>
    <s v="DISTRIBUCION + ALUMBRADO PUBLICO"/>
    <s v="MAXWELL"/>
    <s v="RED TRENZADA"/>
    <s v="MAZ310"/>
    <x v="11"/>
    <s v="37.5"/>
    <x v="0"/>
    <s v="MACRO SIN CSMO"/>
    <n v="0"/>
    <n v="12059"/>
    <n v="0"/>
    <n v="38"/>
    <n v="42"/>
    <n v="-12059"/>
    <n v="0"/>
    <n v="-1292.73"/>
  </r>
  <r>
    <n v="202001"/>
    <s v="ATLANTICO NORTE"/>
    <s v="BARRANQUILLA"/>
    <s v="BARRANQUILLA"/>
    <s v="LA UNION"/>
    <s v="B7971"/>
    <n v="65212592"/>
    <x v="7259"/>
    <s v="DISTRIBUCION + ALUMBRADO PUBLICO"/>
    <s v="RYMEL"/>
    <s v="RED TRENZADA"/>
    <s v="UNI311"/>
    <x v="19"/>
    <n v="50"/>
    <x v="4"/>
    <s v="Con balance"/>
    <n v="13781"/>
    <n v="11300"/>
    <n v="176"/>
    <n v="36"/>
    <n v="36"/>
    <n v="2306"/>
    <n v="16.73"/>
    <n v="-210.76"/>
  </r>
  <r>
    <n v="202001"/>
    <s v="MAGDALENA"/>
    <s v="SANTA MARTA"/>
    <s v="SANTA MARTA"/>
    <s v="SAN FRANCISCO"/>
    <s v="C3949"/>
    <n v="65756229"/>
    <x v="7260"/>
    <s v="DISTRIBUCION + ALUMBRADO PUBLICO"/>
    <s v="MAXWELL"/>
    <s v="RED TRENZADA"/>
    <s v="LBT305"/>
    <x v="11"/>
    <n v="50"/>
    <x v="0"/>
    <s v="MACRO SIN CSMO"/>
    <n v="0"/>
    <n v="9448"/>
    <n v="0"/>
    <n v="17"/>
    <n v="18"/>
    <n v="-9448"/>
    <n v="0"/>
    <n v="0"/>
  </r>
  <r>
    <n v="202001"/>
    <s v="MAGDALENA"/>
    <s v="SANTA MARTA"/>
    <s v="SANTA MARTA"/>
    <s v="ALFONSO LOPEZ"/>
    <s v="C3958"/>
    <n v="65004045"/>
    <x v="7261"/>
    <s v="DISTRIBUCION + ALUMBRADO PUBLICO"/>
    <s v="MAXWELL"/>
    <s v="RED TRENZADA"/>
    <s v="LBT305"/>
    <x v="11"/>
    <n v="75"/>
    <x v="2"/>
    <s v="Con balance"/>
    <n v="1718040"/>
    <n v="27755"/>
    <n v="306"/>
    <n v="74"/>
    <n v="78"/>
    <n v="1689979"/>
    <n v="98.37"/>
    <n v="71.45"/>
  </r>
  <r>
    <n v="202001"/>
    <s v="MAGDALENA"/>
    <s v="SANTA MARTA"/>
    <s v="SANTA MARTA"/>
    <s v="LIBERTADOR"/>
    <s v="C3981"/>
    <n v="65004020"/>
    <x v="7262"/>
    <s v="DISTRIBUCION + ALUMBRADO PUBLICO"/>
    <s v="MAXWELL"/>
    <s v="RED TRENZADA"/>
    <s v="LBT304"/>
    <x v="11"/>
    <s v="37.5"/>
    <x v="4"/>
    <s v="Con balance"/>
    <n v="3750"/>
    <n v="2898"/>
    <n v="0"/>
    <n v="5"/>
    <n v="5"/>
    <n v="852"/>
    <n v="22.71"/>
    <n v="32.1"/>
  </r>
  <r>
    <n v="202001"/>
    <s v="MAGDALENA"/>
    <s v="SANTA MARTA"/>
    <s v="SANTA MARTA"/>
    <s v="ALTO JARDIN"/>
    <s v="C3989"/>
    <n v="65746644"/>
    <x v="7263"/>
    <s v="DISTRIBUCION"/>
    <s v="MAXWELL"/>
    <s v="RED TRENZADA"/>
    <s v="LBT304"/>
    <x v="11"/>
    <s v="37.5"/>
    <x v="0"/>
    <s v="MACRO SIN CSMO"/>
    <n v="0"/>
    <n v="1875"/>
    <n v="0"/>
    <n v="1"/>
    <n v="1"/>
    <n v="-1875"/>
    <n v="0"/>
    <n v="0"/>
  </r>
  <r>
    <n v="202001"/>
    <s v="MAGDALENA"/>
    <s v="SANTA MARTA"/>
    <s v="SANTA MARTA"/>
    <s v="EL CENTRO"/>
    <s v="C4000"/>
    <n v="65002706"/>
    <x v="7264"/>
    <s v="DISTRIBUCION"/>
    <s v="MAXWELL"/>
    <s v="RED TRENZADA"/>
    <s v="MAZ310"/>
    <x v="11"/>
    <s v="37.5"/>
    <x v="5"/>
    <s v="Con balance"/>
    <n v="563"/>
    <n v="551"/>
    <n v="0"/>
    <n v="8"/>
    <n v="11"/>
    <n v="11"/>
    <n v="2"/>
    <n v="-555.63"/>
  </r>
  <r>
    <n v="202001"/>
    <s v="MAGDALENA"/>
    <s v="SANTA MARTA"/>
    <s v="SANTA MARTA"/>
    <s v="EL CENTRO"/>
    <s v="C4015"/>
    <n v="65002693"/>
    <x v="7265"/>
    <s v="DISTRIBUCION + ALUMBRADO PUBLICO"/>
    <s v="MAXWELL"/>
    <s v="RED TRENZADA"/>
    <s v="MAZ310"/>
    <x v="11"/>
    <n v="75"/>
    <x v="0"/>
    <s v="MACRO SIN CSMO"/>
    <n v="0"/>
    <n v="40203"/>
    <n v="0"/>
    <n v="29"/>
    <n v="38"/>
    <n v="-40203"/>
    <n v="0"/>
    <n v="-1537.29"/>
  </r>
  <r>
    <n v="202001"/>
    <s v="MAGDALENA"/>
    <s v="SANTA MARTA"/>
    <s v="SANTA MARTA"/>
    <s v="EL CENTRO"/>
    <s v="C4023"/>
    <n v="65747197"/>
    <x v="7266"/>
    <s v="DISTRIBUCION + ALUMBRADO PUBLICO"/>
    <s v="MAXWELL"/>
    <s v="RED TRENZADA"/>
    <s v="MAZ310"/>
    <x v="11"/>
    <n v="150"/>
    <x v="0"/>
    <s v="MACRO SIN CSMO"/>
    <n v="0"/>
    <n v="51380"/>
    <n v="0"/>
    <n v="37"/>
    <n v="46"/>
    <n v="-51380"/>
    <n v="0"/>
    <n v="0"/>
  </r>
  <r>
    <n v="202001"/>
    <s v="MAGDALENA"/>
    <s v="SANTA MARTA"/>
    <s v="SANTA MARTA"/>
    <s v="ALMENDROS"/>
    <s v="C4054"/>
    <n v="65003770"/>
    <x v="7267"/>
    <s v="DISTRIBUCION + ALUMBRADO PUBLICO"/>
    <s v="MAXWELL"/>
    <s v="RED TRENZADA"/>
    <s v="LBT303"/>
    <x v="11"/>
    <n v="50"/>
    <x v="7"/>
    <s v="Con balance"/>
    <n v="22761"/>
    <n v="6259"/>
    <n v="151"/>
    <n v="23"/>
    <n v="25"/>
    <n v="16351"/>
    <n v="71.84"/>
    <n v="74.650000000000006"/>
  </r>
  <r>
    <n v="202001"/>
    <s v="ATLANTICO NORTE"/>
    <s v="BARRANQUILLA"/>
    <s v="BARRANQUILLA"/>
    <s v="LAS ESTRELLAS"/>
    <s v="A7823"/>
    <n v="65744655"/>
    <x v="7268"/>
    <s v="DISTRIBUCION"/>
    <s v="RYMEL"/>
    <s v="RED TRENZADA"/>
    <s v="NBQ306"/>
    <x v="4"/>
    <n v="75"/>
    <x v="4"/>
    <s v="Con balance"/>
    <n v="36675"/>
    <n v="29005"/>
    <n v="173"/>
    <n v="102"/>
    <n v="108"/>
    <n v="7497"/>
    <n v="20.440000000000001"/>
    <n v="-9.0299999999999994"/>
  </r>
  <r>
    <n v="202001"/>
    <s v="ATLANTICO NORTE"/>
    <s v="BARRANQUILLA"/>
    <s v="BARRANQUILLA"/>
    <s v="LAS ESTRELLAS"/>
    <s v="A7845"/>
    <n v="65746274"/>
    <x v="7269"/>
    <s v="DISTRIBUCION + ALUMBRADO PUBLICO"/>
    <s v="MAXWELL"/>
    <s v="RED TRENZADA"/>
    <s v="NBQ306"/>
    <x v="4"/>
    <n v="75"/>
    <x v="0"/>
    <s v="MACRO SIN CSMO"/>
    <n v="0"/>
    <n v="14052"/>
    <n v="0"/>
    <n v="43"/>
    <n v="44"/>
    <n v="-14052"/>
    <n v="0"/>
    <n v="0"/>
  </r>
  <r>
    <n v="202001"/>
    <s v="ATLANTICO NORTE"/>
    <s v="BARRANQUILLA"/>
    <s v="BARRANQUILLA"/>
    <s v="COLOMBIA"/>
    <s v="A7860"/>
    <n v="65211031"/>
    <x v="7270"/>
    <s v="DISTRIBUCION + ALUMBRADO PUBLICO"/>
    <s v="SIN DEFINIR"/>
    <s v="RED TRENZADA"/>
    <s v="SIL307"/>
    <x v="3"/>
    <n v="75"/>
    <x v="0"/>
    <s v="MACRO SIN CSMO"/>
    <n v="0"/>
    <n v="18724"/>
    <n v="0"/>
    <n v="14"/>
    <n v="20"/>
    <n v="-18724"/>
    <n v="0"/>
    <n v="0"/>
  </r>
  <r>
    <n v="202001"/>
    <s v="ATLANTICO NORTE"/>
    <s v="BARRANQUILLA"/>
    <s v="BARRANQUILLA"/>
    <s v="No Disponible"/>
    <s v="A7921"/>
    <n v="65771262"/>
    <x v="7271"/>
    <s v="DISTRIBUCION + ALUMBRADO PUBLICO"/>
    <s v="SIN DEFINIR"/>
    <s v="RED ABIERTA"/>
    <s v="OAS308"/>
    <x v="3"/>
    <n v="75"/>
    <x v="1"/>
    <s v="Con balance"/>
    <n v="23400"/>
    <n v="11134"/>
    <n v="245"/>
    <n v="49"/>
    <n v="54"/>
    <n v="12021"/>
    <n v="51.37"/>
    <n v="43.67"/>
  </r>
  <r>
    <n v="202001"/>
    <s v="ATLANTICO NORTE"/>
    <s v="BARRANQUILLA"/>
    <s v="BARRANQUILLA"/>
    <s v="LA PRADERA"/>
    <s v="A7942"/>
    <n v="65763751"/>
    <x v="7272"/>
    <s v="DISTRIBUCION + ALUMBRADO PUBLICO"/>
    <s v="MAXWELL"/>
    <s v="RED TRENZADA"/>
    <s v="NBQ303"/>
    <x v="24"/>
    <n v="25"/>
    <x v="3"/>
    <s v="Con balance"/>
    <n v="8530"/>
    <n v="10221"/>
    <n v="0"/>
    <n v="23"/>
    <n v="25"/>
    <n v="-1690"/>
    <n v="-19.82"/>
    <n v="-29.05"/>
  </r>
  <r>
    <n v="202001"/>
    <s v="ATLANTICO NORTE"/>
    <s v="BARRANQUILLA"/>
    <s v="BARRANQUILLA"/>
    <s v="EL PRADO"/>
    <s v="A7955"/>
    <n v="65202005"/>
    <x v="7273"/>
    <s v="DISTRIBUCION + ALUMBRADO PUBLICO"/>
    <s v="SIN DEFINIR"/>
    <s v="RED TRENZADA"/>
    <s v="OAS310"/>
    <x v="3"/>
    <n v="75"/>
    <x v="3"/>
    <s v="Con balance"/>
    <n v="17782"/>
    <n v="22492"/>
    <n v="540"/>
    <n v="10"/>
    <n v="11"/>
    <n v="-5250"/>
    <n v="-29.53"/>
    <n v="-62.03"/>
  </r>
  <r>
    <n v="202001"/>
    <s v="ATLANTICO NORTE"/>
    <s v="BARRANQUILLA"/>
    <s v="BARRANQUILLA"/>
    <s v="EL PRADO"/>
    <s v="A7958"/>
    <n v="65201929"/>
    <x v="7274"/>
    <s v="DISTRIBUCION"/>
    <s v="MAXWELL"/>
    <s v="RED TRENZADA"/>
    <s v="OAS310"/>
    <x v="3"/>
    <n v="50"/>
    <x v="5"/>
    <s v="Con balance"/>
    <n v="6073"/>
    <n v="5982"/>
    <n v="0"/>
    <n v="11"/>
    <n v="12"/>
    <n v="91"/>
    <n v="1.5"/>
    <n v="-31.04"/>
  </r>
  <r>
    <n v="202001"/>
    <s v="ATLANTICO NORTE"/>
    <s v="BARRANQUILLA"/>
    <s v="BARRANQUILLA"/>
    <s v="CIUDAD JARDIN"/>
    <s v="B0629"/>
    <n v="65737167"/>
    <x v="7275"/>
    <s v="DISTRIBUCION + ALUMBRADO PUBLICO"/>
    <s v="SIN DEFINIR"/>
    <s v="RED ABIERTA"/>
    <s v="NBQ302"/>
    <x v="9"/>
    <n v="50"/>
    <x v="4"/>
    <s v="Con balance"/>
    <n v="5850"/>
    <n v="4815"/>
    <n v="99"/>
    <n v="5"/>
    <n v="5"/>
    <n v="936"/>
    <n v="16"/>
    <n v="9.73"/>
  </r>
  <r>
    <n v="202001"/>
    <s v="ATLANTICO NORTE"/>
    <s v="BARRANQUILLA"/>
    <s v="BARRANQUILLA"/>
    <s v="SAN VICENTE"/>
    <s v="B0762"/>
    <n v="65200693"/>
    <x v="7276"/>
    <s v="DISTRIBUCION + ALUMBRADO PUBLICO"/>
    <s v="SIN DEFINIR"/>
    <s v="RED TRENZADA"/>
    <s v="RIM320"/>
    <x v="9"/>
    <n v="75"/>
    <x v="5"/>
    <s v="Con balance"/>
    <n v="14323"/>
    <n v="13798"/>
    <n v="25"/>
    <n v="31"/>
    <n v="38"/>
    <n v="500"/>
    <n v="3.49"/>
    <n v="-43.06"/>
  </r>
  <r>
    <n v="202001"/>
    <s v="ATLANTICO NORTE"/>
    <s v="SOLEDAD"/>
    <s v="SOLEDAD"/>
    <s v="TAJAMARES"/>
    <s v="B0811"/>
    <n v="65206373"/>
    <x v="7277"/>
    <s v="DISTRIBUCION + ALUMBRADO PUBLICO"/>
    <s v="SIN DEFINIR"/>
    <s v="RED ABIERTA"/>
    <s v="VTE331"/>
    <x v="8"/>
    <n v="75"/>
    <x v="0"/>
    <s v="MACRO SIN CSMO"/>
    <n v="0"/>
    <n v="10866"/>
    <n v="253"/>
    <n v="60"/>
    <n v="65"/>
    <n v="-11119"/>
    <n v="0"/>
    <n v="0"/>
  </r>
  <r>
    <n v="202001"/>
    <s v="ATLANTICO NORTE"/>
    <s v="BARRANQUILLA"/>
    <s v="BARRANQUILLA"/>
    <s v="EL TABOR"/>
    <s v="B7985"/>
    <n v="65725229"/>
    <x v="7278"/>
    <s v="DISTRIBUCION + ALUMBRADO PUBLICO"/>
    <s v="RYMEL"/>
    <s v="RED TRENZADA"/>
    <s v="NBQ304"/>
    <x v="9"/>
    <n v="50"/>
    <x v="0"/>
    <s v="MACRO SIN CSMO"/>
    <n v="0"/>
    <n v="7814"/>
    <n v="0"/>
    <n v="11"/>
    <n v="12"/>
    <n v="-7814"/>
    <n v="0"/>
    <n v="0"/>
  </r>
  <r>
    <n v="202001"/>
    <s v="GUAJIRA"/>
    <s v="RIOHACHA"/>
    <s v="RIOHACHA"/>
    <s v="BUENOS AIRES"/>
    <s v="B7992"/>
    <n v="65006565"/>
    <x v="7279"/>
    <s v="DISTRIBUCION + ALUMBRADO PUBLICO"/>
    <s v="MAXWELL"/>
    <s v="RED TRENZADA"/>
    <s v="RCH310"/>
    <x v="1"/>
    <n v="50"/>
    <x v="1"/>
    <s v="Con balance"/>
    <n v="17245"/>
    <n v="9605"/>
    <n v="233"/>
    <n v="40"/>
    <n v="42"/>
    <n v="7407"/>
    <n v="42.95"/>
    <n v="52.58"/>
  </r>
  <r>
    <n v="202001"/>
    <s v="MAGDALENA"/>
    <s v="SANTA MARTA"/>
    <s v="SANTA MARTA"/>
    <s v="CIUDADELA 29 DE JULIO"/>
    <s v="B8009"/>
    <n v="65727445"/>
    <x v="7280"/>
    <s v="DISTRIBUCION"/>
    <s v="MAXWELL"/>
    <s v="RED TRENZADA"/>
    <s v="MAZ312"/>
    <x v="10"/>
    <n v="50"/>
    <x v="3"/>
    <s v="Con balance"/>
    <n v="21445"/>
    <n v="26526"/>
    <n v="100"/>
    <n v="39"/>
    <n v="44"/>
    <n v="-5181"/>
    <n v="-24.16"/>
    <n v="-42.02"/>
  </r>
  <r>
    <n v="202001"/>
    <s v="ATLANTICO NORTE"/>
    <s v="BARRANQUILLA"/>
    <s v="BARRANQUILLA"/>
    <s v="EL PRADO"/>
    <s v="B8045"/>
    <n v="65202014"/>
    <x v="7281"/>
    <s v="DISTRIBUCION + ALUMBRADO PUBLICO"/>
    <s v="MAXWELL"/>
    <s v="RED TRENZADA"/>
    <s v="OAS310"/>
    <x v="3"/>
    <n v="50"/>
    <x v="0"/>
    <s v="MACRO SIN CSMO"/>
    <n v="0"/>
    <n v="13909"/>
    <n v="0"/>
    <n v="40"/>
    <n v="43"/>
    <n v="-13909"/>
    <n v="0"/>
    <n v="0"/>
  </r>
  <r>
    <n v="202001"/>
    <s v="GUAJIRA"/>
    <s v="RIOHACHA"/>
    <s v="RIOHACHA"/>
    <s v="FLORESTA"/>
    <s v="B8051"/>
    <n v="65774248"/>
    <x v="7282"/>
    <s v="DISTRIBUCION"/>
    <s v="BEVERI LTDA"/>
    <s v="CAJA EN MEDIO DE BAJANTES"/>
    <s v="RCH310"/>
    <x v="1"/>
    <n v="50"/>
    <x v="1"/>
    <s v="Con balance"/>
    <n v="20081"/>
    <n v="11248"/>
    <n v="246"/>
    <n v="36"/>
    <n v="41"/>
    <n v="8587"/>
    <n v="42.76"/>
    <n v="-332.22"/>
  </r>
  <r>
    <n v="202001"/>
    <s v="MAGDALENA"/>
    <s v="SANTA MARTA"/>
    <s v="SANTA MARTA"/>
    <s v="LAS AMERICAS"/>
    <s v="B8087"/>
    <n v="65750241"/>
    <x v="7283"/>
    <s v="DISTRIBUCION + ALUMBRADO PUBLICO"/>
    <s v="MAXWELL"/>
    <s v="RED TRENZADA"/>
    <s v="SMT308"/>
    <x v="10"/>
    <n v="50"/>
    <x v="0"/>
    <s v="MACRO SIN CSMO"/>
    <n v="0"/>
    <n v="25867"/>
    <n v="0"/>
    <n v="80"/>
    <n v="82"/>
    <n v="-25867"/>
    <n v="0"/>
    <n v="0"/>
  </r>
  <r>
    <n v="202001"/>
    <s v="ATLANTICO NORTE"/>
    <s v="SOLEDAD"/>
    <s v="SOLEDAD"/>
    <s v="CIUDADELA METROPOLITANA"/>
    <s v="B8168"/>
    <n v="65207623"/>
    <x v="7284"/>
    <s v="DISTRIBUCION + ALUMBRADO PUBLICO"/>
    <s v="SIN DEFINIR"/>
    <s v="RED ABIERTA"/>
    <s v="VTE307"/>
    <x v="8"/>
    <n v="75"/>
    <x v="1"/>
    <s v="Con balance"/>
    <n v="30250"/>
    <n v="16983"/>
    <n v="170"/>
    <n v="86"/>
    <n v="91"/>
    <n v="13097"/>
    <n v="43.3"/>
    <n v="47.33"/>
  </r>
  <r>
    <n v="202001"/>
    <s v="ATLANTICO SUR"/>
    <s v="JUAN DE ACOSTA"/>
    <s v="JUAN DE ACOSTA"/>
    <s v="PALENQUE"/>
    <s v="B8171"/>
    <n v="65008738"/>
    <x v="7285"/>
    <s v="DISTRIBUCION + ALUMBRADO PUBLICO"/>
    <s v="MAXWELL"/>
    <s v="RED TRENZADA"/>
    <s v="JDA303"/>
    <x v="90"/>
    <n v="75"/>
    <x v="3"/>
    <s v="Con balance"/>
    <n v="15724"/>
    <n v="18980"/>
    <n v="453"/>
    <n v="89"/>
    <n v="91"/>
    <n v="-3709"/>
    <n v="-23.59"/>
    <n v="-410.91"/>
  </r>
  <r>
    <n v="202001"/>
    <s v="ATLANTICO NORTE"/>
    <s v="BARRANQUILLA"/>
    <s v="BARRANQUILLA"/>
    <s v="ALTOS DE RIOMAR"/>
    <s v="B8179"/>
    <n v="65721354"/>
    <x v="7286"/>
    <s v="DISTRIBUCION + ALUMBRADO PUBLICO"/>
    <s v="SIN DEFINIR"/>
    <s v="RED TRENZADA"/>
    <s v="RIM313"/>
    <x v="9"/>
    <n v="75"/>
    <x v="3"/>
    <s v="Con balance"/>
    <n v="8575"/>
    <n v="11263"/>
    <n v="318"/>
    <n v="7"/>
    <n v="9"/>
    <n v="-3006"/>
    <n v="-35.06"/>
    <n v="-53.12"/>
  </r>
  <r>
    <n v="202001"/>
    <s v="ATLANTICO NORTE"/>
    <s v="BARRANQUILLA"/>
    <s v="BARRANQUILLA"/>
    <s v="EL PRADO"/>
    <s v="B8196"/>
    <n v="65201024"/>
    <x v="171"/>
    <s v="DISTRIBUCION + ALUMBRADO PUBLICO"/>
    <s v="SIN DEFINIR"/>
    <s v="TIPO RED BT SUBTERRANEA"/>
    <s v="OAS314"/>
    <x v="3"/>
    <n v="75"/>
    <x v="4"/>
    <s v="Con balance"/>
    <n v="26240"/>
    <n v="19327"/>
    <n v="0"/>
    <n v="12"/>
    <n v="12"/>
    <n v="6913"/>
    <n v="26.34"/>
    <n v="-505.31"/>
  </r>
  <r>
    <n v="202001"/>
    <s v="ATLANTICO NORTE"/>
    <s v="BARRANQUILLA"/>
    <s v="BARRANQUILLA"/>
    <s v="LAS DELICIAS"/>
    <s v="B8205"/>
    <n v="65210887"/>
    <x v="7287"/>
    <s v="DISTRIBUCION + ALUMBRADO PUBLICO"/>
    <s v="SIN DEFINIR"/>
    <s v="RED ABIERTA"/>
    <s v="SIL313"/>
    <x v="3"/>
    <n v="50"/>
    <x v="0"/>
    <s v="MACRO SIN CSMO"/>
    <n v="0"/>
    <n v="14527"/>
    <n v="0"/>
    <n v="41"/>
    <n v="44"/>
    <n v="-14527"/>
    <n v="0"/>
    <n v="-1305.1400000000001"/>
  </r>
  <r>
    <n v="202001"/>
    <s v="ATLANTICO SUR"/>
    <s v="SABANALARGA"/>
    <s v="CGTO LA PE?A"/>
    <s v="PUERTO AMOR"/>
    <s v="M4101"/>
    <n v="65001918"/>
    <x v="7288"/>
    <s v="DISTRIBUCION + ALUMBRADO PUBLICO"/>
    <s v="MAXWELL"/>
    <s v="RED TRENZADA"/>
    <s v="SAC306"/>
    <x v="52"/>
    <n v="75"/>
    <x v="0"/>
    <s v="MACRO SIN CSMO"/>
    <n v="0"/>
    <n v="15154"/>
    <n v="481"/>
    <n v="48"/>
    <n v="56"/>
    <n v="-15635"/>
    <n v="0"/>
    <n v="0"/>
  </r>
  <r>
    <n v="202001"/>
    <s v="MAGDALENA"/>
    <s v="SANTA MARTA"/>
    <s v="TAGANGA"/>
    <s v="No Disponible"/>
    <s v="M4103"/>
    <n v="65012390"/>
    <x v="7289"/>
    <s v="DISTRIBUCION + ALUMBRADO PUBLICO"/>
    <s v="MAXWELL"/>
    <s v="RED TRENZADA"/>
    <s v="LBT305"/>
    <x v="11"/>
    <n v="75"/>
    <x v="3"/>
    <s v="Con balance"/>
    <n v="16364"/>
    <n v="24622"/>
    <n v="882"/>
    <n v="105"/>
    <n v="124"/>
    <n v="-9140"/>
    <n v="-55.86"/>
    <n v="-29.57"/>
  </r>
  <r>
    <n v="202001"/>
    <s v="ATLANTICO NORTE"/>
    <s v="BARRANQUILLA"/>
    <s v="BARRANQUILLA"/>
    <s v="MONTECRISTO"/>
    <s v="M4111"/>
    <n v="65202719"/>
    <x v="7290"/>
    <s v="DISTRIBUCION + ALUMBRADO PUBLICO"/>
    <s v="MAXWELL"/>
    <s v="RED TRENZADA"/>
    <s v="OAS308"/>
    <x v="3"/>
    <n v="75"/>
    <x v="0"/>
    <s v="MACRO SIN CSMO"/>
    <n v="0"/>
    <n v="15128"/>
    <n v="235"/>
    <n v="64"/>
    <n v="74"/>
    <n v="-15363"/>
    <n v="0"/>
    <n v="0"/>
  </r>
  <r>
    <n v="202001"/>
    <s v="ATLANTICO NORTE"/>
    <s v="BARRANQUILLA"/>
    <s v="BARRANQUILLA"/>
    <s v="SANTO DOMINGO DE GUZMAN"/>
    <s v="M4154"/>
    <n v="65214880"/>
    <x v="7291"/>
    <s v="DISTRIBUCION + ALUMBRADO PUBLICO"/>
    <s v="SIN DEFINIR"/>
    <s v="RED TRENZADA"/>
    <s v="CDL312"/>
    <x v="7"/>
    <n v="75"/>
    <x v="0"/>
    <s v="MACRO SIN CSMO"/>
    <n v="0"/>
    <n v="20349"/>
    <n v="0"/>
    <n v="45"/>
    <n v="48"/>
    <n v="-20349"/>
    <n v="0"/>
    <n v="0"/>
  </r>
  <r>
    <n v="202001"/>
    <s v="ATLANTICO NORTE"/>
    <s v="BARRANQUILLA"/>
    <s v="BARRANQUILLA"/>
    <s v="EVARISTO SOURDIS"/>
    <s v="M4247"/>
    <n v="65746742"/>
    <x v="7292"/>
    <s v="DISTRIBUCION + ALUMBRADO PUBLICO"/>
    <s v="RYMEL"/>
    <s v="RED TRENZADA"/>
    <s v="CDL304"/>
    <x v="5"/>
    <n v="50"/>
    <x v="6"/>
    <s v="Con balance"/>
    <n v="37320"/>
    <n v="40256"/>
    <n v="0"/>
    <n v="100"/>
    <n v="105"/>
    <n v="-2936"/>
    <n v="-7.87"/>
    <n v="-287.77999999999997"/>
  </r>
  <r>
    <n v="202001"/>
    <s v="ATLANTICO NORTE"/>
    <s v="BARRANQUILLA"/>
    <s v="BARRANQUILLA"/>
    <s v="EL TABOR"/>
    <s v="M4253"/>
    <n v="65200871"/>
    <x v="7293"/>
    <s v="DISTRIBUCION"/>
    <s v="SIN DEFINIR"/>
    <s v="RED ABIERTA"/>
    <s v="RIM310"/>
    <x v="9"/>
    <n v="50"/>
    <x v="3"/>
    <s v="Con balance"/>
    <n v="7977"/>
    <n v="13417"/>
    <n v="222"/>
    <n v="11"/>
    <n v="12"/>
    <n v="-5661"/>
    <n v="-70.97"/>
    <n v="-2472.39"/>
  </r>
  <r>
    <n v="202001"/>
    <s v="MAGDALENA"/>
    <s v="EL RETEN"/>
    <s v="EL RETEN"/>
    <s v="26 DE JULIO"/>
    <s v="M4256"/>
    <n v="65004962"/>
    <x v="7294"/>
    <s v="DISTRIBUCION + ALUMBRADO PUBLICO"/>
    <s v="MAXWELL"/>
    <s v="RED TRENZADA"/>
    <s v="RTN302"/>
    <x v="41"/>
    <n v="50"/>
    <x v="0"/>
    <s v="MACRO SIN CSMO"/>
    <n v="0"/>
    <n v="15161"/>
    <n v="0"/>
    <n v="92"/>
    <n v="101"/>
    <n v="-15161"/>
    <n v="0"/>
    <n v="0"/>
  </r>
  <r>
    <n v="202001"/>
    <s v="GUAJIRA"/>
    <s v="FONSECA"/>
    <s v="FONSECA"/>
    <s v="EL CENTRO"/>
    <s v="M4345"/>
    <n v="65762310"/>
    <x v="7295"/>
    <s v="DISTRIBUCION + ALUMBRADO PUBLICO"/>
    <s v="SIN DEFINIR"/>
    <s v="RED TRENZADA"/>
    <s v="FON302"/>
    <x v="78"/>
    <n v="50"/>
    <x v="0"/>
    <s v="MACRO SIN CSMO"/>
    <n v="0"/>
    <n v="8368"/>
    <n v="0"/>
    <n v="37"/>
    <n v="40"/>
    <n v="-8368"/>
    <n v="0"/>
    <n v="0"/>
  </r>
  <r>
    <n v="202001"/>
    <s v="MAGDALENA"/>
    <s v="SANTA MARTA"/>
    <s v="SANTA MARTA"/>
    <s v="MANZANARES"/>
    <s v="C8203"/>
    <n v="65002652"/>
    <x v="7296"/>
    <s v="DISTRIBUCION"/>
    <s v="MAXWELL"/>
    <s v="RED TRENZADA"/>
    <s v="MAZ313"/>
    <x v="10"/>
    <n v="75"/>
    <x v="1"/>
    <s v="Con balance"/>
    <n v="19858"/>
    <n v="12262"/>
    <n v="371"/>
    <n v="29"/>
    <n v="32"/>
    <n v="7225"/>
    <n v="36.380000000000003"/>
    <n v="-392.91"/>
  </r>
  <r>
    <n v="202001"/>
    <s v="ATLANTICO NORTE"/>
    <s v="BARRANQUILLA"/>
    <s v="BARRANQUILLA"/>
    <s v="EL GOLF"/>
    <s v="C8675"/>
    <n v="65220860"/>
    <x v="7297"/>
    <s v="DISTRIBUCION"/>
    <s v="MAXWELL"/>
    <s v="RED TRENZADA"/>
    <s v="RIM309"/>
    <x v="31"/>
    <s v="112.5"/>
    <x v="5"/>
    <s v="Con balance"/>
    <n v="3455"/>
    <n v="3315"/>
    <n v="0"/>
    <n v="9"/>
    <n v="10"/>
    <n v="140"/>
    <n v="4.05"/>
    <n v="-942.27"/>
  </r>
  <r>
    <n v="202001"/>
    <s v="ATLANTICO NORTE"/>
    <s v="BARRANQUILLA"/>
    <s v="BARRANQUILLA"/>
    <s v="ALTOS DEL PRADO"/>
    <s v="C8679"/>
    <n v="65219821"/>
    <x v="7298"/>
    <s v="DISTRIBUCION"/>
    <s v="MAXWELL"/>
    <s v="RED TRENZADA"/>
    <s v="RIM308"/>
    <x v="31"/>
    <n v="300"/>
    <x v="5"/>
    <s v="Con balance"/>
    <n v="18000"/>
    <n v="18666"/>
    <n v="0"/>
    <n v="9"/>
    <n v="9"/>
    <n v="-666"/>
    <n v="-3.7"/>
    <n v="-998.64"/>
  </r>
  <r>
    <n v="202001"/>
    <s v="ATLANTICO NORTE"/>
    <s v="BARRANQUILLA"/>
    <s v="BARRANQUILLA"/>
    <s v="ALTOS DEL LIMON"/>
    <s v="C8692"/>
    <n v="65226024"/>
    <x v="7299"/>
    <s v="DISTRIBUCION + ALUMBRADO PUBLICO"/>
    <s v="MAXWELL"/>
    <s v="RED TRENZADA"/>
    <s v="RIM305"/>
    <x v="9"/>
    <n v="75"/>
    <x v="2"/>
    <s v="Con balance"/>
    <n v="3863458"/>
    <n v="2130"/>
    <n v="0"/>
    <n v="7"/>
    <n v="8"/>
    <n v="3861328"/>
    <n v="99.94"/>
    <n v="98.28"/>
  </r>
  <r>
    <n v="202001"/>
    <s v="ATLANTICO SUR"/>
    <s v="BARANOA"/>
    <s v="BARANOA"/>
    <s v="LAS AMERICAS"/>
    <s v="H8658"/>
    <n v="65759250"/>
    <x v="7300"/>
    <s v="DISTRIBUCION"/>
    <s v="MAXWELL"/>
    <s v="RED TRENZADA"/>
    <s v="BAR303"/>
    <x v="49"/>
    <n v="25"/>
    <x v="0"/>
    <s v="MACRO SIN CSMO"/>
    <n v="0"/>
    <n v="5590"/>
    <n v="0"/>
    <n v="41"/>
    <n v="42"/>
    <n v="-5590"/>
    <n v="0"/>
    <n v="0"/>
  </r>
  <r>
    <n v="202001"/>
    <s v="ATLANTICO SUR"/>
    <s v="BARANOA"/>
    <s v="BARANOA"/>
    <s v="PRADITO"/>
    <s v="H8692"/>
    <n v="65213111"/>
    <x v="7301"/>
    <s v="DISTRIBUCION + ALUMBRADO PUBLICO"/>
    <s v="SIN DEFINIR"/>
    <s v="RED TRENZADA"/>
    <s v="BAR303"/>
    <x v="49"/>
    <n v="50"/>
    <x v="3"/>
    <s v="Con balance"/>
    <n v="8633"/>
    <n v="20968"/>
    <n v="1165"/>
    <n v="121"/>
    <n v="128"/>
    <n v="-13501"/>
    <n v="-156.38999999999999"/>
    <n v="-1007.86"/>
  </r>
  <r>
    <n v="202001"/>
    <s v="ATLANTICO SUR"/>
    <s v="LURUACO"/>
    <s v="LURUACO"/>
    <s v="ONCE DE NOVIEMBRE"/>
    <s v="H8702"/>
    <n v="65742322"/>
    <x v="7302"/>
    <s v="DISTRIBUCION"/>
    <s v="MAXWELL"/>
    <s v="RED TRENZADA"/>
    <s v="APA302"/>
    <x v="56"/>
    <n v="50"/>
    <x v="2"/>
    <s v="Con balance"/>
    <n v="5230112"/>
    <n v="16828"/>
    <n v="139"/>
    <n v="25"/>
    <n v="28"/>
    <n v="5213145"/>
    <n v="99.68"/>
    <n v="99.68"/>
  </r>
  <r>
    <n v="202001"/>
    <s v="ATLANTICO SUR"/>
    <s v="LURUACO"/>
    <s v="LURUACO"/>
    <s v="LA ESPERANZA"/>
    <s v="H8714"/>
    <n v="65014171"/>
    <x v="7303"/>
    <s v="DISTRIBUCION + ALUMBRADO PUBLICO"/>
    <s v="MAXWELL"/>
    <s v="RED TRENZADA"/>
    <s v="APA302"/>
    <x v="56"/>
    <s v="37.5"/>
    <x v="3"/>
    <s v="Con balance"/>
    <n v="6247"/>
    <n v="8364"/>
    <n v="172"/>
    <n v="34"/>
    <n v="38"/>
    <n v="-2289"/>
    <n v="-36.65"/>
    <n v="-12.85"/>
  </r>
  <r>
    <n v="202001"/>
    <s v="ATLANTICO SUR"/>
    <s v="LURUACO"/>
    <s v="LURUACO"/>
    <s v="LUIS CARLOS GALAN"/>
    <s v="H8727"/>
    <n v="65742020"/>
    <x v="7304"/>
    <s v="DISTRIBUCION + ALUMBRADO PUBLICO"/>
    <s v="MAXWELL"/>
    <s v="RED TRENZADA"/>
    <s v="APA302"/>
    <x v="56"/>
    <s v="37.5"/>
    <x v="0"/>
    <s v="MACRO SIN CSMO"/>
    <n v="0"/>
    <n v="6551"/>
    <n v="0"/>
    <n v="26"/>
    <n v="30"/>
    <n v="-6551"/>
    <n v="0"/>
    <n v="0"/>
  </r>
  <r>
    <n v="202001"/>
    <s v="ATLANTICO NORTE"/>
    <s v="BARRANQUILLA"/>
    <s v="BARRANQUILLA"/>
    <s v="SAN ROQUE"/>
    <s v="M4461"/>
    <n v="65741533"/>
    <x v="7305"/>
    <s v="DISTRIBUCION + ALUMBRADO PUBLICO"/>
    <s v="MAXWELL"/>
    <s v="RED TRENZADA"/>
    <s v="ERI315"/>
    <x v="34"/>
    <n v="75"/>
    <x v="0"/>
    <s v="MACRO SIN CSMO"/>
    <n v="0"/>
    <n v="5489"/>
    <n v="198"/>
    <n v="26"/>
    <n v="28"/>
    <n v="-5687"/>
    <n v="0"/>
    <n v="0"/>
  </r>
  <r>
    <n v="202001"/>
    <s v="MAGDALENA"/>
    <s v="SANTA MARTA"/>
    <s v="SANTA MARTA"/>
    <s v="LOS COCOS"/>
    <s v="M4503"/>
    <n v="65743338"/>
    <x v="7306"/>
    <s v="DISTRIBUCION + ALUMBRADO PUBLICO"/>
    <s v="MAXWELL"/>
    <s v="RED TRENZADA"/>
    <s v="MAZ306"/>
    <x v="11"/>
    <s v="112.5"/>
    <x v="0"/>
    <s v="MACRO SIN CSMO"/>
    <n v="0"/>
    <n v="29840"/>
    <n v="0"/>
    <n v="40"/>
    <n v="52"/>
    <n v="-29840"/>
    <n v="0"/>
    <n v="0"/>
  </r>
  <r>
    <n v="202001"/>
    <s v="MAGDALENA"/>
    <s v="EL PI?ON"/>
    <s v="EL PI?ON"/>
    <s v="CANTA RANA"/>
    <s v="M4625"/>
    <n v="65758766"/>
    <x v="7307"/>
    <s v="DISTRIBUCION"/>
    <s v="RYMEL"/>
    <s v="RED TRENZADA CON MED CENTRALIZADA"/>
    <s v="SAL304"/>
    <x v="26"/>
    <n v="25"/>
    <x v="4"/>
    <s v="Con balance"/>
    <n v="18194"/>
    <n v="12428"/>
    <n v="252"/>
    <n v="42"/>
    <n v="45"/>
    <n v="5513"/>
    <n v="30.3"/>
    <n v="22.34"/>
  </r>
  <r>
    <n v="202001"/>
    <s v="GUAJIRA"/>
    <s v="ALBANIA"/>
    <s v="ALBANIA"/>
    <s v="EL MOLINO"/>
    <s v="M4666"/>
    <n v="65777753"/>
    <x v="7308"/>
    <s v="DISTRIBUCION + ALUMBRADO PUBLICO"/>
    <s v="SIN DEFINIR"/>
    <s v="RED ABIERTA"/>
    <s v="CUC302"/>
    <x v="50"/>
    <n v="50"/>
    <x v="0"/>
    <s v="MACRO SIN CSMO"/>
    <n v="0"/>
    <n v="17112"/>
    <n v="0"/>
    <n v="39"/>
    <n v="49"/>
    <n v="-17112"/>
    <n v="0"/>
    <n v="0"/>
  </r>
  <r>
    <n v="202001"/>
    <s v="ATLANTICO NORTE"/>
    <s v="BARRANQUILLA"/>
    <s v="BARRANQUILLA"/>
    <s v="LA CUMBRE"/>
    <s v="M4709"/>
    <n v="65744645"/>
    <x v="7309"/>
    <s v="DISTRIBUCION + ALUMBRADO PUBLICO"/>
    <s v="MAXWELL"/>
    <s v="RED TRENZADA"/>
    <s v="NBQ306"/>
    <x v="4"/>
    <n v="75"/>
    <x v="0"/>
    <s v="MACRO SIN CSMO"/>
    <n v="0"/>
    <n v="14046"/>
    <n v="0"/>
    <n v="33"/>
    <n v="35"/>
    <n v="-14046"/>
    <n v="0"/>
    <n v="-530.61"/>
  </r>
  <r>
    <n v="202001"/>
    <s v="GUAJIRA"/>
    <s v="ALBANIA"/>
    <s v="ALBANIA"/>
    <s v="EL CARMEN"/>
    <s v="M4722"/>
    <n v="65740338"/>
    <x v="7310"/>
    <s v="DISTRIBUCION"/>
    <s v="MAXWELL"/>
    <s v="RED TRENZADA"/>
    <s v="CUC302"/>
    <x v="50"/>
    <n v="75"/>
    <x v="1"/>
    <s v="Con balance"/>
    <n v="41509"/>
    <n v="26317"/>
    <n v="538"/>
    <n v="69"/>
    <n v="70"/>
    <n v="14654"/>
    <n v="35.299999999999997"/>
    <n v="-339.33"/>
  </r>
  <r>
    <n v="202001"/>
    <s v="GUAJIRA"/>
    <s v="RIOHACHA"/>
    <s v="RIOHACHA"/>
    <s v="LOS CEREZOS"/>
    <s v="M4725"/>
    <n v="65006611"/>
    <x v="7311"/>
    <s v="DISTRIBUCION + ALUMBRADO PUBLICO"/>
    <s v="SIN DEFINIR"/>
    <s v="RED TRENZADA"/>
    <s v="RCH310"/>
    <x v="1"/>
    <n v="75"/>
    <x v="3"/>
    <s v="Con balance"/>
    <n v="41175"/>
    <n v="62855"/>
    <n v="681"/>
    <n v="49"/>
    <n v="50"/>
    <n v="-22361"/>
    <n v="-54.31"/>
    <n v="-1137.94"/>
  </r>
  <r>
    <n v="202001"/>
    <s v="ATLANTICO NORTE"/>
    <s v="BARRANQUILLA"/>
    <s v="BARRANQUILLA"/>
    <s v="LA PAZ"/>
    <s v="M4771"/>
    <n v="65746663"/>
    <x v="7312"/>
    <s v="DISTRIBUCION + ALUMBRADO PUBLICO"/>
    <s v="MAXWELL"/>
    <s v="RED TRENZADA"/>
    <s v="CDL316"/>
    <x v="24"/>
    <n v="50"/>
    <x v="0"/>
    <s v="MACRO SIN CSMO"/>
    <n v="0"/>
    <n v="14746"/>
    <n v="368"/>
    <n v="52"/>
    <n v="58"/>
    <n v="-15114"/>
    <n v="0"/>
    <n v="0"/>
  </r>
  <r>
    <n v="202001"/>
    <s v="GUAJIRA"/>
    <s v="RIOHACHA"/>
    <s v="RIOHACHA"/>
    <s v="ARRIBA"/>
    <s v="C9823"/>
    <n v="65006269"/>
    <x v="7313"/>
    <s v="DISTRIBUCION + ALUMBRADO PUBLICO"/>
    <s v="MAXWELL"/>
    <s v="RED TRENZADA"/>
    <s v="RCH308"/>
    <x v="12"/>
    <n v="75"/>
    <x v="0"/>
    <s v="MACRO SIN CSMO"/>
    <n v="0"/>
    <n v="31336"/>
    <n v="0"/>
    <n v="91"/>
    <n v="110"/>
    <n v="-31336"/>
    <n v="0"/>
    <n v="0"/>
  </r>
  <r>
    <n v="202001"/>
    <s v="ATLANTICO NORTE"/>
    <s v="MALAMBO"/>
    <s v="MALAMBO"/>
    <s v="EL CONCORD"/>
    <s v="E1273"/>
    <n v="65214292"/>
    <x v="7314"/>
    <s v="DISTRIBUCION + ALUMBRADO PUBLICO"/>
    <s v="MAXWELL"/>
    <s v="RED TRENZADA"/>
    <s v="MLB309"/>
    <x v="15"/>
    <n v="75"/>
    <x v="0"/>
    <s v="MACRO SIN CSMO"/>
    <n v="0"/>
    <n v="11865"/>
    <n v="0"/>
    <n v="53"/>
    <n v="54"/>
    <n v="-11865"/>
    <n v="0"/>
    <n v="0"/>
  </r>
  <r>
    <n v="202001"/>
    <s v="ATLANTICO NORTE"/>
    <s v="SOLEDAD"/>
    <s v="SOLEDAD"/>
    <s v="LOS ALMENDROS 3 ETAPA"/>
    <s v="E1753"/>
    <n v="65724841"/>
    <x v="7315"/>
    <s v="DISTRIBUCION"/>
    <s v="RYMEL"/>
    <s v="RED TRENZADA"/>
    <s v="VTE311"/>
    <x v="14"/>
    <n v="75"/>
    <x v="1"/>
    <s v="Con balance"/>
    <n v="49006"/>
    <n v="28432"/>
    <n v="452"/>
    <n v="159"/>
    <n v="170"/>
    <n v="20123"/>
    <n v="41.06"/>
    <n v="-362.74"/>
  </r>
  <r>
    <n v="202001"/>
    <s v="GUAJIRA"/>
    <s v="HATONUEVO"/>
    <s v="HATONUEVO"/>
    <s v="NUEVA GUAJIRA"/>
    <s v="H8802"/>
    <n v="65005984"/>
    <x v="7316"/>
    <s v="DISTRIBUCION + ALUMBRADO PUBLICO"/>
    <s v="MAXWELL"/>
    <s v="RED TRENZADA"/>
    <s v="HAN303"/>
    <x v="66"/>
    <n v="75"/>
    <x v="1"/>
    <s v="Con balance"/>
    <n v="4582"/>
    <n v="1704"/>
    <n v="233"/>
    <n v="6"/>
    <n v="10"/>
    <n v="2645"/>
    <n v="57.73"/>
    <n v="-185.55"/>
  </r>
  <r>
    <n v="202001"/>
    <s v="GUAJIRA"/>
    <s v="HATONUEVO"/>
    <s v="HATONUEVO"/>
    <s v="NUEVA GUAJIRA"/>
    <s v="H8806"/>
    <n v="65005976"/>
    <x v="7317"/>
    <s v="DISTRIBUCION + ALUMBRADO PUBLICO"/>
    <s v="MAXWELL"/>
    <s v="RED TRENZADA"/>
    <s v="HAN303"/>
    <x v="66"/>
    <n v="75"/>
    <x v="5"/>
    <s v="Con balance"/>
    <n v="9327"/>
    <n v="9484"/>
    <n v="262"/>
    <n v="25"/>
    <n v="26"/>
    <n v="-418"/>
    <n v="-4.49"/>
    <n v="-655.95"/>
  </r>
  <r>
    <n v="202001"/>
    <s v="GUAJIRA"/>
    <s v="HATONUEVO"/>
    <s v="HATONUEVO"/>
    <s v="NUEVA GUAJIRA"/>
    <s v="H8808"/>
    <n v="65743211"/>
    <x v="7318"/>
    <s v="DISTRIBUCION"/>
    <s v="CDM"/>
    <s v="RED TRENZADA"/>
    <s v="HAN303"/>
    <x v="66"/>
    <n v="75"/>
    <x v="3"/>
    <s v="Con balance"/>
    <n v="7418"/>
    <n v="14912"/>
    <n v="642"/>
    <n v="41"/>
    <n v="42"/>
    <n v="-8136"/>
    <n v="-109.68"/>
    <n v="-977.38"/>
  </r>
  <r>
    <n v="202001"/>
    <s v="GUAJIRA"/>
    <s v="BARRANCAS"/>
    <s v="BARRANCAS"/>
    <s v="EL CEREZO"/>
    <s v="H8834"/>
    <n v="65736651"/>
    <x v="7319"/>
    <s v="DISTRIBUCION + ALUMBRADO PUBLICO"/>
    <s v="CDM"/>
    <s v="RED ABIERTA"/>
    <s v="BRC303"/>
    <x v="59"/>
    <n v="50"/>
    <x v="1"/>
    <s v="Con balance"/>
    <n v="23160"/>
    <n v="11540"/>
    <n v="321"/>
    <n v="60"/>
    <n v="64"/>
    <n v="11299"/>
    <n v="48.79"/>
    <n v="50.84"/>
  </r>
  <r>
    <n v="202001"/>
    <s v="GUAJIRA"/>
    <s v="BARRANCAS"/>
    <s v="BARRANCAS"/>
    <s v="EL CEREZO"/>
    <s v="H8864"/>
    <n v="65736652"/>
    <x v="7320"/>
    <s v="DISTRIBUCION + ALUMBRADO PUBLICO"/>
    <s v="MAXWELL"/>
    <s v="RED TRENZADA"/>
    <s v="BRC303"/>
    <x v="59"/>
    <n v="25"/>
    <x v="1"/>
    <s v="Con balance"/>
    <n v="8400"/>
    <n v="3307"/>
    <n v="233"/>
    <n v="26"/>
    <n v="29"/>
    <n v="4860"/>
    <n v="57.86"/>
    <n v="58.08"/>
  </r>
  <r>
    <n v="202001"/>
    <s v="GUAJIRA"/>
    <s v="MAICAO"/>
    <s v="MAICAO"/>
    <s v="PASTRANA"/>
    <s v="H9405"/>
    <n v="65005169"/>
    <x v="7321"/>
    <s v="DISTRIBUCION + ALUMBRADO PUBLICO"/>
    <s v="SIN DEFINIR"/>
    <s v="RED ABIERTA"/>
    <s v="MCA305"/>
    <x v="42"/>
    <s v="112.5"/>
    <x v="0"/>
    <s v="MACRO SIN CSMO"/>
    <n v="0"/>
    <n v="37011"/>
    <n v="0"/>
    <n v="73"/>
    <n v="81"/>
    <n v="-37011"/>
    <n v="0"/>
    <n v="0"/>
  </r>
  <r>
    <n v="202001"/>
    <s v="GUAJIRA"/>
    <s v="MAICAO"/>
    <s v="MAICAO"/>
    <s v="SANTA ISABEL"/>
    <s v="H9433"/>
    <n v="65761067"/>
    <x v="7322"/>
    <s v="DISTRIBUCION"/>
    <s v="MAXWELL"/>
    <s v="RED TRENZADA"/>
    <s v="MCA305"/>
    <x v="42"/>
    <n v="75"/>
    <x v="7"/>
    <s v="Con balance"/>
    <n v="66618"/>
    <n v="8456"/>
    <n v="729"/>
    <n v="16"/>
    <n v="36"/>
    <n v="57433"/>
    <n v="86.21"/>
    <n v="-171.77"/>
  </r>
  <r>
    <n v="202001"/>
    <s v="ATLANTICO NORTE"/>
    <s v="BARRANQUILLA"/>
    <s v="BARRANQUILLA"/>
    <s v="LA CONCEPCION"/>
    <s v="M4806"/>
    <n v="65201561"/>
    <x v="7323"/>
    <s v="DISTRIBUCION + ALUMBRADO PUBLICO"/>
    <s v="SIN DEFINIR"/>
    <s v="RED ABIERTA"/>
    <s v="OAS311"/>
    <x v="16"/>
    <n v="50"/>
    <x v="6"/>
    <s v="Con balance"/>
    <n v="2618"/>
    <n v="2706"/>
    <n v="49"/>
    <n v="8"/>
    <n v="8"/>
    <n v="-137"/>
    <n v="-5.23"/>
    <n v="-178.14"/>
  </r>
  <r>
    <n v="202001"/>
    <s v="ATLANTICO NORTE"/>
    <s v="BARRANQUILLA"/>
    <s v="BARRANQUILLA"/>
    <s v="SIMON BOLIVAR"/>
    <s v="M4813"/>
    <n v="65211210"/>
    <x v="7324"/>
    <s v="DISTRIBUCION + ALUMBRADO PUBLICO"/>
    <s v="SIN DEFINIR"/>
    <s v="RED ABIERTA"/>
    <s v="UNI316"/>
    <x v="36"/>
    <n v="75"/>
    <x v="5"/>
    <s v="Con balance"/>
    <n v="28324"/>
    <n v="24832"/>
    <n v="419"/>
    <n v="83"/>
    <n v="86"/>
    <n v="3072"/>
    <n v="10.85"/>
    <n v="-10.8"/>
  </r>
  <r>
    <n v="202001"/>
    <s v="MAGDALENA"/>
    <s v="SANTA MARTA"/>
    <s v="SANTA MARTA"/>
    <s v="URB LOS LAURELES"/>
    <s v="M4915"/>
    <n v="65720303"/>
    <x v="7325"/>
    <s v="DISTRIBUCION + ALUMBRADO PUBLICO"/>
    <s v="MAXWELL"/>
    <s v="RED TRENZADA"/>
    <s v="LBT309"/>
    <x v="0"/>
    <n v="50"/>
    <x v="0"/>
    <s v="MACRO SIN CSMO"/>
    <n v="0"/>
    <n v="23384"/>
    <n v="0"/>
    <n v="115"/>
    <n v="136"/>
    <n v="-23384"/>
    <n v="0"/>
    <n v="0"/>
  </r>
  <r>
    <n v="202001"/>
    <s v="MAGDALENA"/>
    <s v="SANTA MARTA"/>
    <s v="SANTA MARTA"/>
    <s v="LOS NARANJOS"/>
    <s v="M4944"/>
    <n v="65002432"/>
    <x v="7326"/>
    <s v="DISTRIBUCION + ALUMBRADO PUBLICO"/>
    <s v="MAXWELL"/>
    <s v="RED TRENZADA"/>
    <s v="LBT304"/>
    <x v="11"/>
    <n v="75"/>
    <x v="0"/>
    <s v="MACRO SIN CSMO"/>
    <n v="0"/>
    <n v="6664"/>
    <n v="0"/>
    <n v="17"/>
    <n v="18"/>
    <n v="-6664"/>
    <n v="0"/>
    <n v="0"/>
  </r>
  <r>
    <n v="202001"/>
    <s v="ATLANTICO NORTE"/>
    <s v="BARRANQUILLA"/>
    <s v="BARRANQUILLA"/>
    <s v="KENNEDY"/>
    <s v="M4970"/>
    <n v="65744329"/>
    <x v="7327"/>
    <s v="DISTRIBUCION"/>
    <s v="MAXWELL"/>
    <s v="RED TRENZADA"/>
    <s v="CTR311"/>
    <x v="19"/>
    <n v="75"/>
    <x v="0"/>
    <s v="MACRO SIN CSMO"/>
    <n v="0"/>
    <n v="19591"/>
    <n v="0"/>
    <n v="51"/>
    <n v="51"/>
    <n v="-19591"/>
    <n v="0"/>
    <n v="0"/>
  </r>
  <r>
    <n v="202001"/>
    <s v="ATLANTICO NORTE"/>
    <s v="BARRANQUILLA"/>
    <s v="BARRANQUILLA"/>
    <s v="ALBORAYA"/>
    <s v="M4984"/>
    <n v="65724224"/>
    <x v="7328"/>
    <s v="DISTRIBUCION + ALUMBRADO PUBLICO"/>
    <s v="SIN DEFINIR"/>
    <s v="RED TRENZADA"/>
    <s v="UNI322"/>
    <x v="7"/>
    <n v="75"/>
    <x v="1"/>
    <s v="Con balance"/>
    <n v="14194"/>
    <n v="8878"/>
    <n v="57"/>
    <n v="11"/>
    <n v="13"/>
    <n v="5259"/>
    <n v="37.049999999999997"/>
    <n v="21.27"/>
  </r>
  <r>
    <n v="202001"/>
    <s v="MAGDALENA"/>
    <s v="PLATO"/>
    <s v="PLATO"/>
    <s v="POLICARPA"/>
    <s v="M5027"/>
    <n v="65012339"/>
    <x v="7329"/>
    <s v="DISTRIBUCION + ALUMBRADO PUBLICO"/>
    <s v="RYMEL"/>
    <s v="RED ABIERTA"/>
    <s v="PLA303"/>
    <x v="46"/>
    <n v="75"/>
    <x v="0"/>
    <s v="MACRO SIN CSMO"/>
    <n v="0"/>
    <n v="12187"/>
    <n v="0"/>
    <n v="72"/>
    <n v="83"/>
    <n v="-12187"/>
    <n v="0"/>
    <n v="0"/>
  </r>
  <r>
    <n v="202001"/>
    <s v="ATLANTICO NORTE"/>
    <s v="BARRANQUILLA"/>
    <s v="BARRANQUILLA"/>
    <s v="EL POBLADO"/>
    <s v="M5051"/>
    <n v="65204866"/>
    <x v="7330"/>
    <s v="DISTRIBUCION + ALUMBRADO PUBLICO"/>
    <s v="SIN DEFINIR"/>
    <s v="RED TRENZADA"/>
    <s v="RIM307"/>
    <x v="30"/>
    <n v="75"/>
    <x v="0"/>
    <s v="MACRO SIN CSMO"/>
    <n v="0"/>
    <n v="18731"/>
    <n v="0"/>
    <n v="12"/>
    <n v="16"/>
    <n v="-18731"/>
    <n v="0"/>
    <n v="0"/>
  </r>
  <r>
    <n v="202001"/>
    <s v="ATLANTICO NORTE"/>
    <s v="BARRANQUILLA"/>
    <s v="BARRANQUILLA"/>
    <s v="EL POBLADO"/>
    <s v="M5079"/>
    <n v="65204858"/>
    <x v="7331"/>
    <s v="DISTRIBUCION + ALUMBRADO PUBLICO"/>
    <s v="MAXWELL"/>
    <s v="RED TRENZADA"/>
    <s v="RIM307"/>
    <x v="30"/>
    <n v="75"/>
    <x v="0"/>
    <s v="MACRO SIN CSMO"/>
    <n v="0"/>
    <n v="21535"/>
    <n v="426"/>
    <n v="39"/>
    <n v="44"/>
    <n v="-21961"/>
    <n v="0"/>
    <n v="0"/>
  </r>
  <r>
    <n v="202001"/>
    <s v="ATLANTICO NORTE"/>
    <s v="BARRANQUILLA"/>
    <s v="BARRANQUILLA"/>
    <s v="CIUDADELA 20 DE JULIO"/>
    <s v="M5097"/>
    <n v="65209162"/>
    <x v="7332"/>
    <s v="DISTRIBUCION + ALUMBRADO PUBLICO"/>
    <s v="MAXWELL"/>
    <s v="RED TRENZADA"/>
    <s v="UNI317"/>
    <x v="19"/>
    <n v="75"/>
    <x v="0"/>
    <s v="MACRO SIN CSMO"/>
    <n v="0"/>
    <n v="18571"/>
    <n v="0"/>
    <n v="97"/>
    <n v="98"/>
    <n v="-18571"/>
    <n v="0"/>
    <n v="0"/>
  </r>
  <r>
    <n v="202001"/>
    <s v="ATLANTICO NORTE"/>
    <s v="SOLEDAD"/>
    <s v="SOLEDAD"/>
    <s v="LA FE DOS"/>
    <s v="E3440"/>
    <n v="65206398"/>
    <x v="7333"/>
    <s v="DISTRIBUCION + ALUMBRADO PUBLICO"/>
    <s v="SIN DEFINIR"/>
    <s v="RED TRENZADA"/>
    <s v="VTE331"/>
    <x v="8"/>
    <n v="50"/>
    <x v="0"/>
    <s v="MACRO SIN CSMO"/>
    <n v="0"/>
    <n v="10306"/>
    <n v="0"/>
    <n v="61"/>
    <n v="65"/>
    <n v="-10306"/>
    <n v="0"/>
    <n v="0"/>
  </r>
  <r>
    <n v="202001"/>
    <s v="ATLANTICO SUR"/>
    <s v="SABANALARGA"/>
    <s v="SABANALARGA"/>
    <s v="No Disponible"/>
    <s v="E4872"/>
    <n v="65773499"/>
    <x v="7334"/>
    <s v="DISTRIBUCION + ALUMBRADO PUBLICO"/>
    <s v="SIN DEFINIR"/>
    <s v="RED TRENZADA"/>
    <s v="SAC302"/>
    <x v="52"/>
    <n v="25"/>
    <x v="4"/>
    <s v="Con balance"/>
    <n v="3388"/>
    <n v="2703"/>
    <n v="0"/>
    <n v="18"/>
    <n v="19"/>
    <n v="685"/>
    <n v="20.23"/>
    <n v="25.88"/>
  </r>
  <r>
    <n v="202001"/>
    <s v="MAGDALENA"/>
    <s v="SANTA MARTA"/>
    <s v="SANTA MARTA"/>
    <s v="No Disponible"/>
    <s v="E5207"/>
    <n v="65776343"/>
    <x v="7335"/>
    <s v="DISTRIBUCION + ALUMBRADO PUBLICO"/>
    <s v="SIN DEFINIR"/>
    <s v="RED TRENZADA CON MED CENTRALIZADA"/>
    <s v="AOR302"/>
    <x v="23"/>
    <n v="25"/>
    <x v="2"/>
    <s v="Con balance"/>
    <n v="290520"/>
    <n v="14473"/>
    <n v="202"/>
    <n v="45"/>
    <n v="48"/>
    <n v="275845"/>
    <n v="94.95"/>
    <n v="90.18"/>
  </r>
  <r>
    <n v="202001"/>
    <s v="ATLANTICO SUR"/>
    <s v="SABANALARGA"/>
    <s v="SABANALARGA"/>
    <s v="SAN CARLOS"/>
    <s v="E5226"/>
    <n v="65001853"/>
    <x v="7336"/>
    <s v="DISTRIBUCION"/>
    <s v="RYMEL"/>
    <s v="RED TRENZADA"/>
    <s v="SAC306"/>
    <x v="52"/>
    <n v="75"/>
    <x v="1"/>
    <s v="Con balance"/>
    <n v="24918"/>
    <n v="13108"/>
    <n v="0"/>
    <n v="60"/>
    <n v="63"/>
    <n v="11810"/>
    <n v="47.39"/>
    <n v="51.67"/>
  </r>
  <r>
    <n v="202001"/>
    <s v="MAGDALENA"/>
    <s v="CIENAGA"/>
    <s v="CIENAGA"/>
    <s v="CENTRAL"/>
    <s v="E5766"/>
    <n v="65004404"/>
    <x v="7337"/>
    <s v="DISTRIBUCION + ALUMBRADO PUBLICO"/>
    <s v="MAXWELL"/>
    <s v="RED TRENZADA"/>
    <s v="CIE304"/>
    <x v="32"/>
    <n v="150"/>
    <x v="0"/>
    <s v="MACRO SIN CSMO"/>
    <n v="0"/>
    <n v="13646"/>
    <n v="0"/>
    <n v="50"/>
    <n v="57"/>
    <n v="-13646"/>
    <n v="0"/>
    <n v="0"/>
  </r>
  <r>
    <n v="202001"/>
    <s v="MAGDALENA"/>
    <s v="SANTA MARTA"/>
    <s v="SANTA MARTA"/>
    <s v="ALCAZARES"/>
    <s v="E5767"/>
    <n v="65002555"/>
    <x v="7338"/>
    <s v="DISTRIBUCION + ALUMBRADO PUBLICO"/>
    <s v="MAXWELL"/>
    <s v="RED TRENZADA"/>
    <s v="MAZ308"/>
    <x v="11"/>
    <n v="75"/>
    <x v="0"/>
    <s v="MACRO SIN CSMO"/>
    <n v="0"/>
    <n v="16444"/>
    <n v="1188"/>
    <n v="20"/>
    <n v="24"/>
    <n v="-17632"/>
    <n v="0"/>
    <n v="0"/>
  </r>
  <r>
    <n v="202001"/>
    <s v="ATLANTICO NORTE"/>
    <s v="BARRANQUILLA"/>
    <s v="BARRANQUILLA"/>
    <s v="EL PRADO"/>
    <s v="E5838"/>
    <n v="65222957"/>
    <x v="7339"/>
    <s v="DISTRIBUCION"/>
    <s v="MAXWELL"/>
    <s v="RED TRENZADA"/>
    <s v="OAS310"/>
    <x v="3"/>
    <n v="50"/>
    <x v="2"/>
    <s v="Con balance"/>
    <n v="55324"/>
    <n v="2549"/>
    <n v="0"/>
    <n v="6"/>
    <n v="6"/>
    <n v="52775"/>
    <n v="95.39"/>
    <n v="88.46"/>
  </r>
  <r>
    <n v="202001"/>
    <s v="GUAJIRA"/>
    <s v="MAICAO"/>
    <s v="MAICAO"/>
    <s v="SAN JOSE"/>
    <s v="H9476"/>
    <n v="65005227"/>
    <x v="7340"/>
    <s v="DISTRIBUCION + ALUMBRADO PUBLICO"/>
    <s v="MAXWELL"/>
    <s v="RED TRENZADA"/>
    <s v="MCA305"/>
    <x v="42"/>
    <n v="75"/>
    <x v="5"/>
    <s v="Con balance"/>
    <n v="49418"/>
    <n v="41581"/>
    <n v="554"/>
    <n v="81"/>
    <n v="93"/>
    <n v="7283"/>
    <n v="14.74"/>
    <n v="-514.13"/>
  </r>
  <r>
    <n v="202001"/>
    <s v="GUAJIRA"/>
    <s v="MAICAO"/>
    <s v="MAICAO"/>
    <s v="SAN FRANCISCO"/>
    <s v="H9513"/>
    <n v="65744217"/>
    <x v="7341"/>
    <s v="DISTRIBUCION + ALUMBRADO PUBLICO"/>
    <s v="SIN DEFINIR"/>
    <s v="RED ABIERTA"/>
    <s v="MCA309"/>
    <x v="62"/>
    <n v="50"/>
    <x v="0"/>
    <s v="MACRO SIN CSMO"/>
    <n v="0"/>
    <n v="28562"/>
    <n v="0"/>
    <n v="49"/>
    <n v="52"/>
    <n v="-28562"/>
    <n v="0"/>
    <n v="0"/>
  </r>
  <r>
    <n v="202001"/>
    <s v="GUAJIRA"/>
    <s v="MAICAO"/>
    <s v="MAICAO"/>
    <s v="MIRAFLORES"/>
    <s v="H9518"/>
    <n v="65010077"/>
    <x v="7342"/>
    <s v="DISTRIBUCION + ALUMBRADO PUBLICO"/>
    <s v="SIN DEFINIR"/>
    <s v="RED ABIERTA"/>
    <s v="MCA309"/>
    <x v="62"/>
    <n v="50"/>
    <x v="3"/>
    <s v="Con balance"/>
    <n v="9927"/>
    <n v="51672"/>
    <n v="146"/>
    <n v="100"/>
    <n v="105"/>
    <n v="-41891"/>
    <n v="-421.98"/>
    <n v="-377.07"/>
  </r>
  <r>
    <n v="202001"/>
    <s v="GUAJIRA"/>
    <s v="MAICAO"/>
    <s v="MAICAO"/>
    <s v="EL CARMEN"/>
    <s v="H9529"/>
    <n v="65761911"/>
    <x v="7343"/>
    <s v="DISTRIBUCION + ALUMBRADO PUBLICO"/>
    <s v="BEVERI LTDA"/>
    <s v="CAJA EN MEDIO DE BAJANTES"/>
    <s v="MCA304"/>
    <x v="42"/>
    <n v="75"/>
    <x v="4"/>
    <s v="Con balance"/>
    <n v="39368"/>
    <n v="31144"/>
    <n v="583"/>
    <n v="53"/>
    <n v="55"/>
    <n v="7641"/>
    <n v="19.41"/>
    <n v="29.34"/>
  </r>
  <r>
    <n v="202001"/>
    <s v="GUAJIRA"/>
    <s v="URIBIA"/>
    <s v="URIBIA"/>
    <s v="ISMAEL GARCIA"/>
    <s v="H9626"/>
    <n v="65743091"/>
    <x v="7344"/>
    <s v="DISTRIBUCION + ALUMBRADO PUBLICO"/>
    <s v="MAXWELL"/>
    <s v="RED TRENZADA"/>
    <s v="URI303"/>
    <x v="63"/>
    <n v="75"/>
    <x v="2"/>
    <s v="Con balance"/>
    <n v="2993681"/>
    <n v="40974"/>
    <n v="375"/>
    <n v="54"/>
    <n v="63"/>
    <n v="2952332"/>
    <n v="98.62"/>
    <n v="71.69"/>
  </r>
  <r>
    <n v="202001"/>
    <s v="ATLANTICO NORTE"/>
    <s v="BARRANQUILLA"/>
    <s v="BARRANQUILLA"/>
    <s v="PASADENA"/>
    <s v="M5105"/>
    <n v="65202363"/>
    <x v="7345"/>
    <s v="DISTRIBUCION + ALUMBRADO PUBLICO"/>
    <s v="SIN DEFINIR"/>
    <s v="RED ABIERTA"/>
    <s v="MGD306"/>
    <x v="15"/>
    <n v="50"/>
    <x v="0"/>
    <s v="MACRO SIN CSMO"/>
    <n v="0"/>
    <n v="17386"/>
    <n v="0"/>
    <n v="72"/>
    <n v="77"/>
    <n v="-17386"/>
    <n v="0"/>
    <n v="0"/>
  </r>
  <r>
    <n v="202001"/>
    <s v="ATLANTICO NORTE"/>
    <s v="BARRANQUILLA"/>
    <s v="BARRANQUILLA"/>
    <s v="NUEVO HORIZONTE"/>
    <s v="M5208"/>
    <n v="65200413"/>
    <x v="7346"/>
    <s v="DISTRIBUCION + ALUMBRADO PUBLICO"/>
    <s v="ISKRA E82CTP2-02"/>
    <s v="RED TRENZADA"/>
    <s v="NBQ302"/>
    <x v="9"/>
    <s v="37.5"/>
    <x v="0"/>
    <s v="MACRO SIN CSMO"/>
    <n v="0"/>
    <n v="15659"/>
    <n v="0"/>
    <n v="33"/>
    <n v="38"/>
    <n v="-15659"/>
    <n v="0"/>
    <n v="0"/>
  </r>
  <r>
    <n v="202001"/>
    <s v="MAGDALENA"/>
    <s v="SANTA MARTA"/>
    <s v="SANTA MARTA"/>
    <s v="MAMATOCO"/>
    <s v="M5252"/>
    <n v="65758483"/>
    <x v="7347"/>
    <s v="DISTRIBUCION + ALUMBRADO PUBLICO"/>
    <s v="MAXWELL"/>
    <s v="RED TRENZADA"/>
    <s v="LBT309"/>
    <x v="0"/>
    <n v="50"/>
    <x v="1"/>
    <s v="Con balance"/>
    <n v="22142"/>
    <n v="9634"/>
    <n v="838"/>
    <n v="22"/>
    <n v="24"/>
    <n v="11670"/>
    <n v="52.71"/>
    <n v="4.8099999999999996"/>
  </r>
  <r>
    <n v="202001"/>
    <s v="ATLANTICO SUR"/>
    <s v="MALAMBO"/>
    <s v="MALAMBO"/>
    <s v="VILLA ESTHER"/>
    <s v="M5277"/>
    <n v="65746118"/>
    <x v="7348"/>
    <s v="DISTRIBUCION"/>
    <s v="MAXWELL"/>
    <s v="RED TRENZADA"/>
    <s v="MLB308"/>
    <x v="67"/>
    <n v="50"/>
    <x v="3"/>
    <s v="Con balance"/>
    <n v="16663"/>
    <n v="23597"/>
    <n v="1050"/>
    <n v="62"/>
    <n v="67"/>
    <n v="-7984"/>
    <n v="-47.91"/>
    <n v="-118.76"/>
  </r>
  <r>
    <n v="202001"/>
    <s v="GUAJIRA"/>
    <s v="URIBIA"/>
    <s v="URIBIA"/>
    <s v="COLOMBIA"/>
    <s v="M5296"/>
    <n v="65011245"/>
    <x v="7349"/>
    <s v="DISTRIBUCION + ALUMBRADO PUBLICO"/>
    <s v="MAXWELL"/>
    <s v="RED TRENZADA"/>
    <s v="URI303"/>
    <x v="63"/>
    <n v="75"/>
    <x v="0"/>
    <s v="MACRO SIN CSMO"/>
    <n v="0"/>
    <n v="37034"/>
    <n v="0"/>
    <n v="53"/>
    <n v="60"/>
    <n v="-37034"/>
    <n v="0"/>
    <n v="0"/>
  </r>
  <r>
    <n v="202001"/>
    <s v="GUAJIRA"/>
    <s v="MAICAO"/>
    <s v="MAICAO"/>
    <s v="MAREYGUA"/>
    <s v="M5304"/>
    <n v="65006807"/>
    <x v="7350"/>
    <s v="DISTRIBUCION + ALUMBRADO PUBLICO"/>
    <s v="MAXWELL"/>
    <s v="RED TRENZADA"/>
    <s v="MCA303"/>
    <x v="62"/>
    <n v="75"/>
    <x v="0"/>
    <s v="MACRO SIN CSMO"/>
    <n v="0"/>
    <n v="48941"/>
    <n v="379"/>
    <n v="39"/>
    <n v="42"/>
    <n v="-49320"/>
    <n v="0"/>
    <n v="0"/>
  </r>
  <r>
    <n v="202001"/>
    <s v="GUAJIRA"/>
    <s v="RIOHACHA"/>
    <s v="RIOHACHA"/>
    <s v="COQUIVACOA"/>
    <s v="M5306"/>
    <n v="65006367"/>
    <x v="7351"/>
    <s v="DISTRIBUCION + ALUMBRADO PUBLICO"/>
    <s v="SIN DEFINIR"/>
    <s v="RED ABIERTA"/>
    <s v="RCH308"/>
    <x v="12"/>
    <n v="75"/>
    <x v="1"/>
    <s v="Con balance"/>
    <n v="40500"/>
    <n v="25684"/>
    <n v="642"/>
    <n v="91"/>
    <n v="95"/>
    <n v="14174"/>
    <n v="35"/>
    <n v="-431.14"/>
  </r>
  <r>
    <n v="202001"/>
    <s v="ATLANTICO NORTE"/>
    <s v="BARRANQUILLA"/>
    <s v="BARRANQUILLA"/>
    <s v="LA PRADERA"/>
    <s v="M5314"/>
    <n v="65754059"/>
    <x v="7352"/>
    <s v="DISTRIBUCION"/>
    <s v="SIN DEFINIR"/>
    <s v="RED TRENZADA"/>
    <s v="NBQ303"/>
    <x v="24"/>
    <n v="75"/>
    <x v="0"/>
    <s v="MACRO SIN CSMO"/>
    <n v="0"/>
    <n v="24098"/>
    <n v="0"/>
    <n v="32"/>
    <n v="33"/>
    <n v="-24098"/>
    <n v="0"/>
    <n v="0"/>
  </r>
  <r>
    <n v="202001"/>
    <s v="MAGDALENA"/>
    <s v="SANTA MARTA"/>
    <s v="SANTA MARTA"/>
    <s v="BELLA VISTA"/>
    <s v="E7178"/>
    <n v="65701683"/>
    <x v="7353"/>
    <s v="DISTRIBUCION"/>
    <s v="MAXWELL"/>
    <s v="RED TRENZADA"/>
    <s v="MAZ313"/>
    <x v="10"/>
    <s v="112.5"/>
    <x v="5"/>
    <s v="Con balance"/>
    <n v="1350"/>
    <n v="1355"/>
    <n v="0"/>
    <n v="16"/>
    <n v="16"/>
    <n v="-5"/>
    <n v="-0.35"/>
    <n v="-796.09"/>
  </r>
  <r>
    <n v="202001"/>
    <s v="ATLANTICO NORTE"/>
    <s v="BARRANQUILLA"/>
    <s v="BARRANQUILLA"/>
    <s v="ALTOS DE RIOMAR"/>
    <s v="E7302"/>
    <n v="65772876"/>
    <x v="7354"/>
    <s v="DISTRIBUCION"/>
    <s v="MAXWELL"/>
    <s v="RED TRENZADA"/>
    <s v="RIM313"/>
    <x v="9"/>
    <n v="225"/>
    <x v="5"/>
    <s v="Con balance"/>
    <n v="13120"/>
    <n v="13061"/>
    <n v="0"/>
    <n v="16"/>
    <n v="17"/>
    <n v="59"/>
    <n v="0.45"/>
    <n v="-32.770000000000003"/>
  </r>
  <r>
    <n v="202001"/>
    <s v="GUAJIRA"/>
    <s v="HATONUEVO"/>
    <s v="HATONUEVO"/>
    <s v="LA UNION"/>
    <s v="H9762"/>
    <n v="65005998"/>
    <x v="7355"/>
    <s v="DISTRIBUCION + ALUMBRADO PUBLICO"/>
    <s v="MAXWELL"/>
    <s v="RED TRENZADA"/>
    <s v="HAN302"/>
    <x v="66"/>
    <n v="50"/>
    <x v="3"/>
    <s v="Con balance"/>
    <n v="9000"/>
    <n v="31571"/>
    <n v="408"/>
    <n v="81"/>
    <n v="92"/>
    <n v="-22979"/>
    <n v="-255.32"/>
    <n v="-2646.62"/>
  </r>
  <r>
    <n v="202001"/>
    <s v="GUAJIRA"/>
    <s v="HATONUEVO"/>
    <s v="HATONUEVO"/>
    <s v="NUEVA GUAJIRA"/>
    <s v="H9766"/>
    <n v="65005973"/>
    <x v="7356"/>
    <s v="DISTRIBUCION + ALUMBRADO PUBLICO"/>
    <s v="MAXWELL"/>
    <s v="RED TRENZADA"/>
    <s v="HAN303"/>
    <x v="66"/>
    <n v="75"/>
    <x v="4"/>
    <s v="Con balance"/>
    <n v="9873"/>
    <n v="6909"/>
    <n v="233"/>
    <n v="16"/>
    <n v="16"/>
    <n v="2731"/>
    <n v="27.66"/>
    <n v="-509.48"/>
  </r>
  <r>
    <n v="202001"/>
    <s v="GUAJIRA"/>
    <s v="HATONUEVO"/>
    <s v="HATONUEVO"/>
    <s v="NUEVA GUAJIRA"/>
    <s v="H9778"/>
    <n v="65005970"/>
    <x v="7357"/>
    <s v="DISTRIBUCION + ALUMBRADO PUBLICO"/>
    <s v="CDM"/>
    <s v="RED TRENZADA"/>
    <s v="HAN303"/>
    <x v="66"/>
    <n v="75"/>
    <x v="4"/>
    <s v="Con balance"/>
    <n v="5345"/>
    <n v="3493"/>
    <n v="583"/>
    <n v="9"/>
    <n v="10"/>
    <n v="1270"/>
    <n v="23.75"/>
    <n v="-408.49"/>
  </r>
  <r>
    <n v="202001"/>
    <s v="GUAJIRA"/>
    <s v="HATONUEVO"/>
    <s v="HATONUEVO"/>
    <s v="QUINCE DE FEBRERO"/>
    <s v="H9779"/>
    <n v="65006033"/>
    <x v="7358"/>
    <s v="DISTRIBUCION + ALUMBRADO PUBLICO"/>
    <s v="MAXWELL"/>
    <s v="RED TRENZADA"/>
    <s v="HAN302"/>
    <x v="66"/>
    <n v="50"/>
    <x v="0"/>
    <s v="MACRO SIN CSMO"/>
    <n v="0"/>
    <n v="41136"/>
    <n v="437"/>
    <n v="112"/>
    <n v="119"/>
    <n v="-41573"/>
    <n v="0"/>
    <n v="0"/>
  </r>
  <r>
    <n v="202001"/>
    <s v="GUAJIRA"/>
    <s v="MAICAO"/>
    <s v="MAICAO"/>
    <s v="EL CENTRO"/>
    <s v="H9876"/>
    <n v="65007022"/>
    <x v="7359"/>
    <s v="DISTRIBUCION"/>
    <s v="MAXWELL"/>
    <s v="RED TRENZADA"/>
    <s v="MCA306"/>
    <x v="42"/>
    <n v="75"/>
    <x v="3"/>
    <s v="Con balance"/>
    <n v="19744"/>
    <n v="28965"/>
    <n v="87"/>
    <n v="54"/>
    <n v="60"/>
    <n v="-9308"/>
    <n v="-47.14"/>
    <n v="-494.92"/>
  </r>
  <r>
    <n v="202001"/>
    <s v="ATLANTICO NORTE"/>
    <s v="SOLEDAD"/>
    <s v="SOLEDAD"/>
    <s v="VILLA ESTADIO"/>
    <s v="M5472"/>
    <n v="65207458"/>
    <x v="7360"/>
    <s v="DISTRIBUCION + ALUMBRADO PUBLICO"/>
    <s v="SIN DEFINIR"/>
    <s v="RED ABIERTA"/>
    <s v="VTE316"/>
    <x v="7"/>
    <n v="75"/>
    <x v="5"/>
    <s v="Con balance"/>
    <n v="29400"/>
    <n v="26313"/>
    <n v="525"/>
    <n v="139"/>
    <n v="142"/>
    <n v="2562"/>
    <n v="8.7200000000000006"/>
    <n v="-21.37"/>
  </r>
  <r>
    <n v="202001"/>
    <s v="ATLANTICO NORTE"/>
    <s v="BARRANQUILLA"/>
    <s v="BARRANQUILLA"/>
    <s v="LA VICTORIA"/>
    <s v="M5637"/>
    <n v="65213442"/>
    <x v="7361"/>
    <s v="DISTRIBUCION + ALUMBRADO PUBLICO"/>
    <s v="SIN DEFINIR"/>
    <s v="RED ABIERTA"/>
    <s v="UNI311"/>
    <x v="19"/>
    <s v="37.5"/>
    <x v="4"/>
    <s v="Con balance"/>
    <n v="21873"/>
    <n v="16149"/>
    <n v="479"/>
    <n v="77"/>
    <n v="82"/>
    <n v="5245"/>
    <n v="23.98"/>
    <n v="-4.63"/>
  </r>
  <r>
    <n v="202001"/>
    <s v="ATLANTICO NORTE"/>
    <s v="BARRANQUILLA"/>
    <s v="BARRANQUILLA"/>
    <s v="EL CARMEN"/>
    <s v="M5767"/>
    <n v="65745784"/>
    <x v="7362"/>
    <s v="DISTRIBUCION + ALUMBRADO PUBLICO"/>
    <s v="SIN DEFINIR"/>
    <s v="RED TRENZADA"/>
    <s v="CTR311"/>
    <x v="19"/>
    <n v="75"/>
    <x v="0"/>
    <s v="MACRO SIN CSMO"/>
    <n v="0"/>
    <n v="21293"/>
    <n v="0"/>
    <n v="110"/>
    <n v="116"/>
    <n v="-21293"/>
    <n v="0"/>
    <n v="0"/>
  </r>
  <r>
    <n v="202001"/>
    <s v="MAGDALENA"/>
    <s v="FUNDACION"/>
    <s v="FUNDACION"/>
    <s v="EL PORVENIR"/>
    <s v="M5777"/>
    <n v="65004782"/>
    <x v="7363"/>
    <s v="DISTRIBUCION + ALUMBRADO PUBLICO"/>
    <s v="MAXWELL"/>
    <s v="RED TRENZADA"/>
    <s v="FUN303"/>
    <x v="22"/>
    <n v="75"/>
    <x v="2"/>
    <s v="Con balance"/>
    <n v="1061980"/>
    <n v="12750"/>
    <n v="728"/>
    <n v="52"/>
    <n v="58"/>
    <n v="1048502"/>
    <n v="98.73"/>
    <n v="80.040000000000006"/>
  </r>
  <r>
    <n v="202001"/>
    <s v="GUAJIRA"/>
    <s v="RIOHACHA"/>
    <s v="RIOHACHA"/>
    <s v="JORGE PEREZ"/>
    <s v="M5824"/>
    <n v="65006126"/>
    <x v="7364"/>
    <s v="DISTRIBUCION + ALUMBRADO PUBLICO"/>
    <s v="CDM"/>
    <s v="RED ABIERTA"/>
    <s v="RCH305"/>
    <x v="12"/>
    <n v="75"/>
    <x v="5"/>
    <s v="Con balance"/>
    <n v="14455"/>
    <n v="12848"/>
    <n v="321"/>
    <n v="45"/>
    <n v="48"/>
    <n v="1285"/>
    <n v="8.89"/>
    <n v="-362.01"/>
  </r>
  <r>
    <n v="202001"/>
    <s v="GUAJIRA"/>
    <s v="MAICAO"/>
    <s v="MAICAO"/>
    <s v="EL CENTRO"/>
    <s v="M5840"/>
    <n v="65739866"/>
    <x v="7365"/>
    <s v="DISTRIBUCION + ALUMBRADO PUBLICO"/>
    <s v="MAXWELL"/>
    <s v="RED TRENZADA"/>
    <s v="MCA304"/>
    <x v="42"/>
    <n v="75"/>
    <x v="5"/>
    <s v="Con balance"/>
    <n v="29787"/>
    <n v="30413"/>
    <n v="266"/>
    <n v="38"/>
    <n v="52"/>
    <n v="-892"/>
    <n v="-2.99"/>
    <n v="4.7"/>
  </r>
  <r>
    <n v="202001"/>
    <s v="MAGDALENA"/>
    <s v="FUNDACION"/>
    <s v="FUNDACION"/>
    <s v="EL CENTRO"/>
    <s v="M5843"/>
    <n v="65720483"/>
    <x v="7366"/>
    <s v="DISTRIBUCION + ALUMBRADO PUBLICO"/>
    <s v="MAXWELL"/>
    <s v="RED TRENZADA"/>
    <s v="FUN303"/>
    <x v="22"/>
    <n v="75"/>
    <x v="2"/>
    <s v="Con balance"/>
    <n v="1334688"/>
    <n v="18769"/>
    <n v="217"/>
    <n v="36"/>
    <n v="44"/>
    <n v="1315702"/>
    <n v="98.58"/>
    <n v="88.94"/>
  </r>
  <r>
    <n v="202001"/>
    <s v="ATLANTICO NORTE"/>
    <s v="SOLEDAD"/>
    <s v="SOLEDAD"/>
    <s v="LA ARBOLEDA 2 ETAPA"/>
    <s v="E7853"/>
    <n v="65775766"/>
    <x v="7367"/>
    <s v="DISTRIBUCION"/>
    <s v=" RYMEL"/>
    <s v="RED TRENZADA"/>
    <s v="VTE317"/>
    <x v="15"/>
    <n v="50"/>
    <x v="3"/>
    <s v="Con balance"/>
    <n v="11140"/>
    <n v="15431"/>
    <n v="236"/>
    <n v="77"/>
    <n v="80"/>
    <n v="-4528"/>
    <n v="-40.64"/>
    <n v="-254.77"/>
  </r>
  <r>
    <n v="202001"/>
    <s v="ATLANTICO NORTE"/>
    <s v="BARRANQUILLA"/>
    <s v="BARRANQUILLA"/>
    <s v="RIOMAR"/>
    <s v="E7907"/>
    <n v="65204009"/>
    <x v="7368"/>
    <s v="DISTRIBUCION + ALUMBRADO PUBLICO"/>
    <s v="SIN DEFINIR"/>
    <s v="RED TRENZADA"/>
    <s v="RIM307"/>
    <x v="30"/>
    <n v="50"/>
    <x v="3"/>
    <s v="Con balance"/>
    <n v="2489"/>
    <n v="2282"/>
    <n v="502"/>
    <n v="3"/>
    <n v="3"/>
    <n v="-294"/>
    <n v="-11.82"/>
    <n v="-602.35"/>
  </r>
  <r>
    <n v="202001"/>
    <s v="ATLANTICO SUR"/>
    <s v="MALAMBO"/>
    <s v="MALAMBO"/>
    <s v="BELLAVISTA"/>
    <s v="E7909"/>
    <n v="65755498"/>
    <x v="7369"/>
    <s v="DISTRIBUCION + ALUMBRADO PUBLICO"/>
    <s v="MAXWELL"/>
    <s v="RED TRENZADA"/>
    <s v="MLB313"/>
    <x v="67"/>
    <n v="50"/>
    <x v="0"/>
    <s v="MACRO SIN CSMO"/>
    <n v="0"/>
    <n v="17825"/>
    <n v="0"/>
    <n v="43"/>
    <n v="44"/>
    <n v="-17825"/>
    <n v="0"/>
    <n v="0"/>
  </r>
  <r>
    <n v="202001"/>
    <s v="GUAJIRA"/>
    <s v="RIOHACHA"/>
    <s v="RIOHACHA"/>
    <s v="ARRIBA"/>
    <s v="E8389"/>
    <n v="65006336"/>
    <x v="7370"/>
    <s v="DISTRIBUCION + ALUMBRADO PUBLICO"/>
    <s v="CDM"/>
    <s v="RED TRENZADA"/>
    <s v="RCH308"/>
    <x v="12"/>
    <n v="50"/>
    <x v="1"/>
    <s v="Con balance"/>
    <n v="44129"/>
    <n v="17430"/>
    <n v="700"/>
    <n v="54"/>
    <n v="63"/>
    <n v="25999"/>
    <n v="58.92"/>
    <n v="-30.08"/>
  </r>
  <r>
    <n v="202001"/>
    <s v="ATLANTICO NORTE"/>
    <s v="BARRANQUILLA"/>
    <s v="BARRANQUILLA"/>
    <s v="MONTECRISTO"/>
    <s v="E8434"/>
    <n v="65202907"/>
    <x v="7371"/>
    <s v="DISTRIBUCION + ALUMBRADO PUBLICO"/>
    <s v="SIN DEFINIR"/>
    <s v="RED ABIERTA"/>
    <s v="OAS308"/>
    <x v="3"/>
    <n v="75"/>
    <x v="4"/>
    <s v="Con balance"/>
    <n v="27782"/>
    <n v="19264"/>
    <n v="148"/>
    <n v="54"/>
    <n v="54"/>
    <n v="8370"/>
    <n v="30.13"/>
    <n v="17.12"/>
  </r>
  <r>
    <n v="202001"/>
    <s v="ATLANTICO SUR"/>
    <s v="SABANALARGA"/>
    <s v="SABANALARGA"/>
    <s v="JOHN F KENNEDY"/>
    <s v="E8548"/>
    <n v="65733171"/>
    <x v="7372"/>
    <s v="DISTRIBUCION"/>
    <s v="SIN DEFINIR"/>
    <s v="RED TRENZADA"/>
    <s v="SAC302"/>
    <x v="52"/>
    <n v="50"/>
    <x v="0"/>
    <s v="MACRO SIN CSMO"/>
    <n v="0"/>
    <n v="11293"/>
    <n v="890"/>
    <n v="45"/>
    <n v="49"/>
    <n v="-12183"/>
    <n v="0"/>
    <n v="0"/>
  </r>
  <r>
    <n v="202001"/>
    <s v="ATLANTICO NORTE"/>
    <s v="SOLEDAD"/>
    <s v="SOLEDAD"/>
    <s v="FERROCARRIL"/>
    <s v="E8683"/>
    <n v="65751604"/>
    <x v="7373"/>
    <s v="DISTRIBUCION + ALUMBRADO PUBLICO"/>
    <s v="SIN DEFINIR"/>
    <s v="RED TRENZADA"/>
    <s v="VTE332"/>
    <x v="15"/>
    <n v="50"/>
    <x v="1"/>
    <s v="Con balance"/>
    <n v="21124"/>
    <n v="12372"/>
    <n v="141"/>
    <n v="32"/>
    <n v="34"/>
    <n v="8611"/>
    <n v="40.76"/>
    <n v="-312.87"/>
  </r>
  <r>
    <n v="202001"/>
    <s v="MAGDALENA"/>
    <s v="CIENAGA"/>
    <s v="CIENAGA"/>
    <s v="BELLAVISTA"/>
    <s v="K0916"/>
    <n v="65004533"/>
    <x v="7374"/>
    <s v="DISTRIBUCION + ALUMBRADO PUBLICO"/>
    <s v="MAXWELL"/>
    <s v="RED TRENZADA"/>
    <s v="CIE303"/>
    <x v="32"/>
    <n v="75"/>
    <x v="2"/>
    <s v="Con balance"/>
    <n v="998028"/>
    <n v="19458"/>
    <n v="0"/>
    <n v="44"/>
    <n v="49"/>
    <n v="978570"/>
    <n v="98.05"/>
    <n v="84.4"/>
  </r>
  <r>
    <n v="202001"/>
    <s v="MAGDALENA"/>
    <s v="CIENAGA"/>
    <s v="CIENAGA"/>
    <s v="OBRERO"/>
    <s v="K0921"/>
    <n v="65751328"/>
    <x v="7375"/>
    <s v="DISTRIBUCION + ALUMBRADO PUBLICO"/>
    <s v="MAXWELL"/>
    <s v="RED TRENZADA"/>
    <s v="CIE303"/>
    <x v="32"/>
    <n v="50"/>
    <x v="0"/>
    <s v="MACRO SIN CSMO"/>
    <n v="0"/>
    <n v="19379"/>
    <n v="0"/>
    <n v="64"/>
    <n v="64"/>
    <n v="-19379"/>
    <n v="0"/>
    <n v="0"/>
  </r>
  <r>
    <n v="202001"/>
    <s v="MAGDALENA"/>
    <s v="CIENAGA"/>
    <s v="CIENAGA"/>
    <s v="CENTRAL"/>
    <s v="K0949"/>
    <n v="65004486"/>
    <x v="7376"/>
    <s v="DISTRIBUCION + ALUMBRADO PUBLICO"/>
    <s v="MAXWELL"/>
    <s v="RED TRENZADA"/>
    <s v="CIE304"/>
    <x v="32"/>
    <n v="50"/>
    <x v="2"/>
    <s v="Con balance"/>
    <n v="177092"/>
    <n v="2487"/>
    <n v="0"/>
    <n v="9"/>
    <n v="10"/>
    <n v="174605"/>
    <n v="98.6"/>
    <n v="77.5"/>
  </r>
  <r>
    <n v="202001"/>
    <s v="MAGDALENA"/>
    <s v="CIENAGA"/>
    <s v="CIENAGA"/>
    <s v="OBRERO"/>
    <s v="K0993"/>
    <n v="65751330"/>
    <x v="7377"/>
    <s v="DISTRIBUCION + ALUMBRADO PUBLICO"/>
    <s v="MAXWELL"/>
    <s v="RED TRENZADA"/>
    <s v="CIE303"/>
    <x v="32"/>
    <s v="37.5"/>
    <x v="0"/>
    <s v="MACRO SIN CSMO"/>
    <n v="0"/>
    <n v="20191"/>
    <n v="0"/>
    <n v="54"/>
    <n v="54"/>
    <n v="-20191"/>
    <n v="0"/>
    <n v="0"/>
  </r>
  <r>
    <n v="202001"/>
    <s v="MAGDALENA"/>
    <s v="FUNDACION"/>
    <s v="FUNDACION"/>
    <s v="LA BANCA"/>
    <s v="K1110"/>
    <n v="65004813"/>
    <x v="7378"/>
    <s v="DISTRIBUCION + ALUMBRADO PUBLICO"/>
    <s v="MAXWELL"/>
    <s v="RED TRENZADA"/>
    <s v="FUN303"/>
    <x v="22"/>
    <n v="75"/>
    <x v="0"/>
    <s v="MACRO SIN CSMO"/>
    <n v="0"/>
    <n v="22316"/>
    <n v="0"/>
    <n v="131"/>
    <n v="138"/>
    <n v="-22316"/>
    <n v="0"/>
    <n v="-94.97"/>
  </r>
  <r>
    <n v="202001"/>
    <s v="MAGDALENA"/>
    <s v="FUNDACION"/>
    <s v="FUNDACION"/>
    <s v="SANTA ELENA"/>
    <s v="K1119"/>
    <n v="65717154"/>
    <x v="7379"/>
    <s v="DISTRIBUCION + ALUMBRADO PUBLICO"/>
    <s v="MAXWELL"/>
    <s v="RED TRENZADA"/>
    <s v="FUN303"/>
    <x v="22"/>
    <n v="75"/>
    <x v="0"/>
    <s v="MACRO SIN CSMO"/>
    <n v="0"/>
    <n v="7437"/>
    <n v="0"/>
    <n v="46"/>
    <n v="48"/>
    <n v="-7437"/>
    <n v="0"/>
    <n v="-126.14"/>
  </r>
  <r>
    <n v="202001"/>
    <s v="MAGDALENA"/>
    <s v="FUNDACION"/>
    <s v="FUNDACION"/>
    <s v="ALFONSO LOPEZ"/>
    <s v="K1153"/>
    <n v="65004777"/>
    <x v="7380"/>
    <s v="DISTRIBUCION + ALUMBRADO PUBLICO"/>
    <s v="MAXWELL"/>
    <s v="RED TRENZADA"/>
    <s v="FUN303"/>
    <x v="22"/>
    <s v="112.5"/>
    <x v="2"/>
    <s v="Con balance"/>
    <n v="2540970"/>
    <n v="40278"/>
    <n v="787"/>
    <n v="139"/>
    <n v="154"/>
    <n v="2499905"/>
    <n v="98.38"/>
    <n v="87.81"/>
  </r>
  <r>
    <n v="202001"/>
    <s v="MAGDALENA"/>
    <s v="SANTA MARTA"/>
    <s v="SANTA MARTA"/>
    <s v="MANZANARES"/>
    <s v="M5854"/>
    <n v="65004325"/>
    <x v="7381"/>
    <s v="DISTRIBUCION + ALUMBRADO PUBLICO"/>
    <s v=" RYMEL"/>
    <s v="RED ABIERTA"/>
    <s v="MAZ313"/>
    <x v="10"/>
    <n v="75"/>
    <x v="2"/>
    <s v="Con balance"/>
    <n v="1518780"/>
    <n v="15230"/>
    <n v="252"/>
    <n v="64"/>
    <n v="66"/>
    <n v="1503298"/>
    <n v="98.98"/>
    <n v="84.2"/>
  </r>
  <r>
    <n v="202001"/>
    <s v="GUAJIRA"/>
    <s v="MAICAO"/>
    <s v="MAICAO"/>
    <s v="SAN JOSE"/>
    <s v="M5927"/>
    <n v="65768900"/>
    <x v="7382"/>
    <s v="DISTRIBUCION"/>
    <s v="SIN DEFINIR"/>
    <s v="RED ABIERTA"/>
    <s v="MCA305"/>
    <x v="42"/>
    <n v="50"/>
    <x v="5"/>
    <s v="Con balance"/>
    <n v="17073"/>
    <n v="16794"/>
    <n v="233"/>
    <n v="34"/>
    <n v="35"/>
    <n v="45"/>
    <n v="0.26"/>
    <n v="-701.36"/>
  </r>
  <r>
    <n v="202001"/>
    <s v="MAGDALENA"/>
    <s v="SALAMINA"/>
    <s v="SALAMINA"/>
    <s v="SALAMINA RURAL"/>
    <s v="M6002"/>
    <n v="65759594"/>
    <x v="7383"/>
    <s v="DISTRIBUCION"/>
    <s v="MAXWELL"/>
    <s v="RED TRENZADA"/>
    <s v="SAL303"/>
    <x v="69"/>
    <n v="50"/>
    <x v="0"/>
    <s v="MACRO SIN CSMO"/>
    <n v="0"/>
    <n v="6033"/>
    <n v="0"/>
    <n v="43"/>
    <n v="55"/>
    <n v="-6033"/>
    <n v="0"/>
    <n v="0"/>
  </r>
  <r>
    <n v="202001"/>
    <s v="ATLANTICO NORTE"/>
    <s v="BARRANQUILLA"/>
    <s v="BARRANQUILLA"/>
    <s v="CEVILLAR"/>
    <s v="M6144"/>
    <n v="65214572"/>
    <x v="7384"/>
    <s v="DISTRIBUCION + ALUMBRADO PUBLICO"/>
    <s v="SIN DEFINIR"/>
    <s v="RED TRENZADA"/>
    <s v="UNI311"/>
    <x v="19"/>
    <n v="75"/>
    <x v="3"/>
    <s v="Con balance"/>
    <n v="11025"/>
    <n v="12195"/>
    <n v="204"/>
    <n v="68"/>
    <n v="71"/>
    <n v="-1374"/>
    <n v="-12.46"/>
    <n v="-1143.49"/>
  </r>
  <r>
    <n v="202001"/>
    <s v="ATLANTICO NORTE"/>
    <s v="BARRANQUILLA"/>
    <s v="CGTO JUAN MINA"/>
    <s v="No Disponible"/>
    <s v="M6186"/>
    <n v="65763260"/>
    <x v="7385"/>
    <s v="DISTRIBUCION + ALUMBRADO PUBLICO"/>
    <s v="MAXWELL"/>
    <s v="RED TRENZADA"/>
    <s v="JMN302"/>
    <x v="24"/>
    <s v="37.5"/>
    <x v="0"/>
    <s v="MACRO SIN CSMO"/>
    <n v="0"/>
    <n v="18208"/>
    <n v="0"/>
    <n v="33"/>
    <n v="43"/>
    <n v="-18208"/>
    <n v="0"/>
    <n v="0"/>
  </r>
  <r>
    <n v="202001"/>
    <s v="ATLANTICO NORTE"/>
    <s v="BARRANQUILLA"/>
    <s v="BARRANQUILLA"/>
    <s v="SANTO DOMINGO DE GUZMAN"/>
    <s v="M6207"/>
    <n v="65704152"/>
    <x v="7386"/>
    <s v="DISTRIBUCION + ALUMBRADO PUBLICO"/>
    <s v="MAXWELL"/>
    <s v="RED TRENZADA"/>
    <s v="CDL303"/>
    <x v="19"/>
    <n v="75"/>
    <x v="0"/>
    <s v="MACRO SIN CSMO"/>
    <n v="0"/>
    <n v="33682"/>
    <n v="457"/>
    <n v="93"/>
    <n v="98"/>
    <n v="-34139"/>
    <n v="0"/>
    <n v="-8216.93"/>
  </r>
  <r>
    <n v="202001"/>
    <s v="ATLANTICO NORTE"/>
    <s v="BARRANQUILLA"/>
    <s v="BARRANQUILLA"/>
    <s v="EL BOSQUE"/>
    <s v="M6266"/>
    <n v="65758211"/>
    <x v="7387"/>
    <s v="DISTRIBUCION + ALUMBRADO PUBLICO"/>
    <s v="MAXWELL"/>
    <s v="RED TRENZADA"/>
    <s v="CDL306"/>
    <x v="19"/>
    <n v="50"/>
    <x v="0"/>
    <s v="MACRO SIN CSMO"/>
    <n v="0"/>
    <n v="17078"/>
    <n v="0"/>
    <n v="51"/>
    <n v="51"/>
    <n v="-17078"/>
    <n v="0"/>
    <n v="0"/>
  </r>
  <r>
    <n v="202001"/>
    <s v="ATLANTICO NORTE"/>
    <s v="BARRANQUILLA"/>
    <s v="BARRANQUILLA"/>
    <s v="LA CHINITA"/>
    <s v="E8718"/>
    <n v="65733391"/>
    <x v="7388"/>
    <s v="DISTRIBUCION"/>
    <s v="MAXWELL"/>
    <s v="RED TRENZADA"/>
    <s v="MGD304"/>
    <x v="39"/>
    <n v="75"/>
    <x v="0"/>
    <s v="MACRO SIN CSMO"/>
    <n v="0"/>
    <n v="57388"/>
    <n v="0"/>
    <n v="155"/>
    <n v="165"/>
    <n v="-57388"/>
    <n v="0"/>
    <n v="0"/>
  </r>
  <r>
    <n v="202001"/>
    <s v="ATLANTICO NORTE"/>
    <s v="SOLEDAD"/>
    <s v="SOLEDAD"/>
    <s v="LA CANDELARIA 2 ETAPA"/>
    <s v="E8758"/>
    <n v="65755566"/>
    <x v="7389"/>
    <s v="DISTRIBUCION + ALUMBRADO PUBLICO"/>
    <s v="SIN DEFINIR"/>
    <s v="RED TRENZADA"/>
    <s v="VTE307"/>
    <x v="8"/>
    <n v="50"/>
    <x v="1"/>
    <s v="Con balance"/>
    <n v="28364"/>
    <n v="12898"/>
    <n v="0"/>
    <n v="37"/>
    <n v="41"/>
    <n v="15466"/>
    <n v="54.53"/>
    <n v="43.67"/>
  </r>
  <r>
    <n v="202001"/>
    <s v="ATLANTICO NORTE"/>
    <s v="BARRANQUILLA"/>
    <s v="BARRANQUILLA"/>
    <s v="SAN FRANCISCO"/>
    <s v="E8799"/>
    <n v="65745989"/>
    <x v="7390"/>
    <s v="DISTRIBUCION + ALUMBRADO PUBLICO"/>
    <s v="RYMEL"/>
    <s v="RED BT EN EXTREMO DE CRUCETA DE LMT"/>
    <s v="OAS308"/>
    <x v="3"/>
    <n v="25"/>
    <x v="0"/>
    <s v="MACRO SIN CSMO"/>
    <n v="0"/>
    <n v="3737"/>
    <n v="0"/>
    <n v="15"/>
    <n v="16"/>
    <n v="-3737"/>
    <n v="0"/>
    <n v="0"/>
  </r>
  <r>
    <n v="202001"/>
    <s v="GUAJIRA"/>
    <s v="RIOHACHA"/>
    <s v="RIOHACHA"/>
    <s v="COOPERATIVO"/>
    <s v="E8857"/>
    <n v="65006103"/>
    <x v="7391"/>
    <s v="DISTRIBUCION + ALUMBRADO PUBLICO"/>
    <s v="MAXWELL"/>
    <s v="RED TRENZADA"/>
    <s v="RCH305"/>
    <x v="12"/>
    <n v="75"/>
    <x v="5"/>
    <s v="Con balance"/>
    <n v="35826"/>
    <n v="32347"/>
    <n v="408"/>
    <n v="133"/>
    <n v="141"/>
    <n v="3070"/>
    <n v="8.57"/>
    <n v="-69.48"/>
  </r>
  <r>
    <n v="202001"/>
    <s v="ATLANTICO NORTE"/>
    <s v="BARRANQUILLA"/>
    <s v="BARRANQUILLA"/>
    <s v="LAS DELICIAS"/>
    <s v="E9122"/>
    <n v="65210914"/>
    <x v="7392"/>
    <s v="DISTRIBUCION + ALUMBRADO PUBLICO"/>
    <s v="SIN DEFINIR"/>
    <s v="RED ABIERTA"/>
    <s v="SIL313"/>
    <x v="3"/>
    <n v="50"/>
    <x v="2"/>
    <s v="Con balance"/>
    <n v="5593219"/>
    <n v="17215"/>
    <n v="365"/>
    <n v="34"/>
    <n v="37"/>
    <n v="5575639"/>
    <n v="99.69"/>
    <n v="96.25"/>
  </r>
  <r>
    <n v="202001"/>
    <s v="MAGDALENA"/>
    <s v="SANTA MARTA"/>
    <s v="SANTA MARTA"/>
    <s v="EL CENTRO"/>
    <s v="E9133"/>
    <n v="65002769"/>
    <x v="171"/>
    <s v="DISTRIBUCION"/>
    <s v="MAXWELL"/>
    <s v="RED TRENZADA"/>
    <s v="MAZ306"/>
    <x v="11"/>
    <n v="50"/>
    <x v="5"/>
    <s v="Con balance"/>
    <n v="9000"/>
    <n v="7738"/>
    <n v="0"/>
    <n v="6"/>
    <n v="7"/>
    <n v="1262"/>
    <n v="14.02"/>
    <n v="-1301.1199999999999"/>
  </r>
  <r>
    <n v="202001"/>
    <s v="MAGDALENA"/>
    <s v="PIVIJAY"/>
    <s v="PIVIJAY"/>
    <s v="PALENQUE"/>
    <s v="K1188"/>
    <n v="65012163"/>
    <x v="7393"/>
    <s v="DISTRIBUCION + ALUMBRADO PUBLICO"/>
    <s v="MAXWELL"/>
    <s v="RED TRENZADA"/>
    <s v="PVJ303"/>
    <x v="65"/>
    <s v="37.5"/>
    <x v="0"/>
    <s v="MACRO SIN CSMO"/>
    <n v="0"/>
    <n v="5646"/>
    <n v="0"/>
    <n v="48"/>
    <n v="52"/>
    <n v="-5646"/>
    <n v="0"/>
    <n v="0"/>
  </r>
  <r>
    <n v="202001"/>
    <s v="ATLANTICO NORTE"/>
    <s v="BARRANQUILLA"/>
    <s v="BARRANQUILLA"/>
    <s v="EL SANTUARIO"/>
    <s v="K1235"/>
    <n v="65772256"/>
    <x v="7394"/>
    <s v="DISTRIBUCION + ALUMBRADO PUBLICO"/>
    <s v="MAXWELL"/>
    <s v="RED TRENZADA"/>
    <s v="CDL315"/>
    <x v="47"/>
    <n v="50"/>
    <x v="0"/>
    <s v="MACRO SIN CSMO"/>
    <n v="0"/>
    <n v="18993"/>
    <n v="0"/>
    <n v="44"/>
    <n v="47"/>
    <n v="-18993"/>
    <n v="0"/>
    <n v="0"/>
  </r>
  <r>
    <n v="202001"/>
    <s v="MAGDALENA"/>
    <s v="CIENAGA"/>
    <s v="CIENAGA"/>
    <s v="EL CARMEN"/>
    <s v="K1277"/>
    <n v="65757717"/>
    <x v="7395"/>
    <s v="DISTRIBUCION"/>
    <s v="SIN DEFINIR"/>
    <s v="RED TRENZADA"/>
    <s v="RCO302"/>
    <x v="32"/>
    <n v="50"/>
    <x v="2"/>
    <s v="Con balance"/>
    <n v="615000"/>
    <n v="18242"/>
    <n v="302"/>
    <n v="54"/>
    <n v="58"/>
    <n v="596456"/>
    <n v="96.98"/>
    <n v="51.43"/>
  </r>
  <r>
    <n v="202001"/>
    <s v="MAGDALENA"/>
    <s v="ARACATACA"/>
    <s v="ARACATACA"/>
    <s v="MACONDO"/>
    <s v="K1305"/>
    <n v="65728901"/>
    <x v="7396"/>
    <s v="DISTRIBUCION + ALUMBRADO PUBLICO"/>
    <s v="SIN DEFINIR"/>
    <s v="RED TRENZADA"/>
    <s v="ARA302"/>
    <x v="40"/>
    <n v="25"/>
    <x v="2"/>
    <s v="Con balance"/>
    <n v="148980"/>
    <n v="8949"/>
    <n v="117"/>
    <n v="24"/>
    <n v="28"/>
    <n v="139914"/>
    <n v="93.91"/>
    <n v="49.61"/>
  </r>
  <r>
    <n v="202001"/>
    <s v="MAGDALENA"/>
    <s v="EL RETEN"/>
    <s v="EL RETEN"/>
    <s v="LAINA"/>
    <s v="K1313"/>
    <n v="65004982"/>
    <x v="7397"/>
    <s v="DISTRIBUCION + ALUMBRADO PUBLICO"/>
    <s v="SIN DEFINIR"/>
    <s v="RED ABIERTA"/>
    <s v="RTN302"/>
    <x v="41"/>
    <n v="75"/>
    <x v="2"/>
    <s v="Con balance"/>
    <n v="1293720"/>
    <n v="33109"/>
    <n v="0"/>
    <n v="174"/>
    <n v="182"/>
    <n v="1260611"/>
    <n v="97.44"/>
    <n v="90.56"/>
  </r>
  <r>
    <n v="202001"/>
    <s v="MAGDALENA"/>
    <s v="FUNDACION"/>
    <s v="FUNDACION"/>
    <s v="SAN FERNANDO"/>
    <s v="K1357"/>
    <n v="65720524"/>
    <x v="7398"/>
    <s v="DISTRIBUCION + ALUMBRADO PUBLICO"/>
    <s v="MAXWELL"/>
    <s v="RED TRENZADA"/>
    <s v="FUN304"/>
    <x v="22"/>
    <n v="75"/>
    <x v="2"/>
    <s v="Con balance"/>
    <n v="1534281"/>
    <n v="24872"/>
    <n v="338"/>
    <n v="65"/>
    <n v="71"/>
    <n v="1509071"/>
    <n v="98.36"/>
    <n v="76.28"/>
  </r>
  <r>
    <n v="202001"/>
    <s v="ATLANTICO NORTE"/>
    <s v="BARRANQUILLA"/>
    <s v="BARRANQUILLA"/>
    <s v="SAN FRANCISCO"/>
    <s v="K1375"/>
    <n v="65745632"/>
    <x v="7399"/>
    <s v="DISTRIBUCION + ALUMBRADO PUBLICO"/>
    <s v="RYMEL"/>
    <s v="RED BT EN EXTREMO DE CRUCETA DE LMT"/>
    <s v="OAS308"/>
    <x v="3"/>
    <n v="75"/>
    <x v="1"/>
    <s v="Con balance"/>
    <n v="26891"/>
    <n v="16834"/>
    <n v="344"/>
    <n v="68"/>
    <n v="78"/>
    <n v="9713"/>
    <n v="36.119999999999997"/>
    <n v="-10.8"/>
  </r>
  <r>
    <n v="202001"/>
    <s v="ATLANTICO NORTE"/>
    <s v="PUERTO COLOMBIA"/>
    <s v="PUERTO COLOMBIA"/>
    <s v="LA ROSITA"/>
    <s v="K2326"/>
    <n v="65727659"/>
    <x v="7400"/>
    <s v="DISTRIBUCION + ALUMBRADO PUBLICO"/>
    <s v="MAXWELL"/>
    <s v="RED TRENZADA"/>
    <s v="PTO304"/>
    <x v="37"/>
    <n v="25"/>
    <x v="4"/>
    <s v="Con balance"/>
    <n v="12188"/>
    <n v="9573"/>
    <n v="226"/>
    <n v="41"/>
    <n v="43"/>
    <n v="2388"/>
    <n v="19.600000000000001"/>
    <n v="-783.02"/>
  </r>
  <r>
    <n v="202001"/>
    <s v="MAGDALENA"/>
    <s v="SANTA MARTA"/>
    <s v="SANTA MARTA"/>
    <s v="GAIRA"/>
    <s v="M6345"/>
    <n v="65764808"/>
    <x v="7401"/>
    <s v="DISTRIBUCION + ALUMBRADO PUBLICO"/>
    <s v="MAXWELL"/>
    <s v="RED TRENZADA"/>
    <s v="GAI302"/>
    <x v="28"/>
    <n v="75"/>
    <x v="0"/>
    <s v="MACRO SIN CSMO"/>
    <n v="0"/>
    <n v="76950"/>
    <n v="0"/>
    <n v="68"/>
    <n v="68"/>
    <n v="-76950"/>
    <n v="0"/>
    <n v="-438.65"/>
  </r>
  <r>
    <n v="202001"/>
    <s v="GUAJIRA"/>
    <s v="MAICAO"/>
    <s v="MAICAO"/>
    <s v="JOSE DOMINGO BOSCAN"/>
    <s v="M6432"/>
    <n v="65005548"/>
    <x v="7402"/>
    <s v="DISTRIBUCION + ALUMBRADO PUBLICO"/>
    <s v="MAXWELL"/>
    <s v="RED TRENZADA"/>
    <s v="MCA302"/>
    <x v="42"/>
    <n v="50"/>
    <x v="4"/>
    <s v="Con balance"/>
    <n v="28800"/>
    <n v="21247"/>
    <n v="300"/>
    <n v="31"/>
    <n v="31"/>
    <n v="7253"/>
    <n v="25.18"/>
    <n v="33.31"/>
  </r>
  <r>
    <n v="202001"/>
    <s v="ATLANTICO SUR"/>
    <s v="SABANALARGA"/>
    <s v="SABANALARGA"/>
    <s v="LOS ROBLES"/>
    <s v="E9191"/>
    <n v="65001858"/>
    <x v="7403"/>
    <s v="DISTRIBUCION + ALUMBRADO PUBLICO"/>
    <s v="MAXWELL"/>
    <s v="RED TRENZADA"/>
    <s v="SAC306"/>
    <x v="52"/>
    <n v="25"/>
    <x v="1"/>
    <s v="Con balance"/>
    <n v="8788"/>
    <n v="5453"/>
    <n v="231"/>
    <n v="19"/>
    <n v="19"/>
    <n v="3104"/>
    <n v="35.32"/>
    <n v="31.69"/>
  </r>
  <r>
    <n v="202001"/>
    <s v="MAGDALENA"/>
    <s v="CIENAGA"/>
    <s v="CIENAGA"/>
    <s v="CENTENARIO"/>
    <s v="E9203"/>
    <n v="65004459"/>
    <x v="7404"/>
    <s v="DISTRIBUCION + ALUMBRADO PUBLICO"/>
    <s v="MAXWELL"/>
    <s v="RED TRENZADA"/>
    <s v="CIE304"/>
    <x v="32"/>
    <s v="112.5"/>
    <x v="0"/>
    <s v="MACRO SIN CSMO"/>
    <n v="0"/>
    <n v="18912"/>
    <n v="0"/>
    <n v="96"/>
    <n v="100"/>
    <n v="-18912"/>
    <n v="0"/>
    <n v="0"/>
  </r>
  <r>
    <n v="202001"/>
    <s v="ATLANTICO SUR"/>
    <s v="USIACURI"/>
    <s v="USIACURI"/>
    <s v="DELICIAS"/>
    <s v="E9205"/>
    <n v="65008858"/>
    <x v="7405"/>
    <s v="DISTRIBUCION + ALUMBRADO PUBLICO"/>
    <s v="MAXWELL"/>
    <s v="RED TRENZADA"/>
    <s v="BAR306"/>
    <x v="38"/>
    <n v="50"/>
    <x v="2"/>
    <s v="Con balance"/>
    <n v="1683265"/>
    <n v="11608"/>
    <n v="1300"/>
    <n v="47"/>
    <n v="58"/>
    <n v="1670356"/>
    <n v="99.23"/>
    <n v="91.68"/>
  </r>
  <r>
    <n v="202001"/>
    <s v="GUAJIRA"/>
    <s v="MAICAO"/>
    <s v="MAICAO"/>
    <s v="MONTE BELLO"/>
    <s v="E9258"/>
    <n v="65012908"/>
    <x v="7406"/>
    <s v="DISTRIBUCION + ALUMBRADO PUBLICO"/>
    <s v="SIN DEFINIR"/>
    <s v="RED TRENZADA"/>
    <s v="MCA309"/>
    <x v="62"/>
    <n v="50"/>
    <x v="0"/>
    <s v="MACRO SIN CSMO"/>
    <n v="0"/>
    <n v="18451"/>
    <n v="0"/>
    <n v="9"/>
    <n v="10"/>
    <n v="-18451"/>
    <n v="0"/>
    <n v="0"/>
  </r>
  <r>
    <n v="202001"/>
    <s v="MAGDALENA"/>
    <s v="SANTA MARTA"/>
    <s v="SANTA MARTA"/>
    <s v="CRISTO REY"/>
    <s v="E9272"/>
    <n v="65002121"/>
    <x v="7407"/>
    <s v="DISTRIBUCION + ALUMBRADO PUBLICO"/>
    <s v="MAXWELL"/>
    <s v="RED TRENZADA"/>
    <s v="AOR302"/>
    <x v="23"/>
    <n v="75"/>
    <x v="0"/>
    <s v="MACRO SIN CSMO"/>
    <n v="0"/>
    <n v="26069"/>
    <n v="0"/>
    <n v="77"/>
    <n v="78"/>
    <n v="-26069"/>
    <n v="0"/>
    <n v="0"/>
  </r>
  <r>
    <n v="202001"/>
    <s v="MAGDALENA"/>
    <s v="SANTA MARTA"/>
    <s v="SANTA MARTA"/>
    <s v="ALCAZARES"/>
    <s v="E9347"/>
    <n v="65701143"/>
    <x v="7408"/>
    <s v="DISTRIBUCION + ALUMBRADO PUBLICO"/>
    <s v="MAXWELL"/>
    <s v="RED TRENZADA"/>
    <s v="MAZ307"/>
    <x v="10"/>
    <n v="75"/>
    <x v="0"/>
    <s v="MACRO SIN CSMO"/>
    <n v="0"/>
    <n v="18119"/>
    <n v="367"/>
    <n v="34"/>
    <n v="36"/>
    <n v="-18486"/>
    <n v="0"/>
    <n v="0"/>
  </r>
  <r>
    <n v="202001"/>
    <s v="ATLANTICO NORTE"/>
    <s v="BARRANQUILLA"/>
    <s v="BARRANQUILLA"/>
    <s v="CIUDADELA 20 DE JULIO"/>
    <s v="E9355"/>
    <n v="65207802"/>
    <x v="7409"/>
    <s v="DISTRIBUCION + ALUMBRADO PUBLICO"/>
    <s v="MAXWELL"/>
    <s v="RED TRENZADA"/>
    <s v="UNI317"/>
    <x v="19"/>
    <n v="75"/>
    <x v="5"/>
    <s v="Con balance"/>
    <n v="23690"/>
    <n v="19687"/>
    <n v="493"/>
    <n v="81"/>
    <n v="85"/>
    <n v="3511"/>
    <n v="14.82"/>
    <n v="-2.4700000000000002"/>
  </r>
  <r>
    <n v="202001"/>
    <s v="ATLANTICO SUR"/>
    <s v="JUAN DE ACOSTA"/>
    <s v="CGTO EL VAIVEN"/>
    <s v="JORGE ELIECER GAITAN"/>
    <s v="E9837"/>
    <n v="65013720"/>
    <x v="7410"/>
    <s v="DISTRIBUCION + ALUMBRADO PUBLICO"/>
    <s v="SIN DEFINIR"/>
    <s v="RED TRENZADA"/>
    <s v="JDA305"/>
    <x v="72"/>
    <n v="50"/>
    <x v="2"/>
    <s v="Con balance"/>
    <n v="52850329"/>
    <n v="14662"/>
    <n v="0"/>
    <n v="65"/>
    <n v="96"/>
    <n v="52835667"/>
    <n v="99.97"/>
    <n v="99.83"/>
  </r>
  <r>
    <n v="202001"/>
    <s v="ATLANTICO NORTE"/>
    <s v="SOLEDAD"/>
    <s v="SOLEDAD"/>
    <s v="No Disponible"/>
    <s v="E9881"/>
    <n v="65774792"/>
    <x v="7411"/>
    <s v="DISTRIBUCION + ALUMBRADO PUBLICO"/>
    <s v="SIN DEFINIR"/>
    <s v="RED TRENZADA"/>
    <s v="VTE316"/>
    <x v="7"/>
    <n v="50"/>
    <x v="0"/>
    <s v="MACRO SIN CSMO"/>
    <n v="0"/>
    <n v="18543"/>
    <n v="0"/>
    <n v="77"/>
    <n v="77"/>
    <n v="-18543"/>
    <n v="0"/>
    <n v="0"/>
  </r>
  <r>
    <n v="202001"/>
    <s v="MAGDALENA"/>
    <s v="FUNDACION"/>
    <s v="FUNDACION"/>
    <s v="EL PROGRESO"/>
    <s v="E9926"/>
    <n v="65774342"/>
    <x v="7412"/>
    <s v="DISTRIBUCION + ALUMBRADO PUBLICO"/>
    <s v=" RYMEL"/>
    <s v="RED TRENZADA CON MED CENTRALIZADA"/>
    <s v="FUN304"/>
    <x v="22"/>
    <s v="37.5"/>
    <x v="2"/>
    <s v="Con balance"/>
    <n v="472560"/>
    <n v="8352"/>
    <n v="152"/>
    <n v="53"/>
    <n v="54"/>
    <n v="464056"/>
    <n v="98.2"/>
    <n v="96.52"/>
  </r>
  <r>
    <n v="202001"/>
    <s v="ATLANTICO SUR"/>
    <s v="JUAN DE ACOSTA"/>
    <s v="JUAN DE ACOSTA"/>
    <s v="CALLE NUEVA"/>
    <s v="K2481"/>
    <n v="65729302"/>
    <x v="7413"/>
    <s v="DISTRIBUCION + ALUMBRADO PUBLICO"/>
    <s v="MAXWELL"/>
    <s v="RED TRENZADA"/>
    <s v="JDA303"/>
    <x v="90"/>
    <n v="25"/>
    <x v="1"/>
    <s v="Con balance"/>
    <n v="14294"/>
    <n v="6610"/>
    <n v="283"/>
    <n v="33"/>
    <n v="34"/>
    <n v="7401"/>
    <n v="51.78"/>
    <n v="-488.22"/>
  </r>
  <r>
    <n v="202001"/>
    <s v="GUAJIRA"/>
    <s v="RIOHACHA"/>
    <s v="RIOHACHA"/>
    <s v="LOS OLIVOS"/>
    <s v="K3021"/>
    <n v="65779301"/>
    <x v="7414"/>
    <s v="DISTRIBUCION"/>
    <s v="SIN DEFINIR"/>
    <s v="RED ABIERTA"/>
    <s v="RCH303"/>
    <x v="12"/>
    <s v="37.5"/>
    <x v="5"/>
    <s v="Con balance"/>
    <n v="2965"/>
    <n v="3058"/>
    <n v="0"/>
    <n v="10"/>
    <n v="10"/>
    <n v="-94"/>
    <n v="-3.15"/>
    <n v="-794.51"/>
  </r>
  <r>
    <n v="202001"/>
    <s v="ATLANTICO NORTE"/>
    <s v="SOLEDAD"/>
    <s v="SOLEDAD"/>
    <s v="LOS ROBLES 1 ETAPA"/>
    <s v="K3124"/>
    <n v="65760895"/>
    <x v="7415"/>
    <s v="DISTRIBUCION"/>
    <s v="SIN DEFINIR"/>
    <s v="RED TRENZADA"/>
    <s v="VTE363"/>
    <x v="7"/>
    <n v="75"/>
    <x v="4"/>
    <s v="Con balance"/>
    <n v="21240"/>
    <n v="14152"/>
    <n v="302"/>
    <n v="30"/>
    <n v="35"/>
    <n v="6786"/>
    <n v="31.95"/>
    <n v="22.29"/>
  </r>
  <r>
    <n v="202001"/>
    <s v="MAGDALENA"/>
    <s v="SANTA MARTA"/>
    <s v="SANTA MARTA"/>
    <s v="LOS FUNDADORES"/>
    <s v="K3589"/>
    <n v="65755301"/>
    <x v="7416"/>
    <s v="DISTRIBUCION + ALUMBRADO PUBLICO"/>
    <s v="MAXWELL"/>
    <s v="RED TRENZADA"/>
    <s v="LBT310"/>
    <x v="17"/>
    <n v="50"/>
    <x v="3"/>
    <s v="Con balance"/>
    <n v="15329"/>
    <n v="34642"/>
    <n v="504"/>
    <n v="100"/>
    <n v="106"/>
    <n v="-19817"/>
    <n v="-129.28"/>
    <n v="-411.85"/>
  </r>
  <r>
    <n v="202001"/>
    <s v="GUAJIRA"/>
    <s v="MAICAO"/>
    <s v="MAICAO"/>
    <s v="EL CENTRO"/>
    <s v="K4020"/>
    <n v="65719203"/>
    <x v="7417"/>
    <s v="DISTRIBUCION"/>
    <s v="MAXWELL"/>
    <s v="RED TRENZADA"/>
    <s v="MCA304"/>
    <x v="42"/>
    <s v="37.5"/>
    <x v="3"/>
    <s v="Con balance"/>
    <n v="8580"/>
    <n v="17322"/>
    <n v="150"/>
    <n v="34"/>
    <n v="39"/>
    <n v="-8892"/>
    <n v="-103.63"/>
    <n v="-88.15"/>
  </r>
  <r>
    <n v="202001"/>
    <s v="ATLANTICO NORTE"/>
    <s v="BARRANQUILLA"/>
    <s v="BARRANQUILLA"/>
    <s v="SAN ROQUE"/>
    <s v="M6709"/>
    <n v="65204389"/>
    <x v="7418"/>
    <s v="DISTRIBUCION + ALUMBRADO PUBLICO"/>
    <s v="MAXWELL"/>
    <s v="RED TRENZADA"/>
    <s v="ERI315"/>
    <x v="34"/>
    <n v="50"/>
    <x v="0"/>
    <s v="MACRO SIN CSMO"/>
    <n v="0"/>
    <n v="12014"/>
    <n v="0"/>
    <n v="57"/>
    <n v="62"/>
    <n v="-12014"/>
    <n v="0"/>
    <n v="0"/>
  </r>
  <r>
    <n v="202001"/>
    <s v="ATLANTICO NORTE"/>
    <s v="BARRANQUILLA"/>
    <s v="BARRANQUILLA"/>
    <s v="LAS FLORES"/>
    <s v="M6746"/>
    <n v="65750393"/>
    <x v="7419"/>
    <s v="DISTRIBUCION + ALUMBRADO PUBLICO"/>
    <s v="MAXWELL"/>
    <s v="RED TRENZADA"/>
    <s v="FLS307"/>
    <x v="51"/>
    <n v="50"/>
    <x v="0"/>
    <s v="MACRO SIN CSMO"/>
    <n v="0"/>
    <n v="6476"/>
    <n v="0"/>
    <n v="20"/>
    <n v="22"/>
    <n v="-6476"/>
    <n v="0"/>
    <n v="0"/>
  </r>
  <r>
    <n v="202001"/>
    <s v="ATLANTICO NORTE"/>
    <s v="BARRANQUILLA"/>
    <s v="BARRANQUILLA"/>
    <s v="POR FIN"/>
    <s v="M6776"/>
    <n v="65741691"/>
    <x v="7420"/>
    <s v="DISTRIBUCION + ALUMBRADO PUBLICO"/>
    <s v="MAXWELL"/>
    <s v="RED TRENZADA"/>
    <s v="SIL316"/>
    <x v="5"/>
    <n v="50"/>
    <x v="0"/>
    <s v="MACRO SIN CSMO"/>
    <n v="0"/>
    <n v="48088"/>
    <n v="509"/>
    <n v="127"/>
    <n v="136"/>
    <n v="-48597"/>
    <n v="0"/>
    <n v="0"/>
  </r>
  <r>
    <n v="202001"/>
    <s v="ATLANTICO NORTE"/>
    <s v="SOLEDAD"/>
    <s v="SOLEDAD"/>
    <s v="LA CANDELARIA 2 ETAPA"/>
    <s v="M6800"/>
    <n v="65755575"/>
    <x v="7421"/>
    <s v="DISTRIBUCION"/>
    <s v="MAXWELL"/>
    <s v="RED TRENZADA"/>
    <s v="VTE307"/>
    <x v="8"/>
    <n v="75"/>
    <x v="1"/>
    <s v="Con balance"/>
    <n v="29633"/>
    <n v="16348"/>
    <n v="0"/>
    <n v="89"/>
    <n v="94"/>
    <n v="13285"/>
    <n v="44.83"/>
    <n v="60.38"/>
  </r>
  <r>
    <n v="202001"/>
    <s v="ATLANTICO NORTE"/>
    <s v="BARRANQUILLA"/>
    <s v="BARRANQUILLA"/>
    <s v="LA LUZ"/>
    <s v="M6839"/>
    <n v="65736450"/>
    <x v="7422"/>
    <s v="DISTRIBUCION + ALUMBRADO PUBLICO"/>
    <s v="MAXWELL"/>
    <s v="RED TRENZADA"/>
    <s v="ERI304"/>
    <x v="34"/>
    <n v="75"/>
    <x v="0"/>
    <s v="MACRO SIN CSMO"/>
    <n v="0"/>
    <n v="25740"/>
    <n v="201"/>
    <n v="77"/>
    <n v="80"/>
    <n v="-25941"/>
    <n v="0"/>
    <n v="0"/>
  </r>
  <r>
    <n v="202001"/>
    <s v="MAGDALENA"/>
    <s v="SANTA MARTA"/>
    <s v="SANTA MARTA"/>
    <s v="RODADERO"/>
    <s v="C5758"/>
    <n v="65706584"/>
    <x v="7423"/>
    <s v="DISTRIBUCION"/>
    <s v="MAXWELL"/>
    <s v="RED TRENZADA"/>
    <s v="GAI305"/>
    <x v="20"/>
    <n v="75"/>
    <x v="2"/>
    <s v="Con balance"/>
    <n v="304314"/>
    <n v="12080"/>
    <n v="0"/>
    <n v="1"/>
    <n v="1"/>
    <n v="292234"/>
    <n v="96.03"/>
    <n v="93.09"/>
  </r>
  <r>
    <n v="202001"/>
    <s v="MAGDALENA"/>
    <s v="SANTA MARTA"/>
    <s v="SANTA MARTA"/>
    <s v="RODADERO"/>
    <s v="C5806"/>
    <n v="65003367"/>
    <x v="7424"/>
    <s v="DISTRIBUCION"/>
    <s v="MAXWELL"/>
    <s v="RED TRENZADA"/>
    <s v="GAI305"/>
    <x v="20"/>
    <n v="100"/>
    <x v="2"/>
    <s v="Con balance"/>
    <n v="555600"/>
    <n v="21552"/>
    <n v="0"/>
    <n v="39"/>
    <n v="44"/>
    <n v="534048"/>
    <n v="96.12"/>
    <n v="60.84"/>
  </r>
  <r>
    <n v="202001"/>
    <s v="MAGDALENA"/>
    <s v="SANTA MARTA"/>
    <s v="SANTA MARTA"/>
    <s v="RODADERO"/>
    <s v="C5810"/>
    <n v="65003372"/>
    <x v="7425"/>
    <s v="DISTRIBUCION"/>
    <s v="MAXWELL"/>
    <s v="RED TRENZADA"/>
    <s v="GAI305"/>
    <x v="20"/>
    <s v="112.5"/>
    <x v="2"/>
    <s v="Con balance"/>
    <n v="375360"/>
    <n v="10371"/>
    <n v="0"/>
    <n v="25"/>
    <n v="27"/>
    <n v="364989"/>
    <n v="97.24"/>
    <n v="73.08"/>
  </r>
  <r>
    <n v="202001"/>
    <s v="MAGDALENA"/>
    <s v="SANTA MARTA"/>
    <s v="SANTA MARTA"/>
    <s v="CRISTO REY"/>
    <s v="C5900"/>
    <n v="65002120"/>
    <x v="7426"/>
    <s v="DISTRIBUCION + ALUMBRADO PUBLICO"/>
    <s v="MAXWELL"/>
    <s v="RED TRENZADA"/>
    <s v="AOR302"/>
    <x v="23"/>
    <n v="75"/>
    <x v="0"/>
    <s v="MACRO SIN CSMO"/>
    <n v="0"/>
    <n v="21272"/>
    <n v="0"/>
    <n v="51"/>
    <n v="62"/>
    <n v="-21272"/>
    <n v="0"/>
    <n v="0"/>
  </r>
  <r>
    <n v="202001"/>
    <s v="GUAJIRA"/>
    <s v="RIOHACHA"/>
    <s v="RIOHACHA"/>
    <s v="LA MANO DE DIOS"/>
    <s v="C5913"/>
    <n v="65766224"/>
    <x v="7427"/>
    <s v="DISTRIBUCION + ALUMBRADO PUBLICO"/>
    <s v="SIN DEFINIR"/>
    <s v="RED TRENZADA"/>
    <s v="RCH310"/>
    <x v="1"/>
    <s v="37.5"/>
    <x v="0"/>
    <s v="MACRO SIN CSMO"/>
    <n v="0"/>
    <n v="10719"/>
    <n v="0"/>
    <n v="49"/>
    <n v="51"/>
    <n v="-10719"/>
    <n v="0"/>
    <n v="0"/>
  </r>
  <r>
    <n v="202001"/>
    <s v="GUAJIRA"/>
    <s v="RIOHACHA"/>
    <s v="RIOHACHA"/>
    <s v="LA MANO DE DIOS"/>
    <s v="C5919"/>
    <n v="65766229"/>
    <x v="7428"/>
    <s v="DISTRIBUCION + ALUMBRADO PUBLICO"/>
    <s v="SIN DEFINIR"/>
    <s v="RED TRENZADA"/>
    <s v="RCH310"/>
    <x v="1"/>
    <n v="25"/>
    <x v="2"/>
    <s v="Con balance"/>
    <n v="335076"/>
    <n v="6371"/>
    <n v="0"/>
    <n v="23"/>
    <n v="23"/>
    <n v="328705"/>
    <n v="98.1"/>
    <n v="92.89"/>
  </r>
  <r>
    <n v="202001"/>
    <s v="GUAJIRA"/>
    <s v="RIOHACHA"/>
    <s v="RIOHACHA"/>
    <s v="LA MANO DE DIOS"/>
    <s v="C5920"/>
    <n v="65766231"/>
    <x v="7429"/>
    <s v="DISTRIBUCION + ALUMBRADO PUBLICO"/>
    <s v="SIN DEFINIR"/>
    <s v="RED TRENZADA"/>
    <s v="RCH310"/>
    <x v="1"/>
    <n v="15"/>
    <x v="0"/>
    <s v="MACRO SIN CSMO"/>
    <n v="0"/>
    <n v="7403"/>
    <n v="0"/>
    <n v="29"/>
    <n v="31"/>
    <n v="-7403"/>
    <n v="0"/>
    <n v="0"/>
  </r>
  <r>
    <n v="202001"/>
    <s v="GUAJIRA"/>
    <s v="RIOHACHA"/>
    <s v="RIOHACHA"/>
    <s v="No Disponible"/>
    <s v="C5930"/>
    <n v="65772583"/>
    <x v="7430"/>
    <s v="DISTRIBUCION"/>
    <s v="SIN DEFINIR"/>
    <s v="RED ABIERTA"/>
    <s v="RCH310"/>
    <x v="1"/>
    <n v="25"/>
    <x v="4"/>
    <s v="Con balance"/>
    <n v="5806"/>
    <n v="4890"/>
    <n v="0"/>
    <n v="20"/>
    <n v="23"/>
    <n v="916"/>
    <n v="15.78"/>
    <n v="-57.81"/>
  </r>
  <r>
    <n v="202001"/>
    <s v="ATLANTICO SUR"/>
    <s v="BARANOA"/>
    <s v="BARANOA"/>
    <s v="URB. EL CARMEN"/>
    <s v="C6025"/>
    <n v="65214817"/>
    <x v="7431"/>
    <s v="DISTRIBUCION + ALUMBRADO PUBLICO"/>
    <s v="MAXWELL"/>
    <s v="RED TRENZADA"/>
    <s v="BAR303"/>
    <x v="49"/>
    <n v="50"/>
    <x v="4"/>
    <s v="Con balance"/>
    <n v="19837"/>
    <n v="14827"/>
    <n v="509"/>
    <n v="99"/>
    <n v="103"/>
    <n v="4501"/>
    <n v="22.69"/>
    <n v="-236.49"/>
  </r>
  <r>
    <n v="202001"/>
    <s v="GUAJIRA"/>
    <s v="RIOHACHA"/>
    <s v="RIOHACHA"/>
    <s v="SAN FRANCISCO"/>
    <s v="C6053"/>
    <n v="65006059"/>
    <x v="7432"/>
    <s v="DISTRIBUCION + ALUMBRADO PUBLICO"/>
    <s v="MAXWELL"/>
    <s v="RED TRENZADA"/>
    <s v="RCH302"/>
    <x v="12"/>
    <n v="75"/>
    <x v="3"/>
    <s v="Con balance"/>
    <n v="13645"/>
    <n v="23045"/>
    <n v="895"/>
    <n v="103"/>
    <n v="110"/>
    <n v="-10295"/>
    <n v="-75.45"/>
    <n v="-375.77"/>
  </r>
  <r>
    <n v="202001"/>
    <s v="GUAJIRA"/>
    <s v="RIOHACHA"/>
    <s v="RIOHACHA"/>
    <s v="NTRA SE?ORA DE LOS REMEDIOS"/>
    <s v="C6058"/>
    <n v="65006076"/>
    <x v="7433"/>
    <s v="DISTRIBUCION + ALUMBRADO PUBLICO"/>
    <s v="MAXWELL"/>
    <s v="RED TRENZADA"/>
    <s v="RCH302"/>
    <x v="12"/>
    <n v="75"/>
    <x v="1"/>
    <s v="Con balance"/>
    <n v="27523"/>
    <n v="17335"/>
    <n v="374"/>
    <n v="72"/>
    <n v="76"/>
    <n v="9814"/>
    <n v="35.659999999999997"/>
    <n v="20.82"/>
  </r>
  <r>
    <n v="202001"/>
    <s v="GUAJIRA"/>
    <s v="RIOHACHA"/>
    <s v="RIOHACHA"/>
    <s v="NTRA SE?ORA DE LOS REMEDIOS"/>
    <s v="C6059"/>
    <n v="65006075"/>
    <x v="7434"/>
    <s v="DISTRIBUCION + ALUMBRADO PUBLICO"/>
    <s v="MAXWELL"/>
    <s v="RED TRENZADA"/>
    <s v="RCH302"/>
    <x v="12"/>
    <n v="75"/>
    <x v="0"/>
    <s v="MACRO SIN CSMO"/>
    <n v="0"/>
    <n v="21858"/>
    <n v="0"/>
    <n v="92"/>
    <n v="100"/>
    <n v="-21858"/>
    <n v="0"/>
    <n v="11.46"/>
  </r>
  <r>
    <n v="202001"/>
    <s v="MAGDALENA"/>
    <s v="EL PI?ON"/>
    <s v="EL PI?ON"/>
    <s v="CANTA RANA"/>
    <s v="C6064"/>
    <n v="65758753"/>
    <x v="7435"/>
    <s v="DISTRIBUCION"/>
    <s v="RYMEL"/>
    <s v="RED TRENZADA CON MED CENTRALIZADA"/>
    <s v="SAL304"/>
    <x v="26"/>
    <s v="37.5"/>
    <x v="0"/>
    <s v="MACRO SIN CSMO"/>
    <n v="0"/>
    <n v="10371"/>
    <n v="0"/>
    <n v="33"/>
    <n v="34"/>
    <n v="-10371"/>
    <n v="0"/>
    <n v="0"/>
  </r>
  <r>
    <n v="202001"/>
    <s v="ATLANTICO NORTE"/>
    <s v="SOLEDAD"/>
    <s v="SOLEDAD"/>
    <s v="CIUDADELA METROPOLITANA"/>
    <s v="H0158"/>
    <n v="65207627"/>
    <x v="7436"/>
    <s v="DISTRIBUCION + ALUMBRADO PUBLICO"/>
    <s v="RYMEL"/>
    <s v="RED ABIERTA"/>
    <s v="VTE307"/>
    <x v="8"/>
    <n v="50"/>
    <x v="1"/>
    <s v="Con balance"/>
    <n v="21200"/>
    <n v="11931"/>
    <n v="255"/>
    <n v="63"/>
    <n v="67"/>
    <n v="9015"/>
    <n v="42.52"/>
    <n v="98.62"/>
  </r>
  <r>
    <n v="202001"/>
    <s v="ATLANTICO NORTE"/>
    <s v="BARRANQUILLA"/>
    <s v="BARRANQUILLA"/>
    <s v="EL PORVENIR"/>
    <s v="H0198"/>
    <n v="65214254"/>
    <x v="7437"/>
    <s v="DISTRIBUCION + ALUMBRADO PUBLICO"/>
    <s v="SIN DEFINIR"/>
    <s v="RED ABIERTA"/>
    <s v="RIM311"/>
    <x v="9"/>
    <n v="75"/>
    <x v="5"/>
    <s v="Con balance"/>
    <n v="13163"/>
    <n v="13370"/>
    <n v="182"/>
    <n v="12"/>
    <n v="14"/>
    <n v="-389"/>
    <n v="-2.96"/>
    <n v="-32.92"/>
  </r>
  <r>
    <n v="202001"/>
    <s v="ATLANTICO NORTE"/>
    <s v="BARRANQUILLA"/>
    <s v="BARRANQUILLA"/>
    <s v="EL PORVENIR"/>
    <s v="H0200"/>
    <n v="65215534"/>
    <x v="7438"/>
    <s v="DISTRIBUCION + ALUMBRADO PUBLICO"/>
    <s v=" RYMEL"/>
    <s v="RED TRENZADA"/>
    <s v="RIM311"/>
    <x v="9"/>
    <n v="75"/>
    <x v="5"/>
    <s v="Con balance"/>
    <n v="5288"/>
    <n v="4885"/>
    <n v="118"/>
    <n v="8"/>
    <n v="15"/>
    <n v="285"/>
    <n v="5.39"/>
    <n v="-26.74"/>
  </r>
  <r>
    <n v="202001"/>
    <s v="ATLANTICO NORTE"/>
    <s v="BARRANQUILLA"/>
    <s v="BARRANQUILLA"/>
    <s v="LA FLORIDA"/>
    <s v="H0393"/>
    <n v="65719408"/>
    <x v="7439"/>
    <s v="DISTRIBUCION + ALUMBRADO PUBLICO"/>
    <s v="MAXWELL"/>
    <s v="RED TRENZADA"/>
    <s v="SIL306"/>
    <x v="4"/>
    <n v="75"/>
    <x v="0"/>
    <s v="MACRO SIN CSMO"/>
    <n v="0"/>
    <n v="9161"/>
    <n v="0"/>
    <n v="34"/>
    <n v="38"/>
    <n v="-9161"/>
    <n v="0"/>
    <n v="0"/>
  </r>
  <r>
    <n v="202001"/>
    <s v="MAGDALENA"/>
    <s v="SANTA MARTA"/>
    <s v="SANTA MARTA"/>
    <s v="URB SAN PEDRO ALEJANDRINO"/>
    <s v="H0426"/>
    <n v="65750374"/>
    <x v="7440"/>
    <s v="DISTRIBUCION + ALUMBRADO PUBLICO"/>
    <s v="MAXWELL"/>
    <s v="RED TRENZADA"/>
    <s v="LBT309"/>
    <x v="0"/>
    <n v="75"/>
    <x v="0"/>
    <s v="MACRO SIN CSMO"/>
    <n v="0"/>
    <n v="36211"/>
    <n v="0"/>
    <n v="29"/>
    <n v="33"/>
    <n v="-36211"/>
    <n v="0"/>
    <n v="0"/>
  </r>
  <r>
    <n v="202001"/>
    <s v="ATLANTICO SUR"/>
    <s v="BARANOA"/>
    <s v="BARANOA"/>
    <s v="ESPA?A"/>
    <s v="H0428"/>
    <n v="65213120"/>
    <x v="7441"/>
    <s v="DISTRIBUCION + ALUMBRADO PUBLICO"/>
    <s v="MAXWELL"/>
    <s v="RED TRENZADA"/>
    <s v="BAR303"/>
    <x v="49"/>
    <n v="75"/>
    <x v="3"/>
    <s v="Con balance"/>
    <n v="18698"/>
    <n v="26878"/>
    <n v="712"/>
    <n v="118"/>
    <n v="123"/>
    <n v="-8892"/>
    <n v="-47.56"/>
    <n v="-477.57"/>
  </r>
  <r>
    <n v="202001"/>
    <s v="MAGDALENA"/>
    <s v="SANTA MARTA"/>
    <s v="SANTA MARTA"/>
    <s v="URB LOS PINOS"/>
    <s v="K5164"/>
    <n v="65724444"/>
    <x v="7442"/>
    <s v="DISTRIBUCION + ALUMBRADO PUBLICO"/>
    <s v="RYMEL"/>
    <s v="RED TRENZADA"/>
    <s v="LBT309"/>
    <x v="0"/>
    <n v="75"/>
    <x v="0"/>
    <s v="MACRO SIN CSMO"/>
    <n v="0"/>
    <n v="34456"/>
    <n v="0"/>
    <n v="171"/>
    <n v="174"/>
    <n v="-34456"/>
    <n v="0"/>
    <n v="0"/>
  </r>
  <r>
    <n v="202001"/>
    <s v="MAGDALENA"/>
    <s v="SANTA MARTA"/>
    <s v="SANTA MARTA"/>
    <s v="PRADITO"/>
    <s v="K5165"/>
    <n v="65752318"/>
    <x v="7443"/>
    <s v="DISTRIBUCION + ALUMBRADO PUBLICO"/>
    <s v="MAXWELL"/>
    <s v="RED TRENZADA"/>
    <s v="MAZ308"/>
    <x v="11"/>
    <n v="50"/>
    <x v="2"/>
    <s v="Con balance"/>
    <n v="343860"/>
    <n v="8849"/>
    <n v="540"/>
    <n v="34"/>
    <n v="42"/>
    <n v="334471"/>
    <n v="97.27"/>
    <n v="65.44"/>
  </r>
  <r>
    <n v="202001"/>
    <s v="MAGDALENA"/>
    <s v="SANTA MARTA"/>
    <s v="SANTA MARTA"/>
    <s v="LA ESMERALDA"/>
    <s v="K5177"/>
    <n v="65759317"/>
    <x v="7444"/>
    <s v="DISTRIBUCION + ALUMBRADO PUBLICO"/>
    <s v="RYMEL"/>
    <s v="RED TRENZADA CON MED CENTRALIZADA"/>
    <s v="BON303"/>
    <x v="2"/>
    <n v="25"/>
    <x v="0"/>
    <s v="MACRO SIN CSMO"/>
    <n v="0"/>
    <n v="9985"/>
    <n v="0"/>
    <n v="29"/>
    <n v="31"/>
    <n v="-9985"/>
    <n v="0"/>
    <n v="0"/>
  </r>
  <r>
    <n v="202001"/>
    <s v="GUAJIRA"/>
    <s v="RIOHACHA"/>
    <s v="RIOHACHA"/>
    <s v="ARRIBA"/>
    <s v="K6092"/>
    <n v="65782422"/>
    <x v="7445"/>
    <s v="DISTRIBUCION"/>
    <s v="SIN DEFINIR"/>
    <s v="RED ABIERTA"/>
    <s v="RCH308"/>
    <x v="12"/>
    <n v="25"/>
    <x v="5"/>
    <s v="Con balance"/>
    <n v="1510"/>
    <n v="1466"/>
    <n v="0"/>
    <n v="10"/>
    <n v="10"/>
    <n v="44"/>
    <n v="2.88"/>
    <n v="1.82"/>
  </r>
  <r>
    <n v="202001"/>
    <s v="GUAJIRA"/>
    <s v="RIOHACHA"/>
    <s v="RIOHACHA"/>
    <s v="No Disponible"/>
    <s v="K6095"/>
    <n v="65782433"/>
    <x v="7446"/>
    <s v="DISTRIBUCION"/>
    <s v="SIN DEFINIR"/>
    <s v="RED ABIERTA"/>
    <s v="RCH305"/>
    <x v="12"/>
    <n v="45"/>
    <x v="5"/>
    <s v="Con balance"/>
    <n v="2323"/>
    <n v="2258"/>
    <n v="0"/>
    <n v="9"/>
    <n v="10"/>
    <n v="65"/>
    <n v="2.79"/>
    <n v="-726.66"/>
  </r>
  <r>
    <n v="202001"/>
    <s v="ATLANTICO NORTE"/>
    <s v="BARRANQUILLA"/>
    <s v="BARRANQUILLA"/>
    <s v="CIUDADELA 20 DE JULIO"/>
    <s v="K6739"/>
    <n v="65209246"/>
    <x v="7447"/>
    <s v="DISTRIBUCION + ALUMBRADO PUBLICO"/>
    <s v="SIN DEFINIR"/>
    <s v="RED TRENZADA"/>
    <s v="CDL312"/>
    <x v="7"/>
    <n v="50"/>
    <x v="1"/>
    <s v="Con balance"/>
    <n v="28413"/>
    <n v="16597"/>
    <n v="233"/>
    <n v="63"/>
    <n v="64"/>
    <n v="11583"/>
    <n v="40.76"/>
    <n v="31.84"/>
  </r>
  <r>
    <n v="202001"/>
    <s v="ATLANTICO NORTE"/>
    <s v="BARRANQUILLA"/>
    <s v="BARRANQUILLA"/>
    <s v="CIUDADELA 20 DE JULIO"/>
    <s v="K9035"/>
    <n v="65207998"/>
    <x v="7448"/>
    <s v="DISTRIBUCION + ALUMBRADO PUBLICO"/>
    <s v="SIN DEFINIR"/>
    <s v="RED TRENZADA"/>
    <s v="UNI317"/>
    <x v="19"/>
    <n v="50"/>
    <x v="3"/>
    <s v="Con balance"/>
    <n v="12542"/>
    <n v="20793"/>
    <n v="175"/>
    <n v="68"/>
    <n v="71"/>
    <n v="-8426"/>
    <n v="-67.19"/>
    <n v="79.45"/>
  </r>
  <r>
    <n v="202001"/>
    <s v="ATLANTICO NORTE"/>
    <s v="BARRANQUILLA"/>
    <s v="BARRANQUILLA"/>
    <s v="LA PLAYA RURAL"/>
    <s v="M0702"/>
    <n v="65212517"/>
    <x v="7449"/>
    <s v="DISTRIBUCION + ALUMBRADO PUBLICO"/>
    <s v="RYMEL"/>
    <s v="RED TRENZADA"/>
    <s v="PTO303"/>
    <x v="51"/>
    <n v="75"/>
    <x v="0"/>
    <s v="MACRO SIN CSMO"/>
    <n v="0"/>
    <n v="15558"/>
    <n v="0"/>
    <n v="69"/>
    <n v="74"/>
    <n v="-15558"/>
    <n v="0"/>
    <n v="0"/>
  </r>
  <r>
    <n v="202001"/>
    <s v="GUAJIRA"/>
    <s v="RIOHACHA"/>
    <s v="RIOHACHA"/>
    <s v="LA LOMA"/>
    <s v="M0739"/>
    <n v="65006186"/>
    <x v="7450"/>
    <s v="DISTRIBUCION + ALUMBRADO PUBLICO"/>
    <s v="SIN DEFINIR"/>
    <s v="RED TRENZADA"/>
    <s v="RCH303"/>
    <x v="12"/>
    <n v="75"/>
    <x v="1"/>
    <s v="Con balance"/>
    <n v="47206"/>
    <n v="27828"/>
    <n v="742"/>
    <n v="98"/>
    <n v="106"/>
    <n v="18637"/>
    <n v="39.479999999999997"/>
    <n v="36.15"/>
  </r>
  <r>
    <n v="202001"/>
    <s v="ATLANTICO NORTE"/>
    <s v="BARRANQUILLA"/>
    <s v="BARRANQUILLA"/>
    <s v="VEINTE DE JULIO"/>
    <s v="M6862"/>
    <n v="65727836"/>
    <x v="7451"/>
    <s v="DISTRIBUCION"/>
    <s v="MAXWELL"/>
    <s v="RED TRENZADA"/>
    <s v="CDL307"/>
    <x v="14"/>
    <n v="75"/>
    <x v="0"/>
    <s v="MACRO SIN CSMO"/>
    <n v="0"/>
    <n v="9564"/>
    <n v="0"/>
    <n v="26"/>
    <n v="27"/>
    <n v="-9564"/>
    <n v="0"/>
    <n v="99.26"/>
  </r>
  <r>
    <n v="202001"/>
    <s v="ATLANTICO NORTE"/>
    <s v="BARRANQUILLA"/>
    <s v="BARRANQUILLA"/>
    <s v="CIUDADELA 20 DE JULIO"/>
    <s v="M6872"/>
    <n v="65207993"/>
    <x v="7452"/>
    <s v="DISTRIBUCION + ALUMBRADO PUBLICO"/>
    <s v="MAXWELL"/>
    <s v="RED TRENZADA"/>
    <s v="UNI317"/>
    <x v="19"/>
    <n v="75"/>
    <x v="0"/>
    <s v="MACRO SIN CSMO"/>
    <n v="0"/>
    <n v="21110"/>
    <n v="264"/>
    <n v="70"/>
    <n v="79"/>
    <n v="-21374"/>
    <n v="0"/>
    <n v="0"/>
  </r>
  <r>
    <n v="202001"/>
    <s v="ATLANTICO NORTE"/>
    <s v="BARRANQUILLA"/>
    <s v="BARRANQUILLA"/>
    <s v="EL POBLADO"/>
    <s v="M6883"/>
    <n v="65745894"/>
    <x v="7453"/>
    <s v="DISTRIBUCION + ALUMBRADO PUBLICO"/>
    <s v="SIN DEFINIR"/>
    <s v="RED TRENZADA"/>
    <s v="RIM320"/>
    <x v="9"/>
    <n v="75"/>
    <x v="0"/>
    <s v="MACRO SIN CSMO"/>
    <n v="0"/>
    <n v="38001"/>
    <n v="0"/>
    <n v="30"/>
    <n v="39"/>
    <n v="-38001"/>
    <n v="0"/>
    <n v="-623.35"/>
  </r>
  <r>
    <n v="202001"/>
    <s v="ATLANTICO NORTE"/>
    <s v="SOLEDAD"/>
    <s v="SOLEDAD"/>
    <s v="LAS  COLONIAS"/>
    <s v="M6884"/>
    <n v="65752309"/>
    <x v="7454"/>
    <s v="DISTRIBUCION + ALUMBRADO PUBLICO"/>
    <s v="MAXWELL"/>
    <s v="RED TRENZADA"/>
    <s v="VTE314"/>
    <x v="7"/>
    <n v="75"/>
    <x v="0"/>
    <s v="MACRO SIN CSMO"/>
    <n v="0"/>
    <n v="27192"/>
    <n v="141"/>
    <n v="82"/>
    <n v="94"/>
    <n v="-27333"/>
    <n v="0"/>
    <n v="0"/>
  </r>
  <r>
    <n v="202001"/>
    <s v="GUAJIRA"/>
    <s v="MAICAO"/>
    <s v="MAICAO"/>
    <s v="SAN JOSE"/>
    <s v="M6895"/>
    <n v="65005228"/>
    <x v="7455"/>
    <s v="DISTRIBUCION + ALUMBRADO PUBLICO"/>
    <s v="MAXWELL"/>
    <s v="RED TRENZADA"/>
    <s v="MCA305"/>
    <x v="42"/>
    <n v="75"/>
    <x v="3"/>
    <s v="Con balance"/>
    <n v="16374"/>
    <n v="19289"/>
    <n v="379"/>
    <n v="40"/>
    <n v="46"/>
    <n v="-3293"/>
    <n v="-20.11"/>
    <n v="-776.1"/>
  </r>
  <r>
    <n v="202001"/>
    <s v="GUAJIRA"/>
    <s v="MAICAO"/>
    <s v="MAICAO"/>
    <s v="EL BOSQUE"/>
    <s v="M6900"/>
    <n v="65006748"/>
    <x v="7456"/>
    <s v="DISTRIBUCION + ALUMBRADO PUBLICO"/>
    <s v="BEVERI LTDA"/>
    <s v="CAJA EN MEDIO DE BAJANTES"/>
    <s v="MCA302"/>
    <x v="42"/>
    <n v="75"/>
    <x v="5"/>
    <s v="Con balance"/>
    <n v="22163"/>
    <n v="22207"/>
    <n v="0"/>
    <n v="42"/>
    <n v="43"/>
    <n v="-45"/>
    <n v="-0.2"/>
    <n v="-689.82"/>
  </r>
  <r>
    <n v="202001"/>
    <s v="MAGDALENA"/>
    <s v="SANTA MARTA"/>
    <s v="SANTA MARTA"/>
    <s v="EL CENTRO"/>
    <s v="M8790"/>
    <n v="65002771"/>
    <x v="7457"/>
    <s v="DISTRIBUCION"/>
    <s v="MAXWELL"/>
    <s v="RED TRENZADA"/>
    <s v="MAZ306"/>
    <x v="11"/>
    <n v="75"/>
    <x v="1"/>
    <s v="Con balance"/>
    <n v="25935"/>
    <n v="15431"/>
    <n v="900"/>
    <n v="42"/>
    <n v="55"/>
    <n v="9604"/>
    <n v="37.03"/>
    <n v="-485.17"/>
  </r>
  <r>
    <n v="202001"/>
    <s v="MAGDALENA"/>
    <s v="SANTA MARTA"/>
    <s v="SANTA MARTA"/>
    <s v="URB EL RIO"/>
    <s v="P0042"/>
    <n v="65752917"/>
    <x v="7458"/>
    <s v="DISTRIBUCION + ALUMBRADO PUBLICO"/>
    <s v="MAXWELL"/>
    <s v="RED TRENZADA"/>
    <s v="MAZ307"/>
    <x v="10"/>
    <n v="25"/>
    <x v="0"/>
    <s v="MACRO SIN CSMO"/>
    <n v="0"/>
    <n v="11099"/>
    <n v="0"/>
    <n v="25"/>
    <n v="27"/>
    <n v="-11099"/>
    <n v="0"/>
    <n v="0"/>
  </r>
  <r>
    <n v="202001"/>
    <s v="ATLANTICO NORTE"/>
    <s v="BARRANQUILLA"/>
    <s v="CGTO JUAN MINA"/>
    <s v="VILLAS DE SAN PABLO"/>
    <s v="P0083"/>
    <n v="65748332"/>
    <x v="7459"/>
    <s v="DISTRIBUCION"/>
    <s v="RYMEL"/>
    <s v="RED TRENZADA"/>
    <s v="JMN302"/>
    <x v="24"/>
    <n v="25"/>
    <x v="0"/>
    <s v="MACRO SIN CSMO"/>
    <n v="0"/>
    <n v="7739"/>
    <n v="0"/>
    <n v="25"/>
    <n v="30"/>
    <n v="-7739"/>
    <n v="0"/>
    <n v="0"/>
  </r>
  <r>
    <n v="202001"/>
    <s v="ATLANTICO NORTE"/>
    <s v="BARRANQUILLA"/>
    <s v="BARRANQUILLA"/>
    <s v="EL PRADO"/>
    <s v="P0091"/>
    <n v="65207654"/>
    <x v="7460"/>
    <s v="DISTRIBUCION + ALUMBRADO PUBLICO"/>
    <s v="MAXWELL"/>
    <s v="RED TRENZADA"/>
    <s v="OAS309"/>
    <x v="3"/>
    <n v="25"/>
    <x v="3"/>
    <s v="Con balance"/>
    <n v="1093"/>
    <n v="3029"/>
    <n v="0"/>
    <n v="8"/>
    <n v="10"/>
    <n v="-1936"/>
    <n v="-177.2"/>
    <n v="42.84"/>
  </r>
  <r>
    <n v="202001"/>
    <s v="GUAJIRA"/>
    <s v="RIOHACHA"/>
    <s v="RIOHACHA"/>
    <s v="SIETE DE AGOSTO"/>
    <s v="C6076"/>
    <n v="65763300"/>
    <x v="7461"/>
    <s v="DISTRIBUCION + ALUMBRADO PUBLICO"/>
    <s v="MAXWELL"/>
    <s v="RED TRENZADA"/>
    <s v="RCH302"/>
    <x v="12"/>
    <s v="37.5"/>
    <x v="7"/>
    <s v="Con balance"/>
    <n v="68516"/>
    <n v="18896"/>
    <n v="117"/>
    <n v="78"/>
    <n v="86"/>
    <n v="49503"/>
    <n v="72.25"/>
    <n v="56.1"/>
  </r>
  <r>
    <n v="202001"/>
    <s v="GUAJIRA"/>
    <s v="RIOHACHA"/>
    <s v="RIOHACHA"/>
    <s v="SIETE DE AGOSTO"/>
    <s v="C6078"/>
    <n v="65763386"/>
    <x v="7462"/>
    <s v="DISTRIBUCION + ALUMBRADO PUBLICO"/>
    <s v="MAXWELL"/>
    <s v="RED TRENZADA"/>
    <s v="RCH302"/>
    <x v="12"/>
    <s v="37.5"/>
    <x v="5"/>
    <s v="Con balance"/>
    <n v="18465"/>
    <n v="18542"/>
    <n v="825"/>
    <n v="89"/>
    <n v="96"/>
    <n v="-902"/>
    <n v="-4.8899999999999997"/>
    <n v="1.35"/>
  </r>
  <r>
    <n v="202001"/>
    <s v="GUAJIRA"/>
    <s v="RIOHACHA"/>
    <s v="RIOHACHA"/>
    <s v="EL CENTRO"/>
    <s v="C6125"/>
    <n v="65006310"/>
    <x v="7463"/>
    <s v="DISTRIBUCION + ALUMBRADO PUBLICO"/>
    <s v="MAXWELL"/>
    <s v="RED TRENZADA"/>
    <s v="RCH308"/>
    <x v="12"/>
    <n v="75"/>
    <x v="5"/>
    <s v="Con balance"/>
    <n v="30360"/>
    <n v="29739"/>
    <n v="390"/>
    <n v="86"/>
    <n v="105"/>
    <n v="231"/>
    <n v="0.76"/>
    <n v="37.54"/>
  </r>
  <r>
    <n v="202001"/>
    <s v="GUAJIRA"/>
    <s v="RIOHACHA"/>
    <s v="RIOHACHA"/>
    <s v="LUIS EDUARDO CUELLAR"/>
    <s v="C6148"/>
    <n v="65006060"/>
    <x v="7464"/>
    <s v="DISTRIBUCION + ALUMBRADO PUBLICO"/>
    <s v="MAXWELL"/>
    <s v="RED TRENZADA"/>
    <s v="RCH302"/>
    <x v="12"/>
    <n v="50"/>
    <x v="5"/>
    <s v="Con balance"/>
    <n v="9348"/>
    <n v="8121"/>
    <n v="421"/>
    <n v="47"/>
    <n v="50"/>
    <n v="807"/>
    <n v="8.6300000000000008"/>
    <n v="-50.9"/>
  </r>
  <r>
    <n v="202001"/>
    <s v="GUAJIRA"/>
    <s v="RIOHACHA"/>
    <s v="RIOHACHA"/>
    <s v="CIUDADELA DIVIDIVI"/>
    <s v="C6281"/>
    <n v="65011056"/>
    <x v="7465"/>
    <s v="DISTRIBUCION + ALUMBRADO PUBLICO"/>
    <s v="BEVERI LTDA"/>
    <s v="CAJA EN MEDIO DE BAJANTES"/>
    <s v="RCH310"/>
    <x v="1"/>
    <n v="75"/>
    <x v="6"/>
    <s v="Con balance"/>
    <n v="19858"/>
    <n v="20495"/>
    <n v="583"/>
    <n v="73"/>
    <n v="76"/>
    <n v="-1220"/>
    <n v="-6.14"/>
    <n v="-4.8899999999999997"/>
  </r>
  <r>
    <n v="202001"/>
    <s v="ATLANTICO NORTE"/>
    <s v="BARRANQUILLA"/>
    <s v="BARRANQUILLA"/>
    <s v="SAN ISIDRO"/>
    <s v="H0481"/>
    <n v="65206933"/>
    <x v="7466"/>
    <s v="DISTRIBUCION + ALUMBRADO PUBLICO"/>
    <s v="SIN DEFINIR"/>
    <s v="RED TRENZADA"/>
    <s v="CTR315"/>
    <x v="6"/>
    <n v="50"/>
    <x v="7"/>
    <s v="Con balance"/>
    <n v="153524"/>
    <n v="16362"/>
    <n v="198"/>
    <n v="72"/>
    <n v="76"/>
    <n v="136964"/>
    <n v="89.21"/>
    <n v="52.47"/>
  </r>
  <r>
    <n v="202001"/>
    <s v="MAGDALENA"/>
    <s v="SANTA MARTA"/>
    <s v="SANTA MARTA"/>
    <s v="EL PRADO"/>
    <s v="H0486"/>
    <n v="65002613"/>
    <x v="7467"/>
    <s v="DISTRIBUCION + ALUMBRADO PUBLICO"/>
    <s v="MAXWELL"/>
    <s v="RED TRENZADA"/>
    <s v="MAZ311"/>
    <x v="10"/>
    <n v="50"/>
    <x v="0"/>
    <s v="MACRO SIN CSMO"/>
    <n v="0"/>
    <n v="19177"/>
    <n v="0"/>
    <n v="16"/>
    <n v="20"/>
    <n v="-19177"/>
    <n v="0"/>
    <n v="0"/>
  </r>
  <r>
    <n v="202001"/>
    <s v="MAGDALENA"/>
    <s v="SANTA MARTA"/>
    <s v="SANTA MARTA"/>
    <s v="ALCAZARES"/>
    <s v="H0507"/>
    <n v="65002428"/>
    <x v="7468"/>
    <s v="DISTRIBUCION + ALUMBRADO PUBLICO"/>
    <s v="MAXWELL"/>
    <s v="RED TRENZADA"/>
    <s v="MAZ307"/>
    <x v="10"/>
    <n v="50"/>
    <x v="0"/>
    <s v="MACRO SIN CSMO"/>
    <n v="0"/>
    <n v="24595"/>
    <n v="0"/>
    <n v="74"/>
    <n v="78"/>
    <n v="-24595"/>
    <n v="0"/>
    <n v="0"/>
  </r>
  <r>
    <n v="202001"/>
    <s v="GUAJIRA"/>
    <s v="RIOHACHA"/>
    <s v="RIOHACHA"/>
    <s v="SIMON BOLIVAR"/>
    <s v="H0612"/>
    <n v="65742767"/>
    <x v="7469"/>
    <s v="DISTRIBUCION + ALUMBRADO PUBLICO"/>
    <s v="MAXWELL"/>
    <s v="RED TRENZADA"/>
    <s v="RCH310"/>
    <x v="1"/>
    <n v="75"/>
    <x v="1"/>
    <s v="Con balance"/>
    <n v="22877"/>
    <n v="11314"/>
    <n v="233"/>
    <n v="38"/>
    <n v="39"/>
    <n v="11330"/>
    <n v="49.53"/>
    <n v="23.64"/>
  </r>
  <r>
    <n v="202001"/>
    <s v="GUAJIRA"/>
    <s v="RIOHACHA"/>
    <s v="RIOHACHA"/>
    <s v="JOSE A GALAN"/>
    <s v="H0648"/>
    <n v="65006363"/>
    <x v="7470"/>
    <s v="DISTRIBUCION + ALUMBRADO PUBLICO"/>
    <s v="MAXWELL"/>
    <s v="RED TRENZADA"/>
    <s v="RCH308"/>
    <x v="12"/>
    <n v="50"/>
    <x v="5"/>
    <s v="Con balance"/>
    <n v="16800"/>
    <n v="14893"/>
    <n v="187"/>
    <n v="35"/>
    <n v="42"/>
    <n v="1720"/>
    <n v="10.24"/>
    <n v="-323.83"/>
  </r>
  <r>
    <n v="202001"/>
    <s v="MAGDALENA"/>
    <s v="FUNDACION"/>
    <s v="FUNDACION"/>
    <s v="SAN JOSE"/>
    <s v="H0775"/>
    <n v="65717147"/>
    <x v="7471"/>
    <s v="DISTRIBUCION + ALUMBRADO PUBLICO"/>
    <s v="RYMEL"/>
    <s v="RED TRENZADA"/>
    <s v="FUN303"/>
    <x v="22"/>
    <n v="50"/>
    <x v="0"/>
    <s v="MACRO SIN CSMO"/>
    <n v="0"/>
    <n v="8850"/>
    <n v="0"/>
    <n v="57"/>
    <n v="59"/>
    <n v="-8850"/>
    <n v="0"/>
    <n v="-163.89"/>
  </r>
  <r>
    <n v="202001"/>
    <s v="ATLANTICO NORTE"/>
    <s v="BARRANQUILLA"/>
    <s v="BARRANQUILLA"/>
    <s v="ALBORAYA"/>
    <s v="M0775"/>
    <n v="65212631"/>
    <x v="7472"/>
    <s v="DISTRIBUCION + ALUMBRADO PUBLICO"/>
    <s v="SIN DEFINIR"/>
    <s v="RED ABIERTA"/>
    <s v="UNI313"/>
    <x v="18"/>
    <n v="75"/>
    <x v="1"/>
    <s v="Con balance"/>
    <n v="21394"/>
    <n v="12316"/>
    <n v="1235"/>
    <n v="56"/>
    <n v="60"/>
    <n v="7843"/>
    <n v="36.659999999999997"/>
    <n v="21.41"/>
  </r>
  <r>
    <n v="202001"/>
    <s v="GUAJIRA"/>
    <s v="RIOHACHA"/>
    <s v="RIOHACHA"/>
    <s v="NTRA SE?ORA DE LOS REMEDIOS"/>
    <s v="M0837"/>
    <n v="65006169"/>
    <x v="7473"/>
    <s v="DISTRIBUCION + ALUMBRADO PUBLICO"/>
    <s v="SIN DEFINIR"/>
    <s v="RED TRENZADA"/>
    <s v="RCH302"/>
    <x v="12"/>
    <n v="50"/>
    <x v="4"/>
    <s v="Con balance"/>
    <n v="20845"/>
    <n v="13459"/>
    <n v="474"/>
    <n v="46"/>
    <n v="54"/>
    <n v="6912"/>
    <n v="33.159999999999997"/>
    <n v="23.45"/>
  </r>
  <r>
    <n v="202001"/>
    <s v="ATLANTICO NORTE"/>
    <s v="SOLEDAD"/>
    <s v="SOLEDAD"/>
    <s v="VILLA ESTEFANIA 2 ETAPA"/>
    <s v="M0986"/>
    <n v="65757744"/>
    <x v="7474"/>
    <s v="DISTRIBUCION"/>
    <s v="MAXWELL"/>
    <s v="RED TRENZADA"/>
    <s v="VTE331"/>
    <x v="8"/>
    <s v="37.5"/>
    <x v="0"/>
    <s v="MACRO SIN CSMO"/>
    <n v="0"/>
    <n v="8947"/>
    <n v="0"/>
    <n v="38"/>
    <n v="39"/>
    <n v="-8947"/>
    <n v="0"/>
    <n v="0"/>
  </r>
  <r>
    <n v="202001"/>
    <s v="ATLANTICO NORTE"/>
    <s v="BARRANQUILLA"/>
    <s v="BARRANQUILLA"/>
    <s v="ANDALUCIA"/>
    <s v="P0275"/>
    <n v="65206421"/>
    <x v="7475"/>
    <s v="DISTRIBUCION + ALUMBRADO PUBLICO"/>
    <s v="SIN DEFINIR"/>
    <s v="RED ABIERTA"/>
    <s v="RIM313"/>
    <x v="9"/>
    <n v="75"/>
    <x v="0"/>
    <s v="MACRO SIN CSMO"/>
    <n v="0"/>
    <n v="14528"/>
    <n v="0"/>
    <n v="23"/>
    <n v="25"/>
    <n v="-14528"/>
    <n v="0"/>
    <n v="-1300.8699999999999"/>
  </r>
  <r>
    <n v="202001"/>
    <s v="ATLANTICO NORTE"/>
    <s v="BARRANQUILLA"/>
    <s v="BARRANQUILLA"/>
    <s v="SANTA ANA"/>
    <s v="P0278"/>
    <n v="65201111"/>
    <x v="7476"/>
    <s v="DISTRIBUCION + ALUMBRADO PUBLICO"/>
    <s v="SIN DEFINIR"/>
    <s v="RED ABIERTA"/>
    <s v="OAS310"/>
    <x v="3"/>
    <n v="75"/>
    <x v="0"/>
    <s v="MACRO SIN CSMO"/>
    <n v="0"/>
    <n v="20049"/>
    <n v="0"/>
    <n v="54"/>
    <n v="60"/>
    <n v="-20049"/>
    <n v="0"/>
    <n v="0"/>
  </r>
  <r>
    <n v="202001"/>
    <s v="MAGDALENA"/>
    <s v="SANTA MARTA"/>
    <s v="SANTA MARTA"/>
    <s v="ALFONSO LOPEZ"/>
    <s v="P0305"/>
    <n v="65004072"/>
    <x v="7477"/>
    <s v="DISTRIBUCION"/>
    <s v="MAXWELL"/>
    <s v="RED TRENZADA"/>
    <s v="LBT305"/>
    <x v="11"/>
    <n v="75"/>
    <x v="1"/>
    <s v="Con balance"/>
    <n v="14782"/>
    <n v="7077"/>
    <n v="436"/>
    <n v="26"/>
    <n v="27"/>
    <n v="7269"/>
    <n v="49.17"/>
    <n v="-114.3"/>
  </r>
  <r>
    <n v="202001"/>
    <s v="MAGDALENA"/>
    <s v="SANTA MARTA"/>
    <s v="SANTA MARTA"/>
    <s v="GAIRA"/>
    <s v="P0309"/>
    <n v="65764241"/>
    <x v="7478"/>
    <s v="DISTRIBUCION + ALUMBRADO PUBLICO"/>
    <s v="MAXWELL"/>
    <s v="RED TRENZADA"/>
    <s v="GAI302"/>
    <x v="28"/>
    <n v="75"/>
    <x v="0"/>
    <s v="MACRO SIN CSMO"/>
    <n v="0"/>
    <n v="15026"/>
    <n v="0"/>
    <n v="46"/>
    <n v="52"/>
    <n v="-15026"/>
    <n v="0"/>
    <n v="0"/>
  </r>
  <r>
    <n v="202001"/>
    <s v="MAGDALENA"/>
    <s v="SANTA MARTA"/>
    <s v="SANTA MARTA"/>
    <s v="URB LOS PINOS"/>
    <s v="P0389"/>
    <n v="65761392"/>
    <x v="7479"/>
    <s v="DISTRIBUCION + ALUMBRADO PUBLICO"/>
    <s v="MAXWELL"/>
    <s v="RED TRENZADA"/>
    <s v="LBT309"/>
    <x v="0"/>
    <n v="50"/>
    <x v="0"/>
    <s v="MACRO SIN CSMO"/>
    <n v="0"/>
    <n v="7902"/>
    <n v="0"/>
    <n v="40"/>
    <n v="41"/>
    <n v="-7902"/>
    <n v="0"/>
    <n v="0"/>
  </r>
  <r>
    <n v="202001"/>
    <s v="MAGDALENA"/>
    <s v="SANTA MARTA"/>
    <s v="SANTA MARTA"/>
    <s v="SANTA CRUZ"/>
    <s v="P0475"/>
    <n v="65725617"/>
    <x v="7480"/>
    <s v="DISTRIBUCION + ALUMBRADO PUBLICO"/>
    <s v="MAXWELL"/>
    <s v="RED TRENZADA"/>
    <s v="SMT302"/>
    <x v="0"/>
    <s v="37.5"/>
    <x v="0"/>
    <s v="MACRO SIN CSMO"/>
    <n v="0"/>
    <n v="3810"/>
    <n v="0"/>
    <n v="17"/>
    <n v="18"/>
    <n v="-3810"/>
    <n v="0"/>
    <n v="0"/>
  </r>
  <r>
    <n v="202001"/>
    <s v="ATLANTICO SUR"/>
    <s v="SANTO TOMAS"/>
    <s v="SANTO TOMAS"/>
    <s v="NUEVA ESPERANZA"/>
    <s v="P0482"/>
    <n v="65757873"/>
    <x v="7481"/>
    <s v="DISTRIBUCION + ALUMBRADO PUBLICO"/>
    <s v="MAXWELL"/>
    <s v="RED TRENZADA"/>
    <s v="SBG303"/>
    <x v="48"/>
    <s v="37.5"/>
    <x v="5"/>
    <s v="Con balance"/>
    <n v="15635"/>
    <n v="13835"/>
    <n v="1"/>
    <n v="32"/>
    <n v="33"/>
    <n v="1799"/>
    <n v="11.51"/>
    <n v="-559.02"/>
  </r>
  <r>
    <n v="202001"/>
    <s v="MAGDALENA"/>
    <s v="SANTA MARTA"/>
    <s v="SANTA MARTA"/>
    <s v="LOS ANGELES"/>
    <s v="P0486"/>
    <n v="65004307"/>
    <x v="7482"/>
    <s v="DISTRIBUCION + ALUMBRADO PUBLICO"/>
    <s v="MAXWELL"/>
    <s v="RED TRENZADA"/>
    <s v="MAZ312"/>
    <x v="10"/>
    <s v="37.5"/>
    <x v="0"/>
    <s v="MACRO SIN CSMO"/>
    <n v="0"/>
    <n v="19142"/>
    <n v="0"/>
    <n v="48"/>
    <n v="59"/>
    <n v="-19142"/>
    <n v="0"/>
    <n v="-855.84"/>
  </r>
  <r>
    <n v="202001"/>
    <s v="GUAJIRA"/>
    <s v="RIOHACHA"/>
    <s v="RIOHACHA"/>
    <s v="BUGANVILLA"/>
    <s v="C6368"/>
    <n v="65006586"/>
    <x v="7483"/>
    <s v="DISTRIBUCION + ALUMBRADO PUBLICO"/>
    <s v="RYMEL"/>
    <s v="RED TRENZADA"/>
    <s v="RCH310"/>
    <x v="1"/>
    <n v="75"/>
    <x v="4"/>
    <s v="Con balance"/>
    <n v="31645"/>
    <n v="20972"/>
    <n v="158"/>
    <n v="49"/>
    <n v="50"/>
    <n v="10516"/>
    <n v="33.229999999999997"/>
    <n v="41.32"/>
  </r>
  <r>
    <n v="202001"/>
    <s v="GUAJIRA"/>
    <s v="RIOHACHA"/>
    <s v="RIOHACHA"/>
    <s v="SIETE DE AGOSTO"/>
    <s v="C6391"/>
    <n v="65763319"/>
    <x v="7484"/>
    <s v="DISTRIBUCION + ALUMBRADO PUBLICO"/>
    <s v="SIN DEFINIR"/>
    <s v="RED ABIERTA"/>
    <s v="RCH310"/>
    <x v="1"/>
    <n v="50"/>
    <x v="1"/>
    <s v="Con balance"/>
    <n v="25955"/>
    <n v="13487"/>
    <n v="675"/>
    <n v="68"/>
    <n v="74"/>
    <n v="11792"/>
    <n v="45.43"/>
    <n v="52.88"/>
  </r>
  <r>
    <n v="202001"/>
    <s v="GUAJIRA"/>
    <s v="RIOHACHA"/>
    <s v="RIOHACHA"/>
    <s v="BUENOS AIRES"/>
    <s v="C6399"/>
    <n v="65724211"/>
    <x v="7485"/>
    <s v="DISTRIBUCION + ALUMBRADO PUBLICO"/>
    <s v="MAXWELL"/>
    <s v="RED TRENZADA"/>
    <s v="RCH310"/>
    <x v="1"/>
    <s v="37.5"/>
    <x v="1"/>
    <s v="Con balance"/>
    <n v="17477"/>
    <n v="8371"/>
    <n v="0"/>
    <n v="18"/>
    <n v="19"/>
    <n v="9107"/>
    <n v="52.11"/>
    <n v="59.6"/>
  </r>
  <r>
    <n v="202001"/>
    <s v="GUAJIRA"/>
    <s v="RIOHACHA"/>
    <s v="RIOHACHA"/>
    <s v="COOPERATIVO"/>
    <s v="C6425"/>
    <n v="65006109"/>
    <x v="7486"/>
    <s v="DISTRIBUCION + ALUMBRADO PUBLICO"/>
    <s v="MAXWELL"/>
    <s v="RED TRENZADA"/>
    <s v="RCH305"/>
    <x v="12"/>
    <n v="50"/>
    <x v="1"/>
    <s v="Con balance"/>
    <n v="48582"/>
    <n v="18845"/>
    <n v="316"/>
    <n v="75"/>
    <n v="77"/>
    <n v="29420"/>
    <n v="60.56"/>
    <n v="-370.26"/>
  </r>
  <r>
    <n v="202001"/>
    <s v="GUAJIRA"/>
    <s v="RIOHACHA"/>
    <s v="RIOHACHA"/>
    <s v="JORGE PEREZ"/>
    <s v="C6443"/>
    <n v="65718352"/>
    <x v="7487"/>
    <s v="DISTRIBUCION + ALUMBRADO PUBLICO"/>
    <s v="RYMEL"/>
    <s v="RED ABIERTA"/>
    <s v="RCH305"/>
    <x v="12"/>
    <n v="75"/>
    <x v="2"/>
    <s v="Con balance"/>
    <n v="946964"/>
    <n v="17204"/>
    <n v="350"/>
    <n v="56"/>
    <n v="57"/>
    <n v="929410"/>
    <n v="98.15"/>
    <n v="39.89"/>
  </r>
  <r>
    <n v="202001"/>
    <s v="MAGDALENA"/>
    <s v="SANTA MARTA"/>
    <s v="SANTA MARTA"/>
    <s v="BAVARIA"/>
    <s v="H0919"/>
    <n v="65004196"/>
    <x v="7488"/>
    <s v="DISTRIBUCION + ALUMBRADO PUBLICO"/>
    <s v="MAXWELL"/>
    <s v="RED TRENZADA"/>
    <s v="MAZ312"/>
    <x v="10"/>
    <n v="50"/>
    <x v="0"/>
    <s v="MACRO SIN CSMO"/>
    <n v="0"/>
    <n v="17751"/>
    <n v="0"/>
    <n v="36"/>
    <n v="40"/>
    <n v="-17751"/>
    <n v="0"/>
    <n v="0"/>
  </r>
  <r>
    <n v="202001"/>
    <s v="ATLANTICO NORTE"/>
    <s v="BARRANQUILLA"/>
    <s v="BARRANQUILLA"/>
    <s v="LA VICTORIA"/>
    <s v="H0949"/>
    <n v="65213479"/>
    <x v="7489"/>
    <s v="DISTRIBUCION + ALUMBRADO PUBLICO"/>
    <s v="SIN DEFINIR"/>
    <s v="RED ABIERTA"/>
    <s v="UNI311"/>
    <x v="19"/>
    <n v="75"/>
    <x v="0"/>
    <s v="MACRO SIN CSMO"/>
    <n v="0"/>
    <n v="23141"/>
    <n v="0"/>
    <n v="77"/>
    <n v="79"/>
    <n v="-23141"/>
    <n v="0"/>
    <n v="0"/>
  </r>
  <r>
    <n v="202001"/>
    <s v="ATLANTICO NORTE"/>
    <s v="BARRANQUILLA"/>
    <s v="BARRANQUILLA"/>
    <s v="LA VICTORIA"/>
    <s v="H0954"/>
    <n v="65213422"/>
    <x v="7490"/>
    <s v="DISTRIBUCION + ALUMBRADO PUBLICO"/>
    <s v="SIN DEFINIR"/>
    <s v="RED TRENZADA"/>
    <s v="UNI311"/>
    <x v="19"/>
    <n v="75"/>
    <x v="0"/>
    <s v="MACRO SIN CSMO"/>
    <n v="0"/>
    <n v="14119"/>
    <n v="0"/>
    <n v="64"/>
    <n v="67"/>
    <n v="-14119"/>
    <n v="0"/>
    <n v="0"/>
  </r>
  <r>
    <n v="202001"/>
    <s v="ATLANTICO NORTE"/>
    <s v="SOLEDAD"/>
    <s v="SOLEDAD"/>
    <s v="VILLA CARMEN 2"/>
    <s v="H0955"/>
    <n v="65219276"/>
    <x v="7491"/>
    <s v="DISTRIBUCION + ALUMBRADO PUBLICO"/>
    <s v="MAXWELL"/>
    <s v="RED TRENZADA"/>
    <s v="VTE362"/>
    <x v="8"/>
    <n v="75"/>
    <x v="0"/>
    <s v="MACRO SIN CSMO"/>
    <n v="0"/>
    <n v="30218"/>
    <n v="285"/>
    <n v="95"/>
    <n v="98"/>
    <n v="-30503"/>
    <n v="0"/>
    <n v="0"/>
  </r>
  <r>
    <n v="202001"/>
    <s v="ATLANTICO NORTE"/>
    <s v="PUERTO COLOMBIA"/>
    <s v="PUERTO COLOMBIA"/>
    <s v="LAS AMERICAS"/>
    <s v="H1007"/>
    <n v="65208743"/>
    <x v="7492"/>
    <s v="DISTRIBUCION + ALUMBRADO PUBLICO"/>
    <s v="MAXWELL"/>
    <s v="RED TRENZADA"/>
    <s v="PTO304"/>
    <x v="37"/>
    <n v="75"/>
    <x v="0"/>
    <s v="MACRO SIN CSMO"/>
    <n v="0"/>
    <n v="11811"/>
    <n v="0"/>
    <n v="40"/>
    <n v="43"/>
    <n v="-11811"/>
    <n v="0"/>
    <n v="0"/>
  </r>
  <r>
    <n v="202001"/>
    <s v="ATLANTICO NORTE"/>
    <s v="BARRANQUILLA"/>
    <s v="BARRANQUILLA"/>
    <s v="MODELO"/>
    <s v="H1011"/>
    <n v="65201105"/>
    <x v="7493"/>
    <s v="DISTRIBUCION"/>
    <s v="SIN DEFINIR"/>
    <s v="RED TRENZADA"/>
    <s v="OAS310"/>
    <x v="3"/>
    <n v="75"/>
    <x v="4"/>
    <s v="Con balance"/>
    <n v="8945"/>
    <n v="5742"/>
    <n v="123"/>
    <n v="23"/>
    <n v="25"/>
    <n v="3081"/>
    <n v="34.44"/>
    <n v="21.19"/>
  </r>
  <r>
    <n v="202001"/>
    <s v="MAGDALENA"/>
    <s v="SANTA MARTA"/>
    <s v="SANTA MARTA"/>
    <s v="ALMENDROS"/>
    <s v="H1053"/>
    <n v="65003754"/>
    <x v="7494"/>
    <s v="DISTRIBUCION + ALUMBRADO PUBLICO"/>
    <s v="RYMEL"/>
    <s v="RED TRENZADA"/>
    <s v="LBT303"/>
    <x v="11"/>
    <n v="50"/>
    <x v="1"/>
    <s v="Con balance"/>
    <n v="30774"/>
    <n v="16763"/>
    <n v="454"/>
    <n v="53"/>
    <n v="56"/>
    <n v="13557"/>
    <n v="44.05"/>
    <n v="48.76"/>
  </r>
  <r>
    <n v="202001"/>
    <s v="ATLANTICO NORTE"/>
    <s v="BARRANQUILLA"/>
    <s v="BARRANQUILLA"/>
    <s v="MONTES"/>
    <s v="M1332"/>
    <n v="65741830"/>
    <x v="7495"/>
    <s v="DISTRIBUCION + ALUMBRADO PUBLICO"/>
    <s v="MAXWELL"/>
    <s v="RED TRENZADA"/>
    <s v="CTR308"/>
    <x v="34"/>
    <n v="45"/>
    <x v="1"/>
    <s v="Con balance"/>
    <n v="28982"/>
    <n v="9461"/>
    <n v="293"/>
    <n v="32"/>
    <n v="35"/>
    <n v="19228"/>
    <n v="66.349999999999994"/>
    <n v="45.44"/>
  </r>
  <r>
    <n v="202001"/>
    <s v="GUAJIRA"/>
    <s v="RIOHACHA"/>
    <s v="RIOHACHA"/>
    <s v="JOSE A GALAN"/>
    <s v="M1371"/>
    <n v="65746869"/>
    <x v="7496"/>
    <s v="DISTRIBUCION + ALUMBRADO PUBLICO"/>
    <s v="CDM"/>
    <s v="RED TRENZADA"/>
    <s v="RCH308"/>
    <x v="12"/>
    <n v="75"/>
    <x v="3"/>
    <s v="Con balance"/>
    <n v="39038"/>
    <n v="45326"/>
    <n v="246"/>
    <n v="113"/>
    <n v="126"/>
    <n v="-6535"/>
    <n v="-16.739999999999998"/>
    <n v="-933.79"/>
  </r>
  <r>
    <n v="202001"/>
    <s v="ATLANTICO NORTE"/>
    <s v="BARRANQUILLA"/>
    <s v="BARRANQUILLA"/>
    <s v="LA UNION"/>
    <s v="M1410"/>
    <n v="65726150"/>
    <x v="7497"/>
    <s v="DISTRIBUCION + ALUMBRADO PUBLICO"/>
    <s v="SIN DEFINIR"/>
    <s v="RED TRENZADA"/>
    <s v="UNI311"/>
    <x v="19"/>
    <n v="50"/>
    <x v="0"/>
    <s v="MACRO SIN CSMO"/>
    <n v="0"/>
    <n v="24609"/>
    <n v="0"/>
    <n v="50"/>
    <n v="56"/>
    <n v="-24609"/>
    <n v="0"/>
    <n v="0"/>
  </r>
  <r>
    <n v="202001"/>
    <s v="ATLANTICO NORTE"/>
    <s v="SOLEDAD"/>
    <s v="SOLEDAD"/>
    <s v="LOS ALMENDROS 1 ETAPA"/>
    <s v="M1417"/>
    <n v="65764955"/>
    <x v="7498"/>
    <s v="DISTRIBUCION"/>
    <s v="MAXWELL"/>
    <s v="RED TRENZADA"/>
    <s v="VTE311"/>
    <x v="14"/>
    <n v="50"/>
    <x v="1"/>
    <s v="Con balance"/>
    <n v="13877"/>
    <n v="6015"/>
    <n v="0"/>
    <n v="35"/>
    <n v="37"/>
    <n v="7863"/>
    <n v="56.66"/>
    <n v="-355.34"/>
  </r>
  <r>
    <n v="202001"/>
    <s v="ATLANTICO NORTE"/>
    <s v="BARRANQUILLA"/>
    <s v="BARRANQUILLA"/>
    <s v="LUCERO"/>
    <s v="M1463"/>
    <n v="65205632"/>
    <x v="7499"/>
    <s v="DISTRIBUCION + ALUMBRADO PUBLICO"/>
    <s v="SIN DEFINIR"/>
    <s v="RED ABIERTA"/>
    <s v="CTR309"/>
    <x v="3"/>
    <n v="75"/>
    <x v="4"/>
    <s v="Con balance"/>
    <n v="25482"/>
    <n v="17775"/>
    <n v="423"/>
    <n v="73"/>
    <n v="80"/>
    <n v="7285"/>
    <n v="28.59"/>
    <n v="-630.33000000000004"/>
  </r>
  <r>
    <n v="202001"/>
    <s v="MAGDALENA"/>
    <s v="EL PI?ON"/>
    <s v="EL PI?ON"/>
    <s v="CANTA RANA"/>
    <s v="M1515"/>
    <n v="65758748"/>
    <x v="7500"/>
    <s v="DISTRIBUCION"/>
    <s v="MAXWELL"/>
    <s v="RED TRENZADA"/>
    <s v="SAL304"/>
    <x v="26"/>
    <n v="50"/>
    <x v="0"/>
    <s v="MACRO SIN CSMO"/>
    <n v="0"/>
    <n v="15577"/>
    <n v="0"/>
    <n v="44"/>
    <n v="45"/>
    <n v="-15577"/>
    <n v="0"/>
    <n v="0"/>
  </r>
  <r>
    <n v="202001"/>
    <s v="ATLANTICO NORTE"/>
    <s v="BARRANQUILLA"/>
    <s v="BARRANQUILLA"/>
    <s v="LA MAGDALENA"/>
    <s v="P0613"/>
    <n v="65211447"/>
    <x v="7501"/>
    <s v="DISTRIBUCION + ALUMBRADO PUBLICO"/>
    <s v="MAXWELL"/>
    <s v="RED TRENZADA"/>
    <s v="UNI313"/>
    <x v="18"/>
    <n v="50"/>
    <x v="0"/>
    <s v="MACRO SIN CSMO"/>
    <n v="0"/>
    <n v="19084"/>
    <n v="0"/>
    <n v="81"/>
    <n v="87"/>
    <n v="-19084"/>
    <n v="0"/>
    <n v="-71.73"/>
  </r>
  <r>
    <n v="202001"/>
    <s v="MAGDALENA"/>
    <s v="SANTA MARTA"/>
    <s v="SANTA MARTA"/>
    <s v="EL CENTRO"/>
    <s v="P0623"/>
    <n v="65002939"/>
    <x v="7502"/>
    <s v="DISTRIBUCION + ALUMBRADO PUBLICO"/>
    <s v="MAXWELL"/>
    <s v="RED TRENZADA"/>
    <s v="MAZ310"/>
    <x v="11"/>
    <n v="50"/>
    <x v="0"/>
    <s v="MACRO SIN CSMO"/>
    <n v="0"/>
    <n v="4035"/>
    <n v="0"/>
    <n v="16"/>
    <n v="20"/>
    <n v="-4035"/>
    <n v="0"/>
    <n v="97.98"/>
  </r>
  <r>
    <n v="202001"/>
    <s v="MAGDALENA"/>
    <s v="SANTA MARTA"/>
    <s v="SANTA MARTA"/>
    <s v="SAN FERNANDO"/>
    <s v="P0710"/>
    <n v="65004090"/>
    <x v="7503"/>
    <s v="DISTRIBUCION + ALUMBRADO PUBLICO"/>
    <s v="RYMEL"/>
    <s v="RED TRENZADA"/>
    <s v="LBT305"/>
    <x v="11"/>
    <n v="75"/>
    <x v="0"/>
    <s v="MACRO SIN CSMO"/>
    <n v="0"/>
    <n v="80712"/>
    <n v="0"/>
    <n v="99"/>
    <n v="101"/>
    <n v="-80712"/>
    <n v="0"/>
    <n v="0"/>
  </r>
  <r>
    <n v="202001"/>
    <s v="MAGDALENA"/>
    <s v="PLATO"/>
    <s v="PLATO"/>
    <s v="SAN JOSE"/>
    <s v="P0722"/>
    <n v="65012278"/>
    <x v="7504"/>
    <s v="DISTRIBUCION + ALUMBRADO PUBLICO"/>
    <s v="MAXWELL"/>
    <s v="RED TRENZADA"/>
    <s v="PLA304"/>
    <x v="46"/>
    <n v="75"/>
    <x v="0"/>
    <s v="MACRO SIN CSMO"/>
    <n v="0"/>
    <n v="22220"/>
    <n v="0"/>
    <n v="78"/>
    <n v="84"/>
    <n v="-22220"/>
    <n v="0"/>
    <n v="0"/>
  </r>
  <r>
    <n v="202001"/>
    <s v="ATLANTICO NORTE"/>
    <s v="SOLEDAD"/>
    <s v="SOLEDAD"/>
    <s v="LOS ROBLES 9 ETAPA"/>
    <s v="P0725"/>
    <n v="65758366"/>
    <x v="7505"/>
    <s v="DISTRIBUCION + ALUMBRADO PUBLICO"/>
    <s v="MAXWELL"/>
    <s v="RED TRENZADA"/>
    <s v="VTE363"/>
    <x v="7"/>
    <n v="75"/>
    <x v="0"/>
    <s v="MACRO SIN CSMO"/>
    <n v="0"/>
    <n v="8141"/>
    <n v="0"/>
    <n v="40"/>
    <n v="41"/>
    <n v="-8141"/>
    <n v="0"/>
    <n v="-10.07"/>
  </r>
  <r>
    <n v="202001"/>
    <s v="ATLANTICO NORTE"/>
    <s v="BARRANQUILLA"/>
    <s v="BARRANQUILLA"/>
    <s v="LOS ROSALES"/>
    <s v="P0729"/>
    <n v="65749706"/>
    <x v="7506"/>
    <s v="DISTRIBUCION + ALUMBRADO PUBLICO"/>
    <s v="MAXWELL"/>
    <s v="RED TRENZADA"/>
    <s v="CDL304"/>
    <x v="5"/>
    <n v="75"/>
    <x v="0"/>
    <s v="MACRO SIN CSMO"/>
    <n v="0"/>
    <n v="33686"/>
    <n v="0"/>
    <n v="77"/>
    <n v="80"/>
    <n v="-33686"/>
    <n v="0"/>
    <n v="0"/>
  </r>
  <r>
    <n v="202001"/>
    <s v="MAGDALENA"/>
    <s v="SANTA MARTA"/>
    <s v="SANTA MARTA"/>
    <s v="URB LOS PINOS"/>
    <s v="P0605"/>
    <n v="65761391"/>
    <x v="7507"/>
    <s v="DISTRIBUCION + ALUMBRADO PUBLICO"/>
    <s v="MAXWELL"/>
    <s v="RED TRENZADA"/>
    <s v="LBT309"/>
    <x v="0"/>
    <n v="50"/>
    <x v="0"/>
    <s v="MACRO SIN CSMO"/>
    <n v="0"/>
    <n v="15718"/>
    <n v="0"/>
    <n v="69"/>
    <n v="84"/>
    <n v="-15718"/>
    <n v="0"/>
    <n v="0"/>
  </r>
  <r>
    <n v="202001"/>
    <s v="GUAJIRA"/>
    <s v="RIOHACHA"/>
    <s v="RIOHACHA"/>
    <s v="LUIS A ROBLES"/>
    <s v="C6450"/>
    <n v="65707545"/>
    <x v="7508"/>
    <s v="DISTRIBUCION + ALUMBRADO PUBLICO"/>
    <s v="SIN DEFINIR"/>
    <s v="RED TRENZADA"/>
    <s v="RCH308"/>
    <x v="12"/>
    <n v="50"/>
    <x v="5"/>
    <s v="Con balance"/>
    <n v="11813"/>
    <n v="12050"/>
    <n v="253"/>
    <n v="29"/>
    <n v="30"/>
    <n v="-490"/>
    <n v="-4.1500000000000004"/>
    <n v="-772.97"/>
  </r>
  <r>
    <n v="202001"/>
    <s v="GUAJIRA"/>
    <s v="RIOHACHA"/>
    <s v="RIOHACHA"/>
    <s v="PADILLA"/>
    <s v="C6451"/>
    <n v="65006373"/>
    <x v="7509"/>
    <s v="DISTRIBUCION"/>
    <s v="SIN DEFINIR"/>
    <s v="RED TRENZADA"/>
    <s v="RCH308"/>
    <x v="12"/>
    <n v="15"/>
    <x v="0"/>
    <s v="MACRO SIN CSMO"/>
    <n v="0"/>
    <n v="3198"/>
    <n v="0"/>
    <n v="10"/>
    <n v="10"/>
    <n v="-3198"/>
    <n v="0"/>
    <n v="0"/>
  </r>
  <r>
    <n v="202001"/>
    <s v="GUAJIRA"/>
    <s v="RIOHACHA"/>
    <s v="RIOHACHA"/>
    <s v="OBRERO"/>
    <s v="C6494"/>
    <n v="65006218"/>
    <x v="7510"/>
    <s v="DISTRIBUCION + ALUMBRADO PUBLICO"/>
    <s v="MAXWELL"/>
    <s v="RED TRENZADA"/>
    <s v="RCH305"/>
    <x v="12"/>
    <n v="50"/>
    <x v="0"/>
    <s v="MACRO SIN CSMO"/>
    <n v="0"/>
    <n v="19936"/>
    <n v="0"/>
    <n v="66"/>
    <n v="72"/>
    <n v="-19936"/>
    <n v="0"/>
    <n v="0"/>
  </r>
  <r>
    <n v="202001"/>
    <s v="GUAJIRA"/>
    <s v="RIOHACHA"/>
    <s v="RIOHACHA"/>
    <s v="PARAISO"/>
    <s v="C6524"/>
    <n v="65749765"/>
    <x v="7511"/>
    <s v="DISTRIBUCION"/>
    <s v="RYMEL"/>
    <s v="RED TRENZADA"/>
    <s v="RCH308"/>
    <x v="12"/>
    <n v="25"/>
    <x v="4"/>
    <s v="Con balance"/>
    <n v="12938"/>
    <n v="9978"/>
    <n v="0"/>
    <n v="32"/>
    <n v="37"/>
    <n v="2960"/>
    <n v="22.88"/>
    <n v="-654.82000000000005"/>
  </r>
  <r>
    <n v="202001"/>
    <s v="GUAJIRA"/>
    <s v="RIOHACHA"/>
    <s v="RIOHACHA"/>
    <s v="JOSE A GALAN"/>
    <s v="C6535"/>
    <n v="65006362"/>
    <x v="7512"/>
    <s v="DISTRIBUCION + ALUMBRADO PUBLICO"/>
    <s v="MAXWELL"/>
    <s v="RED TRENZADA"/>
    <s v="RCH308"/>
    <x v="12"/>
    <n v="75"/>
    <x v="3"/>
    <s v="Con balance"/>
    <n v="14473"/>
    <n v="25929"/>
    <n v="549"/>
    <n v="74"/>
    <n v="82"/>
    <n v="-12006"/>
    <n v="-82.95"/>
    <n v="-1138.96"/>
  </r>
  <r>
    <n v="202001"/>
    <s v="GUAJIRA"/>
    <s v="RIOHACHA"/>
    <s v="RIOHACHA"/>
    <s v="JOSE A GALAN"/>
    <s v="C6537"/>
    <n v="65006353"/>
    <x v="7513"/>
    <s v="DISTRIBUCION + ALUMBRADO PUBLICO"/>
    <s v="MAXWELL"/>
    <s v="RED TRENZADA"/>
    <s v="RCH308"/>
    <x v="12"/>
    <n v="50"/>
    <x v="1"/>
    <s v="Con balance"/>
    <n v="4894"/>
    <n v="2255"/>
    <n v="0"/>
    <n v="10"/>
    <n v="11"/>
    <n v="2639"/>
    <n v="53.93"/>
    <n v="-275.51"/>
  </r>
  <r>
    <n v="202001"/>
    <s v="GUAJIRA"/>
    <s v="RIOHACHA"/>
    <s v="RIOHACHA"/>
    <s v="VILLA CONFAMILIAR"/>
    <s v="C6575"/>
    <n v="65006231"/>
    <x v="7514"/>
    <s v="DISTRIBUCION + ALUMBRADO PUBLICO"/>
    <s v="SIN DEFINIR"/>
    <s v="RED TRENZADA"/>
    <s v="RCH308"/>
    <x v="12"/>
    <n v="50"/>
    <x v="1"/>
    <s v="Con balance"/>
    <n v="12927"/>
    <n v="5695"/>
    <n v="525"/>
    <n v="23"/>
    <n v="25"/>
    <n v="6708"/>
    <n v="51.89"/>
    <n v="-250.23"/>
  </r>
  <r>
    <n v="202001"/>
    <s v="ATLANTICO SUR"/>
    <s v="MALAMBO"/>
    <s v="MALAMBO"/>
    <s v="EL CARMEN"/>
    <s v="H1748"/>
    <n v="65750722"/>
    <x v="7515"/>
    <s v="DISTRIBUCION + ALUMBRADO PUBLICO"/>
    <s v="MAXWELL"/>
    <s v="RED TRENZADA"/>
    <s v="MLB313"/>
    <x v="67"/>
    <n v="25"/>
    <x v="2"/>
    <s v="Con balance"/>
    <n v="347040"/>
    <n v="9697"/>
    <n v="400"/>
    <n v="26"/>
    <n v="27"/>
    <n v="336943"/>
    <n v="97.09"/>
    <n v="87.84"/>
  </r>
  <r>
    <n v="202001"/>
    <s v="ATLANTICO SUR"/>
    <s v="BARANOA"/>
    <s v="BARANOA"/>
    <s v="CENTRO"/>
    <s v="H1828"/>
    <n v="65724360"/>
    <x v="7516"/>
    <s v="DISTRIBUCION + ALUMBRADO PUBLICO"/>
    <s v="MAXWELL"/>
    <s v="RED TRENZADA"/>
    <s v="BAR303"/>
    <x v="49"/>
    <s v="37.5"/>
    <x v="0"/>
    <s v="MACRO SIN CSMO"/>
    <n v="0"/>
    <n v="26098"/>
    <n v="117"/>
    <n v="22"/>
    <n v="34"/>
    <n v="-26215"/>
    <n v="0"/>
    <n v="0"/>
  </r>
  <r>
    <n v="202001"/>
    <s v="ATLANTICO SUR"/>
    <s v="SABANALARGA"/>
    <s v="SABANALARGA"/>
    <s v="LAS MERCEDES"/>
    <s v="H1840"/>
    <n v="65745438"/>
    <x v="7517"/>
    <s v="DISTRIBUCION + ALUMBRADO PUBLICO"/>
    <s v="MAXWELL"/>
    <s v="RED TRENZADA"/>
    <s v="SAC306"/>
    <x v="52"/>
    <n v="50"/>
    <x v="4"/>
    <s v="Con balance"/>
    <n v="13394"/>
    <n v="9795"/>
    <n v="175"/>
    <n v="47"/>
    <n v="49"/>
    <n v="3424"/>
    <n v="25.56"/>
    <n v="28.3"/>
  </r>
  <r>
    <n v="202001"/>
    <s v="ATLANTICO NORTE"/>
    <s v="BARRANQUILLA"/>
    <s v="BARRANQUILLA"/>
    <s v="EVARISTO SOURDIS"/>
    <s v="M1799"/>
    <n v="65746776"/>
    <x v="7518"/>
    <s v="DISTRIBUCION + ALUMBRADO PUBLICO"/>
    <s v="MAXWELL"/>
    <s v="RED TRENZADA"/>
    <s v="CDL304"/>
    <x v="5"/>
    <n v="50"/>
    <x v="5"/>
    <s v="Con balance"/>
    <n v="45060"/>
    <n v="40959"/>
    <n v="452"/>
    <n v="98"/>
    <n v="101"/>
    <n v="3649"/>
    <n v="8.1"/>
    <n v="-70.989999999999995"/>
  </r>
  <r>
    <n v="202001"/>
    <s v="ATLANTICO SUR"/>
    <s v="SABANALARGA"/>
    <s v="CGTO ISABEL LOPEZ"/>
    <s v="CALLE GRANDE"/>
    <s v="M1845"/>
    <n v="65001929"/>
    <x v="7519"/>
    <s v="DISTRIBUCION + ALUMBRADO PUBLICO"/>
    <s v="SIN DEFINIR"/>
    <s v="RED TRENZADA"/>
    <s v="SAC306"/>
    <x v="52"/>
    <n v="75"/>
    <x v="3"/>
    <s v="Con balance"/>
    <n v="17434"/>
    <n v="22392"/>
    <n v="0"/>
    <n v="75"/>
    <n v="82"/>
    <n v="-4957"/>
    <n v="-28.43"/>
    <n v="-37.19"/>
  </r>
  <r>
    <n v="202001"/>
    <s v="GUAJIRA"/>
    <s v="MAICAO"/>
    <s v="MAICAO"/>
    <s v="EL BOSQUE"/>
    <s v="M1848"/>
    <n v="65006740"/>
    <x v="7520"/>
    <s v="DISTRIBUCION"/>
    <s v="MAXWELL"/>
    <s v="RED TRENZADA"/>
    <s v="MCA304"/>
    <x v="42"/>
    <n v="50"/>
    <x v="3"/>
    <s v="Con balance"/>
    <n v="11276"/>
    <n v="25049"/>
    <n v="525"/>
    <n v="47"/>
    <n v="47"/>
    <n v="-14298"/>
    <n v="-126.81"/>
    <n v="-787.73"/>
  </r>
  <r>
    <n v="202001"/>
    <s v="ATLANTICO NORTE"/>
    <s v="BARRANQUILLA"/>
    <s v="BARRANQUILLA"/>
    <s v="MODELO"/>
    <s v="M1863"/>
    <n v="65200518"/>
    <x v="7521"/>
    <s v="DISTRIBUCION + ALUMBRADO PUBLICO"/>
    <s v="SIN DEFINIR"/>
    <s v="RED ABIERTA"/>
    <s v="OAS313"/>
    <x v="16"/>
    <n v="50"/>
    <x v="5"/>
    <s v="Con balance"/>
    <n v="16418"/>
    <n v="15881"/>
    <n v="247"/>
    <n v="42"/>
    <n v="48"/>
    <n v="291"/>
    <n v="1.77"/>
    <n v="-8.26"/>
  </r>
  <r>
    <n v="202001"/>
    <s v="GUAJIRA"/>
    <s v="FONSECA"/>
    <s v="FONSECA"/>
    <s v="GOMEZ DAZA"/>
    <s v="M1883"/>
    <n v="65005657"/>
    <x v="7522"/>
    <s v="DISTRIBUCION + ALUMBRADO PUBLICO"/>
    <s v="MAXWELL"/>
    <s v="RED TRENZADA"/>
    <s v="FON302"/>
    <x v="78"/>
    <n v="75"/>
    <x v="0"/>
    <s v="MACRO SIN CSMO"/>
    <n v="0"/>
    <n v="14815"/>
    <n v="0"/>
    <n v="49"/>
    <n v="54"/>
    <n v="-14815"/>
    <n v="0"/>
    <n v="0"/>
  </r>
  <r>
    <n v="202001"/>
    <s v="ATLANTICO NORTE"/>
    <s v="BARRANQUILLA"/>
    <s v="BARRANQUILLA"/>
    <s v="EL ROSARIO"/>
    <s v="M1919"/>
    <n v="65206062"/>
    <x v="7523"/>
    <s v="DISTRIBUCION + ALUMBRADO PUBLICO"/>
    <s v="SIN DEFINIR"/>
    <s v="RED TRENZADA"/>
    <s v="CTR313"/>
    <x v="33"/>
    <n v="75"/>
    <x v="0"/>
    <s v="MACRO SIN CSMO"/>
    <n v="0"/>
    <n v="13296"/>
    <n v="123"/>
    <n v="20"/>
    <n v="29"/>
    <n v="-13419"/>
    <n v="0"/>
    <n v="0"/>
  </r>
  <r>
    <n v="202001"/>
    <s v="ATLANTICO NORTE"/>
    <s v="BARRANQUILLA"/>
    <s v="BARRANQUILLA"/>
    <s v="CIUDAD JARDIN"/>
    <s v="M1937"/>
    <n v="65201521"/>
    <x v="7524"/>
    <s v="DISTRIBUCION + ALUMBRADO PUBLICO"/>
    <s v="SIN DEFINIR"/>
    <s v="RED TRENZADA"/>
    <s v="SIL306"/>
    <x v="4"/>
    <n v="75"/>
    <x v="0"/>
    <s v="MACRO SIN CSMO"/>
    <n v="0"/>
    <n v="8152"/>
    <n v="1176"/>
    <n v="20"/>
    <n v="27"/>
    <n v="-9328"/>
    <n v="0"/>
    <n v="0"/>
  </r>
  <r>
    <n v="202001"/>
    <s v="GUAJIRA"/>
    <s v="FONSECA"/>
    <s v="FONSECA"/>
    <s v="EL HATICO"/>
    <s v="P0876"/>
    <n v="65762313"/>
    <x v="7525"/>
    <s v="DISTRIBUCION + ALUMBRADO PUBLICO"/>
    <s v="SIN DEFINIR"/>
    <s v="RED TRENZADA"/>
    <s v="FON302"/>
    <x v="78"/>
    <s v="37.5"/>
    <x v="1"/>
    <s v="Con balance"/>
    <n v="18133"/>
    <n v="6970"/>
    <n v="0"/>
    <n v="35"/>
    <n v="36"/>
    <n v="11163"/>
    <n v="61.56"/>
    <n v="55.46"/>
  </r>
  <r>
    <n v="202001"/>
    <s v="GUAJIRA"/>
    <s v="MAICAO"/>
    <s v="CARRAIPIA"/>
    <s v="MAJAYURA"/>
    <s v="P0883"/>
    <n v="65011274"/>
    <x v="7526"/>
    <s v="DISTRIBUCION + ALUMBRADO PUBLICO"/>
    <s v="MAXWELL"/>
    <s v="RED TRENZADA"/>
    <s v="MCA309"/>
    <x v="62"/>
    <s v="37.5"/>
    <x v="5"/>
    <s v="Con balance"/>
    <n v="20613"/>
    <n v="19790"/>
    <n v="362"/>
    <n v="43"/>
    <n v="48"/>
    <n v="461"/>
    <n v="2.2400000000000002"/>
    <n v="11.11"/>
  </r>
  <r>
    <n v="202001"/>
    <s v="MAGDALENA"/>
    <s v="FUNDACION"/>
    <s v="FUNDACION"/>
    <s v="PAZ DEL RIO"/>
    <s v="P1115"/>
    <n v="65720494"/>
    <x v="7527"/>
    <s v="DISTRIBUCION + ALUMBRADO PUBLICO"/>
    <s v="MAXWELL"/>
    <s v="RED TRENZADA"/>
    <s v="FUN304"/>
    <x v="22"/>
    <n v="150"/>
    <x v="0"/>
    <s v="MACRO SIN CSMO"/>
    <n v="0"/>
    <n v="18393"/>
    <n v="0"/>
    <n v="54"/>
    <n v="68"/>
    <n v="-18393"/>
    <n v="0"/>
    <n v="0"/>
  </r>
  <r>
    <n v="202001"/>
    <s v="ATLANTICO NORTE"/>
    <s v="BARRANQUILLA"/>
    <s v="BARRANQUILLA"/>
    <s v="EL BOSQUE"/>
    <s v="P1164"/>
    <n v="65758023"/>
    <x v="7528"/>
    <s v="DISTRIBUCION + ALUMBRADO PUBLICO"/>
    <s v="MAXWELL"/>
    <s v="RED TRENZADA"/>
    <s v="CTR328"/>
    <x v="35"/>
    <n v="50"/>
    <x v="0"/>
    <s v="MACRO SIN CSMO"/>
    <n v="0"/>
    <n v="6824"/>
    <n v="0"/>
    <n v="20"/>
    <n v="21"/>
    <n v="-6824"/>
    <n v="0"/>
    <n v="0"/>
  </r>
  <r>
    <n v="202001"/>
    <s v="ATLANTICO SUR"/>
    <s v="SABANALARGA"/>
    <s v="SABANALARGA"/>
    <s v="PARAISO"/>
    <s v="P1170"/>
    <n v="65001882"/>
    <x v="7529"/>
    <s v="DISTRIBUCION + ALUMBRADO PUBLICO"/>
    <s v="MAXWELL"/>
    <s v="RED TRENZADA"/>
    <s v="SAC306"/>
    <x v="52"/>
    <n v="75"/>
    <x v="0"/>
    <s v="MACRO SIN CSMO"/>
    <n v="0"/>
    <n v="18390"/>
    <n v="833"/>
    <n v="87"/>
    <n v="95"/>
    <n v="-19223"/>
    <n v="0"/>
    <n v="0"/>
  </r>
  <r>
    <n v="202001"/>
    <s v="ATLANTICO NORTE"/>
    <s v="BARRANQUILLA"/>
    <s v="BARRANQUILLA"/>
    <s v="EL BOSQUE"/>
    <s v="P1183"/>
    <n v="65754318"/>
    <x v="7530"/>
    <s v="DISTRIBUCION"/>
    <s v="MAXWELL"/>
    <s v="RED TRENZADA"/>
    <s v="CDL306"/>
    <x v="19"/>
    <n v="75"/>
    <x v="0"/>
    <s v="MACRO SIN CSMO"/>
    <n v="0"/>
    <n v="18129"/>
    <n v="0"/>
    <n v="52"/>
    <n v="55"/>
    <n v="-18129"/>
    <n v="0"/>
    <n v="0"/>
  </r>
  <r>
    <n v="202001"/>
    <s v="ATLANTICO NORTE"/>
    <s v="BARRANQUILLA"/>
    <s v="BARRANQUILLA"/>
    <s v="SIAPE"/>
    <s v="C6694"/>
    <n v="65223382"/>
    <x v="7531"/>
    <s v="DISTRIBUCION"/>
    <s v="MAXWELL"/>
    <s v="RED TRENZADA"/>
    <s v="OAS308"/>
    <x v="3"/>
    <n v="75"/>
    <x v="5"/>
    <s v="Con balance"/>
    <n v="6745"/>
    <n v="6762"/>
    <n v="0"/>
    <n v="16"/>
    <n v="17"/>
    <n v="-18"/>
    <n v="-0.26"/>
    <n v="-1031.01"/>
  </r>
  <r>
    <n v="202001"/>
    <s v="ATLANTICO NORTE"/>
    <s v="BARRANQUILLA"/>
    <s v="BARRANQUILLA"/>
    <s v="SIAPE"/>
    <s v="C6720"/>
    <n v="65223384"/>
    <x v="7532"/>
    <s v="DISTRIBUCION"/>
    <s v="MAXWELL"/>
    <s v="RED TRENZADA"/>
    <s v="OAS308"/>
    <x v="3"/>
    <n v="75"/>
    <x v="5"/>
    <s v="Con balance"/>
    <n v="3724"/>
    <n v="3695"/>
    <n v="0"/>
    <n v="16"/>
    <n v="17"/>
    <n v="29"/>
    <n v="0.78"/>
    <n v="-1052.32"/>
  </r>
  <r>
    <n v="202001"/>
    <s v="ATLANTICO NORTE"/>
    <s v="BARRANQUILLA"/>
    <s v="BARRANQUILLA"/>
    <s v="LA CUMBRE"/>
    <s v="C6732"/>
    <n v="65229061"/>
    <x v="7533"/>
    <s v="DISTRIBUCION"/>
    <s v="MAXWELL"/>
    <s v="RED TRENZADA"/>
    <s v="NBQ306"/>
    <x v="4"/>
    <n v="100"/>
    <x v="5"/>
    <s v="Con balance"/>
    <n v="3484"/>
    <n v="3271"/>
    <n v="0"/>
    <n v="18"/>
    <n v="18"/>
    <n v="213"/>
    <n v="6.11"/>
    <n v="-973.53"/>
  </r>
  <r>
    <n v="202001"/>
    <s v="ATLANTICO NORTE"/>
    <s v="BARRANQUILLA"/>
    <s v="BARRANQUILLA"/>
    <s v="EL PRADO"/>
    <s v="C6748"/>
    <n v="65705719"/>
    <x v="7534"/>
    <s v="DISTRIBUCION"/>
    <s v="MAXWELL"/>
    <s v="RED TRENZADA"/>
    <s v="OAS309"/>
    <x v="3"/>
    <s v="112.5"/>
    <x v="5"/>
    <s v="Con balance"/>
    <n v="3780"/>
    <n v="3736"/>
    <n v="0"/>
    <n v="12"/>
    <n v="22"/>
    <n v="44"/>
    <n v="1.1599999999999999"/>
    <n v="-24.82"/>
  </r>
  <r>
    <n v="202001"/>
    <s v="ATLANTICO NORTE"/>
    <s v="BARRANQUILLA"/>
    <s v="BARRANQUILLA"/>
    <s v="EL PRADO"/>
    <s v="C6900"/>
    <n v="65223523"/>
    <x v="7535"/>
    <s v="DISTRIBUCION"/>
    <s v="MAXWELL"/>
    <s v="RED TRENZADA"/>
    <s v="OAS318"/>
    <x v="3"/>
    <n v="100"/>
    <x v="5"/>
    <s v="Con balance"/>
    <n v="6327"/>
    <n v="5661"/>
    <n v="0"/>
    <n v="18"/>
    <n v="42"/>
    <n v="667"/>
    <n v="10.54"/>
    <n v="-43.52"/>
  </r>
  <r>
    <n v="202001"/>
    <s v="ATLANTICO NORTE"/>
    <s v="BARRANQUILLA"/>
    <s v="BARRANQUILLA"/>
    <s v="EL PRADO"/>
    <s v="C6903"/>
    <n v="65223902"/>
    <x v="171"/>
    <s v="DISTRIBUCION"/>
    <s v="MAXWELL"/>
    <s v="RED TRENZADA"/>
    <s v="OAS318"/>
    <x v="3"/>
    <n v="150"/>
    <x v="5"/>
    <s v="Con balance"/>
    <n v="7320"/>
    <n v="6588"/>
    <n v="0"/>
    <n v="13"/>
    <n v="14"/>
    <n v="732"/>
    <n v="10.01"/>
    <n v="-11.31"/>
  </r>
  <r>
    <n v="202001"/>
    <s v="ATLANTICO NORTE"/>
    <s v="BARRANQUILLA"/>
    <s v="BARRANQUILLA"/>
    <s v="VIA A PTO COLOMBIA"/>
    <s v="H1891"/>
    <n v="65204085"/>
    <x v="7536"/>
    <s v="DISTRIBUCION + ALUMBRADO PUBLICO"/>
    <s v="MAXWELL"/>
    <s v="RED TRENZADA"/>
    <s v="NBQ312"/>
    <x v="51"/>
    <s v="37.5"/>
    <x v="0"/>
    <s v="MACRO SIN CSMO"/>
    <n v="0"/>
    <n v="4696"/>
    <n v="0"/>
    <n v="12"/>
    <n v="14"/>
    <n v="-4696"/>
    <n v="0"/>
    <n v="0"/>
  </r>
  <r>
    <n v="202001"/>
    <s v="ATLANTICO NORTE"/>
    <s v="BARRANQUILLA"/>
    <s v="BARRANQUILLA"/>
    <s v="BAJO VALLE"/>
    <s v="H1892"/>
    <n v="65738746"/>
    <x v="7537"/>
    <s v="DISTRIBUCION + ALUMBRADO PUBLICO"/>
    <s v="SIN DEFINIR"/>
    <s v="RED TRENZADA"/>
    <s v="CTR315"/>
    <x v="6"/>
    <n v="25"/>
    <x v="0"/>
    <s v="MACRO SIN CSMO"/>
    <n v="0"/>
    <n v="7926"/>
    <n v="0"/>
    <n v="33"/>
    <n v="38"/>
    <n v="-7926"/>
    <n v="0"/>
    <n v="0"/>
  </r>
  <r>
    <n v="202001"/>
    <s v="ATLANTICO NORTE"/>
    <s v="BARRANQUILLA"/>
    <s v="BARRANQUILLA"/>
    <s v="EL ROSARIO"/>
    <s v="H1895"/>
    <n v="65209550"/>
    <x v="7538"/>
    <s v="DISTRIBUCION + ALUMBRADO PUBLICO"/>
    <s v="MAXWELL"/>
    <s v="RED TRENZADA"/>
    <s v="CTR316"/>
    <x v="3"/>
    <s v="37.5"/>
    <x v="0"/>
    <s v="MACRO SIN CSMO"/>
    <n v="0"/>
    <n v="513"/>
    <n v="0"/>
    <n v="1"/>
    <n v="15"/>
    <n v="-513"/>
    <n v="0"/>
    <n v="0"/>
  </r>
  <r>
    <n v="202001"/>
    <s v="ATLANTICO SUR"/>
    <s v="CAMPO DE LA CRUZ"/>
    <s v="CAMPO DE LA CRUZ"/>
    <s v="CENTRO"/>
    <s v="H1923"/>
    <n v="65010316"/>
    <x v="7539"/>
    <s v="DISTRIBUCION + ALUMBRADO PUBLICO"/>
    <s v="MAXWELL"/>
    <s v="RED TRENZADA"/>
    <s v="CCZ304"/>
    <x v="85"/>
    <n v="50"/>
    <x v="5"/>
    <s v="Con balance"/>
    <n v="18055"/>
    <n v="15625"/>
    <n v="1"/>
    <n v="39"/>
    <n v="41"/>
    <n v="2429"/>
    <n v="13.45"/>
    <n v="69.48"/>
  </r>
  <r>
    <n v="202001"/>
    <s v="ATLANTICO NORTE"/>
    <s v="BARRANQUILLA"/>
    <s v="BARRANQUILLA"/>
    <s v="EL CAMPITO"/>
    <s v="H1957"/>
    <n v="65212613"/>
    <x v="7540"/>
    <s v="DISTRIBUCION + ALUMBRADO PUBLICO"/>
    <s v="SIN DEFINIR"/>
    <s v="RED ABIERTA"/>
    <s v="UNI313"/>
    <x v="18"/>
    <n v="75"/>
    <x v="0"/>
    <s v="MACRO SIN CSMO"/>
    <n v="0"/>
    <n v="22454"/>
    <n v="0"/>
    <n v="105"/>
    <n v="110"/>
    <n v="-22454"/>
    <n v="0"/>
    <n v="0"/>
  </r>
  <r>
    <n v="202001"/>
    <s v="ATLANTICO NORTE"/>
    <s v="BARRANQUILLA"/>
    <s v="BARRANQUILLA"/>
    <s v="BETANIA"/>
    <s v="H2062"/>
    <n v="65210926"/>
    <x v="7541"/>
    <s v="DISTRIBUCION + ALUMBRADO PUBLICO"/>
    <s v="SIN DEFINIR"/>
    <s v="RED TRENZADA"/>
    <s v="SIL313"/>
    <x v="3"/>
    <n v="50"/>
    <x v="0"/>
    <s v="MACRO SIN CSMO"/>
    <n v="0"/>
    <n v="18550"/>
    <n v="0"/>
    <n v="35"/>
    <n v="37"/>
    <n v="-18550"/>
    <n v="0"/>
    <n v="0"/>
  </r>
  <r>
    <n v="202001"/>
    <s v="ATLANTICO NORTE"/>
    <s v="BARRANQUILLA"/>
    <s v="BARRANQUILLA"/>
    <s v="URB.MARATEA-SECT VILLA NORTE"/>
    <s v="H2092"/>
    <n v="65709374"/>
    <x v="7542"/>
    <s v="DISTRIBUCION + ALUMBRADO PUBLICO"/>
    <s v="SIN DEFINIR"/>
    <s v="RED TRENZADA"/>
    <s v="PTO303"/>
    <x v="51"/>
    <n v="50"/>
    <x v="4"/>
    <s v="Con balance"/>
    <n v="12319"/>
    <n v="10055"/>
    <n v="0"/>
    <n v="46"/>
    <n v="48"/>
    <n v="2264"/>
    <n v="18.38"/>
    <n v="-715.95"/>
  </r>
  <r>
    <n v="202001"/>
    <s v="ATLANTICO NORTE"/>
    <s v="PUERTO COLOMBIA"/>
    <s v="PUERTO COLOMBIA"/>
    <s v="LAS MARGARITAS"/>
    <s v="H2185"/>
    <n v="65204988"/>
    <x v="7543"/>
    <s v="DISTRIBUCION + ALUMBRADO PUBLICO"/>
    <s v="MAXWELL"/>
    <s v="RED TRENZADA"/>
    <s v="PTO304"/>
    <x v="37"/>
    <n v="75"/>
    <x v="2"/>
    <s v="Con balance"/>
    <n v="3224475"/>
    <n v="23033"/>
    <n v="424"/>
    <n v="105"/>
    <n v="119"/>
    <n v="3201018"/>
    <n v="99.27"/>
    <n v="85.97"/>
  </r>
  <r>
    <n v="202001"/>
    <s v="ATLANTICO NORTE"/>
    <s v="BARRANQUILLA"/>
    <s v="CGTO JUAN MINA"/>
    <s v="No Disponible"/>
    <s v="H3034"/>
    <n v="65775029"/>
    <x v="7544"/>
    <s v="DISTRIBUCION"/>
    <s v="RYMEL"/>
    <s v="RED TRENZADA"/>
    <s v="JMN302"/>
    <x v="24"/>
    <n v="50"/>
    <x v="1"/>
    <s v="Con balance"/>
    <n v="7636"/>
    <n v="2552"/>
    <n v="233"/>
    <n v="9"/>
    <n v="32"/>
    <n v="4852"/>
    <n v="63.53"/>
    <n v="53.84"/>
  </r>
  <r>
    <n v="202001"/>
    <s v="ATLANTICO NORTE"/>
    <s v="BARRANQUILLA"/>
    <s v="CGTO JUAN MINA"/>
    <s v="No Disponible"/>
    <s v="H3035"/>
    <n v="65775030"/>
    <x v="7545"/>
    <s v="DISTRIBUCION"/>
    <s v="RYMEL"/>
    <s v="RED TRENZADA"/>
    <s v="JMN302"/>
    <x v="24"/>
    <n v="50"/>
    <x v="1"/>
    <s v="Con balance"/>
    <n v="9982"/>
    <n v="4641"/>
    <n v="175"/>
    <n v="4"/>
    <n v="36"/>
    <n v="5166"/>
    <n v="51.75"/>
    <n v="78.38"/>
  </r>
  <r>
    <n v="202001"/>
    <s v="ATLANTICO NORTE"/>
    <s v="BARRANQUILLA"/>
    <s v="CGTO JUAN MINA"/>
    <s v="No Disponible"/>
    <s v="H3036"/>
    <n v="65775031"/>
    <x v="7546"/>
    <s v="DISTRIBUCION"/>
    <s v="RYMEL"/>
    <s v="RED TRENZADA"/>
    <s v="JMN302"/>
    <x v="24"/>
    <n v="50"/>
    <x v="1"/>
    <s v="Con balance"/>
    <n v="10691"/>
    <n v="3413"/>
    <n v="262"/>
    <n v="10"/>
    <n v="46"/>
    <n v="7016"/>
    <n v="65.63"/>
    <n v="75.77"/>
  </r>
  <r>
    <n v="202001"/>
    <s v="MAGDALENA"/>
    <s v="ARACATACA"/>
    <s v="ARACATACA"/>
    <s v="LA ESPERANZA"/>
    <s v="H3144"/>
    <n v="65775498"/>
    <x v="7547"/>
    <s v="DISTRIBUCION + ALUMBRADO PUBLICO"/>
    <s v="SIN DEFINIR"/>
    <s v="RED TRENZADA CON MED CENTRALIZADA"/>
    <s v="ARA304"/>
    <x v="21"/>
    <n v="25"/>
    <x v="2"/>
    <s v="Con balance"/>
    <n v="186780"/>
    <n v="3321"/>
    <n v="323"/>
    <n v="25"/>
    <n v="25"/>
    <n v="183136"/>
    <n v="98.05"/>
    <n v="69.459999999999994"/>
  </r>
  <r>
    <n v="202001"/>
    <s v="MAGDALENA"/>
    <s v="ARACATACA"/>
    <s v="ARACATACA"/>
    <s v="No Disponible"/>
    <s v="H3148"/>
    <n v="65776413"/>
    <x v="7548"/>
    <s v="DISTRIBUCION + ALUMBRADO PUBLICO"/>
    <s v="SIN DEFINIR"/>
    <s v="RED TRENZADA CON MED CENTRALIZADA"/>
    <s v="ARA304"/>
    <x v="21"/>
    <s v="37.5"/>
    <x v="2"/>
    <s v="Con balance"/>
    <n v="473160"/>
    <n v="9202"/>
    <n v="323"/>
    <n v="65"/>
    <n v="66"/>
    <n v="463635"/>
    <n v="97.99"/>
    <n v="67.400000000000006"/>
  </r>
  <r>
    <n v="202001"/>
    <s v="MAGDALENA"/>
    <s v="ARACATACA"/>
    <s v="ARACATACA"/>
    <s v="No Disponible"/>
    <s v="H3251"/>
    <n v="65776416"/>
    <x v="7549"/>
    <s v="DISTRIBUCION + ALUMBRADO PUBLICO"/>
    <s v="SIN DEFINIR"/>
    <s v="RED TRENZADA CON MED CENTRALIZADA"/>
    <s v="ARA304"/>
    <x v="21"/>
    <n v="25"/>
    <x v="2"/>
    <s v="Con balance"/>
    <n v="203820"/>
    <n v="3474"/>
    <n v="323"/>
    <n v="21"/>
    <n v="21"/>
    <n v="200023"/>
    <n v="98.14"/>
    <n v="72.09"/>
  </r>
  <r>
    <n v="202001"/>
    <s v="MAGDALENA"/>
    <s v="ARACATACA"/>
    <s v="ARACATACA"/>
    <s v="No Disponible"/>
    <s v="H3252"/>
    <n v="65776417"/>
    <x v="7550"/>
    <s v="DISTRIBUCION + ALUMBRADO PUBLICO"/>
    <s v="SIN DEFINIR"/>
    <s v="RED TRENZADA CON MED CENTRALIZADA"/>
    <s v="ARA304"/>
    <x v="21"/>
    <n v="50"/>
    <x v="2"/>
    <s v="Con balance"/>
    <n v="530100"/>
    <n v="10887"/>
    <n v="323"/>
    <n v="70"/>
    <n v="70"/>
    <n v="518890"/>
    <n v="97.89"/>
    <n v="66.569999999999993"/>
  </r>
  <r>
    <n v="202001"/>
    <s v="ATLANTICO NORTE"/>
    <s v="BARRANQUILLA"/>
    <s v="BARRANQUILLA"/>
    <s v="EL BOSQUE"/>
    <s v="H3703"/>
    <n v="65758203"/>
    <x v="7551"/>
    <s v="DISTRIBUCION + ALUMBRADO PUBLICO"/>
    <s v="MAXWELL"/>
    <s v="RED TRENZADA"/>
    <s v="CDL306"/>
    <x v="19"/>
    <n v="50"/>
    <x v="0"/>
    <s v="MACRO SIN CSMO"/>
    <n v="0"/>
    <n v="16060"/>
    <n v="0"/>
    <n v="47"/>
    <n v="47"/>
    <n v="-16060"/>
    <n v="0"/>
    <n v="0"/>
  </r>
  <r>
    <n v="202001"/>
    <s v="ATLANTICO NORTE"/>
    <s v="BARRANQUILLA"/>
    <s v="BARRANQUILLA"/>
    <s v="EL PRADO"/>
    <s v="H3760"/>
    <n v="65201906"/>
    <x v="7552"/>
    <s v="DISTRIBUCION + ALUMBRADO PUBLICO"/>
    <s v="SIN DEFINIR"/>
    <s v="RED TRENZADA"/>
    <s v="OAS310"/>
    <x v="3"/>
    <n v="50"/>
    <x v="3"/>
    <s v="Con balance"/>
    <n v="2194"/>
    <n v="3285"/>
    <n v="195"/>
    <n v="6"/>
    <n v="16"/>
    <n v="-1286"/>
    <n v="-58.63"/>
    <n v="-371.99"/>
  </r>
  <r>
    <n v="202001"/>
    <s v="GUAJIRA"/>
    <s v="DIBULLA"/>
    <s v="MINGUEO"/>
    <s v="MINGUEO RURAL"/>
    <s v="M1952"/>
    <n v="65757773"/>
    <x v="7553"/>
    <s v="DISTRIBUCION"/>
    <s v="MAXWELL"/>
    <s v="RED TRENZADA"/>
    <s v="TGJ304"/>
    <x v="53"/>
    <n v="50"/>
    <x v="5"/>
    <s v="Con balance"/>
    <n v="12075"/>
    <n v="11588"/>
    <n v="58"/>
    <n v="28"/>
    <n v="32"/>
    <n v="430"/>
    <n v="3.56"/>
    <n v="-723.27"/>
  </r>
  <r>
    <n v="202001"/>
    <s v="MAGDALENA"/>
    <s v="PLATO"/>
    <s v="PLATO"/>
    <s v="PROGRESO"/>
    <s v="M2003"/>
    <n v="65012310"/>
    <x v="7554"/>
    <s v="DISTRIBUCION + ALUMBRADO PUBLICO"/>
    <s v="MAXWELL"/>
    <s v="RED TRENZADA"/>
    <s v="PLA304"/>
    <x v="46"/>
    <n v="50"/>
    <x v="0"/>
    <s v="MACRO SIN CSMO"/>
    <n v="0"/>
    <n v="14221"/>
    <n v="0"/>
    <n v="76"/>
    <n v="83"/>
    <n v="-14221"/>
    <n v="0"/>
    <n v="0"/>
  </r>
  <r>
    <n v="202001"/>
    <s v="ATLANTICO NORTE"/>
    <s v="BARRANQUILLA"/>
    <s v="BARRANQUILLA"/>
    <s v="SAN FRANCISCO"/>
    <s v="M2027"/>
    <n v="65745631"/>
    <x v="7555"/>
    <s v="DISTRIBUCION + ALUMBRADO PUBLICO"/>
    <s v="MAXWELL"/>
    <s v="RED TRENZADA"/>
    <s v="OAS308"/>
    <x v="3"/>
    <s v="37.5"/>
    <x v="0"/>
    <s v="MACRO SIN CSMO"/>
    <n v="0"/>
    <n v="13777"/>
    <n v="0"/>
    <n v="27"/>
    <n v="32"/>
    <n v="-13777"/>
    <n v="0"/>
    <n v="0"/>
  </r>
  <r>
    <n v="202001"/>
    <s v="ATLANTICO NORTE"/>
    <s v="BARRANQUILLA"/>
    <s v="BARRANQUILLA"/>
    <s v="ANDALUCIA"/>
    <s v="M2120"/>
    <n v="65202370"/>
    <x v="7556"/>
    <s v="DISTRIBUCION + ALUMBRADO PUBLICO"/>
    <s v="RYMEL"/>
    <s v="RED ABIERTA"/>
    <s v="RIM306"/>
    <x v="9"/>
    <n v="75"/>
    <x v="5"/>
    <s v="Con balance"/>
    <n v="10364"/>
    <n v="8952"/>
    <n v="301"/>
    <n v="10"/>
    <n v="11"/>
    <n v="1111"/>
    <n v="10.72"/>
    <n v="-5.52"/>
  </r>
  <r>
    <n v="202001"/>
    <s v="ATLANTICO NORTE"/>
    <s v="BARRANQUILLA"/>
    <s v="BARRANQUILLA"/>
    <s v="OLAYA"/>
    <s v="M2261"/>
    <n v="65210950"/>
    <x v="7557"/>
    <s v="DISTRIBUCION + ALUMBRADO PUBLICO"/>
    <s v="SIN DEFINIR"/>
    <s v="RED TRENZADA"/>
    <s v="SIL312"/>
    <x v="3"/>
    <n v="50"/>
    <x v="0"/>
    <s v="MACRO SIN CSMO"/>
    <n v="0"/>
    <n v="24901"/>
    <n v="0"/>
    <n v="91"/>
    <n v="94"/>
    <n v="-24901"/>
    <n v="0"/>
    <n v="0"/>
  </r>
  <r>
    <n v="202001"/>
    <s v="ATLANTICO NORTE"/>
    <s v="BARRANQUILLA"/>
    <s v="BARRANQUILLA"/>
    <s v="PARAISO"/>
    <s v="M2276"/>
    <n v="65201801"/>
    <x v="7558"/>
    <s v="DISTRIBUCION + ALUMBRADO PUBLICO"/>
    <s v="SIN DEFINIR"/>
    <s v="RED ABIERTA"/>
    <s v="FLS310"/>
    <x v="29"/>
    <n v="50"/>
    <x v="5"/>
    <s v="Con balance"/>
    <n v="16819"/>
    <n v="14152"/>
    <n v="173"/>
    <n v="30"/>
    <n v="33"/>
    <n v="2494"/>
    <n v="14.83"/>
    <n v="-572.52"/>
  </r>
  <r>
    <n v="202001"/>
    <s v="ATLANTICO NORTE"/>
    <s v="BARRANQUILLA"/>
    <s v="BARRANQUILLA"/>
    <s v="LOS TRUPILLOS"/>
    <s v="P1225"/>
    <n v="65204640"/>
    <x v="7559"/>
    <s v="DISTRIBUCION + ALUMBRADO PUBLICO"/>
    <s v="SIN DEFINIR"/>
    <s v="RED ABIERTA"/>
    <s v="CTR312"/>
    <x v="34"/>
    <n v="75"/>
    <x v="1"/>
    <s v="Con balance"/>
    <n v="43843"/>
    <n v="18293"/>
    <n v="254"/>
    <n v="62"/>
    <n v="69"/>
    <n v="25295"/>
    <n v="57.7"/>
    <n v="50.15"/>
  </r>
  <r>
    <n v="202001"/>
    <s v="ATLANTICO SUR"/>
    <s v="MALAMBO"/>
    <s v="MALAMBO"/>
    <s v="EL CARMEN"/>
    <s v="P1237"/>
    <n v="65750721"/>
    <x v="7560"/>
    <s v="DISTRIBUCION + ALUMBRADO PUBLICO"/>
    <s v="MAXWELL"/>
    <s v="RED TRENZADA"/>
    <s v="MLB308"/>
    <x v="67"/>
    <s v="37.5"/>
    <x v="0"/>
    <s v="MACRO SIN CSMO"/>
    <n v="0"/>
    <n v="20503"/>
    <n v="600"/>
    <n v="52"/>
    <n v="53"/>
    <n v="-21103"/>
    <n v="0"/>
    <n v="0"/>
  </r>
  <r>
    <n v="202001"/>
    <s v="ATLANTICO NORTE"/>
    <s v="BARRANQUILLA"/>
    <s v="BARRANQUILLA"/>
    <s v="SAN VICENTE"/>
    <s v="P1257"/>
    <n v="65721599"/>
    <x v="7561"/>
    <s v="DISTRIBUCION + ALUMBRADO PUBLICO"/>
    <s v="SIN DEFINIR"/>
    <s v="RED TRENZADA"/>
    <s v="RIM320"/>
    <x v="9"/>
    <n v="25"/>
    <x v="7"/>
    <s v="Con balance"/>
    <n v="957"/>
    <n v="35"/>
    <n v="123"/>
    <n v="1"/>
    <n v="1"/>
    <n v="799"/>
    <n v="83.5"/>
    <n v="83.49"/>
  </r>
  <r>
    <n v="202001"/>
    <s v="ATLANTICO SUR"/>
    <s v="SANTO TOMAS"/>
    <s v="SANTO TOMAS"/>
    <s v="NUEVA ESPERANZA"/>
    <s v="P1264"/>
    <n v="65757726"/>
    <x v="7562"/>
    <s v="DISTRIBUCION + ALUMBRADO PUBLICO"/>
    <s v="MAXWELL"/>
    <s v="RED TRENZADA"/>
    <s v="SBG303"/>
    <x v="48"/>
    <n v="25"/>
    <x v="3"/>
    <s v="Con balance"/>
    <n v="8576"/>
    <n v="9921"/>
    <n v="390"/>
    <n v="21"/>
    <n v="21"/>
    <n v="-1735"/>
    <n v="-20.23"/>
    <n v="-433.58"/>
  </r>
  <r>
    <n v="202001"/>
    <s v="ATLANTICO NORTE"/>
    <s v="SOLEDAD"/>
    <s v="SOLEDAD"/>
    <s v="ZARABANDA"/>
    <s v="P1377"/>
    <n v="65744080"/>
    <x v="7563"/>
    <s v="DISTRIBUCION + ALUMBRADO PUBLICO"/>
    <s v="RYMEL"/>
    <s v="RED TRENZADA"/>
    <s v="VTE313"/>
    <x v="8"/>
    <n v="75"/>
    <x v="0"/>
    <s v="MACRO SIN CSMO"/>
    <n v="0"/>
    <n v="18125"/>
    <n v="0"/>
    <n v="93"/>
    <n v="98"/>
    <n v="-18125"/>
    <n v="0"/>
    <n v="0"/>
  </r>
  <r>
    <n v="202001"/>
    <s v="ATLANTICO NORTE"/>
    <s v="BARRANQUILLA"/>
    <s v="BARRANQUILLA"/>
    <s v="ANDALUCIA"/>
    <s v="P1384"/>
    <n v="65206223"/>
    <x v="7564"/>
    <s v="DISTRIBUCION + ALUMBRADO PUBLICO"/>
    <s v="SIN DEFINIR"/>
    <s v="RED TRENZADA"/>
    <s v="RIM305"/>
    <x v="9"/>
    <n v="75"/>
    <x v="0"/>
    <s v="MACRO SIN CSMO"/>
    <n v="0"/>
    <n v="5409"/>
    <n v="0"/>
    <n v="4"/>
    <n v="5"/>
    <n v="-5409"/>
    <n v="0"/>
    <n v="0"/>
  </r>
  <r>
    <n v="202001"/>
    <s v="MAGDALENA"/>
    <s v="CIENAGA"/>
    <s v="CIENAGA"/>
    <s v="PARIS"/>
    <s v="P1393"/>
    <n v="65004515"/>
    <x v="7565"/>
    <s v="DISTRIBUCION + ALUMBRADO PUBLICO"/>
    <s v="MAXWELL"/>
    <s v="RED TRENZADA"/>
    <s v="CIE304"/>
    <x v="32"/>
    <n v="75"/>
    <x v="7"/>
    <s v="Con balance"/>
    <n v="111690"/>
    <n v="22198"/>
    <n v="1260"/>
    <n v="83"/>
    <n v="87"/>
    <n v="88232"/>
    <n v="79"/>
    <n v="95.88"/>
  </r>
  <r>
    <n v="202001"/>
    <s v="GUAJIRA"/>
    <s v="SAN JUAN DEL CESAR"/>
    <s v="SAN JUAN DEL CESAR"/>
    <s v="EL CENTRO"/>
    <s v="P1453"/>
    <n v="65005796"/>
    <x v="7566"/>
    <s v="DISTRIBUCION + ALUMBRADO PUBLICO"/>
    <s v="MAXWELL"/>
    <s v="RED TRENZADA"/>
    <s v="SJU302"/>
    <x v="13"/>
    <n v="50"/>
    <x v="0"/>
    <s v="MACRO SIN CSMO"/>
    <n v="0"/>
    <n v="15327"/>
    <n v="0"/>
    <n v="88"/>
    <n v="99"/>
    <n v="-15327"/>
    <n v="0"/>
    <n v="-15202.44"/>
  </r>
  <r>
    <n v="202001"/>
    <s v="ATLANTICO NORTE"/>
    <s v="BARRANQUILLA"/>
    <s v="BARRANQUILLA"/>
    <s v="EL TABOR"/>
    <s v="C6931"/>
    <n v="65726512"/>
    <x v="7567"/>
    <s v="DISTRIBUCION"/>
    <s v="MAXWELL"/>
    <s v="RED TRENZADA"/>
    <s v="NBQ304"/>
    <x v="9"/>
    <n v="400"/>
    <x v="5"/>
    <s v="Con balance"/>
    <n v="38880"/>
    <n v="35668"/>
    <n v="0"/>
    <n v="150"/>
    <n v="165"/>
    <n v="3212"/>
    <n v="8.26"/>
    <n v="36.32"/>
  </r>
  <r>
    <n v="202001"/>
    <s v="ATLANTICO NORTE"/>
    <s v="BARRANQUILLA"/>
    <s v="BARRANQUILLA"/>
    <s v="VILLA COUNTRY"/>
    <s v="C6967"/>
    <n v="65222220"/>
    <x v="7568"/>
    <s v="DISTRIBUCION"/>
    <s v="MAXWELL"/>
    <s v="RED TRENZADA"/>
    <s v="OAS318"/>
    <x v="3"/>
    <n v="75"/>
    <x v="7"/>
    <s v="Con balance"/>
    <n v="46950"/>
    <n v="6319"/>
    <n v="0"/>
    <n v="1"/>
    <n v="10"/>
    <n v="40631"/>
    <n v="86.54"/>
    <n v="-265.85000000000002"/>
  </r>
  <r>
    <n v="202001"/>
    <s v="ATLANTICO NORTE"/>
    <s v="BARRANQUILLA"/>
    <s v="BARRANQUILLA"/>
    <s v="EL PRADO"/>
    <s v="C6977"/>
    <n v="65222762"/>
    <x v="7569"/>
    <s v="DISTRIBUCION"/>
    <s v="MAXWELL"/>
    <s v="RED TRENZADA"/>
    <s v="OAS309"/>
    <x v="3"/>
    <n v="150"/>
    <x v="3"/>
    <s v="Con balance"/>
    <n v="10511"/>
    <n v="11648"/>
    <n v="0"/>
    <n v="20"/>
    <n v="22"/>
    <n v="-1138"/>
    <n v="-10.82"/>
    <n v="-36.96"/>
  </r>
  <r>
    <n v="202001"/>
    <s v="ATLANTICO NORTE"/>
    <s v="BARRANQUILLA"/>
    <s v="BARRANQUILLA"/>
    <s v="EL PRADO"/>
    <s v="C6990"/>
    <n v="65705929"/>
    <x v="7570"/>
    <s v="DISTRIBUCION"/>
    <s v="MAXWELL"/>
    <s v="RED TRENZADA"/>
    <s v="OAS309"/>
    <x v="3"/>
    <n v="150"/>
    <x v="5"/>
    <s v="Con balance"/>
    <n v="9120"/>
    <n v="9099"/>
    <n v="0"/>
    <n v="29"/>
    <n v="30"/>
    <n v="21"/>
    <n v="0.23"/>
    <n v="-31.93"/>
  </r>
  <r>
    <n v="202001"/>
    <s v="ATLANTICO NORTE"/>
    <s v="BARRANQUILLA"/>
    <s v="BARRANQUILLA"/>
    <s v="EL PRADO"/>
    <s v="C6995"/>
    <n v="65222761"/>
    <x v="7571"/>
    <s v="DISTRIBUCION"/>
    <s v="MAXWELL"/>
    <s v="RED TRENZADA"/>
    <s v="OAS309"/>
    <x v="3"/>
    <n v="150"/>
    <x v="5"/>
    <s v="Con balance"/>
    <n v="6218"/>
    <n v="5821"/>
    <n v="0"/>
    <n v="24"/>
    <n v="24"/>
    <n v="397"/>
    <n v="6.39"/>
    <n v="-42"/>
  </r>
  <r>
    <n v="202001"/>
    <s v="ATLANTICO NORTE"/>
    <s v="BARRANQUILLA"/>
    <s v="BARRANQUILLA"/>
    <s v="URB EL RUBY"/>
    <s v="C7006"/>
    <n v="65732230"/>
    <x v="7572"/>
    <s v="DISTRIBUCION"/>
    <s v="MAXWELL"/>
    <s v="RED TRENZADA"/>
    <s v="NBQ306"/>
    <x v="4"/>
    <n v="100"/>
    <x v="5"/>
    <s v="Con balance"/>
    <n v="27393"/>
    <n v="26375"/>
    <n v="0"/>
    <n v="74"/>
    <n v="76"/>
    <n v="1018"/>
    <n v="3.72"/>
    <n v="-34.36"/>
  </r>
  <r>
    <n v="202001"/>
    <s v="ATLANTICO NORTE"/>
    <s v="BARRANQUILLA"/>
    <s v="BARRANQUILLA"/>
    <s v="LAS ESTRELLAS"/>
    <s v="C7010"/>
    <n v="65703944"/>
    <x v="7573"/>
    <s v="DISTRIBUCION"/>
    <s v="MAXWELL"/>
    <s v="RED TRENZADA"/>
    <s v="NBQ306"/>
    <x v="4"/>
    <n v="400"/>
    <x v="0"/>
    <s v="MACRO SIN CSMO"/>
    <n v="0"/>
    <n v="34775"/>
    <n v="0"/>
    <n v="136"/>
    <n v="144"/>
    <n v="-34775"/>
    <n v="0"/>
    <n v="0"/>
  </r>
  <r>
    <n v="202001"/>
    <s v="ATLANTICO NORTE"/>
    <s v="BARRANQUILLA"/>
    <s v="BARRANQUILLA"/>
    <s v="ALTOS DEL PRADO"/>
    <s v="C7013"/>
    <n v="65223948"/>
    <x v="7574"/>
    <s v="DISTRIBUCION"/>
    <s v="MAXWELL"/>
    <s v="RED TRENZADA"/>
    <s v="RIM311"/>
    <x v="9"/>
    <n v="150"/>
    <x v="5"/>
    <s v="Con balance"/>
    <n v="7275"/>
    <n v="7420"/>
    <n v="0"/>
    <n v="22"/>
    <n v="24"/>
    <n v="-145"/>
    <n v="-1.99"/>
    <n v="57.49"/>
  </r>
  <r>
    <n v="202001"/>
    <s v="ATLANTICO NORTE"/>
    <s v="BARRANQUILLA"/>
    <s v="BARRANQUILLA"/>
    <s v="ALTOS DEL PRADO"/>
    <s v="C7020"/>
    <n v="65720564"/>
    <x v="7575"/>
    <s v="DISTRIBUCION"/>
    <s v="MAXWELL"/>
    <s v="RED TRENZADA"/>
    <s v="RIM311"/>
    <x v="9"/>
    <n v="75"/>
    <x v="3"/>
    <s v="Con balance"/>
    <n v="4629"/>
    <n v="6856"/>
    <n v="0"/>
    <n v="1"/>
    <n v="21"/>
    <n v="-2228"/>
    <n v="-48.13"/>
    <n v="-881.39"/>
  </r>
  <r>
    <n v="202001"/>
    <s v="ATLANTICO NORTE"/>
    <s v="BARRANQUILLA"/>
    <s v="BARRANQUILLA"/>
    <s v="AMERICA"/>
    <s v="C7060"/>
    <n v="65760751"/>
    <x v="7576"/>
    <s v="DISTRIBUCION"/>
    <s v="MAXWELL"/>
    <s v="RED TRENZADA"/>
    <s v="RIM310"/>
    <x v="9"/>
    <n v="225"/>
    <x v="5"/>
    <s v="Con balance"/>
    <n v="8663"/>
    <n v="7843"/>
    <n v="0"/>
    <n v="25"/>
    <n v="25"/>
    <n v="820"/>
    <n v="9.4700000000000006"/>
    <n v="0.13"/>
  </r>
  <r>
    <n v="202001"/>
    <s v="ATLANTICO NORTE"/>
    <s v="BARRANQUILLA"/>
    <s v="BARRANQUILLA"/>
    <s v="EL PORVENIR"/>
    <s v="C7071"/>
    <n v="65225380"/>
    <x v="7577"/>
    <s v="DISTRIBUCION + ALUMBRADO PUBLICO"/>
    <s v="MAXWELL"/>
    <s v="RED TRENZADA"/>
    <s v="RIM310"/>
    <x v="9"/>
    <n v="100"/>
    <x v="3"/>
    <s v="Con balance"/>
    <n v="3360"/>
    <n v="3811"/>
    <n v="0"/>
    <n v="17"/>
    <n v="18"/>
    <n v="-451"/>
    <n v="-13.42"/>
    <n v="1.18"/>
  </r>
  <r>
    <n v="202001"/>
    <s v="ATLANTICO NORTE"/>
    <s v="BARRANQUILLA"/>
    <s v="BARRANQUILLA"/>
    <s v="SAN VICENTE"/>
    <s v="C7072"/>
    <n v="65223361"/>
    <x v="7578"/>
    <s v="DISTRIBUCION"/>
    <s v="MAXWELL"/>
    <s v="RED TRENZADA"/>
    <s v="RIM320"/>
    <x v="9"/>
    <n v="75"/>
    <x v="3"/>
    <s v="Con balance"/>
    <n v="920"/>
    <n v="2788"/>
    <n v="0"/>
    <n v="7"/>
    <n v="8"/>
    <n v="-1868"/>
    <n v="-203.04"/>
    <n v="-904.3"/>
  </r>
  <r>
    <n v="202001"/>
    <s v="ATLANTICO NORTE"/>
    <s v="BARRANQUILLA"/>
    <s v="BARRANQUILLA"/>
    <s v="ALTOS DEL PRADO"/>
    <s v="C7076"/>
    <n v="65223301"/>
    <x v="7579"/>
    <s v="DISTRIBUCION"/>
    <s v="MAXWELL"/>
    <s v="RED TRENZADA"/>
    <s v="RIM310"/>
    <x v="9"/>
    <n v="75"/>
    <x v="3"/>
    <s v="Con balance"/>
    <n v="1634"/>
    <n v="2936"/>
    <n v="0"/>
    <n v="7"/>
    <n v="7"/>
    <n v="-1302"/>
    <n v="-79.67"/>
    <n v="-416.28"/>
  </r>
  <r>
    <n v="202001"/>
    <s v="ATLANTICO NORTE"/>
    <s v="BARRANQUILLA"/>
    <s v="BARRANQUILLA"/>
    <s v="ALTOS DEL PRADO"/>
    <s v="C7088"/>
    <n v="65222805"/>
    <x v="7580"/>
    <s v="DISTRIBUCION"/>
    <s v="MAXWELL"/>
    <s v="RED TRENZADA"/>
    <s v="RIM311"/>
    <x v="9"/>
    <n v="400"/>
    <x v="5"/>
    <s v="Con balance"/>
    <n v="35040"/>
    <n v="33812"/>
    <n v="0"/>
    <n v="7"/>
    <n v="27"/>
    <n v="1228"/>
    <n v="3.5"/>
    <n v="-314.2"/>
  </r>
  <r>
    <n v="202001"/>
    <s v="ATLANTICO SUR"/>
    <s v="SANTO TOMAS"/>
    <s v="SANTO TOMAS"/>
    <s v="CALLE INDEPENDENCIA"/>
    <s v="H5118"/>
    <n v="65218060"/>
    <x v="7581"/>
    <s v="DISTRIBUCION + ALUMBRADO PUBLICO"/>
    <s v="MAXWELL"/>
    <s v="RED TRENZADA"/>
    <s v="SBG304"/>
    <x v="48"/>
    <n v="50"/>
    <x v="0"/>
    <s v="MACRO SIN CSMO"/>
    <n v="0"/>
    <n v="14213"/>
    <n v="350"/>
    <n v="36"/>
    <n v="37"/>
    <n v="-14563"/>
    <n v="0"/>
    <n v="0"/>
  </r>
  <r>
    <n v="202001"/>
    <s v="ATLANTICO SUR"/>
    <s v="SANTO TOMAS"/>
    <s v="SANTO TOMAS"/>
    <s v="CALLE NUEVA"/>
    <s v="H5138"/>
    <n v="65218079"/>
    <x v="7582"/>
    <s v="DISTRIBUCION + ALUMBRADO PUBLICO"/>
    <s v="MAXWELL"/>
    <s v="RED TRENZADA"/>
    <s v="SBG303"/>
    <x v="48"/>
    <n v="25"/>
    <x v="3"/>
    <s v="Con balance"/>
    <n v="2929"/>
    <n v="8669"/>
    <n v="210"/>
    <n v="17"/>
    <n v="20"/>
    <n v="-5950"/>
    <n v="-203.11"/>
    <n v="-1012.64"/>
  </r>
  <r>
    <n v="202001"/>
    <s v="ATLANTICO SUR"/>
    <s v="SABANAGRANDE"/>
    <s v="SABANAGRANDE"/>
    <s v="FATIMA"/>
    <s v="H5154"/>
    <n v="65760162"/>
    <x v="7583"/>
    <s v="DISTRIBUCION + ALUMBRADO PUBLICO"/>
    <s v="MAXWELL"/>
    <s v="RED TRENZADA"/>
    <s v="SBG302"/>
    <x v="68"/>
    <s v="37.5"/>
    <x v="0"/>
    <s v="MACRO SIN CSMO"/>
    <n v="0"/>
    <n v="8513"/>
    <n v="177"/>
    <n v="23"/>
    <n v="29"/>
    <n v="-8690"/>
    <n v="0"/>
    <n v="0"/>
  </r>
  <r>
    <n v="202001"/>
    <s v="GUAJIRA"/>
    <s v="SAN JUAN DEL CESAR"/>
    <s v="SAN JUAN DEL CESAR"/>
    <s v="DIECISEIS DE JULIO"/>
    <s v="H5518"/>
    <n v="65005801"/>
    <x v="7584"/>
    <s v="DISTRIBUCION + ALUMBRADO PUBLICO"/>
    <s v="MAXWELL"/>
    <s v="RED TRENZADA"/>
    <s v="SJU302"/>
    <x v="13"/>
    <n v="75"/>
    <x v="1"/>
    <s v="Con balance"/>
    <n v="34527"/>
    <n v="8705"/>
    <n v="2491"/>
    <n v="30"/>
    <n v="34"/>
    <n v="23332"/>
    <n v="67.569999999999993"/>
    <n v="-85.52"/>
  </r>
  <r>
    <n v="202001"/>
    <s v="GUAJIRA"/>
    <s v="DISTRACCION"/>
    <s v="DISTRACCION"/>
    <s v="RINCON GUAPO"/>
    <s v="H5529"/>
    <n v="65006957"/>
    <x v="7585"/>
    <s v="DISTRIBUCION + ALUMBRADO PUBLICO"/>
    <s v="MAXWELL"/>
    <s v="RED TRENZADA"/>
    <s v="FON305"/>
    <x v="77"/>
    <n v="25"/>
    <x v="0"/>
    <s v="MACRO SIN CSMO"/>
    <n v="0"/>
    <n v="4672"/>
    <n v="0"/>
    <n v="26"/>
    <n v="28"/>
    <n v="-4672"/>
    <n v="0"/>
    <n v="-13.35"/>
  </r>
  <r>
    <n v="202001"/>
    <s v="GUAJIRA"/>
    <s v="DISTRACCION"/>
    <s v="DISTRACCION"/>
    <s v="RINCON GUAPO"/>
    <s v="H5533"/>
    <n v="65006955"/>
    <x v="7586"/>
    <s v="DISTRIBUCION + ALUMBRADO PUBLICO"/>
    <s v="MAXWELL"/>
    <s v="RED TRENZADA"/>
    <s v="FON305"/>
    <x v="77"/>
    <n v="75"/>
    <x v="4"/>
    <s v="Con balance"/>
    <n v="19519"/>
    <n v="12365"/>
    <n v="632"/>
    <n v="61"/>
    <n v="72"/>
    <n v="6522"/>
    <n v="33.409999999999997"/>
    <n v="31.99"/>
  </r>
  <r>
    <n v="202001"/>
    <s v="GUAJIRA"/>
    <s v="FONSECA"/>
    <s v="FONSECA"/>
    <s v="URB. VILLA HERMOSA"/>
    <s v="H5589"/>
    <n v="65770445"/>
    <x v="7587"/>
    <s v="DISTRIBUCION"/>
    <s v="CDM"/>
    <s v="RED TRENZADA"/>
    <s v="FON302"/>
    <x v="78"/>
    <n v="75"/>
    <x v="0"/>
    <s v="MACRO SIN CSMO"/>
    <n v="0"/>
    <n v="15061"/>
    <n v="0"/>
    <n v="103"/>
    <n v="104"/>
    <n v="-15061"/>
    <n v="0"/>
    <n v="0"/>
  </r>
  <r>
    <n v="202001"/>
    <s v="GUAJIRA"/>
    <s v="FONSECA"/>
    <s v="FONSECA"/>
    <s v="URB. VILLA HERMOSA"/>
    <s v="H5593"/>
    <n v="65770448"/>
    <x v="7588"/>
    <s v="DISTRIBUCION"/>
    <s v="CDM"/>
    <s v="RED ABIERTA"/>
    <s v="FON302"/>
    <x v="78"/>
    <s v="37.5"/>
    <x v="5"/>
    <s v="Con balance"/>
    <n v="8594"/>
    <n v="7488"/>
    <n v="437"/>
    <n v="60"/>
    <n v="61"/>
    <n v="668"/>
    <n v="7.78"/>
    <n v="-596.1"/>
  </r>
  <r>
    <n v="202001"/>
    <s v="ATLANTICO SUR"/>
    <s v="PALMAR DE VARELA"/>
    <s v="PALMAR DE VARELA"/>
    <s v="EL PRADITO"/>
    <s v="M2333"/>
    <n v="65013365"/>
    <x v="7589"/>
    <s v="DISTRIBUCION + ALUMBRADO PUBLICO"/>
    <s v="MAXWELL"/>
    <s v="RED TRENZADA"/>
    <s v="SBG303"/>
    <x v="48"/>
    <n v="75"/>
    <x v="2"/>
    <s v="Con balance"/>
    <n v="1582281"/>
    <n v="32483"/>
    <n v="1"/>
    <n v="110"/>
    <n v="117"/>
    <n v="1549797"/>
    <n v="97.95"/>
    <n v="38.5"/>
  </r>
  <r>
    <n v="202001"/>
    <s v="ATLANTICO NORTE"/>
    <s v="BARRANQUILLA"/>
    <s v="BARRANQUILLA"/>
    <s v="CIUDAD JARDIN"/>
    <s v="M2443"/>
    <n v="65201930"/>
    <x v="7590"/>
    <s v="DISTRIBUCION + ALUMBRADO PUBLICO"/>
    <s v="SIN DEFINIR"/>
    <s v="RED ABIERTA"/>
    <s v="SIL306"/>
    <x v="4"/>
    <n v="50"/>
    <x v="0"/>
    <s v="MACRO SIN CSMO"/>
    <n v="0"/>
    <n v="16552"/>
    <n v="0"/>
    <n v="30"/>
    <n v="40"/>
    <n v="-16552"/>
    <n v="0"/>
    <n v="0"/>
  </r>
  <r>
    <n v="202001"/>
    <s v="ATLANTICO NORTE"/>
    <s v="BARRANQUILLA"/>
    <s v="BARRANQUILLA"/>
    <s v="EL FERRY"/>
    <s v="M2467"/>
    <n v="65750530"/>
    <x v="7591"/>
    <s v="DISTRIBUCION + ALUMBRADO PUBLICO"/>
    <s v="MAXWELL"/>
    <s v="RED TRENZADA"/>
    <s v="MGD304"/>
    <x v="39"/>
    <n v="75"/>
    <x v="3"/>
    <s v="Con balance"/>
    <n v="12472"/>
    <n v="21972"/>
    <n v="540"/>
    <n v="45"/>
    <n v="49"/>
    <n v="-10040"/>
    <n v="-80.5"/>
    <n v="-5978.03"/>
  </r>
  <r>
    <n v="202001"/>
    <s v="ATLANTICO NORTE"/>
    <s v="SOLEDAD"/>
    <s v="SOLEDAD"/>
    <s v="LOS BALCANES"/>
    <s v="M2576"/>
    <n v="65208628"/>
    <x v="7592"/>
    <s v="DISTRIBUCION + ALUMBRADO PUBLICO"/>
    <s v="SIN DEFINIR"/>
    <s v="RED ABIERTA"/>
    <s v="VTE311"/>
    <x v="14"/>
    <n v="75"/>
    <x v="5"/>
    <s v="Con balance"/>
    <n v="24646"/>
    <n v="25007"/>
    <n v="754"/>
    <n v="134"/>
    <n v="150"/>
    <n v="-1114"/>
    <n v="-4.5199999999999996"/>
    <n v="-1061.74"/>
  </r>
  <r>
    <n v="202001"/>
    <s v="MAGDALENA"/>
    <s v="SANTA MARTA"/>
    <s v="SANTA MARTA"/>
    <s v="BASTIDAS"/>
    <s v="M2608"/>
    <n v="65003885"/>
    <x v="7593"/>
    <s v="DISTRIBUCION + ALUMBRADO PUBLICO"/>
    <s v="MAXWELL"/>
    <s v="RED TRENZADA"/>
    <s v="LBT310"/>
    <x v="17"/>
    <n v="50"/>
    <x v="0"/>
    <s v="MACRO SIN CSMO"/>
    <n v="0"/>
    <n v="15426"/>
    <n v="0"/>
    <n v="2"/>
    <n v="4"/>
    <n v="-15426"/>
    <n v="0"/>
    <n v="0"/>
  </r>
  <r>
    <n v="202001"/>
    <s v="ATLANTICO NORTE"/>
    <s v="BARRANQUILLA"/>
    <s v="BARRANQUILLA"/>
    <s v="VILLA SANTOS"/>
    <s v="M2652"/>
    <n v="65202810"/>
    <x v="171"/>
    <s v="DISTRIBUCION"/>
    <s v="SIN DEFINIR"/>
    <s v="RED ABIERTA"/>
    <s v="NBQ310"/>
    <x v="51"/>
    <n v="75"/>
    <x v="5"/>
    <s v="Con balance"/>
    <n v="41175"/>
    <n v="40941"/>
    <n v="540"/>
    <n v="43"/>
    <n v="47"/>
    <n v="-306"/>
    <n v="-0.74"/>
    <n v="-919.17"/>
  </r>
  <r>
    <n v="202001"/>
    <s v="ATLANTICO NORTE"/>
    <s v="BARRANQUILLA"/>
    <s v="BARRANQUILLA"/>
    <s v="POR FIN"/>
    <s v="M2741"/>
    <n v="65741694"/>
    <x v="7594"/>
    <s v="DISTRIBUCION"/>
    <s v="RYMEL"/>
    <s v="RED TRENZADA"/>
    <s v="SIL316"/>
    <x v="5"/>
    <n v="75"/>
    <x v="4"/>
    <s v="Con balance"/>
    <n v="43920"/>
    <n v="36348"/>
    <n v="481"/>
    <n v="105"/>
    <n v="111"/>
    <n v="7091"/>
    <n v="16.14"/>
    <n v="-474.77"/>
  </r>
  <r>
    <n v="202001"/>
    <s v="ATLANTICO NORTE"/>
    <s v="SOLEDAD"/>
    <s v="SOLEDAD"/>
    <s v="VILLA ADELA"/>
    <s v="P1616"/>
    <n v="65771708"/>
    <x v="7595"/>
    <s v="DISTRIBUCION + ALUMBRADO PUBLICO"/>
    <s v="MAXWELL"/>
    <s v="RED TRENZADA"/>
    <s v="VTE317"/>
    <x v="15"/>
    <n v="75"/>
    <x v="4"/>
    <s v="Con balance"/>
    <n v="35012"/>
    <n v="28944"/>
    <n v="398"/>
    <n v="92"/>
    <n v="106"/>
    <n v="5670"/>
    <n v="16.190000000000001"/>
    <n v="-7.63"/>
  </r>
  <r>
    <n v="202001"/>
    <s v="MAGDALENA"/>
    <s v="CHIVOLO"/>
    <s v="CHIVOLO"/>
    <s v="SANTA CATALINA"/>
    <s v="P1618"/>
    <n v="65012204"/>
    <x v="7596"/>
    <s v="DISTRIBUCION + ALUMBRADO PUBLICO"/>
    <s v="MAXWELL"/>
    <s v="RED TRENZADA"/>
    <s v="REO303"/>
    <x v="60"/>
    <n v="75"/>
    <x v="0"/>
    <s v="MACRO SIN CSMO"/>
    <n v="0"/>
    <n v="21592"/>
    <n v="0"/>
    <n v="89"/>
    <n v="91"/>
    <n v="-21592"/>
    <n v="0"/>
    <n v="0"/>
  </r>
  <r>
    <n v="202001"/>
    <s v="ATLANTICO NORTE"/>
    <s v="BARRANQUILLA"/>
    <s v="BARRANQUILLA"/>
    <s v="LA CHINITA"/>
    <s v="P1641"/>
    <n v="65733583"/>
    <x v="7597"/>
    <s v="DISTRIBUCION + ALUMBRADO PUBLICO"/>
    <s v="MAXWELL"/>
    <s v="RED TRENZADA"/>
    <s v="MGD304"/>
    <x v="39"/>
    <n v="75"/>
    <x v="0"/>
    <s v="MACRO SIN CSMO"/>
    <n v="0"/>
    <n v="61565"/>
    <n v="0"/>
    <n v="173"/>
    <n v="174"/>
    <n v="-61565"/>
    <n v="0"/>
    <n v="0"/>
  </r>
  <r>
    <n v="202001"/>
    <s v="MAGDALENA"/>
    <s v="SANTA MARTA"/>
    <s v="SANTA MARTA"/>
    <s v="GAIRA"/>
    <s v="P1663"/>
    <n v="65764581"/>
    <x v="7598"/>
    <s v="DISTRIBUCION + ALUMBRADO PUBLICO"/>
    <s v="SIN DEFINIR"/>
    <s v="RED TRENZADA"/>
    <s v="GAI305"/>
    <x v="20"/>
    <s v="37.5"/>
    <x v="2"/>
    <s v="Con balance"/>
    <n v="222660"/>
    <n v="4201"/>
    <n v="194"/>
    <n v="11"/>
    <n v="12"/>
    <n v="218265"/>
    <n v="98.03"/>
    <n v="96.03"/>
  </r>
  <r>
    <n v="202001"/>
    <s v="MAGDALENA"/>
    <s v="SANTA MARTA"/>
    <s v="SANTA MARTA"/>
    <s v="SAN JOSE DEL PANDO"/>
    <s v="P1886"/>
    <n v="65764423"/>
    <x v="7599"/>
    <s v="DISTRIBUCION + ALUMBRADO PUBLICO"/>
    <s v="BEVERI LTDA"/>
    <s v="CAJA EN MEDIO DE BAJANTES"/>
    <s v="SMT306"/>
    <x v="10"/>
    <n v="75"/>
    <x v="0"/>
    <s v="MACRO SIN CSMO"/>
    <n v="0"/>
    <n v="14472"/>
    <n v="0"/>
    <n v="61"/>
    <n v="67"/>
    <n v="-14472"/>
    <n v="0"/>
    <n v="0"/>
  </r>
  <r>
    <n v="202001"/>
    <s v="MAGDALENA"/>
    <s v="SANTA MARTA"/>
    <s v="SANTA MARTA"/>
    <s v="LUZ DEL MUNDO"/>
    <s v="P2081"/>
    <n v="65013471"/>
    <x v="7600"/>
    <s v="DISTRIBUCION + ALUMBRADO PUBLICO"/>
    <s v="MAXWELL"/>
    <s v="RED TRENZADA"/>
    <s v="SMT302"/>
    <x v="0"/>
    <n v="50"/>
    <x v="0"/>
    <s v="MACRO SIN CSMO"/>
    <n v="0"/>
    <n v="8350"/>
    <n v="0"/>
    <n v="37"/>
    <n v="38"/>
    <n v="-8350"/>
    <n v="0"/>
    <n v="-125.03"/>
  </r>
  <r>
    <n v="202001"/>
    <s v="ATLANTICO NORTE"/>
    <s v="BARRANQUILLA"/>
    <s v="BARRANQUILLA"/>
    <s v="ALFONSO LOPEZ"/>
    <s v="P2101"/>
    <n v="65204427"/>
    <x v="7601"/>
    <s v="DISTRIBUCION + ALUMBRADO PUBLICO"/>
    <s v="SIN DEFINIR"/>
    <s v="RED ABIERTA"/>
    <s v="CTR312"/>
    <x v="34"/>
    <n v="75"/>
    <x v="4"/>
    <s v="Con balance"/>
    <n v="27309"/>
    <n v="19390"/>
    <n v="377"/>
    <n v="78"/>
    <n v="86"/>
    <n v="7542"/>
    <n v="27.62"/>
    <n v="-696.13"/>
  </r>
  <r>
    <n v="202001"/>
    <s v="GUAJIRA"/>
    <s v="RIOHACHA"/>
    <s v="RIOHACHA"/>
    <s v="LUIS EDUARDO CUELLAR"/>
    <s v="C7274"/>
    <n v="65006549"/>
    <x v="7602"/>
    <s v="DISTRIBUCION + ALUMBRADO PUBLICO"/>
    <s v="MAXWELL"/>
    <s v="RED TRENZADA"/>
    <s v="RCH303"/>
    <x v="12"/>
    <n v="50"/>
    <x v="0"/>
    <s v="MACRO SIN CSMO"/>
    <n v="0"/>
    <n v="15784"/>
    <n v="233"/>
    <n v="66"/>
    <n v="73"/>
    <n v="-16017"/>
    <n v="0"/>
    <n v="0"/>
  </r>
  <r>
    <n v="202001"/>
    <s v="GUAJIRA"/>
    <s v="RIOHACHA"/>
    <s v="RIOHACHA"/>
    <s v="EURARE"/>
    <s v="C7287"/>
    <n v="65716658"/>
    <x v="7603"/>
    <s v="DISTRIBUCION + ALUMBRADO PUBLICO"/>
    <s v="CDM"/>
    <s v="RED TRENZADA"/>
    <s v="RCH303"/>
    <x v="12"/>
    <n v="50"/>
    <x v="1"/>
    <s v="Con balance"/>
    <n v="25606"/>
    <n v="12770"/>
    <n v="379"/>
    <n v="44"/>
    <n v="45"/>
    <n v="12458"/>
    <n v="48.65"/>
    <n v="48.17"/>
  </r>
  <r>
    <n v="202001"/>
    <s v="GUAJIRA"/>
    <s v="RIOHACHA"/>
    <s v="RIOHACHA"/>
    <s v="No Disponible"/>
    <s v="C7302"/>
    <n v="65765489"/>
    <x v="7604"/>
    <s v="DISTRIBUCION"/>
    <s v="MAXWELL"/>
    <s v="RED TRENZADA"/>
    <s v="RCH303"/>
    <x v="12"/>
    <n v="50"/>
    <x v="3"/>
    <s v="Con balance"/>
    <n v="6271"/>
    <n v="7032"/>
    <n v="87"/>
    <n v="21"/>
    <n v="24"/>
    <n v="-848"/>
    <n v="-13.52"/>
    <n v="11.44"/>
  </r>
  <r>
    <n v="202001"/>
    <s v="GUAJIRA"/>
    <s v="URUMITA"/>
    <s v="URUMITA"/>
    <s v="EL PORVENIR"/>
    <s v="H5726"/>
    <n v="65753555"/>
    <x v="7605"/>
    <s v="DISTRIBUCION"/>
    <s v="MAXWELL"/>
    <s v="RED TRENZADA"/>
    <s v="VIN305"/>
    <x v="64"/>
    <s v="37.5"/>
    <x v="4"/>
    <s v="Con balance"/>
    <n v="15387"/>
    <n v="10103"/>
    <n v="391"/>
    <n v="41"/>
    <n v="42"/>
    <n v="4893"/>
    <n v="31.8"/>
    <n v="39.44"/>
  </r>
  <r>
    <n v="202001"/>
    <s v="GUAJIRA"/>
    <s v="SAN JUAN DEL CESAR"/>
    <s v="SAN JUAN DEL CESAR"/>
    <s v="VEINTE DE JULIO"/>
    <s v="H5745"/>
    <n v="65005816"/>
    <x v="7606"/>
    <s v="DISTRIBUCION + ALUMBRADO PUBLICO"/>
    <s v="MAXWELL"/>
    <s v="RED TRENZADA"/>
    <s v="SJU303"/>
    <x v="13"/>
    <n v="75"/>
    <x v="0"/>
    <s v="MACRO SIN CSMO"/>
    <n v="0"/>
    <n v="12487"/>
    <n v="0"/>
    <n v="36"/>
    <n v="50"/>
    <n v="-12487"/>
    <n v="0"/>
    <n v="0"/>
  </r>
  <r>
    <n v="202001"/>
    <s v="GUAJIRA"/>
    <s v="SAN JUAN DEL CESAR"/>
    <s v="SAN JUAN DEL CESAR"/>
    <s v="FELIX ARIAS"/>
    <s v="H5747"/>
    <n v="65713644"/>
    <x v="7607"/>
    <s v="DISTRIBUCION + ALUMBRADO PUBLICO"/>
    <s v="MAXWELL"/>
    <s v="RED TRENZADA"/>
    <s v="SJU303"/>
    <x v="13"/>
    <n v="50"/>
    <x v="0"/>
    <s v="MACRO SIN CSMO"/>
    <n v="0"/>
    <n v="4525"/>
    <n v="0"/>
    <n v="23"/>
    <n v="29"/>
    <n v="-4525"/>
    <n v="0"/>
    <n v="0"/>
  </r>
  <r>
    <n v="202001"/>
    <s v="GUAJIRA"/>
    <s v="SAN JUAN DEL CESAR"/>
    <s v="SAN JUAN DEL CESAR"/>
    <s v="VEINTE DE JULIO"/>
    <s v="H5758"/>
    <n v="65005814"/>
    <x v="7608"/>
    <s v="DISTRIBUCION + ALUMBRADO PUBLICO"/>
    <s v="MAXWELL"/>
    <s v="RED TRENZADA"/>
    <s v="SJU303"/>
    <x v="13"/>
    <n v="50"/>
    <x v="5"/>
    <s v="Con balance"/>
    <n v="12549"/>
    <n v="12782"/>
    <n v="292"/>
    <n v="28"/>
    <n v="31"/>
    <n v="-526"/>
    <n v="-4.1900000000000004"/>
    <n v="26.05"/>
  </r>
  <r>
    <n v="202001"/>
    <s v="ATLANTICO SUR"/>
    <s v="PALMAR DE VARELA"/>
    <s v="PALMAR DE VARELA"/>
    <s v="ALFONSO LOPEZ"/>
    <s v="H5837"/>
    <n v="65728489"/>
    <x v="7609"/>
    <s v="DISTRIBUCION"/>
    <s v="MAXWELL"/>
    <s v="RED TRENZADA"/>
    <s v="SBG303"/>
    <x v="48"/>
    <n v="50"/>
    <x v="5"/>
    <s v="Con balance"/>
    <n v="11520"/>
    <n v="10732"/>
    <n v="311"/>
    <n v="42"/>
    <n v="51"/>
    <n v="477"/>
    <n v="4.1399999999999997"/>
    <n v="-815.12"/>
  </r>
  <r>
    <n v="202001"/>
    <s v="ATLANTICO SUR"/>
    <s v="PALMAR DE VARELA"/>
    <s v="PALMAR DE VARELA"/>
    <s v="OLAYA HERRERA"/>
    <s v="H5879"/>
    <n v="65013414"/>
    <x v="7610"/>
    <s v="DISTRIBUCION + ALUMBRADO PUBLICO"/>
    <s v="MAXWELL"/>
    <s v="RED TRENZADA"/>
    <s v="SBG303"/>
    <x v="48"/>
    <n v="50"/>
    <x v="4"/>
    <s v="Con balance"/>
    <n v="21703"/>
    <n v="15173"/>
    <n v="560"/>
    <n v="54"/>
    <n v="62"/>
    <n v="5970"/>
    <n v="27.51"/>
    <n v="-578.04"/>
  </r>
  <r>
    <n v="202001"/>
    <s v="ATLANTICO SUR"/>
    <s v="PALMAR DE VARELA"/>
    <s v="PALMAR DE VARELA"/>
    <s v="LOS ALMENDROS"/>
    <s v="H5880"/>
    <n v="65013367"/>
    <x v="7611"/>
    <s v="DISTRIBUCION + ALUMBRADO PUBLICO"/>
    <s v="MAXWELL"/>
    <s v="RED TRENZADA"/>
    <s v="SBG304"/>
    <x v="48"/>
    <n v="50"/>
    <x v="5"/>
    <s v="Con balance"/>
    <n v="12240"/>
    <n v="11722"/>
    <n v="280"/>
    <n v="36"/>
    <n v="36"/>
    <n v="238"/>
    <n v="1.95"/>
    <n v="-799.08"/>
  </r>
  <r>
    <n v="202001"/>
    <s v="MAGDALENA"/>
    <s v="EL PI?ON"/>
    <s v="EL PI?ON"/>
    <s v="CANTA RANA"/>
    <s v="H6319"/>
    <n v="65758775"/>
    <x v="7612"/>
    <s v="DISTRIBUCION"/>
    <s v="MAXWELL"/>
    <s v="RED TRENZADA"/>
    <s v="SAL304"/>
    <x v="26"/>
    <n v="10"/>
    <x v="5"/>
    <s v="Con balance"/>
    <n v="3832"/>
    <n v="3767"/>
    <n v="0"/>
    <n v="12"/>
    <n v="14"/>
    <n v="65"/>
    <n v="1.7"/>
    <n v="1.35"/>
  </r>
  <r>
    <n v="202001"/>
    <s v="ATLANTICO SUR"/>
    <s v="BARANOA"/>
    <s v="BARANOA"/>
    <s v="MANZANARES"/>
    <s v="M2751"/>
    <n v="65212491"/>
    <x v="7613"/>
    <s v="DISTRIBUCION + ALUMBRADO PUBLICO"/>
    <s v="MAXWELL"/>
    <s v="RED TRENZADA"/>
    <s v="BAR303"/>
    <x v="49"/>
    <n v="75"/>
    <x v="0"/>
    <s v="MACRO SIN CSMO"/>
    <n v="0"/>
    <n v="15652"/>
    <n v="1480"/>
    <n v="60"/>
    <n v="69"/>
    <n v="-17132"/>
    <n v="0"/>
    <n v="0"/>
  </r>
  <r>
    <n v="202001"/>
    <s v="GUAJIRA"/>
    <s v="URIBIA"/>
    <s v="URIBIA"/>
    <s v="POLIDEPORTIVO"/>
    <s v="M2781"/>
    <n v="65011011"/>
    <x v="7614"/>
    <s v="DISTRIBUCION + ALUMBRADO PUBLICO"/>
    <s v="MAXWELL"/>
    <s v="RED TRENZADA"/>
    <s v="URI303"/>
    <x v="63"/>
    <n v="75"/>
    <x v="3"/>
    <s v="Con balance"/>
    <n v="124"/>
    <n v="27708"/>
    <n v="554"/>
    <n v="50"/>
    <n v="52"/>
    <n v="-28138"/>
    <n v="-22666.560000000001"/>
    <n v="-287070.68"/>
  </r>
  <r>
    <n v="202001"/>
    <s v="ATLANTICO NORTE"/>
    <s v="BARRANQUILLA"/>
    <s v="BARRANQUILLA"/>
    <s v="SIETE DE ABRIL"/>
    <s v="M2866"/>
    <n v="65726966"/>
    <x v="7615"/>
    <s v="DISTRIBUCION + ALUMBRADO PUBLICO"/>
    <s v="BEVERI LTDA"/>
    <s v="CAJA EN MEDIO DE BAJANTES"/>
    <s v="CDL307"/>
    <x v="14"/>
    <n v="75"/>
    <x v="3"/>
    <s v="Con balance"/>
    <n v="6300"/>
    <n v="44752"/>
    <n v="226"/>
    <n v="123"/>
    <n v="132"/>
    <n v="-38678"/>
    <n v="-613.94000000000005"/>
    <n v="54.35"/>
  </r>
  <r>
    <n v="202001"/>
    <s v="ATLANTICO NORTE"/>
    <s v="BARRANQUILLA"/>
    <s v="BARRANQUILLA"/>
    <s v="LA CEIBA"/>
    <s v="M2935"/>
    <n v="65762635"/>
    <x v="7616"/>
    <s v="DISTRIBUCION + ALUMBRADO PUBLICO"/>
    <s v="MAXWELL"/>
    <s v="RED TRENZADA"/>
    <s v="CTR328"/>
    <x v="35"/>
    <n v="75"/>
    <x v="1"/>
    <s v="Con balance"/>
    <n v="24565"/>
    <n v="12824"/>
    <n v="236"/>
    <n v="62"/>
    <n v="68"/>
    <n v="11504"/>
    <n v="46.83"/>
    <n v="-522.02"/>
  </r>
  <r>
    <n v="202001"/>
    <s v="ATLANTICO NORTE"/>
    <s v="PUERTO COLOMBIA"/>
    <s v="CGTO SALGAR"/>
    <s v="SALGAR RURAL"/>
    <s v="M3007"/>
    <n v="65710211"/>
    <x v="7617"/>
    <s v="DISTRIBUCION + ALUMBRADO PUBLICO"/>
    <s v="MAXWELL"/>
    <s v="RED TRENZADA"/>
    <s v="PTO306"/>
    <x v="37"/>
    <n v="75"/>
    <x v="0"/>
    <s v="MACRO SIN CSMO"/>
    <n v="0"/>
    <n v="4472"/>
    <n v="687"/>
    <n v="21"/>
    <n v="23"/>
    <n v="-5159"/>
    <n v="0"/>
    <n v="0"/>
  </r>
  <r>
    <n v="202001"/>
    <s v="ATLANTICO NORTE"/>
    <s v="BARRANQUILLA"/>
    <s v="BARRANQUILLA"/>
    <s v="No Disponible"/>
    <s v="P2123"/>
    <n v="65774050"/>
    <x v="7618"/>
    <s v="DISTRIBUCION + ALUMBRADO PUBLICO"/>
    <s v="SIN DEFINIR"/>
    <s v="RED TRENZADA"/>
    <s v="UNI322"/>
    <x v="7"/>
    <n v="75"/>
    <x v="3"/>
    <s v="Con balance"/>
    <n v="17663"/>
    <n v="22275"/>
    <n v="146"/>
    <n v="60"/>
    <n v="67"/>
    <n v="-4758"/>
    <n v="-26.94"/>
    <n v="-104.05"/>
  </r>
  <r>
    <n v="202001"/>
    <s v="MAGDALENA"/>
    <s v="SANTA MARTA"/>
    <s v="SANTA MARTA"/>
    <s v="URB LAS VEGAS"/>
    <s v="P2145"/>
    <n v="65736238"/>
    <x v="7619"/>
    <s v="DISTRIBUCION + ALUMBRADO PUBLICO"/>
    <s v="SIN DEFINIR"/>
    <s v="RED TRENZADA"/>
    <s v="MAZ307"/>
    <x v="10"/>
    <n v="75"/>
    <x v="2"/>
    <s v="Con balance"/>
    <n v="5062800"/>
    <n v="44438"/>
    <n v="302"/>
    <n v="27"/>
    <n v="29"/>
    <n v="5018060"/>
    <n v="99.12"/>
    <n v="96.2"/>
  </r>
  <r>
    <n v="202001"/>
    <s v="MAGDALENA"/>
    <s v="SANTA MARTA"/>
    <s v="SANTA MARTA"/>
    <s v="ALCAZARES"/>
    <s v="P2150"/>
    <n v="65742589"/>
    <x v="7620"/>
    <s v="DISTRIBUCION + ALUMBRADO PUBLICO"/>
    <s v="MAXWELL"/>
    <s v="RED TRENZADA"/>
    <s v="MAZ308"/>
    <x v="11"/>
    <n v="75"/>
    <x v="4"/>
    <s v="Con balance"/>
    <n v="10916"/>
    <n v="8323"/>
    <n v="317"/>
    <n v="12"/>
    <n v="15"/>
    <n v="2277"/>
    <n v="20.85"/>
    <n v="23.36"/>
  </r>
  <r>
    <n v="202001"/>
    <s v="ATLANTICO NORTE"/>
    <s v="BARRANQUILLA"/>
    <s v="BARRANQUILLA"/>
    <s v="LA LUZ"/>
    <s v="P2353"/>
    <n v="65736486"/>
    <x v="7621"/>
    <s v="DISTRIBUCION + ALUMBRADO PUBLICO"/>
    <s v="RYMEL"/>
    <s v="RED TRENZADA"/>
    <s v="ERI304"/>
    <x v="34"/>
    <n v="50"/>
    <x v="0"/>
    <s v="MACRO SIN CSMO"/>
    <n v="0"/>
    <n v="43297"/>
    <n v="170"/>
    <n v="131"/>
    <n v="136"/>
    <n v="-43467"/>
    <n v="0"/>
    <n v="0"/>
  </r>
  <r>
    <n v="202001"/>
    <s v="ATLANTICO NORTE"/>
    <s v="SOLEDAD"/>
    <s v="SOLEDAD"/>
    <s v="SALAMANCA"/>
    <s v="P2566"/>
    <n v="65758871"/>
    <x v="7622"/>
    <s v="DISTRIBUCION + ALUMBRADO PUBLICO"/>
    <s v="MAXWELL"/>
    <s v="RED TRENZADA"/>
    <s v="MGD306"/>
    <x v="15"/>
    <n v="50"/>
    <x v="0"/>
    <s v="MACRO SIN CSMO"/>
    <n v="0"/>
    <n v="9112"/>
    <n v="0"/>
    <n v="34"/>
    <n v="36"/>
    <n v="-9112"/>
    <n v="0"/>
    <n v="0"/>
  </r>
  <r>
    <n v="202001"/>
    <s v="ATLANTICO NORTE"/>
    <s v="BARRANQUILLA"/>
    <s v="BARRANQUILLA"/>
    <s v="CIUDADELA 20 DE JULIO"/>
    <s v="W0082"/>
    <n v="65763825"/>
    <x v="7623"/>
    <s v="DISTRIBUCION + ALUMBRADO PUBLICO"/>
    <s v="MAXWELL"/>
    <s v="RED TRENZADA"/>
    <s v="CDL312"/>
    <x v="7"/>
    <n v="50"/>
    <x v="0"/>
    <s v="MACRO SIN CSMO"/>
    <n v="0"/>
    <n v="10430"/>
    <n v="0"/>
    <n v="47"/>
    <n v="48"/>
    <n v="-10430"/>
    <n v="0"/>
    <n v="0"/>
  </r>
  <r>
    <n v="202001"/>
    <s v="ATLANTICO SUR"/>
    <s v="MALAMBO"/>
    <s v="CGTO CARACOLI"/>
    <s v="No Disponible"/>
    <s v="W1124"/>
    <n v="65217623"/>
    <x v="7624"/>
    <s v="DISTRIBUCION + ALUMBRADO PUBLICO"/>
    <s v="MAXWELL"/>
    <s v="RED TRENZADA"/>
    <s v="MLB308"/>
    <x v="67"/>
    <n v="50"/>
    <x v="0"/>
    <s v="MACRO SIN CSMO"/>
    <n v="0"/>
    <n v="24380"/>
    <n v="254"/>
    <n v="62"/>
    <n v="67"/>
    <n v="-24634"/>
    <n v="0"/>
    <n v="0"/>
  </r>
  <r>
    <n v="202001"/>
    <s v="ATLANTICO NORTE"/>
    <s v="BARRANQUILLA"/>
    <s v="BARRANQUILLA"/>
    <s v="EL PRADO"/>
    <s v="X3200"/>
    <n v="65217119"/>
    <x v="7625"/>
    <s v="DISTRIBUCION + ALUMBRADO PUBLICO"/>
    <s v="MAXWELL"/>
    <s v="RED TRENZADA"/>
    <s v="OAS316"/>
    <x v="31"/>
    <n v="75"/>
    <x v="5"/>
    <s v="Con balance"/>
    <n v="4500"/>
    <n v="3839"/>
    <n v="0"/>
    <n v="11"/>
    <n v="12"/>
    <n v="661"/>
    <n v="14.69"/>
    <n v="-821.62"/>
  </r>
  <r>
    <n v="202001"/>
    <s v="GUAJIRA"/>
    <s v="RIOHACHA"/>
    <s v="RIOHACHA"/>
    <s v="EL PROGRESO"/>
    <s v="C7307"/>
    <n v="65768387"/>
    <x v="7626"/>
    <s v="DISTRIBUCION"/>
    <s v="BEVERI LTDA"/>
    <s v="CAJA EN MEDIO DE BAJANTES"/>
    <s v="RCH301"/>
    <x v="12"/>
    <n v="75"/>
    <x v="1"/>
    <s v="Con balance"/>
    <n v="15503"/>
    <n v="5208"/>
    <n v="0"/>
    <n v="18"/>
    <n v="19"/>
    <n v="10295"/>
    <n v="66.400000000000006"/>
    <n v="62.41"/>
  </r>
  <r>
    <n v="202001"/>
    <s v="ATLANTICO NORTE"/>
    <s v="BARRANQUILLA"/>
    <s v="BARRANQUILLA"/>
    <s v="LA SIERRA"/>
    <s v="C7308"/>
    <n v="65701646"/>
    <x v="7627"/>
    <s v="DISTRIBUCION + ALUMBRADO PUBLICO"/>
    <s v="SIN DEFINIR"/>
    <s v="RED TRENZADA"/>
    <s v="CTR311"/>
    <x v="19"/>
    <s v="37.5"/>
    <x v="0"/>
    <s v="MACRO SIN CSMO"/>
    <n v="0"/>
    <n v="10567"/>
    <n v="0"/>
    <n v="39"/>
    <n v="42"/>
    <n v="-10567"/>
    <n v="0"/>
    <n v="0"/>
  </r>
  <r>
    <n v="202001"/>
    <s v="GUAJIRA"/>
    <s v="RIOHACHA"/>
    <s v="RIOHACHA"/>
    <s v="EL CENTRO"/>
    <s v="C7333"/>
    <n v="65006263"/>
    <x v="7628"/>
    <s v="DISTRIBUCION"/>
    <s v="MAXWELL"/>
    <s v="RED TRENZADA"/>
    <s v="RCH309"/>
    <x v="12"/>
    <n v="75"/>
    <x v="5"/>
    <s v="Con balance"/>
    <n v="3600"/>
    <n v="3429"/>
    <n v="0"/>
    <n v="8"/>
    <n v="21"/>
    <n v="171"/>
    <n v="4.74"/>
    <n v="15.3"/>
  </r>
  <r>
    <n v="202001"/>
    <s v="GUAJIRA"/>
    <s v="RIOHACHA"/>
    <s v="RIOHACHA"/>
    <s v="ARRIBA"/>
    <s v="C7356"/>
    <n v="65006482"/>
    <x v="7629"/>
    <s v="DISTRIBUCION + ALUMBRADO PUBLICO"/>
    <s v="MAXWELL"/>
    <s v="RED TRENZADA CON MED CENTRALIZADA"/>
    <s v="RCH309"/>
    <x v="12"/>
    <n v="75"/>
    <x v="5"/>
    <s v="Con balance"/>
    <n v="34490"/>
    <n v="29329"/>
    <n v="0"/>
    <n v="66"/>
    <n v="77"/>
    <n v="5161"/>
    <n v="14.96"/>
    <n v="-171.87"/>
  </r>
  <r>
    <n v="202001"/>
    <s v="ATLANTICO SUR"/>
    <s v="SANTA LUCIA"/>
    <s v="SANTA LUCIA"/>
    <s v="ARRIBA"/>
    <s v="H6408"/>
    <n v="65013308"/>
    <x v="7630"/>
    <s v="DISTRIBUCION + ALUMBRADO PUBLICO"/>
    <s v="MAXWELL"/>
    <s v="RED TRENZADA"/>
    <s v="CCZ303"/>
    <x v="79"/>
    <n v="50"/>
    <x v="0"/>
    <s v="MACRO SIN CSMO"/>
    <n v="0"/>
    <n v="8514"/>
    <n v="350"/>
    <n v="22"/>
    <n v="25"/>
    <n v="-8864"/>
    <n v="0"/>
    <n v="0"/>
  </r>
  <r>
    <n v="202001"/>
    <s v="MAGDALENA"/>
    <s v="PIVIJAY"/>
    <s v="PIVIJAY"/>
    <s v="SAN JOSE"/>
    <s v="H6832"/>
    <n v="65749816"/>
    <x v="7631"/>
    <s v="DISTRIBUCION"/>
    <s v="MAXWELL"/>
    <s v="RED TRENZADA"/>
    <s v="PVJ302"/>
    <x v="65"/>
    <n v="75"/>
    <x v="2"/>
    <s v="Con balance"/>
    <n v="607840"/>
    <n v="8332"/>
    <n v="0"/>
    <n v="73"/>
    <n v="77"/>
    <n v="599508"/>
    <n v="98.63"/>
    <n v="77.66"/>
  </r>
  <r>
    <n v="202001"/>
    <s v="MAGDALENA"/>
    <s v="PIVIJAY"/>
    <s v="PIVIJAY"/>
    <s v="EL MERCADO"/>
    <s v="H6884"/>
    <n v="65721839"/>
    <x v="7632"/>
    <s v="DISTRIBUCION + ALUMBRADO PUBLICO"/>
    <s v="MAXWELL"/>
    <s v="RED TRENZADA"/>
    <s v="PVJ302"/>
    <x v="65"/>
    <n v="75"/>
    <x v="2"/>
    <s v="Con balance"/>
    <n v="1327320"/>
    <n v="16521"/>
    <n v="0"/>
    <n v="61"/>
    <n v="70"/>
    <n v="1310799"/>
    <n v="98.76"/>
    <n v="80.39"/>
  </r>
  <r>
    <n v="202001"/>
    <s v="MAGDALENA"/>
    <s v="PIVIJAY"/>
    <s v="PIVIJAY"/>
    <s v="EL CENTRO"/>
    <s v="H6902"/>
    <n v="65755644"/>
    <x v="7633"/>
    <s v="DISTRIBUCION + ALUMBRADO PUBLICO"/>
    <s v="SIN DEFINIR"/>
    <s v="RED TRENZADA"/>
    <s v="PVJ302"/>
    <x v="65"/>
    <n v="25"/>
    <x v="1"/>
    <s v="Con balance"/>
    <n v="10335"/>
    <n v="5213"/>
    <n v="101"/>
    <n v="13"/>
    <n v="17"/>
    <n v="5021"/>
    <n v="48.58"/>
    <n v="52.69"/>
  </r>
  <r>
    <n v="202001"/>
    <s v="MAGDALENA"/>
    <s v="EL PI?ON"/>
    <s v="EL PI?ON"/>
    <s v="CANTA RANA"/>
    <s v="H6928"/>
    <n v="65758745"/>
    <x v="7634"/>
    <s v="DISTRIBUCION"/>
    <s v="RYMEL"/>
    <s v="RED TRENZADA CON MED CENTRALIZADA"/>
    <s v="SAL304"/>
    <x v="26"/>
    <n v="25"/>
    <x v="4"/>
    <s v="Con balance"/>
    <n v="17574"/>
    <n v="13765"/>
    <n v="126"/>
    <n v="43"/>
    <n v="44"/>
    <n v="3683"/>
    <n v="20.96"/>
    <n v="16.12"/>
  </r>
  <r>
    <n v="202001"/>
    <s v="MAGDALENA"/>
    <s v="PLATO"/>
    <s v="PLATO"/>
    <s v="LOS GUAYACANES"/>
    <s v="H6940"/>
    <n v="65723921"/>
    <x v="7635"/>
    <s v="DISTRIBUCION + ALUMBRADO PUBLICO"/>
    <s v="SIN DEFINIR"/>
    <s v="RED TRENZADA"/>
    <s v="PLA304"/>
    <x v="46"/>
    <n v="75"/>
    <x v="4"/>
    <s v="Con balance"/>
    <n v="47073"/>
    <n v="33407"/>
    <n v="0"/>
    <n v="96"/>
    <n v="117"/>
    <n v="13665"/>
    <n v="29.03"/>
    <n v="16.68"/>
  </r>
  <r>
    <n v="202001"/>
    <s v="MAGDALENA"/>
    <s v="PLATO"/>
    <s v="PLATO"/>
    <s v="CONCEPCION"/>
    <s v="H6990"/>
    <n v="65012333"/>
    <x v="7636"/>
    <s v="DISTRIBUCION + ALUMBRADO PUBLICO"/>
    <s v="MAXWELL"/>
    <s v="RED TRENZADA"/>
    <s v="PLA303"/>
    <x v="46"/>
    <s v="112.5"/>
    <x v="2"/>
    <s v="Con balance"/>
    <n v="3443100"/>
    <n v="21218"/>
    <n v="0"/>
    <n v="84"/>
    <n v="114"/>
    <n v="3421882"/>
    <n v="99.38"/>
    <n v="88.13"/>
  </r>
  <r>
    <n v="202001"/>
    <s v="MAGDALENA"/>
    <s v="SANTA MARTA"/>
    <s v="SANTA MARTA"/>
    <s v="EL CENTRO"/>
    <s v="H7073"/>
    <n v="65701388"/>
    <x v="171"/>
    <s v="DISTRIBUCION"/>
    <s v="SIN DEFINIR"/>
    <s v="RED TRENZADA"/>
    <s v="MAZ306"/>
    <x v="11"/>
    <n v="225"/>
    <x v="0"/>
    <s v="MACRO SIN CSMO"/>
    <n v="0"/>
    <n v="11159"/>
    <n v="0"/>
    <n v="5"/>
    <n v="9"/>
    <n v="-11159"/>
    <n v="0"/>
    <n v="-516.13"/>
  </r>
  <r>
    <n v="202001"/>
    <s v="MAGDALENA"/>
    <s v="CIENAGA"/>
    <s v="CIENAGA"/>
    <s v="CENTRAL"/>
    <s v="H7704"/>
    <n v="65716615"/>
    <x v="7637"/>
    <s v="DISTRIBUCION + ALUMBRADO PUBLICO"/>
    <s v="MAXWELL"/>
    <s v="RED TRENZADA"/>
    <s v="CIE304"/>
    <x v="32"/>
    <n v="75"/>
    <x v="5"/>
    <s v="Con balance"/>
    <n v="38325"/>
    <n v="39211"/>
    <n v="201"/>
    <n v="51"/>
    <n v="64"/>
    <n v="-1087"/>
    <n v="-2.84"/>
    <n v="-28.4"/>
  </r>
  <r>
    <n v="202001"/>
    <s v="ATLANTICO NORTE"/>
    <s v="BARRANQUILLA"/>
    <s v="BARRANQUILLA"/>
    <s v="CIUDADELA 20 DE JULIO"/>
    <s v="H7812"/>
    <n v="65747487"/>
    <x v="7638"/>
    <s v="DISTRIBUCION + ALUMBRADO PUBLICO"/>
    <s v="SIN DEFINIR"/>
    <s v="RED ABIERTA"/>
    <s v="UNI317"/>
    <x v="19"/>
    <n v="75"/>
    <x v="4"/>
    <s v="Con balance"/>
    <n v="37800"/>
    <n v="24129"/>
    <n v="506"/>
    <n v="105"/>
    <n v="109"/>
    <n v="13165"/>
    <n v="34.83"/>
    <n v="22.89"/>
  </r>
  <r>
    <n v="202001"/>
    <s v="MAGDALENA"/>
    <s v="SANTA MARTA"/>
    <s v="SANTA MARTA"/>
    <s v="No Disponible"/>
    <s v="H7937"/>
    <n v="65781610"/>
    <x v="7639"/>
    <s v="DISTRIBUCION"/>
    <s v="CDM"/>
    <s v="RED TRENZADA"/>
    <s v="SMT302"/>
    <x v="0"/>
    <n v="50"/>
    <x v="4"/>
    <s v="Con balance"/>
    <n v="13239"/>
    <n v="10769"/>
    <n v="252"/>
    <n v="26"/>
    <n v="28"/>
    <n v="2218"/>
    <n v="16.75"/>
    <n v="12.97"/>
  </r>
  <r>
    <n v="202001"/>
    <s v="ATLANTICO NORTE"/>
    <s v="BARRANQUILLA"/>
    <s v="BARRANQUILLA"/>
    <s v="LOS NOGALES"/>
    <s v="M3031"/>
    <n v="65735090"/>
    <x v="7640"/>
    <s v="DISTRIBUCION + ALUMBRADO PUBLICO"/>
    <s v="SIN DEFINIR"/>
    <s v="RED TRENZADA"/>
    <s v="NBQ306"/>
    <x v="4"/>
    <n v="50"/>
    <x v="0"/>
    <s v="MACRO SIN CSMO"/>
    <n v="0"/>
    <n v="15879"/>
    <n v="0"/>
    <n v="51"/>
    <n v="53"/>
    <n v="-15879"/>
    <n v="0"/>
    <n v="-62.02"/>
  </r>
  <r>
    <n v="202001"/>
    <s v="ATLANTICO NORTE"/>
    <s v="BARRANQUILLA"/>
    <s v="BARRANQUILLA"/>
    <s v="EVARISTO SOURDIS"/>
    <s v="M3035"/>
    <n v="65746802"/>
    <x v="7641"/>
    <s v="DISTRIBUCION + ALUMBRADO PUBLICO"/>
    <s v="MAXWELL"/>
    <s v="RED TRENZADA"/>
    <s v="CDL304"/>
    <x v="5"/>
    <n v="50"/>
    <x v="3"/>
    <s v="Con balance"/>
    <n v="36420"/>
    <n v="40193"/>
    <n v="311"/>
    <n v="103"/>
    <n v="105"/>
    <n v="-4084"/>
    <n v="-11.21"/>
    <n v="-236.08"/>
  </r>
  <r>
    <n v="202001"/>
    <s v="ATLANTICO NORTE"/>
    <s v="BARRANQUILLA"/>
    <s v="BARRANQUILLA"/>
    <s v="SANTO DOMINGO DE GUZMAN"/>
    <s v="M3094"/>
    <n v="65743363"/>
    <x v="7642"/>
    <s v="DISTRIBUCION + ALUMBRADO PUBLICO"/>
    <s v="MAXWELL"/>
    <s v="RED TRENZADA"/>
    <s v="CDL303"/>
    <x v="19"/>
    <n v="75"/>
    <x v="2"/>
    <s v="Con balance"/>
    <n v="7025153"/>
    <n v="50696"/>
    <n v="396"/>
    <n v="148"/>
    <n v="156"/>
    <n v="6974061"/>
    <n v="99.27"/>
    <n v="90.95"/>
  </r>
  <r>
    <n v="202001"/>
    <s v="ATLANTICO NORTE"/>
    <s v="BARRANQUILLA"/>
    <s v="BARRANQUILLA"/>
    <s v="EL VALLE"/>
    <s v="M3104"/>
    <n v="65207914"/>
    <x v="7643"/>
    <s v="DISTRIBUCION + ALUMBRADO PUBLICO"/>
    <s v="SIN DEFINIR"/>
    <s v="RED ABIERTA"/>
    <s v="CTR315"/>
    <x v="6"/>
    <n v="75"/>
    <x v="4"/>
    <s v="Con balance"/>
    <n v="18847"/>
    <n v="15196"/>
    <n v="369"/>
    <n v="70"/>
    <n v="73"/>
    <n v="3282"/>
    <n v="17.41"/>
    <n v="-797.96"/>
  </r>
  <r>
    <n v="202001"/>
    <s v="GUAJIRA"/>
    <s v="RIOHACHA"/>
    <s v="RIOHACHA"/>
    <s v="COOPERATIVO"/>
    <s v="M3115"/>
    <n v="65006408"/>
    <x v="7644"/>
    <s v="DISTRIBUCION + ALUMBRADO PUBLICO"/>
    <s v="MAXWELL"/>
    <s v="RED TRENZADA"/>
    <s v="RCH305"/>
    <x v="12"/>
    <n v="75"/>
    <x v="0"/>
    <s v="MACRO SIN CSMO"/>
    <n v="0"/>
    <n v="18621"/>
    <n v="333"/>
    <n v="79"/>
    <n v="82"/>
    <n v="-18954"/>
    <n v="0"/>
    <n v="0"/>
  </r>
  <r>
    <n v="202001"/>
    <s v="ATLANTICO NORTE"/>
    <s v="BARRANQUILLA"/>
    <s v="BARRANQUILLA"/>
    <s v="EL BOSQUE"/>
    <s v="M3134"/>
    <n v="65754294"/>
    <x v="7645"/>
    <s v="DISTRIBUCION"/>
    <s v="MAXWELL"/>
    <s v="RED TRENZADA"/>
    <s v="CDL315"/>
    <x v="47"/>
    <n v="50"/>
    <x v="0"/>
    <s v="MACRO SIN CSMO"/>
    <n v="0"/>
    <n v="17954"/>
    <n v="0"/>
    <n v="29"/>
    <n v="32"/>
    <n v="-17954"/>
    <n v="0"/>
    <n v="0"/>
  </r>
  <r>
    <n v="202001"/>
    <s v="ATLANTICO NORTE"/>
    <s v="BARRANQUILLA"/>
    <s v="BARRANQUILLA"/>
    <s v="EL BOSQUE"/>
    <s v="M3137"/>
    <n v="65754297"/>
    <x v="7646"/>
    <s v="DISTRIBUCION"/>
    <s v="MAXWELL"/>
    <s v="RED TRENZADA"/>
    <s v="CDL315"/>
    <x v="47"/>
    <n v="50"/>
    <x v="0"/>
    <s v="MACRO SIN CSMO"/>
    <n v="0"/>
    <n v="20432"/>
    <n v="0"/>
    <n v="60"/>
    <n v="61"/>
    <n v="-20432"/>
    <n v="0"/>
    <n v="0"/>
  </r>
  <r>
    <n v="202001"/>
    <s v="MAGDALENA"/>
    <s v="SANTA MARTA"/>
    <s v="SANTA MARTA"/>
    <s v="CANTILITO"/>
    <s v="M3166"/>
    <n v="65003095"/>
    <x v="7647"/>
    <s v="DISTRIBUCION + ALUMBRADO PUBLICO"/>
    <s v="MAXWELL"/>
    <s v="RED TRENZADA"/>
    <s v="SMT303"/>
    <x v="27"/>
    <n v="50"/>
    <x v="5"/>
    <s v="Con balance"/>
    <n v="17700"/>
    <n v="18271"/>
    <n v="0"/>
    <n v="51"/>
    <n v="53"/>
    <n v="-571"/>
    <n v="-3.23"/>
    <n v="7.4"/>
  </r>
  <r>
    <n v="202001"/>
    <s v="ATLANTICO NORTE"/>
    <s v="BARRANQUILLA"/>
    <s v="BARRANQUILLA"/>
    <s v="RECREO"/>
    <s v="M3263"/>
    <n v="65210604"/>
    <x v="7648"/>
    <s v="DISTRIBUCION + ALUMBRADO PUBLICO"/>
    <s v="SIN DEFINIR"/>
    <s v="RED ABIERTA"/>
    <s v="SIL307"/>
    <x v="3"/>
    <n v="50"/>
    <x v="0"/>
    <s v="MACRO SIN CSMO"/>
    <n v="0"/>
    <n v="19313"/>
    <n v="0"/>
    <n v="56"/>
    <n v="60"/>
    <n v="-19313"/>
    <n v="0"/>
    <n v="0"/>
  </r>
  <r>
    <n v="202001"/>
    <s v="ATLANTICO SUR"/>
    <s v="GALAPA"/>
    <s v="GALAPA"/>
    <s v="CRUZ DEL JUBILEO"/>
    <s v="M3317"/>
    <n v="65216384"/>
    <x v="7649"/>
    <s v="DISTRIBUCION + ALUMBRADO PUBLICO"/>
    <s v="MAXWELL"/>
    <s v="RED TRENZADA"/>
    <s v="CDL305"/>
    <x v="58"/>
    <n v="75"/>
    <x v="0"/>
    <s v="MACRO SIN CSMO"/>
    <n v="0"/>
    <n v="19775"/>
    <n v="321"/>
    <n v="78"/>
    <n v="81"/>
    <n v="-20096"/>
    <n v="0"/>
    <n v="0"/>
  </r>
  <r>
    <n v="202001"/>
    <s v="MAGDALENA"/>
    <s v="SANTA MARTA"/>
    <s v="SANTA MARTA"/>
    <s v="BASTIDAS"/>
    <s v="M3024"/>
    <n v="65768578"/>
    <x v="7650"/>
    <s v="DISTRIBUCION + ALUMBRADO PUBLICO"/>
    <s v="MAXWELL"/>
    <s v="RED TRENZADA"/>
    <s v="LBT310"/>
    <x v="17"/>
    <n v="50"/>
    <x v="0"/>
    <s v="MACRO SIN CSMO"/>
    <n v="0"/>
    <n v="10917"/>
    <n v="0"/>
    <n v="36"/>
    <n v="36"/>
    <n v="-10917"/>
    <n v="0"/>
    <n v="0"/>
  </r>
  <r>
    <n v="202001"/>
    <s v="ATLANTICO SUR"/>
    <s v="MALAMBO"/>
    <s v="MALAMBO"/>
    <s v="EL CARMEN"/>
    <s v="X6387"/>
    <n v="65750812"/>
    <x v="7651"/>
    <s v="DISTRIBUCION + ALUMBRADO PUBLICO"/>
    <s v="MAXWELL"/>
    <s v="RED TRENZADA"/>
    <s v="MLB313"/>
    <x v="67"/>
    <n v="25"/>
    <x v="2"/>
    <s v="Con balance"/>
    <n v="3308914"/>
    <n v="10639"/>
    <n v="290"/>
    <n v="20"/>
    <n v="20"/>
    <n v="3297985"/>
    <n v="99.67"/>
    <n v="95.36"/>
  </r>
  <r>
    <n v="202001"/>
    <s v="ATLANTICO NORTE"/>
    <s v="BARRANQUILLA"/>
    <s v="BARRANQUILLA"/>
    <s v="CHIQUINQUIRA"/>
    <s v="E4010"/>
    <n v="65205348"/>
    <x v="7652"/>
    <s v="DISTRIBUCION + ALUMBRADO PUBLICO"/>
    <s v="RYMEL"/>
    <s v="RED TRENZADA"/>
    <s v="CTR314"/>
    <x v="33"/>
    <n v="50"/>
    <x v="0"/>
    <s v="MACRO SIN CSMO"/>
    <n v="0"/>
    <n v="8198"/>
    <n v="0"/>
    <n v="23"/>
    <n v="26"/>
    <n v="-8198"/>
    <n v="0"/>
    <n v="0"/>
  </r>
  <r>
    <n v="202001"/>
    <s v="ATLANTICO NORTE"/>
    <s v="SOLEDAD"/>
    <s v="SOLEDAD"/>
    <s v="EL PARQUE 7 ETAPA"/>
    <s v="P1798"/>
    <n v="65737712"/>
    <x v="7653"/>
    <s v="DISTRIBUCION + ALUMBRADO PUBLICO"/>
    <s v="RYMEL"/>
    <s v="RED ABIERTA"/>
    <s v="VTE315"/>
    <x v="18"/>
    <n v="75"/>
    <x v="0"/>
    <s v="MACRO SIN CSMO"/>
    <n v="0"/>
    <n v="23156"/>
    <n v="0"/>
    <n v="110"/>
    <n v="126"/>
    <n v="-23156"/>
    <n v="0"/>
    <n v="0"/>
  </r>
  <r>
    <n v="202001"/>
    <s v="ATLANTICO NORTE"/>
    <s v="SOLEDAD"/>
    <s v="SOLEDAD"/>
    <s v="VILLA ANGELITA"/>
    <s v="P2120"/>
    <n v="65746739"/>
    <x v="7654"/>
    <s v="DISTRIBUCION + ALUMBRADO PUBLICO"/>
    <s v="MAXWELL"/>
    <s v="RED TRENZADA"/>
    <s v="VTE311"/>
    <x v="14"/>
    <n v="75"/>
    <x v="0"/>
    <s v="MACRO SIN CSMO"/>
    <n v="0"/>
    <n v="11933"/>
    <n v="0"/>
    <n v="59"/>
    <n v="60"/>
    <n v="-11933"/>
    <n v="0"/>
    <n v="0"/>
  </r>
  <r>
    <n v="202001"/>
    <s v="ATLANTICO NORTE"/>
    <s v="BARRANQUILLA"/>
    <s v="BARRANQUILLA"/>
    <s v="NUEVO HORIZONTE"/>
    <s v="P2390"/>
    <n v="65200382"/>
    <x v="7655"/>
    <s v="DISTRIBUCION + ALUMBRADO PUBLICO"/>
    <s v="SIN DEFINIR"/>
    <s v="RED TRENZADA"/>
    <s v="NBQ302"/>
    <x v="9"/>
    <n v="75"/>
    <x v="3"/>
    <s v="Con balance"/>
    <n v="11741"/>
    <n v="14696"/>
    <n v="99"/>
    <n v="20"/>
    <n v="23"/>
    <n v="-3054"/>
    <n v="-26.01"/>
    <n v="-697"/>
  </r>
  <r>
    <n v="202001"/>
    <s v="ATLANTICO NORTE"/>
    <s v="BARRANQUILLA"/>
    <s v="BARRANQUILLA"/>
    <s v="PARAISO"/>
    <s v="P2403"/>
    <n v="65201805"/>
    <x v="7656"/>
    <s v="DISTRIBUCION + ALUMBRADO PUBLICO"/>
    <s v="RYMEL"/>
    <s v="RED ABIERTA"/>
    <s v="FLS310"/>
    <x v="29"/>
    <n v="75"/>
    <x v="0"/>
    <s v="MACRO SIN CSMO"/>
    <n v="0"/>
    <n v="26074"/>
    <n v="0"/>
    <n v="81"/>
    <n v="89"/>
    <n v="-26074"/>
    <n v="0"/>
    <n v="0"/>
  </r>
  <r>
    <n v="202001"/>
    <s v="ATLANTICO SUR"/>
    <s v="BARANOA"/>
    <s v="BARANOA"/>
    <s v="SANTA HELENA"/>
    <s v="P2539"/>
    <n v="65008761"/>
    <x v="7657"/>
    <s v="DISTRIBUCION + ALUMBRADO PUBLICO"/>
    <s v="MAXWELL"/>
    <s v="RED TRENZADA"/>
    <s v="BAR303"/>
    <x v="49"/>
    <n v="75"/>
    <x v="3"/>
    <s v="Con balance"/>
    <n v="16163"/>
    <n v="21979"/>
    <n v="1050"/>
    <n v="102"/>
    <n v="104"/>
    <n v="-6866"/>
    <n v="-42.48"/>
    <n v="-518.48"/>
  </r>
  <r>
    <n v="202001"/>
    <s v="ATLANTICO NORTE"/>
    <s v="SOLEDAD"/>
    <s v="SOLEDAD"/>
    <s v="LA RIVERA"/>
    <s v="P2631"/>
    <n v="65737642"/>
    <x v="7658"/>
    <s v="DISTRIBUCION + ALUMBRADO PUBLICO"/>
    <s v="SIN DEFINIR"/>
    <s v="RED TRENZADA"/>
    <s v="UNI321"/>
    <x v="36"/>
    <n v="75"/>
    <x v="0"/>
    <s v="MACRO SIN CSMO"/>
    <n v="0"/>
    <n v="8751"/>
    <n v="259"/>
    <n v="49"/>
    <n v="52"/>
    <n v="-9010"/>
    <n v="0"/>
    <n v="0"/>
  </r>
  <r>
    <n v="202001"/>
    <s v="ATLANTICO NORTE"/>
    <s v="SOLEDAD"/>
    <s v="SOLEDAD"/>
    <s v="LOS LAURELES"/>
    <s v="P2642"/>
    <n v="65207685"/>
    <x v="7659"/>
    <s v="DISTRIBUCION + ALUMBRADO PUBLICO"/>
    <s v="MAXWELL"/>
    <s v="RED TRENZADA"/>
    <s v="VTE315"/>
    <x v="18"/>
    <n v="75"/>
    <x v="0"/>
    <s v="MACRO SIN CSMO"/>
    <n v="0"/>
    <n v="16525"/>
    <n v="0"/>
    <n v="81"/>
    <n v="83"/>
    <n v="-16525"/>
    <n v="0"/>
    <n v="0"/>
  </r>
  <r>
    <n v="202001"/>
    <s v="ATLANTICO NORTE"/>
    <s v="BARRANQUILLA"/>
    <s v="BARRANQUILLA"/>
    <s v="SAN FELIPE"/>
    <s v="P2724"/>
    <n v="65209970"/>
    <x v="7660"/>
    <s v="DISTRIBUCION + ALUMBRADO PUBLICO"/>
    <s v="SIN DEFINIR"/>
    <s v="RED TRENZADA"/>
    <s v="SIL305"/>
    <x v="6"/>
    <n v="75"/>
    <x v="0"/>
    <s v="MACRO SIN CSMO"/>
    <n v="0"/>
    <n v="17414"/>
    <n v="341"/>
    <n v="89"/>
    <n v="95"/>
    <n v="-17755"/>
    <n v="0"/>
    <n v="0"/>
  </r>
  <r>
    <n v="202001"/>
    <s v="ATLANTICO NORTE"/>
    <s v="BARRANQUILLA"/>
    <s v="BARRANQUILLA"/>
    <s v="LA SIERRA"/>
    <s v="P2748"/>
    <n v="65204904"/>
    <x v="7661"/>
    <s v="DISTRIBUCION + ALUMBRADO PUBLICO"/>
    <s v="MAXWELL"/>
    <s v="RED TRENZADA"/>
    <s v="CTR311"/>
    <x v="19"/>
    <n v="75"/>
    <x v="0"/>
    <s v="MACRO SIN CSMO"/>
    <n v="0"/>
    <n v="25941"/>
    <n v="0"/>
    <n v="87"/>
    <n v="92"/>
    <n v="-25941"/>
    <n v="0"/>
    <n v="0"/>
  </r>
  <r>
    <n v="202001"/>
    <s v="ATLANTICO NORTE"/>
    <s v="BARRANQUILLA"/>
    <s v="BARRANQUILLA"/>
    <s v="VILLA CAMPESTRE"/>
    <s v="C7497"/>
    <n v="65708979"/>
    <x v="7662"/>
    <s v="DISTRIBUCION"/>
    <s v="MAXWELL"/>
    <s v="RED TRENZADA"/>
    <s v="NBQ311"/>
    <x v="51"/>
    <n v="50"/>
    <x v="4"/>
    <s v="Con balance"/>
    <n v="7974"/>
    <n v="5977"/>
    <n v="0"/>
    <n v="5"/>
    <n v="5"/>
    <n v="1998"/>
    <n v="25.05"/>
    <n v="-1019.52"/>
  </r>
  <r>
    <n v="202001"/>
    <s v="ATLANTICO NORTE"/>
    <s v="BARRANQUILLA"/>
    <s v="BARRANQUILLA"/>
    <s v="VILLA CAMPESTRE"/>
    <s v="C7498"/>
    <n v="65708980"/>
    <x v="7663"/>
    <s v="DISTRIBUCION"/>
    <s v="MAXWELL"/>
    <s v="RED TRENZADA"/>
    <s v="NBQ311"/>
    <x v="51"/>
    <n v="50"/>
    <x v="3"/>
    <s v="Con balance"/>
    <n v="3774"/>
    <n v="5179"/>
    <n v="0"/>
    <n v="7"/>
    <n v="8"/>
    <n v="-1405"/>
    <n v="-37.21"/>
    <n v="-698.34"/>
  </r>
  <r>
    <n v="202001"/>
    <s v="GUAJIRA"/>
    <s v="RIOHACHA"/>
    <s v="RIOHACHA"/>
    <s v="EL LIBERTADOR"/>
    <s v="C7608"/>
    <n v="65006386"/>
    <x v="7664"/>
    <s v="DISTRIBUCION + ALUMBRADO PUBLICO"/>
    <s v="MAXWELL"/>
    <s v="RED TRENZADA"/>
    <s v="RCH309"/>
    <x v="12"/>
    <n v="75"/>
    <x v="0"/>
    <s v="MACRO SIN CSMO"/>
    <n v="0"/>
    <n v="26248"/>
    <n v="0"/>
    <n v="77"/>
    <n v="89"/>
    <n v="-26248"/>
    <n v="0"/>
    <n v="0"/>
  </r>
  <r>
    <n v="202001"/>
    <s v="ATLANTICO NORTE"/>
    <s v="BARRANQUILLA"/>
    <s v="BARRANQUILLA"/>
    <s v="ALTOS DE RIOMAR"/>
    <s v="C8009"/>
    <n v="65226900"/>
    <x v="7665"/>
    <s v="DISTRIBUCION"/>
    <s v="MAXWELL"/>
    <s v="RED TRENZADA"/>
    <s v="RIM317"/>
    <x v="84"/>
    <s v="112.5"/>
    <x v="4"/>
    <s v="Con balance"/>
    <n v="6825"/>
    <n v="4717"/>
    <n v="0"/>
    <n v="11"/>
    <n v="22"/>
    <n v="2108"/>
    <n v="30.89"/>
    <n v="-371.17"/>
  </r>
  <r>
    <n v="202001"/>
    <s v="ATLANTICO NORTE"/>
    <s v="BARRANQUILLA"/>
    <s v="BARRANQUILLA"/>
    <s v="ALTOS DEL PARQUE"/>
    <s v="C8011"/>
    <n v="65725128"/>
    <x v="7666"/>
    <s v="DISTRIBUCION"/>
    <s v="MAXWELL"/>
    <s v="RED TRENZADA"/>
    <s v="RIM304"/>
    <x v="84"/>
    <n v="500"/>
    <x v="3"/>
    <s v="Con balance"/>
    <n v="8400"/>
    <n v="31617"/>
    <n v="0"/>
    <n v="26"/>
    <n v="32"/>
    <n v="-23217"/>
    <n v="-276.39"/>
    <n v="19.39"/>
  </r>
  <r>
    <n v="202001"/>
    <s v="ATLANTICO NORTE"/>
    <s v="BARRANQUILLA"/>
    <s v="BARRANQUILLA"/>
    <s v="ANDALUCIA"/>
    <s v="C8015"/>
    <n v="65226540"/>
    <x v="7667"/>
    <s v="DISTRIBUCION"/>
    <s v="MAXWELL"/>
    <s v="RED TRENZADA"/>
    <s v="FLS308"/>
    <x v="29"/>
    <s v="37.5"/>
    <x v="7"/>
    <s v="Con balance"/>
    <n v="9058"/>
    <n v="1717"/>
    <n v="0"/>
    <n v="9"/>
    <n v="9"/>
    <n v="7342"/>
    <n v="81.05"/>
    <n v="-128.96"/>
  </r>
  <r>
    <n v="202001"/>
    <s v="ATLANTICO NORTE"/>
    <s v="BARRANQUILLA"/>
    <s v="BARRANQUILLA"/>
    <s v="ALTOS DEL LIMON"/>
    <s v="C8021"/>
    <n v="65720947"/>
    <x v="7668"/>
    <s v="DISTRIBUCION"/>
    <s v="MAXWELL"/>
    <s v="RED TRENZADA"/>
    <s v="RIM305"/>
    <x v="9"/>
    <n v="75"/>
    <x v="1"/>
    <s v="Con balance"/>
    <n v="11265"/>
    <n v="6150"/>
    <n v="0"/>
    <n v="8"/>
    <n v="8"/>
    <n v="5114"/>
    <n v="45.4"/>
    <n v="-939.59"/>
  </r>
  <r>
    <n v="202001"/>
    <s v="ATLANTICO NORTE"/>
    <s v="BARRANQUILLA"/>
    <s v="BARRANQUILLA"/>
    <s v="VILLA SANTOS"/>
    <s v="C8022"/>
    <n v="65724925"/>
    <x v="7669"/>
    <s v="DISTRIBUCION"/>
    <s v="MAXWELL"/>
    <s v="RED TRENZADA"/>
    <s v="NBQ310"/>
    <x v="51"/>
    <n v="75"/>
    <x v="5"/>
    <s v="Con balance"/>
    <n v="8361"/>
    <n v="7999"/>
    <n v="0"/>
    <n v="12"/>
    <n v="12"/>
    <n v="362"/>
    <n v="4.33"/>
    <n v="-1056.6400000000001"/>
  </r>
  <r>
    <n v="202001"/>
    <s v="ATLANTICO NORTE"/>
    <s v="BARRANQUILLA"/>
    <s v="BARRANQUILLA"/>
    <s v="EL BOSQUE"/>
    <s v="C8071"/>
    <n v="65712986"/>
    <x v="7670"/>
    <s v="DISTRIBUCION + ALUMBRADO PUBLICO"/>
    <s v="SIN DEFINIR"/>
    <s v="RED TRENZADA"/>
    <s v="CTR328"/>
    <x v="35"/>
    <n v="25"/>
    <x v="0"/>
    <s v="MACRO SIN CSMO"/>
    <n v="0"/>
    <n v="8482"/>
    <n v="0"/>
    <n v="18"/>
    <n v="18"/>
    <n v="-8482"/>
    <n v="0"/>
    <n v="0"/>
  </r>
  <r>
    <n v="202001"/>
    <s v="ATLANTICO SUR"/>
    <s v="SABANALARGA"/>
    <s v="SABANALARGA"/>
    <s v="JOHN F KENNEDY"/>
    <s v="H8433"/>
    <n v="65717871"/>
    <x v="7671"/>
    <s v="DISTRIBUCION + ALUMBRADO PUBLICO"/>
    <s v="MAXWELL"/>
    <s v="RED TRENZADA"/>
    <s v="SAC302"/>
    <x v="52"/>
    <n v="50"/>
    <x v="5"/>
    <s v="Con balance"/>
    <n v="2365"/>
    <n v="2303"/>
    <n v="91"/>
    <n v="14"/>
    <n v="14"/>
    <n v="-29"/>
    <n v="-1.24"/>
    <n v="0.71"/>
  </r>
  <r>
    <n v="202001"/>
    <s v="ATLANTICO SUR"/>
    <s v="SABANALARGA"/>
    <s v="SABANALARGA"/>
    <s v="SANTANDER"/>
    <s v="H8466"/>
    <n v="65765527"/>
    <x v="7672"/>
    <s v="DISTRIBUCION + ALUMBRADO PUBLICO"/>
    <s v="MAXWELL"/>
    <s v="RED TRENZADA"/>
    <s v="SAC302"/>
    <x v="52"/>
    <s v="37.5"/>
    <x v="4"/>
    <s v="Con balance"/>
    <n v="15724"/>
    <n v="11166"/>
    <n v="0"/>
    <n v="38"/>
    <n v="41"/>
    <n v="4557"/>
    <n v="28.98"/>
    <n v="34.46"/>
  </r>
  <r>
    <n v="202001"/>
    <s v="ATLANTICO SUR"/>
    <s v="SABANALARGA"/>
    <s v="SABANALARGA"/>
    <s v="SANTANDER"/>
    <s v="H8467"/>
    <n v="65724400"/>
    <x v="7673"/>
    <s v="DISTRIBUCION + ALUMBRADO PUBLICO"/>
    <s v="MAXWELL"/>
    <s v="RED TRENZADA"/>
    <s v="SAC302"/>
    <x v="52"/>
    <n v="50"/>
    <x v="5"/>
    <s v="Con balance"/>
    <n v="12176"/>
    <n v="11738"/>
    <n v="670"/>
    <n v="31"/>
    <n v="38"/>
    <n v="-231"/>
    <n v="-1.9"/>
    <n v="21.17"/>
  </r>
  <r>
    <n v="202001"/>
    <s v="ATLANTICO SUR"/>
    <s v="SABANALARGA"/>
    <s v="SABANALARGA"/>
    <s v="CONCEPCION"/>
    <s v="H8478"/>
    <n v="65001655"/>
    <x v="7674"/>
    <s v="DISTRIBUCION + ALUMBRADO PUBLICO"/>
    <s v="MAXWELL"/>
    <s v="RED TRENZADA"/>
    <s v="SAC302"/>
    <x v="52"/>
    <n v="75"/>
    <x v="4"/>
    <s v="Con balance"/>
    <n v="16376"/>
    <n v="10534"/>
    <n v="347"/>
    <n v="47"/>
    <n v="57"/>
    <n v="5495"/>
    <n v="33.56"/>
    <n v="43.26"/>
  </r>
  <r>
    <n v="202001"/>
    <s v="ATLANTICO SUR"/>
    <s v="SABANALARGA"/>
    <s v="SABANALARGA"/>
    <s v="LA CANDELARIA"/>
    <s v="H8482"/>
    <n v="65752467"/>
    <x v="7675"/>
    <s v="DISTRIBUCION + ALUMBRADO PUBLICO"/>
    <s v="MAXWELL"/>
    <s v="RED TRENZADA"/>
    <s v="SAC302"/>
    <x v="52"/>
    <n v="75"/>
    <x v="0"/>
    <s v="MACRO SIN CSMO"/>
    <n v="0"/>
    <n v="12419"/>
    <n v="0"/>
    <n v="57"/>
    <n v="60"/>
    <n v="-12419"/>
    <n v="0"/>
    <n v="0"/>
  </r>
  <r>
    <n v="202001"/>
    <s v="ATLANTICO NORTE"/>
    <s v="MALAMBO"/>
    <s v="MALAMBO"/>
    <s v="EL CONCORD"/>
    <s v="H8517"/>
    <n v="65214289"/>
    <x v="7676"/>
    <s v="DISTRIBUCION + ALUMBRADO PUBLICO"/>
    <s v="SIN DEFINIR"/>
    <s v="RED ABIERTA"/>
    <s v="MLB309"/>
    <x v="15"/>
    <n v="75"/>
    <x v="0"/>
    <s v="MACRO SIN CSMO"/>
    <n v="0"/>
    <n v="9643"/>
    <n v="590"/>
    <n v="37"/>
    <n v="43"/>
    <n v="-10233"/>
    <n v="0"/>
    <n v="0"/>
  </r>
  <r>
    <n v="202001"/>
    <s v="ATLANTICO SUR"/>
    <s v="SABANALARGA"/>
    <s v="SABANALARGA"/>
    <s v="SANTANDER"/>
    <s v="H8570"/>
    <n v="65001606"/>
    <x v="7677"/>
    <s v="DISTRIBUCION + ALUMBRADO PUBLICO"/>
    <s v="MAXWELL"/>
    <s v="RED TRENZADA"/>
    <s v="SAC302"/>
    <x v="52"/>
    <n v="50"/>
    <x v="5"/>
    <s v="Con balance"/>
    <n v="10006"/>
    <n v="9526"/>
    <n v="1"/>
    <n v="26"/>
    <n v="30"/>
    <n v="478"/>
    <n v="4.78"/>
    <n v="-218.45"/>
  </r>
  <r>
    <n v="202001"/>
    <s v="ATLANTICO SUR"/>
    <s v="SABANALARGA"/>
    <s v="SABANALARGA"/>
    <s v="GETSEMANI"/>
    <s v="H8593"/>
    <n v="65723304"/>
    <x v="7678"/>
    <s v="DISTRIBUCION + ALUMBRADO PUBLICO"/>
    <s v="MAXWELL"/>
    <s v="RED TRENZADA"/>
    <s v="SAC306"/>
    <x v="52"/>
    <n v="25"/>
    <x v="0"/>
    <s v="MACRO SIN CSMO"/>
    <n v="0"/>
    <n v="3854"/>
    <n v="57"/>
    <n v="19"/>
    <n v="20"/>
    <n v="-3911"/>
    <n v="0"/>
    <n v="0"/>
  </r>
  <r>
    <n v="202001"/>
    <s v="GUAJIRA"/>
    <s v="FONSECA"/>
    <s v="FONSECA"/>
    <s v="EL HATICO"/>
    <s v="M3362"/>
    <n v="65762314"/>
    <x v="7679"/>
    <s v="DISTRIBUCION"/>
    <s v="SIN DEFINIR"/>
    <s v="RED TRENZADA"/>
    <s v="FON302"/>
    <x v="78"/>
    <s v="37.5"/>
    <x v="0"/>
    <s v="MACRO SIN CSMO"/>
    <n v="0"/>
    <n v="8308"/>
    <n v="0"/>
    <n v="43"/>
    <n v="45"/>
    <n v="-8308"/>
    <n v="0"/>
    <n v="0"/>
  </r>
  <r>
    <n v="202001"/>
    <s v="ATLANTICO NORTE"/>
    <s v="BARRANQUILLA"/>
    <s v="BARRANQUILLA"/>
    <s v="JOSE A GALAN"/>
    <s v="M3460"/>
    <n v="65211464"/>
    <x v="7680"/>
    <s v="DISTRIBUCION + ALUMBRADO PUBLICO"/>
    <s v="MAXWELL"/>
    <s v="RED TRENZADA"/>
    <s v="UNI313"/>
    <x v="18"/>
    <n v="75"/>
    <x v="0"/>
    <s v="MACRO SIN CSMO"/>
    <n v="0"/>
    <n v="15787"/>
    <n v="0"/>
    <n v="51"/>
    <n v="57"/>
    <n v="-15787"/>
    <n v="0"/>
    <n v="0"/>
  </r>
  <r>
    <n v="202001"/>
    <s v="ATLANTICO NORTE"/>
    <s v="BARRANQUILLA"/>
    <s v="BARRANQUILLA"/>
    <s v="NUEVA COLOMBIA"/>
    <s v="M3489"/>
    <n v="65754888"/>
    <x v="7681"/>
    <s v="DISTRIBUCION"/>
    <s v="MAXWELL"/>
    <s v="RED TRENZADA"/>
    <s v="SIL305"/>
    <x v="6"/>
    <s v="37.5"/>
    <x v="0"/>
    <s v="MACRO SIN CSMO"/>
    <n v="0"/>
    <n v="12660"/>
    <n v="0"/>
    <n v="56"/>
    <n v="65"/>
    <n v="-12660"/>
    <n v="0"/>
    <n v="0"/>
  </r>
  <r>
    <n v="202001"/>
    <s v="ATLANTICO NORTE"/>
    <s v="SOLEDAD"/>
    <s v="SOLEDAD"/>
    <s v="EL PARQUE 2 ETAPA"/>
    <s v="M3564"/>
    <n v="65204823"/>
    <x v="7682"/>
    <s v="DISTRIBUCION + ALUMBRADO PUBLICO"/>
    <s v="SIN DEFINIR"/>
    <s v="RED ABIERTA"/>
    <s v="VTE317"/>
    <x v="15"/>
    <n v="75"/>
    <x v="0"/>
    <s v="MACRO SIN CSMO"/>
    <n v="0"/>
    <n v="34604"/>
    <n v="0"/>
    <n v="185"/>
    <n v="198"/>
    <n v="-34604"/>
    <n v="0"/>
    <n v="0"/>
  </r>
  <r>
    <n v="202001"/>
    <s v="ATLANTICO NORTE"/>
    <s v="SOLEDAD"/>
    <s v="SOLEDAD"/>
    <s v="LOS CEDROS 2 ETAPA"/>
    <s v="M3610"/>
    <n v="65748476"/>
    <x v="7683"/>
    <s v="DISTRIBUCION"/>
    <s v="MAXWELL"/>
    <s v="RED TRENZADA"/>
    <s v="VTE316"/>
    <x v="7"/>
    <n v="75"/>
    <x v="1"/>
    <s v="Con balance"/>
    <n v="16014"/>
    <n v="8995"/>
    <n v="198"/>
    <n v="51"/>
    <n v="58"/>
    <n v="6821"/>
    <n v="42.6"/>
    <n v="-111.78"/>
  </r>
  <r>
    <n v="202001"/>
    <s v="ATLANTICO NORTE"/>
    <s v="BARRANQUILLA"/>
    <s v="BARRANQUILLA"/>
    <s v="LA CHINITA"/>
    <s v="5979N"/>
    <n v="65752068"/>
    <x v="7684"/>
    <s v="DISTRIBUCION + ALUMBRADO PUBLICO"/>
    <s v="MAXWELL"/>
    <s v="RED TRENZADA"/>
    <s v="MGD304"/>
    <x v="39"/>
    <n v="25"/>
    <x v="0"/>
    <s v="MACRO SIN CSMO"/>
    <n v="0"/>
    <n v="11124"/>
    <n v="0"/>
    <n v="29"/>
    <n v="30"/>
    <n v="-11124"/>
    <n v="0"/>
    <n v="0"/>
  </r>
  <r>
    <n v="202001"/>
    <s v="ATLANTICO SUR"/>
    <s v="BARANOA"/>
    <s v="CGTO CAMPECHE"/>
    <s v="SANTANDER"/>
    <s v="5981U"/>
    <n v="65760208"/>
    <x v="7685"/>
    <s v="DISTRIBUCION + ALUMBRADO PUBLICO"/>
    <s v="MAXWELL"/>
    <s v="RED TRENZADA"/>
    <s v="SAC303"/>
    <x v="83"/>
    <n v="25"/>
    <x v="4"/>
    <s v="Con balance"/>
    <n v="7600"/>
    <n v="5950"/>
    <n v="350"/>
    <n v="34"/>
    <n v="35"/>
    <n v="1300"/>
    <n v="17.100000000000001"/>
    <n v="-579.4"/>
  </r>
  <r>
    <n v="202001"/>
    <s v="ATLANTICO SUR"/>
    <s v="BARANOA"/>
    <s v="CGTO CAMPECHE"/>
    <s v="LA ARENA"/>
    <s v="5989U"/>
    <n v="65760257"/>
    <x v="7686"/>
    <s v="DISTRIBUCION + ALUMBRADO PUBLICO"/>
    <s v="RYMEL"/>
    <s v="RED TRENZADA"/>
    <s v="SAC303"/>
    <x v="83"/>
    <n v="25"/>
    <x v="5"/>
    <s v="Con balance"/>
    <n v="6160"/>
    <n v="4877"/>
    <n v="875"/>
    <n v="21"/>
    <n v="22"/>
    <n v="408"/>
    <n v="6.62"/>
    <n v="-346.45"/>
  </r>
  <r>
    <n v="202001"/>
    <s v="ATLANTICO SUR"/>
    <s v="BARANOA"/>
    <s v="CGTO CAMPECHE"/>
    <s v="No Disponible"/>
    <s v="5991U"/>
    <n v="65760297"/>
    <x v="7687"/>
    <s v="DISTRIBUCION + ALUMBRADO PUBLICO"/>
    <s v="MAXWELL"/>
    <s v="RED TRENZADA"/>
    <s v="SAC303"/>
    <x v="83"/>
    <n v="25"/>
    <x v="0"/>
    <s v="MACRO SIN CSMO"/>
    <n v="0"/>
    <n v="2175"/>
    <n v="233"/>
    <n v="7"/>
    <n v="8"/>
    <n v="-2408"/>
    <n v="0"/>
    <n v="0"/>
  </r>
  <r>
    <n v="202001"/>
    <s v="ATLANTICO SUR"/>
    <s v="BARANOA"/>
    <s v="CGTO CAMPECHE"/>
    <s v="MEDIA TAPA"/>
    <s v="5993U"/>
    <n v="65760288"/>
    <x v="7688"/>
    <s v="DISTRIBUCION + ALUMBRADO PUBLICO"/>
    <s v="MAXWELL"/>
    <s v="RED TRENZADA"/>
    <s v="SAC303"/>
    <x v="83"/>
    <n v="25"/>
    <x v="3"/>
    <s v="Con balance"/>
    <n v="5480"/>
    <n v="7349"/>
    <n v="420"/>
    <n v="33"/>
    <n v="36"/>
    <n v="-2289"/>
    <n v="-41.76"/>
    <n v="-669.75"/>
  </r>
  <r>
    <n v="202001"/>
    <s v="ATLANTICO SUR"/>
    <s v="BARANOA"/>
    <s v="CGTO CAMPECHE"/>
    <s v="SAN JOSE"/>
    <s v="5995U"/>
    <n v="65760211"/>
    <x v="7689"/>
    <s v="DISTRIBUCION + ALUMBRADO PUBLICO"/>
    <s v="MAXWELL"/>
    <s v="RED TRENZADA"/>
    <s v="SAC303"/>
    <x v="83"/>
    <n v="25"/>
    <x v="4"/>
    <s v="Con balance"/>
    <n v="5720"/>
    <n v="3597"/>
    <n v="656"/>
    <n v="20"/>
    <n v="21"/>
    <n v="1467"/>
    <n v="25.64"/>
    <n v="-386.05"/>
  </r>
  <r>
    <n v="202001"/>
    <s v="ATLANTICO SUR"/>
    <s v="BARANOA"/>
    <s v="CGTO CAMPECHE"/>
    <s v="SAN JOSE"/>
    <s v="5997U"/>
    <n v="65760206"/>
    <x v="7690"/>
    <s v="DISTRIBUCION + ALUMBRADO PUBLICO"/>
    <s v="MAXWELL"/>
    <s v="RED TRENZADA"/>
    <s v="SAC303"/>
    <x v="83"/>
    <n v="25"/>
    <x v="7"/>
    <s v="Con balance"/>
    <n v="4160"/>
    <n v="725"/>
    <n v="210"/>
    <n v="4"/>
    <n v="4"/>
    <n v="3225"/>
    <n v="77.53"/>
    <n v="-51.19"/>
  </r>
  <r>
    <n v="202001"/>
    <s v="MAGDALENA"/>
    <s v="CIENAGA"/>
    <s v="CIENAGA"/>
    <s v="URB EL FARO"/>
    <n v="60110"/>
    <n v="65721162"/>
    <x v="7691"/>
    <s v="DISTRIBUCION + ALUMBRADO PUBLICO"/>
    <s v="SIN DEFINIR"/>
    <s v="RED TRENZADA"/>
    <s v="CIE303"/>
    <x v="32"/>
    <n v="75"/>
    <x v="1"/>
    <s v="Con balance"/>
    <n v="15164"/>
    <n v="5932"/>
    <n v="252"/>
    <n v="19"/>
    <n v="21"/>
    <n v="8980"/>
    <n v="59.22"/>
    <n v="-302.10000000000002"/>
  </r>
  <r>
    <n v="202001"/>
    <s v="MAGDALENA"/>
    <s v="CIENAGA"/>
    <s v="CIENAGA"/>
    <s v="CENTRAL"/>
    <n v="60162"/>
    <n v="65004507"/>
    <x v="7692"/>
    <s v="DISTRIBUCION + ALUMBRADO PUBLICO"/>
    <s v="SIN DEFINIR"/>
    <s v="RED TRENZADA"/>
    <s v="CIE304"/>
    <x v="32"/>
    <n v="50"/>
    <x v="2"/>
    <s v="Con balance"/>
    <n v="728480"/>
    <n v="17061"/>
    <n v="756"/>
    <n v="54"/>
    <n v="61"/>
    <n v="710663"/>
    <n v="97.55"/>
    <n v="94.56"/>
  </r>
  <r>
    <n v="202001"/>
    <s v="GUAJIRA"/>
    <s v="BARRANCAS"/>
    <s v="PAPAYAL"/>
    <s v="GUAYACANAL"/>
    <s v="6136J"/>
    <n v="65006906"/>
    <x v="7693"/>
    <s v="DISTRIBUCION + ALUMBRADO PUBLICO"/>
    <s v="MAXWELL"/>
    <s v="RED TRENZADA"/>
    <s v="BRC304"/>
    <x v="89"/>
    <s v="37.5"/>
    <x v="0"/>
    <s v="MACRO SIN CSMO"/>
    <n v="0"/>
    <n v="12575"/>
    <n v="0"/>
    <n v="36"/>
    <n v="40"/>
    <n v="-12575"/>
    <n v="0"/>
    <n v="0"/>
  </r>
  <r>
    <n v="202001"/>
    <s v="MAGDALENA"/>
    <s v="SANTA MARTA"/>
    <s v="TAGANGA"/>
    <s v="No Disponible"/>
    <s v="6178U"/>
    <n v="65761886"/>
    <x v="7694"/>
    <s v="DISTRIBUCION + ALUMBRADO PUBLICO"/>
    <s v="SIN DEFINIR"/>
    <s v="RED TRENZADA"/>
    <s v="LBT305"/>
    <x v="11"/>
    <n v="25"/>
    <x v="2"/>
    <s v="Con balance"/>
    <n v="173280"/>
    <n v="4409"/>
    <n v="0"/>
    <n v="12"/>
    <n v="12"/>
    <n v="168871"/>
    <n v="97.46"/>
    <n v="95.54"/>
  </r>
  <r>
    <n v="202001"/>
    <s v="GUAJIRA"/>
    <s v="ALBANIA"/>
    <s v="CUESTECITAS"/>
    <s v="No Disponible"/>
    <s v="6308M"/>
    <n v="65736697"/>
    <x v="7695"/>
    <s v="DISTRIBUCION + ALUMBRADO PUBLICO"/>
    <s v="MAXWELL"/>
    <s v="RED TRENZADA"/>
    <s v="CUC303"/>
    <x v="87"/>
    <s v="37.5"/>
    <x v="1"/>
    <s v="Con balance"/>
    <n v="13418"/>
    <n v="4118"/>
    <n v="175"/>
    <n v="11"/>
    <n v="15"/>
    <n v="9125"/>
    <n v="68"/>
    <n v="-170.95"/>
  </r>
  <r>
    <n v="202001"/>
    <s v="ATLANTICO SUR"/>
    <s v="BARANOA"/>
    <s v="CGTO CAMPECHE"/>
    <s v="EL CAMPESINO"/>
    <s v="5976U"/>
    <n v="65760202"/>
    <x v="7696"/>
    <s v="DISTRIBUCION + ALUMBRADO PUBLICO"/>
    <s v="MAXWELL"/>
    <s v="RED TRENZADA"/>
    <s v="SAC303"/>
    <x v="83"/>
    <n v="25"/>
    <x v="1"/>
    <s v="Con balance"/>
    <n v="6120"/>
    <n v="2217"/>
    <n v="226"/>
    <n v="13"/>
    <n v="13"/>
    <n v="3677"/>
    <n v="60.08"/>
    <n v="-175.3"/>
  </r>
  <r>
    <n v="202001"/>
    <s v="ATLANTICO SUR"/>
    <s v="BARANOA"/>
    <s v="CGTO CAMPECHE"/>
    <s v="EL CAMPESINO"/>
    <s v="5977U"/>
    <n v="65760201"/>
    <x v="7697"/>
    <s v="DISTRIBUCION + ALUMBRADO PUBLICO"/>
    <s v="MAXWELL"/>
    <s v="RED TRENZADA"/>
    <s v="SAC303"/>
    <x v="83"/>
    <n v="25"/>
    <x v="3"/>
    <s v="Con balance"/>
    <n v="6520"/>
    <n v="7472"/>
    <n v="770"/>
    <n v="41"/>
    <n v="42"/>
    <n v="-1722"/>
    <n v="-26.41"/>
    <n v="-907.27"/>
  </r>
  <r>
    <n v="202001"/>
    <s v="ATLANTICO NORTE"/>
    <s v="BARRANQUILLA"/>
    <s v="BARRANQUILLA"/>
    <s v="VILLA SANTOS"/>
    <s v="6449J"/>
    <n v="65724382"/>
    <x v="7698"/>
    <s v="DISTRIBUCION"/>
    <s v="MAXWELL"/>
    <s v="RED TRENZADA"/>
    <s v="NBQ312"/>
    <x v="51"/>
    <s v="37.5"/>
    <x v="0"/>
    <s v="MACRO SIN CSMO"/>
    <n v="0"/>
    <n v="1008"/>
    <n v="0"/>
    <n v="6"/>
    <n v="7"/>
    <n v="-1008"/>
    <n v="0"/>
    <n v="0"/>
  </r>
  <r>
    <n v="202001"/>
    <s v="ATLANTICO NORTE"/>
    <s v="SOLEDAD"/>
    <s v="SOLEDAD"/>
    <s v="TUCAN"/>
    <s v="A4613"/>
    <n v="65212894"/>
    <x v="7699"/>
    <s v="DISTRIBUCION + ALUMBRADO PUBLICO"/>
    <s v="MAXWELL"/>
    <s v="RED TRENZADA"/>
    <s v="UNI321"/>
    <x v="36"/>
    <n v="75"/>
    <x v="0"/>
    <s v="MACRO SIN CSMO"/>
    <n v="0"/>
    <n v="16328"/>
    <n v="0"/>
    <n v="94"/>
    <n v="105"/>
    <n v="-16328"/>
    <n v="0"/>
    <n v="0"/>
  </r>
  <r>
    <n v="202001"/>
    <s v="ATLANTICO NORTE"/>
    <s v="SOLEDAD"/>
    <s v="SOLEDAD"/>
    <s v="COSTA HERMOSA"/>
    <s v="A4615"/>
    <n v="65768424"/>
    <x v="7700"/>
    <s v="DISTRIBUCION + ALUMBRADO PUBLICO"/>
    <s v="SIN DEFINIR"/>
    <s v="RED TRENZADA"/>
    <s v="UNI321"/>
    <x v="36"/>
    <s v="37.5"/>
    <x v="1"/>
    <s v="Con balance"/>
    <n v="15618"/>
    <n v="6545"/>
    <n v="311"/>
    <n v="37"/>
    <n v="37"/>
    <n v="8761"/>
    <n v="56.1"/>
    <n v="52.67"/>
  </r>
  <r>
    <n v="202001"/>
    <s v="ATLANTICO NORTE"/>
    <s v="BARRANQUILLA"/>
    <s v="BARRANQUILLA"/>
    <s v="LOS PINOS"/>
    <s v="A4625"/>
    <n v="65205670"/>
    <x v="7701"/>
    <s v="DISTRIBUCION + ALUMBRADO PUBLICO"/>
    <s v="SIN DEFINIR"/>
    <s v="RED ABIERTA"/>
    <s v="CTR309"/>
    <x v="3"/>
    <n v="50"/>
    <x v="4"/>
    <s v="Con balance"/>
    <n v="12441"/>
    <n v="8841"/>
    <n v="127"/>
    <n v="33"/>
    <n v="34"/>
    <n v="3473"/>
    <n v="27.91"/>
    <n v="-604.83000000000004"/>
  </r>
  <r>
    <n v="202001"/>
    <s v="ATLANTICO NORTE"/>
    <s v="BARRANQUILLA"/>
    <s v="BARRANQUILLA"/>
    <s v="LOS PINOS"/>
    <s v="A4632"/>
    <n v="65205673"/>
    <x v="7702"/>
    <s v="DISTRIBUCION + ALUMBRADO PUBLICO"/>
    <s v="RYMEL"/>
    <s v="RED ABIERTA"/>
    <s v="CTR309"/>
    <x v="3"/>
    <n v="75"/>
    <x v="4"/>
    <s v="Con balance"/>
    <n v="31818"/>
    <n v="25326"/>
    <n v="611"/>
    <n v="84"/>
    <n v="88"/>
    <n v="5881"/>
    <n v="18.48"/>
    <n v="-842.37"/>
  </r>
  <r>
    <n v="202001"/>
    <s v="ATLANTICO NORTE"/>
    <s v="BARRANQUILLA"/>
    <s v="BARRANQUILLA"/>
    <s v="RECREO"/>
    <s v="A4645"/>
    <n v="65745076"/>
    <x v="7703"/>
    <s v="DISTRIBUCION"/>
    <s v="MAXWELL"/>
    <s v="RED TRENZADA"/>
    <s v="CTR309"/>
    <x v="3"/>
    <s v="112.5"/>
    <x v="0"/>
    <s v="MACRO SIN CSMO"/>
    <n v="0"/>
    <n v="6139"/>
    <n v="0"/>
    <n v="18"/>
    <n v="21"/>
    <n v="-6139"/>
    <n v="0"/>
    <n v="0"/>
  </r>
  <r>
    <n v="202001"/>
    <s v="ATLANTICO NORTE"/>
    <s v="BARRANQUILLA"/>
    <s v="BARRANQUILLA"/>
    <s v="LUCERO"/>
    <s v="A4670"/>
    <n v="65205637"/>
    <x v="7704"/>
    <s v="DISTRIBUCION + ALUMBRADO PUBLICO"/>
    <s v="MAXWELL"/>
    <s v="RED TRENZADA"/>
    <s v="CTR309"/>
    <x v="3"/>
    <n v="75"/>
    <x v="0"/>
    <s v="MACRO SIN CSMO"/>
    <n v="0"/>
    <n v="29102"/>
    <n v="0"/>
    <n v="109"/>
    <n v="121"/>
    <n v="-29102"/>
    <n v="0"/>
    <n v="0"/>
  </r>
  <r>
    <n v="202001"/>
    <s v="ATLANTICO NORTE"/>
    <s v="BARRANQUILLA"/>
    <s v="BARRANQUILLA"/>
    <s v="CHIQUINQUIRA"/>
    <s v="A4736"/>
    <n v="65701885"/>
    <x v="7705"/>
    <s v="DISTRIBUCION + ALUMBRADO PUBLICO"/>
    <s v="MAXWELL"/>
    <s v="RED TRENZADA"/>
    <s v="CTR310"/>
    <x v="33"/>
    <n v="15"/>
    <x v="4"/>
    <s v="Con balance"/>
    <n v="3638"/>
    <n v="2889"/>
    <n v="0"/>
    <n v="18"/>
    <n v="21"/>
    <n v="749"/>
    <n v="20.59"/>
    <n v="-234.44"/>
  </r>
  <r>
    <n v="202001"/>
    <s v="ATLANTICO NORTE"/>
    <s v="BARRANQUILLA"/>
    <s v="BARRANQUILLA"/>
    <s v="CHIQUINQUIRA"/>
    <s v="A4740"/>
    <n v="65208203"/>
    <x v="7706"/>
    <s v="DISTRIBUCION + ALUMBRADO PUBLICO"/>
    <s v="SIN DEFINIR"/>
    <s v="RED TRENZADA"/>
    <s v="CTR310"/>
    <x v="33"/>
    <n v="75"/>
    <x v="0"/>
    <s v="MACRO SIN CSMO"/>
    <n v="0"/>
    <n v="9019"/>
    <n v="113"/>
    <n v="37"/>
    <n v="40"/>
    <n v="-9132"/>
    <n v="0"/>
    <n v="0"/>
  </r>
  <r>
    <n v="202001"/>
    <s v="ATLANTICO NORTE"/>
    <s v="BARRANQUILLA"/>
    <s v="BARRANQUILLA"/>
    <s v="CHIQUINQUIRA"/>
    <s v="A4742"/>
    <n v="65741803"/>
    <x v="7707"/>
    <s v="DISTRIBUCION + ALUMBRADO PUBLICO"/>
    <s v="SIN DEFINIR"/>
    <s v="RED TRENZADA"/>
    <s v="CTR310"/>
    <x v="33"/>
    <n v="75"/>
    <x v="0"/>
    <s v="MACRO SIN CSMO"/>
    <n v="0"/>
    <n v="12811"/>
    <n v="0"/>
    <n v="50"/>
    <n v="60"/>
    <n v="-12811"/>
    <n v="0"/>
    <n v="0"/>
  </r>
  <r>
    <n v="202001"/>
    <s v="ATLANTICO NORTE"/>
    <s v="BARRANQUILLA"/>
    <s v="BARRANQUILLA"/>
    <s v="CIUDAD JARDIN"/>
    <n v="9182"/>
    <n v="65225506"/>
    <x v="7708"/>
    <s v="DISTRIBUCION"/>
    <s v="MAXWELL"/>
    <s v="RED TRENZADA"/>
    <s v="NBQ302"/>
    <x v="9"/>
    <n v="50"/>
    <x v="5"/>
    <s v="Con balance"/>
    <n v="844"/>
    <n v="796"/>
    <n v="0"/>
    <n v="1"/>
    <n v="3"/>
    <n v="47"/>
    <n v="5.61"/>
    <n v="-1014.13"/>
  </r>
  <r>
    <n v="202001"/>
    <s v="ATLANTICO NORTE"/>
    <s v="BARRANQUILLA"/>
    <s v="BARRANQUILLA"/>
    <s v="CIUDAD JARDIN"/>
    <n v="9192"/>
    <n v="65225682"/>
    <x v="7709"/>
    <s v="DISTRIBUCION"/>
    <s v="MAXWELL"/>
    <s v="RED TRENZADA"/>
    <s v="NBQ302"/>
    <x v="9"/>
    <n v="150"/>
    <x v="6"/>
    <s v="Con balance"/>
    <n v="4335"/>
    <n v="4576"/>
    <n v="0"/>
    <n v="16"/>
    <n v="25"/>
    <n v="-241"/>
    <n v="-5.55"/>
    <n v="-391.35"/>
  </r>
  <r>
    <n v="202001"/>
    <s v="MAGDALENA"/>
    <s v="CIENAGA"/>
    <s v="CIENAGA"/>
    <s v="CORDOBA"/>
    <s v="0919Q"/>
    <n v="65764180"/>
    <x v="7710"/>
    <s v="DISTRIBUCION + ALUMBRADO PUBLICO"/>
    <s v="MAXWELL"/>
    <s v="RED TRENZADA"/>
    <s v="CIE303"/>
    <x v="32"/>
    <n v="50"/>
    <x v="0"/>
    <s v="MACRO SIN CSMO"/>
    <n v="0"/>
    <n v="13084"/>
    <n v="0"/>
    <n v="44"/>
    <n v="46"/>
    <n v="-13084"/>
    <n v="0"/>
    <n v="0"/>
  </r>
  <r>
    <n v="202001"/>
    <s v="ATLANTICO NORTE"/>
    <s v="BARRANQUILLA"/>
    <s v="BARRANQUILLA"/>
    <s v="LA CAMPI?A"/>
    <n v="9306"/>
    <n v="65229341"/>
    <x v="7711"/>
    <s v="DISTRIBUCION"/>
    <s v="MAXWELL"/>
    <s v="RED TRENZADA"/>
    <s v="RIM310"/>
    <x v="9"/>
    <n v="50"/>
    <x v="3"/>
    <s v="Con balance"/>
    <n v="3290"/>
    <n v="3953"/>
    <n v="0"/>
    <n v="9"/>
    <n v="10"/>
    <n v="-663"/>
    <n v="-20.149999999999999"/>
    <n v="-939.57"/>
  </r>
  <r>
    <n v="202001"/>
    <s v="ATLANTICO NORTE"/>
    <s v="BARRANQUILLA"/>
    <s v="BARRANQUILLA"/>
    <s v="LA CUMBRE"/>
    <n v="9323"/>
    <n v="65229960"/>
    <x v="7712"/>
    <s v="DISTRIBUCION"/>
    <s v="MAXWELL"/>
    <s v="RED TRENZADA"/>
    <s v="NBQ302"/>
    <x v="9"/>
    <n v="50"/>
    <x v="0"/>
    <s v="MACRO SIN CSMO"/>
    <n v="0"/>
    <n v="2009"/>
    <n v="0"/>
    <n v="5"/>
    <n v="6"/>
    <n v="-2009"/>
    <n v="0"/>
    <n v="0"/>
  </r>
  <r>
    <n v="202001"/>
    <s v="ATLANTICO NORTE"/>
    <s v="BARRANQUILLA"/>
    <s v="BARRANQUILLA"/>
    <s v="LOS ALPES"/>
    <n v="9327"/>
    <n v="65230101"/>
    <x v="7713"/>
    <s v="DISTRIBUCION + ALUMBRADO PUBLICO"/>
    <s v="MAXWELL"/>
    <s v="RED TRENZADA"/>
    <s v="NBQ302"/>
    <x v="9"/>
    <n v="75"/>
    <x v="7"/>
    <s v="Con balance"/>
    <n v="15097"/>
    <n v="3492"/>
    <n v="0"/>
    <n v="16"/>
    <n v="17"/>
    <n v="11605"/>
    <n v="76.87"/>
    <n v="-997.55"/>
  </r>
  <r>
    <n v="202001"/>
    <s v="ATLANTICO NORTE"/>
    <s v="BARRANQUILLA"/>
    <s v="BARRANQUILLA"/>
    <s v="EL TABOR"/>
    <n v="9368"/>
    <n v="65230561"/>
    <x v="7714"/>
    <s v="DISTRIBUCION"/>
    <s v="MAXWELL"/>
    <s v="RED TRENZADA"/>
    <s v="RIM310"/>
    <x v="9"/>
    <n v="75"/>
    <x v="3"/>
    <s v="Con balance"/>
    <n v="1626"/>
    <n v="1870"/>
    <n v="0"/>
    <n v="9"/>
    <n v="10"/>
    <n v="-245"/>
    <n v="-15.04"/>
    <n v="-950.88"/>
  </r>
  <r>
    <n v="202001"/>
    <s v="ATLANTICO NORTE"/>
    <s v="BARRANQUILLA"/>
    <s v="BARRANQUILLA"/>
    <s v="EL TABOR"/>
    <n v="9373"/>
    <n v="65230540"/>
    <x v="7715"/>
    <s v="DISTRIBUCION"/>
    <s v="MAXWELL"/>
    <s v="RED TRENZADA"/>
    <s v="RIM306"/>
    <x v="9"/>
    <n v="100"/>
    <x v="3"/>
    <s v="Con balance"/>
    <n v="4413"/>
    <n v="5624"/>
    <n v="0"/>
    <n v="15"/>
    <n v="17"/>
    <n v="-1211"/>
    <n v="-27.45"/>
    <n v="-914.52"/>
  </r>
  <r>
    <n v="202001"/>
    <s v="ATLANTICO NORTE"/>
    <s v="BARRANQUILLA"/>
    <s v="BARRANQUILLA"/>
    <s v="EL GOLF"/>
    <n v="9403"/>
    <n v="65201863"/>
    <x v="7716"/>
    <s v="DISTRIBUCION"/>
    <s v="MAXWELL"/>
    <s v="RED TRENZADA"/>
    <s v="RIM309"/>
    <x v="31"/>
    <n v="75"/>
    <x v="0"/>
    <s v="MACRO SIN CSMO"/>
    <n v="0"/>
    <n v="2589"/>
    <n v="0"/>
    <n v="5"/>
    <n v="5"/>
    <n v="-2589"/>
    <n v="0"/>
    <n v="0"/>
  </r>
  <r>
    <n v="202001"/>
    <s v="ATLANTICO NORTE"/>
    <s v="BARRANQUILLA"/>
    <s v="BARRANQUILLA"/>
    <s v="EL GOLF"/>
    <n v="9416"/>
    <n v="65216744"/>
    <x v="7717"/>
    <s v="DISTRIBUCION"/>
    <s v="MAXWELL"/>
    <s v="RED TRENZADA"/>
    <s v="RIM309"/>
    <x v="31"/>
    <n v="50"/>
    <x v="3"/>
    <s v="Con balance"/>
    <n v="6255"/>
    <n v="7551"/>
    <n v="0"/>
    <n v="14"/>
    <n v="19"/>
    <n v="-1297"/>
    <n v="-20.73"/>
    <n v="-860.12"/>
  </r>
  <r>
    <n v="202001"/>
    <s v="MAGDALENA"/>
    <s v="CIENAGA"/>
    <s v="CIENAGA"/>
    <s v="MIRAMAR"/>
    <n v="23048"/>
    <n v="65004516"/>
    <x v="7718"/>
    <s v="DISTRIBUCION + ALUMBRADO PUBLICO"/>
    <s v="MAXWELL"/>
    <s v="RED TRENZADA"/>
    <s v="CIE304"/>
    <x v="32"/>
    <s v="112.5"/>
    <x v="0"/>
    <s v="MACRO SIN CSMO"/>
    <n v="0"/>
    <n v="15033"/>
    <n v="0"/>
    <n v="75"/>
    <n v="77"/>
    <n v="-15033"/>
    <n v="0"/>
    <n v="0"/>
  </r>
  <r>
    <n v="202001"/>
    <s v="GUAJIRA"/>
    <s v="ALBANIA"/>
    <s v="ALBANIA"/>
    <s v="EL CARMEN"/>
    <s v="2324R"/>
    <n v="65751085"/>
    <x v="7719"/>
    <s v="DISTRIBUCION"/>
    <s v="SIN DEFINIR"/>
    <s v="RED TRENZADA"/>
    <s v="CUC302"/>
    <x v="50"/>
    <n v="50"/>
    <x v="3"/>
    <s v="Con balance"/>
    <n v="10125"/>
    <n v="27710"/>
    <n v="165"/>
    <n v="66"/>
    <n v="67"/>
    <n v="-17750"/>
    <n v="-175.31"/>
    <n v="-2332.37"/>
  </r>
  <r>
    <n v="202001"/>
    <s v="ATLANTICO NORTE"/>
    <s v="BARRANQUILLA"/>
    <s v="BARRANQUILLA"/>
    <s v="CENTRO"/>
    <s v="2330D"/>
    <n v="65205458"/>
    <x v="7720"/>
    <s v="DISTRIBUCION + ALUMBRADO PUBLICO"/>
    <s v="SIN DEFINIR"/>
    <s v="RED TRENZADA"/>
    <s v="CTR314"/>
    <x v="33"/>
    <n v="50"/>
    <x v="0"/>
    <s v="MACRO SIN CSMO"/>
    <n v="0"/>
    <n v="15769"/>
    <n v="0"/>
    <n v="20"/>
    <n v="44"/>
    <n v="-15769"/>
    <n v="0"/>
    <n v="-658.68"/>
  </r>
  <r>
    <n v="202001"/>
    <s v="ATLANTICO SUR"/>
    <s v="SANTO TOMAS"/>
    <s v="SANTO TOMAS"/>
    <s v="PRIMERO DE MAYO"/>
    <s v="2410Q"/>
    <n v="65218094"/>
    <x v="7721"/>
    <s v="DISTRIBUCION + ALUMBRADO PUBLICO"/>
    <s v="MAXWELL"/>
    <s v="RED TRENZADA"/>
    <s v="SBG303"/>
    <x v="48"/>
    <n v="75"/>
    <x v="0"/>
    <s v="MACRO SIN CSMO"/>
    <n v="0"/>
    <n v="25789"/>
    <n v="0"/>
    <n v="72"/>
    <n v="75"/>
    <n v="-25789"/>
    <n v="0"/>
    <n v="0"/>
  </r>
  <r>
    <n v="202001"/>
    <s v="GUAJIRA"/>
    <s v="RIOHACHA"/>
    <s v="RIOHACHA"/>
    <s v="BUENOS AIRES"/>
    <n v="24200"/>
    <n v="65709659"/>
    <x v="7722"/>
    <s v="DISTRIBUCION + ALUMBRADO PUBLICO"/>
    <s v="SIN DEFINIR"/>
    <s v="RED TRENZADA"/>
    <s v="RCH304"/>
    <x v="75"/>
    <n v="50"/>
    <x v="1"/>
    <s v="Con balance"/>
    <n v="30348"/>
    <n v="16062"/>
    <n v="900"/>
    <n v="45"/>
    <n v="51"/>
    <n v="13386"/>
    <n v="44.11"/>
    <n v="-79.78"/>
  </r>
  <r>
    <n v="202001"/>
    <s v="GUAJIRA"/>
    <s v="DIBULLA"/>
    <s v="MINGUEO"/>
    <s v="MINGUEO RURAL"/>
    <s v="2431R"/>
    <n v="65757774"/>
    <x v="7723"/>
    <s v="DISTRIBUCION"/>
    <s v="MAXWELL"/>
    <s v="RED TRENZADA"/>
    <s v="TGJ304"/>
    <x v="53"/>
    <n v="25"/>
    <x v="3"/>
    <s v="Con balance"/>
    <n v="6694"/>
    <n v="8710"/>
    <n v="29"/>
    <n v="13"/>
    <n v="14"/>
    <n v="-2045"/>
    <n v="-30.55"/>
    <n v="-621.44000000000005"/>
  </r>
  <r>
    <n v="202001"/>
    <s v="GUAJIRA"/>
    <s v="DIBULLA"/>
    <s v="MINGUEO"/>
    <s v="MINGUEO RURAL"/>
    <s v="2436R"/>
    <n v="65012918"/>
    <x v="7724"/>
    <s v="DISTRIBUCION"/>
    <s v="MAXWELL"/>
    <s v="RED TRENZADA"/>
    <s v="TGJ304"/>
    <x v="53"/>
    <n v="75"/>
    <x v="3"/>
    <s v="Con balance"/>
    <n v="8156"/>
    <n v="14902"/>
    <n v="0"/>
    <n v="39"/>
    <n v="46"/>
    <n v="-6745"/>
    <n v="-82.7"/>
    <n v="-1710.42"/>
  </r>
  <r>
    <n v="202001"/>
    <s v="GUAJIRA"/>
    <s v="RIOHACHA"/>
    <s v="RIOHACHA"/>
    <s v="LA LOMA"/>
    <n v="24376"/>
    <n v="65006188"/>
    <x v="7725"/>
    <s v="DISTRIBUCION + ALUMBRADO PUBLICO"/>
    <s v="MAXWELL"/>
    <s v="RED TRENZADA"/>
    <s v="RCH303"/>
    <x v="12"/>
    <n v="75"/>
    <x v="3"/>
    <s v="Con balance"/>
    <n v="21600"/>
    <n v="25491"/>
    <n v="962"/>
    <n v="90"/>
    <n v="93"/>
    <n v="-4853"/>
    <n v="-22.47"/>
    <n v="-382.26"/>
  </r>
  <r>
    <n v="202001"/>
    <s v="GUAJIRA"/>
    <s v="DIBULLA"/>
    <s v="MINGUEO"/>
    <s v="MINGUEO RURAL"/>
    <s v="2437R"/>
    <n v="65757777"/>
    <x v="7726"/>
    <s v="DISTRIBUCION"/>
    <s v="MAXWELL"/>
    <s v="RED TRENZADA"/>
    <s v="TGJ304"/>
    <x v="53"/>
    <n v="50"/>
    <x v="3"/>
    <s v="Con balance"/>
    <n v="9675"/>
    <n v="15211"/>
    <n v="204"/>
    <n v="37"/>
    <n v="40"/>
    <n v="-5740"/>
    <n v="-59.33"/>
    <n v="-1364.48"/>
  </r>
  <r>
    <n v="202001"/>
    <s v="GUAJIRA"/>
    <s v="RIOHACHA"/>
    <s v="RIOHACHA"/>
    <s v="EL LIBERTADOR"/>
    <n v="24573"/>
    <n v="65006388"/>
    <x v="7727"/>
    <s v="DISTRIBUCION + ALUMBRADO PUBLICO"/>
    <s v="SIN DEFINIR"/>
    <s v="RED TRENZADA"/>
    <s v="RCH309"/>
    <x v="12"/>
    <n v="75"/>
    <x v="4"/>
    <s v="Con balance"/>
    <n v="2306"/>
    <n v="1654"/>
    <n v="0"/>
    <n v="7"/>
    <n v="11"/>
    <n v="653"/>
    <n v="28.29"/>
    <n v="-435.9"/>
  </r>
  <r>
    <n v="202001"/>
    <s v="GUAJIRA"/>
    <s v="RIOHACHA"/>
    <s v="RIOHACHA"/>
    <s v="ABAJO"/>
    <n v="24605"/>
    <n v="65707555"/>
    <x v="7728"/>
    <s v="DISTRIBUCION"/>
    <s v="MAXWELL"/>
    <s v="RED TRENZADA"/>
    <s v="RCH309"/>
    <x v="12"/>
    <n v="400"/>
    <x v="1"/>
    <s v="Con balance"/>
    <n v="22560"/>
    <n v="13840"/>
    <n v="0"/>
    <n v="54"/>
    <n v="66"/>
    <n v="8720"/>
    <n v="38.65"/>
    <n v="18.66"/>
  </r>
  <r>
    <n v="202001"/>
    <s v="ATLANTICO NORTE"/>
    <s v="BARRANQUILLA"/>
    <s v="BARRANQUILLA"/>
    <s v="ALTOS DEL PRADO"/>
    <s v="2478E"/>
    <n v="65725812"/>
    <x v="7729"/>
    <s v="DISTRIBUCION"/>
    <s v="MAXWELL"/>
    <s v="RED TRENZADA"/>
    <s v="OAS316"/>
    <x v="31"/>
    <n v="500"/>
    <x v="5"/>
    <s v="Con balance"/>
    <n v="37024"/>
    <n v="36021"/>
    <n v="0"/>
    <n v="20"/>
    <n v="21"/>
    <n v="1004"/>
    <n v="2.71"/>
    <n v="-83.3"/>
  </r>
  <r>
    <n v="202001"/>
    <s v="ATLANTICO NORTE"/>
    <s v="BARRANQUILLA"/>
    <s v="BARRANQUILLA"/>
    <s v="EL SILENCIO"/>
    <s v="6699Q"/>
    <n v="65772455"/>
    <x v="7730"/>
    <s v="DISTRIBUCION + ALUMBRADO PUBLICO"/>
    <s v="SIN DEFINIR"/>
    <s v="RED TRENZADA"/>
    <s v="SIL305"/>
    <x v="6"/>
    <n v="75"/>
    <x v="3"/>
    <s v="Con balance"/>
    <n v="13553"/>
    <n v="14544"/>
    <n v="413"/>
    <n v="45"/>
    <n v="46"/>
    <n v="-1404"/>
    <n v="-10.36"/>
    <n v="-968.59"/>
  </r>
  <r>
    <n v="202001"/>
    <s v="ATLANTICO SUR"/>
    <s v="PALMAR DE VARELA"/>
    <s v="PALMAR DE VARELA"/>
    <s v="ALFONSO LOPEZ"/>
    <s v="6798Q"/>
    <n v="65770928"/>
    <x v="7731"/>
    <s v="DISTRIBUCION + ALUMBRADO PUBLICO"/>
    <s v="BEVERI LTDA"/>
    <s v="CAJA EN MEDIO DE BAJANTES"/>
    <s v="SBG304"/>
    <x v="48"/>
    <n v="75"/>
    <x v="3"/>
    <s v="Con balance"/>
    <n v="16354"/>
    <n v="19429"/>
    <n v="1050"/>
    <n v="68"/>
    <n v="77"/>
    <n v="-4124"/>
    <n v="-25.22"/>
    <n v="-1052.21"/>
  </r>
  <r>
    <n v="202001"/>
    <s v="ATLANTICO SUR"/>
    <s v="SANTO TOMAS"/>
    <s v="SANTO TOMAS"/>
    <s v="NUEVA ESPERANZA"/>
    <s v="6830U"/>
    <n v="65757643"/>
    <x v="7732"/>
    <s v="DISTRIBUCION + ALUMBRADO PUBLICO"/>
    <s v="MAXWELL"/>
    <s v="RED TRENZADA"/>
    <s v="SBG303"/>
    <x v="48"/>
    <s v="37.5"/>
    <x v="2"/>
    <s v="Con balance"/>
    <n v="490871"/>
    <n v="11524"/>
    <n v="85"/>
    <n v="27"/>
    <n v="28"/>
    <n v="479262"/>
    <n v="97.64"/>
    <n v="98.81"/>
  </r>
  <r>
    <n v="202001"/>
    <s v="ATLANTICO SUR"/>
    <s v="MALAMBO"/>
    <s v="MALAMBO"/>
    <s v="EL CARMEN"/>
    <s v="6854A"/>
    <n v="65215635"/>
    <x v="7733"/>
    <s v="DISTRIBUCION + ALUMBRADO PUBLICO"/>
    <s v="MAXWELL"/>
    <s v="RED TRENZADA"/>
    <s v="MLB313"/>
    <x v="67"/>
    <s v="37.5"/>
    <x v="2"/>
    <s v="Con balance"/>
    <n v="2763017"/>
    <n v="18000"/>
    <n v="550"/>
    <n v="38"/>
    <n v="38"/>
    <n v="2744467"/>
    <n v="99.33"/>
    <n v="97.38"/>
  </r>
  <r>
    <n v="202001"/>
    <s v="ATLANTICO NORTE"/>
    <s v="BARRANQUILLA"/>
    <s v="BARRANQUILLA"/>
    <s v="SIMON BOLIVAR"/>
    <s v="A4809"/>
    <n v="65211917"/>
    <x v="7734"/>
    <s v="DISTRIBUCION + ALUMBRADO PUBLICO"/>
    <s v="MAXWELL"/>
    <s v="RED TRENZADA"/>
    <s v="UNI316"/>
    <x v="36"/>
    <n v="75"/>
    <x v="0"/>
    <s v="MACRO SIN CSMO"/>
    <n v="0"/>
    <n v="19919"/>
    <n v="0"/>
    <n v="73"/>
    <n v="75"/>
    <n v="-19919"/>
    <n v="0"/>
    <n v="97.49"/>
  </r>
  <r>
    <n v="202001"/>
    <s v="ATLANTICO NORTE"/>
    <s v="SOLEDAD"/>
    <s v="SOLEDAD"/>
    <s v="SIMON BOLIVAR"/>
    <s v="A4829"/>
    <n v="65765920"/>
    <x v="7735"/>
    <s v="DISTRIBUCION"/>
    <s v="RYMEL"/>
    <s v="TIPO RED BT SUBTERRANEA"/>
    <s v="UNI316"/>
    <x v="36"/>
    <n v="50"/>
    <x v="1"/>
    <s v="Con balance"/>
    <n v="635"/>
    <n v="0"/>
    <n v="339"/>
    <n v="0"/>
    <n v="14"/>
    <n v="296"/>
    <n v="46.64"/>
    <n v="94.16"/>
  </r>
  <r>
    <n v="202001"/>
    <s v="ATLANTICO NORTE"/>
    <s v="SOLEDAD"/>
    <s v="SOLEDAD"/>
    <s v="VISTA HERMOSA"/>
    <s v="A4833"/>
    <n v="65212270"/>
    <x v="7736"/>
    <s v="DISTRIBUCION + ALUMBRADO PUBLICO"/>
    <s v="SIN DEFINIR"/>
    <s v="RED ABIERTA"/>
    <s v="UNI316"/>
    <x v="36"/>
    <n v="75"/>
    <x v="1"/>
    <s v="Con balance"/>
    <n v="20471"/>
    <n v="13037"/>
    <n v="141"/>
    <n v="60"/>
    <n v="71"/>
    <n v="7293"/>
    <n v="35.630000000000003"/>
    <n v="-52.42"/>
  </r>
  <r>
    <n v="202001"/>
    <s v="ATLANTICO NORTE"/>
    <s v="BARRANQUILLA"/>
    <s v="BARRANQUILLA"/>
    <s v="CHIQUINQUIRA"/>
    <s v="A4870"/>
    <n v="65725807"/>
    <x v="7737"/>
    <s v="DISTRIBUCION + ALUMBRADO PUBLICO"/>
    <s v="SIN DEFINIR"/>
    <s v="RED TRENZADA"/>
    <s v="CTR313"/>
    <x v="33"/>
    <n v="25"/>
    <x v="0"/>
    <s v="MACRO SIN CSMO"/>
    <n v="0"/>
    <n v="4446"/>
    <n v="0"/>
    <n v="6"/>
    <n v="13"/>
    <n v="-4446"/>
    <n v="0"/>
    <n v="0"/>
  </r>
  <r>
    <n v="202001"/>
    <s v="ATLANTICO NORTE"/>
    <s v="BARRANQUILLA"/>
    <s v="BARRANQUILLA"/>
    <s v="EL ROSARIO"/>
    <s v="A4876"/>
    <n v="65725774"/>
    <x v="7738"/>
    <s v="DISTRIBUCION + ALUMBRADO PUBLICO"/>
    <s v="SIN DEFINIR"/>
    <s v="RED CHILENA"/>
    <s v="CTR313"/>
    <x v="33"/>
    <n v="25"/>
    <x v="5"/>
    <s v="Con balance"/>
    <n v="2647"/>
    <n v="2575"/>
    <n v="154"/>
    <n v="14"/>
    <n v="15"/>
    <n v="-82"/>
    <n v="-3.11"/>
    <n v="-30.44"/>
  </r>
  <r>
    <n v="202001"/>
    <s v="ATLANTICO NORTE"/>
    <s v="BARRANQUILLA"/>
    <s v="BARRANQUILLA"/>
    <s v="EL ROSARIO"/>
    <s v="A4896"/>
    <n v="65206053"/>
    <x v="7739"/>
    <s v="DISTRIBUCION + ALUMBRADO PUBLICO"/>
    <s v="SIN DEFINIR"/>
    <s v="RED ABIERTA"/>
    <s v="CTR313"/>
    <x v="33"/>
    <n v="75"/>
    <x v="0"/>
    <s v="MACRO SIN CSMO"/>
    <n v="0"/>
    <n v="12773"/>
    <n v="395"/>
    <n v="30"/>
    <n v="32"/>
    <n v="-13168"/>
    <n v="0"/>
    <n v="0"/>
  </r>
  <r>
    <n v="202001"/>
    <s v="ATLANTICO NORTE"/>
    <s v="SOLEDAD"/>
    <s v="SOLEDAD"/>
    <s v="HIPODROMO"/>
    <s v="A4923"/>
    <n v="65206246"/>
    <x v="7740"/>
    <s v="DISTRIBUCION + ALUMBRADO PUBLICO"/>
    <s v="SIN DEFINIR"/>
    <s v="RED TRENZADA"/>
    <s v="UNI315"/>
    <x v="36"/>
    <n v="50"/>
    <x v="1"/>
    <s v="Con balance"/>
    <n v="16200"/>
    <n v="8182"/>
    <n v="200"/>
    <n v="32"/>
    <n v="34"/>
    <n v="7818"/>
    <n v="48.26"/>
    <n v="-536.67999999999995"/>
  </r>
  <r>
    <n v="202001"/>
    <s v="ATLANTICO NORTE"/>
    <s v="BARRANQUILLA"/>
    <s v="BARRANQUILLA"/>
    <s v="ALTOS DEL PRADO"/>
    <n v="9448"/>
    <n v="65217800"/>
    <x v="7741"/>
    <s v="DISTRIBUCION"/>
    <s v="MAXWELL"/>
    <s v="RED TRENZADA"/>
    <s v="RIM309"/>
    <x v="31"/>
    <n v="400"/>
    <x v="5"/>
    <s v="Con balance"/>
    <n v="19125"/>
    <n v="19638"/>
    <n v="0"/>
    <n v="13"/>
    <n v="24"/>
    <n v="-513"/>
    <n v="-2.68"/>
    <n v="-936.53"/>
  </r>
  <r>
    <n v="202001"/>
    <s v="ATLANTICO NORTE"/>
    <s v="BARRANQUILLA"/>
    <s v="BARRANQUILLA"/>
    <s v="ALTOS DEL PRADO"/>
    <n v="9478"/>
    <n v="65218380"/>
    <x v="171"/>
    <s v="DISTRIBUCION"/>
    <s v="MAXWELL"/>
    <s v="RED TRENZADA"/>
    <s v="RIM309"/>
    <x v="31"/>
    <n v="300"/>
    <x v="5"/>
    <s v="Con balance"/>
    <n v="15525"/>
    <n v="14570"/>
    <n v="0"/>
    <n v="14"/>
    <n v="15"/>
    <n v="955"/>
    <n v="6.15"/>
    <n v="-796.41"/>
  </r>
  <r>
    <n v="202001"/>
    <s v="ATLANTICO NORTE"/>
    <s v="BARRANQUILLA"/>
    <s v="BARRANQUILLA"/>
    <s v="ALTOS DEL PRADO"/>
    <n v="9525"/>
    <n v="65731021"/>
    <x v="7742"/>
    <s v="DISTRIBUCION"/>
    <s v="MAXWELL"/>
    <s v="RED TRENZADA"/>
    <s v="RIM309"/>
    <x v="31"/>
    <n v="75"/>
    <x v="0"/>
    <s v="MACRO SIN CSMO"/>
    <n v="0"/>
    <n v="2354"/>
    <n v="0"/>
    <n v="4"/>
    <n v="10"/>
    <n v="-2354"/>
    <n v="0"/>
    <n v="-643.77"/>
  </r>
  <r>
    <n v="202001"/>
    <s v="ATLANTICO NORTE"/>
    <s v="BARRANQUILLA"/>
    <s v="BARRANQUILLA"/>
    <s v="ALTOS DEL PRADO"/>
    <n v="9555"/>
    <n v="65219740"/>
    <x v="7743"/>
    <s v="DISTRIBUCION"/>
    <s v="MAXWELL"/>
    <s v="RED TRENZADA"/>
    <s v="RIM309"/>
    <x v="31"/>
    <n v="300"/>
    <x v="5"/>
    <s v="Con balance"/>
    <n v="19913"/>
    <n v="19453"/>
    <n v="0"/>
    <n v="7"/>
    <n v="29"/>
    <n v="460"/>
    <n v="2.31"/>
    <n v="-672.04"/>
  </r>
  <r>
    <n v="202001"/>
    <s v="ATLANTICO NORTE"/>
    <s v="BARRANQUILLA"/>
    <s v="BARRANQUILLA"/>
    <s v="ALTOS DEL PRADO"/>
    <n v="9584"/>
    <n v="65220210"/>
    <x v="7744"/>
    <s v="DISTRIBUCION"/>
    <s v="MAXWELL"/>
    <s v="RED TRENZADA"/>
    <s v="RIM309"/>
    <x v="31"/>
    <n v="150"/>
    <x v="6"/>
    <s v="Con balance"/>
    <n v="4500"/>
    <n v="4890"/>
    <n v="0"/>
    <n v="10"/>
    <n v="10"/>
    <n v="-390"/>
    <n v="-8.67"/>
    <n v="-26.06"/>
  </r>
  <r>
    <n v="202001"/>
    <s v="ATLANTICO NORTE"/>
    <s v="BARRANQUILLA"/>
    <s v="BARRANQUILLA"/>
    <s v="ALTOS DEL PRADO"/>
    <n v="9585"/>
    <n v="65220208"/>
    <x v="7745"/>
    <s v="DISTRIBUCION"/>
    <s v="MAXWELL"/>
    <s v="RED TRENZADA"/>
    <s v="RIM309"/>
    <x v="31"/>
    <n v="225"/>
    <x v="4"/>
    <s v="Con balance"/>
    <n v="6919"/>
    <n v="4718"/>
    <n v="0"/>
    <n v="12"/>
    <n v="12"/>
    <n v="2201"/>
    <n v="31.81"/>
    <n v="65.05"/>
  </r>
  <r>
    <n v="202001"/>
    <s v="ATLANTICO NORTE"/>
    <s v="BARRANQUILLA"/>
    <s v="BARRANQUILLA"/>
    <s v="ALTOS DEL PRADO"/>
    <n v="9614"/>
    <n v="65221260"/>
    <x v="7746"/>
    <s v="DISTRIBUCION"/>
    <s v="MAXWELL"/>
    <s v="RED TRENZADA"/>
    <s v="RIM309"/>
    <x v="31"/>
    <n v="225"/>
    <x v="5"/>
    <s v="Con balance"/>
    <n v="17700"/>
    <n v="15898"/>
    <n v="0"/>
    <n v="17"/>
    <n v="20"/>
    <n v="1802"/>
    <n v="10.18"/>
    <n v="-23.06"/>
  </r>
  <r>
    <n v="202001"/>
    <s v="ATLANTICO NORTE"/>
    <s v="BARRANQUILLA"/>
    <s v="BARRANQUILLA"/>
    <s v="CIUDAD JARDIN"/>
    <n v="9711"/>
    <n v="65230840"/>
    <x v="7747"/>
    <s v="DISTRIBUCION"/>
    <s v="MAXWELL"/>
    <s v="RED TRENZADA"/>
    <s v="SIL306"/>
    <x v="4"/>
    <n v="225"/>
    <x v="5"/>
    <s v="Con balance"/>
    <n v="9290"/>
    <n v="8962"/>
    <n v="0"/>
    <n v="20"/>
    <n v="21"/>
    <n v="328"/>
    <n v="3.53"/>
    <n v="-25.67"/>
  </r>
  <r>
    <n v="202001"/>
    <s v="ATLANTICO NORTE"/>
    <s v="BARRANQUILLA"/>
    <s v="BARRANQUILLA"/>
    <s v="CIUDAD JARDIN"/>
    <n v="9768"/>
    <n v="65225340"/>
    <x v="171"/>
    <s v="DISTRIBUCION"/>
    <s v="MAXWELL"/>
    <s v="RED TRENZADA"/>
    <s v="SIL306"/>
    <x v="4"/>
    <n v="75"/>
    <x v="6"/>
    <s v="Con balance"/>
    <n v="1858"/>
    <n v="2013"/>
    <n v="0"/>
    <n v="9"/>
    <n v="9"/>
    <n v="-155"/>
    <n v="-8.33"/>
    <n v="-1001.31"/>
  </r>
  <r>
    <n v="202001"/>
    <s v="ATLANTICO NORTE"/>
    <s v="BARRANQUILLA"/>
    <s v="BARRANQUILLA"/>
    <s v="ALTOS DEL PRADO"/>
    <n v="10028"/>
    <n v="65702422"/>
    <x v="7748"/>
    <s v="DISTRIBUCION"/>
    <s v="MAXWELL"/>
    <s v="RED TRENZADA"/>
    <s v="RIM309"/>
    <x v="31"/>
    <n v="300"/>
    <x v="5"/>
    <s v="Con balance"/>
    <n v="15975"/>
    <n v="13724"/>
    <n v="0"/>
    <n v="11"/>
    <n v="18"/>
    <n v="2251"/>
    <n v="14.09"/>
    <n v="-241.45"/>
  </r>
  <r>
    <n v="202001"/>
    <s v="GUAJIRA"/>
    <s v="MAICAO"/>
    <s v="MAICAO"/>
    <s v="LOMA FRESCA"/>
    <n v="24833"/>
    <n v="65734717"/>
    <x v="7749"/>
    <s v="DISTRIBUCION + ALUMBRADO PUBLICO"/>
    <s v="RYMEL"/>
    <s v="RED ABIERTA"/>
    <s v="MCA302"/>
    <x v="42"/>
    <n v="50"/>
    <x v="0"/>
    <s v="MACRO SIN CSMO"/>
    <n v="0"/>
    <n v="30347"/>
    <n v="0"/>
    <n v="33"/>
    <n v="34"/>
    <n v="-30347"/>
    <n v="0"/>
    <n v="0"/>
  </r>
  <r>
    <n v="202001"/>
    <s v="GUAJIRA"/>
    <s v="MAICAO"/>
    <s v="MAICAO"/>
    <s v="VILLA INES"/>
    <n v="24849"/>
    <n v="65740639"/>
    <x v="7750"/>
    <s v="DISTRIBUCION"/>
    <s v="MAXWELL"/>
    <s v="RED TRENZADA"/>
    <s v="MCA302"/>
    <x v="42"/>
    <n v="75"/>
    <x v="3"/>
    <s v="Con balance"/>
    <n v="48252"/>
    <n v="71492"/>
    <n v="695"/>
    <n v="121"/>
    <n v="123"/>
    <n v="-23936"/>
    <n v="-49.61"/>
    <n v="-290.20999999999998"/>
  </r>
  <r>
    <n v="202001"/>
    <s v="GUAJIRA"/>
    <s v="MAICAO"/>
    <s v="MAICAO"/>
    <s v="MAICAITO"/>
    <n v="24853"/>
    <n v="65005581"/>
    <x v="7751"/>
    <s v="DISTRIBUCION + ALUMBRADO PUBLICO"/>
    <s v="SIN DEFINIR"/>
    <s v="RED TRENZADA"/>
    <s v="MCA302"/>
    <x v="42"/>
    <n v="75"/>
    <x v="3"/>
    <s v="Con balance"/>
    <n v="26775"/>
    <n v="29822"/>
    <n v="292"/>
    <n v="61"/>
    <n v="65"/>
    <n v="-3339"/>
    <n v="-12.47"/>
    <n v="-427.69"/>
  </r>
  <r>
    <n v="202001"/>
    <s v="GUAJIRA"/>
    <s v="MAICAO"/>
    <s v="MAICAO"/>
    <s v="EL CARMEN"/>
    <n v="24870"/>
    <n v="65728995"/>
    <x v="7752"/>
    <s v="DISTRIBUCION + ALUMBRADO PUBLICO"/>
    <s v="MAXWELL"/>
    <s v="RED TRENZADA"/>
    <s v="MCA306"/>
    <x v="42"/>
    <n v="75"/>
    <x v="1"/>
    <s v="Con balance"/>
    <n v="22950"/>
    <n v="11219"/>
    <n v="625"/>
    <n v="19"/>
    <n v="23"/>
    <n v="11106"/>
    <n v="48.39"/>
    <n v="47.19"/>
  </r>
  <r>
    <n v="202001"/>
    <s v="GUAJIRA"/>
    <s v="MAICAO"/>
    <s v="MAICAO"/>
    <s v="EL CENTRO"/>
    <n v="24893"/>
    <n v="65007035"/>
    <x v="7753"/>
    <s v="DISTRIBUCION + ALUMBRADO PUBLICO"/>
    <s v="SIN DEFINIR"/>
    <s v="RED ABIERTA"/>
    <s v="MCA304"/>
    <x v="42"/>
    <n v="75"/>
    <x v="5"/>
    <s v="Con balance"/>
    <n v="19140"/>
    <n v="17651"/>
    <n v="0"/>
    <n v="31"/>
    <n v="34"/>
    <n v="1489"/>
    <n v="7.78"/>
    <n v="23.91"/>
  </r>
  <r>
    <n v="202001"/>
    <s v="GUAJIRA"/>
    <s v="MAICAO"/>
    <s v="MAICAO"/>
    <s v="EL CENTRO"/>
    <n v="24939"/>
    <n v="65007077"/>
    <x v="7754"/>
    <s v="DISTRIBUCION + ALUMBRADO PUBLICO"/>
    <s v="MAXWELL"/>
    <s v="RED TRENZADA"/>
    <s v="MCA304"/>
    <x v="42"/>
    <n v="75"/>
    <x v="0"/>
    <s v="MACRO SIN CSMO"/>
    <n v="0"/>
    <n v="5398"/>
    <n v="0"/>
    <n v="7"/>
    <n v="9"/>
    <n v="-5398"/>
    <n v="0"/>
    <n v="0"/>
  </r>
  <r>
    <n v="202001"/>
    <s v="GUAJIRA"/>
    <s v="MAICAO"/>
    <s v="MAICAO"/>
    <s v="EL CENTRO"/>
    <n v="25019"/>
    <n v="65706924"/>
    <x v="7755"/>
    <s v="DISTRIBUCION + ALUMBRADO PUBLICO"/>
    <s v="SIN DEFINIR"/>
    <s v="RED TRENZADA"/>
    <s v="MCA304"/>
    <x v="42"/>
    <s v="37.5"/>
    <x v="3"/>
    <s v="Con balance"/>
    <n v="2359"/>
    <n v="2699"/>
    <n v="0"/>
    <n v="8"/>
    <n v="8"/>
    <n v="-340"/>
    <n v="-14.41"/>
    <n v="-6571.55"/>
  </r>
  <r>
    <n v="202001"/>
    <s v="GUAJIRA"/>
    <s v="MAICAO"/>
    <s v="MAICAO"/>
    <s v="EL CENTRO"/>
    <n v="25265"/>
    <n v="65006746"/>
    <x v="7756"/>
    <s v="DISTRIBUCION"/>
    <s v="MAXWELL"/>
    <s v="RED TRENZADA"/>
    <s v="MCA304"/>
    <x v="42"/>
    <n v="50"/>
    <x v="0"/>
    <s v="MACRO SIN CSMO"/>
    <n v="0"/>
    <n v="4638"/>
    <n v="0"/>
    <n v="8"/>
    <n v="8"/>
    <n v="-4638"/>
    <n v="0"/>
    <n v="0"/>
  </r>
  <r>
    <n v="202001"/>
    <s v="MAGDALENA"/>
    <s v="SANTA MARTA"/>
    <s v="SANTA MARTA"/>
    <s v="17 DE DICIEMBRE"/>
    <s v="6982E"/>
    <n v="65003883"/>
    <x v="7757"/>
    <s v="DISTRIBUCION + ALUMBRADO PUBLICO"/>
    <s v="MAXWELL"/>
    <s v="RED TRENZADA"/>
    <s v="LBT310"/>
    <x v="17"/>
    <n v="75"/>
    <x v="0"/>
    <s v="MACRO SIN CSMO"/>
    <n v="0"/>
    <n v="15383"/>
    <n v="0"/>
    <n v="2"/>
    <n v="3"/>
    <n v="-15383"/>
    <n v="0"/>
    <n v="0"/>
  </r>
  <r>
    <n v="202001"/>
    <s v="ATLANTICO NORTE"/>
    <s v="BARRANQUILLA"/>
    <s v="BARRANQUILLA"/>
    <s v="ALTOS DEL LIMON"/>
    <s v="7167N"/>
    <n v="65751159"/>
    <x v="7758"/>
    <s v="DISTRIBUCION"/>
    <s v="MAXWELL"/>
    <s v="RED TRENZADA"/>
    <s v="RIM304"/>
    <x v="84"/>
    <n v="150"/>
    <x v="5"/>
    <s v="Con balance"/>
    <n v="8623"/>
    <n v="8437"/>
    <n v="0"/>
    <n v="17"/>
    <n v="17"/>
    <n v="186"/>
    <n v="2.16"/>
    <n v="-26.92"/>
  </r>
  <r>
    <n v="202001"/>
    <s v="ATLANTICO SUR"/>
    <s v="GALAPA"/>
    <s v="GALAPA"/>
    <s v="LOS CARRUAJES"/>
    <s v="7188E"/>
    <n v="65727011"/>
    <x v="7759"/>
    <s v="DISTRIBUCION + ALUMBRADO PUBLICO"/>
    <s v="MAXWELL"/>
    <s v="RED TRENZADA"/>
    <s v="BAR302"/>
    <x v="57"/>
    <n v="50"/>
    <x v="0"/>
    <s v="MACRO SIN CSMO"/>
    <n v="0"/>
    <n v="11108"/>
    <n v="396"/>
    <n v="71"/>
    <n v="71"/>
    <n v="-11504"/>
    <n v="0"/>
    <n v="0"/>
  </r>
  <r>
    <n v="202001"/>
    <s v="MAGDALENA"/>
    <s v="SANTA MARTA"/>
    <s v="SANTA MARTA"/>
    <s v="URB IROTAMA"/>
    <s v="7347E"/>
    <n v="65701835"/>
    <x v="7760"/>
    <s v="DISTRIBUCION"/>
    <s v="MAXWELL"/>
    <s v="RED TRENZADA"/>
    <s v="GAI303"/>
    <x v="23"/>
    <n v="500"/>
    <x v="2"/>
    <s v="Con balance"/>
    <n v="743256"/>
    <n v="31199"/>
    <n v="0"/>
    <n v="41"/>
    <n v="45"/>
    <n v="712057"/>
    <n v="95.8"/>
    <n v="76.25"/>
  </r>
  <r>
    <n v="202001"/>
    <s v="ATLANTICO NORTE"/>
    <s v="BARRANQUILLA"/>
    <s v="BARRANQUILLA"/>
    <s v="EL PRADO"/>
    <s v="7619U"/>
    <n v="65223746"/>
    <x v="7761"/>
    <s v="DISTRIBUCION"/>
    <s v="MAXWELL"/>
    <s v="RED TRENZADA"/>
    <s v="OAS318"/>
    <x v="3"/>
    <n v="225"/>
    <x v="2"/>
    <s v="Con balance"/>
    <n v="313313"/>
    <n v="21120"/>
    <n v="0"/>
    <n v="1"/>
    <n v="12"/>
    <n v="292193"/>
    <n v="93.26"/>
    <n v="91.15"/>
  </r>
  <r>
    <n v="202001"/>
    <s v="MAGDALENA"/>
    <s v="FUNDACION"/>
    <s v="FUNDACION"/>
    <s v="EL MERCADO"/>
    <s v="8107E"/>
    <n v="65720474"/>
    <x v="7762"/>
    <s v="DISTRIBUCION + ALUMBRADO PUBLICO"/>
    <s v="MAXWELL"/>
    <s v="RED TRENZADA"/>
    <s v="FUN304"/>
    <x v="22"/>
    <n v="50"/>
    <x v="2"/>
    <s v="Con balance"/>
    <n v="593660"/>
    <n v="8833"/>
    <n v="0"/>
    <n v="47"/>
    <n v="62"/>
    <n v="584827"/>
    <n v="98.51"/>
    <n v="93.6"/>
  </r>
  <r>
    <n v="202001"/>
    <s v="ATLANTICO NORTE"/>
    <s v="BARRANQUILLA"/>
    <s v="BARRANQUILLA"/>
    <s v="CENTRO"/>
    <s v="9481M"/>
    <n v="65701462"/>
    <x v="7763"/>
    <s v="DISTRIBUCION"/>
    <s v="MAXWELL"/>
    <s v="RED TRENZADA"/>
    <s v="CTR314"/>
    <x v="33"/>
    <n v="75"/>
    <x v="0"/>
    <s v="MACRO SIN CSMO"/>
    <n v="0"/>
    <n v="5865"/>
    <n v="0"/>
    <n v="16"/>
    <n v="20"/>
    <n v="-5865"/>
    <n v="0"/>
    <n v="0"/>
  </r>
  <r>
    <n v="202001"/>
    <s v="ATLANTICO NORTE"/>
    <s v="BARRANQUILLA"/>
    <s v="BARRANQUILLA"/>
    <s v="OLAYA"/>
    <s v="A4998"/>
    <n v="65721670"/>
    <x v="7764"/>
    <s v="DISTRIBUCION + ALUMBRADO PUBLICO"/>
    <s v="SIN DEFINIR"/>
    <s v="RED ABIERTA"/>
    <s v="SIL312"/>
    <x v="3"/>
    <n v="75"/>
    <x v="4"/>
    <s v="Con balance"/>
    <n v="26118"/>
    <n v="20535"/>
    <n v="549"/>
    <n v="77"/>
    <n v="87"/>
    <n v="5034"/>
    <n v="19.27"/>
    <n v="-29.35"/>
  </r>
  <r>
    <n v="202001"/>
    <s v="ATLANTICO NORTE"/>
    <s v="BARRANQUILLA"/>
    <s v="BARRANQUILLA"/>
    <s v="SAN ROQUE"/>
    <s v="A5032"/>
    <n v="65701316"/>
    <x v="7765"/>
    <s v="DISTRIBUCION + ALUMBRADO PUBLICO"/>
    <s v="SIN DEFINIR"/>
    <s v="RED TRENZADA"/>
    <s v="CTR308"/>
    <x v="34"/>
    <n v="75"/>
    <x v="0"/>
    <s v="MACRO SIN CSMO"/>
    <n v="0"/>
    <n v="12716"/>
    <n v="0"/>
    <n v="41"/>
    <n v="56"/>
    <n v="-12716"/>
    <n v="0"/>
    <n v="0"/>
  </r>
  <r>
    <n v="202001"/>
    <s v="ATLANTICO NORTE"/>
    <s v="BARRANQUILLA"/>
    <s v="BARRANQUILLA"/>
    <s v="LA CEIBA"/>
    <s v="A5077"/>
    <n v="65762568"/>
    <x v="7766"/>
    <s v="DISTRIBUCION + ALUMBRADO PUBLICO"/>
    <s v="SIN DEFINIR"/>
    <s v="RED TRENZADA"/>
    <s v="CTR328"/>
    <x v="35"/>
    <n v="50"/>
    <x v="5"/>
    <s v="Con balance"/>
    <n v="13976"/>
    <n v="13654"/>
    <n v="113"/>
    <n v="41"/>
    <n v="45"/>
    <n v="210"/>
    <n v="1.5"/>
    <n v="-933.3"/>
  </r>
  <r>
    <n v="202001"/>
    <s v="ATLANTICO NORTE"/>
    <s v="BARRANQUILLA"/>
    <s v="BARRANQUILLA"/>
    <s v="BUENA ESPERANZA"/>
    <s v="A5080"/>
    <n v="65762634"/>
    <x v="7767"/>
    <s v="DISTRIBUCION + ALUMBRADO PUBLICO"/>
    <s v="SIN DEFINIR"/>
    <s v="RED TRENZADA"/>
    <s v="CTR328"/>
    <x v="35"/>
    <s v="37.5"/>
    <x v="3"/>
    <s v="Con balance"/>
    <n v="8471"/>
    <n v="9570"/>
    <n v="99"/>
    <n v="23"/>
    <n v="24"/>
    <n v="-1199"/>
    <n v="-14.15"/>
    <n v="-343.46"/>
  </r>
  <r>
    <n v="202001"/>
    <s v="ATLANTICO NORTE"/>
    <s v="BARRANQUILLA"/>
    <s v="BARRANQUILLA"/>
    <s v="EL SILENCIO"/>
    <s v="A5158"/>
    <n v="65744692"/>
    <x v="7768"/>
    <s v="DISTRIBUCION + ALUMBRADO PUBLICO"/>
    <s v="MAXWELL"/>
    <s v="RED TRENZADA"/>
    <s v="SIL312"/>
    <x v="3"/>
    <n v="75"/>
    <x v="5"/>
    <s v="Con balance"/>
    <n v="4553"/>
    <n v="4457"/>
    <n v="0"/>
    <n v="17"/>
    <n v="18"/>
    <n v="96"/>
    <n v="2.11"/>
    <n v="-967.68"/>
  </r>
  <r>
    <n v="202001"/>
    <s v="ATLANTICO NORTE"/>
    <s v="BARRANQUILLA"/>
    <s v="BARRANQUILLA"/>
    <s v="JOSE A GALAN"/>
    <s v="A5163"/>
    <n v="65209724"/>
    <x v="7769"/>
    <s v="DISTRIBUCION + ALUMBRADO PUBLICO"/>
    <s v="SIN DEFINIR"/>
    <s v="RED ABIERTA"/>
    <s v="VTE315"/>
    <x v="18"/>
    <n v="50"/>
    <x v="0"/>
    <s v="MACRO SIN CSMO"/>
    <n v="0"/>
    <n v="15937"/>
    <n v="0"/>
    <n v="75"/>
    <n v="83"/>
    <n v="-15937"/>
    <n v="0"/>
    <n v="0"/>
  </r>
  <r>
    <n v="202001"/>
    <s v="ATLANTICO NORTE"/>
    <s v="BARRANQUILLA"/>
    <s v="BARRANQUILLA"/>
    <s v="EL PRADO"/>
    <s v="A5177"/>
    <n v="65202006"/>
    <x v="7770"/>
    <s v="DISTRIBUCION + ALUMBRADO PUBLICO"/>
    <s v="RYMEL"/>
    <s v="RED ABIERTA"/>
    <s v="OAS310"/>
    <x v="3"/>
    <n v="75"/>
    <x v="0"/>
    <s v="MACRO SIN CSMO"/>
    <n v="0"/>
    <n v="5879"/>
    <n v="0"/>
    <n v="7"/>
    <n v="8"/>
    <n v="-5879"/>
    <n v="0"/>
    <n v="0"/>
  </r>
  <r>
    <n v="202001"/>
    <s v="ATLANTICO NORTE"/>
    <s v="BARRANQUILLA"/>
    <s v="BARRANQUILLA"/>
    <s v="VILLA COUNTRY"/>
    <n v="10049"/>
    <n v="65201662"/>
    <x v="7771"/>
    <s v="DISTRIBUCION"/>
    <s v="MAXWELL"/>
    <s v="RED TRENZADA"/>
    <s v="OAS312"/>
    <x v="31"/>
    <n v="75"/>
    <x v="3"/>
    <s v="Con balance"/>
    <n v="2120"/>
    <n v="4895"/>
    <n v="0"/>
    <n v="7"/>
    <n v="13"/>
    <n v="-2775"/>
    <n v="-130.87"/>
    <n v="-0.9"/>
  </r>
  <r>
    <n v="202001"/>
    <s v="ATLANTICO NORTE"/>
    <s v="BARRANQUILLA"/>
    <s v="BARRANQUILLA"/>
    <s v="VILLA COUNTRY"/>
    <n v="10056"/>
    <n v="65220840"/>
    <x v="7772"/>
    <s v="DISTRIBUCION"/>
    <s v="MAXWELL"/>
    <s v="RED TRENZADA"/>
    <s v="OAS312"/>
    <x v="31"/>
    <n v="225"/>
    <x v="3"/>
    <s v="Con balance"/>
    <n v="5625"/>
    <n v="22712"/>
    <n v="0"/>
    <n v="11"/>
    <n v="11"/>
    <n v="-17087"/>
    <n v="-303.77"/>
    <n v="-1553.66"/>
  </r>
  <r>
    <n v="202001"/>
    <s v="ATLANTICO NORTE"/>
    <s v="BARRANQUILLA"/>
    <s v="BARRANQUILLA"/>
    <s v="VILLA COUNTRY"/>
    <n v="10060"/>
    <n v="65201604"/>
    <x v="7773"/>
    <s v="DISTRIBUCION"/>
    <s v="MAXWELL"/>
    <s v="RED TRENZADA"/>
    <s v="OAS312"/>
    <x v="31"/>
    <n v="75"/>
    <x v="1"/>
    <s v="Con balance"/>
    <n v="6920"/>
    <n v="2802"/>
    <n v="0"/>
    <n v="1"/>
    <n v="7"/>
    <n v="4118"/>
    <n v="59.51"/>
    <n v="-365.66"/>
  </r>
  <r>
    <n v="202001"/>
    <s v="ATLANTICO SUR"/>
    <s v="SANTO TOMAS"/>
    <s v="SANTO TOMAS"/>
    <s v="ALTAMIRA"/>
    <s v="1006B"/>
    <n v="65218121"/>
    <x v="7774"/>
    <s v="DISTRIBUCION + ALUMBRADO PUBLICO"/>
    <s v="MAXWELL"/>
    <s v="RED TRENZADA"/>
    <s v="SBG304"/>
    <x v="48"/>
    <n v="50"/>
    <x v="0"/>
    <s v="MACRO SIN CSMO"/>
    <n v="0"/>
    <n v="17106"/>
    <n v="198"/>
    <n v="44"/>
    <n v="48"/>
    <n v="-17304"/>
    <n v="0"/>
    <n v="0"/>
  </r>
  <r>
    <n v="202001"/>
    <s v="ATLANTICO NORTE"/>
    <s v="BARRANQUILLA"/>
    <s v="BARRANQUILLA"/>
    <s v="VILLA COUNTRY"/>
    <n v="10077"/>
    <n v="65220721"/>
    <x v="7775"/>
    <s v="DISTRIBUCION"/>
    <s v="MAXWELL"/>
    <s v="RED TRENZADA"/>
    <s v="OAS312"/>
    <x v="31"/>
    <n v="75"/>
    <x v="5"/>
    <s v="Con balance"/>
    <n v="6200"/>
    <n v="5606"/>
    <n v="0"/>
    <n v="9"/>
    <n v="9"/>
    <n v="594"/>
    <n v="9.57"/>
    <n v="-27.79"/>
  </r>
  <r>
    <n v="202001"/>
    <s v="ATLANTICO NORTE"/>
    <s v="BARRANQUILLA"/>
    <s v="BARRANQUILLA"/>
    <s v="VILLA COUNTRY"/>
    <n v="10078"/>
    <n v="65220700"/>
    <x v="7776"/>
    <s v="DISTRIBUCION"/>
    <s v="MAXWELL"/>
    <s v="RED TRENZADA"/>
    <s v="OAS312"/>
    <x v="31"/>
    <n v="400"/>
    <x v="5"/>
    <s v="Con balance"/>
    <n v="11520"/>
    <n v="10607"/>
    <n v="0"/>
    <n v="39"/>
    <n v="43"/>
    <n v="913"/>
    <n v="7.92"/>
    <n v="-28.45"/>
  </r>
  <r>
    <n v="202001"/>
    <s v="ATLANTICO SUR"/>
    <s v="SANTO TOMAS"/>
    <s v="SANTO TOMAS"/>
    <s v="ALTAMIRA"/>
    <s v="1008B"/>
    <n v="65763063"/>
    <x v="7777"/>
    <s v="DISTRIBUCION + ALUMBRADO PUBLICO"/>
    <s v="MAXWELL"/>
    <s v="RED TRENZADA"/>
    <s v="SBG304"/>
    <x v="48"/>
    <s v="37.5"/>
    <x v="4"/>
    <s v="Con balance"/>
    <n v="12529"/>
    <n v="9261"/>
    <n v="113"/>
    <n v="23"/>
    <n v="23"/>
    <n v="3155"/>
    <n v="25.18"/>
    <n v="91.1"/>
  </r>
  <r>
    <n v="202001"/>
    <s v="ATLANTICO NORTE"/>
    <s v="BARRANQUILLA"/>
    <s v="BARRANQUILLA"/>
    <s v="VILLA COUNTRY"/>
    <n v="10097"/>
    <n v="65221382"/>
    <x v="7778"/>
    <s v="DISTRIBUCION"/>
    <s v="MAXWELL"/>
    <s v="RED TRENZADA"/>
    <s v="OAS312"/>
    <x v="31"/>
    <n v="75"/>
    <x v="5"/>
    <s v="Con balance"/>
    <n v="4640"/>
    <n v="4095"/>
    <n v="0"/>
    <n v="7"/>
    <n v="7"/>
    <n v="545"/>
    <n v="11.76"/>
    <n v="-25.09"/>
  </r>
  <r>
    <n v="202001"/>
    <s v="ATLANTICO SUR"/>
    <s v="SANTO TOMAS"/>
    <s v="SANTO TOMAS"/>
    <s v="ALTAMIRA"/>
    <s v="1009B"/>
    <n v="65763064"/>
    <x v="7779"/>
    <s v="DISTRIBUCION + ALUMBRADO PUBLICO"/>
    <s v="MAXWELL"/>
    <s v="RED TRENZADA"/>
    <s v="SBG304"/>
    <x v="48"/>
    <s v="37.5"/>
    <x v="2"/>
    <s v="Con balance"/>
    <n v="3276035"/>
    <n v="9005"/>
    <n v="113"/>
    <n v="24"/>
    <n v="25"/>
    <n v="3266917"/>
    <n v="99.72"/>
    <n v="91.11"/>
  </r>
  <r>
    <n v="202001"/>
    <s v="ATLANTICO NORTE"/>
    <s v="BARRANQUILLA"/>
    <s v="BARRANQUILLA"/>
    <s v="ANDALUCIA"/>
    <n v="10119"/>
    <n v="65219620"/>
    <x v="7780"/>
    <s v="DISTRIBUCION"/>
    <s v="SIN DEFINIR"/>
    <s v="TIPO RED BT SUBTERRANEA"/>
    <s v="RIM313"/>
    <x v="9"/>
    <n v="400"/>
    <x v="3"/>
    <s v="Con balance"/>
    <n v="36000"/>
    <n v="41646"/>
    <n v="0"/>
    <n v="50"/>
    <n v="134"/>
    <n v="-5646"/>
    <n v="-15.68"/>
    <n v="-1154.8599999999999"/>
  </r>
  <r>
    <n v="202001"/>
    <s v="ATLANTICO SUR"/>
    <s v="SANTO TOMAS"/>
    <s v="SANTO TOMAS"/>
    <s v="EL CARMEN"/>
    <s v="1012B"/>
    <n v="65763067"/>
    <x v="7781"/>
    <s v="DISTRIBUCION + ALUMBRADO PUBLICO"/>
    <s v="MAXWELL"/>
    <s v="RED TRENZADA"/>
    <s v="SBG303"/>
    <x v="48"/>
    <n v="50"/>
    <x v="2"/>
    <s v="Con balance"/>
    <n v="892224"/>
    <n v="13869"/>
    <n v="170"/>
    <n v="34"/>
    <n v="35"/>
    <n v="878185"/>
    <n v="98.43"/>
    <n v="50.24"/>
  </r>
  <r>
    <n v="202001"/>
    <s v="ATLANTICO NORTE"/>
    <s v="BARRANQUILLA"/>
    <s v="BARRANQUILLA"/>
    <s v="SAN VICENTE"/>
    <n v="10247"/>
    <n v="65221387"/>
    <x v="7782"/>
    <s v="DISTRIBUCION"/>
    <s v="MAXWELL"/>
    <s v="RED TRENZADA"/>
    <s v="RIM320"/>
    <x v="9"/>
    <n v="225"/>
    <x v="3"/>
    <s v="Con balance"/>
    <n v="3680"/>
    <n v="11459"/>
    <n v="0"/>
    <n v="9"/>
    <n v="30"/>
    <n v="-7779"/>
    <n v="-211.4"/>
    <n v="-739.39"/>
  </r>
  <r>
    <n v="202001"/>
    <s v="GUAJIRA"/>
    <s v="MAICAO"/>
    <s v="MAICAO"/>
    <s v="EL BOSQUE"/>
    <n v="25267"/>
    <n v="65006747"/>
    <x v="7783"/>
    <s v="DISTRIBUCION + ALUMBRADO PUBLICO"/>
    <s v="MAXWELL"/>
    <s v="RED TRENZADA"/>
    <s v="MCA304"/>
    <x v="42"/>
    <n v="50"/>
    <x v="0"/>
    <s v="MACRO SIN CSMO"/>
    <n v="0"/>
    <n v="22523"/>
    <n v="0"/>
    <n v="44"/>
    <n v="45"/>
    <n v="-22523"/>
    <n v="0"/>
    <n v="0"/>
  </r>
  <r>
    <n v="202001"/>
    <s v="MAGDALENA"/>
    <s v="SANTA MARTA"/>
    <s v="SANTA MARTA"/>
    <s v="RODADERO SUR"/>
    <n v="25513"/>
    <n v="65704108"/>
    <x v="7784"/>
    <s v="DISTRIBUCION"/>
    <s v="MAXWELL"/>
    <s v="RED TRENZADA"/>
    <s v="GAI304"/>
    <x v="20"/>
    <n v="400"/>
    <x v="2"/>
    <s v="Con balance"/>
    <n v="619056"/>
    <n v="5659"/>
    <n v="0"/>
    <n v="8"/>
    <n v="18"/>
    <n v="613397"/>
    <n v="99.09"/>
    <n v="86.17"/>
  </r>
  <r>
    <n v="202001"/>
    <s v="MAGDALENA"/>
    <s v="SANTA MARTA"/>
    <s v="SANTA MARTA"/>
    <s v="RODADERO"/>
    <n v="25568"/>
    <n v="65704748"/>
    <x v="7785"/>
    <s v="DISTRIBUCION"/>
    <s v="MAXWELL"/>
    <s v="RED TRENZADA"/>
    <s v="GAI304"/>
    <x v="20"/>
    <n v="500"/>
    <x v="2"/>
    <s v="Con balance"/>
    <n v="1026516"/>
    <n v="18841"/>
    <n v="0"/>
    <n v="24"/>
    <n v="24"/>
    <n v="1007675"/>
    <n v="98.16"/>
    <n v="72.510000000000005"/>
  </r>
  <r>
    <n v="202001"/>
    <s v="MAGDALENA"/>
    <s v="SANTA MARTA"/>
    <s v="SANTA MARTA"/>
    <s v="RODADERO"/>
    <n v="25575"/>
    <n v="65704778"/>
    <x v="7786"/>
    <s v="DISTRIBUCION"/>
    <s v="MAXWELL"/>
    <s v="RED TRENZADA"/>
    <s v="GAI304"/>
    <x v="20"/>
    <n v="500"/>
    <x v="2"/>
    <s v="Con balance"/>
    <n v="556296"/>
    <n v="17633"/>
    <n v="0"/>
    <n v="51"/>
    <n v="58"/>
    <n v="538663"/>
    <n v="96.83"/>
    <n v="67.959999999999994"/>
  </r>
  <r>
    <n v="202001"/>
    <s v="MAGDALENA"/>
    <s v="SANTA MARTA"/>
    <s v="SANTA MARTA"/>
    <s v="RODADERO"/>
    <n v="25730"/>
    <n v="65706571"/>
    <x v="7787"/>
    <s v="DISTRIBUCION + ALUMBRADO PUBLICO"/>
    <s v="MAXWELL"/>
    <s v="RED TRENZADA"/>
    <s v="GAI305"/>
    <x v="20"/>
    <n v="100"/>
    <x v="2"/>
    <s v="Con balance"/>
    <n v="189128"/>
    <n v="6772"/>
    <n v="0"/>
    <n v="17"/>
    <n v="17"/>
    <n v="182356"/>
    <n v="96.42"/>
    <n v="65.39"/>
  </r>
  <r>
    <n v="202001"/>
    <s v="MAGDALENA"/>
    <s v="SANTA MARTA"/>
    <s v="SANTA MARTA"/>
    <s v="RODADERO"/>
    <n v="25777"/>
    <n v="65706998"/>
    <x v="7788"/>
    <s v="DISTRIBUCION"/>
    <s v="MAXWELL"/>
    <s v="RED TRENZADA"/>
    <s v="GAI305"/>
    <x v="20"/>
    <s v="112.5"/>
    <x v="2"/>
    <s v="Con balance"/>
    <n v="240720"/>
    <n v="7992"/>
    <n v="0"/>
    <n v="18"/>
    <n v="19"/>
    <n v="232728"/>
    <n v="96.68"/>
    <n v="65.48"/>
  </r>
  <r>
    <n v="202001"/>
    <s v="ATLANTICO NORTE"/>
    <s v="SOLEDAD"/>
    <s v="SOLEDAD"/>
    <s v="COSTA HERMOSA"/>
    <s v="A0065"/>
    <n v="65212803"/>
    <x v="7789"/>
    <s v="DISTRIBUCION + ALUMBRADO PUBLICO"/>
    <s v="MAXWELL"/>
    <s v="RED TRENZADA"/>
    <s v="UNI321"/>
    <x v="36"/>
    <n v="50"/>
    <x v="0"/>
    <s v="MACRO SIN CSMO"/>
    <n v="0"/>
    <n v="10140"/>
    <n v="0"/>
    <n v="57"/>
    <n v="61"/>
    <n v="-10140"/>
    <n v="0"/>
    <n v="0"/>
  </r>
  <r>
    <n v="202001"/>
    <s v="ATLANTICO NORTE"/>
    <s v="SOLEDAD"/>
    <s v="SOLEDAD"/>
    <s v="VISTA HERMOSA"/>
    <s v="A0070"/>
    <n v="65768347"/>
    <x v="7790"/>
    <s v="DISTRIBUCION + ALUMBRADO PUBLICO"/>
    <s v="RYMEL"/>
    <s v="RED TRENZADA"/>
    <s v="UNI321"/>
    <x v="36"/>
    <s v="37.5"/>
    <x v="0"/>
    <s v="MACRO SIN CSMO"/>
    <n v="0"/>
    <n v="7783"/>
    <n v="0"/>
    <n v="54"/>
    <n v="57"/>
    <n v="-7783"/>
    <n v="0"/>
    <n v="0"/>
  </r>
  <r>
    <n v="202001"/>
    <s v="ATLANTICO NORTE"/>
    <s v="BARRANQUILLA"/>
    <s v="BARRANQUILLA"/>
    <s v="VILLA SANTOS"/>
    <s v="A0099"/>
    <n v="65230881"/>
    <x v="7791"/>
    <s v="DISTRIBUCION"/>
    <s v="MAXWELL"/>
    <s v="RED TRENZADA"/>
    <s v="NBQ312"/>
    <x v="51"/>
    <n v="75"/>
    <x v="4"/>
    <s v="Con balance"/>
    <n v="320"/>
    <n v="214"/>
    <n v="0"/>
    <n v="1"/>
    <n v="5"/>
    <n v="106"/>
    <n v="33.130000000000003"/>
    <n v="21.02"/>
  </r>
  <r>
    <n v="202001"/>
    <s v="ATLANTICO NORTE"/>
    <s v="BARRANQUILLA"/>
    <s v="BARRANQUILLA"/>
    <s v="EL PRADO"/>
    <s v="A0165"/>
    <n v="65705638"/>
    <x v="7792"/>
    <s v="DISTRIBUCION"/>
    <s v="MAXWELL"/>
    <s v="RED TRENZADA"/>
    <s v="OAS318"/>
    <x v="3"/>
    <n v="45"/>
    <x v="3"/>
    <s v="Con balance"/>
    <n v="6400"/>
    <n v="9009"/>
    <n v="0"/>
    <n v="16"/>
    <n v="17"/>
    <n v="-2609"/>
    <n v="-40.770000000000003"/>
    <n v="-112.49"/>
  </r>
  <r>
    <n v="202001"/>
    <s v="ATLANTICO NORTE"/>
    <s v="BARRANQUILLA"/>
    <s v="BARRANQUILLA"/>
    <s v="ABAJO"/>
    <s v="A0170"/>
    <n v="65705842"/>
    <x v="7793"/>
    <s v="DISTRIBUCION + ALUMBRADO PUBLICO"/>
    <s v="MAXWELL"/>
    <s v="RED TRENZADA"/>
    <s v="ERI314"/>
    <x v="16"/>
    <n v="150"/>
    <x v="3"/>
    <s v="Con balance"/>
    <n v="6420"/>
    <n v="9383"/>
    <n v="0"/>
    <n v="30"/>
    <n v="31"/>
    <n v="-2963"/>
    <n v="-46.16"/>
    <n v="-96.09"/>
  </r>
  <r>
    <n v="202001"/>
    <s v="ATLANTICO NORTE"/>
    <s v="BARRANQUILLA"/>
    <s v="BARRANQUILLA"/>
    <s v="AMERICA"/>
    <s v="A0173"/>
    <n v="65705120"/>
    <x v="7794"/>
    <s v="DISTRIBUCION"/>
    <s v="MAXWELL"/>
    <s v="RED TRENZADA"/>
    <s v="OAS314"/>
    <x v="3"/>
    <s v="112.5"/>
    <x v="0"/>
    <s v="MACRO SIN CSMO"/>
    <n v="0"/>
    <n v="12276"/>
    <n v="0"/>
    <n v="17"/>
    <n v="23"/>
    <n v="-12276"/>
    <n v="0"/>
    <n v="0"/>
  </r>
  <r>
    <n v="202001"/>
    <s v="ATLANTICO NORTE"/>
    <s v="BARRANQUILLA"/>
    <s v="BARRANQUILLA"/>
    <s v="EL ROSARIO"/>
    <s v="A0191"/>
    <n v="65721772"/>
    <x v="7795"/>
    <s v="DISTRIBUCION"/>
    <s v="MAXWELL"/>
    <s v="RED TRENZADA"/>
    <s v="CTR314"/>
    <x v="33"/>
    <s v="112.5"/>
    <x v="6"/>
    <s v="Con balance"/>
    <n v="1500"/>
    <n v="1594"/>
    <n v="0"/>
    <n v="11"/>
    <n v="19"/>
    <n v="-94"/>
    <n v="-6.28"/>
    <n v="-1027.5999999999999"/>
  </r>
  <r>
    <n v="202001"/>
    <s v="ATLANTICO NORTE"/>
    <s v="BARRANQUILLA"/>
    <s v="BARRANQUILLA"/>
    <s v="EL ROSARIO"/>
    <s v="A0192"/>
    <n v="65721773"/>
    <x v="7796"/>
    <s v="DISTRIBUCION"/>
    <s v="MAXWELL"/>
    <s v="RED TRENZADA"/>
    <s v="CTR314"/>
    <x v="33"/>
    <s v="112.5"/>
    <x v="0"/>
    <s v="MACRO SIN CSMO"/>
    <n v="0"/>
    <n v="750"/>
    <n v="0"/>
    <n v="12"/>
    <n v="19"/>
    <n v="-750"/>
    <n v="0"/>
    <n v="-676.7"/>
  </r>
  <r>
    <n v="202001"/>
    <s v="ATLANTICO NORTE"/>
    <s v="BARRANQUILLA"/>
    <s v="BARRANQUILLA"/>
    <s v="ABAJO"/>
    <s v="A5203"/>
    <n v="65720934"/>
    <x v="7797"/>
    <s v="DISTRIBUCION + ALUMBRADO PUBLICO"/>
    <s v="SIN DEFINIR"/>
    <s v="RED TRENZADA"/>
    <s v="CTR316"/>
    <x v="3"/>
    <n v="75"/>
    <x v="1"/>
    <s v="Con balance"/>
    <n v="21818"/>
    <n v="12468"/>
    <n v="197"/>
    <n v="53"/>
    <n v="63"/>
    <n v="9154"/>
    <n v="41.95"/>
    <n v="25.55"/>
  </r>
  <r>
    <n v="202001"/>
    <s v="ATLANTICO NORTE"/>
    <s v="BARRANQUILLA"/>
    <s v="BARRANQUILLA"/>
    <s v="ABAJO"/>
    <s v="A5204"/>
    <n v="65731014"/>
    <x v="7798"/>
    <s v="DISTRIBUCION"/>
    <s v="SIN DEFINIR"/>
    <s v="RED TRENZADA"/>
    <s v="CTR316"/>
    <x v="3"/>
    <n v="75"/>
    <x v="4"/>
    <s v="Con balance"/>
    <n v="9327"/>
    <n v="7686"/>
    <n v="173"/>
    <n v="37"/>
    <n v="40"/>
    <n v="1468"/>
    <n v="15.74"/>
    <n v="-11.29"/>
  </r>
  <r>
    <n v="202001"/>
    <s v="ATLANTICO NORTE"/>
    <s v="BARRANQUILLA"/>
    <s v="BARRANQUILLA"/>
    <s v="ABAJO"/>
    <s v="A5205"/>
    <n v="65720935"/>
    <x v="7799"/>
    <s v="DISTRIBUCION + ALUMBRADO PUBLICO"/>
    <s v="SIN DEFINIR"/>
    <s v="RED TRENZADA"/>
    <s v="CTR316"/>
    <x v="3"/>
    <n v="75"/>
    <x v="1"/>
    <s v="Con balance"/>
    <n v="34036"/>
    <n v="16089"/>
    <n v="148"/>
    <n v="51"/>
    <n v="54"/>
    <n v="17800"/>
    <n v="52.3"/>
    <n v="30.64"/>
  </r>
  <r>
    <n v="202001"/>
    <s v="ATLANTICO NORTE"/>
    <s v="BARRANQUILLA"/>
    <s v="BARRANQUILLA"/>
    <s v="ABAJO"/>
    <s v="A5206"/>
    <n v="65203722"/>
    <x v="7800"/>
    <s v="DISTRIBUCION + ALUMBRADO PUBLICO"/>
    <s v="SIN DEFINIR"/>
    <s v="RED TRENZADA"/>
    <s v="CTR316"/>
    <x v="3"/>
    <n v="75"/>
    <x v="0"/>
    <s v="MACRO SIN CSMO"/>
    <n v="0"/>
    <n v="18056"/>
    <n v="0"/>
    <n v="64"/>
    <n v="77"/>
    <n v="-18056"/>
    <n v="0"/>
    <n v="0"/>
  </r>
  <r>
    <n v="202001"/>
    <s v="ATLANTICO NORTE"/>
    <s v="BARRANQUILLA"/>
    <s v="BARRANQUILLA"/>
    <s v="CENTRO"/>
    <s v="A5250"/>
    <n v="65205428"/>
    <x v="7801"/>
    <s v="DISTRIBUCION + ALUMBRADO PUBLICO"/>
    <s v="SIN DEFINIR"/>
    <s v="RED TRENZADA"/>
    <s v="CTR314"/>
    <x v="33"/>
    <n v="75"/>
    <x v="3"/>
    <s v="Con balance"/>
    <n v="5818"/>
    <n v="8678"/>
    <n v="0"/>
    <n v="6"/>
    <n v="8"/>
    <n v="-2859"/>
    <n v="-49.15"/>
    <n v="-97.72"/>
  </r>
  <r>
    <n v="202001"/>
    <s v="ATLANTICO NORTE"/>
    <s v="BARRANQUILLA"/>
    <s v="BARRANQUILLA"/>
    <s v="CENTRO"/>
    <s v="A5252"/>
    <n v="65205417"/>
    <x v="7802"/>
    <s v="DISTRIBUCION + ALUMBRADO PUBLICO"/>
    <s v="SIN DEFINIR"/>
    <s v="RED TRENZADA"/>
    <s v="CTR314"/>
    <x v="33"/>
    <n v="50"/>
    <x v="0"/>
    <s v="MACRO SIN CSMO"/>
    <n v="0"/>
    <n v="14753"/>
    <n v="0"/>
    <n v="10"/>
    <n v="10"/>
    <n v="-14753"/>
    <n v="0"/>
    <n v="-392.17"/>
  </r>
  <r>
    <n v="202001"/>
    <s v="ATLANTICO NORTE"/>
    <s v="BARRANQUILLA"/>
    <s v="BARRANQUILLA"/>
    <s v="SAN ROQUE"/>
    <s v="A5254"/>
    <n v="65204431"/>
    <x v="7803"/>
    <s v="DISTRIBUCION + ALUMBRADO PUBLICO"/>
    <s v="SIN DEFINIR"/>
    <s v="RED TRENZADA"/>
    <s v="CTR312"/>
    <x v="34"/>
    <n v="75"/>
    <x v="0"/>
    <s v="MACRO SIN CSMO"/>
    <n v="0"/>
    <n v="22407"/>
    <n v="0"/>
    <n v="78"/>
    <n v="95"/>
    <n v="-22407"/>
    <n v="0"/>
    <n v="0"/>
  </r>
  <r>
    <n v="202001"/>
    <s v="ATLANTICO NORTE"/>
    <s v="BARRANQUILLA"/>
    <s v="BARRANQUILLA"/>
    <s v="KENNEDY"/>
    <s v="A5269"/>
    <n v="65205044"/>
    <x v="7804"/>
    <s v="DISTRIBUCION + ALUMBRADO PUBLICO"/>
    <s v="RYMEL"/>
    <s v="RED TRENZADA"/>
    <s v="CTR311"/>
    <x v="19"/>
    <n v="75"/>
    <x v="0"/>
    <s v="MACRO SIN CSMO"/>
    <n v="0"/>
    <n v="29255"/>
    <n v="0"/>
    <n v="92"/>
    <n v="93"/>
    <n v="-29255"/>
    <n v="0"/>
    <n v="0"/>
  </r>
  <r>
    <n v="202001"/>
    <s v="ATLANTICO NORTE"/>
    <s v="BARRANQUILLA"/>
    <s v="BARRANQUILLA"/>
    <s v="LA SIERRA"/>
    <s v="A5283"/>
    <n v="65742817"/>
    <x v="7805"/>
    <s v="DISTRIBUCION + ALUMBRADO PUBLICO"/>
    <s v="SIN DEFINIR"/>
    <s v="RED ABIERTA"/>
    <s v="CTR311"/>
    <x v="19"/>
    <n v="50"/>
    <x v="0"/>
    <s v="MACRO SIN CSMO"/>
    <n v="0"/>
    <n v="7624"/>
    <n v="259"/>
    <n v="38"/>
    <n v="41"/>
    <n v="-7883"/>
    <n v="0"/>
    <n v="0"/>
  </r>
  <r>
    <n v="202001"/>
    <s v="ATLANTICO NORTE"/>
    <s v="BARRANQUILLA"/>
    <s v="BARRANQUILLA"/>
    <s v="SAN ROQUE"/>
    <s v="A5304"/>
    <n v="65741856"/>
    <x v="7806"/>
    <s v="DISTRIBUCION + ALUMBRADO PUBLICO"/>
    <s v="RYMEL"/>
    <s v="RED TRENZADA"/>
    <s v="CTR308"/>
    <x v="34"/>
    <n v="45"/>
    <x v="0"/>
    <s v="MACRO SIN CSMO"/>
    <n v="0"/>
    <n v="12704"/>
    <n v="0"/>
    <n v="30"/>
    <n v="36"/>
    <n v="-12704"/>
    <n v="0"/>
    <n v="0"/>
  </r>
  <r>
    <n v="202001"/>
    <s v="ATLANTICO NORTE"/>
    <s v="BARRANQUILLA"/>
    <s v="BARRANQUILLA"/>
    <s v="ATLANTICO"/>
    <s v="A5309"/>
    <n v="65204328"/>
    <x v="7807"/>
    <s v="DISTRIBUCION + ALUMBRADO PUBLICO"/>
    <s v="SIN DEFINIR"/>
    <s v="RED TRENZADA"/>
    <s v="CTR308"/>
    <x v="34"/>
    <n v="75"/>
    <x v="0"/>
    <s v="MACRO SIN CSMO"/>
    <n v="0"/>
    <n v="25160"/>
    <n v="200"/>
    <n v="75"/>
    <n v="80"/>
    <n v="-25360"/>
    <n v="0"/>
    <n v="0"/>
  </r>
  <r>
    <n v="202001"/>
    <s v="ATLANTICO NORTE"/>
    <s v="BARRANQUILLA"/>
    <s v="BARRANQUILLA"/>
    <s v="SAN ISIDRO"/>
    <s v="A5335"/>
    <n v="65746276"/>
    <x v="7808"/>
    <s v="DISTRIBUCION + ALUMBRADO PUBLICO"/>
    <s v="SIN DEFINIR"/>
    <s v="RED TRENZADA"/>
    <s v="CTR308"/>
    <x v="34"/>
    <n v="75"/>
    <x v="0"/>
    <s v="MACRO SIN CSMO"/>
    <n v="0"/>
    <n v="30373"/>
    <n v="0"/>
    <n v="106"/>
    <n v="113"/>
    <n v="-30373"/>
    <n v="0"/>
    <n v="-834.75"/>
  </r>
  <r>
    <n v="202001"/>
    <s v="ATLANTICO NORTE"/>
    <s v="BARRANQUILLA"/>
    <s v="BARRANQUILLA"/>
    <s v="CHIQUINQUIRA"/>
    <s v="A5339"/>
    <n v="65752139"/>
    <x v="7809"/>
    <s v="DISTRIBUCION + ALUMBRADO PUBLICO"/>
    <s v="MAXWELL"/>
    <s v="RED TRENZADA"/>
    <s v="CTR308"/>
    <x v="34"/>
    <n v="75"/>
    <x v="0"/>
    <s v="MACRO SIN CSMO"/>
    <n v="0"/>
    <n v="13919"/>
    <n v="0"/>
    <n v="29"/>
    <n v="36"/>
    <n v="-13919"/>
    <n v="0"/>
    <n v="0"/>
  </r>
  <r>
    <n v="202001"/>
    <s v="ATLANTICO NORTE"/>
    <s v="BARRANQUILLA"/>
    <s v="BARRANQUILLA"/>
    <s v="SANTA MONICA"/>
    <n v="10299"/>
    <n v="65224020"/>
    <x v="7810"/>
    <s v="DISTRIBUCION"/>
    <s v="MAXWELL"/>
    <s v="RED TRENZADA"/>
    <s v="RIM306"/>
    <x v="9"/>
    <n v="225"/>
    <x v="5"/>
    <s v="Con balance"/>
    <n v="18480"/>
    <n v="17368"/>
    <n v="0"/>
    <n v="27"/>
    <n v="31"/>
    <n v="1112"/>
    <n v="6.02"/>
    <n v="-9.9499999999999993"/>
  </r>
  <r>
    <n v="202001"/>
    <s v="ATLANTICO NORTE"/>
    <s v="BARRANQUILLA"/>
    <s v="BARRANQUILLA"/>
    <s v="SANTA MONICA"/>
    <n v="10301"/>
    <n v="65223840"/>
    <x v="7811"/>
    <s v="DISTRIBUCION"/>
    <s v="MAXWELL"/>
    <s v="RED TRENZADA"/>
    <s v="RIM306"/>
    <x v="9"/>
    <n v="225"/>
    <x v="0"/>
    <s v="MACRO SIN CSMO"/>
    <n v="0"/>
    <n v="8908"/>
    <n v="0"/>
    <n v="28"/>
    <n v="31"/>
    <n v="-8908"/>
    <n v="0"/>
    <n v="44.93"/>
  </r>
  <r>
    <n v="202001"/>
    <s v="ATLANTICO NORTE"/>
    <s v="BARRANQUILLA"/>
    <s v="BARRANQUILLA"/>
    <s v="RIOMAR"/>
    <n v="10315"/>
    <n v="65224240"/>
    <x v="7812"/>
    <s v="DISTRIBUCION"/>
    <s v="MAXWELL"/>
    <s v="RED TRENZADA"/>
    <s v="RIM306"/>
    <x v="9"/>
    <n v="150"/>
    <x v="5"/>
    <s v="Con balance"/>
    <n v="7380"/>
    <n v="6779"/>
    <n v="0"/>
    <n v="23"/>
    <n v="25"/>
    <n v="601"/>
    <n v="8.15"/>
    <n v="-27.52"/>
  </r>
  <r>
    <n v="202001"/>
    <s v="ATLANTICO SUR"/>
    <s v="POLONUEVO"/>
    <s v="POLONUEVO"/>
    <s v="CENTRO"/>
    <s v="1033B"/>
    <n v="65762975"/>
    <x v="7813"/>
    <s v="DISTRIBUCION + ALUMBRADO PUBLICO"/>
    <s v="MAXWELL"/>
    <s v="RED TRENZADA"/>
    <s v="BAR305"/>
    <x v="55"/>
    <n v="25"/>
    <x v="4"/>
    <s v="Con balance"/>
    <n v="9176"/>
    <n v="6442"/>
    <n v="236"/>
    <n v="31"/>
    <n v="32"/>
    <n v="2498"/>
    <n v="27.23"/>
    <n v="-751.19"/>
  </r>
  <r>
    <n v="202001"/>
    <s v="ATLANTICO SUR"/>
    <s v="POLONUEVO"/>
    <s v="POLONUEVO"/>
    <s v="CENTRO"/>
    <s v="1034B"/>
    <n v="65762955"/>
    <x v="7814"/>
    <s v="DISTRIBUCION + ALUMBRADO PUBLICO"/>
    <s v="MAXWELL"/>
    <s v="RED TRENZADA"/>
    <s v="BAR305"/>
    <x v="55"/>
    <s v="37.5"/>
    <x v="1"/>
    <s v="Con balance"/>
    <n v="8471"/>
    <n v="5346"/>
    <n v="113"/>
    <n v="29"/>
    <n v="31"/>
    <n v="3012"/>
    <n v="35.56"/>
    <n v="-689.45"/>
  </r>
  <r>
    <n v="202001"/>
    <s v="ATLANTICO SUR"/>
    <s v="POLONUEVO"/>
    <s v="POLONUEVO"/>
    <s v="LOS ALMENDROS"/>
    <s v="1035B"/>
    <n v="65762960"/>
    <x v="7815"/>
    <s v="DISTRIBUCION + ALUMBRADO PUBLICO"/>
    <s v="MAXWELL"/>
    <s v="RED TRENZADA"/>
    <s v="BAR305"/>
    <x v="55"/>
    <n v="50"/>
    <x v="1"/>
    <s v="Con balance"/>
    <n v="22500"/>
    <n v="7703"/>
    <n v="0"/>
    <n v="44"/>
    <n v="47"/>
    <n v="14797"/>
    <n v="65.77"/>
    <n v="-351.63"/>
  </r>
  <r>
    <n v="202001"/>
    <s v="ATLANTICO NORTE"/>
    <s v="BARRANQUILLA"/>
    <s v="BARRANQUILLA"/>
    <s v="EL POBLADO"/>
    <n v="10364"/>
    <n v="65224320"/>
    <x v="7816"/>
    <s v="DISTRIBUCION"/>
    <s v="MAXWELL"/>
    <s v="RED TRENZADA"/>
    <s v="RIM307"/>
    <x v="30"/>
    <n v="100"/>
    <x v="5"/>
    <s v="Con balance"/>
    <n v="3560"/>
    <n v="3476"/>
    <n v="0"/>
    <n v="11"/>
    <n v="11"/>
    <n v="84"/>
    <n v="2.36"/>
    <n v="5.23"/>
  </r>
  <r>
    <n v="202001"/>
    <s v="ATLANTICO NORTE"/>
    <s v="BARRANQUILLA"/>
    <s v="BARRANQUILLA"/>
    <s v="EL POBLADO"/>
    <n v="10411"/>
    <n v="65224342"/>
    <x v="7817"/>
    <s v="DISTRIBUCION"/>
    <s v="MAXWELL"/>
    <s v="RED TRENZADA"/>
    <s v="RIM307"/>
    <x v="30"/>
    <n v="75"/>
    <x v="5"/>
    <s v="Con balance"/>
    <n v="1960"/>
    <n v="1999"/>
    <n v="0"/>
    <n v="7"/>
    <n v="10"/>
    <n v="-39"/>
    <n v="-1.98"/>
    <n v="-21.67"/>
  </r>
  <r>
    <n v="202001"/>
    <s v="ATLANTICO NORTE"/>
    <s v="BARRANQUILLA"/>
    <s v="BARRANQUILLA"/>
    <s v="VILLA SANTOS"/>
    <n v="10546"/>
    <n v="65231280"/>
    <x v="7818"/>
    <s v="DISTRIBUCION"/>
    <s v="MAXWELL"/>
    <s v="RED TRENZADA"/>
    <s v="NBQ312"/>
    <x v="51"/>
    <n v="100"/>
    <x v="5"/>
    <s v="Con balance"/>
    <n v="4760"/>
    <n v="4673"/>
    <n v="0"/>
    <n v="9"/>
    <n v="9"/>
    <n v="87"/>
    <n v="1.83"/>
    <n v="47.93"/>
  </r>
  <r>
    <n v="202001"/>
    <s v="ATLANTICO SUR"/>
    <s v="MANATI"/>
    <s v="MANATI"/>
    <s v="EL PASO"/>
    <s v="1057B"/>
    <n v="65013243"/>
    <x v="7819"/>
    <s v="DISTRIBUCION + ALUMBRADO PUBLICO"/>
    <s v="MAXWELL"/>
    <s v="RED TRENZADA"/>
    <s v="MTI303"/>
    <x v="73"/>
    <n v="75"/>
    <x v="3"/>
    <s v="Con balance"/>
    <n v="12436"/>
    <n v="14312"/>
    <n v="85"/>
    <n v="41"/>
    <n v="47"/>
    <n v="-1961"/>
    <n v="-15.76"/>
    <n v="-55.68"/>
  </r>
  <r>
    <n v="202001"/>
    <s v="MAGDALENA"/>
    <s v="ZONA BANANERA"/>
    <s v="ORIHUECA"/>
    <s v="LAS FLORES"/>
    <n v="26004"/>
    <n v="65010823"/>
    <x v="7820"/>
    <s v="DISTRIBUCION + ALUMBRADO PUBLICO"/>
    <s v="MAXWELL"/>
    <s v="RED TRENZADA"/>
    <s v="ZAW302"/>
    <x v="76"/>
    <n v="75"/>
    <x v="0"/>
    <s v="MACRO SIN CSMO"/>
    <n v="0"/>
    <n v="35611"/>
    <n v="0"/>
    <n v="85"/>
    <n v="90"/>
    <n v="-35611"/>
    <n v="0"/>
    <n v="-183.36"/>
  </r>
  <r>
    <n v="202001"/>
    <s v="GUAJIRA"/>
    <s v="URIBIA"/>
    <s v="URIBIA"/>
    <s v="SAN JOSE"/>
    <s v="2602R"/>
    <n v="65752128"/>
    <x v="7821"/>
    <s v="DISTRIBUCION"/>
    <s v="MAXWELL"/>
    <s v="RED TRENZADA"/>
    <s v="URI303"/>
    <x v="63"/>
    <n v="25"/>
    <x v="5"/>
    <s v="Con balance"/>
    <n v="13841"/>
    <n v="11908"/>
    <n v="175"/>
    <n v="18"/>
    <n v="18"/>
    <n v="1758"/>
    <n v="12.7"/>
    <n v="-601.69000000000005"/>
  </r>
  <r>
    <n v="202001"/>
    <s v="MAGDALENA"/>
    <s v="SANTA MARTA"/>
    <s v="SANTA MARTA"/>
    <s v="EL YUCAL"/>
    <n v="26432"/>
    <n v="65003040"/>
    <x v="7822"/>
    <s v="DISTRIBUCION + ALUMBRADO PUBLICO"/>
    <s v="MAXWELL"/>
    <s v="RED TRENZADA"/>
    <s v="SMT303"/>
    <x v="27"/>
    <n v="75"/>
    <x v="0"/>
    <s v="MACRO SIN CSMO"/>
    <n v="0"/>
    <n v="23321"/>
    <n v="0"/>
    <n v="94"/>
    <n v="97"/>
    <n v="-23321"/>
    <n v="0"/>
    <n v="0"/>
  </r>
  <r>
    <n v="202001"/>
    <s v="MAGDALENA"/>
    <s v="CIENAGA"/>
    <s v="CIENAGA"/>
    <s v="LA FLORESTA"/>
    <s v="2650Q"/>
    <n v="65004345"/>
    <x v="7823"/>
    <s v="DISTRIBUCION + ALUMBRADO PUBLICO"/>
    <s v="RYMEL"/>
    <s v="RED TRENZADA"/>
    <s v="CIE302"/>
    <x v="32"/>
    <n v="75"/>
    <x v="0"/>
    <s v="MACRO SIN CSMO"/>
    <n v="0"/>
    <n v="28587"/>
    <n v="0"/>
    <n v="102"/>
    <n v="108"/>
    <n v="-28587"/>
    <n v="0"/>
    <n v="0"/>
  </r>
  <r>
    <n v="202001"/>
    <s v="MAGDALENA"/>
    <s v="SANTA MARTA"/>
    <s v="BONDA"/>
    <s v="No Disponible"/>
    <n v="26604"/>
    <n v="65003170"/>
    <x v="7824"/>
    <s v="DISTRIBUCION + ALUMBRADO PUBLICO"/>
    <s v="MAXWELL"/>
    <s v="RED TRENZADA"/>
    <s v="BON303"/>
    <x v="2"/>
    <n v="75"/>
    <x v="2"/>
    <s v="Con balance"/>
    <n v="921924"/>
    <n v="32282"/>
    <n v="2034"/>
    <n v="89"/>
    <n v="91"/>
    <n v="887608"/>
    <n v="96.28"/>
    <n v="42.29"/>
  </r>
  <r>
    <n v="202001"/>
    <s v="GUAJIRA"/>
    <s v="URIBIA"/>
    <s v="URIBIA"/>
    <s v="SAN JOSE"/>
    <s v="2684J"/>
    <n v="65730484"/>
    <x v="7825"/>
    <s v="DISTRIBUCION + ALUMBRADO PUBLICO"/>
    <s v="MAXWELL"/>
    <s v="RED TRENZADA"/>
    <s v="URI303"/>
    <x v="63"/>
    <n v="75"/>
    <x v="6"/>
    <s v="Con balance"/>
    <n v="20306"/>
    <n v="21323"/>
    <n v="29"/>
    <n v="32"/>
    <n v="41"/>
    <n v="-1046"/>
    <n v="-5.15"/>
    <n v="-705.94"/>
  </r>
  <r>
    <n v="202001"/>
    <s v="MAGDALENA"/>
    <s v="ZONA BANANERA"/>
    <s v="GUACAMAYAL"/>
    <s v="NUEVO"/>
    <n v="26871"/>
    <n v="65010751"/>
    <x v="7826"/>
    <s v="DISTRIBUCION + ALUMBRADO PUBLICO"/>
    <s v="MAXWELL"/>
    <s v="RED TRENZADA"/>
    <s v="GUC303"/>
    <x v="88"/>
    <s v="37.5"/>
    <x v="0"/>
    <s v="MACRO SIN CSMO"/>
    <n v="0"/>
    <n v="35786"/>
    <n v="0"/>
    <n v="69"/>
    <n v="72"/>
    <n v="-35786"/>
    <n v="0"/>
    <n v="0"/>
  </r>
  <r>
    <n v="202001"/>
    <s v="MAGDALENA"/>
    <s v="EL RETEN"/>
    <s v="EL RETEN"/>
    <s v="26 DE JULIO"/>
    <n v="27111"/>
    <n v="65004964"/>
    <x v="7827"/>
    <s v="DISTRIBUCION + ALUMBRADO PUBLICO"/>
    <s v="MAXWELL"/>
    <s v="RED TRENZADA"/>
    <s v="RTN302"/>
    <x v="41"/>
    <n v="50"/>
    <x v="3"/>
    <s v="Con balance"/>
    <n v="10181"/>
    <n v="14862"/>
    <n v="0"/>
    <n v="25"/>
    <n v="28"/>
    <n v="-4681"/>
    <n v="-45.98"/>
    <n v="18.32"/>
  </r>
  <r>
    <n v="202001"/>
    <s v="GUAJIRA"/>
    <s v="RIOHACHA"/>
    <s v="MONGUI"/>
    <s v="MONGUI"/>
    <s v="2719N"/>
    <n v="65011710"/>
    <x v="7828"/>
    <s v="DISTRIBUCION + ALUMBRADO PUBLICO"/>
    <s v="MAXWELL"/>
    <s v="RED TRENZADA"/>
    <s v="CUC303"/>
    <x v="87"/>
    <n v="75"/>
    <x v="3"/>
    <s v="Con balance"/>
    <n v="11025"/>
    <n v="12750"/>
    <n v="437"/>
    <n v="33"/>
    <n v="37"/>
    <n v="-2162"/>
    <n v="-19.61"/>
    <n v="-814.9"/>
  </r>
  <r>
    <n v="202001"/>
    <s v="ATLANTICO NORTE"/>
    <s v="BARRANQUILLA"/>
    <s v="BARRANQUILLA"/>
    <s v="LAS DELICIAS"/>
    <s v="A0255"/>
    <n v="65721937"/>
    <x v="7829"/>
    <s v="DISTRIBUCION"/>
    <s v="MAXWELL"/>
    <s v="RED TRENZADA"/>
    <s v="SIL313"/>
    <x v="3"/>
    <n v="150"/>
    <x v="5"/>
    <s v="Con balance"/>
    <n v="4955"/>
    <n v="4671"/>
    <n v="0"/>
    <n v="20"/>
    <n v="22"/>
    <n v="284"/>
    <n v="5.72"/>
    <n v="-27.78"/>
  </r>
  <r>
    <n v="202001"/>
    <s v="ATLANTICO NORTE"/>
    <s v="BARRANQUILLA"/>
    <s v="BARRANQUILLA"/>
    <s v="COLOMBIA"/>
    <s v="A0261"/>
    <n v="65703111"/>
    <x v="7830"/>
    <s v="DISTRIBUCION"/>
    <s v="MAXWELL"/>
    <s v="RED TRENZADA"/>
    <s v="SIL315"/>
    <x v="3"/>
    <n v="100"/>
    <x v="5"/>
    <s v="Con balance"/>
    <n v="8529"/>
    <n v="8372"/>
    <n v="0"/>
    <n v="32"/>
    <n v="34"/>
    <n v="157"/>
    <n v="1.84"/>
    <n v="-27.68"/>
  </r>
  <r>
    <n v="202001"/>
    <s v="ATLANTICO NORTE"/>
    <s v="BARRANQUILLA"/>
    <s v="BARRANQUILLA"/>
    <s v="ALTOS DEL PRADO"/>
    <s v="A0302"/>
    <n v="65704006"/>
    <x v="7831"/>
    <s v="DISTRIBUCION"/>
    <s v="MAXWELL"/>
    <s v="RED TRENZADA"/>
    <s v="OAS316"/>
    <x v="31"/>
    <n v="200"/>
    <x v="3"/>
    <s v="Con balance"/>
    <n v="900"/>
    <n v="7079"/>
    <n v="0"/>
    <n v="15"/>
    <n v="16"/>
    <n v="-6179"/>
    <n v="-686.51"/>
    <n v="-6.33"/>
  </r>
  <r>
    <n v="202001"/>
    <s v="ATLANTICO NORTE"/>
    <s v="BARRANQUILLA"/>
    <s v="BARRANQUILLA"/>
    <s v="ALTOS DEL PRADO"/>
    <s v="A0308"/>
    <n v="65228280"/>
    <x v="7832"/>
    <s v="DISTRIBUCION"/>
    <s v="MAXWELL"/>
    <s v="RED TRENZADA"/>
    <s v="OAS316"/>
    <x v="31"/>
    <n v="75"/>
    <x v="2"/>
    <s v="Con balance"/>
    <s v="############"/>
    <n v="18165"/>
    <n v="0"/>
    <n v="1"/>
    <n v="7"/>
    <s v="############"/>
    <n v="100"/>
    <n v="100"/>
  </r>
  <r>
    <n v="202001"/>
    <s v="ATLANTICO NORTE"/>
    <s v="BARRANQUILLA"/>
    <s v="BARRANQUILLA"/>
    <s v="EL PRADO"/>
    <s v="A0313"/>
    <n v="65224960"/>
    <x v="7833"/>
    <s v="DISTRIBUCION"/>
    <s v="MAXWELL"/>
    <s v="RED TRENZADA"/>
    <s v="OAS314"/>
    <x v="3"/>
    <s v="112.5"/>
    <x v="3"/>
    <s v="Con balance"/>
    <n v="6300"/>
    <n v="56302"/>
    <n v="0"/>
    <n v="4"/>
    <n v="12"/>
    <n v="-50002"/>
    <n v="-793.68"/>
    <n v="37.54"/>
  </r>
  <r>
    <n v="202001"/>
    <s v="ATLANTICO NORTE"/>
    <s v="BARRANQUILLA"/>
    <s v="BARRANQUILLA"/>
    <s v="LOS ANDES"/>
    <s v="A5354"/>
    <n v="65207080"/>
    <x v="7834"/>
    <s v="DISTRIBUCION + ALUMBRADO PUBLICO"/>
    <s v="SIN DEFINIR"/>
    <s v="RED TRENZADA"/>
    <s v="CTR315"/>
    <x v="6"/>
    <n v="50"/>
    <x v="1"/>
    <s v="Con balance"/>
    <n v="14453"/>
    <n v="8140"/>
    <n v="99"/>
    <n v="34"/>
    <n v="42"/>
    <n v="6214"/>
    <n v="42.99"/>
    <n v="-605.4"/>
  </r>
  <r>
    <n v="202001"/>
    <s v="ATLANTICO NORTE"/>
    <s v="BARRANQUILLA"/>
    <s v="BARRANQUILLA"/>
    <s v="LOS ANDES"/>
    <s v="A5373"/>
    <n v="65746897"/>
    <x v="7835"/>
    <s v="DISTRIBUCION + ALUMBRADO PUBLICO"/>
    <s v="SIN DEFINIR"/>
    <s v="RED ABIERTA"/>
    <s v="CTR315"/>
    <x v="6"/>
    <n v="75"/>
    <x v="4"/>
    <s v="Con balance"/>
    <n v="33406"/>
    <n v="25348"/>
    <n v="173"/>
    <n v="78"/>
    <n v="83"/>
    <n v="7885"/>
    <n v="23.6"/>
    <n v="5.61"/>
  </r>
  <r>
    <n v="202001"/>
    <s v="ATLANTICO NORTE"/>
    <s v="BARRANQUILLA"/>
    <s v="BARRANQUILLA"/>
    <s v="VILLANUEVA"/>
    <s v="A5406"/>
    <n v="65208465"/>
    <x v="7836"/>
    <s v="DISTRIBUCION + ALUMBRADO PUBLICO"/>
    <s v="MAXWELL"/>
    <s v="RED TRENZADA"/>
    <s v="ERI308"/>
    <x v="33"/>
    <n v="75"/>
    <x v="0"/>
    <s v="MACRO SIN CSMO"/>
    <n v="0"/>
    <n v="27697"/>
    <n v="0"/>
    <n v="14"/>
    <n v="18"/>
    <n v="-27697"/>
    <n v="0"/>
    <n v="0"/>
  </r>
  <r>
    <n v="202001"/>
    <s v="ATLANTICO NORTE"/>
    <s v="BARRANQUILLA"/>
    <s v="BARRANQUILLA"/>
    <s v="CENTRO"/>
    <s v="A5410"/>
    <n v="65702118"/>
    <x v="7837"/>
    <s v="DISTRIBUCION + ALUMBRADO PUBLICO"/>
    <s v="SIN DEFINIR"/>
    <s v="RED TRENZADA"/>
    <s v="ERI311"/>
    <x v="33"/>
    <n v="45"/>
    <x v="1"/>
    <s v="Con balance"/>
    <n v="11940"/>
    <n v="5839"/>
    <n v="0"/>
    <n v="8"/>
    <n v="9"/>
    <n v="6101"/>
    <n v="51.1"/>
    <n v="24.69"/>
  </r>
  <r>
    <n v="202001"/>
    <s v="ATLANTICO NORTE"/>
    <s v="BARRANQUILLA"/>
    <s v="BARRANQUILLA"/>
    <s v="CENTRO"/>
    <s v="A5463"/>
    <n v="65719063"/>
    <x v="7838"/>
    <s v="DISTRIBUCION + ALUMBRADO PUBLICO"/>
    <s v="SIN DEFINIR"/>
    <s v="RED TRENZADA"/>
    <s v="CTR314"/>
    <x v="33"/>
    <n v="75"/>
    <x v="0"/>
    <s v="MACRO SIN CSMO"/>
    <n v="0"/>
    <n v="29213"/>
    <n v="0"/>
    <n v="13"/>
    <n v="15"/>
    <n v="-29213"/>
    <n v="0"/>
    <n v="-230.88"/>
  </r>
  <r>
    <n v="202001"/>
    <s v="ATLANTICO NORTE"/>
    <s v="BARRANQUILLA"/>
    <s v="BARRANQUILLA"/>
    <s v="EL ROSARIO"/>
    <s v="A5513"/>
    <n v="65205656"/>
    <x v="7839"/>
    <s v="DISTRIBUCION + ALUMBRADO PUBLICO"/>
    <s v="MAXWELL"/>
    <s v="RED TRENZADA"/>
    <s v="CTR313"/>
    <x v="33"/>
    <n v="75"/>
    <x v="0"/>
    <s v="MACRO SIN CSMO"/>
    <n v="0"/>
    <n v="19462"/>
    <n v="0"/>
    <n v="18"/>
    <n v="27"/>
    <n v="-19462"/>
    <n v="0"/>
    <n v="0"/>
  </r>
  <r>
    <n v="202001"/>
    <s v="ATLANTICO NORTE"/>
    <s v="BARRANQUILLA"/>
    <s v="BARRANQUILLA"/>
    <s v="EL ROSARIO"/>
    <s v="A5535"/>
    <n v="65209522"/>
    <x v="7840"/>
    <s v="DISTRIBUCION + ALUMBRADO PUBLICO"/>
    <s v="SIN DEFINIR"/>
    <s v="RED CHILENA"/>
    <s v="CTR313"/>
    <x v="33"/>
    <n v="50"/>
    <x v="3"/>
    <s v="Con balance"/>
    <n v="2236"/>
    <n v="13294"/>
    <n v="122"/>
    <n v="7"/>
    <n v="9"/>
    <n v="-11180"/>
    <n v="-499.92"/>
    <n v="-209.61"/>
  </r>
  <r>
    <n v="202001"/>
    <s v="ATLANTICO NORTE"/>
    <s v="BARRANQUILLA"/>
    <s v="BARRANQUILLA"/>
    <s v="EL ROSARIO"/>
    <s v="A5543"/>
    <n v="65205678"/>
    <x v="7841"/>
    <s v="DISTRIBUCION + ALUMBRADO PUBLICO"/>
    <s v="SIN DEFINIR"/>
    <s v="RED TRENZADA"/>
    <s v="CTR313"/>
    <x v="33"/>
    <n v="50"/>
    <x v="0"/>
    <s v="MACRO SIN CSMO"/>
    <n v="0"/>
    <n v="6464"/>
    <n v="0"/>
    <n v="17"/>
    <n v="19"/>
    <n v="-6464"/>
    <n v="0"/>
    <n v="-31.09"/>
  </r>
  <r>
    <n v="202001"/>
    <s v="ATLANTICO NORTE"/>
    <s v="BARRANQUILLA"/>
    <s v="BARRANQUILLA"/>
    <s v="SAN JOSE"/>
    <s v="A5558"/>
    <n v="65746092"/>
    <x v="7842"/>
    <s v="DISTRIBUCION"/>
    <s v="MAXWELL"/>
    <s v="RED TRENZADA"/>
    <s v="CTR307"/>
    <x v="19"/>
    <n v="50"/>
    <x v="0"/>
    <s v="MACRO SIN CSMO"/>
    <n v="0"/>
    <n v="2961"/>
    <n v="0"/>
    <n v="6"/>
    <n v="12"/>
    <n v="-2961"/>
    <n v="0"/>
    <n v="0"/>
  </r>
  <r>
    <n v="202001"/>
    <s v="ATLANTICO NORTE"/>
    <s v="BARRANQUILLA"/>
    <s v="BARRANQUILLA"/>
    <s v="LA VICTORIA"/>
    <s v="A5559"/>
    <n v="65743960"/>
    <x v="7843"/>
    <s v="DISTRIBUCION + ALUMBRADO PUBLICO"/>
    <s v="SIN DEFINIR"/>
    <s v="RED TRENZADA"/>
    <s v="CTR307"/>
    <x v="19"/>
    <n v="75"/>
    <x v="6"/>
    <s v="Con balance"/>
    <n v="21327"/>
    <n v="22613"/>
    <n v="346"/>
    <n v="48"/>
    <n v="59"/>
    <n v="-1631"/>
    <n v="-7.65"/>
    <n v="-464.72"/>
  </r>
  <r>
    <n v="202001"/>
    <s v="ATLANTICO SUR"/>
    <s v="CAMPO DE LA CRUZ"/>
    <s v="CAMPO DE LA CRUZ"/>
    <s v="LA INMACULADA"/>
    <s v="1078B"/>
    <n v="65763601"/>
    <x v="7844"/>
    <s v="DISTRIBUCION + ALUMBRADO PUBLICO"/>
    <s v="RYMEL"/>
    <s v="RED TRENZADA"/>
    <s v="CCZ304"/>
    <x v="85"/>
    <n v="25"/>
    <x v="3"/>
    <s v="Con balance"/>
    <n v="4855"/>
    <n v="5722"/>
    <n v="70"/>
    <n v="18"/>
    <n v="22"/>
    <n v="-938"/>
    <n v="-19.32"/>
    <n v="-34.56"/>
  </r>
  <r>
    <n v="202001"/>
    <s v="ATLANTICO SUR"/>
    <s v="CAMPO DE LA CRUZ"/>
    <s v="CAMPO DE LA CRUZ"/>
    <s v="CRISTO REY"/>
    <s v="1082B"/>
    <n v="65010290"/>
    <x v="7845"/>
    <s v="DISTRIBUCION + ALUMBRADO PUBLICO"/>
    <s v="SIN DEFINIR"/>
    <s v="RED TRENZADA"/>
    <s v="CCZ304"/>
    <x v="85"/>
    <n v="50"/>
    <x v="3"/>
    <s v="Con balance"/>
    <n v="7036"/>
    <n v="12397"/>
    <n v="1"/>
    <n v="35"/>
    <n v="38"/>
    <n v="-5361"/>
    <n v="-76.19"/>
    <n v="-46.12"/>
  </r>
  <r>
    <n v="202001"/>
    <s v="ATLANTICO NORTE"/>
    <s v="BARRANQUILLA"/>
    <s v="BARRANQUILLA"/>
    <s v="ALTOS DE RIOMAR"/>
    <n v="10944"/>
    <n v="65230280"/>
    <x v="7846"/>
    <s v="DISTRIBUCION"/>
    <s v="MAXWELL"/>
    <s v="RED TRENZADA"/>
    <s v="RIM305"/>
    <x v="9"/>
    <n v="100"/>
    <x v="2"/>
    <s v="Con balance"/>
    <n v="3942960"/>
    <n v="4584"/>
    <n v="0"/>
    <n v="11"/>
    <n v="12"/>
    <n v="3938376"/>
    <n v="99.88"/>
    <n v="99.58"/>
  </r>
  <r>
    <n v="202001"/>
    <s v="ATLANTICO SUR"/>
    <s v="MANATI"/>
    <s v="MANATI"/>
    <s v="LA FLORESTA"/>
    <s v="1095B"/>
    <n v="65762872"/>
    <x v="7847"/>
    <s v="DISTRIBUCION + ALUMBRADO PUBLICO"/>
    <s v="MAXWELL"/>
    <s v="RED TRENZADA"/>
    <s v="MTI303"/>
    <x v="73"/>
    <n v="25"/>
    <x v="0"/>
    <s v="MACRO SIN CSMO"/>
    <n v="0"/>
    <n v="3907"/>
    <n v="90"/>
    <n v="12"/>
    <n v="16"/>
    <n v="-3997"/>
    <n v="0"/>
    <n v="0"/>
  </r>
  <r>
    <n v="202001"/>
    <s v="MAGDALENA"/>
    <s v="ARACATACA"/>
    <s v="ARACATACA"/>
    <s v="BOSTON"/>
    <n v="27330"/>
    <n v="65004925"/>
    <x v="7848"/>
    <s v="DISTRIBUCION + ALUMBRADO PUBLICO"/>
    <s v="MAXWELL"/>
    <s v="RED TRENZADA"/>
    <s v="ARA304"/>
    <x v="21"/>
    <n v="75"/>
    <x v="2"/>
    <s v="Con balance"/>
    <n v="81648"/>
    <n v="7117"/>
    <n v="421"/>
    <n v="46"/>
    <n v="59"/>
    <n v="74110"/>
    <n v="90.77"/>
    <n v="-26.77"/>
  </r>
  <r>
    <n v="202001"/>
    <s v="GUAJIRA"/>
    <s v="RIOHACHA"/>
    <s v="CERRILLO"/>
    <s v="COTOPRIX"/>
    <s v="2746N"/>
    <n v="65007409"/>
    <x v="7849"/>
    <s v="DISTRIBUCION + ALUMBRADO PUBLICO"/>
    <s v="MAXWELL"/>
    <s v="RED TRENZADA"/>
    <s v="CUC303"/>
    <x v="87"/>
    <n v="50"/>
    <x v="1"/>
    <s v="Con balance"/>
    <n v="18956"/>
    <n v="10285"/>
    <n v="496"/>
    <n v="40"/>
    <n v="47"/>
    <n v="8176"/>
    <n v="43.13"/>
    <n v="-359.97"/>
  </r>
  <r>
    <n v="202001"/>
    <s v="MAGDALENA"/>
    <s v="FUNDACION"/>
    <s v="FUNDACION"/>
    <s v="LOMA FRESCA"/>
    <n v="27524"/>
    <n v="65747618"/>
    <x v="7850"/>
    <s v="DISTRIBUCION + ALUMBRADO PUBLICO"/>
    <s v="MAXWELL"/>
    <s v="RED TRENZADA"/>
    <s v="FUN303"/>
    <x v="22"/>
    <n v="75"/>
    <x v="0"/>
    <s v="MACRO SIN CSMO"/>
    <n v="0"/>
    <n v="11322"/>
    <n v="0"/>
    <n v="62"/>
    <n v="68"/>
    <n v="-11322"/>
    <n v="0"/>
    <n v="-153.44999999999999"/>
  </r>
  <r>
    <n v="202001"/>
    <s v="MAGDALENA"/>
    <s v="FUNDACION"/>
    <s v="FUNDACION"/>
    <s v="ALFONSO LOPEZ"/>
    <n v="27535"/>
    <n v="65004753"/>
    <x v="7851"/>
    <s v="DISTRIBUCION + ALUMBRADO PUBLICO"/>
    <s v="MAXWELL"/>
    <s v="RED TRENZADA"/>
    <s v="FUN303"/>
    <x v="22"/>
    <s v="112.5"/>
    <x v="2"/>
    <s v="Con balance"/>
    <n v="1214512"/>
    <n v="19611"/>
    <n v="437"/>
    <n v="63"/>
    <n v="76"/>
    <n v="1194464"/>
    <n v="98.35"/>
    <n v="95.4"/>
  </r>
  <r>
    <n v="202001"/>
    <s v="ATLANTICO NORTE"/>
    <s v="BARRANQUILLA"/>
    <s v="BARRANQUILLA"/>
    <s v="VILLA SANTOS"/>
    <n v="27711"/>
    <n v="65231240"/>
    <x v="7852"/>
    <s v="DISTRIBUCION"/>
    <s v="MAXWELL"/>
    <s v="RED TRENZADA"/>
    <s v="NBQ312"/>
    <x v="51"/>
    <n v="225"/>
    <x v="4"/>
    <s v="Con balance"/>
    <n v="6120"/>
    <n v="4315"/>
    <n v="0"/>
    <n v="15"/>
    <n v="19"/>
    <n v="1805"/>
    <n v="29.49"/>
    <n v="3.23"/>
  </r>
  <r>
    <n v="202001"/>
    <s v="MAGDALENA"/>
    <s v="SANTA MARTA"/>
    <s v="SANTA MARTA"/>
    <s v="ALMENDROS"/>
    <s v="2822J"/>
    <n v="65003762"/>
    <x v="7853"/>
    <s v="DISTRIBUCION + ALUMBRADO PUBLICO"/>
    <s v="MAXWELL"/>
    <s v="RED TRENZADA"/>
    <s v="LBT303"/>
    <x v="11"/>
    <n v="75"/>
    <x v="0"/>
    <s v="MACRO SIN CSMO"/>
    <n v="0"/>
    <n v="27364"/>
    <n v="0"/>
    <n v="79"/>
    <n v="80"/>
    <n v="-27364"/>
    <n v="0"/>
    <n v="0"/>
  </r>
  <r>
    <n v="202001"/>
    <s v="GUAJIRA"/>
    <s v="MAICAO"/>
    <s v="MAICAO"/>
    <s v="PARAISO"/>
    <s v="2837Q"/>
    <n v="65765916"/>
    <x v="7854"/>
    <s v="DISTRIBUCION + ALUMBRADO PUBLICO"/>
    <s v="SIN DEFINIR"/>
    <s v="RED ABIERTA"/>
    <s v="MCA302"/>
    <x v="42"/>
    <s v="37.5"/>
    <x v="0"/>
    <s v="MACRO SIN CSMO"/>
    <n v="0"/>
    <n v="20083"/>
    <n v="0"/>
    <n v="2"/>
    <n v="2"/>
    <n v="-20083"/>
    <n v="0"/>
    <n v="0"/>
  </r>
  <r>
    <n v="202001"/>
    <s v="MAGDALENA"/>
    <s v="FUNDACION"/>
    <s v="FUNDACION"/>
    <s v="EL CENTRO"/>
    <s v="2842R"/>
    <n v="65004839"/>
    <x v="7855"/>
    <s v="DISTRIBUCION + ALUMBRADO PUBLICO"/>
    <s v="MAXWELL"/>
    <s v="RED TRENZADA"/>
    <s v="FUN304"/>
    <x v="22"/>
    <s v="112.5"/>
    <x v="2"/>
    <s v="Con balance"/>
    <n v="1356750"/>
    <n v="20010"/>
    <n v="1430"/>
    <n v="52"/>
    <n v="67"/>
    <n v="1335310"/>
    <n v="98.42"/>
    <n v="97.05"/>
  </r>
  <r>
    <n v="202001"/>
    <s v="GUAJIRA"/>
    <s v="ALBANIA"/>
    <s v="ALBANIA"/>
    <s v="No Disponible"/>
    <s v="2854Q"/>
    <n v="65738522"/>
    <x v="7856"/>
    <s v="DISTRIBUCION + ALUMBRADO PUBLICO"/>
    <s v="MAXWELL"/>
    <s v="RED TRENZADA"/>
    <s v="CUC302"/>
    <x v="50"/>
    <n v="25"/>
    <x v="5"/>
    <s v="Con balance"/>
    <n v="12581"/>
    <n v="12532"/>
    <n v="496"/>
    <n v="24"/>
    <n v="33"/>
    <n v="-448"/>
    <n v="-3.56"/>
    <n v="10.77"/>
  </r>
  <r>
    <n v="202001"/>
    <s v="GUAJIRA"/>
    <s v="ALBANIA"/>
    <s v="ALBANIA"/>
    <s v="No Disponible"/>
    <s v="2855Q"/>
    <n v="65738823"/>
    <x v="7857"/>
    <s v="DISTRIBUCION + ALUMBRADO PUBLICO"/>
    <s v="MAXWELL"/>
    <s v="RED TRENZADA"/>
    <s v="CUC302"/>
    <x v="50"/>
    <n v="25"/>
    <x v="0"/>
    <s v="MACRO SIN CSMO"/>
    <n v="0"/>
    <n v="14471"/>
    <n v="787"/>
    <n v="25"/>
    <n v="37"/>
    <n v="-15258"/>
    <n v="0"/>
    <n v="0"/>
  </r>
  <r>
    <n v="202001"/>
    <s v="GUAJIRA"/>
    <s v="MAICAO"/>
    <s v="MAICAO"/>
    <s v="SAN MARTIN"/>
    <n v="28663"/>
    <n v="65005251"/>
    <x v="7858"/>
    <s v="DISTRIBUCION + ALUMBRADO PUBLICO"/>
    <s v="SIN DEFINIR"/>
    <s v="RED ABIERTA"/>
    <s v="MCA305"/>
    <x v="42"/>
    <n v="75"/>
    <x v="4"/>
    <s v="Con balance"/>
    <n v="31582"/>
    <n v="23715"/>
    <n v="321"/>
    <n v="41"/>
    <n v="47"/>
    <n v="7545"/>
    <n v="23.89"/>
    <n v="-526.88"/>
  </r>
  <r>
    <n v="202001"/>
    <s v="GUAJIRA"/>
    <s v="MAICAO"/>
    <s v="MAICAO"/>
    <s v="SAN JOSE"/>
    <n v="28675"/>
    <n v="65005264"/>
    <x v="7859"/>
    <s v="DISTRIBUCION + ALUMBRADO PUBLICO"/>
    <s v="SIN DEFINIR"/>
    <s v="RED ABIERTA"/>
    <s v="MCA305"/>
    <x v="42"/>
    <n v="25"/>
    <x v="3"/>
    <s v="Con balance"/>
    <n v="1452"/>
    <n v="2409"/>
    <n v="0"/>
    <n v="3"/>
    <n v="4"/>
    <n v="-957"/>
    <n v="-65.930000000000007"/>
    <n v="-1082.94"/>
  </r>
  <r>
    <n v="202001"/>
    <s v="GUAJIRA"/>
    <s v="MAICAO"/>
    <s v="MAICAO"/>
    <s v="PASTRANA"/>
    <n v="28715"/>
    <n v="65748676"/>
    <x v="7860"/>
    <s v="DISTRIBUCION + ALUMBRADO PUBLICO"/>
    <s v="MAXWELL"/>
    <s v="RED TRENZADA"/>
    <s v="MCA305"/>
    <x v="42"/>
    <n v="50"/>
    <x v="4"/>
    <s v="Con balance"/>
    <n v="15436"/>
    <n v="12314"/>
    <n v="117"/>
    <n v="28"/>
    <n v="28"/>
    <n v="3006"/>
    <n v="19.47"/>
    <n v="-551.45000000000005"/>
  </r>
  <r>
    <n v="202001"/>
    <s v="GUAJIRA"/>
    <s v="MAICAO"/>
    <s v="MAICAO"/>
    <s v="SAN MARTIN"/>
    <n v="28720"/>
    <n v="65005180"/>
    <x v="7861"/>
    <s v="DISTRIBUCION + ALUMBRADO PUBLICO"/>
    <s v="CDM"/>
    <s v="RED ABIERTA"/>
    <s v="MCA305"/>
    <x v="42"/>
    <n v="75"/>
    <x v="5"/>
    <s v="Con balance"/>
    <n v="21055"/>
    <n v="17488"/>
    <n v="1642"/>
    <n v="31"/>
    <n v="33"/>
    <n v="1925"/>
    <n v="9.14"/>
    <n v="-634.94000000000005"/>
  </r>
  <r>
    <n v="202001"/>
    <s v="MAGDALENA"/>
    <s v="CIENAGA"/>
    <s v="CIENAGA"/>
    <s v="CARRE?O"/>
    <s v="2872R"/>
    <n v="65762520"/>
    <x v="7862"/>
    <s v="DISTRIBUCION + ALUMBRADO PUBLICO"/>
    <s v="MAXWELL"/>
    <s v="RED TRENZADA"/>
    <s v="CIE303"/>
    <x v="32"/>
    <n v="75"/>
    <x v="0"/>
    <s v="MACRO SIN CSMO"/>
    <n v="0"/>
    <n v="12282"/>
    <n v="0"/>
    <n v="41"/>
    <n v="41"/>
    <n v="-12282"/>
    <n v="0"/>
    <n v="0"/>
  </r>
  <r>
    <n v="202001"/>
    <s v="GUAJIRA"/>
    <s v="SAN JUAN DEL CESAR"/>
    <s v="SAN JUAN DEL CESAR"/>
    <s v="EL CENTRO"/>
    <s v="2874Q"/>
    <n v="65712604"/>
    <x v="7863"/>
    <s v="DISTRIBUCION + ALUMBRADO PUBLICO"/>
    <s v="MAXWELL"/>
    <s v="RED TRENZADA"/>
    <s v="SJU302"/>
    <x v="13"/>
    <n v="75"/>
    <x v="0"/>
    <s v="MACRO SIN CSMO"/>
    <n v="0"/>
    <n v="16922"/>
    <n v="0"/>
    <n v="84"/>
    <n v="87"/>
    <n v="-16922"/>
    <n v="0"/>
    <n v="0"/>
  </r>
  <r>
    <n v="202001"/>
    <s v="GUAJIRA"/>
    <s v="MAICAO"/>
    <s v="MAICAO"/>
    <s v="LOS OLIVOS"/>
    <n v="28750"/>
    <n v="65005235"/>
    <x v="7864"/>
    <s v="DISTRIBUCION + ALUMBRADO PUBLICO"/>
    <s v="SIN DEFINIR"/>
    <s v="RED ABIERTA"/>
    <s v="MCA305"/>
    <x v="42"/>
    <s v="112.5"/>
    <x v="5"/>
    <s v="Con balance"/>
    <n v="28510"/>
    <n v="24512"/>
    <n v="437"/>
    <n v="38"/>
    <n v="45"/>
    <n v="3561"/>
    <n v="12.49"/>
    <n v="-559.91999999999996"/>
  </r>
  <r>
    <n v="202001"/>
    <s v="GUAJIRA"/>
    <s v="MAICAO"/>
    <s v="MAICAO"/>
    <s v="SAN ANTONIO"/>
    <n v="28776"/>
    <n v="65005207"/>
    <x v="7865"/>
    <s v="DISTRIBUCION + ALUMBRADO PUBLICO"/>
    <s v="MAXWELL"/>
    <s v="RED TRENZADA"/>
    <s v="MCA305"/>
    <x v="42"/>
    <n v="75"/>
    <x v="4"/>
    <s v="Con balance"/>
    <n v="47081"/>
    <n v="34135"/>
    <n v="321"/>
    <n v="66"/>
    <n v="70"/>
    <n v="12625"/>
    <n v="26.82"/>
    <n v="-500.39"/>
  </r>
  <r>
    <n v="202001"/>
    <s v="GUAJIRA"/>
    <s v="SAN JUAN DEL CESAR"/>
    <s v="SAN JUAN DEL CESAR"/>
    <s v="EL CARMEN"/>
    <s v="2879Q"/>
    <n v="65005794"/>
    <x v="7866"/>
    <s v="DISTRIBUCION + ALUMBRADO PUBLICO"/>
    <s v="SIN DEFINIR"/>
    <s v="RED TRENZADA"/>
    <s v="SJU302"/>
    <x v="13"/>
    <n v="50"/>
    <x v="1"/>
    <s v="Con balance"/>
    <n v="26269"/>
    <n v="13500"/>
    <n v="325"/>
    <n v="68"/>
    <n v="74"/>
    <n v="12444"/>
    <n v="47.37"/>
    <n v="-272.33"/>
  </r>
  <r>
    <n v="202001"/>
    <s v="ATLANTICO SUR"/>
    <s v="BARANOA"/>
    <s v="BARANOA"/>
    <s v="GUAYABAL"/>
    <s v="A0431"/>
    <n v="65212837"/>
    <x v="7867"/>
    <s v="DISTRIBUCION + ALUMBRADO PUBLICO"/>
    <s v="MAXWELL"/>
    <s v="RED TRENZADA"/>
    <s v="BAR303"/>
    <x v="49"/>
    <n v="50"/>
    <x v="3"/>
    <s v="Con balance"/>
    <n v="17963"/>
    <n v="26710"/>
    <n v="198"/>
    <n v="77"/>
    <n v="86"/>
    <n v="-8944"/>
    <n v="-49.79"/>
    <n v="-291.76"/>
  </r>
  <r>
    <n v="202001"/>
    <s v="ATLANTICO SUR"/>
    <s v="SABANALARGA"/>
    <s v="SABANALARGA"/>
    <s v="PRADITO"/>
    <s v="A0626"/>
    <n v="65001884"/>
    <x v="7868"/>
    <s v="DISTRIBUCION + ALUMBRADO PUBLICO"/>
    <s v="RYMEL"/>
    <s v="RED TRENZADA"/>
    <s v="SAC306"/>
    <x v="52"/>
    <n v="75"/>
    <x v="1"/>
    <s v="Con balance"/>
    <n v="29012"/>
    <n v="18288"/>
    <n v="0"/>
    <n v="93"/>
    <n v="99"/>
    <n v="10724"/>
    <n v="36.96"/>
    <n v="21.98"/>
  </r>
  <r>
    <n v="202001"/>
    <s v="ATLANTICO SUR"/>
    <s v="SABANALARGA"/>
    <s v="SABANALARGA"/>
    <s v="LAS MERCEDES"/>
    <s v="A1150"/>
    <n v="65771094"/>
    <x v="7869"/>
    <s v="DISTRIBUCION + ALUMBRADO PUBLICO"/>
    <s v="SIN DEFINIR"/>
    <s v="RED TRENZADA"/>
    <s v="SAC306"/>
    <x v="52"/>
    <n v="50"/>
    <x v="2"/>
    <s v="Con balance"/>
    <n v="526774765"/>
    <n v="8760"/>
    <n v="0"/>
    <n v="55"/>
    <n v="65"/>
    <n v="526766005"/>
    <n v="100"/>
    <n v="99.94"/>
  </r>
  <r>
    <n v="202001"/>
    <s v="GUAJIRA"/>
    <s v="MAICAO"/>
    <s v="MAICAO"/>
    <s v="No Disponible"/>
    <s v="A1269"/>
    <n v="65773194"/>
    <x v="7870"/>
    <s v="DISTRIBUCION + ALUMBRADO PUBLICO"/>
    <s v="SIN DEFINIR"/>
    <s v="RED TRENZADA"/>
    <s v="MCA302"/>
    <x v="42"/>
    <n v="50"/>
    <x v="5"/>
    <s v="Con balance"/>
    <n v="16091"/>
    <n v="16016"/>
    <n v="0"/>
    <n v="28"/>
    <n v="29"/>
    <n v="75"/>
    <n v="0.46"/>
    <n v="-813.93"/>
  </r>
  <r>
    <n v="202001"/>
    <s v="ATLANTICO NORTE"/>
    <s v="BARRANQUILLA"/>
    <s v="BARRANQUILLA"/>
    <s v="SAN JOSE"/>
    <s v="A5580"/>
    <n v="65207141"/>
    <x v="7871"/>
    <s v="DISTRIBUCION + ALUMBRADO PUBLICO"/>
    <s v="SIN DEFINIR"/>
    <s v="RED TRENZADA"/>
    <s v="CTR307"/>
    <x v="19"/>
    <n v="75"/>
    <x v="1"/>
    <s v="Con balance"/>
    <n v="32073"/>
    <n v="20233"/>
    <n v="173"/>
    <n v="62"/>
    <n v="69"/>
    <n v="11667"/>
    <n v="36.380000000000003"/>
    <n v="-740.21"/>
  </r>
  <r>
    <n v="202001"/>
    <s v="ATLANTICO NORTE"/>
    <s v="BARRANQUILLA"/>
    <s v="BARRANQUILLA"/>
    <s v="SAN JOSE"/>
    <s v="A5589"/>
    <n v="65207113"/>
    <x v="7872"/>
    <s v="DISTRIBUCION + ALUMBRADO PUBLICO"/>
    <s v="SIN DEFINIR"/>
    <s v="RED TRENZADA"/>
    <s v="CTR307"/>
    <x v="19"/>
    <n v="75"/>
    <x v="0"/>
    <s v="MACRO SIN CSMO"/>
    <n v="0"/>
    <n v="14733"/>
    <n v="0"/>
    <n v="54"/>
    <n v="57"/>
    <n v="-14733"/>
    <n v="0"/>
    <n v="0"/>
  </r>
  <r>
    <n v="202001"/>
    <s v="ATLANTICO NORTE"/>
    <s v="BARRANQUILLA"/>
    <s v="BARRANQUILLA"/>
    <s v="EL ROSARIO"/>
    <s v="A5614"/>
    <n v="65738410"/>
    <x v="7873"/>
    <s v="DISTRIBUCION + ALUMBRADO PUBLICO"/>
    <s v="SIN DEFINIR"/>
    <s v="RED TRENZADA"/>
    <s v="CTR314"/>
    <x v="33"/>
    <n v="75"/>
    <x v="0"/>
    <s v="MACRO SIN CSMO"/>
    <n v="0"/>
    <n v="20431"/>
    <n v="546"/>
    <n v="26"/>
    <n v="33"/>
    <n v="-20977"/>
    <n v="0"/>
    <n v="0"/>
  </r>
  <r>
    <n v="202001"/>
    <s v="ATLANTICO NORTE"/>
    <s v="BARRANQUILLA"/>
    <s v="BARRANQUILLA"/>
    <s v="CENTRO"/>
    <s v="A5619"/>
    <n v="65205355"/>
    <x v="7874"/>
    <s v="DISTRIBUCION + ALUMBRADO PUBLICO"/>
    <s v="MAXWELL"/>
    <s v="RED TRENZADA"/>
    <s v="CTR314"/>
    <x v="33"/>
    <n v="45"/>
    <x v="0"/>
    <s v="MACRO SIN CSMO"/>
    <n v="0"/>
    <n v="9024"/>
    <n v="0"/>
    <n v="19"/>
    <n v="21"/>
    <n v="-9024"/>
    <n v="0"/>
    <n v="0"/>
  </r>
  <r>
    <n v="202001"/>
    <s v="ATLANTICO NORTE"/>
    <s v="BARRANQUILLA"/>
    <s v="BARRANQUILLA"/>
    <s v="GRANADILLO"/>
    <s v="A5626"/>
    <n v="65214193"/>
    <x v="7875"/>
    <s v="DISTRIBUCION + ALUMBRADO PUBLICO"/>
    <s v="MAXWELL"/>
    <s v="RED TRENZADA"/>
    <s v="RIM310"/>
    <x v="9"/>
    <n v="75"/>
    <x v="0"/>
    <s v="MACRO SIN CSMO"/>
    <n v="0"/>
    <n v="21434"/>
    <n v="0"/>
    <n v="46"/>
    <n v="59"/>
    <n v="-21434"/>
    <n v="0"/>
    <n v="0"/>
  </r>
  <r>
    <n v="202001"/>
    <s v="ATLANTICO NORTE"/>
    <s v="BARRANQUILLA"/>
    <s v="BARRANQUILLA"/>
    <s v="LA CEIBA"/>
    <s v="A5807"/>
    <n v="65762638"/>
    <x v="7876"/>
    <s v="DISTRIBUCION + ALUMBRADO PUBLICO"/>
    <s v="MAXWELL"/>
    <s v="RED TRENZADA"/>
    <s v="CTR328"/>
    <x v="35"/>
    <n v="75"/>
    <x v="0"/>
    <s v="MACRO SIN CSMO"/>
    <n v="0"/>
    <n v="12862"/>
    <n v="0"/>
    <n v="64"/>
    <n v="65"/>
    <n v="-12862"/>
    <n v="0"/>
    <n v="-451.02"/>
  </r>
  <r>
    <n v="202001"/>
    <s v="MAGDALENA"/>
    <s v="SANTA MARTA"/>
    <s v="TAGANGA"/>
    <s v="No Disponible"/>
    <s v="1104R"/>
    <n v="65761853"/>
    <x v="7877"/>
    <s v="DISTRIBUCION + ALUMBRADO PUBLICO"/>
    <s v="MAXWELL"/>
    <s v="RED TRENZADA"/>
    <s v="LBT305"/>
    <x v="11"/>
    <n v="75"/>
    <x v="0"/>
    <s v="MACRO SIN CSMO"/>
    <n v="0"/>
    <n v="13366"/>
    <n v="0"/>
    <n v="45"/>
    <n v="47"/>
    <n v="-13366"/>
    <n v="0"/>
    <n v="0"/>
  </r>
  <r>
    <n v="202001"/>
    <s v="MAGDALENA"/>
    <s v="SANTA MARTA"/>
    <s v="TAGANGA"/>
    <s v="No Disponible"/>
    <s v="1107R"/>
    <n v="65761857"/>
    <x v="7878"/>
    <s v="DISTRIBUCION + ALUMBRADO PUBLICO"/>
    <s v="MAXWELL"/>
    <s v="RED TRENZADA"/>
    <s v="LBT305"/>
    <x v="11"/>
    <n v="75"/>
    <x v="1"/>
    <s v="Con balance"/>
    <n v="25091"/>
    <n v="15337"/>
    <n v="151"/>
    <n v="43"/>
    <n v="43"/>
    <n v="9603"/>
    <n v="38.270000000000003"/>
    <n v="44.01"/>
  </r>
  <r>
    <n v="202001"/>
    <s v="MAGDALENA"/>
    <s v="SANTA MARTA"/>
    <s v="TAGANGA"/>
    <s v="No Disponible"/>
    <s v="1110R"/>
    <n v="65761859"/>
    <x v="7879"/>
    <s v="DISTRIBUCION + ALUMBRADO PUBLICO"/>
    <s v="SIN DEFINIR"/>
    <s v="RED TRENZADA"/>
    <s v="LBT305"/>
    <x v="11"/>
    <s v="37.5"/>
    <x v="0"/>
    <s v="MACRO SIN CSMO"/>
    <n v="0"/>
    <n v="9020"/>
    <n v="0"/>
    <n v="24"/>
    <n v="25"/>
    <n v="-9020"/>
    <n v="0"/>
    <n v="0"/>
  </r>
  <r>
    <n v="202001"/>
    <s v="ATLANTICO SUR"/>
    <s v="CAMPO DE LA CRUZ"/>
    <s v="CAMPO DE LA CRUZ"/>
    <s v="LA INMACULADA"/>
    <s v="1111Q"/>
    <n v="65763599"/>
    <x v="7880"/>
    <s v="DISTRIBUCION + ALUMBRADO PUBLICO"/>
    <s v="MAXWELL"/>
    <s v="RED TRENZADA"/>
    <s v="CCZ304"/>
    <x v="85"/>
    <n v="25"/>
    <x v="5"/>
    <s v="Con balance"/>
    <n v="4036"/>
    <n v="4169"/>
    <n v="1"/>
    <n v="17"/>
    <n v="17"/>
    <n v="-134"/>
    <n v="-3.31"/>
    <n v="-27.14"/>
  </r>
  <r>
    <n v="202001"/>
    <s v="ATLANTICO SUR"/>
    <s v="CAMPO DE LA CRUZ"/>
    <s v="CAMPO DE LA CRUZ"/>
    <s v="LA INMACULADA"/>
    <s v="1114Q"/>
    <n v="65763600"/>
    <x v="7881"/>
    <s v="DISTRIBUCION + ALUMBRADO PUBLICO"/>
    <s v="MAXWELL"/>
    <s v="RED TRENZADA"/>
    <s v="CCZ304"/>
    <x v="85"/>
    <n v="25"/>
    <x v="2"/>
    <s v="Con balance"/>
    <n v="1850298"/>
    <n v="7765"/>
    <n v="1"/>
    <n v="24"/>
    <n v="25"/>
    <n v="1842532"/>
    <n v="99.58"/>
    <n v="98.2"/>
  </r>
  <r>
    <n v="202001"/>
    <s v="MAGDALENA"/>
    <s v="SANTA MARTA"/>
    <s v="TAGANGA"/>
    <s v="No Disponible"/>
    <s v="1122R"/>
    <n v="65761885"/>
    <x v="7882"/>
    <s v="DISTRIBUCION + ALUMBRADO PUBLICO"/>
    <s v="SIN DEFINIR"/>
    <s v="RED TRENZADA"/>
    <s v="LBT305"/>
    <x v="11"/>
    <s v="37.5"/>
    <x v="0"/>
    <s v="MACRO SIN CSMO"/>
    <n v="0"/>
    <n v="5398"/>
    <n v="0"/>
    <n v="17"/>
    <n v="17"/>
    <n v="-5398"/>
    <n v="0"/>
    <n v="-45.22"/>
  </r>
  <r>
    <n v="202001"/>
    <s v="GUAJIRA"/>
    <s v="RIOHACHA"/>
    <s v="COMEJENES"/>
    <s v="COMEJENES"/>
    <n v="29026"/>
    <n v="65011316"/>
    <x v="7883"/>
    <s v="DISTRIBUCION + ALUMBRADO PUBLICO"/>
    <s v="MAXWELL"/>
    <s v="RED TRENZADA"/>
    <s v="CES302"/>
    <x v="74"/>
    <n v="75"/>
    <x v="0"/>
    <s v="MACRO SIN CSMO"/>
    <n v="0"/>
    <n v="21493"/>
    <n v="0"/>
    <n v="77"/>
    <n v="86"/>
    <n v="-21493"/>
    <n v="0"/>
    <n v="0"/>
  </r>
  <r>
    <n v="202001"/>
    <s v="GUAJIRA"/>
    <s v="ALBANIA"/>
    <s v="ALBANIA"/>
    <s v="EL CARMEN"/>
    <s v="2902R"/>
    <n v="65718092"/>
    <x v="7884"/>
    <s v="DISTRIBUCION + ALUMBRADO PUBLICO"/>
    <s v="SIN DEFINIR"/>
    <s v="RED TRENZADA"/>
    <s v="CUC302"/>
    <x v="50"/>
    <n v="50"/>
    <x v="3"/>
    <s v="Con balance"/>
    <n v="14923"/>
    <n v="19954"/>
    <n v="175"/>
    <n v="46"/>
    <n v="53"/>
    <n v="-5206"/>
    <n v="-34.89"/>
    <n v="-9.84"/>
  </r>
  <r>
    <n v="202001"/>
    <s v="ATLANTICO NORTE"/>
    <s v="BARRANQUILLA"/>
    <s v="BARRANQUILLA"/>
    <s v="ANDALUCIA"/>
    <s v="2906J"/>
    <n v="65228721"/>
    <x v="7885"/>
    <s v="DISTRIBUCION"/>
    <s v="MAXWELL"/>
    <s v="RED TRENZADA"/>
    <s v="RIM313"/>
    <x v="9"/>
    <n v="50"/>
    <x v="0"/>
    <s v="MACRO SIN CSMO"/>
    <n v="0"/>
    <n v="1427"/>
    <n v="0"/>
    <n v="7"/>
    <n v="7"/>
    <n v="-1427"/>
    <n v="0"/>
    <n v="-170.19"/>
  </r>
  <r>
    <n v="202001"/>
    <s v="ATLANTICO NORTE"/>
    <s v="BARRANQUILLA"/>
    <s v="BARRANQUILLA"/>
    <s v="VILLA SANTOS"/>
    <s v="A1919"/>
    <n v="65202649"/>
    <x v="7886"/>
    <s v="DISTRIBUCION"/>
    <s v="SIN DEFINIR"/>
    <s v="TIPO RED BT SUBTERRANEA"/>
    <s v="NBQ312"/>
    <x v="51"/>
    <s v="37.5"/>
    <x v="3"/>
    <s v="Con balance"/>
    <n v="808"/>
    <n v="3157"/>
    <n v="0"/>
    <n v="4"/>
    <n v="5"/>
    <n v="-2349"/>
    <n v="-290.67"/>
    <n v="-60.77"/>
  </r>
  <r>
    <n v="202001"/>
    <s v="ATLANTICO NORTE"/>
    <s v="BARRANQUILLA"/>
    <s v="BARRANQUILLA"/>
    <s v="VILLA SANTOS"/>
    <s v="A1922"/>
    <n v="65202651"/>
    <x v="171"/>
    <s v="DISTRIBUCION + ALUMBRADO PUBLICO"/>
    <s v="SIN DEFINIR"/>
    <s v="RED ABIERTA"/>
    <s v="NBQ312"/>
    <x v="51"/>
    <n v="75"/>
    <x v="5"/>
    <s v="Con balance"/>
    <n v="14648"/>
    <n v="12696"/>
    <n v="304"/>
    <n v="23"/>
    <n v="26"/>
    <n v="1649"/>
    <n v="11.26"/>
    <n v="-269.52999999999997"/>
  </r>
  <r>
    <n v="202001"/>
    <s v="ATLANTICO NORTE"/>
    <s v="BARRANQUILLA"/>
    <s v="BARRANQUILLA"/>
    <s v="VILLA SANTOS"/>
    <s v="A1942"/>
    <n v="65725364"/>
    <x v="7887"/>
    <s v="DISTRIBUCION"/>
    <s v="MAXWELL"/>
    <s v="RED TRENZADA"/>
    <s v="NBQ312"/>
    <x v="51"/>
    <n v="75"/>
    <x v="0"/>
    <s v="MACRO SIN CSMO"/>
    <n v="0"/>
    <n v="6472"/>
    <n v="0"/>
    <n v="9"/>
    <n v="9"/>
    <n v="-6472"/>
    <n v="0"/>
    <n v="98.28"/>
  </r>
  <r>
    <n v="202001"/>
    <s v="ATLANTICO NORTE"/>
    <s v="BARRANQUILLA"/>
    <s v="BARRANQUILLA"/>
    <s v="EL POBLADO"/>
    <s v="A1943"/>
    <n v="65202748"/>
    <x v="171"/>
    <s v="DISTRIBUCION + ALUMBRADO PUBLICO"/>
    <s v="SIN DEFINIR"/>
    <s v="RED ABIERTA"/>
    <s v="NBQ312"/>
    <x v="51"/>
    <n v="75"/>
    <x v="4"/>
    <s v="Con balance"/>
    <n v="14760"/>
    <n v="11624"/>
    <n v="624"/>
    <n v="21"/>
    <n v="22"/>
    <n v="2512"/>
    <n v="17.02"/>
    <n v="-15.19"/>
  </r>
  <r>
    <n v="202001"/>
    <s v="ATLANTICO NORTE"/>
    <s v="BARRANQUILLA"/>
    <s v="BARRANQUILLA"/>
    <s v="VILLA SANTOS"/>
    <s v="A1950"/>
    <n v="65202763"/>
    <x v="7888"/>
    <s v="DISTRIBUCION"/>
    <s v="MAXWELL"/>
    <s v="RED TRENZADA"/>
    <s v="NBQ312"/>
    <x v="51"/>
    <n v="75"/>
    <x v="2"/>
    <s v="Con balance"/>
    <n v="3668510"/>
    <n v="2491"/>
    <n v="0"/>
    <n v="10"/>
    <n v="14"/>
    <n v="3666019"/>
    <n v="99.93"/>
    <n v="99.73"/>
  </r>
  <r>
    <n v="202001"/>
    <s v="ATLANTICO NORTE"/>
    <s v="BARRANQUILLA"/>
    <s v="BARRANQUILLA"/>
    <s v="CENTRO"/>
    <s v="A1993"/>
    <n v="65215029"/>
    <x v="7889"/>
    <s v="DISTRIBUCION"/>
    <s v="MAXWELL"/>
    <s v="RED TRENZADA"/>
    <s v="ERI308"/>
    <x v="33"/>
    <n v="75"/>
    <x v="0"/>
    <s v="MACRO SIN CSMO"/>
    <n v="0"/>
    <n v="10866"/>
    <n v="0"/>
    <n v="13"/>
    <n v="13"/>
    <n v="-10866"/>
    <n v="0"/>
    <n v="0"/>
  </r>
  <r>
    <n v="202001"/>
    <s v="ATLANTICO SUR"/>
    <s v="SABANALARGA"/>
    <s v="SABANALARGA"/>
    <s v="CONCEPCION"/>
    <s v="A2066"/>
    <n v="65001684"/>
    <x v="7890"/>
    <s v="DISTRIBUCION"/>
    <s v="SIN DEFINIR"/>
    <s v="RED TRENZADA"/>
    <s v="SAC302"/>
    <x v="52"/>
    <n v="75"/>
    <x v="4"/>
    <s v="Con balance"/>
    <n v="22765"/>
    <n v="18400"/>
    <n v="0"/>
    <n v="73"/>
    <n v="77"/>
    <n v="4365"/>
    <n v="19.170000000000002"/>
    <n v="31.43"/>
  </r>
  <r>
    <n v="202001"/>
    <s v="ATLANTICO NORTE"/>
    <s v="BARRANQUILLA"/>
    <s v="BARRANQUILLA"/>
    <s v="LA CUMBRE"/>
    <s v="A5923"/>
    <n v="65200708"/>
    <x v="7891"/>
    <s v="DISTRIBUCION + ALUMBRADO PUBLICO"/>
    <s v="SIN DEFINIR"/>
    <s v="TIPO RED BT SUBTERRANEA"/>
    <s v="NBQ302"/>
    <x v="9"/>
    <n v="50"/>
    <x v="5"/>
    <s v="Con balance"/>
    <n v="4985"/>
    <n v="5182"/>
    <n v="0"/>
    <n v="15"/>
    <n v="15"/>
    <n v="-197"/>
    <n v="-3.95"/>
    <n v="-843.63"/>
  </r>
  <r>
    <n v="202001"/>
    <s v="ATLANTICO NORTE"/>
    <s v="BARRANQUILLA"/>
    <s v="BARRANQUILLA"/>
    <s v="ABAJO"/>
    <s v="A5953"/>
    <n v="65213922"/>
    <x v="7892"/>
    <s v="DISTRIBUCION + ALUMBRADO PUBLICO"/>
    <s v="MAXWELL"/>
    <s v="RED TRENZADA"/>
    <s v="ERI314"/>
    <x v="16"/>
    <n v="50"/>
    <x v="0"/>
    <s v="MACRO SIN CSMO"/>
    <n v="0"/>
    <n v="1220"/>
    <n v="0"/>
    <n v="10"/>
    <n v="10"/>
    <n v="-1220"/>
    <n v="0"/>
    <n v="0"/>
  </r>
  <r>
    <n v="202001"/>
    <s v="ATLANTICO NORTE"/>
    <s v="BARRANQUILLA"/>
    <s v="BARRANQUILLA"/>
    <s v="ALFONSO LOPEZ"/>
    <s v="A6010"/>
    <n v="65206864"/>
    <x v="7893"/>
    <s v="DISTRIBUCION + ALUMBRADO PUBLICO"/>
    <s v="SIN DEFINIR"/>
    <s v="RED ABIERTA"/>
    <s v="CTR307"/>
    <x v="19"/>
    <n v="75"/>
    <x v="5"/>
    <s v="Con balance"/>
    <n v="8537"/>
    <n v="7231"/>
    <n v="85"/>
    <n v="29"/>
    <n v="33"/>
    <n v="1221"/>
    <n v="14.3"/>
    <n v="-351.83"/>
  </r>
  <r>
    <n v="202001"/>
    <s v="ATLANTICO NORTE"/>
    <s v="BARRANQUILLA"/>
    <s v="BARRANQUILLA"/>
    <s v="EL CARMEN"/>
    <s v="A6042"/>
    <n v="65206944"/>
    <x v="7894"/>
    <s v="DISTRIBUCION + ALUMBRADO PUBLICO"/>
    <s v="SIN DEFINIR"/>
    <s v="RED TRENZADA"/>
    <s v="CTR307"/>
    <x v="19"/>
    <n v="75"/>
    <x v="6"/>
    <s v="Con balance"/>
    <n v="17576"/>
    <n v="18259"/>
    <n v="390"/>
    <n v="41"/>
    <n v="45"/>
    <n v="-1073"/>
    <n v="-6.1"/>
    <n v="-106.67"/>
  </r>
  <r>
    <n v="202001"/>
    <s v="ATLANTICO NORTE"/>
    <s v="BARRANQUILLA"/>
    <s v="BARRANQUILLA"/>
    <s v="ALTOS DEL PRADO"/>
    <n v="11471"/>
    <n v="65704454"/>
    <x v="171"/>
    <s v="DISTRIBUCION"/>
    <s v="SIN DEFINIR"/>
    <s v="TIPO RED BT SUBTERRANEA"/>
    <s v="OAS316"/>
    <x v="31"/>
    <n v="30"/>
    <x v="7"/>
    <s v="Con balance"/>
    <n v="4556"/>
    <n v="780"/>
    <n v="0"/>
    <n v="1"/>
    <n v="1"/>
    <n v="3776"/>
    <n v="82.88"/>
    <n v="78.91"/>
  </r>
  <r>
    <n v="202001"/>
    <s v="ATLANTICO NORTE"/>
    <s v="BARRANQUILLA"/>
    <s v="BARRANQUILLA"/>
    <s v="LAS DELICIAS"/>
    <n v="11716"/>
    <n v="65705374"/>
    <x v="7895"/>
    <s v="DISTRIBUCION"/>
    <s v="MAXWELL"/>
    <s v="RED TRENZADA"/>
    <s v="SIL311"/>
    <x v="3"/>
    <s v="112.5"/>
    <x v="5"/>
    <s v="Con balance"/>
    <n v="6445"/>
    <n v="6424"/>
    <n v="0"/>
    <n v="20"/>
    <n v="21"/>
    <n v="21"/>
    <n v="0.33"/>
    <n v="-1026.6199999999999"/>
  </r>
  <r>
    <n v="202001"/>
    <s v="ATLANTICO NORTE"/>
    <s v="BARRANQUILLA"/>
    <s v="BARRANQUILLA"/>
    <s v="EL PRADO"/>
    <n v="11781"/>
    <n v="65706251"/>
    <x v="7896"/>
    <s v="DISTRIBUCION"/>
    <s v="MAXWELL"/>
    <s v="RED TRENZADA"/>
    <s v="OAS309"/>
    <x v="3"/>
    <n v="100"/>
    <x v="5"/>
    <s v="Con balance"/>
    <n v="3750"/>
    <n v="3675"/>
    <n v="0"/>
    <n v="12"/>
    <n v="13"/>
    <n v="75"/>
    <n v="2.0099999999999998"/>
    <n v="-35.049999999999997"/>
  </r>
  <r>
    <n v="202001"/>
    <s v="ATLANTICO NORTE"/>
    <s v="BARRANQUILLA"/>
    <s v="BARRANQUILLA"/>
    <s v="EL PRADO"/>
    <n v="11788"/>
    <n v="65705679"/>
    <x v="7897"/>
    <s v="DISTRIBUCION + ALUMBRADO PUBLICO"/>
    <s v="MAXWELL"/>
    <s v="RED TRENZADA"/>
    <s v="OAS309"/>
    <x v="3"/>
    <s v="112.5"/>
    <x v="5"/>
    <s v="Con balance"/>
    <n v="10620"/>
    <n v="9716"/>
    <n v="0"/>
    <n v="15"/>
    <n v="21"/>
    <n v="904"/>
    <n v="8.51"/>
    <n v="67.569999999999993"/>
  </r>
  <r>
    <n v="202001"/>
    <s v="ATLANTICO NORTE"/>
    <s v="BARRANQUILLA"/>
    <s v="BARRANQUILLA"/>
    <s v="EL PRADO"/>
    <n v="11850"/>
    <n v="65706261"/>
    <x v="7898"/>
    <s v="DISTRIBUCION"/>
    <s v="MAXWELL"/>
    <s v="RED TRENZADA"/>
    <s v="OAS309"/>
    <x v="3"/>
    <n v="75"/>
    <x v="3"/>
    <s v="Con balance"/>
    <n v="1564"/>
    <n v="1893"/>
    <n v="0"/>
    <n v="6"/>
    <n v="6"/>
    <n v="-329"/>
    <n v="-21.01"/>
    <n v="58.46"/>
  </r>
  <r>
    <n v="202001"/>
    <s v="ATLANTICO NORTE"/>
    <s v="BARRANQUILLA"/>
    <s v="BARRANQUILLA"/>
    <s v="LA PLAYA RURAL"/>
    <s v="1218U"/>
    <n v="65750762"/>
    <x v="7899"/>
    <s v="DISTRIBUCION"/>
    <s v="MAXWELL"/>
    <s v="RED TRENZADA"/>
    <s v="NBQ311"/>
    <x v="51"/>
    <n v="400"/>
    <x v="0"/>
    <s v="MACRO SIN CSMO"/>
    <n v="0"/>
    <n v="44467"/>
    <n v="0"/>
    <n v="174"/>
    <n v="201"/>
    <n v="-44467"/>
    <n v="0"/>
    <n v="0"/>
  </r>
  <r>
    <n v="202001"/>
    <s v="ATLANTICO NORTE"/>
    <s v="BARRANQUILLA"/>
    <s v="BARRANQUILLA"/>
    <s v="LAS DELICIAS"/>
    <n v="12220"/>
    <n v="65702739"/>
    <x v="7900"/>
    <s v="DISTRIBUCION + ALUMBRADO PUBLICO"/>
    <s v="MAXWELL"/>
    <s v="RED TRENZADA"/>
    <s v="SIL313"/>
    <x v="3"/>
    <n v="150"/>
    <x v="5"/>
    <s v="Con balance"/>
    <n v="6043"/>
    <n v="5887"/>
    <n v="0"/>
    <n v="22"/>
    <n v="22"/>
    <n v="156"/>
    <n v="2.58"/>
    <n v="-754.45"/>
  </r>
  <r>
    <n v="202001"/>
    <s v="ATLANTICO SUR"/>
    <s v="MALAMBO"/>
    <s v="MALAMBO"/>
    <s v="MONTECARLO"/>
    <s v="2995R"/>
    <n v="65755422"/>
    <x v="7901"/>
    <s v="DISTRIBUCION + ALUMBRADO PUBLICO"/>
    <s v="SIN DEFINIR"/>
    <s v="RED TRENZADA"/>
    <s v="MLB313"/>
    <x v="67"/>
    <n v="75"/>
    <x v="4"/>
    <s v="Con balance"/>
    <n v="26126"/>
    <n v="19830"/>
    <n v="0"/>
    <n v="44"/>
    <n v="46"/>
    <n v="6296"/>
    <n v="24.1"/>
    <n v="-373.57"/>
  </r>
  <r>
    <n v="202001"/>
    <s v="GUAJIRA"/>
    <s v="DIBULLA"/>
    <s v="DIBULLA"/>
    <s v="PERU"/>
    <s v="2996U"/>
    <n v="65010967"/>
    <x v="7902"/>
    <s v="DISTRIBUCION + ALUMBRADO PUBLICO"/>
    <s v="MAXWELL"/>
    <s v="RED TRENZADA"/>
    <s v="TGJ304"/>
    <x v="53"/>
    <n v="50"/>
    <x v="3"/>
    <s v="Con balance"/>
    <n v="11588"/>
    <n v="74677"/>
    <n v="379"/>
    <n v="53"/>
    <n v="56"/>
    <n v="-63469"/>
    <n v="-547.74"/>
    <n v="-5117.22"/>
  </r>
  <r>
    <n v="202001"/>
    <s v="ATLANTICO SUR"/>
    <s v="MALAMBO"/>
    <s v="MALAMBO"/>
    <s v="BELLAVISTA"/>
    <s v="3042U"/>
    <n v="65215223"/>
    <x v="7903"/>
    <s v="DISTRIBUCION + ALUMBRADO PUBLICO"/>
    <s v="MAXWELL"/>
    <s v="RED TRENZADA"/>
    <s v="MLB313"/>
    <x v="67"/>
    <n v="25"/>
    <x v="3"/>
    <s v="Con balance"/>
    <n v="5824"/>
    <n v="7574"/>
    <n v="57"/>
    <n v="21"/>
    <n v="24"/>
    <n v="-1807"/>
    <n v="-31.02"/>
    <n v="-787.99"/>
  </r>
  <r>
    <n v="202001"/>
    <s v="ATLANTICO SUR"/>
    <s v="MALAMBO"/>
    <s v="MALAMBO"/>
    <s v="SAN ANTONIO"/>
    <s v="3045U"/>
    <n v="65755233"/>
    <x v="7904"/>
    <s v="DISTRIBUCION + ALUMBRADO PUBLICO"/>
    <s v="MAXWELL"/>
    <s v="RED TRENZADA"/>
    <s v="MLB313"/>
    <x v="67"/>
    <n v="25"/>
    <x v="3"/>
    <s v="Con balance"/>
    <n v="2434"/>
    <n v="15284"/>
    <n v="116"/>
    <n v="37"/>
    <n v="40"/>
    <n v="-12966"/>
    <n v="-532.63"/>
    <n v="-2862"/>
  </r>
  <r>
    <n v="202001"/>
    <s v="ATLANTICO SUR"/>
    <s v="MALAMBO"/>
    <s v="MALAMBO"/>
    <s v="MONTECARLO"/>
    <s v="3054U"/>
    <n v="65755349"/>
    <x v="7905"/>
    <s v="DISTRIBUCION + ALUMBRADO PUBLICO"/>
    <s v="MAXWELL"/>
    <s v="RED TRENZADA"/>
    <s v="MLB313"/>
    <x v="67"/>
    <n v="50"/>
    <x v="3"/>
    <s v="Con balance"/>
    <n v="19800"/>
    <n v="48661"/>
    <n v="1150"/>
    <n v="121"/>
    <n v="126"/>
    <n v="-30011"/>
    <n v="-151.57"/>
    <n v="-1370.9"/>
  </r>
  <r>
    <n v="202001"/>
    <s v="ATLANTICO SUR"/>
    <s v="MALAMBO"/>
    <s v="MALAMBO"/>
    <s v="BELLAVISTA"/>
    <s v="3055U"/>
    <n v="65755350"/>
    <x v="7906"/>
    <s v="DISTRIBUCION + ALUMBRADO PUBLICO"/>
    <s v="MAXWELL"/>
    <s v="RED TRENZADA"/>
    <s v="MLB313"/>
    <x v="67"/>
    <n v="50"/>
    <x v="4"/>
    <s v="Con balance"/>
    <n v="19698"/>
    <n v="16185"/>
    <n v="211"/>
    <n v="39"/>
    <n v="40"/>
    <n v="3302"/>
    <n v="16.760000000000002"/>
    <n v="-579.37"/>
  </r>
  <r>
    <n v="202001"/>
    <s v="ATLANTICO SUR"/>
    <s v="MALAMBO"/>
    <s v="MALAMBO"/>
    <s v="BELLAVISTA"/>
    <s v="3065U"/>
    <n v="65215206"/>
    <x v="7907"/>
    <s v="DISTRIBUCION + ALUMBRADO PUBLICO"/>
    <s v="MAXWELL"/>
    <s v="RED TRENZADA"/>
    <s v="MLB313"/>
    <x v="67"/>
    <n v="75"/>
    <x v="3"/>
    <s v="Con balance"/>
    <n v="27688"/>
    <n v="30847"/>
    <n v="1725"/>
    <n v="82"/>
    <n v="84"/>
    <n v="-4884"/>
    <n v="-17.64"/>
    <n v="-63.16"/>
  </r>
  <r>
    <n v="202001"/>
    <s v="ATLANTICO NORTE"/>
    <s v="BARRANQUILLA"/>
    <s v="BARRANQUILLA"/>
    <s v="VILLA SANTOS"/>
    <s v="3138R"/>
    <n v="65750798"/>
    <x v="7908"/>
    <s v="DISTRIBUCION"/>
    <s v="MAXWELL"/>
    <s v="RED TRENZADA"/>
    <s v="NBQ312"/>
    <x v="51"/>
    <n v="800"/>
    <x v="0"/>
    <s v="MACRO SIN CSMO"/>
    <n v="0"/>
    <n v="66393"/>
    <n v="0"/>
    <n v="30"/>
    <n v="46"/>
    <n v="-66393"/>
    <n v="0"/>
    <n v="0"/>
  </r>
  <r>
    <n v="202001"/>
    <s v="ATLANTICO SUR"/>
    <s v="GALAPA"/>
    <s v="GALAPA"/>
    <s v="LOS CARRUAJES"/>
    <s v="3202R"/>
    <n v="65752077"/>
    <x v="7909"/>
    <s v="DISTRIBUCION"/>
    <s v="MAXWELL"/>
    <s v="RED TRENZADA"/>
    <s v="BAR302"/>
    <x v="57"/>
    <n v="50"/>
    <x v="1"/>
    <s v="Con balance"/>
    <n v="31920"/>
    <n v="12934"/>
    <n v="858"/>
    <n v="70"/>
    <n v="80"/>
    <n v="18128"/>
    <n v="56.79"/>
    <n v="64.59"/>
  </r>
  <r>
    <n v="202001"/>
    <s v="ATLANTICO NORTE"/>
    <s v="BARRANQUILLA"/>
    <s v="BARRANQUILLA"/>
    <s v="LA PAZ"/>
    <s v="A2230"/>
    <n v="65202746"/>
    <x v="7910"/>
    <s v="DISTRIBUCION + ALUMBRADO PUBLICO"/>
    <s v="MAXWELL"/>
    <s v="RED TRENZADA"/>
    <s v="CDL316"/>
    <x v="24"/>
    <n v="75"/>
    <x v="3"/>
    <s v="Con balance"/>
    <n v="47175"/>
    <n v="58812"/>
    <n v="439"/>
    <n v="42"/>
    <n v="54"/>
    <n v="-12076"/>
    <n v="-25.6"/>
    <n v="-43.43"/>
  </r>
  <r>
    <n v="202001"/>
    <s v="ATLANTICO NORTE"/>
    <s v="BARRANQUILLA"/>
    <s v="BARRANQUILLA"/>
    <s v="SAN LUIS"/>
    <s v="A2256"/>
    <n v="65762198"/>
    <x v="7911"/>
    <s v="DISTRIBUCION + ALUMBRADO PUBLICO"/>
    <s v="SIN DEFINIR"/>
    <s v="RED TRENZADA"/>
    <s v="CDL303"/>
    <x v="19"/>
    <s v="37.5"/>
    <x v="5"/>
    <s v="Con balance"/>
    <n v="17629"/>
    <n v="17394"/>
    <n v="204"/>
    <n v="51"/>
    <n v="56"/>
    <n v="31"/>
    <n v="0.18"/>
    <n v="-1034.33"/>
  </r>
  <r>
    <n v="202001"/>
    <s v="ATLANTICO NORTE"/>
    <s v="BARRANQUILLA"/>
    <s v="BARRANQUILLA"/>
    <s v="SAN LUIS"/>
    <s v="A2263"/>
    <n v="65762093"/>
    <x v="7912"/>
    <s v="DISTRIBUCION + ALUMBRADO PUBLICO"/>
    <s v="SIN DEFINIR"/>
    <s v="RED BT EN EXTREMO DE CRUCETA DE LMT"/>
    <s v="CDL303"/>
    <x v="19"/>
    <n v="50"/>
    <x v="3"/>
    <s v="Con balance"/>
    <n v="16835"/>
    <n v="19003"/>
    <n v="197"/>
    <n v="51"/>
    <n v="57"/>
    <n v="-2365"/>
    <n v="-14.05"/>
    <n v="-1219.8"/>
  </r>
  <r>
    <n v="202001"/>
    <s v="ATLANTICO NORTE"/>
    <s v="BARRANQUILLA"/>
    <s v="BARRANQUILLA"/>
    <s v="EL BOSQUE"/>
    <s v="A2314"/>
    <n v="65754322"/>
    <x v="7913"/>
    <s v="DISTRIBUCION + ALUMBRADO PUBLICO"/>
    <s v="MAXWELL"/>
    <s v="RED TRENZADA"/>
    <s v="CDL306"/>
    <x v="19"/>
    <n v="25"/>
    <x v="0"/>
    <s v="MACRO SIN CSMO"/>
    <n v="0"/>
    <n v="16428"/>
    <n v="0"/>
    <n v="46"/>
    <n v="49"/>
    <n v="-16428"/>
    <n v="0"/>
    <n v="0"/>
  </r>
  <r>
    <n v="202001"/>
    <s v="ATLANTICO SUR"/>
    <s v="PONEDERA"/>
    <s v="CGTO PUERTO GIRALDO"/>
    <s v="GIRALDITO"/>
    <s v="A2316"/>
    <n v="65010210"/>
    <x v="7914"/>
    <s v="DISTRIBUCION + ALUMBRADO PUBLICO"/>
    <s v="MAXWELL"/>
    <s v="RED TRENZADA"/>
    <s v="POA303"/>
    <x v="81"/>
    <n v="25"/>
    <x v="3"/>
    <s v="Con balance"/>
    <n v="73"/>
    <n v="6799"/>
    <n v="226"/>
    <n v="30"/>
    <n v="33"/>
    <n v="-6953"/>
    <n v="-9559.86"/>
    <n v="98.08"/>
  </r>
  <r>
    <n v="202001"/>
    <s v="ATLANTICO NORTE"/>
    <s v="BARRANQUILLA"/>
    <s v="BARRANQUILLA"/>
    <s v="EL BOSQUE"/>
    <s v="A2340"/>
    <n v="65758053"/>
    <x v="7915"/>
    <s v="DISTRIBUCION + ALUMBRADO PUBLICO"/>
    <s v="MAXWELL"/>
    <s v="RED TRENZADA"/>
    <s v="CTR328"/>
    <x v="35"/>
    <n v="25"/>
    <x v="0"/>
    <s v="MACRO SIN CSMO"/>
    <n v="0"/>
    <n v="14917"/>
    <n v="0"/>
    <n v="46"/>
    <n v="49"/>
    <n v="-14917"/>
    <n v="0"/>
    <n v="79.62"/>
  </r>
  <r>
    <n v="202001"/>
    <s v="ATLANTICO NORTE"/>
    <s v="BARRANQUILLA"/>
    <s v="BARRANQUILLA"/>
    <s v="EL BOSQUE"/>
    <s v="A2343"/>
    <n v="65758221"/>
    <x v="7916"/>
    <s v="DISTRIBUCION + ALUMBRADO PUBLICO"/>
    <s v="SIN DEFINIR"/>
    <s v="RED TRENZADA"/>
    <s v="CDL306"/>
    <x v="19"/>
    <n v="10"/>
    <x v="3"/>
    <s v="Con balance"/>
    <n v="4725"/>
    <n v="200690"/>
    <n v="59"/>
    <n v="9"/>
    <n v="9"/>
    <n v="-196024"/>
    <n v="-4148.66"/>
    <n v="-4897.8"/>
  </r>
  <r>
    <n v="202001"/>
    <s v="ATLANTICO NORTE"/>
    <s v="BARRANQUILLA"/>
    <s v="BARRANQUILLA"/>
    <s v="EL BOSQUE"/>
    <s v="A2346"/>
    <n v="65758051"/>
    <x v="7917"/>
    <s v="DISTRIBUCION + ALUMBRADO PUBLICO"/>
    <s v="MAXWELL"/>
    <s v="RED TRENZADA"/>
    <s v="CTR328"/>
    <x v="35"/>
    <n v="25"/>
    <x v="0"/>
    <s v="MACRO SIN CSMO"/>
    <n v="0"/>
    <n v="8359"/>
    <n v="0"/>
    <n v="26"/>
    <n v="28"/>
    <n v="-8359"/>
    <n v="0"/>
    <n v="0"/>
  </r>
  <r>
    <n v="202001"/>
    <s v="ATLANTICO NORTE"/>
    <s v="BARRANQUILLA"/>
    <s v="BARRANQUILLA"/>
    <s v="LIPAYA"/>
    <s v="A2380"/>
    <n v="65727255"/>
    <x v="7918"/>
    <s v="DISTRIBUCION + ALUMBRADO PUBLICO"/>
    <s v="MAXWELL"/>
    <s v="RED TRENZADA"/>
    <s v="CDL304"/>
    <x v="5"/>
    <n v="50"/>
    <x v="0"/>
    <s v="MACRO SIN CSMO"/>
    <n v="0"/>
    <n v="27440"/>
    <n v="0"/>
    <n v="82"/>
    <n v="90"/>
    <n v="-27440"/>
    <n v="0"/>
    <n v="0"/>
  </r>
  <r>
    <n v="202001"/>
    <s v="ATLANTICO NORTE"/>
    <s v="BARRANQUILLA"/>
    <s v="BARRANQUILLA"/>
    <s v="CIUDADELA 20 DE JULIO"/>
    <s v="A2409"/>
    <n v="65209180"/>
    <x v="7919"/>
    <s v="DISTRIBUCION + ALUMBRADO PUBLICO"/>
    <s v="MAXWELL"/>
    <s v="RED TRENZADA"/>
    <s v="UNI317"/>
    <x v="19"/>
    <n v="75"/>
    <x v="1"/>
    <s v="Con balance"/>
    <n v="22219"/>
    <n v="8106"/>
    <n v="103"/>
    <n v="44"/>
    <n v="47"/>
    <n v="14010"/>
    <n v="63.05"/>
    <n v="48.1"/>
  </r>
  <r>
    <n v="202001"/>
    <s v="GUAJIRA"/>
    <s v="EL MOLINO"/>
    <s v="EL MOLINO"/>
    <s v="EL MOLINO RURAL"/>
    <s v="A2455"/>
    <n v="65007665"/>
    <x v="7920"/>
    <s v="DISTRIBUCION + ALUMBRADO PUBLICO"/>
    <s v="MAXWELL"/>
    <s v="RED TRENZADA"/>
    <s v="VIN304"/>
    <x v="92"/>
    <n v="75"/>
    <x v="3"/>
    <s v="Con balance"/>
    <n v="19858"/>
    <n v="28290"/>
    <n v="1166"/>
    <n v="76"/>
    <n v="80"/>
    <n v="-9598"/>
    <n v="-48.33"/>
    <n v="-66.66"/>
  </r>
  <r>
    <n v="202001"/>
    <s v="ATLANTICO NORTE"/>
    <s v="BARRANQUILLA"/>
    <s v="BARRANQUILLA"/>
    <s v="LOS OLIVOS"/>
    <s v="A2474"/>
    <n v="65752569"/>
    <x v="7921"/>
    <s v="DISTRIBUCION + ALUMBRADO PUBLICO"/>
    <s v="MAXWELL"/>
    <s v="RED TRENZADA"/>
    <s v="SIL309"/>
    <x v="24"/>
    <n v="25"/>
    <x v="4"/>
    <s v="Con balance"/>
    <n v="10909"/>
    <n v="8342"/>
    <n v="85"/>
    <n v="24"/>
    <n v="25"/>
    <n v="2482"/>
    <n v="22.75"/>
    <n v="1.83"/>
  </r>
  <r>
    <n v="202001"/>
    <s v="ATLANTICO NORTE"/>
    <s v="BARRANQUILLA"/>
    <s v="BARRANQUILLA"/>
    <s v="EL EDEN 2000"/>
    <s v="0002W"/>
    <n v="65725638"/>
    <x v="7922"/>
    <s v="DISTRIBUCION + ALUMBRADO PUBLICO"/>
    <s v="SIN DEFINIR"/>
    <s v="RED TRENZADA"/>
    <s v="SIL316"/>
    <x v="5"/>
    <n v="50"/>
    <x v="0"/>
    <s v="MACRO SIN CSMO"/>
    <n v="0"/>
    <n v="26344"/>
    <n v="0"/>
    <n v="75"/>
    <n v="75"/>
    <n v="-26344"/>
    <n v="0"/>
    <n v="0"/>
  </r>
  <r>
    <n v="202001"/>
    <s v="GUAJIRA"/>
    <s v="SAN JUAN DEL CESAR"/>
    <s v="CORRALEJA"/>
    <s v="No Disponible"/>
    <s v="0008M"/>
    <n v="65734215"/>
    <x v="7923"/>
    <s v="DISTRIBUCION + ALUMBRADO PUBLICO"/>
    <s v="MAXWELL"/>
    <s v="RED TRENZADA"/>
    <s v="SJU304"/>
    <x v="86"/>
    <n v="25"/>
    <x v="1"/>
    <s v="Con balance"/>
    <n v="20265"/>
    <n v="11750"/>
    <n v="595"/>
    <n v="37"/>
    <n v="44"/>
    <n v="7920"/>
    <n v="39.08"/>
    <n v="39.229999999999997"/>
  </r>
  <r>
    <n v="202001"/>
    <s v="ATLANTICO NORTE"/>
    <s v="BARRANQUILLA"/>
    <s v="BARRANQUILLA"/>
    <s v="CENTRO"/>
    <n v="292"/>
    <n v="65205794"/>
    <x v="7924"/>
    <s v="DISTRIBUCION"/>
    <s v="MAXWELL"/>
    <s v="RED TRENZADA"/>
    <s v="CTR314"/>
    <x v="33"/>
    <n v="75"/>
    <x v="0"/>
    <s v="MACRO SIN CSMO"/>
    <n v="0"/>
    <n v="30464"/>
    <n v="0"/>
    <n v="10"/>
    <n v="14"/>
    <n v="-30464"/>
    <n v="0"/>
    <n v="0"/>
  </r>
  <r>
    <n v="202001"/>
    <s v="ATLANTICO NORTE"/>
    <s v="BARRANQUILLA"/>
    <s v="BARRANQUILLA"/>
    <s v="LA PRADERA"/>
    <s v="0038W"/>
    <n v="65752014"/>
    <x v="7925"/>
    <s v="DISTRIBUCION + ALUMBRADO PUBLICO"/>
    <s v="MAXWELL"/>
    <s v="RED TRENZADA"/>
    <s v="NBQ303"/>
    <x v="24"/>
    <n v="50"/>
    <x v="0"/>
    <s v="MACRO SIN CSMO"/>
    <n v="0"/>
    <n v="24729"/>
    <n v="0"/>
    <n v="55"/>
    <n v="57"/>
    <n v="-24729"/>
    <n v="0"/>
    <n v="0"/>
  </r>
  <r>
    <n v="202001"/>
    <s v="ATLANTICO NORTE"/>
    <s v="BARRANQUILLA"/>
    <s v="BARRANQUILLA"/>
    <s v="BOSTON"/>
    <n v="422"/>
    <n v="65704602"/>
    <x v="7926"/>
    <s v="DISTRIBUCION"/>
    <s v="MAXWELL"/>
    <s v="RED TRENZADA"/>
    <s v="SIL315"/>
    <x v="3"/>
    <n v="225"/>
    <x v="0"/>
    <s v="MACRO SIN CSMO"/>
    <n v="0"/>
    <n v="10197"/>
    <n v="0"/>
    <n v="21"/>
    <n v="40"/>
    <n v="-10197"/>
    <n v="0"/>
    <n v="0"/>
  </r>
  <r>
    <n v="202001"/>
    <s v="GUAJIRA"/>
    <s v="RIOHACHA"/>
    <s v="RIOHACHA"/>
    <s v="EL LIBERTADOR"/>
    <s v="0045J"/>
    <n v="65006385"/>
    <x v="7927"/>
    <s v="DISTRIBUCION + ALUMBRADO PUBLICO"/>
    <s v="MAXWELL"/>
    <s v="RED TRENZADA"/>
    <s v="RCH309"/>
    <x v="12"/>
    <n v="75"/>
    <x v="0"/>
    <s v="MACRO SIN CSMO"/>
    <n v="0"/>
    <n v="20854"/>
    <n v="0"/>
    <n v="83"/>
    <n v="89"/>
    <n v="-20854"/>
    <n v="0"/>
    <n v="-613.16999999999996"/>
  </r>
  <r>
    <n v="202001"/>
    <s v="ATLANTICO NORTE"/>
    <s v="BARRANQUILLA"/>
    <s v="BARRANQUILLA"/>
    <s v="EL PRADO"/>
    <n v="528"/>
    <n v="65221902"/>
    <x v="7928"/>
    <s v="DISTRIBUCION"/>
    <s v="MAXWELL"/>
    <s v="RED TRENZADA"/>
    <s v="OAS318"/>
    <x v="3"/>
    <n v="75"/>
    <x v="6"/>
    <s v="Con balance"/>
    <n v="4029"/>
    <n v="4232"/>
    <n v="0"/>
    <n v="12"/>
    <n v="13"/>
    <n v="-203"/>
    <n v="-5.05"/>
    <n v="-1212.93"/>
  </r>
  <r>
    <n v="202001"/>
    <s v="ATLANTICO NORTE"/>
    <s v="BARRANQUILLA"/>
    <s v="BARRANQUILLA"/>
    <s v="EL PRADO"/>
    <n v="584"/>
    <n v="65221762"/>
    <x v="7929"/>
    <s v="DISTRIBUCION"/>
    <s v="MAXWELL"/>
    <s v="RED TRENZADA"/>
    <s v="OAS318"/>
    <x v="3"/>
    <s v="112.5"/>
    <x v="3"/>
    <s v="Con balance"/>
    <n v="800"/>
    <n v="3027"/>
    <n v="0"/>
    <n v="5"/>
    <n v="6"/>
    <n v="-2227"/>
    <n v="-278.36"/>
    <n v="-383.84"/>
  </r>
  <r>
    <n v="202001"/>
    <s v="ATLANTICO NORTE"/>
    <s v="BARRANQUILLA"/>
    <s v="BARRANQUILLA"/>
    <s v="EL PRADO"/>
    <n v="585"/>
    <n v="65221761"/>
    <x v="7930"/>
    <s v="DISTRIBUCION"/>
    <s v="MAXWELL"/>
    <s v="RED TRENZADA"/>
    <s v="OAS318"/>
    <x v="3"/>
    <n v="100"/>
    <x v="3"/>
    <s v="Con balance"/>
    <n v="680"/>
    <n v="2369"/>
    <n v="0"/>
    <n v="6"/>
    <n v="6"/>
    <n v="-1689"/>
    <n v="-248.38"/>
    <n v="-384.87"/>
  </r>
  <r>
    <n v="202001"/>
    <s v="ATLANTICO NORTE"/>
    <s v="BARRANQUILLA"/>
    <s v="BARRANQUILLA"/>
    <s v="BOSTON"/>
    <n v="12409"/>
    <n v="65703314"/>
    <x v="7931"/>
    <s v="DISTRIBUCION"/>
    <s v="MAXWELL"/>
    <s v="RED TRENZADA"/>
    <s v="SIL315"/>
    <x v="3"/>
    <n v="150"/>
    <x v="0"/>
    <s v="MACRO SIN CSMO"/>
    <n v="0"/>
    <n v="6755"/>
    <n v="0"/>
    <n v="25"/>
    <n v="28"/>
    <n v="-6755"/>
    <n v="0"/>
    <n v="0"/>
  </r>
  <r>
    <n v="202001"/>
    <s v="ATLANTICO NORTE"/>
    <s v="BARRANQUILLA"/>
    <s v="BARRANQUILLA"/>
    <s v="BOSTON"/>
    <n v="12425"/>
    <n v="65703500"/>
    <x v="7932"/>
    <s v="DISTRIBUCION"/>
    <s v="SIN DEFINIR"/>
    <s v="TIPO RED BT SUBTERRANEA"/>
    <s v="SIL315"/>
    <x v="3"/>
    <s v="112.5"/>
    <x v="3"/>
    <s v="Con balance"/>
    <n v="3669"/>
    <n v="5428"/>
    <n v="0"/>
    <n v="15"/>
    <n v="17"/>
    <n v="-1759"/>
    <n v="-47.95"/>
    <n v="-108.57"/>
  </r>
  <r>
    <n v="202001"/>
    <s v="ATLANTICO NORTE"/>
    <s v="BARRANQUILLA"/>
    <s v="BARRANQUILLA"/>
    <s v="LAS DELICIAS"/>
    <n v="12586"/>
    <n v="65703558"/>
    <x v="7933"/>
    <s v="DISTRIBUCION + ALUMBRADO PUBLICO"/>
    <s v="MAXWELL"/>
    <s v="RED TRENZADA"/>
    <s v="SIL315"/>
    <x v="3"/>
    <n v="150"/>
    <x v="5"/>
    <s v="Con balance"/>
    <n v="7316"/>
    <n v="6909"/>
    <n v="0"/>
    <n v="35"/>
    <n v="40"/>
    <n v="407"/>
    <n v="5.57"/>
    <n v="-16.28"/>
  </r>
  <r>
    <n v="202001"/>
    <s v="ATLANTICO NORTE"/>
    <s v="BARRANQUILLA"/>
    <s v="BARRANQUILLA"/>
    <s v="ALTOS DE RIOMAR"/>
    <n v="12844"/>
    <n v="65226125"/>
    <x v="7934"/>
    <s v="DISTRIBUCION"/>
    <s v="MAXWELL"/>
    <s v="RED TRENZADA"/>
    <s v="RIM313"/>
    <x v="9"/>
    <n v="300"/>
    <x v="5"/>
    <s v="Con balance"/>
    <n v="16892"/>
    <n v="17422"/>
    <n v="0"/>
    <n v="27"/>
    <n v="31"/>
    <n v="-530"/>
    <n v="-3.14"/>
    <n v="-132.66999999999999"/>
  </r>
  <r>
    <n v="202001"/>
    <s v="ATLANTICO NORTE"/>
    <s v="BARRANQUILLA"/>
    <s v="BARRANQUILLA"/>
    <s v="GRANADILLO"/>
    <s v="3535N"/>
    <n v="65743373"/>
    <x v="7935"/>
    <s v="DISTRIBUCION"/>
    <s v="MAXWELL"/>
    <s v="RED TRENZADA"/>
    <s v="RIM310"/>
    <x v="9"/>
    <n v="225"/>
    <x v="3"/>
    <s v="Con balance"/>
    <n v="240"/>
    <n v="8409"/>
    <n v="0"/>
    <n v="32"/>
    <n v="37"/>
    <n v="-8169"/>
    <n v="-3403.75"/>
    <n v="-26.17"/>
  </r>
  <r>
    <n v="202001"/>
    <s v="ATLANTICO SUR"/>
    <s v="SANTO TOMAS"/>
    <s v="SANTO TOMAS"/>
    <s v="SAN JOSE"/>
    <s v="3580Q"/>
    <n v="65765934"/>
    <x v="7936"/>
    <s v="DISTRIBUCION + ALUMBRADO PUBLICO"/>
    <s v="RYMEL"/>
    <s v="RED TRENZADA"/>
    <s v="SBG304"/>
    <x v="48"/>
    <n v="50"/>
    <x v="5"/>
    <s v="Con balance"/>
    <n v="23294"/>
    <n v="20759"/>
    <n v="560"/>
    <n v="52"/>
    <n v="52"/>
    <n v="1975"/>
    <n v="8.48"/>
    <n v="-612.26"/>
  </r>
  <r>
    <n v="202001"/>
    <s v="ATLANTICO SUR"/>
    <s v="SANTO TOMAS"/>
    <s v="SANTO TOMAS"/>
    <s v="CALLE MEDIA TAPA"/>
    <s v="3581Q"/>
    <n v="65766116"/>
    <x v="7937"/>
    <s v="DISTRIBUCION + ALUMBRADO PUBLICO"/>
    <s v="SIN DEFINIR"/>
    <s v="RED TRENZADA"/>
    <s v="SBG304"/>
    <x v="48"/>
    <n v="50"/>
    <x v="1"/>
    <s v="Con balance"/>
    <n v="20382"/>
    <n v="8859"/>
    <n v="0"/>
    <n v="23"/>
    <n v="23"/>
    <n v="11524"/>
    <n v="56.54"/>
    <n v="-239.2"/>
  </r>
  <r>
    <n v="202001"/>
    <s v="ATLANTICO SUR"/>
    <s v="SANTO TOMAS"/>
    <s v="SANTO TOMAS"/>
    <s v="LOS COCOS"/>
    <s v="3585Q"/>
    <n v="65728326"/>
    <x v="7938"/>
    <s v="DISTRIBUCION + ALUMBRADO PUBLICO"/>
    <s v="RYMEL"/>
    <s v="RED TRENZADA"/>
    <s v="SBG304"/>
    <x v="48"/>
    <n v="50"/>
    <x v="2"/>
    <s v="Con balance"/>
    <n v="2373344"/>
    <n v="28927"/>
    <n v="0"/>
    <n v="75"/>
    <n v="77"/>
    <n v="2344417"/>
    <n v="98.78"/>
    <n v="62.47"/>
  </r>
  <r>
    <n v="202001"/>
    <s v="ATLANTICO SUR"/>
    <s v="SANTO TOMAS"/>
    <s v="SANTO TOMAS"/>
    <s v="SAN JOSE"/>
    <s v="3600Q"/>
    <n v="65766346"/>
    <x v="7939"/>
    <s v="DISTRIBUCION + ALUMBRADO PUBLICO"/>
    <s v="SIN DEFINIR"/>
    <s v="RED TRENZADA"/>
    <s v="SBG304"/>
    <x v="48"/>
    <n v="25"/>
    <x v="4"/>
    <s v="Con balance"/>
    <n v="16676"/>
    <n v="12256"/>
    <n v="740"/>
    <n v="29"/>
    <n v="29"/>
    <n v="3680"/>
    <n v="22.07"/>
    <n v="-508.29"/>
  </r>
  <r>
    <n v="202001"/>
    <s v="ATLANTICO SUR"/>
    <s v="POLONUEVO"/>
    <s v="POLONUEVO"/>
    <s v="CAMILO TORRES"/>
    <s v="3612Q"/>
    <n v="65218027"/>
    <x v="7940"/>
    <s v="DISTRIBUCION + ALUMBRADO PUBLICO"/>
    <s v="MAXWELL"/>
    <s v="RED TRENZADA"/>
    <s v="BAR305"/>
    <x v="55"/>
    <n v="75"/>
    <x v="1"/>
    <s v="Con balance"/>
    <n v="21547"/>
    <n v="12452"/>
    <n v="0"/>
    <n v="70"/>
    <n v="73"/>
    <n v="9095"/>
    <n v="42.21"/>
    <n v="-623.34"/>
  </r>
  <r>
    <n v="202001"/>
    <s v="ATLANTICO SUR"/>
    <s v="POLONUEVO"/>
    <s v="POLONUEVO"/>
    <s v="CAMILO TORRES"/>
    <s v="3615Q"/>
    <n v="65728681"/>
    <x v="7941"/>
    <s v="DISTRIBUCION + ALUMBRADO PUBLICO"/>
    <s v="MAXWELL"/>
    <s v="RED TRENZADA"/>
    <s v="BAR305"/>
    <x v="55"/>
    <n v="25"/>
    <x v="4"/>
    <s v="Con balance"/>
    <n v="8206"/>
    <n v="5948"/>
    <n v="1"/>
    <n v="31"/>
    <n v="35"/>
    <n v="2257"/>
    <n v="27.51"/>
    <n v="-819.82"/>
  </r>
  <r>
    <n v="202001"/>
    <s v="ATLANTICO SUR"/>
    <s v="POLONUEVO"/>
    <s v="POLONUEVO"/>
    <s v="CAMILO TORRES"/>
    <s v="3620Q"/>
    <n v="65766782"/>
    <x v="7942"/>
    <s v="DISTRIBUCION + ALUMBRADO PUBLICO"/>
    <s v="MAXWELL"/>
    <s v="RED TRENZADA"/>
    <s v="BAR305"/>
    <x v="55"/>
    <n v="25"/>
    <x v="0"/>
    <s v="MACRO SIN CSMO"/>
    <n v="0"/>
    <n v="7306"/>
    <n v="1"/>
    <n v="42"/>
    <n v="44"/>
    <n v="-7307"/>
    <n v="0"/>
    <n v="0"/>
  </r>
  <r>
    <n v="202001"/>
    <s v="ATLANTICO SUR"/>
    <s v="POLONUEVO"/>
    <s v="POLONUEVO"/>
    <s v="CAMILO TORRES"/>
    <s v="3621Q"/>
    <n v="65766783"/>
    <x v="7943"/>
    <s v="DISTRIBUCION + ALUMBRADO PUBLICO"/>
    <s v="MAXWELL"/>
    <s v="RED TRENZADA"/>
    <s v="BAR305"/>
    <x v="55"/>
    <s v="37.5"/>
    <x v="0"/>
    <s v="MACRO SIN CSMO"/>
    <n v="0"/>
    <n v="7493"/>
    <n v="1"/>
    <n v="49"/>
    <n v="49"/>
    <n v="-7494"/>
    <n v="0"/>
    <n v="0"/>
  </r>
  <r>
    <n v="202001"/>
    <s v="ATLANTICO SUR"/>
    <s v="POLONUEVO"/>
    <s v="POLONUEVO"/>
    <s v="LOS ALMENDROS"/>
    <s v="3623Q"/>
    <n v="65766784"/>
    <x v="7944"/>
    <s v="DISTRIBUCION + ALUMBRADO PUBLICO"/>
    <s v="MAXWELL"/>
    <s v="RED TRENZADA"/>
    <s v="BAR305"/>
    <x v="55"/>
    <s v="37.5"/>
    <x v="1"/>
    <s v="Con balance"/>
    <n v="11859"/>
    <n v="7449"/>
    <n v="1"/>
    <n v="42"/>
    <n v="43"/>
    <n v="4408"/>
    <n v="37.17"/>
    <n v="-660.65"/>
  </r>
  <r>
    <n v="202001"/>
    <s v="ATLANTICO SUR"/>
    <s v="MALAMBO"/>
    <s v="MALAMBO"/>
    <s v="BELLAVISTA"/>
    <s v="3623R"/>
    <n v="65215219"/>
    <x v="7945"/>
    <s v="DISTRIBUCION + ALUMBRADO PUBLICO"/>
    <s v="MAXWELL"/>
    <s v="RED TRENZADA"/>
    <s v="MLB313"/>
    <x v="67"/>
    <n v="75"/>
    <x v="4"/>
    <s v="Con balance"/>
    <n v="35415"/>
    <n v="27893"/>
    <n v="423"/>
    <n v="68"/>
    <n v="73"/>
    <n v="7099"/>
    <n v="20.04"/>
    <n v="-4.45"/>
  </r>
  <r>
    <n v="202001"/>
    <s v="ATLANTICO NORTE"/>
    <s v="BARRANQUILLA"/>
    <s v="BARRANQUILLA"/>
    <s v="SANTO DOMINGO DE GUZMAN"/>
    <s v="A2521"/>
    <n v="65213962"/>
    <x v="7946"/>
    <s v="DISTRIBUCION + ALUMBRADO PUBLICO"/>
    <s v="MAXWELL"/>
    <s v="RED TRENZADA"/>
    <s v="CDL303"/>
    <x v="19"/>
    <n v="75"/>
    <x v="0"/>
    <s v="MACRO SIN CSMO"/>
    <n v="0"/>
    <n v="38268"/>
    <n v="292"/>
    <n v="102"/>
    <n v="105"/>
    <n v="-38560"/>
    <n v="0"/>
    <n v="0"/>
  </r>
  <r>
    <n v="202001"/>
    <s v="ATLANTICO NORTE"/>
    <s v="BARRANQUILLA"/>
    <s v="BARRANQUILLA"/>
    <s v="SANTO DOMINGO DE GUZMAN"/>
    <s v="A2523"/>
    <n v="65213963"/>
    <x v="7947"/>
    <s v="DISTRIBUCION + ALUMBRADO PUBLICO"/>
    <s v="SIN DEFINIR"/>
    <s v="RED ABIERTA"/>
    <s v="CDL303"/>
    <x v="19"/>
    <n v="75"/>
    <x v="0"/>
    <s v="MACRO SIN CSMO"/>
    <n v="0"/>
    <n v="12232"/>
    <n v="406"/>
    <n v="36"/>
    <n v="41"/>
    <n v="-12638"/>
    <n v="0"/>
    <n v="0"/>
  </r>
  <r>
    <n v="202001"/>
    <s v="ATLANTICO NORTE"/>
    <s v="BARRANQUILLA"/>
    <s v="BARRANQUILLA"/>
    <s v="SANTO DOMINGO DE GUZMAN"/>
    <s v="A2529"/>
    <n v="65718931"/>
    <x v="7948"/>
    <s v="DISTRIBUCION + ALUMBRADO PUBLICO"/>
    <s v="MAXWELL"/>
    <s v="RED TRENZADA"/>
    <s v="CDL303"/>
    <x v="19"/>
    <n v="50"/>
    <x v="0"/>
    <s v="MACRO SIN CSMO"/>
    <n v="0"/>
    <n v="21525"/>
    <n v="0"/>
    <n v="60"/>
    <n v="60"/>
    <n v="-21525"/>
    <n v="0"/>
    <n v="0"/>
  </r>
  <r>
    <n v="202001"/>
    <s v="ATLANTICO NORTE"/>
    <s v="BARRANQUILLA"/>
    <s v="BARRANQUILLA"/>
    <s v="LA PAZ"/>
    <s v="A2609"/>
    <n v="65746669"/>
    <x v="7949"/>
    <s v="DISTRIBUCION + ALUMBRADO PUBLICO"/>
    <s v="MAXWELL"/>
    <s v="RED TRENZADA"/>
    <s v="CDL316"/>
    <x v="24"/>
    <n v="75"/>
    <x v="3"/>
    <s v="Con balance"/>
    <n v="1181"/>
    <n v="25632"/>
    <n v="0"/>
    <n v="117"/>
    <n v="125"/>
    <n v="-24451"/>
    <n v="-2069.91"/>
    <n v="-1077.94"/>
  </r>
  <r>
    <n v="202001"/>
    <s v="ATLANTICO NORTE"/>
    <s v="BARRANQUILLA"/>
    <s v="BARRANQUILLA"/>
    <s v="LA PAZ"/>
    <s v="A2614"/>
    <n v="65752405"/>
    <x v="7950"/>
    <s v="DISTRIBUCION + ALUMBRADO PUBLICO"/>
    <s v="MAXWELL"/>
    <s v="RED TRENZADA"/>
    <s v="CDL316"/>
    <x v="24"/>
    <n v="50"/>
    <x v="1"/>
    <s v="Con balance"/>
    <n v="15469"/>
    <n v="7003"/>
    <n v="85"/>
    <n v="21"/>
    <n v="24"/>
    <n v="8380"/>
    <n v="54.18"/>
    <n v="34.06"/>
  </r>
  <r>
    <n v="202001"/>
    <s v="ATLANTICO NORTE"/>
    <s v="BARRANQUILLA"/>
    <s v="BARRANQUILLA"/>
    <s v="EL BOSQUE"/>
    <s v="A2707"/>
    <n v="65758195"/>
    <x v="7951"/>
    <s v="DISTRIBUCION + ALUMBRADO PUBLICO"/>
    <s v="MAXWELL"/>
    <s v="RED TRENZADA"/>
    <s v="CDL306"/>
    <x v="19"/>
    <n v="25"/>
    <x v="0"/>
    <s v="MACRO SIN CSMO"/>
    <n v="0"/>
    <n v="9416"/>
    <n v="0"/>
    <n v="26"/>
    <n v="29"/>
    <n v="-9416"/>
    <n v="0"/>
    <n v="0"/>
  </r>
  <r>
    <n v="202001"/>
    <s v="ATLANTICO NORTE"/>
    <s v="BARRANQUILLA"/>
    <s v="BARRANQUILLA"/>
    <s v="EL BOSQUE"/>
    <s v="A2713"/>
    <n v="65203184"/>
    <x v="7952"/>
    <s v="DISTRIBUCION + ALUMBRADO PUBLICO"/>
    <s v="MAXWELL"/>
    <s v="RED TRENZADA"/>
    <s v="CTR328"/>
    <x v="35"/>
    <n v="25"/>
    <x v="0"/>
    <s v="MACRO SIN CSMO"/>
    <n v="0"/>
    <n v="13406"/>
    <n v="0"/>
    <n v="34"/>
    <n v="37"/>
    <n v="-13406"/>
    <n v="0"/>
    <n v="0"/>
  </r>
  <r>
    <n v="202001"/>
    <s v="ATLANTICO SUR"/>
    <s v="GALAPA"/>
    <s v="GALAPA"/>
    <s v="CENTRO"/>
    <s v="A2825"/>
    <n v="65216335"/>
    <x v="7953"/>
    <s v="DISTRIBUCION + ALUMBRADO PUBLICO"/>
    <s v="MAXWELL"/>
    <s v="RED TRENZADA"/>
    <s v="CDL305"/>
    <x v="58"/>
    <n v="50"/>
    <x v="0"/>
    <s v="MACRO SIN CSMO"/>
    <n v="0"/>
    <n v="15835"/>
    <n v="159"/>
    <n v="40"/>
    <n v="50"/>
    <n v="-15994"/>
    <n v="0"/>
    <n v="0"/>
  </r>
  <r>
    <n v="202001"/>
    <s v="ATLANTICO NORTE"/>
    <s v="BARRANQUILLA"/>
    <s v="BARRANQUILLA"/>
    <s v="EL CARMEN"/>
    <s v="A2852"/>
    <n v="65204717"/>
    <x v="7954"/>
    <s v="DISTRIBUCION + ALUMBRADO PUBLICO"/>
    <s v="SIN DEFINIR"/>
    <s v="RED TRENZADA"/>
    <s v="CTR311"/>
    <x v="19"/>
    <n v="75"/>
    <x v="1"/>
    <s v="Con balance"/>
    <n v="29329"/>
    <n v="15950"/>
    <n v="261"/>
    <n v="62"/>
    <n v="65"/>
    <n v="13118"/>
    <n v="44.73"/>
    <n v="-1.27"/>
  </r>
  <r>
    <n v="202001"/>
    <s v="ATLANTICO NORTE"/>
    <s v="SOLEDAD"/>
    <s v="SOLEDAD"/>
    <s v="MANUELA BELTRAN"/>
    <s v="A2898"/>
    <n v="65769027"/>
    <x v="7955"/>
    <s v="DISTRIBUCION + ALUMBRADO PUBLICO"/>
    <s v="SIN DEFINIR"/>
    <s v="RED TRENZADA"/>
    <s v="VTE317"/>
    <x v="15"/>
    <n v="75"/>
    <x v="0"/>
    <s v="MACRO SIN CSMO"/>
    <n v="0"/>
    <n v="31494"/>
    <n v="0"/>
    <n v="93"/>
    <n v="101"/>
    <n v="-31494"/>
    <n v="0"/>
    <n v="0"/>
  </r>
  <r>
    <n v="202001"/>
    <s v="ATLANTICO NORTE"/>
    <s v="BARRANQUILLA"/>
    <s v="BARRANQUILLA"/>
    <s v="ALTOS DEL PRADO"/>
    <n v="645"/>
    <n v="65224860"/>
    <x v="7956"/>
    <s v="DISTRIBUCION"/>
    <s v="MAXWELL"/>
    <s v="RED TRENZADA"/>
    <s v="OAS314"/>
    <x v="3"/>
    <s v="167.5"/>
    <x v="4"/>
    <s v="Con balance"/>
    <n v="3600"/>
    <n v="2841"/>
    <n v="0"/>
    <n v="8"/>
    <n v="9"/>
    <n v="759"/>
    <n v="21.09"/>
    <n v="5.48"/>
  </r>
  <r>
    <n v="202001"/>
    <s v="ATLANTICO NORTE"/>
    <s v="BARRANQUILLA"/>
    <s v="BARRANQUILLA"/>
    <s v="EL PRADO"/>
    <n v="712"/>
    <n v="65225067"/>
    <x v="7957"/>
    <s v="DISTRIBUCION"/>
    <s v="MAXWELL"/>
    <s v="RED TRENZADA"/>
    <s v="OAS314"/>
    <x v="3"/>
    <n v="75"/>
    <x v="0"/>
    <s v="MACRO SIN CSMO"/>
    <n v="0"/>
    <n v="4927"/>
    <n v="0"/>
    <n v="1"/>
    <n v="10"/>
    <n v="-4927"/>
    <n v="0"/>
    <n v="0"/>
  </r>
  <r>
    <n v="202001"/>
    <s v="ATLANTICO NORTE"/>
    <s v="BARRANQUILLA"/>
    <s v="BARRANQUILLA"/>
    <s v="EL PRADO"/>
    <n v="737"/>
    <n v="65225201"/>
    <x v="7958"/>
    <s v="DISTRIBUCION"/>
    <s v="MAXWELL"/>
    <s v="RED TRENZADA"/>
    <s v="OAS314"/>
    <x v="3"/>
    <n v="50"/>
    <x v="3"/>
    <s v="Con balance"/>
    <n v="203"/>
    <n v="2009"/>
    <n v="0"/>
    <n v="8"/>
    <n v="10"/>
    <n v="-1806"/>
    <n v="-889.64"/>
    <n v="-318.89999999999998"/>
  </r>
  <r>
    <n v="202001"/>
    <s v="ATLANTICO NORTE"/>
    <s v="BARRANQUILLA"/>
    <s v="BARRANQUILLA"/>
    <s v="EL PRADO"/>
    <n v="738"/>
    <n v="65225200"/>
    <x v="7959"/>
    <s v="DISTRIBUCION"/>
    <s v="MAXWELL"/>
    <s v="RED TRENZADA"/>
    <s v="OAS314"/>
    <x v="3"/>
    <n v="50"/>
    <x v="3"/>
    <s v="Con balance"/>
    <n v="546"/>
    <n v="3978"/>
    <n v="0"/>
    <n v="11"/>
    <n v="11"/>
    <n v="-3432"/>
    <n v="-628.5"/>
    <n v="-351.14"/>
  </r>
  <r>
    <n v="202001"/>
    <s v="ATLANTICO NORTE"/>
    <s v="BARRANQUILLA"/>
    <s v="BARRANQUILLA"/>
    <s v="ALTOS DEL PRADO"/>
    <n v="946"/>
    <n v="65219824"/>
    <x v="7960"/>
    <s v="DISTRIBUCION"/>
    <s v="MAXWELL"/>
    <s v="RED TRENZADA"/>
    <s v="RIM309"/>
    <x v="31"/>
    <n v="50"/>
    <x v="4"/>
    <s v="Con balance"/>
    <n v="4425"/>
    <n v="3761"/>
    <n v="0"/>
    <n v="10"/>
    <n v="10"/>
    <n v="664"/>
    <n v="15.02"/>
    <n v="8.9"/>
  </r>
  <r>
    <n v="202001"/>
    <s v="ATLANTICO NORTE"/>
    <s v="BARRANQUILLA"/>
    <s v="BARRANQUILLA"/>
    <s v="ALTOS DEL PRADO"/>
    <n v="948"/>
    <n v="65219822"/>
    <x v="7961"/>
    <s v="DISTRIBUCION"/>
    <s v="MAXWELL"/>
    <s v="RED TRENZADA"/>
    <s v="RIM309"/>
    <x v="31"/>
    <n v="75"/>
    <x v="6"/>
    <s v="Con balance"/>
    <n v="2400"/>
    <n v="2523"/>
    <n v="0"/>
    <n v="7"/>
    <n v="8"/>
    <n v="-123"/>
    <n v="-5.12"/>
    <n v="2.46"/>
  </r>
  <r>
    <n v="202001"/>
    <s v="GUAJIRA"/>
    <s v="MANAURE-GUAJIRA"/>
    <s v="MANAURE"/>
    <s v="VILLA SARA"/>
    <s v="0098M"/>
    <n v="65011116"/>
    <x v="7962"/>
    <s v="DISTRIBUCION"/>
    <s v="MAXWELL"/>
    <s v="RED TRENZADA"/>
    <s v="MNA302"/>
    <x v="43"/>
    <n v="45"/>
    <x v="0"/>
    <s v="MACRO SIN CSMO"/>
    <n v="0"/>
    <n v="2925"/>
    <n v="0"/>
    <n v="11"/>
    <n v="13"/>
    <n v="-2925"/>
    <n v="0"/>
    <n v="0"/>
  </r>
  <r>
    <n v="202001"/>
    <s v="MAGDALENA"/>
    <s v="SANTA MARTA"/>
    <s v="TAGANGA"/>
    <s v="No Disponible"/>
    <s v="0118F"/>
    <n v="65724094"/>
    <x v="7963"/>
    <s v="DISTRIBUCION + ALUMBRADO PUBLICO"/>
    <s v="MAXWELL"/>
    <s v="RED TRENZADA"/>
    <s v="LBT305"/>
    <x v="11"/>
    <n v="50"/>
    <x v="3"/>
    <s v="Con balance"/>
    <n v="13255"/>
    <n v="21870"/>
    <n v="378"/>
    <n v="76"/>
    <n v="86"/>
    <n v="-8993"/>
    <n v="-67.849999999999994"/>
    <n v="12.77"/>
  </r>
  <r>
    <n v="202001"/>
    <s v="ATLANTICO NORTE"/>
    <s v="BARRANQUILLA"/>
    <s v="BARRANQUILLA"/>
    <s v="ALTOS DEL LIMON"/>
    <s v="0119H"/>
    <n v="65726615"/>
    <x v="7964"/>
    <s v="DISTRIBUCION"/>
    <s v="MAXWELL"/>
    <s v="RED TRENZADA"/>
    <s v="RIM313"/>
    <x v="9"/>
    <n v="150"/>
    <x v="3"/>
    <s v="Con balance"/>
    <n v="6600"/>
    <n v="11498"/>
    <n v="0"/>
    <n v="2"/>
    <n v="12"/>
    <n v="-4898"/>
    <n v="-74.209999999999994"/>
    <n v="-1505.62"/>
  </r>
  <r>
    <n v="202001"/>
    <s v="ATLANTICO NORTE"/>
    <s v="BARRANQUILLA"/>
    <s v="BARRANQUILLA"/>
    <s v="SAN FRANCISCO"/>
    <n v="1213"/>
    <n v="65202679"/>
    <x v="7965"/>
    <s v="DISTRIBUCION"/>
    <s v="MAXWELL"/>
    <s v="RED TRENZADA"/>
    <s v="OAS308"/>
    <x v="3"/>
    <n v="50"/>
    <x v="0"/>
    <s v="MACRO SIN CSMO"/>
    <n v="0"/>
    <n v="16042"/>
    <n v="0"/>
    <n v="42"/>
    <n v="43"/>
    <n v="-16042"/>
    <n v="0"/>
    <n v="0"/>
  </r>
  <r>
    <n v="202001"/>
    <s v="ATLANTICO NORTE"/>
    <s v="SOLEDAD"/>
    <s v="SOLEDAD"/>
    <s v="TERMINAL DE TRANSPORTE"/>
    <s v="0135H"/>
    <n v="65726924"/>
    <x v="7966"/>
    <s v="DISTRIBUCION"/>
    <s v="SIN DEFINIR"/>
    <s v="RED TRENZADA"/>
    <s v="VTE313"/>
    <x v="8"/>
    <n v="225"/>
    <x v="2"/>
    <s v="Con balance"/>
    <n v="94000"/>
    <n v="5773"/>
    <n v="0"/>
    <n v="30"/>
    <n v="124"/>
    <n v="88227"/>
    <n v="93.86"/>
    <n v="99.98"/>
  </r>
  <r>
    <n v="202001"/>
    <s v="ATLANTICO NORTE"/>
    <s v="BARRANQUILLA"/>
    <s v="BARRANQUILLA"/>
    <s v="BELLAVISTA"/>
    <n v="1411"/>
    <n v="65200331"/>
    <x v="171"/>
    <s v="DISTRIBUCION"/>
    <s v="MAXWELL"/>
    <s v="RED TRENZADA"/>
    <s v="OAS310"/>
    <x v="3"/>
    <n v="150"/>
    <x v="4"/>
    <s v="Con balance"/>
    <n v="10200"/>
    <n v="7688"/>
    <n v="0"/>
    <n v="27"/>
    <n v="29"/>
    <n v="2512"/>
    <n v="24.63"/>
    <n v="-2.94"/>
  </r>
  <r>
    <n v="202001"/>
    <s v="ATLANTICO NORTE"/>
    <s v="BARRANQUILLA"/>
    <s v="BARRANQUILLA"/>
    <s v="ALTOS DE RIOMAR"/>
    <n v="12848"/>
    <n v="65226363"/>
    <x v="7967"/>
    <s v="DISTRIBUCION"/>
    <s v="MAXWELL"/>
    <s v="RED TRENZADA"/>
    <s v="RIM313"/>
    <x v="9"/>
    <s v="112.5"/>
    <x v="3"/>
    <s v="Con balance"/>
    <n v="2640"/>
    <n v="4095"/>
    <n v="0"/>
    <n v="13"/>
    <n v="16"/>
    <n v="-1455"/>
    <n v="-55.11"/>
    <n v="27.42"/>
  </r>
  <r>
    <n v="202001"/>
    <s v="ATLANTICO NORTE"/>
    <s v="BARRANQUILLA"/>
    <s v="BARRANQUILLA"/>
    <s v="ALTOS DEL LIMON"/>
    <n v="12904"/>
    <n v="65226750"/>
    <x v="7968"/>
    <s v="DISTRIBUCION"/>
    <s v="MAXWELL"/>
    <s v="RED TRENZADA"/>
    <s v="RIM313"/>
    <x v="9"/>
    <n v="225"/>
    <x v="3"/>
    <s v="Con balance"/>
    <n v="10680"/>
    <n v="12284"/>
    <n v="0"/>
    <n v="14"/>
    <n v="14"/>
    <n v="-1604"/>
    <n v="-15.01"/>
    <n v="-29.69"/>
  </r>
  <r>
    <n v="202001"/>
    <s v="ATLANTICO NORTE"/>
    <s v="BARRANQUILLA"/>
    <s v="BARRANQUILLA"/>
    <s v="ALTOS DEL LIMON"/>
    <n v="12926"/>
    <n v="65227062"/>
    <x v="7969"/>
    <s v="DISTRIBUCION"/>
    <s v="MAXWELL"/>
    <s v="RED TRENZADA"/>
    <s v="RIM313"/>
    <x v="9"/>
    <n v="75"/>
    <x v="3"/>
    <s v="Con balance"/>
    <n v="1615"/>
    <n v="2615"/>
    <n v="0"/>
    <n v="8"/>
    <n v="10"/>
    <n v="-1000"/>
    <n v="-61.88"/>
    <n v="-58.96"/>
  </r>
  <r>
    <n v="202001"/>
    <s v="ATLANTICO NORTE"/>
    <s v="BARRANQUILLA"/>
    <s v="BARRANQUILLA"/>
    <s v="ALTOS DEL LIMON"/>
    <n v="13002"/>
    <n v="65225961"/>
    <x v="7970"/>
    <s v="DISTRIBUCION"/>
    <s v="MAXWELL"/>
    <s v="RED TRENZADA"/>
    <s v="RIM305"/>
    <x v="9"/>
    <n v="75"/>
    <x v="5"/>
    <s v="Con balance"/>
    <n v="1510"/>
    <n v="1484"/>
    <n v="0"/>
    <n v="6"/>
    <n v="6"/>
    <n v="26"/>
    <n v="1.73"/>
    <n v="-1034.67"/>
  </r>
  <r>
    <n v="202001"/>
    <s v="ATLANTICO NORTE"/>
    <s v="BARRANQUILLA"/>
    <s v="BARRANQUILLA"/>
    <s v="LA FLORESTA"/>
    <n v="13145"/>
    <n v="65704978"/>
    <x v="7971"/>
    <s v="DISTRIBUCION"/>
    <s v="MAXWELL"/>
    <s v="RED TRENZADA"/>
    <s v="FLS308"/>
    <x v="29"/>
    <n v="300"/>
    <x v="0"/>
    <s v="MACRO SIN CSMO"/>
    <n v="0"/>
    <n v="13080"/>
    <n v="0"/>
    <n v="59"/>
    <n v="63"/>
    <n v="-13080"/>
    <n v="0"/>
    <n v="-191.08"/>
  </r>
  <r>
    <n v="202001"/>
    <s v="ATLANTICO SUR"/>
    <s v="MALAMBO"/>
    <s v="MALAMBO"/>
    <s v="BELLAVISTA"/>
    <s v="3632R"/>
    <n v="65753018"/>
    <x v="7972"/>
    <s v="DISTRIBUCION + ALUMBRADO PUBLICO"/>
    <s v="MAXWELL"/>
    <s v="RED TRENZADA"/>
    <s v="MLB313"/>
    <x v="67"/>
    <s v="37.5"/>
    <x v="3"/>
    <s v="Con balance"/>
    <n v="15629"/>
    <n v="23401"/>
    <n v="450"/>
    <n v="63"/>
    <n v="66"/>
    <n v="-8222"/>
    <n v="-52.6"/>
    <n v="-905.6"/>
  </r>
  <r>
    <n v="202001"/>
    <s v="GUAJIRA"/>
    <s v="MAICAO"/>
    <s v="MAICAO"/>
    <s v="EL CENTRO"/>
    <s v="3669H"/>
    <n v="65751928"/>
    <x v="7973"/>
    <s v="DISTRIBUCION"/>
    <s v="SIN DEFINIR"/>
    <s v="RED TRENZADA"/>
    <s v="MCA304"/>
    <x v="42"/>
    <n v="75"/>
    <x v="0"/>
    <s v="MACRO SIN CSMO"/>
    <n v="0"/>
    <n v="7763"/>
    <n v="0"/>
    <n v="22"/>
    <n v="32"/>
    <n v="-7763"/>
    <n v="0"/>
    <n v="0"/>
  </r>
  <r>
    <n v="202001"/>
    <s v="GUAJIRA"/>
    <s v="RIOHACHA"/>
    <s v="RIOHACHA"/>
    <s v="No Disponible"/>
    <s v="3732R"/>
    <n v="65773593"/>
    <x v="7974"/>
    <s v="DISTRIBUCION + ALUMBRADO PUBLICO"/>
    <s v="SIN DEFINIR"/>
    <s v="RED TRENZADA"/>
    <s v="RCH303"/>
    <x v="12"/>
    <n v="25"/>
    <x v="4"/>
    <s v="Con balance"/>
    <n v="17841"/>
    <n v="12209"/>
    <n v="0"/>
    <n v="31"/>
    <n v="31"/>
    <n v="5632"/>
    <n v="31.57"/>
    <n v="-121.24"/>
  </r>
  <r>
    <n v="202001"/>
    <s v="MAGDALENA"/>
    <s v="CHIVOLO"/>
    <s v="CHIVOLO"/>
    <s v="SANTA CATALINA"/>
    <s v="3760M"/>
    <n v="65012216"/>
    <x v="7975"/>
    <s v="DISTRIBUCION + ALUMBRADO PUBLICO"/>
    <s v="MAXWELL"/>
    <s v="RED TRENZADA"/>
    <s v="REO303"/>
    <x v="60"/>
    <n v="75"/>
    <x v="0"/>
    <s v="MACRO SIN CSMO"/>
    <n v="0"/>
    <n v="25434"/>
    <n v="0"/>
    <n v="138"/>
    <n v="139"/>
    <n v="-25434"/>
    <n v="0"/>
    <n v="0"/>
  </r>
  <r>
    <n v="202001"/>
    <s v="GUAJIRA"/>
    <s v="RIOHACHA"/>
    <s v="RIOHACHA"/>
    <s v="No Disponible"/>
    <s v="3772R"/>
    <n v="65772580"/>
    <x v="7976"/>
    <s v="DISTRIBUCION + ALUMBRADO PUBLICO"/>
    <s v="SIN DEFINIR"/>
    <s v="RED ABIERTA"/>
    <s v="RCH310"/>
    <x v="1"/>
    <n v="25"/>
    <x v="1"/>
    <s v="Con balance"/>
    <n v="11671"/>
    <n v="6117"/>
    <n v="0"/>
    <n v="33"/>
    <n v="37"/>
    <n v="5554"/>
    <n v="47.59"/>
    <n v="46.68"/>
  </r>
  <r>
    <n v="202001"/>
    <s v="MAGDALENA"/>
    <s v="CHIVOLO"/>
    <s v="CHIVOLO"/>
    <s v="CHIVOLO RURAL"/>
    <s v="3784M"/>
    <n v="65751124"/>
    <x v="7977"/>
    <s v="DISTRIBUCION + ALUMBRADO PUBLICO"/>
    <s v="MAXWELL"/>
    <s v="RED TRENZADA"/>
    <s v="REO303"/>
    <x v="60"/>
    <n v="50"/>
    <x v="0"/>
    <s v="MACRO SIN CSMO"/>
    <n v="0"/>
    <n v="16820"/>
    <n v="0"/>
    <n v="54"/>
    <n v="56"/>
    <n v="-16820"/>
    <n v="0"/>
    <n v="0"/>
  </r>
  <r>
    <n v="202001"/>
    <s v="MAGDALENA"/>
    <s v="CIENAGA"/>
    <s v="CIENAGA"/>
    <s v="EL CARMEN"/>
    <s v="3786R"/>
    <n v="65773653"/>
    <x v="7978"/>
    <s v="DISTRIBUCION + ALUMBRADO PUBLICO"/>
    <s v="SIN DEFINIR"/>
    <s v="RED TRENZADA"/>
    <s v="CIE303"/>
    <x v="32"/>
    <n v="25"/>
    <x v="2"/>
    <s v="Con balance"/>
    <n v="571020"/>
    <n v="13785"/>
    <n v="126"/>
    <n v="42"/>
    <n v="42"/>
    <n v="557109"/>
    <n v="97.56"/>
    <n v="95.13"/>
  </r>
  <r>
    <n v="202001"/>
    <s v="ATLANTICO NORTE"/>
    <s v="SOLEDAD"/>
    <s v="SOLEDAD"/>
    <s v="MANUELA BELTRAN"/>
    <s v="A2903"/>
    <n v="65769613"/>
    <x v="7979"/>
    <s v="DISTRIBUCION"/>
    <s v="SIN DEFINIR"/>
    <s v="RED TRENZADA"/>
    <s v="VTE317"/>
    <x v="15"/>
    <n v="50"/>
    <x v="0"/>
    <s v="MACRO SIN CSMO"/>
    <n v="0"/>
    <n v="14786"/>
    <n v="0"/>
    <n v="46"/>
    <n v="49"/>
    <n v="-14786"/>
    <n v="0"/>
    <n v="0"/>
  </r>
  <r>
    <n v="202001"/>
    <s v="ATLANTICO NORTE"/>
    <s v="SOLEDAD"/>
    <s v="SOLEDAD"/>
    <s v="JUAN DOMINGUEZ ROMERO"/>
    <s v="A2919"/>
    <n v="65770001"/>
    <x v="7980"/>
    <s v="DISTRIBUCION + ALUMBRADO PUBLICO"/>
    <s v="MAXWELL"/>
    <s v="RED TRENZADA"/>
    <s v="VTE318"/>
    <x v="15"/>
    <n v="75"/>
    <x v="0"/>
    <s v="MACRO SIN CSMO"/>
    <n v="0"/>
    <n v="12012"/>
    <n v="0"/>
    <n v="58"/>
    <n v="60"/>
    <n v="-12012"/>
    <n v="0"/>
    <n v="0"/>
  </r>
  <r>
    <n v="202001"/>
    <s v="ATLANTICO NORTE"/>
    <s v="BARRANQUILLA"/>
    <s v="BARRANQUILLA"/>
    <s v="BUENOS AIRES"/>
    <s v="A2925"/>
    <n v="65211485"/>
    <x v="7981"/>
    <s v="DISTRIBUCION"/>
    <s v="SIN DEFINIR"/>
    <s v="RED TRENZADA"/>
    <s v="UNI322"/>
    <x v="7"/>
    <n v="75"/>
    <x v="4"/>
    <s v="Con balance"/>
    <n v="22526"/>
    <n v="17288"/>
    <n v="328"/>
    <n v="60"/>
    <n v="66"/>
    <n v="4910"/>
    <n v="21.8"/>
    <n v="-10.86"/>
  </r>
  <r>
    <n v="202001"/>
    <s v="ATLANTICO NORTE"/>
    <s v="BARRANQUILLA"/>
    <s v="BARRANQUILLA"/>
    <s v="LA VICTORIA"/>
    <s v="A2941"/>
    <n v="65772235"/>
    <x v="7982"/>
    <s v="DISTRIBUCION + ALUMBRADO PUBLICO"/>
    <s v="SIN DEFINIR"/>
    <s v="RED TRENZADA"/>
    <s v="UNI311"/>
    <x v="19"/>
    <n v="50"/>
    <x v="0"/>
    <s v="MACRO SIN CSMO"/>
    <n v="0"/>
    <n v="10256"/>
    <n v="0"/>
    <n v="49"/>
    <n v="53"/>
    <n v="-10256"/>
    <n v="0"/>
    <n v="-1454.95"/>
  </r>
  <r>
    <n v="202001"/>
    <s v="ATLANTICO NORTE"/>
    <s v="BARRANQUILLA"/>
    <s v="BARRANQUILLA"/>
    <s v="CENTRO"/>
    <s v="A2957"/>
    <n v="65720212"/>
    <x v="7983"/>
    <s v="DISTRIBUCION + ALUMBRADO PUBLICO"/>
    <s v="MAXWELL"/>
    <s v="RED TRENZADA"/>
    <s v="ERI307"/>
    <x v="33"/>
    <n v="75"/>
    <x v="0"/>
    <s v="MACRO SIN CSMO"/>
    <n v="0"/>
    <n v="10710"/>
    <n v="0"/>
    <n v="6"/>
    <n v="6"/>
    <n v="-10710"/>
    <n v="0"/>
    <n v="0"/>
  </r>
  <r>
    <n v="202001"/>
    <s v="ATLANTICO NORTE"/>
    <s v="BARRANQUILLA"/>
    <s v="BARRANQUILLA"/>
    <s v="EL CARMEN"/>
    <s v="A2974"/>
    <n v="65206932"/>
    <x v="7984"/>
    <s v="DISTRIBUCION + ALUMBRADO PUBLICO"/>
    <s v="RYMEL"/>
    <s v="RED TRENZADA"/>
    <s v="CTR315"/>
    <x v="6"/>
    <s v="112.5"/>
    <x v="4"/>
    <s v="Con balance"/>
    <n v="34147"/>
    <n v="22897"/>
    <n v="204"/>
    <n v="81"/>
    <n v="86"/>
    <n v="11046"/>
    <n v="32.35"/>
    <n v="15.78"/>
  </r>
  <r>
    <n v="202001"/>
    <s v="ATLANTICO NORTE"/>
    <s v="BARRANQUILLA"/>
    <s v="BARRANQUILLA"/>
    <s v="SAN ISIDRO"/>
    <s v="A2977"/>
    <n v="65204711"/>
    <x v="7985"/>
    <s v="DISTRIBUCION + ALUMBRADO PUBLICO"/>
    <s v="SIN DEFINIR"/>
    <s v="RED TRENZADA"/>
    <s v="CTR311"/>
    <x v="19"/>
    <n v="75"/>
    <x v="4"/>
    <s v="Con balance"/>
    <n v="22447"/>
    <n v="18850"/>
    <n v="173"/>
    <n v="61"/>
    <n v="66"/>
    <n v="3424"/>
    <n v="15.25"/>
    <n v="-149.31"/>
  </r>
  <r>
    <n v="202001"/>
    <s v="ATLANTICO NORTE"/>
    <s v="BARRANQUILLA"/>
    <s v="BARRANQUILLA"/>
    <s v="EL PRADO"/>
    <n v="1524"/>
    <n v="65222881"/>
    <x v="7986"/>
    <s v="DISTRIBUCION"/>
    <s v="MAXWELL"/>
    <s v="RED TRENZADA"/>
    <s v="OAS310"/>
    <x v="3"/>
    <n v="225"/>
    <x v="0"/>
    <s v="MACRO SIN CSMO"/>
    <n v="0"/>
    <n v="9683"/>
    <n v="0"/>
    <n v="24"/>
    <n v="36"/>
    <n v="-9683"/>
    <n v="0"/>
    <n v="0"/>
  </r>
  <r>
    <n v="202001"/>
    <s v="ATLANTICO NORTE"/>
    <s v="BARRANQUILLA"/>
    <s v="BARRANQUILLA"/>
    <s v="EL PRADO"/>
    <n v="1553"/>
    <n v="65226562"/>
    <x v="7987"/>
    <s v="DISTRIBUCION"/>
    <s v="MAXWELL"/>
    <s v="RED TRENZADA"/>
    <s v="OAS310"/>
    <x v="3"/>
    <n v="100"/>
    <x v="3"/>
    <s v="Con balance"/>
    <n v="840"/>
    <n v="2817"/>
    <n v="0"/>
    <n v="10"/>
    <n v="11"/>
    <n v="-1977"/>
    <n v="-235.4"/>
    <n v="25.12"/>
  </r>
  <r>
    <n v="202001"/>
    <s v="ATLANTICO NORTE"/>
    <s v="BARRANQUILLA"/>
    <s v="BARRANQUILLA"/>
    <s v="EL PRADO"/>
    <n v="1584"/>
    <n v="65202154"/>
    <x v="7988"/>
    <s v="DISTRIBUCION"/>
    <s v="SIN DEFINIR"/>
    <s v="RED ABIERTA"/>
    <s v="OAS310"/>
    <x v="3"/>
    <n v="75"/>
    <x v="1"/>
    <s v="Con balance"/>
    <n v="7725"/>
    <n v="4351"/>
    <n v="300"/>
    <n v="10"/>
    <n v="14"/>
    <n v="3074"/>
    <n v="39.79"/>
    <n v="7.04"/>
  </r>
  <r>
    <n v="202001"/>
    <s v="ATLANTICO NORTE"/>
    <s v="BARRANQUILLA"/>
    <s v="BARRANQUILLA"/>
    <s v="EL PRADO"/>
    <n v="1628"/>
    <n v="65226646"/>
    <x v="171"/>
    <s v="DISTRIBUCION"/>
    <s v="MAXWELL"/>
    <s v="RED TRENZADA"/>
    <s v="OAS308"/>
    <x v="3"/>
    <n v="100"/>
    <x v="1"/>
    <s v="Con balance"/>
    <n v="1620"/>
    <n v="919"/>
    <n v="0"/>
    <n v="1"/>
    <n v="1"/>
    <n v="701"/>
    <n v="43.3"/>
    <n v="18.53"/>
  </r>
  <r>
    <n v="202001"/>
    <s v="ATLANTICO NORTE"/>
    <s v="BARRANQUILLA"/>
    <s v="BARRANQUILLA"/>
    <s v="CENTRO"/>
    <s v="0170Q"/>
    <n v="65763338"/>
    <x v="7989"/>
    <s v="DISTRIBUCION"/>
    <s v="MAXWELL"/>
    <s v="RED TRENZADA"/>
    <s v="ERI307"/>
    <x v="33"/>
    <n v="500"/>
    <x v="3"/>
    <s v="Con balance"/>
    <n v="39281"/>
    <n v="131934"/>
    <n v="0"/>
    <n v="5"/>
    <n v="6"/>
    <n v="-92653"/>
    <n v="-235.88"/>
    <n v="-267.99"/>
  </r>
  <r>
    <n v="202001"/>
    <s v="ATLANTICO NORTE"/>
    <s v="BARRANQUILLA"/>
    <s v="BARRANQUILLA"/>
    <s v="SIAPE"/>
    <n v="1716"/>
    <n v="65222380"/>
    <x v="7990"/>
    <s v="DISTRIBUCION"/>
    <s v="MAXWELL"/>
    <s v="RED TRENZADA"/>
    <s v="OAS308"/>
    <x v="3"/>
    <n v="75"/>
    <x v="4"/>
    <s v="Con balance"/>
    <n v="5090"/>
    <n v="3820"/>
    <n v="0"/>
    <n v="15"/>
    <n v="17"/>
    <n v="1269"/>
    <n v="24.94"/>
    <n v="-751.44"/>
  </r>
  <r>
    <n v="202001"/>
    <s v="ATLANTICO NORTE"/>
    <s v="BARRANQUILLA"/>
    <s v="BARRANQUILLA"/>
    <s v="ALTOS DEL LIMON"/>
    <s v="0194Q"/>
    <n v="65729586"/>
    <x v="7991"/>
    <s v="DISTRIBUCION"/>
    <s v="MAXWELL"/>
    <s v="RED TRENZADA"/>
    <s v="RIM317"/>
    <x v="84"/>
    <n v="800"/>
    <x v="3"/>
    <s v="Con balance"/>
    <n v="26553"/>
    <n v="89644"/>
    <n v="0"/>
    <n v="177"/>
    <n v="193"/>
    <n v="-63091"/>
    <n v="-237.6"/>
    <n v="47.06"/>
  </r>
  <r>
    <n v="202001"/>
    <s v="ATLANTICO NORTE"/>
    <s v="BARRANQUILLA"/>
    <s v="BARRANQUILLA"/>
    <s v="ALTOS DE RIOMAR"/>
    <n v="13256"/>
    <n v="65228800"/>
    <x v="7992"/>
    <s v="DISTRIBUCION"/>
    <s v="MAXWELL"/>
    <s v="RED TRENZADA"/>
    <s v="RIM313"/>
    <x v="9"/>
    <n v="75"/>
    <x v="5"/>
    <s v="Con balance"/>
    <n v="1680"/>
    <n v="1517"/>
    <n v="0"/>
    <n v="7"/>
    <n v="8"/>
    <n v="163"/>
    <n v="9.73"/>
    <n v="-498.55"/>
  </r>
  <r>
    <n v="202001"/>
    <s v="ATLANTICO NORTE"/>
    <s v="BARRANQUILLA"/>
    <s v="BARRANQUILLA"/>
    <s v="ALTOS DE RIOMAR"/>
    <n v="13287"/>
    <n v="65229580"/>
    <x v="7993"/>
    <s v="DISTRIBUCION"/>
    <s v="MAXWELL"/>
    <s v="RED TRENZADA"/>
    <s v="RIM313"/>
    <x v="9"/>
    <n v="100"/>
    <x v="4"/>
    <s v="Con balance"/>
    <n v="7120"/>
    <n v="4854"/>
    <n v="0"/>
    <n v="4"/>
    <n v="13"/>
    <n v="2266"/>
    <n v="31.83"/>
    <n v="-938.9"/>
  </r>
  <r>
    <n v="202001"/>
    <s v="ATLANTICO NORTE"/>
    <s v="BARRANQUILLA"/>
    <s v="BARRANQUILLA"/>
    <s v="ALTOS DEL LIMON"/>
    <n v="13311"/>
    <n v="65229361"/>
    <x v="7994"/>
    <s v="DISTRIBUCION"/>
    <s v="MAXWELL"/>
    <s v="RED TRENZADA"/>
    <s v="RIM313"/>
    <x v="9"/>
    <n v="75"/>
    <x v="4"/>
    <s v="Con balance"/>
    <n v="6000"/>
    <n v="4937"/>
    <n v="0"/>
    <n v="12"/>
    <n v="12"/>
    <n v="1063"/>
    <n v="17.72"/>
    <n v="8.0399999999999991"/>
  </r>
  <r>
    <n v="202001"/>
    <s v="ATLANTICO NORTE"/>
    <s v="PUERTO COLOMBIA"/>
    <s v="PUERTO COLOMBIA"/>
    <s v="LA RISOTA"/>
    <s v="1381B"/>
    <n v="65209104"/>
    <x v="7995"/>
    <s v="DISTRIBUCION + ALUMBRADO PUBLICO"/>
    <s v="MAXWELL"/>
    <s v="RED TRENZADA"/>
    <s v="PTO304"/>
    <x v="37"/>
    <n v="75"/>
    <x v="0"/>
    <s v="MACRO SIN CSMO"/>
    <n v="0"/>
    <n v="13533"/>
    <n v="0"/>
    <n v="50"/>
    <n v="53"/>
    <n v="-13533"/>
    <n v="0"/>
    <n v="0"/>
  </r>
  <r>
    <n v="202001"/>
    <s v="ATLANTICO NORTE"/>
    <s v="SOLEDAD"/>
    <s v="SOLEDAD"/>
    <s v="CIUDADELA METROPOLITANA"/>
    <n v="38841"/>
    <n v="65206721"/>
    <x v="7996"/>
    <s v="DISTRIBUCION + ALUMBRADO PUBLICO"/>
    <s v="SIN DEFINIR"/>
    <s v="RED TRENZADA"/>
    <s v="VTE331"/>
    <x v="8"/>
    <n v="75"/>
    <x v="3"/>
    <s v="Con balance"/>
    <n v="17280"/>
    <n v="20722"/>
    <n v="316"/>
    <n v="73"/>
    <n v="88"/>
    <n v="-3758"/>
    <n v="-21.75"/>
    <n v="90.92"/>
  </r>
  <r>
    <n v="202001"/>
    <s v="MAGDALENA"/>
    <s v="EL RETEN"/>
    <s v="EL RETEN"/>
    <s v="No Disponible"/>
    <s v="3888R"/>
    <n v="65772754"/>
    <x v="7997"/>
    <s v="DISTRIBUCION + ALUMBRADO PUBLICO"/>
    <s v="MAXWELL"/>
    <s v="RED TRENZADA"/>
    <s v="RTN302"/>
    <x v="41"/>
    <s v="37.5"/>
    <x v="0"/>
    <s v="MACRO SIN CSMO"/>
    <n v="0"/>
    <n v="3172"/>
    <n v="0"/>
    <n v="14"/>
    <n v="15"/>
    <n v="-3172"/>
    <n v="0"/>
    <n v="0"/>
  </r>
  <r>
    <n v="202001"/>
    <s v="MAGDALENA"/>
    <s v="EL RETEN"/>
    <s v="EL RETEN"/>
    <s v="No Disponible"/>
    <s v="3889R"/>
    <n v="65772755"/>
    <x v="7998"/>
    <s v="DISTRIBUCION + ALUMBRADO PUBLICO"/>
    <s v="MAXWELL"/>
    <s v="RED TRENZADA"/>
    <s v="RTN302"/>
    <x v="41"/>
    <s v="37.5"/>
    <x v="0"/>
    <s v="MACRO SIN CSMO"/>
    <n v="0"/>
    <n v="2006"/>
    <n v="0"/>
    <n v="12"/>
    <n v="12"/>
    <n v="-2006"/>
    <n v="0"/>
    <n v="48.75"/>
  </r>
  <r>
    <n v="202001"/>
    <s v="MAGDALENA"/>
    <s v="ZAPAYAN"/>
    <s v="PUNTA DE PIEDRAS"/>
    <s v="LOS ALMENDROS"/>
    <s v="3989Q"/>
    <n v="65767865"/>
    <x v="7999"/>
    <s v="DISTRIBUCION + ALUMBRADO PUBLICO"/>
    <s v="SIN DEFINIR"/>
    <s v="RED TRENZADA CON MED CENTRALIZADA"/>
    <s v="REO304"/>
    <x v="97"/>
    <n v="15"/>
    <x v="2"/>
    <s v="Con balance"/>
    <n v="79860"/>
    <n v="3255"/>
    <n v="126"/>
    <n v="16"/>
    <n v="16"/>
    <n v="76479"/>
    <n v="95.77"/>
    <n v="91.58"/>
  </r>
  <r>
    <n v="202001"/>
    <s v="MAGDALENA"/>
    <s v="ZAPAYAN"/>
    <s v="PUNTA DE PIEDRAS"/>
    <s v="No Disponible"/>
    <s v="3991Q"/>
    <n v="65767979"/>
    <x v="8000"/>
    <s v="DISTRIBUCION + ALUMBRADO PUBLICO"/>
    <s v="SIN DEFINIR"/>
    <s v="RED TRENZADA CON MED CENTRALIZADA"/>
    <s v="REO304"/>
    <x v="97"/>
    <n v="15"/>
    <x v="2"/>
    <s v="Con balance"/>
    <n v="114600"/>
    <n v="4413"/>
    <n v="126"/>
    <n v="19"/>
    <n v="19"/>
    <n v="110061"/>
    <n v="96.04"/>
    <n v="92.77"/>
  </r>
  <r>
    <n v="202001"/>
    <s v="MAGDALENA"/>
    <s v="CONCORDIA"/>
    <s v="ROSARIO DEL CHENGUE"/>
    <s v="No Disponible"/>
    <s v="4028Q"/>
    <n v="65768337"/>
    <x v="8001"/>
    <s v="DISTRIBUCION + ALUMBRADO PUBLICO"/>
    <s v="MAXWELL"/>
    <s v="RED TRENZADA"/>
    <s v="SAL304"/>
    <x v="26"/>
    <n v="15"/>
    <x v="0"/>
    <s v="MACRO SIN CSMO"/>
    <n v="0"/>
    <n v="5292"/>
    <n v="0"/>
    <n v="22"/>
    <n v="23"/>
    <n v="-5292"/>
    <n v="0"/>
    <n v="-203.43"/>
  </r>
  <r>
    <n v="202001"/>
    <s v="MAGDALENA"/>
    <s v="CONCORDIA"/>
    <s v="ROSARIO DEL CHENGUE"/>
    <s v="No Disponible"/>
    <s v="4032Q"/>
    <n v="65768356"/>
    <x v="8002"/>
    <s v="DISTRIBUCION + ALUMBRADO PUBLICO"/>
    <s v="MAXWELL"/>
    <s v="RED TRENZADA"/>
    <s v="SAL304"/>
    <x v="26"/>
    <n v="25"/>
    <x v="0"/>
    <s v="MACRO SIN CSMO"/>
    <n v="0"/>
    <n v="6658"/>
    <n v="0"/>
    <n v="27"/>
    <n v="30"/>
    <n v="-6658"/>
    <n v="0"/>
    <n v="-131.16"/>
  </r>
  <r>
    <n v="202001"/>
    <s v="ATLANTICO NORTE"/>
    <s v="SOLEDAD"/>
    <s v="SOLEDAD"/>
    <s v="URB. MARTHA GUISELLA"/>
    <s v="A3114"/>
    <n v="65728270"/>
    <x v="8003"/>
    <s v="DISTRIBUCION + ALUMBRADO PUBLICO"/>
    <s v="RYMEL"/>
    <s v="RED TRENZADA"/>
    <s v="VTE313"/>
    <x v="8"/>
    <n v="50"/>
    <x v="0"/>
    <s v="MACRO SIN CSMO"/>
    <n v="0"/>
    <n v="11410"/>
    <n v="0"/>
    <n v="76"/>
    <n v="77"/>
    <n v="-11410"/>
    <n v="0"/>
    <n v="0"/>
  </r>
  <r>
    <n v="202001"/>
    <s v="ATLANTICO NORTE"/>
    <s v="BARRANQUILLA"/>
    <s v="BARRANQUILLA"/>
    <s v="LAS NIEVES"/>
    <s v="A3222"/>
    <n v="65211777"/>
    <x v="8004"/>
    <s v="DISTRIBUCION"/>
    <s v="SIN DEFINIR"/>
    <s v="RED ABIERTA"/>
    <s v="UNI314"/>
    <x v="34"/>
    <n v="75"/>
    <x v="3"/>
    <s v="Con balance"/>
    <n v="14657"/>
    <n v="22158"/>
    <n v="250"/>
    <n v="66"/>
    <n v="70"/>
    <n v="-7751"/>
    <n v="-52.88"/>
    <n v="-66.13"/>
  </r>
  <r>
    <n v="202001"/>
    <s v="ATLANTICO NORTE"/>
    <s v="BARRANQUILLA"/>
    <s v="BARRANQUILLA"/>
    <s v="LAS NIEVES"/>
    <s v="A3230"/>
    <n v="65212026"/>
    <x v="8005"/>
    <s v="DISTRIBUCION + ALUMBRADO PUBLICO"/>
    <s v="SIN DEFINIR"/>
    <s v="RED ABIERTA"/>
    <s v="UNI314"/>
    <x v="34"/>
    <n v="75"/>
    <x v="0"/>
    <s v="MACRO SIN CSMO"/>
    <n v="0"/>
    <n v="18969"/>
    <n v="250"/>
    <n v="74"/>
    <n v="77"/>
    <n v="-19219"/>
    <n v="0"/>
    <n v="0"/>
  </r>
  <r>
    <n v="202001"/>
    <s v="ATLANTICO NORTE"/>
    <s v="BARRANQUILLA"/>
    <s v="BARRANQUILLA"/>
    <s v="LA MAGDALENA"/>
    <s v="A3391"/>
    <n v="65209876"/>
    <x v="8006"/>
    <s v="DISTRIBUCION + ALUMBRADO PUBLICO"/>
    <s v="SIN DEFINIR"/>
    <s v="RED ABIERTA"/>
    <s v="UNI313"/>
    <x v="18"/>
    <n v="50"/>
    <x v="5"/>
    <s v="Con balance"/>
    <n v="15480"/>
    <n v="13188"/>
    <n v="197"/>
    <n v="61"/>
    <n v="63"/>
    <n v="2095"/>
    <n v="13.53"/>
    <n v="-40.44"/>
  </r>
  <r>
    <n v="202001"/>
    <s v="ATLANTICO SUR"/>
    <s v="GALAPA"/>
    <s v="GALAPA"/>
    <s v="LA CANDELARIA"/>
    <s v="A3411"/>
    <n v="65216363"/>
    <x v="8007"/>
    <s v="DISTRIBUCION"/>
    <s v="MAXWELL"/>
    <s v="RED TRENZADA"/>
    <s v="CDL305"/>
    <x v="58"/>
    <n v="75"/>
    <x v="1"/>
    <s v="Con balance"/>
    <n v="27660"/>
    <n v="11075"/>
    <n v="644"/>
    <n v="53"/>
    <n v="55"/>
    <n v="15941"/>
    <n v="57.63"/>
    <n v="54.16"/>
  </r>
  <r>
    <n v="202001"/>
    <s v="ATLANTICO NORTE"/>
    <s v="SOLEDAD"/>
    <s v="SOLEDAD"/>
    <s v="VISTA HERMOSA"/>
    <s v="A3476"/>
    <n v="65212867"/>
    <x v="8008"/>
    <s v="DISTRIBUCION + ALUMBRADO PUBLICO"/>
    <s v="SIN DEFINIR"/>
    <s v="RED ABIERTA"/>
    <s v="UNI321"/>
    <x v="36"/>
    <n v="50"/>
    <x v="0"/>
    <s v="MACRO SIN CSMO"/>
    <n v="0"/>
    <n v="21117"/>
    <n v="505"/>
    <n v="100"/>
    <n v="102"/>
    <n v="-21622"/>
    <n v="0"/>
    <n v="0"/>
  </r>
  <r>
    <n v="202001"/>
    <s v="ATLANTICO NORTE"/>
    <s v="SOLEDAD"/>
    <s v="SOLEDAD"/>
    <s v="VISTA HERMOSA"/>
    <s v="A3484"/>
    <n v="65212833"/>
    <x v="8009"/>
    <s v="DISTRIBUCION + ALUMBRADO PUBLICO"/>
    <s v="MAXWELL"/>
    <s v="RED TRENZADA"/>
    <s v="UNI321"/>
    <x v="36"/>
    <n v="75"/>
    <x v="0"/>
    <s v="MACRO SIN CSMO"/>
    <n v="0"/>
    <n v="15151"/>
    <n v="0"/>
    <n v="55"/>
    <n v="55"/>
    <n v="-15151"/>
    <n v="0"/>
    <n v="0"/>
  </r>
  <r>
    <n v="202001"/>
    <s v="ATLANTICO NORTE"/>
    <s v="SOLEDAD"/>
    <s v="SOLEDAD"/>
    <s v="VISTA HERMOSA"/>
    <s v="A3485"/>
    <n v="65768423"/>
    <x v="8010"/>
    <s v="DISTRIBUCION + ALUMBRADO PUBLICO"/>
    <s v="MAXWELL"/>
    <s v="RED TRENZADA"/>
    <s v="UNI321"/>
    <x v="36"/>
    <s v="37.5"/>
    <x v="0"/>
    <s v="MACRO SIN CSMO"/>
    <n v="0"/>
    <n v="7903"/>
    <n v="0"/>
    <n v="42"/>
    <n v="44"/>
    <n v="-7903"/>
    <n v="0"/>
    <n v="0"/>
  </r>
  <r>
    <n v="202001"/>
    <s v="ATLANTICO NORTE"/>
    <s v="BARRANQUILLA"/>
    <s v="BARRANQUILLA"/>
    <s v="BOSTON"/>
    <n v="2237"/>
    <n v="65702261"/>
    <x v="8011"/>
    <s v="DISTRIBUCION"/>
    <s v="MAXWELL"/>
    <s v="RED TRENZADA"/>
    <s v="SIL315"/>
    <x v="3"/>
    <n v="300"/>
    <x v="3"/>
    <s v="Con balance"/>
    <n v="9051"/>
    <n v="12543"/>
    <n v="0"/>
    <n v="50"/>
    <n v="56"/>
    <n v="-3491"/>
    <n v="-38.57"/>
    <n v="-58.73"/>
  </r>
  <r>
    <n v="202001"/>
    <s v="ATLANTICO NORTE"/>
    <s v="BARRANQUILLA"/>
    <s v="BARRANQUILLA"/>
    <s v="EL PRADO"/>
    <n v="2431"/>
    <n v="65223146"/>
    <x v="8012"/>
    <s v="DISTRIBUCION"/>
    <s v="MAXWELL"/>
    <s v="RED TRENZADA"/>
    <s v="OAS309"/>
    <x v="3"/>
    <n v="50"/>
    <x v="0"/>
    <s v="MACRO SIN CSMO"/>
    <n v="0"/>
    <n v="1710"/>
    <n v="0"/>
    <n v="3"/>
    <n v="8"/>
    <n v="-1710"/>
    <n v="0"/>
    <n v="-81.99"/>
  </r>
  <r>
    <n v="202001"/>
    <s v="ATLANTICO NORTE"/>
    <s v="BARRANQUILLA"/>
    <s v="BARRANQUILLA"/>
    <s v="EL PRADO"/>
    <n v="2443"/>
    <n v="65223204"/>
    <x v="8013"/>
    <s v="DISTRIBUCION"/>
    <s v="MAXWELL"/>
    <s v="RED TRENZADA"/>
    <s v="OAS318"/>
    <x v="3"/>
    <n v="50"/>
    <x v="5"/>
    <s v="Con balance"/>
    <n v="4680"/>
    <n v="4560"/>
    <n v="0"/>
    <n v="5"/>
    <n v="5"/>
    <n v="120"/>
    <n v="2.56"/>
    <n v="-32.33"/>
  </r>
  <r>
    <n v="202001"/>
    <s v="ATLANTICO NORTE"/>
    <s v="BARRANQUILLA"/>
    <s v="BARRANQUILLA"/>
    <s v="EL PRADO"/>
    <n v="2446"/>
    <n v="65223371"/>
    <x v="8014"/>
    <s v="DISTRIBUCION"/>
    <s v="MAXWELL"/>
    <s v="RED TRENZADA"/>
    <s v="OAS318"/>
    <x v="3"/>
    <s v="167.5"/>
    <x v="5"/>
    <s v="Con balance"/>
    <n v="2945"/>
    <n v="2783"/>
    <n v="0"/>
    <n v="7"/>
    <n v="8"/>
    <n v="162"/>
    <n v="5.51"/>
    <n v="-39.92"/>
  </r>
  <r>
    <n v="202001"/>
    <s v="ATLANTICO NORTE"/>
    <s v="BARRANQUILLA"/>
    <s v="BARRANQUILLA"/>
    <s v="EL PRADO"/>
    <n v="2457"/>
    <n v="65223363"/>
    <x v="8015"/>
    <s v="DISTRIBUCION"/>
    <s v="MAXWELL"/>
    <s v="RED TRENZADA"/>
    <s v="OAS318"/>
    <x v="3"/>
    <n v="75"/>
    <x v="3"/>
    <s v="Con balance"/>
    <n v="4966"/>
    <n v="5596"/>
    <n v="0"/>
    <n v="2"/>
    <n v="11"/>
    <n v="-630"/>
    <n v="-12.69"/>
    <n v="-957.4"/>
  </r>
  <r>
    <n v="202001"/>
    <s v="ATLANTICO NORTE"/>
    <s v="BARRANQUILLA"/>
    <s v="BARRANQUILLA"/>
    <s v="EL PRADO"/>
    <n v="2461"/>
    <n v="65224646"/>
    <x v="8016"/>
    <s v="DISTRIBUCION"/>
    <s v="MAXWELL"/>
    <s v="RED TRENZADA"/>
    <s v="OAS318"/>
    <x v="3"/>
    <n v="75"/>
    <x v="4"/>
    <s v="Con balance"/>
    <n v="5090"/>
    <n v="3563"/>
    <n v="0"/>
    <n v="8"/>
    <n v="8"/>
    <n v="1526"/>
    <n v="29.99"/>
    <n v="2.68"/>
  </r>
  <r>
    <n v="202001"/>
    <s v="ATLANTICO NORTE"/>
    <s v="BARRANQUILLA"/>
    <s v="BARRANQUILLA"/>
    <s v="EL PRADO"/>
    <n v="2478"/>
    <n v="65223587"/>
    <x v="8017"/>
    <s v="DISTRIBUCION + ALUMBRADO PUBLICO"/>
    <s v="MAXWELL"/>
    <s v="RED TRENZADA"/>
    <s v="OAS318"/>
    <x v="3"/>
    <n v="50"/>
    <x v="1"/>
    <s v="Con balance"/>
    <n v="545"/>
    <n v="188"/>
    <n v="0"/>
    <n v="1"/>
    <n v="4"/>
    <n v="358"/>
    <n v="65.62"/>
    <n v="23.72"/>
  </r>
  <r>
    <n v="202001"/>
    <s v="ATLANTICO NORTE"/>
    <s v="BARRANQUILLA"/>
    <s v="BARRANQUILLA"/>
    <s v="EL PRADO"/>
    <n v="2481"/>
    <n v="65223584"/>
    <x v="8018"/>
    <s v="DISTRIBUCION + ALUMBRADO PUBLICO"/>
    <s v="MAXWELL"/>
    <s v="RED TRENZADA"/>
    <s v="OAS318"/>
    <x v="3"/>
    <n v="30"/>
    <x v="4"/>
    <s v="Con balance"/>
    <n v="491"/>
    <n v="358"/>
    <n v="0"/>
    <n v="1"/>
    <n v="7"/>
    <n v="133"/>
    <n v="27.06"/>
    <n v="-872.74"/>
  </r>
  <r>
    <n v="202001"/>
    <s v="ATLANTICO NORTE"/>
    <s v="BARRANQUILLA"/>
    <s v="BARRANQUILLA"/>
    <s v="LA UNION"/>
    <s v="0248J"/>
    <n v="65233520"/>
    <x v="8019"/>
    <s v="DISTRIBUCION + ALUMBRADO PUBLICO"/>
    <s v="MAXWELL"/>
    <s v="RED TRENZADA"/>
    <s v="UNI311"/>
    <x v="19"/>
    <n v="150"/>
    <x v="1"/>
    <s v="Con balance"/>
    <n v="16088"/>
    <n v="9673"/>
    <n v="0"/>
    <n v="27"/>
    <n v="30"/>
    <n v="6415"/>
    <n v="39.869999999999997"/>
    <n v="-587.16"/>
  </r>
  <r>
    <n v="202001"/>
    <s v="ATLANTICO NORTE"/>
    <s v="BARRANQUILLA"/>
    <s v="BARRANQUILLA"/>
    <s v="COLOMBIA"/>
    <n v="2581"/>
    <n v="65224480"/>
    <x v="8020"/>
    <s v="DISTRIBUCION"/>
    <s v="MAXWELL"/>
    <s v="RED TRENZADA"/>
    <s v="OAS314"/>
    <x v="3"/>
    <n v="225"/>
    <x v="3"/>
    <s v="Con balance"/>
    <n v="4335"/>
    <n v="9815"/>
    <n v="0"/>
    <n v="25"/>
    <n v="31"/>
    <n v="-5479"/>
    <n v="-126.38"/>
    <n v="-879.49"/>
  </r>
  <r>
    <n v="202001"/>
    <s v="ATLANTICO NORTE"/>
    <s v="BARRANQUILLA"/>
    <s v="BARRANQUILLA"/>
    <s v="EL ROSARIO"/>
    <n v="2883"/>
    <n v="65701842"/>
    <x v="8021"/>
    <s v="DISTRIBUCION"/>
    <s v="MAXWELL"/>
    <s v="RED TRENZADA"/>
    <s v="CTR313"/>
    <x v="33"/>
    <n v="100"/>
    <x v="1"/>
    <s v="Con balance"/>
    <n v="8160"/>
    <n v="4015"/>
    <n v="0"/>
    <n v="22"/>
    <n v="23"/>
    <n v="4145"/>
    <n v="50.8"/>
    <n v="11.2"/>
  </r>
  <r>
    <n v="202001"/>
    <s v="ATLANTICO NORTE"/>
    <s v="BARRANQUILLA"/>
    <s v="BARRANQUILLA"/>
    <s v="RIOMAR"/>
    <s v="1515E"/>
    <n v="65724153"/>
    <x v="8022"/>
    <s v="DISTRIBUCION"/>
    <s v="MAXWELL"/>
    <s v="RED TRENZADA"/>
    <s v="RIM305"/>
    <x v="9"/>
    <n v="150"/>
    <x v="3"/>
    <s v="Con balance"/>
    <n v="80"/>
    <n v="3544"/>
    <n v="0"/>
    <n v="9"/>
    <n v="12"/>
    <n v="-3464"/>
    <n v="-4330"/>
    <n v="2.65"/>
  </r>
  <r>
    <n v="202001"/>
    <s v="ATLANTICO SUR"/>
    <s v="MALAMBO"/>
    <s v="MALAMBO"/>
    <s v="EL TESORO"/>
    <s v="1538Q"/>
    <n v="65764993"/>
    <x v="8023"/>
    <s v="DISTRIBUCION + ALUMBRADO PUBLICO"/>
    <s v="MAXWELL"/>
    <s v="RED TRENZADA"/>
    <s v="MLB308"/>
    <x v="67"/>
    <s v="37.5"/>
    <x v="1"/>
    <s v="Con balance"/>
    <n v="16303"/>
    <n v="7527"/>
    <n v="290"/>
    <n v="19"/>
    <n v="19"/>
    <n v="8486"/>
    <n v="52.05"/>
    <n v="7.33"/>
  </r>
  <r>
    <n v="202001"/>
    <s v="ATLANTICO SUR"/>
    <s v="BARANOA"/>
    <s v="BARANOA"/>
    <s v="GONGORA"/>
    <s v="1552Q"/>
    <n v="65765169"/>
    <x v="8024"/>
    <s v="DISTRIBUCION + ALUMBRADO PUBLICO"/>
    <s v="MAXWELL"/>
    <s v="RED TRENZADA"/>
    <s v="BAR303"/>
    <x v="49"/>
    <n v="75"/>
    <x v="0"/>
    <s v="MACRO SIN CSMO"/>
    <n v="0"/>
    <n v="21222"/>
    <n v="434"/>
    <n v="82"/>
    <n v="86"/>
    <n v="-21656"/>
    <n v="0"/>
    <n v="0"/>
  </r>
  <r>
    <n v="202001"/>
    <s v="ATLANTICO SUR"/>
    <s v="CAMPO DE LA CRUZ"/>
    <s v="CAMPO DE LA CRUZ"/>
    <s v="LA INMACULADA"/>
    <s v="1553Q"/>
    <n v="65763906"/>
    <x v="8025"/>
    <s v="DISTRIBUCION + ALUMBRADO PUBLICO"/>
    <s v="RYMEL"/>
    <s v="RED TRENZADA"/>
    <s v="CCZ304"/>
    <x v="85"/>
    <n v="25"/>
    <x v="1"/>
    <s v="Con balance"/>
    <n v="9273"/>
    <n v="5682"/>
    <n v="0"/>
    <n v="14"/>
    <n v="16"/>
    <n v="3591"/>
    <n v="38.72"/>
    <n v="28.13"/>
  </r>
  <r>
    <n v="202001"/>
    <s v="ATLANTICO SUR"/>
    <s v="PONEDERA"/>
    <s v="PONEDERA"/>
    <s v="PONEDERA RURAL"/>
    <n v="15583"/>
    <n v="65010181"/>
    <x v="8026"/>
    <s v="DISTRIBUCION + ALUMBRADO PUBLICO"/>
    <s v="RYMEL"/>
    <s v="RED TRENZADA"/>
    <s v="POA303"/>
    <x v="81"/>
    <n v="25"/>
    <x v="0"/>
    <s v="MACRO SIN CSMO"/>
    <n v="0"/>
    <n v="227"/>
    <n v="0"/>
    <n v="1"/>
    <n v="1"/>
    <n v="-227"/>
    <n v="0"/>
    <n v="0"/>
  </r>
  <r>
    <n v="202001"/>
    <s v="ATLANTICO SUR"/>
    <s v="SABANALARGA"/>
    <s v="SABANALARGA"/>
    <s v="SANTANDER"/>
    <s v="1561Q"/>
    <n v="65733654"/>
    <x v="8027"/>
    <s v="DISTRIBUCION + ALUMBRADO PUBLICO"/>
    <s v="MAXWELL"/>
    <s v="RED TRENZADA"/>
    <s v="SAC302"/>
    <x v="52"/>
    <n v="50"/>
    <x v="1"/>
    <s v="Con balance"/>
    <n v="18424"/>
    <n v="11673"/>
    <n v="0"/>
    <n v="47"/>
    <n v="50"/>
    <n v="6750"/>
    <n v="36.64"/>
    <n v="50.01"/>
  </r>
  <r>
    <n v="202001"/>
    <s v="ATLANTICO SUR"/>
    <s v="SABANALARGA"/>
    <s v="SABANALARGA"/>
    <s v="SANTANDER"/>
    <s v="1564Q"/>
    <n v="65001625"/>
    <x v="8028"/>
    <s v="DISTRIBUCION + ALUMBRADO PUBLICO"/>
    <s v="MAXWELL"/>
    <s v="RED TRENZADA"/>
    <s v="SAC302"/>
    <x v="52"/>
    <n v="50"/>
    <x v="2"/>
    <s v="Con balance"/>
    <n v="5109829"/>
    <n v="11449"/>
    <n v="0"/>
    <n v="52"/>
    <n v="54"/>
    <n v="5098380"/>
    <n v="99.78"/>
    <n v="99.17"/>
  </r>
  <r>
    <n v="202001"/>
    <s v="ATLANTICO SUR"/>
    <s v="SABANALARGA"/>
    <s v="CGTO CASCAJAL"/>
    <s v="No Disponible"/>
    <n v="15666"/>
    <n v="65013432"/>
    <x v="8029"/>
    <s v="DISTRIBUCION + ALUMBRADO PUBLICO"/>
    <s v="MAXWELL"/>
    <s v="RED TRENZADA"/>
    <s v="SAC302"/>
    <x v="52"/>
    <n v="50"/>
    <x v="5"/>
    <s v="Con balance"/>
    <n v="21086"/>
    <n v="17987"/>
    <n v="396"/>
    <n v="67"/>
    <n v="80"/>
    <n v="2703"/>
    <n v="12.82"/>
    <n v="-626.26"/>
  </r>
  <r>
    <n v="202001"/>
    <s v="ATLANTICO SUR"/>
    <s v="PALMAR DE VARELA"/>
    <s v="PALMAR DE VARELA"/>
    <s v="ALFONSO LOPEZ"/>
    <n v="15769"/>
    <n v="65013403"/>
    <x v="8030"/>
    <s v="DISTRIBUCION + ALUMBRADO PUBLICO"/>
    <s v="MAXWELL"/>
    <s v="RED TRENZADA"/>
    <s v="SBG303"/>
    <x v="48"/>
    <n v="50"/>
    <x v="4"/>
    <s v="Con balance"/>
    <n v="22183"/>
    <n v="15865"/>
    <n v="283"/>
    <n v="64"/>
    <n v="90"/>
    <n v="6035"/>
    <n v="27.2"/>
    <n v="-611.86"/>
  </r>
  <r>
    <n v="202001"/>
    <s v="ATLANTICO SUR"/>
    <s v="LURUACO"/>
    <s v="LURUACO"/>
    <s v="ONCE DE NOVIEMBRE"/>
    <s v="1589Q"/>
    <n v="65010468"/>
    <x v="8031"/>
    <s v="DISTRIBUCION + ALUMBRADO PUBLICO"/>
    <s v="MAXWELL"/>
    <s v="RED TRENZADA"/>
    <s v="APA302"/>
    <x v="56"/>
    <n v="75"/>
    <x v="1"/>
    <s v="Con balance"/>
    <n v="28376"/>
    <n v="14870"/>
    <n v="396"/>
    <n v="63"/>
    <n v="84"/>
    <n v="13110"/>
    <n v="46.2"/>
    <n v="45.26"/>
  </r>
  <r>
    <n v="202001"/>
    <s v="GUAJIRA"/>
    <s v="BARRANCAS"/>
    <s v="BARRANCAS"/>
    <s v="VILLA LUZ"/>
    <n v="40606"/>
    <n v="65002058"/>
    <x v="8032"/>
    <s v="DISTRIBUCION + ALUMBRADO PUBLICO"/>
    <s v="MAXWELL"/>
    <s v="RED TRENZADA"/>
    <s v="BRC302"/>
    <x v="59"/>
    <n v="50"/>
    <x v="1"/>
    <s v="Con balance"/>
    <n v="20613"/>
    <n v="12580"/>
    <n v="0"/>
    <n v="59"/>
    <n v="65"/>
    <n v="8033"/>
    <n v="38.97"/>
    <n v="-55.63"/>
  </r>
  <r>
    <n v="202001"/>
    <s v="GUAJIRA"/>
    <s v="BARRANCAS"/>
    <s v="BARRANCAS"/>
    <s v="LORENZO SOLANO"/>
    <n v="40639"/>
    <n v="65002087"/>
    <x v="8033"/>
    <s v="DISTRIBUCION + ALUMBRADO PUBLICO"/>
    <s v="MAXWELL"/>
    <s v="RED TRENZADA"/>
    <s v="BRC303"/>
    <x v="59"/>
    <n v="50"/>
    <x v="1"/>
    <s v="Con balance"/>
    <n v="10858"/>
    <n v="4405"/>
    <n v="233"/>
    <n v="28"/>
    <n v="29"/>
    <n v="6220"/>
    <n v="57.29"/>
    <n v="61.61"/>
  </r>
  <r>
    <n v="202001"/>
    <s v="GUAJIRA"/>
    <s v="BARRANCAS"/>
    <s v="POZO HONDO"/>
    <s v="OREGANAL"/>
    <n v="40698"/>
    <n v="65006889"/>
    <x v="8034"/>
    <s v="DISTRIBUCION + ALUMBRADO PUBLICO"/>
    <s v="MAXWELL"/>
    <s v="RED TRENZADA"/>
    <s v="BRC304"/>
    <x v="89"/>
    <s v="37.5"/>
    <x v="3"/>
    <s v="Con balance"/>
    <n v="3982"/>
    <n v="15006"/>
    <n v="642"/>
    <n v="41"/>
    <n v="47"/>
    <n v="-11666"/>
    <n v="-292.98"/>
    <n v="-985.61"/>
  </r>
  <r>
    <n v="202001"/>
    <s v="GUAJIRA"/>
    <s v="BARRANCAS"/>
    <s v="OREGANAL"/>
    <s v="OREGANAL"/>
    <n v="40711"/>
    <n v="65006917"/>
    <x v="8035"/>
    <s v="DISTRIBUCION + ALUMBRADO PUBLICO"/>
    <s v="MAXWELL"/>
    <s v="RED TRENZADA"/>
    <s v="BRC304"/>
    <x v="89"/>
    <n v="45"/>
    <x v="3"/>
    <s v="Con balance"/>
    <n v="12327"/>
    <n v="16651"/>
    <n v="642"/>
    <n v="51"/>
    <n v="55"/>
    <n v="-4966"/>
    <n v="-40.28"/>
    <n v="-620.69000000000005"/>
  </r>
  <r>
    <n v="202001"/>
    <s v="GUAJIRA"/>
    <s v="SAN JUAN DEL CESAR"/>
    <s v="LOS PONDORES"/>
    <s v="LOS PONDORES"/>
    <n v="40751"/>
    <n v="65709409"/>
    <x v="8036"/>
    <s v="DISTRIBUCION + ALUMBRADO PUBLICO"/>
    <s v="MAXWELL"/>
    <s v="RED TRENZADA"/>
    <s v="SJU304"/>
    <x v="86"/>
    <n v="50"/>
    <x v="1"/>
    <s v="Con balance"/>
    <n v="38729"/>
    <n v="16352"/>
    <n v="583"/>
    <n v="46"/>
    <n v="53"/>
    <n v="21794"/>
    <n v="56.27"/>
    <n v="41.96"/>
  </r>
  <r>
    <n v="202001"/>
    <s v="GUAJIRA"/>
    <s v="SAN JUAN DEL CESAR"/>
    <s v="CA?AVERALES"/>
    <s v="CA?AVERALES RURAL"/>
    <n v="40798"/>
    <n v="65006960"/>
    <x v="8037"/>
    <s v="DISTRIBUCION + ALUMBRADO PUBLICO"/>
    <s v="MAXWELL"/>
    <s v="RED TRENZADA"/>
    <s v="SJU304"/>
    <x v="86"/>
    <n v="50"/>
    <x v="6"/>
    <s v="Con balance"/>
    <n v="9000"/>
    <n v="9433"/>
    <n v="175"/>
    <n v="28"/>
    <n v="33"/>
    <n v="-608"/>
    <n v="-6.76"/>
    <n v="-24.49"/>
  </r>
  <r>
    <n v="202001"/>
    <s v="ATLANTICO NORTE"/>
    <s v="BARRANQUILLA"/>
    <s v="BARRANQUILLA"/>
    <s v="EL SANTUARIO"/>
    <s v="A3553"/>
    <n v="65211861"/>
    <x v="8038"/>
    <s v="DISTRIBUCION + ALUMBRADO PUBLICO"/>
    <s v="SIN DEFINIR"/>
    <s v="RED TRENZADA"/>
    <s v="CDL315"/>
    <x v="47"/>
    <n v="75"/>
    <x v="0"/>
    <s v="MACRO SIN CSMO"/>
    <n v="0"/>
    <n v="24525"/>
    <n v="0"/>
    <n v="59"/>
    <n v="62"/>
    <n v="-24525"/>
    <n v="0"/>
    <n v="0"/>
  </r>
  <r>
    <n v="202001"/>
    <s v="ATLANTICO NORTE"/>
    <s v="BARRANQUILLA"/>
    <s v="BARRANQUILLA"/>
    <s v="BUENOS AIRES"/>
    <s v="A3556"/>
    <n v="65752391"/>
    <x v="8039"/>
    <s v="DISTRIBUCION + ALUMBRADO PUBLICO"/>
    <s v="SIN DEFINIR"/>
    <s v="RED TRENZADA"/>
    <s v="UNI322"/>
    <x v="7"/>
    <n v="50"/>
    <x v="0"/>
    <s v="MACRO SIN CSMO"/>
    <n v="0"/>
    <n v="2027"/>
    <n v="0"/>
    <n v="4"/>
    <n v="7"/>
    <n v="-2027"/>
    <n v="0"/>
    <n v="18.559999999999999"/>
  </r>
  <r>
    <n v="202001"/>
    <s v="ATLANTICO NORTE"/>
    <s v="BARRANQUILLA"/>
    <s v="BARRANQUILLA"/>
    <s v="LAS PALMAS"/>
    <s v="A3581"/>
    <n v="65754925"/>
    <x v="8040"/>
    <s v="DISTRIBUCION + ALUMBRADO PUBLICO"/>
    <s v="MAXWELL"/>
    <s v="RED TRENZADA"/>
    <s v="UNI322"/>
    <x v="7"/>
    <n v="25"/>
    <x v="0"/>
    <s v="MACRO SIN CSMO"/>
    <n v="0"/>
    <n v="5062"/>
    <n v="0"/>
    <n v="19"/>
    <n v="19"/>
    <n v="-5062"/>
    <n v="0"/>
    <n v="0"/>
  </r>
  <r>
    <n v="202001"/>
    <s v="ATLANTICO NORTE"/>
    <s v="BARRANQUILLA"/>
    <s v="BARRANQUILLA"/>
    <s v="TAYRONA"/>
    <s v="A3588"/>
    <n v="65754982"/>
    <x v="8041"/>
    <s v="DISTRIBUCION + ALUMBRADO PUBLICO"/>
    <s v="MAXWELL"/>
    <s v="RED TRENZADA"/>
    <s v="UNI322"/>
    <x v="7"/>
    <s v="37.5"/>
    <x v="0"/>
    <s v="MACRO SIN CSMO"/>
    <n v="0"/>
    <n v="6200"/>
    <n v="0"/>
    <n v="27"/>
    <n v="27"/>
    <n v="-6200"/>
    <n v="0"/>
    <n v="0"/>
  </r>
  <r>
    <n v="202001"/>
    <s v="ATLANTICO NORTE"/>
    <s v="BARRANQUILLA"/>
    <s v="BARRANQUILLA"/>
    <s v="LAS PALMAS"/>
    <s v="A3591"/>
    <n v="65754847"/>
    <x v="8042"/>
    <s v="DISTRIBUCION + ALUMBRADO PUBLICO"/>
    <s v="MAXWELL"/>
    <s v="RED TRENZADA"/>
    <s v="UNI322"/>
    <x v="7"/>
    <s v="37.5"/>
    <x v="0"/>
    <s v="MACRO SIN CSMO"/>
    <n v="0"/>
    <n v="5634"/>
    <n v="0"/>
    <n v="25"/>
    <n v="26"/>
    <n v="-5634"/>
    <n v="0"/>
    <n v="0"/>
  </r>
  <r>
    <n v="202001"/>
    <s v="ATLANTICO NORTE"/>
    <s v="BARRANQUILLA"/>
    <s v="BARRANQUILLA"/>
    <s v="LAS PALMAS"/>
    <s v="A3596"/>
    <n v="65754843"/>
    <x v="8043"/>
    <s v="DISTRIBUCION + ALUMBRADO PUBLICO"/>
    <s v="RYMEL"/>
    <s v="RED TRENZADA"/>
    <s v="UNI322"/>
    <x v="7"/>
    <s v="37.5"/>
    <x v="0"/>
    <s v="MACRO SIN CSMO"/>
    <n v="0"/>
    <n v="7704"/>
    <n v="0"/>
    <n v="36"/>
    <n v="37"/>
    <n v="-7704"/>
    <n v="0"/>
    <n v="0"/>
  </r>
  <r>
    <n v="202001"/>
    <s v="ATLANTICO NORTE"/>
    <s v="BARRANQUILLA"/>
    <s v="BARRANQUILLA"/>
    <s v="SIMON BOLIVAR"/>
    <s v="A3602"/>
    <n v="65211953"/>
    <x v="8044"/>
    <s v="DISTRIBUCION + ALUMBRADO PUBLICO"/>
    <s v="SIN DEFINIR"/>
    <s v="RED TRENZADA"/>
    <s v="UNI316"/>
    <x v="36"/>
    <n v="75"/>
    <x v="1"/>
    <s v="Con balance"/>
    <n v="13818"/>
    <n v="6426"/>
    <n v="75"/>
    <n v="34"/>
    <n v="35"/>
    <n v="7317"/>
    <n v="52.95"/>
    <n v="97.55"/>
  </r>
  <r>
    <n v="202001"/>
    <s v="ATLANTICO NORTE"/>
    <s v="BARRANQUILLA"/>
    <s v="BARRANQUILLA"/>
    <s v="SIMON BOLIVAR"/>
    <s v="A3606"/>
    <n v="65745783"/>
    <x v="8045"/>
    <s v="DISTRIBUCION + ALUMBRADO PUBLICO"/>
    <s v="SIN DEFINIR"/>
    <s v="RED CHILENA"/>
    <s v="UNI316"/>
    <x v="36"/>
    <n v="25"/>
    <x v="1"/>
    <s v="Con balance"/>
    <n v="6088"/>
    <n v="2917"/>
    <n v="99"/>
    <n v="19"/>
    <n v="19"/>
    <n v="3072"/>
    <n v="50.46"/>
    <n v="34.659999999999997"/>
  </r>
  <r>
    <n v="202001"/>
    <s v="ATLANTICO NORTE"/>
    <s v="BARRANQUILLA"/>
    <s v="BARRANQUILLA"/>
    <s v="SIMON BOLIVAR"/>
    <s v="A3609"/>
    <n v="65745781"/>
    <x v="8046"/>
    <s v="DISTRIBUCION + ALUMBRADO PUBLICO"/>
    <s v="MAXWELL"/>
    <s v="RED TRENZADA"/>
    <s v="UNI316"/>
    <x v="36"/>
    <n v="25"/>
    <x v="4"/>
    <s v="Con balance"/>
    <n v="4235"/>
    <n v="3366"/>
    <n v="117"/>
    <n v="16"/>
    <n v="18"/>
    <n v="752"/>
    <n v="17.77"/>
    <n v="-3.28"/>
  </r>
  <r>
    <n v="202001"/>
    <s v="ATLANTICO NORTE"/>
    <s v="BARRANQUILLA"/>
    <s v="BARRANQUILLA"/>
    <s v="SIMON BOLIVAR"/>
    <s v="A3613"/>
    <n v="65211913"/>
    <x v="8047"/>
    <s v="DISTRIBUCION + ALUMBRADO PUBLICO"/>
    <s v="SIN DEFINIR"/>
    <s v="RED ABIERTA"/>
    <s v="UNI316"/>
    <x v="36"/>
    <n v="75"/>
    <x v="0"/>
    <s v="MACRO SIN CSMO"/>
    <n v="0"/>
    <n v="24411"/>
    <n v="0"/>
    <n v="106"/>
    <n v="109"/>
    <n v="-24411"/>
    <n v="0"/>
    <n v="0"/>
  </r>
  <r>
    <n v="202001"/>
    <s v="ATLANTICO NORTE"/>
    <s v="BARRANQUILLA"/>
    <s v="BARRANQUILLA"/>
    <s v="SIMON BOLIVAR"/>
    <s v="A3625"/>
    <n v="65752261"/>
    <x v="8048"/>
    <s v="DISTRIBUCION + ALUMBRADO PUBLICO"/>
    <s v="MAXWELL"/>
    <s v="RED TRENZADA"/>
    <s v="UNI316"/>
    <x v="36"/>
    <n v="75"/>
    <x v="4"/>
    <s v="Con balance"/>
    <n v="17788"/>
    <n v="11410"/>
    <n v="170"/>
    <n v="49"/>
    <n v="51"/>
    <n v="6209"/>
    <n v="34.9"/>
    <n v="14.4"/>
  </r>
  <r>
    <n v="202001"/>
    <s v="ATLANTICO NORTE"/>
    <s v="BARRANQUILLA"/>
    <s v="BARRANQUILLA"/>
    <s v="SIMON BOLIVAR"/>
    <s v="A3630"/>
    <n v="65752185"/>
    <x v="8049"/>
    <s v="DISTRIBUCION + ALUMBRADO PUBLICO"/>
    <s v="MAXWELL"/>
    <s v="RED TRENZADA"/>
    <s v="UNI316"/>
    <x v="36"/>
    <n v="50"/>
    <x v="2"/>
    <s v="Con balance"/>
    <n v="1516165"/>
    <n v="14593"/>
    <n v="0"/>
    <n v="55"/>
    <n v="66"/>
    <n v="1501572"/>
    <n v="99.04"/>
    <n v="98.57"/>
  </r>
  <r>
    <n v="202001"/>
    <s v="ATLANTICO NORTE"/>
    <s v="BARRANQUILLA"/>
    <s v="BARRANQUILLA"/>
    <s v="SIMON BOLIVAR"/>
    <s v="A3638"/>
    <n v="65211892"/>
    <x v="8050"/>
    <s v="DISTRIBUCION + ALUMBRADO PUBLICO"/>
    <s v="SIN DEFINIR"/>
    <s v="RED TRENZADA"/>
    <s v="UNI316"/>
    <x v="36"/>
    <n v="50"/>
    <x v="2"/>
    <s v="Con balance"/>
    <n v="2615824"/>
    <n v="11915"/>
    <n v="173"/>
    <n v="46"/>
    <n v="49"/>
    <n v="2603736"/>
    <n v="99.54"/>
    <n v="99.23"/>
  </r>
  <r>
    <n v="202001"/>
    <s v="ATLANTICO NORTE"/>
    <s v="BARRANQUILLA"/>
    <s v="BARRANQUILLA"/>
    <s v="RECREO"/>
    <n v="3006"/>
    <n v="65702036"/>
    <x v="8051"/>
    <s v="DISTRIBUCION"/>
    <s v="MAXWELL"/>
    <s v="RED TRENZADA"/>
    <s v="SIL312"/>
    <x v="3"/>
    <n v="75"/>
    <x v="0"/>
    <s v="MACRO SIN CSMO"/>
    <n v="0"/>
    <n v="2068"/>
    <n v="0"/>
    <n v="9"/>
    <n v="9"/>
    <n v="-2068"/>
    <n v="0"/>
    <n v="0"/>
  </r>
  <r>
    <n v="202001"/>
    <s v="MAGDALENA"/>
    <s v="SANTA MARTA"/>
    <s v="SANTA MARTA"/>
    <s v="RODADERO"/>
    <s v="0347N"/>
    <n v="65705273"/>
    <x v="8052"/>
    <s v="DISTRIBUCION"/>
    <s v="MAXWELL"/>
    <s v="RED TRENZADA"/>
    <s v="GAI304"/>
    <x v="20"/>
    <n v="150"/>
    <x v="2"/>
    <s v="Con balance"/>
    <n v="228390"/>
    <n v="7999"/>
    <n v="0"/>
    <n v="22"/>
    <n v="24"/>
    <n v="220391"/>
    <n v="96.5"/>
    <n v="72.17"/>
  </r>
  <r>
    <n v="202001"/>
    <s v="ATLANTICO NORTE"/>
    <s v="BARRANQUILLA"/>
    <s v="BARRANQUILLA"/>
    <s v="CEVILLAR"/>
    <n v="3562"/>
    <n v="65233560"/>
    <x v="8053"/>
    <s v="DISTRIBUCION + ALUMBRADO PUBLICO"/>
    <s v="MAXWELL"/>
    <s v="RED TRENZADA"/>
    <s v="UNI311"/>
    <x v="19"/>
    <n v="150"/>
    <x v="3"/>
    <s v="Con balance"/>
    <n v="14090"/>
    <n v="17100"/>
    <n v="0"/>
    <n v="31"/>
    <n v="32"/>
    <n v="-3009"/>
    <n v="-21.36"/>
    <n v="-568.15"/>
  </r>
  <r>
    <n v="202001"/>
    <s v="GUAJIRA"/>
    <s v="MAICAO"/>
    <s v="MAICAO"/>
    <s v="LA MOSCA"/>
    <s v="0359U"/>
    <n v="65757343"/>
    <x v="8054"/>
    <s v="DISTRIBUCION"/>
    <s v="SIN DEFINIR"/>
    <s v="RED TRENZADA"/>
    <s v="MCA302"/>
    <x v="42"/>
    <n v="25"/>
    <x v="0"/>
    <s v="MACRO SIN CSMO"/>
    <n v="0"/>
    <n v="16784"/>
    <n v="0"/>
    <n v="32"/>
    <n v="35"/>
    <n v="-16784"/>
    <n v="0"/>
    <n v="0"/>
  </r>
  <r>
    <n v="202001"/>
    <s v="ATLANTICO NORTE"/>
    <s v="PUERTO COLOMBIA"/>
    <s v="PUERTO COLOMBIA"/>
    <s v="VISTAMAR"/>
    <s v="0383U"/>
    <n v="65757230"/>
    <x v="8055"/>
    <s v="DISTRIBUCION + ALUMBRADO PUBLICO"/>
    <s v="MAXWELL"/>
    <s v="RED TRENZADA"/>
    <s v="PTO304"/>
    <x v="37"/>
    <n v="25"/>
    <x v="0"/>
    <s v="MACRO SIN CSMO"/>
    <n v="0"/>
    <n v="4539"/>
    <n v="0"/>
    <n v="26"/>
    <n v="32"/>
    <n v="-4539"/>
    <n v="0"/>
    <n v="0"/>
  </r>
  <r>
    <n v="202001"/>
    <s v="ATLANTICO NORTE"/>
    <s v="BARRANQUILLA"/>
    <s v="BARRANQUILLA"/>
    <s v="ALTOS DEL PRADO"/>
    <n v="16317"/>
    <n v="65218301"/>
    <x v="8056"/>
    <s v="DISTRIBUCION"/>
    <s v="MAXWELL"/>
    <s v="RED TRENZADA"/>
    <s v="RIM309"/>
    <x v="31"/>
    <n v="300"/>
    <x v="4"/>
    <s v="Con balance"/>
    <n v="18450"/>
    <n v="15652"/>
    <n v="0"/>
    <n v="6"/>
    <n v="14"/>
    <n v="2798"/>
    <n v="15.16"/>
    <n v="-827.41"/>
  </r>
  <r>
    <n v="202001"/>
    <s v="GUAJIRA"/>
    <s v="BARRANCAS"/>
    <s v="BARRANCAS"/>
    <s v="No Disponible"/>
    <s v="1708R"/>
    <n v="65761500"/>
    <x v="8057"/>
    <s v="DISTRIBUCION"/>
    <s v="MAXWELL"/>
    <s v="RED TRENZADA"/>
    <s v="BRC303"/>
    <x v="59"/>
    <n v="75"/>
    <x v="0"/>
    <s v="MACRO SIN CSMO"/>
    <n v="0"/>
    <n v="11993"/>
    <n v="0"/>
    <n v="25"/>
    <n v="25"/>
    <n v="-11993"/>
    <n v="0"/>
    <n v="0"/>
  </r>
  <r>
    <n v="202001"/>
    <s v="MAGDALENA"/>
    <s v="SANTA MARTA"/>
    <s v="SANTA MARTA"/>
    <s v="BAVARIA"/>
    <s v="1820H"/>
    <n v="65740353"/>
    <x v="8058"/>
    <s v="DISTRIBUCION + ALUMBRADO PUBLICO"/>
    <s v="MAXWELL"/>
    <s v="RED TRENZADA"/>
    <s v="MAZ312"/>
    <x v="10"/>
    <n v="75"/>
    <x v="0"/>
    <s v="MACRO SIN CSMO"/>
    <n v="0"/>
    <n v="213"/>
    <n v="0"/>
    <n v="1"/>
    <n v="1"/>
    <n v="-213"/>
    <n v="0"/>
    <n v="0"/>
  </r>
  <r>
    <n v="202001"/>
    <s v="MAGDALENA"/>
    <s v="SANTA MARTA"/>
    <s v="SANTA MARTA"/>
    <s v="MARIA EUGENIA"/>
    <s v="1825H"/>
    <n v="65740344"/>
    <x v="8059"/>
    <s v="DISTRIBUCION + ALUMBRADO PUBLICO"/>
    <s v="MAXWELL"/>
    <s v="RED TRENZADA"/>
    <s v="MAZ312"/>
    <x v="10"/>
    <n v="75"/>
    <x v="4"/>
    <s v="Con balance"/>
    <n v="7636"/>
    <n v="6128"/>
    <n v="104"/>
    <n v="14"/>
    <n v="14"/>
    <n v="1405"/>
    <n v="18.399999999999999"/>
    <n v="-585.54999999999995"/>
  </r>
  <r>
    <n v="202001"/>
    <s v="GUAJIRA"/>
    <s v="MAICAO"/>
    <s v="MAICAO"/>
    <s v="EL CENTRO"/>
    <s v="1856B"/>
    <n v="65006707"/>
    <x v="8060"/>
    <s v="DISTRIBUCION + ALUMBRADO PUBLICO"/>
    <s v="SIN DEFINIR"/>
    <s v="RED ABIERTA"/>
    <s v="MCA304"/>
    <x v="42"/>
    <n v="75"/>
    <x v="3"/>
    <s v="Con balance"/>
    <n v="4490"/>
    <n v="5522"/>
    <n v="0"/>
    <n v="8"/>
    <n v="9"/>
    <n v="-1032"/>
    <n v="-22.97"/>
    <n v="-45.22"/>
  </r>
  <r>
    <n v="202001"/>
    <s v="GUAJIRA"/>
    <s v="SAN JUAN DEL CESAR"/>
    <s v="SAN JUAN DEL CESAR"/>
    <s v="VEINTE DE JULIO"/>
    <n v="40999"/>
    <n v="65005815"/>
    <x v="8061"/>
    <s v="DISTRIBUCION"/>
    <s v="MAXWELL"/>
    <s v="RED TRENZADA"/>
    <s v="SJU303"/>
    <x v="13"/>
    <n v="75"/>
    <x v="0"/>
    <s v="MACRO SIN CSMO"/>
    <n v="0"/>
    <n v="2277"/>
    <n v="0"/>
    <n v="8"/>
    <n v="9"/>
    <n v="-2277"/>
    <n v="0"/>
    <n v="0"/>
  </r>
  <r>
    <n v="202001"/>
    <s v="GUAJIRA"/>
    <s v="SAN JUAN DEL CESAR"/>
    <s v="SAN JUAN DEL CESAR"/>
    <s v="VEINTE DE JULIO"/>
    <n v="41002"/>
    <n v="65005819"/>
    <x v="8062"/>
    <s v="DISTRIBUCION + ALUMBRADO PUBLICO"/>
    <s v="MAXWELL"/>
    <s v="RED TRENZADA"/>
    <s v="SJU303"/>
    <x v="13"/>
    <n v="50"/>
    <x v="3"/>
    <s v="Con balance"/>
    <n v="58"/>
    <n v="5144"/>
    <n v="175"/>
    <n v="13"/>
    <n v="15"/>
    <n v="-5261"/>
    <n v="-9060.5"/>
    <n v="0.99"/>
  </r>
  <r>
    <n v="202001"/>
    <s v="GUAJIRA"/>
    <s v="SAN JUAN DEL CESAR"/>
    <s v="SAN JUAN DEL CESAR"/>
    <s v="VEINTE DE JULIO"/>
    <n v="41014"/>
    <n v="65005823"/>
    <x v="8063"/>
    <s v="DISTRIBUCION + ALUMBRADO PUBLICO"/>
    <s v="SIN DEFINIR"/>
    <s v="RED ABIERTA"/>
    <s v="SJU303"/>
    <x v="13"/>
    <n v="75"/>
    <x v="0"/>
    <s v="MACRO SIN CSMO"/>
    <n v="0"/>
    <n v="24750"/>
    <n v="0"/>
    <n v="91"/>
    <n v="126"/>
    <n v="-24750"/>
    <n v="0"/>
    <n v="0"/>
  </r>
  <r>
    <n v="202001"/>
    <s v="GUAJIRA"/>
    <s v="SAN JUAN DEL CESAR"/>
    <s v="SAN JUAN DEL CESAR"/>
    <s v="VEINTE DE JULIO"/>
    <n v="41048"/>
    <n v="65005845"/>
    <x v="8064"/>
    <s v="DISTRIBUCION + ALUMBRADO PUBLICO"/>
    <s v="MAXWELL"/>
    <s v="RED TRENZADA"/>
    <s v="SJU303"/>
    <x v="13"/>
    <n v="75"/>
    <x v="7"/>
    <s v="Con balance"/>
    <n v="31740"/>
    <n v="7949"/>
    <n v="667"/>
    <n v="36"/>
    <n v="42"/>
    <n v="23124"/>
    <n v="72.849999999999994"/>
    <n v="76.63"/>
  </r>
  <r>
    <n v="202001"/>
    <s v="GUAJIRA"/>
    <s v="EL MOLINO"/>
    <s v="EL MOLINO"/>
    <s v="EL MOLINO RURAL"/>
    <n v="41121"/>
    <n v="65740647"/>
    <x v="8065"/>
    <s v="DISTRIBUCION + ALUMBRADO PUBLICO"/>
    <s v="MAXWELL"/>
    <s v="RED TRENZADA"/>
    <s v="VIN304"/>
    <x v="92"/>
    <n v="50"/>
    <x v="5"/>
    <s v="Con balance"/>
    <n v="27348"/>
    <n v="27451"/>
    <n v="612"/>
    <n v="83"/>
    <n v="86"/>
    <n v="-715"/>
    <n v="-2.61"/>
    <n v="-6.62"/>
  </r>
  <r>
    <n v="202001"/>
    <s v="GUAJIRA"/>
    <s v="EL MOLINO"/>
    <s v="EL MOLINO"/>
    <s v="EL MOLINO RURAL"/>
    <n v="41133"/>
    <n v="65007675"/>
    <x v="8066"/>
    <s v="DISTRIBUCION + ALUMBRADO PUBLICO"/>
    <s v="CDM"/>
    <s v="RED ABIERTA"/>
    <s v="VIN304"/>
    <x v="92"/>
    <n v="50"/>
    <x v="0"/>
    <s v="MACRO SIN CSMO"/>
    <n v="0"/>
    <n v="13551"/>
    <n v="0"/>
    <n v="45"/>
    <n v="45"/>
    <n v="-13551"/>
    <n v="0"/>
    <n v="0"/>
  </r>
  <r>
    <n v="202001"/>
    <s v="GUAJIRA"/>
    <s v="VILLANUEVA-GUAJIRA"/>
    <s v="VILLANUEVA"/>
    <s v="URB BLANCA MARTINEZ"/>
    <n v="41280"/>
    <n v="65005966"/>
    <x v="8067"/>
    <s v="DISTRIBUCION + ALUMBRADO PUBLICO"/>
    <s v="MAXWELL"/>
    <s v="RED TRENZADA"/>
    <s v="VIN303"/>
    <x v="45"/>
    <n v="50"/>
    <x v="0"/>
    <s v="MACRO SIN CSMO"/>
    <n v="0"/>
    <n v="8084"/>
    <n v="0"/>
    <n v="41"/>
    <n v="45"/>
    <n v="-8084"/>
    <n v="0"/>
    <n v="0"/>
  </r>
  <r>
    <n v="202001"/>
    <s v="GUAJIRA"/>
    <s v="RIOHACHA"/>
    <s v="ARROYO ARENA"/>
    <s v="ARROYO ARENA"/>
    <n v="41426"/>
    <n v="65007427"/>
    <x v="8068"/>
    <s v="DISTRIBUCION + ALUMBRADO PUBLICO"/>
    <s v="MAXWELL"/>
    <s v="RED TRENZADA"/>
    <s v="CUC303"/>
    <x v="87"/>
    <n v="75"/>
    <x v="5"/>
    <s v="Con balance"/>
    <n v="14400"/>
    <n v="12322"/>
    <n v="875"/>
    <n v="52"/>
    <n v="57"/>
    <n v="1203"/>
    <n v="8.35"/>
    <n v="-631.65"/>
  </r>
  <r>
    <n v="202001"/>
    <s v="GUAJIRA"/>
    <s v="RIOHACHA"/>
    <s v="EL HABRA"/>
    <s v="EL HABRA"/>
    <n v="41430"/>
    <n v="65007431"/>
    <x v="8069"/>
    <s v="DISTRIBUCION + ALUMBRADO PUBLICO"/>
    <s v="MAXWELL"/>
    <s v="RED TRENZADA"/>
    <s v="CUC303"/>
    <x v="87"/>
    <n v="50"/>
    <x v="5"/>
    <s v="Con balance"/>
    <n v="8942"/>
    <n v="7306"/>
    <n v="450"/>
    <n v="28"/>
    <n v="37"/>
    <n v="1186"/>
    <n v="13.26"/>
    <n v="-696.91"/>
  </r>
  <r>
    <n v="202001"/>
    <s v="GUAJIRA"/>
    <s v="FONSECA"/>
    <s v="FONSECA"/>
    <s v="DOCE DE OCTUBRE"/>
    <n v="41572"/>
    <n v="65005666"/>
    <x v="8070"/>
    <s v="DISTRIBUCION + ALUMBRADO PUBLICO"/>
    <s v="MAXWELL"/>
    <s v="RED TRENZADA"/>
    <s v="FON303"/>
    <x v="78"/>
    <n v="50"/>
    <x v="4"/>
    <s v="Con balance"/>
    <n v="19309"/>
    <n v="12514"/>
    <n v="262"/>
    <n v="59"/>
    <n v="72"/>
    <n v="6533"/>
    <n v="33.83"/>
    <n v="-442.82"/>
  </r>
  <r>
    <n v="202001"/>
    <s v="GUAJIRA"/>
    <s v="FONSECA"/>
    <s v="FONSECA"/>
    <s v="LAS FLORES"/>
    <n v="41573"/>
    <n v="65005667"/>
    <x v="8071"/>
    <s v="DISTRIBUCION + ALUMBRADO PUBLICO"/>
    <s v="SIN DEFINIR"/>
    <s v="RED TRENZADA"/>
    <s v="FON303"/>
    <x v="78"/>
    <n v="50"/>
    <x v="1"/>
    <s v="Con balance"/>
    <n v="26127"/>
    <n v="9482"/>
    <n v="467"/>
    <n v="47"/>
    <n v="52"/>
    <n v="16178"/>
    <n v="61.92"/>
    <n v="99.72"/>
  </r>
  <r>
    <n v="202001"/>
    <s v="ATLANTICO SUR"/>
    <s v="SABANALARGA"/>
    <s v="SABANALARGA"/>
    <s v="LAS MERCEDES"/>
    <s v="4285H"/>
    <n v="65745476"/>
    <x v="8072"/>
    <s v="DISTRIBUCION + ALUMBRADO PUBLICO"/>
    <s v="MAXWELL"/>
    <s v="RED TRENZADA"/>
    <s v="SAC306"/>
    <x v="52"/>
    <s v="37.5"/>
    <x v="4"/>
    <s v="Con balance"/>
    <n v="19376"/>
    <n v="13084"/>
    <n v="226"/>
    <n v="64"/>
    <n v="64"/>
    <n v="6066"/>
    <n v="31.31"/>
    <n v="36.270000000000003"/>
  </r>
  <r>
    <n v="202001"/>
    <s v="ATLANTICO SUR"/>
    <s v="SABANALARGA"/>
    <s v="SABANALARGA"/>
    <s v="LAS MERCEDES"/>
    <s v="4286H"/>
    <n v="65745478"/>
    <x v="8073"/>
    <s v="DISTRIBUCION + ALUMBRADO PUBLICO"/>
    <s v="MAXWELL"/>
    <s v="RED TRENZADA"/>
    <s v="SAC306"/>
    <x v="52"/>
    <n v="10"/>
    <x v="2"/>
    <s v="Con balance"/>
    <n v="172800"/>
    <n v="3470"/>
    <n v="170"/>
    <n v="24"/>
    <n v="28"/>
    <n v="169160"/>
    <n v="97.89"/>
    <n v="97.78"/>
  </r>
  <r>
    <n v="202001"/>
    <s v="ATLANTICO NORTE"/>
    <s v="BARRANQUILLA"/>
    <s v="BARRANQUILLA"/>
    <s v="ALBORAYA"/>
    <s v="A3797"/>
    <n v="65211742"/>
    <x v="8074"/>
    <s v="DISTRIBUCION + ALUMBRADO PUBLICO"/>
    <s v="SIN DEFINIR"/>
    <s v="RED TRENZADA"/>
    <s v="UNI313"/>
    <x v="18"/>
    <n v="50"/>
    <x v="1"/>
    <s v="Con balance"/>
    <n v="24709"/>
    <n v="12637"/>
    <n v="357"/>
    <n v="61"/>
    <n v="67"/>
    <n v="11715"/>
    <n v="47.41"/>
    <n v="-391.29"/>
  </r>
  <r>
    <n v="202001"/>
    <s v="ATLANTICO NORTE"/>
    <s v="SOLEDAD"/>
    <s v="SOLEDAD"/>
    <s v="SALAMANCA"/>
    <s v="A3834"/>
    <n v="65759359"/>
    <x v="8075"/>
    <s v="DISTRIBUCION + ALUMBRADO PUBLICO"/>
    <s v="MAXWELL"/>
    <s v="RED TRENZADA"/>
    <s v="UNI315"/>
    <x v="36"/>
    <n v="25"/>
    <x v="7"/>
    <s v="Con balance"/>
    <n v="14012"/>
    <n v="4074"/>
    <n v="113"/>
    <n v="27"/>
    <n v="32"/>
    <n v="9825"/>
    <n v="70.12"/>
    <n v="61.27"/>
  </r>
  <r>
    <n v="202001"/>
    <s v="ATLANTICO NORTE"/>
    <s v="BARRANQUILLA"/>
    <s v="BARRANQUILLA"/>
    <s v="LA MAGDALENA"/>
    <s v="A3856"/>
    <n v="65703127"/>
    <x v="8076"/>
    <s v="DISTRIBUCION + ALUMBRADO PUBLICO"/>
    <s v="MAXWELL"/>
    <s v="RED TRENZADA"/>
    <s v="UNI313"/>
    <x v="18"/>
    <n v="50"/>
    <x v="0"/>
    <s v="MACRO SIN CSMO"/>
    <n v="0"/>
    <n v="10128"/>
    <n v="207"/>
    <n v="46"/>
    <n v="47"/>
    <n v="-10335"/>
    <n v="0"/>
    <n v="0"/>
  </r>
  <r>
    <n v="202001"/>
    <s v="ATLANTICO NORTE"/>
    <s v="BARRANQUILLA"/>
    <s v="BARRANQUILLA"/>
    <s v="BUENOS AIRES"/>
    <s v="A3859"/>
    <n v="65703363"/>
    <x v="8077"/>
    <s v="DISTRIBUCION + ALUMBRADO PUBLICO"/>
    <s v="RYMEL"/>
    <s v="RED TRENZADA"/>
    <s v="UNI313"/>
    <x v="18"/>
    <s v="37.5"/>
    <x v="0"/>
    <s v="MACRO SIN CSMO"/>
    <n v="0"/>
    <n v="5106"/>
    <n v="0"/>
    <n v="21"/>
    <n v="21"/>
    <n v="-5106"/>
    <n v="0"/>
    <n v="0"/>
  </r>
  <r>
    <n v="202001"/>
    <s v="ATLANTICO NORTE"/>
    <s v="BARRANQUILLA"/>
    <s v="BARRANQUILLA"/>
    <s v="LA MAGDALENA"/>
    <s v="A3873"/>
    <n v="65209862"/>
    <x v="8078"/>
    <s v="DISTRIBUCION + ALUMBRADO PUBLICO"/>
    <s v="SIN DEFINIR"/>
    <s v="RED ABIERTA"/>
    <s v="UNI313"/>
    <x v="18"/>
    <n v="75"/>
    <x v="5"/>
    <s v="Con balance"/>
    <n v="15943"/>
    <n v="13683"/>
    <n v="247"/>
    <n v="54"/>
    <n v="57"/>
    <n v="2013"/>
    <n v="12.62"/>
    <n v="-36.17"/>
  </r>
  <r>
    <n v="202001"/>
    <s v="ATLANTICO NORTE"/>
    <s v="BARRANQUILLA"/>
    <s v="BARRANQUILLA"/>
    <s v="LA MAGDALENA"/>
    <s v="A3879"/>
    <n v="65755800"/>
    <x v="8079"/>
    <s v="DISTRIBUCION + ALUMBRADO PUBLICO"/>
    <s v="MAXWELL"/>
    <s v="RED TRENZADA"/>
    <s v="UNI313"/>
    <x v="18"/>
    <n v="25"/>
    <x v="4"/>
    <s v="Con balance"/>
    <n v="12377"/>
    <n v="9199"/>
    <n v="304"/>
    <n v="28"/>
    <n v="29"/>
    <n v="2874"/>
    <n v="23.22"/>
    <n v="2.73"/>
  </r>
  <r>
    <n v="202001"/>
    <s v="ATLANTICO NORTE"/>
    <s v="BARRANQUILLA"/>
    <s v="BARRANQUILLA"/>
    <s v="LAS PALMAS"/>
    <s v="A3883"/>
    <n v="65755598"/>
    <x v="8080"/>
    <s v="DISTRIBUCION + ALUMBRADO PUBLICO"/>
    <s v="MAXWELL"/>
    <s v="RED TRENZADA"/>
    <s v="UNI313"/>
    <x v="18"/>
    <n v="50"/>
    <x v="1"/>
    <s v="Con balance"/>
    <n v="22269"/>
    <n v="12414"/>
    <n v="146"/>
    <n v="49"/>
    <n v="50"/>
    <n v="9708"/>
    <n v="43.6"/>
    <n v="5.13"/>
  </r>
  <r>
    <n v="202001"/>
    <s v="ATLANTICO NORTE"/>
    <s v="SOLEDAD"/>
    <s v="SOLEDAD"/>
    <s v="HIPODROMO"/>
    <n v="4621"/>
    <n v="65705687"/>
    <x v="8081"/>
    <s v="DISTRIBUCION"/>
    <s v="MAXWELL"/>
    <s v="RED TRENZADA"/>
    <s v="UNI315"/>
    <x v="36"/>
    <n v="75"/>
    <x v="7"/>
    <s v="Con balance"/>
    <n v="16955"/>
    <n v="2490"/>
    <n v="0"/>
    <n v="27"/>
    <n v="33"/>
    <n v="14465"/>
    <n v="85.31"/>
    <n v="74.430000000000007"/>
  </r>
  <r>
    <n v="202001"/>
    <s v="ATLANTICO NORTE"/>
    <s v="PUERTO COLOMBIA"/>
    <s v="CGTO SALGAR"/>
    <s v="SALGAR RURAL"/>
    <s v="0494H"/>
    <n v="65209315"/>
    <x v="8082"/>
    <s v="DISTRIBUCION + ALUMBRADO PUBLICO"/>
    <s v="MAXWELL"/>
    <s v="RED TRENZADA"/>
    <s v="PTO306"/>
    <x v="37"/>
    <n v="50"/>
    <x v="0"/>
    <s v="MACRO SIN CSMO"/>
    <n v="0"/>
    <n v="4773"/>
    <n v="0"/>
    <n v="27"/>
    <n v="27"/>
    <n v="-4773"/>
    <n v="0"/>
    <n v="0"/>
  </r>
  <r>
    <n v="202001"/>
    <s v="ATLANTICO NORTE"/>
    <s v="BARRANQUILLA"/>
    <s v="BARRANQUILLA"/>
    <s v="ABAJO"/>
    <s v="0523J"/>
    <n v="65701578"/>
    <x v="8083"/>
    <s v="DISTRIBUCION"/>
    <s v="SIN DEFINIR"/>
    <s v="TIPO RED BT SUBTERRANEA"/>
    <s v="ERI314"/>
    <x v="16"/>
    <n v="150"/>
    <x v="5"/>
    <s v="Con balance"/>
    <n v="3418"/>
    <n v="3037"/>
    <n v="0"/>
    <n v="6"/>
    <n v="30"/>
    <n v="382"/>
    <n v="11.16"/>
    <n v="-7.88"/>
  </r>
  <r>
    <n v="202001"/>
    <s v="MAGDALENA"/>
    <s v="EL PI?ON"/>
    <s v="CANTAGALLAR"/>
    <s v="No Disponible"/>
    <s v="0523U"/>
    <n v="65757530"/>
    <x v="8084"/>
    <s v="DISTRIBUCION + ALUMBRADO PUBLICO"/>
    <s v="MAXWELL"/>
    <s v="RED TRENZADA"/>
    <s v="SAL304"/>
    <x v="26"/>
    <n v="25"/>
    <x v="0"/>
    <s v="MACRO SIN CSMO"/>
    <n v="0"/>
    <n v="11630"/>
    <n v="0"/>
    <n v="37"/>
    <n v="38"/>
    <n v="-11630"/>
    <n v="0"/>
    <n v="0"/>
  </r>
  <r>
    <n v="202001"/>
    <s v="MAGDALENA"/>
    <s v="EL PI?ON"/>
    <s v="CANTAGALLAR"/>
    <s v="No Disponible"/>
    <s v="0534U"/>
    <n v="65757532"/>
    <x v="8085"/>
    <s v="DISTRIBUCION + ALUMBRADO PUBLICO"/>
    <s v="MAXWELL"/>
    <s v="RED TRENZADA"/>
    <s v="SAL304"/>
    <x v="26"/>
    <n v="25"/>
    <x v="0"/>
    <s v="MACRO SIN CSMO"/>
    <n v="0"/>
    <n v="4787"/>
    <n v="0"/>
    <n v="13"/>
    <n v="15"/>
    <n v="-4787"/>
    <n v="0"/>
    <n v="0"/>
  </r>
  <r>
    <n v="202001"/>
    <s v="ATLANTICO NORTE"/>
    <s v="BARRANQUILLA"/>
    <s v="BARRANQUILLA"/>
    <s v="LA CONCEPCION"/>
    <s v="0557J"/>
    <n v="65224902"/>
    <x v="8086"/>
    <s v="DISTRIBUCION"/>
    <s v="MAXWELL"/>
    <s v="RED TRENZADA"/>
    <s v="OAS312"/>
    <x v="31"/>
    <s v="167.5"/>
    <x v="3"/>
    <s v="Con balance"/>
    <n v="5760"/>
    <n v="6993"/>
    <n v="0"/>
    <n v="23"/>
    <n v="24"/>
    <n v="-1233"/>
    <n v="-21.4"/>
    <n v="-34.15"/>
  </r>
  <r>
    <n v="202001"/>
    <s v="ATLANTICO NORTE"/>
    <s v="SOLEDAD"/>
    <s v="SOLEDAD"/>
    <s v="VILLA CECILIA"/>
    <n v="5653"/>
    <n v="65209765"/>
    <x v="8087"/>
    <s v="DISTRIBUCION + ALUMBRADO PUBLICO"/>
    <s v="RYMEL"/>
    <s v="RED TRENZADA"/>
    <s v="VTE315"/>
    <x v="18"/>
    <n v="50"/>
    <x v="1"/>
    <s v="Con balance"/>
    <n v="14019"/>
    <n v="7102"/>
    <n v="0"/>
    <n v="40"/>
    <n v="41"/>
    <n v="6917"/>
    <n v="49.34"/>
    <n v="25.5"/>
  </r>
  <r>
    <n v="202001"/>
    <s v="ATLANTICO NORTE"/>
    <s v="BARRANQUILLA"/>
    <s v="BARRANQUILLA"/>
    <s v="LA CEIBA"/>
    <s v="0568B"/>
    <n v="65762562"/>
    <x v="8088"/>
    <s v="DISTRIBUCION + ALUMBRADO PUBLICO"/>
    <s v="MAXWELL"/>
    <s v="RED TRENZADA"/>
    <s v="CTR311"/>
    <x v="19"/>
    <n v="50"/>
    <x v="4"/>
    <s v="Con balance"/>
    <n v="14665"/>
    <n v="11125"/>
    <n v="229"/>
    <n v="36"/>
    <n v="42"/>
    <n v="3310"/>
    <n v="22.57"/>
    <n v="0.32"/>
  </r>
  <r>
    <n v="202001"/>
    <s v="MAGDALENA"/>
    <s v="SANTA MARTA"/>
    <s v="SANTA MARTA"/>
    <s v="VILLAS DEL CAMPO"/>
    <s v="1857E"/>
    <n v="65726582"/>
    <x v="8089"/>
    <s v="DISTRIBUCION + ALUMBRADO PUBLICO"/>
    <s v="MAXWELL"/>
    <s v="RED TRENZADA"/>
    <s v="SMT305"/>
    <x v="71"/>
    <n v="75"/>
    <x v="0"/>
    <s v="MACRO SIN CSMO"/>
    <n v="0"/>
    <n v="10170"/>
    <n v="576"/>
    <n v="66"/>
    <n v="72"/>
    <n v="-10746"/>
    <n v="0"/>
    <n v="0"/>
  </r>
  <r>
    <n v="202001"/>
    <s v="GUAJIRA"/>
    <s v="FONSECA"/>
    <s v="FONSECA"/>
    <s v="EL CENTRO"/>
    <s v="1868B"/>
    <n v="65724453"/>
    <x v="8090"/>
    <s v="DISTRIBUCION + ALUMBRADO PUBLICO"/>
    <s v=" BEVERI LTDA"/>
    <s v="RED ABIERTA"/>
    <s v="FON302"/>
    <x v="78"/>
    <n v="50"/>
    <x v="1"/>
    <s v="Con balance"/>
    <n v="21600"/>
    <n v="12373"/>
    <n v="0"/>
    <n v="26"/>
    <n v="32"/>
    <n v="9227"/>
    <n v="42.72"/>
    <n v="-400.03"/>
  </r>
  <r>
    <n v="202001"/>
    <s v="MAGDALENA"/>
    <s v="PLATO"/>
    <s v="PLATO"/>
    <s v="JUAN 23"/>
    <s v="1912M"/>
    <n v="65012340"/>
    <x v="8091"/>
    <s v="DISTRIBUCION + ALUMBRADO PUBLICO"/>
    <s v="RYMEL"/>
    <s v="RED ABIERTA"/>
    <s v="PLA303"/>
    <x v="46"/>
    <n v="25"/>
    <x v="1"/>
    <s v="Con balance"/>
    <n v="27563"/>
    <n v="8150"/>
    <n v="388"/>
    <n v="35"/>
    <n v="40"/>
    <n v="19024"/>
    <n v="69.02"/>
    <n v="67.37"/>
  </r>
  <r>
    <n v="202001"/>
    <s v="MAGDALENA"/>
    <s v="SANTA MARTA"/>
    <s v="SANTA MARTA"/>
    <s v="EL CENTRO"/>
    <n v="20099"/>
    <n v="65701303"/>
    <x v="8092"/>
    <s v="DISTRIBUCION + ALUMBRADO PUBLICO"/>
    <s v="MAXWELL"/>
    <s v="RED TRENZADA"/>
    <s v="MAZ310"/>
    <x v="11"/>
    <n v="100"/>
    <x v="5"/>
    <s v="Con balance"/>
    <n v="12240"/>
    <n v="11975"/>
    <n v="0"/>
    <n v="17"/>
    <n v="19"/>
    <n v="265"/>
    <n v="2.16"/>
    <n v="-498.02"/>
  </r>
  <r>
    <n v="202001"/>
    <s v="GUAJIRA"/>
    <s v="RIOHACHA"/>
    <s v="RIOHACHA"/>
    <s v="EL DIVIDIVI"/>
    <s v="2011Q"/>
    <n v="65764956"/>
    <x v="8093"/>
    <s v="DISTRIBUCION"/>
    <s v="MAXWELL"/>
    <s v="RED TRENZADA"/>
    <s v="RCH310"/>
    <x v="1"/>
    <n v="25"/>
    <x v="3"/>
    <s v="Con balance"/>
    <n v="506"/>
    <n v="572"/>
    <n v="146"/>
    <n v="6"/>
    <n v="6"/>
    <n v="-212"/>
    <n v="-41.8"/>
    <n v="-1600.37"/>
  </r>
  <r>
    <n v="202001"/>
    <s v="ATLANTICO NORTE"/>
    <s v="BARRANQUILLA"/>
    <s v="BARRANQUILLA"/>
    <s v="ALTOS DEL PRADO"/>
    <s v="2017B"/>
    <n v="65721860"/>
    <x v="8094"/>
    <s v="DISTRIBUCION"/>
    <s v="MAXWELL"/>
    <s v="RED TRENZADA"/>
    <s v="RIM309"/>
    <x v="31"/>
    <n v="75"/>
    <x v="5"/>
    <s v="Con balance"/>
    <n v="2138"/>
    <n v="2128"/>
    <n v="0"/>
    <n v="3"/>
    <n v="3"/>
    <n v="9"/>
    <n v="0.44"/>
    <n v="-674.56"/>
  </r>
  <r>
    <n v="202001"/>
    <s v="ATLANTICO SUR"/>
    <s v="MALAMBO"/>
    <s v="MALAMBO"/>
    <s v="LA MILAGROSA"/>
    <s v="2028N"/>
    <n v="65750926"/>
    <x v="8095"/>
    <s v="DISTRIBUCION + ALUMBRADO PUBLICO"/>
    <s v="MAXWELL"/>
    <s v="RED TRENZADA"/>
    <s v="MLB313"/>
    <x v="67"/>
    <n v="75"/>
    <x v="0"/>
    <s v="MACRO SIN CSMO"/>
    <n v="0"/>
    <n v="42498"/>
    <n v="509"/>
    <n v="102"/>
    <n v="104"/>
    <n v="-43007"/>
    <n v="0"/>
    <n v="0"/>
  </r>
  <r>
    <n v="202001"/>
    <s v="MAGDALENA"/>
    <s v="SANTA MARTA"/>
    <s v="SANTA MARTA"/>
    <s v="CIUDADELA 29 DE JULIO"/>
    <s v="4418N"/>
    <n v="65750102"/>
    <x v="8096"/>
    <s v="DISTRIBUCION + ALUMBRADO PUBLICO"/>
    <s v="MAXWELL"/>
    <s v="RED TRENZADA"/>
    <s v="MAZ312"/>
    <x v="10"/>
    <n v="25"/>
    <x v="0"/>
    <s v="MACRO SIN CSMO"/>
    <n v="0"/>
    <n v="6409"/>
    <n v="0"/>
    <n v="20"/>
    <n v="21"/>
    <n v="-6409"/>
    <n v="0"/>
    <n v="-72.17"/>
  </r>
  <r>
    <n v="202001"/>
    <s v="ATLANTICO SUR"/>
    <s v="JUAN DE ACOSTA"/>
    <s v="JUAN DE ACOSTA"/>
    <s v="SANTA TERESA"/>
    <s v="4642E"/>
    <n v="65729696"/>
    <x v="8097"/>
    <s v="DISTRIBUCION"/>
    <s v="MAXWELL"/>
    <s v="RED TRENZADA"/>
    <s v="JDA303"/>
    <x v="90"/>
    <n v="50"/>
    <x v="2"/>
    <s v="Con balance"/>
    <n v="5287500"/>
    <n v="15803"/>
    <n v="311"/>
    <n v="61"/>
    <n v="67"/>
    <n v="5271386"/>
    <n v="99.7"/>
    <n v="90.29"/>
  </r>
  <r>
    <n v="202001"/>
    <s v="ATLANTICO NORTE"/>
    <s v="BARRANQUILLA"/>
    <s v="BARRANQUILLA"/>
    <s v="ALTOS DEL PARQUE"/>
    <s v="4664H"/>
    <n v="65729700"/>
    <x v="8098"/>
    <s v="DISTRIBUCION"/>
    <s v="SIN DEFINIR"/>
    <s v="TIPO RED BT SUBTERRANEA"/>
    <s v="RIM304"/>
    <x v="84"/>
    <n v="300"/>
    <x v="5"/>
    <s v="Con balance"/>
    <n v="77244"/>
    <n v="75034"/>
    <n v="0"/>
    <n v="47"/>
    <n v="47"/>
    <n v="2211"/>
    <n v="2.86"/>
    <n v="99.99"/>
  </r>
  <r>
    <n v="202001"/>
    <s v="ATLANTICO NORTE"/>
    <s v="BARRANQUILLA"/>
    <s v="BARRANQUILLA"/>
    <s v="VILLA SANTOS"/>
    <s v="4666H"/>
    <n v="65741508"/>
    <x v="8099"/>
    <s v="DISTRIBUCION"/>
    <s v="MAXWELL"/>
    <s v="RED TRENZADA"/>
    <s v="NBQ312"/>
    <x v="51"/>
    <n v="75"/>
    <x v="3"/>
    <s v="Con balance"/>
    <n v="4041"/>
    <n v="4613"/>
    <n v="0"/>
    <n v="7"/>
    <n v="8"/>
    <n v="-572"/>
    <n v="-14.16"/>
    <n v="-12.63"/>
  </r>
  <r>
    <n v="202001"/>
    <s v="GUAJIRA"/>
    <s v="BARRANCAS"/>
    <s v="BARRANCAS"/>
    <s v="No Disponible"/>
    <s v="4708U"/>
    <n v="65751209"/>
    <x v="8100"/>
    <s v="DISTRIBUCION"/>
    <s v="SIN DEFINIR"/>
    <s v="RED TRENZADA"/>
    <s v="BRC303"/>
    <x v="59"/>
    <s v="112.5"/>
    <x v="0"/>
    <s v="MACRO SIN CSMO"/>
    <n v="0"/>
    <n v="8372"/>
    <n v="0"/>
    <n v="19"/>
    <n v="20"/>
    <n v="-8372"/>
    <n v="0"/>
    <n v="0"/>
  </r>
  <r>
    <n v="202001"/>
    <s v="GUAJIRA"/>
    <s v="SAN JUAN DEL CESAR"/>
    <s v="SAN JUAN DEL CESAR"/>
    <s v="DIECISEIS DE JULIO"/>
    <s v="4730Q"/>
    <n v="65005787"/>
    <x v="8101"/>
    <s v="DISTRIBUCION + ALUMBRADO PUBLICO"/>
    <s v="MAXWELL"/>
    <s v="RED TRENZADA"/>
    <s v="SJU302"/>
    <x v="13"/>
    <n v="50"/>
    <x v="1"/>
    <s v="Con balance"/>
    <n v="17073"/>
    <n v="8300"/>
    <n v="262"/>
    <n v="41"/>
    <n v="44"/>
    <n v="8511"/>
    <n v="49.85"/>
    <n v="-291.44"/>
  </r>
  <r>
    <n v="202001"/>
    <s v="GUAJIRA"/>
    <s v="MAICAO"/>
    <s v="MAICAO"/>
    <s v="FONSECA SIOSI"/>
    <s v="4733Q"/>
    <n v="65706944"/>
    <x v="8102"/>
    <s v="DISTRIBUCION + ALUMBRADO PUBLICO"/>
    <s v="SIN DEFINIR"/>
    <s v="RED ABIERTA"/>
    <s v="MCA302"/>
    <x v="42"/>
    <n v="75"/>
    <x v="3"/>
    <s v="Con balance"/>
    <n v="19463"/>
    <n v="45046"/>
    <n v="204"/>
    <n v="43"/>
    <n v="43"/>
    <n v="-25788"/>
    <n v="-132.5"/>
    <n v="-1873.72"/>
  </r>
  <r>
    <n v="202001"/>
    <s v="ATLANTICO NORTE"/>
    <s v="BARRANQUILLA"/>
    <s v="BARRANQUILLA"/>
    <s v="ALTOS DEL PRADO"/>
    <s v="4942N"/>
    <n v="65749414"/>
    <x v="8103"/>
    <s v="DISTRIBUCION"/>
    <s v="MAXWELL"/>
    <s v="RED TRENZADA"/>
    <s v="RIM309"/>
    <x v="31"/>
    <n v="300"/>
    <x v="6"/>
    <s v="Con balance"/>
    <n v="12375"/>
    <n v="13390"/>
    <n v="0"/>
    <n v="16"/>
    <n v="17"/>
    <n v="-1015"/>
    <n v="-8.1999999999999993"/>
    <n v="-1044.04"/>
  </r>
  <r>
    <n v="202001"/>
    <s v="ATLANTICO NORTE"/>
    <s v="SOLEDAD"/>
    <s v="SOLEDAD"/>
    <s v="HIPODROMO"/>
    <s v="A3903"/>
    <n v="65765553"/>
    <x v="8104"/>
    <s v="DISTRIBUCION + ALUMBRADO PUBLICO"/>
    <s v="MAXWELL"/>
    <s v="RED TRENZADA"/>
    <s v="UNI315"/>
    <x v="36"/>
    <s v="37.5"/>
    <x v="1"/>
    <s v="Con balance"/>
    <n v="14771"/>
    <n v="6622"/>
    <n v="0"/>
    <n v="36"/>
    <n v="37"/>
    <n v="8149"/>
    <n v="55.17"/>
    <n v="-398.46"/>
  </r>
  <r>
    <n v="202001"/>
    <s v="ATLANTICO NORTE"/>
    <s v="SOLEDAD"/>
    <s v="SOLEDAD"/>
    <s v="URB. EL RIO"/>
    <s v="A3915"/>
    <n v="65206353"/>
    <x v="8105"/>
    <s v="DISTRIBUCION + ALUMBRADO PUBLICO"/>
    <s v="SIN DEFINIR"/>
    <s v="RED ABIERTA"/>
    <s v="UNI315"/>
    <x v="36"/>
    <n v="75"/>
    <x v="0"/>
    <s v="MACRO SIN CSMO"/>
    <n v="0"/>
    <n v="20002"/>
    <n v="0"/>
    <n v="107"/>
    <n v="111"/>
    <n v="-20002"/>
    <n v="0"/>
    <n v="0"/>
  </r>
  <r>
    <n v="202001"/>
    <s v="ATLANTICO NORTE"/>
    <s v="SOLEDAD"/>
    <s v="SOLEDAD"/>
    <s v="URB. EL RIO"/>
    <s v="A3916"/>
    <n v="65206355"/>
    <x v="8106"/>
    <s v="DISTRIBUCION + ALUMBRADO PUBLICO"/>
    <s v="SIN DEFINIR"/>
    <s v="RED TRENZADA"/>
    <s v="UNI315"/>
    <x v="36"/>
    <s v="37.5"/>
    <x v="0"/>
    <s v="MACRO SIN CSMO"/>
    <n v="0"/>
    <n v="6999"/>
    <n v="0"/>
    <n v="30"/>
    <n v="30"/>
    <n v="-6999"/>
    <n v="0"/>
    <n v="0"/>
  </r>
  <r>
    <n v="202001"/>
    <s v="ATLANTICO NORTE"/>
    <s v="BARRANQUILLA"/>
    <s v="BARRANQUILLA"/>
    <s v="LAS NIEVES"/>
    <s v="A3963"/>
    <n v="65768550"/>
    <x v="8107"/>
    <s v="DISTRIBUCION + ALUMBRADO PUBLICO"/>
    <s v="MAXWELL"/>
    <s v="RED TRENZADA"/>
    <s v="UNI314"/>
    <x v="34"/>
    <n v="50"/>
    <x v="0"/>
    <s v="MACRO SIN CSMO"/>
    <n v="0"/>
    <n v="11064"/>
    <n v="0"/>
    <n v="47"/>
    <n v="51"/>
    <n v="-11064"/>
    <n v="0"/>
    <n v="0"/>
  </r>
  <r>
    <n v="202001"/>
    <s v="ATLANTICO NORTE"/>
    <s v="BARRANQUILLA"/>
    <s v="BARRANQUILLA"/>
    <s v="TAYRONA"/>
    <s v="A4006"/>
    <n v="65748860"/>
    <x v="8108"/>
    <s v="DISTRIBUCION"/>
    <s v="MAXWELL"/>
    <s v="RED TRENZADA"/>
    <s v="UNI322"/>
    <x v="7"/>
    <n v="50"/>
    <x v="0"/>
    <s v="MACRO SIN CSMO"/>
    <n v="0"/>
    <n v="8639"/>
    <n v="117"/>
    <n v="41"/>
    <n v="42"/>
    <n v="-8756"/>
    <n v="0"/>
    <n v="0"/>
  </r>
  <r>
    <n v="202001"/>
    <s v="ATLANTICO NORTE"/>
    <s v="BARRANQUILLA"/>
    <s v="BARRANQUILLA"/>
    <s v="UNIVERSAL"/>
    <s v="A4022"/>
    <n v="65756390"/>
    <x v="8109"/>
    <s v="DISTRIBUCION + ALUMBRADO PUBLICO"/>
    <s v="SIN DEFINIR"/>
    <s v="RED TRENZADA"/>
    <s v="UNI322"/>
    <x v="7"/>
    <s v="37.5"/>
    <x v="4"/>
    <s v="Con balance"/>
    <n v="11127"/>
    <n v="7522"/>
    <n v="243"/>
    <n v="29"/>
    <n v="29"/>
    <n v="3362"/>
    <n v="30.22"/>
    <n v="-647.55999999999995"/>
  </r>
  <r>
    <n v="202001"/>
    <s v="GUAJIRA"/>
    <s v="FONSECA"/>
    <s v="FONSECA"/>
    <s v="ALTO PRADO"/>
    <s v="0589U"/>
    <n v="65762311"/>
    <x v="8110"/>
    <s v="DISTRIBUCION + ALUMBRADO PUBLICO"/>
    <s v="SIN DEFINIR"/>
    <s v="RED TRENZADA"/>
    <s v="FON302"/>
    <x v="78"/>
    <n v="50"/>
    <x v="7"/>
    <s v="Con balance"/>
    <n v="48867"/>
    <n v="11353"/>
    <n v="0"/>
    <n v="58"/>
    <n v="61"/>
    <n v="37514"/>
    <n v="76.77"/>
    <n v="73.099999999999994"/>
  </r>
  <r>
    <n v="202001"/>
    <s v="MAGDALENA"/>
    <s v="CHIVOLO"/>
    <s v="CHIVOLO"/>
    <s v="SANTA CATALINA"/>
    <s v="0613Q"/>
    <n v="65722761"/>
    <x v="8111"/>
    <s v="DISTRIBUCION + ALUMBRADO PUBLICO"/>
    <s v="MAXWELL"/>
    <s v="RED TRENZADA"/>
    <s v="REO303"/>
    <x v="60"/>
    <n v="50"/>
    <x v="6"/>
    <s v="Con balance"/>
    <n v="8981"/>
    <n v="9187"/>
    <n v="263"/>
    <n v="33"/>
    <n v="37"/>
    <n v="-469"/>
    <n v="-5.22"/>
    <n v="-63.39"/>
  </r>
  <r>
    <n v="202001"/>
    <s v="ATLANTICO NORTE"/>
    <s v="SOLEDAD"/>
    <s v="SOLEDAD"/>
    <s v="LOMA"/>
    <n v="6250"/>
    <n v="65211626"/>
    <x v="8112"/>
    <s v="DISTRIBUCION + ALUMBRADO PUBLICO"/>
    <s v="MAXWELL"/>
    <s v="RED TRENZADA"/>
    <s v="VTE318"/>
    <x v="15"/>
    <n v="75"/>
    <x v="0"/>
    <s v="MACRO SIN CSMO"/>
    <n v="0"/>
    <n v="20858"/>
    <n v="0"/>
    <n v="70"/>
    <n v="72"/>
    <n v="-20858"/>
    <n v="0"/>
    <n v="0"/>
  </r>
  <r>
    <n v="202001"/>
    <s v="ATLANTICO NORTE"/>
    <s v="BARRANQUILLA"/>
    <s v="BARRANQUILLA"/>
    <s v="RECREO"/>
    <s v="0628N"/>
    <n v="65702183"/>
    <x v="8113"/>
    <s v="DISTRIBUCION"/>
    <s v="MAXWELL"/>
    <s v="RED TRENZADA"/>
    <s v="CTR309"/>
    <x v="3"/>
    <n v="100"/>
    <x v="5"/>
    <s v="Con balance"/>
    <n v="3426"/>
    <n v="3566"/>
    <n v="0"/>
    <n v="17"/>
    <n v="20"/>
    <n v="-140"/>
    <n v="-4.0999999999999996"/>
    <n v="-1065.72"/>
  </r>
  <r>
    <n v="202001"/>
    <s v="MAGDALENA"/>
    <s v="FUNDACION"/>
    <s v="FUNDACION"/>
    <s v="PAZ DEL RIO"/>
    <s v="0650H"/>
    <n v="65745023"/>
    <x v="8114"/>
    <s v="DISTRIBUCION + ALUMBRADO PUBLICO"/>
    <s v="MAXWELL"/>
    <s v="RED TRENZADA"/>
    <s v="FUN304"/>
    <x v="22"/>
    <n v="50"/>
    <x v="2"/>
    <s v="Con balance"/>
    <n v="942573"/>
    <n v="12262"/>
    <n v="146"/>
    <n v="67"/>
    <n v="72"/>
    <n v="930165"/>
    <n v="98.68"/>
    <n v="80.33"/>
  </r>
  <r>
    <n v="202001"/>
    <s v="ATLANTICO SUR"/>
    <s v="POLONUEVO"/>
    <s v="POLONUEVO"/>
    <s v="EL CARMEN"/>
    <n v="6525"/>
    <n v="65712838"/>
    <x v="8115"/>
    <s v="DISTRIBUCION + ALUMBRADO PUBLICO"/>
    <s v="MAXWELL"/>
    <s v="RED TRENZADA"/>
    <s v="BAR305"/>
    <x v="55"/>
    <s v="37.5"/>
    <x v="2"/>
    <s v="Con balance"/>
    <n v="1414784"/>
    <n v="4678"/>
    <n v="1050"/>
    <n v="27"/>
    <n v="31"/>
    <n v="1409056"/>
    <n v="99.6"/>
    <n v="88.62"/>
  </r>
  <r>
    <n v="202001"/>
    <s v="ATLANTICO SUR"/>
    <s v="JUAN DE ACOSTA"/>
    <s v="CGTO SANTA VERONICA"/>
    <s v="No Disponible"/>
    <s v="0667E"/>
    <n v="65728057"/>
    <x v="8116"/>
    <s v="DISTRIBUCION + ALUMBRADO PUBLICO"/>
    <s v="MAXWELL"/>
    <s v="RED TRENZADA"/>
    <s v="STV302"/>
    <x v="95"/>
    <n v="25"/>
    <x v="0"/>
    <s v="MACRO SIN CSMO"/>
    <n v="0"/>
    <n v="3356"/>
    <n v="170"/>
    <n v="17"/>
    <n v="23"/>
    <n v="-3526"/>
    <n v="0"/>
    <n v="0"/>
  </r>
  <r>
    <n v="202001"/>
    <s v="ATLANTICO NORTE"/>
    <s v="BARRANQUILLA"/>
    <s v="BARRANQUILLA"/>
    <s v="No Disponible"/>
    <s v="0672E"/>
    <n v="65749014"/>
    <x v="8117"/>
    <s v="DISTRIBUCION"/>
    <s v="MAXWELL"/>
    <s v="RED TRENZADA"/>
    <s v="NBQ311"/>
    <x v="51"/>
    <n v="300"/>
    <x v="1"/>
    <s v="Con balance"/>
    <n v="68981"/>
    <n v="28300"/>
    <n v="0"/>
    <n v="36"/>
    <n v="38"/>
    <n v="40680"/>
    <n v="58.97"/>
    <n v="-672.36"/>
  </r>
  <r>
    <n v="202001"/>
    <s v="ATLANTICO SUR"/>
    <s v="BARANOA"/>
    <s v="BARANOA"/>
    <s v="URB VILLA ELEYLA"/>
    <n v="6804"/>
    <n v="65011360"/>
    <x v="8118"/>
    <s v="DISTRIBUCION + ALUMBRADO PUBLICO"/>
    <s v="MAXWELL"/>
    <s v="RED TRENZADA"/>
    <s v="BAR306"/>
    <x v="38"/>
    <n v="50"/>
    <x v="3"/>
    <s v="Con balance"/>
    <n v="4298"/>
    <n v="5139"/>
    <n v="340"/>
    <n v="23"/>
    <n v="25"/>
    <n v="-1181"/>
    <n v="-27.48"/>
    <n v="43.21"/>
  </r>
  <r>
    <n v="202001"/>
    <s v="ATLANTICO SUR"/>
    <s v="BARANOA"/>
    <s v="BARANOA"/>
    <s v="ESPA?A"/>
    <n v="6814"/>
    <n v="65748103"/>
    <x v="8119"/>
    <s v="DISTRIBUCION"/>
    <s v="MAXWELL"/>
    <s v="RED TRENZADA"/>
    <s v="BAR306"/>
    <x v="38"/>
    <n v="50"/>
    <x v="3"/>
    <s v="Con balance"/>
    <n v="19065"/>
    <n v="20880"/>
    <n v="885"/>
    <n v="109"/>
    <n v="113"/>
    <n v="-2700"/>
    <n v="-14.16"/>
    <n v="-384.28"/>
  </r>
  <r>
    <n v="202001"/>
    <s v="MAGDALENA"/>
    <s v="PIVIJAY"/>
    <s v="PIVIJAY"/>
    <s v="EL CENTRO"/>
    <s v="0683U"/>
    <n v="65012099"/>
    <x v="8120"/>
    <s v="DISTRIBUCION + ALUMBRADO PUBLICO"/>
    <s v="MAXWELL"/>
    <s v="RED TRENZADA"/>
    <s v="PVJ302"/>
    <x v="65"/>
    <n v="50"/>
    <x v="1"/>
    <s v="Con balance"/>
    <n v="21890"/>
    <n v="9225"/>
    <n v="319"/>
    <n v="29"/>
    <n v="31"/>
    <n v="12346"/>
    <n v="56.4"/>
    <n v="26.69"/>
  </r>
  <r>
    <n v="202001"/>
    <s v="GUAJIRA"/>
    <s v="FONSECA"/>
    <s v="FONSECA"/>
    <s v="VIA A PELAYO"/>
    <s v="2084Q"/>
    <n v="65767080"/>
    <x v="8121"/>
    <s v="DISTRIBUCION"/>
    <s v="CDM"/>
    <s v="RED ABIERTA"/>
    <s v="FON303"/>
    <x v="78"/>
    <n v="50"/>
    <x v="1"/>
    <s v="Con balance"/>
    <n v="12310"/>
    <n v="7710"/>
    <n v="0"/>
    <n v="59"/>
    <n v="61"/>
    <n v="4600"/>
    <n v="37.369999999999997"/>
    <n v="-396.78"/>
  </r>
  <r>
    <n v="202001"/>
    <s v="MAGDALENA"/>
    <s v="SANTA MARTA"/>
    <s v="SANTA MARTA"/>
    <s v="LA CONCEPCION 2"/>
    <n v="20903"/>
    <n v="65005060"/>
    <x v="8122"/>
    <s v="DISTRIBUCION"/>
    <s v="MAXWELL"/>
    <s v="RED TRENZADA"/>
    <s v="SMT302"/>
    <x v="0"/>
    <s v="37.5"/>
    <x v="5"/>
    <s v="Con balance"/>
    <n v="2206"/>
    <n v="2171"/>
    <n v="0"/>
    <n v="9"/>
    <n v="11"/>
    <n v="36"/>
    <n v="1.62"/>
    <n v="4.13"/>
  </r>
  <r>
    <n v="202001"/>
    <s v="MAGDALENA"/>
    <s v="SANTA MARTA"/>
    <s v="SANTA MARTA"/>
    <s v="LAS AMERICAS"/>
    <n v="21183"/>
    <n v="65717233"/>
    <x v="8123"/>
    <s v="DISTRIBUCION + ALUMBRADO PUBLICO"/>
    <s v="MAXWELL"/>
    <s v="RED TRENZADA"/>
    <s v="MAZ312"/>
    <x v="10"/>
    <s v="112.5"/>
    <x v="1"/>
    <s v="Con balance"/>
    <n v="10000"/>
    <n v="6043"/>
    <n v="324"/>
    <n v="10"/>
    <n v="12"/>
    <n v="3633"/>
    <n v="36.33"/>
    <n v="-498.73"/>
  </r>
  <r>
    <n v="202001"/>
    <s v="MAGDALENA"/>
    <s v="CIENAGA"/>
    <s v="CIENAGA"/>
    <s v="EL CARMEN"/>
    <s v="5577N"/>
    <n v="65757719"/>
    <x v="8124"/>
    <s v="DISTRIBUCION"/>
    <s v="SIN DEFINIR"/>
    <s v="RED TRENZADA"/>
    <s v="RCO302"/>
    <x v="32"/>
    <n v="50"/>
    <x v="2"/>
    <s v="Con balance"/>
    <n v="459320"/>
    <n v="13424"/>
    <n v="0"/>
    <n v="45"/>
    <n v="47"/>
    <n v="445896"/>
    <n v="97.08"/>
    <n v="53.35"/>
  </r>
  <r>
    <n v="202001"/>
    <s v="MAGDALENA"/>
    <s v="SANTA MARTA"/>
    <s v="SANTA MARTA"/>
    <s v="EL JARDIN"/>
    <s v="5785U"/>
    <n v="65002529"/>
    <x v="8125"/>
    <s v="DISTRIBUCION + ALUMBRADO PUBLICO"/>
    <s v="MAXWELL"/>
    <s v="RED TRENZADA"/>
    <s v="LBT304"/>
    <x v="11"/>
    <n v="75"/>
    <x v="2"/>
    <s v="Con balance"/>
    <n v="412152"/>
    <n v="1655"/>
    <n v="201"/>
    <n v="6"/>
    <n v="7"/>
    <n v="410296"/>
    <n v="99.55"/>
    <n v="98.76"/>
  </r>
  <r>
    <n v="202001"/>
    <s v="GUAJIRA"/>
    <s v="MAICAO"/>
    <s v="MAICAO"/>
    <s v="EL CARMEN"/>
    <s v="5848U"/>
    <n v="65761923"/>
    <x v="8126"/>
    <s v="DISTRIBUCION + ALUMBRADO PUBLICO"/>
    <s v="MAXWELL"/>
    <s v="RED TRENZADA"/>
    <s v="MCA304"/>
    <x v="42"/>
    <n v="75"/>
    <x v="6"/>
    <s v="Con balance"/>
    <n v="27960"/>
    <n v="29658"/>
    <n v="87"/>
    <n v="52"/>
    <n v="53"/>
    <n v="-1785"/>
    <n v="-6.39"/>
    <n v="5.39"/>
  </r>
  <r>
    <n v="202001"/>
    <s v="GUAJIRA"/>
    <s v="MAICAO"/>
    <s v="MAICAO"/>
    <s v="EL CARMEN"/>
    <s v="5849U"/>
    <n v="65006659"/>
    <x v="8127"/>
    <s v="DISTRIBUCION + ALUMBRADO PUBLICO"/>
    <s v="MAXWELL"/>
    <s v="RED TRENZADA"/>
    <s v="MCA304"/>
    <x v="42"/>
    <n v="50"/>
    <x v="3"/>
    <s v="Con balance"/>
    <n v="10394"/>
    <n v="29439"/>
    <n v="321"/>
    <n v="56"/>
    <n v="62"/>
    <n v="-19367"/>
    <n v="-186.33"/>
    <n v="-137.09"/>
  </r>
  <r>
    <n v="202001"/>
    <s v="GUAJIRA"/>
    <s v="MAICAO"/>
    <s v="MAICAO"/>
    <s v="JOSE DOMINGO BOSCAN"/>
    <s v="5859U"/>
    <n v="65005589"/>
    <x v="8128"/>
    <s v="DISTRIBUCION + ALUMBRADO PUBLICO"/>
    <s v="MAXWELL"/>
    <s v="RED TRENZADA"/>
    <s v="MCA302"/>
    <x v="42"/>
    <n v="75"/>
    <x v="5"/>
    <s v="Con balance"/>
    <n v="29729"/>
    <n v="27428"/>
    <n v="321"/>
    <n v="45"/>
    <n v="50"/>
    <n v="1981"/>
    <n v="6.66"/>
    <n v="-495.33"/>
  </r>
  <r>
    <n v="202001"/>
    <s v="ATLANTICO NORTE"/>
    <s v="SOLEDAD"/>
    <s v="SOLEDAD"/>
    <s v="VISTA HERMOSA"/>
    <s v="A4042"/>
    <n v="65736249"/>
    <x v="8129"/>
    <s v="DISTRIBUCION + ALUMBRADO PUBLICO"/>
    <s v="SIN DEFINIR"/>
    <s v="RED ABIERTA"/>
    <s v="UNI321"/>
    <x v="36"/>
    <n v="75"/>
    <x v="0"/>
    <s v="MACRO SIN CSMO"/>
    <n v="0"/>
    <n v="21272"/>
    <n v="0"/>
    <n v="125"/>
    <n v="129"/>
    <n v="-21272"/>
    <n v="0"/>
    <n v="0"/>
  </r>
  <r>
    <n v="202001"/>
    <s v="ATLANTICO NORTE"/>
    <s v="BARRANQUILLA"/>
    <s v="BARRANQUILLA"/>
    <s v="SIMON BOLIVAR"/>
    <s v="A4058"/>
    <n v="65745417"/>
    <x v="8130"/>
    <s v="DISTRIBUCION + ALUMBRADO PUBLICO"/>
    <s v="MAXWELL"/>
    <s v="RED TRENZADA"/>
    <s v="UNI321"/>
    <x v="36"/>
    <n v="50"/>
    <x v="1"/>
    <s v="Con balance"/>
    <n v="12547"/>
    <n v="6137"/>
    <n v="59"/>
    <n v="25"/>
    <n v="27"/>
    <n v="6351"/>
    <n v="50.62"/>
    <n v="98.4"/>
  </r>
  <r>
    <n v="202001"/>
    <s v="ATLANTICO NORTE"/>
    <s v="BARRANQUILLA"/>
    <s v="BARRANQUILLA"/>
    <s v="SIMON BOLIVAR"/>
    <s v="A4072"/>
    <n v="65752259"/>
    <x v="8131"/>
    <s v="DISTRIBUCION + ALUMBRADO PUBLICO"/>
    <s v="SIN DEFINIR"/>
    <s v="RED TRENZADA"/>
    <s v="UNI316"/>
    <x v="36"/>
    <n v="75"/>
    <x v="1"/>
    <s v="Con balance"/>
    <n v="28906"/>
    <n v="14013"/>
    <n v="3829"/>
    <n v="67"/>
    <n v="71"/>
    <n v="11064"/>
    <n v="38.28"/>
    <n v="95.98"/>
  </r>
  <r>
    <n v="202001"/>
    <s v="ATLANTICO NORTE"/>
    <s v="BARRANQUILLA"/>
    <s v="BARRANQUILLA"/>
    <s v="BOSTON"/>
    <s v="A4103"/>
    <n v="65209528"/>
    <x v="8132"/>
    <s v="DISTRIBUCION"/>
    <s v="SIN DEFINIR"/>
    <s v="RED TRENZADA"/>
    <s v="CTR309"/>
    <x v="3"/>
    <n v="75"/>
    <x v="1"/>
    <s v="Con balance"/>
    <n v="169"/>
    <n v="105"/>
    <n v="0"/>
    <n v="1"/>
    <n v="11"/>
    <n v="64"/>
    <n v="38.06"/>
    <n v="-285.32"/>
  </r>
  <r>
    <n v="202001"/>
    <s v="MAGDALENA"/>
    <s v="SANTA MARTA"/>
    <s v="SANTA MARTA"/>
    <s v="VILLA TOLEDO"/>
    <s v="A4453"/>
    <n v="65770138"/>
    <x v="8133"/>
    <s v="DISTRIBUCION + ALUMBRADO PUBLICO"/>
    <s v="SIN DEFINIR"/>
    <s v="RED TRENZADA"/>
    <s v="SMT305"/>
    <x v="71"/>
    <n v="25"/>
    <x v="0"/>
    <s v="MACRO SIN CSMO"/>
    <n v="0"/>
    <n v="9179"/>
    <n v="0"/>
    <n v="23"/>
    <n v="23"/>
    <n v="-9179"/>
    <n v="0"/>
    <n v="0"/>
  </r>
  <r>
    <n v="202001"/>
    <s v="MAGDALENA"/>
    <s v="SANTA MARTA"/>
    <s v="SANTA MARTA"/>
    <s v="No Disponible"/>
    <s v="A4458"/>
    <n v="65770678"/>
    <x v="8134"/>
    <s v="DISTRIBUCION + ALUMBRADO PUBLICO"/>
    <s v="BEVERI LTDA"/>
    <s v="CAJA EN MEDIO DE BAJANTES"/>
    <s v="SMT305"/>
    <x v="71"/>
    <s v="37.5"/>
    <x v="1"/>
    <s v="Con balance"/>
    <n v="12948"/>
    <n v="6336"/>
    <n v="0"/>
    <n v="36"/>
    <n v="37"/>
    <n v="6613"/>
    <n v="51.07"/>
    <n v="45.88"/>
  </r>
  <r>
    <n v="202001"/>
    <s v="ATLANTICO NORTE"/>
    <s v="BARRANQUILLA"/>
    <s v="BARRANQUILLA"/>
    <s v="ALTOS DEL PRADO"/>
    <s v="0687J"/>
    <n v="65218500"/>
    <x v="8135"/>
    <s v="DISTRIBUCION"/>
    <s v="MAXWELL"/>
    <s v="RED TRENZADA"/>
    <s v="RIM309"/>
    <x v="31"/>
    <n v="200"/>
    <x v="5"/>
    <s v="Con balance"/>
    <n v="9000"/>
    <n v="8221"/>
    <n v="0"/>
    <n v="9"/>
    <n v="10"/>
    <n v="779"/>
    <n v="8.66"/>
    <n v="-861.29"/>
  </r>
  <r>
    <n v="202001"/>
    <s v="ATLANTICO SUR"/>
    <s v="USIACURI"/>
    <s v="USIACURI"/>
    <s v="CENTRO"/>
    <n v="6896"/>
    <n v="65008840"/>
    <x v="8136"/>
    <s v="DISTRIBUCION + ALUMBRADO PUBLICO"/>
    <s v="MAXWELL"/>
    <s v="RED TRENZADA"/>
    <s v="BAR306"/>
    <x v="38"/>
    <n v="25"/>
    <x v="2"/>
    <s v="Con balance"/>
    <n v="1867588"/>
    <n v="3881"/>
    <n v="909"/>
    <n v="13"/>
    <n v="20"/>
    <n v="1862798"/>
    <n v="99.74"/>
    <n v="97.41"/>
  </r>
  <r>
    <n v="202001"/>
    <s v="ATLANTICO SUR"/>
    <s v="BARANOA"/>
    <s v="BARANOA"/>
    <s v="20 DE JULIO"/>
    <n v="6932"/>
    <n v="65212482"/>
    <x v="8137"/>
    <s v="DISTRIBUCION + ALUMBRADO PUBLICO"/>
    <s v="MAXWELL"/>
    <s v="RED TRENZADA"/>
    <s v="BAR303"/>
    <x v="49"/>
    <n v="50"/>
    <x v="5"/>
    <s v="Con balance"/>
    <n v="13739"/>
    <n v="13152"/>
    <n v="1"/>
    <n v="58"/>
    <n v="61"/>
    <n v="586"/>
    <n v="4.26"/>
    <n v="54.7"/>
  </r>
  <r>
    <n v="202001"/>
    <s v="ATLANTICO NORTE"/>
    <s v="BARRANQUILLA"/>
    <s v="BARRANQUILLA"/>
    <s v="EL GOLF"/>
    <s v="0697J"/>
    <n v="65217960"/>
    <x v="8138"/>
    <s v="DISTRIBUCION"/>
    <s v="MAXWELL"/>
    <s v="RED TRENZADA"/>
    <s v="RIM309"/>
    <x v="31"/>
    <n v="225"/>
    <x v="3"/>
    <s v="Con balance"/>
    <n v="14625"/>
    <n v="17396"/>
    <n v="0"/>
    <n v="12"/>
    <n v="12"/>
    <n v="-2771"/>
    <n v="-18.95"/>
    <n v="-32.76"/>
  </r>
  <r>
    <n v="202001"/>
    <s v="MAGDALENA"/>
    <s v="PIVIJAY"/>
    <s v="PIVIJAY"/>
    <s v="EL CENTRO"/>
    <s v="0699U"/>
    <n v="65012107"/>
    <x v="8139"/>
    <s v="DISTRIBUCION + ALUMBRADO PUBLICO"/>
    <s v="MAXWELL"/>
    <s v="RED TRENZADA"/>
    <s v="PVJ302"/>
    <x v="65"/>
    <n v="50"/>
    <x v="2"/>
    <s v="Con balance"/>
    <n v="669280"/>
    <n v="7036"/>
    <n v="0"/>
    <n v="27"/>
    <n v="35"/>
    <n v="662244"/>
    <n v="98.95"/>
    <n v="98.09"/>
  </r>
  <r>
    <n v="202001"/>
    <s v="ATLANTICO SUR"/>
    <s v="BARANOA"/>
    <s v="BARANOA"/>
    <s v="SAN MARTIN"/>
    <n v="7025"/>
    <n v="65214812"/>
    <x v="8140"/>
    <s v="DISTRIBUCION + ALUMBRADO PUBLICO"/>
    <s v="MAXWELL"/>
    <s v="RED TRENZADA"/>
    <s v="BAR303"/>
    <x v="49"/>
    <n v="50"/>
    <x v="3"/>
    <s v="Con balance"/>
    <n v="6502"/>
    <n v="8998"/>
    <n v="481"/>
    <n v="61"/>
    <n v="69"/>
    <n v="-2977"/>
    <n v="-45.79"/>
    <n v="27.36"/>
  </r>
  <r>
    <n v="202001"/>
    <s v="ATLANTICO SUR"/>
    <s v="BARANOA"/>
    <s v="BARANOA"/>
    <s v="20 DE JULIO"/>
    <s v="0712N"/>
    <n v="65212464"/>
    <x v="8141"/>
    <s v="DISTRIBUCION + ALUMBRADO PUBLICO"/>
    <s v="MAXWELL"/>
    <s v="RED TRENZADA"/>
    <s v="BAR303"/>
    <x v="49"/>
    <n v="75"/>
    <x v="3"/>
    <s v="Con balance"/>
    <n v="11755"/>
    <n v="12019"/>
    <n v="1027"/>
    <n v="48"/>
    <n v="55"/>
    <n v="-1291"/>
    <n v="-10.98"/>
    <n v="46.48"/>
  </r>
  <r>
    <n v="202001"/>
    <s v="ATLANTICO SUR"/>
    <s v="BARANOA"/>
    <s v="BARANOA"/>
    <s v="20 DE JULIO"/>
    <s v="0713N"/>
    <n v="65724655"/>
    <x v="8142"/>
    <s v="DISTRIBUCION + ALUMBRADO PUBLICO"/>
    <s v="MAXWELL"/>
    <s v="RED TRENZADA"/>
    <s v="BAR303"/>
    <x v="49"/>
    <n v="25"/>
    <x v="3"/>
    <s v="Con balance"/>
    <n v="5118"/>
    <n v="6110"/>
    <n v="211"/>
    <n v="33"/>
    <n v="35"/>
    <n v="-1203"/>
    <n v="-23.5"/>
    <n v="51.47"/>
  </r>
  <r>
    <n v="202001"/>
    <s v="ATLANTICO SUR"/>
    <s v="SABANALARGA"/>
    <s v="CGTO AGUADA DE PABLO"/>
    <s v="AGUADA DE PABLO RURAL"/>
    <n v="7289"/>
    <n v="65013834"/>
    <x v="8143"/>
    <s v="DISTRIBUCION + ALUMBRADO PUBLICO"/>
    <s v="RYMEL"/>
    <s v="RED TRENZADA"/>
    <s v="SAC302"/>
    <x v="52"/>
    <n v="75"/>
    <x v="0"/>
    <s v="MACRO SIN CSMO"/>
    <n v="0"/>
    <n v="39791"/>
    <n v="0"/>
    <n v="124"/>
    <n v="149"/>
    <n v="-39791"/>
    <n v="0"/>
    <n v="0"/>
  </r>
  <r>
    <n v="202001"/>
    <s v="MAGDALENA"/>
    <s v="PIVIJAY"/>
    <s v="PIVIJAY"/>
    <s v="LAS MERCEDES"/>
    <s v="2288B"/>
    <n v="65012128"/>
    <x v="8144"/>
    <s v="DISTRIBUCION + ALUMBRADO PUBLICO"/>
    <s v="MAXWELL"/>
    <s v="RED TRENZADA"/>
    <s v="PVJ302"/>
    <x v="65"/>
    <s v="37.5"/>
    <x v="0"/>
    <s v="MACRO SIN CSMO"/>
    <n v="0"/>
    <n v="10188"/>
    <n v="0"/>
    <n v="61"/>
    <n v="61"/>
    <n v="-10188"/>
    <n v="0"/>
    <n v="0"/>
  </r>
  <r>
    <n v="202001"/>
    <s v="GUAJIRA"/>
    <s v="URIBIA"/>
    <s v="URIBIA"/>
    <s v="POLIDEPORTIVO"/>
    <s v="2296Q"/>
    <n v="65743686"/>
    <x v="8145"/>
    <s v="DISTRIBUCION + ALUMBRADO PUBLICO"/>
    <s v="MAXWELL"/>
    <s v="RED TRENZADA"/>
    <s v="MNA304"/>
    <x v="94"/>
    <n v="50"/>
    <x v="4"/>
    <s v="Con balance"/>
    <n v="37013"/>
    <n v="25659"/>
    <n v="100"/>
    <n v="37"/>
    <n v="41"/>
    <n v="11254"/>
    <n v="30.4"/>
    <n v="-454.72"/>
  </r>
  <r>
    <n v="202001"/>
    <s v="MAGDALENA"/>
    <s v="CIENAGA"/>
    <s v="CIENAGA"/>
    <s v="LA FLORESTA"/>
    <n v="22994"/>
    <n v="65701802"/>
    <x v="8146"/>
    <s v="DISTRIBUCION + ALUMBRADO PUBLICO"/>
    <s v="MAXWELL"/>
    <s v="RED TRENZADA"/>
    <s v="CIE304"/>
    <x v="32"/>
    <n v="75"/>
    <x v="7"/>
    <s v="Con balance"/>
    <n v="20914"/>
    <n v="5505"/>
    <n v="287"/>
    <n v="30"/>
    <n v="30"/>
    <n v="15123"/>
    <n v="72.31"/>
    <n v="72.38"/>
  </r>
  <r>
    <n v="202001"/>
    <s v="GUAJIRA"/>
    <s v="MAICAO"/>
    <s v="MAICAO"/>
    <s v="EL CENTRO"/>
    <s v="5885U"/>
    <n v="65006704"/>
    <x v="8147"/>
    <s v="DISTRIBUCION"/>
    <s v="SIN DEFINIR"/>
    <s v="RED ABIERTA"/>
    <s v="MCA304"/>
    <x v="42"/>
    <n v="75"/>
    <x v="5"/>
    <s v="Con balance"/>
    <n v="11265"/>
    <n v="10278"/>
    <n v="204"/>
    <n v="24"/>
    <n v="32"/>
    <n v="782"/>
    <n v="6.95"/>
    <n v="-1.31"/>
  </r>
  <r>
    <n v="202001"/>
    <s v="ATLANTICO SUR"/>
    <s v="SABANAGRANDE"/>
    <s v="SABANAGRANDE"/>
    <s v="PRIMAVERA"/>
    <s v="5910U"/>
    <n v="65760175"/>
    <x v="8148"/>
    <s v="DISTRIBUCION + ALUMBRADO PUBLICO"/>
    <s v="MAXWELL"/>
    <s v="RED TRENZADA"/>
    <s v="SBG302"/>
    <x v="68"/>
    <s v="37.5"/>
    <x v="0"/>
    <s v="MACRO SIN CSMO"/>
    <n v="0"/>
    <n v="10522"/>
    <n v="59"/>
    <n v="21"/>
    <n v="22"/>
    <n v="-10581"/>
    <n v="0"/>
    <n v="0"/>
  </r>
  <r>
    <n v="202001"/>
    <s v="ATLANTICO SUR"/>
    <s v="SABANAGRANDE"/>
    <s v="SABANAGRANDE"/>
    <s v="SAN JUAN BOSCO"/>
    <s v="5913U"/>
    <n v="65760173"/>
    <x v="8149"/>
    <s v="DISTRIBUCION + ALUMBRADO PUBLICO"/>
    <s v="MAXWELL"/>
    <s v="RED TRENZADA"/>
    <s v="SBG302"/>
    <x v="68"/>
    <s v="37.5"/>
    <x v="3"/>
    <s v="Con balance"/>
    <n v="3863"/>
    <n v="25178"/>
    <n v="122"/>
    <n v="65"/>
    <n v="68"/>
    <n v="-21437"/>
    <n v="-555.01"/>
    <n v="-2091.12"/>
  </r>
  <r>
    <n v="202001"/>
    <s v="ATLANTICO SUR"/>
    <s v="SABANAGRANDE"/>
    <s v="SABANAGRANDE"/>
    <s v="CENTRO"/>
    <s v="5944U"/>
    <n v="65216462"/>
    <x v="8150"/>
    <s v="DISTRIBUCION + ALUMBRADO PUBLICO"/>
    <s v="MAXWELL"/>
    <s v="RED TRENZADA"/>
    <s v="SBG302"/>
    <x v="68"/>
    <n v="50"/>
    <x v="3"/>
    <s v="Con balance"/>
    <n v="10725"/>
    <n v="16100"/>
    <n v="500"/>
    <n v="34"/>
    <n v="34"/>
    <n v="-5875"/>
    <n v="-54.78"/>
    <n v="-1279.31"/>
  </r>
  <r>
    <n v="202001"/>
    <s v="ATLANTICO SUR"/>
    <s v="SABANAGRANDE"/>
    <s v="SABANAGRANDE"/>
    <s v="CENTRO"/>
    <s v="5948U"/>
    <n v="65761111"/>
    <x v="8151"/>
    <s v="DISTRIBUCION + ALUMBRADO PUBLICO"/>
    <s v="MAXWELL"/>
    <s v="RED TRENZADA"/>
    <s v="SBG302"/>
    <x v="68"/>
    <n v="50"/>
    <x v="4"/>
    <s v="Con balance"/>
    <n v="6788"/>
    <n v="5135"/>
    <n v="59"/>
    <n v="12"/>
    <n v="12"/>
    <n v="1593"/>
    <n v="23.47"/>
    <n v="-548.44000000000005"/>
  </r>
  <r>
    <n v="202001"/>
    <s v="ATLANTICO NORTE"/>
    <s v="SOLEDAD"/>
    <s v="SOLEDAD"/>
    <s v="LOS LAURELES"/>
    <s v="5949J"/>
    <n v="65724180"/>
    <x v="8152"/>
    <s v="DISTRIBUCION + ALUMBRADO PUBLICO"/>
    <s v="MAXWELL"/>
    <s v="RED TRENZADA"/>
    <s v="VTE315"/>
    <x v="18"/>
    <n v="50"/>
    <x v="0"/>
    <s v="MACRO SIN CSMO"/>
    <n v="0"/>
    <n v="18356"/>
    <n v="0"/>
    <n v="91"/>
    <n v="95"/>
    <n v="-18356"/>
    <n v="0"/>
    <n v="0"/>
  </r>
  <r>
    <n v="202001"/>
    <s v="ATLANTICO SUR"/>
    <s v="SABANAGRANDE"/>
    <s v="SABANAGRANDE"/>
    <s v="CENTRO"/>
    <s v="5959U"/>
    <n v="65760619"/>
    <x v="8153"/>
    <s v="DISTRIBUCION + ALUMBRADO PUBLICO"/>
    <s v="MAXWELL"/>
    <s v="RED TRENZADA"/>
    <s v="SBG302"/>
    <x v="68"/>
    <n v="75"/>
    <x v="0"/>
    <s v="MACRO SIN CSMO"/>
    <n v="0"/>
    <n v="24741"/>
    <n v="0"/>
    <n v="53"/>
    <n v="56"/>
    <n v="-24741"/>
    <n v="0"/>
    <n v="0"/>
  </r>
  <r>
    <n v="202001"/>
    <s v="ATLANTICO SUR"/>
    <s v="SABANAGRANDE"/>
    <s v="SABANAGRANDE"/>
    <s v="SANTA RITA"/>
    <s v="5967U"/>
    <n v="65760932"/>
    <x v="8154"/>
    <s v="DISTRIBUCION + ALUMBRADO PUBLICO"/>
    <s v="MAXWELL"/>
    <s v="RED TRENZADA"/>
    <s v="SBG302"/>
    <x v="68"/>
    <n v="50"/>
    <x v="6"/>
    <s v="Con balance"/>
    <n v="13200"/>
    <n v="14274"/>
    <n v="0"/>
    <n v="31"/>
    <n v="33"/>
    <n v="-1074"/>
    <n v="-8.1300000000000008"/>
    <n v="-943.84"/>
  </r>
  <r>
    <n v="202001"/>
    <s v="ATLANTICO SUR"/>
    <s v="SABANAGRANDE"/>
    <s v="SABANAGRANDE"/>
    <s v="CENTRO"/>
    <s v="5971U"/>
    <n v="65760937"/>
    <x v="8155"/>
    <s v="DISTRIBUCION + ALUMBRADO PUBLICO"/>
    <s v="MAXWELL"/>
    <s v="RED TRENZADA"/>
    <s v="SBG302"/>
    <x v="68"/>
    <n v="50"/>
    <x v="3"/>
    <s v="Con balance"/>
    <n v="14325"/>
    <n v="17280"/>
    <n v="300"/>
    <n v="26"/>
    <n v="27"/>
    <n v="-3255"/>
    <n v="-22.72"/>
    <n v="-1111.79"/>
  </r>
  <r>
    <n v="202001"/>
    <s v="ATLANTICO NORTE"/>
    <s v="BARRANQUILLA"/>
    <s v="BARRANQUILLA"/>
    <s v="LAS PALMAS"/>
    <s v="A4506"/>
    <n v="65755652"/>
    <x v="8156"/>
    <s v="DISTRIBUCION + ALUMBRADO PUBLICO"/>
    <s v="SIN DEFINIR"/>
    <s v="RED TRENZADA"/>
    <s v="UNI313"/>
    <x v="18"/>
    <n v="25"/>
    <x v="5"/>
    <s v="Con balance"/>
    <n v="6994"/>
    <n v="6012"/>
    <n v="99"/>
    <n v="22"/>
    <n v="23"/>
    <n v="883"/>
    <n v="12.62"/>
    <n v="-12.73"/>
  </r>
  <r>
    <n v="202001"/>
    <s v="ATLANTICO NORTE"/>
    <s v="BARRANQUILLA"/>
    <s v="BARRANQUILLA"/>
    <s v="LAS PALMAS"/>
    <s v="A4509"/>
    <n v="65211462"/>
    <x v="8157"/>
    <s v="DISTRIBUCION + ALUMBRADO PUBLICO"/>
    <s v="MAXWELL"/>
    <s v="RED TRENZADA"/>
    <s v="UNI313"/>
    <x v="18"/>
    <n v="25"/>
    <x v="4"/>
    <s v="Con balance"/>
    <n v="4800"/>
    <n v="3316"/>
    <n v="58"/>
    <n v="15"/>
    <n v="15"/>
    <n v="1426"/>
    <n v="29.72"/>
    <n v="-5.41"/>
  </r>
  <r>
    <n v="202001"/>
    <s v="ATLANTICO NORTE"/>
    <s v="BARRANQUILLA"/>
    <s v="BARRANQUILLA"/>
    <s v="RECREO"/>
    <s v="A4568"/>
    <n v="65205762"/>
    <x v="8158"/>
    <s v="DISTRIBUCION + ALUMBRADO PUBLICO"/>
    <s v="RYMEL"/>
    <s v="RED ABIERTA"/>
    <s v="CTR309"/>
    <x v="3"/>
    <n v="75"/>
    <x v="4"/>
    <s v="Con balance"/>
    <n v="11363"/>
    <n v="7458"/>
    <n v="344"/>
    <n v="17"/>
    <n v="21"/>
    <n v="3560"/>
    <n v="31.33"/>
    <n v="-4.17"/>
  </r>
  <r>
    <n v="202001"/>
    <s v="ATLANTICO NORTE"/>
    <s v="BARRANQUILLA"/>
    <s v="BARRANQUILLA"/>
    <s v="SAN ROQUE"/>
    <s v="A4580"/>
    <n v="65744542"/>
    <x v="8159"/>
    <s v="DISTRIBUCION + ALUMBRADO PUBLICO"/>
    <s v="MAXWELL"/>
    <s v="RED TRENZADA"/>
    <s v="CTR310"/>
    <x v="33"/>
    <n v="75"/>
    <x v="1"/>
    <s v="Con balance"/>
    <n v="39327"/>
    <n v="23435"/>
    <n v="392"/>
    <n v="26"/>
    <n v="35"/>
    <n v="15500"/>
    <n v="39.409999999999997"/>
    <n v="-4.8499999999999996"/>
  </r>
  <r>
    <n v="202001"/>
    <s v="ATLANTICO NORTE"/>
    <s v="BARRANQUILLA"/>
    <s v="BARRANQUILLA"/>
    <s v="CENTRO"/>
    <s v="A4591"/>
    <n v="65752244"/>
    <x v="8160"/>
    <s v="DISTRIBUCION + ALUMBRADO PUBLICO"/>
    <s v="SIN DEFINIR"/>
    <s v="RED TRENZADA"/>
    <s v="ERI311"/>
    <x v="33"/>
    <s v="112.5"/>
    <x v="0"/>
    <s v="MACRO SIN CSMO"/>
    <n v="0"/>
    <n v="16000"/>
    <n v="0"/>
    <n v="13"/>
    <n v="15"/>
    <n v="-16000"/>
    <n v="0"/>
    <n v="0"/>
  </r>
  <r>
    <n v="202001"/>
    <s v="ATLANTICO NORTE"/>
    <s v="BARRANQUILLA"/>
    <s v="BARRANQUILLA"/>
    <s v="SAN ROQUE"/>
    <s v="A4595"/>
    <n v="65208558"/>
    <x v="8161"/>
    <s v="DISTRIBUCION"/>
    <s v="SIN DEFINIR"/>
    <s v="RED TRENZADA"/>
    <s v="ERI311"/>
    <x v="33"/>
    <n v="30"/>
    <x v="0"/>
    <s v="MACRO SIN CSMO"/>
    <n v="0"/>
    <n v="6693"/>
    <n v="0"/>
    <n v="11"/>
    <n v="18"/>
    <n v="-6693"/>
    <n v="0"/>
    <n v="0"/>
  </r>
  <r>
    <n v="202001"/>
    <s v="ATLANTICO NORTE"/>
    <s v="BARRANQUILLA"/>
    <s v="BARRANQUILLA"/>
    <s v="CENTRO"/>
    <s v="A4596"/>
    <n v="65702119"/>
    <x v="8162"/>
    <s v="DISTRIBUCION + ALUMBRADO PUBLICO"/>
    <s v="SIN DEFINIR"/>
    <s v="RED TRENZADA"/>
    <s v="ERI311"/>
    <x v="33"/>
    <n v="75"/>
    <x v="6"/>
    <s v="Con balance"/>
    <n v="13200"/>
    <n v="14161"/>
    <n v="0"/>
    <n v="12"/>
    <n v="23"/>
    <n v="-961"/>
    <n v="-7.28"/>
    <n v="-32.76"/>
  </r>
  <r>
    <n v="202001"/>
    <s v="ATLANTICO SUR"/>
    <s v="REPELON"/>
    <s v="CGTO ROTINET"/>
    <s v="PALO QUEBRADO"/>
    <n v="8042"/>
    <n v="65011393"/>
    <x v="8163"/>
    <s v="DISTRIBUCION + ALUMBRADO PUBLICO"/>
    <s v="MAXWELL"/>
    <s v="RED TRENZADA"/>
    <s v="ROT302"/>
    <x v="104"/>
    <s v="37.5"/>
    <x v="3"/>
    <s v="Con balance"/>
    <n v="9671"/>
    <n v="14340"/>
    <n v="0"/>
    <n v="53"/>
    <n v="60"/>
    <n v="-4670"/>
    <n v="-48.29"/>
    <n v="9.69"/>
  </r>
  <r>
    <n v="202001"/>
    <s v="ATLANTICO NORTE"/>
    <s v="BARRANQUILLA"/>
    <s v="BARRANQUILLA"/>
    <s v="EL SILENCIO"/>
    <n v="8101"/>
    <n v="65703141"/>
    <x v="8164"/>
    <s v="DISTRIBUCION + ALUMBRADO PUBLICO"/>
    <s v="MAXWELL"/>
    <s v="RED TRENZADA"/>
    <s v="SIL305"/>
    <x v="6"/>
    <n v="50"/>
    <x v="0"/>
    <s v="MACRO SIN CSMO"/>
    <n v="0"/>
    <n v="3407"/>
    <n v="0"/>
    <n v="18"/>
    <n v="20"/>
    <n v="-3407"/>
    <n v="0"/>
    <n v="0"/>
  </r>
  <r>
    <n v="202001"/>
    <s v="ATLANTICO SUR"/>
    <s v="SABANALARGA"/>
    <s v="CGTO ISABEL LOPEZ"/>
    <s v="CENTRO"/>
    <n v="8345"/>
    <n v="65001927"/>
    <x v="8165"/>
    <s v="DISTRIBUCION + ALUMBRADO PUBLICO"/>
    <s v="MAXWELL"/>
    <s v="RED TRENZADA"/>
    <s v="SAC306"/>
    <x v="52"/>
    <n v="50"/>
    <x v="6"/>
    <s v="Con balance"/>
    <n v="20366"/>
    <n v="20902"/>
    <n v="1400"/>
    <n v="63"/>
    <n v="72"/>
    <n v="-1936"/>
    <n v="-9.51"/>
    <n v="-19.940000000000001"/>
  </r>
  <r>
    <n v="202001"/>
    <s v="ATLANTICO NORTE"/>
    <s v="BARRANQUILLA"/>
    <s v="BARRANQUILLA"/>
    <s v="ABAJO"/>
    <n v="8555"/>
    <n v="65708766"/>
    <x v="8166"/>
    <s v="DISTRIBUCION"/>
    <s v="MAXWELL"/>
    <s v="RED TRENZADA"/>
    <s v="ERI307"/>
    <x v="33"/>
    <n v="100"/>
    <x v="1"/>
    <s v="Con balance"/>
    <n v="6182"/>
    <n v="2122"/>
    <n v="0"/>
    <n v="6"/>
    <n v="20"/>
    <n v="4060"/>
    <n v="65.680000000000007"/>
    <n v="-1504.85"/>
  </r>
  <r>
    <n v="202001"/>
    <s v="ATLANTICO NORTE"/>
    <s v="BARRANQUILLA"/>
    <s v="BARRANQUILLA"/>
    <s v="SAN VICENTE"/>
    <n v="9012"/>
    <n v="65223140"/>
    <x v="8167"/>
    <s v="DISTRIBUCION"/>
    <s v="MAXWELL"/>
    <s v="RED TRENZADA"/>
    <s v="RIM320"/>
    <x v="9"/>
    <s v="112.5"/>
    <x v="3"/>
    <s v="Con balance"/>
    <n v="1280"/>
    <n v="3667"/>
    <n v="0"/>
    <n v="9"/>
    <n v="11"/>
    <n v="-2387"/>
    <n v="-186.5"/>
    <n v="-875.36"/>
  </r>
  <r>
    <n v="202001"/>
    <s v="ATLANTICO NORTE"/>
    <s v="BARRANQUILLA"/>
    <s v="BARRANQUILLA"/>
    <s v="SAN VICENTE"/>
    <n v="9029"/>
    <n v="65223380"/>
    <x v="8168"/>
    <s v="DISTRIBUCION"/>
    <s v="MAXWELL"/>
    <s v="RED TRENZADA"/>
    <s v="RIM320"/>
    <x v="9"/>
    <n v="100"/>
    <x v="3"/>
    <s v="Con balance"/>
    <n v="1620"/>
    <n v="3593"/>
    <n v="0"/>
    <n v="15"/>
    <n v="17"/>
    <n v="-1973"/>
    <n v="-121.78"/>
    <n v="-1015.49"/>
  </r>
  <r>
    <n v="202001"/>
    <s v="ATLANTICO NORTE"/>
    <s v="BARRANQUILLA"/>
    <s v="BARRANQUILLA"/>
    <s v="ALTOS DEL PRADO"/>
    <n v="9038"/>
    <n v="65223320"/>
    <x v="8169"/>
    <s v="DISTRIBUCION"/>
    <s v="MAXWELL"/>
    <s v="RED TRENZADA"/>
    <s v="RIM320"/>
    <x v="9"/>
    <n v="225"/>
    <x v="3"/>
    <s v="Con balance"/>
    <n v="6240"/>
    <n v="13511"/>
    <n v="0"/>
    <n v="20"/>
    <n v="22"/>
    <n v="-7271"/>
    <n v="-116.53"/>
    <n v="-379.55"/>
  </r>
  <r>
    <n v="202001"/>
    <s v="ATLANTICO NORTE"/>
    <s v="BARRANQUILLA"/>
    <s v="BARRANQUILLA"/>
    <s v="EL VALLE"/>
    <s v="B8260"/>
    <n v="65735081"/>
    <x v="8170"/>
    <s v="DISTRIBUCION + ALUMBRADO PUBLICO"/>
    <s v="SIN DEFINIR"/>
    <s v="RED ABIERTA"/>
    <s v="CTR315"/>
    <x v="6"/>
    <n v="75"/>
    <x v="0"/>
    <s v="MACRO SIN CSMO"/>
    <n v="0"/>
    <n v="16119"/>
    <n v="218"/>
    <n v="65"/>
    <n v="72"/>
    <n v="-16337"/>
    <n v="0"/>
    <n v="0"/>
  </r>
  <r>
    <n v="202001"/>
    <s v="MAGDALENA"/>
    <s v="CIENAGA"/>
    <s v="CIENAGA"/>
    <s v="LA VICTORIA"/>
    <s v="B8275"/>
    <n v="65745192"/>
    <x v="8171"/>
    <s v="DISTRIBUCION + ALUMBRADO PUBLICO"/>
    <s v="MAXWELL"/>
    <s v="RED TRENZADA"/>
    <s v="CIE304"/>
    <x v="32"/>
    <n v="75"/>
    <x v="0"/>
    <s v="MACRO SIN CSMO"/>
    <n v="0"/>
    <n v="15206"/>
    <n v="0"/>
    <n v="25"/>
    <n v="25"/>
    <n v="-15206"/>
    <n v="0"/>
    <n v="0"/>
  </r>
  <r>
    <n v="202001"/>
    <s v="MAGDALENA"/>
    <s v="SANTA MARTA"/>
    <s v="SANTA MARTA"/>
    <s v="LA TENERIA"/>
    <s v="B8277"/>
    <n v="65002620"/>
    <x v="8172"/>
    <s v="DISTRIBUCION + ALUMBRADO PUBLICO"/>
    <s v="MAXWELL"/>
    <s v="RED TRENZADA"/>
    <s v="MAZ311"/>
    <x v="10"/>
    <n v="75"/>
    <x v="0"/>
    <s v="MACRO SIN CSMO"/>
    <n v="0"/>
    <n v="15941"/>
    <n v="0"/>
    <n v="34"/>
    <n v="36"/>
    <n v="-15941"/>
    <n v="0"/>
    <n v="0"/>
  </r>
  <r>
    <n v="202001"/>
    <s v="ATLANTICO NORTE"/>
    <s v="BARRANQUILLA"/>
    <s v="BARRANQUILLA"/>
    <s v="SAN FELIPE"/>
    <s v="B8283"/>
    <n v="65210422"/>
    <x v="8173"/>
    <s v="DISTRIBUCION + ALUMBRADO PUBLICO"/>
    <s v="SIN DEFINIR"/>
    <s v="RED ABIERTA"/>
    <s v="SIL305"/>
    <x v="6"/>
    <n v="75"/>
    <x v="0"/>
    <s v="MACRO SIN CSMO"/>
    <n v="0"/>
    <n v="22736"/>
    <n v="0"/>
    <n v="75"/>
    <n v="79"/>
    <n v="-22736"/>
    <n v="0"/>
    <n v="0"/>
  </r>
  <r>
    <n v="202001"/>
    <s v="ATLANTICO SUR"/>
    <s v="SABANALARGA"/>
    <s v="SABANALARGA"/>
    <s v="JOHN F KENNEDY"/>
    <s v="B8289"/>
    <n v="65001652"/>
    <x v="8174"/>
    <s v="DISTRIBUCION + ALUMBRADO PUBLICO"/>
    <s v="RYMEL"/>
    <s v="RED TRENZADA"/>
    <s v="SAC302"/>
    <x v="52"/>
    <n v="75"/>
    <x v="2"/>
    <s v="Con balance"/>
    <n v="4878731"/>
    <n v="17515"/>
    <n v="0"/>
    <n v="89"/>
    <n v="95"/>
    <n v="4861216"/>
    <n v="99.64"/>
    <n v="98.76"/>
  </r>
  <r>
    <n v="202001"/>
    <s v="ATLANTICO SUR"/>
    <s v="SABANALARGA"/>
    <s v="SABANALARGA"/>
    <s v="LA CANDELARIA"/>
    <s v="B8291"/>
    <n v="65001635"/>
    <x v="8175"/>
    <s v="DISTRIBUCION + ALUMBRADO PUBLICO"/>
    <s v="MAXWELL"/>
    <s v="RED TRENZADA"/>
    <s v="SAC302"/>
    <x v="52"/>
    <n v="75"/>
    <x v="0"/>
    <s v="MACRO SIN CSMO"/>
    <n v="0"/>
    <n v="18921"/>
    <n v="0"/>
    <n v="99"/>
    <n v="102"/>
    <n v="-18921"/>
    <n v="0"/>
    <n v="0"/>
  </r>
  <r>
    <n v="202001"/>
    <s v="GUAJIRA"/>
    <s v="MAICAO"/>
    <s v="CARRAIPIA"/>
    <s v="CARRAIPIA"/>
    <s v="B8367"/>
    <n v="65011277"/>
    <x v="8176"/>
    <s v="DISTRIBUCION + ALUMBRADO PUBLICO"/>
    <s v="CDM"/>
    <s v="RED ABIERTA"/>
    <s v="MCA309"/>
    <x v="62"/>
    <n v="50"/>
    <x v="5"/>
    <s v="Con balance"/>
    <n v="31703"/>
    <n v="30799"/>
    <n v="496"/>
    <n v="63"/>
    <n v="66"/>
    <n v="408"/>
    <n v="1.29"/>
    <n v="7.28"/>
  </r>
  <r>
    <n v="202001"/>
    <s v="ATLANTICO NORTE"/>
    <s v="SOLEDAD"/>
    <s v="SOLEDAD"/>
    <s v="LAS TRINITARIAS"/>
    <s v="B8393"/>
    <n v="65208448"/>
    <x v="8177"/>
    <s v="DISTRIBUCION + ALUMBRADO PUBLICO"/>
    <s v="RYMEL"/>
    <s v="RED ABIERTA"/>
    <s v="VTE308"/>
    <x v="8"/>
    <n v="75"/>
    <x v="2"/>
    <s v="Con balance"/>
    <n v="5372782"/>
    <n v="18857"/>
    <n v="357"/>
    <n v="95"/>
    <n v="96"/>
    <n v="5353568"/>
    <n v="99.64"/>
    <n v="87.91"/>
  </r>
  <r>
    <n v="202001"/>
    <s v="GUAJIRA"/>
    <s v="RIOHACHA"/>
    <s v="RIOHACHA"/>
    <s v="SAN FRANCISCO"/>
    <s v="B8394"/>
    <n v="65728926"/>
    <x v="8178"/>
    <s v="DISTRIBUCION + ALUMBRADO PUBLICO"/>
    <s v="MAXWELL"/>
    <s v="RED TRENZADA"/>
    <s v="RCH305"/>
    <x v="12"/>
    <n v="75"/>
    <x v="3"/>
    <s v="Con balance"/>
    <n v="18987"/>
    <n v="25283"/>
    <n v="479"/>
    <n v="105"/>
    <n v="110"/>
    <n v="-6775"/>
    <n v="-35.68"/>
    <n v="-116.81"/>
  </r>
  <r>
    <n v="202001"/>
    <s v="GUAJIRA"/>
    <s v="RIOHACHA"/>
    <s v="RIOHACHA"/>
    <s v="ENTRERIOS"/>
    <s v="B8402"/>
    <n v="65771130"/>
    <x v="8179"/>
    <s v="DISTRIBUCION + ALUMBRADO PUBLICO"/>
    <s v="MAXWELL"/>
    <s v="RED TRENZADA"/>
    <s v="RCH310"/>
    <x v="1"/>
    <n v="75"/>
    <x v="0"/>
    <s v="MACRO SIN CSMO"/>
    <n v="0"/>
    <n v="12208"/>
    <n v="0"/>
    <n v="54"/>
    <n v="58"/>
    <n v="-12208"/>
    <n v="0"/>
    <n v="0"/>
  </r>
  <r>
    <n v="202001"/>
    <s v="MAGDALENA"/>
    <s v="SANTA MARTA"/>
    <s v="SANTA MARTA"/>
    <s v="EL CENTRO"/>
    <s v="B8435"/>
    <n v="65002775"/>
    <x v="8180"/>
    <s v="DISTRIBUCION + ALUMBRADO PUBLICO"/>
    <s v="MAXWELL"/>
    <s v="RED TRENZADA"/>
    <s v="MAZ306"/>
    <x v="11"/>
    <n v="75"/>
    <x v="0"/>
    <s v="MACRO SIN CSMO"/>
    <n v="0"/>
    <n v="27144"/>
    <n v="0"/>
    <n v="46"/>
    <n v="58"/>
    <n v="-27144"/>
    <n v="0"/>
    <n v="0"/>
  </r>
  <r>
    <n v="202001"/>
    <s v="ATLANTICO NORTE"/>
    <s v="BARRANQUILLA"/>
    <s v="BARRANQUILLA"/>
    <s v="EL ROSARIO"/>
    <s v="B8500"/>
    <n v="65206002"/>
    <x v="8181"/>
    <s v="DISTRIBUCION + ALUMBRADO PUBLICO"/>
    <s v="SIN DEFINIR"/>
    <s v="RED ABIERTA"/>
    <s v="CTR313"/>
    <x v="33"/>
    <s v="37.5"/>
    <x v="6"/>
    <s v="Con balance"/>
    <n v="6291"/>
    <n v="6471"/>
    <n v="402"/>
    <n v="9"/>
    <n v="16"/>
    <n v="-582"/>
    <n v="-9.25"/>
    <n v="-36.799999999999997"/>
  </r>
  <r>
    <n v="202001"/>
    <s v="GUAJIRA"/>
    <s v="RIOHACHA"/>
    <s v="RIOHACHA"/>
    <s v="ABAJO"/>
    <s v="B8516"/>
    <n v="65006451"/>
    <x v="8182"/>
    <s v="DISTRIBUCION + ALUMBRADO PUBLICO"/>
    <s v="MAXWELL"/>
    <s v="RED TRENZADA"/>
    <s v="RCH309"/>
    <x v="12"/>
    <n v="75"/>
    <x v="4"/>
    <s v="Con balance"/>
    <n v="18600"/>
    <n v="11994"/>
    <n v="292"/>
    <n v="49"/>
    <n v="54"/>
    <n v="6314"/>
    <n v="33.950000000000003"/>
    <n v="43.29"/>
  </r>
  <r>
    <n v="202001"/>
    <s v="MAGDALENA"/>
    <s v="SANTA MARTA"/>
    <s v="SANTA MARTA"/>
    <s v="RODADERO"/>
    <s v="C4080"/>
    <n v="65003303"/>
    <x v="8183"/>
    <s v="DISTRIBUCION"/>
    <s v="MAXWELL"/>
    <s v="RED TRENZADA"/>
    <s v="GAI305"/>
    <x v="20"/>
    <n v="50"/>
    <x v="0"/>
    <s v="MACRO SIN CSMO"/>
    <n v="0"/>
    <n v="13935"/>
    <n v="0"/>
    <n v="39"/>
    <n v="40"/>
    <n v="-13935"/>
    <n v="0"/>
    <n v="-6071.19"/>
  </r>
  <r>
    <n v="202001"/>
    <s v="MAGDALENA"/>
    <s v="SANTA MARTA"/>
    <s v="SANTA MARTA"/>
    <s v="URB LOS LAURELES"/>
    <s v="C4097"/>
    <n v="65003181"/>
    <x v="8184"/>
    <s v="DISTRIBUCION + ALUMBRADO PUBLICO"/>
    <s v="MAXWELL"/>
    <s v="RED TRENZADA"/>
    <s v="SMT304"/>
    <x v="10"/>
    <n v="75"/>
    <x v="3"/>
    <s v="Con balance"/>
    <n v="12150"/>
    <n v="21578"/>
    <n v="890"/>
    <n v="97"/>
    <n v="143"/>
    <n v="-10318"/>
    <n v="-84.92"/>
    <n v="-915.02"/>
  </r>
  <r>
    <n v="202001"/>
    <s v="MAGDALENA"/>
    <s v="SANTA MARTA"/>
    <s v="SANTA MARTA"/>
    <s v="LA ESMERALDA"/>
    <s v="C4118"/>
    <n v="65759292"/>
    <x v="8185"/>
    <s v="DISTRIBUCION + ALUMBRADO PUBLICO"/>
    <s v="RYMEL"/>
    <s v="RED TRENZADA CON MED CENTRALIZADA"/>
    <s v="BON303"/>
    <x v="2"/>
    <n v="15"/>
    <x v="0"/>
    <s v="MACRO SIN CSMO"/>
    <n v="0"/>
    <n v="3770"/>
    <n v="0"/>
    <n v="12"/>
    <n v="13"/>
    <n v="-3770"/>
    <n v="0"/>
    <n v="-226.48"/>
  </r>
  <r>
    <n v="202001"/>
    <s v="MAGDALENA"/>
    <s v="SANTA MARTA"/>
    <s v="SANTA MARTA"/>
    <s v="BONDA"/>
    <s v="C4121"/>
    <n v="65721739"/>
    <x v="8186"/>
    <s v="DISTRIBUCION + ALUMBRADO PUBLICO"/>
    <s v="MAXWELL"/>
    <s v="RED TRENZADA"/>
    <s v="BON303"/>
    <x v="2"/>
    <n v="50"/>
    <x v="0"/>
    <s v="MACRO SIN CSMO"/>
    <n v="0"/>
    <n v="17385"/>
    <n v="0"/>
    <n v="49"/>
    <n v="49"/>
    <n v="-17385"/>
    <n v="0"/>
    <n v="-86.99"/>
  </r>
  <r>
    <n v="202001"/>
    <s v="ATLANTICO NORTE"/>
    <s v="BARRANQUILLA"/>
    <s v="BARRANQUILLA"/>
    <s v="PARAISO"/>
    <s v="C4158"/>
    <n v="65201803"/>
    <x v="8187"/>
    <s v="DISTRIBUCION + ALUMBRADO PUBLICO"/>
    <s v="SIN DEFINIR"/>
    <s v="RED TRENZADA"/>
    <s v="FLS310"/>
    <x v="29"/>
    <n v="50"/>
    <x v="4"/>
    <s v="Con balance"/>
    <n v="13669"/>
    <n v="10920"/>
    <n v="74"/>
    <n v="22"/>
    <n v="25"/>
    <n v="2675"/>
    <n v="19.57"/>
    <n v="-5.14"/>
  </r>
  <r>
    <n v="202001"/>
    <s v="MAGDALENA"/>
    <s v="SANTA MARTA"/>
    <s v="SANTA MARTA"/>
    <s v="LAS MALVINAS"/>
    <s v="C4159"/>
    <n v="65005021"/>
    <x v="8188"/>
    <s v="DISTRIBUCION + ALUMBRADO PUBLICO"/>
    <s v="MAXWELL"/>
    <s v="RED TRENZADA"/>
    <s v="LBT307"/>
    <x v="0"/>
    <n v="50"/>
    <x v="4"/>
    <s v="Con balance"/>
    <n v="35663"/>
    <n v="30236"/>
    <n v="0"/>
    <n v="98"/>
    <n v="101"/>
    <n v="5426"/>
    <n v="15.22"/>
    <n v="-613.07000000000005"/>
  </r>
  <r>
    <n v="202001"/>
    <s v="MAGDALENA"/>
    <s v="SANTA MARTA"/>
    <s v="SANTA MARTA"/>
    <s v="SIMON BOLIVAR"/>
    <s v="C4170"/>
    <n v="65005022"/>
    <x v="8189"/>
    <s v="DISTRIBUCION + ALUMBRADO PUBLICO"/>
    <s v="MAXWELL"/>
    <s v="RED TRENZADA"/>
    <s v="LBT307"/>
    <x v="0"/>
    <n v="75"/>
    <x v="0"/>
    <s v="MACRO SIN CSMO"/>
    <n v="0"/>
    <n v="32146"/>
    <n v="0"/>
    <n v="86"/>
    <n v="86"/>
    <n v="-32146"/>
    <n v="0"/>
    <n v="0"/>
  </r>
  <r>
    <n v="202001"/>
    <s v="MAGDALENA"/>
    <s v="SANTA MARTA"/>
    <s v="SANTA MARTA"/>
    <s v="URB VILLA MERCEDES"/>
    <s v="C4196"/>
    <n v="65724248"/>
    <x v="8190"/>
    <s v="DISTRIBUCION + ALUMBRADO PUBLICO"/>
    <s v="MAXWELL"/>
    <s v="RED TRENZADA"/>
    <s v="SMT303"/>
    <x v="27"/>
    <n v="50"/>
    <x v="2"/>
    <s v="Con balance"/>
    <n v="256228"/>
    <n v="14862"/>
    <n v="378"/>
    <n v="41"/>
    <n v="43"/>
    <n v="240988"/>
    <n v="94.05"/>
    <n v="88.34"/>
  </r>
  <r>
    <n v="202001"/>
    <s v="MAGDALENA"/>
    <s v="SANTA MARTA"/>
    <s v="SANTA MARTA"/>
    <s v="EL BOSQUE"/>
    <s v="C4202"/>
    <n v="65004160"/>
    <x v="8191"/>
    <s v="DISTRIBUCION + ALUMBRADO PUBLICO"/>
    <s v="MAXWELL"/>
    <s v="RED TRENZADA"/>
    <s v="LBT307"/>
    <x v="0"/>
    <n v="75"/>
    <x v="2"/>
    <s v="Con balance"/>
    <n v="1331865"/>
    <n v="16375"/>
    <n v="691"/>
    <n v="67"/>
    <n v="73"/>
    <n v="1314799"/>
    <n v="98.72"/>
    <n v="79.7"/>
  </r>
  <r>
    <n v="202001"/>
    <s v="MAGDALENA"/>
    <s v="SANTA MARTA"/>
    <s v="SANTA MARTA"/>
    <s v="VILLA ELY"/>
    <s v="C4207"/>
    <n v="65004150"/>
    <x v="8192"/>
    <s v="DISTRIBUCION + ALUMBRADO PUBLICO"/>
    <s v="MAXWELL"/>
    <s v="RED TRENZADA"/>
    <s v="LBT307"/>
    <x v="0"/>
    <n v="75"/>
    <x v="1"/>
    <s v="Con balance"/>
    <n v="10145"/>
    <n v="4226"/>
    <n v="256"/>
    <n v="22"/>
    <n v="22"/>
    <n v="5663"/>
    <n v="55.82"/>
    <n v="-317.25"/>
  </r>
  <r>
    <n v="202001"/>
    <s v="ATLANTICO NORTE"/>
    <s v="BARRANQUILLA"/>
    <s v="BARRANQUILLA"/>
    <s v="BELLAVISTA"/>
    <s v="A7988"/>
    <n v="65200266"/>
    <x v="8193"/>
    <s v="DISTRIBUCION + ALUMBRADO PUBLICO"/>
    <s v="SIN DEFINIR"/>
    <s v="RED ABIERTA"/>
    <s v="OAS310"/>
    <x v="3"/>
    <n v="75"/>
    <x v="5"/>
    <s v="Con balance"/>
    <n v="28980"/>
    <n v="24807"/>
    <n v="247"/>
    <n v="45"/>
    <n v="56"/>
    <n v="3926"/>
    <n v="13.55"/>
    <n v="-93.43"/>
  </r>
  <r>
    <n v="202001"/>
    <s v="ATLANTICO NORTE"/>
    <s v="BARRANQUILLA"/>
    <s v="BARRANQUILLA"/>
    <s v="LOS ALPES"/>
    <s v="A8024"/>
    <n v="65201581"/>
    <x v="8194"/>
    <s v="DISTRIBUCION + ALUMBRADO PUBLICO"/>
    <s v="SIN DEFINIR"/>
    <s v="RED TRENZADA"/>
    <s v="NBQ306"/>
    <x v="4"/>
    <n v="75"/>
    <x v="0"/>
    <s v="MACRO SIN CSMO"/>
    <n v="0"/>
    <n v="18406"/>
    <n v="0"/>
    <n v="47"/>
    <n v="55"/>
    <n v="-18406"/>
    <n v="0"/>
    <n v="0"/>
  </r>
  <r>
    <n v="202001"/>
    <s v="MAGDALENA"/>
    <s v="CERRO DE SAN ANTONIO"/>
    <s v="CERRO DE SAN ANTONIO"/>
    <s v="EL PIOJO"/>
    <s v="A8142"/>
    <n v="65011982"/>
    <x v="8195"/>
    <s v="DISTRIBUCION + ALUMBRADO PUBLICO"/>
    <s v="SIN DEFINIR"/>
    <s v="RED ABIERTA"/>
    <s v="SAL304"/>
    <x v="26"/>
    <n v="75"/>
    <x v="5"/>
    <s v="Con balance"/>
    <n v="22091"/>
    <n v="19742"/>
    <n v="597"/>
    <n v="78"/>
    <n v="83"/>
    <n v="1752"/>
    <n v="7.93"/>
    <n v="12.53"/>
  </r>
  <r>
    <n v="202001"/>
    <s v="ATLANTICO NORTE"/>
    <s v="BARRANQUILLA"/>
    <s v="BARRANQUILLA"/>
    <s v="COLOMBIA"/>
    <s v="A8172"/>
    <n v="65202463"/>
    <x v="8196"/>
    <s v="DISTRIBUCION"/>
    <s v="SIN DEFINIR"/>
    <s v="RED TRENZADA"/>
    <s v="OAS314"/>
    <x v="3"/>
    <s v="37.5"/>
    <x v="3"/>
    <s v="Con balance"/>
    <n v="2263"/>
    <n v="3443"/>
    <n v="0"/>
    <n v="3"/>
    <n v="3"/>
    <n v="-1181"/>
    <n v="-52.17"/>
    <n v="-408.47"/>
  </r>
  <r>
    <n v="202001"/>
    <s v="ATLANTICO NORTE"/>
    <s v="BARRANQUILLA"/>
    <s v="BARRANQUILLA"/>
    <s v="VEINTE DE JULIO"/>
    <s v="B0852"/>
    <n v="65763792"/>
    <x v="8197"/>
    <s v="DISTRIBUCION + ALUMBRADO PUBLICO"/>
    <s v="MAXWELL"/>
    <s v="RED TRENZADA"/>
    <s v="CDL312"/>
    <x v="7"/>
    <n v="25"/>
    <x v="0"/>
    <s v="MACRO SIN CSMO"/>
    <n v="0"/>
    <n v="6575"/>
    <n v="0"/>
    <n v="31"/>
    <n v="31"/>
    <n v="-6575"/>
    <n v="0"/>
    <n v="0"/>
  </r>
  <r>
    <n v="202001"/>
    <s v="ATLANTICO NORTE"/>
    <s v="SOLEDAD"/>
    <s v="SOLEDAD"/>
    <s v="VILLA ESTEFANIA 2 ETAPA"/>
    <s v="B0958"/>
    <n v="65755767"/>
    <x v="8198"/>
    <s v="DISTRIBUCION + ALUMBRADO PUBLICO"/>
    <s v="SIN DEFINIR"/>
    <s v="TIPO RED BT SUBTERRANEA"/>
    <s v="VTE331"/>
    <x v="8"/>
    <n v="50"/>
    <x v="3"/>
    <s v="Con balance"/>
    <n v="7359"/>
    <n v="11471"/>
    <n v="0"/>
    <n v="44"/>
    <n v="44"/>
    <n v="-4112"/>
    <n v="-55.88"/>
    <n v="-1546.66"/>
  </r>
  <r>
    <n v="202001"/>
    <s v="ATLANTICO NORTE"/>
    <s v="BARRANQUILLA"/>
    <s v="BARRANQUILLA"/>
    <s v="CIUDAD JARDIN"/>
    <s v="B1027"/>
    <n v="65201918"/>
    <x v="8199"/>
    <s v="DISTRIBUCION + ALUMBRADO PUBLICO"/>
    <s v="SIN DEFINIR"/>
    <s v="RED TRENZADA"/>
    <s v="SIL306"/>
    <x v="4"/>
    <n v="50"/>
    <x v="0"/>
    <s v="MACRO SIN CSMO"/>
    <n v="0"/>
    <n v="8865"/>
    <n v="0"/>
    <n v="31"/>
    <n v="34"/>
    <n v="-8865"/>
    <n v="0"/>
    <n v="0"/>
  </r>
  <r>
    <n v="202001"/>
    <s v="ATLANTICO NORTE"/>
    <s v="SOLEDAD"/>
    <s v="SOLEDAD"/>
    <s v="LA CENTRAL"/>
    <s v="B8630"/>
    <n v="65222966"/>
    <x v="8200"/>
    <s v="DISTRIBUCION + ALUMBRADO PUBLICO"/>
    <s v="SIN DEFINIR"/>
    <s v="RED ABIERTA"/>
    <s v="CRC302"/>
    <x v="8"/>
    <n v="75"/>
    <x v="0"/>
    <s v="MACRO SIN CSMO"/>
    <n v="0"/>
    <n v="25422"/>
    <n v="0"/>
    <n v="87"/>
    <n v="91"/>
    <n v="-25422"/>
    <n v="0"/>
    <n v="0"/>
  </r>
  <r>
    <n v="202001"/>
    <s v="ATLANTICO NORTE"/>
    <s v="BARRANQUILLA"/>
    <s v="BARRANQUILLA"/>
    <s v="BELLAVISTA"/>
    <s v="B8720"/>
    <n v="65742509"/>
    <x v="8201"/>
    <s v="DISTRIBUCION + ALUMBRADO PUBLICO"/>
    <s v="SIN DEFINIR"/>
    <s v="RED TRENZADA"/>
    <s v="OAS310"/>
    <x v="3"/>
    <n v="25"/>
    <x v="0"/>
    <s v="MACRO SIN CSMO"/>
    <n v="0"/>
    <n v="9358"/>
    <n v="0"/>
    <n v="14"/>
    <n v="15"/>
    <n v="-9358"/>
    <n v="0"/>
    <n v="0"/>
  </r>
  <r>
    <n v="202001"/>
    <s v="GUAJIRA"/>
    <s v="MAICAO"/>
    <s v="MAICAO"/>
    <s v="LA UNION"/>
    <s v="B8769"/>
    <n v="65005208"/>
    <x v="8202"/>
    <s v="DISTRIBUCION + ALUMBRADO PUBLICO"/>
    <s v="CDM"/>
    <s v="RED ABIERTA"/>
    <s v="MCA305"/>
    <x v="42"/>
    <n v="75"/>
    <x v="4"/>
    <s v="Con balance"/>
    <n v="55294"/>
    <n v="36868"/>
    <n v="233"/>
    <n v="77"/>
    <n v="90"/>
    <n v="18193"/>
    <n v="32.9"/>
    <n v="-524.38"/>
  </r>
  <r>
    <n v="202001"/>
    <s v="ATLANTICO NORTE"/>
    <s v="BARRANQUILLA"/>
    <s v="BARRANQUILLA"/>
    <s v="LA LUZ"/>
    <s v="B8782"/>
    <n v="65736434"/>
    <x v="8203"/>
    <s v="DISTRIBUCION"/>
    <s v="MAXWELL"/>
    <s v="RED TRENZADA"/>
    <s v="ERI304"/>
    <x v="34"/>
    <n v="75"/>
    <x v="0"/>
    <s v="MACRO SIN CSMO"/>
    <n v="0"/>
    <n v="20007"/>
    <n v="0"/>
    <n v="56"/>
    <n v="59"/>
    <n v="-20007"/>
    <n v="0"/>
    <n v="0"/>
  </r>
  <r>
    <n v="202001"/>
    <s v="GUAJIRA"/>
    <s v="FONSECA"/>
    <s v="FONSECA"/>
    <s v="EL CARMEN"/>
    <s v="B8799"/>
    <n v="65744336"/>
    <x v="8204"/>
    <s v="DISTRIBUCION + ALUMBRADO PUBLICO"/>
    <s v="SIN DEFINIR"/>
    <s v="RED TRENZADA"/>
    <s v="FON303"/>
    <x v="78"/>
    <n v="75"/>
    <x v="5"/>
    <s v="Con balance"/>
    <n v="16432"/>
    <n v="14785"/>
    <n v="428"/>
    <n v="56"/>
    <n v="58"/>
    <n v="1219"/>
    <n v="7.42"/>
    <n v="-263.79000000000002"/>
  </r>
  <r>
    <n v="202001"/>
    <s v="MAGDALENA"/>
    <s v="PIVIJAY"/>
    <s v="PIVIJAY"/>
    <s v="EL MERCADO"/>
    <s v="B8801"/>
    <n v="65724223"/>
    <x v="8205"/>
    <s v="DISTRIBUCION + ALUMBRADO PUBLICO"/>
    <s v="MAXWELL"/>
    <s v="RED TRENZADA"/>
    <s v="PVJ302"/>
    <x v="65"/>
    <n v="75"/>
    <x v="0"/>
    <s v="MACRO SIN CSMO"/>
    <n v="0"/>
    <n v="34382"/>
    <n v="0"/>
    <n v="76"/>
    <n v="84"/>
    <n v="-34382"/>
    <n v="0"/>
    <n v="0"/>
  </r>
  <r>
    <n v="202001"/>
    <s v="ATLANTICO NORTE"/>
    <s v="BARRANQUILLA"/>
    <s v="BARRANQUILLA"/>
    <s v="EL ROSARIO"/>
    <s v="B8821"/>
    <n v="65206082"/>
    <x v="8206"/>
    <s v="DISTRIBUCION + ALUMBRADO PUBLICO"/>
    <s v="RYMEL"/>
    <s v="RED TRENZADA"/>
    <s v="CTR313"/>
    <x v="33"/>
    <n v="75"/>
    <x v="1"/>
    <s v="Con balance"/>
    <n v="10091"/>
    <n v="4308"/>
    <n v="1108"/>
    <n v="13"/>
    <n v="17"/>
    <n v="4675"/>
    <n v="46.33"/>
    <n v="33.979999999999997"/>
  </r>
  <r>
    <n v="202001"/>
    <s v="MAGDALENA"/>
    <s v="SANTA MARTA"/>
    <s v="SANTA MARTA"/>
    <s v="EL TOTUMO"/>
    <s v="B8867"/>
    <n v="65002207"/>
    <x v="8207"/>
    <s v="DISTRIBUCION + ALUMBRADO PUBLICO"/>
    <s v="RYMEL"/>
    <s v="RED ABIERTA"/>
    <s v="GAI303"/>
    <x v="23"/>
    <n v="75"/>
    <x v="0"/>
    <s v="MACRO SIN CSMO"/>
    <n v="0"/>
    <n v="32809"/>
    <n v="0"/>
    <n v="99"/>
    <n v="104"/>
    <n v="-32809"/>
    <n v="0"/>
    <n v="0"/>
  </r>
  <r>
    <n v="202001"/>
    <s v="ATLANTICO NORTE"/>
    <s v="SOLEDAD"/>
    <s v="SOLEDAD"/>
    <s v="LAS GAVIOTAS"/>
    <s v="B8907"/>
    <n v="65208375"/>
    <x v="8208"/>
    <s v="DISTRIBUCION + ALUMBRADO PUBLICO"/>
    <s v="MAXWELL"/>
    <s v="RED TRENZADA"/>
    <s v="VTE313"/>
    <x v="8"/>
    <n v="75"/>
    <x v="2"/>
    <s v="Con balance"/>
    <n v="5081811"/>
    <n v="12785"/>
    <n v="227"/>
    <n v="61"/>
    <n v="64"/>
    <n v="5068800"/>
    <n v="99.74"/>
    <n v="98.78"/>
  </r>
  <r>
    <n v="202001"/>
    <s v="MAGDALENA"/>
    <s v="SANTA MARTA"/>
    <s v="SANTA MARTA"/>
    <s v="BOLIVARIANA"/>
    <s v="C4228"/>
    <n v="65754208"/>
    <x v="8209"/>
    <s v="DISTRIBUCION + ALUMBRADO PUBLICO"/>
    <s v="MAXWELL"/>
    <s v="RED TRENZADA"/>
    <s v="LBT307"/>
    <x v="0"/>
    <n v="75"/>
    <x v="0"/>
    <s v="MACRO SIN CSMO"/>
    <n v="0"/>
    <n v="19405"/>
    <n v="0"/>
    <n v="66"/>
    <n v="73"/>
    <n v="-19405"/>
    <n v="0"/>
    <n v="-13.16"/>
  </r>
  <r>
    <n v="202001"/>
    <s v="MAGDALENA"/>
    <s v="SANTA MARTA"/>
    <s v="SANTA MARTA"/>
    <s v="EL CISNE"/>
    <s v="C4262"/>
    <n v="65726964"/>
    <x v="8210"/>
    <s v="DISTRIBUCION + ALUMBRADO PUBLICO"/>
    <s v="MAXWELL"/>
    <s v="RED TRENZADA"/>
    <s v="SMT305"/>
    <x v="71"/>
    <n v="50"/>
    <x v="1"/>
    <s v="Con balance"/>
    <n v="12232"/>
    <n v="4323"/>
    <n v="202"/>
    <n v="20"/>
    <n v="22"/>
    <n v="7707"/>
    <n v="63.01"/>
    <n v="61.97"/>
  </r>
  <r>
    <n v="202001"/>
    <s v="MAGDALENA"/>
    <s v="SANTA MARTA"/>
    <s v="SANTA MARTA"/>
    <s v="TIMAYUI 1"/>
    <s v="C4267"/>
    <n v="65723490"/>
    <x v="8211"/>
    <s v="DISTRIBUCION + ALUMBRADO PUBLICO"/>
    <s v="MAXWELL"/>
    <s v="RED TRENZADA"/>
    <s v="SMT305"/>
    <x v="71"/>
    <n v="75"/>
    <x v="4"/>
    <s v="Con balance"/>
    <n v="16839"/>
    <n v="10884"/>
    <n v="407"/>
    <n v="73"/>
    <n v="75"/>
    <n v="5548"/>
    <n v="32.950000000000003"/>
    <n v="39.81"/>
  </r>
  <r>
    <n v="202001"/>
    <s v="MAGDALENA"/>
    <s v="SANTA MARTA"/>
    <s v="SANTA MARTA"/>
    <s v="ALTO DELICIAS"/>
    <s v="C4285"/>
    <n v="65003886"/>
    <x v="8212"/>
    <s v="DISTRIBUCION + ALUMBRADO PUBLICO"/>
    <s v="MAXWELL"/>
    <s v="RED TRENZADA"/>
    <s v="LBT310"/>
    <x v="17"/>
    <n v="75"/>
    <x v="2"/>
    <s v="Con balance"/>
    <n v="1776180"/>
    <n v="24657"/>
    <n v="349"/>
    <n v="95"/>
    <n v="99"/>
    <n v="1751174"/>
    <n v="98.59"/>
    <n v="77.33"/>
  </r>
  <r>
    <n v="202001"/>
    <s v="MAGDALENA"/>
    <s v="SANTA MARTA"/>
    <s v="SANTA MARTA"/>
    <s v="17 DE DICIEMBRE"/>
    <s v="C4327"/>
    <n v="65003878"/>
    <x v="8213"/>
    <s v="DISTRIBUCION + ALUMBRADO PUBLICO"/>
    <s v="SIN DEFINIR"/>
    <s v="RED ABIERTA"/>
    <s v="LBT310"/>
    <x v="17"/>
    <n v="100"/>
    <x v="0"/>
    <s v="MACRO SIN CSMO"/>
    <n v="0"/>
    <n v="34376"/>
    <n v="432"/>
    <n v="116"/>
    <n v="117"/>
    <n v="-34808"/>
    <n v="0"/>
    <n v="0"/>
  </r>
  <r>
    <n v="202001"/>
    <s v="MAGDALENA"/>
    <s v="SANTA MARTA"/>
    <s v="SANTA MARTA"/>
    <s v="MANZANARES"/>
    <s v="C4340"/>
    <n v="65721177"/>
    <x v="8214"/>
    <s v="DISTRIBUCION + ALUMBRADO PUBLICO"/>
    <s v="MAXWELL"/>
    <s v="RED TRENZADA"/>
    <s v="SMT308"/>
    <x v="10"/>
    <n v="75"/>
    <x v="2"/>
    <s v="Con balance"/>
    <n v="1919220"/>
    <n v="26433"/>
    <n v="403"/>
    <n v="68"/>
    <n v="70"/>
    <n v="1892384"/>
    <n v="98.6"/>
    <n v="80.989999999999995"/>
  </r>
  <r>
    <n v="202001"/>
    <s v="MAGDALENA"/>
    <s v="SANTA MARTA"/>
    <s v="SANTA MARTA"/>
    <s v="1 DE MAYO"/>
    <s v="C4381"/>
    <n v="65749969"/>
    <x v="8215"/>
    <s v="DISTRIBUCION + ALUMBRADO PUBLICO"/>
    <s v="MAXWELL"/>
    <s v="RED TRENZADA"/>
    <s v="MAZ312"/>
    <x v="10"/>
    <s v="37.5"/>
    <x v="0"/>
    <s v="MACRO SIN CSMO"/>
    <n v="0"/>
    <n v="10406"/>
    <n v="0"/>
    <n v="40"/>
    <n v="45"/>
    <n v="-10406"/>
    <n v="0"/>
    <n v="0"/>
  </r>
  <r>
    <n v="202001"/>
    <s v="ATLANTICO NORTE"/>
    <s v="BARRANQUILLA"/>
    <s v="BARRANQUILLA"/>
    <s v="LA CONCEPCION"/>
    <s v="A8209"/>
    <n v="65200481"/>
    <x v="8216"/>
    <s v="DISTRIBUCION + ALUMBRADO PUBLICO"/>
    <s v="SIN DEFINIR"/>
    <s v="RED TRENZADA"/>
    <s v="OAS313"/>
    <x v="16"/>
    <n v="50"/>
    <x v="3"/>
    <s v="Con balance"/>
    <n v="1036"/>
    <n v="7859"/>
    <n v="449"/>
    <n v="21"/>
    <n v="21"/>
    <n v="-7271"/>
    <n v="-701.63"/>
    <n v="-903.44"/>
  </r>
  <r>
    <n v="202001"/>
    <s v="ATLANTICO NORTE"/>
    <s v="BARRANQUILLA"/>
    <s v="BARRANQUILLA"/>
    <s v="SAN VICENTE"/>
    <s v="A8230"/>
    <n v="65721609"/>
    <x v="8217"/>
    <s v="DISTRIBUCION + ALUMBRADO PUBLICO"/>
    <s v="SIN DEFINIR"/>
    <s v="RED TRENZADA"/>
    <s v="RIM320"/>
    <x v="9"/>
    <s v="37.5"/>
    <x v="4"/>
    <s v="Con balance"/>
    <n v="5821"/>
    <n v="4461"/>
    <n v="372"/>
    <n v="3"/>
    <n v="10"/>
    <n v="988"/>
    <n v="16.98"/>
    <n v="-7.93"/>
  </r>
  <r>
    <n v="202001"/>
    <s v="ATLANTICO NORTE"/>
    <s v="BARRANQUILLA"/>
    <s v="BARRANQUILLA"/>
    <s v="SANTA MONICA"/>
    <s v="A8245"/>
    <n v="65740653"/>
    <x v="8218"/>
    <s v="DISTRIBUCION + ALUMBRADO PUBLICO"/>
    <s v="SIN DEFINIR"/>
    <s v="RED ABIERTA"/>
    <s v="RIM307"/>
    <x v="30"/>
    <n v="50"/>
    <x v="5"/>
    <s v="Con balance"/>
    <n v="12114"/>
    <n v="11674"/>
    <n v="274"/>
    <n v="14"/>
    <n v="14"/>
    <n v="166"/>
    <n v="1.37"/>
    <n v="-10.67"/>
  </r>
  <r>
    <n v="202001"/>
    <s v="ATLANTICO NORTE"/>
    <s v="BARRANQUILLA"/>
    <s v="BARRANQUILLA"/>
    <s v="SAN JOSE"/>
    <s v="A8250"/>
    <n v="65214504"/>
    <x v="8219"/>
    <s v="DISTRIBUCION + ALUMBRADO PUBLICO"/>
    <s v="SIN DEFINIR"/>
    <s v="RED ABIERTA"/>
    <s v="UNI311"/>
    <x v="19"/>
    <n v="75"/>
    <x v="4"/>
    <s v="Con balance"/>
    <n v="13036"/>
    <n v="9484"/>
    <n v="74"/>
    <n v="45"/>
    <n v="48"/>
    <n v="3479"/>
    <n v="26.69"/>
    <n v="-748.58"/>
  </r>
  <r>
    <n v="202001"/>
    <s v="ATLANTICO NORTE"/>
    <s v="BARRANQUILLA"/>
    <s v="BARRANQUILLA"/>
    <s v="LA VICTORIA"/>
    <s v="A8255"/>
    <n v="65213417"/>
    <x v="8220"/>
    <s v="DISTRIBUCION + ALUMBRADO PUBLICO"/>
    <s v="SIN DEFINIR"/>
    <s v="RED ABIERTA"/>
    <s v="UNI311"/>
    <x v="19"/>
    <n v="75"/>
    <x v="0"/>
    <s v="MACRO SIN CSMO"/>
    <n v="0"/>
    <n v="14382"/>
    <n v="247"/>
    <n v="64"/>
    <n v="64"/>
    <n v="-14629"/>
    <n v="0"/>
    <n v="0"/>
  </r>
  <r>
    <n v="202001"/>
    <s v="ATLANTICO NORTE"/>
    <s v="BARRANQUILLA"/>
    <s v="BARRANQUILLA"/>
    <s v="LAS NIEVES"/>
    <s v="A8274"/>
    <n v="65211912"/>
    <x v="8221"/>
    <s v="DISTRIBUCION + ALUMBRADO PUBLICO"/>
    <s v="MAXWELL"/>
    <s v="RED TRENZADA"/>
    <s v="UNI314"/>
    <x v="34"/>
    <n v="50"/>
    <x v="0"/>
    <s v="MACRO SIN CSMO"/>
    <n v="0"/>
    <n v="11618"/>
    <n v="0"/>
    <n v="33"/>
    <n v="34"/>
    <n v="-11618"/>
    <n v="0"/>
    <n v="0"/>
  </r>
  <r>
    <n v="202001"/>
    <s v="ATLANTICO NORTE"/>
    <s v="BARRANQUILLA"/>
    <s v="BARRANQUILLA"/>
    <s v="EL PRADO"/>
    <s v="A8300"/>
    <n v="65207646"/>
    <x v="8222"/>
    <s v="DISTRIBUCION + ALUMBRADO PUBLICO"/>
    <s v="MAXWELL"/>
    <s v="RED TRENZADA"/>
    <s v="OAS309"/>
    <x v="3"/>
    <n v="50"/>
    <x v="3"/>
    <s v="Con balance"/>
    <n v="655"/>
    <n v="1607"/>
    <n v="0"/>
    <n v="6"/>
    <n v="8"/>
    <n v="-952"/>
    <n v="-145.51"/>
    <n v="-3.23"/>
  </r>
  <r>
    <n v="202001"/>
    <s v="ATLANTICO NORTE"/>
    <s v="SOLEDAD"/>
    <s v="SOLEDAD"/>
    <s v="LOS CEDROS 2 ETAPA"/>
    <s v="B1147"/>
    <n v="65207765"/>
    <x v="8223"/>
    <s v="DISTRIBUCION + ALUMBRADO PUBLICO"/>
    <s v="MAXWELL"/>
    <s v="RED TRENZADA"/>
    <s v="VTE316"/>
    <x v="7"/>
    <n v="75"/>
    <x v="2"/>
    <s v="Con balance"/>
    <n v="4445280"/>
    <n v="18919"/>
    <n v="311"/>
    <n v="86"/>
    <n v="88"/>
    <n v="4426050"/>
    <n v="99.57"/>
    <n v="98.57"/>
  </r>
  <r>
    <n v="202001"/>
    <s v="ATLANTICO NORTE"/>
    <s v="SOLEDAD"/>
    <s v="SOLEDAD"/>
    <s v="LOS CEDROS"/>
    <s v="B1166"/>
    <n v="65207768"/>
    <x v="8224"/>
    <s v="DISTRIBUCION + ALUMBRADO PUBLICO"/>
    <s v="MAXWELL"/>
    <s v="RED TRENZADA"/>
    <s v="VTE311"/>
    <x v="14"/>
    <n v="75"/>
    <x v="0"/>
    <s v="MACRO SIN CSMO"/>
    <n v="0"/>
    <n v="12394"/>
    <n v="0"/>
    <n v="66"/>
    <n v="66"/>
    <n v="-12394"/>
    <n v="0"/>
    <n v="45.05"/>
  </r>
  <r>
    <n v="202001"/>
    <s v="ATLANTICO NORTE"/>
    <s v="SOLEDAD"/>
    <s v="SOLEDAD"/>
    <s v="VILLA ANGELITA"/>
    <s v="B1182"/>
    <n v="65746737"/>
    <x v="8225"/>
    <s v="DISTRIBUCION + ALUMBRADO PUBLICO"/>
    <s v="SIN DEFINIR"/>
    <s v="RED TRENZADA"/>
    <s v="VTE311"/>
    <x v="14"/>
    <n v="50"/>
    <x v="2"/>
    <s v="Con balance"/>
    <n v="77363845"/>
    <n v="10385"/>
    <n v="254"/>
    <n v="57"/>
    <n v="63"/>
    <n v="77353206"/>
    <n v="99.99"/>
    <n v="99.95"/>
  </r>
  <r>
    <n v="202001"/>
    <s v="ATLANTICO NORTE"/>
    <s v="SOLEDAD"/>
    <s v="SOLEDAD"/>
    <s v="LOS ALMENDROS 1 ETAPA"/>
    <s v="B1216"/>
    <n v="65760608"/>
    <x v="8226"/>
    <s v="DISTRIBUCION + ALUMBRADO PUBLICO"/>
    <s v="MAXWELL"/>
    <s v="RED TRENZADA"/>
    <s v="VTE363"/>
    <x v="7"/>
    <n v="75"/>
    <x v="4"/>
    <s v="Con balance"/>
    <n v="16665"/>
    <n v="12265"/>
    <n v="231"/>
    <n v="56"/>
    <n v="56"/>
    <n v="4168"/>
    <n v="25.01"/>
    <n v="0.44"/>
  </r>
  <r>
    <n v="202001"/>
    <s v="ATLANTICO NORTE"/>
    <s v="SOLEDAD"/>
    <s v="SOLEDAD"/>
    <s v="LOS ROBLES 1 ETAPA"/>
    <s v="B1246"/>
    <n v="65760892"/>
    <x v="8227"/>
    <s v="DISTRIBUCION"/>
    <s v="SIN DEFINIR"/>
    <s v="RED BT EN EXTREMO DE CRUCETA DE LMT"/>
    <s v="VTE363"/>
    <x v="7"/>
    <n v="75"/>
    <x v="0"/>
    <s v="MACRO SIN CSMO"/>
    <n v="0"/>
    <n v="6740"/>
    <n v="0"/>
    <n v="31"/>
    <n v="32"/>
    <n v="-6740"/>
    <n v="0"/>
    <n v="-2.99"/>
  </r>
  <r>
    <n v="202001"/>
    <s v="ATLANTICO NORTE"/>
    <s v="SOLEDAD"/>
    <s v="SOLEDAD"/>
    <s v="LOS ROBLES 3 ETAPA"/>
    <s v="B1256"/>
    <n v="65760909"/>
    <x v="8228"/>
    <s v="DISTRIBUCION"/>
    <s v="SIN DEFINIR"/>
    <s v="RED TRENZADA"/>
    <s v="VTE363"/>
    <x v="7"/>
    <n v="50"/>
    <x v="0"/>
    <s v="MACRO SIN CSMO"/>
    <n v="0"/>
    <n v="5983"/>
    <n v="0"/>
    <n v="35"/>
    <n v="42"/>
    <n v="-5983"/>
    <n v="0"/>
    <n v="0"/>
  </r>
  <r>
    <n v="202001"/>
    <s v="ATLANTICO NORTE"/>
    <s v="BARRANQUILLA"/>
    <s v="BARRANQUILLA"/>
    <s v="LA FLORIDA"/>
    <s v="B1266"/>
    <n v="65207156"/>
    <x v="8229"/>
    <s v="DISTRIBUCION + ALUMBRADO PUBLICO"/>
    <s v="SIN DEFINIR"/>
    <s v="RED ABIERTA"/>
    <s v="SIL306"/>
    <x v="4"/>
    <n v="50"/>
    <x v="4"/>
    <s v="Con balance"/>
    <n v="8325"/>
    <n v="6852"/>
    <n v="42"/>
    <n v="26"/>
    <n v="29"/>
    <n v="1431"/>
    <n v="17.190000000000001"/>
    <n v="1.88"/>
  </r>
  <r>
    <n v="202001"/>
    <s v="ATLANTICO NORTE"/>
    <s v="SOLEDAD"/>
    <s v="SOLEDAD"/>
    <s v="LAS TRINITARIAS"/>
    <s v="B8966"/>
    <n v="65208456"/>
    <x v="8230"/>
    <s v="DISTRIBUCION + ALUMBRADO PUBLICO"/>
    <s v="MAXWELL"/>
    <s v="RED TRENZADA"/>
    <s v="VTE308"/>
    <x v="8"/>
    <n v="75"/>
    <x v="0"/>
    <s v="MACRO SIN CSMO"/>
    <n v="0"/>
    <n v="17309"/>
    <n v="0"/>
    <n v="77"/>
    <n v="78"/>
    <n v="-17309"/>
    <n v="0"/>
    <n v="0"/>
  </r>
  <r>
    <n v="202001"/>
    <s v="ATLANTICO NORTE"/>
    <s v="BARRANQUILLA"/>
    <s v="BARRANQUILLA"/>
    <s v="ATLANTICO"/>
    <s v="B9114"/>
    <n v="65724488"/>
    <x v="8231"/>
    <s v="DISTRIBUCION + ALUMBRADO PUBLICO"/>
    <s v="RYMEL"/>
    <s v="RED TRENZADA"/>
    <s v="CTR312"/>
    <x v="34"/>
    <s v="112.5"/>
    <x v="4"/>
    <s v="Con balance"/>
    <n v="41236"/>
    <n v="26676"/>
    <n v="748"/>
    <n v="52"/>
    <n v="61"/>
    <n v="13813"/>
    <n v="33.5"/>
    <n v="-176.53"/>
  </r>
  <r>
    <n v="202001"/>
    <s v="MAGDALENA"/>
    <s v="SANTA MARTA"/>
    <s v="SANTA MARTA"/>
    <s v="LOS ANGELES"/>
    <s v="B9247"/>
    <n v="65004302"/>
    <x v="8232"/>
    <s v="DISTRIBUCION + ALUMBRADO PUBLICO"/>
    <s v="MAXWELL"/>
    <s v="RED TRENZADA"/>
    <s v="MAZ311"/>
    <x v="10"/>
    <n v="25"/>
    <x v="0"/>
    <s v="MACRO SIN CSMO"/>
    <n v="0"/>
    <n v="19288"/>
    <n v="0"/>
    <n v="30"/>
    <n v="38"/>
    <n v="-19288"/>
    <n v="0"/>
    <n v="0"/>
  </r>
  <r>
    <n v="202001"/>
    <s v="ATLANTICO NORTE"/>
    <s v="BARRANQUILLA"/>
    <s v="BARRANQUILLA"/>
    <s v="JOSE A GALAN"/>
    <s v="B9310"/>
    <n v="65763011"/>
    <x v="8233"/>
    <s v="DISTRIBUCION + ALUMBRADO PUBLICO"/>
    <s v="SIN DEFINIR"/>
    <s v="RED BT EN EXTREMO DE CRUCETA DE LMT"/>
    <s v="VTE315"/>
    <x v="18"/>
    <n v="50"/>
    <x v="1"/>
    <s v="Con balance"/>
    <n v="26775"/>
    <n v="16018"/>
    <n v="198"/>
    <n v="59"/>
    <n v="69"/>
    <n v="10559"/>
    <n v="39.44"/>
    <n v="-100.98"/>
  </r>
  <r>
    <n v="202001"/>
    <s v="ATLANTICO NORTE"/>
    <s v="BARRANQUILLA"/>
    <s v="BARRANQUILLA"/>
    <s v="JOSE A GALAN"/>
    <s v="B9329"/>
    <n v="65763099"/>
    <x v="8234"/>
    <s v="DISTRIBUCION + ALUMBRADO PUBLICO"/>
    <s v="MAXWELL"/>
    <s v="RED TRENZADA"/>
    <s v="VTE315"/>
    <x v="18"/>
    <s v="37.5"/>
    <x v="0"/>
    <s v="MACRO SIN CSMO"/>
    <n v="0"/>
    <n v="13604"/>
    <n v="0"/>
    <n v="42"/>
    <n v="45"/>
    <n v="-13604"/>
    <n v="0"/>
    <n v="0"/>
  </r>
  <r>
    <n v="202001"/>
    <s v="MAGDALENA"/>
    <s v="SANTA MARTA"/>
    <s v="SANTA MARTA"/>
    <s v="CANTILITO"/>
    <s v="B9764"/>
    <n v="65003102"/>
    <x v="8235"/>
    <s v="DISTRIBUCION + ALUMBRADO PUBLICO"/>
    <s v="SIN DEFINIR"/>
    <s v="RED ABIERTA"/>
    <s v="SMT303"/>
    <x v="27"/>
    <s v="37.5"/>
    <x v="2"/>
    <s v="Con balance"/>
    <n v="351540"/>
    <n v="5029"/>
    <n v="706"/>
    <n v="13"/>
    <n v="18"/>
    <n v="345805"/>
    <n v="98.37"/>
    <n v="97.07"/>
  </r>
  <r>
    <n v="202001"/>
    <s v="ATLANTICO NORTE"/>
    <s v="BARRANQUILLA"/>
    <s v="BARRANQUILLA"/>
    <s v="ALTOS DEL PRADO"/>
    <s v="B9782"/>
    <n v="65200778"/>
    <x v="8236"/>
    <s v="DISTRIBUCION + ALUMBRADO PUBLICO"/>
    <s v="SIN DEFINIR"/>
    <s v="RED ABIERTA"/>
    <s v="RIM311"/>
    <x v="9"/>
    <n v="75"/>
    <x v="3"/>
    <s v="Con balance"/>
    <n v="4749"/>
    <n v="4870"/>
    <n v="390"/>
    <n v="7"/>
    <n v="10"/>
    <n v="-512"/>
    <n v="-10.77"/>
    <n v="-8.7200000000000006"/>
  </r>
  <r>
    <n v="202001"/>
    <s v="MAGDALENA"/>
    <s v="SANTA MARTA"/>
    <s v="SANTA MARTA"/>
    <s v="11 DE NOVIEMBRE"/>
    <s v="B9799"/>
    <n v="65757551"/>
    <x v="8237"/>
    <s v="DISTRIBUCION + ALUMBRADO PUBLICO"/>
    <s v="MAXWELL"/>
    <s v="RED TRENZADA"/>
    <s v="SMT303"/>
    <x v="27"/>
    <s v="37.5"/>
    <x v="1"/>
    <s v="Con balance"/>
    <n v="16781"/>
    <n v="10509"/>
    <n v="0"/>
    <n v="35"/>
    <n v="36"/>
    <n v="6272"/>
    <n v="37.380000000000003"/>
    <n v="38.32"/>
  </r>
  <r>
    <n v="202001"/>
    <s v="MAGDALENA"/>
    <s v="SANTA MARTA"/>
    <s v="SANTA MARTA"/>
    <s v="RODADERO"/>
    <s v="C4456"/>
    <n v="65003423"/>
    <x v="8238"/>
    <s v="DISTRIBUCION + ALUMBRADO PUBLICO"/>
    <s v="MAXWELL"/>
    <s v="RED TRENZADA"/>
    <s v="GAI304"/>
    <x v="20"/>
    <n v="50"/>
    <x v="2"/>
    <s v="Con balance"/>
    <n v="438256"/>
    <n v="171"/>
    <n v="0"/>
    <n v="2"/>
    <n v="2"/>
    <n v="438085"/>
    <n v="99.96"/>
    <n v="99.36"/>
  </r>
  <r>
    <n v="202001"/>
    <s v="MAGDALENA"/>
    <s v="SANTA MARTA"/>
    <s v="SANTA MARTA"/>
    <s v="RODADERO"/>
    <s v="C4485"/>
    <n v="65003427"/>
    <x v="171"/>
    <s v="DISTRIBUCION"/>
    <s v="MAXWELL"/>
    <s v="RED TRENZADA"/>
    <s v="GAI304"/>
    <x v="20"/>
    <n v="75"/>
    <x v="4"/>
    <s v="Con balance"/>
    <n v="8284"/>
    <n v="6337"/>
    <n v="201"/>
    <n v="19"/>
    <n v="20"/>
    <n v="1746"/>
    <n v="21.08"/>
    <n v="-501.73"/>
  </r>
  <r>
    <n v="202001"/>
    <s v="MAGDALENA"/>
    <s v="SANTA MARTA"/>
    <s v="SANTA MARTA"/>
    <s v="PLAYA SALGUERO"/>
    <s v="C4559"/>
    <n v="65003521"/>
    <x v="8239"/>
    <s v="DISTRIBUCION + ALUMBRADO PUBLICO"/>
    <s v="SIN DEFINIR"/>
    <s v="TIPO RED BT SUBTERRANEA"/>
    <s v="GAI304"/>
    <x v="20"/>
    <n v="160"/>
    <x v="2"/>
    <s v="Con balance"/>
    <n v="614640"/>
    <n v="19451"/>
    <n v="0"/>
    <n v="34"/>
    <n v="35"/>
    <n v="595189"/>
    <n v="96.84"/>
    <n v="67.73"/>
  </r>
  <r>
    <n v="202001"/>
    <s v="MAGDALENA"/>
    <s v="SANTA MARTA"/>
    <s v="SANTA MARTA"/>
    <s v="DON JACA"/>
    <s v="C4666"/>
    <n v="65002320"/>
    <x v="8240"/>
    <s v="DISTRIBUCION + ALUMBRADO PUBLICO"/>
    <s v="MAXWELL"/>
    <s v="RED TRENZADA"/>
    <s v="AOR303"/>
    <x v="91"/>
    <s v="112.5"/>
    <x v="4"/>
    <s v="Con balance"/>
    <n v="7950"/>
    <n v="6264"/>
    <n v="0"/>
    <n v="21"/>
    <n v="22"/>
    <n v="1686"/>
    <n v="21.2"/>
    <n v="-411.26"/>
  </r>
  <r>
    <n v="202001"/>
    <s v="MAGDALENA"/>
    <s v="SANTA MARTA"/>
    <s v="SANTA MARTA"/>
    <s v="MINUTO DE DIOS"/>
    <s v="C4950"/>
    <n v="65004215"/>
    <x v="8241"/>
    <s v="DISTRIBUCION + ALUMBRADO PUBLICO"/>
    <s v="MAXWELL"/>
    <s v="RED TRENZADA"/>
    <s v="MAZ312"/>
    <x v="10"/>
    <n v="75"/>
    <x v="1"/>
    <s v="Con balance"/>
    <n v="19418"/>
    <n v="10589"/>
    <n v="420"/>
    <n v="39"/>
    <n v="40"/>
    <n v="8409"/>
    <n v="43.31"/>
    <n v="-353.26"/>
  </r>
  <r>
    <n v="202001"/>
    <s v="ATLANTICO NORTE"/>
    <s v="BARRANQUILLA"/>
    <s v="BARRANQUILLA"/>
    <s v="LA VICTORIA"/>
    <s v="A8546"/>
    <n v="65213456"/>
    <x v="8242"/>
    <s v="DISTRIBUCION + ALUMBRADO PUBLICO"/>
    <s v="SIN DEFINIR"/>
    <s v="RED TRENZADA"/>
    <s v="UNI311"/>
    <x v="19"/>
    <n v="75"/>
    <x v="1"/>
    <s v="Con balance"/>
    <n v="14400"/>
    <n v="8001"/>
    <n v="1201"/>
    <n v="31"/>
    <n v="43"/>
    <n v="5198"/>
    <n v="36.1"/>
    <n v="35.89"/>
  </r>
  <r>
    <n v="202001"/>
    <s v="ATLANTICO NORTE"/>
    <s v="BARRANQUILLA"/>
    <s v="BARRANQUILLA"/>
    <s v="EL PRADO"/>
    <s v="A8625"/>
    <n v="65745043"/>
    <x v="8243"/>
    <s v="DISTRIBUCION + ALUMBRADO PUBLICO"/>
    <s v="SIN DEFINIR"/>
    <s v="TIPO RED BT SUBTERRANEA"/>
    <s v="OAS309"/>
    <x v="3"/>
    <n v="50"/>
    <x v="0"/>
    <s v="MACRO SIN CSMO"/>
    <n v="0"/>
    <n v="1044"/>
    <n v="0"/>
    <n v="6"/>
    <n v="7"/>
    <n v="-1044"/>
    <n v="0"/>
    <n v="0"/>
  </r>
  <r>
    <n v="202001"/>
    <s v="ATLANTICO NORTE"/>
    <s v="BARRANQUILLA"/>
    <s v="BARRANQUILLA"/>
    <s v="LOS NOGALES"/>
    <s v="A8647"/>
    <n v="65201327"/>
    <x v="8244"/>
    <s v="DISTRIBUCION + ALUMBRADO PUBLICO"/>
    <s v="MAXWELL"/>
    <s v="RED TRENZADA"/>
    <s v="NBQ306"/>
    <x v="4"/>
    <n v="50"/>
    <x v="5"/>
    <s v="Con balance"/>
    <n v="13569"/>
    <n v="12160"/>
    <n v="487"/>
    <n v="30"/>
    <n v="31"/>
    <n v="922"/>
    <n v="6.8"/>
    <n v="-202.78"/>
  </r>
  <r>
    <n v="202001"/>
    <s v="ATLANTICO NORTE"/>
    <s v="SOLEDAD"/>
    <s v="SOLEDAD"/>
    <s v="LAS  COLONIAS"/>
    <s v="B1323"/>
    <n v="65752749"/>
    <x v="8245"/>
    <s v="DISTRIBUCION + ALUMBRADO PUBLICO"/>
    <s v="MAXWELL"/>
    <s v="RED TRENZADA"/>
    <s v="VTE312"/>
    <x v="8"/>
    <n v="50"/>
    <x v="0"/>
    <s v="MACRO SIN CSMO"/>
    <n v="0"/>
    <n v="30071"/>
    <n v="368"/>
    <n v="99"/>
    <n v="106"/>
    <n v="-30439"/>
    <n v="0"/>
    <n v="0"/>
  </r>
  <r>
    <n v="202001"/>
    <s v="ATLANTICO NORTE"/>
    <s v="SOLEDAD"/>
    <s v="SOLEDAD"/>
    <s v="LAS  COLONIAS"/>
    <s v="B1324"/>
    <n v="65207490"/>
    <x v="8246"/>
    <s v="DISTRIBUCION + ALUMBRADO PUBLICO"/>
    <s v="MAXWELL"/>
    <s v="RED TRENZADA"/>
    <s v="VTE312"/>
    <x v="8"/>
    <n v="50"/>
    <x v="0"/>
    <s v="MACRO SIN CSMO"/>
    <n v="0"/>
    <n v="5319"/>
    <n v="28"/>
    <n v="15"/>
    <n v="20"/>
    <n v="-5347"/>
    <n v="0"/>
    <n v="-2175.17"/>
  </r>
  <r>
    <n v="202001"/>
    <s v="ATLANTICO NORTE"/>
    <s v="SOLEDAD"/>
    <s v="SOLEDAD"/>
    <s v="VILLA KATANGA"/>
    <s v="B1333"/>
    <n v="65206193"/>
    <x v="8247"/>
    <s v="DISTRIBUCION + ALUMBRADO PUBLICO"/>
    <s v="MAXWELL"/>
    <s v="RED TRENZADA"/>
    <s v="VTE312"/>
    <x v="8"/>
    <n v="75"/>
    <x v="0"/>
    <s v="MACRO SIN CSMO"/>
    <n v="0"/>
    <n v="20043"/>
    <n v="295"/>
    <n v="88"/>
    <n v="92"/>
    <n v="-20338"/>
    <n v="0"/>
    <n v="0"/>
  </r>
  <r>
    <n v="202001"/>
    <s v="ATLANTICO NORTE"/>
    <s v="SOLEDAD"/>
    <s v="SOLEDAD"/>
    <s v="LAS MORAS"/>
    <s v="B1344"/>
    <n v="65761654"/>
    <x v="8248"/>
    <s v="DISTRIBUCION + ALUMBRADO PUBLICO"/>
    <s v="SIN DEFINIR"/>
    <s v="RED TRENZADA"/>
    <s v="VTE312"/>
    <x v="8"/>
    <n v="75"/>
    <x v="4"/>
    <s v="Con balance"/>
    <n v="31782"/>
    <n v="24958"/>
    <n v="542"/>
    <n v="83"/>
    <n v="86"/>
    <n v="6282"/>
    <n v="19.77"/>
    <n v="-726.53"/>
  </r>
  <r>
    <n v="202001"/>
    <s v="ATLANTICO NORTE"/>
    <s v="BARRANQUILLA"/>
    <s v="BARRANQUILLA"/>
    <s v="VILLA DEL ESTE"/>
    <s v="B1365"/>
    <n v="65200165"/>
    <x v="8249"/>
    <s v="DISTRIBUCION + ALUMBRADO PUBLICO"/>
    <s v="MAXWELL"/>
    <s v="RED TRENZADA"/>
    <s v="RIM308"/>
    <x v="31"/>
    <n v="50"/>
    <x v="3"/>
    <s v="Con balance"/>
    <n v="4016"/>
    <n v="6912"/>
    <n v="0"/>
    <n v="18"/>
    <n v="21"/>
    <n v="-2896"/>
    <n v="-72.099999999999994"/>
    <n v="-921.03"/>
  </r>
  <r>
    <n v="202001"/>
    <s v="ATLANTICO NORTE"/>
    <s v="SOLEDAD"/>
    <s v="SOLEDAD"/>
    <s v="No Disponible"/>
    <s v="B1424"/>
    <n v="65766727"/>
    <x v="8250"/>
    <s v="DISTRIBUCION + ALUMBRADO PUBLICO"/>
    <s v="MAXWELL"/>
    <s v="RED TRENZADA"/>
    <s v="CRC302"/>
    <x v="8"/>
    <n v="50"/>
    <x v="0"/>
    <s v="MACRO SIN CSMO"/>
    <n v="0"/>
    <n v="9988"/>
    <n v="0"/>
    <n v="30"/>
    <n v="30"/>
    <n v="-9988"/>
    <n v="0"/>
    <n v="0"/>
  </r>
  <r>
    <n v="202001"/>
    <s v="MAGDALENA"/>
    <s v="SANTA MARTA"/>
    <s v="SANTA MARTA"/>
    <s v="LIBERTADOR"/>
    <s v="B9969"/>
    <n v="65701361"/>
    <x v="8251"/>
    <s v="DISTRIBUCION + ALUMBRADO PUBLICO"/>
    <s v="MAXWELL"/>
    <s v="RED TRENZADA"/>
    <s v="LBT308"/>
    <x v="0"/>
    <n v="75"/>
    <x v="1"/>
    <s v="Con balance"/>
    <n v="7145"/>
    <n v="3911"/>
    <n v="0"/>
    <n v="14"/>
    <n v="14"/>
    <n v="3235"/>
    <n v="45.27"/>
    <n v="-388.6"/>
  </r>
  <r>
    <n v="202001"/>
    <s v="MAGDALENA"/>
    <s v="SANTA MARTA"/>
    <s v="SANTA MARTA"/>
    <s v="URB BALCONES DEL LIBERTADOR"/>
    <s v="B9974"/>
    <n v="65725071"/>
    <x v="8252"/>
    <s v="DISTRIBUCION + ALUMBRADO PUBLICO"/>
    <s v="MAXWELL"/>
    <s v="RED TRENZADA"/>
    <s v="LBT308"/>
    <x v="0"/>
    <n v="50"/>
    <x v="4"/>
    <s v="Con balance"/>
    <n v="17071"/>
    <n v="11692"/>
    <n v="0"/>
    <n v="34"/>
    <n v="34"/>
    <n v="5379"/>
    <n v="31.51"/>
    <n v="-449.14"/>
  </r>
  <r>
    <n v="202001"/>
    <s v="MAGDALENA"/>
    <s v="SANTA MARTA"/>
    <s v="SANTA MARTA"/>
    <s v="LIBERTADOR"/>
    <s v="B9984"/>
    <n v="65003841"/>
    <x v="8253"/>
    <s v="DISTRIBUCION + ALUMBRADO PUBLICO"/>
    <s v="MAXWELL"/>
    <s v="RED TRENZADA"/>
    <s v="LBT308"/>
    <x v="0"/>
    <s v="37.5"/>
    <x v="0"/>
    <s v="MACRO SIN CSMO"/>
    <n v="0"/>
    <n v="11145"/>
    <n v="0"/>
    <n v="36"/>
    <n v="40"/>
    <n v="-11145"/>
    <n v="0"/>
    <n v="-1295.0999999999999"/>
  </r>
  <r>
    <n v="202001"/>
    <s v="MAGDALENA"/>
    <s v="SANTA MARTA"/>
    <s v="SANTA MARTA"/>
    <s v="LA TENERIA"/>
    <s v="C0393"/>
    <n v="65723143"/>
    <x v="8254"/>
    <s v="DISTRIBUCION + ALUMBRADO PUBLICO"/>
    <s v="MAXWELL"/>
    <s v="RED TRENZADA"/>
    <s v="MAZ311"/>
    <x v="10"/>
    <n v="75"/>
    <x v="2"/>
    <s v="Con balance"/>
    <n v="914586"/>
    <n v="17009"/>
    <n v="432"/>
    <n v="43"/>
    <n v="47"/>
    <n v="897145"/>
    <n v="98.09"/>
    <n v="68.81"/>
  </r>
  <r>
    <n v="202001"/>
    <s v="ATLANTICO NORTE"/>
    <s v="BARRANQUILLA"/>
    <s v="BARRANQUILLA"/>
    <s v="EL BOSQUE"/>
    <s v="C0641"/>
    <n v="65754283"/>
    <x v="8255"/>
    <s v="DISTRIBUCION"/>
    <s v="MAXWELL"/>
    <s v="RED TRENZADA"/>
    <s v="CDL306"/>
    <x v="19"/>
    <n v="50"/>
    <x v="0"/>
    <s v="MACRO SIN CSMO"/>
    <n v="0"/>
    <n v="18314"/>
    <n v="0"/>
    <n v="55"/>
    <n v="65"/>
    <n v="-18314"/>
    <n v="0"/>
    <n v="0"/>
  </r>
  <r>
    <n v="202001"/>
    <s v="MAGDALENA"/>
    <s v="SANTA MARTA"/>
    <s v="SANTA MARTA"/>
    <s v="BAVARIA"/>
    <s v="C4961"/>
    <n v="65004252"/>
    <x v="8256"/>
    <s v="DISTRIBUCION + ALUMBRADO PUBLICO"/>
    <s v="MAXWELL"/>
    <s v="RED TRENZADA"/>
    <s v="MAZ312"/>
    <x v="10"/>
    <n v="75"/>
    <x v="0"/>
    <s v="MACRO SIN CSMO"/>
    <n v="0"/>
    <n v="27287"/>
    <n v="0"/>
    <n v="61"/>
    <n v="65"/>
    <n v="-27287"/>
    <n v="0"/>
    <n v="-872.87"/>
  </r>
  <r>
    <n v="202001"/>
    <s v="MAGDALENA"/>
    <s v="SANTA MARTA"/>
    <s v="SANTA MARTA"/>
    <s v="20 DE OCTUBRE"/>
    <s v="C4994"/>
    <n v="65003145"/>
    <x v="8257"/>
    <s v="DISTRIBUCION + ALUMBRADO PUBLICO"/>
    <s v="MAXWELL"/>
    <s v="RED TRENZADA"/>
    <s v="BON303"/>
    <x v="2"/>
    <n v="75"/>
    <x v="2"/>
    <s v="Con balance"/>
    <n v="1184880"/>
    <n v="27953"/>
    <n v="352"/>
    <n v="86"/>
    <n v="86"/>
    <n v="1156575"/>
    <n v="97.61"/>
    <n v="95.88"/>
  </r>
  <r>
    <n v="202001"/>
    <s v="MAGDALENA"/>
    <s v="SANTA MARTA"/>
    <s v="SANTA MARTA"/>
    <s v="EL PANDO"/>
    <s v="C5038"/>
    <n v="65749921"/>
    <x v="8258"/>
    <s v="DISTRIBUCION + ALUMBRADO PUBLICO"/>
    <s v="MAXWELL"/>
    <s v="RED TRENZADA"/>
    <s v="SMT306"/>
    <x v="10"/>
    <n v="25"/>
    <x v="0"/>
    <s v="MACRO SIN CSMO"/>
    <n v="0"/>
    <n v="5536"/>
    <n v="0"/>
    <n v="22"/>
    <n v="22"/>
    <n v="-5536"/>
    <n v="0"/>
    <n v="-914.64"/>
  </r>
  <r>
    <n v="202001"/>
    <s v="MAGDALENA"/>
    <s v="SANTA MARTA"/>
    <s v="SANTA MARTA"/>
    <s v="EL PANDO"/>
    <s v="C5041"/>
    <n v="65749914"/>
    <x v="8259"/>
    <s v="DISTRIBUCION + ALUMBRADO PUBLICO"/>
    <s v="MAXWELL"/>
    <s v="RED TRENZADA"/>
    <s v="SMT306"/>
    <x v="10"/>
    <n v="75"/>
    <x v="7"/>
    <s v="Con balance"/>
    <n v="35855"/>
    <n v="8163"/>
    <n v="510"/>
    <n v="34"/>
    <n v="37"/>
    <n v="27182"/>
    <n v="75.81"/>
    <n v="-104.72"/>
  </r>
  <r>
    <n v="202001"/>
    <s v="MAGDALENA"/>
    <s v="SANTA MARTA"/>
    <s v="SANTA MARTA"/>
    <s v="11 DE NOVIEMBRE"/>
    <s v="C5089"/>
    <n v="65003106"/>
    <x v="8260"/>
    <s v="DISTRIBUCION + ALUMBRADO PUBLICO"/>
    <s v="SIN DEFINIR"/>
    <s v="RED ABIERTA"/>
    <s v="SMT303"/>
    <x v="27"/>
    <n v="50"/>
    <x v="2"/>
    <s v="Con balance"/>
    <n v="1660080"/>
    <n v="44628"/>
    <n v="378"/>
    <n v="139"/>
    <n v="142"/>
    <n v="1615074"/>
    <n v="97.29"/>
    <n v="95.02"/>
  </r>
  <r>
    <n v="202001"/>
    <s v="MAGDALENA"/>
    <s v="SANTA MARTA"/>
    <s v="SANTA MARTA"/>
    <s v="RODADERO"/>
    <s v="C5106"/>
    <n v="65003452"/>
    <x v="8261"/>
    <s v="DISTRIBUCION"/>
    <s v="MAXWELL"/>
    <s v="RED TRENZADA"/>
    <s v="GAI304"/>
    <x v="20"/>
    <n v="50"/>
    <x v="2"/>
    <s v="Con balance"/>
    <n v="195000"/>
    <n v="6683"/>
    <n v="0"/>
    <n v="8"/>
    <n v="11"/>
    <n v="188317"/>
    <n v="96.57"/>
    <n v="60.37"/>
  </r>
  <r>
    <n v="202001"/>
    <s v="MAGDALENA"/>
    <s v="SANTA MARTA"/>
    <s v="SANTA MARTA"/>
    <s v="EL PANDO"/>
    <s v="C5116"/>
    <n v="65743826"/>
    <x v="8262"/>
    <s v="DISTRIBUCION + ALUMBRADO PUBLICO"/>
    <s v="MAXWELL"/>
    <s v="RED TRENZADA"/>
    <s v="SMT306"/>
    <x v="10"/>
    <n v="25"/>
    <x v="0"/>
    <s v="MACRO SIN CSMO"/>
    <n v="0"/>
    <n v="3938"/>
    <n v="0"/>
    <n v="19"/>
    <n v="19"/>
    <n v="-3938"/>
    <n v="0"/>
    <n v="-346.37"/>
  </r>
  <r>
    <n v="202001"/>
    <s v="ATLANTICO NORTE"/>
    <s v="BARRANQUILLA"/>
    <s v="BARRANQUILLA"/>
    <s v="LA UNION"/>
    <s v="A8731"/>
    <n v="65729780"/>
    <x v="8263"/>
    <s v="DISTRIBUCION"/>
    <s v="SIN DEFINIR"/>
    <s v="RED TRENZADA"/>
    <s v="UNI311"/>
    <x v="19"/>
    <n v="25"/>
    <x v="1"/>
    <s v="Con balance"/>
    <n v="13725"/>
    <n v="5306"/>
    <n v="229"/>
    <n v="26"/>
    <n v="27"/>
    <n v="8190"/>
    <n v="59.67"/>
    <n v="-232.5"/>
  </r>
  <r>
    <n v="202001"/>
    <s v="ATLANTICO NORTE"/>
    <s v="BARRANQUILLA"/>
    <s v="BARRANQUILLA"/>
    <s v="ALTOS DE RIOMAR"/>
    <s v="A8737"/>
    <n v="65721260"/>
    <x v="8264"/>
    <s v="DISTRIBUCION"/>
    <s v="MAXWELL"/>
    <s v="RED TRENZADA"/>
    <s v="RIM313"/>
    <x v="9"/>
    <n v="50"/>
    <x v="3"/>
    <s v="Con balance"/>
    <n v="1507"/>
    <n v="3359"/>
    <n v="0"/>
    <n v="5"/>
    <n v="5"/>
    <n v="-1852"/>
    <n v="-122.89"/>
    <n v="-183.39"/>
  </r>
  <r>
    <n v="202001"/>
    <s v="ATLANTICO NORTE"/>
    <s v="BARRANQUILLA"/>
    <s v="CGTO JUAN MINA"/>
    <s v="No Disponible"/>
    <s v="A8791"/>
    <n v="65763217"/>
    <x v="8265"/>
    <s v="DISTRIBUCION + ALUMBRADO PUBLICO"/>
    <s v="SIN DEFINIR"/>
    <s v="RED BT EN EXTREMO DE CRUCETA DE LMT"/>
    <s v="JMN302"/>
    <x v="24"/>
    <s v="37.5"/>
    <x v="0"/>
    <s v="MACRO SIN CSMO"/>
    <n v="0"/>
    <n v="28484"/>
    <n v="0"/>
    <n v="42"/>
    <n v="45"/>
    <n v="-28484"/>
    <n v="0"/>
    <n v="0"/>
  </r>
  <r>
    <n v="202001"/>
    <s v="ATLANTICO NORTE"/>
    <s v="BARRANQUILLA"/>
    <s v="BARRANQUILLA"/>
    <s v="EL PRADO"/>
    <s v="A8904"/>
    <n v="65200112"/>
    <x v="8266"/>
    <s v="DISTRIBUCION"/>
    <s v="MAXWELL"/>
    <s v="RED TRENZADA"/>
    <s v="OAS318"/>
    <x v="3"/>
    <n v="50"/>
    <x v="0"/>
    <s v="MACRO SIN CSMO"/>
    <n v="0"/>
    <n v="3333"/>
    <n v="0"/>
    <n v="1"/>
    <n v="2"/>
    <n v="-3333"/>
    <n v="0"/>
    <n v="-104.35"/>
  </r>
  <r>
    <n v="202001"/>
    <s v="ATLANTICO NORTE"/>
    <s v="SOLEDAD"/>
    <s v="SOLEDAD"/>
    <s v="LA CENTRAL"/>
    <s v="B1432"/>
    <n v="65767931"/>
    <x v="8267"/>
    <s v="DISTRIBUCION + ALUMBRADO PUBLICO"/>
    <s v="SIN DEFINIR"/>
    <s v="RED TRENZADA"/>
    <s v="CRC302"/>
    <x v="8"/>
    <n v="50"/>
    <x v="3"/>
    <s v="Con balance"/>
    <n v="10765"/>
    <n v="12732"/>
    <n v="0"/>
    <n v="45"/>
    <n v="45"/>
    <n v="-1967"/>
    <n v="-18.27"/>
    <n v="-69.69"/>
  </r>
  <r>
    <n v="202001"/>
    <s v="ATLANTICO NORTE"/>
    <s v="SOLEDAD"/>
    <s v="SOLEDAD"/>
    <s v="LA CENTRAL"/>
    <s v="B1439"/>
    <n v="65767944"/>
    <x v="8268"/>
    <s v="DISTRIBUCION + ALUMBRADO PUBLICO"/>
    <s v="SIN DEFINIR"/>
    <s v="RED TRENZADA"/>
    <s v="CRC302"/>
    <x v="8"/>
    <s v="37.5"/>
    <x v="3"/>
    <s v="Con balance"/>
    <n v="5329"/>
    <n v="11447"/>
    <n v="0"/>
    <n v="26"/>
    <n v="26"/>
    <n v="-6117"/>
    <n v="-114.79"/>
    <n v="-86.47"/>
  </r>
  <r>
    <n v="202001"/>
    <s v="ATLANTICO NORTE"/>
    <s v="SOLEDAD"/>
    <s v="SOLEDAD"/>
    <s v="LA CENTRAL"/>
    <s v="B1440"/>
    <n v="65767943"/>
    <x v="8269"/>
    <s v="DISTRIBUCION + ALUMBRADO PUBLICO"/>
    <s v="SIN DEFINIR"/>
    <s v="RED TRENZADA"/>
    <s v="CRC302"/>
    <x v="8"/>
    <s v="37.5"/>
    <x v="3"/>
    <s v="Con balance"/>
    <n v="6706"/>
    <n v="7763"/>
    <n v="0"/>
    <n v="26"/>
    <n v="27"/>
    <n v="-1057"/>
    <n v="-15.76"/>
    <n v="-40.17"/>
  </r>
  <r>
    <n v="202001"/>
    <s v="ATLANTICO NORTE"/>
    <s v="SOLEDAD"/>
    <s v="SOLEDAD"/>
    <s v="LA CENTRAL"/>
    <s v="B1446"/>
    <n v="65765499"/>
    <x v="8270"/>
    <s v="DISTRIBUCION + ALUMBRADO PUBLICO"/>
    <s v="MAXWELL"/>
    <s v="RED TRENZADA"/>
    <s v="CRC302"/>
    <x v="8"/>
    <s v="37.5"/>
    <x v="3"/>
    <s v="Con balance"/>
    <n v="1271"/>
    <n v="6921"/>
    <n v="204"/>
    <n v="22"/>
    <n v="23"/>
    <n v="-5855"/>
    <n v="-460.79"/>
    <n v="-325.45"/>
  </r>
  <r>
    <n v="202001"/>
    <s v="ATLANTICO NORTE"/>
    <s v="SOLEDAD"/>
    <s v="SOLEDAD"/>
    <s v="LA CENTRAL"/>
    <s v="B1454"/>
    <n v="65765506"/>
    <x v="8271"/>
    <s v="DISTRIBUCION + ALUMBRADO PUBLICO"/>
    <s v="MAXWELL"/>
    <s v="RED TRENZADA"/>
    <s v="CRC302"/>
    <x v="8"/>
    <s v="37.5"/>
    <x v="3"/>
    <s v="Con balance"/>
    <n v="5665"/>
    <n v="7113"/>
    <n v="146"/>
    <n v="26"/>
    <n v="26"/>
    <n v="-1594"/>
    <n v="-28.14"/>
    <n v="-105.86"/>
  </r>
  <r>
    <n v="202001"/>
    <s v="ATLANTICO NORTE"/>
    <s v="SOLEDAD"/>
    <s v="SOLEDAD"/>
    <s v="LA CENTRAL"/>
    <s v="B1461"/>
    <n v="65765512"/>
    <x v="8272"/>
    <s v="DISTRIBUCION + ALUMBRADO PUBLICO"/>
    <s v="MAXWELL"/>
    <s v="RED TRENZADA"/>
    <s v="CRC302"/>
    <x v="8"/>
    <n v="50"/>
    <x v="3"/>
    <s v="Con balance"/>
    <n v="8735"/>
    <n v="10060"/>
    <n v="117"/>
    <n v="36"/>
    <n v="36"/>
    <n v="-1442"/>
    <n v="-16.510000000000002"/>
    <n v="-862.44"/>
  </r>
  <r>
    <n v="202001"/>
    <s v="ATLANTICO NORTE"/>
    <s v="BARRANQUILLA"/>
    <s v="BARRANQUILLA"/>
    <s v="CIUDADELA 20 DE JULIO"/>
    <s v="B1486"/>
    <n v="65209251"/>
    <x v="8273"/>
    <s v="DISTRIBUCION + ALUMBRADO PUBLICO"/>
    <s v="MAXWELL"/>
    <s v="RED TRENZADA"/>
    <s v="CDL312"/>
    <x v="7"/>
    <n v="75"/>
    <x v="1"/>
    <s v="Con balance"/>
    <n v="31045"/>
    <n v="16389"/>
    <n v="424"/>
    <n v="65"/>
    <n v="69"/>
    <n v="14233"/>
    <n v="45.85"/>
    <n v="35.72"/>
  </r>
  <r>
    <n v="202001"/>
    <s v="ATLANTICO NORTE"/>
    <s v="BARRANQUILLA"/>
    <s v="BARRANQUILLA"/>
    <s v="SAN SALVADOR"/>
    <s v="B1527"/>
    <n v="65205246"/>
    <x v="8274"/>
    <s v="DISTRIBUCION + ALUMBRADO PUBLICO"/>
    <s v="SIN DEFINIR"/>
    <s v="RED ABIERTA"/>
    <s v="FLS309"/>
    <x v="29"/>
    <n v="75"/>
    <x v="0"/>
    <s v="MACRO SIN CSMO"/>
    <n v="0"/>
    <n v="6963"/>
    <n v="70"/>
    <n v="31"/>
    <n v="33"/>
    <n v="-7033"/>
    <n v="0"/>
    <n v="0"/>
  </r>
  <r>
    <n v="202001"/>
    <s v="MAGDALENA"/>
    <s v="SANTA MARTA"/>
    <s v="SANTA MARTA"/>
    <s v="TERRITORIAL"/>
    <s v="C1173"/>
    <n v="65002550"/>
    <x v="171"/>
    <s v="DISTRIBUCION"/>
    <s v="MAXWELL"/>
    <s v="RED TRENZADA"/>
    <s v="MAZ308"/>
    <x v="11"/>
    <s v="37.5"/>
    <x v="4"/>
    <s v="Con balance"/>
    <n v="6658"/>
    <n v="4329"/>
    <n v="0"/>
    <n v="3"/>
    <n v="3"/>
    <n v="2329"/>
    <n v="34.99"/>
    <n v="-454.92"/>
  </r>
  <r>
    <n v="202001"/>
    <s v="MAGDALENA"/>
    <s v="SANTA MARTA"/>
    <s v="SANTA MARTA"/>
    <s v="TERRITORIAL"/>
    <s v="C1185"/>
    <n v="65002540"/>
    <x v="8275"/>
    <s v="DISTRIBUCION + ALUMBRADO PUBLICO"/>
    <s v="MAXWELL"/>
    <s v="RED TRENZADA"/>
    <s v="MAZ308"/>
    <x v="11"/>
    <s v="112.5"/>
    <x v="0"/>
    <s v="MACRO SIN CSMO"/>
    <n v="0"/>
    <n v="14408"/>
    <n v="0"/>
    <n v="46"/>
    <n v="49"/>
    <n v="-14408"/>
    <n v="0"/>
    <n v="0"/>
  </r>
  <r>
    <n v="202001"/>
    <s v="ATLANTICO NORTE"/>
    <s v="SOLEDAD"/>
    <s v="SOLEDAD"/>
    <s v="LOS BALCANES"/>
    <s v="C1344"/>
    <n v="65763905"/>
    <x v="8276"/>
    <s v="DISTRIBUCION + ALUMBRADO PUBLICO"/>
    <s v="MAXWELL"/>
    <s v="RED TRENZADA"/>
    <s v="VTE311"/>
    <x v="14"/>
    <n v="75"/>
    <x v="1"/>
    <s v="Con balance"/>
    <n v="23862"/>
    <n v="13289"/>
    <n v="339"/>
    <n v="73"/>
    <n v="75"/>
    <n v="10234"/>
    <n v="42.89"/>
    <n v="-58.9"/>
  </r>
  <r>
    <n v="202001"/>
    <s v="ATLANTICO NORTE"/>
    <s v="SOLEDAD"/>
    <s v="SOLEDAD"/>
    <s v="LOS BALCANES"/>
    <s v="C1345"/>
    <n v="65208621"/>
    <x v="8277"/>
    <s v="DISTRIBUCION + ALUMBRADO PUBLICO"/>
    <s v=" RYMEL"/>
    <s v="RED BT EN EXTREMO DE CRUCETA DE LMT"/>
    <s v="VTE311"/>
    <x v="14"/>
    <n v="75"/>
    <x v="3"/>
    <s v="Con balance"/>
    <n v="7823"/>
    <n v="16532"/>
    <n v="233"/>
    <n v="82"/>
    <n v="87"/>
    <n v="-8942"/>
    <n v="-114.31"/>
    <n v="-204.34"/>
  </r>
  <r>
    <n v="202001"/>
    <s v="MAGDALENA"/>
    <s v="SANTA MARTA"/>
    <s v="SANTA MARTA"/>
    <s v="ALCAZARES"/>
    <s v="C1373"/>
    <n v="65701210"/>
    <x v="8278"/>
    <s v="DISTRIBUCION"/>
    <s v="MAXWELL"/>
    <s v="RED TRENZADA"/>
    <s v="MAZ307"/>
    <x v="10"/>
    <s v="37.5"/>
    <x v="2"/>
    <s v="Con balance"/>
    <n v="143640"/>
    <n v="3876"/>
    <n v="0"/>
    <n v="2"/>
    <n v="3"/>
    <n v="139764"/>
    <n v="97.3"/>
    <n v="58.23"/>
  </r>
  <r>
    <n v="202001"/>
    <s v="MAGDALENA"/>
    <s v="SANTA MARTA"/>
    <s v="SANTA MARTA"/>
    <s v="CUNDI"/>
    <s v="C1394"/>
    <n v="65756661"/>
    <x v="8279"/>
    <s v="DISTRIBUCION + ALUMBRADO PUBLICO"/>
    <s v="MAXWELL"/>
    <s v="RED TRENZADA"/>
    <s v="MAZ307"/>
    <x v="10"/>
    <n v="50"/>
    <x v="4"/>
    <s v="Con balance"/>
    <n v="13329"/>
    <n v="8377"/>
    <n v="457"/>
    <n v="22"/>
    <n v="24"/>
    <n v="4495"/>
    <n v="33.72"/>
    <n v="32.299999999999997"/>
  </r>
  <r>
    <n v="202001"/>
    <s v="MAGDALENA"/>
    <s v="SANTA MARTA"/>
    <s v="SANTA MARTA"/>
    <s v="PESCADITO"/>
    <s v="C1415"/>
    <n v="65720594"/>
    <x v="8280"/>
    <s v="DISTRIBUCION + ALUMBRADO PUBLICO"/>
    <s v="MAXWELL"/>
    <s v="RED TRENZADA"/>
    <s v="MAZ308"/>
    <x v="11"/>
    <n v="25"/>
    <x v="5"/>
    <s v="Con balance"/>
    <n v="7723"/>
    <n v="6347"/>
    <n v="803"/>
    <n v="20"/>
    <n v="22"/>
    <n v="573"/>
    <n v="7.42"/>
    <n v="-25.56"/>
  </r>
  <r>
    <n v="202001"/>
    <s v="MAGDALENA"/>
    <s v="SANTA MARTA"/>
    <s v="SANTA MARTA"/>
    <s v="VERACRUZ"/>
    <s v="C1440"/>
    <n v="65742591"/>
    <x v="8281"/>
    <s v="DISTRIBUCION + ALUMBRADO PUBLICO"/>
    <s v="SIN DEFINIR"/>
    <s v="RED ABIERTA"/>
    <s v="LBT303"/>
    <x v="11"/>
    <n v="75"/>
    <x v="2"/>
    <s v="Con balance"/>
    <n v="937980"/>
    <n v="14578"/>
    <n v="745"/>
    <n v="39"/>
    <n v="39"/>
    <n v="922657"/>
    <n v="98.37"/>
    <n v="97.12"/>
  </r>
  <r>
    <n v="202001"/>
    <s v="MAGDALENA"/>
    <s v="SANTA MARTA"/>
    <s v="SANTA MARTA"/>
    <s v="LAS DELICIAS"/>
    <s v="C1442"/>
    <n v="65003748"/>
    <x v="8282"/>
    <s v="DISTRIBUCION + ALUMBRADO PUBLICO"/>
    <s v="MAXWELL"/>
    <s v="RED TRENZADA"/>
    <s v="LBT303"/>
    <x v="11"/>
    <n v="75"/>
    <x v="2"/>
    <s v="Con balance"/>
    <n v="758064"/>
    <n v="15209"/>
    <n v="1319"/>
    <n v="45"/>
    <n v="50"/>
    <n v="741536"/>
    <n v="97.82"/>
    <n v="96.23"/>
  </r>
  <r>
    <n v="202001"/>
    <s v="MAGDALENA"/>
    <s v="SANTA MARTA"/>
    <s v="SANTA MARTA"/>
    <s v="GAIRA"/>
    <s v="C5160"/>
    <n v="65726634"/>
    <x v="8283"/>
    <s v="DISTRIBUCION"/>
    <s v="SIN DEFINIR"/>
    <s v="RED TRENZADA"/>
    <s v="GAI302"/>
    <x v="28"/>
    <n v="50"/>
    <x v="4"/>
    <s v="Con balance"/>
    <n v="29497"/>
    <n v="22437"/>
    <n v="356"/>
    <n v="30"/>
    <n v="34"/>
    <n v="6704"/>
    <n v="22.73"/>
    <n v="23.82"/>
  </r>
  <r>
    <n v="202001"/>
    <s v="MAGDALENA"/>
    <s v="SANTA MARTA"/>
    <s v="SANTA MARTA"/>
    <s v="GAIRA"/>
    <s v="C5175"/>
    <n v="65764823"/>
    <x v="8284"/>
    <s v="DISTRIBUCION + ALUMBRADO PUBLICO"/>
    <s v="MAXWELL"/>
    <s v="RED TRENZADA"/>
    <s v="GAI302"/>
    <x v="28"/>
    <n v="50"/>
    <x v="4"/>
    <s v="Con balance"/>
    <n v="22219"/>
    <n v="15295"/>
    <n v="126"/>
    <n v="57"/>
    <n v="58"/>
    <n v="6798"/>
    <n v="30.6"/>
    <n v="32.1"/>
  </r>
  <r>
    <n v="202001"/>
    <s v="ATLANTICO SUR"/>
    <s v="CANDELARIA"/>
    <s v="CANDELARIA"/>
    <s v="EL PROGRESO"/>
    <s v="C5315"/>
    <n v="65010261"/>
    <x v="8285"/>
    <s v="DISTRIBUCION + ALUMBRADO PUBLICO"/>
    <s v="MAXWELL"/>
    <s v="RED TRENZADA"/>
    <s v="CCZ302"/>
    <x v="80"/>
    <n v="75"/>
    <x v="0"/>
    <s v="MACRO SIN CSMO"/>
    <n v="0"/>
    <n v="17845"/>
    <n v="910"/>
    <n v="73"/>
    <n v="89"/>
    <n v="-18755"/>
    <n v="0"/>
    <n v="0"/>
  </r>
  <r>
    <n v="202001"/>
    <s v="MAGDALENA"/>
    <s v="SANTA MARTA"/>
    <s v="SANTA MARTA"/>
    <s v="LAS AMERICAS"/>
    <s v="C5318"/>
    <n v="65750248"/>
    <x v="8286"/>
    <s v="DISTRIBUCION + ALUMBRADO PUBLICO"/>
    <s v="MAXWELL"/>
    <s v="RED TRENZADA"/>
    <s v="SMT308"/>
    <x v="10"/>
    <n v="50"/>
    <x v="0"/>
    <s v="MACRO SIN CSMO"/>
    <n v="0"/>
    <n v="12180"/>
    <n v="0"/>
    <n v="49"/>
    <n v="52"/>
    <n v="-12180"/>
    <n v="0"/>
    <n v="-742.79"/>
  </r>
  <r>
    <n v="202001"/>
    <s v="ATLANTICO NORTE"/>
    <s v="BARRANQUILLA"/>
    <s v="BARRANQUILLA"/>
    <s v="LA CONCEPCION"/>
    <s v="A8940"/>
    <n v="65200140"/>
    <x v="8287"/>
    <s v="DISTRIBUCION + ALUMBRADO PUBLICO"/>
    <s v="SIN DEFINIR"/>
    <s v="RED ABIERTA"/>
    <s v="OAS318"/>
    <x v="3"/>
    <n v="50"/>
    <x v="4"/>
    <s v="Con balance"/>
    <n v="33986"/>
    <n v="25532"/>
    <n v="379"/>
    <n v="50"/>
    <n v="56"/>
    <n v="8075"/>
    <n v="23.76"/>
    <n v="-559.98"/>
  </r>
  <r>
    <n v="202001"/>
    <s v="ATLANTICO NORTE"/>
    <s v="BARRANQUILLA"/>
    <s v="BARRANQUILLA"/>
    <s v="LA CONCEPCION"/>
    <s v="A8945"/>
    <n v="65200134"/>
    <x v="8288"/>
    <s v="DISTRIBUCION"/>
    <s v="MAXWELL"/>
    <s v="RED TRENZADA"/>
    <s v="OAS318"/>
    <x v="3"/>
    <s v="37.5"/>
    <x v="0"/>
    <s v="MACRO SIN CSMO"/>
    <n v="0"/>
    <n v="2474"/>
    <n v="0"/>
    <n v="6"/>
    <n v="7"/>
    <n v="-2474"/>
    <n v="0"/>
    <n v="0"/>
  </r>
  <r>
    <n v="202001"/>
    <s v="ATLANTICO NORTE"/>
    <s v="BARRANQUILLA"/>
    <s v="BARRANQUILLA"/>
    <s v="LA PRADERA"/>
    <s v="A8978"/>
    <n v="65753292"/>
    <x v="8289"/>
    <s v="DISTRIBUCION + ALUMBRADO PUBLICO"/>
    <s v="MAXWELL"/>
    <s v="RED TRENZADA"/>
    <s v="NBQ303"/>
    <x v="24"/>
    <n v="25"/>
    <x v="3"/>
    <s v="Con balance"/>
    <n v="6522"/>
    <n v="9171"/>
    <n v="141"/>
    <n v="22"/>
    <n v="23"/>
    <n v="-2790"/>
    <n v="-42.78"/>
    <n v="-42.92"/>
  </r>
  <r>
    <n v="202001"/>
    <s v="ATLANTICO NORTE"/>
    <s v="BARRANQUILLA"/>
    <s v="BARRANQUILLA"/>
    <s v="ALTOS DE RIOMAR"/>
    <s v="A9001"/>
    <n v="65206600"/>
    <x v="171"/>
    <s v="DISTRIBUCION"/>
    <s v="MAXWELL"/>
    <s v="RED TRENZADA"/>
    <s v="RIM313"/>
    <x v="9"/>
    <n v="25"/>
    <x v="4"/>
    <s v="Con balance"/>
    <n v="2000"/>
    <n v="1423"/>
    <n v="0"/>
    <n v="5"/>
    <n v="5"/>
    <n v="577"/>
    <n v="28.85"/>
    <n v="20.03"/>
  </r>
  <r>
    <n v="202001"/>
    <s v="ATLANTICO NORTE"/>
    <s v="BARRANQUILLA"/>
    <s v="BARRANQUILLA"/>
    <s v="LA CUMBRE"/>
    <s v="A9056"/>
    <n v="65201747"/>
    <x v="8290"/>
    <s v="DISTRIBUCION"/>
    <s v="MAXWELL"/>
    <s v="RED TRENZADA"/>
    <s v="NBQ306"/>
    <x v="4"/>
    <n v="75"/>
    <x v="0"/>
    <s v="MACRO SIN CSMO"/>
    <n v="0"/>
    <n v="1976"/>
    <n v="0"/>
    <n v="7"/>
    <n v="9"/>
    <n v="-1976"/>
    <n v="0"/>
    <n v="0"/>
  </r>
  <r>
    <n v="202001"/>
    <s v="ATLANTICO NORTE"/>
    <s v="BARRANQUILLA"/>
    <s v="BARRANQUILLA"/>
    <s v="LA CUMBRE"/>
    <s v="A9059"/>
    <n v="65201758"/>
    <x v="8291"/>
    <s v="DISTRIBUCION"/>
    <s v="MAXWELL"/>
    <s v="RED TRENZADA"/>
    <s v="NBQ306"/>
    <x v="4"/>
    <n v="75"/>
    <x v="0"/>
    <s v="MACRO SIN CSMO"/>
    <n v="0"/>
    <n v="3158"/>
    <n v="0"/>
    <n v="9"/>
    <n v="9"/>
    <n v="-3158"/>
    <n v="0"/>
    <n v="0"/>
  </r>
  <r>
    <n v="202001"/>
    <s v="ATLANTICO NORTE"/>
    <s v="SOLEDAD"/>
    <s v="SOLEDAD"/>
    <s v="No Disponible"/>
    <s v="B1552"/>
    <n v="65207465"/>
    <x v="8292"/>
    <s v="DISTRIBUCION + ALUMBRADO PUBLICO"/>
    <s v="SIN DEFINIR"/>
    <s v="RED ABIERTA"/>
    <s v="VTE316"/>
    <x v="7"/>
    <n v="50"/>
    <x v="3"/>
    <s v="Con balance"/>
    <n v="11727"/>
    <n v="16961"/>
    <n v="350"/>
    <n v="95"/>
    <n v="99"/>
    <n v="-5584"/>
    <n v="-47.62"/>
    <n v="-105.72"/>
  </r>
  <r>
    <n v="202001"/>
    <s v="ATLANTICO NORTE"/>
    <s v="BARRANQUILLA"/>
    <s v="BARRANQUILLA"/>
    <s v="VILLA SEVILLA"/>
    <s v="B1566"/>
    <n v="65740664"/>
    <x v="8293"/>
    <s v="DISTRIBUCION + ALUMBRADO PUBLICO"/>
    <s v="SIN DEFINIR"/>
    <s v="RED TRENZADA"/>
    <s v="VTE363"/>
    <x v="7"/>
    <n v="25"/>
    <x v="0"/>
    <s v="MACRO SIN CSMO"/>
    <n v="0"/>
    <n v="7679"/>
    <n v="0"/>
    <n v="35"/>
    <n v="35"/>
    <n v="-7679"/>
    <n v="0"/>
    <n v="0"/>
  </r>
  <r>
    <n v="202001"/>
    <s v="ATLANTICO NORTE"/>
    <s v="SOLEDAD"/>
    <s v="SOLEDAD"/>
    <s v="LOS CEDROS 2 ETAPA"/>
    <s v="B1573"/>
    <n v="65207763"/>
    <x v="8294"/>
    <s v="DISTRIBUCION"/>
    <s v="MAXWELL"/>
    <s v="RED TRENZADA"/>
    <s v="VTE316"/>
    <x v="7"/>
    <n v="50"/>
    <x v="0"/>
    <s v="MACRO SIN CSMO"/>
    <n v="0"/>
    <n v="14451"/>
    <n v="0"/>
    <n v="72"/>
    <n v="76"/>
    <n v="-14451"/>
    <n v="0"/>
    <n v="-91.84"/>
  </r>
  <r>
    <n v="202001"/>
    <s v="ATLANTICO NORTE"/>
    <s v="SOLEDAD"/>
    <s v="SOLEDAD"/>
    <s v="EL MANANTIAL (NO USAR)"/>
    <s v="B1694"/>
    <n v="65717891"/>
    <x v="8295"/>
    <s v="DISTRIBUCION + ALUMBRADO PUBLICO"/>
    <s v="MAXWELL"/>
    <s v="RED TRENZADA"/>
    <s v="VTE362"/>
    <x v="8"/>
    <n v="50"/>
    <x v="4"/>
    <s v="Con balance"/>
    <n v="12750"/>
    <n v="9353"/>
    <n v="0"/>
    <n v="52"/>
    <n v="60"/>
    <n v="3397"/>
    <n v="26.64"/>
    <n v="99.4"/>
  </r>
  <r>
    <n v="202001"/>
    <s v="ATLANTICO NORTE"/>
    <s v="SOLEDAD"/>
    <s v="SOLEDAD"/>
    <s v="SOLEDAD 2000"/>
    <s v="B1781"/>
    <n v="65206762"/>
    <x v="8296"/>
    <s v="DISTRIBUCION + ALUMBRADO PUBLICO"/>
    <s v="SIN DEFINIR"/>
    <s v="RED TRENZADA"/>
    <s v="VTE331"/>
    <x v="8"/>
    <n v="75"/>
    <x v="1"/>
    <s v="Con balance"/>
    <n v="36000"/>
    <n v="21755"/>
    <n v="321"/>
    <n v="96"/>
    <n v="100"/>
    <n v="13924"/>
    <n v="38.68"/>
    <n v="92.39"/>
  </r>
  <r>
    <n v="202001"/>
    <s v="ATLANTICO NORTE"/>
    <s v="BARRANQUILLA"/>
    <s v="BARRANQUILLA"/>
    <s v="No Disponible"/>
    <s v="B1821"/>
    <n v="65770247"/>
    <x v="8297"/>
    <s v="DISTRIBUCION"/>
    <s v="RYMEL"/>
    <s v="RED TRENZADA"/>
    <s v="UNI316"/>
    <x v="36"/>
    <n v="75"/>
    <x v="0"/>
    <s v="MACRO SIN CSMO"/>
    <n v="0"/>
    <n v="23119"/>
    <n v="0"/>
    <n v="87"/>
    <n v="88"/>
    <n v="-23119"/>
    <n v="0"/>
    <n v="0"/>
  </r>
  <r>
    <n v="202001"/>
    <s v="ATLANTICO NORTE"/>
    <s v="SOLEDAD"/>
    <s v="SOLEDAD"/>
    <s v="EL PARQUE"/>
    <s v="B1859"/>
    <n v="65204103"/>
    <x v="8298"/>
    <s v="DISTRIBUCION + ALUMBRADO PUBLICO"/>
    <s v="SIN DEFINIR"/>
    <s v="RED TRENZADA"/>
    <s v="VTE317"/>
    <x v="15"/>
    <s v="37.5"/>
    <x v="2"/>
    <s v="Con balance"/>
    <n v="112362750"/>
    <n v="12908"/>
    <n v="175"/>
    <n v="49"/>
    <n v="51"/>
    <n v="112349667"/>
    <n v="99.99"/>
    <n v="99.68"/>
  </r>
  <r>
    <n v="202001"/>
    <s v="MAGDALENA"/>
    <s v="SANTA MARTA"/>
    <s v="SANTA MARTA"/>
    <s v="URB VILLA SARA"/>
    <s v="C1464"/>
    <n v="65003938"/>
    <x v="8299"/>
    <s v="DISTRIBUCION + ALUMBRADO PUBLICO"/>
    <s v="SIN DEFINIR"/>
    <s v="TIPO RED BT SUBTERRANEA"/>
    <s v="LBT308"/>
    <x v="0"/>
    <n v="50"/>
    <x v="7"/>
    <s v="Con balance"/>
    <n v="2764"/>
    <n v="475"/>
    <n v="144"/>
    <n v="1"/>
    <n v="1"/>
    <n v="2145"/>
    <n v="77.599999999999994"/>
    <n v="-77.2"/>
  </r>
  <r>
    <n v="202001"/>
    <s v="MAGDALENA"/>
    <s v="SANTA MARTA"/>
    <s v="SANTA MARTA"/>
    <s v="VILLA MARBELLA"/>
    <s v="C1482"/>
    <n v="65005088"/>
    <x v="8300"/>
    <s v="DISTRIBUCION + ALUMBRADO PUBLICO"/>
    <s v="MAXWELL"/>
    <s v="RED TRENZADA"/>
    <s v="SMT304"/>
    <x v="10"/>
    <n v="75"/>
    <x v="0"/>
    <s v="MACRO SIN CSMO"/>
    <n v="0"/>
    <n v="23015"/>
    <n v="0"/>
    <n v="52"/>
    <n v="61"/>
    <n v="-23015"/>
    <n v="0"/>
    <n v="-580492.61"/>
  </r>
  <r>
    <n v="202001"/>
    <s v="MAGDALENA"/>
    <s v="SANTA MARTA"/>
    <s v="SANTA MARTA"/>
    <s v="URB VILLA TRINIDAD"/>
    <s v="C1487"/>
    <n v="65005013"/>
    <x v="8301"/>
    <s v="DISTRIBUCION + ALUMBRADO PUBLICO"/>
    <s v="MAXWELL"/>
    <s v="RED TRENZADA"/>
    <s v="SMT304"/>
    <x v="10"/>
    <n v="50"/>
    <x v="1"/>
    <s v="Con balance"/>
    <n v="14738"/>
    <n v="8786"/>
    <n v="126"/>
    <n v="30"/>
    <n v="31"/>
    <n v="5825"/>
    <n v="39.53"/>
    <n v="-317.70999999999998"/>
  </r>
  <r>
    <n v="202001"/>
    <s v="MAGDALENA"/>
    <s v="SANTA MARTA"/>
    <s v="SANTA MARTA"/>
    <s v="VILLA MARBELLA"/>
    <s v="C1491"/>
    <n v="65005010"/>
    <x v="8302"/>
    <s v="DISTRIBUCION + ALUMBRADO PUBLICO"/>
    <s v="MAXWELL"/>
    <s v="RED TRENZADA"/>
    <s v="SMT304"/>
    <x v="10"/>
    <n v="50"/>
    <x v="4"/>
    <s v="Con balance"/>
    <n v="10163"/>
    <n v="6968"/>
    <n v="432"/>
    <n v="25"/>
    <n v="25"/>
    <n v="2762"/>
    <n v="27.18"/>
    <n v="-741.59"/>
  </r>
  <r>
    <n v="202001"/>
    <s v="MAGDALENA"/>
    <s v="SANTA MARTA"/>
    <s v="SANTA MARTA"/>
    <s v="19 DE ABRIL"/>
    <s v="C1510"/>
    <n v="65767067"/>
    <x v="8303"/>
    <s v="DISTRIBUCION + ALUMBRADO PUBLICO"/>
    <s v="MAXWELL"/>
    <s v="RED TRENZADA"/>
    <s v="SMT302"/>
    <x v="0"/>
    <n v="75"/>
    <x v="0"/>
    <s v="MACRO SIN CSMO"/>
    <n v="0"/>
    <n v="25107"/>
    <n v="0"/>
    <n v="99"/>
    <n v="101"/>
    <n v="-25107"/>
    <n v="0"/>
    <n v="-29.51"/>
  </r>
  <r>
    <n v="202001"/>
    <s v="MAGDALENA"/>
    <s v="SANTA MARTA"/>
    <s v="SANTA MARTA"/>
    <s v="19 DE ABRIL"/>
    <s v="C1514"/>
    <n v="65005002"/>
    <x v="8304"/>
    <s v="DISTRIBUCION + ALUMBRADO PUBLICO"/>
    <s v="MAXWELL"/>
    <s v="RED TRENZADA"/>
    <s v="SMT302"/>
    <x v="0"/>
    <n v="75"/>
    <x v="2"/>
    <s v="Con balance"/>
    <n v="1244800"/>
    <n v="17051"/>
    <n v="252"/>
    <n v="79"/>
    <n v="82"/>
    <n v="1227497"/>
    <n v="98.61"/>
    <n v="93.18"/>
  </r>
  <r>
    <n v="202001"/>
    <s v="MAGDALENA"/>
    <s v="SANTA MARTA"/>
    <s v="SANTA MARTA"/>
    <s v="EL PARQUE"/>
    <s v="C1522"/>
    <n v="65013473"/>
    <x v="8305"/>
    <s v="DISTRIBUCION + ALUMBRADO PUBLICO"/>
    <s v="RYMEL"/>
    <s v="RED ABIERTA"/>
    <s v="SMT302"/>
    <x v="0"/>
    <n v="75"/>
    <x v="0"/>
    <s v="MACRO SIN CSMO"/>
    <n v="0"/>
    <n v="13792"/>
    <n v="0"/>
    <n v="66"/>
    <n v="69"/>
    <n v="-13792"/>
    <n v="0"/>
    <n v="0"/>
  </r>
  <r>
    <n v="202001"/>
    <s v="MAGDALENA"/>
    <s v="SANTA MARTA"/>
    <s v="SANTA MARTA"/>
    <s v="URB TAMACA"/>
    <s v="C1543"/>
    <n v="65767649"/>
    <x v="8306"/>
    <s v="DISTRIBUCION + ALUMBRADO PUBLICO"/>
    <s v="MAXWELL"/>
    <s v="RED TRENZADA"/>
    <s v="SMT302"/>
    <x v="0"/>
    <s v="37.5"/>
    <x v="4"/>
    <s v="Con balance"/>
    <n v="10974"/>
    <n v="7439"/>
    <n v="245"/>
    <n v="21"/>
    <n v="21"/>
    <n v="3290"/>
    <n v="29.98"/>
    <n v="23.55"/>
  </r>
  <r>
    <n v="202001"/>
    <s v="MAGDALENA"/>
    <s v="SANTA MARTA"/>
    <s v="SANTA MARTA"/>
    <s v="SANTA CRUZ"/>
    <s v="C1548"/>
    <n v="65701921"/>
    <x v="8307"/>
    <s v="DISTRIBUCION + ALUMBRADO PUBLICO"/>
    <s v="MAXWELL"/>
    <s v="RED TRENZADA"/>
    <s v="SMT302"/>
    <x v="0"/>
    <n v="75"/>
    <x v="0"/>
    <s v="MACRO SIN CSMO"/>
    <n v="0"/>
    <n v="23716"/>
    <n v="0"/>
    <n v="76"/>
    <n v="80"/>
    <n v="-23716"/>
    <n v="0"/>
    <n v="0"/>
  </r>
  <r>
    <n v="202001"/>
    <s v="MAGDALENA"/>
    <s v="SANTA MARTA"/>
    <s v="SANTA MARTA"/>
    <s v="PESCADITO"/>
    <s v="C1564"/>
    <n v="65002990"/>
    <x v="8308"/>
    <s v="DISTRIBUCION + ALUMBRADO PUBLICO"/>
    <s v="MAXWELL"/>
    <s v="RED TRENZADA"/>
    <s v="LBT305"/>
    <x v="11"/>
    <n v="75"/>
    <x v="0"/>
    <s v="MACRO SIN CSMO"/>
    <n v="0"/>
    <n v="12425"/>
    <n v="0"/>
    <n v="56"/>
    <n v="57"/>
    <n v="-12425"/>
    <n v="0"/>
    <n v="0"/>
  </r>
  <r>
    <n v="202001"/>
    <s v="MAGDALENA"/>
    <s v="SANTA MARTA"/>
    <s v="SANTA MARTA"/>
    <s v="MARIA EUGENIA"/>
    <s v="C5356"/>
    <n v="65004235"/>
    <x v="8309"/>
    <s v="DISTRIBUCION + ALUMBRADO PUBLICO"/>
    <s v="MAXWELL"/>
    <s v="RED TRENZADA"/>
    <s v="SMT308"/>
    <x v="10"/>
    <n v="50"/>
    <x v="0"/>
    <s v="MACRO SIN CSMO"/>
    <n v="0"/>
    <n v="13884"/>
    <n v="0"/>
    <n v="57"/>
    <n v="62"/>
    <n v="-13884"/>
    <n v="0"/>
    <n v="-970.17"/>
  </r>
  <r>
    <n v="202001"/>
    <s v="MAGDALENA"/>
    <s v="SANTA MARTA"/>
    <s v="SANTA MARTA"/>
    <s v="CURINCA"/>
    <s v="C5367"/>
    <n v="65724856"/>
    <x v="8310"/>
    <s v="DISTRIBUCION + ALUMBRADO PUBLICO"/>
    <s v="MAXWELL"/>
    <s v="RED TRENZADA"/>
    <s v="SMT302"/>
    <x v="0"/>
    <n v="75"/>
    <x v="0"/>
    <s v="MACRO SIN CSMO"/>
    <n v="0"/>
    <n v="11942"/>
    <n v="0"/>
    <n v="50"/>
    <n v="52"/>
    <n v="-11942"/>
    <n v="0"/>
    <n v="0"/>
  </r>
  <r>
    <n v="202001"/>
    <s v="MAGDALENA"/>
    <s v="SANTA MARTA"/>
    <s v="SANTA MARTA"/>
    <s v="PLAYA BLANCA"/>
    <s v="C5433"/>
    <n v="65003353"/>
    <x v="8311"/>
    <s v="DISTRIBUCION"/>
    <s v="MAXWELL"/>
    <s v="RED TRENZADA"/>
    <s v="GAI305"/>
    <x v="20"/>
    <s v="37.5"/>
    <x v="2"/>
    <s v="Con balance"/>
    <n v="167667"/>
    <n v="11091"/>
    <n v="0"/>
    <n v="16"/>
    <n v="18"/>
    <n v="156576"/>
    <n v="93.39"/>
    <n v="36.99"/>
  </r>
  <r>
    <n v="202001"/>
    <s v="MAGDALENA"/>
    <s v="SANTA MARTA"/>
    <s v="SANTA MARTA"/>
    <s v="PARAISO"/>
    <s v="C5474"/>
    <n v="65764237"/>
    <x v="8312"/>
    <s v="DISTRIBUCION + ALUMBRADO PUBLICO"/>
    <s v="MAXWELL"/>
    <s v="RED TRENZADA"/>
    <s v="GAI302"/>
    <x v="28"/>
    <n v="50"/>
    <x v="0"/>
    <s v="MACRO SIN CSMO"/>
    <n v="0"/>
    <n v="8231"/>
    <n v="0"/>
    <n v="33"/>
    <n v="34"/>
    <n v="-8231"/>
    <n v="0"/>
    <n v="0"/>
  </r>
  <r>
    <n v="202001"/>
    <s v="MAGDALENA"/>
    <s v="SANTA MARTA"/>
    <s v="SANTA MARTA"/>
    <s v="GAIRA"/>
    <s v="C5478"/>
    <n v="65756167"/>
    <x v="8313"/>
    <s v="DISTRIBUCION + ALUMBRADO PUBLICO"/>
    <s v="MAXWELL"/>
    <s v="RED TRENZADA"/>
    <s v="GAI302"/>
    <x v="28"/>
    <n v="50"/>
    <x v="1"/>
    <s v="Con balance"/>
    <n v="22645"/>
    <n v="9032"/>
    <n v="202"/>
    <n v="31"/>
    <n v="33"/>
    <n v="13411"/>
    <n v="59.22"/>
    <n v="59.39"/>
  </r>
  <r>
    <n v="202001"/>
    <s v="MAGDALENA"/>
    <s v="SANTA MARTA"/>
    <s v="SANTA MARTA"/>
    <s v="GAIRA"/>
    <s v="C5479"/>
    <n v="65756166"/>
    <x v="8314"/>
    <s v="DISTRIBUCION + ALUMBRADO PUBLICO"/>
    <s v="MAXWELL"/>
    <s v="RED TRENZADA"/>
    <s v="GAI302"/>
    <x v="28"/>
    <n v="75"/>
    <x v="4"/>
    <s v="Con balance"/>
    <n v="8671"/>
    <n v="6829"/>
    <n v="101"/>
    <n v="23"/>
    <n v="23"/>
    <n v="1741"/>
    <n v="20.07"/>
    <n v="28.26"/>
  </r>
  <r>
    <n v="202001"/>
    <s v="ATLANTICO NORTE"/>
    <s v="BARRANQUILLA"/>
    <s v="BARRANQUILLA"/>
    <s v="ALTAMIRA"/>
    <s v="A9134"/>
    <n v="65751922"/>
    <x v="8315"/>
    <s v="DISTRIBUCION"/>
    <s v="MAXWELL"/>
    <s v="RED TRENZADA"/>
    <s v="RIM307"/>
    <x v="30"/>
    <s v="112.5"/>
    <x v="5"/>
    <s v="Con balance"/>
    <n v="4114"/>
    <n v="3972"/>
    <n v="0"/>
    <n v="14"/>
    <n v="18"/>
    <n v="142"/>
    <n v="3.45"/>
    <n v="-33.700000000000003"/>
  </r>
  <r>
    <n v="202001"/>
    <s v="ATLANTICO NORTE"/>
    <s v="BARRANQUILLA"/>
    <s v="BARRANQUILLA"/>
    <s v="SAN VICENTE"/>
    <s v="A9171"/>
    <n v="65721602"/>
    <x v="8316"/>
    <s v="DISTRIBUCION + ALUMBRADO PUBLICO"/>
    <s v="RYMEL"/>
    <s v="RED TRENZADA"/>
    <s v="RIM307"/>
    <x v="30"/>
    <n v="50"/>
    <x v="0"/>
    <s v="MACRO SIN CSMO"/>
    <n v="0"/>
    <n v="20239"/>
    <n v="0"/>
    <n v="14"/>
    <n v="16"/>
    <n v="-20239"/>
    <n v="0"/>
    <n v="0"/>
  </r>
  <r>
    <n v="202001"/>
    <s v="ATLANTICO NORTE"/>
    <s v="BARRANQUILLA"/>
    <s v="BARRANQUILLA"/>
    <s v="EL PORVENIR"/>
    <s v="A9194"/>
    <n v="65215533"/>
    <x v="8317"/>
    <s v="DISTRIBUCION"/>
    <s v="SIN DEFINIR"/>
    <s v="TIPO RED BT SUBTERRANEA"/>
    <s v="RIM311"/>
    <x v="9"/>
    <n v="75"/>
    <x v="5"/>
    <s v="Con balance"/>
    <n v="7125"/>
    <n v="6196"/>
    <n v="0"/>
    <n v="14"/>
    <n v="14"/>
    <n v="929"/>
    <n v="13.03"/>
    <n v="1.92"/>
  </r>
  <r>
    <n v="202001"/>
    <s v="ATLANTICO NORTE"/>
    <s v="BARRANQUILLA"/>
    <s v="BARRANQUILLA"/>
    <s v="ABAJO"/>
    <s v="A9195"/>
    <n v="65720937"/>
    <x v="8318"/>
    <s v="DISTRIBUCION + ALUMBRADO PUBLICO"/>
    <s v="SIN DEFINIR"/>
    <s v="RED TRENZADA"/>
    <s v="ERI314"/>
    <x v="16"/>
    <n v="50"/>
    <x v="4"/>
    <s v="Con balance"/>
    <n v="24327"/>
    <n v="16265"/>
    <n v="99"/>
    <n v="54"/>
    <n v="63"/>
    <n v="7963"/>
    <n v="32.729999999999997"/>
    <n v="13.87"/>
  </r>
  <r>
    <n v="202001"/>
    <s v="ATLANTICO NORTE"/>
    <s v="BARRANQUILLA"/>
    <s v="BARRANQUILLA"/>
    <s v="LA PRADERA"/>
    <s v="A9202"/>
    <n v="65763753"/>
    <x v="8319"/>
    <s v="DISTRIBUCION + ALUMBRADO PUBLICO"/>
    <s v="MAXWELL"/>
    <s v="RED TRENZADA"/>
    <s v="NBQ303"/>
    <x v="24"/>
    <s v="37.5"/>
    <x v="3"/>
    <s v="Con balance"/>
    <n v="12991"/>
    <n v="16092"/>
    <n v="0"/>
    <n v="46"/>
    <n v="51"/>
    <n v="-3100"/>
    <n v="-23.86"/>
    <n v="-40.64"/>
  </r>
  <r>
    <n v="202001"/>
    <s v="ATLANTICO NORTE"/>
    <s v="BARRANQUILLA"/>
    <s v="BARRANQUILLA"/>
    <s v="VILLA DEL ESTE"/>
    <s v="A9240"/>
    <n v="65200154"/>
    <x v="8320"/>
    <s v="DISTRIBUCION"/>
    <s v="MAXWELL"/>
    <s v="RED TRENZADA"/>
    <s v="RIM308"/>
    <x v="31"/>
    <s v="37.5"/>
    <x v="3"/>
    <s v="Con balance"/>
    <n v="59"/>
    <n v="170"/>
    <n v="0"/>
    <n v="1"/>
    <n v="7"/>
    <n v="-112"/>
    <n v="-189.78"/>
    <n v="-1368.86"/>
  </r>
  <r>
    <n v="202001"/>
    <s v="ATLANTICO NORTE"/>
    <s v="BARRANQUILLA"/>
    <s v="BARRANQUILLA"/>
    <s v="LA CAMPI?A"/>
    <s v="A9250"/>
    <n v="65200456"/>
    <x v="8321"/>
    <s v="DISTRIBUCION"/>
    <s v="MAXWELL"/>
    <s v="RED TRENZADA"/>
    <s v="RIM320"/>
    <x v="9"/>
    <n v="75"/>
    <x v="3"/>
    <s v="Con balance"/>
    <n v="2428"/>
    <n v="2704"/>
    <n v="0"/>
    <n v="15"/>
    <n v="17"/>
    <n v="-276"/>
    <n v="-11.37"/>
    <n v="-28.32"/>
  </r>
  <r>
    <n v="202001"/>
    <s v="ATLANTICO NORTE"/>
    <s v="BARRANQUILLA"/>
    <s v="BARRANQUILLA"/>
    <s v="LA CAMPI?A"/>
    <s v="A9266"/>
    <n v="65200438"/>
    <x v="8322"/>
    <s v="DISTRIBUCION"/>
    <s v="MAXWELL"/>
    <s v="RED TRENZADA"/>
    <s v="RIM310"/>
    <x v="9"/>
    <n v="50"/>
    <x v="0"/>
    <s v="MACRO SIN CSMO"/>
    <n v="0"/>
    <n v="4415"/>
    <n v="0"/>
    <n v="9"/>
    <n v="10"/>
    <n v="-4415"/>
    <n v="0"/>
    <n v="0"/>
  </r>
  <r>
    <n v="202001"/>
    <s v="ATLANTICO NORTE"/>
    <s v="BARRANQUILLA"/>
    <s v="BARRANQUILLA"/>
    <s v="EL TABOR"/>
    <s v="A9272"/>
    <n v="65743619"/>
    <x v="8323"/>
    <s v="DISTRIBUCION"/>
    <s v="SIN DEFINIR"/>
    <s v="RED TRENZADA"/>
    <s v="RIM310"/>
    <x v="9"/>
    <n v="50"/>
    <x v="3"/>
    <s v="Con balance"/>
    <n v="1130"/>
    <n v="12288"/>
    <n v="269"/>
    <n v="11"/>
    <n v="13"/>
    <n v="-11427"/>
    <n v="-1011.02"/>
    <n v="-543.34"/>
  </r>
  <r>
    <n v="202001"/>
    <s v="ATLANTICO NORTE"/>
    <s v="BARRANQUILLA"/>
    <s v="BARRANQUILLA"/>
    <s v="VILLA CAROLINA"/>
    <s v="B1925"/>
    <n v="65206327"/>
    <x v="8324"/>
    <s v="DISTRIBUCION + ALUMBRADO PUBLICO"/>
    <s v="SIN DEFINIR"/>
    <s v="RED ABIERTA"/>
    <s v="FLS308"/>
    <x v="29"/>
    <n v="50"/>
    <x v="0"/>
    <s v="MACRO SIN CSMO"/>
    <n v="0"/>
    <n v="17601"/>
    <n v="0"/>
    <n v="31"/>
    <n v="38"/>
    <n v="-17601"/>
    <n v="0"/>
    <n v="-33.69"/>
  </r>
  <r>
    <n v="202001"/>
    <s v="ATLANTICO NORTE"/>
    <s v="SOLEDAD"/>
    <s v="SOLEDAD"/>
    <s v="No Disponible"/>
    <s v="B2124"/>
    <n v="65773797"/>
    <x v="8325"/>
    <s v="DISTRIBUCION + ALUMBRADO PUBLICO"/>
    <s v="MAXWELL"/>
    <s v="RED TRENZADA"/>
    <s v="VTE314"/>
    <x v="7"/>
    <n v="50"/>
    <x v="0"/>
    <s v="MACRO SIN CSMO"/>
    <n v="0"/>
    <n v="16796"/>
    <n v="0"/>
    <n v="58"/>
    <n v="59"/>
    <n v="-16796"/>
    <n v="0"/>
    <n v="0"/>
  </r>
  <r>
    <n v="202001"/>
    <s v="ATLANTICO NORTE"/>
    <s v="SOLEDAD"/>
    <s v="SOLEDAD"/>
    <s v="VILLA SOLEDAD"/>
    <s v="B2132"/>
    <n v="65757132"/>
    <x v="8326"/>
    <s v="DISTRIBUCION"/>
    <s v="MAXWELL"/>
    <s v="RED TRENZADA"/>
    <s v="VTE314"/>
    <x v="7"/>
    <n v="25"/>
    <x v="0"/>
    <s v="MACRO SIN CSMO"/>
    <n v="0"/>
    <n v="14106"/>
    <n v="0"/>
    <n v="45"/>
    <n v="46"/>
    <n v="-14106"/>
    <n v="0"/>
    <n v="0"/>
  </r>
  <r>
    <n v="202001"/>
    <s v="MAGDALENA"/>
    <s v="SANTA MARTA"/>
    <s v="SANTA MARTA"/>
    <s v="EL CENTRO"/>
    <s v="B2159"/>
    <n v="65002941"/>
    <x v="8327"/>
    <s v="DISTRIBUCION + ALUMBRADO PUBLICO"/>
    <s v="MAXWELL"/>
    <s v="RED TRENZADA"/>
    <s v="MAZ310"/>
    <x v="11"/>
    <n v="75"/>
    <x v="0"/>
    <s v="MACRO SIN CSMO"/>
    <n v="0"/>
    <n v="39130"/>
    <n v="0"/>
    <n v="54"/>
    <n v="76"/>
    <n v="-39130"/>
    <n v="0"/>
    <n v="0"/>
  </r>
  <r>
    <n v="202001"/>
    <s v="ATLANTICO NORTE"/>
    <s v="BARRANQUILLA"/>
    <s v="BARRANQUILLA"/>
    <s v="LOS JOBOS"/>
    <s v="B2207"/>
    <n v="65746270"/>
    <x v="8328"/>
    <s v="DISTRIBUCION + ALUMBRADO PUBLICO"/>
    <s v="SIN DEFINIR"/>
    <s v="RED ABIERTA"/>
    <s v="SIL310"/>
    <x v="31"/>
    <n v="75"/>
    <x v="1"/>
    <s v="Con balance"/>
    <n v="19000"/>
    <n v="11798"/>
    <n v="148"/>
    <n v="39"/>
    <n v="46"/>
    <n v="7054"/>
    <n v="37.130000000000003"/>
    <n v="-3.12"/>
  </r>
  <r>
    <n v="202001"/>
    <s v="ATLANTICO NORTE"/>
    <s v="BARRANQUILLA"/>
    <s v="BARRANQUILLA"/>
    <s v="CIUDAD JARDIN"/>
    <s v="B2216"/>
    <n v="65200796"/>
    <x v="8329"/>
    <s v="DISTRIBUCION + ALUMBRADO PUBLICO"/>
    <s v="MAXWELL"/>
    <s v="RED TRENZADA"/>
    <s v="SIL310"/>
    <x v="31"/>
    <s v="37.5"/>
    <x v="0"/>
    <s v="MACRO SIN CSMO"/>
    <n v="0"/>
    <n v="4416"/>
    <n v="0"/>
    <n v="2"/>
    <n v="2"/>
    <n v="-4416"/>
    <n v="0"/>
    <n v="0"/>
  </r>
  <r>
    <n v="202001"/>
    <s v="ATLANTICO NORTE"/>
    <s v="BARRANQUILLA"/>
    <s v="BARRANQUILLA"/>
    <s v="BUENOS AIRES"/>
    <s v="B2249"/>
    <n v="65721775"/>
    <x v="8330"/>
    <s v="DISTRIBUCION + ALUMBRADO PUBLICO"/>
    <s v="SIN DEFINIR"/>
    <s v="RED TRENZADA"/>
    <s v="UNI317"/>
    <x v="19"/>
    <n v="50"/>
    <x v="4"/>
    <s v="Con balance"/>
    <n v="4964"/>
    <n v="3090"/>
    <n v="394"/>
    <n v="18"/>
    <n v="29"/>
    <n v="1480"/>
    <n v="29.81"/>
    <n v="-10.48"/>
  </r>
  <r>
    <n v="202001"/>
    <s v="MAGDALENA"/>
    <s v="SANTA MARTA"/>
    <s v="SANTA MARTA"/>
    <s v="EL PANTANO"/>
    <s v="C1605"/>
    <n v="65701335"/>
    <x v="8331"/>
    <s v="DISTRIBUCION + ALUMBRADO PUBLICO"/>
    <s v="MAXWELL"/>
    <s v="RED TRENZADA"/>
    <s v="LBT308"/>
    <x v="0"/>
    <n v="75"/>
    <x v="0"/>
    <s v="MACRO SIN CSMO"/>
    <n v="0"/>
    <n v="46498"/>
    <n v="0"/>
    <n v="66"/>
    <n v="69"/>
    <n v="-46498"/>
    <n v="0"/>
    <n v="-1201.73"/>
  </r>
  <r>
    <n v="202001"/>
    <s v="MAGDALENA"/>
    <s v="SANTA MARTA"/>
    <s v="SANTA MARTA"/>
    <s v="SANTA LUCIA"/>
    <s v="C1656"/>
    <n v="65750210"/>
    <x v="8332"/>
    <s v="DISTRIBUCION + ALUMBRADO PUBLICO"/>
    <s v="MAXWELL"/>
    <s v="RED TRENZADA"/>
    <s v="LBT309"/>
    <x v="0"/>
    <n v="50"/>
    <x v="2"/>
    <s v="Con balance"/>
    <n v="693945"/>
    <n v="16448"/>
    <n v="350"/>
    <n v="51"/>
    <n v="52"/>
    <n v="677147"/>
    <n v="97.58"/>
    <n v="59.89"/>
  </r>
  <r>
    <n v="202001"/>
    <s v="MAGDALENA"/>
    <s v="SANTA MARTA"/>
    <s v="SANTA MARTA"/>
    <s v="SALVADOR"/>
    <s v="C1672"/>
    <n v="65701315"/>
    <x v="8333"/>
    <s v="DISTRIBUCION + ALUMBRADO PUBLICO"/>
    <s v=" RYMEL"/>
    <s v="RED ABIERTA"/>
    <s v="LBT308"/>
    <x v="0"/>
    <n v="50"/>
    <x v="4"/>
    <s v="Con balance"/>
    <n v="23018"/>
    <n v="17381"/>
    <n v="176"/>
    <n v="44"/>
    <n v="45"/>
    <n v="5461"/>
    <n v="23.72"/>
    <n v="90.01"/>
  </r>
  <r>
    <n v="202001"/>
    <s v="MAGDALENA"/>
    <s v="SANTA MARTA"/>
    <s v="SANTA MARTA"/>
    <s v="EL CENTRO"/>
    <s v="C1760"/>
    <n v="65002808"/>
    <x v="8334"/>
    <s v="DISTRIBUCION + ALUMBRADO PUBLICO"/>
    <s v="MAXWELL"/>
    <s v="RED TRENZADA"/>
    <s v="MAZ306"/>
    <x v="11"/>
    <n v="75"/>
    <x v="1"/>
    <s v="Con balance"/>
    <n v="37200"/>
    <n v="21974"/>
    <n v="216"/>
    <n v="40"/>
    <n v="45"/>
    <n v="15010"/>
    <n v="40.35"/>
    <n v="-388.45"/>
  </r>
  <r>
    <n v="202001"/>
    <s v="MAGDALENA"/>
    <s v="SANTA MARTA"/>
    <s v="SANTA MARTA"/>
    <s v="MANZANARES"/>
    <s v="C1842"/>
    <n v="65759278"/>
    <x v="8335"/>
    <s v="DISTRIBUCION + ALUMBRADO PUBLICO"/>
    <s v="MAXWELL"/>
    <s v="RED TRENZADA"/>
    <s v="MAZ313"/>
    <x v="10"/>
    <n v="75"/>
    <x v="0"/>
    <s v="MACRO SIN CSMO"/>
    <n v="0"/>
    <n v="24159"/>
    <n v="0"/>
    <n v="58"/>
    <n v="64"/>
    <n v="-24159"/>
    <n v="0"/>
    <n v="0"/>
  </r>
  <r>
    <n v="202001"/>
    <s v="MAGDALENA"/>
    <s v="SANTA MARTA"/>
    <s v="SANTA MARTA"/>
    <s v="MANZANARES"/>
    <s v="C1856"/>
    <n v="65004322"/>
    <x v="8336"/>
    <s v="DISTRIBUCION + ALUMBRADO PUBLICO"/>
    <s v="MAXWELL"/>
    <s v="RED TRENZADA"/>
    <s v="MAZ313"/>
    <x v="10"/>
    <n v="75"/>
    <x v="4"/>
    <s v="Con balance"/>
    <n v="33309"/>
    <n v="20541"/>
    <n v="1638"/>
    <n v="65"/>
    <n v="66"/>
    <n v="11130"/>
    <n v="33.409999999999997"/>
    <n v="-408.58"/>
  </r>
  <r>
    <n v="202001"/>
    <s v="MAGDALENA"/>
    <s v="SANTA MARTA"/>
    <s v="SANTA MARTA"/>
    <s v="MANZANARES"/>
    <s v="C1860"/>
    <n v="65004324"/>
    <x v="8337"/>
    <s v="DISTRIBUCION + ALUMBRADO PUBLICO"/>
    <s v="MAXWELL"/>
    <s v="RED TRENZADA"/>
    <s v="MAZ313"/>
    <x v="10"/>
    <n v="75"/>
    <x v="0"/>
    <s v="MACRO SIN CSMO"/>
    <n v="0"/>
    <n v="17585"/>
    <n v="0"/>
    <n v="69"/>
    <n v="77"/>
    <n v="-17585"/>
    <n v="0"/>
    <n v="-709.07"/>
  </r>
  <r>
    <n v="202001"/>
    <s v="MAGDALENA"/>
    <s v="SANTA MARTA"/>
    <s v="SANTA MARTA"/>
    <s v="RODADERO"/>
    <s v="C5484"/>
    <n v="65003387"/>
    <x v="8338"/>
    <s v="DISTRIBUCION"/>
    <s v="MAXWELL"/>
    <s v="RED TRENZADA"/>
    <s v="GAI305"/>
    <x v="20"/>
    <n v="50"/>
    <x v="0"/>
    <s v="MACRO SIN CSMO"/>
    <n v="0"/>
    <n v="3013"/>
    <n v="0"/>
    <n v="15"/>
    <n v="16"/>
    <n v="-3013"/>
    <n v="0"/>
    <n v="-1428.85"/>
  </r>
  <r>
    <n v="202001"/>
    <s v="MAGDALENA"/>
    <s v="SANTA MARTA"/>
    <s v="SANTA MARTA"/>
    <s v="RODADERO"/>
    <s v="C5512"/>
    <n v="65003471"/>
    <x v="171"/>
    <s v="DISTRIBUCION"/>
    <s v="MAXWELL"/>
    <s v="RED TRENZADA"/>
    <s v="GAI305"/>
    <x v="20"/>
    <s v="112.5"/>
    <x v="2"/>
    <s v="Con balance"/>
    <n v="7665"/>
    <n v="149"/>
    <n v="0"/>
    <n v="1"/>
    <n v="2"/>
    <n v="7515"/>
    <n v="98.06"/>
    <n v="97.26"/>
  </r>
  <r>
    <n v="202001"/>
    <s v="MAGDALENA"/>
    <s v="SANTA MARTA"/>
    <s v="SANTA MARTA"/>
    <s v="GAIRA"/>
    <s v="C5533"/>
    <n v="65752647"/>
    <x v="8339"/>
    <s v="DISTRIBUCION + ALUMBRADO PUBLICO"/>
    <s v="MAXWELL"/>
    <s v="RED TRENZADA"/>
    <s v="GAI305"/>
    <x v="20"/>
    <n v="50"/>
    <x v="3"/>
    <s v="Con balance"/>
    <n v="174"/>
    <n v="21884"/>
    <n v="328"/>
    <n v="82"/>
    <n v="84"/>
    <n v="-22037"/>
    <n v="-12651.07"/>
    <n v="-20995.78"/>
  </r>
  <r>
    <n v="202001"/>
    <s v="MAGDALENA"/>
    <s v="SANTA MARTA"/>
    <s v="SANTA MARTA"/>
    <s v="EL JARDIN"/>
    <s v="C5554"/>
    <n v="65004057"/>
    <x v="8340"/>
    <s v="DISTRIBUCION + ALUMBRADO PUBLICO"/>
    <s v="MAXWELL"/>
    <s v="RED TRENZADA"/>
    <s v="LBT302"/>
    <x v="11"/>
    <n v="75"/>
    <x v="0"/>
    <s v="MACRO SIN CSMO"/>
    <n v="0"/>
    <n v="16289"/>
    <n v="0"/>
    <n v="22"/>
    <n v="25"/>
    <n v="-16289"/>
    <n v="0"/>
    <n v="0"/>
  </r>
  <r>
    <n v="202001"/>
    <s v="MAGDALENA"/>
    <s v="SANTA MARTA"/>
    <s v="SANTA MARTA"/>
    <s v="MARIA EUGENIA"/>
    <s v="C5654"/>
    <n v="65004232"/>
    <x v="8341"/>
    <s v="DISTRIBUCION + ALUMBRADO PUBLICO"/>
    <s v="SIN DEFINIR"/>
    <s v="RED TRENZADA"/>
    <s v="SMT308"/>
    <x v="10"/>
    <n v="75"/>
    <x v="2"/>
    <s v="Con balance"/>
    <n v="1102440"/>
    <n v="28948"/>
    <n v="378"/>
    <n v="39"/>
    <n v="41"/>
    <n v="1073114"/>
    <n v="97.34"/>
    <n v="55.37"/>
  </r>
  <r>
    <n v="202001"/>
    <s v="MAGDALENA"/>
    <s v="SANTA MARTA"/>
    <s v="SANTA MARTA"/>
    <s v="BARRIO 24 DE MAYO"/>
    <s v="C5668"/>
    <n v="65725487"/>
    <x v="8342"/>
    <s v="DISTRIBUCION"/>
    <s v="MAXWELL"/>
    <s v="RED TRENZADA"/>
    <s v="GAI305"/>
    <x v="20"/>
    <n v="75"/>
    <x v="3"/>
    <s v="Con balance"/>
    <n v="4275"/>
    <n v="6296"/>
    <n v="0"/>
    <n v="12"/>
    <n v="18"/>
    <n v="-2021"/>
    <n v="-47.28"/>
    <n v="-1113.32"/>
  </r>
  <r>
    <n v="202001"/>
    <s v="MAGDALENA"/>
    <s v="SANTA MARTA"/>
    <s v="SANTA MARTA"/>
    <s v="BURUCUCA"/>
    <s v="C5678"/>
    <n v="65745075"/>
    <x v="171"/>
    <s v="DISTRIBUCION"/>
    <s v="MAXWELL"/>
    <s v="RED TRENZADA"/>
    <s v="GAI305"/>
    <x v="20"/>
    <n v="75"/>
    <x v="5"/>
    <s v="Con balance"/>
    <n v="12929"/>
    <n v="12079"/>
    <n v="0"/>
    <n v="16"/>
    <n v="17"/>
    <n v="850"/>
    <n v="6.58"/>
    <n v="-1024.3699999999999"/>
  </r>
  <r>
    <n v="202001"/>
    <s v="GUAJIRA"/>
    <s v="RIOHACHA"/>
    <s v="RIOHACHA"/>
    <s v="LOS LOTEROS"/>
    <s v="C5747"/>
    <n v="65760398"/>
    <x v="8343"/>
    <s v="DISTRIBUCION"/>
    <s v="MAXWELL"/>
    <s v="RED TRENZADA"/>
    <s v="RCH310"/>
    <x v="1"/>
    <n v="25"/>
    <x v="5"/>
    <s v="Con balance"/>
    <n v="8663"/>
    <n v="8478"/>
    <n v="600"/>
    <n v="28"/>
    <n v="32"/>
    <n v="-416"/>
    <n v="-4.8"/>
    <n v="-2.5299999999999998"/>
  </r>
  <r>
    <n v="202001"/>
    <s v="ATLANTICO NORTE"/>
    <s v="BARRANQUILLA"/>
    <s v="BARRANQUILLA"/>
    <s v="LOS ALPES"/>
    <s v="A9325"/>
    <n v="65200428"/>
    <x v="8344"/>
    <s v="DISTRIBUCION"/>
    <s v="MAXWELL"/>
    <s v="RED TRENZADA"/>
    <s v="NBQ302"/>
    <x v="9"/>
    <s v="37.5"/>
    <x v="6"/>
    <s v="Con balance"/>
    <n v="1906"/>
    <n v="2093"/>
    <n v="0"/>
    <n v="9"/>
    <n v="9"/>
    <n v="-186"/>
    <n v="-9.7799999999999994"/>
    <n v="-1027.49"/>
  </r>
  <r>
    <n v="202001"/>
    <s v="ATLANTICO NORTE"/>
    <s v="BARRANQUILLA"/>
    <s v="BARRANQUILLA"/>
    <s v="LOS ALPES"/>
    <s v="A9331"/>
    <n v="65200443"/>
    <x v="8345"/>
    <s v="DISTRIBUCION"/>
    <s v="MAXWELL"/>
    <s v="RED TRENZADA"/>
    <s v="NBQ302"/>
    <x v="9"/>
    <s v="37.5"/>
    <x v="3"/>
    <s v="Con balance"/>
    <n v="2262"/>
    <n v="2857"/>
    <n v="0"/>
    <n v="8"/>
    <n v="8"/>
    <n v="-595"/>
    <n v="-26.31"/>
    <n v="-1148.29"/>
  </r>
  <r>
    <n v="202001"/>
    <s v="ATLANTICO NORTE"/>
    <s v="BARRANQUILLA"/>
    <s v="BARRANQUILLA"/>
    <s v="LOS ALPES"/>
    <s v="A9332"/>
    <n v="65200444"/>
    <x v="8346"/>
    <s v="DISTRIBUCION + ALUMBRADO PUBLICO"/>
    <s v="SIN DEFINIR"/>
    <s v="RED TRENZADA"/>
    <s v="NBQ302"/>
    <x v="9"/>
    <s v="37.5"/>
    <x v="5"/>
    <s v="Con balance"/>
    <n v="6462"/>
    <n v="6513"/>
    <n v="118"/>
    <n v="11"/>
    <n v="13"/>
    <n v="-169"/>
    <n v="-2.62"/>
    <n v="-677.95"/>
  </r>
  <r>
    <n v="202001"/>
    <s v="ATLANTICO NORTE"/>
    <s v="BARRANQUILLA"/>
    <s v="BARRANQUILLA"/>
    <s v="LA CUMBRE"/>
    <s v="A9340"/>
    <n v="65200711"/>
    <x v="8347"/>
    <s v="DISTRIBUCION"/>
    <s v="MAXWELL"/>
    <s v="RED TRENZADA"/>
    <s v="NBQ302"/>
    <x v="9"/>
    <n v="50"/>
    <x v="4"/>
    <s v="Con balance"/>
    <n v="2465"/>
    <n v="1972"/>
    <n v="0"/>
    <n v="6"/>
    <n v="6"/>
    <n v="493"/>
    <n v="20.010000000000002"/>
    <n v="-2891"/>
  </r>
  <r>
    <n v="202001"/>
    <s v="ATLANTICO NORTE"/>
    <s v="BARRANQUILLA"/>
    <s v="BARRANQUILLA"/>
    <s v="EL TABOR"/>
    <s v="A9347"/>
    <n v="65200888"/>
    <x v="171"/>
    <s v="DISTRIBUCION"/>
    <s v="MAXWELL"/>
    <s v="RED TRENZADA"/>
    <s v="NBQ302"/>
    <x v="9"/>
    <n v="50"/>
    <x v="5"/>
    <s v="Con balance"/>
    <n v="2400"/>
    <n v="2384"/>
    <n v="0"/>
    <n v="10"/>
    <n v="10"/>
    <n v="16"/>
    <n v="0.65"/>
    <n v="-1065.17"/>
  </r>
  <r>
    <n v="202001"/>
    <s v="ATLANTICO NORTE"/>
    <s v="BARRANQUILLA"/>
    <s v="BARRANQUILLA"/>
    <s v="EL GOLF"/>
    <s v="A9420"/>
    <n v="65200338"/>
    <x v="8348"/>
    <s v="DISTRIBUCION"/>
    <s v="SIN DEFINIR"/>
    <s v="RED TRENZADA"/>
    <s v="RIM309"/>
    <x v="31"/>
    <n v="50"/>
    <x v="2"/>
    <s v="Con balance"/>
    <n v="4366"/>
    <n v="0"/>
    <n v="148"/>
    <n v="0"/>
    <n v="8"/>
    <n v="4218"/>
    <n v="96.61"/>
    <n v="95.59"/>
  </r>
  <r>
    <n v="202001"/>
    <s v="ATLANTICO NORTE"/>
    <s v="BARRANQUILLA"/>
    <s v="BARRANQUILLA"/>
    <s v="PARAISO"/>
    <s v="A9443"/>
    <n v="65722373"/>
    <x v="8349"/>
    <s v="DISTRIBUCION"/>
    <s v="SIN DEFINIR"/>
    <s v="RED TRENZADA"/>
    <s v="RIM309"/>
    <x v="31"/>
    <n v="50"/>
    <x v="5"/>
    <s v="Con balance"/>
    <n v="8494"/>
    <n v="7893"/>
    <n v="251"/>
    <n v="5"/>
    <n v="6"/>
    <n v="349"/>
    <n v="4.1100000000000003"/>
    <n v="-940.35"/>
  </r>
  <r>
    <n v="202001"/>
    <s v="ATLANTICO NORTE"/>
    <s v="BARRANQUILLA"/>
    <s v="BARRANQUILLA"/>
    <s v="PARAISO"/>
    <s v="A9446"/>
    <n v="65206368"/>
    <x v="8350"/>
    <s v="DISTRIBUCION + ALUMBRADO PUBLICO"/>
    <s v="MAXWELL"/>
    <s v="RED TRENZADA"/>
    <s v="FLS308"/>
    <x v="29"/>
    <n v="75"/>
    <x v="5"/>
    <s v="Con balance"/>
    <n v="11618"/>
    <n v="9788"/>
    <n v="551"/>
    <n v="24"/>
    <n v="26"/>
    <n v="1279"/>
    <n v="11.01"/>
    <n v="-171.27"/>
  </r>
  <r>
    <n v="202001"/>
    <s v="ATLANTICO NORTE"/>
    <s v="BARRANQUILLA"/>
    <s v="BARRANQUILLA"/>
    <s v="LOS NOGALES"/>
    <s v="A9455"/>
    <n v="65201313"/>
    <x v="8351"/>
    <s v="DISTRIBUCION"/>
    <s v="SIN DEFINIR"/>
    <s v="TIPO RED BT SUBTERRANEA"/>
    <s v="NBQ306"/>
    <x v="4"/>
    <n v="50"/>
    <x v="3"/>
    <s v="Con balance"/>
    <n v="2631"/>
    <n v="3000"/>
    <n v="0"/>
    <n v="7"/>
    <n v="8"/>
    <n v="-369"/>
    <n v="-14.03"/>
    <n v="-12.79"/>
  </r>
  <r>
    <n v="202001"/>
    <s v="ATLANTICO NORTE"/>
    <s v="BARRANQUILLA"/>
    <s v="BARRANQUILLA"/>
    <s v="ALTOS DE RIOMAR"/>
    <s v="A9480"/>
    <n v="65206548"/>
    <x v="8352"/>
    <s v="DISTRIBUCION"/>
    <s v="MAXWELL"/>
    <s v="RED TRENZADA"/>
    <s v="RIM313"/>
    <x v="9"/>
    <s v="37.5"/>
    <x v="5"/>
    <s v="Con balance"/>
    <n v="1292"/>
    <n v="1320"/>
    <n v="0"/>
    <n v="7"/>
    <n v="7"/>
    <n v="-28"/>
    <n v="-2.16"/>
    <n v="-16.149999999999999"/>
  </r>
  <r>
    <n v="202001"/>
    <s v="ATLANTICO NORTE"/>
    <s v="BARRANQUILLA"/>
    <s v="BARRANQUILLA"/>
    <s v="ALTOS DEL LIMON"/>
    <s v="A9491"/>
    <n v="65202070"/>
    <x v="8353"/>
    <s v="DISTRIBUCION"/>
    <s v="MAXWELL"/>
    <s v="RED TRENZADA"/>
    <s v="RIM313"/>
    <x v="9"/>
    <n v="75"/>
    <x v="4"/>
    <s v="Con balance"/>
    <n v="5135"/>
    <n v="4237"/>
    <n v="0"/>
    <n v="9"/>
    <n v="9"/>
    <n v="898"/>
    <n v="17.489999999999998"/>
    <n v="6.82"/>
  </r>
  <r>
    <n v="202001"/>
    <s v="ATLANTICO NORTE"/>
    <s v="BARRANQUILLA"/>
    <s v="BARRANQUILLA"/>
    <s v="ALTOS DEL PRADO"/>
    <s v="A9570"/>
    <n v="65200663"/>
    <x v="8354"/>
    <s v="DISTRIBUCION"/>
    <s v="SIN DEFINIR"/>
    <s v="RED ABIERTA"/>
    <s v="RIM309"/>
    <x v="31"/>
    <n v="75"/>
    <x v="3"/>
    <s v="Con balance"/>
    <n v="10685"/>
    <n v="17059"/>
    <n v="123"/>
    <n v="5"/>
    <n v="17"/>
    <n v="-6497"/>
    <n v="-60.81"/>
    <n v="-1008.66"/>
  </r>
  <r>
    <n v="202001"/>
    <s v="ATLANTICO NORTE"/>
    <s v="BARRANQUILLA"/>
    <s v="BARRANQUILLA"/>
    <s v="CIUDADELA 20 DE JULIO"/>
    <s v="B2266"/>
    <n v="65207808"/>
    <x v="8355"/>
    <s v="DISTRIBUCION"/>
    <s v="SIN DEFINIR"/>
    <s v="TIPO RED BT SUBTERRANEA"/>
    <s v="UNI317"/>
    <x v="19"/>
    <n v="50"/>
    <x v="0"/>
    <s v="MACRO SIN CSMO"/>
    <n v="0"/>
    <n v="11108"/>
    <n v="0"/>
    <n v="51"/>
    <n v="56"/>
    <n v="-11108"/>
    <n v="0"/>
    <n v="0"/>
  </r>
  <r>
    <n v="202001"/>
    <s v="ATLANTICO NORTE"/>
    <s v="BARRANQUILLA"/>
    <s v="BARRANQUILLA"/>
    <s v="CIUDADELA 20 DE JULIO"/>
    <s v="B2280"/>
    <n v="65207976"/>
    <x v="8356"/>
    <s v="DISTRIBUCION + ALUMBRADO PUBLICO"/>
    <s v="MAXWELL"/>
    <s v="RED TRENZADA"/>
    <s v="UNI317"/>
    <x v="19"/>
    <n v="75"/>
    <x v="0"/>
    <s v="MACRO SIN CSMO"/>
    <n v="0"/>
    <n v="7502"/>
    <n v="56"/>
    <n v="32"/>
    <n v="33"/>
    <n v="-7558"/>
    <n v="0"/>
    <n v="0"/>
  </r>
  <r>
    <n v="202001"/>
    <s v="ATLANTICO NORTE"/>
    <s v="BARRANQUILLA"/>
    <s v="BARRANQUILLA"/>
    <s v="CIUDADELA 20 DE JULIO"/>
    <s v="B2283"/>
    <n v="65207983"/>
    <x v="8357"/>
    <s v="DISTRIBUCION + ALUMBRADO PUBLICO"/>
    <s v="MAXWELL"/>
    <s v="RED TRENZADA"/>
    <s v="UNI317"/>
    <x v="19"/>
    <n v="50"/>
    <x v="1"/>
    <s v="Con balance"/>
    <n v="7950"/>
    <n v="2950"/>
    <n v="259"/>
    <n v="20"/>
    <n v="24"/>
    <n v="4741"/>
    <n v="59.63"/>
    <n v="42.88"/>
  </r>
  <r>
    <n v="202001"/>
    <s v="ATLANTICO NORTE"/>
    <s v="BARRANQUILLA"/>
    <s v="BARRANQUILLA"/>
    <s v="EL TABOR"/>
    <s v="B2310"/>
    <n v="65200897"/>
    <x v="8358"/>
    <s v="DISTRIBUCION"/>
    <s v="SIN DEFINIR"/>
    <s v="TIPO RED BT SUBTERRANEA"/>
    <s v="RIM310"/>
    <x v="9"/>
    <n v="75"/>
    <x v="5"/>
    <s v="Con balance"/>
    <n v="5400"/>
    <n v="5147"/>
    <n v="0"/>
    <n v="15"/>
    <n v="17"/>
    <n v="253"/>
    <n v="4.6900000000000004"/>
    <n v="-1047.73"/>
  </r>
  <r>
    <n v="202001"/>
    <s v="ATLANTICO NORTE"/>
    <s v="BARRANQUILLA"/>
    <s v="BARRANQUILLA"/>
    <s v="CIUDAD JARDIN"/>
    <s v="B2364"/>
    <n v="65201448"/>
    <x v="8359"/>
    <s v="DISTRIBUCION + ALUMBRADO PUBLICO"/>
    <s v="SIN DEFINIR"/>
    <s v="TIPO RED BT SUBTERRANEA"/>
    <s v="SIL306"/>
    <x v="4"/>
    <n v="50"/>
    <x v="5"/>
    <s v="Con balance"/>
    <n v="3774"/>
    <n v="3507"/>
    <n v="0"/>
    <n v="14"/>
    <n v="18"/>
    <n v="267"/>
    <n v="7.08"/>
    <n v="-32.96"/>
  </r>
  <r>
    <n v="202001"/>
    <s v="ATLANTICO NORTE"/>
    <s v="BARRANQUILLA"/>
    <s v="BARRANQUILLA"/>
    <s v="NUEVO HORIZONTE"/>
    <s v="B2389"/>
    <n v="65717636"/>
    <x v="8360"/>
    <s v="DISTRIBUCION"/>
    <s v="SIN DEFINIR"/>
    <s v="RED TRENZADA"/>
    <s v="SIL306"/>
    <x v="4"/>
    <n v="75"/>
    <x v="0"/>
    <s v="MACRO SIN CSMO"/>
    <n v="0"/>
    <n v="7906"/>
    <n v="0"/>
    <n v="20"/>
    <n v="23"/>
    <n v="-7906"/>
    <n v="0"/>
    <n v="-1551.64"/>
  </r>
  <r>
    <n v="202001"/>
    <s v="MAGDALENA"/>
    <s v="SANTA MARTA"/>
    <s v="SANTA MARTA"/>
    <s v="PESCADITO"/>
    <s v="C1920"/>
    <n v="65002996"/>
    <x v="8361"/>
    <s v="DISTRIBUCION + ALUMBRADO PUBLICO"/>
    <s v="MAXWELL"/>
    <s v="RED TRENZADA"/>
    <s v="LBT305"/>
    <x v="11"/>
    <s v="112.5"/>
    <x v="0"/>
    <s v="MACRO SIN CSMO"/>
    <n v="0"/>
    <n v="11723"/>
    <n v="0"/>
    <n v="44"/>
    <n v="57"/>
    <n v="-11723"/>
    <n v="0"/>
    <n v="0"/>
  </r>
  <r>
    <n v="202001"/>
    <s v="MAGDALENA"/>
    <s v="CIENAGA"/>
    <s v="CIENAGA"/>
    <s v="CORDOBA"/>
    <s v="C1941"/>
    <n v="65773658"/>
    <x v="8362"/>
    <s v="DISTRIBUCION + ALUMBRADO PUBLICO"/>
    <s v="SIN DEFINIR"/>
    <s v="RED TRENZADA"/>
    <s v="CIE303"/>
    <x v="32"/>
    <n v="25"/>
    <x v="2"/>
    <s v="Con balance"/>
    <n v="390300"/>
    <n v="10045"/>
    <n v="126"/>
    <n v="30"/>
    <n v="30"/>
    <n v="380129"/>
    <n v="97.39"/>
    <n v="94.79"/>
  </r>
  <r>
    <n v="202001"/>
    <s v="MAGDALENA"/>
    <s v="SANTA MARTA"/>
    <s v="SANTA MARTA"/>
    <s v="SAN JOSE DEL PANDO"/>
    <s v="C1968"/>
    <n v="65764425"/>
    <x v="8363"/>
    <s v="DISTRIBUCION + ALUMBRADO PUBLICO"/>
    <s v="MAXWELL"/>
    <s v="RED TRENZADA"/>
    <s v="SMT306"/>
    <x v="10"/>
    <n v="25"/>
    <x v="1"/>
    <s v="Con balance"/>
    <n v="27232"/>
    <n v="8817"/>
    <n v="356"/>
    <n v="37"/>
    <n v="52"/>
    <n v="18059"/>
    <n v="66.319999999999993"/>
    <n v="59.8"/>
  </r>
  <r>
    <n v="202001"/>
    <s v="MAGDALENA"/>
    <s v="SANTA MARTA"/>
    <s v="SANTA MARTA"/>
    <s v="1 DE MAYO"/>
    <s v="C1989"/>
    <n v="65746374"/>
    <x v="8364"/>
    <s v="DISTRIBUCION + ALUMBRADO PUBLICO"/>
    <s v="MAXWELL"/>
    <s v="RED TRENZADA"/>
    <s v="SMT308"/>
    <x v="10"/>
    <n v="50"/>
    <x v="2"/>
    <s v="Con balance"/>
    <n v="753984"/>
    <n v="11572"/>
    <n v="338"/>
    <n v="44"/>
    <n v="46"/>
    <n v="742074"/>
    <n v="98.42"/>
    <n v="75.03"/>
  </r>
  <r>
    <n v="202001"/>
    <s v="MAGDALENA"/>
    <s v="SANTA MARTA"/>
    <s v="SANTA MARTA"/>
    <s v="1 DE MAYO"/>
    <s v="C1994"/>
    <n v="65750253"/>
    <x v="8365"/>
    <s v="DISTRIBUCION + ALUMBRADO PUBLICO"/>
    <s v="MAXWELL"/>
    <s v="RED TRENZADA"/>
    <s v="SMT308"/>
    <x v="10"/>
    <n v="50"/>
    <x v="0"/>
    <s v="MACRO SIN CSMO"/>
    <n v="0"/>
    <n v="12730"/>
    <n v="0"/>
    <n v="66"/>
    <n v="66"/>
    <n v="-12730"/>
    <n v="0"/>
    <n v="-1378.15"/>
  </r>
  <r>
    <n v="202001"/>
    <s v="MAGDALENA"/>
    <s v="SANTA MARTA"/>
    <s v="SANTA MARTA"/>
    <s v="EL CENTRO"/>
    <s v="C2031"/>
    <n v="65002767"/>
    <x v="8366"/>
    <s v="DISTRIBUCION + ALUMBRADO PUBLICO"/>
    <s v="MAXWELL"/>
    <s v="RED TRENZADA"/>
    <s v="MAZ306"/>
    <x v="11"/>
    <n v="75"/>
    <x v="0"/>
    <s v="MACRO SIN CSMO"/>
    <n v="0"/>
    <n v="24310"/>
    <n v="0"/>
    <n v="21"/>
    <n v="28"/>
    <n v="-24310"/>
    <n v="0"/>
    <n v="0"/>
  </r>
  <r>
    <n v="202001"/>
    <s v="ATLANTICO NORTE"/>
    <s v="BARRANQUILLA"/>
    <s v="BARRANQUILLA"/>
    <s v="EL PRADO"/>
    <s v="A6138"/>
    <n v="65207554"/>
    <x v="8367"/>
    <s v="DISTRIBUCION"/>
    <s v="SIN DEFINIR"/>
    <s v="TIPO RED BT SUBTERRANEA"/>
    <s v="OAS318"/>
    <x v="3"/>
    <n v="50"/>
    <x v="0"/>
    <s v="MACRO SIN CSMO"/>
    <n v="0"/>
    <n v="13733"/>
    <n v="0"/>
    <n v="8"/>
    <n v="11"/>
    <n v="-13733"/>
    <n v="0"/>
    <n v="-841.56"/>
  </r>
  <r>
    <n v="202001"/>
    <s v="ATLANTICO NORTE"/>
    <s v="SOLEDAD"/>
    <s v="SOLEDAD"/>
    <s v="CRUZ DE MAYO"/>
    <s v="A6179"/>
    <n v="65768236"/>
    <x v="8368"/>
    <s v="DISTRIBUCION + ALUMBRADO PUBLICO"/>
    <s v="RYMEL"/>
    <s v="RED TRENZADA"/>
    <s v="MGD306"/>
    <x v="15"/>
    <n v="75"/>
    <x v="0"/>
    <s v="MACRO SIN CSMO"/>
    <n v="0"/>
    <n v="16836"/>
    <n v="0"/>
    <n v="79"/>
    <n v="90"/>
    <n v="-16836"/>
    <n v="0"/>
    <n v="0"/>
  </r>
  <r>
    <n v="202001"/>
    <s v="ATLANTICO NORTE"/>
    <s v="SOLEDAD"/>
    <s v="SOLEDAD"/>
    <s v="CRUZ DE MAYO"/>
    <s v="A6180"/>
    <n v="65768239"/>
    <x v="8369"/>
    <s v="DISTRIBUCION + ALUMBRADO PUBLICO"/>
    <s v="RYMEL"/>
    <s v="RED TRENZADA"/>
    <s v="MGD306"/>
    <x v="15"/>
    <n v="50"/>
    <x v="1"/>
    <s v="Con balance"/>
    <n v="47012"/>
    <n v="15607"/>
    <n v="118"/>
    <n v="67"/>
    <n v="75"/>
    <n v="31287"/>
    <n v="66.55"/>
    <n v="-341.87"/>
  </r>
  <r>
    <n v="202001"/>
    <s v="ATLANTICO NORTE"/>
    <s v="BARRANQUILLA"/>
    <s v="BARRANQUILLA"/>
    <s v="LAS FLORES"/>
    <s v="A9612"/>
    <n v="65745010"/>
    <x v="8370"/>
    <s v="DISTRIBUCION + ALUMBRADO PUBLICO"/>
    <s v="SIN DEFINIR"/>
    <s v="RED ABIERTA"/>
    <s v="FLS307"/>
    <x v="51"/>
    <n v="75"/>
    <x v="4"/>
    <s v="Con balance"/>
    <n v="16364"/>
    <n v="10479"/>
    <n v="197"/>
    <n v="45"/>
    <n v="61"/>
    <n v="5688"/>
    <n v="34.76"/>
    <n v="13.64"/>
  </r>
  <r>
    <n v="202001"/>
    <s v="ATLANTICO NORTE"/>
    <s v="BARRANQUILLA"/>
    <s v="BARRANQUILLA"/>
    <s v="ALTOS DE RIOMAR"/>
    <s v="A9647"/>
    <n v="65206593"/>
    <x v="8371"/>
    <s v="DISTRIBUCION"/>
    <s v="MAXWELL"/>
    <s v="RED TRENZADA"/>
    <s v="RIM313"/>
    <x v="9"/>
    <n v="75"/>
    <x v="3"/>
    <s v="Con balance"/>
    <n v="2051"/>
    <n v="2275"/>
    <n v="0"/>
    <n v="4"/>
    <n v="5"/>
    <n v="-224"/>
    <n v="-10.91"/>
    <n v="-41.38"/>
  </r>
  <r>
    <n v="202001"/>
    <s v="ATLANTICO NORTE"/>
    <s v="BARRANQUILLA"/>
    <s v="CGTO JUAN MINA"/>
    <s v="No Disponible"/>
    <s v="A9652"/>
    <n v="65763261"/>
    <x v="8372"/>
    <s v="DISTRIBUCION + ALUMBRADO PUBLICO"/>
    <s v="MAXWELL"/>
    <s v="RED TRENZADA"/>
    <s v="JMN302"/>
    <x v="24"/>
    <n v="25"/>
    <x v="6"/>
    <s v="Con balance"/>
    <n v="10309"/>
    <n v="10792"/>
    <n v="141"/>
    <n v="39"/>
    <n v="46"/>
    <n v="-624"/>
    <n v="-6.05"/>
    <n v="-1099.27"/>
  </r>
  <r>
    <n v="202001"/>
    <s v="MAGDALENA"/>
    <s v="SANTA MARTA"/>
    <s v="SANTA MARTA"/>
    <s v="URB LIBANO 2000"/>
    <s v="A9700"/>
    <n v="65005077"/>
    <x v="8373"/>
    <s v="DISTRIBUCION + ALUMBRADO PUBLICO"/>
    <s v="MAXWELL"/>
    <s v="RED TRENZADA"/>
    <s v="LBT309"/>
    <x v="0"/>
    <n v="75"/>
    <x v="2"/>
    <s v="Con balance"/>
    <n v="1775840"/>
    <n v="37613"/>
    <n v="187"/>
    <n v="149"/>
    <n v="155"/>
    <n v="1738040"/>
    <n v="97.87"/>
    <n v="89.25"/>
  </r>
  <r>
    <n v="202001"/>
    <s v="ATLANTICO NORTE"/>
    <s v="BARRANQUILLA"/>
    <s v="BARRANQUILLA"/>
    <s v="ALTOS DE RIOMAR"/>
    <s v="A9709"/>
    <n v="65202614"/>
    <x v="8374"/>
    <s v="DISTRIBUCION"/>
    <s v="SIN DEFINIR"/>
    <s v="RED TRENZADA"/>
    <s v="RIM305"/>
    <x v="9"/>
    <n v="50"/>
    <x v="5"/>
    <s v="Con balance"/>
    <n v="8247"/>
    <n v="7811"/>
    <n v="487"/>
    <n v="6"/>
    <n v="7"/>
    <n v="-51"/>
    <n v="-0.62"/>
    <n v="-15.83"/>
  </r>
  <r>
    <n v="202001"/>
    <s v="ATLANTICO NORTE"/>
    <s v="BARRANQUILLA"/>
    <s v="BARRANQUILLA"/>
    <s v="ALTOS DE RIOMAR"/>
    <s v="A9770"/>
    <n v="65206566"/>
    <x v="8375"/>
    <s v="DISTRIBUCION"/>
    <s v="MAXWELL"/>
    <s v="RED TRENZADA"/>
    <s v="RIM313"/>
    <x v="9"/>
    <n v="75"/>
    <x v="3"/>
    <s v="Con balance"/>
    <n v="2078"/>
    <n v="4302"/>
    <n v="0"/>
    <n v="7"/>
    <n v="8"/>
    <n v="-2224"/>
    <n v="-106.99"/>
    <n v="0.95"/>
  </r>
  <r>
    <n v="202001"/>
    <s v="ATLANTICO NORTE"/>
    <s v="BARRANQUILLA"/>
    <s v="BARRANQUILLA"/>
    <s v="ABAJO"/>
    <s v="A9784"/>
    <n v="65202935"/>
    <x v="8376"/>
    <s v="DISTRIBUCION + ALUMBRADO PUBLICO"/>
    <s v="RYMEL"/>
    <s v="RED TRENZADA"/>
    <s v="ERI314"/>
    <x v="16"/>
    <s v="37.5"/>
    <x v="0"/>
    <s v="MACRO SIN CSMO"/>
    <n v="0"/>
    <n v="14238"/>
    <n v="0"/>
    <n v="60"/>
    <n v="63"/>
    <n v="-14238"/>
    <n v="0"/>
    <n v="0"/>
  </r>
  <r>
    <n v="202001"/>
    <s v="ATLANTICO NORTE"/>
    <s v="SOLEDAD"/>
    <s v="SOLEDAD"/>
    <s v="LOS ALMENDROS 1 ETAPA"/>
    <s v="B2410"/>
    <n v="65764954"/>
    <x v="8377"/>
    <s v="DISTRIBUCION"/>
    <s v="SIN DEFINIR"/>
    <s v="RED TRENZADA"/>
    <s v="VTE311"/>
    <x v="14"/>
    <n v="50"/>
    <x v="1"/>
    <s v="Con balance"/>
    <n v="16374"/>
    <n v="6713"/>
    <n v="0"/>
    <n v="44"/>
    <n v="48"/>
    <n v="9661"/>
    <n v="59"/>
    <n v="-402.5"/>
  </r>
  <r>
    <n v="202001"/>
    <s v="ATLANTICO NORTE"/>
    <s v="SOLEDAD"/>
    <s v="SOLEDAD"/>
    <s v="LOS ALMENDROS 1 ETAPA"/>
    <s v="B2413"/>
    <n v="65760694"/>
    <x v="8378"/>
    <s v="DISTRIBUCION + ALUMBRADO PUBLICO"/>
    <s v="TEC"/>
    <s v="RED BT EN EXTREMO DE CRUCETA DE LMT"/>
    <s v="VTE363"/>
    <x v="7"/>
    <n v="75"/>
    <x v="1"/>
    <s v="Con balance"/>
    <n v="9813"/>
    <n v="4732"/>
    <n v="56"/>
    <n v="28"/>
    <n v="30"/>
    <n v="5025"/>
    <n v="51.21"/>
    <n v="35.94"/>
  </r>
  <r>
    <n v="202001"/>
    <s v="ATLANTICO NORTE"/>
    <s v="SOLEDAD"/>
    <s v="SOLEDAD"/>
    <s v="TERRANOVA 2 ETAPA"/>
    <s v="B2599"/>
    <n v="65750700"/>
    <x v="8379"/>
    <s v="DISTRIBUCION + ALUMBRADO PUBLICO"/>
    <s v="SIN DEFINIR"/>
    <s v="RED TRENZADA"/>
    <s v="VTE307"/>
    <x v="8"/>
    <n v="50"/>
    <x v="2"/>
    <s v="Con balance"/>
    <n v="545320145"/>
    <n v="9261"/>
    <n v="393"/>
    <n v="44"/>
    <n v="49"/>
    <n v="545310491"/>
    <n v="100"/>
    <n v="99.99"/>
  </r>
  <r>
    <n v="202001"/>
    <s v="ATLANTICO NORTE"/>
    <s v="BARRANQUILLA"/>
    <s v="BARRANQUILLA"/>
    <s v="CIUDADELA 20 DE JULIO"/>
    <s v="B2605"/>
    <n v="65207823"/>
    <x v="8380"/>
    <s v="DISTRIBUCION + ALUMBRADO PUBLICO"/>
    <s v="MAXWELL"/>
    <s v="RED TRENZADA"/>
    <s v="UNI317"/>
    <x v="19"/>
    <n v="75"/>
    <x v="1"/>
    <s v="Con balance"/>
    <n v="28452"/>
    <n v="10307"/>
    <n v="159"/>
    <n v="57"/>
    <n v="68"/>
    <n v="17985"/>
    <n v="63.21"/>
    <n v="49.06"/>
  </r>
  <r>
    <n v="202001"/>
    <s v="ATLANTICO NORTE"/>
    <s v="BARRANQUILLA"/>
    <s v="BARRANQUILLA"/>
    <s v="CIUDADELA 20 DE JULIO"/>
    <s v="B2702"/>
    <n v="65722874"/>
    <x v="8381"/>
    <s v="DISTRIBUCION + ALUMBRADO PUBLICO"/>
    <s v="MAXWELL"/>
    <s v="RED TRENZADA"/>
    <s v="VTE316"/>
    <x v="7"/>
    <n v="50"/>
    <x v="0"/>
    <s v="MACRO SIN CSMO"/>
    <n v="0"/>
    <n v="8865"/>
    <n v="0"/>
    <n v="25"/>
    <n v="28"/>
    <n v="-8865"/>
    <n v="0"/>
    <n v="0"/>
  </r>
  <r>
    <n v="202001"/>
    <s v="MAGDALENA"/>
    <s v="SANTA MARTA"/>
    <s v="SANTA MARTA"/>
    <s v="EL MERCADO"/>
    <s v="C2199"/>
    <n v="65717244"/>
    <x v="8382"/>
    <s v="DISTRIBUCION"/>
    <s v="MAXWELL"/>
    <s v="RED TRENZADA"/>
    <s v="MAZ308"/>
    <x v="11"/>
    <n v="75"/>
    <x v="3"/>
    <s v="Con balance"/>
    <n v="4528"/>
    <n v="9712"/>
    <n v="0"/>
    <n v="22"/>
    <n v="24"/>
    <n v="-5184"/>
    <n v="-114.49"/>
    <n v="-88.19"/>
  </r>
  <r>
    <n v="202001"/>
    <s v="ATLANTICO NORTE"/>
    <s v="BARRANQUILLA"/>
    <s v="BARRANQUILLA"/>
    <s v="EL BOSQUE"/>
    <s v="C2381"/>
    <n v="65758192"/>
    <x v="8383"/>
    <s v="DISTRIBUCION + ALUMBRADO PUBLICO"/>
    <s v="MAXWELL"/>
    <s v="RED TRENZADA"/>
    <s v="CDL306"/>
    <x v="19"/>
    <n v="50"/>
    <x v="0"/>
    <s v="MACRO SIN CSMO"/>
    <n v="0"/>
    <n v="17605"/>
    <n v="0"/>
    <n v="46"/>
    <n v="46"/>
    <n v="-17605"/>
    <n v="0"/>
    <n v="95.13"/>
  </r>
  <r>
    <n v="202001"/>
    <s v="MAGDALENA"/>
    <s v="SANTA MARTA"/>
    <s v="SANTA MARTA"/>
    <s v="EL CENTRO"/>
    <s v="C2469"/>
    <n v="65002680"/>
    <x v="8384"/>
    <s v="DISTRIBUCION + ALUMBRADO PUBLICO"/>
    <s v="MAXWELL"/>
    <s v="RED TRENZADA"/>
    <s v="MAZ310"/>
    <x v="11"/>
    <n v="50"/>
    <x v="4"/>
    <s v="Con balance"/>
    <n v="13510"/>
    <n v="8624"/>
    <n v="453"/>
    <n v="35"/>
    <n v="38"/>
    <n v="4433"/>
    <n v="32.81"/>
    <n v="-374.75"/>
  </r>
  <r>
    <n v="202001"/>
    <s v="MAGDALENA"/>
    <s v="SANTA MARTA"/>
    <s v="SANTA MARTA"/>
    <s v="EL CENTRO"/>
    <s v="C2478"/>
    <n v="65002696"/>
    <x v="8385"/>
    <s v="DISTRIBUCION"/>
    <s v="MAXWELL"/>
    <s v="RED TRENZADA"/>
    <s v="MAZ310"/>
    <x v="11"/>
    <s v="37.5"/>
    <x v="2"/>
    <s v="Con balance"/>
    <n v="156416"/>
    <n v="3237"/>
    <n v="0"/>
    <n v="17"/>
    <n v="25"/>
    <n v="153179"/>
    <n v="97.93"/>
    <n v="58.25"/>
  </r>
  <r>
    <n v="202001"/>
    <s v="ATLANTICO NORTE"/>
    <s v="BARRANQUILLA"/>
    <s v="BARRANQUILLA"/>
    <s v="OLAYA"/>
    <s v="C2673"/>
    <n v="65206958"/>
    <x v="8386"/>
    <s v="DISTRIBUCION + ALUMBRADO PUBLICO"/>
    <s v="SIN DEFINIR"/>
    <s v="RED TRENZADA"/>
    <s v="SIL305"/>
    <x v="6"/>
    <n v="50"/>
    <x v="3"/>
    <s v="Con balance"/>
    <n v="2382"/>
    <n v="17084"/>
    <n v="99"/>
    <n v="35"/>
    <n v="41"/>
    <n v="-14801"/>
    <n v="-621.26"/>
    <n v="-7235.06"/>
  </r>
  <r>
    <n v="202001"/>
    <s v="MAGDALENA"/>
    <s v="SANTA MARTA"/>
    <s v="SANTA MARTA"/>
    <s v="LA CONCEPCION 5"/>
    <s v="C2806"/>
    <n v="65005068"/>
    <x v="8387"/>
    <s v="DISTRIBUCION"/>
    <s v="MAXWELL"/>
    <s v="RED TRENZADA"/>
    <s v="LBT309"/>
    <x v="0"/>
    <n v="50"/>
    <x v="0"/>
    <s v="MACRO SIN CSMO"/>
    <n v="0"/>
    <n v="670"/>
    <n v="0"/>
    <n v="2"/>
    <n v="2"/>
    <n v="-670"/>
    <n v="0"/>
    <n v="99.62"/>
  </r>
  <r>
    <n v="202001"/>
    <s v="MAGDALENA"/>
    <s v="SANTA MARTA"/>
    <s v="SANTA MARTA"/>
    <s v="LA CONCEPCION 5"/>
    <s v="C2841"/>
    <n v="65701688"/>
    <x v="8388"/>
    <s v="DISTRIBUCION + ALUMBRADO PUBLICO"/>
    <s v="MAXWELL"/>
    <s v="RED TRENZADA"/>
    <s v="LBT309"/>
    <x v="0"/>
    <n v="75"/>
    <x v="0"/>
    <s v="MACRO SIN CSMO"/>
    <n v="0"/>
    <n v="7230"/>
    <n v="0"/>
    <n v="27"/>
    <n v="29"/>
    <n v="-7230"/>
    <n v="0"/>
    <n v="-25.26"/>
  </r>
  <r>
    <n v="202001"/>
    <s v="ATLANTICO NORTE"/>
    <s v="BARRANQUILLA"/>
    <s v="BARRANQUILLA"/>
    <s v="CENTRO"/>
    <s v="A6300"/>
    <n v="65214162"/>
    <x v="8389"/>
    <s v="DISTRIBUCION + ALUMBRADO PUBLICO"/>
    <s v="SIN DEFINIR"/>
    <s v="RED TRENZADA"/>
    <s v="ERI311"/>
    <x v="33"/>
    <n v="75"/>
    <x v="0"/>
    <s v="MACRO SIN CSMO"/>
    <n v="0"/>
    <n v="5630"/>
    <n v="61"/>
    <n v="8"/>
    <n v="11"/>
    <n v="-5691"/>
    <n v="0"/>
    <n v="0"/>
  </r>
  <r>
    <n v="202001"/>
    <s v="ATLANTICO NORTE"/>
    <s v="BARRANQUILLA"/>
    <s v="BARRANQUILLA"/>
    <s v="SAN FELIPE"/>
    <s v="A6321"/>
    <n v="65207902"/>
    <x v="8390"/>
    <s v="DISTRIBUCION + ALUMBRADO PUBLICO"/>
    <s v="SIN DEFINIR"/>
    <s v="RED TRENZADA"/>
    <s v="CTR315"/>
    <x v="6"/>
    <n v="50"/>
    <x v="2"/>
    <s v="Con balance"/>
    <n v="879144"/>
    <n v="11768"/>
    <n v="148"/>
    <n v="50"/>
    <n v="57"/>
    <n v="867228"/>
    <n v="98.64"/>
    <n v="56.53"/>
  </r>
  <r>
    <n v="202001"/>
    <s v="ATLANTICO NORTE"/>
    <s v="BARRANQUILLA"/>
    <s v="BARRANQUILLA"/>
    <s v="EL VALLE"/>
    <s v="A6323"/>
    <n v="65207907"/>
    <x v="8391"/>
    <s v="DISTRIBUCION + ALUMBRADO PUBLICO"/>
    <s v="SIN DEFINIR"/>
    <s v="RED ABIERTA"/>
    <s v="CTR315"/>
    <x v="6"/>
    <n v="50"/>
    <x v="3"/>
    <s v="Con balance"/>
    <n v="18053"/>
    <n v="21035"/>
    <n v="246"/>
    <n v="74"/>
    <n v="78"/>
    <n v="-3228"/>
    <n v="-17.88"/>
    <n v="-1136.77"/>
  </r>
  <r>
    <n v="202001"/>
    <s v="ATLANTICO NORTE"/>
    <s v="BARRANQUILLA"/>
    <s v="BARRANQUILLA"/>
    <s v="BUENA ESPERANZA"/>
    <s v="A6331"/>
    <n v="65757825"/>
    <x v="8392"/>
    <s v="DISTRIBUCION + ALUMBRADO PUBLICO"/>
    <s v="SIN DEFINIR"/>
    <s v="RED TRENZADA"/>
    <s v="CTR315"/>
    <x v="6"/>
    <n v="50"/>
    <x v="1"/>
    <s v="Con balance"/>
    <n v="24353"/>
    <n v="13032"/>
    <n v="123"/>
    <n v="50"/>
    <n v="54"/>
    <n v="11198"/>
    <n v="45.98"/>
    <n v="-727.4"/>
  </r>
  <r>
    <n v="202001"/>
    <s v="ATLANTICO NORTE"/>
    <s v="BARRANQUILLA"/>
    <s v="BARRANQUILLA"/>
    <s v="SAN FELIPE"/>
    <s v="A6347"/>
    <n v="65734775"/>
    <x v="8393"/>
    <s v="DISTRIBUCION + ALUMBRADO PUBLICO"/>
    <s v="MAXWELL"/>
    <s v="RED TRENZADA"/>
    <s v="CTR315"/>
    <x v="6"/>
    <n v="50"/>
    <x v="1"/>
    <s v="Con balance"/>
    <n v="21812"/>
    <n v="13331"/>
    <n v="176"/>
    <n v="56"/>
    <n v="57"/>
    <n v="8305"/>
    <n v="38.08"/>
    <n v="20.98"/>
  </r>
  <r>
    <n v="202001"/>
    <s v="ATLANTICO NORTE"/>
    <s v="SOLEDAD"/>
    <s v="SOLEDAD"/>
    <s v="SALAMAR"/>
    <s v="A6355"/>
    <n v="65202659"/>
    <x v="8394"/>
    <s v="DISTRIBUCION + ALUMBRADO PUBLICO"/>
    <s v="MAXWELL"/>
    <s v="RED TRENZADA"/>
    <s v="MGD306"/>
    <x v="15"/>
    <n v="50"/>
    <x v="0"/>
    <s v="MACRO SIN CSMO"/>
    <n v="0"/>
    <n v="14474"/>
    <n v="0"/>
    <n v="53"/>
    <n v="56"/>
    <n v="-14474"/>
    <n v="0"/>
    <n v="0"/>
  </r>
  <r>
    <n v="202001"/>
    <s v="ATLANTICO NORTE"/>
    <s v="SOLEDAD"/>
    <s v="SOLEDAD"/>
    <s v="SALAMANCA"/>
    <s v="A6358"/>
    <n v="65758852"/>
    <x v="8395"/>
    <s v="DISTRIBUCION + ALUMBRADO PUBLICO"/>
    <s v="MAXWELL"/>
    <s v="RED TRENZADA"/>
    <s v="MGD306"/>
    <x v="15"/>
    <n v="75"/>
    <x v="1"/>
    <s v="Con balance"/>
    <n v="48353"/>
    <n v="23036"/>
    <n v="383"/>
    <n v="98"/>
    <n v="107"/>
    <n v="24934"/>
    <n v="51.57"/>
    <n v="36.86"/>
  </r>
  <r>
    <n v="202001"/>
    <s v="ATLANTICO NORTE"/>
    <s v="SOLEDAD"/>
    <s v="SOLEDAD"/>
    <s v="LAS MARGARITAS"/>
    <s v="A6397"/>
    <n v="65759358"/>
    <x v="8396"/>
    <s v="DISTRIBUCION + ALUMBRADO PUBLICO"/>
    <s v="MAXWELL"/>
    <s v="RED TRENZADA"/>
    <s v="MGD306"/>
    <x v="15"/>
    <n v="75"/>
    <x v="1"/>
    <s v="Con balance"/>
    <n v="25694"/>
    <n v="12155"/>
    <n v="226"/>
    <n v="69"/>
    <n v="74"/>
    <n v="13313"/>
    <n v="51.81"/>
    <n v="37.75"/>
  </r>
  <r>
    <n v="202001"/>
    <s v="ATLANTICO NORTE"/>
    <s v="SOLEDAD"/>
    <s v="SOLEDAD"/>
    <s v="LAS MARGARITAS"/>
    <s v="A6398"/>
    <n v="65759356"/>
    <x v="8397"/>
    <s v="DISTRIBUCION + ALUMBRADO PUBLICO"/>
    <s v="MAXWELL"/>
    <s v="RED TRENZADA"/>
    <s v="MGD306"/>
    <x v="15"/>
    <s v="37.5"/>
    <x v="1"/>
    <s v="Con balance"/>
    <n v="14929"/>
    <n v="6091"/>
    <n v="85"/>
    <n v="33"/>
    <n v="33"/>
    <n v="8753"/>
    <n v="58.63"/>
    <n v="49.88"/>
  </r>
  <r>
    <n v="202001"/>
    <s v="ATLANTICO NORTE"/>
    <s v="BARRANQUILLA"/>
    <s v="BARRANQUILLA"/>
    <s v="ALTOS DEL PRADO"/>
    <s v="A9836"/>
    <n v="65200741"/>
    <x v="8398"/>
    <s v="DISTRIBUCION"/>
    <s v="SIN DEFINIR"/>
    <s v="RED TRENZADA"/>
    <s v="RIM309"/>
    <x v="31"/>
    <n v="45"/>
    <x v="0"/>
    <s v="HIJOS SIN CONSUMOS"/>
    <n v="0"/>
    <n v="0"/>
    <n v="0"/>
    <n v="0"/>
    <n v="6"/>
    <n v="0"/>
    <n v="0"/>
    <n v="0"/>
  </r>
  <r>
    <n v="202001"/>
    <s v="ATLANTICO NORTE"/>
    <s v="BARRANQUILLA"/>
    <s v="BARRANQUILLA"/>
    <s v="EL POBLADO"/>
    <s v="A9857"/>
    <n v="65206282"/>
    <x v="8399"/>
    <s v="DISTRIBUCION + ALUMBRADO PUBLICO"/>
    <s v="SIN DEFINIR"/>
    <s v="RED ABIERTA"/>
    <s v="RIM307"/>
    <x v="30"/>
    <n v="50"/>
    <x v="1"/>
    <s v="Con balance"/>
    <n v="22584"/>
    <n v="11091"/>
    <n v="505"/>
    <n v="19"/>
    <n v="20"/>
    <n v="10988"/>
    <n v="48.65"/>
    <n v="41.46"/>
  </r>
  <r>
    <n v="202001"/>
    <s v="ATLANTICO NORTE"/>
    <s v="BARRANQUILLA"/>
    <s v="BARRANQUILLA"/>
    <s v="RIOMAR"/>
    <s v="A9906"/>
    <n v="65200085"/>
    <x v="8400"/>
    <s v="DISTRIBUCION"/>
    <s v="SIN DEFINIR"/>
    <s v="TIPO RED BT SUBTERRANEA"/>
    <s v="RIM310"/>
    <x v="9"/>
    <n v="50"/>
    <x v="5"/>
    <s v="Con balance"/>
    <n v="3109"/>
    <n v="2833"/>
    <n v="0"/>
    <n v="10"/>
    <n v="13"/>
    <n v="276"/>
    <n v="8.8699999999999992"/>
    <n v="-33.08"/>
  </r>
  <r>
    <n v="202001"/>
    <s v="ATLANTICO NORTE"/>
    <s v="BARRANQUILLA"/>
    <s v="BARRANQUILLA"/>
    <s v="PARAISO"/>
    <s v="A9912"/>
    <n v="65201164"/>
    <x v="8401"/>
    <s v="DISTRIBUCION + ALUMBRADO PUBLICO"/>
    <s v="MAXWELL"/>
    <s v="RED TRENZADA"/>
    <s v="FLS309"/>
    <x v="29"/>
    <n v="50"/>
    <x v="0"/>
    <s v="MACRO SIN CSMO"/>
    <n v="0"/>
    <n v="11696"/>
    <n v="0"/>
    <n v="32"/>
    <n v="36"/>
    <n v="-11696"/>
    <n v="0"/>
    <n v="-146.16999999999999"/>
  </r>
  <r>
    <n v="202001"/>
    <s v="ATLANTICO NORTE"/>
    <s v="BARRANQUILLA"/>
    <s v="BARRANQUILLA"/>
    <s v="EL CASTILLO"/>
    <s v="A9914"/>
    <n v="65202542"/>
    <x v="8402"/>
    <s v="DISTRIBUCION"/>
    <s v="SIN DEFINIR"/>
    <s v="RED ABIERTA"/>
    <s v="FLS309"/>
    <x v="29"/>
    <n v="50"/>
    <x v="4"/>
    <s v="Con balance"/>
    <n v="13527"/>
    <n v="10325"/>
    <n v="99"/>
    <n v="25"/>
    <n v="26"/>
    <n v="3103"/>
    <n v="22.94"/>
    <n v="-2.66"/>
  </r>
  <r>
    <n v="202001"/>
    <s v="ATLANTICO NORTE"/>
    <s v="BARRANQUILLA"/>
    <s v="BARRANQUILLA"/>
    <s v="EL CASTILLO"/>
    <s v="A9916"/>
    <n v="65201169"/>
    <x v="8403"/>
    <s v="DISTRIBUCION + ALUMBRADO PUBLICO"/>
    <s v="MAXWELL"/>
    <s v="RED TRENZADA"/>
    <s v="FLS309"/>
    <x v="29"/>
    <n v="50"/>
    <x v="4"/>
    <s v="Con balance"/>
    <n v="6545"/>
    <n v="4322"/>
    <n v="59"/>
    <n v="10"/>
    <n v="10"/>
    <n v="2165"/>
    <n v="33.07"/>
    <n v="6.01"/>
  </r>
  <r>
    <n v="202001"/>
    <s v="ATLANTICO NORTE"/>
    <s v="SOLEDAD"/>
    <s v="SOLEDAD"/>
    <s v="VILLA MUVDI"/>
    <s v="A9948"/>
    <n v="65740699"/>
    <x v="8404"/>
    <s v="DISTRIBUCION + ALUMBRADO PUBLICO"/>
    <s v="MAXWELL"/>
    <s v="RED TRENZADA"/>
    <s v="VTE312"/>
    <x v="8"/>
    <n v="50"/>
    <x v="1"/>
    <s v="Con balance"/>
    <n v="23982"/>
    <n v="12827"/>
    <n v="492"/>
    <n v="59"/>
    <n v="62"/>
    <n v="10663"/>
    <n v="44.46"/>
    <n v="28.91"/>
  </r>
  <r>
    <n v="202001"/>
    <s v="ATLANTICO NORTE"/>
    <s v="BARRANQUILLA"/>
    <s v="BARRANQUILLA"/>
    <s v="ALTOS DE RIOMAR"/>
    <s v="A9973"/>
    <n v="65206525"/>
    <x v="8405"/>
    <s v="DISTRIBUCION"/>
    <s v="SIN DEFINIR"/>
    <s v="TIPO RED BT SUBTERRANEA"/>
    <s v="RIM313"/>
    <x v="9"/>
    <n v="75"/>
    <x v="3"/>
    <s v="Con balance"/>
    <n v="3851"/>
    <n v="4439"/>
    <n v="0"/>
    <n v="9"/>
    <n v="10"/>
    <n v="-588"/>
    <n v="-15.26"/>
    <n v="-38.29"/>
  </r>
  <r>
    <n v="202001"/>
    <s v="ATLANTICO NORTE"/>
    <s v="BARRANQUILLA"/>
    <s v="BARRANQUILLA"/>
    <s v="ALTOS DE RIOMAR"/>
    <s v="A9984"/>
    <n v="65206511"/>
    <x v="8406"/>
    <s v="DISTRIBUCION"/>
    <s v="MAXWELL"/>
    <s v="RED TRENZADA"/>
    <s v="RIM313"/>
    <x v="9"/>
    <n v="50"/>
    <x v="5"/>
    <s v="Con balance"/>
    <n v="2233"/>
    <n v="2301"/>
    <n v="0"/>
    <n v="5"/>
    <n v="5"/>
    <n v="-68"/>
    <n v="-3.07"/>
    <n v="-21.48"/>
  </r>
  <r>
    <n v="202001"/>
    <s v="GUAJIRA"/>
    <s v="EL MOLINO"/>
    <s v="EL MOLINO"/>
    <s v="EL MOLINO RURAL"/>
    <s v="B2720"/>
    <n v="65007662"/>
    <x v="8407"/>
    <s v="DISTRIBUCION + ALUMBRADO PUBLICO"/>
    <s v="MAXWELL"/>
    <s v="RED TRENZADA"/>
    <s v="VIN304"/>
    <x v="92"/>
    <n v="50"/>
    <x v="5"/>
    <s v="Con balance"/>
    <n v="14226"/>
    <n v="13563"/>
    <n v="0"/>
    <n v="31"/>
    <n v="31"/>
    <n v="663"/>
    <n v="4.66"/>
    <n v="8.41"/>
  </r>
  <r>
    <n v="202001"/>
    <s v="GUAJIRA"/>
    <s v="MANAURE-GUAJIRA"/>
    <s v="MANAURE"/>
    <s v="EL CARMEN"/>
    <s v="B2779"/>
    <n v="65752765"/>
    <x v="8408"/>
    <s v="DISTRIBUCION + ALUMBRADO PUBLICO"/>
    <s v="SIN DEFINIR"/>
    <s v="RED TRENZADA"/>
    <s v="MNA302"/>
    <x v="43"/>
    <n v="75"/>
    <x v="0"/>
    <s v="MACRO SIN CSMO"/>
    <n v="0"/>
    <n v="34267"/>
    <n v="0"/>
    <n v="75"/>
    <n v="78"/>
    <n v="-34267"/>
    <n v="0"/>
    <n v="0"/>
  </r>
  <r>
    <n v="202001"/>
    <s v="ATLANTICO NORTE"/>
    <s v="SOLEDAD"/>
    <s v="SOLEDAD"/>
    <s v="MANUELA BELTRAN"/>
    <s v="B2823"/>
    <n v="65758002"/>
    <x v="8409"/>
    <s v="DISTRIBUCION"/>
    <s v="SIN DEFINIR"/>
    <s v="RED TRENZADA"/>
    <s v="VTE317"/>
    <x v="15"/>
    <n v="50"/>
    <x v="5"/>
    <s v="Con balance"/>
    <n v="20700"/>
    <n v="18007"/>
    <n v="298"/>
    <n v="60"/>
    <n v="79"/>
    <n v="2395"/>
    <n v="11.57"/>
    <n v="-135.59"/>
  </r>
  <r>
    <n v="202001"/>
    <s v="ATLANTICO NORTE"/>
    <s v="SOLEDAD"/>
    <s v="SOLEDAD"/>
    <s v="URB. PRADO 2 ETAPA"/>
    <s v="B2950"/>
    <n v="65722919"/>
    <x v="8410"/>
    <s v="DISTRIBUCION + ALUMBRADO PUBLICO"/>
    <s v="SIN DEFINIR"/>
    <s v="RED TRENZADA"/>
    <s v="VTE313"/>
    <x v="8"/>
    <n v="50"/>
    <x v="0"/>
    <s v="MACRO SIN CSMO"/>
    <n v="0"/>
    <n v="4405"/>
    <n v="0"/>
    <n v="32"/>
    <n v="33"/>
    <n v="-4405"/>
    <n v="0"/>
    <n v="0"/>
  </r>
  <r>
    <n v="202001"/>
    <s v="MAGDALENA"/>
    <s v="SANTA MARTA"/>
    <s v="SANTA MARTA"/>
    <s v="BELLA VISTA"/>
    <s v="B2981"/>
    <n v="65002598"/>
    <x v="8411"/>
    <s v="DISTRIBUCION + ALUMBRADO PUBLICO"/>
    <s v="MAXWELL"/>
    <s v="RED TRENZADA"/>
    <s v="MAZ313"/>
    <x v="10"/>
    <s v="112.5"/>
    <x v="3"/>
    <s v="Con balance"/>
    <n v="28320"/>
    <n v="51507"/>
    <n v="756"/>
    <n v="27"/>
    <n v="35"/>
    <n v="-23943"/>
    <n v="-84.55"/>
    <n v="-782.07"/>
  </r>
  <r>
    <n v="202001"/>
    <s v="MAGDALENA"/>
    <s v="SANTA MARTA"/>
    <s v="SANTA MARTA"/>
    <s v="URB TERRANOVA"/>
    <s v="C2847"/>
    <n v="65762815"/>
    <x v="8412"/>
    <s v="DISTRIBUCION + ALUMBRADO PUBLICO"/>
    <s v="SIN DEFINIR"/>
    <s v="RED TRENZADA"/>
    <s v="LBT309"/>
    <x v="0"/>
    <n v="50"/>
    <x v="1"/>
    <s v="Con balance"/>
    <n v="17361"/>
    <n v="8572"/>
    <n v="162"/>
    <n v="25"/>
    <n v="26"/>
    <n v="8627"/>
    <n v="49.69"/>
    <n v="52.02"/>
  </r>
  <r>
    <n v="202001"/>
    <s v="MAGDALENA"/>
    <s v="SANTA MARTA"/>
    <s v="SANTA MARTA"/>
    <s v="PRADITO"/>
    <s v="C2886"/>
    <n v="65748769"/>
    <x v="8413"/>
    <s v="DISTRIBUCION + ALUMBRADO PUBLICO"/>
    <s v="MAXWELL"/>
    <s v="RED TRENZADA"/>
    <s v="MAZ308"/>
    <x v="11"/>
    <n v="50"/>
    <x v="0"/>
    <s v="MACRO SIN CSMO"/>
    <n v="0"/>
    <n v="16418"/>
    <n v="0"/>
    <n v="62"/>
    <n v="64"/>
    <n v="-16418"/>
    <n v="0"/>
    <n v="0"/>
  </r>
  <r>
    <n v="202001"/>
    <s v="MAGDALENA"/>
    <s v="SANTA MARTA"/>
    <s v="SANTA MARTA"/>
    <s v="URB LAS VEGAS"/>
    <s v="C2909"/>
    <n v="65005027"/>
    <x v="8414"/>
    <s v="DISTRIBUCION + ALUMBRADO PUBLICO"/>
    <s v="MAXWELL"/>
    <s v="RED TRENZADA"/>
    <s v="MAZ307"/>
    <x v="10"/>
    <n v="50"/>
    <x v="0"/>
    <s v="MACRO SIN CSMO"/>
    <n v="0"/>
    <n v="18032"/>
    <n v="0"/>
    <n v="46"/>
    <n v="48"/>
    <n v="-18032"/>
    <n v="0"/>
    <n v="0"/>
  </r>
  <r>
    <n v="202001"/>
    <s v="MAGDALENA"/>
    <s v="SANTA MARTA"/>
    <s v="SANTA MARTA"/>
    <s v="RIASCOS"/>
    <s v="C2915"/>
    <n v="65003704"/>
    <x v="8415"/>
    <s v="DISTRIBUCION + ALUMBRADO PUBLICO"/>
    <s v="RYMEL"/>
    <s v="RED TRENZADA"/>
    <s v="LBT303"/>
    <x v="11"/>
    <n v="75"/>
    <x v="0"/>
    <s v="MACRO SIN CSMO"/>
    <n v="0"/>
    <n v="33231"/>
    <n v="0"/>
    <n v="70"/>
    <n v="76"/>
    <n v="-33231"/>
    <n v="0"/>
    <n v="0"/>
  </r>
  <r>
    <n v="202001"/>
    <s v="MAGDALENA"/>
    <s v="SANTA MARTA"/>
    <s v="SANTA MARTA"/>
    <s v="EL JARDIN"/>
    <s v="C2986"/>
    <n v="65703302"/>
    <x v="8416"/>
    <s v="DISTRIBUCION + ALUMBRADO PUBLICO"/>
    <s v="MAXWELL"/>
    <s v="RED TRENZADA"/>
    <s v="LBT304"/>
    <x v="11"/>
    <n v="25"/>
    <x v="5"/>
    <s v="Con balance"/>
    <n v="6000"/>
    <n v="5197"/>
    <n v="201"/>
    <n v="10"/>
    <n v="12"/>
    <n v="602"/>
    <n v="10.039999999999999"/>
    <n v="20.96"/>
  </r>
  <r>
    <n v="202001"/>
    <s v="MAGDALENA"/>
    <s v="SANTA MARTA"/>
    <s v="SANTA MARTA"/>
    <s v="EL JARDIN"/>
    <s v="C2995"/>
    <n v="65004120"/>
    <x v="8417"/>
    <s v="DISTRIBUCION + ALUMBRADO PUBLICO"/>
    <s v="SIN DEFINIR"/>
    <s v="RED TRENZADA"/>
    <s v="LBT304"/>
    <x v="11"/>
    <n v="50"/>
    <x v="2"/>
    <s v="Con balance"/>
    <n v="69120"/>
    <n v="1201"/>
    <n v="54"/>
    <n v="3"/>
    <n v="6"/>
    <n v="67865"/>
    <n v="98.18"/>
    <n v="96.44"/>
  </r>
  <r>
    <n v="202001"/>
    <s v="ATLANTICO NORTE"/>
    <s v="SOLEDAD"/>
    <s v="SOLEDAD"/>
    <s v="QUINCE DE AGOSTO"/>
    <s v="A6463"/>
    <n v="65718279"/>
    <x v="8418"/>
    <s v="DISTRIBUCION + ALUMBRADO PUBLICO"/>
    <s v="MAXWELL"/>
    <s v="RED TRENZADA"/>
    <s v="VTE318"/>
    <x v="15"/>
    <n v="50"/>
    <x v="0"/>
    <s v="MACRO SIN CSMO"/>
    <n v="0"/>
    <n v="9237"/>
    <n v="0"/>
    <n v="29"/>
    <n v="42"/>
    <n v="-9237"/>
    <n v="0"/>
    <n v="18.329999999999998"/>
  </r>
  <r>
    <n v="202001"/>
    <s v="ATLANTICO NORTE"/>
    <s v="SOLEDAD"/>
    <s v="SOLEDAD"/>
    <s v="QUINCE DE AGOSTO"/>
    <s v="A6465"/>
    <n v="65751994"/>
    <x v="8419"/>
    <s v="DISTRIBUCION + ALUMBRADO PUBLICO"/>
    <s v="MAXWELL"/>
    <s v="RED TRENZADA"/>
    <s v="VTE318"/>
    <x v="15"/>
    <n v="50"/>
    <x v="0"/>
    <s v="MACRO SIN CSMO"/>
    <n v="0"/>
    <n v="12818"/>
    <n v="0"/>
    <n v="47"/>
    <n v="58"/>
    <n v="-12818"/>
    <n v="0"/>
    <n v="0"/>
  </r>
  <r>
    <n v="202001"/>
    <s v="ATLANTICO NORTE"/>
    <s v="BARRANQUILLA"/>
    <s v="BARRANQUILLA"/>
    <s v="LAS PALMAS"/>
    <s v="A6490"/>
    <n v="65211452"/>
    <x v="8420"/>
    <s v="DISTRIBUCION + ALUMBRADO PUBLICO"/>
    <s v="SIN DEFINIR"/>
    <s v="RED ABIERTA"/>
    <s v="UNI313"/>
    <x v="18"/>
    <n v="75"/>
    <x v="5"/>
    <s v="Con balance"/>
    <n v="13783"/>
    <n v="13766"/>
    <n v="99"/>
    <n v="53"/>
    <n v="56"/>
    <n v="-82"/>
    <n v="-0.6"/>
    <n v="-24.78"/>
  </r>
  <r>
    <n v="202001"/>
    <s v="ATLANTICO NORTE"/>
    <s v="BARRANQUILLA"/>
    <s v="BARRANQUILLA"/>
    <s v="SAN ROQUE"/>
    <s v="A6531"/>
    <n v="65204352"/>
    <x v="8421"/>
    <s v="DISTRIBUCION + ALUMBRADO PUBLICO"/>
    <s v="SIN DEFINIR"/>
    <s v="RED TRENZADA"/>
    <s v="CTR308"/>
    <x v="34"/>
    <n v="75"/>
    <x v="5"/>
    <s v="Con balance"/>
    <n v="23182"/>
    <n v="22647"/>
    <n v="173"/>
    <n v="88"/>
    <n v="95"/>
    <n v="362"/>
    <n v="1.56"/>
    <n v="-22.63"/>
  </r>
  <r>
    <n v="202001"/>
    <s v="ATLANTICO NORTE"/>
    <s v="BARRANQUILLA"/>
    <s v="BARRANQUILLA"/>
    <s v="PARAISO"/>
    <s v="A6540"/>
    <n v="65202563"/>
    <x v="8422"/>
    <s v="DISTRIBUCION + ALUMBRADO PUBLICO"/>
    <s v="MAXWELL"/>
    <s v="RED TRENZADA"/>
    <s v="FLS310"/>
    <x v="29"/>
    <n v="50"/>
    <x v="5"/>
    <s v="Con balance"/>
    <n v="21638"/>
    <n v="18253"/>
    <n v="413"/>
    <n v="53"/>
    <n v="53"/>
    <n v="2972"/>
    <n v="13.73"/>
    <n v="-1.74"/>
  </r>
  <r>
    <n v="202001"/>
    <s v="ATLANTICO NORTE"/>
    <s v="BARRANQUILLA"/>
    <s v="BARRANQUILLA"/>
    <s v="EL SILENCIO"/>
    <s v="A6541"/>
    <n v="65744859"/>
    <x v="8423"/>
    <s v="DISTRIBUCION + ALUMBRADO PUBLICO"/>
    <s v="SIN DEFINIR"/>
    <s v="RED ABIERTA"/>
    <s v="SIL305"/>
    <x v="6"/>
    <n v="75"/>
    <x v="3"/>
    <s v="Con balance"/>
    <n v="9953"/>
    <n v="31088"/>
    <n v="444"/>
    <n v="103"/>
    <n v="116"/>
    <n v="-21579"/>
    <n v="-216.81"/>
    <n v="-2432.9299999999998"/>
  </r>
  <r>
    <n v="202001"/>
    <s v="ATLANTICO NORTE"/>
    <s v="BARRANQUILLA"/>
    <s v="BARRANQUILLA"/>
    <s v="LA UNION"/>
    <s v="A6548"/>
    <n v="65744957"/>
    <x v="8424"/>
    <s v="DISTRIBUCION + ALUMBRADO PUBLICO"/>
    <s v="MAXWELL"/>
    <s v="RED TRENZADA"/>
    <s v="CTR308"/>
    <x v="34"/>
    <n v="75"/>
    <x v="0"/>
    <s v="MACRO SIN CSMO"/>
    <n v="0"/>
    <n v="11631"/>
    <n v="0"/>
    <n v="55"/>
    <n v="61"/>
    <n v="-11631"/>
    <n v="0"/>
    <n v="0"/>
  </r>
  <r>
    <n v="202001"/>
    <s v="ATLANTICO NORTE"/>
    <s v="SOLEDAD"/>
    <s v="SOLEDAD"/>
    <s v="CENTENARIO"/>
    <s v="A6552"/>
    <n v="65202860"/>
    <x v="8425"/>
    <s v="DISTRIBUCION + ALUMBRADO PUBLICO"/>
    <s v="SIN DEFINIR"/>
    <s v="RED ABIERTA"/>
    <s v="MGD306"/>
    <x v="15"/>
    <s v="37.5"/>
    <x v="0"/>
    <s v="MACRO SIN CSMO"/>
    <n v="0"/>
    <n v="4484"/>
    <n v="0"/>
    <n v="27"/>
    <n v="29"/>
    <n v="-4484"/>
    <n v="0"/>
    <n v="0"/>
  </r>
  <r>
    <n v="202001"/>
    <s v="ATLANTICO NORTE"/>
    <s v="SOLEDAD"/>
    <s v="SOLEDAD"/>
    <s v="CENTENARIO"/>
    <s v="A6563"/>
    <n v="65204134"/>
    <x v="8426"/>
    <s v="DISTRIBUCION + ALUMBRADO PUBLICO"/>
    <s v="MAXWELL"/>
    <s v="RED TRENZADA"/>
    <s v="MGD306"/>
    <x v="15"/>
    <n v="75"/>
    <x v="0"/>
    <s v="MACRO SIN CSMO"/>
    <n v="0"/>
    <n v="12755"/>
    <n v="254"/>
    <n v="68"/>
    <n v="72"/>
    <n v="-13009"/>
    <n v="0"/>
    <n v="0"/>
  </r>
  <r>
    <n v="202001"/>
    <s v="ATLANTICO NORTE"/>
    <s v="BARRANQUILLA"/>
    <s v="BARRANQUILLA"/>
    <s v="CENTRO"/>
    <s v="A6612"/>
    <n v="65703048"/>
    <x v="171"/>
    <s v="DISTRIBUCION + ALUMBRADO PUBLICO"/>
    <s v="MAXWELL"/>
    <s v="RED TRENZADA"/>
    <s v="ERI304"/>
    <x v="34"/>
    <n v="25"/>
    <x v="2"/>
    <s v="Con balance"/>
    <n v="4781"/>
    <n v="478"/>
    <n v="0"/>
    <n v="6"/>
    <n v="13"/>
    <n v="4303"/>
    <n v="90"/>
    <n v="41.87"/>
  </r>
  <r>
    <n v="202001"/>
    <s v="ATLANTICO NORTE"/>
    <s v="BARRANQUILLA"/>
    <s v="BARRANQUILLA"/>
    <s v="LAS DELICIAS"/>
    <s v="A6629"/>
    <n v="65743371"/>
    <x v="8427"/>
    <s v="DISTRIBUCION + ALUMBRADO PUBLICO"/>
    <s v="MAXWELL"/>
    <s v="RED TRENZADA"/>
    <s v="SIL315"/>
    <x v="3"/>
    <n v="75"/>
    <x v="0"/>
    <s v="MACRO SIN CSMO"/>
    <n v="0"/>
    <n v="8522"/>
    <n v="333"/>
    <n v="18"/>
    <n v="28"/>
    <n v="-8855"/>
    <n v="0"/>
    <n v="0"/>
  </r>
  <r>
    <n v="202001"/>
    <s v="ATLANTICO NORTE"/>
    <s v="BARRANQUILLA"/>
    <s v="BARRANQUILLA"/>
    <s v="COLOMBIA"/>
    <s v="A6644"/>
    <n v="65210487"/>
    <x v="8428"/>
    <s v="DISTRIBUCION"/>
    <s v="MAXWELL"/>
    <s v="RED TRENZADA"/>
    <s v="SIL315"/>
    <x v="3"/>
    <n v="75"/>
    <x v="5"/>
    <s v="Con balance"/>
    <n v="6000"/>
    <n v="5966"/>
    <n v="0"/>
    <n v="8"/>
    <n v="21"/>
    <n v="34"/>
    <n v="0.56000000000000005"/>
    <n v="-34.33"/>
  </r>
  <r>
    <n v="202001"/>
    <s v="ATLANTICO NORTE"/>
    <s v="BARRANQUILLA"/>
    <s v="BARRANQUILLA"/>
    <s v="COLOMBIA"/>
    <s v="A6645"/>
    <n v="65210491"/>
    <x v="8429"/>
    <s v="DISTRIBUCION"/>
    <s v="MAXWELL"/>
    <s v="RED TRENZADA"/>
    <s v="SIL315"/>
    <x v="3"/>
    <n v="25"/>
    <x v="3"/>
    <s v="Con balance"/>
    <n v="464"/>
    <n v="825"/>
    <n v="0"/>
    <n v="2"/>
    <n v="6"/>
    <n v="-361"/>
    <n v="-77.87"/>
    <n v="-1272.06"/>
  </r>
  <r>
    <n v="202001"/>
    <s v="ATLANTICO SUR"/>
    <s v="SABANALARGA"/>
    <s v="CGTO ISABEL LOPEZ"/>
    <s v="ABAJO"/>
    <s v="AB033"/>
    <n v="65001926"/>
    <x v="8430"/>
    <s v="DISTRIBUCION + ALUMBRADO PUBLICO"/>
    <s v="SIN DEFINIR"/>
    <s v="RED TRENZADA"/>
    <s v="SAC306"/>
    <x v="52"/>
    <n v="75"/>
    <x v="1"/>
    <s v="Con balance"/>
    <n v="27411"/>
    <n v="13269"/>
    <n v="0"/>
    <n v="47"/>
    <n v="48"/>
    <n v="14143"/>
    <n v="51.59"/>
    <n v="2.19"/>
  </r>
  <r>
    <n v="202001"/>
    <s v="MAGDALENA"/>
    <s v="FUNDACION"/>
    <s v="FUNDACION"/>
    <s v="LA ESMERALDA"/>
    <s v="AB067"/>
    <n v="65004785"/>
    <x v="8431"/>
    <s v="DISTRIBUCION + ALUMBRADO PUBLICO"/>
    <s v="MAXWELL"/>
    <s v="RED TRENZADA"/>
    <s v="FUN303"/>
    <x v="22"/>
    <n v="50"/>
    <x v="0"/>
    <s v="MACRO SIN CSMO"/>
    <n v="0"/>
    <n v="10719"/>
    <n v="0"/>
    <n v="60"/>
    <n v="73"/>
    <n v="-10719"/>
    <n v="0"/>
    <n v="36.78"/>
  </r>
  <r>
    <n v="202001"/>
    <s v="MAGDALENA"/>
    <s v="CIENAGA"/>
    <s v="CIENAGA"/>
    <s v="KENEDY"/>
    <s v="AB126"/>
    <n v="65004396"/>
    <x v="8432"/>
    <s v="DISTRIBUCION + ALUMBRADO PUBLICO"/>
    <s v="MAXWELL"/>
    <s v="RED TRENZADA"/>
    <s v="CIE302"/>
    <x v="32"/>
    <n v="75"/>
    <x v="0"/>
    <s v="MACRO SIN CSMO"/>
    <n v="0"/>
    <n v="20874"/>
    <n v="0"/>
    <n v="60"/>
    <n v="65"/>
    <n v="-20874"/>
    <n v="0"/>
    <n v="-1181.45"/>
  </r>
  <r>
    <n v="202001"/>
    <s v="ATLANTICO SUR"/>
    <s v="BARANOA"/>
    <s v="BARANOA"/>
    <s v="LOMA FRESCA NORTE"/>
    <s v="AV085"/>
    <n v="65212869"/>
    <x v="8433"/>
    <s v="DISTRIBUCION + ALUMBRADO PUBLICO"/>
    <s v="MAXWELL"/>
    <s v="RED TRENZADA"/>
    <s v="BAR303"/>
    <x v="49"/>
    <n v="75"/>
    <x v="0"/>
    <s v="MACRO SIN CSMO"/>
    <n v="0"/>
    <n v="12777"/>
    <n v="484"/>
    <n v="55"/>
    <n v="58"/>
    <n v="-13261"/>
    <n v="0"/>
    <n v="0"/>
  </r>
  <r>
    <n v="202001"/>
    <s v="ATLANTICO NORTE"/>
    <s v="BARRANQUILLA"/>
    <s v="BARRANQUILLA"/>
    <s v="EL ROSARIO"/>
    <s v="AV104"/>
    <n v="65213668"/>
    <x v="8434"/>
    <s v="DISTRIBUCION + ALUMBRADO PUBLICO"/>
    <s v="SIN DEFINIR"/>
    <s v="RED TRENZADA"/>
    <s v="ERI307"/>
    <x v="33"/>
    <n v="75"/>
    <x v="0"/>
    <s v="MACRO SIN CSMO"/>
    <n v="0"/>
    <n v="27501"/>
    <n v="0"/>
    <n v="19"/>
    <n v="24"/>
    <n v="-27501"/>
    <n v="0"/>
    <n v="0"/>
  </r>
  <r>
    <n v="202001"/>
    <s v="GUAJIRA"/>
    <s v="SAN JUAN DEL CESAR"/>
    <s v="SAN JUAN DEL CESAR"/>
    <s v="FELIX ARIAS"/>
    <s v="AV106"/>
    <n v="65005733"/>
    <x v="8435"/>
    <s v="DISTRIBUCION + ALUMBRADO PUBLICO"/>
    <s v="MAXWELL"/>
    <s v="RED TRENZADA"/>
    <s v="SJU302"/>
    <x v="13"/>
    <n v="75"/>
    <x v="0"/>
    <s v="MACRO SIN CSMO"/>
    <n v="0"/>
    <n v="14371"/>
    <n v="0"/>
    <n v="48"/>
    <n v="54"/>
    <n v="-14371"/>
    <n v="0"/>
    <n v="0"/>
  </r>
  <r>
    <n v="202001"/>
    <s v="MAGDALENA"/>
    <s v="SANTA MARTA"/>
    <s v="SANTA MARTA"/>
    <s v="LA ESPERANZA"/>
    <s v="AV110"/>
    <n v="65002572"/>
    <x v="8436"/>
    <s v="DISTRIBUCION + ALUMBRADO PUBLICO"/>
    <s v="MAXWELL"/>
    <s v="RED TRENZADA"/>
    <s v="MAZ311"/>
    <x v="10"/>
    <n v="75"/>
    <x v="0"/>
    <s v="MACRO SIN CSMO"/>
    <n v="0"/>
    <n v="9287"/>
    <n v="1890"/>
    <n v="22"/>
    <n v="29"/>
    <n v="-11177"/>
    <n v="0"/>
    <n v="0"/>
  </r>
  <r>
    <n v="202001"/>
    <s v="ATLANTICO NORTE"/>
    <s v="SOLEDAD"/>
    <s v="SOLEDAD"/>
    <s v="LOS BALCANES"/>
    <s v="AV185"/>
    <n v="65208626"/>
    <x v="8437"/>
    <s v="DISTRIBUCION + ALUMBRADO PUBLICO"/>
    <s v="SIN DEFINIR"/>
    <s v="RED ABIERTA"/>
    <s v="VTE311"/>
    <x v="14"/>
    <n v="75"/>
    <x v="0"/>
    <s v="MACRO SIN CSMO"/>
    <n v="0"/>
    <n v="23292"/>
    <n v="0"/>
    <n v="120"/>
    <n v="124"/>
    <n v="-23292"/>
    <n v="0"/>
    <n v="0"/>
  </r>
  <r>
    <n v="202001"/>
    <s v="ATLANTICO NORTE"/>
    <s v="SOLEDAD"/>
    <s v="SOLEDAD"/>
    <s v="LAS MORAS"/>
    <s v="B3220"/>
    <n v="65761661"/>
    <x v="8438"/>
    <s v="DISTRIBUCION + ALUMBRADO PUBLICO"/>
    <s v="MAXWELL"/>
    <s v="RED TRENZADA"/>
    <s v="VTE308"/>
    <x v="8"/>
    <n v="50"/>
    <x v="0"/>
    <s v="MACRO SIN CSMO"/>
    <n v="0"/>
    <n v="16333"/>
    <n v="0"/>
    <n v="55"/>
    <n v="56"/>
    <n v="-16333"/>
    <n v="0"/>
    <n v="0"/>
  </r>
  <r>
    <n v="202001"/>
    <s v="ATLANTICO NORTE"/>
    <s v="SOLEDAD"/>
    <s v="SOLEDAD"/>
    <s v="LAS MORAS"/>
    <s v="B3222"/>
    <n v="65761664"/>
    <x v="8439"/>
    <s v="DISTRIBUCION + ALUMBRADO PUBLICO"/>
    <s v="MAXWELL"/>
    <s v="RED TRENZADA"/>
    <s v="VTE308"/>
    <x v="8"/>
    <s v="37.5"/>
    <x v="0"/>
    <s v="MACRO SIN CSMO"/>
    <n v="0"/>
    <n v="12650"/>
    <n v="0"/>
    <n v="46"/>
    <n v="47"/>
    <n v="-12650"/>
    <n v="0"/>
    <n v="0"/>
  </r>
  <r>
    <n v="202001"/>
    <s v="ATLANTICO NORTE"/>
    <s v="SOLEDAD"/>
    <s v="SOLEDAD"/>
    <s v="VILLA MARIA"/>
    <s v="B3227"/>
    <n v="65209543"/>
    <x v="8440"/>
    <s v="DISTRIBUCION + ALUMBRADO PUBLICO"/>
    <s v="SIN DEFINIR"/>
    <s v="RED ABIERTA"/>
    <s v="CRC303"/>
    <x v="8"/>
    <n v="75"/>
    <x v="3"/>
    <s v="Con balance"/>
    <n v="7465"/>
    <n v="32108"/>
    <n v="368"/>
    <n v="89"/>
    <n v="92"/>
    <n v="-25011"/>
    <n v="-335.06"/>
    <n v="-371.73"/>
  </r>
  <r>
    <n v="202001"/>
    <s v="ATLANTICO NORTE"/>
    <s v="SOLEDAD"/>
    <s v="SOLEDAD"/>
    <s v="LAS MORAS"/>
    <s v="B3277"/>
    <n v="65761658"/>
    <x v="8441"/>
    <s v="DISTRIBUCION + ALUMBRADO PUBLICO"/>
    <s v="MAXWELL"/>
    <s v="RED TRENZADA"/>
    <s v="VTE308"/>
    <x v="8"/>
    <s v="37.5"/>
    <x v="4"/>
    <s v="Con balance"/>
    <n v="14764"/>
    <n v="9410"/>
    <n v="217"/>
    <n v="25"/>
    <n v="27"/>
    <n v="5137"/>
    <n v="34.79"/>
    <n v="-988.26"/>
  </r>
  <r>
    <n v="202001"/>
    <s v="ATLANTICO NORTE"/>
    <s v="BARRANQUILLA"/>
    <s v="BARRANQUILLA"/>
    <s v="CIUDADELA 20 DE JULIO"/>
    <s v="B3279"/>
    <n v="65208606"/>
    <x v="8442"/>
    <s v="DISTRIBUCION + ALUMBRADO PUBLICO"/>
    <s v="SIN DEFINIR"/>
    <s v="RED TRENZADA"/>
    <s v="VTE314"/>
    <x v="7"/>
    <n v="50"/>
    <x v="3"/>
    <s v="Con balance"/>
    <n v="11000"/>
    <n v="17254"/>
    <n v="197"/>
    <n v="36"/>
    <n v="46"/>
    <n v="-6451"/>
    <n v="-58.64"/>
    <n v="73.89"/>
  </r>
  <r>
    <n v="202001"/>
    <s v="ATLANTICO NORTE"/>
    <s v="SOLEDAD"/>
    <s v="SOLEDAD"/>
    <s v="NACIONAL"/>
    <s v="B3327"/>
    <n v="65751493"/>
    <x v="8443"/>
    <s v="DISTRIBUCION + ALUMBRADO PUBLICO"/>
    <s v="MAXWELL"/>
    <s v="RED TRENZADA"/>
    <s v="VTE332"/>
    <x v="15"/>
    <n v="50"/>
    <x v="4"/>
    <s v="Con balance"/>
    <n v="19324"/>
    <n v="12456"/>
    <n v="282"/>
    <n v="43"/>
    <n v="43"/>
    <n v="6586"/>
    <n v="34.08"/>
    <n v="88.7"/>
  </r>
  <r>
    <n v="202001"/>
    <s v="MAGDALENA"/>
    <s v="SANTA MARTA"/>
    <s v="SANTA MARTA"/>
    <s v="CIUDADELA 29 DE JULIO"/>
    <s v="B3518"/>
    <n v="65003268"/>
    <x v="8444"/>
    <s v="DISTRIBUCION"/>
    <s v="MAXWELL"/>
    <s v="RED TRENZADA"/>
    <s v="SMT306"/>
    <x v="10"/>
    <n v="50"/>
    <x v="2"/>
    <s v="Con balance"/>
    <n v="615660"/>
    <n v="6356"/>
    <n v="0"/>
    <n v="22"/>
    <n v="28"/>
    <n v="609304"/>
    <n v="98.97"/>
    <n v="82.45"/>
  </r>
  <r>
    <n v="202001"/>
    <s v="ATLANTICO NORTE"/>
    <s v="SOLEDAD"/>
    <s v="SOLEDAD"/>
    <s v="CIUDADELA METROPOLITANA"/>
    <s v="B4705"/>
    <n v="65207424"/>
    <x v="8445"/>
    <s v="DISTRIBUCION + ALUMBRADO PUBLICO"/>
    <s v="SIN DEFINIR"/>
    <s v="RED ABIERTA"/>
    <s v="VTE307"/>
    <x v="8"/>
    <n v="75"/>
    <x v="0"/>
    <s v="MACRO SIN CSMO"/>
    <n v="0"/>
    <n v="23646"/>
    <n v="0"/>
    <n v="135"/>
    <n v="145"/>
    <n v="-23646"/>
    <n v="0"/>
    <n v="0"/>
  </r>
  <r>
    <n v="202001"/>
    <s v="MAGDALENA"/>
    <s v="SANTA MARTA"/>
    <s v="SANTA MARTA"/>
    <s v="SANTA CATALINA"/>
    <s v="C3121"/>
    <n v="65002413"/>
    <x v="8446"/>
    <s v="DISTRIBUCION + ALUMBRADO PUBLICO"/>
    <s v="RYMEL"/>
    <s v="RED TRENZADA CON MED CENTRALIZADA"/>
    <s v="MAZ307"/>
    <x v="10"/>
    <n v="25"/>
    <x v="3"/>
    <s v="Con balance"/>
    <n v="2025"/>
    <n v="7317"/>
    <n v="252"/>
    <n v="18"/>
    <n v="19"/>
    <n v="-5544"/>
    <n v="-273.79000000000002"/>
    <n v="-85.7"/>
  </r>
  <r>
    <n v="202001"/>
    <s v="MAGDALENA"/>
    <s v="SANTA MARTA"/>
    <s v="SANTA MARTA"/>
    <s v="LA CONCEPCION 2"/>
    <s v="C3140"/>
    <n v="65005062"/>
    <x v="8447"/>
    <s v="DISTRIBUCION + ALUMBRADO PUBLICO"/>
    <s v="MAXWELL"/>
    <s v="RED TRENZADA"/>
    <s v="SMT302"/>
    <x v="0"/>
    <n v="75"/>
    <x v="3"/>
    <s v="Con balance"/>
    <n v="9406"/>
    <n v="13304"/>
    <n v="331"/>
    <n v="58"/>
    <n v="59"/>
    <n v="-4228"/>
    <n v="-44.95"/>
    <n v="9.09"/>
  </r>
  <r>
    <n v="202001"/>
    <s v="MAGDALENA"/>
    <s v="SANTA MARTA"/>
    <s v="SANTA MARTA"/>
    <s v="LUZ DEL MUNDO"/>
    <s v="C3141"/>
    <n v="65764793"/>
    <x v="8448"/>
    <s v="DISTRIBUCION + ALUMBRADO PUBLICO"/>
    <s v="MAXWELL"/>
    <s v="RED TRENZADA"/>
    <s v="SMT302"/>
    <x v="0"/>
    <n v="75"/>
    <x v="0"/>
    <s v="MACRO SIN CSMO"/>
    <n v="0"/>
    <n v="15280"/>
    <n v="0"/>
    <n v="49"/>
    <n v="52"/>
    <n v="-15280"/>
    <n v="0"/>
    <n v="-69.959999999999994"/>
  </r>
  <r>
    <n v="202001"/>
    <s v="MAGDALENA"/>
    <s v="SANTA MARTA"/>
    <s v="SANTA MARTA"/>
    <s v="LUZ DEL MUNDO"/>
    <s v="C3142"/>
    <n v="65764794"/>
    <x v="8449"/>
    <s v="DISTRIBUCION + ALUMBRADO PUBLICO"/>
    <s v="MAXWELL"/>
    <s v="RED TRENZADA"/>
    <s v="SMT302"/>
    <x v="0"/>
    <n v="75"/>
    <x v="0"/>
    <s v="MACRO SIN CSMO"/>
    <n v="0"/>
    <n v="13573"/>
    <n v="0"/>
    <n v="50"/>
    <n v="50"/>
    <n v="-13573"/>
    <n v="0"/>
    <n v="-50.01"/>
  </r>
  <r>
    <n v="202001"/>
    <s v="MAGDALENA"/>
    <s v="SANTA MARTA"/>
    <s v="SANTA MARTA"/>
    <s v="SANTA CECILIA"/>
    <s v="C3153"/>
    <n v="65742615"/>
    <x v="171"/>
    <s v="DISTRIBUCION"/>
    <s v="MAXWELL"/>
    <s v="RED TRENZADA"/>
    <s v="MAZ311"/>
    <x v="10"/>
    <n v="75"/>
    <x v="5"/>
    <s v="Con balance"/>
    <n v="3948"/>
    <n v="3669"/>
    <n v="0"/>
    <n v="8"/>
    <n v="8"/>
    <n v="280"/>
    <n v="7.08"/>
    <n v="-677.7"/>
  </r>
  <r>
    <n v="202001"/>
    <s v="ATLANTICO NORTE"/>
    <s v="BARRANQUILLA"/>
    <s v="BARRANQUILLA"/>
    <s v="EL SILENCIO"/>
    <s v="A6712"/>
    <n v="65209559"/>
    <x v="8450"/>
    <s v="DISTRIBUCION + ALUMBRADO PUBLICO"/>
    <s v="SIN DEFINIR"/>
    <s v="RED ABIERTA"/>
    <s v="SIL305"/>
    <x v="6"/>
    <n v="75"/>
    <x v="0"/>
    <s v="MACRO SIN CSMO"/>
    <n v="0"/>
    <n v="18791"/>
    <n v="296"/>
    <n v="71"/>
    <n v="80"/>
    <n v="-19087"/>
    <n v="0"/>
    <n v="0"/>
  </r>
  <r>
    <n v="202001"/>
    <s v="ATLANTICO NORTE"/>
    <s v="BARRANQUILLA"/>
    <s v="BARRANQUILLA"/>
    <s v="CARLOS MEISEL"/>
    <s v="A6739"/>
    <n v="65209990"/>
    <x v="8451"/>
    <s v="DISTRIBUCION + ALUMBRADO PUBLICO"/>
    <s v="SIN DEFINIR"/>
    <s v="RED ABIERTA"/>
    <s v="SIL305"/>
    <x v="6"/>
    <n v="75"/>
    <x v="0"/>
    <s v="MACRO SIN CSMO"/>
    <n v="0"/>
    <n v="33951"/>
    <n v="396"/>
    <n v="85"/>
    <n v="95"/>
    <n v="-34347"/>
    <n v="0"/>
    <n v="0"/>
  </r>
  <r>
    <n v="202001"/>
    <s v="ATLANTICO NORTE"/>
    <s v="SOLEDAD"/>
    <s v="SOLEDAD"/>
    <s v="CENTRO"/>
    <s v="A6751"/>
    <n v="65724093"/>
    <x v="8452"/>
    <s v="DISTRIBUCION"/>
    <s v="SIN DEFINIR"/>
    <s v="TIPO RED BT SUBTERRANEA"/>
    <s v="MGD306"/>
    <x v="15"/>
    <n v="75"/>
    <x v="1"/>
    <s v="Con balance"/>
    <n v="6675"/>
    <n v="3245"/>
    <n v="0"/>
    <n v="11"/>
    <n v="12"/>
    <n v="3430"/>
    <n v="51.39"/>
    <n v="39.83"/>
  </r>
  <r>
    <n v="202001"/>
    <s v="ATLANTICO NORTE"/>
    <s v="SOLEDAD"/>
    <s v="SOLEDAD"/>
    <s v="CENTRO"/>
    <s v="A6753"/>
    <n v="65212337"/>
    <x v="8453"/>
    <s v="DISTRIBUCION + ALUMBRADO PUBLICO"/>
    <s v="SIN DEFINIR"/>
    <s v="TIPO RED BT SUBTERRANEA"/>
    <s v="MGD306"/>
    <x v="15"/>
    <n v="50"/>
    <x v="1"/>
    <s v="Con balance"/>
    <n v="10659"/>
    <n v="3586"/>
    <n v="0"/>
    <n v="3"/>
    <n v="4"/>
    <n v="7073"/>
    <n v="66.36"/>
    <n v="6.42"/>
  </r>
  <r>
    <n v="202001"/>
    <s v="ATLANTICO NORTE"/>
    <s v="BARRANQUILLA"/>
    <s v="BARRANQUILLA"/>
    <s v="No Disponible"/>
    <s v="A6765"/>
    <n v="65768766"/>
    <x v="8454"/>
    <s v="DISTRIBUCION + ALUMBRADO PUBLICO"/>
    <s v="SIN DEFINIR"/>
    <s v="RED TRENZADA"/>
    <s v="SIL315"/>
    <x v="3"/>
    <n v="75"/>
    <x v="4"/>
    <s v="Con balance"/>
    <n v="31200"/>
    <n v="24315"/>
    <n v="352"/>
    <n v="81"/>
    <n v="90"/>
    <n v="6533"/>
    <n v="20.94"/>
    <n v="-6.08"/>
  </r>
  <r>
    <n v="202001"/>
    <s v="ATLANTICO NORTE"/>
    <s v="BARRANQUILLA"/>
    <s v="BARRANQUILLA"/>
    <s v="BOSTON"/>
    <s v="A6822"/>
    <n v="65209622"/>
    <x v="8455"/>
    <s v="DISTRIBUCION"/>
    <s v="MAXWELL"/>
    <s v="RED TRENZADA"/>
    <s v="SIL315"/>
    <x v="3"/>
    <s v="37.5"/>
    <x v="0"/>
    <s v="MACRO SIN CSMO"/>
    <n v="0"/>
    <n v="2089"/>
    <n v="0"/>
    <n v="10"/>
    <n v="11"/>
    <n v="-2089"/>
    <n v="0"/>
    <n v="0"/>
  </r>
  <r>
    <n v="202001"/>
    <s v="ATLANTICO NORTE"/>
    <s v="BARRANQUILLA"/>
    <s v="BARRANQUILLA"/>
    <s v="CENTRO"/>
    <s v="A6876"/>
    <n v="65752031"/>
    <x v="8456"/>
    <s v="DISTRIBUCION + ALUMBRADO PUBLICO"/>
    <s v="SIN DEFINIR"/>
    <s v="RED TRENZADA"/>
    <s v="ERI307"/>
    <x v="33"/>
    <n v="75"/>
    <x v="3"/>
    <s v="Con balance"/>
    <n v="1800"/>
    <n v="2136"/>
    <n v="0"/>
    <n v="7"/>
    <n v="10"/>
    <n v="-336"/>
    <n v="-18.64"/>
    <n v="-108.59"/>
  </r>
  <r>
    <n v="202001"/>
    <s v="ATLANTICO NORTE"/>
    <s v="BARRANQUILLA"/>
    <s v="BARRANQUILLA"/>
    <s v="BOSTON"/>
    <s v="A6903"/>
    <n v="65211097"/>
    <x v="8457"/>
    <s v="DISTRIBUCION"/>
    <s v="MAXWELL"/>
    <s v="RED TRENZADA"/>
    <s v="SIL307"/>
    <x v="3"/>
    <n v="75"/>
    <x v="2"/>
    <s v="Con balance"/>
    <n v="87982"/>
    <n v="1164"/>
    <n v="0"/>
    <n v="13"/>
    <n v="13"/>
    <n v="86817"/>
    <n v="98.68"/>
    <n v="94.83"/>
  </r>
  <r>
    <n v="202001"/>
    <s v="ATLANTICO NORTE"/>
    <s v="SOLEDAD"/>
    <s v="SOLEDAD"/>
    <s v="VILLA SOLEDAD"/>
    <s v="AV221"/>
    <n v="65757140"/>
    <x v="8458"/>
    <s v="DISTRIBUCION + ALUMBRADO PUBLICO"/>
    <s v="MAXWELL"/>
    <s v="RED TRENZADA"/>
    <s v="VTE314"/>
    <x v="7"/>
    <s v="37.5"/>
    <x v="0"/>
    <s v="MACRO SIN CSMO"/>
    <n v="0"/>
    <n v="16039"/>
    <n v="0"/>
    <n v="53"/>
    <n v="53"/>
    <n v="-16039"/>
    <n v="0"/>
    <n v="0"/>
  </r>
  <r>
    <n v="202001"/>
    <s v="MAGDALENA"/>
    <s v="SANTA MARTA"/>
    <s v="SANTA MARTA"/>
    <s v="BAVARIA"/>
    <s v="AV240"/>
    <n v="65747926"/>
    <x v="8459"/>
    <s v="DISTRIBUCION + ALUMBRADO PUBLICO"/>
    <s v="MAXWELL"/>
    <s v="RED TRENZADA"/>
    <s v="MAZ312"/>
    <x v="10"/>
    <s v="112.5"/>
    <x v="0"/>
    <s v="MACRO SIN CSMO"/>
    <n v="0"/>
    <n v="5149"/>
    <n v="0"/>
    <n v="8"/>
    <n v="9"/>
    <n v="-5149"/>
    <n v="0"/>
    <n v="0"/>
  </r>
  <r>
    <n v="202001"/>
    <s v="MAGDALENA"/>
    <s v="SANTA MARTA"/>
    <s v="SANTA MARTA"/>
    <s v="RODADERO"/>
    <s v="AV256"/>
    <n v="65003402"/>
    <x v="8460"/>
    <s v="DISTRIBUCION + ALUMBRADO PUBLICO"/>
    <s v="MAXWELL"/>
    <s v="RED TRENZADA"/>
    <s v="GAI305"/>
    <x v="20"/>
    <n v="50"/>
    <x v="2"/>
    <s v="Con balance"/>
    <n v="106360"/>
    <n v="3181"/>
    <n v="54"/>
    <n v="7"/>
    <n v="8"/>
    <n v="103125"/>
    <n v="96.96"/>
    <n v="46.94"/>
  </r>
  <r>
    <n v="202001"/>
    <s v="ATLANTICO NORTE"/>
    <s v="BARRANQUILLA"/>
    <s v="BARRANQUILLA"/>
    <s v="LOS OLIVOS"/>
    <s v="AV270"/>
    <n v="65752415"/>
    <x v="8461"/>
    <s v="DISTRIBUCION + ALUMBRADO PUBLICO"/>
    <s v="MAXWELL"/>
    <s v="RED TRENZADA"/>
    <s v="SIL309"/>
    <x v="24"/>
    <n v="50"/>
    <x v="1"/>
    <s v="Con balance"/>
    <n v="20982"/>
    <n v="10464"/>
    <n v="141"/>
    <n v="36"/>
    <n v="36"/>
    <n v="10377"/>
    <n v="49.46"/>
    <n v="23.2"/>
  </r>
  <r>
    <n v="202001"/>
    <s v="GUAJIRA"/>
    <s v="DIBULLA"/>
    <s v="PALOMINO"/>
    <s v="PALOMINO RURAL"/>
    <s v="AV293"/>
    <n v="65742056"/>
    <x v="8462"/>
    <s v="DISTRIBUCION"/>
    <s v="SIN DEFINIR"/>
    <s v="RED TRENZADA"/>
    <s v="TGJ304"/>
    <x v="53"/>
    <n v="50"/>
    <x v="5"/>
    <s v="Con balance"/>
    <n v="26269"/>
    <n v="26916"/>
    <n v="362"/>
    <n v="73"/>
    <n v="83"/>
    <n v="-1009"/>
    <n v="-3.84"/>
    <n v="-807.18"/>
  </r>
  <r>
    <n v="202001"/>
    <s v="MAGDALENA"/>
    <s v="SANTA MARTA"/>
    <s v="SANTA MARTA"/>
    <s v="COLINAS DEL PANDO"/>
    <s v="AV344"/>
    <n v="65743819"/>
    <x v="8463"/>
    <s v="DISTRIBUCION + ALUMBRADO PUBLICO"/>
    <s v="MAXWELL"/>
    <s v="RED TRENZADA"/>
    <s v="SMT306"/>
    <x v="10"/>
    <n v="50"/>
    <x v="2"/>
    <s v="Con balance"/>
    <n v="430914"/>
    <n v="5080"/>
    <n v="201"/>
    <n v="15"/>
    <n v="16"/>
    <n v="425633"/>
    <n v="98.77"/>
    <n v="79.900000000000006"/>
  </r>
  <r>
    <n v="202001"/>
    <s v="ATLANTICO NORTE"/>
    <s v="BARRANQUILLA"/>
    <s v="BARRANQUILLA"/>
    <s v="CIUDAD JARDIN"/>
    <s v="AV408"/>
    <n v="65747007"/>
    <x v="8464"/>
    <s v="DISTRIBUCION + ALUMBRADO PUBLICO"/>
    <s v="SIN DEFINIR"/>
    <s v="RED ABIERTA"/>
    <s v="SIL306"/>
    <x v="4"/>
    <n v="50"/>
    <x v="3"/>
    <s v="Con balance"/>
    <n v="3750"/>
    <n v="31507"/>
    <n v="1015"/>
    <n v="66"/>
    <n v="74"/>
    <n v="-28772"/>
    <n v="-767.25"/>
    <n v="17.39"/>
  </r>
  <r>
    <n v="202001"/>
    <s v="ATLANTICO NORTE"/>
    <s v="SOLEDAD"/>
    <s v="SOLEDAD"/>
    <s v="FERROCARRIL"/>
    <s v="AV438"/>
    <n v="65213125"/>
    <x v="8465"/>
    <s v="DISTRIBUCION"/>
    <s v="SIN DEFINIR"/>
    <s v="RED ABIERTA"/>
    <s v="VTE332"/>
    <x v="15"/>
    <n v="50"/>
    <x v="0"/>
    <s v="MACRO SIN CSMO"/>
    <n v="0"/>
    <n v="20735"/>
    <n v="0"/>
    <n v="75"/>
    <n v="80"/>
    <n v="-20735"/>
    <n v="0"/>
    <n v="0"/>
  </r>
  <r>
    <n v="202001"/>
    <s v="MAGDALENA"/>
    <s v="SANTA MARTA"/>
    <s v="SANTA MARTA"/>
    <s v="LOS FUNDADORES"/>
    <s v="AV526"/>
    <n v="65003906"/>
    <x v="8466"/>
    <s v="DISTRIBUCION + ALUMBRADO PUBLICO"/>
    <s v="MAXWELL"/>
    <s v="RED TRENZADA"/>
    <s v="LBT310"/>
    <x v="17"/>
    <n v="75"/>
    <x v="0"/>
    <s v="MACRO SIN CSMO"/>
    <n v="0"/>
    <n v="38906"/>
    <n v="0"/>
    <n v="76"/>
    <n v="84"/>
    <n v="-38906"/>
    <n v="0"/>
    <n v="0"/>
  </r>
  <r>
    <n v="202001"/>
    <s v="ATLANTICO NORTE"/>
    <s v="SOLEDAD"/>
    <s v="SOLEDAD"/>
    <s v="LAS COMETAS"/>
    <s v="B4747"/>
    <n v="65210986"/>
    <x v="8467"/>
    <s v="DISTRIBUCION + ALUMBRADO PUBLICO"/>
    <s v="SIN DEFINIR"/>
    <s v="RED ABIERTA"/>
    <s v="VTE307"/>
    <x v="8"/>
    <n v="75"/>
    <x v="3"/>
    <s v="Con balance"/>
    <n v="5029"/>
    <n v="13028"/>
    <n v="175"/>
    <n v="55"/>
    <n v="55"/>
    <n v="-8173"/>
    <n v="-162.51"/>
    <n v="-164.15"/>
  </r>
  <r>
    <n v="202001"/>
    <s v="ATLANTICO SUR"/>
    <s v="SABANAGRANDE"/>
    <s v="SABANAGRANDE"/>
    <s v="CENTRO"/>
    <s v="B4758"/>
    <n v="65760925"/>
    <x v="8468"/>
    <s v="DISTRIBUCION + ALUMBRADO PUBLICO"/>
    <s v="MAXWELL"/>
    <s v="RED TRENZADA"/>
    <s v="SBG302"/>
    <x v="68"/>
    <n v="25"/>
    <x v="3"/>
    <s v="Con balance"/>
    <n v="7763"/>
    <n v="10576"/>
    <n v="354"/>
    <n v="26"/>
    <n v="28"/>
    <n v="-3168"/>
    <n v="-40.81"/>
    <n v="96.83"/>
  </r>
  <r>
    <n v="202001"/>
    <s v="ATLANTICO NORTE"/>
    <s v="SOLEDAD"/>
    <s v="SOLEDAD"/>
    <s v="LOS CUSULES"/>
    <s v="B4777"/>
    <n v="65705768"/>
    <x v="8469"/>
    <s v="DISTRIBUCION + ALUMBRADO PUBLICO"/>
    <s v="SIN DEFINIR"/>
    <s v="RED ABIERTA"/>
    <s v="VTE307"/>
    <x v="8"/>
    <n v="50"/>
    <x v="0"/>
    <s v="MACRO SIN CSMO"/>
    <n v="0"/>
    <n v="14250"/>
    <n v="0"/>
    <n v="79"/>
    <n v="82"/>
    <n v="-14250"/>
    <n v="0"/>
    <n v="0"/>
  </r>
  <r>
    <n v="202001"/>
    <s v="ATLANTICO NORTE"/>
    <s v="SOLEDAD"/>
    <s v="SOLEDAD"/>
    <s v="VILLA CARMEN 1"/>
    <s v="B4812"/>
    <n v="65703010"/>
    <x v="8470"/>
    <s v="DISTRIBUCION + ALUMBRADO PUBLICO"/>
    <s v="MAXWELL"/>
    <s v="RED TRENZADA"/>
    <s v="VTE315"/>
    <x v="18"/>
    <n v="50"/>
    <x v="2"/>
    <s v="Con balance"/>
    <n v="7423500"/>
    <n v="14616"/>
    <n v="204"/>
    <n v="45"/>
    <n v="46"/>
    <n v="7408680"/>
    <n v="99.8"/>
    <n v="99.2"/>
  </r>
  <r>
    <n v="202001"/>
    <s v="ATLANTICO NORTE"/>
    <s v="SOLEDAD"/>
    <s v="SOLEDAD"/>
    <s v="VILLA CARMEN 1"/>
    <s v="B4814"/>
    <n v="65209764"/>
    <x v="8471"/>
    <s v="DISTRIBUCION + ALUMBRADO PUBLICO"/>
    <s v="SIN DEFINIR"/>
    <s v="RED TRENZADA"/>
    <s v="VTE315"/>
    <x v="18"/>
    <n v="75"/>
    <x v="0"/>
    <s v="MACRO SIN CSMO"/>
    <n v="0"/>
    <n v="21481"/>
    <n v="0"/>
    <n v="67"/>
    <n v="69"/>
    <n v="-21481"/>
    <n v="0"/>
    <n v="0"/>
  </r>
  <r>
    <n v="202001"/>
    <s v="ATLANTICO SUR"/>
    <s v="CAMPO DE LA CRUZ"/>
    <s v="CAMPO DE LA CRUZ"/>
    <s v="CENTRO"/>
    <s v="B4952"/>
    <n v="65010315"/>
    <x v="8472"/>
    <s v="DISTRIBUCION + ALUMBRADO PUBLICO"/>
    <s v="MAXWELL"/>
    <s v="RED TRENZADA"/>
    <s v="CCZ304"/>
    <x v="85"/>
    <n v="50"/>
    <x v="5"/>
    <s v="Con balance"/>
    <n v="20073"/>
    <n v="19198"/>
    <n v="1"/>
    <n v="34"/>
    <n v="39"/>
    <n v="874"/>
    <n v="4.3499999999999996"/>
    <n v="1.57"/>
  </r>
  <r>
    <n v="202001"/>
    <s v="MAGDALENA"/>
    <s v="CIENAGA"/>
    <s v="CIENAGA"/>
    <s v="LA FLORESTA"/>
    <s v="B4999"/>
    <n v="65004428"/>
    <x v="8473"/>
    <s v="DISTRIBUCION + ALUMBRADO PUBLICO"/>
    <s v="MAXWELL"/>
    <s v="RED TRENZADA"/>
    <s v="CIE304"/>
    <x v="32"/>
    <n v="75"/>
    <x v="1"/>
    <s v="Con balance"/>
    <n v="44187"/>
    <n v="14733"/>
    <n v="277"/>
    <n v="79"/>
    <n v="84"/>
    <n v="29177"/>
    <n v="66.03"/>
    <n v="67.849999999999994"/>
  </r>
  <r>
    <n v="202001"/>
    <s v="ATLANTICO NORTE"/>
    <s v="BARRANQUILLA"/>
    <s v="BARRANQUILLA"/>
    <s v="OLAYA"/>
    <s v="B5098"/>
    <n v="65210859"/>
    <x v="8474"/>
    <s v="DISTRIBUCION"/>
    <s v="SIN DEFINIR"/>
    <s v="RED ABIERTA"/>
    <s v="SIL313"/>
    <x v="3"/>
    <n v="50"/>
    <x v="0"/>
    <s v="MACRO SIN CSMO"/>
    <n v="0"/>
    <n v="13090"/>
    <n v="0"/>
    <n v="33"/>
    <n v="34"/>
    <n v="-13090"/>
    <n v="0"/>
    <n v="0"/>
  </r>
  <r>
    <n v="202001"/>
    <s v="ATLANTICO SUR"/>
    <s v="POLONUEVO"/>
    <s v="POLONUEVO"/>
    <s v="CAMILO TORRES"/>
    <s v="B5128"/>
    <n v="65728680"/>
    <x v="8475"/>
    <s v="DISTRIBUCION + ALUMBRADO PUBLICO"/>
    <s v="MAXWELL"/>
    <s v="RED TRENZADA"/>
    <s v="BAR305"/>
    <x v="55"/>
    <n v="50"/>
    <x v="0"/>
    <s v="MACRO SIN CSMO"/>
    <n v="0"/>
    <n v="9578"/>
    <n v="0"/>
    <n v="50"/>
    <n v="53"/>
    <n v="-9578"/>
    <n v="0"/>
    <n v="0"/>
  </r>
  <r>
    <n v="202001"/>
    <s v="GUAJIRA"/>
    <s v="RIOHACHA"/>
    <s v="RIOHACHA"/>
    <s v="EL DIVINO NI?O"/>
    <s v="B5176"/>
    <n v="65006635"/>
    <x v="8476"/>
    <s v="DISTRIBUCION + ALUMBRADO PUBLICO"/>
    <s v="MAXWELL"/>
    <s v="RED TRENZADA"/>
    <s v="RCH303"/>
    <x v="12"/>
    <n v="75"/>
    <x v="0"/>
    <s v="MACRO SIN CSMO"/>
    <n v="0"/>
    <n v="47456"/>
    <n v="790"/>
    <n v="118"/>
    <n v="123"/>
    <n v="-48246"/>
    <n v="0"/>
    <n v="-3698.76"/>
  </r>
  <r>
    <n v="202001"/>
    <s v="MAGDALENA"/>
    <s v="SANTA MARTA"/>
    <s v="SANTA MARTA"/>
    <s v="LOS CERROS"/>
    <s v="C3275"/>
    <n v="65002434"/>
    <x v="8477"/>
    <s v="DISTRIBUCION + ALUMBRADO PUBLICO"/>
    <s v="MAXWELL"/>
    <s v="RED TRENZADA"/>
    <s v="LBT304"/>
    <x v="11"/>
    <n v="75"/>
    <x v="1"/>
    <s v="Con balance"/>
    <n v="8187"/>
    <n v="4471"/>
    <n v="266"/>
    <n v="15"/>
    <n v="18"/>
    <n v="3450"/>
    <n v="42.14"/>
    <n v="45.9"/>
  </r>
  <r>
    <n v="202001"/>
    <s v="MAGDALENA"/>
    <s v="SANTA MARTA"/>
    <s v="SANTA MARTA"/>
    <s v="MIRAFLORES"/>
    <s v="C3322"/>
    <n v="65002927"/>
    <x v="8478"/>
    <s v="DISTRIBUCION + ALUMBRADO PUBLICO"/>
    <s v="MAXWELL"/>
    <s v="RED TRENZADA"/>
    <s v="MAZ308"/>
    <x v="11"/>
    <s v="112.5"/>
    <x v="2"/>
    <s v="Con balance"/>
    <n v="2671038"/>
    <n v="47188"/>
    <n v="1407"/>
    <n v="121"/>
    <n v="152"/>
    <n v="2622443"/>
    <n v="98.18"/>
    <n v="96.72"/>
  </r>
  <r>
    <n v="202001"/>
    <s v="MAGDALENA"/>
    <s v="SANTA MARTA"/>
    <s v="SANTA MARTA"/>
    <s v="MANGUITOS"/>
    <s v="C3323"/>
    <n v="65002928"/>
    <x v="8479"/>
    <s v="DISTRIBUCION + ALUMBRADO PUBLICO"/>
    <s v="MAXWELL"/>
    <s v="RED TRENZADA"/>
    <s v="MAZ308"/>
    <x v="11"/>
    <n v="75"/>
    <x v="0"/>
    <s v="MACRO SIN CSMO"/>
    <n v="0"/>
    <n v="22381"/>
    <n v="0"/>
    <n v="77"/>
    <n v="80"/>
    <n v="-22381"/>
    <n v="0"/>
    <n v="-15.36"/>
  </r>
  <r>
    <n v="202001"/>
    <s v="MAGDALENA"/>
    <s v="SANTA MARTA"/>
    <s v="SANTA MARTA"/>
    <s v="EL JARDIN"/>
    <s v="C3343"/>
    <n v="65002503"/>
    <x v="8480"/>
    <s v="DISTRIBUCION + ALUMBRADO PUBLICO"/>
    <s v="MAXWELL"/>
    <s v="RED TRENZADA"/>
    <s v="LBT304"/>
    <x v="11"/>
    <n v="25"/>
    <x v="3"/>
    <s v="Con balance"/>
    <n v="825"/>
    <n v="1743"/>
    <n v="0"/>
    <n v="6"/>
    <n v="7"/>
    <n v="-918"/>
    <n v="-111.26"/>
    <n v="-131.97999999999999"/>
  </r>
  <r>
    <n v="202001"/>
    <s v="MAGDALENA"/>
    <s v="SANTA MARTA"/>
    <s v="SANTA MARTA"/>
    <s v="CIUDADELA 29 DE JULIO"/>
    <s v="C3371"/>
    <n v="65741896"/>
    <x v="8481"/>
    <s v="DISTRIBUCION + ALUMBRADO PUBLICO"/>
    <s v="SIN DEFINIR"/>
    <s v="RED TRENZADA"/>
    <s v="MAZ312"/>
    <x v="10"/>
    <n v="25"/>
    <x v="1"/>
    <s v="Con balance"/>
    <n v="6113"/>
    <n v="3192"/>
    <n v="222"/>
    <n v="7"/>
    <n v="7"/>
    <n v="2699"/>
    <n v="44.15"/>
    <n v="44.77"/>
  </r>
  <r>
    <n v="202001"/>
    <s v="ATLANTICO NORTE"/>
    <s v="BARRANQUILLA"/>
    <s v="BARRANQUILLA"/>
    <s v="SAN ISIDRO"/>
    <s v="A6961"/>
    <n v="65204307"/>
    <x v="8482"/>
    <s v="DISTRIBUCION + ALUMBRADO PUBLICO"/>
    <s v="SIN DEFINIR"/>
    <s v="RED ABIERTA"/>
    <s v="CTR312"/>
    <x v="34"/>
    <n v="50"/>
    <x v="4"/>
    <s v="Con balance"/>
    <n v="23718"/>
    <n v="16592"/>
    <n v="175"/>
    <n v="54"/>
    <n v="58"/>
    <n v="6951"/>
    <n v="29.31"/>
    <n v="-624.21"/>
  </r>
  <r>
    <n v="202001"/>
    <s v="ATLANTICO NORTE"/>
    <s v="BARRANQUILLA"/>
    <s v="BARRANQUILLA"/>
    <s v="LAS DELICIAS"/>
    <s v="A7026"/>
    <n v="65207528"/>
    <x v="8483"/>
    <s v="DISTRIBUCION + ALUMBRADO PUBLICO"/>
    <s v="MAXWELL"/>
    <s v="RED TRENZADA"/>
    <s v="SIL307"/>
    <x v="3"/>
    <n v="25"/>
    <x v="5"/>
    <s v="Con balance"/>
    <n v="7800"/>
    <n v="6704"/>
    <n v="236"/>
    <n v="22"/>
    <n v="26"/>
    <n v="860"/>
    <n v="11.03"/>
    <n v="-4.4400000000000004"/>
  </r>
  <r>
    <n v="202001"/>
    <s v="ATLANTICO NORTE"/>
    <s v="BARRANQUILLA"/>
    <s v="BARRANQUILLA"/>
    <s v="OLAYA"/>
    <s v="A7039"/>
    <n v="65210054"/>
    <x v="8484"/>
    <s v="DISTRIBUCION + ALUMBRADO PUBLICO"/>
    <s v="RYMEL"/>
    <s v="RED ABIERTA"/>
    <s v="SIL307"/>
    <x v="3"/>
    <n v="75"/>
    <x v="5"/>
    <s v="Con balance"/>
    <n v="11276"/>
    <n v="9953"/>
    <n v="362"/>
    <n v="25"/>
    <n v="27"/>
    <n v="961"/>
    <n v="8.52"/>
    <n v="-15.11"/>
  </r>
  <r>
    <n v="202001"/>
    <s v="ATLANTICO NORTE"/>
    <s v="BARRANQUILLA"/>
    <s v="BARRANQUILLA"/>
    <s v="CENTRO"/>
    <s v="A7092"/>
    <n v="65203823"/>
    <x v="8485"/>
    <s v="DISTRIBUCION + ALUMBRADO PUBLICO"/>
    <s v="MAXWELL"/>
    <s v="RED TRENZADA"/>
    <s v="ERI306"/>
    <x v="44"/>
    <n v="50"/>
    <x v="3"/>
    <s v="Con balance"/>
    <n v="3017"/>
    <n v="5615"/>
    <n v="0"/>
    <n v="5"/>
    <n v="5"/>
    <n v="-2598"/>
    <n v="-86.1"/>
    <n v="-56.79"/>
  </r>
  <r>
    <n v="202001"/>
    <s v="ATLANTICO NORTE"/>
    <s v="BARRANQUILLA"/>
    <s v="BARRANQUILLA"/>
    <s v="CEVILLAR"/>
    <s v="A7133"/>
    <n v="65214622"/>
    <x v="8486"/>
    <s v="DISTRIBUCION + ALUMBRADO PUBLICO"/>
    <s v="SIN DEFINIR"/>
    <s v="RED TRENZADA"/>
    <s v="UNI311"/>
    <x v="19"/>
    <n v="50"/>
    <x v="4"/>
    <s v="Con balance"/>
    <n v="26100"/>
    <n v="16926"/>
    <n v="226"/>
    <n v="85"/>
    <n v="88"/>
    <n v="8948"/>
    <n v="34.28"/>
    <n v="-658.4"/>
  </r>
  <r>
    <n v="202001"/>
    <s v="ATLANTICO NORTE"/>
    <s v="SOLEDAD"/>
    <s v="SOLEDAD"/>
    <s v="CENTRO"/>
    <s v="AV5515"/>
    <n v="65212347"/>
    <x v="8487"/>
    <s v="DISTRIBUCION + ALUMBRADO PUBLICO"/>
    <s v="SIN DEFINIR"/>
    <s v="RED TRENZADA"/>
    <s v="MGD306"/>
    <x v="15"/>
    <n v="75"/>
    <x v="3"/>
    <s v="Con balance"/>
    <n v="13200"/>
    <n v="15121"/>
    <n v="634"/>
    <n v="26"/>
    <n v="30"/>
    <n v="-2555"/>
    <n v="-19.36"/>
    <n v="22.63"/>
  </r>
  <r>
    <n v="202001"/>
    <s v="ATLANTICO NORTE"/>
    <s v="SOLEDAD"/>
    <s v="SOLEDAD"/>
    <s v="MORAS NORTE"/>
    <s v="AV5598"/>
    <n v="65219264"/>
    <x v="8488"/>
    <s v="DISTRIBUCION + ALUMBRADO PUBLICO"/>
    <s v="MAXWELL"/>
    <s v="RED TRENZADA"/>
    <s v="VTE362"/>
    <x v="8"/>
    <n v="75"/>
    <x v="0"/>
    <s v="MACRO SIN CSMO"/>
    <n v="0"/>
    <n v="31505"/>
    <n v="368"/>
    <n v="97"/>
    <n v="98"/>
    <n v="-31873"/>
    <n v="0"/>
    <n v="0"/>
  </r>
  <r>
    <n v="202001"/>
    <s v="MAGDALENA"/>
    <s v="SALAMINA"/>
    <s v="SALAMINA"/>
    <s v="SALAMINA RURAL"/>
    <s v="AV642"/>
    <n v="65012011"/>
    <x v="8489"/>
    <s v="DISTRIBUCION + ALUMBRADO PUBLICO"/>
    <s v="MAXWELL"/>
    <s v="RED TRENZADA"/>
    <s v="SAL303"/>
    <x v="69"/>
    <n v="75"/>
    <x v="0"/>
    <s v="MACRO SIN CSMO"/>
    <n v="0"/>
    <n v="7070"/>
    <n v="0"/>
    <n v="47"/>
    <n v="53"/>
    <n v="-7070"/>
    <n v="0"/>
    <n v="0"/>
  </r>
  <r>
    <n v="202001"/>
    <s v="MAGDALENA"/>
    <s v="SANTA MARTA"/>
    <s v="SANTA MARTA"/>
    <s v="ALCAZARES"/>
    <s v="AV761"/>
    <n v="65002363"/>
    <x v="8490"/>
    <s v="DISTRIBUCION + ALUMBRADO PUBLICO"/>
    <s v="MAXWELL"/>
    <s v="RED TRENZADA"/>
    <s v="MAZ307"/>
    <x v="10"/>
    <s v="37.5"/>
    <x v="0"/>
    <s v="MACRO SIN CSMO"/>
    <n v="0"/>
    <n v="27360"/>
    <n v="0"/>
    <n v="78"/>
    <n v="83"/>
    <n v="-27360"/>
    <n v="0"/>
    <n v="0"/>
  </r>
  <r>
    <n v="202001"/>
    <s v="MAGDALENA"/>
    <s v="SANTA MARTA"/>
    <s v="SANTA MARTA"/>
    <s v="CIUDADELA 29 DE JULIO"/>
    <s v="AV764"/>
    <n v="65748353"/>
    <x v="8491"/>
    <s v="DISTRIBUCION"/>
    <s v="MAXWELL"/>
    <s v="RED TRENZADA"/>
    <s v="MAZ312"/>
    <x v="10"/>
    <s v="37.5"/>
    <x v="0"/>
    <s v="MACRO SIN CSMO"/>
    <n v="0"/>
    <n v="11401"/>
    <n v="0"/>
    <n v="36"/>
    <n v="37"/>
    <n v="-11401"/>
    <n v="0"/>
    <n v="0"/>
  </r>
  <r>
    <n v="202001"/>
    <s v="MAGDALENA"/>
    <s v="CIENAGA"/>
    <s v="CIENAGA"/>
    <s v="CARRE?O"/>
    <s v="AV889"/>
    <n v="65004607"/>
    <x v="8492"/>
    <s v="DISTRIBUCION + ALUMBRADO PUBLICO"/>
    <s v="RYMEL"/>
    <s v="RED TRENZADA"/>
    <s v="CIE303"/>
    <x v="32"/>
    <n v="75"/>
    <x v="0"/>
    <s v="MACRO SIN CSMO"/>
    <n v="0"/>
    <n v="32007"/>
    <n v="0"/>
    <n v="96"/>
    <n v="99"/>
    <n v="-32007"/>
    <n v="0"/>
    <n v="92.91"/>
  </r>
  <r>
    <n v="202001"/>
    <s v="GUAJIRA"/>
    <s v="URIBIA"/>
    <s v="URIBIA"/>
    <s v="FONSECA SIOSI"/>
    <s v="AV933"/>
    <n v="65011018"/>
    <x v="8493"/>
    <s v="DISTRIBUCION + ALUMBRADO PUBLICO"/>
    <s v="MAXWELL"/>
    <s v="RED TRENZADA"/>
    <s v="URI303"/>
    <x v="63"/>
    <n v="50"/>
    <x v="0"/>
    <s v="MACRO SIN CSMO"/>
    <n v="0"/>
    <n v="37181"/>
    <n v="0"/>
    <n v="64"/>
    <n v="71"/>
    <n v="-37181"/>
    <n v="0"/>
    <n v="0"/>
  </r>
  <r>
    <n v="202001"/>
    <s v="MAGDALENA"/>
    <s v="SANTA MARTA"/>
    <s v="SANTA MARTA"/>
    <s v="PESCADITO"/>
    <s v="AV944"/>
    <n v="65002985"/>
    <x v="8494"/>
    <s v="DISTRIBUCION + ALUMBRADO PUBLICO"/>
    <s v="MAXWELL"/>
    <s v="RED TRENZADA"/>
    <s v="LBT305"/>
    <x v="11"/>
    <n v="45"/>
    <x v="0"/>
    <s v="MACRO SIN CSMO"/>
    <n v="0"/>
    <n v="15217"/>
    <n v="0"/>
    <n v="61"/>
    <n v="69"/>
    <n v="-15217"/>
    <n v="0"/>
    <n v="0"/>
  </r>
  <r>
    <n v="202001"/>
    <s v="ATLANTICO NORTE"/>
    <s v="BARRANQUILLA"/>
    <s v="BARRANQUILLA"/>
    <s v="LOS JOBOS"/>
    <s v="AV979"/>
    <n v="65201920"/>
    <x v="8495"/>
    <s v="DISTRIBUCION + ALUMBRADO PUBLICO"/>
    <s v="SIN DEFINIR"/>
    <s v="RED ABIERTA"/>
    <s v="SIL306"/>
    <x v="4"/>
    <n v="75"/>
    <x v="1"/>
    <s v="Con balance"/>
    <n v="33900"/>
    <n v="19293"/>
    <n v="547"/>
    <n v="57"/>
    <n v="60"/>
    <n v="14060"/>
    <n v="41.48"/>
    <n v="-16.21"/>
  </r>
  <r>
    <n v="202001"/>
    <s v="ATLANTICO NORTE"/>
    <s v="BARRANQUILLA"/>
    <s v="BARRANQUILLA"/>
    <s v="LOS ALPES"/>
    <s v="AV995"/>
    <n v="65200724"/>
    <x v="8496"/>
    <s v="DISTRIBUCION + ALUMBRADO PUBLICO"/>
    <s v="SIN DEFINIR"/>
    <s v="RED ABIERTA"/>
    <s v="NBQ302"/>
    <x v="9"/>
    <n v="75"/>
    <x v="0"/>
    <s v="MACRO SIN CSMO"/>
    <n v="0"/>
    <n v="16532"/>
    <n v="0"/>
    <n v="28"/>
    <n v="36"/>
    <n v="-16532"/>
    <n v="0"/>
    <n v="0"/>
  </r>
  <r>
    <n v="202001"/>
    <s v="ATLANTICO NORTE"/>
    <s v="BARRANQUILLA"/>
    <s v="BARRANQUILLA"/>
    <s v="EL CARMEN"/>
    <s v="B0014"/>
    <n v="65768135"/>
    <x v="8497"/>
    <s v="DISTRIBUCION + ALUMBRADO PUBLICO"/>
    <s v="MAXWELL"/>
    <s v="RED TRENZADA"/>
    <s v="CTR328"/>
    <x v="35"/>
    <n v="75"/>
    <x v="3"/>
    <s v="Con balance"/>
    <n v="847"/>
    <n v="14591"/>
    <n v="254"/>
    <n v="70"/>
    <n v="71"/>
    <n v="-13998"/>
    <n v="-1652.49"/>
    <n v="15.16"/>
  </r>
  <r>
    <n v="202001"/>
    <s v="ATLANTICO NORTE"/>
    <s v="SOLEDAD"/>
    <s v="SOLEDAD"/>
    <s v="HIPODROMO"/>
    <s v="B5207"/>
    <n v="65765264"/>
    <x v="8498"/>
    <s v="DISTRIBUCION + ALUMBRADO PUBLICO"/>
    <s v="SIN DEFINIR"/>
    <s v="RED BT EN EXTREMO DE CRUCETA DE LMT"/>
    <s v="UNI315"/>
    <x v="36"/>
    <n v="50"/>
    <x v="1"/>
    <s v="Con balance"/>
    <n v="19006"/>
    <n v="7662"/>
    <n v="475"/>
    <n v="16"/>
    <n v="19"/>
    <n v="10869"/>
    <n v="57.19"/>
    <n v="-331.78"/>
  </r>
  <r>
    <n v="202001"/>
    <s v="MAGDALENA"/>
    <s v="SANTA MARTA"/>
    <s v="SANTA MARTA"/>
    <s v="GAIRA"/>
    <s v="B5244"/>
    <n v="65741044"/>
    <x v="8499"/>
    <s v="DISTRIBUCION + ALUMBRADO PUBLICO"/>
    <s v="MAXWELL"/>
    <s v="RED TRENZADA"/>
    <s v="GAI302"/>
    <x v="28"/>
    <n v="50"/>
    <x v="0"/>
    <s v="MACRO SIN CSMO"/>
    <n v="0"/>
    <n v="15447"/>
    <n v="335"/>
    <n v="60"/>
    <n v="65"/>
    <n v="-15782"/>
    <n v="0"/>
    <n v="0"/>
  </r>
  <r>
    <n v="202001"/>
    <s v="ATLANTICO NORTE"/>
    <s v="BARRANQUILLA"/>
    <s v="BARRANQUILLA"/>
    <s v="EL BOSQUE"/>
    <s v="B5431"/>
    <n v="65758196"/>
    <x v="8500"/>
    <s v="DISTRIBUCION + ALUMBRADO PUBLICO"/>
    <s v="MAXWELL"/>
    <s v="RED TRENZADA"/>
    <s v="CDL306"/>
    <x v="19"/>
    <n v="50"/>
    <x v="0"/>
    <s v="MACRO SIN CSMO"/>
    <n v="0"/>
    <n v="14338"/>
    <n v="0"/>
    <n v="42"/>
    <n v="44"/>
    <n v="-14338"/>
    <n v="0"/>
    <n v="77.11"/>
  </r>
  <r>
    <n v="202001"/>
    <s v="GUAJIRA"/>
    <s v="MAICAO"/>
    <s v="MAICAO"/>
    <s v="EL CENTRO"/>
    <s v="B5584"/>
    <n v="65720098"/>
    <x v="8501"/>
    <s v="DISTRIBUCION + ALUMBRADO PUBLICO"/>
    <s v="MAXWELL"/>
    <s v="RED TRENZADA"/>
    <s v="MCA304"/>
    <x v="42"/>
    <s v="112.5"/>
    <x v="0"/>
    <s v="MACRO SIN CSMO"/>
    <n v="0"/>
    <n v="14751"/>
    <n v="0"/>
    <n v="15"/>
    <n v="20"/>
    <n v="-14751"/>
    <n v="0"/>
    <n v="0"/>
  </r>
  <r>
    <n v="202001"/>
    <s v="GUAJIRA"/>
    <s v="RIOHACHA"/>
    <s v="RIOHACHA"/>
    <s v="NUEVO MILENIO"/>
    <s v="B5598"/>
    <n v="65006135"/>
    <x v="8502"/>
    <s v="DISTRIBUCION + ALUMBRADO PUBLICO"/>
    <s v="MAXWELL"/>
    <s v="RED TRENZADA"/>
    <s v="RCH305"/>
    <x v="12"/>
    <n v="75"/>
    <x v="0"/>
    <s v="MACRO SIN CSMO"/>
    <n v="0"/>
    <n v="13672"/>
    <n v="0"/>
    <n v="45"/>
    <n v="47"/>
    <n v="-13672"/>
    <n v="0"/>
    <n v="0"/>
  </r>
  <r>
    <n v="202001"/>
    <s v="ATLANTICO NORTE"/>
    <s v="BARRANQUILLA"/>
    <s v="BARRANQUILLA"/>
    <s v="CENTRO"/>
    <s v="B5638"/>
    <n v="65752042"/>
    <x v="8503"/>
    <s v="DISTRIBUCION + ALUMBRADO PUBLICO"/>
    <s v="MAXWELL"/>
    <s v="RED TRENZADA"/>
    <s v="ERI311"/>
    <x v="33"/>
    <n v="75"/>
    <x v="0"/>
    <s v="MACRO SIN CSMO"/>
    <n v="0"/>
    <n v="6057"/>
    <n v="0"/>
    <n v="7"/>
    <n v="8"/>
    <n v="-6057"/>
    <n v="0"/>
    <n v="0"/>
  </r>
  <r>
    <n v="202001"/>
    <s v="ATLANTICO NORTE"/>
    <s v="BARRANQUILLA"/>
    <s v="BARRANQUILLA"/>
    <s v="EL ROSARIO"/>
    <s v="B5652"/>
    <n v="65751934"/>
    <x v="8504"/>
    <s v="DISTRIBUCION + ALUMBRADO PUBLICO"/>
    <s v="SIN DEFINIR"/>
    <s v="RED TRENZADA"/>
    <s v="CTR314"/>
    <x v="33"/>
    <n v="45"/>
    <x v="0"/>
    <s v="MACRO SIN CSMO"/>
    <n v="0"/>
    <n v="8700"/>
    <n v="0"/>
    <n v="24"/>
    <n v="30"/>
    <n v="-8700"/>
    <n v="0"/>
    <n v="0"/>
  </r>
  <r>
    <n v="202001"/>
    <s v="ATLANTICO NORTE"/>
    <s v="BARRANQUILLA"/>
    <s v="BARRANQUILLA"/>
    <s v="CUCHILLA DE VILLATE"/>
    <s v="B5669"/>
    <n v="65737541"/>
    <x v="8505"/>
    <s v="DISTRIBUCION"/>
    <s v="MAXWELL"/>
    <s v="RED TRENZADA"/>
    <s v="CTR328"/>
    <x v="35"/>
    <n v="50"/>
    <x v="0"/>
    <s v="MACRO SIN CSMO"/>
    <n v="0"/>
    <n v="27727"/>
    <n v="0"/>
    <n v="72"/>
    <n v="77"/>
    <n v="-27727"/>
    <n v="0"/>
    <n v="0"/>
  </r>
  <r>
    <n v="202001"/>
    <s v="ATLANTICO NORTE"/>
    <s v="BARRANQUILLA"/>
    <s v="BARRANQUILLA"/>
    <s v="MODELO"/>
    <s v="B5678"/>
    <n v="65740656"/>
    <x v="8506"/>
    <s v="DISTRIBUCION + ALUMBRADO PUBLICO"/>
    <s v="SIN DEFINIR"/>
    <s v="RED TRENZADA"/>
    <s v="OAS308"/>
    <x v="3"/>
    <n v="50"/>
    <x v="3"/>
    <s v="Con balance"/>
    <n v="3545"/>
    <n v="5969"/>
    <n v="300"/>
    <n v="10"/>
    <n v="10"/>
    <n v="-2724"/>
    <n v="-76.819999999999993"/>
    <n v="-32.78"/>
  </r>
  <r>
    <n v="202001"/>
    <s v="ATLANTICO NORTE"/>
    <s v="SOLEDAD"/>
    <s v="SOLEDAD"/>
    <s v="LA FLORESTA"/>
    <s v="B5708"/>
    <n v="65213220"/>
    <x v="8507"/>
    <s v="DISTRIBUCION + ALUMBRADO PUBLICO"/>
    <s v="SIN DEFINIR"/>
    <s v="RED ABIERTA"/>
    <s v="VTE318"/>
    <x v="15"/>
    <n v="75"/>
    <x v="0"/>
    <s v="MACRO SIN CSMO"/>
    <n v="0"/>
    <n v="26846"/>
    <n v="0"/>
    <n v="114"/>
    <n v="120"/>
    <n v="-26846"/>
    <n v="0"/>
    <n v="0"/>
  </r>
  <r>
    <n v="202001"/>
    <s v="GUAJIRA"/>
    <s v="RIOHACHA"/>
    <s v="RIOHACHA"/>
    <s v="URB LIMA"/>
    <s v="B5770"/>
    <n v="65006615"/>
    <x v="8508"/>
    <s v="DISTRIBUCION + ALUMBRADO PUBLICO"/>
    <s v="MAXWELL"/>
    <s v="RED TRENZADA"/>
    <s v="RCH310"/>
    <x v="1"/>
    <n v="75"/>
    <x v="1"/>
    <s v="Con balance"/>
    <n v="49500"/>
    <n v="24804"/>
    <n v="350"/>
    <n v="63"/>
    <n v="65"/>
    <n v="24346"/>
    <n v="49.18"/>
    <n v="-320.77999999999997"/>
  </r>
  <r>
    <n v="202001"/>
    <s v="ATLANTICO NORTE"/>
    <s v="BARRANQUILLA"/>
    <s v="BARRANQUILLA"/>
    <s v="CENTRO"/>
    <s v="B5908"/>
    <n v="65716786"/>
    <x v="8509"/>
    <s v="DISTRIBUCION + ALUMBRADO PUBLICO"/>
    <s v="SIN DEFINIR"/>
    <s v="RED TRENZADA"/>
    <s v="ERI311"/>
    <x v="33"/>
    <n v="75"/>
    <x v="0"/>
    <s v="MACRO SIN CSMO"/>
    <n v="0"/>
    <n v="9602"/>
    <n v="0"/>
    <n v="27"/>
    <n v="47"/>
    <n v="-9602"/>
    <n v="0"/>
    <n v="0"/>
  </r>
  <r>
    <n v="202001"/>
    <s v="ATLANTICO NORTE"/>
    <s v="MALAMBO"/>
    <s v="MALAMBO"/>
    <s v="VILLA GLADYS"/>
    <s v="B6015"/>
    <n v="65754767"/>
    <x v="8510"/>
    <s v="DISTRIBUCION + ALUMBRADO PUBLICO"/>
    <s v="MAXWELL"/>
    <s v="RED TRENZADA"/>
    <s v="MLB309"/>
    <x v="15"/>
    <n v="75"/>
    <x v="0"/>
    <s v="MACRO SIN CSMO"/>
    <n v="0"/>
    <n v="21339"/>
    <n v="0"/>
    <n v="65"/>
    <n v="67"/>
    <n v="-21339"/>
    <n v="0"/>
    <n v="0"/>
  </r>
  <r>
    <n v="202001"/>
    <s v="MAGDALENA"/>
    <s v="SANTA MARTA"/>
    <s v="SANTA MARTA"/>
    <s v="SANTA ANA"/>
    <s v="C3468"/>
    <n v="65753281"/>
    <x v="8511"/>
    <s v="DISTRIBUCION + ALUMBRADO PUBLICO"/>
    <s v="MAXWELL"/>
    <s v="RED TRENZADA"/>
    <s v="LBT309"/>
    <x v="0"/>
    <n v="50"/>
    <x v="7"/>
    <s v="Con balance"/>
    <n v="14806"/>
    <n v="2640"/>
    <n v="522"/>
    <n v="9"/>
    <n v="10"/>
    <n v="11644"/>
    <n v="78.64"/>
    <n v="76.42"/>
  </r>
  <r>
    <n v="202001"/>
    <s v="MAGDALENA"/>
    <s v="SANTA MARTA"/>
    <s v="SANTA MARTA"/>
    <s v="SANTA ANA"/>
    <s v="C3471"/>
    <n v="65750773"/>
    <x v="8512"/>
    <s v="DISTRIBUCION + ALUMBRADO PUBLICO"/>
    <s v="MAXWELL"/>
    <s v="RED TRENZADA"/>
    <s v="LBT309"/>
    <x v="0"/>
    <n v="50"/>
    <x v="0"/>
    <s v="MACRO SIN CSMO"/>
    <n v="0"/>
    <n v="12744"/>
    <n v="0"/>
    <n v="40"/>
    <n v="41"/>
    <n v="-12744"/>
    <n v="0"/>
    <n v="0"/>
  </r>
  <r>
    <n v="202001"/>
    <s v="MAGDALENA"/>
    <s v="SANTA MARTA"/>
    <s v="SANTA MARTA"/>
    <s v="EL REPOSO"/>
    <s v="C3476"/>
    <n v="65762167"/>
    <x v="8513"/>
    <s v="DISTRIBUCION + ALUMBRADO PUBLICO"/>
    <s v="MAXWELL"/>
    <s v="RED TRENZADA"/>
    <s v="LBT307"/>
    <x v="0"/>
    <s v="37.5"/>
    <x v="2"/>
    <s v="Con balance"/>
    <n v="555500"/>
    <n v="9070"/>
    <n v="101"/>
    <n v="30"/>
    <n v="33"/>
    <n v="546329"/>
    <n v="98.35"/>
    <n v="72.42"/>
  </r>
  <r>
    <n v="202001"/>
    <s v="MAGDALENA"/>
    <s v="SANTA MARTA"/>
    <s v="SANTA MARTA"/>
    <s v="LA CONCEPCION 2"/>
    <s v="C3479"/>
    <n v="65751817"/>
    <x v="8514"/>
    <s v="DISTRIBUCION + ALUMBRADO PUBLICO"/>
    <s v="MAXWELL"/>
    <s v="RED TRENZADA"/>
    <s v="LBT309"/>
    <x v="0"/>
    <n v="75"/>
    <x v="0"/>
    <s v="MACRO SIN CSMO"/>
    <n v="0"/>
    <n v="22830"/>
    <n v="0"/>
    <n v="67"/>
    <n v="70"/>
    <n v="-22830"/>
    <n v="0"/>
    <n v="-55.68"/>
  </r>
  <r>
    <n v="202001"/>
    <s v="MAGDALENA"/>
    <s v="SANTA MARTA"/>
    <s v="SANTA MARTA"/>
    <s v="EL PANDO"/>
    <s v="C3486"/>
    <n v="65743562"/>
    <x v="8515"/>
    <s v="DISTRIBUCION + ALUMBRADO PUBLICO"/>
    <s v="MAXWELL"/>
    <s v="RED TRENZADA"/>
    <s v="SMT306"/>
    <x v="10"/>
    <n v="25"/>
    <x v="1"/>
    <s v="Con balance"/>
    <n v="11345"/>
    <n v="7028"/>
    <n v="201"/>
    <n v="29"/>
    <n v="32"/>
    <n v="4117"/>
    <n v="36.29"/>
    <n v="-465.17"/>
  </r>
  <r>
    <n v="202001"/>
    <s v="MAGDALENA"/>
    <s v="SANTA MARTA"/>
    <s v="SANTA MARTA"/>
    <s v="EL CENTRO"/>
    <s v="C3607"/>
    <n v="65002776"/>
    <x v="8516"/>
    <s v="DISTRIBUCION"/>
    <s v="MAXWELL"/>
    <s v="RED TRENZADA"/>
    <s v="MAZ306"/>
    <x v="11"/>
    <n v="75"/>
    <x v="3"/>
    <s v="Con balance"/>
    <n v="7140"/>
    <n v="12955"/>
    <n v="0"/>
    <n v="10"/>
    <n v="25"/>
    <n v="-5815"/>
    <n v="-81.44"/>
    <n v="-350.18"/>
  </r>
  <r>
    <n v="202001"/>
    <s v="MAGDALENA"/>
    <s v="SANTA MARTA"/>
    <s v="SANTA MARTA"/>
    <s v="20 DE JULIO"/>
    <s v="C3630"/>
    <n v="65736513"/>
    <x v="8517"/>
    <s v="DISTRIBUCION + ALUMBRADO PUBLICO"/>
    <s v="MAXWELL"/>
    <s v="RED TRENZADA"/>
    <s v="LBT303"/>
    <x v="11"/>
    <n v="50"/>
    <x v="0"/>
    <s v="MACRO SIN CSMO"/>
    <n v="0"/>
    <n v="7579"/>
    <n v="0"/>
    <n v="28"/>
    <n v="29"/>
    <n v="-7579"/>
    <n v="0"/>
    <n v="-1028.74"/>
  </r>
  <r>
    <n v="202001"/>
    <s v="ATLANTICO NORTE"/>
    <s v="SOLEDAD"/>
    <s v="SOLEDAD"/>
    <s v="VEINTE DE JULIO"/>
    <s v="A7155"/>
    <n v="65751335"/>
    <x v="8518"/>
    <s v="DISTRIBUCION + ALUMBRADO PUBLICO"/>
    <s v="MAXWELL"/>
    <s v="RED TRENZADA"/>
    <s v="MGD306"/>
    <x v="15"/>
    <n v="50"/>
    <x v="1"/>
    <s v="Con balance"/>
    <n v="25624"/>
    <n v="10391"/>
    <n v="231"/>
    <n v="40"/>
    <n v="41"/>
    <n v="15001"/>
    <n v="58.54"/>
    <n v="45.23"/>
  </r>
  <r>
    <n v="202001"/>
    <s v="ATLANTICO NORTE"/>
    <s v="SOLEDAD"/>
    <s v="SOLEDAD"/>
    <s v="VEINTE DE JULIO"/>
    <s v="A7158"/>
    <n v="65751294"/>
    <x v="8519"/>
    <s v="DISTRIBUCION + ALUMBRADO PUBLICO"/>
    <s v="MAXWELL"/>
    <s v="RED TRENZADA"/>
    <s v="MGD306"/>
    <x v="15"/>
    <n v="25"/>
    <x v="0"/>
    <s v="MACRO SIN CSMO"/>
    <n v="0"/>
    <n v="3979"/>
    <n v="0"/>
    <n v="16"/>
    <n v="17"/>
    <n v="-3979"/>
    <n v="0"/>
    <n v="0"/>
  </r>
  <r>
    <n v="202001"/>
    <s v="ATLANTICO NORTE"/>
    <s v="SOLEDAD"/>
    <s v="SOLEDAD"/>
    <s v="VEINTE DE JULIO"/>
    <s v="A7162"/>
    <n v="65751291"/>
    <x v="8520"/>
    <s v="DISTRIBUCION + ALUMBRADO PUBLICO"/>
    <s v="SIN DEFINIR"/>
    <s v="RED TRENZADA"/>
    <s v="MGD306"/>
    <x v="15"/>
    <n v="25"/>
    <x v="3"/>
    <s v="Con balance"/>
    <n v="3494"/>
    <n v="4249"/>
    <n v="177"/>
    <n v="21"/>
    <n v="23"/>
    <n v="-932"/>
    <n v="-26.66"/>
    <n v="-21.61"/>
  </r>
  <r>
    <n v="202001"/>
    <s v="ATLANTICO NORTE"/>
    <s v="SOLEDAD"/>
    <s v="SOLEDAD"/>
    <s v="LA MARIA"/>
    <s v="A7170"/>
    <n v="65752627"/>
    <x v="8521"/>
    <s v="DISTRIBUCION + ALUMBRADO PUBLICO"/>
    <s v="MAXWELL"/>
    <s v="RED TRENZADA"/>
    <s v="MGD306"/>
    <x v="15"/>
    <n v="50"/>
    <x v="4"/>
    <s v="Con balance"/>
    <n v="11400"/>
    <n v="7587"/>
    <n v="172"/>
    <n v="36"/>
    <n v="38"/>
    <n v="3641"/>
    <n v="31.94"/>
    <n v="35.53"/>
  </r>
  <r>
    <n v="202001"/>
    <s v="ATLANTICO NORTE"/>
    <s v="BARRANQUILLA"/>
    <s v="BARRANQUILLA"/>
    <s v="BOSTON"/>
    <s v="A7225"/>
    <n v="65746715"/>
    <x v="8522"/>
    <s v="DISTRIBUCION + ALUMBRADO PUBLICO"/>
    <s v="MAXWELL"/>
    <s v="RED TRENZADA"/>
    <s v="SIL312"/>
    <x v="3"/>
    <n v="50"/>
    <x v="5"/>
    <s v="Con balance"/>
    <n v="1969"/>
    <n v="2067"/>
    <n v="0"/>
    <n v="11"/>
    <n v="12"/>
    <n v="-98"/>
    <n v="-5"/>
    <n v="-41.7"/>
  </r>
  <r>
    <n v="202001"/>
    <s v="ATLANTICO NORTE"/>
    <s v="BARRANQUILLA"/>
    <s v="BARRANQUILLA"/>
    <s v="BOSTON"/>
    <s v="A7242"/>
    <n v="65205421"/>
    <x v="8523"/>
    <s v="DISTRIBUCION + ALUMBRADO PUBLICO"/>
    <s v="MAXWELL"/>
    <s v="RED TRENZADA"/>
    <s v="SIL312"/>
    <x v="3"/>
    <n v="75"/>
    <x v="0"/>
    <s v="MACRO SIN CSMO"/>
    <n v="0"/>
    <n v="2112"/>
    <n v="0"/>
    <n v="11"/>
    <n v="12"/>
    <n v="-2112"/>
    <n v="0"/>
    <n v="-171.2"/>
  </r>
  <r>
    <n v="202001"/>
    <s v="ATLANTICO NORTE"/>
    <s v="BARRANQUILLA"/>
    <s v="BARRANQUILLA"/>
    <s v="BETANIA"/>
    <s v="A7304"/>
    <n v="65210884"/>
    <x v="8524"/>
    <s v="DISTRIBUCION"/>
    <s v="RYMEL"/>
    <s v="RED ABIERTA"/>
    <s v="SIL313"/>
    <x v="3"/>
    <n v="75"/>
    <x v="0"/>
    <s v="MACRO SIN CSMO"/>
    <n v="0"/>
    <n v="13929"/>
    <n v="0"/>
    <n v="35"/>
    <n v="37"/>
    <n v="-13929"/>
    <n v="0"/>
    <n v="0"/>
  </r>
  <r>
    <n v="202001"/>
    <s v="ATLANTICO NORTE"/>
    <s v="BARRANQUILLA"/>
    <s v="BARRANQUILLA"/>
    <s v="BOSTON"/>
    <s v="B0037"/>
    <n v="65215363"/>
    <x v="8525"/>
    <s v="DISTRIBUCION + ALUMBRADO PUBLICO"/>
    <s v="MAXWELL"/>
    <s v="RED TRENZADA"/>
    <s v="SIL311"/>
    <x v="3"/>
    <n v="75"/>
    <x v="6"/>
    <s v="Con balance"/>
    <n v="2738"/>
    <n v="2956"/>
    <n v="0"/>
    <n v="13"/>
    <n v="16"/>
    <n v="-219"/>
    <n v="-8"/>
    <n v="-114.86"/>
  </r>
  <r>
    <n v="202001"/>
    <s v="ATLANTICO NORTE"/>
    <s v="BARRANQUILLA"/>
    <s v="BARRANQUILLA"/>
    <s v="BOSTON"/>
    <s v="B0042"/>
    <n v="65210548"/>
    <x v="8526"/>
    <s v="DISTRIBUCION + ALUMBRADO PUBLICO"/>
    <s v="MAXWELL"/>
    <s v="RED TRENZADA"/>
    <s v="SIL315"/>
    <x v="3"/>
    <s v="37.5"/>
    <x v="3"/>
    <s v="Con balance"/>
    <n v="1171"/>
    <n v="1293"/>
    <n v="0"/>
    <n v="6"/>
    <n v="8"/>
    <n v="-122"/>
    <n v="-10.42"/>
    <n v="-55.78"/>
  </r>
  <r>
    <n v="202001"/>
    <s v="ATLANTICO NORTE"/>
    <s v="BARRANQUILLA"/>
    <s v="BARRANQUILLA"/>
    <s v="BOSTON"/>
    <s v="B0052"/>
    <n v="65210570"/>
    <x v="8527"/>
    <s v="DISTRIBUCION + ALUMBRADO PUBLICO"/>
    <s v="MAXWELL"/>
    <s v="RED TRENZADA"/>
    <s v="SIL315"/>
    <x v="3"/>
    <n v="50"/>
    <x v="3"/>
    <s v="Con balance"/>
    <n v="2277"/>
    <n v="11361"/>
    <n v="0"/>
    <n v="21"/>
    <n v="24"/>
    <n v="-9084"/>
    <n v="-398.92"/>
    <n v="-540.26"/>
  </r>
  <r>
    <n v="202001"/>
    <s v="ATLANTICO NORTE"/>
    <s v="BARRANQUILLA"/>
    <s v="BARRANQUILLA"/>
    <s v="LAS DELICIAS"/>
    <s v="B0071"/>
    <n v="65703405"/>
    <x v="8528"/>
    <s v="DISTRIBUCION + ALUMBRADO PUBLICO"/>
    <s v="MAXWELL"/>
    <s v="RED TRENZADA"/>
    <s v="SIL315"/>
    <x v="3"/>
    <n v="75"/>
    <x v="5"/>
    <s v="Con balance"/>
    <n v="3058"/>
    <n v="3080"/>
    <n v="0"/>
    <n v="17"/>
    <n v="23"/>
    <n v="-22"/>
    <n v="-0.73"/>
    <n v="-1084.8699999999999"/>
  </r>
  <r>
    <n v="202001"/>
    <s v="ATLANTICO NORTE"/>
    <s v="BARRANQUILLA"/>
    <s v="BARRANQUILLA"/>
    <s v="LAS DELICIAS"/>
    <s v="B0072"/>
    <n v="65703404"/>
    <x v="8529"/>
    <s v="DISTRIBUCION + ALUMBRADO PUBLICO"/>
    <s v="MAXWELL"/>
    <s v="RED TRENZADA"/>
    <s v="SIL315"/>
    <x v="3"/>
    <n v="75"/>
    <x v="5"/>
    <s v="Con balance"/>
    <n v="4800"/>
    <n v="4636"/>
    <n v="0"/>
    <n v="16"/>
    <n v="16"/>
    <n v="164"/>
    <n v="3.41"/>
    <n v="-969.36"/>
  </r>
  <r>
    <n v="202001"/>
    <s v="ATLANTICO NORTE"/>
    <s v="BARRANQUILLA"/>
    <s v="BARRANQUILLA"/>
    <s v="ALTAMIRA"/>
    <s v="B0117"/>
    <n v="65743995"/>
    <x v="8530"/>
    <s v="DISTRIBUCION + ALUMBRADO PUBLICO"/>
    <s v="SIN DEFINIR"/>
    <s v="RED TRENZADA"/>
    <s v="RIM307"/>
    <x v="30"/>
    <s v="37.5"/>
    <x v="4"/>
    <s v="Con balance"/>
    <n v="4514"/>
    <n v="3460"/>
    <n v="295"/>
    <n v="3"/>
    <n v="3"/>
    <n v="759"/>
    <n v="16.809999999999999"/>
    <n v="-33.020000000000003"/>
  </r>
  <r>
    <n v="202001"/>
    <s v="ATLANTICO SUR"/>
    <s v="SABANALARGA"/>
    <s v="SABANALARGA"/>
    <s v="GETSEMANI"/>
    <s v="B6143"/>
    <n v="65001873"/>
    <x v="8531"/>
    <s v="DISTRIBUCION + ALUMBRADO PUBLICO"/>
    <s v="MAXWELL"/>
    <s v="RED TRENZADA"/>
    <s v="SAC306"/>
    <x v="52"/>
    <n v="75"/>
    <x v="2"/>
    <s v="Con balance"/>
    <n v="7058612"/>
    <n v="18431"/>
    <n v="0"/>
    <n v="30"/>
    <n v="44"/>
    <n v="7040181"/>
    <n v="99.74"/>
    <n v="99.03"/>
  </r>
  <r>
    <n v="202001"/>
    <s v="ATLANTICO NORTE"/>
    <s v="BARRANQUILLA"/>
    <s v="BARRANQUILLA"/>
    <s v="POR FIN"/>
    <s v="B6157"/>
    <n v="65738781"/>
    <x v="8532"/>
    <s v="DISTRIBUCION + ALUMBRADO PUBLICO"/>
    <s v="RYMEL"/>
    <s v="RED TRENZADA"/>
    <s v="SIL316"/>
    <x v="5"/>
    <n v="50"/>
    <x v="2"/>
    <s v="Con balance"/>
    <n v="5912940"/>
    <n v="32275"/>
    <n v="725"/>
    <n v="94"/>
    <n v="100"/>
    <n v="5879940"/>
    <n v="99.44"/>
    <n v="83.02"/>
  </r>
  <r>
    <n v="202001"/>
    <s v="ATLANTICO SUR"/>
    <s v="LURUACO"/>
    <s v="LURUACO"/>
    <s v="CENTRO"/>
    <s v="B6197"/>
    <n v="65741638"/>
    <x v="8533"/>
    <s v="DISTRIBUCION + ALUMBRADO PUBLICO"/>
    <s v="SIN DEFINIR"/>
    <s v="RED TRENZADA"/>
    <s v="APA302"/>
    <x v="56"/>
    <n v="75"/>
    <x v="0"/>
    <s v="MACRO SIN CSMO"/>
    <n v="0"/>
    <n v="11789"/>
    <n v="0"/>
    <n v="38"/>
    <n v="43"/>
    <n v="-11789"/>
    <n v="0"/>
    <n v="0"/>
  </r>
  <r>
    <n v="202001"/>
    <s v="ATLANTICO NORTE"/>
    <s v="BARRANQUILLA"/>
    <s v="BARRANQUILLA"/>
    <s v="CENTRO"/>
    <s v="B6200"/>
    <n v="65702115"/>
    <x v="8534"/>
    <s v="DISTRIBUCION + ALUMBRADO PUBLICO"/>
    <s v="MAXWELL"/>
    <s v="RED TRENZADA"/>
    <s v="ERI311"/>
    <x v="33"/>
    <n v="75"/>
    <x v="0"/>
    <s v="MACRO SIN CSMO"/>
    <n v="0"/>
    <n v="7450"/>
    <n v="0"/>
    <n v="11"/>
    <n v="14"/>
    <n v="-7450"/>
    <n v="0"/>
    <n v="0"/>
  </r>
  <r>
    <n v="202001"/>
    <s v="ATLANTICO SUR"/>
    <s v="BARANOA"/>
    <s v="BARANOA"/>
    <s v="SANTA ANA"/>
    <s v="B6234"/>
    <n v="65212496"/>
    <x v="8535"/>
    <s v="DISTRIBUCION + ALUMBRADO PUBLICO"/>
    <s v="MAXWELL"/>
    <s v="RED TRENZADA"/>
    <s v="BAR303"/>
    <x v="49"/>
    <n v="75"/>
    <x v="5"/>
    <s v="Con balance"/>
    <n v="21931"/>
    <n v="21474"/>
    <n v="673"/>
    <n v="85"/>
    <n v="95"/>
    <n v="-216"/>
    <n v="-0.99"/>
    <n v="59.17"/>
  </r>
  <r>
    <n v="202001"/>
    <s v="ATLANTICO NORTE"/>
    <s v="BARRANQUILLA"/>
    <s v="BARRANQUILLA"/>
    <s v="SAN NICOLAS"/>
    <s v="B6332"/>
    <n v="65208668"/>
    <x v="8536"/>
    <s v="DISTRIBUCION + ALUMBRADO PUBLICO"/>
    <s v="SIN DEFINIR"/>
    <s v="RED TRENZADA"/>
    <s v="VTE315"/>
    <x v="18"/>
    <n v="75"/>
    <x v="1"/>
    <s v="Con balance"/>
    <n v="38981"/>
    <n v="12727"/>
    <n v="198"/>
    <n v="72"/>
    <n v="76"/>
    <n v="26057"/>
    <n v="66.84"/>
    <n v="-304"/>
  </r>
  <r>
    <n v="202001"/>
    <s v="ATLANTICO NORTE"/>
    <s v="BARRANQUILLA"/>
    <s v="BARRANQUILLA"/>
    <s v="CENTRO"/>
    <s v="B6468"/>
    <n v="65752246"/>
    <x v="8537"/>
    <s v="DISTRIBUCION + ALUMBRADO PUBLICO"/>
    <s v="MAXWELL"/>
    <s v="RED TRENZADA"/>
    <s v="ERI306"/>
    <x v="44"/>
    <n v="45"/>
    <x v="0"/>
    <s v="MACRO SIN CSMO"/>
    <n v="0"/>
    <n v="8268"/>
    <n v="0"/>
    <n v="10"/>
    <n v="11"/>
    <n v="-8268"/>
    <n v="0"/>
    <n v="0"/>
  </r>
  <r>
    <n v="202001"/>
    <s v="ATLANTICO NORTE"/>
    <s v="BARRANQUILLA"/>
    <s v="BARRANQUILLA"/>
    <s v="BETANIA"/>
    <s v="B6592"/>
    <n v="65210883"/>
    <x v="8538"/>
    <s v="DISTRIBUCION + ALUMBRADO PUBLICO"/>
    <s v="RYMEL"/>
    <s v="RED TRENZADA"/>
    <s v="SIL313"/>
    <x v="3"/>
    <n v="50"/>
    <x v="4"/>
    <s v="Con balance"/>
    <n v="8300"/>
    <n v="6393"/>
    <n v="49"/>
    <n v="16"/>
    <n v="16"/>
    <n v="1858"/>
    <n v="22.39"/>
    <n v="-863.68"/>
  </r>
  <r>
    <n v="202001"/>
    <s v="ATLANTICO SUR"/>
    <s v="SANTO TOMAS"/>
    <s v="SANTO TOMAS"/>
    <s v="PRIMERO DE MAYO"/>
    <s v="B6634"/>
    <n v="65218096"/>
    <x v="8539"/>
    <s v="DISTRIBUCION + ALUMBRADO PUBLICO"/>
    <s v="MAXWELL"/>
    <s v="RED TRENZADA"/>
    <s v="SBG303"/>
    <x v="48"/>
    <n v="75"/>
    <x v="0"/>
    <s v="MACRO SIN CSMO"/>
    <n v="0"/>
    <n v="36270"/>
    <n v="566"/>
    <n v="102"/>
    <n v="114"/>
    <n v="-36836"/>
    <n v="0"/>
    <n v="0"/>
  </r>
  <r>
    <n v="202001"/>
    <s v="ATLANTICO SUR"/>
    <s v="PALMAR DE VARELA"/>
    <s v="PALMAR DE VARELA"/>
    <s v="ALFONSO LOPEZ"/>
    <s v="B6989"/>
    <n v="65770927"/>
    <x v="8540"/>
    <s v="DISTRIBUCION + ALUMBRADO PUBLICO"/>
    <s v="BEVERI LTDA"/>
    <s v="RED ABIERTA"/>
    <s v="SBG304"/>
    <x v="48"/>
    <n v="50"/>
    <x v="5"/>
    <s v="Con balance"/>
    <n v="19954"/>
    <n v="16987"/>
    <n v="260"/>
    <n v="54"/>
    <n v="65"/>
    <n v="2707"/>
    <n v="13.57"/>
    <n v="-727.68"/>
  </r>
  <r>
    <n v="202001"/>
    <s v="MAGDALENA"/>
    <s v="CIENAGA"/>
    <s v="CIENAGA"/>
    <s v="LAS DELICIAS"/>
    <s v="B7040"/>
    <n v="65742116"/>
    <x v="8541"/>
    <s v="DISTRIBUCION + ALUMBRADO PUBLICO"/>
    <s v="RYMEL"/>
    <s v="RED ABIERTA"/>
    <s v="CIE302"/>
    <x v="32"/>
    <n v="75"/>
    <x v="2"/>
    <s v="Con balance"/>
    <n v="1095720"/>
    <n v="8006"/>
    <n v="547"/>
    <n v="29"/>
    <n v="29"/>
    <n v="1087167"/>
    <n v="99.22"/>
    <n v="92.83"/>
  </r>
  <r>
    <n v="202001"/>
    <s v="MAGDALENA"/>
    <s v="SANTA MARTA"/>
    <s v="SANTA MARTA"/>
    <s v="20 DE JULIO"/>
    <s v="C3648"/>
    <n v="65759754"/>
    <x v="8542"/>
    <s v="DISTRIBUCION + ALUMBRADO PUBLICO"/>
    <s v="SIN DEFINIR"/>
    <s v="RED ABIERTA"/>
    <s v="LBT303"/>
    <x v="11"/>
    <n v="50"/>
    <x v="0"/>
    <s v="MACRO SIN CSMO"/>
    <n v="0"/>
    <n v="7784"/>
    <n v="0"/>
    <n v="36"/>
    <n v="36"/>
    <n v="-7784"/>
    <n v="0"/>
    <n v="0"/>
  </r>
  <r>
    <n v="202001"/>
    <s v="MAGDALENA"/>
    <s v="SANTA MARTA"/>
    <s v="SANTA MARTA"/>
    <s v="NACHO VIVES"/>
    <s v="C3671"/>
    <n v="65748926"/>
    <x v="8543"/>
    <s v="DISTRIBUCION + ALUMBRADO PUBLICO"/>
    <s v="MAXWELL"/>
    <s v="RED TRENZADA"/>
    <s v="LBT305"/>
    <x v="11"/>
    <n v="75"/>
    <x v="0"/>
    <s v="MACRO SIN CSMO"/>
    <n v="0"/>
    <n v="34282"/>
    <n v="0"/>
    <n v="62"/>
    <n v="62"/>
    <n v="-34282"/>
    <n v="0"/>
    <n v="0"/>
  </r>
  <r>
    <n v="202001"/>
    <s v="MAGDALENA"/>
    <s v="SANTA MARTA"/>
    <s v="SANTA MARTA"/>
    <s v="LAS DELICIAS"/>
    <s v="C3706"/>
    <n v="65721357"/>
    <x v="8544"/>
    <s v="DISTRIBUCION + ALUMBRADO PUBLICO"/>
    <s v="MAXWELL"/>
    <s v="RED TRENZADA"/>
    <s v="LBT303"/>
    <x v="11"/>
    <n v="75"/>
    <x v="5"/>
    <s v="Con balance"/>
    <n v="8594"/>
    <n v="7536"/>
    <n v="216"/>
    <n v="14"/>
    <n v="14"/>
    <n v="842"/>
    <n v="9.8000000000000007"/>
    <n v="20.79"/>
  </r>
  <r>
    <n v="202001"/>
    <s v="MAGDALENA"/>
    <s v="SANTA MARTA"/>
    <s v="SANTA MARTA"/>
    <s v="LAS DELICIAS"/>
    <s v="C3708"/>
    <n v="65752101"/>
    <x v="8545"/>
    <s v="DISTRIBUCION"/>
    <s v="MAXWELL"/>
    <s v="RED TRENZADA"/>
    <s v="LBT303"/>
    <x v="11"/>
    <n v="50"/>
    <x v="2"/>
    <s v="Con balance"/>
    <n v="322658"/>
    <n v="7750"/>
    <n v="0"/>
    <n v="13"/>
    <n v="13"/>
    <n v="314908"/>
    <n v="97.6"/>
    <n v="95.72"/>
  </r>
  <r>
    <n v="202001"/>
    <s v="MAGDALENA"/>
    <s v="SANTA MARTA"/>
    <s v="SANTA MARTA"/>
    <s v="CIUDADELA 29 DE JULIO"/>
    <s v="C3741"/>
    <n v="65766112"/>
    <x v="8546"/>
    <s v="DISTRIBUCION + ALUMBRADO PUBLICO"/>
    <s v="RYMEL"/>
    <s v="RED TRENZADA"/>
    <s v="MAZ312"/>
    <x v="10"/>
    <n v="75"/>
    <x v="7"/>
    <s v="Con balance"/>
    <n v="41110"/>
    <n v="10801"/>
    <n v="522"/>
    <n v="42"/>
    <n v="44"/>
    <n v="29787"/>
    <n v="72.459999999999994"/>
    <n v="66.34"/>
  </r>
  <r>
    <n v="202001"/>
    <s v="MAGDALENA"/>
    <s v="SANTA MARTA"/>
    <s v="SANTA MARTA"/>
    <s v="LA QUEMADA"/>
    <s v="C3752"/>
    <n v="65745841"/>
    <x v="8547"/>
    <s v="DISTRIBUCION + ALUMBRADO PUBLICO"/>
    <s v="SIN DEFINIR"/>
    <s v="RED TRENZADA"/>
    <s v="GAI302"/>
    <x v="28"/>
    <n v="50"/>
    <x v="3"/>
    <s v="Con balance"/>
    <n v="9406"/>
    <n v="87098"/>
    <n v="561"/>
    <n v="56"/>
    <n v="60"/>
    <n v="-78253"/>
    <n v="-831.91"/>
    <n v="-207.53"/>
  </r>
  <r>
    <n v="202001"/>
    <s v="MAGDALENA"/>
    <s v="SANTA MARTA"/>
    <s v="SANTA MARTA"/>
    <s v="SANTA CATALINA"/>
    <s v="C3760"/>
    <n v="65002385"/>
    <x v="8548"/>
    <s v="DISTRIBUCION + ALUMBRADO PUBLICO"/>
    <s v="MAXWELL"/>
    <s v="RED TRENZADA"/>
    <s v="MAZ307"/>
    <x v="10"/>
    <n v="50"/>
    <x v="0"/>
    <s v="MACRO SIN CSMO"/>
    <n v="0"/>
    <n v="11384"/>
    <n v="0"/>
    <n v="27"/>
    <n v="32"/>
    <n v="-11384"/>
    <n v="0"/>
    <n v="0"/>
  </r>
  <r>
    <n v="202001"/>
    <s v="MAGDALENA"/>
    <s v="SANTA MARTA"/>
    <s v="SANTA MARTA"/>
    <s v="13 DE JUNIO"/>
    <s v="C3765"/>
    <n v="65002390"/>
    <x v="8549"/>
    <s v="DISTRIBUCION + ALUMBRADO PUBLICO"/>
    <s v="MAXWELL"/>
    <s v="RED TRENZADA"/>
    <s v="MAZ307"/>
    <x v="10"/>
    <n v="75"/>
    <x v="0"/>
    <s v="MACRO SIN CSMO"/>
    <n v="0"/>
    <n v="6912"/>
    <n v="0"/>
    <n v="14"/>
    <n v="15"/>
    <n v="-6912"/>
    <n v="0"/>
    <n v="0"/>
  </r>
  <r>
    <n v="202001"/>
    <s v="ATLANTICO NORTE"/>
    <s v="BARRANQUILLA"/>
    <s v="BARRANQUILLA"/>
    <s v="ME QUEJO"/>
    <s v="A7323"/>
    <n v="65743927"/>
    <x v="8550"/>
    <s v="DISTRIBUCION + ALUMBRADO PUBLICO"/>
    <s v="SIN DEFINIR"/>
    <s v="RED TRENZADA"/>
    <s v="SIL316"/>
    <x v="5"/>
    <n v="25"/>
    <x v="4"/>
    <s v="Con balance"/>
    <n v="4800"/>
    <n v="3380"/>
    <n v="0"/>
    <n v="15"/>
    <n v="21"/>
    <n v="1420"/>
    <n v="29.59"/>
    <n v="66.489999999999995"/>
  </r>
  <r>
    <n v="202001"/>
    <s v="ATLANTICO NORTE"/>
    <s v="BARRANQUILLA"/>
    <s v="BARRANQUILLA"/>
    <s v="EL BOSQUE"/>
    <s v="A7341"/>
    <n v="65758186"/>
    <x v="8551"/>
    <s v="DISTRIBUCION + ALUMBRADO PUBLICO"/>
    <s v="MAXWELL"/>
    <s v="RED TRENZADA"/>
    <s v="CDL306"/>
    <x v="19"/>
    <n v="50"/>
    <x v="0"/>
    <s v="MACRO SIN CSMO"/>
    <n v="0"/>
    <n v="14385"/>
    <n v="0"/>
    <n v="41"/>
    <n v="42"/>
    <n v="-14385"/>
    <n v="0"/>
    <n v="0"/>
  </r>
  <r>
    <n v="202001"/>
    <s v="ATLANTICO NORTE"/>
    <s v="BARRANQUILLA"/>
    <s v="BARRANQUILLA"/>
    <s v="LA CEIBA"/>
    <s v="A7400"/>
    <n v="65762692"/>
    <x v="8552"/>
    <s v="DISTRIBUCION + ALUMBRADO PUBLICO"/>
    <s v="SIN DEFINIR"/>
    <s v="RED BT EN EXTREMO DE CRUCETA DE LMT"/>
    <s v="CTR328"/>
    <x v="35"/>
    <n v="50"/>
    <x v="0"/>
    <s v="MACRO SIN CSMO"/>
    <n v="0"/>
    <n v="11190"/>
    <n v="0"/>
    <n v="41"/>
    <n v="42"/>
    <n v="-11190"/>
    <n v="0"/>
    <n v="0"/>
  </r>
  <r>
    <n v="202001"/>
    <s v="ATLANTICO NORTE"/>
    <s v="BARRANQUILLA"/>
    <s v="BARRANQUILLA"/>
    <s v="ALTOS DEL PRADO"/>
    <s v="A7416"/>
    <n v="65210790"/>
    <x v="8553"/>
    <s v="DISTRIBUCION + ALUMBRADO PUBLICO"/>
    <s v="SIN DEFINIR"/>
    <s v="RED ABIERTA"/>
    <s v="OAS316"/>
    <x v="31"/>
    <n v="75"/>
    <x v="5"/>
    <s v="Con balance"/>
    <n v="12386"/>
    <n v="11075"/>
    <n v="177"/>
    <n v="9"/>
    <n v="13"/>
    <n v="1133"/>
    <n v="9.15"/>
    <n v="-31.96"/>
  </r>
  <r>
    <n v="202001"/>
    <s v="ATLANTICO NORTE"/>
    <s v="BARRANQUILLA"/>
    <s v="BARRANQUILLA"/>
    <s v="RECREO"/>
    <s v="A7488"/>
    <n v="65211402"/>
    <x v="8554"/>
    <s v="DISTRIBUCION + ALUMBRADO PUBLICO"/>
    <s v="MAXWELL"/>
    <s v="RED TRENZADA"/>
    <s v="SIL312"/>
    <x v="3"/>
    <n v="75"/>
    <x v="0"/>
    <s v="MACRO SIN CSMO"/>
    <n v="0"/>
    <n v="2037"/>
    <n v="0"/>
    <n v="6"/>
    <n v="6"/>
    <n v="-2037"/>
    <n v="0"/>
    <n v="0"/>
  </r>
  <r>
    <n v="202001"/>
    <s v="ATLANTICO NORTE"/>
    <s v="BARRANQUILLA"/>
    <s v="BARRANQUILLA"/>
    <s v="RECREO"/>
    <s v="A7504"/>
    <n v="65211405"/>
    <x v="8555"/>
    <s v="DISTRIBUCION + ALUMBRADO PUBLICO"/>
    <s v="SIN DEFINIR"/>
    <s v="RED ABIERTA"/>
    <s v="SIL312"/>
    <x v="3"/>
    <n v="75"/>
    <x v="0"/>
    <s v="MACRO SIN CSMO"/>
    <n v="0"/>
    <n v="14062"/>
    <n v="0"/>
    <n v="33"/>
    <n v="38"/>
    <n v="-14062"/>
    <n v="0"/>
    <n v="0"/>
  </r>
  <r>
    <n v="202001"/>
    <s v="ATLANTICO NORTE"/>
    <s v="BARRANQUILLA"/>
    <s v="BARRANQUILLA"/>
    <s v="RECREO"/>
    <s v="A7513"/>
    <n v="65205438"/>
    <x v="8556"/>
    <s v="DISTRIBUCION + ALUMBRADO PUBLICO"/>
    <s v="MAXWELL"/>
    <s v="RED TRENZADA"/>
    <s v="SIL312"/>
    <x v="3"/>
    <n v="50"/>
    <x v="0"/>
    <s v="MACRO SIN CSMO"/>
    <n v="0"/>
    <n v="10276"/>
    <n v="0"/>
    <n v="13"/>
    <n v="18"/>
    <n v="-10276"/>
    <n v="0"/>
    <n v="0"/>
  </r>
  <r>
    <n v="202001"/>
    <s v="ATLANTICO NORTE"/>
    <s v="BARRANQUILLA"/>
    <s v="BARRANQUILLA"/>
    <s v="LA LUZ"/>
    <s v="A7539"/>
    <n v="65736413"/>
    <x v="8557"/>
    <s v="DISTRIBUCION + ALUMBRADO PUBLICO"/>
    <s v="MAXWELL"/>
    <s v="RED TRENZADA"/>
    <s v="ERI304"/>
    <x v="34"/>
    <n v="50"/>
    <x v="0"/>
    <s v="MACRO SIN CSMO"/>
    <n v="0"/>
    <n v="13297"/>
    <n v="0"/>
    <n v="37"/>
    <n v="40"/>
    <n v="-13297"/>
    <n v="0"/>
    <n v="0"/>
  </r>
  <r>
    <n v="202001"/>
    <s v="ATLANTICO NORTE"/>
    <s v="BARRANQUILLA"/>
    <s v="BARRANQUILLA"/>
    <s v="CENTRO"/>
    <s v="A7566"/>
    <n v="65215022"/>
    <x v="8558"/>
    <s v="DISTRIBUCION + ALUMBRADO PUBLICO"/>
    <s v="SIN DEFINIR"/>
    <s v="RED TRENZADA"/>
    <s v="ERI311"/>
    <x v="33"/>
    <n v="75"/>
    <x v="0"/>
    <s v="MACRO SIN CSMO"/>
    <n v="0"/>
    <n v="23072"/>
    <n v="0"/>
    <n v="11"/>
    <n v="20"/>
    <n v="-23072"/>
    <n v="0"/>
    <n v="0"/>
  </r>
  <r>
    <n v="202001"/>
    <s v="ATLANTICO NORTE"/>
    <s v="BARRANQUILLA"/>
    <s v="BARRANQUILLA"/>
    <s v="EL PRADO"/>
    <s v="A7574"/>
    <n v="65202430"/>
    <x v="8559"/>
    <s v="DISTRIBUCION + ALUMBRADO PUBLICO"/>
    <s v="MAXWELL"/>
    <s v="RED TRENZADA"/>
    <s v="OAS318"/>
    <x v="3"/>
    <n v="75"/>
    <x v="5"/>
    <s v="Con balance"/>
    <n v="2891"/>
    <n v="2462"/>
    <n v="0"/>
    <n v="9"/>
    <n v="19"/>
    <n v="429"/>
    <n v="14.84"/>
    <n v="-358.31"/>
  </r>
  <r>
    <n v="202001"/>
    <s v="ATLANTICO NORTE"/>
    <s v="BARRANQUILLA"/>
    <s v="BARRANQUILLA"/>
    <s v="SAN LUIS"/>
    <s v="B0257"/>
    <n v="65762190"/>
    <x v="8560"/>
    <s v="DISTRIBUCION + ALUMBRADO PUBLICO"/>
    <s v="MAXWELL"/>
    <s v="RED TRENZADA"/>
    <s v="CDL303"/>
    <x v="19"/>
    <s v="37.5"/>
    <x v="4"/>
    <s v="Con balance"/>
    <n v="19271"/>
    <n v="15855"/>
    <n v="141"/>
    <n v="49"/>
    <n v="57"/>
    <n v="3274"/>
    <n v="16.989999999999998"/>
    <n v="4.1399999999999997"/>
  </r>
  <r>
    <n v="202001"/>
    <s v="ATLANTICO NORTE"/>
    <s v="BARRANQUILLA"/>
    <s v="BARRANQUILLA"/>
    <s v="SAN LUIS"/>
    <s v="B0260"/>
    <n v="65762217"/>
    <x v="8561"/>
    <s v="DISTRIBUCION + ALUMBRADO PUBLICO"/>
    <s v="SIN DEFINIR"/>
    <s v="RED TRENZADA"/>
    <s v="CDL303"/>
    <x v="19"/>
    <n v="75"/>
    <x v="4"/>
    <s v="Con balance"/>
    <n v="42282"/>
    <n v="28398"/>
    <n v="408"/>
    <n v="84"/>
    <n v="89"/>
    <n v="13477"/>
    <n v="31.87"/>
    <n v="-699.01"/>
  </r>
  <r>
    <n v="202001"/>
    <s v="ATLANTICO NORTE"/>
    <s v="BARRANQUILLA"/>
    <s v="BARRANQUILLA"/>
    <s v="CALIFORNIA"/>
    <s v="B0300"/>
    <n v="65203330"/>
    <x v="8562"/>
    <s v="DISTRIBUCION + ALUMBRADO PUBLICO"/>
    <s v="MAXWELL"/>
    <s v="RED TRENZADA"/>
    <s v="CDL306"/>
    <x v="19"/>
    <n v="75"/>
    <x v="0"/>
    <s v="MACRO SIN CSMO"/>
    <n v="0"/>
    <n v="28955"/>
    <n v="0"/>
    <n v="71"/>
    <n v="94"/>
    <n v="-28955"/>
    <n v="0"/>
    <n v="0"/>
  </r>
  <r>
    <n v="202001"/>
    <s v="ATLANTICO NORTE"/>
    <s v="BARRANQUILLA"/>
    <s v="BARRANQUILLA"/>
    <s v="EL ROMANCE"/>
    <s v="B0302"/>
    <n v="65761439"/>
    <x v="8563"/>
    <s v="DISTRIBUCION + ALUMBRADO PUBLICO"/>
    <s v="MAXWELL"/>
    <s v="RED TRENZADA"/>
    <s v="CDL306"/>
    <x v="19"/>
    <s v="37.5"/>
    <x v="1"/>
    <s v="Con balance"/>
    <n v="26250"/>
    <n v="11969"/>
    <n v="0"/>
    <n v="18"/>
    <n v="18"/>
    <n v="14281"/>
    <n v="54.4"/>
    <n v="-432.6"/>
  </r>
  <r>
    <n v="202001"/>
    <s v="ATLANTICO NORTE"/>
    <s v="BARRANQUILLA"/>
    <s v="BARRANQUILLA"/>
    <s v="EL ROMANCE"/>
    <s v="B0312"/>
    <n v="65761434"/>
    <x v="8564"/>
    <s v="DISTRIBUCION + ALUMBRADO PUBLICO"/>
    <s v="MAXWELL"/>
    <s v="RED TRENZADA"/>
    <s v="CDL306"/>
    <x v="19"/>
    <s v="37.5"/>
    <x v="0"/>
    <s v="MACRO SIN CSMO"/>
    <n v="0"/>
    <n v="16328"/>
    <n v="0"/>
    <n v="44"/>
    <n v="48"/>
    <n v="-16328"/>
    <n v="0"/>
    <n v="0"/>
  </r>
  <r>
    <n v="202001"/>
    <s v="ATLANTICO NORTE"/>
    <s v="BARRANQUILLA"/>
    <s v="BARRANQUILLA"/>
    <s v="SANTO DOMINGO DE GUZMAN"/>
    <s v="B0315"/>
    <n v="65203427"/>
    <x v="8565"/>
    <s v="DISTRIBUCION + ALUMBRADO PUBLICO"/>
    <s v="MAXWELL"/>
    <s v="RED TRENZADA"/>
    <s v="CDL306"/>
    <x v="19"/>
    <n v="50"/>
    <x v="0"/>
    <s v="MACRO SIN CSMO"/>
    <n v="0"/>
    <n v="7337"/>
    <n v="0"/>
    <n v="15"/>
    <n v="19"/>
    <n v="-7337"/>
    <n v="0"/>
    <n v="0"/>
  </r>
  <r>
    <n v="202001"/>
    <s v="ATLANTICO NORTE"/>
    <s v="BARRANQUILLA"/>
    <s v="BARRANQUILLA"/>
    <s v="CORDIALIDAD"/>
    <s v="B0323"/>
    <n v="65751614"/>
    <x v="8566"/>
    <s v="DISTRIBUCION + ALUMBRADO PUBLICO"/>
    <s v="MAXWELL"/>
    <s v="RED TRENZADA"/>
    <s v="CDL306"/>
    <x v="19"/>
    <n v="50"/>
    <x v="0"/>
    <s v="MACRO SIN CSMO"/>
    <n v="0"/>
    <n v="10089"/>
    <n v="141"/>
    <n v="41"/>
    <n v="43"/>
    <n v="-10230"/>
    <n v="0"/>
    <n v="0"/>
  </r>
  <r>
    <n v="202001"/>
    <s v="ATLANTICO NORTE"/>
    <s v="BARRANQUILLA"/>
    <s v="BARRANQUILLA"/>
    <s v="CORDIALIDAD"/>
    <s v="B0336"/>
    <n v="65751616"/>
    <x v="8567"/>
    <s v="DISTRIBUCION + ALUMBRADO PUBLICO"/>
    <s v="MAXWELL"/>
    <s v="RED TRENZADA"/>
    <s v="CDL306"/>
    <x v="19"/>
    <n v="25"/>
    <x v="4"/>
    <s v="Con balance"/>
    <n v="6600"/>
    <n v="5199"/>
    <n v="113"/>
    <n v="17"/>
    <n v="18"/>
    <n v="1288"/>
    <n v="19.510000000000002"/>
    <n v="-3.83"/>
  </r>
  <r>
    <n v="202001"/>
    <s v="ATLANTICO NORTE"/>
    <s v="BARRANQUILLA"/>
    <s v="BARRANQUILLA"/>
    <s v="VILLA CAROLINA"/>
    <s v="B0371"/>
    <n v="65717811"/>
    <x v="8568"/>
    <s v="DISTRIBUCION + ALUMBRADO PUBLICO"/>
    <s v="SIN DEFINIR"/>
    <s v="RED TRENZADA"/>
    <s v="FLS308"/>
    <x v="29"/>
    <n v="50"/>
    <x v="0"/>
    <s v="MACRO SIN CSMO"/>
    <n v="0"/>
    <n v="20768"/>
    <n v="0"/>
    <n v="38"/>
    <n v="38"/>
    <n v="-20768"/>
    <n v="0"/>
    <n v="0"/>
  </r>
  <r>
    <n v="202001"/>
    <s v="ATLANTICO NORTE"/>
    <s v="BARRANQUILLA"/>
    <s v="BARRANQUILLA"/>
    <s v="VILLA CAROLINA"/>
    <s v="B0379"/>
    <n v="65704961"/>
    <x v="8569"/>
    <s v="DISTRIBUCION + ALUMBRADO PUBLICO"/>
    <s v="SIN DEFINIR"/>
    <s v="RED TRENZADA"/>
    <s v="FLS308"/>
    <x v="29"/>
    <n v="50"/>
    <x v="0"/>
    <s v="MACRO SIN CSMO"/>
    <n v="0"/>
    <n v="8393"/>
    <n v="1070"/>
    <n v="13"/>
    <n v="13"/>
    <n v="-9463"/>
    <n v="0"/>
    <n v="0"/>
  </r>
  <r>
    <n v="202001"/>
    <s v="ATLANTICO NORTE"/>
    <s v="BARRANQUILLA"/>
    <s v="BARRANQUILLA"/>
    <s v="LIMONCITO"/>
    <s v="B0383"/>
    <n v="65744934"/>
    <x v="8570"/>
    <s v="DISTRIBUCION + ALUMBRADO PUBLICO"/>
    <s v="SIN DEFINIR"/>
    <s v="RED TRENZADA"/>
    <s v="FLS308"/>
    <x v="29"/>
    <n v="75"/>
    <x v="4"/>
    <s v="Con balance"/>
    <n v="23018"/>
    <n v="18907"/>
    <n v="148"/>
    <n v="35"/>
    <n v="35"/>
    <n v="3963"/>
    <n v="17.22"/>
    <n v="-137.65"/>
  </r>
  <r>
    <n v="202001"/>
    <s v="ATLANTICO NORTE"/>
    <s v="BARRANQUILLA"/>
    <s v="BARRANQUILLA"/>
    <s v="No Disponible"/>
    <s v="B7112"/>
    <n v="65202494"/>
    <x v="8571"/>
    <s v="DISTRIBUCION"/>
    <s v="SIN DEFINIR"/>
    <s v="RED TRENZADA"/>
    <s v="OAS314"/>
    <x v="3"/>
    <s v="37.5"/>
    <x v="0"/>
    <s v="MACRO SIN CSMO"/>
    <n v="0"/>
    <n v="7185"/>
    <n v="0"/>
    <n v="5"/>
    <n v="7"/>
    <n v="-7185"/>
    <n v="0"/>
    <n v="-2717.04"/>
  </r>
  <r>
    <n v="202001"/>
    <s v="ATLANTICO NORTE"/>
    <s v="BARRANQUILLA"/>
    <s v="BARRANQUILLA"/>
    <s v="EL SANTUARIO"/>
    <s v="B7120"/>
    <n v="65772383"/>
    <x v="8572"/>
    <s v="DISTRIBUCION + ALUMBRADO PUBLICO"/>
    <s v="SIN DEFINIR"/>
    <s v="RED TRENZADA"/>
    <s v="CDL315"/>
    <x v="47"/>
    <s v="37.5"/>
    <x v="5"/>
    <s v="Con balance"/>
    <n v="15919"/>
    <n v="14957"/>
    <n v="175"/>
    <n v="39"/>
    <n v="39"/>
    <n v="787"/>
    <n v="4.9400000000000004"/>
    <n v="-344.37"/>
  </r>
  <r>
    <n v="202001"/>
    <s v="ATLANTICO NORTE"/>
    <s v="BARRANQUILLA"/>
    <s v="BARRANQUILLA"/>
    <s v="EL SANTUARIO"/>
    <s v="B7214"/>
    <n v="65772389"/>
    <x v="8573"/>
    <s v="DISTRIBUCION + ALUMBRADO PUBLICO"/>
    <s v="MAXWELL"/>
    <s v="RED TRENZADA"/>
    <s v="CDL315"/>
    <x v="47"/>
    <n v="50"/>
    <x v="0"/>
    <s v="MACRO SIN CSMO"/>
    <n v="0"/>
    <n v="25857"/>
    <n v="0"/>
    <n v="57"/>
    <n v="58"/>
    <n v="-25857"/>
    <n v="0"/>
    <n v="0"/>
  </r>
  <r>
    <n v="202001"/>
    <s v="MAGDALENA"/>
    <s v="SANTA MARTA"/>
    <s v="SANTA MARTA"/>
    <s v="COLINAS DEL PANDO"/>
    <s v="B7262"/>
    <n v="65745059"/>
    <x v="8574"/>
    <s v="DISTRIBUCION + ALUMBRADO PUBLICO"/>
    <s v="MAXWELL"/>
    <s v="RED TRENZADA"/>
    <s v="SMT306"/>
    <x v="10"/>
    <s v="37.5"/>
    <x v="0"/>
    <s v="MACRO SIN CSMO"/>
    <n v="0"/>
    <n v="7995"/>
    <n v="0"/>
    <n v="33"/>
    <n v="34"/>
    <n v="-7995"/>
    <n v="0"/>
    <n v="-706.67"/>
  </r>
  <r>
    <n v="202001"/>
    <s v="ATLANTICO NORTE"/>
    <s v="BARRANQUILLA"/>
    <s v="BARRANQUILLA"/>
    <s v="MERCEDES SUR"/>
    <s v="B7371"/>
    <n v="65207508"/>
    <x v="8575"/>
    <s v="DISTRIBUCION + ALUMBRADO PUBLICO"/>
    <s v="SIN DEFINIR"/>
    <s v="RED TRENZADA"/>
    <s v="SIL311"/>
    <x v="3"/>
    <n v="75"/>
    <x v="5"/>
    <s v="Con balance"/>
    <n v="26888"/>
    <n v="26397"/>
    <n v="585"/>
    <n v="40"/>
    <n v="50"/>
    <n v="-95"/>
    <n v="-0.35"/>
    <n v="-461.84"/>
  </r>
  <r>
    <n v="202001"/>
    <s v="ATLANTICO NORTE"/>
    <s v="BARRANQUILLA"/>
    <s v="BARRANQUILLA"/>
    <s v="LAS TRES AVE MARIAS"/>
    <s v="B7376"/>
    <n v="65202548"/>
    <x v="8576"/>
    <s v="DISTRIBUCION + ALUMBRADO PUBLICO"/>
    <s v="MAXWELL"/>
    <s v="RED TRENZADA"/>
    <s v="FLS310"/>
    <x v="29"/>
    <n v="75"/>
    <x v="0"/>
    <s v="MACRO SIN CSMO"/>
    <n v="0"/>
    <n v="12941"/>
    <n v="0"/>
    <n v="40"/>
    <n v="43"/>
    <n v="-12941"/>
    <n v="0"/>
    <n v="0"/>
  </r>
  <r>
    <n v="202001"/>
    <s v="ATLANTICO NORTE"/>
    <s v="BARRANQUILLA"/>
    <s v="BARRANQUILLA"/>
    <s v="LA CONCEPCION"/>
    <s v="B7540"/>
    <n v="65200461"/>
    <x v="8577"/>
    <s v="DISTRIBUCION + ALUMBRADO PUBLICO"/>
    <s v="MAXWELL"/>
    <s v="RED TRENZADA"/>
    <s v="OAS316"/>
    <x v="31"/>
    <n v="75"/>
    <x v="1"/>
    <s v="Con balance"/>
    <n v="6231"/>
    <n v="3103"/>
    <n v="0"/>
    <n v="11"/>
    <n v="12"/>
    <n v="3128"/>
    <n v="50.2"/>
    <n v="-5.49"/>
  </r>
  <r>
    <n v="202001"/>
    <s v="GUAJIRA"/>
    <s v="MAICAO"/>
    <s v="MAICAO"/>
    <s v="EL CENTRO"/>
    <s v="B7568"/>
    <n v="65006717"/>
    <x v="8578"/>
    <s v="DISTRIBUCION + ALUMBRADO PUBLICO"/>
    <s v="SIN DEFINIR"/>
    <s v="RED ABIERTA"/>
    <s v="MCA304"/>
    <x v="42"/>
    <s v="112.5"/>
    <x v="4"/>
    <s v="Con balance"/>
    <n v="29148"/>
    <n v="21578"/>
    <n v="0"/>
    <n v="32"/>
    <n v="41"/>
    <n v="7570"/>
    <n v="25.97"/>
    <n v="-53.79"/>
  </r>
  <r>
    <n v="202001"/>
    <s v="MAGDALENA"/>
    <s v="SANTA MARTA"/>
    <s v="SANTA MARTA"/>
    <s v="ALCAZARES"/>
    <s v="C3771"/>
    <n v="65763182"/>
    <x v="8579"/>
    <s v="DISTRIBUCION"/>
    <s v="MAXWELL"/>
    <s v="RED TRENZADA"/>
    <s v="MAZ307"/>
    <x v="10"/>
    <n v="25"/>
    <x v="5"/>
    <s v="Con balance"/>
    <n v="1519"/>
    <n v="1448"/>
    <n v="0"/>
    <n v="10"/>
    <n v="10"/>
    <n v="71"/>
    <n v="4.68"/>
    <n v="99.89"/>
  </r>
  <r>
    <n v="202001"/>
    <s v="MAGDALENA"/>
    <s v="SANTA MARTA"/>
    <s v="SANTA MARTA"/>
    <s v="URB SAN PEDRO ALEJANDRINO"/>
    <s v="C3782"/>
    <n v="65762140"/>
    <x v="8580"/>
    <s v="DISTRIBUCION + ALUMBRADO PUBLICO"/>
    <s v="MAXWELL"/>
    <s v="RED TRENZADA"/>
    <s v="LBT307"/>
    <x v="0"/>
    <s v="37.5"/>
    <x v="0"/>
    <s v="MACRO SIN CSMO"/>
    <n v="0"/>
    <n v="9760"/>
    <n v="0"/>
    <n v="22"/>
    <n v="24"/>
    <n v="-9760"/>
    <n v="0"/>
    <n v="-1777.8"/>
  </r>
  <r>
    <n v="202001"/>
    <s v="MAGDALENA"/>
    <s v="SANTA MARTA"/>
    <s v="SANTA MARTA"/>
    <s v="LA CONCEPCION 3"/>
    <s v="C3853"/>
    <n v="65751385"/>
    <x v="8581"/>
    <s v="DISTRIBUCION + ALUMBRADO PUBLICO"/>
    <s v="MAXWELL"/>
    <s v="RED TRENZADA"/>
    <s v="SMT302"/>
    <x v="0"/>
    <n v="50"/>
    <x v="0"/>
    <s v="MACRO SIN CSMO"/>
    <n v="0"/>
    <n v="11309"/>
    <n v="0"/>
    <n v="36"/>
    <n v="37"/>
    <n v="-11309"/>
    <n v="0"/>
    <n v="-6308.12"/>
  </r>
  <r>
    <n v="202001"/>
    <s v="MAGDALENA"/>
    <s v="SANTA MARTA"/>
    <s v="SANTA MARTA"/>
    <s v="LA CONCEPCION 4"/>
    <s v="C3854"/>
    <n v="65751387"/>
    <x v="8582"/>
    <s v="DISTRIBUCION + ALUMBRADO PUBLICO"/>
    <s v="MAXWELL"/>
    <s v="RED TRENZADA"/>
    <s v="SMT302"/>
    <x v="0"/>
    <n v="50"/>
    <x v="2"/>
    <s v="Con balance"/>
    <n v="625920"/>
    <n v="7843"/>
    <n v="151"/>
    <n v="34"/>
    <n v="36"/>
    <n v="617926"/>
    <n v="98.72"/>
    <n v="97.3"/>
  </r>
  <r>
    <n v="202001"/>
    <s v="MAGDALENA"/>
    <s v="SANTA MARTA"/>
    <s v="SANTA MARTA"/>
    <s v="LA CONCEPCION 3"/>
    <s v="C3859"/>
    <n v="65754366"/>
    <x v="8583"/>
    <s v="DISTRIBUCION + ALUMBRADO PUBLICO"/>
    <s v="MAXWELL"/>
    <s v="RED TRENZADA"/>
    <s v="SMT302"/>
    <x v="0"/>
    <n v="50"/>
    <x v="2"/>
    <s v="Con balance"/>
    <n v="548150"/>
    <n v="9504"/>
    <n v="594"/>
    <n v="34"/>
    <n v="35"/>
    <n v="538052"/>
    <n v="98.16"/>
    <n v="96.22"/>
  </r>
  <r>
    <n v="202001"/>
    <s v="MAGDALENA"/>
    <s v="SANTA MARTA"/>
    <s v="SANTA MARTA"/>
    <s v="LA CONCEPCION 4"/>
    <s v="C3860"/>
    <n v="65761623"/>
    <x v="8584"/>
    <s v="DISTRIBUCION + ALUMBRADO PUBLICO"/>
    <s v="SIN DEFINIR"/>
    <s v="RED TRENZADA"/>
    <s v="SMT302"/>
    <x v="0"/>
    <n v="50"/>
    <x v="3"/>
    <s v="Con balance"/>
    <n v="11497"/>
    <n v="12241"/>
    <n v="442"/>
    <n v="44"/>
    <n v="51"/>
    <n v="-1186"/>
    <n v="-10.32"/>
    <n v="-154.13999999999999"/>
  </r>
  <r>
    <n v="202001"/>
    <s v="MAGDALENA"/>
    <s v="SANTA MARTA"/>
    <s v="SANTA MARTA"/>
    <s v="LA CONCEPCION 3"/>
    <s v="C3863"/>
    <n v="65761629"/>
    <x v="8585"/>
    <s v="DISTRIBUCION + ALUMBRADO PUBLICO"/>
    <s v="MAXWELL"/>
    <s v="RED TRENZADA"/>
    <s v="SMT302"/>
    <x v="0"/>
    <s v="37.5"/>
    <x v="4"/>
    <s v="Con balance"/>
    <n v="12581"/>
    <n v="8652"/>
    <n v="291"/>
    <n v="28"/>
    <n v="29"/>
    <n v="3638"/>
    <n v="28.92"/>
    <n v="-16.350000000000001"/>
  </r>
  <r>
    <n v="202001"/>
    <s v="MAGDALENA"/>
    <s v="SANTA MARTA"/>
    <s v="SANTA MARTA"/>
    <s v="LA CONCEPCION 3"/>
    <s v="C3867"/>
    <n v="65761988"/>
    <x v="8586"/>
    <s v="DISTRIBUCION + ALUMBRADO PUBLICO"/>
    <s v="MAXWELL"/>
    <s v="RED TRENZADA"/>
    <s v="SMT302"/>
    <x v="0"/>
    <n v="50"/>
    <x v="0"/>
    <s v="MACRO SIN CSMO"/>
    <n v="0"/>
    <n v="10356"/>
    <n v="0"/>
    <n v="32"/>
    <n v="32"/>
    <n v="-10356"/>
    <n v="0"/>
    <n v="0"/>
  </r>
  <r>
    <n v="202001"/>
    <s v="MAGDALENA"/>
    <s v="SANTA MARTA"/>
    <s v="SANTA MARTA"/>
    <s v="LA CONCEPCION 3"/>
    <s v="C3871"/>
    <n v="65763531"/>
    <x v="8587"/>
    <s v="DISTRIBUCION + ALUMBRADO PUBLICO"/>
    <s v="MAXWELL"/>
    <s v="RED TRENZADA"/>
    <s v="SMT302"/>
    <x v="0"/>
    <n v="75"/>
    <x v="3"/>
    <s v="Con balance"/>
    <n v="2961"/>
    <n v="10685"/>
    <n v="270"/>
    <n v="37"/>
    <n v="39"/>
    <n v="-7994"/>
    <n v="-269.93"/>
    <n v="21.21"/>
  </r>
  <r>
    <n v="202001"/>
    <s v="MAGDALENA"/>
    <s v="SANTA MARTA"/>
    <s v="SANTA MARTA"/>
    <s v="LA CONCEPCION 4"/>
    <s v="C3877"/>
    <n v="65761626"/>
    <x v="8588"/>
    <s v="DISTRIBUCION + ALUMBRADO PUBLICO"/>
    <s v="MAXWELL"/>
    <s v="RED TRENZADA"/>
    <s v="SMT302"/>
    <x v="0"/>
    <n v="75"/>
    <x v="2"/>
    <s v="Con balance"/>
    <n v="3437680"/>
    <n v="16792"/>
    <n v="0"/>
    <n v="66"/>
    <n v="67"/>
    <n v="3420888"/>
    <n v="99.51"/>
    <n v="99.02"/>
  </r>
  <r>
    <n v="202001"/>
    <s v="MAGDALENA"/>
    <s v="SANTA MARTA"/>
    <s v="SANTA MARTA"/>
    <s v="LA CONCEPCION 2"/>
    <s v="C3884"/>
    <n v="65764795"/>
    <x v="8589"/>
    <s v="DISTRIBUCION + ALUMBRADO PUBLICO"/>
    <s v="MAXWELL"/>
    <s v="RED TRENZADA"/>
    <s v="SMT302"/>
    <x v="0"/>
    <n v="50"/>
    <x v="0"/>
    <s v="MACRO SIN CSMO"/>
    <n v="0"/>
    <n v="7917"/>
    <n v="0"/>
    <n v="25"/>
    <n v="26"/>
    <n v="-7917"/>
    <n v="0"/>
    <n v="-46.82"/>
  </r>
  <r>
    <n v="202001"/>
    <s v="MAGDALENA"/>
    <s v="SANTA MARTA"/>
    <s v="SANTA MARTA"/>
    <s v="LA CONCEPCION 2"/>
    <s v="C3885"/>
    <n v="65005061"/>
    <x v="8590"/>
    <s v="DISTRIBUCION + ALUMBRADO PUBLICO"/>
    <s v="MAXWELL"/>
    <s v="RED TRENZADA"/>
    <s v="SMT302"/>
    <x v="0"/>
    <n v="75"/>
    <x v="1"/>
    <s v="Con balance"/>
    <n v="26013"/>
    <n v="14801"/>
    <n v="734"/>
    <n v="56"/>
    <n v="57"/>
    <n v="10478"/>
    <n v="40.28"/>
    <n v="42.01"/>
  </r>
  <r>
    <n v="202001"/>
    <s v="MAGDALENA"/>
    <s v="SANTA MARTA"/>
    <s v="SANTA MARTA"/>
    <s v="EL CENTRO"/>
    <s v="C3912"/>
    <n v="65002814"/>
    <x v="8591"/>
    <s v="DISTRIBUCION"/>
    <s v="MAXWELL"/>
    <s v="RED TRENZADA"/>
    <s v="MAZ306"/>
    <x v="11"/>
    <n v="75"/>
    <x v="4"/>
    <s v="Con balance"/>
    <n v="6464"/>
    <n v="4249"/>
    <n v="0"/>
    <n v="16"/>
    <n v="22"/>
    <n v="2215"/>
    <n v="34.26"/>
    <n v="-339"/>
  </r>
  <r>
    <n v="202001"/>
    <s v="ATLANTICO NORTE"/>
    <s v="BARRANQUILLA"/>
    <s v="BARRANQUILLA"/>
    <s v="ANDALUCIA"/>
    <s v="A7643"/>
    <n v="65201610"/>
    <x v="8592"/>
    <s v="DISTRIBUCION"/>
    <s v="MAXWELL"/>
    <s v="RED TRENZADA"/>
    <s v="RIM313"/>
    <x v="9"/>
    <n v="50"/>
    <x v="0"/>
    <s v="MACRO SIN CSMO"/>
    <n v="0"/>
    <n v="1035"/>
    <n v="0"/>
    <n v="1"/>
    <n v="8"/>
    <n v="-1035"/>
    <n v="0"/>
    <n v="0"/>
  </r>
  <r>
    <n v="202001"/>
    <s v="ATLANTICO NORTE"/>
    <s v="BARRANQUILLA"/>
    <s v="BARRANQUILLA"/>
    <s v="EL PORVENIR"/>
    <s v="A7658"/>
    <n v="65200848"/>
    <x v="8593"/>
    <s v="DISTRIBUCION"/>
    <s v="MAXWELL"/>
    <s v="RED TRENZADA"/>
    <s v="OAS316"/>
    <x v="31"/>
    <n v="50"/>
    <x v="3"/>
    <s v="Con balance"/>
    <n v="3190"/>
    <n v="5607"/>
    <n v="0"/>
    <n v="13"/>
    <n v="13"/>
    <n v="-2417"/>
    <n v="-75.760000000000005"/>
    <n v="-49.17"/>
  </r>
  <r>
    <n v="202001"/>
    <s v="ATLANTICO NORTE"/>
    <s v="BARRANQUILLA"/>
    <s v="BARRANQUILLA"/>
    <s v="SAN VICENTE"/>
    <s v="A7715"/>
    <n v="65200074"/>
    <x v="8594"/>
    <s v="DISTRIBUCION"/>
    <s v="MAXWELL"/>
    <s v="RED TRENZADA"/>
    <s v="RIM320"/>
    <x v="9"/>
    <n v="50"/>
    <x v="0"/>
    <s v="MACRO SIN CSMO"/>
    <n v="0"/>
    <n v="2665"/>
    <n v="0"/>
    <n v="7"/>
    <n v="7"/>
    <n v="-2665"/>
    <n v="0"/>
    <n v="0"/>
  </r>
  <r>
    <n v="202001"/>
    <s v="ATLANTICO NORTE"/>
    <s v="BARRANQUILLA"/>
    <s v="BARRANQUILLA"/>
    <s v="ALTOS DEL PRADO"/>
    <s v="A7731"/>
    <n v="65200117"/>
    <x v="8595"/>
    <s v="DISTRIBUCION"/>
    <s v="MAXWELL"/>
    <s v="RED TRENZADA"/>
    <s v="RIM310"/>
    <x v="9"/>
    <n v="50"/>
    <x v="3"/>
    <s v="Con balance"/>
    <n v="1328"/>
    <n v="2071"/>
    <n v="0"/>
    <n v="8"/>
    <n v="10"/>
    <n v="-743"/>
    <n v="-56"/>
    <n v="-1685.9"/>
  </r>
  <r>
    <n v="202001"/>
    <s v="ATLANTICO NORTE"/>
    <s v="BARRANQUILLA"/>
    <s v="BARRANQUILLA"/>
    <s v="ALTOS DEL PRADO"/>
    <s v="A7747"/>
    <n v="65200104"/>
    <x v="171"/>
    <s v="DISTRIBUCION + ALUMBRADO PUBLICO"/>
    <s v="MAXWELL"/>
    <s v="RED TRENZADA"/>
    <s v="RIM310"/>
    <x v="9"/>
    <n v="75"/>
    <x v="3"/>
    <s v="Con balance"/>
    <n v="2960"/>
    <n v="8051"/>
    <n v="0"/>
    <n v="7"/>
    <n v="12"/>
    <n v="-5091"/>
    <n v="-171.99"/>
    <n v="-580.91"/>
  </r>
  <r>
    <n v="202001"/>
    <s v="ATLANTICO NORTE"/>
    <s v="BARRANQUILLA"/>
    <s v="BARRANQUILLA"/>
    <s v="VILLA DEL ROSARIO"/>
    <s v="A7763"/>
    <n v="65762086"/>
    <x v="8596"/>
    <s v="DISTRIBUCION + ALUMBRADO PUBLICO"/>
    <s v="MAXWELL"/>
    <s v="RED TRENZADA"/>
    <s v="SIL316"/>
    <x v="5"/>
    <n v="15"/>
    <x v="0"/>
    <s v="MACRO SIN CSMO"/>
    <n v="0"/>
    <n v="4754"/>
    <n v="0"/>
    <n v="21"/>
    <n v="23"/>
    <n v="-4754"/>
    <n v="0"/>
    <n v="0"/>
  </r>
  <r>
    <n v="202001"/>
    <s v="ATLANTICO NORTE"/>
    <s v="BARRANQUILLA"/>
    <s v="BARRANQUILLA"/>
    <s v="VILLA DEL ROSARIO"/>
    <s v="A7764"/>
    <n v="65762082"/>
    <x v="8597"/>
    <s v="DISTRIBUCION + ALUMBRADO PUBLICO"/>
    <s v="MAXWELL"/>
    <s v="RED TRENZADA"/>
    <s v="SIL316"/>
    <x v="5"/>
    <n v="25"/>
    <x v="2"/>
    <s v="Con balance"/>
    <n v="4016820"/>
    <n v="14385"/>
    <n v="0"/>
    <n v="48"/>
    <n v="50"/>
    <n v="4002435"/>
    <n v="99.64"/>
    <n v="99.33"/>
  </r>
  <r>
    <n v="202001"/>
    <s v="ATLANTICO NORTE"/>
    <s v="BARRANQUILLA"/>
    <s v="BARRANQUILLA"/>
    <s v="VILLA DEL ROSARIO"/>
    <s v="A7770"/>
    <n v="65763052"/>
    <x v="8598"/>
    <s v="DISTRIBUCION + ALUMBRADO PUBLICO"/>
    <s v="MAXWELL"/>
    <s v="RED TRENZADA"/>
    <s v="SIL316"/>
    <x v="5"/>
    <n v="25"/>
    <x v="0"/>
    <s v="MACRO SIN CSMO"/>
    <n v="0"/>
    <n v="2014"/>
    <n v="0"/>
    <n v="10"/>
    <n v="10"/>
    <n v="-2014"/>
    <n v="0"/>
    <n v="0"/>
  </r>
  <r>
    <n v="202001"/>
    <s v="ATLANTICO NORTE"/>
    <s v="BARRANQUILLA"/>
    <s v="BARRANQUILLA"/>
    <s v="VILLA DEL ROSARIO"/>
    <s v="A7771"/>
    <n v="65762087"/>
    <x v="8599"/>
    <s v="DISTRIBUCION + ALUMBRADO PUBLICO"/>
    <s v="MAXWELL"/>
    <s v="RED TRENZADA"/>
    <s v="SIL316"/>
    <x v="5"/>
    <n v="15"/>
    <x v="2"/>
    <s v="Con balance"/>
    <n v="5846580"/>
    <n v="4331"/>
    <n v="0"/>
    <n v="16"/>
    <n v="17"/>
    <n v="5842249"/>
    <n v="99.93"/>
    <n v="99.73"/>
  </r>
  <r>
    <n v="202001"/>
    <s v="ATLANTICO NORTE"/>
    <s v="BARRANQUILLA"/>
    <s v="BARRANQUILLA"/>
    <s v="EL PORVENIR"/>
    <s v="B0477"/>
    <n v="65760359"/>
    <x v="8600"/>
    <s v="DISTRIBUCION + ALUMBRADO PUBLICO"/>
    <s v="SIN DEFINIR"/>
    <s v="RED ABIERTA"/>
    <s v="SIL310"/>
    <x v="31"/>
    <n v="75"/>
    <x v="0"/>
    <s v="MACRO SIN CSMO"/>
    <n v="0"/>
    <n v="15770"/>
    <n v="0"/>
    <n v="16"/>
    <n v="19"/>
    <n v="-15770"/>
    <n v="0"/>
    <n v="0"/>
  </r>
  <r>
    <n v="202001"/>
    <s v="ATLANTICO NORTE"/>
    <s v="BARRANQUILLA"/>
    <s v="BARRANQUILLA"/>
    <s v="EL PORVENIR"/>
    <s v="B0494"/>
    <n v="65210280"/>
    <x v="8601"/>
    <s v="DISTRIBUCION + ALUMBRADO PUBLICO"/>
    <s v="SIN DEFINIR"/>
    <s v="RED TRENZADA"/>
    <s v="SIL310"/>
    <x v="31"/>
    <n v="50"/>
    <x v="4"/>
    <s v="Con balance"/>
    <n v="23681"/>
    <n v="16832"/>
    <n v="49"/>
    <n v="20"/>
    <n v="27"/>
    <n v="6800"/>
    <n v="28.72"/>
    <n v="13.76"/>
  </r>
  <r>
    <n v="202001"/>
    <s v="ATLANTICO NORTE"/>
    <s v="BARRANQUILLA"/>
    <s v="BARRANQUILLA"/>
    <s v="EL PORVENIR"/>
    <s v="B0541"/>
    <n v="65722490"/>
    <x v="8602"/>
    <s v="DISTRIBUCION"/>
    <s v="MAXWELL"/>
    <s v="RED TRENZADA"/>
    <s v="SIL310"/>
    <x v="31"/>
    <n v="75"/>
    <x v="0"/>
    <s v="MACRO SIN CSMO"/>
    <n v="0"/>
    <n v="1789"/>
    <n v="0"/>
    <n v="11"/>
    <n v="22"/>
    <n v="-1789"/>
    <n v="0"/>
    <n v="0"/>
  </r>
  <r>
    <n v="202001"/>
    <s v="ATLANTICO NORTE"/>
    <s v="BARRANQUILLA"/>
    <s v="BARRANQUILLA"/>
    <s v="AMERICA"/>
    <s v="B0560"/>
    <n v="65210359"/>
    <x v="8603"/>
    <s v="DISTRIBUCION + ALUMBRADO PUBLICO"/>
    <s v="MAXWELL"/>
    <s v="RED TRENZADA"/>
    <s v="OAS314"/>
    <x v="3"/>
    <n v="75"/>
    <x v="5"/>
    <s v="Con balance"/>
    <n v="2249"/>
    <n v="2075"/>
    <n v="0"/>
    <n v="7"/>
    <n v="8"/>
    <n v="174"/>
    <n v="7.74"/>
    <n v="0.82"/>
  </r>
  <r>
    <n v="202001"/>
    <s v="ATLANTICO NORTE"/>
    <s v="BARRANQUILLA"/>
    <s v="BARRANQUILLA"/>
    <s v="EL PORVENIR"/>
    <s v="B0576"/>
    <n v="65717319"/>
    <x v="8604"/>
    <s v="DISTRIBUCION + ALUMBRADO PUBLICO"/>
    <s v="SIN DEFINIR"/>
    <s v="RED ABIERTA"/>
    <s v="SIL310"/>
    <x v="31"/>
    <n v="75"/>
    <x v="3"/>
    <s v="Con balance"/>
    <n v="11250"/>
    <n v="26557"/>
    <n v="74"/>
    <n v="17"/>
    <n v="20"/>
    <n v="-15381"/>
    <n v="-136.72"/>
    <n v="-1.1499999999999999"/>
  </r>
  <r>
    <n v="202001"/>
    <s v="ATLANTICO NORTE"/>
    <s v="BARRANQUILLA"/>
    <s v="BARRANQUILLA"/>
    <s v="EL PORVENIR"/>
    <s v="B0594"/>
    <n v="65210693"/>
    <x v="8605"/>
    <s v="DISTRIBUCION + ALUMBRADO PUBLICO"/>
    <s v="MAXWELL"/>
    <s v="RED TRENZADA"/>
    <s v="SIL310"/>
    <x v="31"/>
    <n v="50"/>
    <x v="5"/>
    <s v="Con balance"/>
    <n v="584"/>
    <n v="582"/>
    <n v="0"/>
    <n v="7"/>
    <n v="8"/>
    <n v="2"/>
    <n v="0.35"/>
    <n v="-2.99"/>
  </r>
  <r>
    <n v="202001"/>
    <s v="ATLANTICO NORTE"/>
    <s v="BARRANQUILLA"/>
    <s v="BARRANQUILLA"/>
    <s v="ALTOS DE RIOMAR"/>
    <s v="B0600"/>
    <n v="65206510"/>
    <x v="8606"/>
    <s v="DISTRIBUCION + ALUMBRADO PUBLICO"/>
    <s v="SIN DEFINIR"/>
    <s v="RED ABIERTA"/>
    <s v="RIM306"/>
    <x v="9"/>
    <n v="50"/>
    <x v="0"/>
    <s v="MACRO SIN CSMO"/>
    <n v="0"/>
    <n v="9150"/>
    <n v="0"/>
    <n v="6"/>
    <n v="9"/>
    <n v="-9150"/>
    <n v="0"/>
    <n v="0"/>
  </r>
  <r>
    <n v="202001"/>
    <s v="ATLANTICO NORTE"/>
    <s v="BARRANQUILLA"/>
    <s v="BARRANQUILLA"/>
    <s v="RIOMAR"/>
    <s v="B0601"/>
    <n v="65748410"/>
    <x v="8607"/>
    <s v="DISTRIBUCION + ALUMBRADO PUBLICO"/>
    <s v="SIN DEFINIR"/>
    <s v="RED ABIERTA"/>
    <s v="RIM306"/>
    <x v="9"/>
    <n v="75"/>
    <x v="3"/>
    <s v="Con balance"/>
    <n v="6055"/>
    <n v="6429"/>
    <n v="528"/>
    <n v="7"/>
    <n v="10"/>
    <n v="-902"/>
    <n v="-14.91"/>
    <n v="-43.07"/>
  </r>
  <r>
    <n v="202001"/>
    <s v="ATLANTICO NORTE"/>
    <s v="BARRANQUILLA"/>
    <s v="BARRANQUILLA"/>
    <s v="SIMON BOLIVAR"/>
    <s v="B7596"/>
    <n v="65745419"/>
    <x v="8608"/>
    <s v="DISTRIBUCION + ALUMBRADO PUBLICO"/>
    <s v="SIN DEFINIR"/>
    <s v="RED BT EN EXTREMO DE CRUCETA DE LMT"/>
    <s v="UNI321"/>
    <x v="36"/>
    <s v="37.5"/>
    <x v="1"/>
    <s v="Con balance"/>
    <n v="10482"/>
    <n v="5155"/>
    <n v="58"/>
    <n v="32"/>
    <n v="32"/>
    <n v="5269"/>
    <n v="50.27"/>
    <n v="95.79"/>
  </r>
  <r>
    <n v="202001"/>
    <s v="ATLANTICO NORTE"/>
    <s v="BARRANQUILLA"/>
    <s v="BARRANQUILLA"/>
    <s v="CIUDAD JARDIN"/>
    <s v="B7600"/>
    <n v="65208795"/>
    <x v="8609"/>
    <s v="DISTRIBUCION + ALUMBRADO PUBLICO"/>
    <s v="SIN DEFINIR"/>
    <s v="RED ABIERTA"/>
    <s v="SIL310"/>
    <x v="31"/>
    <n v="75"/>
    <x v="0"/>
    <s v="MACRO SIN CSMO"/>
    <n v="0"/>
    <n v="9010"/>
    <n v="292"/>
    <n v="17"/>
    <n v="19"/>
    <n v="-9302"/>
    <n v="0"/>
    <n v="0"/>
  </r>
  <r>
    <n v="202001"/>
    <s v="ATLANTICO NORTE"/>
    <s v="BARRANQUILLA"/>
    <s v="BARRANQUILLA"/>
    <s v="LAS COLINAS"/>
    <s v="B7632"/>
    <n v="65206803"/>
    <x v="8610"/>
    <s v="DISTRIBUCION + ALUMBRADO PUBLICO"/>
    <s v="SIN DEFINIR"/>
    <s v="RED TRENZADA"/>
    <s v="SIL306"/>
    <x v="4"/>
    <n v="75"/>
    <x v="0"/>
    <s v="MACRO SIN CSMO"/>
    <n v="0"/>
    <n v="16333"/>
    <n v="0"/>
    <n v="42"/>
    <n v="43"/>
    <n v="-16333"/>
    <n v="0"/>
    <n v="0"/>
  </r>
  <r>
    <n v="202001"/>
    <s v="MAGDALENA"/>
    <s v="FUNDACION"/>
    <s v="FUNDACION"/>
    <s v="LOMA FRESCA"/>
    <s v="B7711"/>
    <n v="65004743"/>
    <x v="8611"/>
    <s v="DISTRIBUCION + ALUMBRADO PUBLICO"/>
    <s v="MAXWELL"/>
    <s v="RED TRENZADA"/>
    <s v="FUN303"/>
    <x v="22"/>
    <n v="45"/>
    <x v="2"/>
    <s v="Con balance"/>
    <n v="315930"/>
    <n v="17225"/>
    <n v="313"/>
    <n v="49"/>
    <n v="57"/>
    <n v="298392"/>
    <n v="94.45"/>
    <n v="71.19"/>
  </r>
  <r>
    <n v="202001"/>
    <s v="ATLANTICO NORTE"/>
    <s v="BARRANQUILLA"/>
    <s v="BARRANQUILLA"/>
    <s v="EL TABOR"/>
    <s v="B7822"/>
    <n v="65200728"/>
    <x v="8612"/>
    <s v="DISTRIBUCION"/>
    <s v="SIN DEFINIR"/>
    <s v="RED ABIERTA"/>
    <s v="RIM310"/>
    <x v="9"/>
    <n v="75"/>
    <x v="3"/>
    <s v="Con balance"/>
    <n v="12140"/>
    <n v="35141"/>
    <n v="74"/>
    <n v="9"/>
    <n v="14"/>
    <n v="-23075"/>
    <n v="-190.09"/>
    <n v="-479.55"/>
  </r>
  <r>
    <n v="202001"/>
    <s v="ATLANTICO NORTE"/>
    <s v="BARRANQUILLA"/>
    <s v="BARRANQUILLA"/>
    <s v="EL SANTUARIO"/>
    <s v="B7861"/>
    <n v="65772255"/>
    <x v="8613"/>
    <s v="DISTRIBUCION + ALUMBRADO PUBLICO"/>
    <s v="SIN DEFINIR"/>
    <s v="RED TRENZADA"/>
    <s v="CDL315"/>
    <x v="47"/>
    <s v="37.5"/>
    <x v="0"/>
    <s v="MACRO SIN CSMO"/>
    <n v="0"/>
    <n v="15932"/>
    <n v="0"/>
    <n v="39"/>
    <n v="39"/>
    <n v="-15932"/>
    <n v="0"/>
    <n v="-1972.34"/>
  </r>
  <r>
    <n v="202001"/>
    <s v="MAGDALENA"/>
    <s v="SANTA MARTA"/>
    <s v="SANTA MARTA"/>
    <s v="SAN JOSE DEL PANDO"/>
    <s v="B7869"/>
    <n v="65749913"/>
    <x v="8614"/>
    <s v="DISTRIBUCION + ALUMBRADO PUBLICO"/>
    <s v="MAXWELL"/>
    <s v="RED TRENZADA"/>
    <s v="SMT306"/>
    <x v="10"/>
    <s v="37.5"/>
    <x v="1"/>
    <s v="Con balance"/>
    <n v="20727"/>
    <n v="6573"/>
    <n v="104"/>
    <n v="20"/>
    <n v="22"/>
    <n v="14050"/>
    <n v="67.790000000000006"/>
    <n v="-179.87"/>
  </r>
  <r>
    <n v="202001"/>
    <s v="MAGDALENA"/>
    <s v="SANTA MARTA"/>
    <s v="SANTA MARTA"/>
    <s v="OLIVO"/>
    <s v="C3956"/>
    <n v="65769740"/>
    <x v="8615"/>
    <s v="DISTRIBUCION + ALUMBRADO PUBLICO"/>
    <s v="SIN DEFINIR"/>
    <s v="RED ABIERTA"/>
    <s v="LBT305"/>
    <x v="11"/>
    <n v="50"/>
    <x v="2"/>
    <s v="Con balance"/>
    <n v="842760"/>
    <n v="16583"/>
    <n v="252"/>
    <n v="65"/>
    <n v="66"/>
    <n v="825925"/>
    <n v="98"/>
    <n v="65.400000000000006"/>
  </r>
  <r>
    <n v="202001"/>
    <s v="MAGDALENA"/>
    <s v="SANTA MARTA"/>
    <s v="SANTA MARTA"/>
    <s v="LIBERTADOR"/>
    <s v="C3971"/>
    <n v="65004035"/>
    <x v="171"/>
    <s v="DISTRIBUCION + ALUMBRADO PUBLICO"/>
    <s v="SIN DEFINIR"/>
    <s v="TIPO RED BT SUBTERRANEA"/>
    <s v="LBT304"/>
    <x v="11"/>
    <n v="50"/>
    <x v="1"/>
    <s v="Con balance"/>
    <n v="5632"/>
    <n v="3607"/>
    <n v="0"/>
    <n v="12"/>
    <n v="12"/>
    <n v="2025"/>
    <n v="35.96"/>
    <n v="34.6"/>
  </r>
  <r>
    <n v="202001"/>
    <s v="MAGDALENA"/>
    <s v="SANTA MARTA"/>
    <s v="SANTA MARTA"/>
    <s v="LIBERTADOR"/>
    <s v="C3979"/>
    <n v="65004021"/>
    <x v="8616"/>
    <s v="DISTRIBUCION + ALUMBRADO PUBLICO"/>
    <s v="MAXWELL"/>
    <s v="RED TRENZADA"/>
    <s v="LBT304"/>
    <x v="11"/>
    <n v="50"/>
    <x v="0"/>
    <s v="MACRO SIN CSMO"/>
    <n v="0"/>
    <n v="2358"/>
    <n v="0"/>
    <n v="9"/>
    <n v="10"/>
    <n v="-2358"/>
    <n v="0"/>
    <n v="0"/>
  </r>
  <r>
    <n v="202001"/>
    <s v="MAGDALENA"/>
    <s v="SANTA MARTA"/>
    <s v="SANTA MARTA"/>
    <s v="EL JARDIN"/>
    <s v="C3999"/>
    <n v="65002518"/>
    <x v="8617"/>
    <s v="DISTRIBUCION"/>
    <s v="MAXWELL"/>
    <s v="RED TRENZADA"/>
    <s v="LBT304"/>
    <x v="11"/>
    <n v="50"/>
    <x v="0"/>
    <s v="MACRO SIN CSMO"/>
    <n v="0"/>
    <n v="3047"/>
    <n v="0"/>
    <n v="9"/>
    <n v="9"/>
    <n v="-3047"/>
    <n v="0"/>
    <n v="0"/>
  </r>
  <r>
    <n v="202001"/>
    <s v="MAGDALENA"/>
    <s v="SANTA MARTA"/>
    <s v="SANTA MARTA"/>
    <s v="17 DE DICIEMBRE"/>
    <s v="C4027"/>
    <n v="65003882"/>
    <x v="8618"/>
    <s v="DISTRIBUCION + ALUMBRADO PUBLICO"/>
    <s v="MAXWELL"/>
    <s v="RED TRENZADA"/>
    <s v="LBT310"/>
    <x v="17"/>
    <n v="75"/>
    <x v="0"/>
    <s v="MACRO SIN CSMO"/>
    <n v="0"/>
    <n v="25982"/>
    <n v="0"/>
    <n v="56"/>
    <n v="57"/>
    <n v="-25982"/>
    <n v="0"/>
    <n v="0"/>
  </r>
  <r>
    <n v="202001"/>
    <s v="MAGDALENA"/>
    <s v="SANTA MARTA"/>
    <s v="SANTA MARTA"/>
    <s v="ALMENDROS"/>
    <s v="C4040"/>
    <n v="65003763"/>
    <x v="8619"/>
    <s v="DISTRIBUCION + ALUMBRADO PUBLICO"/>
    <s v="MAXWELL"/>
    <s v="RED TRENZADA"/>
    <s v="LBT303"/>
    <x v="11"/>
    <n v="50"/>
    <x v="0"/>
    <s v="MACRO SIN CSMO"/>
    <n v="0"/>
    <n v="8659"/>
    <n v="0"/>
    <n v="16"/>
    <n v="16"/>
    <n v="-8659"/>
    <n v="0"/>
    <n v="0"/>
  </r>
  <r>
    <n v="202001"/>
    <s v="MAGDALENA"/>
    <s v="SANTA MARTA"/>
    <s v="SANTA MARTA"/>
    <s v="ALMENDROS"/>
    <s v="C4042"/>
    <n v="65003767"/>
    <x v="8620"/>
    <s v="DISTRIBUCION + ALUMBRADO PUBLICO"/>
    <s v="MAXWELL"/>
    <s v="RED TRENZADA"/>
    <s v="LBT303"/>
    <x v="11"/>
    <n v="75"/>
    <x v="0"/>
    <s v="MACRO SIN CSMO"/>
    <n v="0"/>
    <n v="23653"/>
    <n v="0"/>
    <n v="68"/>
    <n v="69"/>
    <n v="-23653"/>
    <n v="0"/>
    <n v="-8.17"/>
  </r>
  <r>
    <n v="202001"/>
    <s v="MAGDALENA"/>
    <s v="SANTA MARTA"/>
    <s v="SANTA MARTA"/>
    <s v="LAS DELICIAS"/>
    <s v="C4049"/>
    <n v="65003753"/>
    <x v="8621"/>
    <s v="DISTRIBUCION + ALUMBRADO PUBLICO"/>
    <s v="SIN DEFINIR"/>
    <s v="RED TRENZADA"/>
    <s v="LBT303"/>
    <x v="11"/>
    <n v="50"/>
    <x v="1"/>
    <s v="Con balance"/>
    <n v="19335"/>
    <n v="10256"/>
    <n v="972"/>
    <n v="33"/>
    <n v="33"/>
    <n v="8108"/>
    <n v="41.93"/>
    <n v="46.92"/>
  </r>
  <r>
    <n v="202001"/>
    <s v="MAGDALENA"/>
    <s v="SANTA MARTA"/>
    <s v="SANTA MARTA"/>
    <s v="ALMENDROS"/>
    <s v="C4059"/>
    <n v="65003775"/>
    <x v="8622"/>
    <s v="DISTRIBUCION + ALUMBRADO PUBLICO"/>
    <s v="MAXWELL"/>
    <s v="RED TRENZADA"/>
    <s v="LBT303"/>
    <x v="11"/>
    <n v="75"/>
    <x v="0"/>
    <s v="MACRO SIN CSMO"/>
    <n v="0"/>
    <n v="15886"/>
    <n v="0"/>
    <n v="61"/>
    <n v="61"/>
    <n v="-15886"/>
    <n v="0"/>
    <n v="0"/>
  </r>
  <r>
    <n v="202001"/>
    <s v="ATLANTICO NORTE"/>
    <s v="BARRANQUILLA"/>
    <s v="BARRANQUILLA"/>
    <s v="LAS ESTRELLAS"/>
    <s v="A7829"/>
    <n v="65207109"/>
    <x v="8623"/>
    <s v="DISTRIBUCION"/>
    <s v="SIN DEFINIR"/>
    <s v="RED TRENZADA"/>
    <s v="NBQ306"/>
    <x v="4"/>
    <s v="37.5"/>
    <x v="0"/>
    <s v="MACRO SIN CSMO"/>
    <n v="0"/>
    <n v="9313"/>
    <n v="0"/>
    <n v="40"/>
    <n v="56"/>
    <n v="-9313"/>
    <n v="0"/>
    <n v="0"/>
  </r>
  <r>
    <n v="202001"/>
    <s v="ATLANTICO NORTE"/>
    <s v="BARRANQUILLA"/>
    <s v="BARRANQUILLA"/>
    <s v="RECREO"/>
    <s v="A7850"/>
    <n v="65210605"/>
    <x v="8624"/>
    <s v="DISTRIBUCION + ALUMBRADO PUBLICO"/>
    <s v="SIN DEFINIR"/>
    <s v="RED ABIERTA"/>
    <s v="SIL307"/>
    <x v="3"/>
    <n v="50"/>
    <x v="0"/>
    <s v="MACRO SIN CSMO"/>
    <n v="0"/>
    <n v="8797"/>
    <n v="0"/>
    <n v="33"/>
    <n v="33"/>
    <n v="-8797"/>
    <n v="0"/>
    <n v="9.99"/>
  </r>
  <r>
    <n v="202001"/>
    <s v="ATLANTICO NORTE"/>
    <s v="BARRANQUILLA"/>
    <s v="BARRANQUILLA"/>
    <s v="EL PRADO"/>
    <s v="A7870"/>
    <n v="65202452"/>
    <x v="8625"/>
    <s v="DISTRIBUCION"/>
    <s v="MAXWELL"/>
    <s v="RED TRENZADA"/>
    <s v="OAS318"/>
    <x v="3"/>
    <s v="37.5"/>
    <x v="5"/>
    <s v="Con balance"/>
    <n v="7875"/>
    <n v="7541"/>
    <n v="0"/>
    <n v="8"/>
    <n v="8"/>
    <n v="334"/>
    <n v="4.24"/>
    <n v="-27.95"/>
  </r>
  <r>
    <n v="202001"/>
    <s v="ATLANTICO NORTE"/>
    <s v="BARRANQUILLA"/>
    <s v="BARRANQUILLA"/>
    <s v="EL PRADO"/>
    <s v="A7891"/>
    <n v="65202436"/>
    <x v="8626"/>
    <s v="DISTRIBUCION"/>
    <s v="MAXWELL"/>
    <s v="RED TRENZADA"/>
    <s v="OAS318"/>
    <x v="3"/>
    <n v="50"/>
    <x v="3"/>
    <s v="Con balance"/>
    <n v="6900"/>
    <n v="14363"/>
    <n v="0"/>
    <n v="8"/>
    <n v="10"/>
    <n v="-7463"/>
    <n v="-108.16"/>
    <n v="-53.75"/>
  </r>
  <r>
    <n v="202001"/>
    <s v="ATLANTICO NORTE"/>
    <s v="BARRANQUILLA"/>
    <s v="BARRANQUILLA"/>
    <s v="MODELO"/>
    <s v="A7901"/>
    <n v="65202714"/>
    <x v="8627"/>
    <s v="DISTRIBUCION + ALUMBRADO PUBLICO"/>
    <s v="SIN DEFINIR"/>
    <s v="RED ABIERTA"/>
    <s v="OAS308"/>
    <x v="3"/>
    <n v="75"/>
    <x v="5"/>
    <s v="Con balance"/>
    <n v="22964"/>
    <n v="22538"/>
    <n v="173"/>
    <n v="54"/>
    <n v="54"/>
    <n v="252"/>
    <n v="1.1000000000000001"/>
    <n v="-10.42"/>
  </r>
  <r>
    <n v="202001"/>
    <s v="ATLANTICO NORTE"/>
    <s v="BARRANQUILLA"/>
    <s v="BARRANQUILLA"/>
    <s v="LA PRADERA"/>
    <s v="A7938"/>
    <n v="65753287"/>
    <x v="8628"/>
    <s v="DISTRIBUCION + ALUMBRADO PUBLICO"/>
    <s v="RYMEL"/>
    <s v="RED TRENZADA"/>
    <s v="NBQ303"/>
    <x v="24"/>
    <n v="50"/>
    <x v="3"/>
    <s v="Con balance"/>
    <n v="13343"/>
    <n v="25080"/>
    <n v="198"/>
    <n v="67"/>
    <n v="71"/>
    <n v="-11935"/>
    <n v="-89.44"/>
    <n v="-37.56"/>
  </r>
  <r>
    <n v="202001"/>
    <s v="ATLANTICO NORTE"/>
    <s v="BARRANQUILLA"/>
    <s v="BARRANQUILLA"/>
    <s v="LA PRADERA"/>
    <s v="A7946"/>
    <n v="65753096"/>
    <x v="8629"/>
    <s v="DISTRIBUCION + ALUMBRADO PUBLICO"/>
    <s v="SIN DEFINIR"/>
    <s v="RED TRENZADA"/>
    <s v="NBQ303"/>
    <x v="24"/>
    <n v="50"/>
    <x v="6"/>
    <s v="Con balance"/>
    <n v="37917"/>
    <n v="39811"/>
    <n v="350"/>
    <n v="88"/>
    <n v="90"/>
    <n v="-2243"/>
    <n v="-5.92"/>
    <n v="-15.93"/>
  </r>
  <r>
    <n v="202001"/>
    <s v="ATLANTICO NORTE"/>
    <s v="BARRANQUILLA"/>
    <s v="BARRANQUILLA"/>
    <s v="EL PRADO"/>
    <s v="A7952"/>
    <n v="65201744"/>
    <x v="8630"/>
    <s v="DISTRIBUCION"/>
    <s v="SIN DEFINIR"/>
    <s v="TIPO RED BT SUBTERRANEA"/>
    <s v="OAS310"/>
    <x v="3"/>
    <n v="75"/>
    <x v="3"/>
    <s v="Con balance"/>
    <n v="1125"/>
    <n v="3323"/>
    <n v="0"/>
    <n v="18"/>
    <n v="20"/>
    <n v="-2198"/>
    <n v="-195.33"/>
    <n v="-81.900000000000006"/>
  </r>
  <r>
    <n v="202001"/>
    <s v="ATLANTICO NORTE"/>
    <s v="BARRANQUILLA"/>
    <s v="BARRANQUILLA"/>
    <s v="ALTOS DE RIOMAR"/>
    <s v="B0607"/>
    <n v="65204811"/>
    <x v="8631"/>
    <s v="DISTRIBUCION + ALUMBRADO PUBLICO"/>
    <s v="SIN DEFINIR"/>
    <s v="RED TRENZADA"/>
    <s v="RIM306"/>
    <x v="9"/>
    <n v="75"/>
    <x v="0"/>
    <s v="MACRO SIN CSMO"/>
    <n v="0"/>
    <n v="8307"/>
    <n v="0"/>
    <n v="18"/>
    <n v="18"/>
    <n v="-8307"/>
    <n v="0"/>
    <n v="0"/>
  </r>
  <r>
    <n v="202001"/>
    <s v="ATLANTICO NORTE"/>
    <s v="BARRANQUILLA"/>
    <s v="BARRANQUILLA"/>
    <s v="CIUDAD JARDIN"/>
    <s v="B0627"/>
    <n v="65215603"/>
    <x v="8632"/>
    <s v="DISTRIBUCION"/>
    <s v="MAXWELL"/>
    <s v="RED TRENZADA"/>
    <s v="NBQ302"/>
    <x v="9"/>
    <n v="50"/>
    <x v="3"/>
    <s v="Con balance"/>
    <n v="1350"/>
    <n v="2422"/>
    <n v="0"/>
    <n v="9"/>
    <n v="9"/>
    <n v="-1072"/>
    <n v="-79.430000000000007"/>
    <n v="-1599.1"/>
  </r>
  <r>
    <n v="202001"/>
    <s v="ATLANTICO NORTE"/>
    <s v="BARRANQUILLA"/>
    <s v="BARRANQUILLA"/>
    <s v="CIUDAD JARDIN"/>
    <s v="B0637"/>
    <n v="65215608"/>
    <x v="8633"/>
    <s v="DISTRIBUCION"/>
    <s v="MAXWELL"/>
    <s v="RED TRENZADA"/>
    <s v="NBQ302"/>
    <x v="9"/>
    <s v="37.5"/>
    <x v="5"/>
    <s v="Con balance"/>
    <n v="3193"/>
    <n v="2951"/>
    <n v="0"/>
    <n v="1"/>
    <n v="6"/>
    <n v="242"/>
    <n v="7.59"/>
    <n v="-1051.74"/>
  </r>
  <r>
    <n v="202001"/>
    <s v="ATLANTICO NORTE"/>
    <s v="BARRANQUILLA"/>
    <s v="BARRANQUILLA"/>
    <s v="PARAISO"/>
    <s v="B0673"/>
    <n v="65201804"/>
    <x v="8634"/>
    <s v="DISTRIBUCION + ALUMBRADO PUBLICO"/>
    <s v="RYMEL"/>
    <s v="RED ABIERTA"/>
    <s v="FLS310"/>
    <x v="29"/>
    <n v="75"/>
    <x v="0"/>
    <s v="MACRO SIN CSMO"/>
    <n v="0"/>
    <n v="12580"/>
    <n v="0"/>
    <n v="24"/>
    <n v="26"/>
    <n v="-12580"/>
    <n v="0"/>
    <n v="0"/>
  </r>
  <r>
    <n v="202001"/>
    <s v="ATLANTICO NORTE"/>
    <s v="BARRANQUILLA"/>
    <s v="BARRANQUILLA"/>
    <s v="GRANADILLO"/>
    <s v="B0720"/>
    <n v="65725815"/>
    <x v="8635"/>
    <s v="DISTRIBUCION + ALUMBRADO PUBLICO"/>
    <s v="SIN DEFINIR"/>
    <s v="TIPO RED BT SUBTERRANEA"/>
    <s v="RIM320"/>
    <x v="9"/>
    <n v="75"/>
    <x v="0"/>
    <s v="MACRO SIN CSMO"/>
    <n v="0"/>
    <n v="2782"/>
    <n v="0"/>
    <n v="5"/>
    <n v="16"/>
    <n v="-2782"/>
    <n v="0"/>
    <n v="0"/>
  </r>
  <r>
    <n v="202001"/>
    <s v="ATLANTICO NORTE"/>
    <s v="SOLEDAD"/>
    <s v="SOLEDAD"/>
    <s v="LAS  COLONIAS"/>
    <s v="B0794"/>
    <n v="65751746"/>
    <x v="8636"/>
    <s v="DISTRIBUCION + ALUMBRADO PUBLICO"/>
    <s v="MAXWELL"/>
    <s v="RED TRENZADA"/>
    <s v="VTE314"/>
    <x v="7"/>
    <n v="75"/>
    <x v="0"/>
    <s v="MACRO SIN CSMO"/>
    <n v="0"/>
    <n v="48619"/>
    <n v="398"/>
    <n v="163"/>
    <n v="173"/>
    <n v="-49017"/>
    <n v="0"/>
    <n v="0"/>
  </r>
  <r>
    <n v="202001"/>
    <s v="ATLANTICO NORTE"/>
    <s v="SOLEDAD"/>
    <s v="SOLEDAD"/>
    <s v="LAS  COLONIAS"/>
    <s v="B0796"/>
    <n v="65751745"/>
    <x v="8637"/>
    <s v="DISTRIBUCION + ALUMBRADO PUBLICO"/>
    <s v="MAXWELL"/>
    <s v="RED TRENZADA"/>
    <s v="VTE314"/>
    <x v="7"/>
    <n v="50"/>
    <x v="0"/>
    <s v="MACRO SIN CSMO"/>
    <n v="0"/>
    <n v="32682"/>
    <n v="311"/>
    <n v="104"/>
    <n v="110"/>
    <n v="-32993"/>
    <n v="0"/>
    <n v="0"/>
  </r>
  <r>
    <n v="202001"/>
    <s v="ATLANTICO NORTE"/>
    <s v="SOLEDAD"/>
    <s v="SOLEDAD"/>
    <s v="LAS  COLONIAS"/>
    <s v="B0799"/>
    <n v="65751742"/>
    <x v="8638"/>
    <s v="DISTRIBUCION + ALUMBRADO PUBLICO"/>
    <s v="MAXWELL"/>
    <s v="RED TRENZADA"/>
    <s v="VTE314"/>
    <x v="7"/>
    <n v="50"/>
    <x v="3"/>
    <s v="Con balance"/>
    <n v="26236"/>
    <n v="38725"/>
    <n v="609"/>
    <n v="135"/>
    <n v="140"/>
    <n v="-13098"/>
    <n v="-49.92"/>
    <n v="25.27"/>
  </r>
  <r>
    <n v="202001"/>
    <s v="ATLANTICO NORTE"/>
    <s v="BARRANQUILLA"/>
    <s v="BARRANQUILLA"/>
    <s v="LA PRADERA"/>
    <s v="B8016"/>
    <n v="65753109"/>
    <x v="8639"/>
    <s v="DISTRIBUCION + ALUMBRADO PUBLICO"/>
    <s v="SIN DEFINIR"/>
    <s v="RED BT EN EXTREMO DE CRUCETA DE LMT"/>
    <s v="NBQ303"/>
    <x v="24"/>
    <n v="50"/>
    <x v="6"/>
    <s v="Con balance"/>
    <n v="33926"/>
    <n v="35875"/>
    <n v="141"/>
    <n v="85"/>
    <n v="91"/>
    <n v="-2090"/>
    <n v="-6.16"/>
    <n v="-14.77"/>
  </r>
  <r>
    <n v="202001"/>
    <s v="ATLANTICO NORTE"/>
    <s v="BARRANQUILLA"/>
    <s v="BARRANQUILLA"/>
    <s v="CIUDAD JARDIN"/>
    <s v="B8039"/>
    <n v="65201885"/>
    <x v="8640"/>
    <s v="DISTRIBUCION + ALUMBRADO PUBLICO"/>
    <s v="RYMEL"/>
    <s v="RED ABIERTA"/>
    <s v="SIL306"/>
    <x v="4"/>
    <n v="50"/>
    <x v="1"/>
    <s v="Con balance"/>
    <n v="25988"/>
    <n v="13840"/>
    <n v="0"/>
    <n v="36"/>
    <n v="38"/>
    <n v="12147"/>
    <n v="46.74"/>
    <n v="24.52"/>
  </r>
  <r>
    <n v="202001"/>
    <s v="ATLANTICO NORTE"/>
    <s v="BARRANQUILLA"/>
    <s v="BARRANQUILLA"/>
    <s v="BUENOS AIRES"/>
    <s v="B8048"/>
    <n v="65762005"/>
    <x v="8641"/>
    <s v="DISTRIBUCION + ALUMBRADO PUBLICO"/>
    <s v="CDM IBD2-3"/>
    <s v="RED TRENZADA"/>
    <s v="UNI317"/>
    <x v="19"/>
    <n v="50"/>
    <x v="1"/>
    <s v="Con balance"/>
    <n v="23673"/>
    <n v="13171"/>
    <n v="172"/>
    <n v="50"/>
    <n v="52"/>
    <n v="10329"/>
    <n v="43.63"/>
    <n v="-253.87"/>
  </r>
  <r>
    <n v="202001"/>
    <s v="GUAJIRA"/>
    <s v="URUMITA"/>
    <s v="URUMITA"/>
    <s v="SAN ROQUE"/>
    <s v="B8057"/>
    <n v="65007698"/>
    <x v="8642"/>
    <s v="DISTRIBUCION + ALUMBRADO PUBLICO"/>
    <s v="SIN DEFINIR"/>
    <s v="RED ABIERTA"/>
    <s v="VIN305"/>
    <x v="64"/>
    <n v="50"/>
    <x v="1"/>
    <s v="Con balance"/>
    <n v="18581"/>
    <n v="10888"/>
    <n v="275"/>
    <n v="39"/>
    <n v="42"/>
    <n v="7417"/>
    <n v="39.92"/>
    <n v="47.59"/>
  </r>
  <r>
    <n v="202001"/>
    <s v="GUAJIRA"/>
    <s v="RIOHACHA"/>
    <s v="RIOHACHA"/>
    <s v="FLORESTA"/>
    <s v="B8066"/>
    <n v="65006613"/>
    <x v="8643"/>
    <s v="DISTRIBUCION + ALUMBRADO PUBLICO"/>
    <s v="MAXWELL"/>
    <s v="RED TRENZADA"/>
    <s v="RCH310"/>
    <x v="1"/>
    <n v="50"/>
    <x v="0"/>
    <s v="MACRO SIN CSMO"/>
    <n v="0"/>
    <n v="5600"/>
    <n v="0"/>
    <n v="17"/>
    <n v="20"/>
    <n v="-5600"/>
    <n v="0"/>
    <n v="-242.24"/>
  </r>
  <r>
    <n v="202001"/>
    <s v="ATLANTICO NORTE"/>
    <s v="BARRANQUILLA"/>
    <s v="BARRANQUILLA"/>
    <s v="NUEVO HORIZONTE"/>
    <s v="B8095"/>
    <n v="65747460"/>
    <x v="8644"/>
    <s v="DISTRIBUCION + ALUMBRADO PUBLICO"/>
    <s v="MAXWELL"/>
    <s v="RED TRENZADA"/>
    <s v="NBQ302"/>
    <x v="9"/>
    <n v="50"/>
    <x v="4"/>
    <s v="Con balance"/>
    <n v="18368"/>
    <n v="13804"/>
    <n v="508"/>
    <n v="25"/>
    <n v="31"/>
    <n v="4056"/>
    <n v="22.08"/>
    <n v="-702.94"/>
  </r>
  <r>
    <n v="202001"/>
    <s v="GUAJIRA"/>
    <s v="RIOHACHA"/>
    <s v="RIOHACHA"/>
    <s v="EL PROGRESO"/>
    <s v="B8099"/>
    <n v="65706529"/>
    <x v="8645"/>
    <s v="DISTRIBUCION + ALUMBRADO PUBLICO"/>
    <s v="MAXWELL"/>
    <s v="RED TRENZADA"/>
    <s v="RCH301"/>
    <x v="12"/>
    <n v="50"/>
    <x v="5"/>
    <s v="Con balance"/>
    <n v="18406"/>
    <n v="15340"/>
    <n v="411"/>
    <n v="29"/>
    <n v="43"/>
    <n v="2656"/>
    <n v="14.43"/>
    <n v="27.26"/>
  </r>
  <r>
    <n v="202001"/>
    <s v="ATLANTICO NORTE"/>
    <s v="SOLEDAD"/>
    <s v="SOLEDAD"/>
    <s v="CENTRO"/>
    <s v="B8167"/>
    <n v="65741164"/>
    <x v="8646"/>
    <s v="DISTRIBUCION + ALUMBRADO PUBLICO"/>
    <s v="MAXWELL"/>
    <s v="RED TRENZADA"/>
    <s v="MGD306"/>
    <x v="15"/>
    <n v="75"/>
    <x v="1"/>
    <s v="Con balance"/>
    <n v="31235"/>
    <n v="14796"/>
    <n v="161"/>
    <n v="22"/>
    <n v="26"/>
    <n v="16278"/>
    <n v="52.12"/>
    <n v="-0.76"/>
  </r>
  <r>
    <n v="202001"/>
    <s v="ATLANTICO NORTE"/>
    <s v="BARRANQUILLA"/>
    <s v="BARRANQUILLA"/>
    <s v="EL CASTILLO"/>
    <s v="B8183"/>
    <n v="65201818"/>
    <x v="8647"/>
    <s v="DISTRIBUCION"/>
    <s v="SIN DEFINIR"/>
    <s v="TIPO RED BT SUBTERRANEA"/>
    <s v="FLS309"/>
    <x v="29"/>
    <n v="75"/>
    <x v="0"/>
    <s v="MACRO SIN CSMO"/>
    <n v="0"/>
    <n v="4230"/>
    <n v="0"/>
    <n v="13"/>
    <n v="15"/>
    <n v="-4230"/>
    <n v="0"/>
    <n v="0"/>
  </r>
  <r>
    <n v="202001"/>
    <s v="ATLANTICO NORTE"/>
    <s v="SOLEDAD"/>
    <s v="SOLEDAD"/>
    <s v="VILLA KARLA"/>
    <s v="B8200"/>
    <n v="65212695"/>
    <x v="8648"/>
    <s v="DISTRIBUCION + ALUMBRADO PUBLICO"/>
    <s v="SIN DEFINIR"/>
    <s v="RED TRENZADA"/>
    <s v="VTE307"/>
    <x v="8"/>
    <n v="75"/>
    <x v="0"/>
    <s v="MACRO SIN CSMO"/>
    <n v="0"/>
    <n v="44936"/>
    <n v="658"/>
    <n v="152"/>
    <n v="159"/>
    <n v="-45594"/>
    <n v="0"/>
    <n v="0"/>
  </r>
  <r>
    <n v="202001"/>
    <s v="ATLANTICO NORTE"/>
    <s v="BARRANQUILLA"/>
    <s v="BARRANQUILLA"/>
    <s v="EL PORVENIR"/>
    <s v="B8254"/>
    <n v="65210745"/>
    <x v="8649"/>
    <s v="DISTRIBUCION + ALUMBRADO PUBLICO"/>
    <s v="SIN DEFINIR"/>
    <s v="RED TRENZADA"/>
    <s v="SIL310"/>
    <x v="31"/>
    <n v="75"/>
    <x v="0"/>
    <s v="MACRO SIN CSMO"/>
    <n v="0"/>
    <n v="18140"/>
    <n v="0"/>
    <n v="25"/>
    <n v="31"/>
    <n v="-18140"/>
    <n v="0"/>
    <n v="0"/>
  </r>
  <r>
    <n v="202001"/>
    <s v="GUAJIRA"/>
    <s v="RIOHACHA"/>
    <s v="RIOHACHA"/>
    <s v="LOS OLIVOS"/>
    <s v="M4089"/>
    <n v="65006153"/>
    <x v="8650"/>
    <s v="DISTRIBUCION + ALUMBRADO PUBLICO"/>
    <s v="SIN DEFINIR"/>
    <s v="RED ABIERTA"/>
    <s v="RCH303"/>
    <x v="12"/>
    <n v="75"/>
    <x v="0"/>
    <s v="MACRO SIN CSMO"/>
    <n v="0"/>
    <n v="21693"/>
    <n v="262"/>
    <n v="38"/>
    <n v="38"/>
    <n v="-21955"/>
    <n v="0"/>
    <n v="0"/>
  </r>
  <r>
    <n v="202001"/>
    <s v="ATLANTICO NORTE"/>
    <s v="BARRANQUILLA"/>
    <s v="BARRANQUILLA"/>
    <s v="LA CHINITA"/>
    <s v="M4095"/>
    <n v="65733600"/>
    <x v="8651"/>
    <s v="DISTRIBUCION"/>
    <s v="MAXWELL"/>
    <s v="RED TRENZADA"/>
    <s v="MGD304"/>
    <x v="39"/>
    <n v="75"/>
    <x v="0"/>
    <s v="MACRO SIN CSMO"/>
    <n v="0"/>
    <n v="62817"/>
    <n v="0"/>
    <n v="154"/>
    <n v="154"/>
    <n v="-62817"/>
    <n v="0"/>
    <n v="0"/>
  </r>
  <r>
    <n v="202001"/>
    <s v="ATLANTICO NORTE"/>
    <s v="BARRANQUILLA"/>
    <s v="BARRANQUILLA"/>
    <s v="COLOMBIA"/>
    <s v="M4143"/>
    <n v="65732524"/>
    <x v="8652"/>
    <s v="DISTRIBUCION"/>
    <s v="SIN DEFINIR"/>
    <s v="RED TRENZADA"/>
    <s v="OAS314"/>
    <x v="3"/>
    <n v="75"/>
    <x v="3"/>
    <s v="Con balance"/>
    <n v="1858"/>
    <n v="5061"/>
    <n v="292"/>
    <n v="9"/>
    <n v="12"/>
    <n v="-3495"/>
    <n v="-188.08"/>
    <n v="-1510.18"/>
  </r>
  <r>
    <n v="202001"/>
    <s v="ATLANTICO NORTE"/>
    <s v="BARRANQUILLA"/>
    <s v="BARRANQUILLA"/>
    <s v="LA CHINITA"/>
    <s v="M4146"/>
    <n v="65733596"/>
    <x v="8653"/>
    <s v="DISTRIBUCION"/>
    <s v="MAXWELL"/>
    <s v="RED TRENZADA"/>
    <s v="MGD304"/>
    <x v="39"/>
    <n v="75"/>
    <x v="3"/>
    <s v="Con balance"/>
    <n v="16871"/>
    <n v="26265"/>
    <n v="452"/>
    <n v="82"/>
    <n v="88"/>
    <n v="-9846"/>
    <n v="-58.36"/>
    <n v="-548.12"/>
  </r>
  <r>
    <n v="202001"/>
    <s v="ATLANTICO NORTE"/>
    <s v="SOLEDAD"/>
    <s v="SOLEDAD"/>
    <s v="VISTA HERMOSA"/>
    <s v="M4158"/>
    <n v="65212288"/>
    <x v="8654"/>
    <s v="DISTRIBUCION + ALUMBRADO PUBLICO"/>
    <s v="MAXWELL"/>
    <s v="RED TRENZADA"/>
    <s v="UNI316"/>
    <x v="36"/>
    <n v="75"/>
    <x v="0"/>
    <s v="MACRO SIN CSMO"/>
    <n v="0"/>
    <n v="31325"/>
    <n v="0"/>
    <n v="153"/>
    <n v="162"/>
    <n v="-31325"/>
    <n v="0"/>
    <n v="0"/>
  </r>
  <r>
    <n v="202001"/>
    <s v="ATLANTICO NORTE"/>
    <s v="BARRANQUILLA"/>
    <s v="BARRANQUILLA"/>
    <s v="EL BOSQUE"/>
    <s v="M4201"/>
    <n v="65758046"/>
    <x v="8655"/>
    <s v="DISTRIBUCION + ALUMBRADO PUBLICO"/>
    <s v="MAXWELL"/>
    <s v="RED TRENZADA"/>
    <s v="CTR328"/>
    <x v="35"/>
    <s v="37.5"/>
    <x v="0"/>
    <s v="MACRO SIN CSMO"/>
    <n v="0"/>
    <n v="11878"/>
    <n v="0"/>
    <n v="33"/>
    <n v="34"/>
    <n v="-11878"/>
    <n v="0"/>
    <n v="0"/>
  </r>
  <r>
    <n v="202001"/>
    <s v="ATLANTICO NORTE"/>
    <s v="BARRANQUILLA"/>
    <s v="BARRANQUILLA"/>
    <s v="LOS OLIVOS"/>
    <s v="M4203"/>
    <n v="65752433"/>
    <x v="8656"/>
    <s v="DISTRIBUCION + ALUMBRADO PUBLICO"/>
    <s v="MAXWELL"/>
    <s v="RED TRENZADA"/>
    <s v="SIL309"/>
    <x v="24"/>
    <s v="37.5"/>
    <x v="3"/>
    <s v="Con balance"/>
    <n v="11709"/>
    <n v="12969"/>
    <n v="56"/>
    <n v="17"/>
    <n v="20"/>
    <n v="-1316"/>
    <n v="-11.24"/>
    <n v="-17.329999999999998"/>
  </r>
  <r>
    <n v="202001"/>
    <s v="ATLANTICO NORTE"/>
    <s v="BARRANQUILLA"/>
    <s v="BARRANQUILLA"/>
    <s v="EL BOSQUE"/>
    <s v="M4275"/>
    <n v="65758210"/>
    <x v="8657"/>
    <s v="DISTRIBUCION"/>
    <s v="SIN DEFINIR"/>
    <s v="RED TRENZADA"/>
    <s v="CDL306"/>
    <x v="19"/>
    <n v="50"/>
    <x v="4"/>
    <s v="Con balance"/>
    <n v="20531"/>
    <n v="14871"/>
    <n v="0"/>
    <n v="43"/>
    <n v="48"/>
    <n v="5660"/>
    <n v="27.57"/>
    <n v="-20.29"/>
  </r>
  <r>
    <n v="202001"/>
    <s v="ATLANTICO NORTE"/>
    <s v="PUERTO COLOMBIA"/>
    <s v="PUERTO COLOMBIA"/>
    <s v="EL CARMEN"/>
    <s v="M4377"/>
    <n v="65209645"/>
    <x v="8658"/>
    <s v="DISTRIBUCION + ALUMBRADO PUBLICO"/>
    <s v="RYMEL"/>
    <s v="RED TRENZADA"/>
    <s v="PTO304"/>
    <x v="37"/>
    <n v="50"/>
    <x v="0"/>
    <s v="MACRO SIN CSMO"/>
    <n v="0"/>
    <n v="27160"/>
    <n v="0"/>
    <n v="123"/>
    <n v="133"/>
    <n v="-27160"/>
    <n v="0"/>
    <n v="0"/>
  </r>
  <r>
    <n v="202001"/>
    <s v="GUAJIRA"/>
    <s v="SAN JUAN DEL CESAR"/>
    <s v="SAN JUAN DEL CESAR"/>
    <s v="LAS TUNAS I"/>
    <s v="M4382"/>
    <n v="65005752"/>
    <x v="8659"/>
    <s v="DISTRIBUCION + ALUMBRADO PUBLICO"/>
    <s v="MAXWELL"/>
    <s v="RED TRENZADA"/>
    <s v="SJU302"/>
    <x v="13"/>
    <n v="50"/>
    <x v="4"/>
    <s v="Con balance"/>
    <n v="33218"/>
    <n v="25987"/>
    <n v="1274"/>
    <n v="104"/>
    <n v="112"/>
    <n v="5957"/>
    <n v="17.93"/>
    <n v="-463.37"/>
  </r>
  <r>
    <n v="202001"/>
    <s v="ATLANTICO NORTE"/>
    <s v="BARRANQUILLA"/>
    <s v="BARRANQUILLA"/>
    <s v="EL BOSQUE"/>
    <s v="P2905"/>
    <n v="65758171"/>
    <x v="8660"/>
    <s v="DISTRIBUCION + ALUMBRADO PUBLICO"/>
    <s v="MAXWELL"/>
    <s v="RED TRENZADA"/>
    <s v="CDL306"/>
    <x v="19"/>
    <n v="50"/>
    <x v="0"/>
    <s v="MACRO SIN CSMO"/>
    <n v="0"/>
    <n v="17349"/>
    <n v="0"/>
    <n v="53"/>
    <n v="55"/>
    <n v="-17349"/>
    <n v="0"/>
    <n v="0"/>
  </r>
  <r>
    <n v="202001"/>
    <s v="MAGDALENA"/>
    <s v="SANTA MARTA"/>
    <s v="SANTA MARTA"/>
    <s v="URB VILLA TRINIDAD"/>
    <s v="C8201"/>
    <n v="65005012"/>
    <x v="8661"/>
    <s v="DISTRIBUCION + ALUMBRADO PUBLICO"/>
    <s v="MAXWELL"/>
    <s v="RED TRENZADA"/>
    <s v="SMT304"/>
    <x v="10"/>
    <n v="50"/>
    <x v="1"/>
    <s v="Con balance"/>
    <n v="13065"/>
    <n v="3996"/>
    <n v="188"/>
    <n v="13"/>
    <n v="13"/>
    <n v="8881"/>
    <n v="67.97"/>
    <n v="-138.21"/>
  </r>
  <r>
    <n v="202001"/>
    <s v="ATLANTICO NORTE"/>
    <s v="BARRANQUILLA"/>
    <s v="BARRANQUILLA"/>
    <s v="ALTOS DE RIOMAR"/>
    <s v="C8659"/>
    <n v="65230320"/>
    <x v="171"/>
    <s v="DISTRIBUCION"/>
    <s v="MAXWELL"/>
    <s v="RED TRENZADA"/>
    <s v="RIM305"/>
    <x v="9"/>
    <n v="75"/>
    <x v="5"/>
    <s v="Con balance"/>
    <n v="5340"/>
    <n v="5435"/>
    <n v="0"/>
    <n v="11"/>
    <n v="12"/>
    <n v="-95"/>
    <n v="-1.79"/>
    <n v="-31.25"/>
  </r>
  <r>
    <n v="202001"/>
    <s v="ATLANTICO NORTE"/>
    <s v="BARRANQUILLA"/>
    <s v="BARRANQUILLA"/>
    <s v="EL POBLADO"/>
    <s v="C8682"/>
    <n v="65721684"/>
    <x v="8662"/>
    <s v="DISTRIBUCION"/>
    <s v="MAXWELL"/>
    <s v="RED TRENZADA"/>
    <s v="RIM320"/>
    <x v="9"/>
    <s v="112.5"/>
    <x v="0"/>
    <s v="MACRO SIN CSMO"/>
    <n v="0"/>
    <n v="4786"/>
    <n v="0"/>
    <n v="5"/>
    <n v="5"/>
    <n v="-4786"/>
    <n v="0"/>
    <n v="0"/>
  </r>
  <r>
    <n v="202001"/>
    <s v="ATLANTICO NORTE"/>
    <s v="BARRANQUILLA"/>
    <s v="BARRANQUILLA"/>
    <s v="EL TABOR"/>
    <s v="C8694"/>
    <n v="65225540"/>
    <x v="8663"/>
    <s v="DISTRIBUCION"/>
    <s v="MAXWELL"/>
    <s v="RED TRENZADA"/>
    <s v="RIM306"/>
    <x v="9"/>
    <n v="225"/>
    <x v="5"/>
    <s v="Con balance"/>
    <n v="10142"/>
    <n v="8710"/>
    <n v="0"/>
    <n v="30"/>
    <n v="32"/>
    <n v="1432"/>
    <n v="14.12"/>
    <n v="-1063.99"/>
  </r>
  <r>
    <n v="202001"/>
    <s v="MAGDALENA"/>
    <s v="SANTA MARTA"/>
    <s v="SANTA MARTA"/>
    <s v="LOS CARDONALES"/>
    <s v="C9061"/>
    <n v="65701888"/>
    <x v="8664"/>
    <s v="DISTRIBUCION + ALUMBRADO PUBLICO"/>
    <s v="MAXWELL"/>
    <s v="RED TRENZADA"/>
    <s v="GAI303"/>
    <x v="23"/>
    <s v="112.5"/>
    <x v="0"/>
    <s v="MACRO SIN CSMO"/>
    <n v="0"/>
    <n v="3877"/>
    <n v="198"/>
    <n v="11"/>
    <n v="13"/>
    <n v="-4075"/>
    <n v="0"/>
    <n v="0"/>
  </r>
  <r>
    <n v="202001"/>
    <s v="ATLANTICO SUR"/>
    <s v="MALAMBO"/>
    <s v="MALAMBO"/>
    <s v="CENTRO"/>
    <s v="C9654"/>
    <n v="65742551"/>
    <x v="8665"/>
    <s v="DISTRIBUCION + ALUMBRADO PUBLICO"/>
    <s v="MAXWELL"/>
    <s v="RED TRENZADA"/>
    <s v="MLB308"/>
    <x v="67"/>
    <n v="50"/>
    <x v="0"/>
    <s v="MACRO SIN CSMO"/>
    <n v="0"/>
    <n v="38656"/>
    <n v="700"/>
    <n v="86"/>
    <n v="89"/>
    <n v="-39356"/>
    <n v="0"/>
    <n v="0"/>
  </r>
  <r>
    <n v="202001"/>
    <s v="ATLANTICO NORTE"/>
    <s v="MALAMBO"/>
    <s v="MALAMBO"/>
    <s v="EL CONCORD"/>
    <s v="H8602"/>
    <n v="65214436"/>
    <x v="8666"/>
    <s v="DISTRIBUCION + ALUMBRADO PUBLICO"/>
    <s v="SIN DEFINIR"/>
    <s v="RED TRENZADA"/>
    <s v="MLB309"/>
    <x v="15"/>
    <n v="75"/>
    <x v="0"/>
    <s v="MACRO SIN CSMO"/>
    <n v="0"/>
    <n v="12980"/>
    <n v="288"/>
    <n v="77"/>
    <n v="84"/>
    <n v="-13268"/>
    <n v="0"/>
    <n v="0"/>
  </r>
  <r>
    <n v="202001"/>
    <s v="ATLANTICO SUR"/>
    <s v="BARANOA"/>
    <s v="BARANOA"/>
    <s v="SAN JOSE"/>
    <s v="H8609"/>
    <n v="65213122"/>
    <x v="8667"/>
    <s v="DISTRIBUCION + ALUMBRADO PUBLICO"/>
    <s v="MAXWELL"/>
    <s v="RED TRENZADA"/>
    <s v="BAR303"/>
    <x v="49"/>
    <n v="75"/>
    <x v="5"/>
    <s v="Con balance"/>
    <n v="17706"/>
    <n v="16002"/>
    <n v="311"/>
    <n v="73"/>
    <n v="82"/>
    <n v="1393"/>
    <n v="7.87"/>
    <n v="44.47"/>
  </r>
  <r>
    <n v="202001"/>
    <s v="ATLANTICO NORTE"/>
    <s v="MALAMBO"/>
    <s v="MALAMBO"/>
    <s v="EL CONCORD"/>
    <s v="H8626"/>
    <n v="65214295"/>
    <x v="8668"/>
    <s v="DISTRIBUCION + ALUMBRADO PUBLICO"/>
    <s v="MAXWELL"/>
    <s v="RED TRENZADA"/>
    <s v="MLB309"/>
    <x v="15"/>
    <n v="75"/>
    <x v="4"/>
    <s v="Con balance"/>
    <n v="12843"/>
    <n v="8987"/>
    <n v="128"/>
    <n v="51"/>
    <n v="53"/>
    <n v="3728"/>
    <n v="29.03"/>
    <n v="-75.28"/>
  </r>
  <r>
    <n v="202001"/>
    <s v="ATLANTICO SUR"/>
    <s v="BARANOA"/>
    <s v="BARANOA"/>
    <s v="CALDAS"/>
    <s v="H8679"/>
    <n v="65212659"/>
    <x v="8669"/>
    <s v="DISTRIBUCION + ALUMBRADO PUBLICO"/>
    <s v="MAXWELL"/>
    <s v="RED TRENZADA"/>
    <s v="BAR303"/>
    <x v="49"/>
    <n v="50"/>
    <x v="2"/>
    <s v="Con balance"/>
    <n v="3362841"/>
    <n v="4803"/>
    <n v="400"/>
    <n v="22"/>
    <n v="23"/>
    <n v="3357638"/>
    <n v="99.85"/>
    <n v="99.41"/>
  </r>
  <r>
    <n v="202001"/>
    <s v="ATLANTICO SUR"/>
    <s v="BARANOA"/>
    <s v="BARANOA"/>
    <s v="CHAMBACU"/>
    <s v="H8695"/>
    <n v="65213124"/>
    <x v="8670"/>
    <s v="DISTRIBUCION + ALUMBRADO PUBLICO"/>
    <s v="RIMEL"/>
    <s v="RED TRENZADA"/>
    <s v="BAR303"/>
    <x v="49"/>
    <n v="50"/>
    <x v="3"/>
    <s v="Con balance"/>
    <n v="14620"/>
    <n v="15994"/>
    <n v="934"/>
    <n v="65"/>
    <n v="67"/>
    <n v="-2308"/>
    <n v="-15.78"/>
    <n v="43.64"/>
  </r>
  <r>
    <n v="202001"/>
    <s v="ATLANTICO SUR"/>
    <s v="LURUACO"/>
    <s v="LURUACO"/>
    <s v="ONCE DE NOVIEMBRE"/>
    <s v="H8720"/>
    <n v="65717159"/>
    <x v="8671"/>
    <s v="DISTRIBUCION + ALUMBRADO PUBLICO"/>
    <s v="MAXWELL"/>
    <s v="RED TRENZADA"/>
    <s v="APA302"/>
    <x v="56"/>
    <n v="75"/>
    <x v="3"/>
    <s v="Con balance"/>
    <n v="7482"/>
    <n v="30391"/>
    <n v="1330"/>
    <n v="107"/>
    <n v="116"/>
    <n v="-24239"/>
    <n v="-323.95"/>
    <n v="-366.95"/>
  </r>
  <r>
    <n v="202001"/>
    <s v="ATLANTICO SUR"/>
    <s v="LURUACO"/>
    <s v="LURUACO"/>
    <s v="LUIS CARLOS GALAN"/>
    <s v="H8728"/>
    <n v="65741742"/>
    <x v="8672"/>
    <s v="DISTRIBUCION + ALUMBRADO PUBLICO"/>
    <s v="MAXWELL"/>
    <s v="RED TRENZADA"/>
    <s v="APA302"/>
    <x v="56"/>
    <s v="37.5"/>
    <x v="6"/>
    <s v="Con balance"/>
    <n v="13765"/>
    <n v="12462"/>
    <n v="2320"/>
    <n v="46"/>
    <n v="47"/>
    <n v="-1017"/>
    <n v="-7.39"/>
    <n v="-28.32"/>
  </r>
  <r>
    <n v="202001"/>
    <s v="ATLANTICO SUR"/>
    <s v="LURUACO"/>
    <s v="LURUACO"/>
    <s v="EL PRADITO"/>
    <s v="H8734"/>
    <n v="65741622"/>
    <x v="8673"/>
    <s v="DISTRIBUCION + ALUMBRADO PUBLICO"/>
    <s v="MAXWELL"/>
    <s v="RED TRENZADA"/>
    <s v="APA302"/>
    <x v="56"/>
    <n v="50"/>
    <x v="4"/>
    <s v="Con balance"/>
    <n v="11276"/>
    <n v="9128"/>
    <n v="295"/>
    <n v="38"/>
    <n v="40"/>
    <n v="1853"/>
    <n v="16.43"/>
    <n v="-2.2200000000000002"/>
  </r>
  <r>
    <n v="202001"/>
    <s v="ATLANTICO SUR"/>
    <s v="POLONUEVO"/>
    <s v="POLONUEVO"/>
    <s v="LA VICTORIA"/>
    <s v="H8786"/>
    <n v="65748661"/>
    <x v="8674"/>
    <s v="DISTRIBUCION + ALUMBRADO PUBLICO"/>
    <s v="MAXWELL"/>
    <s v="RED TRENZADA"/>
    <s v="BAR305"/>
    <x v="55"/>
    <n v="50"/>
    <x v="1"/>
    <s v="Con balance"/>
    <n v="14894"/>
    <n v="7387"/>
    <n v="374"/>
    <n v="58"/>
    <n v="93"/>
    <n v="7134"/>
    <n v="47.9"/>
    <n v="-547.23"/>
  </r>
  <r>
    <n v="202001"/>
    <s v="ATLANTICO NORTE"/>
    <s v="BARRANQUILLA"/>
    <s v="BARRANQUILLA"/>
    <s v="VILLA SANTOS"/>
    <s v="M4604"/>
    <n v="65202643"/>
    <x v="171"/>
    <s v="DISTRIBUCION + ALUMBRADO PUBLICO"/>
    <s v="SIN DEFINIR"/>
    <s v="RED TRENZADA"/>
    <s v="NBQ312"/>
    <x v="51"/>
    <s v="37.5"/>
    <x v="5"/>
    <s v="Con balance"/>
    <n v="3825"/>
    <n v="3284"/>
    <n v="74"/>
    <n v="5"/>
    <n v="5"/>
    <n v="467"/>
    <n v="12.2"/>
    <n v="-24.22"/>
  </r>
  <r>
    <n v="202001"/>
    <s v="MAGDALENA"/>
    <s v="SANTA MARTA"/>
    <s v="SANTA MARTA"/>
    <s v="EL JARDIN"/>
    <s v="M4617"/>
    <n v="65002490"/>
    <x v="171"/>
    <s v="DISTRIBUCION"/>
    <s v="MAXWELL"/>
    <s v="RED TRENZADA"/>
    <s v="LBT304"/>
    <x v="11"/>
    <n v="25"/>
    <x v="3"/>
    <s v="Con balance"/>
    <n v="890"/>
    <n v="1128"/>
    <n v="0"/>
    <n v="3"/>
    <n v="3"/>
    <n v="-238"/>
    <n v="-26.74"/>
    <n v="-1.37"/>
  </r>
  <r>
    <n v="202001"/>
    <s v="ATLANTICO NORTE"/>
    <s v="BARRANQUILLA"/>
    <s v="BARRANQUILLA"/>
    <s v="ALBORAYA"/>
    <s v="M4740"/>
    <n v="65759047"/>
    <x v="8675"/>
    <s v="DISTRIBUCION + ALUMBRADO PUBLICO"/>
    <s v="SIN DEFINIR"/>
    <s v="RED TRENZADA"/>
    <s v="UNI322"/>
    <x v="7"/>
    <n v="75"/>
    <x v="0"/>
    <s v="MACRO SIN CSMO"/>
    <n v="0"/>
    <n v="11778"/>
    <n v="201"/>
    <n v="7"/>
    <n v="12"/>
    <n v="-11979"/>
    <n v="0"/>
    <n v="0"/>
  </r>
  <r>
    <n v="202001"/>
    <s v="GUAJIRA"/>
    <s v="RIOHACHA"/>
    <s v="RIOHACHA"/>
    <s v="CAMPANA"/>
    <s v="C9804"/>
    <n v="65774761"/>
    <x v="8676"/>
    <s v="DISTRIBUCION + ALUMBRADO PUBLICO"/>
    <s v="RYMEL"/>
    <s v="RED ABIERTA"/>
    <s v="RCH310"/>
    <x v="1"/>
    <n v="50"/>
    <x v="6"/>
    <s v="Con balance"/>
    <n v="8419"/>
    <n v="8955"/>
    <n v="175"/>
    <n v="34"/>
    <n v="35"/>
    <n v="-710"/>
    <n v="-8.43"/>
    <n v="-10.199999999999999"/>
  </r>
  <r>
    <n v="202001"/>
    <s v="GUAJIRA"/>
    <s v="RIOHACHA"/>
    <s v="RIOHACHA"/>
    <s v="BOCAGRANDE"/>
    <s v="C9848"/>
    <n v="65744256"/>
    <x v="8677"/>
    <s v="DISTRIBUCION + ALUMBRADO PUBLICO"/>
    <s v="MAXWELL"/>
    <s v="RED TRENZADA"/>
    <s v="RCH303"/>
    <x v="12"/>
    <n v="50"/>
    <x v="1"/>
    <s v="Con balance"/>
    <n v="30600"/>
    <n v="14380"/>
    <n v="729"/>
    <n v="70"/>
    <n v="71"/>
    <n v="15491"/>
    <n v="50.63"/>
    <n v="49.38"/>
  </r>
  <r>
    <n v="202001"/>
    <s v="ATLANTICO NORTE"/>
    <s v="BARRANQUILLA"/>
    <s v="BARRANQUILLA"/>
    <s v="CENTRO"/>
    <s v="E1254"/>
    <n v="65752160"/>
    <x v="8678"/>
    <s v="DISTRIBUCION + ALUMBRADO PUBLICO"/>
    <s v="MAXWELL"/>
    <s v="RED TRENZADA"/>
    <s v="ERI311"/>
    <x v="33"/>
    <n v="75"/>
    <x v="0"/>
    <s v="MACRO SIN CSMO"/>
    <n v="0"/>
    <n v="3344"/>
    <n v="0"/>
    <n v="8"/>
    <n v="11"/>
    <n v="-3344"/>
    <n v="0"/>
    <n v="0"/>
  </r>
  <r>
    <n v="202001"/>
    <s v="ATLANTICO NORTE"/>
    <s v="BARRANQUILLA"/>
    <s v="BARRANQUILLA"/>
    <s v="CENTRO"/>
    <s v="E1256"/>
    <n v="65750150"/>
    <x v="8679"/>
    <s v="DISTRIBUCION + ALUMBRADO PUBLICO"/>
    <s v="SIN DEFINIR"/>
    <s v="RED TRENZADA"/>
    <s v="ERI311"/>
    <x v="33"/>
    <n v="75"/>
    <x v="0"/>
    <s v="MACRO SIN CSMO"/>
    <n v="0"/>
    <n v="18916"/>
    <n v="0"/>
    <n v="12"/>
    <n v="13"/>
    <n v="-18916"/>
    <n v="0"/>
    <n v="0"/>
  </r>
  <r>
    <n v="202001"/>
    <s v="ATLANTICO NORTE"/>
    <s v="BARRANQUILLA"/>
    <s v="BARRANQUILLA"/>
    <s v="EL CAMPITO"/>
    <s v="E1268"/>
    <n v="65211726"/>
    <x v="8680"/>
    <s v="DISTRIBUCION + ALUMBRADO PUBLICO"/>
    <s v="SIN DEFINIR"/>
    <s v="RED TRENZADA"/>
    <s v="UNI313"/>
    <x v="18"/>
    <n v="50"/>
    <x v="1"/>
    <s v="Con balance"/>
    <n v="37418"/>
    <n v="21118"/>
    <n v="173"/>
    <n v="49"/>
    <n v="54"/>
    <n v="16127"/>
    <n v="43.1"/>
    <n v="-291.13"/>
  </r>
  <r>
    <n v="202001"/>
    <s v="GUAJIRA"/>
    <s v="ALBANIA"/>
    <s v="CUESTECITAS"/>
    <s v="CUESTECITAS"/>
    <s v="E2991"/>
    <n v="65011714"/>
    <x v="8681"/>
    <s v="DISTRIBUCION + ALUMBRADO PUBLICO"/>
    <s v="MAXWELL"/>
    <s v="RED TRENZADA"/>
    <s v="CUC303"/>
    <x v="87"/>
    <n v="50"/>
    <x v="0"/>
    <s v="MACRO SIN CSMO"/>
    <n v="0"/>
    <n v="25345"/>
    <n v="0"/>
    <n v="61"/>
    <n v="178"/>
    <n v="-25345"/>
    <n v="0"/>
    <n v="0"/>
  </r>
  <r>
    <n v="202001"/>
    <s v="ATLANTICO SUR"/>
    <s v="SABANALARGA"/>
    <s v="SABANALARGA"/>
    <s v="LAS QUINTAS"/>
    <s v="H8796"/>
    <n v="65719589"/>
    <x v="8682"/>
    <s v="DISTRIBUCION + ALUMBRADO PUBLICO"/>
    <s v="MAXWELL"/>
    <s v="RED TRENZADA"/>
    <s v="SAC306"/>
    <x v="52"/>
    <n v="50"/>
    <x v="2"/>
    <s v="Con balance"/>
    <n v="5286229"/>
    <n v="7065"/>
    <n v="937"/>
    <n v="38"/>
    <n v="38"/>
    <n v="5278227"/>
    <n v="99.85"/>
    <n v="99.44"/>
  </r>
  <r>
    <n v="202001"/>
    <s v="GUAJIRA"/>
    <s v="HATONUEVO"/>
    <s v="HATONUEVO"/>
    <s v="NUEVA GUAJIRA"/>
    <s v="H8809"/>
    <n v="65005985"/>
    <x v="8683"/>
    <s v="DISTRIBUCION + ALUMBRADO PUBLICO"/>
    <s v="SIN DEFINIR"/>
    <s v="RED ABIERTA"/>
    <s v="HAN303"/>
    <x v="66"/>
    <n v="75"/>
    <x v="3"/>
    <s v="Con balance"/>
    <n v="5455"/>
    <n v="6255"/>
    <n v="262"/>
    <n v="14"/>
    <n v="15"/>
    <n v="-1062"/>
    <n v="-19.47"/>
    <n v="-874.09"/>
  </r>
  <r>
    <n v="202001"/>
    <s v="GUAJIRA"/>
    <s v="BARRANCAS"/>
    <s v="BARRANCAS"/>
    <s v="BUENOS AIRES"/>
    <s v="H8838"/>
    <n v="65002069"/>
    <x v="8684"/>
    <s v="DISTRIBUCION + ALUMBRADO PUBLICO"/>
    <s v="SIN DEFINIR"/>
    <s v="RED TRENZADA"/>
    <s v="BRC303"/>
    <x v="59"/>
    <n v="50"/>
    <x v="1"/>
    <s v="Con balance"/>
    <n v="37626"/>
    <n v="14009"/>
    <n v="204"/>
    <n v="73"/>
    <n v="86"/>
    <n v="23413"/>
    <n v="62.23"/>
    <n v="49.96"/>
  </r>
  <r>
    <n v="202001"/>
    <s v="GUAJIRA"/>
    <s v="BARRANCAS"/>
    <s v="BARRANCAS"/>
    <s v="EL CEREZO"/>
    <s v="H8868"/>
    <n v="65736655"/>
    <x v="8685"/>
    <s v="DISTRIBUCION + ALUMBRADO PUBLICO"/>
    <s v="MAXWELL"/>
    <s v="RED TRENZADA"/>
    <s v="BRC303"/>
    <x v="59"/>
    <s v="37.5"/>
    <x v="4"/>
    <s v="Con balance"/>
    <n v="6360"/>
    <n v="4100"/>
    <n v="321"/>
    <n v="26"/>
    <n v="27"/>
    <n v="1939"/>
    <n v="30.48"/>
    <n v="39.479999999999997"/>
  </r>
  <r>
    <n v="202001"/>
    <s v="GUAJIRA"/>
    <s v="BARRANCAS"/>
    <s v="BARRANCAS"/>
    <s v="EL CEREZO"/>
    <s v="H8880"/>
    <n v="65002090"/>
    <x v="8686"/>
    <s v="DISTRIBUCION + ALUMBRADO PUBLICO"/>
    <s v="CDM"/>
    <s v="RED ABIERTA"/>
    <s v="BRC303"/>
    <x v="59"/>
    <n v="50"/>
    <x v="7"/>
    <s v="Con balance"/>
    <n v="27290"/>
    <n v="6317"/>
    <n v="579"/>
    <n v="38"/>
    <n v="45"/>
    <n v="20394"/>
    <n v="74.73"/>
    <n v="77.36"/>
  </r>
  <r>
    <n v="202001"/>
    <s v="GUAJIRA"/>
    <s v="BARRANCAS"/>
    <s v="BARRANCAS"/>
    <s v="SAN PEDRO"/>
    <s v="H8881"/>
    <n v="65002078"/>
    <x v="8687"/>
    <s v="DISTRIBUCION + ALUMBRADO PUBLICO"/>
    <s v="MAXWELL"/>
    <s v="RED TRENZADA"/>
    <s v="BRC303"/>
    <x v="59"/>
    <s v="112.5"/>
    <x v="7"/>
    <s v="Con balance"/>
    <n v="34901"/>
    <n v="8187"/>
    <n v="1945"/>
    <n v="26"/>
    <n v="32"/>
    <n v="24769"/>
    <n v="70.97"/>
    <n v="-333.54"/>
  </r>
  <r>
    <n v="202001"/>
    <s v="GUAJIRA"/>
    <s v="BARRANCAS"/>
    <s v="BARRANCAS"/>
    <s v="EL CEREZO"/>
    <s v="H8896"/>
    <n v="65002082"/>
    <x v="8688"/>
    <s v="DISTRIBUCION + ALUMBRADO PUBLICO"/>
    <s v="CDM"/>
    <s v="RED ABIERTA"/>
    <s v="BRC303"/>
    <x v="59"/>
    <s v="37.5"/>
    <x v="1"/>
    <s v="Con balance"/>
    <n v="3994"/>
    <n v="1907"/>
    <n v="0"/>
    <n v="14"/>
    <n v="15"/>
    <n v="2087"/>
    <n v="52.25"/>
    <n v="-114.07"/>
  </r>
  <r>
    <n v="202001"/>
    <s v="ATLANTICO NORTE"/>
    <s v="BARRANQUILLA"/>
    <s v="BARRANQUILLA"/>
    <s v="VILLANUEVA"/>
    <s v="M4807"/>
    <n v="65703208"/>
    <x v="8689"/>
    <s v="DISTRIBUCION"/>
    <s v="MAXWELL"/>
    <s v="RED TRENZADA"/>
    <s v="ERI306"/>
    <x v="44"/>
    <n v="50"/>
    <x v="0"/>
    <s v="MACRO SIN CSMO"/>
    <n v="0"/>
    <n v="44552"/>
    <n v="0"/>
    <n v="18"/>
    <n v="23"/>
    <n v="-44552"/>
    <n v="0"/>
    <n v="0"/>
  </r>
  <r>
    <n v="202001"/>
    <s v="ATLANTICO NORTE"/>
    <s v="BARRANQUILLA"/>
    <s v="BARRANQUILLA"/>
    <s v="CIUDADELA 20 DE JULIO"/>
    <s v="M4812"/>
    <n v="65207987"/>
    <x v="8690"/>
    <s v="DISTRIBUCION + ALUMBRADO PUBLICO"/>
    <s v="SIN DEFINIR"/>
    <s v="RED TRENZADA"/>
    <s v="UNI317"/>
    <x v="19"/>
    <n v="75"/>
    <x v="3"/>
    <s v="Con balance"/>
    <n v="6271"/>
    <n v="9841"/>
    <n v="234"/>
    <n v="38"/>
    <n v="41"/>
    <n v="-3804"/>
    <n v="-60.66"/>
    <n v="78.650000000000006"/>
  </r>
  <r>
    <n v="202001"/>
    <s v="MAGDALENA"/>
    <s v="SANTA MARTA"/>
    <s v="SANTA MARTA"/>
    <s v="EL JARDIN"/>
    <s v="M4888"/>
    <n v="65002534"/>
    <x v="8691"/>
    <s v="DISTRIBUCION + ALUMBRADO PUBLICO"/>
    <s v="SIN DEFINIR"/>
    <s v="RED TRENZADA"/>
    <s v="LBT304"/>
    <x v="11"/>
    <n v="25"/>
    <x v="1"/>
    <s v="Con balance"/>
    <n v="5400"/>
    <n v="1634"/>
    <n v="1152"/>
    <n v="6"/>
    <n v="6"/>
    <n v="2614"/>
    <n v="48.42"/>
    <n v="42.94"/>
  </r>
  <r>
    <n v="202001"/>
    <s v="ATLANTICO NORTE"/>
    <s v="BARRANQUILLA"/>
    <s v="BARRANQUILLA"/>
    <s v="BOSTON"/>
    <s v="M4948"/>
    <n v="65205797"/>
    <x v="171"/>
    <s v="DISTRIBUCION + ALUMBRADO PUBLICO"/>
    <s v="MAXWELL"/>
    <s v="RED TRENZADA"/>
    <s v="CTR309"/>
    <x v="3"/>
    <n v="75"/>
    <x v="0"/>
    <s v="MACRO SIN CSMO"/>
    <n v="0"/>
    <n v="1283"/>
    <n v="0"/>
    <n v="9"/>
    <n v="9"/>
    <n v="-1283"/>
    <n v="0"/>
    <n v="0"/>
  </r>
  <r>
    <n v="202001"/>
    <s v="ATLANTICO NORTE"/>
    <s v="BARRANQUILLA"/>
    <s v="BARRANQUILLA"/>
    <s v="EVARISTO SOURDIS"/>
    <s v="M5041"/>
    <n v="65746807"/>
    <x v="8692"/>
    <s v="DISTRIBUCION + ALUMBRADO PUBLICO"/>
    <s v="MAXWELL"/>
    <s v="RED TRENZADA"/>
    <s v="CDL304"/>
    <x v="5"/>
    <n v="75"/>
    <x v="0"/>
    <s v="MACRO SIN CSMO"/>
    <n v="0"/>
    <n v="43559"/>
    <n v="0"/>
    <n v="112"/>
    <n v="118"/>
    <n v="-43559"/>
    <n v="0"/>
    <n v="47.93"/>
  </r>
  <r>
    <n v="202001"/>
    <s v="ATLANTICO NORTE"/>
    <s v="BARRANQUILLA"/>
    <s v="BARRANQUILLA"/>
    <s v="CIUDADELA 20 DE JULIO"/>
    <s v="M5074"/>
    <n v="65208012"/>
    <x v="8693"/>
    <s v="DISTRIBUCION + ALUMBRADO PUBLICO"/>
    <s v="MAXWELL"/>
    <s v="RED TRENZADA"/>
    <s v="UNI317"/>
    <x v="19"/>
    <n v="75"/>
    <x v="0"/>
    <s v="MACRO SIN CSMO"/>
    <n v="0"/>
    <n v="22146"/>
    <n v="0"/>
    <n v="67"/>
    <n v="70"/>
    <n v="-22146"/>
    <n v="0"/>
    <n v="0"/>
  </r>
  <r>
    <n v="202001"/>
    <s v="ATLANTICO NORTE"/>
    <s v="BARRANQUILLA"/>
    <s v="BARRANQUILLA"/>
    <s v="NUEVO HORIZONTE"/>
    <s v="M5077"/>
    <n v="65200398"/>
    <x v="8694"/>
    <s v="DISTRIBUCION"/>
    <s v="SIN DEFINIR"/>
    <s v="RED TRENZADA"/>
    <s v="SIL306"/>
    <x v="4"/>
    <n v="75"/>
    <x v="0"/>
    <s v="MACRO SIN CSMO"/>
    <n v="0"/>
    <n v="15008"/>
    <n v="0"/>
    <n v="30"/>
    <n v="35"/>
    <n v="-15008"/>
    <n v="0"/>
    <n v="-63.43"/>
  </r>
  <r>
    <n v="202001"/>
    <s v="ATLANTICO NORTE"/>
    <s v="BARRANQUILLA"/>
    <s v="BARRANQUILLA"/>
    <s v="ALTOS DEL LIMON"/>
    <s v="E3978"/>
    <n v="65747309"/>
    <x v="8695"/>
    <s v="DISTRIBUCION"/>
    <s v="MAXWELL"/>
    <s v="RED TRENZADA"/>
    <s v="RIM313"/>
    <x v="9"/>
    <n v="75"/>
    <x v="5"/>
    <s v="Con balance"/>
    <n v="4312"/>
    <n v="4470"/>
    <n v="0"/>
    <n v="5"/>
    <n v="5"/>
    <n v="-158"/>
    <n v="-3.67"/>
    <n v="-31.19"/>
  </r>
  <r>
    <n v="202001"/>
    <s v="MAGDALENA"/>
    <s v="SANTA MARTA"/>
    <s v="SANTA MARTA"/>
    <s v="No Disponible"/>
    <s v="E4317"/>
    <n v="65773540"/>
    <x v="8696"/>
    <s v="DISTRIBUCION + ALUMBRADO PUBLICO"/>
    <s v="MAXWELL"/>
    <s v="RED TRENZADA"/>
    <s v="BON303"/>
    <x v="2"/>
    <n v="10"/>
    <x v="3"/>
    <s v="Con balance"/>
    <n v="4239"/>
    <n v="5706"/>
    <n v="0"/>
    <n v="18"/>
    <n v="19"/>
    <n v="-1467"/>
    <n v="-34.619999999999997"/>
    <n v="-800.87"/>
  </r>
  <r>
    <n v="202001"/>
    <s v="MAGDALENA"/>
    <s v="SANTA MARTA"/>
    <s v="SANTA MARTA"/>
    <s v="MANZANARES"/>
    <s v="E5147"/>
    <n v="65754506"/>
    <x v="8697"/>
    <s v="DISTRIBUCION + ALUMBRADO PUBLICO"/>
    <s v="MAXWELL"/>
    <s v="RED TRENZADA"/>
    <s v="MAZ313"/>
    <x v="10"/>
    <n v="50"/>
    <x v="0"/>
    <s v="MACRO SIN CSMO"/>
    <n v="0"/>
    <n v="19372"/>
    <n v="357"/>
    <n v="69"/>
    <n v="72"/>
    <n v="-19729"/>
    <n v="0"/>
    <n v="0"/>
  </r>
  <r>
    <n v="202001"/>
    <s v="MAGDALENA"/>
    <s v="SANTA MARTA"/>
    <s v="SANTA MARTA"/>
    <s v="No Disponible"/>
    <s v="E5210"/>
    <n v="65776340"/>
    <x v="8698"/>
    <s v="DISTRIBUCION + ALUMBRADO PUBLICO"/>
    <s v="SIN DEFINIR"/>
    <s v="RED TRENZADA CON MED CENTRALIZADA"/>
    <s v="AOR302"/>
    <x v="23"/>
    <n v="25"/>
    <x v="2"/>
    <s v="Con balance"/>
    <n v="514440"/>
    <n v="17031"/>
    <n v="202"/>
    <n v="60"/>
    <n v="70"/>
    <n v="497208"/>
    <n v="96.65"/>
    <n v="92.8"/>
  </r>
  <r>
    <n v="202001"/>
    <s v="ATLANTICO SUR"/>
    <s v="PALMAR DE VARELA"/>
    <s v="PALMAR DE VARELA"/>
    <s v="ALFONSO LOPEZ"/>
    <s v="E5260"/>
    <n v="65013404"/>
    <x v="8699"/>
    <s v="DISTRIBUCION + ALUMBRADO PUBLICO"/>
    <s v="MAXWELL"/>
    <s v="RED TRENZADA"/>
    <s v="SBG303"/>
    <x v="48"/>
    <n v="50"/>
    <x v="2"/>
    <s v="Con balance"/>
    <n v="3094971"/>
    <n v="864"/>
    <n v="0"/>
    <n v="6"/>
    <n v="16"/>
    <n v="3094108"/>
    <n v="99.97"/>
    <n v="98.96"/>
  </r>
  <r>
    <n v="202001"/>
    <s v="MAGDALENA"/>
    <s v="SANTA MARTA"/>
    <s v="SANTA MARTA"/>
    <s v="No Disponible"/>
    <s v="E5750"/>
    <n v="65760115"/>
    <x v="8700"/>
    <s v="DISTRIBUCION + ALUMBRADO PUBLICO"/>
    <s v="MAXWELL"/>
    <s v="RED TRENZADA"/>
    <s v="SMT302"/>
    <x v="0"/>
    <n v="50"/>
    <x v="0"/>
    <s v="MACRO SIN CSMO"/>
    <n v="0"/>
    <n v="12870"/>
    <n v="0"/>
    <n v="34"/>
    <n v="34"/>
    <n v="-12870"/>
    <n v="0"/>
    <n v="-32.090000000000003"/>
  </r>
  <r>
    <n v="202001"/>
    <s v="ATLANTICO NORTE"/>
    <s v="BARRANQUILLA"/>
    <s v="BARRANQUILLA"/>
    <s v="BOSTON"/>
    <s v="E5854"/>
    <n v="65702227"/>
    <x v="8701"/>
    <s v="DISTRIBUCION"/>
    <s v="MAXWELL"/>
    <s v="RED TRENZADA"/>
    <s v="CTR316"/>
    <x v="3"/>
    <n v="100"/>
    <x v="3"/>
    <s v="Con balance"/>
    <n v="6069"/>
    <n v="7827"/>
    <n v="0"/>
    <n v="7"/>
    <n v="33"/>
    <n v="-1759"/>
    <n v="-28.98"/>
    <n v="-833.87"/>
  </r>
  <r>
    <n v="202001"/>
    <s v="ATLANTICO NORTE"/>
    <s v="BARRANQUILLA"/>
    <s v="BARRANQUILLA"/>
    <s v="ALTOS DEL PARQUE"/>
    <s v="E5930"/>
    <n v="65722227"/>
    <x v="8702"/>
    <s v="DISTRIBUCION"/>
    <s v="MAXWELL"/>
    <s v="RED TRENZADA"/>
    <s v="RIM304"/>
    <x v="84"/>
    <n v="400"/>
    <x v="5"/>
    <s v="Con balance"/>
    <n v="40080"/>
    <n v="39944"/>
    <n v="0"/>
    <n v="21"/>
    <n v="21"/>
    <n v="136"/>
    <n v="0.34"/>
    <n v="-14.21"/>
  </r>
  <r>
    <n v="202001"/>
    <s v="GUAJIRA"/>
    <s v="MAICAO"/>
    <s v="MAICAO"/>
    <s v="MONTE BELLO"/>
    <s v="H9460"/>
    <n v="65758584"/>
    <x v="8703"/>
    <s v="DISTRIBUCION + ALUMBRADO PUBLICO"/>
    <s v="SIN DEFINIR"/>
    <s v="RED TRENZADA"/>
    <s v="MCA309"/>
    <x v="62"/>
    <n v="15"/>
    <x v="0"/>
    <s v="MACRO SIN CSMO"/>
    <n v="0"/>
    <n v="7736"/>
    <n v="0"/>
    <n v="18"/>
    <n v="19"/>
    <n v="-7736"/>
    <n v="0"/>
    <n v="-1038.53"/>
  </r>
  <r>
    <n v="202001"/>
    <s v="GUAJIRA"/>
    <s v="MAICAO"/>
    <s v="MAICAO"/>
    <s v="MONTE BELLO"/>
    <s v="H9462"/>
    <n v="65758579"/>
    <x v="8704"/>
    <s v="DISTRIBUCION"/>
    <s v="SIN DEFINIR"/>
    <s v="RED TRENZADA"/>
    <s v="MCA309"/>
    <x v="62"/>
    <n v="25"/>
    <x v="3"/>
    <s v="Con balance"/>
    <n v="9055"/>
    <n v="12111"/>
    <n v="0"/>
    <n v="25"/>
    <n v="29"/>
    <n v="-3056"/>
    <n v="-33.75"/>
    <n v="99.02"/>
  </r>
  <r>
    <n v="202001"/>
    <s v="GUAJIRA"/>
    <s v="MAICAO"/>
    <s v="MAICAO"/>
    <s v="No Disponible"/>
    <s v="H9484"/>
    <n v="65006796"/>
    <x v="8705"/>
    <s v="DISTRIBUCION + ALUMBRADO PUBLICO"/>
    <s v="SIN DEFINIR"/>
    <s v="RED ABIERTA"/>
    <s v="MCA309"/>
    <x v="62"/>
    <n v="75"/>
    <x v="6"/>
    <s v="Con balance"/>
    <n v="47018"/>
    <n v="49845"/>
    <n v="612"/>
    <n v="98"/>
    <n v="105"/>
    <n v="-3439"/>
    <n v="-7.31"/>
    <n v="-10.71"/>
  </r>
  <r>
    <n v="202001"/>
    <s v="GUAJIRA"/>
    <s v="MAICAO"/>
    <s v="MAICAO"/>
    <s v="SAN MARTIN"/>
    <s v="H9578"/>
    <n v="65005174"/>
    <x v="8706"/>
    <s v="DISTRIBUCION + ALUMBRADO PUBLICO"/>
    <s v="SIN DEFINIR"/>
    <s v="RED ABIERTA"/>
    <s v="MCA305"/>
    <x v="42"/>
    <n v="45"/>
    <x v="0"/>
    <s v="MACRO SIN CSMO"/>
    <n v="0"/>
    <n v="17016"/>
    <n v="0"/>
    <n v="36"/>
    <n v="39"/>
    <n v="-17016"/>
    <n v="0"/>
    <n v="-2058.02"/>
  </r>
  <r>
    <n v="202001"/>
    <s v="GUAJIRA"/>
    <s v="MAICAO"/>
    <s v="MAICAO"/>
    <s v="EL CENTRO"/>
    <s v="H9584"/>
    <n v="65007064"/>
    <x v="8707"/>
    <s v="DISTRIBUCION + ALUMBRADO PUBLICO"/>
    <s v="SIN DEFINIR"/>
    <s v="RED ABIERTA"/>
    <s v="MCA304"/>
    <x v="42"/>
    <s v="112.5"/>
    <x v="3"/>
    <s v="Con balance"/>
    <n v="2160"/>
    <n v="3910"/>
    <n v="0"/>
    <n v="7"/>
    <n v="10"/>
    <n v="-1750"/>
    <n v="-81"/>
    <n v="-96.98"/>
  </r>
  <r>
    <n v="202001"/>
    <s v="GUAJIRA"/>
    <s v="MAICAO"/>
    <s v="MAICAO"/>
    <s v="EL CENTRO"/>
    <s v="H9593"/>
    <n v="65006789"/>
    <x v="8708"/>
    <s v="DISTRIBUCION + ALUMBRADO PUBLICO"/>
    <s v="MAXWELL"/>
    <s v="RED TRENZADA"/>
    <s v="MCA304"/>
    <x v="42"/>
    <n v="50"/>
    <x v="1"/>
    <s v="Con balance"/>
    <n v="20671"/>
    <n v="10021"/>
    <n v="122"/>
    <n v="24"/>
    <n v="38"/>
    <n v="10528"/>
    <n v="50.93"/>
    <n v="47.12"/>
  </r>
  <r>
    <n v="202001"/>
    <s v="GUAJIRA"/>
    <s v="MANAURE-GUAJIRA"/>
    <s v="MANAURE"/>
    <s v="CUATRO VIENTOS"/>
    <s v="H9604"/>
    <n v="65011105"/>
    <x v="8709"/>
    <s v="DISTRIBUCION + ALUMBRADO PUBLICO"/>
    <s v="MAXWELL"/>
    <s v="RED TRENZADA"/>
    <s v="MNA302"/>
    <x v="43"/>
    <n v="50"/>
    <x v="0"/>
    <s v="MACRO SIN CSMO"/>
    <n v="0"/>
    <n v="30716"/>
    <n v="0"/>
    <n v="70"/>
    <n v="72"/>
    <n v="-30716"/>
    <n v="0"/>
    <n v="0"/>
  </r>
  <r>
    <n v="202001"/>
    <s v="GUAJIRA"/>
    <s v="URIBIA"/>
    <s v="URIBIA"/>
    <s v="SAN JOSE"/>
    <s v="H9648"/>
    <n v="65744264"/>
    <x v="8710"/>
    <s v="DISTRIBUCION + ALUMBRADO PUBLICO"/>
    <s v="SIN DEFINIR"/>
    <s v="RED TRENZADA"/>
    <s v="URI303"/>
    <x v="63"/>
    <n v="50"/>
    <x v="0"/>
    <s v="MACRO SIN CSMO"/>
    <n v="0"/>
    <n v="11280"/>
    <n v="0"/>
    <n v="17"/>
    <n v="21"/>
    <n v="-11280"/>
    <n v="0"/>
    <n v="0"/>
  </r>
  <r>
    <n v="202001"/>
    <s v="GUAJIRA"/>
    <s v="URIBIA"/>
    <s v="URIBIA"/>
    <s v="POLIDEPORTIVO"/>
    <s v="H9679"/>
    <n v="65720079"/>
    <x v="8711"/>
    <s v="DISTRIBUCION + ALUMBRADO PUBLICO"/>
    <s v="MAXWELL"/>
    <s v="RED TRENZADA"/>
    <s v="URI303"/>
    <x v="63"/>
    <n v="75"/>
    <x v="4"/>
    <s v="Con balance"/>
    <n v="39881"/>
    <n v="28203"/>
    <n v="421"/>
    <n v="47"/>
    <n v="49"/>
    <n v="11257"/>
    <n v="28.23"/>
    <n v="-475.17"/>
  </r>
  <r>
    <n v="202001"/>
    <s v="ATLANTICO NORTE"/>
    <s v="BARRANQUILLA"/>
    <s v="BARRANQUILLA"/>
    <s v="CHIQUINQUIRA"/>
    <s v="M5119"/>
    <n v="65204444"/>
    <x v="8712"/>
    <s v="DISTRIBUCION"/>
    <s v="SIN DEFINIR"/>
    <s v="RED ABIERTA"/>
    <s v="CTR308"/>
    <x v="34"/>
    <n v="75"/>
    <x v="1"/>
    <s v="Con balance"/>
    <n v="43129"/>
    <n v="22289"/>
    <n v="244"/>
    <n v="85"/>
    <n v="95"/>
    <n v="20597"/>
    <n v="47.76"/>
    <n v="-491.65"/>
  </r>
  <r>
    <n v="202001"/>
    <s v="ATLANTICO NORTE"/>
    <s v="SOLEDAD"/>
    <s v="SOLEDAD"/>
    <s v="LOS LIBERTADORES"/>
    <s v="M5164"/>
    <n v="65748496"/>
    <x v="8713"/>
    <s v="DISTRIBUCION + ALUMBRADO PUBLICO"/>
    <s v="SIN DEFINIR"/>
    <s v="RED TRENZADA"/>
    <s v="MLB309"/>
    <x v="15"/>
    <n v="75"/>
    <x v="1"/>
    <s v="Con balance"/>
    <n v="27424"/>
    <n v="15544"/>
    <n v="0"/>
    <n v="33"/>
    <n v="45"/>
    <n v="11880"/>
    <n v="43.32"/>
    <n v="-558.38"/>
  </r>
  <r>
    <n v="202001"/>
    <s v="ATLANTICO SUR"/>
    <s v="SABANAGRANDE"/>
    <s v="SABANAGRANDE"/>
    <s v="GAITAN"/>
    <s v="M5216"/>
    <n v="65760978"/>
    <x v="8714"/>
    <s v="DISTRIBUCION + ALUMBRADO PUBLICO"/>
    <s v="MAXWELL"/>
    <s v="RED TRENZADA"/>
    <s v="SBG302"/>
    <x v="68"/>
    <s v="37.5"/>
    <x v="0"/>
    <s v="MACRO SIN CSMO"/>
    <n v="0"/>
    <n v="14921"/>
    <n v="1"/>
    <n v="32"/>
    <n v="32"/>
    <n v="-14922"/>
    <n v="0"/>
    <n v="0"/>
  </r>
  <r>
    <n v="202001"/>
    <s v="ATLANTICO NORTE"/>
    <s v="PUERTO COLOMBIA"/>
    <s v="PUERTO COLOMBIA"/>
    <s v="SAN CARLOS"/>
    <s v="M5249"/>
    <n v="65204984"/>
    <x v="8715"/>
    <s v="DISTRIBUCION + ALUMBRADO PUBLICO"/>
    <s v="MAXWELL"/>
    <s v="RED TRENZADA"/>
    <s v="PTO304"/>
    <x v="37"/>
    <n v="50"/>
    <x v="0"/>
    <s v="MACRO SIN CSMO"/>
    <n v="0"/>
    <n v="16919"/>
    <n v="0"/>
    <n v="61"/>
    <n v="67"/>
    <n v="-16919"/>
    <n v="0"/>
    <n v="0"/>
  </r>
  <r>
    <n v="202001"/>
    <s v="GUAJIRA"/>
    <s v="MAICAO"/>
    <s v="MAICAO"/>
    <s v="EL CARMEN"/>
    <s v="M5321"/>
    <n v="65005513"/>
    <x v="8716"/>
    <s v="DISTRIBUCION + ALUMBRADO PUBLICO"/>
    <s v="MAXWELL"/>
    <s v="RED TRENZADA"/>
    <s v="MCA304"/>
    <x v="42"/>
    <n v="75"/>
    <x v="0"/>
    <s v="MACRO SIN CSMO"/>
    <n v="0"/>
    <n v="36002"/>
    <n v="0"/>
    <n v="67"/>
    <n v="72"/>
    <n v="-36002"/>
    <n v="0"/>
    <n v="0"/>
  </r>
  <r>
    <n v="202001"/>
    <s v="MAGDALENA"/>
    <s v="SANTA MARTA"/>
    <s v="SANTA MARTA"/>
    <s v="No Disponible"/>
    <s v="M5360"/>
    <n v="65767381"/>
    <x v="8717"/>
    <s v="DISTRIBUCION + ALUMBRADO PUBLICO"/>
    <s v="MAXWELL"/>
    <s v="RED TRENZADA"/>
    <s v="LBT310"/>
    <x v="17"/>
    <n v="25"/>
    <x v="0"/>
    <s v="MACRO SIN CSMO"/>
    <n v="0"/>
    <n v="10721"/>
    <n v="0"/>
    <n v="34"/>
    <n v="34"/>
    <n v="-10721"/>
    <n v="0"/>
    <n v="0"/>
  </r>
  <r>
    <n v="202001"/>
    <s v="ATLANTICO NORTE"/>
    <s v="BARRANQUILLA"/>
    <s v="BARRANQUILLA"/>
    <s v="CIUDADELA 20 DE JULIO"/>
    <s v="M5367"/>
    <n v="65208293"/>
    <x v="8718"/>
    <s v="DISTRIBUCION + ALUMBRADO PUBLICO"/>
    <s v="RYMEL"/>
    <s v="RED TRENZADA"/>
    <s v="VTE316"/>
    <x v="7"/>
    <n v="75"/>
    <x v="0"/>
    <s v="MACRO SIN CSMO"/>
    <n v="0"/>
    <n v="17257"/>
    <n v="0"/>
    <n v="82"/>
    <n v="84"/>
    <n v="-17257"/>
    <n v="0"/>
    <n v="0"/>
  </r>
  <r>
    <n v="202001"/>
    <s v="ATLANTICO NORTE"/>
    <s v="BARRANQUILLA"/>
    <s v="BARRANQUILLA"/>
    <s v="LA CONCEPCION"/>
    <s v="M5390"/>
    <n v="65200041"/>
    <x v="8719"/>
    <s v="DISTRIBUCION + ALUMBRADO PUBLICO"/>
    <s v="RYMEL"/>
    <s v="RED ABIERTA"/>
    <s v="OAS307"/>
    <x v="29"/>
    <n v="75"/>
    <x v="0"/>
    <s v="MACRO SIN CSMO"/>
    <n v="0"/>
    <n v="18980"/>
    <n v="0"/>
    <n v="20"/>
    <n v="26"/>
    <n v="-18980"/>
    <n v="0"/>
    <n v="0"/>
  </r>
  <r>
    <n v="202001"/>
    <s v="MAGDALENA"/>
    <s v="EL PI?ON"/>
    <s v="EL PI?ON"/>
    <s v="CANTA RANA"/>
    <s v="M5412"/>
    <n v="65758781"/>
    <x v="8720"/>
    <s v="DISTRIBUCION"/>
    <s v="MAXWELL"/>
    <s v="RED TRENZADA"/>
    <s v="SAL304"/>
    <x v="26"/>
    <n v="25"/>
    <x v="0"/>
    <s v="MACRO SIN CSMO"/>
    <n v="0"/>
    <n v="16257"/>
    <n v="0"/>
    <n v="42"/>
    <n v="44"/>
    <n v="-16257"/>
    <n v="0"/>
    <n v="0"/>
  </r>
  <r>
    <n v="202001"/>
    <s v="ATLANTICO NORTE"/>
    <s v="BARRANQUILLA"/>
    <s v="BARRANQUILLA"/>
    <s v="ALTOS DE RIOMAR"/>
    <s v="E5939"/>
    <n v="65227065"/>
    <x v="8721"/>
    <s v="DISTRIBUCION"/>
    <s v="MAXWELL"/>
    <s v="RED TRENZADA"/>
    <s v="RIM313"/>
    <x v="9"/>
    <s v="112.5"/>
    <x v="0"/>
    <s v="MACRO SIN CSMO"/>
    <n v="0"/>
    <n v="5966"/>
    <n v="0"/>
    <n v="9"/>
    <n v="10"/>
    <n v="-5966"/>
    <n v="0"/>
    <n v="0"/>
  </r>
  <r>
    <n v="202001"/>
    <s v="ATLANTICO NORTE"/>
    <s v="BARRANQUILLA"/>
    <s v="BARRANQUILLA"/>
    <s v="ALTOS DE RIOMAR"/>
    <s v="E5941"/>
    <n v="65222001"/>
    <x v="8722"/>
    <s v="DISTRIBUCION"/>
    <s v="MAXWELL"/>
    <s v="RED TRENZADA"/>
    <s v="RIM313"/>
    <x v="9"/>
    <n v="75"/>
    <x v="4"/>
    <s v="Con balance"/>
    <n v="3560"/>
    <n v="2960"/>
    <n v="0"/>
    <n v="7"/>
    <n v="8"/>
    <n v="600"/>
    <n v="16.86"/>
    <n v="-305.10000000000002"/>
  </r>
  <r>
    <n v="202001"/>
    <s v="ATLANTICO NORTE"/>
    <s v="BARRANQUILLA"/>
    <s v="BARRANQUILLA"/>
    <s v="ALTOS DE RIOMAR"/>
    <s v="E5949"/>
    <n v="65221880"/>
    <x v="8723"/>
    <s v="DISTRIBUCION"/>
    <s v="MAXWELL"/>
    <s v="RED TRENZADA"/>
    <s v="RIM313"/>
    <x v="9"/>
    <n v="150"/>
    <x v="6"/>
    <s v="Con balance"/>
    <n v="2720"/>
    <n v="2869"/>
    <n v="0"/>
    <n v="11"/>
    <n v="13"/>
    <n v="-149"/>
    <n v="-5.48"/>
    <n v="-634.05999999999995"/>
  </r>
  <r>
    <n v="202001"/>
    <s v="ATLANTICO NORTE"/>
    <s v="SOLEDAD"/>
    <s v="SOLEDAD"/>
    <s v="LA ARBOLEDA 2 ETAPA"/>
    <s v="E6569"/>
    <n v="65781351"/>
    <x v="8724"/>
    <s v="DISTRIBUCION"/>
    <s v="SIN DEFINIR"/>
    <s v="TIPO RED BT SUBTERRANEA"/>
    <s v="VTE317"/>
    <x v="15"/>
    <n v="500"/>
    <x v="3"/>
    <s v="Con balance"/>
    <n v="6346"/>
    <n v="36521"/>
    <n v="0"/>
    <n v="146"/>
    <n v="151"/>
    <n v="-30175"/>
    <n v="-475.48"/>
    <n v="-673.25"/>
  </r>
  <r>
    <n v="202001"/>
    <s v="MAGDALENA"/>
    <s v="SANTA MARTA"/>
    <s v="SANTA MARTA"/>
    <s v="EL JARDIN"/>
    <s v="E7147"/>
    <n v="65703786"/>
    <x v="8725"/>
    <s v="DISTRIBUCION"/>
    <s v="MAXWELL"/>
    <s v="RED TRENZADA"/>
    <s v="LBT302"/>
    <x v="11"/>
    <n v="150"/>
    <x v="4"/>
    <s v="Con balance"/>
    <n v="6844"/>
    <n v="5771"/>
    <n v="0"/>
    <n v="16"/>
    <n v="16"/>
    <n v="1073"/>
    <n v="15.68"/>
    <n v="18.16"/>
  </r>
  <r>
    <n v="202001"/>
    <s v="MAGDALENA"/>
    <s v="SANTA MARTA"/>
    <s v="SANTA MARTA"/>
    <s v="EL CENTRO"/>
    <s v="E7171"/>
    <n v="65701637"/>
    <x v="8726"/>
    <s v="DISTRIBUCION"/>
    <s v="MAXWELL"/>
    <s v="RED TRENZADA"/>
    <s v="MAZ311"/>
    <x v="10"/>
    <n v="200"/>
    <x v="0"/>
    <s v="MACRO SIN CSMO"/>
    <n v="0"/>
    <n v="36889"/>
    <n v="0"/>
    <n v="68"/>
    <n v="80"/>
    <n v="-36889"/>
    <n v="0"/>
    <n v="0"/>
  </r>
  <r>
    <n v="202001"/>
    <s v="GUAJIRA"/>
    <s v="SAN JUAN DEL CESAR"/>
    <s v="SAN JUAN DEL CESAR"/>
    <s v="No Disponible"/>
    <s v="E7359"/>
    <n v="65776331"/>
    <x v="8727"/>
    <s v="DISTRIBUCION"/>
    <s v="SIN DEFINIR"/>
    <s v="RED TRENZADA"/>
    <s v="SJU302"/>
    <x v="13"/>
    <s v="37.5"/>
    <x v="1"/>
    <s v="Con balance"/>
    <n v="22292"/>
    <n v="8923"/>
    <n v="0"/>
    <n v="46"/>
    <n v="47"/>
    <n v="13370"/>
    <n v="59.97"/>
    <n v="49.47"/>
  </r>
  <r>
    <n v="202001"/>
    <s v="GUAJIRA"/>
    <s v="VILLANUEVA-GUAJIRA"/>
    <s v="VILLANUEVA"/>
    <s v="SAN LUIS"/>
    <s v="E7378"/>
    <n v="65773779"/>
    <x v="8728"/>
    <s v="DISTRIBUCION"/>
    <s v="SIN DEFINIR"/>
    <s v="RED CHILENA"/>
    <s v="VIN302"/>
    <x v="45"/>
    <n v="15"/>
    <x v="4"/>
    <s v="Con balance"/>
    <n v="6213"/>
    <n v="5169"/>
    <n v="0"/>
    <n v="26"/>
    <n v="26"/>
    <n v="1044"/>
    <n v="16.8"/>
    <n v="17.52"/>
  </r>
  <r>
    <n v="202001"/>
    <s v="GUAJIRA"/>
    <s v="SAN JUAN DEL CESAR"/>
    <s v="SAN JUAN DEL CESAR"/>
    <s v="CHAPINERO"/>
    <s v="E7390"/>
    <n v="65005780"/>
    <x v="8729"/>
    <s v="DISTRIBUCION"/>
    <s v="SIN DEFINIR"/>
    <s v="RED TRENZADA"/>
    <s v="SJU302"/>
    <x v="13"/>
    <n v="25"/>
    <x v="7"/>
    <s v="Con balance"/>
    <n v="15646"/>
    <n v="4145"/>
    <n v="333"/>
    <n v="26"/>
    <n v="29"/>
    <n v="11168"/>
    <n v="71.38"/>
    <n v="37.53"/>
  </r>
  <r>
    <n v="202001"/>
    <s v="ATLANTICO NORTE"/>
    <s v="BARRANQUILLA"/>
    <s v="BARRANQUILLA"/>
    <s v="CENTRO"/>
    <s v="E7733"/>
    <n v="65716779"/>
    <x v="8730"/>
    <s v="DISTRIBUCION + ALUMBRADO PUBLICO"/>
    <s v="SIN DEFINIR"/>
    <s v="RED TRENZADA"/>
    <s v="ERI311"/>
    <x v="33"/>
    <n v="75"/>
    <x v="0"/>
    <s v="MACRO SIN CSMO"/>
    <n v="0"/>
    <n v="16007"/>
    <n v="247"/>
    <n v="17"/>
    <n v="26"/>
    <n v="-16254"/>
    <n v="0"/>
    <n v="0"/>
  </r>
  <r>
    <n v="202001"/>
    <s v="GUAJIRA"/>
    <s v="MANAURE-GUAJIRA"/>
    <s v="MANAURE"/>
    <s v="EL CARMEN"/>
    <s v="H9702"/>
    <n v="65734611"/>
    <x v="8731"/>
    <s v="DISTRIBUCION + ALUMBRADO PUBLICO"/>
    <s v="MAXWELL"/>
    <s v="RED TRENZADA"/>
    <s v="MNA302"/>
    <x v="43"/>
    <n v="50"/>
    <x v="5"/>
    <s v="Con balance"/>
    <n v="11497"/>
    <n v="10488"/>
    <n v="1115"/>
    <n v="26"/>
    <n v="27"/>
    <n v="-106"/>
    <n v="-0.92"/>
    <n v="-96.96"/>
  </r>
  <r>
    <n v="202001"/>
    <s v="GUAJIRA"/>
    <s v="HATONUEVO"/>
    <s v="HATONUEVO"/>
    <s v="LOS NOGALES"/>
    <s v="H9761"/>
    <n v="65006038"/>
    <x v="8732"/>
    <s v="DISTRIBUCION + ALUMBRADO PUBLICO"/>
    <s v="CDM"/>
    <s v="RED TRENZADA"/>
    <s v="HAN302"/>
    <x v="66"/>
    <n v="50"/>
    <x v="3"/>
    <s v="Con balance"/>
    <n v="23182"/>
    <n v="26323"/>
    <n v="467"/>
    <n v="61"/>
    <n v="62"/>
    <n v="-3609"/>
    <n v="-15.57"/>
    <n v="-766.8"/>
  </r>
  <r>
    <n v="202001"/>
    <s v="GUAJIRA"/>
    <s v="HATONUEVO"/>
    <s v="HATONUEVO"/>
    <s v="VEINTE DE JULIO"/>
    <s v="H9765"/>
    <n v="65005999"/>
    <x v="8733"/>
    <s v="DISTRIBUCION + ALUMBRADO PUBLICO"/>
    <s v="MAXWELL"/>
    <s v="RED TRENZADA"/>
    <s v="HAN302"/>
    <x v="66"/>
    <n v="75"/>
    <x v="0"/>
    <s v="MACRO SIN CSMO"/>
    <n v="0"/>
    <n v="16095"/>
    <n v="0"/>
    <n v="33"/>
    <n v="33"/>
    <n v="-16095"/>
    <n v="0"/>
    <n v="0"/>
  </r>
  <r>
    <n v="202001"/>
    <s v="GUAJIRA"/>
    <s v="HATONUEVO"/>
    <s v="HATONUEVO"/>
    <s v="NUEVA GUAJIRA"/>
    <s v="H9771"/>
    <n v="65005987"/>
    <x v="8734"/>
    <s v="DISTRIBUCION + ALUMBRADO PUBLICO"/>
    <s v="SIN DEFINIR"/>
    <s v="RED ABIERTA"/>
    <s v="HAN303"/>
    <x v="66"/>
    <n v="75"/>
    <x v="3"/>
    <s v="Con balance"/>
    <n v="7364"/>
    <n v="9822"/>
    <n v="204"/>
    <n v="18"/>
    <n v="20"/>
    <n v="-2662"/>
    <n v="-36.15"/>
    <n v="-1065.68"/>
  </r>
  <r>
    <n v="202001"/>
    <s v="GUAJIRA"/>
    <s v="HATONUEVO"/>
    <s v="HATONUEVO"/>
    <s v="NUEVA GUAJIRA"/>
    <s v="H9777"/>
    <n v="65711381"/>
    <x v="8735"/>
    <s v="DISTRIBUCION + ALUMBRADO PUBLICO"/>
    <s v="MAXWELL"/>
    <s v="RED TRENZADA"/>
    <s v="HAN303"/>
    <x v="66"/>
    <n v="75"/>
    <x v="5"/>
    <s v="Con balance"/>
    <n v="8782"/>
    <n v="7312"/>
    <n v="262"/>
    <n v="18"/>
    <n v="18"/>
    <n v="1208"/>
    <n v="13.76"/>
    <n v="-690.17"/>
  </r>
  <r>
    <n v="202001"/>
    <s v="GUAJIRA"/>
    <s v="HATONUEVO"/>
    <s v="HATONUEVO"/>
    <s v="NUEVA GUAJIRA"/>
    <s v="H9782"/>
    <n v="65010093"/>
    <x v="8736"/>
    <s v="DISTRIBUCION"/>
    <s v="MAXWELL"/>
    <s v="RED TRENZADA"/>
    <s v="HAN303"/>
    <x v="66"/>
    <n v="75"/>
    <x v="3"/>
    <s v="Con balance"/>
    <n v="8509"/>
    <n v="9510"/>
    <n v="350"/>
    <n v="21"/>
    <n v="21"/>
    <n v="-1351"/>
    <n v="-15.87"/>
    <n v="-638.92999999999995"/>
  </r>
  <r>
    <n v="202001"/>
    <s v="GUAJIRA"/>
    <s v="HATONUEVO"/>
    <s v="HATONUEVO"/>
    <s v="NUEVA GUAJIRA"/>
    <s v="H9787"/>
    <n v="65005975"/>
    <x v="8737"/>
    <s v="DISTRIBUCION + ALUMBRADO PUBLICO"/>
    <s v="MAXWELL"/>
    <s v="RED TRENZADA"/>
    <s v="HAN303"/>
    <x v="66"/>
    <n v="75"/>
    <x v="6"/>
    <s v="Con balance"/>
    <n v="9091"/>
    <n v="9350"/>
    <n v="204"/>
    <n v="22"/>
    <n v="23"/>
    <n v="-463"/>
    <n v="-5.09"/>
    <n v="-688.29"/>
  </r>
  <r>
    <n v="202001"/>
    <s v="GUAJIRA"/>
    <s v="MAICAO"/>
    <s v="MAICAO"/>
    <s v="EL CENTRO"/>
    <s v="H9820"/>
    <n v="65006670"/>
    <x v="8738"/>
    <s v="DISTRIBUCION + ALUMBRADO PUBLICO"/>
    <s v="CDM"/>
    <s v="RED TRENZADA"/>
    <s v="MCA304"/>
    <x v="42"/>
    <n v="50"/>
    <x v="3"/>
    <s v="Con balance"/>
    <n v="16665"/>
    <n v="20884"/>
    <n v="146"/>
    <n v="31"/>
    <n v="36"/>
    <n v="-4365"/>
    <n v="-26.19"/>
    <n v="-7.08"/>
  </r>
  <r>
    <n v="202001"/>
    <s v="GUAJIRA"/>
    <s v="MAICAO"/>
    <s v="MAICAO"/>
    <s v="LOMA FRESCA"/>
    <s v="H9849"/>
    <n v="65005560"/>
    <x v="8739"/>
    <s v="DISTRIBUCION + ALUMBRADO PUBLICO"/>
    <s v="SIN DEFINIR"/>
    <s v="RED TRENZADA"/>
    <s v="MCA302"/>
    <x v="42"/>
    <s v="37.5"/>
    <x v="3"/>
    <s v="Con balance"/>
    <n v="6975"/>
    <n v="19529"/>
    <n v="117"/>
    <n v="40"/>
    <n v="43"/>
    <n v="-12671"/>
    <n v="-181.67"/>
    <n v="-1491.92"/>
  </r>
  <r>
    <n v="202001"/>
    <s v="GUAJIRA"/>
    <s v="VILLANUEVA-GUAJIRA"/>
    <s v="VILLANUEVA"/>
    <s v="URB VILLA PRADO"/>
    <s v="K0703"/>
    <n v="65005956"/>
    <x v="8740"/>
    <s v="DISTRIBUCION + ALUMBRADO PUBLICO"/>
    <s v="MAXWELL"/>
    <s v="RED TRENZADA"/>
    <s v="VIN303"/>
    <x v="45"/>
    <n v="50"/>
    <x v="7"/>
    <s v="Con balance"/>
    <n v="19519"/>
    <n v="5177"/>
    <n v="304"/>
    <n v="35"/>
    <n v="36"/>
    <n v="14038"/>
    <n v="71.92"/>
    <n v="-151.47999999999999"/>
  </r>
  <r>
    <n v="202001"/>
    <s v="MAGDALENA"/>
    <s v="CIENAGA"/>
    <s v="CIENAGA"/>
    <s v="URB EL FARO"/>
    <s v="K0902"/>
    <n v="65721157"/>
    <x v="8741"/>
    <s v="DISTRIBUCION + ALUMBRADO PUBLICO"/>
    <s v="MAXWELL"/>
    <s v="RED TRENZADA"/>
    <s v="CIE303"/>
    <x v="32"/>
    <n v="75"/>
    <x v="0"/>
    <s v="MACRO SIN CSMO"/>
    <n v="0"/>
    <n v="9178"/>
    <n v="574"/>
    <n v="29"/>
    <n v="32"/>
    <n v="-9752"/>
    <n v="0"/>
    <n v="-5205.59"/>
  </r>
  <r>
    <n v="202001"/>
    <s v="ATLANTICO NORTE"/>
    <s v="BARRANQUILLA"/>
    <s v="BARRANQUILLA"/>
    <s v="SAN FRANCISCO"/>
    <s v="M5475"/>
    <n v="65200535"/>
    <x v="8742"/>
    <s v="DISTRIBUCION + ALUMBRADO PUBLICO"/>
    <s v="SIN DEFINIR"/>
    <s v="RED ABIERTA"/>
    <s v="OAS313"/>
    <x v="16"/>
    <n v="75"/>
    <x v="0"/>
    <s v="MACRO SIN CSMO"/>
    <n v="0"/>
    <n v="28325"/>
    <n v="0"/>
    <n v="83"/>
    <n v="85"/>
    <n v="-28325"/>
    <n v="0"/>
    <n v="0"/>
  </r>
  <r>
    <n v="202001"/>
    <s v="ATLANTICO NORTE"/>
    <s v="BARRANQUILLA"/>
    <s v="BARRANQUILLA"/>
    <s v="EL SILENCIO"/>
    <s v="M5538"/>
    <n v="65209443"/>
    <x v="8743"/>
    <s v="DISTRIBUCION + ALUMBRADO PUBLICO"/>
    <s v="MAXWELL"/>
    <s v="RED TRENZADA"/>
    <s v="SIL305"/>
    <x v="6"/>
    <n v="75"/>
    <x v="0"/>
    <s v="MACRO SIN CSMO"/>
    <n v="0"/>
    <n v="23522"/>
    <n v="0"/>
    <n v="65"/>
    <n v="68"/>
    <n v="-23522"/>
    <n v="0"/>
    <n v="0"/>
  </r>
  <r>
    <n v="202001"/>
    <s v="ATLANTICO NORTE"/>
    <s v="BARRANQUILLA"/>
    <s v="BARRANQUILLA"/>
    <s v="SAN FELIPE"/>
    <s v="M5547"/>
    <n v="65207089"/>
    <x v="8744"/>
    <s v="DISTRIBUCION"/>
    <s v="MAXWELL"/>
    <s v="RED TRENZADA"/>
    <s v="CTR315"/>
    <x v="6"/>
    <n v="75"/>
    <x v="0"/>
    <s v="MACRO SIN CSMO"/>
    <n v="0"/>
    <n v="10832"/>
    <n v="175"/>
    <n v="54"/>
    <n v="55"/>
    <n v="-11007"/>
    <n v="0"/>
    <n v="0"/>
  </r>
  <r>
    <n v="202001"/>
    <s v="ATLANTICO NORTE"/>
    <s v="BARRANQUILLA"/>
    <s v="BARRANQUILLA"/>
    <s v="ALTOS DE RIOMAR"/>
    <s v="M5561"/>
    <n v="65204798"/>
    <x v="8745"/>
    <s v="DISTRIBUCION + ALUMBRADO PUBLICO"/>
    <s v="SIN DEFINIR"/>
    <s v="RED ABIERTA"/>
    <s v="RIM307"/>
    <x v="30"/>
    <n v="75"/>
    <x v="5"/>
    <s v="Con balance"/>
    <n v="10088"/>
    <n v="9593"/>
    <n v="413"/>
    <n v="11"/>
    <n v="12"/>
    <n v="83"/>
    <n v="0.82"/>
    <n v="-30.98"/>
  </r>
  <r>
    <n v="202001"/>
    <s v="ATLANTICO NORTE"/>
    <s v="BARRANQUILLA"/>
    <s v="BARRANQUILLA"/>
    <s v="EVARISTO SOURDIS"/>
    <s v="M5757"/>
    <n v="65749627"/>
    <x v="8746"/>
    <s v="DISTRIBUCION + ALUMBRADO PUBLICO"/>
    <s v="MAXWELL"/>
    <s v="RED TRENZADA"/>
    <s v="CDL304"/>
    <x v="5"/>
    <n v="75"/>
    <x v="0"/>
    <s v="MACRO SIN CSMO"/>
    <n v="0"/>
    <n v="23520"/>
    <n v="0"/>
    <n v="63"/>
    <n v="67"/>
    <n v="-23520"/>
    <n v="0"/>
    <n v="0"/>
  </r>
  <r>
    <n v="202001"/>
    <s v="GUAJIRA"/>
    <s v="RIOHACHA"/>
    <s v="RIOHACHA"/>
    <s v="AUJERO"/>
    <s v="M5815"/>
    <n v="65011645"/>
    <x v="8747"/>
    <s v="DISTRIBUCION + ALUMBRADO PUBLICO"/>
    <s v="SIN DEFINIR"/>
    <s v="RED ABIERTA"/>
    <s v="RCH304"/>
    <x v="75"/>
    <n v="75"/>
    <x v="0"/>
    <s v="MACRO SIN CSMO"/>
    <n v="0"/>
    <n v="20349"/>
    <n v="0"/>
    <n v="16"/>
    <n v="19"/>
    <n v="-20349"/>
    <n v="0"/>
    <n v="0"/>
  </r>
  <r>
    <n v="202001"/>
    <s v="ATLANTICO NORTE"/>
    <s v="MALAMBO"/>
    <s v="MALAMBO"/>
    <s v="VILLA GLADYS"/>
    <s v="E7860"/>
    <n v="65754752"/>
    <x v="8748"/>
    <s v="DISTRIBUCION + ALUMBRADO PUBLICO"/>
    <s v="MAXWELL"/>
    <s v="RED TRENZADA"/>
    <s v="MLB309"/>
    <x v="15"/>
    <n v="50"/>
    <x v="0"/>
    <s v="MACRO SIN CSMO"/>
    <n v="0"/>
    <n v="18508"/>
    <n v="0"/>
    <n v="61"/>
    <n v="65"/>
    <n v="-18508"/>
    <n v="0"/>
    <n v="0"/>
  </r>
  <r>
    <n v="202001"/>
    <s v="ATLANTICO NORTE"/>
    <s v="BARRANQUILLA"/>
    <s v="BARRANQUILLA"/>
    <s v="SANTO DOMINGO DE GUZMAN"/>
    <s v="E7933"/>
    <n v="65214877"/>
    <x v="8749"/>
    <s v="DISTRIBUCION + ALUMBRADO PUBLICO"/>
    <s v="SIN DEFINIR"/>
    <s v="RED TRENZADA"/>
    <s v="CDL303"/>
    <x v="19"/>
    <n v="50"/>
    <x v="1"/>
    <s v="Con balance"/>
    <n v="44047"/>
    <n v="23857"/>
    <n v="141"/>
    <n v="62"/>
    <n v="66"/>
    <n v="20050"/>
    <n v="45.52"/>
    <n v="-490.04"/>
  </r>
  <r>
    <n v="202001"/>
    <s v="ATLANTICO NORTE"/>
    <s v="BARRANQUILLA"/>
    <s v="BARRANQUILLA"/>
    <s v="CEVILLAR"/>
    <s v="E8417"/>
    <n v="65214583"/>
    <x v="8750"/>
    <s v="DISTRIBUCION + ALUMBRADO PUBLICO"/>
    <s v="MAXWELL"/>
    <s v="RED TRENZADA"/>
    <s v="UNI311"/>
    <x v="19"/>
    <n v="50"/>
    <x v="4"/>
    <s v="Con balance"/>
    <n v="23456"/>
    <n v="16999"/>
    <n v="170"/>
    <n v="79"/>
    <n v="86"/>
    <n v="6288"/>
    <n v="26.81"/>
    <n v="-743.12"/>
  </r>
  <r>
    <n v="202001"/>
    <s v="ATLANTICO SUR"/>
    <s v="SABANAGRANDE"/>
    <s v="SABANAGRANDE"/>
    <s v="SAN FRANCISCO"/>
    <s v="E8480"/>
    <n v="65215706"/>
    <x v="8751"/>
    <s v="DISTRIBUCION + ALUMBRADO PUBLICO"/>
    <s v="MAXWELL"/>
    <s v="RED TRENZADA"/>
    <s v="SBG302"/>
    <x v="68"/>
    <n v="75"/>
    <x v="4"/>
    <s v="Con balance"/>
    <n v="40388"/>
    <n v="26583"/>
    <n v="2240"/>
    <n v="63"/>
    <n v="69"/>
    <n v="11565"/>
    <n v="28.63"/>
    <n v="-297.51"/>
  </r>
  <r>
    <n v="202001"/>
    <s v="ATLANTICO NORTE"/>
    <s v="SOLEDAD"/>
    <s v="SOLEDAD"/>
    <s v="VILLA ESTADIO"/>
    <s v="E8657"/>
    <n v="65207449"/>
    <x v="8752"/>
    <s v="DISTRIBUCION + ALUMBRADO PUBLICO"/>
    <s v="SIN DEFINIR"/>
    <s v="RED ABIERTA"/>
    <s v="VTE316"/>
    <x v="7"/>
    <n v="75"/>
    <x v="1"/>
    <s v="Con balance"/>
    <n v="36382"/>
    <n v="21260"/>
    <n v="310"/>
    <n v="82"/>
    <n v="87"/>
    <n v="14812"/>
    <n v="40.71"/>
    <n v="-24.5"/>
  </r>
  <r>
    <n v="202001"/>
    <s v="MAGDALENA"/>
    <s v="CIENAGA"/>
    <s v="CIENAGA"/>
    <s v="CIUDAD BOLIVAR"/>
    <s v="K0959"/>
    <n v="65723272"/>
    <x v="8753"/>
    <s v="DISTRIBUCION + ALUMBRADO PUBLICO"/>
    <s v="SIN DEFINIR"/>
    <s v="RED TRENZADA"/>
    <s v="CIE304"/>
    <x v="32"/>
    <n v="75"/>
    <x v="0"/>
    <s v="MACRO SIN CSMO"/>
    <n v="0"/>
    <n v="26908"/>
    <n v="0"/>
    <n v="80"/>
    <n v="85"/>
    <n v="-26908"/>
    <n v="0"/>
    <n v="0"/>
  </r>
  <r>
    <n v="202001"/>
    <s v="MAGDALENA"/>
    <s v="CIENAGA"/>
    <s v="CIENAGA"/>
    <s v="MANZANARES"/>
    <s v="K0969"/>
    <n v="65745190"/>
    <x v="8754"/>
    <s v="DISTRIBUCION"/>
    <s v="MAXWELL"/>
    <s v="RED TRENZADA"/>
    <s v="CIE304"/>
    <x v="32"/>
    <n v="75"/>
    <x v="0"/>
    <s v="MACRO SIN CSMO"/>
    <n v="0"/>
    <n v="7302"/>
    <n v="0"/>
    <n v="43"/>
    <n v="46"/>
    <n v="-7302"/>
    <n v="0"/>
    <n v="45.41"/>
  </r>
  <r>
    <n v="202001"/>
    <s v="MAGDALENA"/>
    <s v="CIENAGA"/>
    <s v="CIENAGA"/>
    <s v="CENTRAL"/>
    <s v="K0994"/>
    <n v="65004481"/>
    <x v="8755"/>
    <s v="DISTRIBUCION + ALUMBRADO PUBLICO"/>
    <s v="MAXWELL"/>
    <s v="RED TRENZADA"/>
    <s v="CIE304"/>
    <x v="32"/>
    <n v="50"/>
    <x v="2"/>
    <s v="Con balance"/>
    <n v="1797972"/>
    <n v="23954"/>
    <n v="840"/>
    <n v="83"/>
    <n v="93"/>
    <n v="1773178"/>
    <n v="98.62"/>
    <n v="78.62"/>
  </r>
  <r>
    <n v="202001"/>
    <s v="MAGDALENA"/>
    <s v="ARACATACA"/>
    <s v="ARACATACA"/>
    <s v="RAICES"/>
    <s v="K1091"/>
    <n v="65747830"/>
    <x v="8756"/>
    <s v="DISTRIBUCION"/>
    <s v="MAXWELL"/>
    <s v="RED TRENZADA"/>
    <s v="ARA303"/>
    <x v="100"/>
    <n v="75"/>
    <x v="5"/>
    <s v="Con balance"/>
    <n v="24300"/>
    <n v="21039"/>
    <n v="0"/>
    <n v="126"/>
    <n v="152"/>
    <n v="3261"/>
    <n v="13.42"/>
    <n v="-440.51"/>
  </r>
  <r>
    <n v="202001"/>
    <s v="MAGDALENA"/>
    <s v="FUNDACION"/>
    <s v="FUNDACION"/>
    <s v="EL CENTRO"/>
    <s v="K1102"/>
    <n v="65729698"/>
    <x v="8757"/>
    <s v="DISTRIBUCION + ALUMBRADO PUBLICO"/>
    <s v="MAXWELL"/>
    <s v="RED TRENZADA"/>
    <s v="FUN304"/>
    <x v="22"/>
    <n v="75"/>
    <x v="1"/>
    <s v="Con balance"/>
    <n v="30426"/>
    <n v="15734"/>
    <n v="204"/>
    <n v="57"/>
    <n v="69"/>
    <n v="14488"/>
    <n v="47.62"/>
    <n v="46.59"/>
  </r>
  <r>
    <n v="202001"/>
    <s v="MAGDALENA"/>
    <s v="FUNDACION"/>
    <s v="FUNDACION"/>
    <s v="23 DE FEBRERO"/>
    <s v="K1105"/>
    <n v="65741783"/>
    <x v="8758"/>
    <s v="DISTRIBUCION + ALUMBRADO PUBLICO"/>
    <s v="SIN DEFINIR"/>
    <s v="RED TRENZADA"/>
    <s v="FUN303"/>
    <x v="22"/>
    <n v="25"/>
    <x v="2"/>
    <s v="Con balance"/>
    <n v="402480"/>
    <n v="7847"/>
    <n v="126"/>
    <n v="45"/>
    <n v="46"/>
    <n v="394507"/>
    <n v="98.02"/>
    <n v="96.09"/>
  </r>
  <r>
    <n v="202001"/>
    <s v="MAGDALENA"/>
    <s v="FUNDACION"/>
    <s v="FUNDACION"/>
    <s v="SANTA ELENA"/>
    <s v="K1112"/>
    <n v="65702655"/>
    <x v="8759"/>
    <s v="DISTRIBUCION + ALUMBRADO PUBLICO"/>
    <s v="MAXWELL"/>
    <s v="RED TRENZADA"/>
    <s v="FUN303"/>
    <x v="22"/>
    <n v="75"/>
    <x v="0"/>
    <s v="MACRO SIN CSMO"/>
    <n v="0"/>
    <n v="13628"/>
    <n v="0"/>
    <n v="99"/>
    <n v="106"/>
    <n v="-13628"/>
    <n v="0"/>
    <n v="-80.150000000000006"/>
  </r>
  <r>
    <n v="202001"/>
    <s v="MAGDALENA"/>
    <s v="FUNDACION"/>
    <s v="FUNDACION"/>
    <s v="23 DE FEBRERO"/>
    <s v="K1118"/>
    <n v="65740254"/>
    <x v="8760"/>
    <s v="DISTRIBUCION + ALUMBRADO PUBLICO"/>
    <s v="MAXWELL"/>
    <s v="RED TRENZADA"/>
    <s v="FUN303"/>
    <x v="22"/>
    <n v="25"/>
    <x v="0"/>
    <s v="MACRO SIN CSMO"/>
    <n v="0"/>
    <n v="11923"/>
    <n v="0"/>
    <n v="50"/>
    <n v="56"/>
    <n v="-11923"/>
    <n v="0"/>
    <n v="-105.05"/>
  </r>
  <r>
    <n v="202001"/>
    <s v="MAGDALENA"/>
    <s v="FUNDACION"/>
    <s v="FUNDACION"/>
    <s v="23 DE FEBRERO"/>
    <s v="K1123"/>
    <n v="65004794"/>
    <x v="8761"/>
    <s v="DISTRIBUCION + ALUMBRADO PUBLICO"/>
    <s v="MAXWELL"/>
    <s v="RED TRENZADA"/>
    <s v="FUN303"/>
    <x v="22"/>
    <n v="75"/>
    <x v="0"/>
    <s v="MACRO SIN CSMO"/>
    <n v="0"/>
    <n v="13583"/>
    <n v="0"/>
    <n v="65"/>
    <n v="70"/>
    <n v="-13583"/>
    <n v="0"/>
    <n v="-31.22"/>
  </r>
  <r>
    <n v="202001"/>
    <s v="ATLANTICO NORTE"/>
    <s v="BARRANQUILLA"/>
    <s v="BARRANQUILLA"/>
    <s v="UNIVERSAL"/>
    <s v="K1139"/>
    <n v="65756382"/>
    <x v="8762"/>
    <s v="DISTRIBUCION + ALUMBRADO PUBLICO"/>
    <s v="SIN DEFINIR"/>
    <s v="RED TRENZADA"/>
    <s v="UNI322"/>
    <x v="7"/>
    <n v="50"/>
    <x v="7"/>
    <s v="Con balance"/>
    <n v="52594"/>
    <n v="12403"/>
    <n v="243"/>
    <n v="47"/>
    <n v="47"/>
    <n v="39948"/>
    <n v="75.959999999999994"/>
    <n v="-531.03"/>
  </r>
  <r>
    <n v="202001"/>
    <s v="MAGDALENA"/>
    <s v="FUNDACION"/>
    <s v="FUNDACION"/>
    <s v="23 DE FEBRERO"/>
    <s v="K1141"/>
    <n v="65740312"/>
    <x v="8763"/>
    <s v="DISTRIBUCION + ALUMBRADO PUBLICO"/>
    <s v="SIN DEFINIR"/>
    <s v="RED TRENZADA"/>
    <s v="FUN303"/>
    <x v="22"/>
    <n v="25"/>
    <x v="2"/>
    <s v="Con balance"/>
    <n v="531300"/>
    <n v="10962"/>
    <n v="126"/>
    <n v="61"/>
    <n v="64"/>
    <n v="520212"/>
    <n v="97.91"/>
    <n v="95.83"/>
  </r>
  <r>
    <n v="202001"/>
    <s v="MAGDALENA"/>
    <s v="FUNDACION"/>
    <s v="FUNDACION"/>
    <s v="SAN FERNANDO"/>
    <s v="K1150"/>
    <n v="65004851"/>
    <x v="8764"/>
    <s v="DISTRIBUCION + ALUMBRADO PUBLICO"/>
    <s v="MAXWELL"/>
    <s v="RED TRENZADA"/>
    <s v="FUN303"/>
    <x v="22"/>
    <n v="75"/>
    <x v="2"/>
    <s v="Con balance"/>
    <n v="1285920"/>
    <n v="20809"/>
    <n v="527"/>
    <n v="67"/>
    <n v="75"/>
    <n v="1264584"/>
    <n v="98.34"/>
    <n v="74.27"/>
  </r>
  <r>
    <n v="202001"/>
    <s v="MAGDALENA"/>
    <s v="FUNDACION"/>
    <s v="FUNDACION"/>
    <s v="ALFONSO LOPEZ"/>
    <s v="K1157"/>
    <n v="65004772"/>
    <x v="8765"/>
    <s v="DISTRIBUCION + ALUMBRADO PUBLICO"/>
    <s v="MAXWELL"/>
    <s v="RED TRENZADA"/>
    <s v="FUN303"/>
    <x v="22"/>
    <n v="75"/>
    <x v="2"/>
    <s v="Con balance"/>
    <n v="1757776"/>
    <n v="26392"/>
    <n v="0"/>
    <n v="92"/>
    <n v="104"/>
    <n v="1731384"/>
    <n v="98.5"/>
    <n v="96.67"/>
  </r>
  <r>
    <n v="202001"/>
    <s v="MAGDALENA"/>
    <s v="FUNDACION"/>
    <s v="FUNDACION"/>
    <s v="EL CENTRO"/>
    <s v="K1160"/>
    <n v="65004757"/>
    <x v="8766"/>
    <s v="DISTRIBUCION + ALUMBRADO PUBLICO"/>
    <s v="RYMEL"/>
    <s v="RED ABIERTA"/>
    <s v="FUN303"/>
    <x v="22"/>
    <s v="112.5"/>
    <x v="2"/>
    <s v="Con balance"/>
    <n v="1422180"/>
    <n v="22355"/>
    <n v="0"/>
    <n v="82"/>
    <n v="106"/>
    <n v="1399825"/>
    <n v="98.43"/>
    <n v="96.28"/>
  </r>
  <r>
    <n v="202001"/>
    <s v="ATLANTICO NORTE"/>
    <s v="BARRANQUILLA"/>
    <s v="BARRANQUILLA"/>
    <s v="BOYACA"/>
    <s v="M5871"/>
    <n v="65204846"/>
    <x v="8767"/>
    <s v="DISTRIBUCION + ALUMBRADO PUBLICO"/>
    <s v="SIN DEFINIR"/>
    <s v="RED ABIERTA"/>
    <s v="CTR308"/>
    <x v="34"/>
    <n v="75"/>
    <x v="3"/>
    <s v="Con balance"/>
    <n v="7200"/>
    <n v="13142"/>
    <n v="175"/>
    <n v="40"/>
    <n v="43"/>
    <n v="-6117"/>
    <n v="-84.96"/>
    <n v="-696.31"/>
  </r>
  <r>
    <n v="202001"/>
    <s v="GUAJIRA"/>
    <s v="MAICAO"/>
    <s v="MAICAO"/>
    <s v="DIVINO NI?O"/>
    <s v="M5938"/>
    <n v="65006808"/>
    <x v="8768"/>
    <s v="DISTRIBUCION + ALUMBRADO PUBLICO"/>
    <s v="SIN DEFINIR"/>
    <s v="RED ABIERTA"/>
    <s v="MCA309"/>
    <x v="62"/>
    <n v="50"/>
    <x v="0"/>
    <s v="MACRO SIN CSMO"/>
    <n v="0"/>
    <n v="20418"/>
    <n v="0"/>
    <n v="33"/>
    <n v="33"/>
    <n v="-20418"/>
    <n v="0"/>
    <n v="0"/>
  </r>
  <r>
    <n v="202001"/>
    <s v="ATLANTICO NORTE"/>
    <s v="BARRANQUILLA"/>
    <s v="BARRANQUILLA"/>
    <s v="BOSTON"/>
    <s v="M5939"/>
    <n v="65742046"/>
    <x v="8769"/>
    <s v="DISTRIBUCION + ALUMBRADO PUBLICO"/>
    <s v="MAXWELL"/>
    <s v="RED TRENZADA"/>
    <s v="SIL315"/>
    <x v="3"/>
    <n v="50"/>
    <x v="0"/>
    <s v="MACRO SIN CSMO"/>
    <n v="0"/>
    <n v="2222"/>
    <n v="0"/>
    <n v="12"/>
    <n v="13"/>
    <n v="-2222"/>
    <n v="0"/>
    <n v="0"/>
  </r>
  <r>
    <n v="202001"/>
    <s v="ATLANTICO NORTE"/>
    <s v="SOLEDAD"/>
    <s v="SOLEDAD"/>
    <s v="TUCAN"/>
    <s v="M6018"/>
    <n v="65759667"/>
    <x v="8770"/>
    <s v="DISTRIBUCION + ALUMBRADO PUBLICO"/>
    <s v="MAXWELL"/>
    <s v="RED TRENZADA"/>
    <s v="UNI315"/>
    <x v="36"/>
    <n v="75"/>
    <x v="0"/>
    <s v="MACRO SIN CSMO"/>
    <n v="0"/>
    <n v="4510"/>
    <n v="0"/>
    <n v="22"/>
    <n v="22"/>
    <n v="-4510"/>
    <n v="0"/>
    <n v="0"/>
  </r>
  <r>
    <n v="202001"/>
    <s v="GUAJIRA"/>
    <s v="MAICAO"/>
    <s v="MAICAO"/>
    <s v="No Disponible"/>
    <s v="M6050"/>
    <n v="65769047"/>
    <x v="8771"/>
    <s v="DISTRIBUCION"/>
    <s v="SIN DEFINIR"/>
    <s v="RED ABIERTA"/>
    <s v="MCA305"/>
    <x v="42"/>
    <n v="75"/>
    <x v="3"/>
    <s v="Con balance"/>
    <n v="7691"/>
    <n v="17670"/>
    <n v="262"/>
    <n v="42"/>
    <n v="46"/>
    <n v="-10242"/>
    <n v="-133.16"/>
    <n v="-1841.95"/>
  </r>
  <r>
    <n v="202001"/>
    <s v="GUAJIRA"/>
    <s v="RIOHACHA"/>
    <s v="RIOHACHA"/>
    <s v="GUSTAVO ROJAS PINILLA"/>
    <s v="M6082"/>
    <n v="65006222"/>
    <x v="8772"/>
    <s v="DISTRIBUCION + ALUMBRADO PUBLICO"/>
    <s v="MAXWELL"/>
    <s v="RED TRENZADA"/>
    <s v="RCH305"/>
    <x v="12"/>
    <n v="75"/>
    <x v="2"/>
    <s v="Con balance"/>
    <n v="681891"/>
    <n v="14416"/>
    <n v="262"/>
    <n v="63"/>
    <n v="68"/>
    <n v="667213"/>
    <n v="97.85"/>
    <n v="27.08"/>
  </r>
  <r>
    <n v="202001"/>
    <s v="GUAJIRA"/>
    <s v="MAICAO"/>
    <s v="MAICAO"/>
    <s v="MAICAITO"/>
    <s v="M6090"/>
    <n v="65005510"/>
    <x v="8773"/>
    <s v="DISTRIBUCION + ALUMBRADO PUBLICO"/>
    <s v="MAXWELL"/>
    <s v="RED TRENZADA"/>
    <s v="MCA302"/>
    <x v="42"/>
    <n v="75"/>
    <x v="5"/>
    <s v="Con balance"/>
    <n v="29439"/>
    <n v="28877"/>
    <n v="350"/>
    <n v="55"/>
    <n v="58"/>
    <n v="211"/>
    <n v="0.72"/>
    <n v="15.95"/>
  </r>
  <r>
    <n v="202001"/>
    <s v="ATLANTICO SUR"/>
    <s v="MALAMBO"/>
    <s v="MALAMBO"/>
    <s v="BELLAVISTA"/>
    <s v="M6204"/>
    <n v="65752979"/>
    <x v="8774"/>
    <s v="DISTRIBUCION + ALUMBRADO PUBLICO"/>
    <s v="MAXWELL"/>
    <s v="RED TRENZADA"/>
    <s v="MLB313"/>
    <x v="67"/>
    <s v="37.5"/>
    <x v="0"/>
    <s v="MACRO SIN CSMO"/>
    <n v="0"/>
    <n v="12132"/>
    <n v="98"/>
    <n v="25"/>
    <n v="25"/>
    <n v="-12230"/>
    <n v="0"/>
    <n v="0"/>
  </r>
  <r>
    <n v="202001"/>
    <s v="MAGDALENA"/>
    <s v="SANTA MARTA"/>
    <s v="SANTA MARTA"/>
    <s v="JUAN XXIII"/>
    <s v="M6237"/>
    <n v="65004063"/>
    <x v="8775"/>
    <s v="DISTRIBUCION + ALUMBRADO PUBLICO"/>
    <s v="RYMEL"/>
    <s v="RED ABIERTA"/>
    <s v="LBT305"/>
    <x v="11"/>
    <n v="50"/>
    <x v="0"/>
    <s v="MACRO SIN CSMO"/>
    <n v="0"/>
    <n v="13287"/>
    <n v="0"/>
    <n v="38"/>
    <n v="39"/>
    <n v="-13287"/>
    <n v="0"/>
    <n v="0"/>
  </r>
  <r>
    <n v="202001"/>
    <s v="ATLANTICO NORTE"/>
    <s v="BARRANQUILLA"/>
    <s v="BARRANQUILLA"/>
    <s v="PARAISO"/>
    <s v="M6252"/>
    <n v="65200210"/>
    <x v="8776"/>
    <s v="DISTRIBUCION"/>
    <s v="SIN DEFINIR"/>
    <s v="RED TRENZADA"/>
    <s v="RIM308"/>
    <x v="31"/>
    <n v="50"/>
    <x v="3"/>
    <s v="Con balance"/>
    <n v="5288"/>
    <n v="8284"/>
    <n v="99"/>
    <n v="11"/>
    <n v="20"/>
    <n v="-3095"/>
    <n v="-58.54"/>
    <n v="-1120.8399999999999"/>
  </r>
  <r>
    <n v="202001"/>
    <s v="ATLANTICO SUR"/>
    <s v="SANTO TOMAS"/>
    <s v="SANTO TOMAS"/>
    <s v="NUEVA ESPERANZA"/>
    <s v="M6270"/>
    <n v="65218073"/>
    <x v="8777"/>
    <s v="DISTRIBUCION + ALUMBRADO PUBLICO"/>
    <s v="MAXWELL"/>
    <s v="RED TRENZADA"/>
    <s v="SBG303"/>
    <x v="48"/>
    <n v="50"/>
    <x v="5"/>
    <s v="Con balance"/>
    <n v="16465"/>
    <n v="15583"/>
    <n v="680"/>
    <n v="45"/>
    <n v="46"/>
    <n v="202"/>
    <n v="1.23"/>
    <n v="-292.01"/>
  </r>
  <r>
    <n v="202001"/>
    <s v="ATLANTICO NORTE"/>
    <s v="BARRANQUILLA"/>
    <s v="BARRANQUILLA"/>
    <s v="SAN VICENTE"/>
    <s v="E8841"/>
    <n v="65721588"/>
    <x v="8778"/>
    <s v="DISTRIBUCION + ALUMBRADO PUBLICO"/>
    <s v="SIN DEFINIR"/>
    <s v="RED TRENZADA"/>
    <s v="RIM320"/>
    <x v="9"/>
    <n v="50"/>
    <x v="0"/>
    <s v="MACRO SIN CSMO"/>
    <n v="0"/>
    <n v="6688"/>
    <n v="0"/>
    <n v="6"/>
    <n v="15"/>
    <n v="-6688"/>
    <n v="0"/>
    <n v="0"/>
  </r>
  <r>
    <n v="202001"/>
    <s v="GUAJIRA"/>
    <s v="EL MOLINO"/>
    <s v="EL MOLINO"/>
    <s v="EL MOLINO RURAL"/>
    <s v="E8862"/>
    <n v="65007666"/>
    <x v="8779"/>
    <s v="DISTRIBUCION + ALUMBRADO PUBLICO"/>
    <s v="SIN DEFINIR"/>
    <s v="RED ABIERTA"/>
    <s v="VIN304"/>
    <x v="92"/>
    <n v="50"/>
    <x v="5"/>
    <s v="Con balance"/>
    <n v="30426"/>
    <n v="30820"/>
    <n v="0"/>
    <n v="93"/>
    <n v="94"/>
    <n v="-394"/>
    <n v="-1.29"/>
    <n v="-17.41"/>
  </r>
  <r>
    <n v="202001"/>
    <s v="MAGDALENA"/>
    <s v="SANTA MARTA"/>
    <s v="SANTA MARTA"/>
    <s v="EL CENTRO"/>
    <s v="E8880"/>
    <n v="65002749"/>
    <x v="171"/>
    <s v="DISTRIBUCION"/>
    <s v="MAXWELL"/>
    <s v="RED TRENZADA"/>
    <s v="MAZ313"/>
    <x v="10"/>
    <n v="75"/>
    <x v="1"/>
    <s v="Con balance"/>
    <n v="12252"/>
    <n v="5240"/>
    <n v="0"/>
    <n v="10"/>
    <n v="11"/>
    <n v="7012"/>
    <n v="57.23"/>
    <n v="-667.94"/>
  </r>
  <r>
    <n v="202001"/>
    <s v="ATLANTICO NORTE"/>
    <s v="BARRANQUILLA"/>
    <s v="BARRANQUILLA"/>
    <s v="LA CHINITA"/>
    <s v="E9049"/>
    <n v="65732632"/>
    <x v="8780"/>
    <s v="DISTRIBUCION"/>
    <s v="MAXWELL"/>
    <s v="RED TRENZADA"/>
    <s v="MGD304"/>
    <x v="39"/>
    <n v="75"/>
    <x v="0"/>
    <s v="MACRO SIN CSMO"/>
    <n v="0"/>
    <n v="17249"/>
    <n v="0"/>
    <n v="43"/>
    <n v="59"/>
    <n v="-17249"/>
    <n v="0"/>
    <n v="-6973.27"/>
  </r>
  <r>
    <n v="202001"/>
    <s v="MAGDALENA"/>
    <s v="FUNDACION"/>
    <s v="FUNDACION"/>
    <s v="EL PROGRESO"/>
    <s v="E9050"/>
    <n v="65004879"/>
    <x v="8781"/>
    <s v="DISTRIBUCION + ALUMBRADO PUBLICO"/>
    <s v="MAXWELL"/>
    <s v="RED TRENZADA"/>
    <s v="FUN304"/>
    <x v="22"/>
    <n v="50"/>
    <x v="0"/>
    <s v="MACRO SIN CSMO"/>
    <n v="0"/>
    <n v="31087"/>
    <n v="0"/>
    <n v="5"/>
    <n v="41"/>
    <n v="-31087"/>
    <n v="0"/>
    <n v="0"/>
  </r>
  <r>
    <n v="202001"/>
    <s v="ATLANTICO NORTE"/>
    <s v="SOLEDAD"/>
    <s v="SOLEDAD"/>
    <s v="QUINCE DE AGOSTO"/>
    <s v="E9063"/>
    <n v="65718198"/>
    <x v="8782"/>
    <s v="DISTRIBUCION + ALUMBRADO PUBLICO"/>
    <s v="MAXWELL"/>
    <s v="RED TRENZADA"/>
    <s v="MGD306"/>
    <x v="15"/>
    <s v="37.5"/>
    <x v="0"/>
    <s v="MACRO SIN CSMO"/>
    <n v="0"/>
    <n v="4230"/>
    <n v="0"/>
    <n v="18"/>
    <n v="31"/>
    <n v="-4230"/>
    <n v="0"/>
    <n v="0"/>
  </r>
  <r>
    <n v="202001"/>
    <s v="ATLANTICO NORTE"/>
    <s v="BARRANQUILLA"/>
    <s v="BARRANQUILLA"/>
    <s v="LA PRADERA"/>
    <s v="E9086"/>
    <n v="65210195"/>
    <x v="8783"/>
    <s v="DISTRIBUCION + ALUMBRADO PUBLICO"/>
    <s v="MAXWELL"/>
    <s v="RED TRENZADA"/>
    <s v="NBQ303"/>
    <x v="24"/>
    <n v="75"/>
    <x v="4"/>
    <s v="Con balance"/>
    <n v="25826"/>
    <n v="21641"/>
    <n v="311"/>
    <n v="45"/>
    <n v="53"/>
    <n v="3874"/>
    <n v="15"/>
    <n v="-731.21"/>
  </r>
  <r>
    <n v="202001"/>
    <s v="ATLANTICO NORTE"/>
    <s v="BARRANQUILLA"/>
    <s v="BARRANQUILLA"/>
    <s v="COLOMBIA"/>
    <s v="E9120"/>
    <n v="65210183"/>
    <x v="8784"/>
    <s v="DISTRIBUCION"/>
    <s v="SIN DEFINIR"/>
    <s v="RED TRENZADA"/>
    <s v="SIL313"/>
    <x v="3"/>
    <n v="50"/>
    <x v="0"/>
    <s v="MACRO SIN CSMO"/>
    <n v="0"/>
    <n v="9517"/>
    <n v="0"/>
    <n v="13"/>
    <n v="16"/>
    <n v="-9517"/>
    <n v="0"/>
    <n v="0"/>
  </r>
  <r>
    <n v="202001"/>
    <s v="ATLANTICO NORTE"/>
    <s v="BARRANQUILLA"/>
    <s v="BARRANQUILLA"/>
    <s v="LA MAGDALENA"/>
    <s v="E9132"/>
    <n v="65208671"/>
    <x v="8785"/>
    <s v="DISTRIBUCION + ALUMBRADO PUBLICO"/>
    <s v="SIN DEFINIR"/>
    <s v="RED TRENZADA"/>
    <s v="UNI313"/>
    <x v="18"/>
    <n v="75"/>
    <x v="0"/>
    <s v="MACRO SIN CSMO"/>
    <n v="0"/>
    <n v="9688"/>
    <n v="0"/>
    <n v="44"/>
    <n v="46"/>
    <n v="-9688"/>
    <n v="0"/>
    <n v="0"/>
  </r>
  <r>
    <n v="202001"/>
    <s v="ATLANTICO NORTE"/>
    <s v="SOLEDAD"/>
    <s v="SOLEDAD"/>
    <s v="LOS ALMENDROS 1 ETAPA"/>
    <s v="E9157"/>
    <n v="65764962"/>
    <x v="8786"/>
    <s v="DISTRIBUCION"/>
    <s v="SIN DEFINIR"/>
    <s v="RED TRENZADA"/>
    <s v="VTE311"/>
    <x v="14"/>
    <n v="50"/>
    <x v="1"/>
    <s v="Con balance"/>
    <n v="10800"/>
    <n v="5112"/>
    <n v="354"/>
    <n v="27"/>
    <n v="30"/>
    <n v="5334"/>
    <n v="49.38"/>
    <n v="-29.33"/>
  </r>
  <r>
    <n v="202001"/>
    <s v="MAGDALENA"/>
    <s v="CIENAGA"/>
    <s v="CIENAGA"/>
    <s v="CORDOBA"/>
    <s v="E9162"/>
    <n v="65717501"/>
    <x v="8787"/>
    <s v="DISTRIBUCION + ALUMBRADO PUBLICO"/>
    <s v="MAXWELL"/>
    <s v="RED TRENZADA"/>
    <s v="CIE302"/>
    <x v="32"/>
    <n v="50"/>
    <x v="0"/>
    <s v="MACRO SIN CSMO"/>
    <n v="0"/>
    <n v="9583"/>
    <n v="0"/>
    <n v="19"/>
    <n v="21"/>
    <n v="-9583"/>
    <n v="0"/>
    <n v="0"/>
  </r>
  <r>
    <n v="202001"/>
    <s v="MAGDALENA"/>
    <s v="CIENAGA"/>
    <s v="CIENAGA"/>
    <s v="CARRE?O"/>
    <s v="K1217"/>
    <n v="65004612"/>
    <x v="8788"/>
    <s v="DISTRIBUCION + ALUMBRADO PUBLICO"/>
    <s v="RYMEL"/>
    <s v="RED ABIERTA"/>
    <s v="CIE303"/>
    <x v="32"/>
    <n v="75"/>
    <x v="2"/>
    <s v="Con balance"/>
    <n v="1538940"/>
    <n v="27487"/>
    <n v="0"/>
    <n v="69"/>
    <n v="72"/>
    <n v="1511453"/>
    <n v="98.21"/>
    <n v="95.55"/>
  </r>
  <r>
    <n v="202001"/>
    <s v="MAGDALENA"/>
    <s v="FUNDACION"/>
    <s v="FUNDACION"/>
    <s v="LAS TABLITAS"/>
    <s v="K1318"/>
    <n v="65729799"/>
    <x v="8789"/>
    <s v="DISTRIBUCION + ALUMBRADO PUBLICO"/>
    <s v="MAXWELL"/>
    <s v="RED TRENZADA"/>
    <s v="FUN304"/>
    <x v="22"/>
    <n v="75"/>
    <x v="2"/>
    <s v="Con balance"/>
    <n v="1265040"/>
    <n v="22798"/>
    <n v="409"/>
    <n v="87"/>
    <n v="95"/>
    <n v="1241833"/>
    <n v="98.17"/>
    <n v="95.84"/>
  </r>
  <r>
    <n v="202001"/>
    <s v="MAGDALENA"/>
    <s v="FUNDACION"/>
    <s v="FUNDACION"/>
    <s v="PAZ DEL RIO"/>
    <s v="K1339"/>
    <n v="65745026"/>
    <x v="8790"/>
    <s v="DISTRIBUCION + ALUMBRADO PUBLICO"/>
    <s v="MAXWELL"/>
    <s v="RED TRENZADA"/>
    <s v="FUN304"/>
    <x v="22"/>
    <n v="75"/>
    <x v="2"/>
    <s v="Con balance"/>
    <n v="2263520"/>
    <n v="18888"/>
    <n v="318"/>
    <n v="109"/>
    <n v="119"/>
    <n v="2244314"/>
    <n v="99.15"/>
    <n v="85.49"/>
  </r>
  <r>
    <n v="202001"/>
    <s v="MAGDALENA"/>
    <s v="SANTA MARTA"/>
    <s v="SANTA MARTA"/>
    <s v="SAN JORGE"/>
    <s v="M6413"/>
    <n v="65754958"/>
    <x v="8791"/>
    <s v="DISTRIBUCION"/>
    <s v="MAXWELL"/>
    <s v="RED TRENZADA"/>
    <s v="LBT305"/>
    <x v="11"/>
    <n v="75"/>
    <x v="2"/>
    <s v="Con balance"/>
    <n v="1693776"/>
    <n v="39452"/>
    <n v="0"/>
    <n v="28"/>
    <n v="29"/>
    <n v="1654324"/>
    <n v="97.67"/>
    <n v="73.44"/>
  </r>
  <r>
    <n v="202001"/>
    <s v="ATLANTICO NORTE"/>
    <s v="BARRANQUILLA"/>
    <s v="BARRANQUILLA"/>
    <s v="UNIVERSAL"/>
    <s v="M6464"/>
    <n v="65718291"/>
    <x v="8792"/>
    <s v="DISTRIBUCION"/>
    <s v="SIN DEFINIR"/>
    <s v="RED TRENZADA"/>
    <s v="VTE315"/>
    <x v="18"/>
    <n v="50"/>
    <x v="1"/>
    <s v="Con balance"/>
    <n v="15919"/>
    <n v="8461"/>
    <n v="175"/>
    <n v="45"/>
    <n v="48"/>
    <n v="7283"/>
    <n v="45.75"/>
    <n v="28.24"/>
  </r>
  <r>
    <n v="202001"/>
    <s v="MAGDALENA"/>
    <s v="ARACATACA"/>
    <s v="ARACATACA"/>
    <s v="NARI?O"/>
    <s v="M6497"/>
    <n v="65004936"/>
    <x v="8793"/>
    <s v="DISTRIBUCION + ALUMBRADO PUBLICO"/>
    <s v="RYMEL"/>
    <s v="RED ABIERTA"/>
    <s v="ARA304"/>
    <x v="21"/>
    <n v="75"/>
    <x v="1"/>
    <s v="Con balance"/>
    <n v="29475"/>
    <n v="14663"/>
    <n v="126"/>
    <n v="87"/>
    <n v="99"/>
    <n v="14686"/>
    <n v="49.83"/>
    <n v="-270.58999999999997"/>
  </r>
  <r>
    <n v="202001"/>
    <s v="ATLANTICO NORTE"/>
    <s v="BARRANQUILLA"/>
    <s v="BARRANQUILLA"/>
    <s v="SANTO DOMINGO DE GUZMAN"/>
    <s v="M6518"/>
    <n v="65213988"/>
    <x v="8794"/>
    <s v="DISTRIBUCION + ALUMBRADO PUBLICO"/>
    <s v="MAXWELL"/>
    <s v="RED TRENZADA"/>
    <s v="UNI322"/>
    <x v="7"/>
    <n v="75"/>
    <x v="0"/>
    <s v="MACRO SIN CSMO"/>
    <n v="0"/>
    <n v="43404"/>
    <n v="0"/>
    <n v="119"/>
    <n v="144"/>
    <n v="-43404"/>
    <n v="0"/>
    <n v="0"/>
  </r>
  <r>
    <n v="202001"/>
    <s v="ATLANTICO NORTE"/>
    <s v="BARRANQUILLA"/>
    <s v="BARRANQUILLA"/>
    <s v="EL BOSQUE"/>
    <s v="M6528"/>
    <n v="65727260"/>
    <x v="8795"/>
    <s v="DISTRIBUCION"/>
    <s v="SIN DEFINIR"/>
    <s v="RED TRENZADA"/>
    <s v="CDL304"/>
    <x v="5"/>
    <n v="75"/>
    <x v="0"/>
    <s v="MACRO SIN CSMO"/>
    <n v="0"/>
    <n v="28470"/>
    <n v="0"/>
    <n v="74"/>
    <n v="79"/>
    <n v="-28470"/>
    <n v="0"/>
    <n v="0"/>
  </r>
  <r>
    <n v="202001"/>
    <s v="MAGDALENA"/>
    <s v="SANTA MARTA"/>
    <s v="SANTA MARTA"/>
    <s v="URB LIBANO 2000"/>
    <s v="M6547"/>
    <n v="65005079"/>
    <x v="8796"/>
    <s v="DISTRIBUCION + ALUMBRADO PUBLICO"/>
    <s v="MAXWELL"/>
    <s v="RED TRENZADA"/>
    <s v="LBT309"/>
    <x v="0"/>
    <n v="75"/>
    <x v="0"/>
    <s v="MACRO SIN CSMO"/>
    <n v="0"/>
    <n v="14201"/>
    <n v="0"/>
    <n v="69"/>
    <n v="73"/>
    <n v="-14201"/>
    <n v="0"/>
    <n v="-27.35"/>
  </r>
  <r>
    <n v="202001"/>
    <s v="MAGDALENA"/>
    <s v="SANTA MARTA"/>
    <s v="SANTA MARTA"/>
    <s v="EL PRADO"/>
    <s v="M6598"/>
    <n v="65002605"/>
    <x v="8797"/>
    <s v="DISTRIBUCION + ALUMBRADO PUBLICO"/>
    <s v="MAXWELL"/>
    <s v="RED TRENZADA"/>
    <s v="MAZ311"/>
    <x v="10"/>
    <n v="75"/>
    <x v="6"/>
    <s v="Con balance"/>
    <n v="14168"/>
    <n v="15138"/>
    <n v="216"/>
    <n v="9"/>
    <n v="9"/>
    <n v="-1186"/>
    <n v="-8.3699999999999992"/>
    <n v="-582.73"/>
  </r>
  <r>
    <n v="202001"/>
    <s v="ATLANTICO SUR"/>
    <s v="SABANALARGA"/>
    <s v="SABANALARGA"/>
    <s v="PARAISO"/>
    <s v="E9424"/>
    <n v="65001864"/>
    <x v="8798"/>
    <s v="DISTRIBUCION + ALUMBRADO PUBLICO"/>
    <s v="MAXWELL"/>
    <s v="RED TRENZADA"/>
    <s v="SAC306"/>
    <x v="52"/>
    <s v="37.5"/>
    <x v="0"/>
    <s v="MACRO SIN CSMO"/>
    <n v="0"/>
    <n v="5916"/>
    <n v="0"/>
    <n v="33"/>
    <n v="33"/>
    <n v="-5916"/>
    <n v="0"/>
    <n v="0"/>
  </r>
  <r>
    <n v="202001"/>
    <s v="ATLANTICO NORTE"/>
    <s v="SOLEDAD"/>
    <s v="SOLEDAD"/>
    <s v="CENTRO"/>
    <s v="E9488"/>
    <n v="65716819"/>
    <x v="8799"/>
    <s v="DISTRIBUCION + ALUMBRADO PUBLICO"/>
    <s v="MAXWELL"/>
    <s v="RED TRENZADA"/>
    <s v="MGD306"/>
    <x v="15"/>
    <n v="75"/>
    <x v="0"/>
    <s v="MACRO SIN CSMO"/>
    <n v="0"/>
    <n v="4769"/>
    <n v="129"/>
    <n v="21"/>
    <n v="28"/>
    <n v="-4898"/>
    <n v="0"/>
    <n v="0"/>
  </r>
  <r>
    <n v="202001"/>
    <s v="MAGDALENA"/>
    <s v="FUNDACION"/>
    <s v="FUNDACION"/>
    <s v="No Disponible"/>
    <s v="E9854"/>
    <n v="65774349"/>
    <x v="8800"/>
    <s v="DISTRIBUCION + ALUMBRADO PUBLICO"/>
    <s v=" RYMEL"/>
    <s v="RED TRENZADA CON MED CENTRALIZADA"/>
    <s v="FUN304"/>
    <x v="22"/>
    <n v="15"/>
    <x v="0"/>
    <s v="MACRO SIN CSMO"/>
    <n v="0"/>
    <n v="2803"/>
    <n v="0"/>
    <n v="21"/>
    <n v="22"/>
    <n v="-2803"/>
    <n v="0"/>
    <n v="0"/>
  </r>
  <r>
    <n v="202001"/>
    <s v="MAGDALENA"/>
    <s v="FUNDACION"/>
    <s v="FUNDACION"/>
    <s v="EL PROGRESO"/>
    <s v="E9857"/>
    <n v="65774344"/>
    <x v="8801"/>
    <s v="DISTRIBUCION + ALUMBRADO PUBLICO"/>
    <s v=" RYMEL"/>
    <s v="RED TRENZADA CON MED CENTRALIZADA"/>
    <s v="FUN304"/>
    <x v="22"/>
    <n v="50"/>
    <x v="2"/>
    <s v="Con balance"/>
    <n v="544020"/>
    <n v="9878"/>
    <n v="152"/>
    <n v="62"/>
    <n v="98"/>
    <n v="533990"/>
    <n v="98.16"/>
    <n v="96.71"/>
  </r>
  <r>
    <n v="202001"/>
    <s v="MAGDALENA"/>
    <s v="PIVIJAY"/>
    <s v="PIVIJAY"/>
    <s v="EL CENTRO"/>
    <s v="K3583"/>
    <n v="65012090"/>
    <x v="8802"/>
    <s v="DISTRIBUCION + ALUMBRADO PUBLICO"/>
    <s v="MAXWELL"/>
    <s v="RED TRENZADA"/>
    <s v="PVJ302"/>
    <x v="65"/>
    <n v="45"/>
    <x v="7"/>
    <s v="Con balance"/>
    <n v="48135"/>
    <n v="8011"/>
    <n v="0"/>
    <n v="20"/>
    <n v="23"/>
    <n v="40125"/>
    <n v="83.36"/>
    <n v="64.19"/>
  </r>
  <r>
    <n v="202001"/>
    <s v="ATLANTICO SUR"/>
    <s v="SABANALARGA"/>
    <s v="SABANALARGA"/>
    <s v="LAS MERCEDES"/>
    <s v="K3607"/>
    <n v="65745429"/>
    <x v="8803"/>
    <s v="DISTRIBUCION + ALUMBRADO PUBLICO"/>
    <s v="MAXWELL"/>
    <s v="RED TRENZADA"/>
    <s v="SAC302"/>
    <x v="52"/>
    <n v="25"/>
    <x v="4"/>
    <s v="Con balance"/>
    <n v="21759"/>
    <n v="13694"/>
    <n v="481"/>
    <n v="66"/>
    <n v="67"/>
    <n v="7584"/>
    <n v="34.86"/>
    <n v="35.83"/>
  </r>
  <r>
    <n v="202001"/>
    <s v="ATLANTICO SUR"/>
    <s v="LURUACO"/>
    <s v="CGTO ARROYO DE PIEDRA"/>
    <s v="ARROYO DE PIEDRA.(NO USAR)"/>
    <s v="K3644"/>
    <n v="65010142"/>
    <x v="8804"/>
    <s v="DISTRIBUCION + ALUMBRADO PUBLICO"/>
    <s v="MAXWELL"/>
    <s v="RED TRENZADA"/>
    <s v="APA302"/>
    <x v="56"/>
    <n v="75"/>
    <x v="2"/>
    <s v="Con balance"/>
    <n v="506469"/>
    <n v="22883"/>
    <n v="1020"/>
    <n v="85"/>
    <n v="99"/>
    <n v="482566"/>
    <n v="95.28"/>
    <n v="-48.77"/>
  </r>
  <r>
    <n v="202001"/>
    <s v="ATLANTICO NORTE"/>
    <s v="SOLEDAD"/>
    <s v="SOLEDAD"/>
    <s v="LAS MORAS"/>
    <s v="M6701"/>
    <n v="65761660"/>
    <x v="8805"/>
    <s v="DISTRIBUCION + ALUMBRADO PUBLICO"/>
    <s v="MAXWELL"/>
    <s v="RED TRENZADA"/>
    <s v="VTE308"/>
    <x v="8"/>
    <n v="50"/>
    <x v="4"/>
    <s v="Con balance"/>
    <n v="18327"/>
    <n v="15178"/>
    <n v="207"/>
    <n v="46"/>
    <n v="47"/>
    <n v="2942"/>
    <n v="16.05"/>
    <n v="-724.13"/>
  </r>
  <r>
    <n v="202001"/>
    <s v="ATLANTICO NORTE"/>
    <s v="SOLEDAD"/>
    <s v="SOLEDAD"/>
    <s v="VILLA ESTADIO"/>
    <s v="M6713"/>
    <n v="65207453"/>
    <x v="8806"/>
    <s v="DISTRIBUCION"/>
    <s v="MAXWELL"/>
    <s v="RED TRENZADA"/>
    <s v="VTE316"/>
    <x v="7"/>
    <n v="50"/>
    <x v="0"/>
    <s v="MACRO SIN CSMO"/>
    <n v="0"/>
    <n v="14107"/>
    <n v="469"/>
    <n v="71"/>
    <n v="74"/>
    <n v="-14576"/>
    <n v="0"/>
    <n v="-951.37"/>
  </r>
  <r>
    <n v="202001"/>
    <s v="ATLANTICO NORTE"/>
    <s v="BARRANQUILLA"/>
    <s v="BARRANQUILLA"/>
    <s v="PARAISO"/>
    <s v="M6730"/>
    <n v="65200211"/>
    <x v="8807"/>
    <s v="DISTRIBUCION + ALUMBRADO PUBLICO"/>
    <s v="SIN DEFINIR"/>
    <s v="RED ABIERTA"/>
    <s v="RIM308"/>
    <x v="31"/>
    <n v="50"/>
    <x v="0"/>
    <s v="MACRO SIN CSMO"/>
    <n v="0"/>
    <n v="1208"/>
    <n v="0"/>
    <n v="5"/>
    <n v="10"/>
    <n v="-1208"/>
    <n v="0"/>
    <n v="0"/>
  </r>
  <r>
    <n v="202001"/>
    <s v="ATLANTICO NORTE"/>
    <s v="BARRANQUILLA"/>
    <s v="BARRANQUILLA"/>
    <s v="SAN FELIPE"/>
    <s v="M6785"/>
    <n v="65723084"/>
    <x v="8808"/>
    <s v="DISTRIBUCION + ALUMBRADO PUBLICO"/>
    <s v="SIN DEFINIR"/>
    <s v="RED TRENZADA"/>
    <s v="SIL305"/>
    <x v="6"/>
    <n v="50"/>
    <x v="7"/>
    <s v="Con balance"/>
    <n v="61094"/>
    <n v="14511"/>
    <n v="99"/>
    <n v="57"/>
    <n v="66"/>
    <n v="46485"/>
    <n v="76.09"/>
    <n v="23.6"/>
  </r>
  <r>
    <n v="202001"/>
    <s v="MAGDALENA"/>
    <s v="SANTA MARTA"/>
    <s v="SANTA MARTA"/>
    <s v="EL CENTRO"/>
    <s v="M6803"/>
    <n v="65002783"/>
    <x v="8809"/>
    <s v="DISTRIBUCION + ALUMBRADO PUBLICO"/>
    <s v="MAXWELL"/>
    <s v="RED TRENZADA"/>
    <s v="MAZ306"/>
    <x v="11"/>
    <n v="75"/>
    <x v="2"/>
    <s v="Con balance"/>
    <n v="1959200"/>
    <n v="27660"/>
    <n v="0"/>
    <n v="32"/>
    <n v="44"/>
    <n v="1931540"/>
    <n v="98.59"/>
    <n v="78.86"/>
  </r>
  <r>
    <n v="202001"/>
    <s v="ATLANTICO NORTE"/>
    <s v="BARRANQUILLA"/>
    <s v="BARRANQUILLA"/>
    <s v="EVARISTO SOURDIS"/>
    <s v="M6813"/>
    <n v="65748120"/>
    <x v="8810"/>
    <s v="DISTRIBUCION + ALUMBRADO PUBLICO"/>
    <s v="MAXWELL"/>
    <s v="RED TRENZADA"/>
    <s v="CDL304"/>
    <x v="5"/>
    <n v="75"/>
    <x v="0"/>
    <s v="MACRO SIN CSMO"/>
    <n v="0"/>
    <n v="28746"/>
    <n v="254"/>
    <n v="69"/>
    <n v="72"/>
    <n v="-29000"/>
    <n v="0"/>
    <n v="0"/>
  </r>
  <r>
    <n v="202001"/>
    <s v="MAGDALENA"/>
    <s v="SANTA MARTA"/>
    <s v="SANTA MARTA"/>
    <s v="GAIRA"/>
    <s v="C5765"/>
    <n v="65741037"/>
    <x v="8811"/>
    <s v="DISTRIBUCION + ALUMBRADO PUBLICO"/>
    <s v="MAXWELL"/>
    <s v="RED TRENZADA"/>
    <s v="GAI302"/>
    <x v="28"/>
    <n v="50"/>
    <x v="0"/>
    <s v="MACRO SIN CSMO"/>
    <n v="0"/>
    <n v="27214"/>
    <n v="284"/>
    <n v="65"/>
    <n v="66"/>
    <n v="-27498"/>
    <n v="0"/>
    <n v="0"/>
  </r>
  <r>
    <n v="202001"/>
    <s v="MAGDALENA"/>
    <s v="SANTA MARTA"/>
    <s v="SANTA MARTA"/>
    <s v="LA PAZ"/>
    <s v="C5778"/>
    <n v="65762337"/>
    <x v="8812"/>
    <s v="DISTRIBUCION + ALUMBRADO PUBLICO"/>
    <s v="MAXWELL"/>
    <s v="RED TRENZADA"/>
    <s v="AOR302"/>
    <x v="23"/>
    <n v="50"/>
    <x v="0"/>
    <s v="MACRO SIN CSMO"/>
    <n v="0"/>
    <n v="18890"/>
    <n v="0"/>
    <n v="56"/>
    <n v="59"/>
    <n v="-18890"/>
    <n v="0"/>
    <n v="0"/>
  </r>
  <r>
    <n v="202001"/>
    <s v="MAGDALENA"/>
    <s v="SANTA MARTA"/>
    <s v="SANTA MARTA"/>
    <s v="URB LOS LAURELES"/>
    <s v="C5790"/>
    <n v="65751702"/>
    <x v="8813"/>
    <s v="DISTRIBUCION + ALUMBRADO PUBLICO"/>
    <s v="MAXWELL"/>
    <s v="RED TRENZADA"/>
    <s v="SMT304"/>
    <x v="10"/>
    <n v="50"/>
    <x v="3"/>
    <s v="Con balance"/>
    <n v="10187"/>
    <n v="13195"/>
    <n v="0"/>
    <n v="32"/>
    <n v="38"/>
    <n v="-3008"/>
    <n v="-29.52"/>
    <n v="-30.8"/>
  </r>
  <r>
    <n v="202001"/>
    <s v="GUAJIRA"/>
    <s v="RIOHACHA"/>
    <s v="RIOHACHA"/>
    <s v="VILLA YOLIMA"/>
    <s v="C5912"/>
    <n v="65766222"/>
    <x v="8814"/>
    <s v="DISTRIBUCION + ALUMBRADO PUBLICO"/>
    <s v="SIN DEFINIR"/>
    <s v="RED TRENZADA"/>
    <s v="RCH310"/>
    <x v="1"/>
    <n v="15"/>
    <x v="0"/>
    <s v="MACRO SIN CSMO"/>
    <n v="0"/>
    <n v="2271"/>
    <n v="0"/>
    <n v="12"/>
    <n v="13"/>
    <n v="-2271"/>
    <n v="0"/>
    <n v="0"/>
  </r>
  <r>
    <n v="202001"/>
    <s v="GUAJIRA"/>
    <s v="RIOHACHA"/>
    <s v="RIOHACHA"/>
    <s v="LA MANO DE DIOS"/>
    <s v="C5916"/>
    <n v="65766226"/>
    <x v="8815"/>
    <s v="DISTRIBUCION + ALUMBRADO PUBLICO"/>
    <s v="SIN DEFINIR"/>
    <s v="RED TRENZADA"/>
    <s v="RCH310"/>
    <x v="1"/>
    <n v="25"/>
    <x v="0"/>
    <s v="MACRO SIN CSMO"/>
    <n v="0"/>
    <n v="7425"/>
    <n v="0"/>
    <n v="27"/>
    <n v="29"/>
    <n v="-7425"/>
    <n v="0"/>
    <n v="0"/>
  </r>
  <r>
    <n v="202001"/>
    <s v="ATLANTICO NORTE"/>
    <s v="BARRANQUILLA"/>
    <s v="BARRANQUILLA"/>
    <s v="EL PRADO"/>
    <s v="C5936"/>
    <n v="65202457"/>
    <x v="8816"/>
    <s v="DISTRIBUCION + ALUMBRADO PUBLICO"/>
    <s v="SIN DEFINIR"/>
    <s v="RED ABIERTA"/>
    <s v="OAS318"/>
    <x v="3"/>
    <n v="50"/>
    <x v="3"/>
    <s v="Con balance"/>
    <n v="15469"/>
    <n v="17700"/>
    <n v="177"/>
    <n v="10"/>
    <n v="16"/>
    <n v="-2408"/>
    <n v="-15.57"/>
    <n v="-19.53"/>
  </r>
  <r>
    <n v="202001"/>
    <s v="GUAJIRA"/>
    <s v="RIOHACHA"/>
    <s v="RIOHACHA"/>
    <s v="TREINTA Y UNO DE OCTUBRE"/>
    <s v="C5938"/>
    <n v="65752150"/>
    <x v="8817"/>
    <s v="DISTRIBUCION + ALUMBRADO PUBLICO"/>
    <s v="MAXWELL"/>
    <s v="RED TRENZADA"/>
    <s v="RCH310"/>
    <x v="1"/>
    <n v="50"/>
    <x v="4"/>
    <s v="Con balance"/>
    <n v="16142"/>
    <n v="12669"/>
    <n v="117"/>
    <n v="48"/>
    <n v="52"/>
    <n v="3356"/>
    <n v="20.79"/>
    <n v="11.42"/>
  </r>
  <r>
    <n v="202001"/>
    <s v="GUAJIRA"/>
    <s v="VILLANUEVA-GUAJIRA"/>
    <s v="VILLANUEVA"/>
    <s v="VILLA DEL ROSARIO"/>
    <s v="E9937"/>
    <n v="65774748"/>
    <x v="8818"/>
    <s v="DISTRIBUCION"/>
    <s v="SIN DEFINIR"/>
    <s v="RED TRENZADA CON MED CENTRALIZADA"/>
    <s v="VIN303"/>
    <x v="45"/>
    <n v="25"/>
    <x v="1"/>
    <s v="Con balance"/>
    <n v="6387"/>
    <n v="4080"/>
    <n v="0"/>
    <n v="27"/>
    <n v="27"/>
    <n v="2307"/>
    <n v="36.119999999999997"/>
    <n v="34.31"/>
  </r>
  <r>
    <n v="202001"/>
    <s v="ATLANTICO NORTE"/>
    <s v="SOLEDAD"/>
    <s v="SOLEDAD"/>
    <s v="EL PARQUE 2 ETAPA"/>
    <s v="H0180"/>
    <n v="65204935"/>
    <x v="8819"/>
    <s v="DISTRIBUCION + ALUMBRADO PUBLICO"/>
    <s v="SIN DEFINIR"/>
    <s v="RED ABIERTA"/>
    <s v="VTE317"/>
    <x v="15"/>
    <n v="75"/>
    <x v="2"/>
    <s v="Con balance"/>
    <s v="############"/>
    <n v="25731"/>
    <n v="429"/>
    <n v="130"/>
    <n v="134"/>
    <s v="############"/>
    <n v="100"/>
    <n v="99.92"/>
  </r>
  <r>
    <n v="202001"/>
    <s v="ATLANTICO NORTE"/>
    <s v="BARRANQUILLA"/>
    <s v="BARRANQUILLA"/>
    <s v="OLAYA"/>
    <s v="H0195"/>
    <n v="65210916"/>
    <x v="8820"/>
    <s v="DISTRIBUCION + ALUMBRADO PUBLICO"/>
    <s v="SIN DEFINIR"/>
    <s v="RED TRENZADA"/>
    <s v="SIL312"/>
    <x v="3"/>
    <n v="75"/>
    <x v="4"/>
    <s v="Con balance"/>
    <n v="23435"/>
    <n v="17791"/>
    <n v="317"/>
    <n v="69"/>
    <n v="75"/>
    <n v="5327"/>
    <n v="22.73"/>
    <n v="-750.41"/>
  </r>
  <r>
    <n v="202001"/>
    <s v="MAGDALENA"/>
    <s v="SANTA MARTA"/>
    <s v="SANTA MARTA"/>
    <s v="EL PANDO"/>
    <s v="H0203"/>
    <n v="65745844"/>
    <x v="8821"/>
    <s v="DISTRIBUCION + ALUMBRADO PUBLICO"/>
    <s v="RYMEL"/>
    <s v="RED TRENZADA"/>
    <s v="SMT306"/>
    <x v="10"/>
    <n v="75"/>
    <x v="1"/>
    <s v="Con balance"/>
    <n v="24327"/>
    <n v="11838"/>
    <n v="368"/>
    <n v="48"/>
    <n v="50"/>
    <n v="12121"/>
    <n v="49.83"/>
    <n v="-342.53"/>
  </r>
  <r>
    <n v="202001"/>
    <s v="ATLANTICO NORTE"/>
    <s v="BARRANQUILLA"/>
    <s v="BARRANQUILLA"/>
    <s v="CIUDAD JARDIN"/>
    <s v="H0209"/>
    <n v="65721495"/>
    <x v="8822"/>
    <s v="DISTRIBUCION + ALUMBRADO PUBLICO"/>
    <s v="MAXWELL"/>
    <s v="RED TRENZADA"/>
    <s v="SIL306"/>
    <x v="4"/>
    <n v="75"/>
    <x v="0"/>
    <s v="MACRO SIN CSMO"/>
    <n v="0"/>
    <n v="3586"/>
    <n v="0"/>
    <n v="12"/>
    <n v="13"/>
    <n v="-3586"/>
    <n v="0"/>
    <n v="0"/>
  </r>
  <r>
    <n v="202001"/>
    <s v="GUAJIRA"/>
    <s v="RIOHACHA"/>
    <s v="RIOHACHA"/>
    <s v="EL DIVIDIVI"/>
    <s v="H0230"/>
    <n v="65011053"/>
    <x v="8823"/>
    <s v="DISTRIBUCION + ALUMBRADO PUBLICO"/>
    <s v="MAXWELL"/>
    <s v="RED TRENZADA"/>
    <s v="RCH310"/>
    <x v="1"/>
    <n v="75"/>
    <x v="3"/>
    <s v="Con balance"/>
    <n v="25723"/>
    <n v="32127"/>
    <n v="770"/>
    <n v="38"/>
    <n v="41"/>
    <n v="-7175"/>
    <n v="-27.89"/>
    <n v="-643.62"/>
  </r>
  <r>
    <n v="202001"/>
    <s v="ATLANTICO NORTE"/>
    <s v="BARRANQUILLA"/>
    <s v="BARRANQUILLA"/>
    <s v="POR FIN"/>
    <s v="H0269"/>
    <n v="65744777"/>
    <x v="8824"/>
    <s v="DISTRIBUCION + ALUMBRADO PUBLICO"/>
    <s v="MAXWELL"/>
    <s v="RED TRENZADA"/>
    <s v="SIL316"/>
    <x v="5"/>
    <s v="112.5"/>
    <x v="3"/>
    <s v="Con balance"/>
    <n v="6919"/>
    <n v="28444"/>
    <n v="304"/>
    <n v="35"/>
    <n v="41"/>
    <n v="-21829"/>
    <n v="-315.51"/>
    <n v="-1464.38"/>
  </r>
  <r>
    <n v="202001"/>
    <s v="ATLANTICO NORTE"/>
    <s v="BARRANQUILLA"/>
    <s v="BARRANQUILLA"/>
    <s v="CIUDAD JARDIN"/>
    <s v="H0318"/>
    <n v="65201928"/>
    <x v="8825"/>
    <s v="DISTRIBUCION + ALUMBRADO PUBLICO"/>
    <s v="SIN DEFINIR"/>
    <s v="RED ABIERTA"/>
    <s v="SIL306"/>
    <x v="4"/>
    <n v="75"/>
    <x v="5"/>
    <s v="Con balance"/>
    <n v="15919"/>
    <n v="13801"/>
    <n v="222"/>
    <n v="30"/>
    <n v="32"/>
    <n v="1895"/>
    <n v="11.91"/>
    <n v="-63.65"/>
  </r>
  <r>
    <n v="202001"/>
    <s v="ATLANTICO NORTE"/>
    <s v="BARRANQUILLA"/>
    <s v="BARRANQUILLA"/>
    <s v="GRANADILLO"/>
    <s v="H0327"/>
    <n v="65741562"/>
    <x v="8826"/>
    <s v="DISTRIBUCION + ALUMBRADO PUBLICO"/>
    <s v="RYMEL"/>
    <s v="RED TRENZADA"/>
    <s v="RIM320"/>
    <x v="9"/>
    <n v="50"/>
    <x v="5"/>
    <s v="Con balance"/>
    <n v="26384"/>
    <n v="25419"/>
    <n v="123"/>
    <n v="19"/>
    <n v="21"/>
    <n v="842"/>
    <n v="3.19"/>
    <n v="-6.77"/>
  </r>
  <r>
    <n v="202001"/>
    <s v="MAGDALENA"/>
    <s v="CIENAGA"/>
    <s v="CIENAGA"/>
    <s v="SAN RAFAEL"/>
    <s v="H0450"/>
    <n v="65004509"/>
    <x v="8827"/>
    <s v="DISTRIBUCION + ALUMBRADO PUBLICO"/>
    <s v="MAXWELL"/>
    <s v="RED TRENZADA"/>
    <s v="CIE304"/>
    <x v="32"/>
    <s v="112.5"/>
    <x v="2"/>
    <s v="Con balance"/>
    <n v="1569120"/>
    <n v="7412"/>
    <n v="558"/>
    <n v="40"/>
    <n v="54"/>
    <n v="1561150"/>
    <n v="99.49"/>
    <n v="96.14"/>
  </r>
  <r>
    <n v="202001"/>
    <s v="MAGDALENA"/>
    <s v="SANTA MARTA"/>
    <s v="SANTA MARTA"/>
    <s v="SANTA ELENA"/>
    <s v="K5169"/>
    <n v="65002382"/>
    <x v="8828"/>
    <s v="DISTRIBUCION + ALUMBRADO PUBLICO"/>
    <s v="MAXWELL"/>
    <s v="RED TRENZADA"/>
    <s v="MAZ307"/>
    <x v="10"/>
    <n v="75"/>
    <x v="2"/>
    <s v="Con balance"/>
    <n v="1035882"/>
    <n v="15581"/>
    <n v="532"/>
    <n v="33"/>
    <n v="37"/>
    <n v="1019769"/>
    <n v="98.44"/>
    <n v="97"/>
  </r>
  <r>
    <n v="202001"/>
    <s v="MAGDALENA"/>
    <s v="SANTA MARTA"/>
    <s v="SANTA MARTA"/>
    <s v="No Disponible"/>
    <s v="K5634"/>
    <n v="65781432"/>
    <x v="171"/>
    <s v="DISTRIBUCION"/>
    <s v="SIN DEFINIR"/>
    <s v="TIPO RED BT SUBTERRANEA"/>
    <s v="SMT303"/>
    <x v="27"/>
    <s v="112.5"/>
    <x v="0"/>
    <s v="MACRO SIN CSMO"/>
    <n v="0"/>
    <n v="9999"/>
    <n v="0"/>
    <n v="56"/>
    <n v="57"/>
    <n v="-9999"/>
    <n v="0"/>
    <n v="0"/>
  </r>
  <r>
    <n v="202001"/>
    <s v="ATLANTICO NORTE"/>
    <s v="SOLEDAD"/>
    <s v="SOLEDAD"/>
    <s v="LAS  COLONIAS"/>
    <s v="K9025"/>
    <n v="65207513"/>
    <x v="8829"/>
    <s v="DISTRIBUCION"/>
    <s v="MAXWELL"/>
    <s v="RED TRENZADA"/>
    <s v="VTE314"/>
    <x v="7"/>
    <n v="75"/>
    <x v="0"/>
    <s v="MACRO SIN CSMO"/>
    <n v="0"/>
    <n v="35690"/>
    <n v="0"/>
    <n v="132"/>
    <n v="142"/>
    <n v="-35690"/>
    <n v="0"/>
    <n v="0"/>
  </r>
  <r>
    <n v="202001"/>
    <s v="ATLANTICO NORTE"/>
    <s v="BARRANQUILLA"/>
    <s v="BARRANQUILLA"/>
    <s v="JOSE A GALAN"/>
    <s v="K9027"/>
    <n v="65209787"/>
    <x v="8830"/>
    <s v="DISTRIBUCION + ALUMBRADO PUBLICO"/>
    <s v="SIN DEFINIR"/>
    <s v="RED TRENZADA"/>
    <s v="VTE315"/>
    <x v="18"/>
    <n v="50"/>
    <x v="0"/>
    <s v="MACRO SIN CSMO"/>
    <n v="0"/>
    <n v="7442"/>
    <n v="0"/>
    <n v="43"/>
    <n v="45"/>
    <n v="-7442"/>
    <n v="0"/>
    <n v="0"/>
  </r>
  <r>
    <n v="202001"/>
    <s v="ATLANTICO NORTE"/>
    <s v="BARRANQUILLA"/>
    <s v="BARRANQUILLA"/>
    <s v="EL BOSQUE"/>
    <s v="K9036"/>
    <n v="65758554"/>
    <x v="8831"/>
    <s v="DISTRIBUCION + ALUMBRADO PUBLICO"/>
    <s v="SIN DEFINIR"/>
    <s v="RED TRENZADA"/>
    <s v="CDL306"/>
    <x v="19"/>
    <n v="50"/>
    <x v="1"/>
    <s v="Con balance"/>
    <n v="16369"/>
    <n v="9231"/>
    <n v="230"/>
    <n v="22"/>
    <n v="26"/>
    <n v="6908"/>
    <n v="42.2"/>
    <n v="-62.9"/>
  </r>
  <r>
    <n v="202001"/>
    <s v="ATLANTICO NORTE"/>
    <s v="BARRANQUILLA"/>
    <s v="BARRANQUILLA"/>
    <s v="VILLA CAROLINA"/>
    <s v="M0671"/>
    <n v="65705059"/>
    <x v="8832"/>
    <s v="DISTRIBUCION + ALUMBRADO PUBLICO"/>
    <s v="SIN DEFINIR"/>
    <s v="RED TRENZADA"/>
    <s v="FLS308"/>
    <x v="29"/>
    <n v="75"/>
    <x v="0"/>
    <s v="MACRO SIN CSMO"/>
    <n v="0"/>
    <n v="2365"/>
    <n v="0"/>
    <n v="6"/>
    <n v="7"/>
    <n v="-2365"/>
    <n v="0"/>
    <n v="0"/>
  </r>
  <r>
    <n v="202001"/>
    <s v="ATLANTICO NORTE"/>
    <s v="BARRANQUILLA"/>
    <s v="CGTO JUAN MINA"/>
    <s v="VILLAS DE SAN PABLO"/>
    <s v="M0750"/>
    <n v="65748334"/>
    <x v="8833"/>
    <s v="DISTRIBUCION"/>
    <s v="RYMEL"/>
    <s v="RED TRENZADA"/>
    <s v="JMN302"/>
    <x v="24"/>
    <n v="75"/>
    <x v="4"/>
    <s v="Con balance"/>
    <n v="24764"/>
    <n v="17420"/>
    <n v="586"/>
    <n v="101"/>
    <n v="107"/>
    <n v="6758"/>
    <n v="27.29"/>
    <n v="-397.07"/>
  </r>
  <r>
    <n v="202001"/>
    <s v="MAGDALENA"/>
    <s v="SANTA MARTA"/>
    <s v="SANTA MARTA"/>
    <s v="VILLA MERCEDES"/>
    <s v="M6867"/>
    <n v="65724247"/>
    <x v="8834"/>
    <s v="DISTRIBUCION + ALUMBRADO PUBLICO"/>
    <s v="SIN DEFINIR"/>
    <s v="RED TRENZADA"/>
    <s v="SMT303"/>
    <x v="27"/>
    <n v="75"/>
    <x v="2"/>
    <s v="Con balance"/>
    <n v="791340"/>
    <n v="13880"/>
    <n v="2562"/>
    <n v="46"/>
    <n v="49"/>
    <n v="774898"/>
    <n v="97.92"/>
    <n v="95.14"/>
  </r>
  <r>
    <n v="202001"/>
    <s v="GUAJIRA"/>
    <s v="MAICAO"/>
    <s v="MAICAO"/>
    <s v="MIRAFLORES"/>
    <s v="M6906"/>
    <n v="65010131"/>
    <x v="8835"/>
    <s v="DISTRIBUCION + ALUMBRADO PUBLICO"/>
    <s v="SIN DEFINIR"/>
    <s v="RED ABIERTA"/>
    <s v="MCA309"/>
    <x v="62"/>
    <n v="75"/>
    <x v="3"/>
    <s v="Con balance"/>
    <n v="28091"/>
    <n v="33899"/>
    <n v="262"/>
    <n v="48"/>
    <n v="48"/>
    <n v="-6070"/>
    <n v="-21.61"/>
    <n v="-29.81"/>
  </r>
  <r>
    <n v="202001"/>
    <s v="GUAJIRA"/>
    <s v="RIOHACHA"/>
    <s v="RIOHACHA"/>
    <s v="VILLA SHARIN"/>
    <s v="N0612"/>
    <n v="65744580"/>
    <x v="8836"/>
    <s v="DISTRIBUCION + ALUMBRADO PUBLICO"/>
    <s v="MAXWELL"/>
    <s v="RED TRENZADA"/>
    <s v="RCH310"/>
    <x v="1"/>
    <n v="75"/>
    <x v="5"/>
    <s v="Con balance"/>
    <n v="40894"/>
    <n v="40144"/>
    <n v="904"/>
    <n v="78"/>
    <n v="79"/>
    <n v="-154"/>
    <n v="-0.38"/>
    <n v="-636.99"/>
  </r>
  <r>
    <n v="202001"/>
    <s v="GUAJIRA"/>
    <s v="RIOHACHA"/>
    <s v="RIOHACHA"/>
    <s v="LUIS EDUARDO CUELLAR"/>
    <s v="N0614"/>
    <n v="65006051"/>
    <x v="8837"/>
    <s v="DISTRIBUCION + ALUMBRADO PUBLICO"/>
    <s v="SIN DEFINIR"/>
    <s v="RED TRENZADA"/>
    <s v="RCH302"/>
    <x v="12"/>
    <n v="75"/>
    <x v="3"/>
    <s v="Con balance"/>
    <n v="9987"/>
    <n v="28393"/>
    <n v="1074"/>
    <n v="113"/>
    <n v="132"/>
    <n v="-19480"/>
    <n v="-195.05"/>
    <n v="-226.56"/>
  </r>
  <r>
    <n v="202001"/>
    <s v="MAGDALENA"/>
    <s v="PLATO"/>
    <s v="PLATO"/>
    <s v="LOS GUAYACANES"/>
    <s v="N0661"/>
    <n v="65012263"/>
    <x v="8838"/>
    <s v="DISTRIBUCION + ALUMBRADO PUBLICO"/>
    <s v="MAXWELL"/>
    <s v="RED TRENZADA"/>
    <s v="PLA304"/>
    <x v="46"/>
    <n v="75"/>
    <x v="0"/>
    <s v="MACRO SIN CSMO"/>
    <n v="0"/>
    <n v="37674"/>
    <n v="0"/>
    <n v="82"/>
    <n v="94"/>
    <n v="-37674"/>
    <n v="0"/>
    <n v="0"/>
  </r>
  <r>
    <n v="202001"/>
    <s v="MAGDALENA"/>
    <s v="SANTA MARTA"/>
    <s v="SANTA MARTA"/>
    <s v="MURALLAS DEL PANDO"/>
    <s v="P0006"/>
    <n v="65750753"/>
    <x v="8839"/>
    <s v="DISTRIBUCION + ALUMBRADO PUBLICO"/>
    <s v="MAXWELL"/>
    <s v="RED TRENZADA"/>
    <s v="SMT306"/>
    <x v="10"/>
    <n v="25"/>
    <x v="0"/>
    <s v="MACRO SIN CSMO"/>
    <n v="0"/>
    <n v="7545"/>
    <n v="0"/>
    <n v="30"/>
    <n v="33"/>
    <n v="-7545"/>
    <n v="0"/>
    <n v="-886.31"/>
  </r>
  <r>
    <n v="202001"/>
    <s v="MAGDALENA"/>
    <s v="SANTA MARTA"/>
    <s v="SANTA MARTA"/>
    <s v="URB EL RIO"/>
    <s v="P0012"/>
    <n v="65752918"/>
    <x v="8840"/>
    <s v="DISTRIBUCION + ALUMBRADO PUBLICO"/>
    <s v="MAXWELL"/>
    <s v="RED TRENZADA"/>
    <s v="MAZ307"/>
    <x v="10"/>
    <n v="25"/>
    <x v="0"/>
    <s v="MACRO SIN CSMO"/>
    <n v="0"/>
    <n v="5009"/>
    <n v="0"/>
    <n v="14"/>
    <n v="18"/>
    <n v="-5009"/>
    <n v="0"/>
    <n v="0"/>
  </r>
  <r>
    <n v="202001"/>
    <s v="GUAJIRA"/>
    <s v="RIOHACHA"/>
    <s v="RIOHACHA"/>
    <s v="SIETE DE AGOSTO"/>
    <s v="C6092"/>
    <n v="65763312"/>
    <x v="8841"/>
    <s v="DISTRIBUCION + ALUMBRADO PUBLICO"/>
    <s v="SIN DEFINIR"/>
    <s v="RED ABIERTA"/>
    <s v="RCH304"/>
    <x v="75"/>
    <s v="37.5"/>
    <x v="5"/>
    <s v="Con balance"/>
    <n v="11381"/>
    <n v="10043"/>
    <n v="87"/>
    <n v="27"/>
    <n v="28"/>
    <n v="1250"/>
    <n v="10.99"/>
    <n v="-59.37"/>
  </r>
  <r>
    <n v="202001"/>
    <s v="GUAJIRA"/>
    <s v="RIOHACHA"/>
    <s v="RIOHACHA"/>
    <s v="SIETE DE AGOSTO"/>
    <s v="C6094"/>
    <n v="65763314"/>
    <x v="8842"/>
    <s v="DISTRIBUCION"/>
    <s v="CDM"/>
    <s v="RED ABIERTA"/>
    <s v="RCH304"/>
    <x v="75"/>
    <n v="25"/>
    <x v="1"/>
    <s v="Con balance"/>
    <n v="13703"/>
    <n v="6165"/>
    <n v="175"/>
    <n v="29"/>
    <n v="31"/>
    <n v="7363"/>
    <n v="53.73"/>
    <n v="62.67"/>
  </r>
  <r>
    <n v="202001"/>
    <s v="GUAJIRA"/>
    <s v="RIOHACHA"/>
    <s v="RIOHACHA"/>
    <s v="ARRIBA"/>
    <s v="C6100"/>
    <n v="65006289"/>
    <x v="8843"/>
    <s v="DISTRIBUCION + ALUMBRADO PUBLICO"/>
    <s v="ISKRA T31CT2"/>
    <s v="RED TRENZADA"/>
    <s v="RCH308"/>
    <x v="12"/>
    <n v="45"/>
    <x v="3"/>
    <s v="Con balance"/>
    <n v="9677"/>
    <n v="14753"/>
    <n v="320"/>
    <n v="23"/>
    <n v="32"/>
    <n v="-5395"/>
    <n v="-55.75"/>
    <n v="-572.61"/>
  </r>
  <r>
    <n v="202001"/>
    <s v="GUAJIRA"/>
    <s v="RIOHACHA"/>
    <s v="RIOHACHA"/>
    <s v="ABAJO"/>
    <s v="C6123"/>
    <n v="65749411"/>
    <x v="8844"/>
    <s v="DISTRIBUCION"/>
    <s v="MAXWELL"/>
    <s v="RED TRENZADA"/>
    <s v="RCH308"/>
    <x v="12"/>
    <n v="75"/>
    <x v="0"/>
    <s v="MACRO SIN CSMO"/>
    <n v="0"/>
    <n v="4002"/>
    <n v="0"/>
    <n v="24"/>
    <n v="33"/>
    <n v="-4002"/>
    <n v="0"/>
    <n v="0"/>
  </r>
  <r>
    <n v="202001"/>
    <s v="GUAJIRA"/>
    <s v="RIOHACHA"/>
    <s v="RIOHACHA"/>
    <s v="EL CENTRO"/>
    <s v="C6132"/>
    <n v="65770233"/>
    <x v="8845"/>
    <s v="DISTRIBUCION"/>
    <s v="SIN DEFINIR"/>
    <s v="RED ABIERTA"/>
    <s v="RCH308"/>
    <x v="12"/>
    <n v="150"/>
    <x v="5"/>
    <s v="Con balance"/>
    <n v="43821"/>
    <n v="41936"/>
    <n v="899"/>
    <n v="61"/>
    <n v="73"/>
    <n v="985"/>
    <n v="2.25"/>
    <n v="-15.08"/>
  </r>
  <r>
    <n v="202001"/>
    <s v="GUAJIRA"/>
    <s v="RIOHACHA"/>
    <s v="RIOHACHA"/>
    <s v="GUSTAVO ROJAS PINILLA"/>
    <s v="C6135"/>
    <n v="65006064"/>
    <x v="8846"/>
    <s v="DISTRIBUCION + ALUMBRADO PUBLICO"/>
    <s v="MAXWELL"/>
    <s v="RED TRENZADA"/>
    <s v="RCH302"/>
    <x v="12"/>
    <n v="75"/>
    <x v="4"/>
    <s v="Con balance"/>
    <n v="18731"/>
    <n v="12248"/>
    <n v="433"/>
    <n v="58"/>
    <n v="63"/>
    <n v="6050"/>
    <n v="32.299999999999997"/>
    <n v="-303.22000000000003"/>
  </r>
  <r>
    <n v="202001"/>
    <s v="GUAJIRA"/>
    <s v="RIOHACHA"/>
    <s v="RIOHACHA"/>
    <s v="LA MANO DE DIOS"/>
    <s v="C6258"/>
    <n v="65766245"/>
    <x v="8847"/>
    <s v="DISTRIBUCION + ALUMBRADO PUBLICO"/>
    <s v="SIN DEFINIR"/>
    <s v="RED TRENZADA"/>
    <s v="RCH310"/>
    <x v="1"/>
    <n v="15"/>
    <x v="0"/>
    <s v="MACRO SIN CSMO"/>
    <n v="0"/>
    <n v="3362"/>
    <n v="0"/>
    <n v="13"/>
    <n v="20"/>
    <n v="-3362"/>
    <n v="0"/>
    <n v="0"/>
  </r>
  <r>
    <n v="202001"/>
    <s v="ATLANTICO NORTE"/>
    <s v="BARRANQUILLA"/>
    <s v="BARRANQUILLA"/>
    <s v="LUCERO"/>
    <s v="H0563"/>
    <n v="65205691"/>
    <x v="8848"/>
    <s v="DISTRIBUCION + ALUMBRADO PUBLICO"/>
    <s v="RYMEL"/>
    <s v="RED ABIERTA"/>
    <s v="CTR309"/>
    <x v="3"/>
    <n v="50"/>
    <x v="4"/>
    <s v="Con balance"/>
    <n v="27582"/>
    <n v="22231"/>
    <n v="685"/>
    <n v="58"/>
    <n v="62"/>
    <n v="4666"/>
    <n v="16.920000000000002"/>
    <n v="-175.4"/>
  </r>
  <r>
    <n v="202001"/>
    <s v="ATLANTICO NORTE"/>
    <s v="BARRANQUILLA"/>
    <s v="BARRANQUILLA"/>
    <s v="NUEVO HORIZONTE"/>
    <s v="H0566"/>
    <n v="65200412"/>
    <x v="8849"/>
    <s v="DISTRIBUCION + ALUMBRADO PUBLICO"/>
    <s v="SIN DEFINIR"/>
    <s v="RED ABIERTA"/>
    <s v="NBQ302"/>
    <x v="9"/>
    <n v="50"/>
    <x v="0"/>
    <s v="MACRO SIN CSMO"/>
    <n v="0"/>
    <n v="8579"/>
    <n v="0"/>
    <n v="17"/>
    <n v="22"/>
    <n v="-8579"/>
    <n v="0"/>
    <n v="0"/>
  </r>
  <r>
    <n v="202001"/>
    <s v="ATLANTICO NORTE"/>
    <s v="BARRANQUILLA"/>
    <s v="BARRANQUILLA"/>
    <s v="BUENOS AIRES"/>
    <s v="H0600"/>
    <n v="65211486"/>
    <x v="8850"/>
    <s v="DISTRIBUCION + ALUMBRADO PUBLICO"/>
    <s v="CDM IBD2-3"/>
    <s v="RED ABIERTA"/>
    <s v="UNI322"/>
    <x v="7"/>
    <n v="50"/>
    <x v="4"/>
    <s v="Con balance"/>
    <n v="37745"/>
    <n v="28855"/>
    <n v="311"/>
    <n v="78"/>
    <n v="82"/>
    <n v="8579"/>
    <n v="22.73"/>
    <n v="-105.41"/>
  </r>
  <r>
    <n v="202001"/>
    <s v="GUAJIRA"/>
    <s v="RIOHACHA"/>
    <s v="RIOHACHA"/>
    <s v="SIMON BOLIVAR"/>
    <s v="H0614"/>
    <n v="65006582"/>
    <x v="8851"/>
    <s v="DISTRIBUCION + ALUMBRADO PUBLICO"/>
    <s v="BEVERI LTDA"/>
    <s v="CAJA EN MEDIO DE BAJANTES"/>
    <s v="RCH310"/>
    <x v="1"/>
    <n v="75"/>
    <x v="0"/>
    <s v="MACRO SIN CSMO"/>
    <n v="0"/>
    <n v="21543"/>
    <n v="0"/>
    <n v="90"/>
    <n v="96"/>
    <n v="-21543"/>
    <n v="0"/>
    <n v="-20.82"/>
  </r>
  <r>
    <n v="202001"/>
    <s v="ATLANTICO NORTE"/>
    <s v="PUERTO COLOMBIA"/>
    <s v="PUERTO COLOMBIA"/>
    <s v="LA ROSITA"/>
    <s v="H0626"/>
    <n v="65752020"/>
    <x v="8852"/>
    <s v="DISTRIBUCION"/>
    <s v="MAXWELL"/>
    <s v="RED TRENZADA"/>
    <s v="PTO304"/>
    <x v="37"/>
    <n v="75"/>
    <x v="5"/>
    <s v="Con balance"/>
    <n v="23738"/>
    <n v="23078"/>
    <n v="612"/>
    <n v="98"/>
    <n v="117"/>
    <n v="48"/>
    <n v="0.2"/>
    <n v="-909.27"/>
  </r>
  <r>
    <n v="202001"/>
    <s v="MAGDALENA"/>
    <s v="SANTA MARTA"/>
    <s v="SANTA MARTA"/>
    <s v="JUAN XXIII"/>
    <s v="H0627"/>
    <n v="65004075"/>
    <x v="8853"/>
    <s v="DISTRIBUCION + ALUMBRADO PUBLICO"/>
    <s v="RYMEL"/>
    <s v="RED ABIERTA"/>
    <s v="LBT305"/>
    <x v="11"/>
    <n v="75"/>
    <x v="0"/>
    <s v="MACRO SIN CSMO"/>
    <n v="0"/>
    <n v="30607"/>
    <n v="540"/>
    <n v="61"/>
    <n v="62"/>
    <n v="-31147"/>
    <n v="0"/>
    <s v="###########"/>
  </r>
  <r>
    <n v="202001"/>
    <s v="ATLANTICO NORTE"/>
    <s v="SOLEDAD"/>
    <s v="SOLEDAD"/>
    <s v="SALAMANCA"/>
    <s v="H0638"/>
    <n v="65758870"/>
    <x v="8854"/>
    <s v="DISTRIBUCION + ALUMBRADO PUBLICO"/>
    <s v="SIN DEFINIR"/>
    <s v="RED BT EN EXTREMO DE CRUCETA DE LMT"/>
    <s v="MGD306"/>
    <x v="15"/>
    <n v="75"/>
    <x v="1"/>
    <s v="Con balance"/>
    <n v="30600"/>
    <n v="13577"/>
    <n v="383"/>
    <n v="62"/>
    <n v="64"/>
    <n v="16640"/>
    <n v="54.38"/>
    <n v="36.36"/>
  </r>
  <r>
    <n v="202001"/>
    <s v="MAGDALENA"/>
    <s v="SANTA MARTA"/>
    <s v="SANTA MARTA"/>
    <s v="EL PANDO"/>
    <s v="H0700"/>
    <n v="65748437"/>
    <x v="8855"/>
    <s v="DISTRIBUCION + ALUMBRADO PUBLICO"/>
    <s v="SIN DEFINIR"/>
    <s v="RED TRENZADA"/>
    <s v="SMT306"/>
    <x v="10"/>
    <n v="25"/>
    <x v="1"/>
    <s v="Con balance"/>
    <n v="11182"/>
    <n v="5922"/>
    <n v="205"/>
    <n v="26"/>
    <n v="28"/>
    <n v="5055"/>
    <n v="45.2"/>
    <n v="-369.7"/>
  </r>
  <r>
    <n v="202001"/>
    <s v="MAGDALENA"/>
    <s v="FUNDACION"/>
    <s v="FUNDACION"/>
    <s v="23 DE FEBRERO"/>
    <s v="H0769"/>
    <n v="65740256"/>
    <x v="8856"/>
    <s v="DISTRIBUCION + ALUMBRADO PUBLICO"/>
    <s v="MAXWELL"/>
    <s v="RED TRENZADA"/>
    <s v="FUN303"/>
    <x v="22"/>
    <n v="50"/>
    <x v="0"/>
    <s v="MACRO SIN CSMO"/>
    <n v="0"/>
    <n v="9926"/>
    <n v="0"/>
    <n v="58"/>
    <n v="60"/>
    <n v="-9926"/>
    <n v="0"/>
    <n v="-49.67"/>
  </r>
  <r>
    <n v="202001"/>
    <s v="MAGDALENA"/>
    <s v="SANTA MARTA"/>
    <s v="SANTA MARTA"/>
    <s v="EL CENTRO"/>
    <s v="H0794"/>
    <n v="65747661"/>
    <x v="8857"/>
    <s v="DISTRIBUCION + ALUMBRADO PUBLICO"/>
    <s v="MAXWELL"/>
    <s v="RED TRENZADA"/>
    <s v="MAZ310"/>
    <x v="11"/>
    <n v="150"/>
    <x v="0"/>
    <s v="MACRO SIN CSMO"/>
    <n v="0"/>
    <n v="40711"/>
    <n v="0"/>
    <n v="21"/>
    <n v="27"/>
    <n v="-40711"/>
    <n v="0"/>
    <n v="0"/>
  </r>
  <r>
    <n v="202001"/>
    <s v="ATLANTICO NORTE"/>
    <s v="BARRANQUILLA"/>
    <s v="BARRANQUILLA"/>
    <s v="SIETE DE ABRIL"/>
    <s v="M0938"/>
    <n v="65211248"/>
    <x v="8858"/>
    <s v="DISTRIBUCION + ALUMBRADO PUBLICO"/>
    <s v="SIN DEFINIR"/>
    <s v="RED ABIERTA"/>
    <s v="CDL312"/>
    <x v="7"/>
    <n v="50"/>
    <x v="0"/>
    <s v="MACRO SIN CSMO"/>
    <n v="0"/>
    <n v="27677"/>
    <n v="0"/>
    <n v="61"/>
    <n v="63"/>
    <n v="-27677"/>
    <n v="0"/>
    <n v="83.16"/>
  </r>
  <r>
    <n v="202001"/>
    <s v="MAGDALENA"/>
    <s v="SANTA MARTA"/>
    <s v="SANTA MARTA"/>
    <s v="URB GARAGOA"/>
    <s v="M0982"/>
    <n v="65734567"/>
    <x v="8859"/>
    <s v="DISTRIBUCION"/>
    <s v="MAXWELL"/>
    <s v="RED TRENZADA"/>
    <s v="BON303"/>
    <x v="2"/>
    <s v="37.5"/>
    <x v="0"/>
    <s v="MACRO SIN CSMO"/>
    <n v="0"/>
    <n v="13896"/>
    <n v="0"/>
    <n v="27"/>
    <n v="29"/>
    <n v="-13896"/>
    <n v="0"/>
    <n v="99.35"/>
  </r>
  <r>
    <n v="202001"/>
    <s v="ATLANTICO NORTE"/>
    <s v="BARRANQUILLA"/>
    <s v="BARRANQUILLA"/>
    <s v="LOS OLIVOS"/>
    <s v="M1047"/>
    <n v="65752656"/>
    <x v="8860"/>
    <s v="DISTRIBUCION + ALUMBRADO PUBLICO"/>
    <s v="MAXWELL"/>
    <s v="RED TRENZADA"/>
    <s v="SIL309"/>
    <x v="24"/>
    <s v="37.5"/>
    <x v="0"/>
    <s v="MACRO SIN CSMO"/>
    <n v="0"/>
    <n v="9714"/>
    <n v="226"/>
    <n v="50"/>
    <n v="51"/>
    <n v="-9940"/>
    <n v="0"/>
    <n v="0"/>
  </r>
  <r>
    <n v="202001"/>
    <s v="ATLANTICO NORTE"/>
    <s v="BARRANQUILLA"/>
    <s v="BARRANQUILLA"/>
    <s v="EL VALLE"/>
    <s v="M1126"/>
    <n v="65207866"/>
    <x v="8861"/>
    <s v="DISTRIBUCION + ALUMBRADO PUBLICO"/>
    <s v="SIN DEFINIR"/>
    <s v="RED TRENZADA"/>
    <s v="CTR315"/>
    <x v="6"/>
    <n v="50"/>
    <x v="0"/>
    <s v="MACRO SIN CSMO"/>
    <n v="0"/>
    <n v="14960"/>
    <n v="0"/>
    <n v="55"/>
    <n v="56"/>
    <n v="-14960"/>
    <n v="0"/>
    <n v="0"/>
  </r>
  <r>
    <n v="202001"/>
    <s v="ATLANTICO NORTE"/>
    <s v="BARRANQUILLA"/>
    <s v="BARRANQUILLA"/>
    <s v="LAS FLORES"/>
    <s v="M1214"/>
    <n v="65204285"/>
    <x v="8862"/>
    <s v="DISTRIBUCION + ALUMBRADO PUBLICO"/>
    <s v="SIN DEFINIR"/>
    <s v="RED TRENZADA"/>
    <s v="FLS307"/>
    <x v="51"/>
    <n v="75"/>
    <x v="1"/>
    <s v="Con balance"/>
    <n v="43609"/>
    <n v="19178"/>
    <n v="123"/>
    <n v="91"/>
    <n v="101"/>
    <n v="24308"/>
    <n v="55.74"/>
    <n v="35.32"/>
  </r>
  <r>
    <n v="202001"/>
    <s v="ATLANTICO NORTE"/>
    <s v="BARRANQUILLA"/>
    <s v="BARRANQUILLA"/>
    <s v="SAN FELIPE"/>
    <s v="M1237"/>
    <n v="65210429"/>
    <x v="8863"/>
    <s v="DISTRIBUCION + ALUMBRADO PUBLICO"/>
    <s v="SIN DEFINIR"/>
    <s v="RED TRENZADA"/>
    <s v="SIL305"/>
    <x v="6"/>
    <n v="75"/>
    <x v="5"/>
    <s v="Con balance"/>
    <n v="9953"/>
    <n v="8905"/>
    <n v="180"/>
    <n v="38"/>
    <n v="41"/>
    <n v="868"/>
    <n v="8.7200000000000006"/>
    <n v="-4.4800000000000004"/>
  </r>
  <r>
    <n v="202001"/>
    <s v="MAGDALENA"/>
    <s v="CIENAGA"/>
    <s v="CIENAGA"/>
    <s v="EL CARMEN"/>
    <s v="P0261"/>
    <n v="65757708"/>
    <x v="8864"/>
    <s v="DISTRIBUCION"/>
    <s v="SIN DEFINIR"/>
    <s v="RED TRENZADA"/>
    <s v="RCO302"/>
    <x v="32"/>
    <n v="75"/>
    <x v="2"/>
    <s v="Con balance"/>
    <n v="756480"/>
    <n v="23701"/>
    <n v="100"/>
    <n v="80"/>
    <n v="83"/>
    <n v="732679"/>
    <n v="96.85"/>
    <n v="44.75"/>
  </r>
  <r>
    <n v="202001"/>
    <s v="ATLANTICO NORTE"/>
    <s v="BARRANQUILLA"/>
    <s v="BARRANQUILLA"/>
    <s v="ALTOS DEL LIMON"/>
    <s v="P0289"/>
    <n v="65206669"/>
    <x v="8865"/>
    <s v="DISTRIBUCION + ALUMBRADO PUBLICO"/>
    <s v="SIN DEFINIR"/>
    <s v="RED ABIERTA"/>
    <s v="RIM306"/>
    <x v="9"/>
    <n v="75"/>
    <x v="0"/>
    <s v="MACRO SIN CSMO"/>
    <n v="0"/>
    <n v="15924"/>
    <n v="0"/>
    <n v="7"/>
    <n v="9"/>
    <n v="-15924"/>
    <n v="0"/>
    <n v="0"/>
  </r>
  <r>
    <n v="202001"/>
    <s v="MAGDALENA"/>
    <s v="SANTA MARTA"/>
    <s v="SANTA MARTA"/>
    <s v="MAMATOCO"/>
    <s v="P0302"/>
    <n v="65004168"/>
    <x v="8866"/>
    <s v="DISTRIBUCION + ALUMBRADO PUBLICO"/>
    <s v="MAXWELL"/>
    <s v="RED TRENZADA"/>
    <s v="LBT307"/>
    <x v="0"/>
    <n v="75"/>
    <x v="0"/>
    <s v="MACRO SIN CSMO"/>
    <n v="0"/>
    <n v="48373"/>
    <n v="0"/>
    <n v="89"/>
    <n v="92"/>
    <n v="-48373"/>
    <n v="0"/>
    <n v="0"/>
  </r>
  <r>
    <n v="202001"/>
    <s v="MAGDALENA"/>
    <s v="SANTA MARTA"/>
    <s v="SANTA MARTA"/>
    <s v="CIUDADELA 29 DE JULIO"/>
    <s v="P0394"/>
    <n v="65742321"/>
    <x v="8867"/>
    <s v="DISTRIBUCION + ALUMBRADO PUBLICO"/>
    <s v="MAXWELL"/>
    <s v="RED TRENZADA"/>
    <s v="SMT306"/>
    <x v="10"/>
    <n v="50"/>
    <x v="0"/>
    <s v="MACRO SIN CSMO"/>
    <n v="0"/>
    <n v="18383"/>
    <n v="0"/>
    <n v="48"/>
    <n v="50"/>
    <n v="-18383"/>
    <n v="0"/>
    <n v="0"/>
  </r>
  <r>
    <n v="202001"/>
    <s v="MAGDALENA"/>
    <s v="SANTA MARTA"/>
    <s v="SANTA MARTA"/>
    <s v="EL LIBERTADOR"/>
    <s v="P0469"/>
    <n v="65791021"/>
    <x v="655"/>
    <s v="DISTRIBUCION + ALUMBRADO PUBLICO"/>
    <s v="MAXWELL"/>
    <s v="SIN DEFINIR"/>
    <s v="MAZ312"/>
    <x v="10"/>
    <s v="37.5"/>
    <x v="0"/>
    <s v="MACRO SIN CSMO"/>
    <n v="0"/>
    <n v="4988"/>
    <n v="0"/>
    <n v="18"/>
    <n v="18"/>
    <n v="-4988"/>
    <n v="0"/>
    <n v="0"/>
  </r>
  <r>
    <n v="202001"/>
    <s v="GUAJIRA"/>
    <s v="RIOHACHA"/>
    <s v="RIOHACHA"/>
    <s v="MAJAYURA"/>
    <s v="C6329"/>
    <n v="65766888"/>
    <x v="8868"/>
    <s v="DISTRIBUCION"/>
    <s v="MAXWELL"/>
    <s v="RED TRENZADA"/>
    <s v="RCH305"/>
    <x v="12"/>
    <n v="75"/>
    <x v="0"/>
    <s v="MACRO SIN CSMO"/>
    <n v="0"/>
    <n v="9777"/>
    <n v="0"/>
    <n v="20"/>
    <n v="21"/>
    <n v="-9777"/>
    <n v="0"/>
    <n v="0"/>
  </r>
  <r>
    <n v="202001"/>
    <s v="GUAJIRA"/>
    <s v="RIOHACHA"/>
    <s v="RIOHACHA"/>
    <s v="MERCADO NUEVO"/>
    <s v="C6357"/>
    <n v="65006593"/>
    <x v="8869"/>
    <s v="DISTRIBUCION + ALUMBRADO PUBLICO"/>
    <s v="SIN DEFINIR"/>
    <s v="RED ABIERTA"/>
    <s v="RCH310"/>
    <x v="1"/>
    <s v="37.5"/>
    <x v="7"/>
    <s v="Con balance"/>
    <n v="12774"/>
    <n v="3790"/>
    <n v="0"/>
    <n v="6"/>
    <n v="14"/>
    <n v="8985"/>
    <n v="70.33"/>
    <n v="63.35"/>
  </r>
  <r>
    <n v="202001"/>
    <s v="GUAJIRA"/>
    <s v="RIOHACHA"/>
    <s v="RIOHACHA"/>
    <s v="VILLA TATIANA"/>
    <s v="C6367"/>
    <n v="65006581"/>
    <x v="8870"/>
    <s v="DISTRIBUCION + ALUMBRADO PUBLICO"/>
    <s v="MAXWELL"/>
    <s v="RED TRENZADA"/>
    <s v="RCH310"/>
    <x v="1"/>
    <n v="50"/>
    <x v="0"/>
    <s v="MACRO SIN CSMO"/>
    <n v="0"/>
    <n v="12988"/>
    <n v="0"/>
    <n v="31"/>
    <n v="43"/>
    <n v="-12988"/>
    <n v="0"/>
    <n v="0"/>
  </r>
  <r>
    <n v="202001"/>
    <s v="GUAJIRA"/>
    <s v="RIOHACHA"/>
    <s v="RIOHACHA"/>
    <s v="VILLA TATIANA"/>
    <s v="C6374"/>
    <n v="65006571"/>
    <x v="8871"/>
    <s v="DISTRIBUCION + ALUMBRADO PUBLICO"/>
    <s v="MAXWELL"/>
    <s v="RED TRENZADA"/>
    <s v="RCH310"/>
    <x v="1"/>
    <n v="75"/>
    <x v="0"/>
    <s v="MACRO SIN CSMO"/>
    <n v="0"/>
    <n v="15274"/>
    <n v="0"/>
    <n v="56"/>
    <n v="59"/>
    <n v="-15274"/>
    <n v="0"/>
    <n v="0"/>
  </r>
  <r>
    <n v="202001"/>
    <s v="GUAJIRA"/>
    <s v="RIOHACHA"/>
    <s v="RIOHACHA"/>
    <s v="ENTRERIOS"/>
    <s v="C6380"/>
    <n v="65766452"/>
    <x v="8872"/>
    <s v="DISTRIBUCION + ALUMBRADO PUBLICO"/>
    <s v="CDM"/>
    <s v="RED ABIERTA"/>
    <s v="RCH310"/>
    <x v="1"/>
    <s v="37.5"/>
    <x v="1"/>
    <s v="Con balance"/>
    <n v="20787"/>
    <n v="7832"/>
    <n v="262"/>
    <n v="42"/>
    <n v="43"/>
    <n v="12693"/>
    <n v="61.06"/>
    <n v="65.69"/>
  </r>
  <r>
    <n v="202001"/>
    <s v="GUAJIRA"/>
    <s v="RIOHACHA"/>
    <s v="RIOHACHA"/>
    <s v="BUENOS AIRES"/>
    <s v="C6385"/>
    <n v="65706698"/>
    <x v="8873"/>
    <s v="DISTRIBUCION + ALUMBRADO PUBLICO"/>
    <s v="MAXWELL"/>
    <s v="RED TRENZADA"/>
    <s v="RCH310"/>
    <x v="1"/>
    <n v="50"/>
    <x v="4"/>
    <s v="Con balance"/>
    <n v="14806"/>
    <n v="10591"/>
    <n v="146"/>
    <n v="41"/>
    <n v="49"/>
    <n v="4069"/>
    <n v="27.48"/>
    <n v="36.29"/>
  </r>
  <r>
    <n v="202001"/>
    <s v="GUAJIRA"/>
    <s v="RIOHACHA"/>
    <s v="RIOHACHA"/>
    <s v="SIETE DE AGOSTO"/>
    <s v="C6389"/>
    <n v="65763317"/>
    <x v="8874"/>
    <s v="DISTRIBUCION + ALUMBRADO PUBLICO"/>
    <s v="MAXWELL"/>
    <s v="RED TRENZADA"/>
    <s v="RCH310"/>
    <x v="1"/>
    <s v="37.5"/>
    <x v="0"/>
    <s v="MACRO SIN CSMO"/>
    <n v="0"/>
    <n v="7535"/>
    <n v="0"/>
    <n v="40"/>
    <n v="47"/>
    <n v="-7535"/>
    <n v="0"/>
    <n v="0"/>
  </r>
  <r>
    <n v="202001"/>
    <s v="GUAJIRA"/>
    <s v="RIOHACHA"/>
    <s v="RIOHACHA"/>
    <s v="SIETE DE AGOSTO"/>
    <s v="C6394"/>
    <n v="65006559"/>
    <x v="8875"/>
    <s v="DISTRIBUCION + ALUMBRADO PUBLICO"/>
    <s v="MAXWELL"/>
    <s v="RED TRENZADA"/>
    <s v="RCH310"/>
    <x v="1"/>
    <n v="50"/>
    <x v="4"/>
    <s v="Con balance"/>
    <n v="16142"/>
    <n v="11653"/>
    <n v="204"/>
    <n v="40"/>
    <n v="73"/>
    <n v="4285"/>
    <n v="26.55"/>
    <n v="34.299999999999997"/>
  </r>
  <r>
    <n v="202001"/>
    <s v="GUAJIRA"/>
    <s v="RIOHACHA"/>
    <s v="RIOHACHA"/>
    <s v="LUIS EDUARDO CUELLAR"/>
    <s v="C6401"/>
    <n v="65724212"/>
    <x v="8876"/>
    <s v="DISTRIBUCION + ALUMBRADO PUBLICO"/>
    <s v="MAXWELL"/>
    <s v="RED TRENZADA"/>
    <s v="RCH310"/>
    <x v="1"/>
    <s v="37.5"/>
    <x v="1"/>
    <s v="Con balance"/>
    <n v="35071"/>
    <n v="13322"/>
    <n v="225"/>
    <n v="36"/>
    <n v="38"/>
    <n v="21524"/>
    <n v="61.37"/>
    <n v="64.81"/>
  </r>
  <r>
    <n v="202001"/>
    <s v="MAGDALENA"/>
    <s v="SANTA MARTA"/>
    <s v="SANTA MARTA"/>
    <s v="SANTA CATALINA"/>
    <s v="C6423"/>
    <n v="65739556"/>
    <x v="8877"/>
    <s v="DISTRIBUCION + ALUMBRADO PUBLICO"/>
    <s v="MAXWELL"/>
    <s v="RED TRENZADA"/>
    <s v="MAZ307"/>
    <x v="10"/>
    <n v="75"/>
    <x v="0"/>
    <s v="MACRO SIN CSMO"/>
    <n v="0"/>
    <n v="19504"/>
    <n v="0"/>
    <n v="43"/>
    <n v="45"/>
    <n v="-19504"/>
    <n v="0"/>
    <n v="0"/>
  </r>
  <r>
    <n v="202001"/>
    <s v="GUAJIRA"/>
    <s v="RIOHACHA"/>
    <s v="RIOHACHA"/>
    <s v="JORGE PEREZ"/>
    <s v="C6431"/>
    <n v="65006127"/>
    <x v="8878"/>
    <s v="DISTRIBUCION + ALUMBRADO PUBLICO"/>
    <s v="MAXWELL"/>
    <s v="RED TRENZADA"/>
    <s v="RCH305"/>
    <x v="12"/>
    <n v="75"/>
    <x v="0"/>
    <s v="MACRO SIN CSMO"/>
    <n v="0"/>
    <n v="33446"/>
    <n v="0"/>
    <n v="98"/>
    <n v="101"/>
    <n v="-33446"/>
    <n v="0"/>
    <n v="0"/>
  </r>
  <r>
    <n v="202001"/>
    <s v="MAGDALENA"/>
    <s v="CIENAGA"/>
    <s v="CIENAGA"/>
    <s v="LA VICTORIA"/>
    <s v="H0843"/>
    <n v="65716903"/>
    <x v="8879"/>
    <s v="DISTRIBUCION"/>
    <s v="MAXWELL"/>
    <s v="RED TRENZADA"/>
    <s v="CIE302"/>
    <x v="32"/>
    <n v="75"/>
    <x v="0"/>
    <s v="MACRO SIN CSMO"/>
    <n v="0"/>
    <n v="18650"/>
    <n v="0"/>
    <n v="55"/>
    <n v="60"/>
    <n v="-18650"/>
    <n v="0"/>
    <n v="0"/>
  </r>
  <r>
    <n v="202001"/>
    <s v="ATLANTICO NORTE"/>
    <s v="PUERTO COLOMBIA"/>
    <s v="CGTO SALGAR"/>
    <s v="CENTRO"/>
    <s v="H0935"/>
    <n v="65725707"/>
    <x v="8880"/>
    <s v="DISTRIBUCION + ALUMBRADO PUBLICO"/>
    <s v="MAXWELL"/>
    <s v="RED TRENZADA"/>
    <s v="PTO306"/>
    <x v="37"/>
    <n v="50"/>
    <x v="1"/>
    <s v="Con balance"/>
    <n v="16988"/>
    <n v="9237"/>
    <n v="0"/>
    <n v="34"/>
    <n v="39"/>
    <n v="7751"/>
    <n v="45.63"/>
    <n v="33.54"/>
  </r>
  <r>
    <n v="202001"/>
    <s v="ATLANTICO NORTE"/>
    <s v="BARRANQUILLA"/>
    <s v="BARRANQUILLA"/>
    <s v="LA LUZ"/>
    <s v="H0961"/>
    <n v="65736482"/>
    <x v="8881"/>
    <s v="DISTRIBUCION"/>
    <s v="MAXWELL"/>
    <s v="RED TRENZADA"/>
    <s v="ERI304"/>
    <x v="34"/>
    <n v="75"/>
    <x v="0"/>
    <s v="MACRO SIN CSMO"/>
    <n v="0"/>
    <n v="26078"/>
    <n v="0"/>
    <n v="93"/>
    <n v="94"/>
    <n v="-26078"/>
    <n v="0"/>
    <n v="0"/>
  </r>
  <r>
    <n v="202001"/>
    <s v="ATLANTICO NORTE"/>
    <s v="BARRANQUILLA"/>
    <s v="BARRANQUILLA"/>
    <s v="SAN ISIDRO"/>
    <s v="H1018"/>
    <n v="65744775"/>
    <x v="8882"/>
    <s v="DISTRIBUCION + ALUMBRADO PUBLICO"/>
    <s v="SIN DEFINIR"/>
    <s v="RED ABIERTA"/>
    <s v="CTR307"/>
    <x v="19"/>
    <n v="75"/>
    <x v="4"/>
    <s v="Con balance"/>
    <n v="30229"/>
    <n v="20288"/>
    <n v="247"/>
    <n v="71"/>
    <n v="74"/>
    <n v="9695"/>
    <n v="32.07"/>
    <n v="-441.13"/>
  </r>
  <r>
    <n v="202001"/>
    <s v="ATLANTICO NORTE"/>
    <s v="BARRANQUILLA"/>
    <s v="BARRANQUILLA"/>
    <s v="MONTES"/>
    <s v="H1043"/>
    <n v="65205068"/>
    <x v="8883"/>
    <s v="DISTRIBUCION + ALUMBRADO PUBLICO"/>
    <s v="SIN DEFINIR"/>
    <s v="RED TRENZADA"/>
    <s v="CTR312"/>
    <x v="34"/>
    <s v="112.5"/>
    <x v="3"/>
    <s v="Con balance"/>
    <n v="15491"/>
    <n v="16809"/>
    <n v="585"/>
    <n v="22"/>
    <n v="36"/>
    <n v="-1903"/>
    <n v="-12.28"/>
    <n v="-364.87"/>
  </r>
  <r>
    <n v="202001"/>
    <s v="ATLANTICO NORTE"/>
    <s v="BARRANQUILLA"/>
    <s v="BARRANQUILLA"/>
    <s v="LA SIERRITA"/>
    <s v="H1133"/>
    <n v="65752734"/>
    <x v="8884"/>
    <s v="DISTRIBUCION + ALUMBRADO PUBLICO"/>
    <s v="MAXWELL"/>
    <s v="RED TRENZADA"/>
    <s v="CDL315"/>
    <x v="47"/>
    <n v="75"/>
    <x v="2"/>
    <s v="Con balance"/>
    <n v="5841675"/>
    <n v="33287"/>
    <n v="408"/>
    <n v="93"/>
    <n v="96"/>
    <n v="5807980"/>
    <n v="99.42"/>
    <n v="90.22"/>
  </r>
  <r>
    <n v="202001"/>
    <s v="ATLANTICO NORTE"/>
    <s v="BARRANQUILLA"/>
    <s v="BARRANQUILLA"/>
    <s v="ALTOS DEL PRADO"/>
    <s v="H1144"/>
    <n v="65200077"/>
    <x v="8885"/>
    <s v="DISTRIBUCION + ALUMBRADO PUBLICO"/>
    <s v="SIN DEFINIR"/>
    <s v="RED TRENZADA"/>
    <s v="RIM320"/>
    <x v="9"/>
    <n v="75"/>
    <x v="0"/>
    <s v="MACRO SIN CSMO"/>
    <n v="0"/>
    <n v="28009"/>
    <n v="0"/>
    <n v="6"/>
    <n v="11"/>
    <n v="-28009"/>
    <n v="0"/>
    <n v="0"/>
  </r>
  <r>
    <n v="202001"/>
    <s v="ATLANTICO NORTE"/>
    <s v="BARRANQUILLA"/>
    <s v="BARRANQUILLA"/>
    <s v="CEVILLAR"/>
    <s v="M1281"/>
    <n v="65207849"/>
    <x v="8886"/>
    <s v="DISTRIBUCION + ALUMBRADO PUBLICO"/>
    <s v="SIN DEFINIR"/>
    <s v="RED ABIERTA"/>
    <s v="CTR311"/>
    <x v="19"/>
    <n v="75"/>
    <x v="0"/>
    <s v="MACRO SIN CSMO"/>
    <n v="0"/>
    <n v="19717"/>
    <n v="0"/>
    <n v="92"/>
    <n v="96"/>
    <n v="-19717"/>
    <n v="0"/>
    <n v="0"/>
  </r>
  <r>
    <n v="202001"/>
    <s v="GUAJIRA"/>
    <s v="RIOHACHA"/>
    <s v="RIOHACHA"/>
    <s v="COQUIVACOA"/>
    <s v="M1375"/>
    <n v="65770182"/>
    <x v="8887"/>
    <s v="DISTRIBUCION"/>
    <s v="SIN DEFINIR"/>
    <s v="RED ABIERTA"/>
    <s v="RCH308"/>
    <x v="12"/>
    <n v="75"/>
    <x v="4"/>
    <s v="Con balance"/>
    <n v="21300"/>
    <n v="13834"/>
    <n v="350"/>
    <n v="49"/>
    <n v="51"/>
    <n v="7116"/>
    <n v="33.409999999999997"/>
    <n v="-248.19"/>
  </r>
  <r>
    <n v="202001"/>
    <s v="ATLANTICO NORTE"/>
    <s v="SOLEDAD"/>
    <s v="SOLEDAD"/>
    <s v="HIPODROMO"/>
    <s v="M1509"/>
    <n v="65765265"/>
    <x v="8888"/>
    <s v="DISTRIBUCION + ALUMBRADO PUBLICO"/>
    <s v="SIN DEFINIR"/>
    <s v="RED TRENZADA"/>
    <s v="UNI315"/>
    <x v="36"/>
    <n v="75"/>
    <x v="4"/>
    <s v="Con balance"/>
    <n v="27476"/>
    <n v="22408"/>
    <n v="461"/>
    <n v="38"/>
    <n v="38"/>
    <n v="4608"/>
    <n v="16.77"/>
    <n v="-392.34"/>
  </r>
  <r>
    <n v="202001"/>
    <s v="ATLANTICO NORTE"/>
    <s v="BARRANQUILLA"/>
    <s v="BARRANQUILLA"/>
    <s v="EL PORVENIR"/>
    <s v="M1598"/>
    <n v="65721341"/>
    <x v="8889"/>
    <s v="DISTRIBUCION + ALUMBRADO PUBLICO"/>
    <s v="RYMEL"/>
    <s v="RED TRENZADA"/>
    <s v="SIL310"/>
    <x v="31"/>
    <n v="75"/>
    <x v="5"/>
    <s v="Con balance"/>
    <n v="22725"/>
    <n v="19384"/>
    <n v="178"/>
    <n v="43"/>
    <n v="46"/>
    <n v="3163"/>
    <n v="13.92"/>
    <n v="2.5099999999999998"/>
  </r>
  <r>
    <n v="202001"/>
    <s v="MAGDALENA"/>
    <s v="SANTA MARTA"/>
    <s v="SANTA MARTA"/>
    <s v="LA COQUERA"/>
    <s v="P0667"/>
    <n v="65003577"/>
    <x v="8890"/>
    <s v="DISTRIBUCION + ALUMBRADO PUBLICO"/>
    <s v="MAXWELL"/>
    <s v="RED TRENZADA"/>
    <s v="GAI302"/>
    <x v="28"/>
    <n v="75"/>
    <x v="0"/>
    <s v="MACRO SIN CSMO"/>
    <n v="0"/>
    <n v="13858"/>
    <n v="0"/>
    <n v="61"/>
    <n v="64"/>
    <n v="-13858"/>
    <n v="0"/>
    <n v="-19.66"/>
  </r>
  <r>
    <n v="202001"/>
    <s v="MAGDALENA"/>
    <s v="SANTA MARTA"/>
    <s v="SANTA MARTA"/>
    <s v="LAS AMERICAS"/>
    <s v="P0711"/>
    <n v="65750243"/>
    <x v="8891"/>
    <s v="DISTRIBUCION + ALUMBRADO PUBLICO"/>
    <s v="MAXWELL"/>
    <s v="RED TRENZADA"/>
    <s v="SMT308"/>
    <x v="10"/>
    <n v="75"/>
    <x v="0"/>
    <s v="MACRO SIN CSMO"/>
    <n v="0"/>
    <n v="18854"/>
    <n v="0"/>
    <n v="64"/>
    <n v="66"/>
    <n v="-18854"/>
    <n v="0"/>
    <n v="0"/>
  </r>
  <r>
    <n v="202001"/>
    <s v="ATLANTICO NORTE"/>
    <s v="BARRANQUILLA"/>
    <s v="BARRANQUILLA"/>
    <s v="EL SILENCIO"/>
    <s v="P0712"/>
    <n v="65209458"/>
    <x v="8892"/>
    <s v="DISTRIBUCION + ALUMBRADO PUBLICO"/>
    <s v="SIN DEFINIR"/>
    <s v="RED ABIERTA"/>
    <s v="SIL305"/>
    <x v="6"/>
    <n v="75"/>
    <x v="5"/>
    <s v="Con balance"/>
    <n v="16659"/>
    <n v="15723"/>
    <n v="487"/>
    <n v="57"/>
    <n v="63"/>
    <n v="449"/>
    <n v="2.69"/>
    <n v="-881.58"/>
  </r>
  <r>
    <n v="202001"/>
    <s v="ATLANTICO NORTE"/>
    <s v="BARRANQUILLA"/>
    <s v="BARRANQUILLA"/>
    <s v="CIUDADELA 20 DE JULIO"/>
    <s v="P0726"/>
    <n v="65207996"/>
    <x v="8893"/>
    <s v="DISTRIBUCION + ALUMBRADO PUBLICO"/>
    <s v="RYMEL"/>
    <s v="RED TRENZADA"/>
    <s v="UNI317"/>
    <x v="19"/>
    <n v="75"/>
    <x v="0"/>
    <s v="MACRO SIN CSMO"/>
    <n v="0"/>
    <n v="21341"/>
    <n v="0"/>
    <n v="86"/>
    <n v="88"/>
    <n v="-21341"/>
    <n v="0"/>
    <n v="0"/>
  </r>
  <r>
    <n v="202001"/>
    <s v="ATLANTICO NORTE"/>
    <s v="BARRANQUILLA"/>
    <s v="BARRANQUILLA"/>
    <s v="LA PRADERA"/>
    <s v="P0781"/>
    <n v="65749233"/>
    <x v="8894"/>
    <s v="DISTRIBUCION + ALUMBRADO PUBLICO"/>
    <s v="SIN DEFINIR"/>
    <s v="RED TRENZADA"/>
    <s v="NBQ303"/>
    <x v="24"/>
    <n v="75"/>
    <x v="0"/>
    <s v="MACRO SIN CSMO"/>
    <n v="0"/>
    <n v="21256"/>
    <n v="162"/>
    <n v="68"/>
    <n v="75"/>
    <n v="-21418"/>
    <n v="0"/>
    <n v="0"/>
  </r>
  <r>
    <n v="202001"/>
    <s v="MAGDALENA"/>
    <s v="FUNDACION"/>
    <s v="FUNDACION"/>
    <s v="16 DE JULIO"/>
    <s v="P0788"/>
    <n v="65004874"/>
    <x v="8895"/>
    <s v="DISTRIBUCION + ALUMBRADO PUBLICO"/>
    <s v="MAXWELL"/>
    <s v="RED TRENZADA"/>
    <s v="FUN304"/>
    <x v="22"/>
    <n v="75"/>
    <x v="0"/>
    <s v="MACRO SIN CSMO"/>
    <n v="0"/>
    <n v="23068"/>
    <n v="0"/>
    <n v="148"/>
    <n v="157"/>
    <n v="-23068"/>
    <n v="0"/>
    <n v="0"/>
  </r>
  <r>
    <n v="202001"/>
    <s v="ATLANTICO NORTE"/>
    <s v="BARRANQUILLA"/>
    <s v="BARRANQUILLA"/>
    <s v="CIUDAD MODESTO"/>
    <s v="P0808"/>
    <n v="65746659"/>
    <x v="8896"/>
    <s v="DISTRIBUCION + ALUMBRADO PUBLICO"/>
    <s v="MAXWELL"/>
    <s v="RED TRENZADA"/>
    <s v="CDL316"/>
    <x v="24"/>
    <n v="75"/>
    <x v="0"/>
    <s v="MACRO SIN CSMO"/>
    <n v="0"/>
    <n v="31374"/>
    <n v="396"/>
    <n v="77"/>
    <n v="78"/>
    <n v="-31770"/>
    <n v="0"/>
    <n v="0"/>
  </r>
  <r>
    <n v="202001"/>
    <s v="ATLANTICO NORTE"/>
    <s v="BARRANQUILLA"/>
    <s v="BARRANQUILLA"/>
    <s v="EL PORVENIR"/>
    <s v="P0818"/>
    <n v="65210285"/>
    <x v="8897"/>
    <s v="DISTRIBUCION + ALUMBRADO PUBLICO"/>
    <s v="MAXWELL"/>
    <s v="RED TRENZADA"/>
    <s v="SIL310"/>
    <x v="31"/>
    <n v="75"/>
    <x v="0"/>
    <s v="MACRO SIN CSMO"/>
    <n v="0"/>
    <n v="17342"/>
    <n v="0"/>
    <n v="37"/>
    <n v="44"/>
    <n v="-17342"/>
    <n v="0"/>
    <n v="0"/>
  </r>
  <r>
    <n v="202001"/>
    <s v="GUAJIRA"/>
    <s v="RIOHACHA"/>
    <s v="RIOHACHA"/>
    <s v="JOSE A GALAN"/>
    <s v="C6454"/>
    <n v="65006375"/>
    <x v="8898"/>
    <s v="DISTRIBUCION + ALUMBRADO PUBLICO"/>
    <s v="MAXWELL"/>
    <s v="RED TRENZADA"/>
    <s v="RCH308"/>
    <x v="12"/>
    <n v="50"/>
    <x v="5"/>
    <s v="Con balance"/>
    <n v="8156"/>
    <n v="7013"/>
    <n v="0"/>
    <n v="13"/>
    <n v="14"/>
    <n v="1143"/>
    <n v="14.02"/>
    <n v="-616.41999999999996"/>
  </r>
  <r>
    <n v="202001"/>
    <s v="GUAJIRA"/>
    <s v="RIOHACHA"/>
    <s v="RIOHACHA"/>
    <s v="OBRERO"/>
    <s v="C6466"/>
    <n v="65744304"/>
    <x v="8899"/>
    <s v="DISTRIBUCION + ALUMBRADO PUBLICO"/>
    <s v="MAXWELL"/>
    <s v="RED TRENZADA"/>
    <s v="RCH305"/>
    <x v="12"/>
    <n v="75"/>
    <x v="1"/>
    <s v="Con balance"/>
    <n v="29813"/>
    <n v="17035"/>
    <n v="66"/>
    <n v="34"/>
    <n v="38"/>
    <n v="12712"/>
    <n v="42.64"/>
    <n v="-316.36"/>
  </r>
  <r>
    <n v="202001"/>
    <s v="GUAJIRA"/>
    <s v="RIOHACHA"/>
    <s v="RIOHACHA"/>
    <s v="EL LIBERTADOR"/>
    <s v="C6519"/>
    <n v="65006377"/>
    <x v="8900"/>
    <s v="DISTRIBUCION + ALUMBRADO PUBLICO"/>
    <s v="MAXWELL"/>
    <s v="RED TRENZADA"/>
    <s v="RCH308"/>
    <x v="12"/>
    <n v="15"/>
    <x v="5"/>
    <s v="Con balance"/>
    <n v="3750"/>
    <n v="3867"/>
    <n v="0"/>
    <n v="9"/>
    <n v="10"/>
    <n v="-117"/>
    <n v="-3.13"/>
    <n v="-691.45"/>
  </r>
  <r>
    <n v="202001"/>
    <s v="GUAJIRA"/>
    <s v="RIOHACHA"/>
    <s v="RIOHACHA"/>
    <s v="ARRIBA"/>
    <s v="C6561"/>
    <n v="65763031"/>
    <x v="8901"/>
    <s v="DISTRIBUCION"/>
    <s v="SIN DEFINIR"/>
    <s v="RED TRENZADA"/>
    <s v="RCH308"/>
    <x v="12"/>
    <s v="37.5"/>
    <x v="1"/>
    <s v="Con balance"/>
    <n v="20632"/>
    <n v="8785"/>
    <n v="29"/>
    <n v="25"/>
    <n v="28"/>
    <n v="11818"/>
    <n v="57.28"/>
    <n v="-126.81"/>
  </r>
  <r>
    <n v="202001"/>
    <s v="ATLANTICO NORTE"/>
    <s v="BARRANQUILLA"/>
    <s v="BARRANQUILLA"/>
    <s v="LIMONCITO"/>
    <s v="H1650"/>
    <n v="65206345"/>
    <x v="8902"/>
    <s v="DISTRIBUCION + ALUMBRADO PUBLICO"/>
    <s v="RYMEL"/>
    <s v="RED TRENZADA"/>
    <s v="FLS308"/>
    <x v="29"/>
    <n v="75"/>
    <x v="0"/>
    <s v="MACRO SIN CSMO"/>
    <n v="0"/>
    <n v="18410"/>
    <n v="0"/>
    <n v="44"/>
    <n v="50"/>
    <n v="-18410"/>
    <n v="0"/>
    <n v="0"/>
  </r>
  <r>
    <n v="202001"/>
    <s v="ATLANTICO SUR"/>
    <s v="MALAMBO"/>
    <s v="MALAMBO"/>
    <s v="EL CARMEN"/>
    <s v="H1738"/>
    <n v="65750738"/>
    <x v="8903"/>
    <s v="DISTRIBUCION + ALUMBRADO PUBLICO"/>
    <s v="MAXWELL"/>
    <s v="RED TRENZADA"/>
    <s v="MLB313"/>
    <x v="67"/>
    <n v="50"/>
    <x v="2"/>
    <s v="Con balance"/>
    <n v="4950669"/>
    <n v="16744"/>
    <n v="370"/>
    <n v="40"/>
    <n v="42"/>
    <n v="4933554"/>
    <n v="99.65"/>
    <n v="96.32"/>
  </r>
  <r>
    <n v="202001"/>
    <s v="ATLANTICO SUR"/>
    <s v="MALAMBO"/>
    <s v="MALAMBO"/>
    <s v="BELLAVISTA"/>
    <s v="H1766"/>
    <n v="65753008"/>
    <x v="8904"/>
    <s v="DISTRIBUCION + ALUMBRADO PUBLICO"/>
    <s v="MAXWELL"/>
    <s v="RED TRENZADA"/>
    <s v="MLB313"/>
    <x v="67"/>
    <n v="25"/>
    <x v="0"/>
    <s v="MACRO SIN CSMO"/>
    <n v="0"/>
    <n v="9748"/>
    <n v="189"/>
    <n v="23"/>
    <n v="23"/>
    <n v="-9937"/>
    <n v="0"/>
    <n v="0"/>
  </r>
  <r>
    <n v="202001"/>
    <s v="ATLANTICO SUR"/>
    <s v="MALAMBO"/>
    <s v="MALAMBO"/>
    <s v="URB VILLA ROSA"/>
    <s v="H1770"/>
    <n v="65748753"/>
    <x v="8905"/>
    <s v="DISTRIBUCION + ALUMBRADO PUBLICO"/>
    <s v="..."/>
    <s v="PENDIENTE"/>
    <s v="MLB313"/>
    <x v="67"/>
    <n v="75"/>
    <x v="0"/>
    <s v="MACRO SIN CSMO"/>
    <n v="0"/>
    <n v="20214"/>
    <n v="1165"/>
    <n v="74"/>
    <n v="75"/>
    <n v="-21379"/>
    <n v="0"/>
    <n v="0"/>
  </r>
  <r>
    <n v="202001"/>
    <s v="ATLANTICO SUR"/>
    <s v="MALAMBO"/>
    <s v="MALAMBO"/>
    <s v="LA LUNA"/>
    <s v="H1796"/>
    <n v="65213589"/>
    <x v="8906"/>
    <s v="DISTRIBUCION + ALUMBRADO PUBLICO"/>
    <s v="MAXWELL"/>
    <s v="RED TRENZADA"/>
    <s v="MLB308"/>
    <x v="67"/>
    <n v="50"/>
    <x v="2"/>
    <s v="Con balance"/>
    <n v="433317"/>
    <n v="14672"/>
    <n v="1050"/>
    <n v="39"/>
    <n v="39"/>
    <n v="417595"/>
    <n v="96.37"/>
    <n v="-16.96"/>
  </r>
  <r>
    <n v="202001"/>
    <s v="ATLANTICO SUR"/>
    <s v="POLONUEVO"/>
    <s v="POLONUEVO"/>
    <s v="PORVENIR"/>
    <s v="H1810"/>
    <n v="65764615"/>
    <x v="8907"/>
    <s v="DISTRIBUCION + ALUMBRADO PUBLICO"/>
    <s v="MAXWELL"/>
    <s v="RED TRENZADA"/>
    <s v="BAR305"/>
    <x v="55"/>
    <n v="50"/>
    <x v="1"/>
    <s v="Con balance"/>
    <n v="13765"/>
    <n v="7851"/>
    <n v="141"/>
    <n v="41"/>
    <n v="41"/>
    <n v="5773"/>
    <n v="41.94"/>
    <n v="-583.04"/>
  </r>
  <r>
    <n v="202001"/>
    <s v="ATLANTICO NORTE"/>
    <s v="BARRANQUILLA"/>
    <s v="BARRANQUILLA"/>
    <s v="CEVILLAR"/>
    <s v="H1868"/>
    <n v="65214623"/>
    <x v="8908"/>
    <s v="DISTRIBUCION + ALUMBRADO PUBLICO"/>
    <s v="SIN DEFINIR"/>
    <s v="RED TRENZADA"/>
    <s v="UNI311"/>
    <x v="19"/>
    <n v="75"/>
    <x v="1"/>
    <s v="Con balance"/>
    <n v="24525"/>
    <n v="13933"/>
    <n v="155"/>
    <n v="54"/>
    <n v="56"/>
    <n v="10437"/>
    <n v="42.56"/>
    <n v="-455.76"/>
  </r>
  <r>
    <n v="202001"/>
    <s v="ATLANTICO NORTE"/>
    <s v="BARRANQUILLA"/>
    <s v="BARRANQUILLA"/>
    <s v="CAMPO ALEGRE"/>
    <s v="H1874"/>
    <n v="65721752"/>
    <x v="8909"/>
    <s v="DISTRIBUCION + ALUMBRADO PUBLICO"/>
    <s v="RYMEL"/>
    <s v="RED TRENZADA"/>
    <s v="NBQ306"/>
    <x v="4"/>
    <n v="50"/>
    <x v="0"/>
    <s v="MACRO SIN CSMO"/>
    <n v="0"/>
    <n v="8157"/>
    <n v="0"/>
    <n v="25"/>
    <n v="27"/>
    <n v="-8157"/>
    <n v="0"/>
    <n v="0"/>
  </r>
  <r>
    <n v="202001"/>
    <s v="MAGDALENA"/>
    <s v="CIENAGA"/>
    <s v="CIENAGA"/>
    <s v="EL CARMEN"/>
    <s v="M1622"/>
    <n v="65773650"/>
    <x v="8910"/>
    <s v="DISTRIBUCION + ALUMBRADO PUBLICO"/>
    <s v="SIN DEFINIR"/>
    <s v="RED TRENZADA CON MED CENTRALIZADA"/>
    <s v="CIE303"/>
    <x v="32"/>
    <n v="25"/>
    <x v="2"/>
    <s v="Con balance"/>
    <n v="325560"/>
    <n v="3112"/>
    <n v="126"/>
    <n v="9"/>
    <n v="10"/>
    <n v="322322"/>
    <n v="99.01"/>
    <n v="98.48"/>
  </r>
  <r>
    <n v="202001"/>
    <s v="ATLANTICO SUR"/>
    <s v="SABANALARGA"/>
    <s v="SABANALARGA"/>
    <s v="CENTRO"/>
    <s v="M1763"/>
    <n v="65722475"/>
    <x v="8911"/>
    <s v="DISTRIBUCION"/>
    <s v="MAXWELL"/>
    <s v="RED TRENZADA"/>
    <s v="SAC306"/>
    <x v="52"/>
    <n v="50"/>
    <x v="0"/>
    <s v="MACRO SIN CSMO"/>
    <n v="0"/>
    <n v="18098"/>
    <n v="150"/>
    <n v="19"/>
    <n v="30"/>
    <n v="-18248"/>
    <n v="0"/>
    <n v="0"/>
  </r>
  <r>
    <n v="202001"/>
    <s v="ATLANTICO NORTE"/>
    <s v="BARRANQUILLA"/>
    <s v="BARRANQUILLA"/>
    <s v="SAN ROQUE"/>
    <s v="M1786"/>
    <n v="65741832"/>
    <x v="8912"/>
    <s v="DISTRIBUCION + ALUMBRADO PUBLICO"/>
    <s v="SIN DEFINIR"/>
    <s v="RED BT EN EXTREMO DE CRUCETA DE LMT"/>
    <s v="CTR308"/>
    <x v="34"/>
    <s v="37.5"/>
    <x v="7"/>
    <s v="Con balance"/>
    <n v="28855"/>
    <n v="7922"/>
    <n v="74"/>
    <n v="28"/>
    <n v="28"/>
    <n v="20859"/>
    <n v="72.290000000000006"/>
    <n v="58.04"/>
  </r>
  <r>
    <n v="202001"/>
    <s v="ATLANTICO NORTE"/>
    <s v="BARRANQUILLA"/>
    <s v="BARRANQUILLA"/>
    <s v="CIUDAD JARDIN"/>
    <s v="M1855"/>
    <n v="65201787"/>
    <x v="8913"/>
    <s v="DISTRIBUCION + ALUMBRADO PUBLICO"/>
    <s v="SIN DEFINIR"/>
    <s v="RED TRENZADA"/>
    <s v="SIL306"/>
    <x v="4"/>
    <n v="50"/>
    <x v="4"/>
    <s v="Con balance"/>
    <n v="20025"/>
    <n v="14433"/>
    <n v="449"/>
    <n v="28"/>
    <n v="29"/>
    <n v="5143"/>
    <n v="25.68"/>
    <n v="-388.17"/>
  </r>
  <r>
    <n v="202001"/>
    <s v="ATLANTICO NORTE"/>
    <s v="BARRANQUILLA"/>
    <s v="BARRANQUILLA"/>
    <s v="SIAPE"/>
    <s v="M1862"/>
    <n v="65205222"/>
    <x v="8914"/>
    <s v="DISTRIBUCION"/>
    <s v="RYMEL"/>
    <s v="RED TRENZADA"/>
    <s v="FLS311"/>
    <x v="29"/>
    <n v="50"/>
    <x v="1"/>
    <s v="Con balance"/>
    <n v="14443"/>
    <n v="6759"/>
    <n v="1197"/>
    <n v="14"/>
    <n v="19"/>
    <n v="6486"/>
    <n v="44.91"/>
    <n v="-470.1"/>
  </r>
  <r>
    <n v="202001"/>
    <s v="ATLANTICO NORTE"/>
    <s v="BARRANQUILLA"/>
    <s v="BARRANQUILLA"/>
    <s v="ALTOS DEL PRADO"/>
    <s v="M1868"/>
    <n v="65200845"/>
    <x v="8915"/>
    <s v="DISTRIBUCION + ALUMBRADO PUBLICO"/>
    <s v="SIN DEFINIR"/>
    <s v="RED TRENZADA"/>
    <s v="OAS316"/>
    <x v="31"/>
    <n v="75"/>
    <x v="0"/>
    <s v="MACRO SIN CSMO"/>
    <n v="0"/>
    <n v="10891"/>
    <n v="0"/>
    <n v="2"/>
    <n v="6"/>
    <n v="-10891"/>
    <n v="0"/>
    <n v="0"/>
  </r>
  <r>
    <n v="202001"/>
    <s v="ATLANTICO NORTE"/>
    <s v="MALAMBO"/>
    <s v="MALAMBO"/>
    <s v="EL CONCORD"/>
    <s v="M1931"/>
    <n v="65214297"/>
    <x v="8916"/>
    <s v="DISTRIBUCION + ALUMBRADO PUBLICO"/>
    <s v="RYMEL"/>
    <s v="RED ABIERTA"/>
    <s v="MLB309"/>
    <x v="15"/>
    <n v="75"/>
    <x v="0"/>
    <s v="MACRO SIN CSMO"/>
    <n v="0"/>
    <n v="11241"/>
    <n v="0"/>
    <n v="44"/>
    <n v="46"/>
    <n v="-11241"/>
    <n v="0"/>
    <n v="0"/>
  </r>
  <r>
    <n v="202001"/>
    <s v="ATLANTICO SUR"/>
    <s v="PONEDERA"/>
    <s v="PONEDERA"/>
    <s v="PONEDERA RURAL"/>
    <s v="P0959"/>
    <n v="65010161"/>
    <x v="8917"/>
    <s v="DISTRIBUCION + ALUMBRADO PUBLICO"/>
    <s v="MAXWELL"/>
    <s v="RED TRENZADA"/>
    <s v="POA303"/>
    <x v="81"/>
    <n v="50"/>
    <x v="3"/>
    <s v="Con balance"/>
    <n v="6789"/>
    <n v="27422"/>
    <n v="651"/>
    <n v="100"/>
    <n v="106"/>
    <n v="-21284"/>
    <n v="-313.52999999999997"/>
    <n v="-651.57000000000005"/>
  </r>
  <r>
    <n v="202001"/>
    <s v="ATLANTICO NORTE"/>
    <s v="BARRANQUILLA"/>
    <s v="BARRANQUILLA"/>
    <s v="SAN ROQUE"/>
    <s v="P0977"/>
    <n v="65741534"/>
    <x v="8918"/>
    <s v="DISTRIBUCION + ALUMBRADO PUBLICO"/>
    <s v="MAXWELL"/>
    <s v="RED TRENZADA"/>
    <s v="ERI315"/>
    <x v="34"/>
    <n v="50"/>
    <x v="0"/>
    <s v="MACRO SIN CSMO"/>
    <n v="0"/>
    <n v="8548"/>
    <n v="0"/>
    <n v="46"/>
    <n v="46"/>
    <n v="-8548"/>
    <n v="0"/>
    <n v="0"/>
  </r>
  <r>
    <n v="202001"/>
    <s v="ATLANTICO NORTE"/>
    <s v="PUERTO COLOMBIA"/>
    <s v="PUERTO COLOMBIA"/>
    <s v="MIRAMAR"/>
    <s v="P0979"/>
    <n v="65209050"/>
    <x v="8919"/>
    <s v="DISTRIBUCION"/>
    <s v="MAXWELL"/>
    <s v="RED TRENZADA"/>
    <s v="PTO304"/>
    <x v="37"/>
    <n v="50"/>
    <x v="0"/>
    <s v="MACRO SIN CSMO"/>
    <n v="0"/>
    <n v="14884"/>
    <n v="0"/>
    <n v="57"/>
    <n v="71"/>
    <n v="-14884"/>
    <n v="0"/>
    <n v="-1593.16"/>
  </r>
  <r>
    <n v="202001"/>
    <s v="GUAJIRA"/>
    <s v="RIOHACHA"/>
    <s v="RIOHACHA"/>
    <s v="JOSE A GALAN"/>
    <s v="P1006"/>
    <n v="65006428"/>
    <x v="8920"/>
    <s v="DISTRIBUCION + ALUMBRADO PUBLICO"/>
    <s v="MAXWELL"/>
    <s v="RED TRENZADA"/>
    <s v="RCH308"/>
    <x v="12"/>
    <n v="50"/>
    <x v="3"/>
    <s v="Con balance"/>
    <n v="31894"/>
    <n v="37682"/>
    <n v="374"/>
    <n v="111"/>
    <n v="127"/>
    <n v="-6163"/>
    <n v="-19.32"/>
    <n v="-684.62"/>
  </r>
  <r>
    <n v="202001"/>
    <s v="ATLANTICO NORTE"/>
    <s v="BARRANQUILLA"/>
    <s v="BARRANQUILLA"/>
    <s v="CIUDADELA 20 DE JULIO"/>
    <s v="P1118"/>
    <n v="65209144"/>
    <x v="8921"/>
    <s v="DISTRIBUCION + ALUMBRADO PUBLICO"/>
    <s v="RYMEL"/>
    <s v="RED ABIERTA"/>
    <s v="UNI317"/>
    <x v="19"/>
    <n v="50"/>
    <x v="1"/>
    <s v="Con balance"/>
    <n v="35652"/>
    <n v="12861"/>
    <n v="380"/>
    <n v="80"/>
    <n v="80"/>
    <n v="22411"/>
    <n v="62.86"/>
    <n v="99.47"/>
  </r>
  <r>
    <n v="202001"/>
    <s v="ATLANTICO NORTE"/>
    <s v="SOLEDAD"/>
    <s v="SOLEDAD"/>
    <s v="NACIONAL"/>
    <s v="P1123"/>
    <n v="65751611"/>
    <x v="8922"/>
    <s v="DISTRIBUCION + ALUMBRADO PUBLICO"/>
    <s v="SIN DEFINIR"/>
    <s v="RED TRENZADA"/>
    <s v="VTE332"/>
    <x v="15"/>
    <n v="50"/>
    <x v="0"/>
    <s v="MACRO SIN CSMO"/>
    <n v="0"/>
    <n v="17056"/>
    <n v="0"/>
    <n v="65"/>
    <n v="67"/>
    <n v="-17056"/>
    <n v="0"/>
    <n v="0"/>
  </r>
  <r>
    <n v="202001"/>
    <s v="ATLANTICO SUR"/>
    <s v="SABANAGRANDE"/>
    <s v="SABANAGRANDE"/>
    <s v="BETANIA"/>
    <s v="P1194"/>
    <n v="65216478"/>
    <x v="8923"/>
    <s v="DISTRIBUCION + ALUMBRADO PUBLICO"/>
    <s v="MAXWELL"/>
    <s v="RED TRENZADA"/>
    <s v="SBG302"/>
    <x v="68"/>
    <n v="75"/>
    <x v="0"/>
    <s v="MACRO SIN CSMO"/>
    <n v="0"/>
    <n v="42179"/>
    <n v="538"/>
    <n v="86"/>
    <n v="89"/>
    <n v="-42717"/>
    <n v="0"/>
    <n v="0"/>
  </r>
  <r>
    <n v="202001"/>
    <s v="ATLANTICO NORTE"/>
    <s v="BARRANQUILLA"/>
    <s v="BARRANQUILLA"/>
    <s v="ALTOS DEL PRADO"/>
    <s v="C6682"/>
    <n v="65220020"/>
    <x v="8924"/>
    <s v="DISTRIBUCION"/>
    <s v="MAXWELL"/>
    <s v="RED TRENZADA"/>
    <s v="OAS316"/>
    <x v="31"/>
    <n v="225"/>
    <x v="3"/>
    <s v="Con balance"/>
    <n v="10800"/>
    <n v="13989"/>
    <n v="0"/>
    <n v="23"/>
    <n v="26"/>
    <n v="-3189"/>
    <n v="-29.53"/>
    <n v="-39.03"/>
  </r>
  <r>
    <n v="202001"/>
    <s v="ATLANTICO NORTE"/>
    <s v="BARRANQUILLA"/>
    <s v="BARRANQUILLA"/>
    <s v="ALTOS DEL PRADO"/>
    <s v="C6683"/>
    <n v="65218640"/>
    <x v="8925"/>
    <s v="DISTRIBUCION"/>
    <s v="MAXWELL"/>
    <s v="RED TRENZADA"/>
    <s v="OAS316"/>
    <x v="31"/>
    <n v="400"/>
    <x v="0"/>
    <s v="MACRO SIN CSMO"/>
    <n v="0"/>
    <n v="52567"/>
    <n v="0"/>
    <n v="51"/>
    <n v="59"/>
    <n v="-52567"/>
    <n v="0"/>
    <n v="-175.4"/>
  </r>
  <r>
    <n v="202001"/>
    <s v="ATLANTICO NORTE"/>
    <s v="BARRANQUILLA"/>
    <s v="BARRANQUILLA"/>
    <s v="SIAPE"/>
    <s v="C6696"/>
    <n v="65223221"/>
    <x v="8926"/>
    <s v="DISTRIBUCION"/>
    <s v="MAXWELL"/>
    <s v="RED TRENZADA"/>
    <s v="OAS308"/>
    <x v="3"/>
    <n v="75"/>
    <x v="3"/>
    <s v="Con balance"/>
    <n v="2317"/>
    <n v="4182"/>
    <n v="0"/>
    <n v="17"/>
    <n v="17"/>
    <n v="-1865"/>
    <n v="-80.489999999999995"/>
    <n v="-1998.31"/>
  </r>
  <r>
    <n v="202001"/>
    <s v="ATLANTICO NORTE"/>
    <s v="BARRANQUILLA"/>
    <s v="BARRANQUILLA"/>
    <s v="SIAPE"/>
    <s v="C6697"/>
    <n v="65223305"/>
    <x v="8927"/>
    <s v="DISTRIBUCION"/>
    <s v="MAXWELL"/>
    <s v="RED TRENZADA"/>
    <s v="OAS308"/>
    <x v="3"/>
    <n v="75"/>
    <x v="5"/>
    <s v="Con balance"/>
    <n v="4966"/>
    <n v="4610"/>
    <n v="0"/>
    <n v="17"/>
    <n v="17"/>
    <n v="356"/>
    <n v="7.17"/>
    <n v="-969.16"/>
  </r>
  <r>
    <n v="202001"/>
    <s v="ATLANTICO NORTE"/>
    <s v="BARRANQUILLA"/>
    <s v="BARRANQUILLA"/>
    <s v="SIAPE"/>
    <s v="C6699"/>
    <n v="65223545"/>
    <x v="8928"/>
    <s v="DISTRIBUCION"/>
    <s v="MAXWELL"/>
    <s v="RED TRENZADA"/>
    <s v="OAS308"/>
    <x v="3"/>
    <n v="75"/>
    <x v="5"/>
    <s v="Con balance"/>
    <n v="4014"/>
    <n v="3949"/>
    <n v="0"/>
    <n v="17"/>
    <n v="17"/>
    <n v="65"/>
    <n v="1.62"/>
    <n v="-1077.0999999999999"/>
  </r>
  <r>
    <n v="202001"/>
    <s v="ATLANTICO NORTE"/>
    <s v="BARRANQUILLA"/>
    <s v="BARRANQUILLA"/>
    <s v="LA UNION"/>
    <s v="C6700"/>
    <n v="65233540"/>
    <x v="8929"/>
    <s v="DISTRIBUCION"/>
    <s v="MAXWELL"/>
    <s v="RED TRENZADA"/>
    <s v="UNI311"/>
    <x v="19"/>
    <n v="75"/>
    <x v="3"/>
    <s v="Con balance"/>
    <n v="4026"/>
    <n v="4779"/>
    <n v="0"/>
    <n v="24"/>
    <n v="25"/>
    <n v="-753"/>
    <n v="-18.71"/>
    <n v="-46.39"/>
  </r>
  <r>
    <n v="202001"/>
    <s v="ATLANTICO NORTE"/>
    <s v="BARRANQUILLA"/>
    <s v="BARRANQUILLA"/>
    <s v="LA CUMBRE"/>
    <s v="C6731"/>
    <n v="65229581"/>
    <x v="8930"/>
    <s v="DISTRIBUCION"/>
    <s v="MAXWELL"/>
    <s v="RED TRENZADA"/>
    <s v="NBQ306"/>
    <x v="4"/>
    <n v="150"/>
    <x v="4"/>
    <s v="Con balance"/>
    <n v="4181"/>
    <n v="3520"/>
    <n v="0"/>
    <n v="10"/>
    <n v="12"/>
    <n v="660"/>
    <n v="15.79"/>
    <n v="-880.69"/>
  </r>
  <r>
    <n v="202001"/>
    <s v="ATLANTICO NORTE"/>
    <s v="BARRANQUILLA"/>
    <s v="BARRANQUILLA"/>
    <s v="LA CUMBRE"/>
    <s v="C6733"/>
    <n v="65228742"/>
    <x v="8931"/>
    <s v="DISTRIBUCION"/>
    <s v="MAXWELL"/>
    <s v="RED TRENZADA"/>
    <s v="NBQ306"/>
    <x v="4"/>
    <n v="75"/>
    <x v="3"/>
    <s v="Con balance"/>
    <n v="929"/>
    <n v="3553"/>
    <n v="0"/>
    <n v="8"/>
    <n v="8"/>
    <n v="-2624"/>
    <n v="-282.45"/>
    <n v="-2939.07"/>
  </r>
  <r>
    <n v="202001"/>
    <s v="ATLANTICO NORTE"/>
    <s v="BARRANQUILLA"/>
    <s v="BARRANQUILLA"/>
    <s v="LA CUMBRE"/>
    <s v="C6734"/>
    <n v="65228741"/>
    <x v="8932"/>
    <s v="DISTRIBUCION + ALUMBRADO PUBLICO"/>
    <s v="MAXWELL"/>
    <s v="RED TRENZADA"/>
    <s v="NBQ306"/>
    <x v="4"/>
    <n v="100"/>
    <x v="3"/>
    <s v="Con balance"/>
    <n v="1200"/>
    <n v="2562"/>
    <n v="0"/>
    <n v="9"/>
    <n v="9"/>
    <n v="-1362"/>
    <n v="-113.52"/>
    <n v="-1068.3"/>
  </r>
  <r>
    <n v="202001"/>
    <s v="ATLANTICO NORTE"/>
    <s v="BARRANQUILLA"/>
    <s v="BARRANQUILLA"/>
    <s v="EL TABOR"/>
    <s v="C6753"/>
    <n v="65230741"/>
    <x v="8933"/>
    <s v="DISTRIBUCION"/>
    <s v="MAXWELL"/>
    <s v="RED TRENZADA"/>
    <s v="RIM310"/>
    <x v="9"/>
    <n v="75"/>
    <x v="5"/>
    <s v="Con balance"/>
    <n v="6387"/>
    <n v="5584"/>
    <n v="0"/>
    <n v="10"/>
    <n v="10"/>
    <n v="803"/>
    <n v="12.58"/>
    <n v="-939.19"/>
  </r>
  <r>
    <n v="202001"/>
    <s v="ATLANTICO NORTE"/>
    <s v="BARRANQUILLA"/>
    <s v="BARRANQUILLA"/>
    <s v="ANDALUCIA"/>
    <s v="C6756"/>
    <n v="65227581"/>
    <x v="8934"/>
    <s v="DISTRIBUCION"/>
    <s v="MAXWELL"/>
    <s v="RED TRENZADA"/>
    <s v="RIM313"/>
    <x v="9"/>
    <n v="225"/>
    <x v="4"/>
    <s v="Con balance"/>
    <n v="13920"/>
    <n v="10716"/>
    <n v="0"/>
    <n v="31"/>
    <n v="33"/>
    <n v="3204"/>
    <n v="23.02"/>
    <n v="-298.74"/>
  </r>
  <r>
    <n v="202001"/>
    <s v="ATLANTICO NORTE"/>
    <s v="BARRANQUILLA"/>
    <s v="BARRANQUILLA"/>
    <s v="ALTOS DE RIOMAR"/>
    <s v="C6759"/>
    <n v="65228760"/>
    <x v="8935"/>
    <s v="DISTRIBUCION"/>
    <s v="MAXWELL"/>
    <s v="RED TRENZADA"/>
    <s v="RIM313"/>
    <x v="9"/>
    <n v="75"/>
    <x v="3"/>
    <s v="Con balance"/>
    <n v="1920"/>
    <n v="2541"/>
    <n v="0"/>
    <n v="10"/>
    <n v="14"/>
    <n v="-621"/>
    <n v="-32.340000000000003"/>
    <n v="-615.78"/>
  </r>
  <r>
    <n v="202001"/>
    <s v="ATLANTICO NORTE"/>
    <s v="BARRANQUILLA"/>
    <s v="BARRANQUILLA"/>
    <s v="ALTOS DE RIOMAR"/>
    <s v="C6760"/>
    <n v="65228761"/>
    <x v="8936"/>
    <s v="DISTRIBUCION"/>
    <s v="SIN DEFINIR"/>
    <s v="TIPO RED BT SUBTERRANEA"/>
    <s v="RIM313"/>
    <x v="9"/>
    <n v="75"/>
    <x v="7"/>
    <s v="Con balance"/>
    <n v="16130"/>
    <n v="2829"/>
    <n v="0"/>
    <n v="5"/>
    <n v="5"/>
    <n v="13301"/>
    <n v="82.46"/>
    <n v="-413.46"/>
  </r>
  <r>
    <n v="202001"/>
    <s v="ATLANTICO NORTE"/>
    <s v="BARRANQUILLA"/>
    <s v="BARRANQUILLA"/>
    <s v="EL GOLF"/>
    <s v="C6770"/>
    <n v="65216682"/>
    <x v="8937"/>
    <s v="DISTRIBUCION"/>
    <s v="MAXWELL"/>
    <s v="RED TRENZADA"/>
    <s v="RIM309"/>
    <x v="31"/>
    <n v="150"/>
    <x v="3"/>
    <s v="Con balance"/>
    <n v="5700"/>
    <n v="7391"/>
    <n v="0"/>
    <n v="8"/>
    <n v="8"/>
    <n v="-1691"/>
    <n v="-29.67"/>
    <n v="-74.5"/>
  </r>
  <r>
    <n v="202001"/>
    <s v="ATLANTICO NORTE"/>
    <s v="BARRANQUILLA"/>
    <s v="BARRANQUILLA"/>
    <s v="ALTOS DEL PRADO"/>
    <s v="C6791"/>
    <n v="65217483"/>
    <x v="8938"/>
    <s v="DISTRIBUCION"/>
    <s v="MAXWELL"/>
    <s v="RED TRENZADA"/>
    <s v="RIM310"/>
    <x v="9"/>
    <n v="75"/>
    <x v="7"/>
    <s v="Con balance"/>
    <n v="15447"/>
    <n v="2357"/>
    <n v="5"/>
    <n v="5"/>
    <n v="6"/>
    <n v="13085"/>
    <n v="84.71"/>
    <n v="52.71"/>
  </r>
  <r>
    <n v="202001"/>
    <s v="ATLANTICO NORTE"/>
    <s v="BARRANQUILLA"/>
    <s v="BARRANQUILLA"/>
    <s v="RIOMAR"/>
    <s v="C6796"/>
    <n v="65216643"/>
    <x v="8939"/>
    <s v="DISTRIBUCION"/>
    <s v="SIN DEFINIR"/>
    <s v="TIPO RED BT SUBTERRANEA"/>
    <s v="RIM310"/>
    <x v="9"/>
    <n v="75"/>
    <x v="5"/>
    <s v="Con balance"/>
    <n v="2306"/>
    <n v="2186"/>
    <n v="0"/>
    <n v="6"/>
    <n v="8"/>
    <n v="121"/>
    <n v="5.23"/>
    <n v="-45.69"/>
  </r>
  <r>
    <n v="202001"/>
    <s v="ATLANTICO NORTE"/>
    <s v="BARRANQUILLA"/>
    <s v="BARRANQUILLA"/>
    <s v="AMERICA"/>
    <s v="H2071"/>
    <n v="65210350"/>
    <x v="8940"/>
    <s v="DISTRIBUCION + ALUMBRADO PUBLICO"/>
    <s v="MAXWELL"/>
    <s v="RED TRENZADA"/>
    <s v="OAS314"/>
    <x v="3"/>
    <n v="50"/>
    <x v="5"/>
    <s v="Con balance"/>
    <n v="12716"/>
    <n v="10984"/>
    <n v="301"/>
    <n v="12"/>
    <n v="12"/>
    <n v="1431"/>
    <n v="11.25"/>
    <n v="-891.91"/>
  </r>
  <r>
    <n v="202001"/>
    <s v="ATLANTICO NORTE"/>
    <s v="PUERTO COLOMBIA"/>
    <s v="PUERTO COLOMBIA"/>
    <s v="SAN CARLOS"/>
    <s v="H2178"/>
    <n v="65208748"/>
    <x v="8941"/>
    <s v="DISTRIBUCION + ALUMBRADO PUBLICO"/>
    <s v="MAXWELL"/>
    <s v="RED TRENZADA"/>
    <s v="PTO304"/>
    <x v="37"/>
    <n v="50"/>
    <x v="4"/>
    <s v="Con balance"/>
    <n v="18563"/>
    <n v="12750"/>
    <n v="254"/>
    <n v="67"/>
    <n v="69"/>
    <n v="5559"/>
    <n v="29.95"/>
    <n v="-597.95000000000005"/>
  </r>
  <r>
    <n v="202001"/>
    <s v="ATLANTICO NORTE"/>
    <s v="BARRANQUILLA"/>
    <s v="CGTO JUAN MINA"/>
    <s v="No Disponible"/>
    <s v="H3037"/>
    <n v="65775032"/>
    <x v="8942"/>
    <s v="DISTRIBUCION"/>
    <s v="RYMEL"/>
    <s v="RED TRENZADA"/>
    <s v="JMN302"/>
    <x v="24"/>
    <n v="50"/>
    <x v="0"/>
    <s v="MACRO SIN CSMO"/>
    <n v="0"/>
    <n v="2123"/>
    <n v="0"/>
    <n v="3"/>
    <n v="47"/>
    <n v="-2123"/>
    <n v="0"/>
    <n v="0"/>
  </r>
  <r>
    <n v="202001"/>
    <s v="MAGDALENA"/>
    <s v="ARACATACA"/>
    <s v="ARACATACA"/>
    <s v="LA ESPERANZA"/>
    <s v="H3142"/>
    <n v="65775496"/>
    <x v="8943"/>
    <s v="DISTRIBUCION + ALUMBRADO PUBLICO"/>
    <s v="SIN DEFINIR"/>
    <s v="RED TRENZADA CON MED CENTRALIZADA"/>
    <s v="ARA304"/>
    <x v="21"/>
    <n v="75"/>
    <x v="7"/>
    <s v="Con balance"/>
    <n v="106620"/>
    <n v="11245"/>
    <n v="202"/>
    <n v="77"/>
    <n v="81"/>
    <n v="95173"/>
    <n v="89.26"/>
    <n v="-79.61"/>
  </r>
  <r>
    <n v="202001"/>
    <s v="MAGDALENA"/>
    <s v="ARACATACA"/>
    <s v="ARACATACA"/>
    <s v="No Disponible"/>
    <s v="H3147"/>
    <n v="65776412"/>
    <x v="8944"/>
    <s v="DISTRIBUCION + ALUMBRADO PUBLICO"/>
    <s v="SIN DEFINIR"/>
    <s v="RED TRENZADA CON MED CENTRALIZADA"/>
    <s v="ARA304"/>
    <x v="21"/>
    <s v="37.5"/>
    <x v="2"/>
    <s v="Con balance"/>
    <n v="417780"/>
    <n v="7738"/>
    <n v="202"/>
    <n v="60"/>
    <n v="62"/>
    <n v="409840"/>
    <n v="98.1"/>
    <n v="69.290000000000006"/>
  </r>
  <r>
    <n v="202001"/>
    <s v="ATLANTICO NORTE"/>
    <s v="BARRANQUILLA"/>
    <s v="BARRANQUILLA"/>
    <s v="ABAJO"/>
    <s v="M2009"/>
    <n v="65203103"/>
    <x v="8945"/>
    <s v="DISTRIBUCION + ALUMBRADO PUBLICO"/>
    <s v="SIN DEFINIR"/>
    <s v="RED TRENZADA"/>
    <s v="ERI314"/>
    <x v="16"/>
    <s v="112.5"/>
    <x v="0"/>
    <s v="MACRO SIN CSMO"/>
    <n v="0"/>
    <n v="18377"/>
    <n v="0"/>
    <n v="18"/>
    <n v="21"/>
    <n v="-18377"/>
    <n v="0"/>
    <n v="0"/>
  </r>
  <r>
    <n v="202001"/>
    <s v="ATLANTICO SUR"/>
    <s v="PONEDERA"/>
    <s v="PONEDERA"/>
    <s v="PONEDERA RURAL"/>
    <s v="M2046"/>
    <n v="65010185"/>
    <x v="8946"/>
    <s v="DISTRIBUCION + ALUMBRADO PUBLICO"/>
    <s v="MAXWELL"/>
    <s v="RED TRENZADA"/>
    <s v="POA303"/>
    <x v="81"/>
    <n v="75"/>
    <x v="0"/>
    <s v="MACRO SIN CSMO"/>
    <n v="0"/>
    <n v="11486"/>
    <n v="0"/>
    <n v="46"/>
    <n v="49"/>
    <n v="-11486"/>
    <n v="0"/>
    <n v="0"/>
  </r>
  <r>
    <n v="202001"/>
    <s v="ATLANTICO SUR"/>
    <s v="SANTO TOMAS"/>
    <s v="SANTO TOMAS"/>
    <s v="SAN JOSE"/>
    <s v="M2049"/>
    <n v="65218541"/>
    <x v="8947"/>
    <s v="DISTRIBUCION + ALUMBRADO PUBLICO"/>
    <s v="MAXWELL"/>
    <s v="RED TRENZADA"/>
    <s v="SBG304"/>
    <x v="48"/>
    <n v="75"/>
    <x v="4"/>
    <s v="Con balance"/>
    <n v="32347"/>
    <n v="23696"/>
    <n v="0"/>
    <n v="67"/>
    <n v="69"/>
    <n v="8651"/>
    <n v="26.75"/>
    <n v="92.1"/>
  </r>
  <r>
    <n v="202001"/>
    <s v="ATLANTICO NORTE"/>
    <s v="BARRANQUILLA"/>
    <s v="BARRANQUILLA"/>
    <s v="LA PRADERA"/>
    <s v="M2118"/>
    <n v="65744937"/>
    <x v="8948"/>
    <s v="DISTRIBUCION + ALUMBRADO PUBLICO"/>
    <s v="MAXWELL"/>
    <s v="RED TRENZADA"/>
    <s v="NBQ303"/>
    <x v="24"/>
    <n v="75"/>
    <x v="0"/>
    <s v="MACRO SIN CSMO"/>
    <n v="0"/>
    <n v="23210"/>
    <n v="0"/>
    <n v="72"/>
    <n v="75"/>
    <n v="-23210"/>
    <n v="0"/>
    <n v="-42.87"/>
  </r>
  <r>
    <n v="202001"/>
    <s v="MAGDALENA"/>
    <s v="FUNDACION"/>
    <s v="FUNDACION"/>
    <s v="23 DE FEBRERO"/>
    <s v="M2154"/>
    <n v="65740282"/>
    <x v="8949"/>
    <s v="DISTRIBUCION + ALUMBRADO PUBLICO"/>
    <s v="MAXWELL"/>
    <s v="RED TRENZADA"/>
    <s v="FUN303"/>
    <x v="22"/>
    <s v="37.5"/>
    <x v="2"/>
    <s v="Con balance"/>
    <n v="668254"/>
    <n v="12432"/>
    <n v="175"/>
    <n v="69"/>
    <n v="73"/>
    <n v="655647"/>
    <n v="98.11"/>
    <n v="96.45"/>
  </r>
  <r>
    <n v="202001"/>
    <s v="ATLANTICO NORTE"/>
    <s v="PUERTO COLOMBIA"/>
    <s v="PUERTO COLOMBIA"/>
    <s v="LA RISOTA"/>
    <s v="M2204"/>
    <n v="65752022"/>
    <x v="8950"/>
    <s v="DISTRIBUCION + ALUMBRADO PUBLICO"/>
    <s v="MAXWELL"/>
    <s v="RED TRENZADA"/>
    <s v="PTO304"/>
    <x v="37"/>
    <n v="50"/>
    <x v="4"/>
    <s v="Con balance"/>
    <n v="15581"/>
    <n v="10413"/>
    <n v="0"/>
    <n v="69"/>
    <n v="80"/>
    <n v="5168"/>
    <n v="33.17"/>
    <n v="-2228.2399999999998"/>
  </r>
  <r>
    <n v="202001"/>
    <s v="GUAJIRA"/>
    <s v="RIOHACHA"/>
    <s v="COTOPRIX"/>
    <s v="No Disponible"/>
    <s v="M2320"/>
    <n v="65736975"/>
    <x v="8951"/>
    <s v="DISTRIBUCION + ALUMBRADO PUBLICO"/>
    <s v="MAXWELL"/>
    <s v="RED TRENZADA"/>
    <s v="CUC303"/>
    <x v="87"/>
    <n v="75"/>
    <x v="0"/>
    <s v="MACRO SIN CSMO"/>
    <n v="0"/>
    <n v="14368"/>
    <n v="0"/>
    <n v="52"/>
    <n v="59"/>
    <n v="-14368"/>
    <n v="0"/>
    <n v="0"/>
  </r>
  <r>
    <n v="202001"/>
    <s v="ATLANTICO SUR"/>
    <s v="LURUACO"/>
    <s v="LURUACO"/>
    <s v="KENNEDY"/>
    <s v="M2329"/>
    <n v="65010455"/>
    <x v="8952"/>
    <s v="DISTRIBUCION + ALUMBRADO PUBLICO"/>
    <s v="MAXWELL"/>
    <s v="RED TRENZADA"/>
    <s v="APA302"/>
    <x v="56"/>
    <n v="75"/>
    <x v="0"/>
    <s v="MACRO SIN CSMO"/>
    <n v="0"/>
    <n v="26393"/>
    <n v="0"/>
    <n v="102"/>
    <n v="108"/>
    <n v="-26393"/>
    <n v="0"/>
    <n v="0"/>
  </r>
  <r>
    <n v="202001"/>
    <s v="ATLANTICO SUR"/>
    <s v="MALAMBO"/>
    <s v="MALAMBO"/>
    <s v="EL TESORO"/>
    <s v="P1219"/>
    <n v="65764762"/>
    <x v="8953"/>
    <s v="DISTRIBUCION + ALUMBRADO PUBLICO"/>
    <s v="MAXWELL"/>
    <s v="RED TRENZADA"/>
    <s v="MLB308"/>
    <x v="67"/>
    <n v="75"/>
    <x v="5"/>
    <s v="Con balance"/>
    <n v="21086"/>
    <n v="18672"/>
    <n v="490"/>
    <n v="47"/>
    <n v="49"/>
    <n v="1923"/>
    <n v="9.1199999999999992"/>
    <n v="-44.86"/>
  </r>
  <r>
    <n v="202001"/>
    <s v="GUAJIRA"/>
    <s v="VILLANUEVA-GUAJIRA"/>
    <s v="VILLANUEVA"/>
    <s v="LOS ANGELES"/>
    <s v="P1564"/>
    <n v="65005885"/>
    <x v="8954"/>
    <s v="DISTRIBUCION + ALUMBRADO PUBLICO"/>
    <s v="MAXWELL"/>
    <s v="RED TRENZADA"/>
    <s v="VIN302"/>
    <x v="45"/>
    <n v="75"/>
    <x v="1"/>
    <s v="Con balance"/>
    <n v="16316"/>
    <n v="8236"/>
    <n v="0"/>
    <n v="37"/>
    <n v="40"/>
    <n v="8080"/>
    <n v="49.52"/>
    <n v="-281.38"/>
  </r>
  <r>
    <n v="202001"/>
    <s v="ATLANTICO NORTE"/>
    <s v="BARRANQUILLA"/>
    <s v="BARRANQUILLA"/>
    <s v="EL PRADO"/>
    <s v="C6980"/>
    <n v="65706002"/>
    <x v="8955"/>
    <s v="DISTRIBUCION"/>
    <s v="SIN DEFINIR"/>
    <s v="TIPO RED BT SUBTERRANEA"/>
    <s v="OAS309"/>
    <x v="3"/>
    <s v="112.5"/>
    <x v="3"/>
    <s v="Con balance"/>
    <n v="22629"/>
    <n v="32690"/>
    <n v="0"/>
    <n v="9"/>
    <n v="9"/>
    <n v="-10061"/>
    <n v="-44.46"/>
    <n v="43.32"/>
  </r>
  <r>
    <n v="202001"/>
    <s v="ATLANTICO NORTE"/>
    <s v="BARRANQUILLA"/>
    <s v="BARRANQUILLA"/>
    <s v="LAS ESTRELLAS"/>
    <s v="C7001"/>
    <n v="65732227"/>
    <x v="8956"/>
    <s v="DISTRIBUCION"/>
    <s v="MAXWELL"/>
    <s v="RED TRENZADA"/>
    <s v="NBQ306"/>
    <x v="4"/>
    <n v="100"/>
    <x v="5"/>
    <s v="Con balance"/>
    <n v="9406"/>
    <n v="9449"/>
    <n v="0"/>
    <n v="38"/>
    <n v="41"/>
    <n v="-42"/>
    <n v="-0.45"/>
    <n v="-1048.6400000000001"/>
  </r>
  <r>
    <n v="202001"/>
    <s v="ATLANTICO NORTE"/>
    <s v="BARRANQUILLA"/>
    <s v="BARRANQUILLA"/>
    <s v="LAS ESTRELLAS"/>
    <s v="C7011"/>
    <n v="65703945"/>
    <x v="8957"/>
    <s v="DISTRIBUCION"/>
    <s v="MAXWELL"/>
    <s v="RED TRENZADA"/>
    <s v="NBQ306"/>
    <x v="4"/>
    <n v="400"/>
    <x v="0"/>
    <s v="MACRO SIN CSMO"/>
    <n v="0"/>
    <n v="44515"/>
    <n v="0"/>
    <n v="136"/>
    <n v="146"/>
    <n v="-44515"/>
    <n v="0"/>
    <n v="-2369.14"/>
  </r>
  <r>
    <n v="202001"/>
    <s v="ATLANTICO NORTE"/>
    <s v="BARRANQUILLA"/>
    <s v="BARRANQUILLA"/>
    <s v="ALTOS DE RIOMAR"/>
    <s v="C7042"/>
    <n v="65227322"/>
    <x v="8958"/>
    <s v="DISTRIBUCION"/>
    <s v="MAXWELL"/>
    <s v="RED TRENZADA"/>
    <s v="RIM313"/>
    <x v="9"/>
    <n v="225"/>
    <x v="5"/>
    <s v="Con balance"/>
    <n v="10620"/>
    <n v="9881"/>
    <n v="0"/>
    <n v="7"/>
    <n v="19"/>
    <n v="739"/>
    <n v="6.96"/>
    <n v="-555.48"/>
  </r>
  <r>
    <n v="202001"/>
    <s v="ATLANTICO NORTE"/>
    <s v="BARRANQUILLA"/>
    <s v="BARRANQUILLA"/>
    <s v="VILLA CAMPESTRE"/>
    <s v="C7047"/>
    <n v="65708916"/>
    <x v="8959"/>
    <s v="DISTRIBUCION"/>
    <s v="MAXWELL"/>
    <s v="RED TRENZADA"/>
    <s v="NBQ311"/>
    <x v="51"/>
    <n v="50"/>
    <x v="5"/>
    <s v="Con balance"/>
    <n v="6498"/>
    <n v="6311"/>
    <n v="0"/>
    <n v="6"/>
    <n v="6"/>
    <n v="187"/>
    <n v="2.88"/>
    <n v="-1073.27"/>
  </r>
  <r>
    <n v="202001"/>
    <s v="ATLANTICO NORTE"/>
    <s v="BARRANQUILLA"/>
    <s v="BARRANQUILLA"/>
    <s v="VILLA COUNTRY"/>
    <s v="C7056"/>
    <n v="65220800"/>
    <x v="171"/>
    <s v="DISTRIBUCION"/>
    <s v="MAXWELL"/>
    <s v="RED TRENZADA"/>
    <s v="OAS312"/>
    <x v="31"/>
    <n v="75"/>
    <x v="5"/>
    <s v="Con balance"/>
    <n v="6080"/>
    <n v="5712"/>
    <n v="0"/>
    <n v="9"/>
    <n v="9"/>
    <n v="368"/>
    <n v="6.06"/>
    <n v="-27.15"/>
  </r>
  <r>
    <n v="202001"/>
    <s v="ATLANTICO NORTE"/>
    <s v="BARRANQUILLA"/>
    <s v="BARRANQUILLA"/>
    <s v="VILLA COUNTRY"/>
    <s v="C7057"/>
    <n v="65201774"/>
    <x v="8960"/>
    <s v="DISTRIBUCION"/>
    <s v="MAXWELL"/>
    <s v="RED TRENZADA"/>
    <s v="OAS312"/>
    <x v="31"/>
    <n v="150"/>
    <x v="3"/>
    <s v="Con balance"/>
    <n v="1200"/>
    <n v="6886"/>
    <n v="0"/>
    <n v="15"/>
    <n v="17"/>
    <n v="-5686"/>
    <n v="-473.81"/>
    <n v="-1.91"/>
  </r>
  <r>
    <n v="202001"/>
    <s v="ATLANTICO NORTE"/>
    <s v="BARRANQUILLA"/>
    <s v="BARRANQUILLA"/>
    <s v="RIOMAR"/>
    <s v="H4767"/>
    <n v="65775797"/>
    <x v="8961"/>
    <s v="DISTRIBUCION"/>
    <s v="SIN DEFINIR"/>
    <s v="TIPO RED BT SUBTERRANEA"/>
    <s v="RIM309"/>
    <x v="31"/>
    <n v="500"/>
    <x v="3"/>
    <s v="Con balance"/>
    <n v="20000"/>
    <n v="45188"/>
    <n v="0"/>
    <n v="54"/>
    <n v="60"/>
    <n v="-25188"/>
    <n v="-125.94"/>
    <n v="-246.54"/>
  </r>
  <r>
    <n v="202001"/>
    <s v="ATLANTICO SUR"/>
    <s v="SANTO TOMAS"/>
    <s v="SANTO TOMAS"/>
    <s v="CAMINO REAL"/>
    <s v="H5110"/>
    <n v="65723551"/>
    <x v="8962"/>
    <s v="DISTRIBUCION + ALUMBRADO PUBLICO"/>
    <s v="MAXWELL"/>
    <s v="RED TRENZADA"/>
    <s v="SBG304"/>
    <x v="48"/>
    <n v="75"/>
    <x v="0"/>
    <s v="MACRO SIN CSMO"/>
    <n v="0"/>
    <n v="22359"/>
    <n v="0"/>
    <n v="64"/>
    <n v="65"/>
    <n v="-22359"/>
    <n v="0"/>
    <n v="0"/>
  </r>
  <r>
    <n v="202001"/>
    <s v="ATLANTICO SUR"/>
    <s v="SANTO TOMAS"/>
    <s v="SANTO TOMAS"/>
    <s v="GRANDE"/>
    <s v="H5123"/>
    <n v="65218063"/>
    <x v="8963"/>
    <s v="DISTRIBUCION + ALUMBRADO PUBLICO"/>
    <s v="MAXWELL"/>
    <s v="RED TRENZADA"/>
    <s v="SBG303"/>
    <x v="48"/>
    <n v="75"/>
    <x v="0"/>
    <s v="MACRO SIN CSMO"/>
    <n v="0"/>
    <n v="20183"/>
    <n v="170"/>
    <n v="52"/>
    <n v="62"/>
    <n v="-20353"/>
    <n v="0"/>
    <n v="99.62"/>
  </r>
  <r>
    <n v="202001"/>
    <s v="ATLANTICO SUR"/>
    <s v="SANTO TOMAS"/>
    <s v="SANTO TOMAS"/>
    <s v="NUEVA ESPERANZA"/>
    <s v="H5135"/>
    <n v="65218077"/>
    <x v="8964"/>
    <s v="DISTRIBUCION + ALUMBRADO PUBLICO"/>
    <s v="MAXWELL"/>
    <s v="RED TRENZADA"/>
    <s v="SBG303"/>
    <x v="48"/>
    <n v="50"/>
    <x v="0"/>
    <s v="MACRO SIN CSMO"/>
    <n v="0"/>
    <n v="11149"/>
    <n v="113"/>
    <n v="31"/>
    <n v="32"/>
    <n v="-11262"/>
    <n v="0"/>
    <n v="0"/>
  </r>
  <r>
    <n v="202001"/>
    <s v="ATLANTICO SUR"/>
    <s v="SANTO TOMAS"/>
    <s v="SANTO TOMAS"/>
    <s v="CALLE BARRIZAL"/>
    <s v="H5137"/>
    <n v="65747443"/>
    <x v="8965"/>
    <s v="DISTRIBUCION + ALUMBRADO PUBLICO"/>
    <s v="MAXWELL"/>
    <s v="RED TRENZADA"/>
    <s v="SBG303"/>
    <x v="48"/>
    <n v="75"/>
    <x v="1"/>
    <s v="Con balance"/>
    <n v="28941"/>
    <n v="17684"/>
    <n v="170"/>
    <n v="46"/>
    <n v="51"/>
    <n v="11088"/>
    <n v="38.31"/>
    <n v="-377.31"/>
  </r>
  <r>
    <n v="202001"/>
    <s v="ATLANTICO SUR"/>
    <s v="SANTO TOMAS"/>
    <s v="SANTO TOMAS"/>
    <s v="CALLE NUEVA"/>
    <s v="H5177"/>
    <n v="65757653"/>
    <x v="8966"/>
    <s v="DISTRIBUCION + ALUMBRADO PUBLICO"/>
    <s v="MAXWELL"/>
    <s v="RED TRENZADA"/>
    <s v="SBG303"/>
    <x v="48"/>
    <n v="25"/>
    <x v="1"/>
    <s v="Con balance"/>
    <n v="8541"/>
    <n v="4871"/>
    <n v="140"/>
    <n v="12"/>
    <n v="12"/>
    <n v="3531"/>
    <n v="41.34"/>
    <n v="99.7"/>
  </r>
  <r>
    <n v="202001"/>
    <s v="ATLANTICO SUR"/>
    <s v="SANTO TOMAS"/>
    <s v="SANTO TOMAS"/>
    <s v="NUEVA ESPERANZA"/>
    <s v="H5178"/>
    <n v="65757724"/>
    <x v="8967"/>
    <s v="DISTRIBUCION + ALUMBRADO PUBLICO"/>
    <s v="MAXWELL"/>
    <s v="RED TRENZADA"/>
    <s v="SBG303"/>
    <x v="48"/>
    <s v="37.5"/>
    <x v="2"/>
    <s v="Con balance"/>
    <n v="3528953"/>
    <n v="13204"/>
    <n v="560"/>
    <n v="37"/>
    <n v="39"/>
    <n v="3515189"/>
    <n v="99.61"/>
    <n v="93.82"/>
  </r>
  <r>
    <n v="202001"/>
    <s v="GUAJIRA"/>
    <s v="SAN JUAN DEL CESAR"/>
    <s v="SAN JUAN DEL CESAR"/>
    <s v="DIECISEIS DE JULIO"/>
    <s v="H5515"/>
    <n v="65728917"/>
    <x v="8968"/>
    <s v="DISTRIBUCION"/>
    <s v=" RYMEL"/>
    <s v="RED ABIERTA"/>
    <s v="SJU302"/>
    <x v="13"/>
    <n v="75"/>
    <x v="0"/>
    <s v="MACRO SIN CSMO"/>
    <n v="0"/>
    <n v="10940"/>
    <n v="0"/>
    <n v="37"/>
    <n v="39"/>
    <n v="-10940"/>
    <n v="0"/>
    <n v="0"/>
  </r>
  <r>
    <n v="202001"/>
    <s v="GUAJIRA"/>
    <s v="FONSECA"/>
    <s v="FONSECA"/>
    <s v="URB. VILLA HERMOSA"/>
    <s v="H5598"/>
    <n v="65770447"/>
    <x v="8969"/>
    <s v="DISTRIBUCION"/>
    <s v="CDM"/>
    <s v="RED ABIERTA"/>
    <s v="FON302"/>
    <x v="78"/>
    <n v="50"/>
    <x v="5"/>
    <s v="Con balance"/>
    <n v="10626"/>
    <n v="9273"/>
    <n v="0"/>
    <n v="72"/>
    <n v="73"/>
    <n v="1353"/>
    <n v="12.73"/>
    <n v="-642.16"/>
  </r>
  <r>
    <n v="202001"/>
    <s v="GUAJIRA"/>
    <s v="FONSECA"/>
    <s v="FONSECA"/>
    <s v="URB. VILLA HERMOSA"/>
    <s v="H5599"/>
    <n v="65770451"/>
    <x v="8970"/>
    <s v="DISTRIBUCION"/>
    <s v="CDM"/>
    <s v="RED ABIERTA"/>
    <s v="FON302"/>
    <x v="78"/>
    <n v="50"/>
    <x v="0"/>
    <s v="MACRO SIN CSMO"/>
    <n v="0"/>
    <n v="10031"/>
    <n v="0"/>
    <n v="73"/>
    <n v="73"/>
    <n v="-10031"/>
    <n v="0"/>
    <n v="0"/>
  </r>
  <r>
    <n v="202001"/>
    <s v="ATLANTICO NORTE"/>
    <s v="BARRANQUILLA"/>
    <s v="BARRANQUILLA"/>
    <s v="CIUDAD JARDIN"/>
    <s v="H4713"/>
    <n v="65782601"/>
    <x v="8971"/>
    <s v="DISTRIBUCION"/>
    <s v="SIN DEFINIR"/>
    <s v="TIPO RED BT SUBTERRANEA"/>
    <s v="NBQ302"/>
    <x v="9"/>
    <n v="225"/>
    <x v="4"/>
    <s v="Con balance"/>
    <n v="14361"/>
    <n v="12141"/>
    <n v="0"/>
    <n v="46"/>
    <n v="58"/>
    <n v="2220"/>
    <n v="15.46"/>
    <n v="-25.71"/>
  </r>
  <r>
    <n v="202001"/>
    <s v="ATLANTICO NORTE"/>
    <s v="PUERTO COLOMBIA"/>
    <s v="PUERTO COLOMBIA"/>
    <s v="PRADOMAR"/>
    <s v="M2428"/>
    <n v="65725825"/>
    <x v="8972"/>
    <s v="DISTRIBUCION + ALUMBRADO PUBLICO"/>
    <s v="RYMEL"/>
    <s v="RED TRENZADA"/>
    <s v="PTO304"/>
    <x v="37"/>
    <n v="50"/>
    <x v="1"/>
    <s v="Con balance"/>
    <n v="19013"/>
    <n v="11069"/>
    <n v="493"/>
    <n v="29"/>
    <n v="32"/>
    <n v="7450"/>
    <n v="39.19"/>
    <n v="-601.59"/>
  </r>
  <r>
    <n v="202001"/>
    <s v="ATLANTICO NORTE"/>
    <s v="BARRANQUILLA"/>
    <s v="BARRANQUILLA"/>
    <s v="URB EL RUBY"/>
    <s v="M2525"/>
    <n v="65703935"/>
    <x v="8973"/>
    <s v="DISTRIBUCION"/>
    <s v="MAXWELL"/>
    <s v="RED TRENZADA"/>
    <s v="NBQ306"/>
    <x v="4"/>
    <n v="150"/>
    <x v="5"/>
    <s v="Con balance"/>
    <n v="24077"/>
    <n v="21498"/>
    <n v="0"/>
    <n v="84"/>
    <n v="90"/>
    <n v="2579"/>
    <n v="10.71"/>
    <n v="-940.29"/>
  </r>
  <r>
    <n v="202001"/>
    <s v="ATLANTICO NORTE"/>
    <s v="SOLEDAD"/>
    <s v="SOLEDAD"/>
    <s v="VISTA HERMOSA"/>
    <s v="M2601"/>
    <n v="65720552"/>
    <x v="8974"/>
    <s v="DISTRIBUCION + ALUMBRADO PUBLICO"/>
    <s v="SIN DEFINIR"/>
    <s v="RED TRENZADA"/>
    <s v="UNI316"/>
    <x v="36"/>
    <n v="50"/>
    <x v="1"/>
    <s v="Con balance"/>
    <n v="31606"/>
    <n v="9352"/>
    <n v="146"/>
    <n v="40"/>
    <n v="44"/>
    <n v="22108"/>
    <n v="69.95"/>
    <n v="-328.57"/>
  </r>
  <r>
    <n v="202001"/>
    <s v="MAGDALENA"/>
    <s v="SANTA MARTA"/>
    <s v="SANTA MARTA"/>
    <s v="SAN JOSE DEL PANDO"/>
    <s v="M2691"/>
    <n v="65749381"/>
    <x v="8975"/>
    <s v="DISTRIBUCION + ALUMBRADO PUBLICO"/>
    <s v="SIN DEFINIR"/>
    <s v="RED TRENZADA"/>
    <s v="SMT306"/>
    <x v="10"/>
    <s v="37.5"/>
    <x v="2"/>
    <s v="Con balance"/>
    <n v="712560"/>
    <n v="11247"/>
    <n v="252"/>
    <n v="43"/>
    <n v="45"/>
    <n v="701061"/>
    <n v="98.39"/>
    <n v="75.39"/>
  </r>
  <r>
    <n v="202001"/>
    <s v="ATLANTICO NORTE"/>
    <s v="BARRANQUILLA"/>
    <s v="BARRANQUILLA"/>
    <s v="EL SANTUARIO"/>
    <s v="P1577"/>
    <n v="65211872"/>
    <x v="8976"/>
    <s v="DISTRIBUCION + ALUMBRADO PUBLICO"/>
    <s v="SIN DEFINIR"/>
    <s v="RED ABIERTA"/>
    <s v="CDL315"/>
    <x v="47"/>
    <n v="50"/>
    <x v="0"/>
    <s v="MACRO SIN CSMO"/>
    <n v="0"/>
    <n v="9387"/>
    <n v="0"/>
    <n v="24"/>
    <n v="24"/>
    <n v="-9387"/>
    <n v="0"/>
    <n v="0"/>
  </r>
  <r>
    <n v="202001"/>
    <s v="ATLANTICO NORTE"/>
    <s v="BARRANQUILLA"/>
    <s v="BARRANQUILLA"/>
    <s v="EL BOSQUE"/>
    <s v="P1612"/>
    <n v="65754321"/>
    <x v="8977"/>
    <s v="DISTRIBUCION + ALUMBRADO PUBLICO"/>
    <s v="MAXWELL"/>
    <s v="RED TRENZADA"/>
    <s v="CDL306"/>
    <x v="19"/>
    <n v="75"/>
    <x v="0"/>
    <s v="MACRO SIN CSMO"/>
    <n v="0"/>
    <n v="15926"/>
    <n v="0"/>
    <n v="44"/>
    <n v="47"/>
    <n v="-15926"/>
    <n v="0"/>
    <n v="0"/>
  </r>
  <r>
    <n v="202001"/>
    <s v="ATLANTICO NORTE"/>
    <s v="BARRANQUILLA"/>
    <s v="BARRANQUILLA"/>
    <s v="POR FIN"/>
    <s v="P1752"/>
    <n v="65741695"/>
    <x v="8978"/>
    <s v="DISTRIBUCION + ALUMBRADO PUBLICO"/>
    <s v="MAXWELL"/>
    <s v="RED TRENZADA"/>
    <s v="SIL316"/>
    <x v="5"/>
    <s v="37.5"/>
    <x v="0"/>
    <s v="MACRO SIN CSMO"/>
    <n v="0"/>
    <n v="22469"/>
    <n v="0"/>
    <n v="63"/>
    <n v="74"/>
    <n v="-22469"/>
    <n v="0"/>
    <n v="0"/>
  </r>
  <r>
    <n v="202001"/>
    <s v="ATLANTICO NORTE"/>
    <s v="BARRANQUILLA"/>
    <s v="BARRANQUILLA"/>
    <s v="CHIQUINQUIRA"/>
    <s v="P1755"/>
    <n v="65742273"/>
    <x v="8979"/>
    <s v="DISTRIBUCION + ALUMBRADO PUBLICO"/>
    <s v="SIN DEFINIR"/>
    <s v="RED TRENZADA"/>
    <s v="CTR310"/>
    <x v="33"/>
    <s v="37.5"/>
    <x v="4"/>
    <s v="Con balance"/>
    <n v="2788"/>
    <n v="2116"/>
    <n v="58"/>
    <n v="7"/>
    <n v="8"/>
    <n v="614"/>
    <n v="22.01"/>
    <n v="-1250.07"/>
  </r>
  <r>
    <n v="202001"/>
    <s v="ATLANTICO NORTE"/>
    <s v="BARRANQUILLA"/>
    <s v="BARRANQUILLA"/>
    <s v="EL SILENCIO"/>
    <s v="P2030"/>
    <n v="65742751"/>
    <x v="8980"/>
    <s v="DISTRIBUCION + ALUMBRADO PUBLICO"/>
    <s v="MAXWELL"/>
    <s v="RED TRENZADA"/>
    <s v="SIL305"/>
    <x v="6"/>
    <n v="75"/>
    <x v="0"/>
    <s v="MACRO SIN CSMO"/>
    <n v="0"/>
    <n v="5706"/>
    <n v="0"/>
    <n v="28"/>
    <n v="30"/>
    <n v="-5706"/>
    <n v="0"/>
    <n v="0"/>
  </r>
  <r>
    <n v="202001"/>
    <s v="GUAJIRA"/>
    <s v="RIOHACHA"/>
    <s v="RIOHACHA"/>
    <s v="JOSE A GALAN"/>
    <s v="C7130"/>
    <n v="65719617"/>
    <x v="8981"/>
    <s v="DISTRIBUCION"/>
    <s v="MAXWELL"/>
    <s v="RED TRENZADA"/>
    <s v="RCH308"/>
    <x v="12"/>
    <n v="50"/>
    <x v="5"/>
    <s v="Con balance"/>
    <n v="20564"/>
    <n v="17755"/>
    <n v="392"/>
    <n v="50"/>
    <n v="50"/>
    <n v="2417"/>
    <n v="11.75"/>
    <n v="-603.5"/>
  </r>
  <r>
    <n v="202001"/>
    <s v="GUAJIRA"/>
    <s v="RIOHACHA"/>
    <s v="RIOHACHA"/>
    <s v="JOSE A GALAN"/>
    <s v="C7133"/>
    <n v="65006416"/>
    <x v="8982"/>
    <s v="DISTRIBUCION + ALUMBRADO PUBLICO"/>
    <s v="MAXWELL"/>
    <s v="RED TRENZADA"/>
    <s v="RCH308"/>
    <x v="12"/>
    <s v="37.5"/>
    <x v="3"/>
    <s v="Con balance"/>
    <n v="15655"/>
    <n v="17675"/>
    <n v="411"/>
    <n v="46"/>
    <n v="52"/>
    <n v="-2431"/>
    <n v="-15.53"/>
    <n v="-835.17"/>
  </r>
  <r>
    <n v="202001"/>
    <s v="GUAJIRA"/>
    <s v="RIOHACHA"/>
    <s v="RIOHACHA"/>
    <s v="LAS MERCEDES"/>
    <s v="C7135"/>
    <n v="65708291"/>
    <x v="8983"/>
    <s v="DISTRIBUCION + ALUMBRADO PUBLICO"/>
    <s v="MAXWELL"/>
    <s v="RED TRENZADA"/>
    <s v="RCH308"/>
    <x v="12"/>
    <n v="75"/>
    <x v="5"/>
    <s v="Con balance"/>
    <n v="27491"/>
    <n v="27265"/>
    <n v="637"/>
    <n v="84"/>
    <n v="86"/>
    <n v="-411"/>
    <n v="-1.5"/>
    <n v="-658.59"/>
  </r>
  <r>
    <n v="202001"/>
    <s v="GUAJIRA"/>
    <s v="RIOHACHA"/>
    <s v="RIOHACHA"/>
    <s v="LOS REMEDIOS"/>
    <s v="C7185"/>
    <n v="65006477"/>
    <x v="8984"/>
    <s v="DISTRIBUCION + ALUMBRADO PUBLICO"/>
    <s v="MAXWELL"/>
    <s v="RED TRENZADA"/>
    <s v="RCH309"/>
    <x v="12"/>
    <n v="75"/>
    <x v="4"/>
    <s v="Con balance"/>
    <n v="36058"/>
    <n v="26199"/>
    <n v="525"/>
    <n v="36"/>
    <n v="40"/>
    <n v="9334"/>
    <n v="25.89"/>
    <n v="-580.95000000000005"/>
  </r>
  <r>
    <n v="202001"/>
    <s v="GUAJIRA"/>
    <s v="RIOHACHA"/>
    <s v="RIOHACHA"/>
    <s v="AEROPUERTO"/>
    <s v="C7194"/>
    <n v="65006194"/>
    <x v="8985"/>
    <s v="DISTRIBUCION + ALUMBRADO PUBLICO"/>
    <s v="MAXWELL"/>
    <s v="RED TRENZADA"/>
    <s v="RCH303"/>
    <x v="12"/>
    <n v="75"/>
    <x v="3"/>
    <s v="Con balance"/>
    <n v="29756"/>
    <n v="48715"/>
    <n v="987"/>
    <n v="126"/>
    <n v="134"/>
    <n v="-19946"/>
    <n v="-67.03"/>
    <n v="-643.26"/>
  </r>
  <r>
    <n v="202001"/>
    <s v="GUAJIRA"/>
    <s v="RIOHACHA"/>
    <s v="RIOHACHA"/>
    <s v="SIETE DE AGOSTO"/>
    <s v="C7252"/>
    <n v="65760099"/>
    <x v="8986"/>
    <s v="DISTRIBUCION"/>
    <s v="SIN DEFINIR"/>
    <s v="RED TRENZADA"/>
    <s v="RCH304"/>
    <x v="75"/>
    <s v="37.5"/>
    <x v="0"/>
    <s v="MACRO SIN CSMO"/>
    <n v="0"/>
    <n v="7484"/>
    <n v="0"/>
    <n v="46"/>
    <n v="49"/>
    <n v="-7484"/>
    <n v="0"/>
    <n v="0"/>
  </r>
  <r>
    <n v="202001"/>
    <s v="GUAJIRA"/>
    <s v="RIOHACHA"/>
    <s v="RIOHACHA"/>
    <s v="LUIS EDUARDO CUELLAR"/>
    <s v="C7270"/>
    <n v="65006548"/>
    <x v="8987"/>
    <s v="DISTRIBUCION"/>
    <s v="MAXWELL"/>
    <s v="RED TRENZADA"/>
    <s v="RCH303"/>
    <x v="12"/>
    <n v="50"/>
    <x v="1"/>
    <s v="Con balance"/>
    <n v="27639"/>
    <n v="16784"/>
    <n v="474"/>
    <n v="64"/>
    <n v="67"/>
    <n v="10381"/>
    <n v="37.56"/>
    <n v="46.52"/>
  </r>
  <r>
    <n v="202001"/>
    <s v="GUAJIRA"/>
    <s v="RIOHACHA"/>
    <s v="RIOHACHA"/>
    <s v="EURARE"/>
    <s v="C7289"/>
    <n v="65006619"/>
    <x v="8988"/>
    <s v="DISTRIBUCION"/>
    <s v="MAXWELL"/>
    <s v="RED TRENZADA"/>
    <s v="RCH303"/>
    <x v="12"/>
    <n v="75"/>
    <x v="0"/>
    <s v="MACRO SIN CSMO"/>
    <n v="0"/>
    <n v="23036"/>
    <n v="0"/>
    <n v="83"/>
    <n v="89"/>
    <n v="-23036"/>
    <n v="0"/>
    <n v="0"/>
  </r>
  <r>
    <n v="202001"/>
    <s v="GUAJIRA"/>
    <s v="RIOHACHA"/>
    <s v="RIOHACHA"/>
    <s v="SAN JUDAS"/>
    <s v="C7292"/>
    <n v="65006620"/>
    <x v="8989"/>
    <s v="DISTRIBUCION + ALUMBRADO PUBLICO"/>
    <s v="MAXWELL"/>
    <s v="RED TRENZADA"/>
    <s v="RCH303"/>
    <x v="12"/>
    <n v="50"/>
    <x v="4"/>
    <s v="Con balance"/>
    <n v="38194"/>
    <n v="26086"/>
    <n v="900"/>
    <n v="67"/>
    <n v="75"/>
    <n v="11208"/>
    <n v="29.35"/>
    <n v="-416.46"/>
  </r>
  <r>
    <n v="202001"/>
    <s v="GUAJIRA"/>
    <s v="RIOHACHA"/>
    <s v="RIOHACHA"/>
    <s v="QUINCE DE MAYO"/>
    <s v="C7294"/>
    <n v="65006621"/>
    <x v="8990"/>
    <s v="DISTRIBUCION + ALUMBRADO PUBLICO"/>
    <s v="CDM"/>
    <s v="RED TRENZADA"/>
    <s v="RCH303"/>
    <x v="12"/>
    <n v="75"/>
    <x v="1"/>
    <s v="Con balance"/>
    <n v="55631"/>
    <n v="26250"/>
    <n v="533"/>
    <n v="119"/>
    <n v="129"/>
    <n v="28848"/>
    <n v="51.86"/>
    <n v="-296.58"/>
  </r>
  <r>
    <n v="202001"/>
    <s v="GUAJIRA"/>
    <s v="RIOHACHA"/>
    <s v="RIOHACHA"/>
    <s v="QUINCE DE MAYO"/>
    <s v="C7297"/>
    <n v="65748686"/>
    <x v="8991"/>
    <s v="DISTRIBUCION + ALUMBRADO PUBLICO"/>
    <s v="SIN DEFINIR"/>
    <s v="RED ABIERTA"/>
    <s v="RCH303"/>
    <x v="12"/>
    <n v="75"/>
    <x v="0"/>
    <s v="MACRO SIN CSMO"/>
    <n v="0"/>
    <n v="32430"/>
    <n v="904"/>
    <n v="175"/>
    <n v="189"/>
    <n v="-33334"/>
    <n v="0"/>
    <n v="0"/>
  </r>
  <r>
    <n v="202001"/>
    <s v="ATLANTICO SUR"/>
    <s v="CAMPO DE LA CRUZ"/>
    <s v="CAMPO DE LA CRUZ"/>
    <s v="LA INMACULADA"/>
    <s v="H5804"/>
    <n v="65763602"/>
    <x v="8992"/>
    <s v="DISTRIBUCION + ALUMBRADO PUBLICO"/>
    <s v="MAXWELL"/>
    <s v="RED TRENZADA"/>
    <s v="CCZ304"/>
    <x v="85"/>
    <s v="37.5"/>
    <x v="4"/>
    <s v="Con balance"/>
    <n v="14782"/>
    <n v="9764"/>
    <n v="1"/>
    <n v="30"/>
    <n v="31"/>
    <n v="5017"/>
    <n v="33.94"/>
    <n v="17.64"/>
  </r>
  <r>
    <n v="202001"/>
    <s v="ATLANTICO SUR"/>
    <s v="CAMPO DE LA CRUZ"/>
    <s v="CAMPO DE LA CRUZ"/>
    <s v="LA INMACULADA"/>
    <s v="H5810"/>
    <n v="65763618"/>
    <x v="8993"/>
    <s v="DISTRIBUCION + ALUMBRADO PUBLICO"/>
    <s v="MAXWELL"/>
    <s v="RED TRENZADA"/>
    <s v="CCZ304"/>
    <x v="85"/>
    <n v="25"/>
    <x v="5"/>
    <s v="Con balance"/>
    <n v="5945"/>
    <n v="5970"/>
    <n v="1"/>
    <n v="14"/>
    <n v="17"/>
    <n v="-25"/>
    <n v="-0.42"/>
    <n v="-0.7"/>
  </r>
  <r>
    <n v="202001"/>
    <s v="ATLANTICO SUR"/>
    <s v="CAMPO DE LA CRUZ"/>
    <s v="CAMPO DE LA CRUZ"/>
    <s v="CRISTO REY"/>
    <s v="H5819"/>
    <n v="65010293"/>
    <x v="8994"/>
    <s v="DISTRIBUCION + ALUMBRADO PUBLICO"/>
    <s v="MAXWELL"/>
    <s v="RED TRENZADA"/>
    <s v="CCZ304"/>
    <x v="85"/>
    <s v="37.5"/>
    <x v="5"/>
    <s v="Con balance"/>
    <n v="9436"/>
    <n v="9062"/>
    <n v="227"/>
    <n v="29"/>
    <n v="32"/>
    <n v="148"/>
    <n v="1.56"/>
    <n v="-2.52"/>
  </r>
  <r>
    <n v="202001"/>
    <s v="ATLANTICO SUR"/>
    <s v="PALMAR DE VARELA"/>
    <s v="PALMAR DE VARELA"/>
    <s v="EL PALMAR"/>
    <s v="H5857"/>
    <n v="65013353"/>
    <x v="8995"/>
    <s v="DISTRIBUCION + ALUMBRADO PUBLICO"/>
    <s v="MAXWELL"/>
    <s v="RED TRENZADA"/>
    <s v="SBG304"/>
    <x v="48"/>
    <n v="75"/>
    <x v="0"/>
    <s v="MACRO SIN CSMO"/>
    <n v="0"/>
    <n v="24875"/>
    <n v="780"/>
    <n v="68"/>
    <n v="72"/>
    <n v="-25655"/>
    <n v="0"/>
    <n v="0"/>
  </r>
  <r>
    <n v="202001"/>
    <s v="GUAJIRA"/>
    <s v="MAICAO"/>
    <s v="MAICAO"/>
    <s v="ERIKA BEATRIZ"/>
    <s v="H6089"/>
    <n v="65752985"/>
    <x v="8996"/>
    <s v="DISTRIBUCION"/>
    <s v="SIN DEFINIR"/>
    <s v="RED TRENZADA"/>
    <s v="MCA306"/>
    <x v="42"/>
    <s v="37.5"/>
    <x v="0"/>
    <s v="MACRO SIN CSMO"/>
    <n v="0"/>
    <n v="23843"/>
    <n v="0"/>
    <n v="43"/>
    <n v="45"/>
    <n v="-23843"/>
    <n v="0"/>
    <n v="0"/>
  </r>
  <r>
    <n v="202001"/>
    <s v="MAGDALENA"/>
    <s v="SALAMINA"/>
    <s v="SALAMINA"/>
    <s v="ABAJO"/>
    <s v="H6332"/>
    <n v="65012014"/>
    <x v="8997"/>
    <s v="DISTRIBUCION + ALUMBRADO PUBLICO"/>
    <s v="MAXWELL"/>
    <s v="RED TRENZADA"/>
    <s v="SAL303"/>
    <x v="69"/>
    <n v="75"/>
    <x v="0"/>
    <s v="MACRO SIN CSMO"/>
    <n v="0"/>
    <n v="6987"/>
    <n v="0"/>
    <n v="44"/>
    <n v="47"/>
    <n v="-6987"/>
    <n v="0"/>
    <n v="0"/>
  </r>
  <r>
    <n v="202001"/>
    <s v="ATLANTICO NORTE"/>
    <s v="BARRANQUILLA"/>
    <s v="BARRANQUILLA"/>
    <s v="CIUDADELA 20 DE JULIO"/>
    <s v="M2761"/>
    <n v="65209209"/>
    <x v="8998"/>
    <s v="DISTRIBUCION + ALUMBRADO PUBLICO"/>
    <s v="RYMEL"/>
    <s v="RED TRENZADA"/>
    <s v="CDL312"/>
    <x v="7"/>
    <n v="75"/>
    <x v="1"/>
    <s v="Con balance"/>
    <n v="38942"/>
    <n v="17115"/>
    <n v="222"/>
    <n v="80"/>
    <n v="80"/>
    <n v="21605"/>
    <n v="55.48"/>
    <n v="-74.680000000000007"/>
  </r>
  <r>
    <n v="202001"/>
    <s v="ATLANTICO NORTE"/>
    <s v="BARRANQUILLA"/>
    <s v="BARRANQUILLA"/>
    <s v="ANDALUCIA"/>
    <s v="M2777"/>
    <n v="65202607"/>
    <x v="8999"/>
    <s v="DISTRIBUCION"/>
    <s v="MAXWELL"/>
    <s v="RED TRENZADA"/>
    <s v="RIM305"/>
    <x v="9"/>
    <n v="75"/>
    <x v="0"/>
    <s v="MACRO SIN CSMO"/>
    <n v="0"/>
    <n v="23209"/>
    <n v="0"/>
    <n v="18"/>
    <n v="20"/>
    <n v="-23209"/>
    <n v="0"/>
    <n v="0"/>
  </r>
  <r>
    <n v="202001"/>
    <s v="ATLANTICO NORTE"/>
    <s v="BARRANQUILLA"/>
    <s v="BARRANQUILLA"/>
    <s v="ALBORAYA"/>
    <s v="M2865"/>
    <n v="65213822"/>
    <x v="9000"/>
    <s v="DISTRIBUCION + ALUMBRADO PUBLICO"/>
    <s v="SIN DEFINIR"/>
    <s v="RED TRENZADA"/>
    <s v="UNI313"/>
    <x v="18"/>
    <n v="75"/>
    <x v="5"/>
    <s v="Con balance"/>
    <n v="17640"/>
    <n v="18238"/>
    <n v="255"/>
    <n v="77"/>
    <n v="79"/>
    <n v="-853"/>
    <n v="-4.84"/>
    <n v="-35.82"/>
  </r>
  <r>
    <n v="202001"/>
    <s v="ATLANTICO NORTE"/>
    <s v="BARRANQUILLA"/>
    <s v="BARRANQUILLA"/>
    <s v="SIMON BOLIVAR"/>
    <s v="M2924"/>
    <n v="65752255"/>
    <x v="9001"/>
    <s v="DISTRIBUCION + ALUMBRADO PUBLICO"/>
    <s v="SIN DEFINIR"/>
    <s v="RED TRENZADA"/>
    <s v="UNI316"/>
    <x v="36"/>
    <n v="75"/>
    <x v="4"/>
    <s v="Con balance"/>
    <n v="26735"/>
    <n v="17513"/>
    <n v="1161"/>
    <n v="57"/>
    <n v="66"/>
    <n v="8061"/>
    <n v="30.15"/>
    <n v="14.44"/>
  </r>
  <r>
    <n v="202001"/>
    <s v="ATLANTICO NORTE"/>
    <s v="BARRANQUILLA"/>
    <s v="BARRANQUILLA"/>
    <s v="POR FIN"/>
    <s v="M2981"/>
    <n v="65739872"/>
    <x v="9002"/>
    <s v="DISTRIBUCION"/>
    <s v="MAXWELL"/>
    <s v="RED TRENZADA"/>
    <s v="SIL316"/>
    <x v="5"/>
    <n v="50"/>
    <x v="0"/>
    <s v="MACRO SIN CSMO"/>
    <n v="0"/>
    <n v="24872"/>
    <n v="0"/>
    <n v="70"/>
    <n v="74"/>
    <n v="-24872"/>
    <n v="0"/>
    <n v="0"/>
  </r>
  <r>
    <n v="202001"/>
    <s v="ATLANTICO NORTE"/>
    <s v="BARRANQUILLA"/>
    <s v="BARRANQUILLA"/>
    <s v="LA PAZ"/>
    <s v="P2148"/>
    <n v="65747278"/>
    <x v="9003"/>
    <s v="DISTRIBUCION + ALUMBRADO PUBLICO"/>
    <s v="MAXWELL"/>
    <s v="RED TRENZADA"/>
    <s v="CDL316"/>
    <x v="24"/>
    <n v="75"/>
    <x v="0"/>
    <s v="MACRO SIN CSMO"/>
    <n v="0"/>
    <n v="29633"/>
    <n v="452"/>
    <n v="133"/>
    <n v="135"/>
    <n v="-30085"/>
    <n v="0"/>
    <n v="0"/>
  </r>
  <r>
    <n v="202001"/>
    <s v="GUAJIRA"/>
    <s v="URIBIA"/>
    <s v="URIBIA"/>
    <s v="COLOMBIA"/>
    <s v="P2227"/>
    <n v="65744229"/>
    <x v="9004"/>
    <s v="DISTRIBUCION + ALUMBRADO PUBLICO"/>
    <s v="SIN DEFINIR"/>
    <s v="RED ABIERTA"/>
    <s v="URI303"/>
    <x v="63"/>
    <n v="75"/>
    <x v="5"/>
    <s v="Con balance"/>
    <n v="80814"/>
    <n v="74829"/>
    <n v="0"/>
    <n v="47"/>
    <n v="52"/>
    <n v="5984"/>
    <n v="7.41"/>
    <n v="-726.19"/>
  </r>
  <r>
    <n v="202001"/>
    <s v="ATLANTICO NORTE"/>
    <s v="BARRANQUILLA"/>
    <s v="BARRANQUILLA"/>
    <s v="CORDIALIDAD"/>
    <s v="P2598"/>
    <n v="65751619"/>
    <x v="9005"/>
    <s v="DISTRIBUCION + ALUMBRADO PUBLICO"/>
    <s v="MAXWELL"/>
    <s v="RED TRENZADA"/>
    <s v="CDL306"/>
    <x v="19"/>
    <n v="50"/>
    <x v="4"/>
    <s v="Con balance"/>
    <n v="11438"/>
    <n v="8776"/>
    <n v="85"/>
    <n v="29"/>
    <n v="30"/>
    <n v="2576"/>
    <n v="22.52"/>
    <n v="-49.37"/>
  </r>
  <r>
    <n v="202001"/>
    <s v="MAGDALENA"/>
    <s v="SANTA MARTA"/>
    <s v="SANTA MARTA"/>
    <s v="LA CONCEPCION 4"/>
    <s v="P2647"/>
    <n v="65005044"/>
    <x v="9006"/>
    <s v="DISTRIBUCION + ALUMBRADO PUBLICO"/>
    <s v="MAXWELL"/>
    <s v="RED TRENZADA"/>
    <s v="SMT302"/>
    <x v="0"/>
    <n v="75"/>
    <x v="1"/>
    <s v="Con balance"/>
    <n v="27290"/>
    <n v="15802"/>
    <n v="0"/>
    <n v="64"/>
    <n v="68"/>
    <n v="11488"/>
    <n v="42.1"/>
    <n v="41.09"/>
  </r>
  <r>
    <n v="202001"/>
    <s v="ATLANTICO NORTE"/>
    <s v="BARRANQUILLA"/>
    <s v="BARRANQUILLA"/>
    <s v="LA CANGREJERA"/>
    <s v="W1230"/>
    <n v="65754980"/>
    <x v="9007"/>
    <s v="DISTRIBUCION"/>
    <s v="MAXWELL"/>
    <s v="RED TRENZADA"/>
    <s v="PTO303"/>
    <x v="51"/>
    <n v="15"/>
    <x v="4"/>
    <s v="Con balance"/>
    <n v="2363"/>
    <n v="1647"/>
    <n v="0"/>
    <n v="8"/>
    <n v="8"/>
    <n v="715"/>
    <n v="30.28"/>
    <n v="-320.82"/>
  </r>
  <r>
    <n v="202001"/>
    <s v="ATLANTICO NORTE"/>
    <s v="BARRANQUILLA"/>
    <s v="BARRANQUILLA"/>
    <s v="URB.MARATEA-SECT VILLA NORTE"/>
    <s v="W1878"/>
    <n v="65743740"/>
    <x v="9008"/>
    <s v="DISTRIBUCION + ALUMBRADO PUBLICO"/>
    <s v="MAXWELL"/>
    <s v="RED TRENZADA"/>
    <s v="PTO303"/>
    <x v="51"/>
    <n v="50"/>
    <x v="0"/>
    <s v="MACRO SIN CSMO"/>
    <n v="0"/>
    <n v="11287"/>
    <n v="0"/>
    <n v="53"/>
    <n v="57"/>
    <n v="-11287"/>
    <n v="0"/>
    <n v="0"/>
  </r>
  <r>
    <n v="202001"/>
    <s v="ATLANTICO NORTE"/>
    <s v="BARRANQUILLA"/>
    <s v="BARRANQUILLA"/>
    <s v="No Disponible"/>
    <s v="W6006"/>
    <n v="65773805"/>
    <x v="9009"/>
    <s v="DISTRIBUCION + ALUMBRADO PUBLICO"/>
    <s v=" RYMEL"/>
    <s v="RED ABIERTA"/>
    <s v="UNI317"/>
    <x v="19"/>
    <s v="37.5"/>
    <x v="0"/>
    <s v="MACRO SIN CSMO"/>
    <n v="0"/>
    <n v="6798"/>
    <n v="159"/>
    <n v="36"/>
    <n v="37"/>
    <n v="-6957"/>
    <n v="0"/>
    <n v="0"/>
  </r>
  <r>
    <n v="202001"/>
    <s v="ATLANTICO NORTE"/>
    <s v="MALAMBO"/>
    <s v="MALAMBO"/>
    <s v="EL CONCORD"/>
    <s v="X5091"/>
    <n v="65214452"/>
    <x v="9010"/>
    <s v="DISTRIBUCION + ALUMBRADO PUBLICO"/>
    <s v="RYMEL"/>
    <s v="RED ABIERTA"/>
    <s v="MLB309"/>
    <x v="15"/>
    <n v="75"/>
    <x v="4"/>
    <s v="Con balance"/>
    <n v="18438"/>
    <n v="13480"/>
    <n v="198"/>
    <n v="72"/>
    <n v="72"/>
    <n v="4760"/>
    <n v="25.82"/>
    <n v="-518.80999999999995"/>
  </r>
  <r>
    <n v="202001"/>
    <s v="MAGDALENA"/>
    <s v="SANTA MARTA"/>
    <s v="SANTA MARTA"/>
    <s v="LOS COCOS"/>
    <s v="X5662"/>
    <n v="65721026"/>
    <x v="9011"/>
    <s v="DISTRIBUCION + ALUMBRADO PUBLICO"/>
    <s v="MAXWELL"/>
    <s v="RED TRENZADA"/>
    <s v="MAZ310"/>
    <x v="11"/>
    <n v="75"/>
    <x v="0"/>
    <s v="MACRO SIN CSMO"/>
    <n v="0"/>
    <n v="3444"/>
    <n v="0"/>
    <n v="4"/>
    <n v="6"/>
    <n v="-3444"/>
    <n v="0"/>
    <n v="0"/>
  </r>
  <r>
    <n v="202001"/>
    <s v="GUAJIRA"/>
    <s v="RIOHACHA"/>
    <s v="RIOHACHA"/>
    <s v="LA ESPERANZA"/>
    <s v="C7327"/>
    <n v="65006630"/>
    <x v="9012"/>
    <s v="DISTRIBUCION + ALUMBRADO PUBLICO"/>
    <s v="MAXWELL"/>
    <s v="RED TRENZADA"/>
    <s v="RCH303"/>
    <x v="12"/>
    <n v="75"/>
    <x v="4"/>
    <s v="Con balance"/>
    <n v="34538"/>
    <n v="26137"/>
    <n v="496"/>
    <n v="86"/>
    <n v="93"/>
    <n v="7905"/>
    <n v="22.89"/>
    <n v="-501.18"/>
  </r>
  <r>
    <n v="202001"/>
    <s v="GUAJIRA"/>
    <s v="RIOHACHA"/>
    <s v="RIOHACHA"/>
    <s v="BUENOS AIRES"/>
    <s v="C7330"/>
    <n v="65703140"/>
    <x v="9013"/>
    <s v="DISTRIBUCION"/>
    <s v="MAXWELL"/>
    <s v="RED TRENZADA"/>
    <s v="RCH304"/>
    <x v="75"/>
    <n v="50"/>
    <x v="3"/>
    <s v="Con balance"/>
    <n v="1568"/>
    <n v="13519"/>
    <n v="175"/>
    <n v="45"/>
    <n v="60"/>
    <n v="-12127"/>
    <n v="-773.51"/>
    <n v="39.54"/>
  </r>
  <r>
    <n v="202001"/>
    <s v="GUAJIRA"/>
    <s v="RIOHACHA"/>
    <s v="RIOHACHA"/>
    <s v="EL CENTRO"/>
    <s v="C7335"/>
    <n v="65766466"/>
    <x v="9014"/>
    <s v="DISTRIBUCION"/>
    <s v="SIN DEFINIR"/>
    <s v="RED TRENZADA"/>
    <s v="RCH309"/>
    <x v="12"/>
    <n v="30"/>
    <x v="5"/>
    <s v="Con balance"/>
    <n v="4841"/>
    <n v="4827"/>
    <n v="0"/>
    <n v="9"/>
    <n v="11"/>
    <n v="14"/>
    <n v="0.3"/>
    <n v="10.220000000000001"/>
  </r>
  <r>
    <n v="202001"/>
    <s v="GUAJIRA"/>
    <s v="RIOHACHA"/>
    <s v="RIOHACHA"/>
    <s v="ABAJO"/>
    <s v="C7336"/>
    <n v="65006447"/>
    <x v="9015"/>
    <s v="DISTRIBUCION + ALUMBRADO PUBLICO"/>
    <s v="MAXWELL"/>
    <s v="RED TRENZADA"/>
    <s v="RCH309"/>
    <x v="12"/>
    <n v="75"/>
    <x v="3"/>
    <s v="Con balance"/>
    <n v="2100"/>
    <n v="3424"/>
    <n v="0"/>
    <n v="11"/>
    <n v="12"/>
    <n v="-1324"/>
    <n v="-63.05"/>
    <n v="-46.39"/>
  </r>
  <r>
    <n v="202001"/>
    <s v="GUAJIRA"/>
    <s v="RIOHACHA"/>
    <s v="RIOHACHA"/>
    <s v="ARRIBA"/>
    <s v="C7371"/>
    <n v="65763022"/>
    <x v="9016"/>
    <s v="DISTRIBUCION"/>
    <s v="MAXWELL"/>
    <s v="RED TRENZADA"/>
    <s v="RCH309"/>
    <x v="12"/>
    <n v="25"/>
    <x v="5"/>
    <s v="Con balance"/>
    <n v="9000"/>
    <n v="8796"/>
    <n v="112"/>
    <n v="31"/>
    <n v="34"/>
    <n v="92"/>
    <n v="1.02"/>
    <n v="14.18"/>
  </r>
  <r>
    <n v="202001"/>
    <s v="ATLANTICO NORTE"/>
    <s v="BARRANQUILLA"/>
    <s v="BARRANQUILLA"/>
    <s v="ALTOS DEL PRADO"/>
    <s v="C7415"/>
    <n v="65226162"/>
    <x v="9017"/>
    <s v="DISTRIBUCION"/>
    <s v="MAXWELL"/>
    <s v="RED TRENZADA"/>
    <s v="RIM311"/>
    <x v="9"/>
    <n v="400"/>
    <x v="0"/>
    <s v="MACRO SIN CSMO"/>
    <n v="0"/>
    <n v="13543"/>
    <n v="0"/>
    <n v="39"/>
    <n v="43"/>
    <n v="-13543"/>
    <n v="0"/>
    <n v="-743.62"/>
  </r>
  <r>
    <n v="202001"/>
    <s v="ATLANTICO NORTE"/>
    <s v="BARRANQUILLA"/>
    <s v="BARRANQUILLA"/>
    <s v="EL PORVENIR"/>
    <s v="C7419"/>
    <n v="65226169"/>
    <x v="9018"/>
    <s v="DISTRIBUCION"/>
    <s v="MAXWELL"/>
    <s v="RED TRENZADA"/>
    <s v="RIM311"/>
    <x v="9"/>
    <n v="225"/>
    <x v="0"/>
    <s v="MACRO SIN CSMO"/>
    <n v="0"/>
    <n v="22131"/>
    <n v="0"/>
    <n v="4"/>
    <n v="10"/>
    <n v="-22131"/>
    <n v="0"/>
    <n v="0"/>
  </r>
  <r>
    <n v="202001"/>
    <s v="ATLANTICO NORTE"/>
    <s v="BARRANQUILLA"/>
    <s v="BARRANQUILLA"/>
    <s v="ALTOS DEL PRADO"/>
    <s v="C7427"/>
    <n v="65226166"/>
    <x v="9019"/>
    <s v="DISTRIBUCION"/>
    <s v="MAXWELL"/>
    <s v="RED TRENZADA"/>
    <s v="RIM311"/>
    <x v="9"/>
    <n v="45"/>
    <x v="5"/>
    <s v="Con balance"/>
    <n v="11160"/>
    <n v="11085"/>
    <n v="0"/>
    <n v="30"/>
    <n v="32"/>
    <n v="75"/>
    <n v="0.67"/>
    <n v="-37.520000000000003"/>
  </r>
  <r>
    <n v="202001"/>
    <s v="ATLANTICO NORTE"/>
    <s v="BARRANQUILLA"/>
    <s v="BARRANQUILLA"/>
    <s v="ALTOS DEL LIMON"/>
    <s v="C7488"/>
    <n v="65225403"/>
    <x v="9020"/>
    <s v="DISTRIBUCION"/>
    <s v="MAXWELL"/>
    <s v="RED TRENZADA"/>
    <s v="RIM307"/>
    <x v="30"/>
    <n v="225"/>
    <x v="0"/>
    <s v="MACRO SIN CSMO"/>
    <n v="0"/>
    <n v="10087"/>
    <n v="0"/>
    <n v="32"/>
    <n v="33"/>
    <n v="-10087"/>
    <n v="0"/>
    <n v="0"/>
  </r>
  <r>
    <n v="202001"/>
    <s v="ATLANTICO SUR"/>
    <s v="CANDELARIA"/>
    <s v="CANDELARIA"/>
    <s v="LA VICTORIA"/>
    <s v="H6436"/>
    <n v="65010266"/>
    <x v="9021"/>
    <s v="DISTRIBUCION + ALUMBRADO PUBLICO"/>
    <s v="MAXWELL"/>
    <s v="RED TRENZADA"/>
    <s v="CCZ302"/>
    <x v="80"/>
    <s v="37.5"/>
    <x v="0"/>
    <s v="MACRO SIN CSMO"/>
    <n v="0"/>
    <n v="10361"/>
    <n v="198"/>
    <n v="41"/>
    <n v="43"/>
    <n v="-10559"/>
    <n v="0"/>
    <n v="0"/>
  </r>
  <r>
    <n v="202001"/>
    <s v="ATLANTICO SUR"/>
    <s v="SANTA LUCIA"/>
    <s v="SANTA LUCIA"/>
    <s v="CENTRO"/>
    <s v="H6487"/>
    <n v="65713321"/>
    <x v="9022"/>
    <s v="DISTRIBUCION + ALUMBRADO PUBLICO"/>
    <s v="MAXWELL"/>
    <s v="RED TRENZADA"/>
    <s v="CCZ303"/>
    <x v="79"/>
    <s v="37.5"/>
    <x v="6"/>
    <s v="Con balance"/>
    <n v="13745"/>
    <n v="13884"/>
    <n v="890"/>
    <n v="32"/>
    <n v="32"/>
    <n v="-1029"/>
    <n v="-7.48"/>
    <n v="-24.23"/>
  </r>
  <r>
    <n v="202001"/>
    <s v="MAGDALENA"/>
    <s v="PIVIJAY"/>
    <s v="PIVIJAY"/>
    <s v="INSTITUTO"/>
    <s v="H6823"/>
    <n v="65012129"/>
    <x v="9023"/>
    <s v="DISTRIBUCION + ALUMBRADO PUBLICO"/>
    <s v="MAXWELL"/>
    <s v="RED TRENZADA"/>
    <s v="PVJ302"/>
    <x v="65"/>
    <n v="75"/>
    <x v="2"/>
    <s v="Con balance"/>
    <n v="1769840"/>
    <n v="7581"/>
    <n v="0"/>
    <n v="63"/>
    <n v="68"/>
    <n v="1762259"/>
    <n v="99.57"/>
    <n v="92.84"/>
  </r>
  <r>
    <n v="202001"/>
    <s v="MAGDALENA"/>
    <s v="PIVIJAY"/>
    <s v="PIVIJAY"/>
    <s v="MONCERRATE"/>
    <s v="H6901"/>
    <n v="65012103"/>
    <x v="9024"/>
    <s v="DISTRIBUCION + ALUMBRADO PUBLICO"/>
    <s v="MAXWELL"/>
    <s v="RED TRENZADA"/>
    <s v="PVJ302"/>
    <x v="65"/>
    <n v="50"/>
    <x v="2"/>
    <s v="Con balance"/>
    <n v="833820"/>
    <n v="4120"/>
    <n v="554"/>
    <n v="37"/>
    <n v="38"/>
    <n v="829146"/>
    <n v="99.44"/>
    <n v="98.89"/>
  </r>
  <r>
    <n v="202001"/>
    <s v="MAGDALENA"/>
    <s v="PLATO"/>
    <s v="PLATO"/>
    <s v="LOS GUAYACANES"/>
    <s v="H6938"/>
    <n v="65012264"/>
    <x v="9025"/>
    <s v="DISTRIBUCION + ALUMBRADO PUBLICO"/>
    <s v="MAXWELL"/>
    <s v="RED TRENZADA"/>
    <s v="PLA304"/>
    <x v="46"/>
    <s v="112.5"/>
    <x v="1"/>
    <s v="Con balance"/>
    <n v="126545"/>
    <n v="46515"/>
    <n v="263"/>
    <n v="127"/>
    <n v="140"/>
    <n v="79767"/>
    <n v="63.03"/>
    <n v="28.81"/>
  </r>
  <r>
    <n v="202001"/>
    <s v="MAGDALENA"/>
    <s v="ZONA BANANERA"/>
    <s v="GUACAMAYAL"/>
    <s v="SAN JUAN"/>
    <s v="M3062"/>
    <n v="65755074"/>
    <x v="9026"/>
    <s v="DISTRIBUCION"/>
    <s v="RYMEL"/>
    <s v="RED TRENZADA CON MED CENTRALIZADA"/>
    <s v="GUC303"/>
    <x v="88"/>
    <s v="37.5"/>
    <x v="0"/>
    <s v="MACRO SIN CSMO"/>
    <n v="0"/>
    <n v="14940"/>
    <n v="0"/>
    <n v="34"/>
    <n v="34"/>
    <n v="-14940"/>
    <n v="0"/>
    <n v="0"/>
  </r>
  <r>
    <n v="202001"/>
    <s v="ATLANTICO NORTE"/>
    <s v="BARRANQUILLA"/>
    <s v="BARRANQUILLA"/>
    <s v="LA MANGA"/>
    <s v="M3111"/>
    <n v="65748080"/>
    <x v="9027"/>
    <s v="DISTRIBUCION + ALUMBRADO PUBLICO"/>
    <s v="MAXWELL"/>
    <s v="RED TRENZADA"/>
    <s v="SIL316"/>
    <x v="5"/>
    <n v="75"/>
    <x v="3"/>
    <s v="Con balance"/>
    <n v="18180"/>
    <n v="43922"/>
    <n v="0"/>
    <n v="113"/>
    <n v="119"/>
    <n v="-25742"/>
    <n v="-141.6"/>
    <n v="-2055.2800000000002"/>
  </r>
  <r>
    <n v="202001"/>
    <s v="MAGDALENA"/>
    <s v="CHIVOLO"/>
    <s v="CHIVOLO"/>
    <s v="SANTA CATALINA"/>
    <s v="M3268"/>
    <n v="65764331"/>
    <x v="9028"/>
    <s v="DISTRIBUCION + ALUMBRADO PUBLICO"/>
    <s v="MAXWELL"/>
    <s v="RED TRENZADA"/>
    <s v="REO303"/>
    <x v="60"/>
    <n v="50"/>
    <x v="0"/>
    <s v="MACRO SIN CSMO"/>
    <n v="0"/>
    <n v="14896"/>
    <n v="0"/>
    <n v="49"/>
    <n v="49"/>
    <n v="-14896"/>
    <n v="0"/>
    <n v="0"/>
  </r>
  <r>
    <n v="202001"/>
    <s v="ATLANTICO NORTE"/>
    <s v="SOLEDAD"/>
    <s v="SOLEDAD"/>
    <s v="PORVENIR"/>
    <s v="M3305"/>
    <n v="65745622"/>
    <x v="9029"/>
    <s v="DISTRIBUCION"/>
    <s v="SIN DEFINIR"/>
    <s v="RED TRENZADA"/>
    <s v="MGD306"/>
    <x v="15"/>
    <n v="75"/>
    <x v="1"/>
    <s v="Con balance"/>
    <n v="17718"/>
    <n v="9555"/>
    <n v="97"/>
    <n v="26"/>
    <n v="30"/>
    <n v="8065"/>
    <n v="45.52"/>
    <n v="-313.26"/>
  </r>
  <r>
    <n v="202001"/>
    <s v="ATLANTICO NORTE"/>
    <s v="BARRANQUILLA"/>
    <s v="BARRANQUILLA"/>
    <s v="LAS PALMAS"/>
    <s v="AV977"/>
    <n v="65755648"/>
    <x v="9030"/>
    <s v="DISTRIBUCION + ALUMBRADO PUBLICO"/>
    <s v="SIN DEFINIR"/>
    <s v="RED TRENZADA"/>
    <s v="UNI313"/>
    <x v="18"/>
    <n v="75"/>
    <x v="1"/>
    <s v="Con balance"/>
    <n v="23863"/>
    <n v="10828"/>
    <n v="265"/>
    <n v="54"/>
    <n v="54"/>
    <n v="12770"/>
    <n v="53.51"/>
    <n v="40.42"/>
  </r>
  <r>
    <n v="202001"/>
    <s v="ATLANTICO NORTE"/>
    <s v="SOLEDAD"/>
    <s v="SOLEDAD"/>
    <s v="SAN ANTONIO"/>
    <s v="H0521"/>
    <n v="65213222"/>
    <x v="9031"/>
    <s v="DISTRIBUCION + ALUMBRADO PUBLICO"/>
    <s v="SIN DEFINIR"/>
    <s v="RED ABIERTA"/>
    <s v="VTE318"/>
    <x v="15"/>
    <n v="75"/>
    <x v="1"/>
    <s v="Con balance"/>
    <n v="28218"/>
    <n v="9076"/>
    <n v="0"/>
    <n v="49"/>
    <n v="51"/>
    <n v="19142"/>
    <n v="67.84"/>
    <n v="52.24"/>
  </r>
  <r>
    <n v="202001"/>
    <s v="ATLANTICO NORTE"/>
    <s v="BARRANQUILLA"/>
    <s v="BARRANQUILLA"/>
    <s v="BUENA ESPERANZA"/>
    <s v="P2385"/>
    <n v="65745625"/>
    <x v="9032"/>
    <s v="DISTRIBUCION + ALUMBRADO PUBLICO"/>
    <s v="SIN DEFINIR"/>
    <s v="RED TRENZADA"/>
    <s v="CTR328"/>
    <x v="35"/>
    <n v="75"/>
    <x v="0"/>
    <s v="MACRO SIN CSMO"/>
    <n v="0"/>
    <n v="18198"/>
    <n v="0"/>
    <n v="79"/>
    <n v="79"/>
    <n v="-18198"/>
    <n v="0"/>
    <n v="-558.33000000000004"/>
  </r>
  <r>
    <n v="202001"/>
    <s v="ATLANTICO NORTE"/>
    <s v="BARRANQUILLA"/>
    <s v="BARRANQUILLA"/>
    <s v="EL VALLE"/>
    <s v="P2706"/>
    <n v="65762573"/>
    <x v="9033"/>
    <s v="DISTRIBUCION + ALUMBRADO PUBLICO"/>
    <s v="MAXWELL"/>
    <s v="RED TRENZADA"/>
    <s v="CTR315"/>
    <x v="6"/>
    <n v="50"/>
    <x v="5"/>
    <s v="Con balance"/>
    <n v="15671"/>
    <n v="13418"/>
    <n v="627"/>
    <n v="61"/>
    <n v="64"/>
    <n v="1626"/>
    <n v="10.38"/>
    <n v="-970.84"/>
  </r>
  <r>
    <n v="202001"/>
    <s v="ATLANTICO NORTE"/>
    <s v="BARRANQUILLA"/>
    <s v="BARRANQUILLA"/>
    <s v="VILLA CAMPESTRE"/>
    <s v="C7495"/>
    <n v="65708972"/>
    <x v="9034"/>
    <s v="DISTRIBUCION"/>
    <s v="MAXWELL"/>
    <s v="RED TRENZADA"/>
    <s v="NBQ311"/>
    <x v="51"/>
    <n v="100"/>
    <x v="5"/>
    <s v="Con balance"/>
    <n v="6232"/>
    <n v="6027"/>
    <n v="0"/>
    <n v="11"/>
    <n v="11"/>
    <n v="205"/>
    <n v="3.29"/>
    <n v="-987.6"/>
  </r>
  <r>
    <n v="202001"/>
    <s v="GUAJIRA"/>
    <s v="RIOHACHA"/>
    <s v="RIOHACHA"/>
    <s v="No Disponible"/>
    <s v="C7576"/>
    <n v="65771297"/>
    <x v="9035"/>
    <s v="DISTRIBUCION"/>
    <s v="SIN DEFINIR"/>
    <s v="RED ABIERTA"/>
    <s v="RCH303"/>
    <x v="12"/>
    <n v="50"/>
    <x v="3"/>
    <s v="Con balance"/>
    <n v="338"/>
    <n v="2138"/>
    <n v="0"/>
    <n v="9"/>
    <n v="11"/>
    <n v="-1800"/>
    <n v="-533.33000000000004"/>
    <n v="-3843.28"/>
  </r>
  <r>
    <n v="202001"/>
    <s v="GUAJIRA"/>
    <s v="RIOHACHA"/>
    <s v="RIOHACHA"/>
    <s v="LA PAZ"/>
    <s v="C7578"/>
    <n v="65006152"/>
    <x v="9036"/>
    <s v="DISTRIBUCION + ALUMBRADO PUBLICO"/>
    <s v="MAXWELL"/>
    <s v="RED TRENZADA"/>
    <s v="RCH303"/>
    <x v="12"/>
    <n v="50"/>
    <x v="0"/>
    <s v="MACRO SIN CSMO"/>
    <n v="0"/>
    <n v="29236"/>
    <n v="0"/>
    <n v="63"/>
    <n v="67"/>
    <n v="-29236"/>
    <n v="0"/>
    <n v="-1798.1"/>
  </r>
  <r>
    <n v="202001"/>
    <s v="GUAJIRA"/>
    <s v="RIOHACHA"/>
    <s v="RIOHACHA"/>
    <s v="ABAJO"/>
    <s v="C7601"/>
    <n v="65006449"/>
    <x v="9037"/>
    <s v="DISTRIBUCION + ALUMBRADO PUBLICO"/>
    <s v="MAXWELL"/>
    <s v="RED TRENZADA"/>
    <s v="RCH309"/>
    <x v="12"/>
    <n v="75"/>
    <x v="2"/>
    <s v="Con balance"/>
    <n v="5999820"/>
    <n v="21655"/>
    <n v="350"/>
    <n v="48"/>
    <n v="57"/>
    <n v="5977815"/>
    <n v="99.63"/>
    <n v="98.74"/>
  </r>
  <r>
    <n v="202001"/>
    <s v="ATLANTICO NORTE"/>
    <s v="BARRANQUILLA"/>
    <s v="BARRANQUILLA"/>
    <s v="ANDALUCIA"/>
    <s v="C8004"/>
    <n v="65226600"/>
    <x v="9038"/>
    <s v="DISTRIBUCION"/>
    <s v="MAXWELL"/>
    <s v="RED TRENZADA"/>
    <s v="RIM317"/>
    <x v="84"/>
    <n v="100"/>
    <x v="5"/>
    <s v="Con balance"/>
    <n v="3640"/>
    <n v="3429"/>
    <n v="0"/>
    <n v="12"/>
    <n v="14"/>
    <n v="211"/>
    <n v="5.79"/>
    <n v="-475.65"/>
  </r>
  <r>
    <n v="202001"/>
    <s v="ATLANTICO SUR"/>
    <s v="SABANALARGA"/>
    <s v="SABANALARGA"/>
    <s v="CENTRO"/>
    <s v="H8413"/>
    <n v="65001713"/>
    <x v="9039"/>
    <s v="DISTRIBUCION + ALUMBRADO PUBLICO"/>
    <s v="MAXWELL"/>
    <s v="RED TRENZADA"/>
    <s v="SAC306"/>
    <x v="52"/>
    <n v="75"/>
    <x v="1"/>
    <s v="Con balance"/>
    <n v="54071"/>
    <n v="24343"/>
    <n v="1116"/>
    <n v="50"/>
    <n v="72"/>
    <n v="28612"/>
    <n v="52.92"/>
    <n v="19.05"/>
  </r>
  <r>
    <n v="202001"/>
    <s v="ATLANTICO SUR"/>
    <s v="SABANALARGA"/>
    <s v="SABANALARGA"/>
    <s v="AVENIDA RIBON"/>
    <s v="H8418"/>
    <n v="65001832"/>
    <x v="9040"/>
    <s v="DISTRIBUCION + ALUMBRADO PUBLICO"/>
    <s v="SIN DEFINIR"/>
    <s v="RED ABIERTA"/>
    <s v="SAC306"/>
    <x v="52"/>
    <n v="75"/>
    <x v="2"/>
    <s v="Con balance"/>
    <n v="52909253"/>
    <n v="22442"/>
    <n v="0"/>
    <n v="96"/>
    <n v="105"/>
    <n v="52886811"/>
    <n v="99.96"/>
    <n v="99.35"/>
  </r>
  <r>
    <n v="202001"/>
    <s v="ATLANTICO SUR"/>
    <s v="SABANALARGA"/>
    <s v="SABANALARGA"/>
    <s v="SABANITA - CEMENTERIO"/>
    <s v="H8419"/>
    <n v="65001833"/>
    <x v="9041"/>
    <s v="DISTRIBUCION + ALUMBRADO PUBLICO"/>
    <s v="MAXWELL"/>
    <s v="RED TRENZADA"/>
    <s v="SAC306"/>
    <x v="52"/>
    <n v="50"/>
    <x v="4"/>
    <s v="Con balance"/>
    <n v="10165"/>
    <n v="6675"/>
    <n v="176"/>
    <n v="30"/>
    <n v="30"/>
    <n v="3314"/>
    <n v="32.6"/>
    <n v="32.14"/>
  </r>
  <r>
    <n v="202001"/>
    <s v="ATLANTICO SUR"/>
    <s v="SABANALARGA"/>
    <s v="SABANALARGA"/>
    <s v="CONCEPCION"/>
    <s v="H8442"/>
    <n v="65759385"/>
    <x v="9042"/>
    <s v="ALUMBRADO PUBLICO"/>
    <s v="MAXWELL"/>
    <s v="RED TRENZADA"/>
    <s v="SAC302"/>
    <x v="52"/>
    <n v="25"/>
    <x v="2"/>
    <s v="Con balance"/>
    <n v="1362220"/>
    <n v="6015"/>
    <n v="0"/>
    <n v="30"/>
    <n v="32"/>
    <n v="1356205"/>
    <n v="99.56"/>
    <n v="85.8"/>
  </r>
  <r>
    <n v="202001"/>
    <s v="ATLANTICO SUR"/>
    <s v="SABANALARGA"/>
    <s v="SABANALARGA"/>
    <s v="LA CANDELARIA"/>
    <s v="H8464"/>
    <n v="65001632"/>
    <x v="9043"/>
    <s v="DISTRIBUCION + ALUMBRADO PUBLICO"/>
    <s v="MAXWELL"/>
    <s v="RED TRENZADA"/>
    <s v="SAC302"/>
    <x v="52"/>
    <n v="75"/>
    <x v="0"/>
    <s v="MACRO SIN CSMO"/>
    <n v="0"/>
    <n v="15120"/>
    <n v="1"/>
    <n v="70"/>
    <n v="75"/>
    <n v="-15121"/>
    <n v="0"/>
    <n v="0"/>
  </r>
  <r>
    <n v="202001"/>
    <s v="ATLANTICO SUR"/>
    <s v="SABANALARGA"/>
    <s v="SABANALARGA"/>
    <s v="PRADITO"/>
    <s v="H8489"/>
    <n v="65001617"/>
    <x v="9044"/>
    <s v="DISTRIBUCION + ALUMBRADO PUBLICO"/>
    <s v="MAXWELL"/>
    <s v="RED TRENZADA"/>
    <s v="SAC302"/>
    <x v="52"/>
    <s v="37.5"/>
    <x v="7"/>
    <s v="Con balance"/>
    <n v="34059"/>
    <n v="8235"/>
    <n v="174"/>
    <n v="19"/>
    <n v="23"/>
    <n v="25650"/>
    <n v="75.31"/>
    <n v="-1.82"/>
  </r>
  <r>
    <n v="202001"/>
    <s v="ATLANTICO NORTE"/>
    <s v="MALAMBO"/>
    <s v="MALAMBO"/>
    <s v="EL CONCORD"/>
    <s v="H8503"/>
    <n v="65214429"/>
    <x v="9045"/>
    <s v="DISTRIBUCION + ALUMBRADO PUBLICO"/>
    <s v="RYMEL"/>
    <s v="RED ABIERTA"/>
    <s v="MLB309"/>
    <x v="15"/>
    <n v="75"/>
    <x v="0"/>
    <s v="MACRO SIN CSMO"/>
    <n v="0"/>
    <n v="7660"/>
    <n v="0"/>
    <n v="41"/>
    <n v="41"/>
    <n v="-7660"/>
    <n v="0"/>
    <n v="0"/>
  </r>
  <r>
    <n v="202001"/>
    <s v="ATLANTICO SUR"/>
    <s v="PONEDERA"/>
    <s v="PONEDERA"/>
    <s v="PONEDERA RURAL"/>
    <s v="H8582"/>
    <n v="65010159"/>
    <x v="9046"/>
    <s v="DISTRIBUCION + ALUMBRADO PUBLICO"/>
    <s v="MAXWELL"/>
    <s v="RED TRENZADA"/>
    <s v="POA303"/>
    <x v="81"/>
    <n v="50"/>
    <x v="2"/>
    <s v="Con balance"/>
    <n v="441772"/>
    <n v="19682"/>
    <n v="0"/>
    <n v="55"/>
    <n v="57"/>
    <n v="422091"/>
    <n v="95.54"/>
    <n v="-49.54"/>
  </r>
  <r>
    <n v="202001"/>
    <s v="ATLANTICO NORTE"/>
    <s v="SOLEDAD"/>
    <s v="SOLEDAD"/>
    <s v="LOS ROBLES 3 ETAPA"/>
    <s v="M3337"/>
    <n v="65760804"/>
    <x v="9047"/>
    <s v="DISTRIBUCION + ALUMBRADO PUBLICO"/>
    <s v="RYMEL"/>
    <s v="RED BT EN EXTREMO DE CRUCETA DE LMT"/>
    <s v="VTE316"/>
    <x v="7"/>
    <n v="75"/>
    <x v="1"/>
    <s v="Con balance"/>
    <n v="20284"/>
    <n v="12094"/>
    <n v="198"/>
    <n v="58"/>
    <n v="58"/>
    <n v="7992"/>
    <n v="39.4"/>
    <n v="26.06"/>
  </r>
  <r>
    <n v="202001"/>
    <s v="ATLANTICO NORTE"/>
    <s v="BARRANQUILLA"/>
    <s v="BARRANQUILLA"/>
    <s v="PRIMERO DE MAYO"/>
    <s v="M3361"/>
    <n v="65750608"/>
    <x v="9048"/>
    <s v="DISTRIBUCION + ALUMBRADO PUBLICO"/>
    <s v="SIN DEFINIR"/>
    <s v="RED TRENZADA"/>
    <s v="MGD304"/>
    <x v="39"/>
    <s v="37.5"/>
    <x v="1"/>
    <s v="Con balance"/>
    <n v="57953"/>
    <n v="18170"/>
    <n v="0"/>
    <n v="45"/>
    <n v="47"/>
    <n v="39783"/>
    <n v="68.650000000000006"/>
    <n v="-683.96"/>
  </r>
  <r>
    <n v="202001"/>
    <s v="MAGDALENA"/>
    <s v="SANTA MARTA"/>
    <s v="SANTA MARTA"/>
    <s v="EL MERCADO"/>
    <s v="M3525"/>
    <n v="65744985"/>
    <x v="9049"/>
    <s v="DISTRIBUCION + ALUMBRADO PUBLICO"/>
    <s v="MAXWELL"/>
    <s v="RED TRENZADA"/>
    <s v="MAZ310"/>
    <x v="11"/>
    <n v="50"/>
    <x v="1"/>
    <s v="Con balance"/>
    <n v="16500"/>
    <n v="9623"/>
    <n v="180"/>
    <n v="34"/>
    <n v="42"/>
    <n v="6697"/>
    <n v="40.590000000000003"/>
    <n v="-308.95999999999998"/>
  </r>
  <r>
    <n v="202001"/>
    <s v="GUAJIRA"/>
    <s v="FONSECA"/>
    <s v="FONSECA"/>
    <s v="EL CENTRO"/>
    <s v="M3543"/>
    <n v="65762309"/>
    <x v="9050"/>
    <s v="DISTRIBUCION + ALUMBRADO PUBLICO"/>
    <s v="SIN DEFINIR"/>
    <s v="RED TRENZADA"/>
    <s v="FON302"/>
    <x v="78"/>
    <n v="50"/>
    <x v="0"/>
    <s v="MACRO SIN CSMO"/>
    <n v="0"/>
    <n v="9801"/>
    <n v="0"/>
    <n v="52"/>
    <n v="57"/>
    <n v="-9801"/>
    <n v="0"/>
    <n v="0"/>
  </r>
  <r>
    <n v="202001"/>
    <s v="ATLANTICO NORTE"/>
    <s v="BARRANQUILLA"/>
    <s v="BARRANQUILLA"/>
    <s v="LA CONCEPCION"/>
    <s v="M3646"/>
    <n v="65721349"/>
    <x v="9051"/>
    <s v="DISTRIBUCION + ALUMBRADO PUBLICO"/>
    <s v="SIN DEFINIR"/>
    <s v="RED ABIERTA"/>
    <s v="OAS316"/>
    <x v="31"/>
    <n v="75"/>
    <x v="0"/>
    <s v="MACRO SIN CSMO"/>
    <n v="0"/>
    <n v="15810"/>
    <n v="0"/>
    <n v="28"/>
    <n v="34"/>
    <n v="-15810"/>
    <n v="0"/>
    <n v="0"/>
  </r>
  <r>
    <n v="202001"/>
    <s v="ATLANTICO SUR"/>
    <s v="BARANOA"/>
    <s v="CGTO CAMPECHE"/>
    <s v="SANTANDER"/>
    <s v="5980U"/>
    <n v="65760209"/>
    <x v="9052"/>
    <s v="DISTRIBUCION + ALUMBRADO PUBLICO"/>
    <s v="MAXWELL"/>
    <s v="RED TRENZADA"/>
    <s v="SAC303"/>
    <x v="83"/>
    <n v="25"/>
    <x v="7"/>
    <s v="Con balance"/>
    <n v="4720"/>
    <n v="898"/>
    <n v="350"/>
    <n v="4"/>
    <n v="5"/>
    <n v="3472"/>
    <n v="73.56"/>
    <n v="-87.54"/>
  </r>
  <r>
    <n v="202001"/>
    <s v="ATLANTICO SUR"/>
    <s v="BARANOA"/>
    <s v="CGTO CAMPECHE"/>
    <s v="MEDIA TAPA"/>
    <s v="5992U"/>
    <n v="65760290"/>
    <x v="9053"/>
    <s v="DISTRIBUCION + ALUMBRADO PUBLICO"/>
    <s v="MAXWELL"/>
    <s v="RED TRENZADA"/>
    <s v="SAC303"/>
    <x v="83"/>
    <n v="10"/>
    <x v="3"/>
    <s v="Con balance"/>
    <n v="1160"/>
    <n v="1223"/>
    <n v="210"/>
    <n v="6"/>
    <n v="6"/>
    <n v="-273"/>
    <n v="-23.55"/>
    <n v="-91.97"/>
  </r>
  <r>
    <n v="202001"/>
    <s v="MAGDALENA"/>
    <s v="ARACATACA"/>
    <s v="ARACATACA"/>
    <s v="CATAKITA"/>
    <s v="6212M"/>
    <n v="65004931"/>
    <x v="9054"/>
    <s v="DISTRIBUCION + ALUMBRADO PUBLICO"/>
    <s v="MAXWELL"/>
    <s v="RED TRENZADA"/>
    <s v="ARA304"/>
    <x v="21"/>
    <n v="50"/>
    <x v="0"/>
    <s v="MACRO SIN CSMO"/>
    <n v="0"/>
    <n v="8157"/>
    <n v="0"/>
    <n v="49"/>
    <n v="52"/>
    <n v="-8157"/>
    <n v="0"/>
    <n v="-955.86"/>
  </r>
  <r>
    <n v="202001"/>
    <s v="MAGDALENA"/>
    <s v="FUNDACION"/>
    <s v="FUNDACION"/>
    <s v="PAZ DEL RIO"/>
    <s v="6249M"/>
    <n v="65745018"/>
    <x v="9055"/>
    <s v="DISTRIBUCION + ALUMBRADO PUBLICO"/>
    <s v="MAXWELL"/>
    <s v="RED TRENZADA"/>
    <s v="FUN304"/>
    <x v="22"/>
    <n v="75"/>
    <x v="2"/>
    <s v="Con balance"/>
    <n v="295920"/>
    <n v="8705"/>
    <n v="403"/>
    <n v="61"/>
    <n v="72"/>
    <n v="286812"/>
    <n v="96.92"/>
    <n v="47.78"/>
  </r>
  <r>
    <n v="202001"/>
    <s v="ATLANTICO NORTE"/>
    <s v="SOLEDAD"/>
    <s v="SOLEDAD"/>
    <s v="LOS ROBLES 2 ETAPA"/>
    <s v="6268U"/>
    <n v="65760738"/>
    <x v="9056"/>
    <s v="DISTRIBUCION"/>
    <s v="MAXWELL"/>
    <s v="RED TRENZADA"/>
    <s v="VTE363"/>
    <x v="7"/>
    <n v="75"/>
    <x v="0"/>
    <s v="MACRO SIN CSMO"/>
    <n v="0"/>
    <n v="10462"/>
    <n v="0"/>
    <n v="40"/>
    <n v="43"/>
    <n v="-10462"/>
    <n v="0"/>
    <n v="-10.69"/>
  </r>
  <r>
    <n v="202001"/>
    <s v="GUAJIRA"/>
    <s v="ALBANIA"/>
    <s v="CUESTECITAS"/>
    <s v="VILLA REINA"/>
    <s v="6437M"/>
    <n v="65011720"/>
    <x v="9057"/>
    <s v="DISTRIBUCION + ALUMBRADO PUBLICO"/>
    <s v="MAXWELL"/>
    <s v="RED TRENZADA"/>
    <s v="CUC303"/>
    <x v="87"/>
    <n v="50"/>
    <x v="0"/>
    <s v="MACRO SIN CSMO"/>
    <n v="0"/>
    <n v="7467"/>
    <n v="402"/>
    <n v="17"/>
    <n v="20"/>
    <n v="-7869"/>
    <n v="0"/>
    <n v="0"/>
  </r>
  <r>
    <n v="202001"/>
    <s v="ATLANTICO NORTE"/>
    <s v="SOLEDAD"/>
    <s v="SOLEDAD"/>
    <s v="VISTA HERMOSA"/>
    <s v="A4608"/>
    <n v="65768420"/>
    <x v="9058"/>
    <s v="DISTRIBUCION + ALUMBRADO PUBLICO"/>
    <s v="SIN DEFINIR"/>
    <s v="RED TRENZADA"/>
    <s v="UNI321"/>
    <x v="36"/>
    <n v="50"/>
    <x v="0"/>
    <s v="MACRO SIN CSMO"/>
    <n v="0"/>
    <n v="9866"/>
    <n v="0"/>
    <n v="57"/>
    <n v="60"/>
    <n v="-9866"/>
    <n v="0"/>
    <n v="0"/>
  </r>
  <r>
    <n v="202001"/>
    <s v="ATLANTICO NORTE"/>
    <s v="BARRANQUILLA"/>
    <s v="BARRANQUILLA"/>
    <s v="LOS PINOS"/>
    <s v="A4626"/>
    <n v="65702166"/>
    <x v="9059"/>
    <s v="DISTRIBUCION + ALUMBRADO PUBLICO"/>
    <s v="MAXWELL"/>
    <s v="RED TRENZADA"/>
    <s v="CTR309"/>
    <x v="3"/>
    <n v="50"/>
    <x v="0"/>
    <s v="MACRO SIN CSMO"/>
    <n v="0"/>
    <n v="10456"/>
    <n v="0"/>
    <n v="32"/>
    <n v="37"/>
    <n v="-10456"/>
    <n v="0"/>
    <n v="0"/>
  </r>
  <r>
    <n v="202001"/>
    <s v="ATLANTICO NORTE"/>
    <s v="BARRANQUILLA"/>
    <s v="BARRANQUILLA"/>
    <s v="RECREO"/>
    <s v="A4636"/>
    <n v="65205735"/>
    <x v="9060"/>
    <s v="DISTRIBUCION + ALUMBRADO PUBLICO"/>
    <s v="SIN DEFINIR"/>
    <s v="RED ABIERTA"/>
    <s v="CTR309"/>
    <x v="3"/>
    <n v="50"/>
    <x v="0"/>
    <s v="MACRO SIN CSMO"/>
    <n v="0"/>
    <n v="17104"/>
    <n v="183"/>
    <n v="52"/>
    <n v="62"/>
    <n v="-17287"/>
    <n v="0"/>
    <n v="0"/>
  </r>
  <r>
    <n v="202001"/>
    <s v="ATLANTICO NORTE"/>
    <s v="BARRANQUILLA"/>
    <s v="BARRANQUILLA"/>
    <s v="RECREO"/>
    <s v="A4638"/>
    <n v="65205732"/>
    <x v="9061"/>
    <s v="DISTRIBUCION + ALUMBRADO PUBLICO"/>
    <s v="SIN DEFINIR"/>
    <s v="RED ABIERTA"/>
    <s v="CTR309"/>
    <x v="3"/>
    <n v="50"/>
    <x v="4"/>
    <s v="Con balance"/>
    <n v="14738"/>
    <n v="10254"/>
    <n v="247"/>
    <n v="32"/>
    <n v="36"/>
    <n v="4236"/>
    <n v="28.75"/>
    <n v="-438.95"/>
  </r>
  <r>
    <n v="202001"/>
    <s v="ATLANTICO NORTE"/>
    <s v="BARRANQUILLA"/>
    <s v="BARRANQUILLA"/>
    <s v="RECREO"/>
    <s v="A4640"/>
    <n v="65205695"/>
    <x v="9062"/>
    <s v="DISTRIBUCION + ALUMBRADO PUBLICO"/>
    <s v="SIN DEFINIR"/>
    <s v="RED ABIERTA"/>
    <s v="CTR309"/>
    <x v="3"/>
    <n v="75"/>
    <x v="4"/>
    <s v="Con balance"/>
    <n v="26494"/>
    <n v="20147"/>
    <n v="779"/>
    <n v="64"/>
    <n v="69"/>
    <n v="5568"/>
    <n v="21.02"/>
    <n v="-376.42"/>
  </r>
  <r>
    <n v="202001"/>
    <s v="ATLANTICO NORTE"/>
    <s v="BARRANQUILLA"/>
    <s v="BARRANQUILLA"/>
    <s v="MONTES"/>
    <s v="A4696"/>
    <n v="65741834"/>
    <x v="9063"/>
    <s v="DISTRIBUCION + ALUMBRADO PUBLICO"/>
    <s v="SIN DEFINIR"/>
    <s v="RED TRENZADA"/>
    <s v="CTR308"/>
    <x v="34"/>
    <n v="50"/>
    <x v="0"/>
    <s v="MACRO SIN CSMO"/>
    <n v="0"/>
    <n v="7697"/>
    <n v="0"/>
    <n v="31"/>
    <n v="32"/>
    <n v="-7697"/>
    <n v="0"/>
    <n v="0"/>
  </r>
  <r>
    <n v="202001"/>
    <s v="ATLANTICO NORTE"/>
    <s v="BARRANQUILLA"/>
    <s v="BARRANQUILLA"/>
    <s v="GRANADILLO"/>
    <n v="9094"/>
    <n v="65223780"/>
    <x v="9064"/>
    <s v="DISTRIBUCION"/>
    <s v="MAXWELL"/>
    <s v="RED TRENZADA"/>
    <s v="RIM310"/>
    <x v="9"/>
    <n v="100"/>
    <x v="2"/>
    <s v="Con balance"/>
    <n v="3988760"/>
    <n v="3211"/>
    <n v="0"/>
    <n v="15"/>
    <n v="15"/>
    <n v="3985549"/>
    <n v="99.92"/>
    <n v="99.56"/>
  </r>
  <r>
    <n v="202001"/>
    <s v="ATLANTICO NORTE"/>
    <s v="BARRANQUILLA"/>
    <s v="BARRANQUILLA"/>
    <s v="CIUDAD JARDIN"/>
    <n v="9180"/>
    <n v="65215543"/>
    <x v="9065"/>
    <s v="DISTRIBUCION"/>
    <s v="MAXWELL"/>
    <s v="RED TRENZADA"/>
    <s v="NBQ302"/>
    <x v="9"/>
    <n v="50"/>
    <x v="5"/>
    <s v="Con balance"/>
    <n v="1492"/>
    <n v="1319"/>
    <n v="0"/>
    <n v="13"/>
    <n v="17"/>
    <n v="173"/>
    <n v="11.57"/>
    <n v="-24.26"/>
  </r>
  <r>
    <n v="202001"/>
    <s v="ATLANTICO NORTE"/>
    <s v="BARRANQUILLA"/>
    <s v="BARRANQUILLA"/>
    <s v="LA CAMPI?A"/>
    <n v="9307"/>
    <n v="65229340"/>
    <x v="9066"/>
    <s v="DISTRIBUCION"/>
    <s v="MAXWELL"/>
    <s v="RED TRENZADA"/>
    <s v="RIM310"/>
    <x v="9"/>
    <n v="50"/>
    <x v="3"/>
    <s v="Con balance"/>
    <n v="2361"/>
    <n v="2670"/>
    <n v="0"/>
    <n v="8"/>
    <n v="10"/>
    <n v="-309"/>
    <n v="-13.07"/>
    <n v="-1004.35"/>
  </r>
  <r>
    <n v="202001"/>
    <s v="ATLANTICO NORTE"/>
    <s v="BARRANQUILLA"/>
    <s v="BARRANQUILLA"/>
    <s v="EL TABOR"/>
    <n v="9353"/>
    <n v="65230220"/>
    <x v="9067"/>
    <s v="DISTRIBUCION"/>
    <s v="MAXWELL"/>
    <s v="RED TRENZADA"/>
    <s v="NBQ302"/>
    <x v="9"/>
    <s v="112.5"/>
    <x v="5"/>
    <s v="Con balance"/>
    <n v="6040"/>
    <n v="5781"/>
    <n v="0"/>
    <n v="11"/>
    <n v="11"/>
    <n v="259"/>
    <n v="4.29"/>
    <n v="-907.94"/>
  </r>
  <r>
    <n v="202001"/>
    <s v="ATLANTICO NORTE"/>
    <s v="BARRANQUILLA"/>
    <s v="BARRANQUILLA"/>
    <s v="EL TABOR"/>
    <n v="9387"/>
    <n v="65200902"/>
    <x v="9068"/>
    <s v="DISTRIBUCION"/>
    <s v="MAXWELL"/>
    <s v="RED TRENZADA"/>
    <s v="NBQ302"/>
    <x v="9"/>
    <n v="75"/>
    <x v="3"/>
    <s v="Con balance"/>
    <n v="4541"/>
    <n v="5800"/>
    <n v="0"/>
    <n v="17"/>
    <n v="18"/>
    <n v="-1259"/>
    <n v="-27.73"/>
    <n v="-80.92"/>
  </r>
  <r>
    <n v="202001"/>
    <s v="ATLANTICO NORTE"/>
    <s v="BARRANQUILLA"/>
    <s v="BARRANQUILLA"/>
    <s v="EL GOLF"/>
    <n v="9394"/>
    <n v="65201861"/>
    <x v="9069"/>
    <s v="DISTRIBUCION"/>
    <s v="MAXWELL"/>
    <s v="RED TRENZADA"/>
    <s v="RIM309"/>
    <x v="31"/>
    <n v="75"/>
    <x v="3"/>
    <s v="Con balance"/>
    <n v="788"/>
    <n v="3056"/>
    <n v="0"/>
    <n v="8"/>
    <n v="10"/>
    <n v="-2269"/>
    <n v="-288.10000000000002"/>
    <n v="4.1900000000000004"/>
  </r>
  <r>
    <n v="202001"/>
    <s v="ATLANTICO NORTE"/>
    <s v="BARRANQUILLA"/>
    <s v="BARRANQUILLA"/>
    <s v="ALTOS DEL PRADO"/>
    <n v="9439"/>
    <n v="65217940"/>
    <x v="9070"/>
    <s v="DISTRIBUCION"/>
    <s v="MAXWELL"/>
    <s v="RED TRENZADA"/>
    <s v="RIM309"/>
    <x v="31"/>
    <n v="400"/>
    <x v="3"/>
    <s v="Con balance"/>
    <n v="4050"/>
    <n v="14923"/>
    <n v="0"/>
    <n v="20"/>
    <n v="23"/>
    <n v="-10873"/>
    <n v="-268.47000000000003"/>
    <n v="-628.52"/>
  </r>
  <r>
    <n v="202001"/>
    <s v="MAGDALENA"/>
    <s v="SANTA MARTA"/>
    <s v="SANTA MARTA"/>
    <s v="EL PRADO"/>
    <s v="2301Q"/>
    <n v="65764800"/>
    <x v="9071"/>
    <s v="DISTRIBUCION"/>
    <s v="SIN DEFINIR"/>
    <s v="TIPO RED BT SUBTERRANEA"/>
    <s v="MAZ311"/>
    <x v="10"/>
    <n v="300"/>
    <x v="0"/>
    <s v="MACRO SIN CSMO"/>
    <n v="0"/>
    <n v="21329"/>
    <n v="0"/>
    <n v="38"/>
    <n v="39"/>
    <n v="-21329"/>
    <n v="0"/>
    <n v="0"/>
  </r>
  <r>
    <n v="202001"/>
    <s v="GUAJIRA"/>
    <s v="ALBANIA"/>
    <s v="ALBANIA"/>
    <s v="EL CARMEN"/>
    <s v="2323R"/>
    <n v="65751084"/>
    <x v="9072"/>
    <s v="DISTRIBUCION"/>
    <s v="CDM"/>
    <s v="RED TRENZADA"/>
    <s v="CUC302"/>
    <x v="50"/>
    <n v="50"/>
    <x v="3"/>
    <s v="Con balance"/>
    <n v="6863"/>
    <n v="15997"/>
    <n v="0"/>
    <n v="42"/>
    <n v="42"/>
    <n v="-9134"/>
    <n v="-133.1"/>
    <n v="-2054.4"/>
  </r>
  <r>
    <n v="202001"/>
    <s v="MAGDALENA"/>
    <s v="CIENAGA"/>
    <s v="CIENAGA"/>
    <s v="LA GUAJIRA"/>
    <s v="2326Q"/>
    <n v="65763042"/>
    <x v="9073"/>
    <s v="DISTRIBUCION + ALUMBRADO PUBLICO"/>
    <s v="MAXWELL"/>
    <s v="RED TRENZADA"/>
    <s v="CIE304"/>
    <x v="32"/>
    <n v="75"/>
    <x v="0"/>
    <s v="MACRO SIN CSMO"/>
    <n v="0"/>
    <n v="13811"/>
    <n v="0"/>
    <n v="73"/>
    <n v="77"/>
    <n v="-13811"/>
    <n v="0"/>
    <n v="0"/>
  </r>
  <r>
    <n v="202001"/>
    <s v="MAGDALENA"/>
    <s v="CIENAGA"/>
    <s v="CIENAGA"/>
    <s v="CENTRAL"/>
    <s v="2332Q"/>
    <n v="65717794"/>
    <x v="9074"/>
    <s v="DISTRIBUCION"/>
    <s v="MAXWELL"/>
    <s v="RED TRENZADA"/>
    <s v="CIE304"/>
    <x v="32"/>
    <n v="75"/>
    <x v="0"/>
    <s v="MACRO SIN CSMO"/>
    <n v="0"/>
    <n v="12221"/>
    <n v="0"/>
    <n v="41"/>
    <n v="46"/>
    <n v="-12221"/>
    <n v="0"/>
    <n v="0"/>
  </r>
  <r>
    <n v="202001"/>
    <s v="ATLANTICO SUR"/>
    <s v="BARANOA"/>
    <s v="BARANOA"/>
    <s v="LOMA FRESCA SUR"/>
    <s v="2416Q"/>
    <n v="65213103"/>
    <x v="9075"/>
    <s v="DISTRIBUCION + ALUMBRADO PUBLICO"/>
    <s v="MAXWELL"/>
    <s v="RED TRENZADA"/>
    <s v="BAR303"/>
    <x v="49"/>
    <n v="75"/>
    <x v="2"/>
    <s v="Con balance"/>
    <n v="3664249"/>
    <n v="13527"/>
    <n v="490"/>
    <n v="74"/>
    <n v="79"/>
    <n v="3650232"/>
    <n v="99.62"/>
    <n v="98.53"/>
  </r>
  <r>
    <n v="202001"/>
    <s v="GUAJIRA"/>
    <s v="DIBULLA"/>
    <s v="MINGUEO"/>
    <s v="No Disponible"/>
    <s v="2425R"/>
    <n v="65757767"/>
    <x v="9076"/>
    <s v="DISTRIBUCION"/>
    <s v="MAXWELL"/>
    <s v="RED TRENZADA"/>
    <s v="TGJ304"/>
    <x v="53"/>
    <n v="25"/>
    <x v="5"/>
    <s v="Con balance"/>
    <n v="3769"/>
    <n v="3738"/>
    <n v="58"/>
    <n v="9"/>
    <n v="12"/>
    <n v="-27"/>
    <n v="-0.72"/>
    <n v="-713.83"/>
  </r>
  <r>
    <n v="202001"/>
    <s v="ATLANTICO NORTE"/>
    <s v="BARRANQUILLA"/>
    <s v="BARRANQUILLA"/>
    <s v="VILLA DEL ROSARIO"/>
    <s v="2426E"/>
    <n v="65782328"/>
    <x v="9077"/>
    <s v="DISTRIBUCION + ALUMBRADO PUBLICO"/>
    <s v="SIN DEFINIR"/>
    <s v="RED TRENZADA"/>
    <s v="SIL316"/>
    <x v="5"/>
    <n v="75"/>
    <x v="0"/>
    <s v="MACRO SIN CSMO"/>
    <n v="0"/>
    <n v="38846"/>
    <n v="0"/>
    <n v="115"/>
    <n v="115"/>
    <n v="-38846"/>
    <n v="0"/>
    <n v="0"/>
  </r>
  <r>
    <n v="202001"/>
    <s v="GUAJIRA"/>
    <s v="DIBULLA"/>
    <s v="MINGUEO"/>
    <s v="MINGUEO RURAL"/>
    <s v="2427R"/>
    <n v="65740663"/>
    <x v="9078"/>
    <s v="DISTRIBUCION"/>
    <s v="MAXWELL"/>
    <s v="RED TRENZADA"/>
    <s v="TGJ304"/>
    <x v="53"/>
    <n v="50"/>
    <x v="0"/>
    <s v="MACRO SIN CSMO"/>
    <n v="0"/>
    <n v="15148"/>
    <n v="0"/>
    <n v="34"/>
    <n v="40"/>
    <n v="-15148"/>
    <n v="0"/>
    <n v="0"/>
  </r>
  <r>
    <n v="202001"/>
    <s v="GUAJIRA"/>
    <s v="DIBULLA"/>
    <s v="MINGUEO"/>
    <s v="No Disponible"/>
    <s v="2428R"/>
    <n v="65757771"/>
    <x v="9079"/>
    <s v="DISTRIBUCION"/>
    <s v="MAXWELL"/>
    <s v="RED TRENZADA"/>
    <s v="TGJ304"/>
    <x v="53"/>
    <n v="25"/>
    <x v="3"/>
    <s v="Con balance"/>
    <n v="10519"/>
    <n v="16606"/>
    <n v="58"/>
    <n v="35"/>
    <n v="36"/>
    <n v="-6145"/>
    <n v="-58.42"/>
    <n v="-1482.97"/>
  </r>
  <r>
    <n v="202001"/>
    <s v="GUAJIRA"/>
    <s v="RIOHACHA"/>
    <s v="RIOHACHA"/>
    <s v="MATA JUNAS"/>
    <n v="24352"/>
    <n v="65006172"/>
    <x v="9080"/>
    <s v="DISTRIBUCION + ALUMBRADO PUBLICO"/>
    <s v="MAXWELL"/>
    <s v="RED TRENZADA"/>
    <s v="RCH303"/>
    <x v="12"/>
    <n v="50"/>
    <x v="1"/>
    <s v="Con balance"/>
    <n v="18619"/>
    <n v="10306"/>
    <n v="630"/>
    <n v="32"/>
    <n v="33"/>
    <n v="7683"/>
    <n v="41.26"/>
    <n v="-442.42"/>
  </r>
  <r>
    <n v="202001"/>
    <s v="GUAJIRA"/>
    <s v="RIOHACHA"/>
    <s v="RIOHACHA"/>
    <s v="CAMPANA"/>
    <n v="24415"/>
    <n v="65011051"/>
    <x v="9081"/>
    <s v="DISTRIBUCION + ALUMBRADO PUBLICO"/>
    <s v="RYMEL"/>
    <s v="RED ABIERTA"/>
    <s v="RCH310"/>
    <x v="1"/>
    <n v="75"/>
    <x v="1"/>
    <s v="Con balance"/>
    <n v="11032"/>
    <n v="4711"/>
    <n v="262"/>
    <n v="16"/>
    <n v="16"/>
    <n v="6059"/>
    <n v="54.92"/>
    <n v="-11.11"/>
  </r>
  <r>
    <n v="202001"/>
    <s v="GUAJIRA"/>
    <s v="ALBANIA"/>
    <s v="ALBANIA"/>
    <s v="VEINTISEIS DE FEBRERO"/>
    <s v="2441R"/>
    <n v="65751650"/>
    <x v="9082"/>
    <s v="DISTRIBUCION + ALUMBRADO PUBLICO"/>
    <s v="SIN DEFINIR"/>
    <s v="RED TRENZADA"/>
    <s v="CUC302"/>
    <x v="50"/>
    <n v="50"/>
    <x v="5"/>
    <s v="Con balance"/>
    <n v="19969"/>
    <n v="20352"/>
    <n v="90"/>
    <n v="46"/>
    <n v="49"/>
    <n v="-473"/>
    <n v="-2.37"/>
    <n v="-691.47"/>
  </r>
  <r>
    <n v="202001"/>
    <s v="GUAJIRA"/>
    <s v="RIOHACHA"/>
    <s v="RIOHACHA"/>
    <s v="EL LIBERTADOR"/>
    <n v="24580"/>
    <n v="65728960"/>
    <x v="9083"/>
    <s v="DISTRIBUCION"/>
    <s v="MAXWELL"/>
    <s v="RED TRENZADA"/>
    <s v="RCH309"/>
    <x v="12"/>
    <n v="75"/>
    <x v="4"/>
    <s v="Con balance"/>
    <n v="43839"/>
    <n v="28637"/>
    <n v="450"/>
    <n v="83"/>
    <n v="94"/>
    <n v="14751"/>
    <n v="33.65"/>
    <n v="-455.96"/>
  </r>
  <r>
    <n v="202001"/>
    <s v="GUAJIRA"/>
    <s v="MAICAO"/>
    <s v="MAICAO"/>
    <s v="EL CARMEN"/>
    <n v="24774"/>
    <n v="65005511"/>
    <x v="9084"/>
    <s v="DISTRIBUCION + ALUMBRADO PUBLICO"/>
    <s v="SIN DEFINIR"/>
    <s v="RED ABIERTA"/>
    <s v="MCA302"/>
    <x v="42"/>
    <n v="75"/>
    <x v="5"/>
    <s v="Con balance"/>
    <n v="50516"/>
    <n v="45781"/>
    <n v="612"/>
    <n v="87"/>
    <n v="91"/>
    <n v="4123"/>
    <n v="8.16"/>
    <n v="3.49"/>
  </r>
  <r>
    <n v="202001"/>
    <s v="GUAJIRA"/>
    <s v="MAICAO"/>
    <s v="MAICAO"/>
    <s v="EL CENTRO"/>
    <s v="6473M"/>
    <n v="65006723"/>
    <x v="9085"/>
    <s v="DISTRIBUCION"/>
    <s v="MAXWELL"/>
    <s v="RED TRENZADA"/>
    <s v="MCA304"/>
    <x v="42"/>
    <s v="112.5"/>
    <x v="3"/>
    <s v="Con balance"/>
    <n v="3720"/>
    <n v="4799"/>
    <n v="0"/>
    <n v="7"/>
    <n v="9"/>
    <n v="-1079"/>
    <n v="-29"/>
    <n v="-12.56"/>
  </r>
  <r>
    <n v="202001"/>
    <s v="MAGDALENA"/>
    <s v="EL RETEN"/>
    <s v="EL RETEN"/>
    <s v="No Disponible"/>
    <s v="6491Q"/>
    <n v="65770407"/>
    <x v="9086"/>
    <s v="DISTRIBUCION"/>
    <s v="MAXWELL"/>
    <s v="RED TRENZADA"/>
    <s v="RTN302"/>
    <x v="41"/>
    <n v="25"/>
    <x v="0"/>
    <s v="MACRO SIN CSMO"/>
    <n v="0"/>
    <n v="3149"/>
    <n v="0"/>
    <n v="15"/>
    <n v="16"/>
    <n v="-3149"/>
    <n v="0"/>
    <n v="-241.87"/>
  </r>
  <r>
    <n v="202001"/>
    <s v="MAGDALENA"/>
    <s v="EL RETEN"/>
    <s v="EL RETEN"/>
    <s v="No Disponible"/>
    <s v="6494Q"/>
    <n v="65770410"/>
    <x v="9087"/>
    <s v="DISTRIBUCION"/>
    <s v="MAXWELL"/>
    <s v="RED TRENZADA"/>
    <s v="RTN302"/>
    <x v="41"/>
    <s v="37.5"/>
    <x v="0"/>
    <s v="MACRO SIN CSMO"/>
    <n v="0"/>
    <n v="754"/>
    <n v="0"/>
    <n v="4"/>
    <n v="4"/>
    <n v="-754"/>
    <n v="0"/>
    <n v="99.94"/>
  </r>
  <r>
    <n v="202001"/>
    <s v="ATLANTICO NORTE"/>
    <s v="BARRANQUILLA"/>
    <s v="BARRANQUILLA"/>
    <s v="EL SANTUARIO"/>
    <s v="6547Q"/>
    <n v="65772390"/>
    <x v="9088"/>
    <s v="DISTRIBUCION + ALUMBRADO PUBLICO"/>
    <s v="SIN DEFINIR"/>
    <s v="RED TRENZADA"/>
    <s v="CDL315"/>
    <x v="47"/>
    <n v="50"/>
    <x v="0"/>
    <s v="MACRO SIN CSMO"/>
    <n v="0"/>
    <n v="23461"/>
    <n v="0"/>
    <n v="55"/>
    <n v="56"/>
    <n v="-23461"/>
    <n v="0"/>
    <n v="0"/>
  </r>
  <r>
    <n v="202001"/>
    <s v="ATLANTICO NORTE"/>
    <s v="BARRANQUILLA"/>
    <s v="BARRANQUILLA"/>
    <s v="CAMPO ALEGRE"/>
    <s v="6631J"/>
    <n v="65732221"/>
    <x v="9089"/>
    <s v="DISTRIBUCION"/>
    <s v="MAXWELL"/>
    <s v="RED TRENZADA"/>
    <s v="NBQ306"/>
    <x v="4"/>
    <n v="300"/>
    <x v="4"/>
    <s v="Con balance"/>
    <n v="20138"/>
    <n v="15339"/>
    <n v="0"/>
    <n v="61"/>
    <n v="65"/>
    <n v="4799"/>
    <n v="23.83"/>
    <n v="-9.0299999999999994"/>
  </r>
  <r>
    <n v="202001"/>
    <s v="MAGDALENA"/>
    <s v="SANTA MARTA"/>
    <s v="SANTA MARTA"/>
    <s v="URB RIVERA DEL RIO"/>
    <s v="6832M"/>
    <n v="65750624"/>
    <x v="171"/>
    <s v="DISTRIBUCION + ALUMBRADO PUBLICO"/>
    <s v="MAXWELL"/>
    <s v="RED TRENZADA"/>
    <s v="MAZ312"/>
    <x v="10"/>
    <n v="75"/>
    <x v="2"/>
    <s v="Con balance"/>
    <n v="468660"/>
    <n v="9335"/>
    <n v="100"/>
    <n v="15"/>
    <n v="15"/>
    <n v="459225"/>
    <n v="97.99"/>
    <n v="72.58"/>
  </r>
  <r>
    <n v="202001"/>
    <s v="ATLANTICO NORTE"/>
    <s v="PUERTO COLOMBIA"/>
    <s v="CGTO SALGAR"/>
    <s v="PUERTO SALGAR"/>
    <s v="6890Q"/>
    <n v="65725747"/>
    <x v="9090"/>
    <s v="DISTRIBUCION"/>
    <s v="SIN DEFINIR"/>
    <s v="RED TRENZADA"/>
    <s v="PTO306"/>
    <x v="37"/>
    <n v="75"/>
    <x v="1"/>
    <s v="Con balance"/>
    <n v="27675"/>
    <n v="13394"/>
    <n v="1819"/>
    <n v="45"/>
    <n v="52"/>
    <n v="12462"/>
    <n v="45.03"/>
    <n v="35.15"/>
  </r>
  <r>
    <n v="202001"/>
    <s v="ATLANTICO NORTE"/>
    <s v="BARRANQUILLA"/>
    <s v="BARRANQUILLA"/>
    <s v="CHIQUINQUIRA"/>
    <s v="A4782"/>
    <n v="65744932"/>
    <x v="9091"/>
    <s v="DISTRIBUCION"/>
    <s v="RYMEL"/>
    <s v="RED TRENZADA"/>
    <s v="CTR310"/>
    <x v="33"/>
    <n v="50"/>
    <x v="1"/>
    <s v="Con balance"/>
    <n v="27953"/>
    <n v="7038"/>
    <n v="1955"/>
    <n v="9"/>
    <n v="13"/>
    <n v="18960"/>
    <n v="67.83"/>
    <n v="7.03"/>
  </r>
  <r>
    <n v="202001"/>
    <s v="ATLANTICO NORTE"/>
    <s v="BARRANQUILLA"/>
    <s v="BARRANQUILLA"/>
    <s v="LOMA FRESCA"/>
    <s v="A4793"/>
    <n v="65206929"/>
    <x v="9092"/>
    <s v="DISTRIBUCION + ALUMBRADO PUBLICO"/>
    <s v="SIN DEFINIR"/>
    <s v="RED TRENZADA"/>
    <s v="CTR328"/>
    <x v="35"/>
    <n v="75"/>
    <x v="0"/>
    <s v="MACRO SIN CSMO"/>
    <n v="0"/>
    <n v="17745"/>
    <n v="0"/>
    <n v="70"/>
    <n v="73"/>
    <n v="-17745"/>
    <n v="0"/>
    <n v="0"/>
  </r>
  <r>
    <n v="202001"/>
    <s v="ATLANTICO NORTE"/>
    <s v="SOLEDAD"/>
    <s v="SOLEDAD"/>
    <s v="VISTA HERMOSA"/>
    <s v="A4836"/>
    <n v="65768472"/>
    <x v="9093"/>
    <s v="DISTRIBUCION"/>
    <s v="BEVERI LTDA"/>
    <s v="CAJA EN MEDIO DE BAJANTES"/>
    <s v="UNI316"/>
    <x v="36"/>
    <n v="75"/>
    <x v="0"/>
    <s v="MACRO SIN CSMO"/>
    <n v="0"/>
    <n v="37544"/>
    <n v="0"/>
    <n v="40"/>
    <n v="44"/>
    <n v="-37544"/>
    <n v="0"/>
    <n v="0"/>
  </r>
  <r>
    <n v="202001"/>
    <s v="ATLANTICO NORTE"/>
    <s v="BARRANQUILLA"/>
    <s v="BARRANQUILLA"/>
    <s v="EL ROSARIO"/>
    <s v="A4893"/>
    <n v="65205964"/>
    <x v="9094"/>
    <s v="DISTRIBUCION + ALUMBRADO PUBLICO"/>
    <s v="SIN DEFINIR"/>
    <s v="RED TRENZADA"/>
    <s v="CTR313"/>
    <x v="33"/>
    <n v="75"/>
    <x v="0"/>
    <s v="MACRO SIN CSMO"/>
    <n v="0"/>
    <n v="23458"/>
    <n v="247"/>
    <n v="47"/>
    <n v="54"/>
    <n v="-23705"/>
    <n v="0"/>
    <n v="0"/>
  </r>
  <r>
    <n v="202001"/>
    <s v="ATLANTICO NORTE"/>
    <s v="SOLEDAD"/>
    <s v="SOLEDAD"/>
    <s v="HIPODROMO"/>
    <s v="A4919"/>
    <n v="65768309"/>
    <x v="9095"/>
    <s v="DISTRIBUCION + ALUMBRADO PUBLICO"/>
    <s v="SIN DEFINIR"/>
    <s v="RED TRENZADA"/>
    <s v="UNI315"/>
    <x v="36"/>
    <n v="50"/>
    <x v="1"/>
    <s v="Con balance"/>
    <n v="19747"/>
    <n v="11390"/>
    <n v="0"/>
    <n v="49"/>
    <n v="51"/>
    <n v="8357"/>
    <n v="42.32"/>
    <n v="-613.19000000000005"/>
  </r>
  <r>
    <n v="202001"/>
    <s v="ATLANTICO NORTE"/>
    <s v="BARRANQUILLA"/>
    <s v="BARRANQUILLA"/>
    <s v="EL ROSARIO"/>
    <s v="A4958"/>
    <n v="65209410"/>
    <x v="9096"/>
    <s v="DISTRIBUCION + ALUMBRADO PUBLICO"/>
    <s v="MAXWELL"/>
    <s v="RED TRENZADA"/>
    <s v="CTR313"/>
    <x v="33"/>
    <s v="112.5"/>
    <x v="0"/>
    <s v="MACRO SIN CSMO"/>
    <n v="0"/>
    <n v="22025"/>
    <n v="0"/>
    <n v="14"/>
    <n v="17"/>
    <n v="-22025"/>
    <n v="0"/>
    <n v="0"/>
  </r>
  <r>
    <n v="202001"/>
    <s v="ATLANTICO NORTE"/>
    <s v="BARRANQUILLA"/>
    <s v="BARRANQUILLA"/>
    <s v="CIUDADELA 20 DE JULIO"/>
    <s v="A4960"/>
    <n v="65209247"/>
    <x v="9097"/>
    <s v="DISTRIBUCION + ALUMBRADO PUBLICO"/>
    <s v="RYMEL"/>
    <s v="RED ABIERTA"/>
    <s v="CDL312"/>
    <x v="7"/>
    <n v="75"/>
    <x v="1"/>
    <s v="Con balance"/>
    <n v="30658"/>
    <n v="12204"/>
    <n v="595"/>
    <n v="71"/>
    <n v="72"/>
    <n v="17859"/>
    <n v="58.25"/>
    <n v="-343.46"/>
  </r>
  <r>
    <n v="202001"/>
    <s v="ATLANTICO NORTE"/>
    <s v="BARRANQUILLA"/>
    <s v="BARRANQUILLA"/>
    <s v="NUEVA GRANADA"/>
    <s v="A4989"/>
    <n v="65210951"/>
    <x v="9098"/>
    <s v="DISTRIBUCION + ALUMBRADO PUBLICO"/>
    <s v="MAXWELL"/>
    <s v="RED TRENZADA"/>
    <s v="SIL312"/>
    <x v="3"/>
    <n v="50"/>
    <x v="2"/>
    <s v="Con balance"/>
    <n v="5286441"/>
    <n v="2256"/>
    <n v="0"/>
    <n v="8"/>
    <n v="8"/>
    <n v="5284185"/>
    <n v="99.96"/>
    <n v="99.79"/>
  </r>
  <r>
    <n v="202001"/>
    <s v="ATLANTICO NORTE"/>
    <s v="BARRANQUILLA"/>
    <s v="BARRANQUILLA"/>
    <s v="OLAYA"/>
    <s v="A4990"/>
    <n v="65210949"/>
    <x v="9099"/>
    <s v="DISTRIBUCION + ALUMBRADO PUBLICO"/>
    <s v="SIN DEFINIR"/>
    <s v="RED ABIERTA"/>
    <s v="SIL312"/>
    <x v="3"/>
    <n v="75"/>
    <x v="0"/>
    <s v="MACRO SIN CSMO"/>
    <n v="0"/>
    <n v="14907"/>
    <n v="0"/>
    <n v="63"/>
    <n v="67"/>
    <n v="-14907"/>
    <n v="0"/>
    <n v="0"/>
  </r>
  <r>
    <n v="202001"/>
    <s v="ATLANTICO NORTE"/>
    <s v="BARRANQUILLA"/>
    <s v="BARRANQUILLA"/>
    <s v="ALTOS DEL PRADO"/>
    <n v="9477"/>
    <n v="65218320"/>
    <x v="9100"/>
    <s v="DISTRIBUCION"/>
    <s v="MAXWELL"/>
    <s v="RED TRENZADA"/>
    <s v="RIM309"/>
    <x v="31"/>
    <n v="400"/>
    <x v="5"/>
    <s v="Con balance"/>
    <n v="27000"/>
    <n v="27512"/>
    <n v="0"/>
    <n v="11"/>
    <n v="15"/>
    <n v="-512"/>
    <n v="-1.9"/>
    <n v="-936.59"/>
  </r>
  <r>
    <n v="202001"/>
    <s v="ATLANTICO NORTE"/>
    <s v="BARRANQUILLA"/>
    <s v="BARRANQUILLA"/>
    <s v="CIUDAD JARDIN"/>
    <n v="9653"/>
    <n v="65216182"/>
    <x v="9101"/>
    <s v="DISTRIBUCION"/>
    <s v="MAXWELL"/>
    <s v="RED TRENZADA"/>
    <s v="SIL306"/>
    <x v="4"/>
    <n v="100"/>
    <x v="5"/>
    <s v="Con balance"/>
    <n v="4200"/>
    <n v="3773"/>
    <n v="0"/>
    <n v="12"/>
    <n v="15"/>
    <n v="427"/>
    <n v="10.16"/>
    <n v="-919.12"/>
  </r>
  <r>
    <n v="202001"/>
    <s v="ATLANTICO NORTE"/>
    <s v="BARRANQUILLA"/>
    <s v="BARRANQUILLA"/>
    <s v="CIUDAD JARDIN"/>
    <n v="9710"/>
    <n v="65201905"/>
    <x v="9102"/>
    <s v="DISTRIBUCION + ALUMBRADO PUBLICO"/>
    <s v="SIN DEFINIR"/>
    <s v="RED ABIERTA"/>
    <s v="SIL306"/>
    <x v="4"/>
    <n v="75"/>
    <x v="4"/>
    <s v="Con balance"/>
    <n v="8944"/>
    <n v="6136"/>
    <n v="167"/>
    <n v="15"/>
    <n v="15"/>
    <n v="2641"/>
    <n v="29.53"/>
    <n v="-0.06"/>
  </r>
  <r>
    <n v="202001"/>
    <s v="ATLANTICO NORTE"/>
    <s v="BARRANQUILLA"/>
    <s v="BARRANQUILLA"/>
    <s v="PARAISO"/>
    <n v="9970"/>
    <n v="65200541"/>
    <x v="9103"/>
    <s v="DISTRIBUCION + ALUMBRADO PUBLICO"/>
    <s v="MAXWELL"/>
    <s v="RED ABIERTA"/>
    <s v="RIM308"/>
    <x v="31"/>
    <n v="75"/>
    <x v="5"/>
    <s v="Con balance"/>
    <n v="9225"/>
    <n v="5781"/>
    <n v="2716"/>
    <n v="9"/>
    <n v="15"/>
    <n v="728"/>
    <n v="7.89"/>
    <n v="-46.48"/>
  </r>
  <r>
    <n v="202001"/>
    <s v="MAGDALENA"/>
    <s v="SANTA MARTA"/>
    <s v="SANTA MARTA"/>
    <s v="EL MERCADO"/>
    <n v="9975"/>
    <n v="65742603"/>
    <x v="9104"/>
    <s v="DISTRIBUCION + ALUMBRADO PUBLICO"/>
    <s v="MAXWELL"/>
    <s v="RED TRENZADA"/>
    <s v="MAZ310"/>
    <x v="11"/>
    <n v="75"/>
    <x v="0"/>
    <s v="MACRO SIN CSMO"/>
    <n v="0"/>
    <n v="9512"/>
    <n v="0"/>
    <n v="12"/>
    <n v="22"/>
    <n v="-9512"/>
    <n v="0"/>
    <n v="0"/>
  </r>
  <r>
    <n v="202001"/>
    <s v="ATLANTICO NORTE"/>
    <s v="BARRANQUILLA"/>
    <s v="BARRANQUILLA"/>
    <s v="VILLA COUNTRY"/>
    <n v="10001"/>
    <n v="65219840"/>
    <x v="9105"/>
    <s v="DISTRIBUCION"/>
    <s v="MAXWELL"/>
    <s v="RED TRENZADA"/>
    <s v="OAS317"/>
    <x v="31"/>
    <n v="225"/>
    <x v="3"/>
    <s v="Con balance"/>
    <n v="7920"/>
    <n v="11589"/>
    <n v="0"/>
    <n v="24"/>
    <n v="48"/>
    <n v="-3669"/>
    <n v="-46.32"/>
    <n v="-280.48"/>
  </r>
  <r>
    <n v="202001"/>
    <s v="ATLANTICO NORTE"/>
    <s v="BARRANQUILLA"/>
    <s v="BARRANQUILLA"/>
    <s v="VILLA COUNTRY"/>
    <n v="10024"/>
    <n v="65219200"/>
    <x v="9106"/>
    <s v="DISTRIBUCION"/>
    <s v="MAXWELL"/>
    <s v="RED TRENZADA"/>
    <s v="RIM308"/>
    <x v="31"/>
    <n v="75"/>
    <x v="1"/>
    <s v="Con balance"/>
    <n v="3004"/>
    <n v="1425"/>
    <n v="0"/>
    <n v="1"/>
    <n v="2"/>
    <n v="1579"/>
    <n v="52.58"/>
    <n v="-997.56"/>
  </r>
  <r>
    <n v="202001"/>
    <s v="GUAJIRA"/>
    <s v="MAICAO"/>
    <s v="MAICAO"/>
    <s v="EL BOSQUE"/>
    <n v="24866"/>
    <n v="65005601"/>
    <x v="9107"/>
    <s v="DISTRIBUCION + ALUMBRADO PUBLICO"/>
    <s v="MAXWELL"/>
    <s v="RED TRENZADA"/>
    <s v="MCA302"/>
    <x v="42"/>
    <n v="75"/>
    <x v="5"/>
    <s v="Con balance"/>
    <n v="39975"/>
    <n v="35568"/>
    <n v="420"/>
    <n v="75"/>
    <n v="79"/>
    <n v="3987"/>
    <n v="9.9700000000000006"/>
    <n v="-609.83000000000004"/>
  </r>
  <r>
    <n v="202001"/>
    <s v="GUAJIRA"/>
    <s v="MAICAO"/>
    <s v="MAICAO"/>
    <s v="EL CARMEN"/>
    <n v="24879"/>
    <n v="65007021"/>
    <x v="9108"/>
    <s v="DISTRIBUCION + ALUMBRADO PUBLICO"/>
    <s v="MAXWELL"/>
    <s v="RED TRENZADA"/>
    <s v="MCA306"/>
    <x v="42"/>
    <n v="75"/>
    <x v="3"/>
    <s v="Con balance"/>
    <n v="22320"/>
    <n v="28870"/>
    <n v="825"/>
    <n v="51"/>
    <n v="63"/>
    <n v="-7375"/>
    <n v="-33.04"/>
    <n v="-1.8"/>
  </r>
  <r>
    <n v="202001"/>
    <s v="GUAJIRA"/>
    <s v="MAICAO"/>
    <s v="MAICAO"/>
    <s v="EL CENTRO"/>
    <n v="24899"/>
    <n v="65007041"/>
    <x v="9109"/>
    <s v="DISTRIBUCION + ALUMBRADO PUBLICO"/>
    <s v="SIN DEFINIR"/>
    <s v="RED ABIERTA"/>
    <s v="MCA304"/>
    <x v="42"/>
    <n v="50"/>
    <x v="1"/>
    <s v="Con balance"/>
    <n v="3360"/>
    <n v="1809"/>
    <n v="29"/>
    <n v="5"/>
    <n v="5"/>
    <n v="1522"/>
    <n v="45.31"/>
    <n v="49.83"/>
  </r>
  <r>
    <n v="202001"/>
    <s v="GUAJIRA"/>
    <s v="MAICAO"/>
    <s v="MAICAO"/>
    <s v="EL CENTRO"/>
    <n v="24910"/>
    <n v="65706523"/>
    <x v="9110"/>
    <s v="DISTRIBUCION + ALUMBRADO PUBLICO"/>
    <s v="SIN DEFINIR"/>
    <s v="RED TRENZADA"/>
    <s v="MCA304"/>
    <x v="42"/>
    <n v="75"/>
    <x v="0"/>
    <s v="MACRO SIN CSMO"/>
    <n v="0"/>
    <n v="7294"/>
    <n v="0"/>
    <n v="10"/>
    <n v="11"/>
    <n v="-7294"/>
    <n v="0"/>
    <n v="0"/>
  </r>
  <r>
    <n v="202001"/>
    <s v="GUAJIRA"/>
    <s v="MAICAO"/>
    <s v="MAICAO"/>
    <s v="CENTRAMA"/>
    <n v="25068"/>
    <n v="65707247"/>
    <x v="9111"/>
    <s v="DISTRIBUCION + ALUMBRADO PUBLICO"/>
    <s v="MAXWELL"/>
    <s v="RED TRENZADA"/>
    <s v="MCA306"/>
    <x v="42"/>
    <n v="150"/>
    <x v="3"/>
    <s v="Con balance"/>
    <n v="23738"/>
    <n v="29283"/>
    <n v="0"/>
    <n v="40"/>
    <n v="48"/>
    <n v="-5545"/>
    <n v="-23.36"/>
    <n v="-926.67"/>
  </r>
  <r>
    <n v="202001"/>
    <s v="ATLANTICO SUR"/>
    <s v="SABANALARGA"/>
    <s v="SABANALARGA"/>
    <s v="PRADITO"/>
    <s v="2507U"/>
    <n v="65764001"/>
    <x v="9112"/>
    <s v="DISTRIBUCION"/>
    <s v="SIN DEFINIR"/>
    <s v="RED TRENZADA"/>
    <s v="SAC306"/>
    <x v="52"/>
    <n v="15"/>
    <x v="5"/>
    <s v="Con balance"/>
    <n v="3918"/>
    <n v="3596"/>
    <n v="0"/>
    <n v="23"/>
    <n v="29"/>
    <n v="322"/>
    <n v="8.2100000000000009"/>
    <n v="-1.03"/>
  </r>
  <r>
    <n v="202001"/>
    <s v="ATLANTICO SUR"/>
    <s v="SABANALARGA"/>
    <s v="SABANALARGA"/>
    <s v="PRADITO"/>
    <s v="2509U"/>
    <n v="65764004"/>
    <x v="9113"/>
    <s v="DISTRIBUCION"/>
    <s v="MAXWELL"/>
    <s v="RED TRENZADA"/>
    <s v="SAC306"/>
    <x v="52"/>
    <s v="37.5"/>
    <x v="1"/>
    <s v="Con balance"/>
    <n v="17153"/>
    <n v="5804"/>
    <n v="0"/>
    <n v="35"/>
    <n v="58"/>
    <n v="11349"/>
    <n v="66.16"/>
    <n v="60.29"/>
  </r>
  <r>
    <n v="202001"/>
    <s v="ATLANTICO SUR"/>
    <s v="SABANALARGA"/>
    <s v="SABANALARGA"/>
    <s v="PRADITO"/>
    <s v="2511U"/>
    <n v="65764006"/>
    <x v="9114"/>
    <s v="DISTRIBUCION"/>
    <s v="MAXWELL"/>
    <s v="RED TRENZADA"/>
    <s v="SAC306"/>
    <x v="52"/>
    <s v="37.5"/>
    <x v="1"/>
    <s v="Con balance"/>
    <n v="10641"/>
    <n v="5866"/>
    <n v="0"/>
    <n v="42"/>
    <n v="45"/>
    <n v="4775"/>
    <n v="44.87"/>
    <n v="45.88"/>
  </r>
  <r>
    <n v="202001"/>
    <s v="GUAJIRA"/>
    <s v="MAICAO"/>
    <s v="MAICAO"/>
    <s v="EL CENTRO"/>
    <n v="25160"/>
    <n v="65006676"/>
    <x v="9115"/>
    <s v="DISTRIBUCION"/>
    <s v="MAXWELL"/>
    <s v="RED TRENZADA"/>
    <s v="MCA304"/>
    <x v="42"/>
    <n v="75"/>
    <x v="1"/>
    <s v="Con balance"/>
    <n v="4355"/>
    <n v="2639"/>
    <n v="0"/>
    <n v="4"/>
    <n v="4"/>
    <n v="1716"/>
    <n v="39.4"/>
    <n v="39.9"/>
  </r>
  <r>
    <n v="202001"/>
    <s v="ATLANTICO SUR"/>
    <s v="BARANOA"/>
    <s v="CGTO CAMPECHE"/>
    <s v="LA ARENA"/>
    <s v="6891U"/>
    <n v="65759729"/>
    <x v="9116"/>
    <s v="DISTRIBUCION + ALUMBRADO PUBLICO"/>
    <s v="MAXWELL"/>
    <s v="RED TRENZADA"/>
    <s v="SAC303"/>
    <x v="83"/>
    <n v="25"/>
    <x v="3"/>
    <s v="Con balance"/>
    <n v="5160"/>
    <n v="5676"/>
    <n v="350"/>
    <n v="21"/>
    <n v="23"/>
    <n v="-866"/>
    <n v="-16.78"/>
    <n v="-786.55"/>
  </r>
  <r>
    <n v="202001"/>
    <s v="ATLANTICO NORTE"/>
    <s v="PUERTO COLOMBIA"/>
    <s v="CGTO SALGAR"/>
    <s v="SALGAR RURAL"/>
    <s v="7043U"/>
    <n v="65209321"/>
    <x v="9117"/>
    <s v="DISTRIBUCION + ALUMBRADO PUBLICO"/>
    <s v="MAXWELL"/>
    <s v="RED TRENZADA"/>
    <s v="PTO306"/>
    <x v="37"/>
    <n v="50"/>
    <x v="0"/>
    <s v="MACRO SIN CSMO"/>
    <n v="0"/>
    <n v="17443"/>
    <n v="0"/>
    <n v="59"/>
    <n v="64"/>
    <n v="-17443"/>
    <n v="0"/>
    <n v="0"/>
  </r>
  <r>
    <n v="202001"/>
    <s v="ATLANTICO NORTE"/>
    <s v="BARRANQUILLA"/>
    <s v="BARRANQUILLA"/>
    <s v="EL PRADO"/>
    <s v="7463J"/>
    <n v="65202442"/>
    <x v="9118"/>
    <s v="DISTRIBUCION + ALUMBRADO PUBLICO"/>
    <s v="SIN DEFINIR"/>
    <s v="RED ABIERTA"/>
    <s v="OAS318"/>
    <x v="3"/>
    <n v="75"/>
    <x v="3"/>
    <s v="Con balance"/>
    <n v="3109"/>
    <n v="4882"/>
    <n v="0"/>
    <n v="7"/>
    <n v="10"/>
    <n v="-1773"/>
    <n v="-57.01"/>
    <n v="47.8"/>
  </r>
  <r>
    <n v="202001"/>
    <s v="ATLANTICO NORTE"/>
    <s v="BARRANQUILLA"/>
    <s v="BARRANQUILLA"/>
    <s v="EL ROSARIO"/>
    <s v="A5002"/>
    <n v="65745880"/>
    <x v="9119"/>
    <s v="DISTRIBUCION + ALUMBRADO PUBLICO"/>
    <s v="SIN DEFINIR"/>
    <s v="RED TRENZADA"/>
    <s v="CTR313"/>
    <x v="33"/>
    <n v="75"/>
    <x v="0"/>
    <s v="MACRO SIN CSMO"/>
    <n v="0"/>
    <n v="16309"/>
    <n v="99"/>
    <n v="10"/>
    <n v="14"/>
    <n v="-16408"/>
    <n v="0"/>
    <n v="0"/>
  </r>
  <r>
    <n v="202001"/>
    <s v="ATLANTICO NORTE"/>
    <s v="BARRANQUILLA"/>
    <s v="BARRANQUILLA"/>
    <s v="EL ROSARIO"/>
    <s v="A5024"/>
    <n v="65746271"/>
    <x v="9120"/>
    <s v="DISTRIBUCION + ALUMBRADO PUBLICO"/>
    <s v="SIN DEFINIR"/>
    <s v="RED TRENZADA"/>
    <s v="CTR313"/>
    <x v="33"/>
    <n v="50"/>
    <x v="0"/>
    <s v="MACRO SIN CSMO"/>
    <n v="0"/>
    <n v="7519"/>
    <n v="0"/>
    <n v="11"/>
    <n v="14"/>
    <n v="-7519"/>
    <n v="0"/>
    <n v="0"/>
  </r>
  <r>
    <n v="202001"/>
    <s v="ATLANTICO NORTE"/>
    <s v="BARRANQUILLA"/>
    <s v="BARRANQUILLA"/>
    <s v="LA UNION"/>
    <s v="A5063"/>
    <n v="65204831"/>
    <x v="9121"/>
    <s v="DISTRIBUCION + ALUMBRADO PUBLICO"/>
    <s v="SIN DEFINIR"/>
    <s v="RED ABIERTA"/>
    <s v="CTR308"/>
    <x v="34"/>
    <n v="75"/>
    <x v="1"/>
    <s v="Con balance"/>
    <n v="20363"/>
    <n v="10438"/>
    <n v="613"/>
    <n v="40"/>
    <n v="42"/>
    <n v="9311"/>
    <n v="45.73"/>
    <n v="-132.34"/>
  </r>
  <r>
    <n v="202001"/>
    <s v="ATLANTICO NORTE"/>
    <s v="BARRANQUILLA"/>
    <s v="BARRANQUILLA"/>
    <s v="SAN ROQUE"/>
    <s v="A5113"/>
    <n v="65719847"/>
    <x v="9122"/>
    <s v="DISTRIBUCION"/>
    <s v="RYMEL"/>
    <s v="RED TRENZADA"/>
    <s v="CTR310"/>
    <x v="33"/>
    <s v="112.5"/>
    <x v="0"/>
    <s v="MACRO SIN CSMO"/>
    <n v="0"/>
    <n v="4774"/>
    <n v="0"/>
    <n v="10"/>
    <n v="11"/>
    <n v="-4774"/>
    <n v="0"/>
    <n v="0"/>
  </r>
  <r>
    <n v="202001"/>
    <s v="ATLANTICO NORTE"/>
    <s v="BARRANQUILLA"/>
    <s v="BARRANQUILLA"/>
    <s v="CENTRO"/>
    <s v="A5137"/>
    <n v="65702074"/>
    <x v="9123"/>
    <s v="DISTRIBUCION + ALUMBRADO PUBLICO"/>
    <s v="SIN DEFINIR"/>
    <s v="RED TRENZADA"/>
    <s v="ERI311"/>
    <x v="33"/>
    <n v="50"/>
    <x v="1"/>
    <s v="Con balance"/>
    <n v="6480"/>
    <n v="3495"/>
    <n v="197"/>
    <n v="8"/>
    <n v="10"/>
    <n v="2788"/>
    <n v="43.02"/>
    <n v="40.659999999999997"/>
  </r>
  <r>
    <n v="202001"/>
    <s v="ATLANTICO NORTE"/>
    <s v="BARRANQUILLA"/>
    <s v="BARRANQUILLA"/>
    <s v="VILLA COUNTRY"/>
    <n v="10088"/>
    <n v="65221363"/>
    <x v="9124"/>
    <s v="DISTRIBUCION"/>
    <s v="MAXWELL"/>
    <s v="RED TRENZADA"/>
    <s v="OAS312"/>
    <x v="31"/>
    <n v="75"/>
    <x v="5"/>
    <s v="Con balance"/>
    <n v="2960"/>
    <n v="2716"/>
    <n v="0"/>
    <n v="7"/>
    <n v="13"/>
    <n v="244"/>
    <n v="8.23"/>
    <n v="-19.73"/>
  </r>
  <r>
    <n v="202001"/>
    <s v="ATLANTICO SUR"/>
    <s v="SANTO TOMAS"/>
    <s v="SANTO TOMAS"/>
    <s v="EL CARMEN"/>
    <s v="1014B"/>
    <n v="65763070"/>
    <x v="9125"/>
    <s v="DISTRIBUCION + ALUMBRADO PUBLICO"/>
    <s v="MAXWELL"/>
    <s v="RED TRENZADA"/>
    <s v="SBG303"/>
    <x v="48"/>
    <n v="25"/>
    <x v="4"/>
    <s v="Con balance"/>
    <n v="9000"/>
    <n v="7470"/>
    <n v="85"/>
    <n v="17"/>
    <n v="21"/>
    <n v="1445"/>
    <n v="16.05"/>
    <n v="-1268.3399999999999"/>
  </r>
  <r>
    <n v="202001"/>
    <s v="ATLANTICO NORTE"/>
    <s v="BARRANQUILLA"/>
    <s v="BARRANQUILLA"/>
    <s v="RIOMAR"/>
    <n v="10186"/>
    <n v="65218160"/>
    <x v="9126"/>
    <s v="DISTRIBUCION + ALUMBRADO PUBLICO"/>
    <s v="MAXWELL"/>
    <s v="RED TRENZADA"/>
    <s v="RIM312"/>
    <x v="9"/>
    <n v="225"/>
    <x v="5"/>
    <s v="Con balance"/>
    <n v="8240"/>
    <n v="8608"/>
    <n v="0"/>
    <n v="10"/>
    <n v="11"/>
    <n v="-368"/>
    <n v="-4.47"/>
    <n v="-46.43"/>
  </r>
  <r>
    <n v="202001"/>
    <s v="ATLANTICO NORTE"/>
    <s v="BARRANQUILLA"/>
    <s v="BARRANQUILLA"/>
    <s v="SAN VICENTE"/>
    <n v="10222"/>
    <n v="65220157"/>
    <x v="9127"/>
    <s v="DISTRIBUCION"/>
    <s v="MAXWELL"/>
    <s v="RED TRENZADA"/>
    <s v="RIM307"/>
    <x v="30"/>
    <n v="75"/>
    <x v="5"/>
    <s v="Con balance"/>
    <n v="5648"/>
    <n v="5408"/>
    <n v="0"/>
    <n v="10"/>
    <n v="10"/>
    <n v="240"/>
    <n v="4.25"/>
    <n v="-8.23"/>
  </r>
  <r>
    <n v="202001"/>
    <s v="ATLANTICO NORTE"/>
    <s v="BARRANQUILLA"/>
    <s v="BARRANQUILLA"/>
    <s v="SAN VICENTE"/>
    <n v="10226"/>
    <n v="65220162"/>
    <x v="9128"/>
    <s v="DISTRIBUCION"/>
    <s v="MAXWELL"/>
    <s v="RED TRENZADA"/>
    <s v="RIM307"/>
    <x v="30"/>
    <n v="75"/>
    <x v="6"/>
    <s v="Con balance"/>
    <n v="3640"/>
    <n v="3884"/>
    <n v="0"/>
    <n v="10"/>
    <n v="11"/>
    <n v="-244"/>
    <n v="-6.71"/>
    <n v="-1106.83"/>
  </r>
  <r>
    <n v="202001"/>
    <s v="MAGDALENA"/>
    <s v="SANTA MARTA"/>
    <s v="SANTA MARTA"/>
    <s v="GAIRA"/>
    <n v="25354"/>
    <n v="65003628"/>
    <x v="9129"/>
    <s v="DISTRIBUCION + ALUMBRADO PUBLICO"/>
    <s v="MAXWELL"/>
    <s v="RED TRENZADA"/>
    <s v="GAI302"/>
    <x v="28"/>
    <n v="75"/>
    <x v="2"/>
    <s v="Con balance"/>
    <n v="438522"/>
    <n v="3442"/>
    <n v="0"/>
    <n v="16"/>
    <n v="18"/>
    <n v="435080"/>
    <n v="99.22"/>
    <n v="98.63"/>
  </r>
  <r>
    <n v="202001"/>
    <s v="GUAJIRA"/>
    <s v="MAICAO"/>
    <s v="MAICAO"/>
    <s v="SAN JOSE"/>
    <s v="2540P"/>
    <n v="65007161"/>
    <x v="9130"/>
    <s v="DISTRIBUCION + ALUMBRADO PUBLICO"/>
    <s v="MAXWELL"/>
    <s v="RED TRENZADA"/>
    <s v="MCA306"/>
    <x v="42"/>
    <n v="75"/>
    <x v="3"/>
    <s v="Con balance"/>
    <n v="4065"/>
    <n v="4947"/>
    <n v="0"/>
    <n v="11"/>
    <n v="17"/>
    <n v="-883"/>
    <n v="-21.71"/>
    <n v="-1056.07"/>
  </r>
  <r>
    <n v="202001"/>
    <s v="MAGDALENA"/>
    <s v="SANTA MARTA"/>
    <s v="SANTA MARTA"/>
    <s v="PLAYA SALGUERO"/>
    <n v="25450"/>
    <n v="65703814"/>
    <x v="9131"/>
    <s v="DISTRIBUCION + ALUMBRADO PUBLICO"/>
    <s v="MAXWELL"/>
    <s v="RED TRENZADA"/>
    <s v="GAI304"/>
    <x v="20"/>
    <n v="150"/>
    <x v="2"/>
    <s v="Con balance"/>
    <n v="223424"/>
    <n v="7178"/>
    <n v="0"/>
    <n v="13"/>
    <n v="15"/>
    <n v="216246"/>
    <n v="96.79"/>
    <n v="71.680000000000007"/>
  </r>
  <r>
    <n v="202001"/>
    <s v="MAGDALENA"/>
    <s v="SANTA MARTA"/>
    <s v="SANTA MARTA"/>
    <s v="RODADERO"/>
    <n v="25569"/>
    <n v="65704750"/>
    <x v="9132"/>
    <s v="DISTRIBUCION"/>
    <s v="MAXWELL"/>
    <s v="RED TRENZADA"/>
    <s v="GAI304"/>
    <x v="20"/>
    <n v="500"/>
    <x v="2"/>
    <s v="Con balance"/>
    <n v="884952"/>
    <n v="25961"/>
    <n v="0"/>
    <n v="41"/>
    <n v="43"/>
    <n v="858991"/>
    <n v="97.07"/>
    <n v="53.98"/>
  </r>
  <r>
    <n v="202001"/>
    <s v="MAGDALENA"/>
    <s v="SANTA MARTA"/>
    <s v="SANTA MARTA"/>
    <s v="RODADERO"/>
    <n v="25611"/>
    <n v="65705025"/>
    <x v="9133"/>
    <s v="DISTRIBUCION + ALUMBRADO PUBLICO"/>
    <s v="MAXWELL"/>
    <s v="RED TRENZADA"/>
    <s v="GAI305"/>
    <x v="20"/>
    <n v="225"/>
    <x v="2"/>
    <s v="Con balance"/>
    <n v="231200"/>
    <n v="3668"/>
    <n v="0"/>
    <n v="9"/>
    <n v="12"/>
    <n v="227533"/>
    <n v="98.41"/>
    <n v="77.63"/>
  </r>
  <r>
    <n v="202001"/>
    <s v="MAGDALENA"/>
    <s v="SANTA MARTA"/>
    <s v="SANTA MARTA"/>
    <s v="GAIRA"/>
    <n v="25651"/>
    <n v="65707542"/>
    <x v="9134"/>
    <s v="DISTRIBUCION"/>
    <s v="MAXWELL"/>
    <s v="RED TRENZADA"/>
    <s v="GAI302"/>
    <x v="28"/>
    <n v="400"/>
    <x v="4"/>
    <s v="Con balance"/>
    <n v="3600"/>
    <n v="2930"/>
    <n v="0"/>
    <n v="11"/>
    <n v="16"/>
    <n v="670"/>
    <n v="18.600000000000001"/>
    <n v="24.88"/>
  </r>
  <r>
    <n v="202001"/>
    <s v="ATLANTICO NORTE"/>
    <s v="BARRANQUILLA"/>
    <s v="BARRANQUILLA"/>
    <s v="EL PORVENIR"/>
    <s v="9735M"/>
    <n v="65210748"/>
    <x v="9135"/>
    <s v="DISTRIBUCION"/>
    <s v="MAXWELL"/>
    <s v="RED TRENZADA"/>
    <s v="SIL310"/>
    <x v="31"/>
    <n v="75"/>
    <x v="5"/>
    <s v="Con balance"/>
    <n v="8625"/>
    <n v="7497"/>
    <n v="0"/>
    <n v="18"/>
    <n v="21"/>
    <n v="1128"/>
    <n v="13.08"/>
    <n v="-15.27"/>
  </r>
  <r>
    <n v="202001"/>
    <s v="GUAJIRA"/>
    <s v="RIOHACHA"/>
    <s v="VILLA MARTIN"/>
    <s v="VILLA MARTIN"/>
    <s v="9928M"/>
    <n v="65011698"/>
    <x v="9136"/>
    <s v="DISTRIBUCION + ALUMBRADO PUBLICO"/>
    <s v="MAXWELL"/>
    <s v="RED TRENZADA"/>
    <s v="CUC303"/>
    <x v="87"/>
    <n v="50"/>
    <x v="4"/>
    <s v="Con balance"/>
    <n v="13838"/>
    <n v="10546"/>
    <n v="0"/>
    <n v="36"/>
    <n v="45"/>
    <n v="3292"/>
    <n v="23.79"/>
    <n v="-513.38"/>
  </r>
  <r>
    <n v="202001"/>
    <s v="MAGDALENA"/>
    <s v="SANTA MARTA"/>
    <s v="SANTA MARTA"/>
    <s v="RODADERO"/>
    <s v="A0009"/>
    <n v="65003307"/>
    <x v="9137"/>
    <s v="DISTRIBUCION"/>
    <s v="MAXWELL"/>
    <s v="RED TRENZADA"/>
    <s v="GAI305"/>
    <x v="20"/>
    <n v="50"/>
    <x v="1"/>
    <s v="Con balance"/>
    <n v="5681"/>
    <n v="2872"/>
    <n v="406"/>
    <n v="3"/>
    <n v="6"/>
    <n v="2404"/>
    <n v="42.31"/>
    <n v="-327.89"/>
  </r>
  <r>
    <n v="202001"/>
    <s v="ATLANTICO NORTE"/>
    <s v="SOLEDAD"/>
    <s v="SOLEDAD"/>
    <s v="COSTA HERMOSA"/>
    <s v="A0068"/>
    <n v="65768303"/>
    <x v="9138"/>
    <s v="DISTRIBUCION + ALUMBRADO PUBLICO"/>
    <s v="RYMEL"/>
    <s v="RED TRENZADA"/>
    <s v="UNI321"/>
    <x v="36"/>
    <s v="37.5"/>
    <x v="1"/>
    <s v="Con balance"/>
    <n v="20382"/>
    <n v="8971"/>
    <n v="0"/>
    <n v="40"/>
    <n v="40"/>
    <n v="11412"/>
    <n v="55.99"/>
    <n v="52.28"/>
  </r>
  <r>
    <n v="202001"/>
    <s v="ATLANTICO NORTE"/>
    <s v="BARRANQUILLA"/>
    <s v="BARRANQUILLA"/>
    <s v="VILLA SANTOS"/>
    <s v="A0100"/>
    <n v="65707266"/>
    <x v="9139"/>
    <s v="DISTRIBUCION"/>
    <s v="MAXWELL"/>
    <s v="RED TRENZADA"/>
    <s v="NBQ312"/>
    <x v="51"/>
    <n v="75"/>
    <x v="3"/>
    <s v="Con balance"/>
    <n v="1843"/>
    <n v="3101"/>
    <n v="0"/>
    <n v="9"/>
    <n v="9"/>
    <n v="-1258"/>
    <n v="-68.28"/>
    <n v="5.07"/>
  </r>
  <r>
    <n v="202001"/>
    <s v="ATLANTICO NORTE"/>
    <s v="BARRANQUILLA"/>
    <s v="BARRANQUILLA"/>
    <s v="EL ROSARIO"/>
    <s v="A0190"/>
    <n v="65721771"/>
    <x v="9140"/>
    <s v="DISTRIBUCION"/>
    <s v="MAXWELL"/>
    <s v="RED TRENZADA"/>
    <s v="CTR314"/>
    <x v="33"/>
    <s v="112.5"/>
    <x v="1"/>
    <s v="Con balance"/>
    <n v="3660"/>
    <n v="2352"/>
    <n v="0"/>
    <n v="15"/>
    <n v="24"/>
    <n v="1308"/>
    <n v="35.729999999999997"/>
    <n v="-918.75"/>
  </r>
  <r>
    <n v="202001"/>
    <s v="ATLANTICO NORTE"/>
    <s v="BARRANQUILLA"/>
    <s v="BARRANQUILLA"/>
    <s v="EL ROSARIO"/>
    <s v="A5229"/>
    <n v="65751931"/>
    <x v="9141"/>
    <s v="DISTRIBUCION"/>
    <s v="MAXWELL"/>
    <s v="RED TRENZADA"/>
    <s v="CTR314"/>
    <x v="33"/>
    <n v="75"/>
    <x v="0"/>
    <s v="MACRO SIN CSMO"/>
    <n v="0"/>
    <n v="9070"/>
    <n v="0"/>
    <n v="15"/>
    <n v="16"/>
    <n v="-9070"/>
    <n v="0"/>
    <n v="0"/>
  </r>
  <r>
    <n v="202001"/>
    <s v="ATLANTICO NORTE"/>
    <s v="BARRANQUILLA"/>
    <s v="BARRANQUILLA"/>
    <s v="CENTRO"/>
    <s v="A5243"/>
    <n v="65205463"/>
    <x v="9142"/>
    <s v="DISTRIBUCION + ALUMBRADO PUBLICO"/>
    <s v="MAXWELL"/>
    <s v="RED TRENZADA"/>
    <s v="CTR314"/>
    <x v="33"/>
    <n v="75"/>
    <x v="0"/>
    <s v="MACRO SIN CSMO"/>
    <n v="0"/>
    <n v="8848"/>
    <n v="0"/>
    <n v="11"/>
    <n v="16"/>
    <n v="-8848"/>
    <n v="0"/>
    <n v="0"/>
  </r>
  <r>
    <n v="202001"/>
    <s v="ATLANTICO NORTE"/>
    <s v="BARRANQUILLA"/>
    <s v="BARRANQUILLA"/>
    <s v="LA SIERRA"/>
    <s v="A5285"/>
    <n v="65205050"/>
    <x v="9143"/>
    <s v="DISTRIBUCION + ALUMBRADO PUBLICO"/>
    <s v="SIN DEFINIR"/>
    <s v="RED ABIERTA"/>
    <s v="CTR311"/>
    <x v="19"/>
    <n v="75"/>
    <x v="0"/>
    <s v="MACRO SIN CSMO"/>
    <n v="0"/>
    <n v="30515"/>
    <n v="0"/>
    <n v="110"/>
    <n v="117"/>
    <n v="-30515"/>
    <n v="0"/>
    <n v="0"/>
  </r>
  <r>
    <n v="202001"/>
    <s v="ATLANTICO NORTE"/>
    <s v="BARRANQUILLA"/>
    <s v="BARRANQUILLA"/>
    <s v="LA CEIBA"/>
    <s v="A5298"/>
    <n v="65762636"/>
    <x v="9144"/>
    <s v="DISTRIBUCION + ALUMBRADO PUBLICO"/>
    <s v="SIN DEFINIR"/>
    <s v="RED TRENZADA"/>
    <s v="CTR328"/>
    <x v="35"/>
    <s v="37.5"/>
    <x v="3"/>
    <s v="Con balance"/>
    <n v="4129"/>
    <n v="4418"/>
    <n v="292"/>
    <n v="22"/>
    <n v="26"/>
    <n v="-580"/>
    <n v="-14.05"/>
    <n v="-1089.95"/>
  </r>
  <r>
    <n v="202001"/>
    <s v="ATLANTICO NORTE"/>
    <s v="BARRANQUILLA"/>
    <s v="BARRANQUILLA"/>
    <s v="SAN ROQUE"/>
    <s v="A5303"/>
    <n v="65741857"/>
    <x v="9145"/>
    <s v="DISTRIBUCION"/>
    <s v="SIN DEFINIR"/>
    <s v="RED TRENZADA"/>
    <s v="CTR308"/>
    <x v="34"/>
    <n v="50"/>
    <x v="4"/>
    <s v="Con balance"/>
    <n v="25691"/>
    <n v="17800"/>
    <n v="287"/>
    <n v="63"/>
    <n v="76"/>
    <n v="7604"/>
    <n v="29.6"/>
    <n v="-304.36"/>
  </r>
  <r>
    <n v="202001"/>
    <s v="ATLANTICO NORTE"/>
    <s v="BARRANQUILLA"/>
    <s v="BARRANQUILLA"/>
    <s v="CHIQUINQUIRA"/>
    <s v="A5308"/>
    <n v="65204329"/>
    <x v="9146"/>
    <s v="DISTRIBUCION + ALUMBRADO PUBLICO"/>
    <s v="SIN DEFINIR"/>
    <s v="RED TRENZADA"/>
    <s v="CTR308"/>
    <x v="34"/>
    <n v="50"/>
    <x v="0"/>
    <s v="MACRO SIN CSMO"/>
    <n v="0"/>
    <n v="9359"/>
    <n v="182"/>
    <n v="37"/>
    <n v="40"/>
    <n v="-9541"/>
    <n v="0"/>
    <n v="0"/>
  </r>
  <r>
    <n v="202001"/>
    <s v="ATLANTICO NORTE"/>
    <s v="BARRANQUILLA"/>
    <s v="BARRANQUILLA"/>
    <s v="ATLANTICO"/>
    <s v="A5328"/>
    <n v="65204325"/>
    <x v="9147"/>
    <s v="DISTRIBUCION + ALUMBRADO PUBLICO"/>
    <s v="SIN DEFINIR"/>
    <s v="RED TRENZADA"/>
    <s v="CTR308"/>
    <x v="34"/>
    <n v="50"/>
    <x v="0"/>
    <s v="MACRO SIN CSMO"/>
    <n v="0"/>
    <n v="19500"/>
    <n v="0"/>
    <n v="45"/>
    <n v="50"/>
    <n v="-19500"/>
    <n v="0"/>
    <n v="0"/>
  </r>
  <r>
    <n v="202001"/>
    <s v="ATLANTICO NORTE"/>
    <s v="BARRANQUILLA"/>
    <s v="BARRANQUILLA"/>
    <s v="SAN ISIDRO"/>
    <s v="A5336"/>
    <n v="65204454"/>
    <x v="9148"/>
    <s v="DISTRIBUCION + ALUMBRADO PUBLICO"/>
    <s v="MAXWELL"/>
    <s v="RED TRENZADA"/>
    <s v="CTR308"/>
    <x v="34"/>
    <n v="50"/>
    <x v="2"/>
    <s v="Con balance"/>
    <n v="69863"/>
    <n v="4115"/>
    <n v="58"/>
    <n v="13"/>
    <n v="16"/>
    <n v="65689"/>
    <n v="94.03"/>
    <n v="-39.200000000000003"/>
  </r>
  <r>
    <n v="202001"/>
    <s v="ATLANTICO NORTE"/>
    <s v="BARRANQUILLA"/>
    <s v="BARRANQUILLA"/>
    <s v="SANTA MONICA"/>
    <n v="10304"/>
    <n v="65224000"/>
    <x v="9149"/>
    <s v="DISTRIBUCION"/>
    <s v="MAXWELL"/>
    <s v="RED TRENZADA"/>
    <s v="RIM306"/>
    <x v="9"/>
    <n v="225"/>
    <x v="3"/>
    <s v="Con balance"/>
    <n v="5280"/>
    <n v="10042"/>
    <n v="0"/>
    <n v="29"/>
    <n v="43"/>
    <n v="-4762"/>
    <n v="-90.2"/>
    <n v="-100.7"/>
  </r>
  <r>
    <n v="202001"/>
    <s v="ATLANTICO SUR"/>
    <s v="POLONUEVO"/>
    <s v="POLONUEVO"/>
    <s v="CALLE DE JESUS"/>
    <s v="1030B"/>
    <n v="65762950"/>
    <x v="9150"/>
    <s v="DISTRIBUCION + ALUMBRADO PUBLICO"/>
    <s v="MAXWELL"/>
    <s v="RED TRENZADA"/>
    <s v="BAR305"/>
    <x v="55"/>
    <n v="75"/>
    <x v="4"/>
    <s v="Con balance"/>
    <n v="15035"/>
    <n v="10450"/>
    <n v="296"/>
    <n v="56"/>
    <n v="61"/>
    <n v="4289"/>
    <n v="28.53"/>
    <n v="-701.44"/>
  </r>
  <r>
    <n v="202001"/>
    <s v="ATLANTICO SUR"/>
    <s v="POLONUEVO"/>
    <s v="POLONUEVO"/>
    <s v="LOS ALMENDROS"/>
    <s v="1037B"/>
    <n v="65762974"/>
    <x v="9151"/>
    <s v="DISTRIBUCION + ALUMBRADO PUBLICO"/>
    <s v="MAXWELL"/>
    <s v="RED TRENZADA"/>
    <s v="BAR305"/>
    <x v="55"/>
    <s v="37.5"/>
    <x v="2"/>
    <s v="Con balance"/>
    <n v="1004803"/>
    <n v="6985"/>
    <n v="113"/>
    <n v="33"/>
    <n v="35"/>
    <n v="997704"/>
    <n v="99.29"/>
    <n v="77.099999999999994"/>
  </r>
  <r>
    <n v="202001"/>
    <s v="ATLANTICO SUR"/>
    <s v="POLONUEVO"/>
    <s v="POLONUEVO"/>
    <s v="EL PRADITO"/>
    <s v="1040B"/>
    <n v="65762767"/>
    <x v="9152"/>
    <s v="DISTRIBUCION + ALUMBRADO PUBLICO"/>
    <s v="MAXWELL"/>
    <s v="RED TRENZADA"/>
    <s v="BAR305"/>
    <x v="55"/>
    <n v="50"/>
    <x v="1"/>
    <s v="Con balance"/>
    <n v="9847"/>
    <n v="4608"/>
    <n v="175"/>
    <n v="33"/>
    <n v="34"/>
    <n v="5064"/>
    <n v="51.43"/>
    <n v="-489.42"/>
  </r>
  <r>
    <n v="202001"/>
    <s v="ATLANTICO NORTE"/>
    <s v="BARRANQUILLA"/>
    <s v="BARRANQUILLA"/>
    <s v="EL POBLADO"/>
    <n v="10423"/>
    <n v="65225500"/>
    <x v="9153"/>
    <s v="DISTRIBUCION"/>
    <s v="MAXWELL"/>
    <s v="RED TRENZADA"/>
    <s v="RIM306"/>
    <x v="9"/>
    <n v="75"/>
    <x v="3"/>
    <s v="Con balance"/>
    <n v="1260"/>
    <n v="3174"/>
    <n v="0"/>
    <n v="8"/>
    <n v="10"/>
    <n v="-1914"/>
    <n v="-151.9"/>
    <n v="18.809999999999999"/>
  </r>
  <r>
    <n v="202001"/>
    <s v="ATLANTICO SUR"/>
    <s v="MANATI"/>
    <s v="MANATI"/>
    <s v="MANATI RURAL"/>
    <s v="1045B"/>
    <n v="65762867"/>
    <x v="9154"/>
    <s v="DISTRIBUCION + ALUMBRADO PUBLICO"/>
    <s v="SIN DEFINIR"/>
    <s v="RED TRENZADA"/>
    <s v="MTI303"/>
    <x v="73"/>
    <n v="50"/>
    <x v="3"/>
    <s v="Con balance"/>
    <n v="10309"/>
    <n v="12681"/>
    <n v="0"/>
    <n v="41"/>
    <n v="46"/>
    <n v="-2372"/>
    <n v="-23"/>
    <n v="-717.99"/>
  </r>
  <r>
    <n v="202001"/>
    <s v="ATLANTICO SUR"/>
    <s v="MANATI"/>
    <s v="MANATI"/>
    <s v="LA FLORESTA"/>
    <s v="1048B"/>
    <n v="65762864"/>
    <x v="9155"/>
    <s v="DISTRIBUCION + ALUMBRADO PUBLICO"/>
    <s v="MAXWELL"/>
    <s v="RED TRENZADA"/>
    <s v="MTI303"/>
    <x v="73"/>
    <s v="37.5"/>
    <x v="4"/>
    <s v="Con balance"/>
    <n v="9127"/>
    <n v="7000"/>
    <n v="142"/>
    <n v="19"/>
    <n v="25"/>
    <n v="1985"/>
    <n v="21.75"/>
    <n v="-840.33"/>
  </r>
  <r>
    <n v="202001"/>
    <s v="ATLANTICO SUR"/>
    <s v="MANATI"/>
    <s v="MANATI"/>
    <s v="LA PLAZA"/>
    <s v="1056B"/>
    <n v="65762868"/>
    <x v="9156"/>
    <s v="DISTRIBUCION + ALUMBRADO PUBLICO"/>
    <s v="MAXWELL"/>
    <s v="RED TRENZADA"/>
    <s v="MTI303"/>
    <x v="73"/>
    <s v="37.5"/>
    <x v="3"/>
    <s v="Con balance"/>
    <n v="8691"/>
    <n v="11670"/>
    <n v="560"/>
    <n v="31"/>
    <n v="32"/>
    <n v="-3539"/>
    <n v="-40.72"/>
    <n v="-51.83"/>
  </r>
  <r>
    <n v="202001"/>
    <s v="MAGDALENA"/>
    <s v="SANTA MARTA"/>
    <s v="SANTA MARTA"/>
    <s v="RODADERO"/>
    <n v="25818"/>
    <n v="65707369"/>
    <x v="9157"/>
    <s v="DISTRIBUCION + ALUMBRADO PUBLICO"/>
    <s v="MAXWELL"/>
    <s v="RED TRENZADA"/>
    <s v="GAI305"/>
    <x v="20"/>
    <s v="112.5"/>
    <x v="2"/>
    <s v="Con balance"/>
    <n v="212168"/>
    <n v="5526"/>
    <n v="0"/>
    <n v="18"/>
    <n v="20"/>
    <n v="206642"/>
    <n v="97.4"/>
    <n v="56.96"/>
  </r>
  <r>
    <n v="202001"/>
    <s v="MAGDALENA"/>
    <s v="SANTA MARTA"/>
    <s v="SANTA MARTA"/>
    <s v="RODADERO"/>
    <n v="25819"/>
    <n v="65707373"/>
    <x v="171"/>
    <s v="DISTRIBUCION + ALUMBRADO PUBLICO"/>
    <s v="MAXWELL"/>
    <s v="RED TRENZADA"/>
    <s v="GAI305"/>
    <x v="20"/>
    <n v="300"/>
    <x v="1"/>
    <s v="Con balance"/>
    <n v="15049"/>
    <n v="8532"/>
    <n v="0"/>
    <n v="16"/>
    <n v="17"/>
    <n v="6517"/>
    <n v="43.3"/>
    <n v="-647.16999999999996"/>
  </r>
  <r>
    <n v="202001"/>
    <s v="ATLANTICO NORTE"/>
    <s v="BARRANQUILLA"/>
    <s v="BARRANQUILLA"/>
    <s v="ALTOS DEL PRADO"/>
    <s v="2582J"/>
    <n v="65225864"/>
    <x v="9158"/>
    <s v="DISTRIBUCION"/>
    <s v="MAXWELL"/>
    <s v="RED TRENZADA"/>
    <s v="RIM311"/>
    <x v="9"/>
    <n v="75"/>
    <x v="5"/>
    <s v="Con balance"/>
    <n v="2365"/>
    <n v="2286"/>
    <n v="0"/>
    <n v="6"/>
    <n v="6"/>
    <n v="79"/>
    <n v="3.35"/>
    <n v="-35.08"/>
  </r>
  <r>
    <n v="202001"/>
    <s v="MAGDALENA"/>
    <s v="SANTA MARTA"/>
    <s v="SANTA MARTA"/>
    <s v="RODADERO"/>
    <n v="25835"/>
    <n v="65708696"/>
    <x v="9159"/>
    <s v="DISTRIBUCION"/>
    <s v="MAXWELL"/>
    <s v="RED TRENZADA"/>
    <s v="GAI305"/>
    <x v="20"/>
    <s v="112.5"/>
    <x v="2"/>
    <s v="Con balance"/>
    <n v="159608"/>
    <n v="2856"/>
    <n v="0"/>
    <n v="9"/>
    <n v="11"/>
    <n v="156752"/>
    <n v="98.21"/>
    <n v="71.819999999999993"/>
  </r>
  <r>
    <n v="202001"/>
    <s v="ATLANTICO NORTE"/>
    <s v="BARRANQUILLA"/>
    <s v="BARRANQUILLA"/>
    <s v="ALTOS DEL PRADO"/>
    <s v="2589J"/>
    <n v="65225904"/>
    <x v="9160"/>
    <s v="DISTRIBUCION"/>
    <s v="MAXWELL"/>
    <s v="RED TRENZADA"/>
    <s v="RIM311"/>
    <x v="9"/>
    <s v="167.5"/>
    <x v="3"/>
    <s v="Con balance"/>
    <n v="144"/>
    <n v="164"/>
    <n v="0"/>
    <n v="1"/>
    <n v="5"/>
    <n v="-20"/>
    <n v="-14.22"/>
    <n v="-511.37"/>
  </r>
  <r>
    <n v="202001"/>
    <s v="ATLANTICO SUR"/>
    <s v="BARANOA"/>
    <s v="BARANOA"/>
    <s v="BARAHONA"/>
    <s v="2602U"/>
    <n v="65759455"/>
    <x v="9161"/>
    <s v="DISTRIBUCION + ALUMBRADO PUBLICO"/>
    <s v="MAXWELL"/>
    <s v="RED TRENZADA"/>
    <s v="BAR303"/>
    <x v="49"/>
    <n v="25"/>
    <x v="0"/>
    <s v="MACRO SIN CSMO"/>
    <n v="0"/>
    <n v="3782"/>
    <n v="84"/>
    <n v="25"/>
    <n v="27"/>
    <n v="-3866"/>
    <n v="0"/>
    <n v="0"/>
  </r>
  <r>
    <n v="202001"/>
    <s v="ATLANTICO SUR"/>
    <s v="BARANOA"/>
    <s v="BARANOA"/>
    <s v="BARAHONA"/>
    <s v="2611U"/>
    <n v="65759464"/>
    <x v="9162"/>
    <s v="DISTRIBUCION + ALUMBRADO PUBLICO"/>
    <s v="MAXWELL"/>
    <s v="RED TRENZADA"/>
    <s v="BAR303"/>
    <x v="49"/>
    <n v="15"/>
    <x v="5"/>
    <s v="Con balance"/>
    <n v="4629"/>
    <n v="4473"/>
    <n v="84"/>
    <n v="28"/>
    <n v="28"/>
    <n v="72"/>
    <n v="1.55"/>
    <n v="51.49"/>
  </r>
  <r>
    <n v="202001"/>
    <s v="ATLANTICO SUR"/>
    <s v="BARANOA"/>
    <s v="BARANOA"/>
    <s v="BARAHONA"/>
    <s v="2612U"/>
    <n v="65759465"/>
    <x v="9163"/>
    <s v="DISTRIBUCION + ALUMBRADO PUBLICO"/>
    <s v="MAXWELL"/>
    <s v="RED TRENZADA"/>
    <s v="BAR303"/>
    <x v="49"/>
    <n v="15"/>
    <x v="4"/>
    <s v="Con balance"/>
    <n v="3306"/>
    <n v="2161"/>
    <n v="1"/>
    <n v="17"/>
    <n v="18"/>
    <n v="1144"/>
    <n v="34.61"/>
    <n v="65.09"/>
  </r>
  <r>
    <n v="202001"/>
    <s v="MAGDALENA"/>
    <s v="CIENAGA"/>
    <s v="CIENAGA"/>
    <s v="LA FLORESTA"/>
    <s v="2641Q"/>
    <n v="65004348"/>
    <x v="9164"/>
    <s v="DISTRIBUCION + ALUMBRADO PUBLICO"/>
    <s v="MAXWELL"/>
    <s v="RED TRENZADA"/>
    <s v="CIE302"/>
    <x v="32"/>
    <n v="75"/>
    <x v="3"/>
    <s v="Con balance"/>
    <n v="31877"/>
    <n v="40558"/>
    <n v="0"/>
    <n v="124"/>
    <n v="127"/>
    <n v="-8681"/>
    <n v="-27.23"/>
    <n v="-30.08"/>
  </r>
  <r>
    <n v="202001"/>
    <s v="MAGDALENA"/>
    <s v="SANTA MARTA"/>
    <s v="BURITACA"/>
    <s v="No Disponible"/>
    <n v="26822"/>
    <n v="65009067"/>
    <x v="9165"/>
    <s v="DISTRIBUCION"/>
    <s v="MAXWELL"/>
    <s v="RED TRENZADA"/>
    <s v="BON302"/>
    <x v="93"/>
    <n v="50"/>
    <x v="2"/>
    <s v="Con balance"/>
    <n v="390112"/>
    <n v="7546"/>
    <n v="338"/>
    <n v="28"/>
    <n v="33"/>
    <n v="382228"/>
    <n v="97.98"/>
    <n v="96.35"/>
  </r>
  <r>
    <n v="202001"/>
    <s v="GUAJIRA"/>
    <s v="RIOHACHA"/>
    <s v="MONGUI"/>
    <s v="No Disponible"/>
    <s v="2716N"/>
    <n v="65728957"/>
    <x v="9166"/>
    <s v="DISTRIBUCION + ALUMBRADO PUBLICO"/>
    <s v="MAXWELL"/>
    <s v="RED TRENZADA"/>
    <s v="CUC303"/>
    <x v="87"/>
    <n v="50"/>
    <x v="0"/>
    <s v="MACRO SIN CSMO"/>
    <n v="0"/>
    <n v="13205"/>
    <n v="0"/>
    <n v="39"/>
    <n v="43"/>
    <n v="-13205"/>
    <n v="0"/>
    <n v="-4774.71"/>
  </r>
  <r>
    <n v="202001"/>
    <s v="ATLANTICO NORTE"/>
    <s v="BARRANQUILLA"/>
    <s v="BARRANQUILLA"/>
    <s v="BELLAVISTA"/>
    <s v="A0220"/>
    <n v="65201944"/>
    <x v="9167"/>
    <s v="DISTRIBUCION"/>
    <s v="MAXWELL"/>
    <s v="RED TRENZADA"/>
    <s v="OAS310"/>
    <x v="3"/>
    <n v="100"/>
    <x v="0"/>
    <s v="MACRO SIN CSMO"/>
    <n v="0"/>
    <n v="2786"/>
    <n v="0"/>
    <n v="13"/>
    <n v="15"/>
    <n v="-2786"/>
    <n v="0"/>
    <n v="0"/>
  </r>
  <r>
    <n v="202001"/>
    <s v="ATLANTICO NORTE"/>
    <s v="BARRANQUILLA"/>
    <s v="BARRANQUILLA"/>
    <s v="BELLAVISTA"/>
    <s v="A0223"/>
    <n v="65215742"/>
    <x v="9168"/>
    <s v="DISTRIBUCION"/>
    <s v="MAXWELL"/>
    <s v="RED TRENZADA"/>
    <s v="OAS310"/>
    <x v="3"/>
    <n v="200"/>
    <x v="1"/>
    <s v="Con balance"/>
    <n v="33840"/>
    <n v="16047"/>
    <n v="0"/>
    <n v="21"/>
    <n v="25"/>
    <n v="17793"/>
    <n v="52.58"/>
    <n v="43.26"/>
  </r>
  <r>
    <n v="202001"/>
    <s v="ATLANTICO NORTE"/>
    <s v="BARRANQUILLA"/>
    <s v="BARRANQUILLA"/>
    <s v="BOSTON"/>
    <s v="A0252"/>
    <n v="65702264"/>
    <x v="9169"/>
    <s v="DISTRIBUCION"/>
    <s v="MAXWELL"/>
    <s v="RED TRENZADA"/>
    <s v="SIL315"/>
    <x v="3"/>
    <s v="37.5"/>
    <x v="4"/>
    <s v="Con balance"/>
    <n v="5613"/>
    <n v="4399"/>
    <n v="0"/>
    <n v="1"/>
    <n v="18"/>
    <n v="1214"/>
    <n v="21.63"/>
    <n v="-690.07"/>
  </r>
  <r>
    <n v="202001"/>
    <s v="ATLANTICO NORTE"/>
    <s v="BARRANQUILLA"/>
    <s v="BARRANQUILLA"/>
    <s v="VILLA COUNTRY"/>
    <s v="A0260"/>
    <n v="65761458"/>
    <x v="9170"/>
    <s v="DISTRIBUCION"/>
    <s v="MAXWELL"/>
    <s v="RED TRENZADA"/>
    <s v="OAS312"/>
    <x v="31"/>
    <n v="630"/>
    <x v="7"/>
    <s v="Con balance"/>
    <n v="681290"/>
    <n v="86505"/>
    <n v="0"/>
    <n v="55"/>
    <n v="79"/>
    <n v="594785"/>
    <n v="87.3"/>
    <n v="77.760000000000005"/>
  </r>
  <r>
    <n v="202001"/>
    <s v="ATLANTICO NORTE"/>
    <s v="BARRANQUILLA"/>
    <s v="BARRANQUILLA"/>
    <s v="EL ROSARIO"/>
    <s v="A0287"/>
    <n v="65701902"/>
    <x v="9171"/>
    <s v="DISTRIBUCION + ALUMBRADO PUBLICO"/>
    <s v="MAXWELL"/>
    <s v="RED TRENZADA"/>
    <s v="CTR313"/>
    <x v="33"/>
    <n v="75"/>
    <x v="0"/>
    <s v="MACRO SIN CSMO"/>
    <n v="0"/>
    <n v="8581"/>
    <n v="0"/>
    <n v="38"/>
    <n v="38"/>
    <n v="-8581"/>
    <n v="0"/>
    <n v="0"/>
  </r>
  <r>
    <n v="202001"/>
    <s v="ATLANTICO NORTE"/>
    <s v="BARRANQUILLA"/>
    <s v="BARRANQUILLA"/>
    <s v="MODELO"/>
    <s v="A0326"/>
    <n v="65226122"/>
    <x v="9172"/>
    <s v="DISTRIBUCION"/>
    <s v="MAXWELL"/>
    <s v="RED TRENZADA"/>
    <s v="OAS313"/>
    <x v="16"/>
    <n v="50"/>
    <x v="3"/>
    <s v="Con balance"/>
    <n v="2439"/>
    <n v="4349"/>
    <n v="0"/>
    <n v="8"/>
    <n v="8"/>
    <n v="-1910"/>
    <n v="-78.33"/>
    <n v="-43.03"/>
  </r>
  <r>
    <n v="202001"/>
    <s v="ATLANTICO NORTE"/>
    <s v="BARRANQUILLA"/>
    <s v="BARRANQUILLA"/>
    <s v="EL PRADO"/>
    <s v="A0343"/>
    <n v="65223066"/>
    <x v="9173"/>
    <s v="DISTRIBUCION"/>
    <s v="SIN DEFINIR"/>
    <s v="TIPO RED BT SUBTERRANEA"/>
    <s v="OAS309"/>
    <x v="3"/>
    <n v="75"/>
    <x v="4"/>
    <s v="Con balance"/>
    <n v="5207"/>
    <n v="3943"/>
    <n v="0"/>
    <n v="11"/>
    <n v="12"/>
    <n v="1265"/>
    <n v="24.29"/>
    <n v="2.57"/>
  </r>
  <r>
    <n v="202001"/>
    <s v="ATLANTICO NORTE"/>
    <s v="BARRANQUILLA"/>
    <s v="BARRANQUILLA"/>
    <s v="EL PRADO"/>
    <s v="A0344"/>
    <n v="65223065"/>
    <x v="9174"/>
    <s v="DISTRIBUCION"/>
    <s v="SIN DEFINIR"/>
    <s v="TIPO RED BT SUBTERRANEA"/>
    <s v="OAS309"/>
    <x v="3"/>
    <n v="75"/>
    <x v="2"/>
    <s v="Con balance"/>
    <n v="2154"/>
    <n v="39"/>
    <n v="0"/>
    <n v="1"/>
    <n v="1"/>
    <n v="2115"/>
    <n v="98.2"/>
    <n v="94.61"/>
  </r>
  <r>
    <n v="202001"/>
    <s v="ATLANTICO NORTE"/>
    <s v="BARRANQUILLA"/>
    <s v="BARRANQUILLA"/>
    <s v="CAMPO ALEGRE"/>
    <s v="A0348"/>
    <n v="65703907"/>
    <x v="9175"/>
    <s v="DISTRIBUCION"/>
    <s v="MAXWELL"/>
    <s v="RED TRENZADA"/>
    <s v="NBQ306"/>
    <x v="4"/>
    <n v="75"/>
    <x v="7"/>
    <s v="Con balance"/>
    <n v="16500"/>
    <n v="4303"/>
    <n v="0"/>
    <n v="11"/>
    <n v="11"/>
    <n v="12197"/>
    <n v="73.92"/>
    <n v="-17.32"/>
  </r>
  <r>
    <n v="202001"/>
    <s v="ATLANTICO NORTE"/>
    <s v="BARRANQUILLA"/>
    <s v="BARRANQUILLA"/>
    <s v="LOS ANDES"/>
    <s v="A5353"/>
    <n v="65207081"/>
    <x v="9176"/>
    <s v="DISTRIBUCION + ALUMBRADO PUBLICO"/>
    <s v="SIN DEFINIR"/>
    <s v="RED ABIERTA"/>
    <s v="CTR315"/>
    <x v="6"/>
    <n v="75"/>
    <x v="0"/>
    <s v="MACRO SIN CSMO"/>
    <n v="0"/>
    <n v="22722"/>
    <n v="159"/>
    <n v="76"/>
    <n v="86"/>
    <n v="-22881"/>
    <n v="0"/>
    <n v="0"/>
  </r>
  <r>
    <n v="202001"/>
    <s v="MAGDALENA"/>
    <s v="CIENAGA"/>
    <s v="CIENAGA"/>
    <s v="LOMA FRESCA"/>
    <s v="A5363"/>
    <n v="65004451"/>
    <x v="9177"/>
    <s v="DISTRIBUCION + ALUMBRADO PUBLICO"/>
    <s v="MAXWELL"/>
    <s v="RED TRENZADA"/>
    <s v="CIE304"/>
    <x v="32"/>
    <n v="75"/>
    <x v="0"/>
    <s v="MACRO SIN CSMO"/>
    <n v="0"/>
    <n v="9708"/>
    <n v="0"/>
    <n v="61"/>
    <n v="62"/>
    <n v="-9708"/>
    <n v="0"/>
    <n v="0"/>
  </r>
  <r>
    <n v="202001"/>
    <s v="ATLANTICO NORTE"/>
    <s v="BARRANQUILLA"/>
    <s v="BARRANQUILLA"/>
    <s v="LOS ANDES"/>
    <s v="A5390"/>
    <n v="65207059"/>
    <x v="9178"/>
    <s v="DISTRIBUCION + ALUMBRADO PUBLICO"/>
    <s v="SIN DEFINIR"/>
    <s v="TIPO RED BT SUBTERRANEA"/>
    <s v="CTR315"/>
    <x v="6"/>
    <n v="50"/>
    <x v="4"/>
    <s v="Con balance"/>
    <n v="2082"/>
    <n v="1720"/>
    <n v="0"/>
    <n v="9"/>
    <n v="9"/>
    <n v="362"/>
    <n v="17.399999999999999"/>
    <n v="-0.18"/>
  </r>
  <r>
    <n v="202001"/>
    <s v="ATLANTICO NORTE"/>
    <s v="BARRANQUILLA"/>
    <s v="BARRANQUILLA"/>
    <s v="SAN ROQUE"/>
    <s v="A5394"/>
    <n v="65741478"/>
    <x v="9179"/>
    <s v="DISTRIBUCION + ALUMBRADO PUBLICO"/>
    <s v="MAXWELL"/>
    <s v="RED TRENZADA"/>
    <s v="ERI315"/>
    <x v="34"/>
    <n v="25"/>
    <x v="0"/>
    <s v="MACRO SIN CSMO"/>
    <n v="0"/>
    <n v="5198"/>
    <n v="0"/>
    <n v="20"/>
    <n v="23"/>
    <n v="-5198"/>
    <n v="0"/>
    <n v="0"/>
  </r>
  <r>
    <n v="202001"/>
    <s v="ATLANTICO NORTE"/>
    <s v="BARRANQUILLA"/>
    <s v="BARRANQUILLA"/>
    <s v="SAN ROQUE"/>
    <s v="A5398"/>
    <n v="65741632"/>
    <x v="9180"/>
    <s v="DISTRIBUCION + ALUMBRADO PUBLICO"/>
    <s v="SIN DEFINIR"/>
    <s v="RED BT EN EXTREMO DE CRUCETA DE LMT"/>
    <s v="ERI315"/>
    <x v="34"/>
    <n v="50"/>
    <x v="0"/>
    <s v="MACRO SIN CSMO"/>
    <n v="0"/>
    <n v="9594"/>
    <n v="0"/>
    <n v="56"/>
    <n v="58"/>
    <n v="-9594"/>
    <n v="0"/>
    <n v="0"/>
  </r>
  <r>
    <n v="202001"/>
    <s v="ATLANTICO NORTE"/>
    <s v="BARRANQUILLA"/>
    <s v="BARRANQUILLA"/>
    <s v="EL CARMEN"/>
    <s v="A5433"/>
    <n v="65214562"/>
    <x v="9181"/>
    <s v="DISTRIBUCION + ALUMBRADO PUBLICO"/>
    <s v="SIN DEFINIR"/>
    <s v="RED ABIERTA"/>
    <s v="CTR311"/>
    <x v="19"/>
    <n v="50"/>
    <x v="1"/>
    <s v="Con balance"/>
    <n v="23135"/>
    <n v="9086"/>
    <n v="110"/>
    <n v="39"/>
    <n v="42"/>
    <n v="13939"/>
    <n v="60.25"/>
    <n v="25.19"/>
  </r>
  <r>
    <n v="202001"/>
    <s v="ATLANTICO NORTE"/>
    <s v="BARRANQUILLA"/>
    <s v="BARRANQUILLA"/>
    <s v="CENTRO"/>
    <s v="A5459"/>
    <n v="65205449"/>
    <x v="9182"/>
    <s v="DISTRIBUCION + ALUMBRADO PUBLICO"/>
    <s v="SIN DEFINIR"/>
    <s v="RED TRENZADA"/>
    <s v="CTR314"/>
    <x v="33"/>
    <n v="75"/>
    <x v="0"/>
    <s v="MACRO SIN CSMO"/>
    <n v="0"/>
    <n v="26188"/>
    <n v="0"/>
    <n v="20"/>
    <n v="20"/>
    <n v="-26188"/>
    <n v="0"/>
    <n v="-2.2400000000000002"/>
  </r>
  <r>
    <n v="202001"/>
    <s v="ATLANTICO NORTE"/>
    <s v="BARRANQUILLA"/>
    <s v="BARRANQUILLA"/>
    <s v="EL ROSARIO"/>
    <s v="A5472"/>
    <n v="65205316"/>
    <x v="9183"/>
    <s v="DISTRIBUCION + ALUMBRADO PUBLICO"/>
    <s v="RYMEL"/>
    <s v="RED TRENZADA"/>
    <s v="CTR314"/>
    <x v="33"/>
    <n v="75"/>
    <x v="0"/>
    <s v="MACRO SIN CSMO"/>
    <n v="0"/>
    <n v="13178"/>
    <n v="0"/>
    <n v="31"/>
    <n v="39"/>
    <n v="-13178"/>
    <n v="0"/>
    <n v="0"/>
  </r>
  <r>
    <n v="202001"/>
    <s v="ATLANTICO NORTE"/>
    <s v="BARRANQUILLA"/>
    <s v="BARRANQUILLA"/>
    <s v="EL ROSARIO"/>
    <s v="A5486"/>
    <n v="65719535"/>
    <x v="9184"/>
    <s v="DISTRIBUCION"/>
    <s v="SIN DEFINIR"/>
    <s v="RED TRENZADA"/>
    <s v="CTR314"/>
    <x v="33"/>
    <n v="75"/>
    <x v="3"/>
    <s v="Con balance"/>
    <n v="11945"/>
    <n v="13814"/>
    <n v="118"/>
    <n v="14"/>
    <n v="15"/>
    <n v="-1986"/>
    <n v="-16.63"/>
    <n v="-1.56"/>
  </r>
  <r>
    <n v="202001"/>
    <s v="ATLANTICO NORTE"/>
    <s v="BARRANQUILLA"/>
    <s v="BARRANQUILLA"/>
    <s v="EL ROSARIO"/>
    <s v="A5487"/>
    <n v="65719534"/>
    <x v="9185"/>
    <s v="DISTRIBUCION + ALUMBRADO PUBLICO"/>
    <s v="SIN DEFINIR"/>
    <s v="RED TRENZADA"/>
    <s v="CTR314"/>
    <x v="33"/>
    <s v="37.5"/>
    <x v="5"/>
    <s v="Con balance"/>
    <n v="5018"/>
    <n v="4848"/>
    <n v="182"/>
    <n v="14"/>
    <n v="18"/>
    <n v="-12"/>
    <n v="-0.24"/>
    <n v="6.46"/>
  </r>
  <r>
    <n v="202001"/>
    <s v="ATLANTICO NORTE"/>
    <s v="BARRANQUILLA"/>
    <s v="BARRANQUILLA"/>
    <s v="CHIQUINQUIRA"/>
    <s v="A5493"/>
    <n v="65719872"/>
    <x v="9186"/>
    <s v="DISTRIBUCION + ALUMBRADO PUBLICO"/>
    <s v="RYMEL"/>
    <s v="RED TRENZADA"/>
    <s v="CTR314"/>
    <x v="33"/>
    <n v="75"/>
    <x v="4"/>
    <s v="Con balance"/>
    <n v="26400"/>
    <n v="21028"/>
    <n v="219"/>
    <n v="46"/>
    <n v="59"/>
    <n v="5153"/>
    <n v="19.52"/>
    <n v="0.24"/>
  </r>
  <r>
    <n v="202001"/>
    <s v="ATLANTICO NORTE"/>
    <s v="BARRANQUILLA"/>
    <s v="BARRANQUILLA"/>
    <s v="EL ROSARIO"/>
    <s v="A5501"/>
    <n v="65754163"/>
    <x v="9187"/>
    <s v="DISTRIBUCION + ALUMBRADO PUBLICO"/>
    <s v="SIN DEFINIR"/>
    <s v="RED CHILENA"/>
    <s v="CTR313"/>
    <x v="33"/>
    <n v="25"/>
    <x v="5"/>
    <s v="Con balance"/>
    <n v="4473"/>
    <n v="4555"/>
    <n v="118"/>
    <n v="6"/>
    <n v="9"/>
    <n v="-200"/>
    <n v="-4.47"/>
    <n v="-1079.3599999999999"/>
  </r>
  <r>
    <n v="202001"/>
    <s v="ATLANTICO NORTE"/>
    <s v="BARRANQUILLA"/>
    <s v="BARRANQUILLA"/>
    <s v="VILLA COUNTRY"/>
    <n v="10809"/>
    <n v="65219442"/>
    <x v="9188"/>
    <s v="DISTRIBUCION + ALUMBRADO PUBLICO"/>
    <s v="MAXWELL"/>
    <s v="RED TRENZADA"/>
    <s v="OAS312"/>
    <x v="31"/>
    <n v="630"/>
    <x v="1"/>
    <s v="Con balance"/>
    <n v="151161"/>
    <n v="54093"/>
    <n v="0"/>
    <n v="26"/>
    <n v="36"/>
    <n v="97068"/>
    <n v="64.209999999999994"/>
    <n v="-145.88999999999999"/>
  </r>
  <r>
    <n v="202001"/>
    <s v="ATLANTICO SUR"/>
    <s v="CAMPO DE LA CRUZ"/>
    <s v="CAMPO DE LA CRUZ"/>
    <s v="LA INMACULADA"/>
    <s v="1083B"/>
    <n v="65763603"/>
    <x v="9189"/>
    <s v="DISTRIBUCION + ALUMBRADO PUBLICO"/>
    <s v="MAXWELL"/>
    <s v="RED TRENZADA"/>
    <s v="CCZ304"/>
    <x v="85"/>
    <n v="25"/>
    <x v="0"/>
    <s v="MACRO SIN CSMO"/>
    <n v="0"/>
    <n v="8583"/>
    <n v="0"/>
    <n v="20"/>
    <n v="20"/>
    <n v="-8583"/>
    <n v="0"/>
    <n v="0"/>
  </r>
  <r>
    <n v="202001"/>
    <s v="GUAJIRA"/>
    <s v="URIBIA"/>
    <s v="URIBIA"/>
    <s v="FLORIDA"/>
    <s v="1088J"/>
    <n v="65011023"/>
    <x v="9190"/>
    <s v="DISTRIBUCION + ALUMBRADO PUBLICO"/>
    <s v="RYMEL"/>
    <s v="RED ABIERTA"/>
    <s v="URI303"/>
    <x v="63"/>
    <n v="15"/>
    <x v="1"/>
    <s v="Con balance"/>
    <n v="17250"/>
    <n v="7953"/>
    <n v="760"/>
    <n v="15"/>
    <n v="15"/>
    <n v="8537"/>
    <n v="49.49"/>
    <n v="-330.57"/>
  </r>
  <r>
    <n v="202001"/>
    <s v="ATLANTICO NORTE"/>
    <s v="BARRANQUILLA"/>
    <s v="BARRANQUILLA"/>
    <s v="ALTOS DE RIOMAR"/>
    <n v="10953"/>
    <n v="65230340"/>
    <x v="9191"/>
    <s v="DISTRIBUCION"/>
    <s v="MAXWELL"/>
    <s v="RED TRENZADA"/>
    <s v="RIM305"/>
    <x v="9"/>
    <n v="150"/>
    <x v="1"/>
    <s v="Con balance"/>
    <n v="10880"/>
    <n v="5109"/>
    <n v="0"/>
    <n v="9"/>
    <n v="14"/>
    <n v="5771"/>
    <n v="53.05"/>
    <n v="-166.38"/>
  </r>
  <r>
    <n v="202001"/>
    <s v="ATLANTICO SUR"/>
    <s v="MANATI"/>
    <s v="MANATI"/>
    <s v="SIMON BOLIVAR"/>
    <s v="1097B"/>
    <n v="65762873"/>
    <x v="9192"/>
    <s v="DISTRIBUCION + ALUMBRADO PUBLICO"/>
    <s v="MAXWELL"/>
    <s v="RED TRENZADA"/>
    <s v="MTI303"/>
    <x v="73"/>
    <n v="25"/>
    <x v="2"/>
    <s v="Con balance"/>
    <n v="3635636"/>
    <n v="5810"/>
    <n v="120"/>
    <n v="17"/>
    <n v="18"/>
    <n v="3629706"/>
    <n v="99.84"/>
    <n v="99.17"/>
  </r>
  <r>
    <n v="202001"/>
    <s v="ATLANTICO NORTE"/>
    <s v="BARRANQUILLA"/>
    <s v="BARRANQUILLA"/>
    <s v="VILLA SANTOS"/>
    <n v="10998"/>
    <n v="65230924"/>
    <x v="9193"/>
    <s v="DISTRIBUCION"/>
    <s v="MAXWELL"/>
    <s v="RED TRENZADA"/>
    <s v="NBQ312"/>
    <x v="51"/>
    <n v="75"/>
    <x v="5"/>
    <s v="Con balance"/>
    <n v="3233"/>
    <n v="3218"/>
    <n v="0"/>
    <n v="6"/>
    <n v="7"/>
    <n v="15"/>
    <n v="0.46"/>
    <n v="-12.44"/>
  </r>
  <r>
    <n v="202001"/>
    <s v="ATLANTICO NORTE"/>
    <s v="BARRANQUILLA"/>
    <s v="BARRANQUILLA"/>
    <s v="VILLA SANTOS"/>
    <n v="11019"/>
    <n v="65234161"/>
    <x v="9194"/>
    <s v="DISTRIBUCION"/>
    <s v="MAXWELL"/>
    <s v="RED TRENZADA"/>
    <s v="NBQ312"/>
    <x v="51"/>
    <n v="75"/>
    <x v="3"/>
    <s v="Con balance"/>
    <n v="740"/>
    <n v="1514"/>
    <n v="0"/>
    <n v="5"/>
    <n v="5"/>
    <n v="-774"/>
    <n v="-104.59"/>
    <n v="-77.63"/>
  </r>
  <r>
    <n v="202001"/>
    <s v="ATLANTICO NORTE"/>
    <s v="BARRANQUILLA"/>
    <s v="BARRANQUILLA"/>
    <s v="VILLA SANTOS"/>
    <n v="11020"/>
    <n v="65234160"/>
    <x v="9195"/>
    <s v="DISTRIBUCION"/>
    <s v="MAXWELL"/>
    <s v="RED TRENZADA"/>
    <s v="NBQ312"/>
    <x v="51"/>
    <n v="75"/>
    <x v="4"/>
    <s v="Con balance"/>
    <n v="2040"/>
    <n v="1571"/>
    <n v="0"/>
    <n v="6"/>
    <n v="6"/>
    <n v="469"/>
    <n v="22.97"/>
    <n v="-8.0399999999999991"/>
  </r>
  <r>
    <n v="202001"/>
    <s v="ATLANTICO NORTE"/>
    <s v="BARRANQUILLA"/>
    <s v="BARRANQUILLA"/>
    <s v="VILLA SANTOS"/>
    <n v="11024"/>
    <n v="65230922"/>
    <x v="9196"/>
    <s v="DISTRIBUCION"/>
    <s v="MAXWELL"/>
    <s v="RED TRENZADA"/>
    <s v="NBQ312"/>
    <x v="51"/>
    <n v="75"/>
    <x v="4"/>
    <s v="Con balance"/>
    <n v="3180"/>
    <n v="2223"/>
    <n v="0"/>
    <n v="7"/>
    <n v="11"/>
    <n v="957"/>
    <n v="30.09"/>
    <n v="5.59"/>
  </r>
  <r>
    <n v="202001"/>
    <s v="MAGDALENA"/>
    <s v="SANTA MARTA"/>
    <s v="TAGANGA"/>
    <s v="No Disponible"/>
    <s v="1103R"/>
    <n v="65761848"/>
    <x v="9197"/>
    <s v="DISTRIBUCION + ALUMBRADO PUBLICO"/>
    <s v="MAXWELL"/>
    <s v="RED TRENZADA"/>
    <s v="LBT305"/>
    <x v="11"/>
    <n v="50"/>
    <x v="2"/>
    <s v="Con balance"/>
    <n v="485256"/>
    <n v="11472"/>
    <n v="101"/>
    <n v="31"/>
    <n v="32"/>
    <n v="473683"/>
    <n v="97.62"/>
    <n v="96.49"/>
  </r>
  <r>
    <n v="202001"/>
    <s v="MAGDALENA"/>
    <s v="PIVIJAY"/>
    <s v="PARAISO"/>
    <s v="No Disponible"/>
    <n v="27214"/>
    <n v="65015014"/>
    <x v="9198"/>
    <s v="DISTRIBUCION + ALUMBRADO PUBLICO"/>
    <s v="MAXWELL"/>
    <s v="RED TRENZADA"/>
    <s v="RTN303"/>
    <x v="70"/>
    <n v="25"/>
    <x v="0"/>
    <s v="MACRO SIN CSMO"/>
    <n v="0"/>
    <n v="7695"/>
    <n v="0"/>
    <n v="27"/>
    <n v="28"/>
    <n v="-7695"/>
    <n v="0"/>
    <n v="-1545.64"/>
  </r>
  <r>
    <n v="202001"/>
    <s v="MAGDALENA"/>
    <s v="FUNDACION"/>
    <s v="FUNDACION"/>
    <s v="SAN BERNARDO REP"/>
    <n v="27392"/>
    <n v="65004823"/>
    <x v="9199"/>
    <s v="DISTRIBUCION + ALUMBRADO PUBLICO"/>
    <s v="SIN DEFINIR"/>
    <s v="RED TRENZADA"/>
    <s v="FUN304"/>
    <x v="22"/>
    <n v="75"/>
    <x v="2"/>
    <s v="Con balance"/>
    <n v="3712800"/>
    <n v="7673"/>
    <n v="0"/>
    <n v="27"/>
    <n v="35"/>
    <n v="3705127"/>
    <n v="99.79"/>
    <n v="99.63"/>
  </r>
  <r>
    <n v="202001"/>
    <s v="MAGDALENA"/>
    <s v="PIVIJAY"/>
    <s v="PIVIJAY"/>
    <s v="LA BONGA"/>
    <s v="2763M"/>
    <n v="65012171"/>
    <x v="9200"/>
    <s v="DISTRIBUCION + ALUMBRADO PUBLICO"/>
    <s v="MAXWELL"/>
    <s v="RED TRENZADA"/>
    <s v="PVJ302"/>
    <x v="65"/>
    <s v="37.5"/>
    <x v="2"/>
    <s v="Con balance"/>
    <n v="824580"/>
    <n v="5197"/>
    <n v="206"/>
    <n v="45"/>
    <n v="46"/>
    <n v="819177"/>
    <n v="99.34"/>
    <n v="90.17"/>
  </r>
  <r>
    <n v="202001"/>
    <s v="MAGDALENA"/>
    <s v="FUNDACION"/>
    <s v="FUNDACION"/>
    <s v="SAN NICOLAS"/>
    <s v="2838R"/>
    <n v="65004817"/>
    <x v="9201"/>
    <s v="DISTRIBUCION + ALUMBRADO PUBLICO"/>
    <s v="MAXWELL"/>
    <s v="RED TRENZADA"/>
    <s v="FUN304"/>
    <x v="22"/>
    <n v="75"/>
    <x v="0"/>
    <s v="MACRO SIN CSMO"/>
    <n v="0"/>
    <n v="15621"/>
    <n v="262"/>
    <n v="59"/>
    <n v="69"/>
    <n v="-15883"/>
    <n v="0"/>
    <n v="0"/>
  </r>
  <r>
    <n v="202001"/>
    <s v="MAGDALENA"/>
    <s v="FUNDACION"/>
    <s v="FUNDACION"/>
    <s v="EL CENTRO"/>
    <s v="2841R"/>
    <n v="65004834"/>
    <x v="9202"/>
    <s v="DISTRIBUCION + ALUMBRADO PUBLICO"/>
    <s v="MAXWELL"/>
    <s v="RED TRENZADA"/>
    <s v="FUN304"/>
    <x v="22"/>
    <n v="75"/>
    <x v="2"/>
    <s v="Con balance"/>
    <n v="1886496"/>
    <n v="30751"/>
    <n v="525"/>
    <n v="86"/>
    <n v="100"/>
    <n v="1855220"/>
    <n v="98.34"/>
    <n v="94.11"/>
  </r>
  <r>
    <n v="202001"/>
    <s v="MAGDALENA"/>
    <s v="FUNDACION"/>
    <s v="FUNDACION"/>
    <s v="EL CENTRO"/>
    <s v="2851R"/>
    <n v="65010591"/>
    <x v="9203"/>
    <s v="DISTRIBUCION + ALUMBRADO PUBLICO"/>
    <s v="MAXWELL"/>
    <s v="RED TRENZADA"/>
    <s v="FUN304"/>
    <x v="22"/>
    <n v="50"/>
    <x v="0"/>
    <s v="MACRO SIN CSMO"/>
    <n v="0"/>
    <n v="11293"/>
    <n v="0"/>
    <n v="52"/>
    <n v="147"/>
    <n v="-11293"/>
    <n v="0"/>
    <n v="0"/>
  </r>
  <r>
    <n v="202001"/>
    <s v="GUAJIRA"/>
    <s v="VILLANUEVA-GUAJIRA"/>
    <s v="VILLANUEVA"/>
    <s v="EL CAFETAL"/>
    <s v="2876Q"/>
    <n v="65005890"/>
    <x v="9204"/>
    <s v="DISTRIBUCION + ALUMBRADO PUBLICO"/>
    <s v="MAXWELL"/>
    <s v="RED TRENZADA"/>
    <s v="VIN302"/>
    <x v="45"/>
    <n v="75"/>
    <x v="2"/>
    <s v="Con balance"/>
    <n v="3099439"/>
    <n v="18730"/>
    <n v="710"/>
    <n v="77"/>
    <n v="79"/>
    <n v="3079999"/>
    <n v="99.37"/>
    <n v="81.91"/>
  </r>
  <r>
    <n v="202001"/>
    <s v="GUAJIRA"/>
    <s v="SAN JUAN DEL CESAR"/>
    <s v="SAN JUAN DEL CESAR"/>
    <s v="DIECISEIS DE JULIO"/>
    <s v="2878Q"/>
    <n v="65005750"/>
    <x v="9205"/>
    <s v="DISTRIBUCION + ALUMBRADO PUBLICO"/>
    <s v="MAXWELL"/>
    <s v="RED TRENZADA"/>
    <s v="SJU302"/>
    <x v="13"/>
    <n v="75"/>
    <x v="1"/>
    <s v="Con balance"/>
    <n v="37749"/>
    <n v="23782"/>
    <n v="467"/>
    <n v="63"/>
    <n v="66"/>
    <n v="13500"/>
    <n v="35.76"/>
    <n v="-346.86"/>
  </r>
  <r>
    <n v="202001"/>
    <s v="ATLANTICO SUR"/>
    <s v="BARANOA"/>
    <s v="BARANOA"/>
    <s v="GUAYABAL"/>
    <s v="A0432"/>
    <n v="65212832"/>
    <x v="9206"/>
    <s v="DISTRIBUCION + ALUMBRADO PUBLICO"/>
    <s v="SIN DEFINIR"/>
    <s v="RED TRENZADA"/>
    <s v="BAR303"/>
    <x v="49"/>
    <n v="50"/>
    <x v="2"/>
    <s v="Con balance"/>
    <n v="579676"/>
    <n v="17866"/>
    <n v="1"/>
    <n v="64"/>
    <n v="72"/>
    <n v="561809"/>
    <n v="96.92"/>
    <n v="39.200000000000003"/>
  </r>
  <r>
    <n v="202001"/>
    <s v="ATLANTICO SUR"/>
    <s v="BARANOA"/>
    <s v="BARANOA"/>
    <s v="TOPACIO"/>
    <s v="A0434"/>
    <n v="65707389"/>
    <x v="9207"/>
    <s v="DISTRIBUCION + ALUMBRADO PUBLICO"/>
    <s v="MAXWELL"/>
    <s v="RED TRENZADA"/>
    <s v="BAR303"/>
    <x v="49"/>
    <n v="50"/>
    <x v="4"/>
    <s v="Con balance"/>
    <n v="20755"/>
    <n v="17360"/>
    <n v="1"/>
    <n v="71"/>
    <n v="75"/>
    <n v="3394"/>
    <n v="16.350000000000001"/>
    <n v="-59.99"/>
  </r>
  <r>
    <n v="202001"/>
    <s v="ATLANTICO SUR"/>
    <s v="BARANOA"/>
    <s v="BARANOA"/>
    <s v="TOPACIO"/>
    <s v="A0441"/>
    <n v="65768289"/>
    <x v="9208"/>
    <s v="DISTRIBUCION + ALUMBRADO PUBLICO"/>
    <s v="MAXWELL"/>
    <s v="RED TRENZADA"/>
    <s v="BAR303"/>
    <x v="49"/>
    <s v="37.5"/>
    <x v="3"/>
    <s v="Con balance"/>
    <n v="8155"/>
    <n v="11091"/>
    <n v="1"/>
    <n v="56"/>
    <n v="59"/>
    <n v="-2937"/>
    <n v="-36.020000000000003"/>
    <n v="39.56"/>
  </r>
  <r>
    <n v="202001"/>
    <s v="GUAJIRA"/>
    <s v="MAICAO"/>
    <s v="MAICAO"/>
    <s v="SIMON MEJIA"/>
    <s v="A0783"/>
    <n v="65006840"/>
    <x v="9209"/>
    <s v="DISTRIBUCION + ALUMBRADO PUBLICO"/>
    <s v="SIN DEFINIR"/>
    <s v="RED ABIERTA"/>
    <s v="MCA303"/>
    <x v="62"/>
    <n v="50"/>
    <x v="3"/>
    <s v="Con balance"/>
    <n v="20700"/>
    <n v="30280"/>
    <n v="825"/>
    <n v="55"/>
    <n v="60"/>
    <n v="-10405"/>
    <n v="-50.27"/>
    <n v="-44.09"/>
  </r>
  <r>
    <n v="202001"/>
    <s v="GUAJIRA"/>
    <s v="FONSECA"/>
    <s v="FONSECA"/>
    <s v="LAS DELICIAS"/>
    <s v="A0787"/>
    <n v="65005638"/>
    <x v="9210"/>
    <s v="DISTRIBUCION + ALUMBRADO PUBLICO"/>
    <s v="MAXWELL"/>
    <s v="RED TRENZADA"/>
    <s v="FON302"/>
    <x v="78"/>
    <n v="50"/>
    <x v="1"/>
    <s v="Con balance"/>
    <n v="20265"/>
    <n v="11785"/>
    <n v="204"/>
    <n v="55"/>
    <n v="60"/>
    <n v="8275"/>
    <n v="40.840000000000003"/>
    <n v="-102.53"/>
  </r>
  <r>
    <n v="202001"/>
    <s v="GUAJIRA"/>
    <s v="DIBULLA"/>
    <s v="MINGUEO"/>
    <s v="RIO ANCHO"/>
    <s v="A0788"/>
    <n v="65012944"/>
    <x v="9211"/>
    <s v="DISTRIBUCION + ALUMBRADO PUBLICO"/>
    <s v="MAXWELL"/>
    <s v="RED TRENZADA"/>
    <s v="TGJ304"/>
    <x v="53"/>
    <n v="50"/>
    <x v="3"/>
    <s v="Con balance"/>
    <n v="2520"/>
    <n v="18320"/>
    <n v="1664"/>
    <n v="43"/>
    <n v="51"/>
    <n v="-17464"/>
    <n v="-693.02"/>
    <n v="-7967.23"/>
  </r>
  <r>
    <n v="202001"/>
    <s v="GUAJIRA"/>
    <s v="SAN JUAN DEL CESAR"/>
    <s v="SAN JUAN DEL CESAR"/>
    <s v="EL CENTRO"/>
    <s v="A0791"/>
    <n v="65005854"/>
    <x v="9212"/>
    <s v="DISTRIBUCION + ALUMBRADO PUBLICO"/>
    <s v="SIN DEFINIR"/>
    <s v="RED ABIERTA"/>
    <s v="SJU303"/>
    <x v="13"/>
    <s v="37.5"/>
    <x v="1"/>
    <s v="Con balance"/>
    <n v="8280"/>
    <n v="4812"/>
    <n v="29"/>
    <n v="21"/>
    <n v="21"/>
    <n v="3439"/>
    <n v="41.54"/>
    <n v="17.07"/>
  </r>
  <r>
    <n v="202001"/>
    <s v="GUAJIRA"/>
    <s v="SAN JUAN DEL CESAR"/>
    <s v="SAN JUAN DEL CESAR"/>
    <s v="RAFAEL DE ARMAS"/>
    <s v="A0794"/>
    <n v="65712005"/>
    <x v="9213"/>
    <s v="DISTRIBUCION + ALUMBRADO PUBLICO"/>
    <s v="MAXWELL"/>
    <s v="RED TRENZADA"/>
    <s v="SJU302"/>
    <x v="13"/>
    <n v="75"/>
    <x v="0"/>
    <s v="MACRO SIN CSMO"/>
    <n v="0"/>
    <n v="18361"/>
    <n v="0"/>
    <n v="107"/>
    <n v="114"/>
    <n v="-18361"/>
    <n v="0"/>
    <n v="0"/>
  </r>
  <r>
    <n v="202001"/>
    <s v="MAGDALENA"/>
    <s v="EL RETEN"/>
    <s v="LA COLOMBIA"/>
    <s v="No Disponible"/>
    <s v="A0853"/>
    <n v="65770423"/>
    <x v="9214"/>
    <s v="DISTRIBUCION"/>
    <s v="MAXWELL"/>
    <s v="RED TRENZADA"/>
    <s v="ARA302"/>
    <x v="40"/>
    <n v="15"/>
    <x v="7"/>
    <s v="Con balance"/>
    <n v="1800"/>
    <n v="486"/>
    <n v="0"/>
    <n v="3"/>
    <n v="3"/>
    <n v="1314"/>
    <n v="73.010000000000005"/>
    <n v="75.12"/>
  </r>
  <r>
    <n v="202001"/>
    <s v="ATLANTICO SUR"/>
    <s v="SABANALARGA"/>
    <s v="CGTO LA PE?A"/>
    <s v="PIEDRA CHINA"/>
    <s v="A1077"/>
    <n v="65001920"/>
    <x v="9215"/>
    <s v="DISTRIBUCION + ALUMBRADO PUBLICO"/>
    <s v="RYMEL"/>
    <s v="RED TRENZADA"/>
    <s v="SAC306"/>
    <x v="52"/>
    <s v="37.5"/>
    <x v="3"/>
    <s v="Con balance"/>
    <n v="9491"/>
    <n v="12874"/>
    <n v="0"/>
    <n v="43"/>
    <n v="44"/>
    <n v="-3383"/>
    <n v="-35.64"/>
    <n v="-29.07"/>
  </r>
  <r>
    <n v="202001"/>
    <s v="GUAJIRA"/>
    <s v="MAICAO"/>
    <s v="MAICAO"/>
    <s v="No Disponible"/>
    <s v="A1242"/>
    <n v="65773889"/>
    <x v="9216"/>
    <s v="DISTRIBUCION + ALUMBRADO PUBLICO"/>
    <s v="SIN DEFINIR"/>
    <s v="RED TRENZADA"/>
    <s v="MCA306"/>
    <x v="42"/>
    <s v="37.5"/>
    <x v="3"/>
    <s v="Con balance"/>
    <n v="19964"/>
    <n v="23364"/>
    <n v="0"/>
    <n v="43"/>
    <n v="43"/>
    <n v="-3400"/>
    <n v="-17.03"/>
    <n v="-935.32"/>
  </r>
  <r>
    <n v="202001"/>
    <s v="GUAJIRA"/>
    <s v="MAICAO"/>
    <s v="MAICAO"/>
    <s v="DONITH VERGARA"/>
    <s v="A1266"/>
    <n v="65008591"/>
    <x v="9217"/>
    <s v="DISTRIBUCION + ALUMBRADO PUBLICO"/>
    <s v="SIN DEFINIR"/>
    <s v="RED TRENZADA"/>
    <s v="MCA302"/>
    <x v="42"/>
    <s v="37.5"/>
    <x v="3"/>
    <s v="Con balance"/>
    <n v="26438"/>
    <n v="33162"/>
    <n v="0"/>
    <n v="65"/>
    <n v="69"/>
    <n v="-6725"/>
    <n v="-25.44"/>
    <n v="-979.92"/>
  </r>
  <r>
    <n v="202001"/>
    <s v="ATLANTICO SUR"/>
    <s v="PONEDERA"/>
    <s v="PONEDERA"/>
    <s v="PONEDERA RURAL"/>
    <s v="A1886"/>
    <n v="65010162"/>
    <x v="9218"/>
    <s v="DISTRIBUCION + ALUMBRADO PUBLICO"/>
    <s v="MAXWELL"/>
    <s v="RED TRENZADA"/>
    <s v="POA303"/>
    <x v="81"/>
    <n v="50"/>
    <x v="4"/>
    <s v="Con balance"/>
    <n v="32503"/>
    <n v="23052"/>
    <n v="724"/>
    <n v="80"/>
    <n v="82"/>
    <n v="8727"/>
    <n v="26.85"/>
    <n v="-490.56"/>
  </r>
  <r>
    <n v="202001"/>
    <s v="ATLANTICO NORTE"/>
    <s v="BARRANQUILLA"/>
    <s v="BARRANQUILLA"/>
    <s v="SAN JOSE"/>
    <s v="A5565"/>
    <n v="65729391"/>
    <x v="9219"/>
    <s v="DISTRIBUCION + ALUMBRADO PUBLICO"/>
    <s v="SIN DEFINIR"/>
    <s v="RED TRENZADA"/>
    <s v="CTR307"/>
    <x v="19"/>
    <n v="75"/>
    <x v="4"/>
    <s v="Con balance"/>
    <n v="24109"/>
    <n v="16839"/>
    <n v="74"/>
    <n v="26"/>
    <n v="33"/>
    <n v="7196"/>
    <n v="29.85"/>
    <n v="-528.15"/>
  </r>
  <r>
    <n v="202001"/>
    <s v="ATLANTICO NORTE"/>
    <s v="BARRANQUILLA"/>
    <s v="BARRANQUILLA"/>
    <s v="SAN JOSE"/>
    <s v="A5583"/>
    <n v="65752809"/>
    <x v="9220"/>
    <s v="DISTRIBUCION"/>
    <s v="MAXWELL"/>
    <s v="RED TRENZADA"/>
    <s v="CTR307"/>
    <x v="19"/>
    <n v="75"/>
    <x v="0"/>
    <s v="MACRO SIN CSMO"/>
    <n v="0"/>
    <n v="7026"/>
    <n v="0"/>
    <n v="23"/>
    <n v="27"/>
    <n v="-7026"/>
    <n v="0"/>
    <n v="-333.73"/>
  </r>
  <r>
    <n v="202001"/>
    <s v="ATLANTICO NORTE"/>
    <s v="BARRANQUILLA"/>
    <s v="BARRANQUILLA"/>
    <s v="EL ROSARIO"/>
    <s v="A5591"/>
    <n v="65209449"/>
    <x v="9221"/>
    <s v="DISTRIBUCION + ALUMBRADO PUBLICO"/>
    <s v="MAXWELL"/>
    <s v="RED TRENZADA"/>
    <s v="CTR313"/>
    <x v="33"/>
    <n v="50"/>
    <x v="4"/>
    <s v="Con balance"/>
    <n v="3091"/>
    <n v="2517"/>
    <n v="0"/>
    <n v="21"/>
    <n v="24"/>
    <n v="574"/>
    <n v="18.579999999999998"/>
    <n v="-15.53"/>
  </r>
  <r>
    <n v="202001"/>
    <s v="ATLANTICO NORTE"/>
    <s v="BARRANQUILLA"/>
    <s v="BARRANQUILLA"/>
    <s v="SAN JOSE"/>
    <s v="A5593"/>
    <n v="65743742"/>
    <x v="9222"/>
    <s v="DISTRIBUCION + ALUMBRADO PUBLICO"/>
    <s v="SIN DEFINIR"/>
    <s v="RED TRENZADA"/>
    <s v="CTR307"/>
    <x v="19"/>
    <n v="75"/>
    <x v="1"/>
    <s v="Con balance"/>
    <n v="37790"/>
    <n v="20994"/>
    <n v="197"/>
    <n v="85"/>
    <n v="99"/>
    <n v="16599"/>
    <n v="43.92"/>
    <n v="-89.07"/>
  </r>
  <r>
    <n v="202001"/>
    <s v="ATLANTICO NORTE"/>
    <s v="BARRANQUILLA"/>
    <s v="BARRANQUILLA"/>
    <s v="CENTRO"/>
    <s v="A5620"/>
    <n v="65205352"/>
    <x v="9223"/>
    <s v="DISTRIBUCION + ALUMBRADO PUBLICO"/>
    <s v="SIN DEFINIR"/>
    <s v="RED TRENZADA"/>
    <s v="CTR314"/>
    <x v="33"/>
    <n v="75"/>
    <x v="5"/>
    <s v="Con balance"/>
    <n v="22636"/>
    <n v="19528"/>
    <n v="0"/>
    <n v="18"/>
    <n v="23"/>
    <n v="3108"/>
    <n v="13.73"/>
    <n v="-8.0500000000000007"/>
  </r>
  <r>
    <n v="202001"/>
    <s v="ATLANTICO NORTE"/>
    <s v="BARRANQUILLA"/>
    <s v="BARRANQUILLA"/>
    <s v="CENTRO"/>
    <s v="A5676"/>
    <n v="65702170"/>
    <x v="9224"/>
    <s v="DISTRIBUCION + ALUMBRADO PUBLICO"/>
    <s v="RYMEL"/>
    <s v="RED TRENZADA"/>
    <s v="ERI315"/>
    <x v="34"/>
    <n v="50"/>
    <x v="3"/>
    <s v="Con balance"/>
    <n v="7145"/>
    <n v="9561"/>
    <n v="205"/>
    <n v="15"/>
    <n v="15"/>
    <n v="-2621"/>
    <n v="-36.67"/>
    <n v="-24.92"/>
  </r>
  <r>
    <n v="202001"/>
    <s v="ATLANTICO NORTE"/>
    <s v="BARRANQUILLA"/>
    <s v="BARRANQUILLA"/>
    <s v="CENTRO"/>
    <s v="A5682"/>
    <n v="65204871"/>
    <x v="9225"/>
    <s v="DISTRIBUCION"/>
    <s v="SIN DEFINIR"/>
    <s v="RED TRENZADA"/>
    <s v="ERI315"/>
    <x v="34"/>
    <n v="45"/>
    <x v="0"/>
    <s v="MACRO SIN CSMO"/>
    <n v="0"/>
    <n v="4013"/>
    <n v="0"/>
    <n v="5"/>
    <n v="6"/>
    <n v="-4013"/>
    <n v="0"/>
    <n v="0"/>
  </r>
  <r>
    <n v="202001"/>
    <s v="ATLANTICO NORTE"/>
    <s v="BARRANQUILLA"/>
    <s v="BARRANQUILLA"/>
    <s v="MONTES"/>
    <s v="A5702"/>
    <n v="65741814"/>
    <x v="9226"/>
    <s v="DISTRIBUCION + ALUMBRADO PUBLICO"/>
    <s v="MAXWELL"/>
    <s v="RED TRENZADA"/>
    <s v="ERI315"/>
    <x v="34"/>
    <n v="75"/>
    <x v="4"/>
    <s v="Con balance"/>
    <n v="18709"/>
    <n v="13721"/>
    <n v="0"/>
    <n v="53"/>
    <n v="56"/>
    <n v="4988"/>
    <n v="26.66"/>
    <n v="-305.38"/>
  </r>
  <r>
    <n v="202001"/>
    <s v="ATLANTICO NORTE"/>
    <s v="SOLEDAD"/>
    <s v="SOLEDAD"/>
    <s v="NUEVO TRIUNFO"/>
    <s v="A5777"/>
    <n v="65744083"/>
    <x v="9227"/>
    <s v="DISTRIBUCION + ALUMBRADO PUBLICO"/>
    <s v="MAXWELL"/>
    <s v="RED TRENZADA"/>
    <s v="MGD306"/>
    <x v="15"/>
    <n v="25"/>
    <x v="0"/>
    <s v="MACRO SIN CSMO"/>
    <n v="0"/>
    <n v="2894"/>
    <n v="0"/>
    <n v="13"/>
    <n v="13"/>
    <n v="-2894"/>
    <n v="0"/>
    <n v="0"/>
  </r>
  <r>
    <n v="202001"/>
    <s v="ATLANTICO NORTE"/>
    <s v="BARRANQUILLA"/>
    <s v="BARRANQUILLA"/>
    <s v="LA CEIBA"/>
    <s v="A5809"/>
    <n v="65762640"/>
    <x v="9228"/>
    <s v="DISTRIBUCION + ALUMBRADO PUBLICO"/>
    <s v="MAXWELL"/>
    <s v="RED TRENZADA"/>
    <s v="CTR328"/>
    <x v="35"/>
    <n v="75"/>
    <x v="4"/>
    <s v="Con balance"/>
    <n v="28447"/>
    <n v="19071"/>
    <n v="226"/>
    <n v="71"/>
    <n v="71"/>
    <n v="9150"/>
    <n v="32.17"/>
    <n v="15.42"/>
  </r>
  <r>
    <n v="202001"/>
    <s v="MAGDALENA"/>
    <s v="SANTA MARTA"/>
    <s v="TAGANGA"/>
    <s v="No Disponible"/>
    <s v="1106R"/>
    <n v="65761855"/>
    <x v="9229"/>
    <s v="DISTRIBUCION + ALUMBRADO PUBLICO"/>
    <s v="MAXWELL"/>
    <s v="RED TRENZADA"/>
    <s v="LBT305"/>
    <x v="11"/>
    <n v="50"/>
    <x v="4"/>
    <s v="Con balance"/>
    <n v="15673"/>
    <n v="9959"/>
    <n v="310"/>
    <n v="37"/>
    <n v="38"/>
    <n v="5404"/>
    <n v="34.479999999999997"/>
    <n v="44.91"/>
  </r>
  <r>
    <n v="202001"/>
    <s v="ATLANTICO SUR"/>
    <s v="CAMPO DE LA CRUZ"/>
    <s v="CAMPO DE LA CRUZ"/>
    <s v="SAN JOSE SUR"/>
    <s v="1109Q"/>
    <n v="65763951"/>
    <x v="9230"/>
    <s v="DISTRIBUCION + ALUMBRADO PUBLICO"/>
    <s v="MAXWELL"/>
    <s v="RED TRENZADA"/>
    <s v="CCZ304"/>
    <x v="85"/>
    <n v="50"/>
    <x v="5"/>
    <s v="Con balance"/>
    <n v="15764"/>
    <n v="13632"/>
    <n v="1"/>
    <n v="43"/>
    <n v="44"/>
    <n v="2130"/>
    <n v="13.51"/>
    <n v="-1.96"/>
  </r>
  <r>
    <n v="202001"/>
    <s v="ATLANTICO NORTE"/>
    <s v="BARRANQUILLA"/>
    <s v="BARRANQUILLA"/>
    <s v="URB EL RUBY"/>
    <s v="1111H"/>
    <n v="65738163"/>
    <x v="9231"/>
    <s v="DISTRIBUCION"/>
    <s v="MAXWELL"/>
    <s v="RED TRENZADA"/>
    <s v="NBQ306"/>
    <x v="4"/>
    <n v="100"/>
    <x v="0"/>
    <s v="MACRO SIN CSMO"/>
    <n v="0"/>
    <n v="8114"/>
    <n v="0"/>
    <n v="39"/>
    <n v="40"/>
    <n v="-8114"/>
    <n v="0"/>
    <n v="0"/>
  </r>
  <r>
    <n v="202001"/>
    <s v="MAGDALENA"/>
    <s v="SANTA MARTA"/>
    <s v="TAGANGA"/>
    <s v="No Disponible"/>
    <s v="1112R"/>
    <n v="65761849"/>
    <x v="9232"/>
    <s v="DISTRIBUCION + ALUMBRADO PUBLICO"/>
    <s v="MAXWELL"/>
    <s v="RED TRENZADA"/>
    <s v="LBT305"/>
    <x v="11"/>
    <n v="25"/>
    <x v="0"/>
    <s v="MACRO SIN CSMO"/>
    <n v="0"/>
    <n v="4827"/>
    <n v="0"/>
    <n v="16"/>
    <n v="16"/>
    <n v="-4827"/>
    <n v="0"/>
    <n v="-22.05"/>
  </r>
  <r>
    <n v="202001"/>
    <s v="ATLANTICO SUR"/>
    <s v="POLONUEVO"/>
    <s v="POLONUEVO"/>
    <s v="LA LOMA"/>
    <s v="1112V"/>
    <n v="65218771"/>
    <x v="9233"/>
    <s v="DISTRIBUCION + ALUMBRADO PUBLICO"/>
    <s v="MAXWELL"/>
    <s v="RED TRENZADA"/>
    <s v="BAR305"/>
    <x v="55"/>
    <n v="50"/>
    <x v="1"/>
    <s v="Con balance"/>
    <n v="18212"/>
    <n v="8090"/>
    <n v="0"/>
    <n v="42"/>
    <n v="43"/>
    <n v="10122"/>
    <n v="55.58"/>
    <n v="-451.64"/>
  </r>
  <r>
    <n v="202001"/>
    <s v="MAGDALENA"/>
    <s v="SANTA MARTA"/>
    <s v="TAGANGA"/>
    <s v="No Disponible"/>
    <s v="1113R"/>
    <n v="65761858"/>
    <x v="9234"/>
    <s v="DISTRIBUCION + ALUMBRADO PUBLICO"/>
    <s v="MAXWELL"/>
    <s v="RED TRENZADA"/>
    <s v="LBT305"/>
    <x v="11"/>
    <n v="50"/>
    <x v="3"/>
    <s v="Con balance"/>
    <n v="8673"/>
    <n v="9219"/>
    <n v="396"/>
    <n v="24"/>
    <n v="25"/>
    <n v="-942"/>
    <n v="-10.86"/>
    <n v="-0.36"/>
  </r>
  <r>
    <n v="202001"/>
    <s v="MAGDALENA"/>
    <s v="SANTA MARTA"/>
    <s v="TAGANGA"/>
    <s v="No Disponible"/>
    <s v="1125R"/>
    <n v="65761852"/>
    <x v="9235"/>
    <s v="DISTRIBUCION + ALUMBRADO PUBLICO"/>
    <s v="MAXWELL"/>
    <s v="RED TRENZADA"/>
    <s v="LBT305"/>
    <x v="11"/>
    <n v="50"/>
    <x v="1"/>
    <s v="Con balance"/>
    <n v="18109"/>
    <n v="11018"/>
    <n v="0"/>
    <n v="32"/>
    <n v="34"/>
    <n v="7091"/>
    <n v="39.159999999999997"/>
    <n v="45.95"/>
  </r>
  <r>
    <n v="202001"/>
    <s v="ATLANTICO NORTE"/>
    <s v="BARRANQUILLA"/>
    <s v="BARRANQUILLA"/>
    <s v="CIUDAD JARDIN"/>
    <n v="11300"/>
    <n v="65703154"/>
    <x v="9236"/>
    <s v="DISTRIBUCION"/>
    <s v="MAXWELL"/>
    <s v="RED TRENZADA"/>
    <s v="SIL310"/>
    <x v="31"/>
    <n v="150"/>
    <x v="5"/>
    <s v="Con balance"/>
    <n v="8036"/>
    <n v="7286"/>
    <n v="0"/>
    <n v="21"/>
    <n v="23"/>
    <n v="750"/>
    <n v="9.33"/>
    <n v="-23.81"/>
  </r>
  <r>
    <n v="202001"/>
    <s v="ATLANTICO NORTE"/>
    <s v="BARRANQUILLA"/>
    <s v="BARRANQUILLA"/>
    <s v="EL PORVENIR"/>
    <n v="11375"/>
    <n v="65703777"/>
    <x v="9237"/>
    <s v="DISTRIBUCION + ALUMBRADO PUBLICO"/>
    <s v="SIN DEFINIR"/>
    <s v="TIPO RED BT SUBTERRANEA"/>
    <s v="SIL310"/>
    <x v="31"/>
    <n v="100"/>
    <x v="3"/>
    <s v="Con balance"/>
    <n v="1548"/>
    <n v="2985"/>
    <n v="0"/>
    <n v="9"/>
    <n v="16"/>
    <n v="-1436"/>
    <n v="-92.75"/>
    <n v="-1071.98"/>
  </r>
  <r>
    <n v="202001"/>
    <s v="ATLANTICO NORTE"/>
    <s v="BARRANQUILLA"/>
    <s v="BARRANQUILLA"/>
    <s v="EL PORVENIR"/>
    <n v="11406"/>
    <n v="65703948"/>
    <x v="9238"/>
    <s v="DISTRIBUCION"/>
    <s v="MAXWELL"/>
    <s v="RED TRENZADA"/>
    <s v="SIL310"/>
    <x v="31"/>
    <s v="112.5"/>
    <x v="1"/>
    <s v="Con balance"/>
    <n v="9290"/>
    <n v="5712"/>
    <n v="0"/>
    <n v="16"/>
    <n v="17"/>
    <n v="3578"/>
    <n v="38.520000000000003"/>
    <n v="16.190000000000001"/>
  </r>
  <r>
    <n v="202001"/>
    <s v="ATLANTICO NORTE"/>
    <s v="BARRANQUILLA"/>
    <s v="BARRANQUILLA"/>
    <s v="EL PORVENIR"/>
    <n v="11421"/>
    <n v="65703976"/>
    <x v="9239"/>
    <s v="DISTRIBUCION"/>
    <s v="MAXWELL"/>
    <s v="RED TRENZADA"/>
    <s v="SIL310"/>
    <x v="31"/>
    <n v="100"/>
    <x v="5"/>
    <s v="Con balance"/>
    <n v="2903"/>
    <n v="3040"/>
    <n v="0"/>
    <n v="9"/>
    <n v="10"/>
    <n v="-137"/>
    <n v="-4.71"/>
    <n v="-23.14"/>
  </r>
  <r>
    <n v="202001"/>
    <s v="GUAJIRA"/>
    <s v="SAN JUAN DEL CESAR"/>
    <s v="SAN JUAN DEL CESAR"/>
    <s v="VEINTE DE JULIO"/>
    <s v="2885Q"/>
    <n v="65005829"/>
    <x v="9240"/>
    <s v="DISTRIBUCION + ALUMBRADO PUBLICO"/>
    <s v="MAXWELL"/>
    <s v="RED TRENZADA"/>
    <s v="SJU303"/>
    <x v="13"/>
    <n v="75"/>
    <x v="0"/>
    <s v="MACRO SIN CSMO"/>
    <n v="0"/>
    <n v="18637"/>
    <n v="0"/>
    <n v="88"/>
    <n v="95"/>
    <n v="-18637"/>
    <n v="0"/>
    <n v="0"/>
  </r>
  <r>
    <n v="202001"/>
    <s v="GUAJIRA"/>
    <s v="DIBULLA"/>
    <s v="DIBULLA"/>
    <s v="MIRAMAR"/>
    <s v="2888Q"/>
    <n v="65010960"/>
    <x v="9241"/>
    <s v="DISTRIBUCION + ALUMBRADO PUBLICO"/>
    <s v="MAXWELL"/>
    <s v="RED TRENZADA"/>
    <s v="TGJ304"/>
    <x v="53"/>
    <n v="50"/>
    <x v="0"/>
    <s v="MACRO SIN CSMO"/>
    <n v="0"/>
    <n v="17297"/>
    <n v="350"/>
    <n v="32"/>
    <n v="33"/>
    <n v="-17647"/>
    <n v="0"/>
    <n v="0"/>
  </r>
  <r>
    <n v="202001"/>
    <s v="GUAJIRA"/>
    <s v="ALBANIA"/>
    <s v="ALBANIA"/>
    <s v="MACHOBALLO"/>
    <s v="2908R"/>
    <n v="65755286"/>
    <x v="9242"/>
    <s v="DISTRIBUCION + ALUMBRADO PUBLICO"/>
    <s v="MAXWELL"/>
    <s v="RED TRENZADA"/>
    <s v="CUC302"/>
    <x v="50"/>
    <n v="50"/>
    <x v="3"/>
    <s v="Con balance"/>
    <n v="25839"/>
    <n v="33341"/>
    <n v="292"/>
    <n v="88"/>
    <n v="100"/>
    <n v="-7794"/>
    <n v="-30.16"/>
    <n v="-15.43"/>
  </r>
  <r>
    <n v="202001"/>
    <s v="GUAJIRA"/>
    <s v="ALBANIA"/>
    <s v="ALBANIA"/>
    <s v="MACHOBALLO"/>
    <s v="2910R"/>
    <n v="65011732"/>
    <x v="9243"/>
    <s v="DISTRIBUCION + ALUMBRADO PUBLICO"/>
    <s v="MAXWELL"/>
    <s v="RED TRENZADA"/>
    <s v="CUC302"/>
    <x v="50"/>
    <n v="75"/>
    <x v="3"/>
    <s v="Con balance"/>
    <n v="24910"/>
    <n v="27335"/>
    <n v="437"/>
    <n v="71"/>
    <n v="95"/>
    <n v="-2862"/>
    <n v="-11.49"/>
    <n v="-4.47"/>
  </r>
  <r>
    <n v="202001"/>
    <s v="GUAJIRA"/>
    <s v="ALBANIA"/>
    <s v="ALBANIA"/>
    <s v="MACHOBALLO"/>
    <s v="2911R"/>
    <n v="65742143"/>
    <x v="9244"/>
    <s v="DISTRIBUCION + ALUMBRADO PUBLICO"/>
    <s v="MAXWELL"/>
    <s v="RED TRENZADA"/>
    <s v="CUC302"/>
    <x v="50"/>
    <n v="50"/>
    <x v="3"/>
    <s v="Con balance"/>
    <n v="28103"/>
    <n v="32489"/>
    <n v="233"/>
    <n v="88"/>
    <n v="104"/>
    <n v="-4619"/>
    <n v="-16.440000000000001"/>
    <n v="2.27"/>
  </r>
  <r>
    <n v="202001"/>
    <s v="GUAJIRA"/>
    <s v="FONSECA"/>
    <s v="FONSECA"/>
    <s v="EL CAMPO"/>
    <s v="2915Q"/>
    <n v="65721020"/>
    <x v="9245"/>
    <s v="DISTRIBUCION"/>
    <s v="MAXWELL"/>
    <s v="RED TRENZADA"/>
    <s v="FON303"/>
    <x v="78"/>
    <n v="75"/>
    <x v="0"/>
    <s v="MACRO SIN CSMO"/>
    <n v="0"/>
    <n v="41862"/>
    <n v="233"/>
    <n v="31"/>
    <n v="33"/>
    <n v="-42095"/>
    <n v="0"/>
    <n v="56"/>
  </r>
  <r>
    <n v="202001"/>
    <s v="GUAJIRA"/>
    <s v="FONSECA"/>
    <s v="FONSECA"/>
    <s v="EL CENTRO"/>
    <s v="2924U"/>
    <n v="65005669"/>
    <x v="9246"/>
    <s v="DISTRIBUCION"/>
    <s v="MAXWELL"/>
    <s v="RED TRENZADA"/>
    <s v="FON303"/>
    <x v="78"/>
    <n v="50"/>
    <x v="3"/>
    <s v="Con balance"/>
    <n v="12375"/>
    <n v="17876"/>
    <n v="0"/>
    <n v="32"/>
    <n v="38"/>
    <n v="-5501"/>
    <n v="-44.45"/>
    <n v="-896.61"/>
  </r>
  <r>
    <n v="202001"/>
    <s v="GUAJIRA"/>
    <s v="HATONUEVO"/>
    <s v="HATONUEVO"/>
    <s v="EL CARMEN"/>
    <s v="2935Q"/>
    <n v="65741815"/>
    <x v="9247"/>
    <s v="DISTRIBUCION + ALUMBRADO PUBLICO"/>
    <s v="MAXWELL"/>
    <s v="RED TRENZADA"/>
    <s v="HAN302"/>
    <x v="66"/>
    <n v="50"/>
    <x v="5"/>
    <s v="Con balance"/>
    <n v="27545"/>
    <n v="23860"/>
    <n v="0"/>
    <n v="35"/>
    <n v="37"/>
    <n v="3686"/>
    <n v="13.38"/>
    <n v="-510.47"/>
  </r>
  <r>
    <n v="202001"/>
    <s v="ATLANTICO NORTE"/>
    <s v="BARRANQUILLA"/>
    <s v="BARRANQUILLA"/>
    <s v="EL TABOR"/>
    <s v="2948J"/>
    <n v="65230060"/>
    <x v="9248"/>
    <s v="DISTRIBUCION"/>
    <s v="MAXWELL"/>
    <s v="RED TRENZADA"/>
    <s v="NBQ306"/>
    <x v="4"/>
    <s v="112.5"/>
    <x v="5"/>
    <s v="Con balance"/>
    <n v="3440"/>
    <n v="3329"/>
    <n v="0"/>
    <n v="10"/>
    <n v="12"/>
    <n v="111"/>
    <n v="3.23"/>
    <n v="-1050.6600000000001"/>
  </r>
  <r>
    <n v="202001"/>
    <s v="ATLANTICO NORTE"/>
    <s v="BARRANQUILLA"/>
    <s v="BARRANQUILLA"/>
    <s v="LA CUMBRE"/>
    <s v="2955J"/>
    <n v="65729529"/>
    <x v="9249"/>
    <s v="DISTRIBUCION"/>
    <s v="MAXWELL"/>
    <s v="RED TRENZADA"/>
    <s v="NBQ306"/>
    <x v="4"/>
    <n v="75"/>
    <x v="4"/>
    <s v="Con balance"/>
    <n v="2477"/>
    <n v="1858"/>
    <n v="0"/>
    <n v="8"/>
    <n v="9"/>
    <n v="619"/>
    <n v="25"/>
    <n v="-993.53"/>
  </r>
  <r>
    <n v="202001"/>
    <s v="ATLANTICO NORTE"/>
    <s v="BARRANQUILLA"/>
    <s v="BARRANQUILLA"/>
    <s v="ALTOS DEL LIMON"/>
    <s v="A1906"/>
    <n v="65202074"/>
    <x v="9250"/>
    <s v="DISTRIBUCION"/>
    <s v="SIN DEFINIR"/>
    <s v="TIPO RED BT SUBTERRANEA"/>
    <s v="RIM307"/>
    <x v="30"/>
    <n v="75"/>
    <x v="5"/>
    <s v="Con balance"/>
    <n v="5191"/>
    <n v="5220"/>
    <n v="0"/>
    <n v="14"/>
    <n v="17"/>
    <n v="-29"/>
    <n v="-0.56000000000000005"/>
    <n v="-10.16"/>
  </r>
  <r>
    <n v="202001"/>
    <s v="ATLANTICO NORTE"/>
    <s v="BARRANQUILLA"/>
    <s v="BARRANQUILLA"/>
    <s v="VILLA SANTOS"/>
    <s v="A1928"/>
    <n v="65202785"/>
    <x v="171"/>
    <s v="DISTRIBUCION + ALUMBRADO PUBLICO"/>
    <s v="SIN DEFINIR"/>
    <s v="RED ABIERTA"/>
    <s v="NBQ312"/>
    <x v="51"/>
    <n v="75"/>
    <x v="0"/>
    <s v="MACRO SIN CSMO"/>
    <n v="0"/>
    <n v="12871"/>
    <n v="74"/>
    <n v="30"/>
    <n v="35"/>
    <n v="-12945"/>
    <n v="0"/>
    <n v="0"/>
  </r>
  <r>
    <n v="202001"/>
    <s v="ATLANTICO NORTE"/>
    <s v="BARRANQUILLA"/>
    <s v="BARRANQUILLA"/>
    <s v="VILLA SANTOS"/>
    <s v="A1936"/>
    <n v="65202653"/>
    <x v="171"/>
    <s v="DISTRIBUCION"/>
    <s v="SIN DEFINIR"/>
    <s v="TIPO RED BT SUBTERRANEA"/>
    <s v="NBQ312"/>
    <x v="51"/>
    <n v="75"/>
    <x v="4"/>
    <s v="Con balance"/>
    <n v="5640"/>
    <n v="4704"/>
    <n v="0"/>
    <n v="5"/>
    <n v="6"/>
    <n v="936"/>
    <n v="16.600000000000001"/>
    <n v="-8.08"/>
  </r>
  <r>
    <n v="202001"/>
    <s v="ATLANTICO NORTE"/>
    <s v="BARRANQUILLA"/>
    <s v="BARRANQUILLA"/>
    <s v="VILLA SANTOS"/>
    <s v="A1937"/>
    <n v="65202654"/>
    <x v="9251"/>
    <s v="DISTRIBUCION"/>
    <s v="MAXWELL"/>
    <s v="RED TRENZADA"/>
    <s v="NBQ312"/>
    <x v="51"/>
    <n v="75"/>
    <x v="4"/>
    <s v="Con balance"/>
    <n v="3343"/>
    <n v="2331"/>
    <n v="0"/>
    <n v="6"/>
    <n v="9"/>
    <n v="1012"/>
    <n v="30.28"/>
    <n v="26.3"/>
  </r>
  <r>
    <n v="202001"/>
    <s v="ATLANTICO NORTE"/>
    <s v="BARRANQUILLA"/>
    <s v="BARRANQUILLA"/>
    <s v="VILLA SANTOS"/>
    <s v="A1946"/>
    <n v="65751877"/>
    <x v="171"/>
    <s v="DISTRIBUCION"/>
    <s v="SIN DEFINIR"/>
    <s v="RED TRENZADA"/>
    <s v="NBQ312"/>
    <x v="51"/>
    <n v="75"/>
    <x v="5"/>
    <s v="Con balance"/>
    <n v="12360"/>
    <n v="11781"/>
    <n v="531"/>
    <n v="18"/>
    <n v="19"/>
    <n v="48"/>
    <n v="0.39"/>
    <n v="-7.2"/>
  </r>
  <r>
    <n v="202001"/>
    <s v="ATLANTICO NORTE"/>
    <s v="BARRANQUILLA"/>
    <s v="BARRANQUILLA"/>
    <s v="VILLA SANTOS"/>
    <s v="A1955"/>
    <n v="65707261"/>
    <x v="9252"/>
    <s v="DISTRIBUCION"/>
    <s v="MAXWELL"/>
    <s v="RED TRENZADA"/>
    <s v="NBQ312"/>
    <x v="51"/>
    <n v="75"/>
    <x v="3"/>
    <s v="Con balance"/>
    <n v="3747"/>
    <n v="4261"/>
    <n v="0"/>
    <n v="12"/>
    <n v="12"/>
    <n v="-514"/>
    <n v="-13.72"/>
    <n v="-18.309999999999999"/>
  </r>
  <r>
    <n v="202001"/>
    <s v="ATLANTICO NORTE"/>
    <s v="BARRANQUILLA"/>
    <s v="BARRANQUILLA"/>
    <s v="VILLA SANTOS"/>
    <s v="A1971"/>
    <n v="65727484"/>
    <x v="171"/>
    <s v="DISTRIBUCION + ALUMBRADO PUBLICO"/>
    <s v="SIN DEFINIR"/>
    <s v="RED ABIERTA"/>
    <s v="NBQ310"/>
    <x v="51"/>
    <n v="75"/>
    <x v="6"/>
    <s v="Con balance"/>
    <n v="11400"/>
    <n v="12058"/>
    <n v="472"/>
    <n v="14"/>
    <n v="14"/>
    <n v="-1130"/>
    <n v="-9.92"/>
    <n v="-17.28"/>
  </r>
  <r>
    <n v="202001"/>
    <s v="ATLANTICO NORTE"/>
    <s v="BARRANQUILLA"/>
    <s v="BARRANQUILLA"/>
    <s v="VILLA SANTOS"/>
    <s v="A2002"/>
    <n v="65732630"/>
    <x v="171"/>
    <s v="DISTRIBUCION + ALUMBRADO PUBLICO"/>
    <s v="SIN DEFINIR"/>
    <s v="RED ABIERTA"/>
    <s v="NBQ312"/>
    <x v="51"/>
    <n v="50"/>
    <x v="4"/>
    <s v="Con balance"/>
    <n v="19800"/>
    <n v="13810"/>
    <n v="887"/>
    <n v="9"/>
    <n v="10"/>
    <n v="5103"/>
    <n v="25.77"/>
    <n v="8.01"/>
  </r>
  <r>
    <n v="202001"/>
    <s v="ATLANTICO NORTE"/>
    <s v="BARRANQUILLA"/>
    <s v="BARRANQUILLA"/>
    <s v="VILLA SANTOS"/>
    <s v="A2003"/>
    <n v="65202804"/>
    <x v="9253"/>
    <s v="DISTRIBUCION"/>
    <s v="MAXWELL"/>
    <s v="RED TRENZADA"/>
    <s v="NBQ312"/>
    <x v="51"/>
    <n v="50"/>
    <x v="0"/>
    <s v="MACRO SIN CSMO"/>
    <n v="0"/>
    <n v="2185"/>
    <n v="0"/>
    <n v="8"/>
    <n v="8"/>
    <n v="-2185"/>
    <n v="0"/>
    <n v="0"/>
  </r>
  <r>
    <n v="202001"/>
    <s v="ATLANTICO NORTE"/>
    <s v="BARRANQUILLA"/>
    <s v="BARRANQUILLA"/>
    <s v="CENTRO"/>
    <s v="A2024"/>
    <n v="65752034"/>
    <x v="9254"/>
    <s v="DISTRIBUCION + ALUMBRADO PUBLICO"/>
    <s v="SIN DEFINIR"/>
    <s v="RED TRENZADA"/>
    <s v="ERI311"/>
    <x v="33"/>
    <n v="45"/>
    <x v="0"/>
    <s v="MACRO SIN CSMO"/>
    <n v="0"/>
    <n v="766"/>
    <n v="0"/>
    <n v="3"/>
    <n v="4"/>
    <n v="-766"/>
    <n v="0"/>
    <n v="-45.37"/>
  </r>
  <r>
    <n v="202001"/>
    <s v="ATLANTICO NORTE"/>
    <s v="BARRANQUILLA"/>
    <s v="BARRANQUILLA"/>
    <s v="CENTRO"/>
    <s v="A2040"/>
    <n v="65751579"/>
    <x v="9255"/>
    <s v="DISTRIBUCION + ALUMBRADO PUBLICO"/>
    <s v="SIN DEFINIR"/>
    <s v="RED TRENZADA"/>
    <s v="ERI311"/>
    <x v="33"/>
    <s v="112.5"/>
    <x v="0"/>
    <s v="MACRO SIN CSMO"/>
    <n v="0"/>
    <n v="11995"/>
    <n v="0"/>
    <n v="12"/>
    <n v="17"/>
    <n v="-11995"/>
    <n v="0"/>
    <n v="0"/>
  </r>
  <r>
    <n v="202001"/>
    <s v="ATLANTICO NORTE"/>
    <s v="BARRANQUILLA"/>
    <s v="BARRANQUILLA"/>
    <s v="LA CEIBA"/>
    <s v="A5823"/>
    <n v="65762644"/>
    <x v="9256"/>
    <s v="DISTRIBUCION + ALUMBRADO PUBLICO"/>
    <s v="MAXWELL"/>
    <s v="RED TRENZADA"/>
    <s v="CTR311"/>
    <x v="19"/>
    <n v="50"/>
    <x v="4"/>
    <s v="Con balance"/>
    <n v="12865"/>
    <n v="10101"/>
    <n v="141"/>
    <n v="34"/>
    <n v="37"/>
    <n v="2623"/>
    <n v="20.39"/>
    <n v="-774.04"/>
  </r>
  <r>
    <n v="202001"/>
    <s v="ATLANTICO NORTE"/>
    <s v="BARRANQUILLA"/>
    <s v="BARRANQUILLA"/>
    <s v="LA CHINITA"/>
    <s v="A5861"/>
    <n v="65733577"/>
    <x v="9257"/>
    <s v="DISTRIBUCION"/>
    <s v="RYMEL"/>
    <s v="RED TRENZADA"/>
    <s v="MGD304"/>
    <x v="39"/>
    <n v="75"/>
    <x v="1"/>
    <s v="Con balance"/>
    <n v="46059"/>
    <n v="29249"/>
    <n v="168"/>
    <n v="87"/>
    <n v="101"/>
    <n v="16642"/>
    <n v="36.130000000000003"/>
    <n v="-624.53"/>
  </r>
  <r>
    <n v="202001"/>
    <s v="ATLANTICO NORTE"/>
    <s v="BARRANQUILLA"/>
    <s v="BARRANQUILLA"/>
    <s v="SAN ISIDRO"/>
    <s v="A6001"/>
    <n v="65721669"/>
    <x v="9258"/>
    <s v="DISTRIBUCION + ALUMBRADO PUBLICO"/>
    <s v="SIN DEFINIR"/>
    <s v="RED TRENZADA"/>
    <s v="CTR307"/>
    <x v="19"/>
    <n v="75"/>
    <x v="0"/>
    <s v="MACRO SIN CSMO"/>
    <n v="0"/>
    <n v="26228"/>
    <n v="197"/>
    <n v="82"/>
    <n v="86"/>
    <n v="-26425"/>
    <n v="0"/>
    <n v="0"/>
  </r>
  <r>
    <n v="202001"/>
    <s v="ATLANTICO NORTE"/>
    <s v="BARRANQUILLA"/>
    <s v="BARRANQUILLA"/>
    <s v="EL CARMEN"/>
    <s v="A6015"/>
    <n v="65206936"/>
    <x v="9259"/>
    <s v="DISTRIBUCION + ALUMBRADO PUBLICO"/>
    <s v="SIN DEFINIR"/>
    <s v="RED TRENZADA"/>
    <s v="CTR307"/>
    <x v="19"/>
    <n v="50"/>
    <x v="1"/>
    <s v="Con balance"/>
    <n v="11594"/>
    <n v="6291"/>
    <n v="61"/>
    <n v="32"/>
    <n v="36"/>
    <n v="5242"/>
    <n v="45.21"/>
    <n v="-1.97"/>
  </r>
  <r>
    <n v="202001"/>
    <s v="ATLANTICO NORTE"/>
    <s v="BARRANQUILLA"/>
    <s v="BARRANQUILLA"/>
    <s v="EL CARMEN"/>
    <s v="A6021"/>
    <n v="65746928"/>
    <x v="9260"/>
    <s v="DISTRIBUCION"/>
    <s v="SIN DEFINIR"/>
    <s v="RED TRENZADA"/>
    <s v="CTR328"/>
    <x v="35"/>
    <n v="50"/>
    <x v="4"/>
    <s v="Con balance"/>
    <n v="10271"/>
    <n v="7262"/>
    <n v="377"/>
    <n v="23"/>
    <n v="23"/>
    <n v="2632"/>
    <n v="25.62"/>
    <n v="8.94"/>
  </r>
  <r>
    <n v="202001"/>
    <s v="ATLANTICO NORTE"/>
    <s v="BARRANQUILLA"/>
    <s v="BARRANQUILLA"/>
    <s v="ALTOS DEL PRADO"/>
    <n v="11440"/>
    <n v="65713009"/>
    <x v="171"/>
    <s v="DISTRIBUCION"/>
    <s v="MAXWELL"/>
    <s v="RED TRENZADA"/>
    <s v="OAS316"/>
    <x v="31"/>
    <s v="112.5"/>
    <x v="5"/>
    <s v="Con balance"/>
    <n v="5400"/>
    <n v="5429"/>
    <n v="0"/>
    <n v="6"/>
    <n v="8"/>
    <n v="-29"/>
    <n v="-0.53"/>
    <n v="-16.760000000000002"/>
  </r>
  <r>
    <n v="202001"/>
    <s v="ATLANTICO NORTE"/>
    <s v="BARRANQUILLA"/>
    <s v="BARRANQUILLA"/>
    <s v="ALTOS DEL PRADO"/>
    <n v="11466"/>
    <n v="65704213"/>
    <x v="9261"/>
    <s v="DISTRIBUCION"/>
    <s v="MAXWELL"/>
    <s v="RED TRENZADA"/>
    <s v="OAS316"/>
    <x v="31"/>
    <n v="75"/>
    <x v="0"/>
    <s v="MACRO SIN CSMO"/>
    <n v="0"/>
    <n v="144"/>
    <n v="0"/>
    <n v="2"/>
    <n v="10"/>
    <n v="-144"/>
    <n v="0"/>
    <n v="0"/>
  </r>
  <r>
    <n v="202001"/>
    <s v="ATLANTICO NORTE"/>
    <s v="BARRANQUILLA"/>
    <s v="BARRANQUILLA"/>
    <s v="ALTOS DEL PRADO"/>
    <n v="11472"/>
    <n v="65715861"/>
    <x v="171"/>
    <s v="DISTRIBUCION"/>
    <s v="MAXWELL"/>
    <s v="RED TRENZADA"/>
    <s v="OAS316"/>
    <x v="31"/>
    <n v="45"/>
    <x v="3"/>
    <s v="Con balance"/>
    <n v="450"/>
    <n v="620"/>
    <n v="0"/>
    <n v="1"/>
    <n v="1"/>
    <n v="-170"/>
    <n v="-37.85"/>
    <n v="-42.49"/>
  </r>
  <r>
    <n v="202001"/>
    <s v="ATLANTICO NORTE"/>
    <s v="BARRANQUILLA"/>
    <s v="BARRANQUILLA"/>
    <s v="LAS DELICIAS"/>
    <n v="11718"/>
    <n v="65705381"/>
    <x v="9262"/>
    <s v="DISTRIBUCION"/>
    <s v="MAXWELL"/>
    <s v="RED TRENZADA"/>
    <s v="SIL311"/>
    <x v="3"/>
    <s v="112.5"/>
    <x v="4"/>
    <s v="Con balance"/>
    <n v="5052"/>
    <n v="4197"/>
    <n v="0"/>
    <n v="16"/>
    <n v="16"/>
    <n v="855"/>
    <n v="16.920000000000002"/>
    <n v="-847.23"/>
  </r>
  <r>
    <n v="202001"/>
    <s v="ATLANTICO NORTE"/>
    <s v="BARRANQUILLA"/>
    <s v="BARRANQUILLA"/>
    <s v="LAS DELICIAS"/>
    <n v="11719"/>
    <n v="65705380"/>
    <x v="9263"/>
    <s v="DISTRIBUCION"/>
    <s v="MAXWELL"/>
    <s v="RED TRENZADA"/>
    <s v="SIL311"/>
    <x v="3"/>
    <s v="112.5"/>
    <x v="5"/>
    <s v="Con balance"/>
    <n v="4413"/>
    <n v="4144"/>
    <n v="0"/>
    <n v="16"/>
    <n v="16"/>
    <n v="269"/>
    <n v="6.1"/>
    <n v="-979.54"/>
  </r>
  <r>
    <n v="202001"/>
    <s v="ATLANTICO NORTE"/>
    <s v="BARRANQUILLA"/>
    <s v="BARRANQUILLA"/>
    <s v="EL PRADO"/>
    <n v="11786"/>
    <n v="65705676"/>
    <x v="9264"/>
    <s v="DISTRIBUCION"/>
    <s v="MAXWELL"/>
    <s v="RED TRENZADA"/>
    <s v="OAS309"/>
    <x v="3"/>
    <n v="75"/>
    <x v="4"/>
    <s v="Con balance"/>
    <n v="5040"/>
    <n v="3617"/>
    <n v="0"/>
    <n v="4"/>
    <n v="7"/>
    <n v="1423"/>
    <n v="28.23"/>
    <n v="-4.67"/>
  </r>
  <r>
    <n v="202001"/>
    <s v="ATLANTICO NORTE"/>
    <s v="BARRANQUILLA"/>
    <s v="BARRANQUILLA"/>
    <s v="EL PRADO"/>
    <n v="11828"/>
    <n v="65705947"/>
    <x v="171"/>
    <s v="DISTRIBUCION"/>
    <s v="MAXWELL"/>
    <s v="RED TRENZADA"/>
    <s v="OAS309"/>
    <x v="3"/>
    <n v="100"/>
    <x v="5"/>
    <s v="Con balance"/>
    <n v="2760"/>
    <n v="2777"/>
    <n v="0"/>
    <n v="15"/>
    <n v="16"/>
    <n v="-17"/>
    <n v="-0.62"/>
    <n v="-30.86"/>
  </r>
  <r>
    <n v="202001"/>
    <s v="ATLANTICO NORTE"/>
    <s v="BARRANQUILLA"/>
    <s v="BARRANQUILLA"/>
    <s v="EL PRADO"/>
    <n v="11864"/>
    <n v="65706242"/>
    <x v="9265"/>
    <s v="DISTRIBUCION"/>
    <s v="MAXWELL"/>
    <s v="RED TRENZADA"/>
    <s v="OAS309"/>
    <x v="3"/>
    <n v="225"/>
    <x v="5"/>
    <s v="Con balance"/>
    <n v="10680"/>
    <n v="10788"/>
    <n v="0"/>
    <n v="24"/>
    <n v="24"/>
    <n v="-108"/>
    <n v="-1.01"/>
    <n v="-21.73"/>
  </r>
  <r>
    <n v="202001"/>
    <s v="ATLANTICO NORTE"/>
    <s v="BARRANQUILLA"/>
    <s v="BARRANQUILLA"/>
    <s v="URB EL RUBY"/>
    <n v="11907"/>
    <n v="65231680"/>
    <x v="9266"/>
    <s v="DISTRIBUCION"/>
    <s v="MAXWELL"/>
    <s v="RED TRENZADA"/>
    <s v="NBQ306"/>
    <x v="4"/>
    <n v="315"/>
    <x v="5"/>
    <s v="Con balance"/>
    <n v="45523"/>
    <n v="41612"/>
    <n v="0"/>
    <n v="144"/>
    <n v="182"/>
    <n v="3911"/>
    <n v="8.59"/>
    <n v="-951.82"/>
  </r>
  <r>
    <n v="202001"/>
    <s v="ATLANTICO NORTE"/>
    <s v="BARRANQUILLA"/>
    <s v="BARRANQUILLA"/>
    <s v="LAS DELICIAS"/>
    <n v="12270"/>
    <n v="65702850"/>
    <x v="9267"/>
    <s v="DISTRIBUCION + ALUMBRADO PUBLICO"/>
    <s v="MAXWELL"/>
    <s v="RED TRENZADA"/>
    <s v="SIL313"/>
    <x v="3"/>
    <s v="112.5"/>
    <x v="3"/>
    <s v="Con balance"/>
    <n v="3600"/>
    <n v="5521"/>
    <n v="0"/>
    <n v="16"/>
    <n v="19"/>
    <n v="-1921"/>
    <n v="-53.36"/>
    <n v="-55.34"/>
  </r>
  <r>
    <n v="202001"/>
    <s v="ATLANTICO NORTE"/>
    <s v="BARRANQUILLA"/>
    <s v="BARRANQUILLA"/>
    <s v="ATLANTICO"/>
    <s v="1227R"/>
    <n v="65720502"/>
    <x v="9268"/>
    <s v="DISTRIBUCION + ALUMBRADO PUBLICO"/>
    <s v="SIN DEFINIR"/>
    <s v="RED TRENZADA"/>
    <s v="CTR312"/>
    <x v="34"/>
    <n v="75"/>
    <x v="0"/>
    <s v="MACRO SIN CSMO"/>
    <n v="0"/>
    <n v="24303"/>
    <n v="1445"/>
    <n v="64"/>
    <n v="88"/>
    <n v="-25748"/>
    <n v="0"/>
    <n v="-1326.59"/>
  </r>
  <r>
    <n v="202001"/>
    <s v="GUAJIRA"/>
    <s v="MAICAO"/>
    <s v="MAICAO"/>
    <s v="SAN JOSE"/>
    <s v="2959U"/>
    <n v="65746867"/>
    <x v="9269"/>
    <s v="DISTRIBUCION + ALUMBRADO PUBLICO"/>
    <s v="MAXWELL"/>
    <s v="RED TRENZADA"/>
    <s v="MCA305"/>
    <x v="42"/>
    <n v="50"/>
    <x v="1"/>
    <s v="Con balance"/>
    <n v="42619"/>
    <n v="26508"/>
    <n v="379"/>
    <n v="47"/>
    <n v="50"/>
    <n v="15732"/>
    <n v="36.909999999999997"/>
    <n v="-423.62"/>
  </r>
  <r>
    <n v="202001"/>
    <s v="ATLANTICO SUR"/>
    <s v="MALAMBO"/>
    <s v="MALAMBO"/>
    <s v="MONTECARLO"/>
    <s v="3056U"/>
    <n v="65215230"/>
    <x v="9270"/>
    <s v="DISTRIBUCION + ALUMBRADO PUBLICO"/>
    <s v="MAXWELL"/>
    <s v="RED TRENZADA"/>
    <s v="MLB313"/>
    <x v="67"/>
    <n v="75"/>
    <x v="2"/>
    <s v="Con balance"/>
    <n v="761028"/>
    <n v="41561"/>
    <n v="0"/>
    <n v="110"/>
    <n v="115"/>
    <n v="719467"/>
    <n v="94.54"/>
    <n v="-3.06"/>
  </r>
  <r>
    <n v="202001"/>
    <s v="MAGDALENA"/>
    <s v="SANTA MARTA"/>
    <s v="SANTA MARTA"/>
    <s v="RIASCOS"/>
    <s v="3088M"/>
    <n v="65003701"/>
    <x v="9271"/>
    <s v="DISTRIBUCION"/>
    <s v="SIN DEFINIR"/>
    <s v="RED TRENZADA"/>
    <s v="LBT303"/>
    <x v="11"/>
    <n v="25"/>
    <x v="4"/>
    <s v="Con balance"/>
    <n v="3426"/>
    <n v="2440"/>
    <n v="133"/>
    <n v="9"/>
    <n v="10"/>
    <n v="853"/>
    <n v="24.9"/>
    <n v="44.72"/>
  </r>
  <r>
    <n v="202001"/>
    <s v="ATLANTICO NORTE"/>
    <s v="PUERTO COLOMBIA"/>
    <s v="PUERTO COLOMBIA"/>
    <s v="LA ROSITA"/>
    <s v="3205U"/>
    <n v="65208787"/>
    <x v="9272"/>
    <s v="DISTRIBUCION + ALUMBRADO PUBLICO"/>
    <s v="MAXWELL"/>
    <s v="RED TRENZADA"/>
    <s v="PTO304"/>
    <x v="37"/>
    <n v="75"/>
    <x v="3"/>
    <s v="Con balance"/>
    <n v="9169"/>
    <n v="12897"/>
    <n v="239"/>
    <n v="50"/>
    <n v="58"/>
    <n v="-3967"/>
    <n v="-43.27"/>
    <n v="-1146.55"/>
  </r>
  <r>
    <n v="202001"/>
    <s v="ATLANTICO NORTE"/>
    <s v="BARRANQUILLA"/>
    <s v="BARRANQUILLA"/>
    <s v="EVARISTO SOURDIS"/>
    <s v="A2117"/>
    <n v="65746744"/>
    <x v="9273"/>
    <s v="DISTRIBUCION + ALUMBRADO PUBLICO"/>
    <s v="MAXWELL"/>
    <s v="RED TRENZADA"/>
    <s v="CDL304"/>
    <x v="5"/>
    <n v="50"/>
    <x v="3"/>
    <s v="Con balance"/>
    <n v="80"/>
    <n v="32073"/>
    <n v="311"/>
    <n v="84"/>
    <n v="92"/>
    <n v="-32304"/>
    <n v="-40380.080000000002"/>
    <n v="-34896.839999999997"/>
  </r>
  <r>
    <n v="202001"/>
    <s v="ATLANTICO NORTE"/>
    <s v="BARRANQUILLA"/>
    <s v="BARRANQUILLA"/>
    <s v="LA PAZ"/>
    <s v="A2244"/>
    <n v="65747293"/>
    <x v="9274"/>
    <s v="DISTRIBUCION + ALUMBRADO PUBLICO"/>
    <s v="MAXWELL"/>
    <s v="RED TRENZADA"/>
    <s v="CDL316"/>
    <x v="24"/>
    <n v="50"/>
    <x v="1"/>
    <s v="Con balance"/>
    <n v="21431"/>
    <n v="12246"/>
    <n v="198"/>
    <n v="61"/>
    <n v="63"/>
    <n v="8988"/>
    <n v="41.94"/>
    <n v="16.05"/>
  </r>
  <r>
    <n v="202001"/>
    <s v="ATLANTICO NORTE"/>
    <s v="BARRANQUILLA"/>
    <s v="BARRANQUILLA"/>
    <s v="LA PAZ"/>
    <s v="A2245"/>
    <n v="65746688"/>
    <x v="9275"/>
    <s v="DISTRIBUCION + ALUMBRADO PUBLICO"/>
    <s v="MAXWELL"/>
    <s v="RED TRENZADA"/>
    <s v="CDL316"/>
    <x v="24"/>
    <n v="50"/>
    <x v="0"/>
    <s v="MACRO SIN CSMO"/>
    <n v="0"/>
    <n v="20561"/>
    <n v="622"/>
    <n v="78"/>
    <n v="83"/>
    <n v="-21183"/>
    <n v="0"/>
    <n v="0"/>
  </r>
  <r>
    <n v="202001"/>
    <s v="ATLANTICO NORTE"/>
    <s v="BARRANQUILLA"/>
    <s v="BARRANQUILLA"/>
    <s v="SAN LUIS"/>
    <s v="A2255"/>
    <n v="65762199"/>
    <x v="9276"/>
    <s v="DISTRIBUCION + ALUMBRADO PUBLICO"/>
    <s v="MAXWELL"/>
    <s v="RED TRENZADA"/>
    <s v="CDL303"/>
    <x v="19"/>
    <n v="50"/>
    <x v="3"/>
    <s v="Con balance"/>
    <n v="9318"/>
    <n v="18391"/>
    <n v="85"/>
    <n v="54"/>
    <n v="59"/>
    <n v="-9158"/>
    <n v="-98.29"/>
    <n v="-221.74"/>
  </r>
  <r>
    <n v="202001"/>
    <s v="ATLANTICO NORTE"/>
    <s v="BARRANQUILLA"/>
    <s v="BARRANQUILLA"/>
    <s v="SAN LUIS"/>
    <s v="A2257"/>
    <n v="65762197"/>
    <x v="9277"/>
    <s v="DISTRIBUCION + ALUMBRADO PUBLICO"/>
    <s v="MAXWELL"/>
    <s v="RED TRENZADA"/>
    <s v="CDL303"/>
    <x v="19"/>
    <n v="50"/>
    <x v="0"/>
    <s v="MACRO SIN CSMO"/>
    <n v="0"/>
    <n v="18236"/>
    <n v="113"/>
    <n v="53"/>
    <n v="57"/>
    <n v="-18349"/>
    <n v="0"/>
    <n v="0"/>
  </r>
  <r>
    <n v="202001"/>
    <s v="ATLANTICO NORTE"/>
    <s v="BARRANQUILLA"/>
    <s v="BARRANQUILLA"/>
    <s v="SANTO DOMINGO DE GUZMAN"/>
    <s v="A2275"/>
    <n v="65214867"/>
    <x v="9278"/>
    <s v="DISTRIBUCION + ALUMBRADO PUBLICO"/>
    <s v="MAXWELL"/>
    <s v="RED TRENZADA"/>
    <s v="CDL303"/>
    <x v="19"/>
    <n v="75"/>
    <x v="0"/>
    <s v="MACRO SIN CSMO"/>
    <n v="0"/>
    <n v="23515"/>
    <n v="347"/>
    <n v="63"/>
    <n v="66"/>
    <n v="-23862"/>
    <n v="0"/>
    <n v="0"/>
  </r>
  <r>
    <n v="202001"/>
    <s v="ATLANTICO NORTE"/>
    <s v="BARRANQUILLA"/>
    <s v="BARRANQUILLA"/>
    <s v="LIPAYA"/>
    <s v="A2376"/>
    <n v="65749531"/>
    <x v="9279"/>
    <s v="DISTRIBUCION + ALUMBRADO PUBLICO"/>
    <s v="MAXWELL"/>
    <s v="RED TRENZADA"/>
    <s v="CDL304"/>
    <x v="5"/>
    <n v="75"/>
    <x v="1"/>
    <s v="Con balance"/>
    <n v="38520"/>
    <n v="23727"/>
    <n v="396"/>
    <n v="63"/>
    <n v="67"/>
    <n v="14397"/>
    <n v="37.380000000000003"/>
    <n v="40.4"/>
  </r>
  <r>
    <n v="202001"/>
    <s v="ATLANTICO NORTE"/>
    <s v="BARRANQUILLA"/>
    <s v="BARRANQUILLA"/>
    <s v="SANTA MONICA"/>
    <s v="0034W"/>
    <n v="65204243"/>
    <x v="9280"/>
    <s v="DISTRIBUCION + ALUMBRADO PUBLICO"/>
    <s v="RYMEL"/>
    <s v="RED ABIERTA"/>
    <s v="RIM306"/>
    <x v="9"/>
    <n v="50"/>
    <x v="5"/>
    <s v="Con balance"/>
    <n v="11700"/>
    <n v="9946"/>
    <n v="413"/>
    <n v="15"/>
    <n v="17"/>
    <n v="1341"/>
    <n v="11.46"/>
    <n v="6.74"/>
  </r>
  <r>
    <n v="202001"/>
    <s v="ATLANTICO NORTE"/>
    <s v="BARRANQUILLA"/>
    <s v="BARRANQUILLA"/>
    <s v="LA CEIBA"/>
    <s v="0043W"/>
    <n v="65762641"/>
    <x v="9281"/>
    <s v="DISTRIBUCION + ALUMBRADO PUBLICO"/>
    <s v="MAXWELL"/>
    <s v="RED TRENZADA"/>
    <s v="CTR328"/>
    <x v="35"/>
    <n v="50"/>
    <x v="1"/>
    <s v="Con balance"/>
    <n v="20329"/>
    <n v="11882"/>
    <n v="288"/>
    <n v="52"/>
    <n v="55"/>
    <n v="8160"/>
    <n v="40.14"/>
    <n v="17.2"/>
  </r>
  <r>
    <n v="202001"/>
    <s v="ATLANTICO NORTE"/>
    <s v="BARRANQUILLA"/>
    <s v="BARRANQUILLA"/>
    <s v="EL PRADO"/>
    <n v="530"/>
    <n v="65221905"/>
    <x v="9282"/>
    <s v="DISTRIBUCION"/>
    <s v="MAXWELL"/>
    <s v="RED TRENZADA"/>
    <s v="OAS318"/>
    <x v="3"/>
    <n v="150"/>
    <x v="5"/>
    <s v="Con balance"/>
    <n v="5320"/>
    <n v="5124"/>
    <n v="0"/>
    <n v="14"/>
    <n v="15"/>
    <n v="196"/>
    <n v="3.68"/>
    <n v="-723.27"/>
  </r>
  <r>
    <n v="202001"/>
    <s v="ATLANTICO NORTE"/>
    <s v="SOLEDAD"/>
    <s v="SOLEDAD"/>
    <s v="EL MILAGRO"/>
    <s v="0058W"/>
    <n v="65748455"/>
    <x v="9283"/>
    <s v="DISTRIBUCION + ALUMBRADO PUBLICO"/>
    <s v="SIN DEFINIR"/>
    <s v="RED ABIERTA"/>
    <s v="VTE315"/>
    <x v="18"/>
    <n v="75"/>
    <x v="3"/>
    <s v="Con balance"/>
    <n v="8213"/>
    <n v="16098"/>
    <n v="345"/>
    <n v="87"/>
    <n v="91"/>
    <n v="-8231"/>
    <n v="-100.22"/>
    <n v="-737.47"/>
  </r>
  <r>
    <n v="202001"/>
    <s v="ATLANTICO NORTE"/>
    <s v="BARRANQUILLA"/>
    <s v="BARRANQUILLA"/>
    <s v="COLOMBIA"/>
    <n v="12302"/>
    <n v="65702950"/>
    <x v="9284"/>
    <s v="DISTRIBUCION + ALUMBRADO PUBLICO"/>
    <s v="MAXWELL"/>
    <s v="RED TRENZADA"/>
    <s v="SIL313"/>
    <x v="3"/>
    <n v="75"/>
    <x v="0"/>
    <s v="MACRO SIN CSMO"/>
    <n v="0"/>
    <n v="18577"/>
    <n v="0"/>
    <n v="21"/>
    <n v="29"/>
    <n v="-18577"/>
    <n v="0"/>
    <n v="0"/>
  </r>
  <r>
    <n v="202001"/>
    <s v="ATLANTICO NORTE"/>
    <s v="BARRANQUILLA"/>
    <s v="BARRANQUILLA"/>
    <s v="COLOMBIA"/>
    <n v="12315"/>
    <n v="65702958"/>
    <x v="9285"/>
    <s v="DISTRIBUCION"/>
    <s v="MAXWELL"/>
    <s v="RED TRENZADA"/>
    <s v="SIL313"/>
    <x v="3"/>
    <n v="75"/>
    <x v="5"/>
    <s v="Con balance"/>
    <n v="1935"/>
    <n v="1825"/>
    <n v="0"/>
    <n v="17"/>
    <n v="18"/>
    <n v="110"/>
    <n v="5.69"/>
    <n v="-1129.01"/>
  </r>
  <r>
    <n v="202001"/>
    <s v="ATLANTICO NORTE"/>
    <s v="BARRANQUILLA"/>
    <s v="BARRANQUILLA"/>
    <s v="NUEVA GRANADA"/>
    <n v="12476"/>
    <n v="65210822"/>
    <x v="9286"/>
    <s v="DISTRIBUCION"/>
    <s v="MAXWELL"/>
    <s v="RED TRENZADA"/>
    <s v="SIL312"/>
    <x v="3"/>
    <n v="75"/>
    <x v="5"/>
    <s v="Con balance"/>
    <n v="5082"/>
    <n v="4759"/>
    <n v="0"/>
    <n v="16"/>
    <n v="16"/>
    <n v="323"/>
    <n v="6.36"/>
    <n v="-42.58"/>
  </r>
  <r>
    <n v="202001"/>
    <s v="ATLANTICO NORTE"/>
    <s v="BARRANQUILLA"/>
    <s v="BARRANQUILLA"/>
    <s v="NUEVA GRANADA"/>
    <n v="12477"/>
    <n v="65702622"/>
    <x v="9287"/>
    <s v="DISTRIBUCION"/>
    <s v="MAXWELL"/>
    <s v="RED TRENZADA"/>
    <s v="SIL312"/>
    <x v="3"/>
    <s v="112.5"/>
    <x v="5"/>
    <s v="Con balance"/>
    <n v="7703"/>
    <n v="7567"/>
    <n v="0"/>
    <n v="23"/>
    <n v="24"/>
    <n v="136"/>
    <n v="1.77"/>
    <n v="-27.37"/>
  </r>
  <r>
    <n v="202001"/>
    <s v="ATLANTICO NORTE"/>
    <s v="BARRANQUILLA"/>
    <s v="BARRANQUILLA"/>
    <s v="SAN FELIPE"/>
    <n v="12528"/>
    <n v="65744649"/>
    <x v="9288"/>
    <s v="DISTRIBUCION + ALUMBRADO PUBLICO"/>
    <s v="SIN DEFINIR"/>
    <s v="RED ABIERTA"/>
    <s v="SIL305"/>
    <x v="6"/>
    <n v="75"/>
    <x v="3"/>
    <s v="Con balance"/>
    <n v="9212"/>
    <n v="18703"/>
    <n v="222"/>
    <n v="72"/>
    <n v="77"/>
    <n v="-9713"/>
    <n v="-105.44"/>
    <n v="-201.74"/>
  </r>
  <r>
    <n v="202001"/>
    <s v="ATLANTICO NORTE"/>
    <s v="BARRANQUILLA"/>
    <s v="BARRANQUILLA"/>
    <s v="RECREO"/>
    <n v="12625"/>
    <n v="65703767"/>
    <x v="9289"/>
    <s v="DISTRIBUCION"/>
    <s v="MAXWELL"/>
    <s v="RED TRENZADA"/>
    <s v="SIL307"/>
    <x v="3"/>
    <n v="75"/>
    <x v="7"/>
    <s v="Con balance"/>
    <n v="7371"/>
    <n v="982"/>
    <n v="0"/>
    <n v="5"/>
    <n v="14"/>
    <n v="6389"/>
    <n v="86.67"/>
    <n v="-202.32"/>
  </r>
  <r>
    <n v="202001"/>
    <s v="ATLANTICO NORTE"/>
    <s v="BARRANQUILLA"/>
    <s v="BARRANQUILLA"/>
    <s v="LAS DELICIAS"/>
    <n v="12657"/>
    <n v="65703974"/>
    <x v="9290"/>
    <s v="DISTRIBUCION + ALUMBRADO PUBLICO"/>
    <s v="MAXWELL"/>
    <s v="RED TRENZADA"/>
    <s v="SIL307"/>
    <x v="3"/>
    <n v="100"/>
    <x v="3"/>
    <s v="Con balance"/>
    <n v="2206"/>
    <n v="3311"/>
    <n v="0"/>
    <n v="16"/>
    <n v="16"/>
    <n v="-1104"/>
    <n v="-50.04"/>
    <n v="-120.04"/>
  </r>
  <r>
    <n v="202001"/>
    <s v="ATLANTICO NORTE"/>
    <s v="BARRANQUILLA"/>
    <s v="BARRANQUILLA"/>
    <s v="VILLA SANTOS"/>
    <s v="1265U"/>
    <n v="65753464"/>
    <x v="9291"/>
    <s v="DISTRIBUCION"/>
    <s v="MAXWELL"/>
    <s v="RED TRENZADA"/>
    <s v="NBQ310"/>
    <x v="51"/>
    <n v="300"/>
    <x v="0"/>
    <s v="MACRO SIN CSMO"/>
    <n v="0"/>
    <n v="15987"/>
    <n v="0"/>
    <n v="61"/>
    <n v="70"/>
    <n v="-15987"/>
    <n v="0"/>
    <n v="0"/>
  </r>
  <r>
    <n v="202001"/>
    <s v="ATLANTICO NORTE"/>
    <s v="BARRANQUILLA"/>
    <s v="BARRANQUILLA"/>
    <s v="RECREO"/>
    <n v="12781"/>
    <n v="65704553"/>
    <x v="9292"/>
    <s v="DISTRIBUCION"/>
    <s v="MAXWELL"/>
    <s v="RED TRENZADA"/>
    <s v="SIL312"/>
    <x v="3"/>
    <n v="300"/>
    <x v="5"/>
    <s v="Con balance"/>
    <n v="14748"/>
    <n v="15285"/>
    <n v="0"/>
    <n v="59"/>
    <n v="68"/>
    <n v="-537"/>
    <n v="-3.64"/>
    <n v="-1004.71"/>
  </r>
  <r>
    <n v="202001"/>
    <s v="ATLANTICO NORTE"/>
    <s v="BARRANQUILLA"/>
    <s v="BARRANQUILLA"/>
    <s v="EL PORVENIR"/>
    <s v="1278R"/>
    <n v="65752100"/>
    <x v="9293"/>
    <s v="DISTRIBUCION"/>
    <s v="MAXWELL"/>
    <s v="RED TRENZADA"/>
    <s v="RIM310"/>
    <x v="9"/>
    <n v="150"/>
    <x v="5"/>
    <s v="Con balance"/>
    <n v="7520"/>
    <n v="7427"/>
    <n v="0"/>
    <n v="16"/>
    <n v="18"/>
    <n v="93"/>
    <n v="1.24"/>
    <n v="-10.41"/>
  </r>
  <r>
    <n v="202001"/>
    <s v="ATLANTICO NORTE"/>
    <s v="BARRANQUILLA"/>
    <s v="BARRANQUILLA"/>
    <s v="RIOMAR"/>
    <n v="12810"/>
    <n v="65226101"/>
    <x v="9294"/>
    <s v="DISTRIBUCION"/>
    <s v="MAXWELL"/>
    <s v="RED TRENZADA"/>
    <s v="RIM306"/>
    <x v="9"/>
    <n v="300"/>
    <x v="5"/>
    <s v="Con balance"/>
    <n v="22720"/>
    <n v="23792"/>
    <n v="0"/>
    <n v="2"/>
    <n v="21"/>
    <n v="-1072"/>
    <n v="-4.72"/>
    <n v="-954.92"/>
  </r>
  <r>
    <n v="202001"/>
    <s v="ATLANTICO NORTE"/>
    <s v="BARRANQUILLA"/>
    <s v="BARRANQUILLA"/>
    <s v="ALTOS DE RIOMAR"/>
    <n v="12833"/>
    <n v="65226340"/>
    <x v="9295"/>
    <s v="DISTRIBUCION"/>
    <s v="MAXWELL"/>
    <s v="RED TRENZADA"/>
    <s v="RIM313"/>
    <x v="9"/>
    <n v="225"/>
    <x v="5"/>
    <s v="Con balance"/>
    <n v="11838"/>
    <n v="11612"/>
    <n v="0"/>
    <n v="12"/>
    <n v="22"/>
    <n v="227"/>
    <n v="1.92"/>
    <n v="-444.28"/>
  </r>
  <r>
    <n v="202001"/>
    <s v="MAGDALENA"/>
    <s v="TENERIFE"/>
    <s v="TENERIFE"/>
    <s v="18 DE FEBRERO"/>
    <s v="3496U"/>
    <n v="65754761"/>
    <x v="9296"/>
    <s v="DISTRIBUCION"/>
    <s v="MAXWELL"/>
    <s v="RED TRENZADA"/>
    <s v="PLA302"/>
    <x v="103"/>
    <n v="50"/>
    <x v="0"/>
    <s v="MACRO SIN CSMO"/>
    <n v="0"/>
    <n v="5398"/>
    <n v="0"/>
    <n v="47"/>
    <n v="50"/>
    <n v="-5398"/>
    <n v="0"/>
    <n v="-17.04"/>
  </r>
  <r>
    <n v="202001"/>
    <s v="ATLANTICO SUR"/>
    <s v="POLONUEVO"/>
    <s v="POLONUEVO"/>
    <s v="ARENOSA"/>
    <s v="3611Q"/>
    <n v="65766780"/>
    <x v="9297"/>
    <s v="DISTRIBUCION + ALUMBRADO PUBLICO"/>
    <s v="MAXWELL"/>
    <s v="RED TRENZADA"/>
    <s v="BAR305"/>
    <x v="55"/>
    <n v="25"/>
    <x v="1"/>
    <s v="Con balance"/>
    <n v="13500"/>
    <n v="6313"/>
    <n v="1"/>
    <n v="35"/>
    <n v="39"/>
    <n v="7186"/>
    <n v="53.23"/>
    <n v="-413.3"/>
  </r>
  <r>
    <n v="202001"/>
    <s v="ATLANTICO SUR"/>
    <s v="MALAMBO"/>
    <s v="MALAMBO"/>
    <s v="BELLAVISTA"/>
    <s v="3613R"/>
    <n v="65753010"/>
    <x v="9298"/>
    <s v="DISTRIBUCION + ALUMBRADO PUBLICO"/>
    <s v="MAXWELL"/>
    <s v="RED TRENZADA"/>
    <s v="MLB313"/>
    <x v="67"/>
    <n v="25"/>
    <x v="3"/>
    <s v="Con balance"/>
    <n v="3029"/>
    <n v="10818"/>
    <n v="57"/>
    <n v="27"/>
    <n v="27"/>
    <n v="-7846"/>
    <n v="-259"/>
    <n v="-122.37"/>
  </r>
  <r>
    <n v="202001"/>
    <s v="ATLANTICO NORTE"/>
    <s v="BARRANQUILLA"/>
    <s v="BARRANQUILLA"/>
    <s v="VILLA COUNTRY"/>
    <s v="3617N"/>
    <n v="65743842"/>
    <x v="171"/>
    <s v="DISTRIBUCION"/>
    <s v="MAXWELL"/>
    <s v="RED TRENZADA"/>
    <s v="OAS317"/>
    <x v="31"/>
    <n v="150"/>
    <x v="5"/>
    <s v="Con balance"/>
    <n v="13760"/>
    <n v="12733"/>
    <n v="0"/>
    <n v="17"/>
    <n v="17"/>
    <n v="1027"/>
    <n v="7.47"/>
    <n v="-27.17"/>
  </r>
  <r>
    <n v="202001"/>
    <s v="ATLANTICO SUR"/>
    <s v="MALAMBO"/>
    <s v="MALAMBO"/>
    <s v="BELLAVISTA"/>
    <s v="3622R"/>
    <n v="65215217"/>
    <x v="9299"/>
    <s v="DISTRIBUCION + ALUMBRADO PUBLICO"/>
    <s v="MAXWELL"/>
    <s v="RED TRENZADA"/>
    <s v="MLB313"/>
    <x v="67"/>
    <n v="75"/>
    <x v="5"/>
    <s v="Con balance"/>
    <n v="42805"/>
    <n v="36864"/>
    <n v="113"/>
    <n v="84"/>
    <n v="87"/>
    <n v="5828"/>
    <n v="13.62"/>
    <n v="96.98"/>
  </r>
  <r>
    <n v="202001"/>
    <s v="ATLANTICO NORTE"/>
    <s v="BARRANQUILLA"/>
    <s v="BARRANQUILLA"/>
    <s v="CALIFORNIA"/>
    <s v="A2516"/>
    <n v="65203315"/>
    <x v="9300"/>
    <s v="DISTRIBUCION + ALUMBRADO PUBLICO"/>
    <s v="MAXWELL"/>
    <s v="RED TRENZADA"/>
    <s v="CDL306"/>
    <x v="19"/>
    <n v="75"/>
    <x v="0"/>
    <s v="MACRO SIN CSMO"/>
    <n v="0"/>
    <n v="15964"/>
    <n v="177"/>
    <n v="52"/>
    <n v="60"/>
    <n v="-16141"/>
    <n v="0"/>
    <n v="0"/>
  </r>
  <r>
    <n v="202001"/>
    <s v="ATLANTICO NORTE"/>
    <s v="BARRANQUILLA"/>
    <s v="BARRANQUILLA"/>
    <s v="SANTO DOMINGO DE GUZMAN"/>
    <s v="A2520"/>
    <n v="65213945"/>
    <x v="9301"/>
    <s v="DISTRIBUCION + ALUMBRADO PUBLICO"/>
    <s v="MAXWELL"/>
    <s v="RED TRENZADA"/>
    <s v="CDL303"/>
    <x v="19"/>
    <n v="50"/>
    <x v="0"/>
    <s v="MACRO SIN CSMO"/>
    <n v="0"/>
    <n v="18597"/>
    <n v="0"/>
    <n v="47"/>
    <n v="59"/>
    <n v="-18597"/>
    <n v="0"/>
    <n v="-771.59"/>
  </r>
  <r>
    <n v="202001"/>
    <s v="ATLANTICO NORTE"/>
    <s v="BARRANQUILLA"/>
    <s v="BARRANQUILLA"/>
    <s v="SANTO DOMINGO DE GUZMAN"/>
    <s v="A2539"/>
    <n v="65213999"/>
    <x v="9302"/>
    <s v="DISTRIBUCION + ALUMBRADO PUBLICO"/>
    <s v="MAXWELL"/>
    <s v="RED TRENZADA"/>
    <s v="CDL303"/>
    <x v="19"/>
    <n v="75"/>
    <x v="3"/>
    <s v="Con balance"/>
    <n v="16729"/>
    <n v="19066"/>
    <n v="823"/>
    <n v="54"/>
    <n v="59"/>
    <n v="-3159"/>
    <n v="-18.88"/>
    <n v="75.849999999999994"/>
  </r>
  <r>
    <n v="202001"/>
    <s v="ATLANTICO NORTE"/>
    <s v="BARRANQUILLA"/>
    <s v="BARRANQUILLA"/>
    <s v="CIUDAD MODESTO"/>
    <s v="A2604"/>
    <n v="65751773"/>
    <x v="9303"/>
    <s v="DISTRIBUCION + ALUMBRADO PUBLICO"/>
    <s v="MAXWELL"/>
    <s v="RED TRENZADA"/>
    <s v="CDL316"/>
    <x v="24"/>
    <n v="75"/>
    <x v="0"/>
    <s v="MACRO SIN CSMO"/>
    <n v="0"/>
    <n v="4913"/>
    <n v="0"/>
    <n v="12"/>
    <n v="13"/>
    <n v="-4913"/>
    <n v="0"/>
    <n v="0"/>
  </r>
  <r>
    <n v="202001"/>
    <s v="ATLANTICO NORTE"/>
    <s v="BARRANQUILLA"/>
    <s v="BARRANQUILLA"/>
    <s v="LA PAZ"/>
    <s v="A2611"/>
    <n v="65746691"/>
    <x v="9304"/>
    <s v="DISTRIBUCION + ALUMBRADO PUBLICO"/>
    <s v="MAXWELL"/>
    <s v="RED TRENZADA"/>
    <s v="CDL316"/>
    <x v="24"/>
    <n v="75"/>
    <x v="0"/>
    <s v="MACRO SIN CSMO"/>
    <n v="0"/>
    <n v="21552"/>
    <n v="452"/>
    <n v="110"/>
    <n v="114"/>
    <n v="-22004"/>
    <n v="0"/>
    <n v="0"/>
  </r>
  <r>
    <n v="202001"/>
    <s v="ATLANTICO NORTE"/>
    <s v="BARRANQUILLA"/>
    <s v="BARRANQUILLA"/>
    <s v="LA SIERRITA"/>
    <s v="A2762"/>
    <n v="65722329"/>
    <x v="9305"/>
    <s v="DISTRIBUCION + ALUMBRADO PUBLICO"/>
    <s v="MAXWELL"/>
    <s v="RED TRENZADA"/>
    <s v="CDL315"/>
    <x v="47"/>
    <n v="25"/>
    <x v="3"/>
    <s v="Con balance"/>
    <n v="5438"/>
    <n v="8332"/>
    <n v="390"/>
    <n v="22"/>
    <n v="27"/>
    <n v="-3284"/>
    <n v="-60.4"/>
    <n v="-956.83"/>
  </r>
  <r>
    <n v="202001"/>
    <s v="ATLANTICO SUR"/>
    <s v="GALAPA"/>
    <s v="GALAPA"/>
    <s v="SAN ROQUE"/>
    <s v="A2817"/>
    <n v="65216391"/>
    <x v="9306"/>
    <s v="DISTRIBUCION + ALUMBRADO PUBLICO"/>
    <s v="MAXWELL"/>
    <s v="RED TRENZADA"/>
    <s v="CDL305"/>
    <x v="58"/>
    <n v="15"/>
    <x v="2"/>
    <s v="Con balance"/>
    <n v="27120"/>
    <n v="169"/>
    <n v="797"/>
    <n v="1"/>
    <n v="2"/>
    <n v="26154"/>
    <n v="96.44"/>
    <n v="96.55"/>
  </r>
  <r>
    <n v="202001"/>
    <s v="ATLANTICO SUR"/>
    <s v="GALAPA"/>
    <s v="GALAPA"/>
    <s v="LOS ALMENDROS"/>
    <s v="A2840"/>
    <n v="65216389"/>
    <x v="9307"/>
    <s v="DISTRIBUCION + ALUMBRADO PUBLICO"/>
    <s v="MAXWELL"/>
    <s v="RED TRENZADA"/>
    <s v="CDL305"/>
    <x v="58"/>
    <n v="50"/>
    <x v="0"/>
    <s v="MACRO SIN CSMO"/>
    <n v="0"/>
    <n v="18017"/>
    <n v="321"/>
    <n v="62"/>
    <n v="68"/>
    <n v="-18338"/>
    <n v="0"/>
    <n v="0"/>
  </r>
  <r>
    <n v="202001"/>
    <s v="ATLANTICO NORTE"/>
    <s v="SOLEDAD"/>
    <s v="SOLEDAD"/>
    <s v="MANUELA BELTRAN"/>
    <s v="A2902"/>
    <n v="65211067"/>
    <x v="9308"/>
    <s v="DISTRIBUCION + ALUMBRADO PUBLICO"/>
    <s v="MAXWELL"/>
    <s v="RED TRENZADA"/>
    <s v="VTE317"/>
    <x v="15"/>
    <n v="75"/>
    <x v="0"/>
    <s v="MACRO SIN CSMO"/>
    <n v="0"/>
    <n v="18086"/>
    <n v="0"/>
    <n v="47"/>
    <n v="48"/>
    <n v="-18086"/>
    <n v="0"/>
    <n v="0"/>
  </r>
  <r>
    <n v="202001"/>
    <s v="ATLANTICO NORTE"/>
    <s v="BARRANQUILLA"/>
    <s v="BARRANQUILLA"/>
    <s v="ALTOS DEL PRADO"/>
    <n v="646"/>
    <n v="65224861"/>
    <x v="9309"/>
    <s v="DISTRIBUCION"/>
    <s v="SIN DEFINIR"/>
    <s v="TIPO RED BT SUBTERRANEA"/>
    <s v="OAS314"/>
    <x v="3"/>
    <s v="167.5"/>
    <x v="2"/>
    <s v="Con balance"/>
    <n v="5250"/>
    <n v="0"/>
    <n v="0"/>
    <n v="0"/>
    <n v="0"/>
    <n v="5250"/>
    <n v="100"/>
    <n v="100"/>
  </r>
  <r>
    <n v="202001"/>
    <s v="ATLANTICO NORTE"/>
    <s v="BARRANQUILLA"/>
    <s v="BARRANQUILLA"/>
    <s v="ALTOS DEL PRADO"/>
    <n v="671"/>
    <n v="65225168"/>
    <x v="9310"/>
    <s v="DISTRIBUCION"/>
    <s v="SIN DEFINIR"/>
    <s v="RED TRENZADA"/>
    <s v="OAS314"/>
    <x v="3"/>
    <n v="75"/>
    <x v="0"/>
    <s v="MACRO SIN CSMO"/>
    <n v="0"/>
    <n v="5053"/>
    <n v="0"/>
    <n v="4"/>
    <n v="4"/>
    <n v="-5053"/>
    <n v="0"/>
    <n v="0"/>
  </r>
  <r>
    <n v="202001"/>
    <s v="ATLANTICO NORTE"/>
    <s v="BARRANQUILLA"/>
    <s v="BARRANQUILLA"/>
    <s v="AMERICA"/>
    <n v="750"/>
    <n v="65225280"/>
    <x v="9311"/>
    <s v="DISTRIBUCION"/>
    <s v="MAXWELL"/>
    <s v="RED TRENZADA"/>
    <s v="OAS314"/>
    <x v="3"/>
    <n v="75"/>
    <x v="5"/>
    <s v="Con balance"/>
    <n v="5360"/>
    <n v="5369"/>
    <n v="0"/>
    <n v="15"/>
    <n v="17"/>
    <n v="-9"/>
    <n v="-0.17"/>
    <n v="-16.59"/>
  </r>
  <r>
    <n v="202001"/>
    <s v="ATLANTICO NORTE"/>
    <s v="BARRANQUILLA"/>
    <s v="BARRANQUILLA"/>
    <s v="EL PRADO"/>
    <n v="907"/>
    <n v="65217131"/>
    <x v="9312"/>
    <s v="DISTRIBUCION"/>
    <s v="MAXWELL"/>
    <s v="RED TRENZADA"/>
    <s v="OAS316"/>
    <x v="31"/>
    <n v="75"/>
    <x v="5"/>
    <s v="Con balance"/>
    <n v="4140"/>
    <n v="4123"/>
    <n v="0"/>
    <n v="4"/>
    <n v="4"/>
    <n v="17"/>
    <n v="0.41"/>
    <n v="-1000.19"/>
  </r>
  <r>
    <n v="202001"/>
    <s v="ATLANTICO NORTE"/>
    <s v="BARRANQUILLA"/>
    <s v="BARRANQUILLA"/>
    <s v="EL TABOR"/>
    <s v="0095E"/>
    <n v="65723132"/>
    <x v="9313"/>
    <s v="DISTRIBUCION"/>
    <s v="MAXWELL"/>
    <s v="RED TRENZADA"/>
    <s v="NBQ304"/>
    <x v="9"/>
    <n v="500"/>
    <x v="4"/>
    <s v="Con balance"/>
    <n v="30890"/>
    <n v="26041"/>
    <n v="0"/>
    <n v="69"/>
    <n v="82"/>
    <n v="4849"/>
    <n v="15.7"/>
    <n v="92.55"/>
  </r>
  <r>
    <n v="202001"/>
    <s v="ATLANTICO NORTE"/>
    <s v="BARRANQUILLA"/>
    <s v="BARRANQUILLA"/>
    <s v="ALTOS DEL PRADO"/>
    <n v="1042"/>
    <n v="65225907"/>
    <x v="9314"/>
    <s v="DISTRIBUCION"/>
    <s v="MAXWELL"/>
    <s v="RED TRENZADA"/>
    <s v="RIM311"/>
    <x v="9"/>
    <s v="167.5"/>
    <x v="3"/>
    <s v="Con balance"/>
    <n v="2480"/>
    <n v="5066"/>
    <n v="0"/>
    <n v="13"/>
    <n v="16"/>
    <n v="-2586"/>
    <n v="-104.29"/>
    <n v="-424.03"/>
  </r>
  <r>
    <n v="202001"/>
    <s v="ATLANTICO NORTE"/>
    <s v="BARRANQUILLA"/>
    <s v="BARRANQUILLA"/>
    <s v="ALTOS DEL PRADO"/>
    <n v="1069"/>
    <n v="65223943"/>
    <x v="171"/>
    <s v="DISTRIBUCION"/>
    <s v="MAXWELL"/>
    <s v="RED TRENZADA"/>
    <s v="RIM311"/>
    <x v="9"/>
    <n v="225"/>
    <x v="3"/>
    <s v="Con balance"/>
    <n v="4125"/>
    <n v="4635"/>
    <n v="0"/>
    <n v="14"/>
    <n v="14"/>
    <n v="-510"/>
    <n v="-12.38"/>
    <n v="-36.58"/>
  </r>
  <r>
    <n v="202001"/>
    <s v="ATLANTICO NORTE"/>
    <s v="BARRANQUILLA"/>
    <s v="BARRANQUILLA"/>
    <s v="EL PRADO"/>
    <n v="1427"/>
    <n v="65222764"/>
    <x v="9315"/>
    <s v="DISTRIBUCION"/>
    <s v="MAXWELL"/>
    <s v="RED TRENZADA"/>
    <s v="OAS309"/>
    <x v="3"/>
    <n v="100"/>
    <x v="5"/>
    <s v="Con balance"/>
    <n v="5720"/>
    <n v="5464"/>
    <n v="0"/>
    <n v="16"/>
    <n v="17"/>
    <n v="256"/>
    <n v="4.4800000000000004"/>
    <n v="-25.16"/>
  </r>
  <r>
    <n v="202001"/>
    <s v="ATLANTICO NORTE"/>
    <s v="BARRANQUILLA"/>
    <s v="BARRANQUILLA"/>
    <s v="ANDALUCIA"/>
    <n v="12856"/>
    <n v="65226521"/>
    <x v="9316"/>
    <s v="DISTRIBUCION"/>
    <s v="MAXWELL"/>
    <s v="RED TRENZADA"/>
    <s v="RIM313"/>
    <x v="9"/>
    <s v="112.5"/>
    <x v="3"/>
    <s v="Con balance"/>
    <n v="3480"/>
    <n v="3874"/>
    <n v="0"/>
    <n v="5"/>
    <n v="13"/>
    <n v="-394"/>
    <n v="-11.32"/>
    <n v="-632.65"/>
  </r>
  <r>
    <n v="202001"/>
    <s v="ATLANTICO NORTE"/>
    <s v="BARRANQUILLA"/>
    <s v="BARRANQUILLA"/>
    <s v="ALTOS DE RIOMAR"/>
    <n v="12868"/>
    <n v="65226666"/>
    <x v="9317"/>
    <s v="DISTRIBUCION"/>
    <s v="MAXWELL"/>
    <s v="RED TRENZADA"/>
    <s v="RIM313"/>
    <x v="9"/>
    <n v="75"/>
    <x v="1"/>
    <s v="Con balance"/>
    <n v="3480"/>
    <n v="2213"/>
    <n v="0"/>
    <n v="8"/>
    <n v="8"/>
    <n v="1267"/>
    <n v="36.409999999999997"/>
    <n v="23.98"/>
  </r>
  <r>
    <n v="202001"/>
    <s v="ATLANTICO NORTE"/>
    <s v="BARRANQUILLA"/>
    <s v="BARRANQUILLA"/>
    <s v="ALTOS DE RIOMAR"/>
    <n v="12885"/>
    <n v="65226743"/>
    <x v="9318"/>
    <s v="DISTRIBUCION"/>
    <s v="MAXWELL"/>
    <s v="RED TRENZADA"/>
    <s v="RIM313"/>
    <x v="9"/>
    <s v="112.5"/>
    <x v="3"/>
    <s v="Con balance"/>
    <n v="1696"/>
    <n v="3742"/>
    <n v="0"/>
    <n v="9"/>
    <n v="9"/>
    <n v="-2046"/>
    <n v="-120.62"/>
    <n v="21.4"/>
  </r>
  <r>
    <n v="202001"/>
    <s v="ATLANTICO NORTE"/>
    <s v="BARRANQUILLA"/>
    <s v="BARRANQUILLA"/>
    <s v="ALTOS DEL LIMON"/>
    <n v="12901"/>
    <n v="65226749"/>
    <x v="9319"/>
    <s v="DISTRIBUCION"/>
    <s v="MAXWELL"/>
    <s v="RED TRENZADA"/>
    <s v="RIM313"/>
    <x v="9"/>
    <n v="150"/>
    <x v="1"/>
    <s v="Con balance"/>
    <n v="20815"/>
    <n v="11084"/>
    <n v="0"/>
    <n v="14"/>
    <n v="15"/>
    <n v="9731"/>
    <n v="46.75"/>
    <n v="-24.12"/>
  </r>
  <r>
    <n v="202001"/>
    <s v="ATLANTICO NORTE"/>
    <s v="BARRANQUILLA"/>
    <s v="BARRANQUILLA"/>
    <s v="ALTOS DEL LIMON"/>
    <n v="12905"/>
    <n v="65226751"/>
    <x v="9320"/>
    <s v="DISTRIBUCION"/>
    <s v="MAXWELL"/>
    <s v="RED TRENZADA"/>
    <s v="RIM313"/>
    <x v="9"/>
    <s v="112.5"/>
    <x v="5"/>
    <s v="Con balance"/>
    <n v="9760"/>
    <n v="8839"/>
    <n v="0"/>
    <n v="15"/>
    <n v="16"/>
    <n v="921"/>
    <n v="9.44"/>
    <n v="-14.5"/>
  </r>
  <r>
    <n v="202001"/>
    <s v="ATLANTICO NORTE"/>
    <s v="BARRANQUILLA"/>
    <s v="BARRANQUILLA"/>
    <s v="ALTOS DE RIOMAR"/>
    <n v="12914"/>
    <n v="65226881"/>
    <x v="9321"/>
    <s v="DISTRIBUCION"/>
    <s v="MAXWELL"/>
    <s v="RED TRENZADA"/>
    <s v="RIM313"/>
    <x v="9"/>
    <s v="112.5"/>
    <x v="5"/>
    <s v="Con balance"/>
    <n v="6440"/>
    <n v="6395"/>
    <n v="0"/>
    <n v="10"/>
    <n v="11"/>
    <n v="45"/>
    <n v="0.7"/>
    <n v="-29.03"/>
  </r>
  <r>
    <n v="202001"/>
    <s v="ATLANTICO NORTE"/>
    <s v="BARRANQUILLA"/>
    <s v="BARRANQUILLA"/>
    <s v="ALTOS DE RIOMAR"/>
    <n v="12915"/>
    <n v="65226882"/>
    <x v="9322"/>
    <s v="DISTRIBUCION"/>
    <s v="MAXWELL"/>
    <s v="RED TRENZADA"/>
    <s v="RIM313"/>
    <x v="9"/>
    <n v="75"/>
    <x v="5"/>
    <s v="Con balance"/>
    <n v="4280"/>
    <n v="4251"/>
    <n v="0"/>
    <n v="11"/>
    <n v="11"/>
    <n v="29"/>
    <n v="0.68"/>
    <n v="-32.049999999999997"/>
  </r>
  <r>
    <n v="202001"/>
    <s v="ATLANTICO NORTE"/>
    <s v="BARRANQUILLA"/>
    <s v="BARRANQUILLA"/>
    <s v="ALTOS DEL LIMON"/>
    <n v="12927"/>
    <n v="65704120"/>
    <x v="9323"/>
    <s v="DISTRIBUCION"/>
    <s v="MAXWELL"/>
    <s v="RED TRENZADA"/>
    <s v="RIM313"/>
    <x v="9"/>
    <n v="75"/>
    <x v="5"/>
    <s v="Con balance"/>
    <n v="4320"/>
    <n v="4093"/>
    <n v="0"/>
    <n v="9"/>
    <n v="9"/>
    <n v="227"/>
    <n v="5.25"/>
    <n v="45.97"/>
  </r>
  <r>
    <n v="202001"/>
    <s v="ATLANTICO NORTE"/>
    <s v="BARRANQUILLA"/>
    <s v="BARRANQUILLA"/>
    <s v="ALTOS DEL LIMON"/>
    <n v="12984"/>
    <n v="65228220"/>
    <x v="9324"/>
    <s v="DISTRIBUCION"/>
    <s v="MAXWELL"/>
    <s v="RED TRENZADA"/>
    <s v="RIM305"/>
    <x v="9"/>
    <n v="225"/>
    <x v="0"/>
    <s v="MACRO SIN CSMO"/>
    <n v="0"/>
    <n v="6104"/>
    <n v="0"/>
    <n v="25"/>
    <n v="25"/>
    <n v="-6104"/>
    <n v="0"/>
    <n v="-91.33"/>
  </r>
  <r>
    <n v="202001"/>
    <s v="ATLANTICO NORTE"/>
    <s v="BARRANQUILLA"/>
    <s v="BARRANQUILLA"/>
    <s v="ALTOS DEL LIMON"/>
    <n v="12995"/>
    <n v="65225910"/>
    <x v="9325"/>
    <s v="DISTRIBUCION"/>
    <s v="MAXWELL"/>
    <s v="RED TRENZADA"/>
    <s v="RIM305"/>
    <x v="9"/>
    <n v="100"/>
    <x v="2"/>
    <s v="Con balance"/>
    <n v="5092340"/>
    <n v="3581"/>
    <n v="0"/>
    <n v="11"/>
    <n v="11"/>
    <n v="5088760"/>
    <n v="99.93"/>
    <n v="97.73"/>
  </r>
  <r>
    <n v="202001"/>
    <s v="ATLANTICO NORTE"/>
    <s v="BARRANQUILLA"/>
    <s v="BARRANQUILLA"/>
    <s v="VILLA CAROLINA"/>
    <n v="13149"/>
    <n v="65224904"/>
    <x v="9326"/>
    <s v="DISTRIBUCION"/>
    <s v="MAXWELL"/>
    <s v="RED TRENZADA"/>
    <s v="FLS308"/>
    <x v="29"/>
    <n v="500"/>
    <x v="3"/>
    <s v="Con balance"/>
    <n v="10575"/>
    <n v="27595"/>
    <n v="0"/>
    <n v="96"/>
    <n v="105"/>
    <n v="-17020"/>
    <n v="-160.94999999999999"/>
    <n v="36.5"/>
  </r>
  <r>
    <n v="202001"/>
    <s v="ATLANTICO SUR"/>
    <s v="MALAMBO"/>
    <s v="MALAMBO"/>
    <s v="BELLAVISTA"/>
    <s v="3633R"/>
    <n v="65215129"/>
    <x v="9327"/>
    <s v="DISTRIBUCION + ALUMBRADO PUBLICO"/>
    <s v="SIN DEFINIR"/>
    <s v="CAJA EN MEDIO DE BAJANTES"/>
    <s v="MLB313"/>
    <x v="67"/>
    <n v="50"/>
    <x v="7"/>
    <s v="Con balance"/>
    <n v="90966"/>
    <n v="11301"/>
    <n v="850"/>
    <n v="24"/>
    <n v="25"/>
    <n v="78815"/>
    <n v="86.64"/>
    <n v="17.600000000000001"/>
  </r>
  <r>
    <n v="202001"/>
    <s v="ATLANTICO SUR"/>
    <s v="MALAMBO"/>
    <s v="MALAMBO"/>
    <s v="BELLAVISTA"/>
    <s v="3634R"/>
    <n v="65752968"/>
    <x v="9328"/>
    <s v="DISTRIBUCION + ALUMBRADO PUBLICO"/>
    <s v="MAXWELL"/>
    <s v="RED TRENZADA"/>
    <s v="MLB313"/>
    <x v="67"/>
    <n v="25"/>
    <x v="0"/>
    <s v="MACRO SIN CSMO"/>
    <n v="0"/>
    <n v="9974"/>
    <n v="280"/>
    <n v="26"/>
    <n v="29"/>
    <n v="-10254"/>
    <n v="0"/>
    <n v="0"/>
  </r>
  <r>
    <n v="202001"/>
    <s v="ATLANTICO NORTE"/>
    <s v="BARRANQUILLA"/>
    <s v="BARRANQUILLA"/>
    <s v="No Disponible"/>
    <s v="3638Q"/>
    <n v="65774023"/>
    <x v="9329"/>
    <s v="DISTRIBUCION + ALUMBRADO PUBLICO"/>
    <s v="RYMEL"/>
    <s v="RED TRENZADA"/>
    <s v="SIL305"/>
    <x v="6"/>
    <n v="50"/>
    <x v="5"/>
    <s v="Con balance"/>
    <n v="17312"/>
    <n v="14084"/>
    <n v="676"/>
    <n v="49"/>
    <n v="55"/>
    <n v="2552"/>
    <n v="14.74"/>
    <n v="-3.01"/>
  </r>
  <r>
    <n v="202001"/>
    <s v="ATLANTICO SUR"/>
    <s v="MALAMBO"/>
    <s v="MALAMBO"/>
    <s v="BELLAVISTA"/>
    <s v="3638R"/>
    <n v="65215148"/>
    <x v="9330"/>
    <s v="DISTRIBUCION + ALUMBRADO PUBLICO"/>
    <s v="MAXWELL"/>
    <s v="RED TRENZADA"/>
    <s v="MLB313"/>
    <x v="67"/>
    <s v="37.5"/>
    <x v="0"/>
    <s v="MACRO SIN CSMO"/>
    <n v="0"/>
    <n v="14056"/>
    <n v="349"/>
    <n v="37"/>
    <n v="39"/>
    <n v="-14405"/>
    <n v="0"/>
    <n v="0"/>
  </r>
  <r>
    <n v="202001"/>
    <s v="MAGDALENA"/>
    <s v="EL RETEN"/>
    <s v="EL RETEN"/>
    <s v="No Disponible"/>
    <s v="3713R"/>
    <n v="65772551"/>
    <x v="9331"/>
    <s v="DISTRIBUCION + ALUMBRADO PUBLICO"/>
    <s v=" RYMEL"/>
    <s v="RED TRENZADA CON MED CENTRALIZADA"/>
    <s v="RTN302"/>
    <x v="41"/>
    <n v="15"/>
    <x v="0"/>
    <s v="MACRO SIN CSMO"/>
    <n v="0"/>
    <n v="2106"/>
    <n v="0"/>
    <n v="9"/>
    <n v="11"/>
    <n v="-2106"/>
    <n v="0"/>
    <n v="0"/>
  </r>
  <r>
    <n v="202001"/>
    <s v="GUAJIRA"/>
    <s v="RIOHACHA"/>
    <s v="RIOHACHA"/>
    <s v="No Disponible"/>
    <s v="3733R"/>
    <n v="65773594"/>
    <x v="9332"/>
    <s v="DISTRIBUCION + ALUMBRADO PUBLICO"/>
    <s v="SIN DEFINIR"/>
    <s v="RED TRENZADA"/>
    <s v="RCH303"/>
    <x v="12"/>
    <n v="25"/>
    <x v="6"/>
    <s v="Con balance"/>
    <n v="15794"/>
    <n v="17186"/>
    <n v="0"/>
    <n v="41"/>
    <n v="42"/>
    <n v="-1393"/>
    <n v="-8.82"/>
    <n v="-7.57"/>
  </r>
  <r>
    <n v="202001"/>
    <s v="GUAJIRA"/>
    <s v="RIOHACHA"/>
    <s v="RIOHACHA"/>
    <s v="No Disponible"/>
    <s v="3736R"/>
    <n v="65773597"/>
    <x v="9333"/>
    <s v="DISTRIBUCION + ALUMBRADO PUBLICO"/>
    <s v="SIN DEFINIR"/>
    <s v="RED TRENZADA"/>
    <s v="RCH303"/>
    <x v="12"/>
    <s v="37.5"/>
    <x v="6"/>
    <s v="Con balance"/>
    <n v="21542"/>
    <n v="22635"/>
    <n v="0"/>
    <n v="55"/>
    <n v="56"/>
    <n v="-1094"/>
    <n v="-5.08"/>
    <n v="-0.22"/>
  </r>
  <r>
    <n v="202001"/>
    <s v="GUAJIRA"/>
    <s v="RIOHACHA"/>
    <s v="RIOHACHA"/>
    <s v="No Disponible"/>
    <s v="3740R"/>
    <n v="65773600"/>
    <x v="9334"/>
    <s v="DISTRIBUCION + ALUMBRADO PUBLICO"/>
    <s v="SIN DEFINIR"/>
    <s v="RED TRENZADA"/>
    <s v="RCH303"/>
    <x v="12"/>
    <n v="50"/>
    <x v="3"/>
    <s v="Con balance"/>
    <n v="6561"/>
    <n v="7267"/>
    <n v="0"/>
    <n v="22"/>
    <n v="50"/>
    <n v="-705"/>
    <n v="-10.75"/>
    <n v="-8.19"/>
  </r>
  <r>
    <n v="202001"/>
    <s v="ATLANTICO NORTE"/>
    <s v="SOLEDAD"/>
    <s v="SOLEDAD"/>
    <s v="MANUELA BELTRAN"/>
    <s v="A2908"/>
    <n v="65769604"/>
    <x v="9335"/>
    <s v="DISTRIBUCION + ALUMBRADO PUBLICO"/>
    <s v="MAXWELL"/>
    <s v="RED TRENZADA"/>
    <s v="VTE317"/>
    <x v="15"/>
    <n v="50"/>
    <x v="0"/>
    <s v="MACRO SIN CSMO"/>
    <n v="0"/>
    <n v="22545"/>
    <n v="0"/>
    <n v="72"/>
    <n v="81"/>
    <n v="-22545"/>
    <n v="0"/>
    <n v="0"/>
  </r>
  <r>
    <n v="202001"/>
    <s v="ATLANTICO NORTE"/>
    <s v="BARRANQUILLA"/>
    <s v="BARRANQUILLA"/>
    <s v="No Disponible"/>
    <s v="A2920"/>
    <n v="65772041"/>
    <x v="9336"/>
    <s v="DISTRIBUCION + ALUMBRADO PUBLICO"/>
    <s v="SIN DEFINIR"/>
    <s v="RED TRENZADA"/>
    <s v="UNI313"/>
    <x v="18"/>
    <n v="75"/>
    <x v="0"/>
    <s v="MACRO SIN CSMO"/>
    <n v="0"/>
    <n v="14536"/>
    <n v="0"/>
    <n v="65"/>
    <n v="67"/>
    <n v="-14536"/>
    <n v="0"/>
    <n v="-159.51"/>
  </r>
  <r>
    <n v="202001"/>
    <s v="ATLANTICO NORTE"/>
    <s v="BARRANQUILLA"/>
    <s v="BARRANQUILLA"/>
    <s v="ALBORAYA"/>
    <s v="A2926"/>
    <n v="65748484"/>
    <x v="9337"/>
    <s v="DISTRIBUCION + ALUMBRADO PUBLICO"/>
    <s v="SIN DEFINIR"/>
    <s v="RED TRENZADA"/>
    <s v="UNI322"/>
    <x v="7"/>
    <n v="75"/>
    <x v="0"/>
    <s v="MACRO SIN CSMO"/>
    <n v="0"/>
    <n v="21865"/>
    <n v="0"/>
    <n v="77"/>
    <n v="78"/>
    <n v="-21865"/>
    <n v="0"/>
    <n v="0"/>
  </r>
  <r>
    <n v="202001"/>
    <s v="ATLANTICO NORTE"/>
    <s v="BARRANQUILLA"/>
    <s v="BARRANQUILLA"/>
    <s v="LA VICTORIA"/>
    <s v="A2935"/>
    <n v="65213452"/>
    <x v="9338"/>
    <s v="DISTRIBUCION + ALUMBRADO PUBLICO"/>
    <s v="RYMEL"/>
    <s v="RED TRENZADA"/>
    <s v="UNI311"/>
    <x v="19"/>
    <n v="50"/>
    <x v="1"/>
    <s v="Con balance"/>
    <n v="27545"/>
    <n v="14703"/>
    <n v="320"/>
    <n v="63"/>
    <n v="70"/>
    <n v="12522"/>
    <n v="45.46"/>
    <n v="-485.89"/>
  </r>
  <r>
    <n v="202001"/>
    <s v="ATLANTICO NORTE"/>
    <s v="SOLEDAD"/>
    <s v="SOLEDAD"/>
    <s v="JUAN DOMINGUEZ ROMERO"/>
    <s v="A2945"/>
    <n v="65212331"/>
    <x v="9339"/>
    <s v="DISTRIBUCION + ALUMBRADO PUBLICO"/>
    <s v="MAXWELL"/>
    <s v="RED TRENZADA"/>
    <s v="VTE318"/>
    <x v="15"/>
    <n v="50"/>
    <x v="0"/>
    <s v="MACRO SIN CSMO"/>
    <n v="0"/>
    <n v="9306"/>
    <n v="0"/>
    <n v="45"/>
    <n v="50"/>
    <n v="-9306"/>
    <n v="0"/>
    <n v="0"/>
  </r>
  <r>
    <n v="202001"/>
    <s v="ATLANTICO NORTE"/>
    <s v="BARRANQUILLA"/>
    <s v="BARRANQUILLA"/>
    <s v="EL SANTUARIO"/>
    <s v="A2969"/>
    <n v="65772252"/>
    <x v="9340"/>
    <s v="DISTRIBUCION + ALUMBRADO PUBLICO"/>
    <s v="SIN DEFINIR"/>
    <s v="RED TRENZADA"/>
    <s v="CDL315"/>
    <x v="47"/>
    <n v="50"/>
    <x v="5"/>
    <s v="Con balance"/>
    <n v="24188"/>
    <n v="23255"/>
    <n v="255"/>
    <n v="52"/>
    <n v="53"/>
    <n v="677"/>
    <n v="2.8"/>
    <n v="-18.88"/>
  </r>
  <r>
    <n v="202001"/>
    <s v="ATLANTICO NORTE"/>
    <s v="BARRANQUILLA"/>
    <s v="BARRANQUILLA"/>
    <s v="EL SANTUARIO"/>
    <s v="A2970"/>
    <n v="65772253"/>
    <x v="9341"/>
    <s v="DISTRIBUCION + ALUMBRADO PUBLICO"/>
    <s v="SIN DEFINIR"/>
    <s v="RED TRENZADA"/>
    <s v="CDL315"/>
    <x v="47"/>
    <n v="25"/>
    <x v="0"/>
    <s v="MACRO SIN CSMO"/>
    <n v="0"/>
    <n v="12211"/>
    <n v="0"/>
    <n v="31"/>
    <n v="32"/>
    <n v="-12211"/>
    <n v="0"/>
    <n v="0"/>
  </r>
  <r>
    <n v="202001"/>
    <s v="ATLANTICO NORTE"/>
    <s v="BARRANQUILLA"/>
    <s v="BARRANQUILLA"/>
    <s v="LA UNION"/>
    <s v="A2978"/>
    <n v="65773532"/>
    <x v="9342"/>
    <s v="DISTRIBUCION + ALUMBRADO PUBLICO"/>
    <s v="SIN DEFINIR"/>
    <s v="RED TRENZADA"/>
    <s v="UNI311"/>
    <x v="19"/>
    <n v="25"/>
    <x v="0"/>
    <s v="MACRO SIN CSMO"/>
    <n v="0"/>
    <n v="15408"/>
    <n v="0"/>
    <n v="24"/>
    <n v="26"/>
    <n v="-15408"/>
    <n v="0"/>
    <n v="-526.87"/>
  </r>
  <r>
    <n v="202001"/>
    <s v="ATLANTICO NORTE"/>
    <s v="BARRANQUILLA"/>
    <s v="BARRANQUILLA"/>
    <s v="SAN ISIDRO"/>
    <s v="A2980"/>
    <n v="65745589"/>
    <x v="9343"/>
    <s v="DISTRIBUCION + ALUMBRADO PUBLICO"/>
    <s v="SIN DEFINIR"/>
    <s v="RED TRENZADA"/>
    <s v="CTR328"/>
    <x v="35"/>
    <n v="75"/>
    <x v="0"/>
    <s v="MACRO SIN CSMO"/>
    <n v="0"/>
    <n v="13399"/>
    <n v="0"/>
    <n v="50"/>
    <n v="58"/>
    <n v="-13399"/>
    <n v="0"/>
    <n v="0"/>
  </r>
  <r>
    <n v="202001"/>
    <s v="MAGDALENA"/>
    <s v="SANTA MARTA"/>
    <s v="SANTA MARTA"/>
    <s v="ALCAZARES"/>
    <s v="A3110"/>
    <n v="65002536"/>
    <x v="9344"/>
    <s v="DISTRIBUCION + ALUMBRADO PUBLICO"/>
    <s v="MAXWELL"/>
    <s v="RED TRENZADA"/>
    <s v="MAZ308"/>
    <x v="11"/>
    <n v="75"/>
    <x v="2"/>
    <s v="Con balance"/>
    <n v="887040"/>
    <n v="15704"/>
    <n v="252"/>
    <n v="18"/>
    <n v="21"/>
    <n v="871084"/>
    <n v="98.2"/>
    <n v="92.25"/>
  </r>
  <r>
    <n v="202001"/>
    <s v="ATLANTICO NORTE"/>
    <s v="BARRANQUILLA"/>
    <s v="BARRANQUILLA"/>
    <s v="BELLAVISTA"/>
    <n v="1493"/>
    <n v="65201141"/>
    <x v="9345"/>
    <s v="DISTRIBUCION"/>
    <s v="MAXWELL"/>
    <s v="RED TRENZADA"/>
    <s v="OAS310"/>
    <x v="3"/>
    <n v="75"/>
    <x v="6"/>
    <s v="Con balance"/>
    <n v="2520"/>
    <n v="2652"/>
    <n v="0"/>
    <n v="11"/>
    <n v="14"/>
    <n v="-132"/>
    <n v="-5.23"/>
    <n v="-30.84"/>
  </r>
  <r>
    <n v="202001"/>
    <s v="ATLANTICO NORTE"/>
    <s v="BARRANQUILLA"/>
    <s v="BARRANQUILLA"/>
    <s v="EL PRADO"/>
    <n v="1510"/>
    <n v="65227520"/>
    <x v="9346"/>
    <s v="DISTRIBUCION"/>
    <s v="MAXWELL"/>
    <s v="RED TRENZADA"/>
    <s v="OAS310"/>
    <x v="3"/>
    <n v="75"/>
    <x v="3"/>
    <s v="Con balance"/>
    <n v="920"/>
    <n v="4377"/>
    <n v="0"/>
    <n v="8"/>
    <n v="9"/>
    <n v="-3457"/>
    <n v="-375.74"/>
    <n v="42.78"/>
  </r>
  <r>
    <n v="202001"/>
    <s v="GUAJIRA"/>
    <s v="RIOHACHA"/>
    <s v="RIOHACHA"/>
    <s v="EL LIBERTADOR"/>
    <s v="0157J"/>
    <n v="65726622"/>
    <x v="9347"/>
    <s v="DISTRIBUCION"/>
    <s v="MAXWELL"/>
    <s v="RED TRENZADA"/>
    <s v="RCH309"/>
    <x v="12"/>
    <n v="30"/>
    <x v="2"/>
    <s v="Con balance"/>
    <n v="7499625"/>
    <n v="0"/>
    <n v="117"/>
    <n v="0"/>
    <n v="11"/>
    <n v="7499508"/>
    <n v="100"/>
    <n v="99.99"/>
  </r>
  <r>
    <n v="202001"/>
    <s v="GUAJIRA"/>
    <s v="MAICAO"/>
    <s v="MAICAO"/>
    <s v="LOS OLIVOS"/>
    <s v="0158M"/>
    <n v="65007180"/>
    <x v="9348"/>
    <s v="DISTRIBUCION + ALUMBRADO PUBLICO"/>
    <s v="MAXWELL"/>
    <s v="RED TRENZADA"/>
    <s v="MCA306"/>
    <x v="42"/>
    <n v="75"/>
    <x v="1"/>
    <s v="Con balance"/>
    <n v="10452"/>
    <n v="5880"/>
    <n v="0"/>
    <n v="5"/>
    <n v="6"/>
    <n v="4572"/>
    <n v="43.74"/>
    <n v="-413.92"/>
  </r>
  <r>
    <n v="202001"/>
    <s v="GUAJIRA"/>
    <s v="RIOHACHA"/>
    <s v="RIOHACHA"/>
    <s v="TAWAIRA"/>
    <s v="0159H"/>
    <n v="65733316"/>
    <x v="9349"/>
    <s v="DISTRIBUCION + ALUMBRADO PUBLICO"/>
    <s v="MAXWELL"/>
    <s v="RED TRENZADA"/>
    <s v="RCH310"/>
    <x v="1"/>
    <n v="50"/>
    <x v="0"/>
    <s v="MACRO SIN CSMO"/>
    <n v="0"/>
    <n v="16272"/>
    <n v="262"/>
    <n v="65"/>
    <n v="68"/>
    <n v="-16534"/>
    <n v="0"/>
    <n v="0"/>
  </r>
  <r>
    <n v="202001"/>
    <s v="ATLANTICO NORTE"/>
    <s v="BARRANQUILLA"/>
    <s v="BARRANQUILLA"/>
    <s v="EL PRADO"/>
    <n v="1627"/>
    <n v="65226644"/>
    <x v="171"/>
    <s v="DISTRIBUCION"/>
    <s v="MAXWELL"/>
    <s v="RED TRENZADA"/>
    <s v="OAS308"/>
    <x v="3"/>
    <n v="100"/>
    <x v="3"/>
    <s v="Con balance"/>
    <n v="1200"/>
    <n v="7046"/>
    <n v="0"/>
    <n v="23"/>
    <n v="24"/>
    <n v="-5846"/>
    <n v="-487.17"/>
    <n v="-643.42999999999995"/>
  </r>
  <r>
    <n v="202001"/>
    <s v="ATLANTICO NORTE"/>
    <s v="BARRANQUILLA"/>
    <s v="BARRANQUILLA"/>
    <s v="EL PRADO"/>
    <n v="1630"/>
    <n v="65226647"/>
    <x v="171"/>
    <s v="DISTRIBUCION"/>
    <s v="MAXWELL"/>
    <s v="RED TRENZADA"/>
    <s v="OAS308"/>
    <x v="3"/>
    <n v="30"/>
    <x v="1"/>
    <s v="Con balance"/>
    <n v="4380"/>
    <n v="1664"/>
    <n v="0"/>
    <n v="20"/>
    <n v="22"/>
    <n v="2716"/>
    <n v="62.01"/>
    <n v="56.16"/>
  </r>
  <r>
    <n v="202001"/>
    <s v="ATLANTICO NORTE"/>
    <s v="BARRANQUILLA"/>
    <s v="BARRANQUILLA"/>
    <s v="SIAPE"/>
    <n v="1712"/>
    <n v="65222385"/>
    <x v="9350"/>
    <s v="DISTRIBUCION"/>
    <s v="MAXWELL"/>
    <s v="RED TRENZADA"/>
    <s v="OAS308"/>
    <x v="3"/>
    <n v="75"/>
    <x v="5"/>
    <s v="Con balance"/>
    <n v="5090"/>
    <n v="4984"/>
    <n v="0"/>
    <n v="17"/>
    <n v="17"/>
    <n v="106"/>
    <n v="2.0699999999999998"/>
    <n v="-1053.95"/>
  </r>
  <r>
    <n v="202001"/>
    <s v="MAGDALENA"/>
    <s v="FUNDACION"/>
    <s v="FUNDACION"/>
    <s v="SAN FERNANDO"/>
    <s v="0177F"/>
    <n v="65004783"/>
    <x v="9351"/>
    <s v="DISTRIBUCION + ALUMBRADO PUBLICO"/>
    <s v="MAXWELL"/>
    <s v="RED TRENZADA"/>
    <s v="FUN303"/>
    <x v="22"/>
    <n v="75"/>
    <x v="1"/>
    <s v="Con balance"/>
    <n v="38400"/>
    <n v="23301"/>
    <n v="263"/>
    <n v="101"/>
    <n v="110"/>
    <n v="14836"/>
    <n v="38.64"/>
    <n v="-557.85"/>
  </r>
  <r>
    <n v="202001"/>
    <s v="MAGDALENA"/>
    <s v="FUNDACION"/>
    <s v="FUNDACION"/>
    <s v="SIMON BOLIVAR"/>
    <s v="0180F"/>
    <n v="65724810"/>
    <x v="9352"/>
    <s v="DISTRIBUCION + ALUMBRADO PUBLICO"/>
    <s v="MAXWELL"/>
    <s v="RED TRENZADA"/>
    <s v="FUN304"/>
    <x v="22"/>
    <n v="50"/>
    <x v="0"/>
    <s v="MACRO SIN CSMO"/>
    <n v="0"/>
    <n v="152478"/>
    <n v="0"/>
    <n v="51"/>
    <n v="55"/>
    <n v="-152478"/>
    <n v="0"/>
    <n v="-15520.97"/>
  </r>
  <r>
    <n v="202001"/>
    <s v="GUAJIRA"/>
    <s v="RIOHACHA"/>
    <s v="RIOHACHA"/>
    <s v="EL CENTRO"/>
    <s v="0200J"/>
    <n v="65707276"/>
    <x v="9353"/>
    <s v="DISTRIBUCION + ALUMBRADO PUBLICO"/>
    <s v="MAXWELL"/>
    <s v="RED TRENZADA"/>
    <s v="RCH308"/>
    <x v="12"/>
    <s v="112.5"/>
    <x v="4"/>
    <s v="Con balance"/>
    <n v="9062"/>
    <n v="6819"/>
    <n v="0"/>
    <n v="15"/>
    <n v="15"/>
    <n v="2243"/>
    <n v="24.75"/>
    <n v="-182.57"/>
  </r>
  <r>
    <n v="202001"/>
    <s v="GUAJIRA"/>
    <s v="FONSECA"/>
    <s v="FONSECA"/>
    <s v="PRIMERO DE JULIO"/>
    <s v="0211H"/>
    <n v="65741667"/>
    <x v="9354"/>
    <s v="DISTRIBUCION + ALUMBRADO PUBLICO"/>
    <s v="MAXWELL"/>
    <s v="RED TRENZADA"/>
    <s v="FON303"/>
    <x v="78"/>
    <n v="75"/>
    <x v="3"/>
    <s v="Con balance"/>
    <n v="113"/>
    <n v="18874"/>
    <n v="708"/>
    <n v="73"/>
    <n v="90"/>
    <n v="-19469"/>
    <n v="-17306.05"/>
    <n v="-164733.95000000001"/>
  </r>
  <r>
    <n v="202001"/>
    <s v="ATLANTICO NORTE"/>
    <s v="BARRANQUILLA"/>
    <s v="BARRANQUILLA"/>
    <s v="RECREO"/>
    <n v="2157"/>
    <n v="65702195"/>
    <x v="9355"/>
    <s v="DISTRIBUCION + ALUMBRADO PUBLICO"/>
    <s v="SIN DEFINIR"/>
    <s v="TIPO RED BT SUBTERRANEA"/>
    <s v="CTR309"/>
    <x v="3"/>
    <n v="150"/>
    <x v="1"/>
    <s v="Con balance"/>
    <n v="9813"/>
    <n v="5709"/>
    <n v="0"/>
    <n v="20"/>
    <n v="26"/>
    <n v="4104"/>
    <n v="41.82"/>
    <n v="-17.36"/>
  </r>
  <r>
    <n v="202001"/>
    <s v="ATLANTICO NORTE"/>
    <s v="BARRANQUILLA"/>
    <s v="BARRANQUILLA"/>
    <s v="BOSTON"/>
    <n v="2203"/>
    <n v="65702231"/>
    <x v="9356"/>
    <s v="DISTRIBUCION"/>
    <s v="MAXWELL"/>
    <s v="RED TRENZADA"/>
    <s v="CTR316"/>
    <x v="3"/>
    <n v="225"/>
    <x v="4"/>
    <s v="Con balance"/>
    <n v="43200"/>
    <n v="29599"/>
    <n v="0"/>
    <n v="40"/>
    <n v="44"/>
    <n v="13601"/>
    <n v="31.48"/>
    <n v="-57"/>
  </r>
  <r>
    <n v="202001"/>
    <s v="ATLANTICO NORTE"/>
    <s v="BARRANQUILLA"/>
    <s v="BARRANQUILLA"/>
    <s v="BOSTON"/>
    <n v="2219"/>
    <n v="65702234"/>
    <x v="9357"/>
    <s v="DISTRIBUCION"/>
    <s v="MAXWELL"/>
    <s v="RED TRENZADA"/>
    <s v="CTR316"/>
    <x v="3"/>
    <n v="100"/>
    <x v="6"/>
    <s v="Con balance"/>
    <n v="5006"/>
    <n v="5423"/>
    <n v="0"/>
    <n v="12"/>
    <n v="15"/>
    <n v="-418"/>
    <n v="-8.34"/>
    <n v="-25.18"/>
  </r>
  <r>
    <n v="202001"/>
    <s v="ATLANTICO NORTE"/>
    <s v="BARRANQUILLA"/>
    <s v="BARRANQUILLA"/>
    <s v="ANDALUCIA"/>
    <n v="13213"/>
    <n v="65227605"/>
    <x v="9358"/>
    <s v="DISTRIBUCION"/>
    <s v="MAXWELL"/>
    <s v="RED TRENZADA"/>
    <s v="RIM313"/>
    <x v="9"/>
    <n v="75"/>
    <x v="5"/>
    <s v="Con balance"/>
    <n v="2580"/>
    <n v="2673"/>
    <n v="0"/>
    <n v="8"/>
    <n v="8"/>
    <n v="-93"/>
    <n v="-3.61"/>
    <n v="-499.42"/>
  </r>
  <r>
    <n v="202001"/>
    <s v="ATLANTICO NORTE"/>
    <s v="BARRANQUILLA"/>
    <s v="BARRANQUILLA"/>
    <s v="ANDALUCIA"/>
    <n v="13214"/>
    <n v="65227603"/>
    <x v="9359"/>
    <s v="DISTRIBUCION + ALUMBRADO PUBLICO"/>
    <s v="MAXWELL"/>
    <s v="RED TRENZADA"/>
    <s v="RIM313"/>
    <x v="9"/>
    <n v="75"/>
    <x v="2"/>
    <s v="Con balance"/>
    <n v="3255680"/>
    <n v="1770"/>
    <n v="0"/>
    <n v="6"/>
    <n v="9"/>
    <n v="3253910"/>
    <n v="99.95"/>
    <n v="98.13"/>
  </r>
  <r>
    <n v="202001"/>
    <s v="ATLANTICO NORTE"/>
    <s v="BARRANQUILLA"/>
    <s v="BARRANQUILLA"/>
    <s v="ANDALUCIA"/>
    <n v="13236"/>
    <n v="65228700"/>
    <x v="9360"/>
    <s v="DISTRIBUCION + ALUMBRADO PUBLICO"/>
    <s v="MAXWELL"/>
    <s v="RED TRENZADA"/>
    <s v="RIM313"/>
    <x v="9"/>
    <n v="75"/>
    <x v="2"/>
    <s v="Con balance"/>
    <n v="3992120"/>
    <n v="3356"/>
    <n v="0"/>
    <n v="13"/>
    <n v="14"/>
    <n v="3988764"/>
    <n v="99.92"/>
    <n v="99.65"/>
  </r>
  <r>
    <n v="202001"/>
    <s v="ATLANTICO NORTE"/>
    <s v="BARRANQUILLA"/>
    <s v="BARRANQUILLA"/>
    <s v="ALTOS DE RIOMAR"/>
    <n v="13275"/>
    <n v="65229641"/>
    <x v="9361"/>
    <s v="DISTRIBUCION + ALUMBRADO PUBLICO"/>
    <s v="MAXWELL"/>
    <s v="RED TRENZADA"/>
    <s v="RIM313"/>
    <x v="9"/>
    <n v="75"/>
    <x v="3"/>
    <s v="Con balance"/>
    <n v="1840"/>
    <n v="2338"/>
    <n v="0"/>
    <n v="8"/>
    <n v="9"/>
    <n v="-498"/>
    <n v="-27.06"/>
    <n v="-375.27"/>
  </r>
  <r>
    <n v="202001"/>
    <s v="ATLANTICO NORTE"/>
    <s v="BARRANQUILLA"/>
    <s v="BARRANQUILLA"/>
    <s v="ALTOS DE RIOMAR"/>
    <n v="13281"/>
    <n v="65229520"/>
    <x v="9362"/>
    <s v="DISTRIBUCION"/>
    <s v="MAXWELL"/>
    <s v="RED TRENZADA"/>
    <s v="RIM313"/>
    <x v="9"/>
    <n v="75"/>
    <x v="3"/>
    <s v="Con balance"/>
    <n v="768"/>
    <n v="2973"/>
    <n v="0"/>
    <n v="8"/>
    <n v="13"/>
    <n v="-2205"/>
    <n v="-287.05"/>
    <n v="-1279.67"/>
  </r>
  <r>
    <n v="202001"/>
    <s v="ATLANTICO NORTE"/>
    <s v="BARRANQUILLA"/>
    <s v="BARRANQUILLA"/>
    <s v="SIAPE"/>
    <n v="13405"/>
    <n v="65204003"/>
    <x v="9363"/>
    <s v="DISTRIBUCION"/>
    <s v="SIN DEFINIR"/>
    <s v="TIPO RED BT SUBTERRANEA"/>
    <s v="FLS312"/>
    <x v="29"/>
    <n v="75"/>
    <x v="0"/>
    <s v="MACRO SIN CSMO"/>
    <n v="0"/>
    <n v="13588"/>
    <n v="0"/>
    <n v="3"/>
    <n v="4"/>
    <n v="-13588"/>
    <n v="0"/>
    <n v="0"/>
  </r>
  <r>
    <n v="202001"/>
    <s v="ATLANTICO SUR"/>
    <s v="SABANAGRANDE"/>
    <s v="SABANAGRANDE"/>
    <s v="VILLA CELINA"/>
    <n v="13904"/>
    <n v="65216552"/>
    <x v="9364"/>
    <s v="DISTRIBUCION + ALUMBRADO PUBLICO"/>
    <s v="MAXWELL"/>
    <s v="RED TRENZADA"/>
    <s v="SBG302"/>
    <x v="68"/>
    <n v="75"/>
    <x v="3"/>
    <s v="Con balance"/>
    <n v="33225"/>
    <n v="41778"/>
    <n v="990"/>
    <n v="91"/>
    <n v="96"/>
    <n v="-9543"/>
    <n v="-28.72"/>
    <n v="-1061.21"/>
  </r>
  <r>
    <n v="202001"/>
    <s v="MAGDALENA"/>
    <s v="SANTA MARTA"/>
    <s v="SANTA MARTA"/>
    <s v="NUEVA GALICIA"/>
    <s v="1417J"/>
    <n v="65003985"/>
    <x v="9365"/>
    <s v="DISTRIBUCION + ALUMBRADO PUBLICO"/>
    <s v="MAXWELL"/>
    <s v="RED TRENZADA"/>
    <s v="LBT307"/>
    <x v="0"/>
    <s v="37.5"/>
    <x v="0"/>
    <s v="MACRO SIN CSMO"/>
    <n v="0"/>
    <n v="8665"/>
    <n v="0"/>
    <n v="39"/>
    <n v="42"/>
    <n v="-8665"/>
    <n v="0"/>
    <n v="0"/>
  </r>
  <r>
    <n v="202001"/>
    <s v="MAGDALENA"/>
    <s v="SANTA MARTA"/>
    <s v="SANTA MARTA"/>
    <s v="BAVARIA"/>
    <s v="3893N"/>
    <n v="65004212"/>
    <x v="9366"/>
    <s v="DISTRIBUCION"/>
    <s v="MAXWELL"/>
    <s v="RED TRENZADA"/>
    <s v="MAZ312"/>
    <x v="10"/>
    <n v="25"/>
    <x v="0"/>
    <s v="MACRO SIN CSMO"/>
    <n v="0"/>
    <n v="2900"/>
    <n v="0"/>
    <n v="7"/>
    <n v="7"/>
    <n v="-2900"/>
    <n v="0"/>
    <n v="0"/>
  </r>
  <r>
    <n v="202001"/>
    <s v="ATLANTICO NORTE"/>
    <s v="BARRANQUILLA"/>
    <s v="BARRANQUILLA"/>
    <s v="URB EL RUBY"/>
    <s v="3928U"/>
    <n v="65753874"/>
    <x v="9367"/>
    <s v="DISTRIBUCION"/>
    <s v="MAXWELL"/>
    <s v="RED TRENZADA"/>
    <s v="NBQ306"/>
    <x v="4"/>
    <n v="100"/>
    <x v="5"/>
    <s v="Con balance"/>
    <n v="8361"/>
    <n v="7651"/>
    <n v="0"/>
    <n v="34"/>
    <n v="40"/>
    <n v="710"/>
    <n v="8.5"/>
    <n v="-954.48"/>
  </r>
  <r>
    <n v="202001"/>
    <s v="MAGDALENA"/>
    <s v="ZAPAYAN"/>
    <s v="PUNTA DE PIEDRAS"/>
    <s v="LOS ALMENDROS"/>
    <s v="4004Q"/>
    <n v="65767895"/>
    <x v="9368"/>
    <s v="DISTRIBUCION + ALUMBRADO PUBLICO"/>
    <s v="SIN DEFINIR"/>
    <s v="RED TRENZADA CON MED CENTRALIZADA"/>
    <s v="REO304"/>
    <x v="97"/>
    <n v="25"/>
    <x v="2"/>
    <s v="Con balance"/>
    <n v="152520"/>
    <n v="5303"/>
    <n v="126"/>
    <n v="32"/>
    <n v="32"/>
    <n v="147091"/>
    <n v="96.44"/>
    <n v="93.04"/>
  </r>
  <r>
    <n v="202001"/>
    <s v="MAGDALENA"/>
    <s v="SANTA MARTA"/>
    <s v="SANTA MARTA"/>
    <s v="RODADERO"/>
    <s v="4031R"/>
    <n v="65745807"/>
    <x v="9369"/>
    <s v="DISTRIBUCION"/>
    <s v="MAXWELL"/>
    <s v="RED TRENZADA"/>
    <s v="GAI305"/>
    <x v="20"/>
    <n v="400"/>
    <x v="2"/>
    <s v="Con balance"/>
    <n v="-413046"/>
    <n v="18007"/>
    <n v="0"/>
    <n v="48"/>
    <n v="50"/>
    <n v="-431053"/>
    <n v="104.36"/>
    <n v="106.74"/>
  </r>
  <r>
    <n v="202001"/>
    <s v="MAGDALENA"/>
    <s v="SANTA MARTA"/>
    <s v="SANTA MARTA"/>
    <s v="LOS COCOS"/>
    <s v="A3119"/>
    <n v="65717753"/>
    <x v="9370"/>
    <s v="DISTRIBUCION + ALUMBRADO PUBLICO"/>
    <s v="MAXWELL"/>
    <s v="RED TRENZADA"/>
    <s v="MAZ306"/>
    <x v="11"/>
    <n v="75"/>
    <x v="3"/>
    <s v="Con balance"/>
    <n v="123"/>
    <n v="17233"/>
    <n v="0"/>
    <n v="23"/>
    <n v="26"/>
    <n v="-17110"/>
    <n v="-13910.64"/>
    <n v="-27093.65"/>
  </r>
  <r>
    <n v="202001"/>
    <s v="ATLANTICO NORTE"/>
    <s v="BARRANQUILLA"/>
    <s v="BARRANQUILLA"/>
    <s v="SAN ROQUE"/>
    <s v="A3143"/>
    <n v="65744372"/>
    <x v="9371"/>
    <s v="DISTRIBUCION + ALUMBRADO PUBLICO"/>
    <s v="MAXWELL"/>
    <s v="RED TRENZADA"/>
    <s v="ERI311"/>
    <x v="33"/>
    <n v="75"/>
    <x v="4"/>
    <s v="Con balance"/>
    <n v="12927"/>
    <n v="8235"/>
    <n v="382"/>
    <n v="17"/>
    <n v="20"/>
    <n v="4311"/>
    <n v="33.35"/>
    <n v="15.69"/>
  </r>
  <r>
    <n v="202001"/>
    <s v="ATLANTICO NORTE"/>
    <s v="BARRANQUILLA"/>
    <s v="BARRANQUILLA"/>
    <s v="LAS NIEVES"/>
    <s v="A3229"/>
    <n v="65212024"/>
    <x v="9372"/>
    <s v="DISTRIBUCION + ALUMBRADO PUBLICO"/>
    <s v="SIN DEFINIR"/>
    <s v="RED ABIERTA"/>
    <s v="UNI314"/>
    <x v="34"/>
    <n v="50"/>
    <x v="7"/>
    <s v="Con balance"/>
    <n v="36900"/>
    <n v="9084"/>
    <n v="173"/>
    <n v="53"/>
    <n v="57"/>
    <n v="27643"/>
    <n v="74.91"/>
    <n v="-781.79"/>
  </r>
  <r>
    <n v="202001"/>
    <s v="ATLANTICO NORTE"/>
    <s v="BARRANQUILLA"/>
    <s v="BARRANQUILLA"/>
    <s v="ALBORAYA"/>
    <s v="A3271"/>
    <n v="65721756"/>
    <x v="9373"/>
    <s v="DISTRIBUCION + ALUMBRADO PUBLICO"/>
    <s v="SIN DEFINIR"/>
    <s v="RED TRENZADA"/>
    <s v="UNI317"/>
    <x v="19"/>
    <n v="50"/>
    <x v="5"/>
    <s v="Con balance"/>
    <n v="12094"/>
    <n v="10915"/>
    <n v="504"/>
    <n v="31"/>
    <n v="40"/>
    <n v="675"/>
    <n v="5.58"/>
    <n v="-191.89"/>
  </r>
  <r>
    <n v="202001"/>
    <s v="ATLANTICO NORTE"/>
    <s v="BARRANQUILLA"/>
    <s v="BARRANQUILLA"/>
    <s v="LA VICTORIA"/>
    <s v="A3272"/>
    <n v="65211853"/>
    <x v="9374"/>
    <s v="DISTRIBUCION + ALUMBRADO PUBLICO"/>
    <s v="SIN DEFINIR"/>
    <s v="RED ABIERTA"/>
    <s v="CDL315"/>
    <x v="47"/>
    <n v="100"/>
    <x v="0"/>
    <s v="MACRO SIN CSMO"/>
    <n v="0"/>
    <n v="28122"/>
    <n v="321"/>
    <n v="89"/>
    <n v="92"/>
    <n v="-28443"/>
    <n v="0"/>
    <n v="0"/>
  </r>
  <r>
    <n v="202001"/>
    <s v="ATLANTICO NORTE"/>
    <s v="BARRANQUILLA"/>
    <s v="BARRANQUILLA"/>
    <s v="EL SANTUARIO"/>
    <s v="A3273"/>
    <n v="65211852"/>
    <x v="9375"/>
    <s v="DISTRIBUCION + ALUMBRADO PUBLICO"/>
    <s v="SIN DEFINIR"/>
    <s v="RED TRENZADA"/>
    <s v="CDL315"/>
    <x v="47"/>
    <n v="100"/>
    <x v="0"/>
    <s v="MACRO SIN CSMO"/>
    <n v="0"/>
    <n v="43247"/>
    <n v="0"/>
    <n v="111"/>
    <n v="114"/>
    <n v="-43247"/>
    <n v="0"/>
    <n v="0"/>
  </r>
  <r>
    <n v="202001"/>
    <s v="ATLANTICO SUR"/>
    <s v="GALAPA"/>
    <s v="GALAPA"/>
    <s v="LOS ALMENDROS"/>
    <s v="A3330"/>
    <n v="65741385"/>
    <x v="9376"/>
    <s v="DISTRIBUCION + ALUMBRADO PUBLICO"/>
    <s v="MAXWELL"/>
    <s v="RED TRENZADA"/>
    <s v="CDL305"/>
    <x v="58"/>
    <n v="75"/>
    <x v="0"/>
    <s v="MACRO SIN CSMO"/>
    <n v="0"/>
    <n v="15207"/>
    <n v="226"/>
    <n v="65"/>
    <n v="72"/>
    <n v="-15433"/>
    <n v="0"/>
    <n v="0"/>
  </r>
  <r>
    <n v="202001"/>
    <s v="ATLANTICO SUR"/>
    <s v="GALAPA"/>
    <s v="GALAPA"/>
    <s v="LA CANDELARIA"/>
    <s v="A3341"/>
    <n v="65741301"/>
    <x v="9377"/>
    <s v="DISTRIBUCION + ALUMBRADO PUBLICO"/>
    <s v="MAXWELL"/>
    <s v="RED TRENZADA"/>
    <s v="CDL305"/>
    <x v="58"/>
    <n v="25"/>
    <x v="1"/>
    <s v="Con balance"/>
    <n v="3560"/>
    <n v="1944"/>
    <n v="117"/>
    <n v="10"/>
    <n v="11"/>
    <n v="1499"/>
    <n v="42.1"/>
    <n v="36.35"/>
  </r>
  <r>
    <n v="202001"/>
    <s v="GUAJIRA"/>
    <s v="RIOHACHA"/>
    <s v="RIOHACHA"/>
    <s v="JOSE A GALAN"/>
    <s v="A3349"/>
    <n v="65008391"/>
    <x v="9378"/>
    <s v="DISTRIBUCION + ALUMBRADO PUBLICO"/>
    <s v="MAXWELL"/>
    <s v="RED TRENZADA"/>
    <s v="RCH308"/>
    <x v="12"/>
    <n v="50"/>
    <x v="1"/>
    <s v="Con balance"/>
    <n v="31473"/>
    <n v="18266"/>
    <n v="262"/>
    <n v="42"/>
    <n v="50"/>
    <n v="12944"/>
    <n v="41.13"/>
    <n v="-365.08"/>
  </r>
  <r>
    <n v="202001"/>
    <s v="ATLANTICO NORTE"/>
    <s v="BARRANQUILLA"/>
    <s v="BARRANQUILLA"/>
    <s v="BUENOS AIRES"/>
    <s v="A3385"/>
    <n v="65757276"/>
    <x v="9379"/>
    <s v="DISTRIBUCION"/>
    <s v="SIN DEFINIR"/>
    <s v="RED CHILENA"/>
    <s v="UNI313"/>
    <x v="18"/>
    <n v="50"/>
    <x v="0"/>
    <s v="MACRO SIN CSMO"/>
    <n v="0"/>
    <n v="9018"/>
    <n v="0"/>
    <n v="45"/>
    <n v="58"/>
    <n v="-9018"/>
    <n v="0"/>
    <n v="0"/>
  </r>
  <r>
    <n v="202001"/>
    <s v="ATLANTICO NORTE"/>
    <s v="BARRANQUILLA"/>
    <s v="BARRANQUILLA"/>
    <s v="LA MAGDALENA"/>
    <s v="A3390"/>
    <n v="65209875"/>
    <x v="9380"/>
    <s v="DISTRIBUCION + ALUMBRADO PUBLICO"/>
    <s v="SIN DEFINIR"/>
    <s v="RED ABIERTA"/>
    <s v="UNI313"/>
    <x v="18"/>
    <n v="50"/>
    <x v="0"/>
    <s v="MACRO SIN CSMO"/>
    <n v="0"/>
    <n v="17516"/>
    <n v="0"/>
    <n v="84"/>
    <n v="92"/>
    <n v="-17516"/>
    <n v="0"/>
    <n v="0"/>
  </r>
  <r>
    <n v="202001"/>
    <s v="ATLANTICO NORTE"/>
    <s v="BARRANQUILLA"/>
    <s v="BARRANQUILLA"/>
    <s v="LA MAGDALENA"/>
    <s v="A3394"/>
    <n v="65209879"/>
    <x v="9381"/>
    <s v="DISTRIBUCION + ALUMBRADO PUBLICO"/>
    <s v="SIN DEFINIR"/>
    <s v="RED TRENZADA"/>
    <s v="UNI313"/>
    <x v="18"/>
    <n v="50"/>
    <x v="4"/>
    <s v="Con balance"/>
    <n v="16964"/>
    <n v="12927"/>
    <n v="197"/>
    <n v="62"/>
    <n v="66"/>
    <n v="3840"/>
    <n v="22.63"/>
    <n v="-71.78"/>
  </r>
  <r>
    <n v="202001"/>
    <s v="ATLANTICO NORTE"/>
    <s v="BARRANQUILLA"/>
    <s v="BARRANQUILLA"/>
    <s v="ABAJO"/>
    <s v="A3424"/>
    <n v="65202938"/>
    <x v="9382"/>
    <s v="DISTRIBUCION + ALUMBRADO PUBLICO"/>
    <s v="MAXWELL"/>
    <s v="RED TRENZADA"/>
    <s v="ERI314"/>
    <x v="16"/>
    <n v="50"/>
    <x v="0"/>
    <s v="MACRO SIN CSMO"/>
    <n v="0"/>
    <n v="7797"/>
    <n v="0"/>
    <n v="27"/>
    <n v="40"/>
    <n v="-7797"/>
    <n v="0"/>
    <n v="0"/>
  </r>
  <r>
    <n v="202001"/>
    <s v="ATLANTICO NORTE"/>
    <s v="SOLEDAD"/>
    <s v="SOLEDAD"/>
    <s v="VISTA HERMOSA"/>
    <s v="A3472"/>
    <n v="65212884"/>
    <x v="9383"/>
    <s v="DISTRIBUCION + ALUMBRADO PUBLICO"/>
    <s v="SIN DEFINIR"/>
    <s v="RED ABIERTA"/>
    <s v="UNI321"/>
    <x v="36"/>
    <n v="75"/>
    <x v="0"/>
    <s v="MACRO SIN CSMO"/>
    <n v="0"/>
    <n v="22048"/>
    <n v="411"/>
    <n v="98"/>
    <n v="102"/>
    <n v="-22459"/>
    <n v="0"/>
    <n v="0"/>
  </r>
  <r>
    <n v="202001"/>
    <s v="ATLANTICO NORTE"/>
    <s v="SOLEDAD"/>
    <s v="SOLEDAD"/>
    <s v="VISTA HERMOSA"/>
    <s v="A3478"/>
    <n v="65737641"/>
    <x v="9384"/>
    <s v="DISTRIBUCION + ALUMBRADO PUBLICO"/>
    <s v="SIN DEFINIR"/>
    <s v="RED TRENZADA"/>
    <s v="UNI321"/>
    <x v="36"/>
    <n v="50"/>
    <x v="0"/>
    <s v="MACRO SIN CSMO"/>
    <n v="0"/>
    <n v="10597"/>
    <n v="0"/>
    <n v="56"/>
    <n v="61"/>
    <n v="-10597"/>
    <n v="0"/>
    <n v="0"/>
  </r>
  <r>
    <n v="202001"/>
    <s v="ATLANTICO NORTE"/>
    <s v="SOLEDAD"/>
    <s v="SOLEDAD"/>
    <s v="VISTA HERMOSA"/>
    <s v="A3479"/>
    <n v="65768418"/>
    <x v="9385"/>
    <s v="DISTRIBUCION + ALUMBRADO PUBLICO"/>
    <s v="SIN DEFINIR"/>
    <s v="RED TRENZADA"/>
    <s v="UNI321"/>
    <x v="36"/>
    <s v="37.5"/>
    <x v="0"/>
    <s v="MACRO SIN CSMO"/>
    <n v="0"/>
    <n v="8649"/>
    <n v="0"/>
    <n v="58"/>
    <n v="59"/>
    <n v="-8649"/>
    <n v="0"/>
    <n v="0"/>
  </r>
  <r>
    <n v="202001"/>
    <s v="ATLANTICO NORTE"/>
    <s v="SOLEDAD"/>
    <s v="SOLEDAD"/>
    <s v="VISTA HERMOSA"/>
    <s v="A3483"/>
    <n v="65212698"/>
    <x v="9386"/>
    <s v="DISTRIBUCION + ALUMBRADO PUBLICO"/>
    <s v="SIN DEFINIR"/>
    <s v="RED TRENZADA"/>
    <s v="UNI321"/>
    <x v="36"/>
    <n v="75"/>
    <x v="0"/>
    <s v="MACRO SIN CSMO"/>
    <n v="0"/>
    <n v="15171"/>
    <n v="0"/>
    <n v="63"/>
    <n v="65"/>
    <n v="-15171"/>
    <n v="0"/>
    <n v="0"/>
  </r>
  <r>
    <n v="202001"/>
    <s v="ATLANTICO NORTE"/>
    <s v="BARRANQUILLA"/>
    <s v="BARRANQUILLA"/>
    <s v="VILLA COUNTRY"/>
    <s v="0232F"/>
    <n v="65722611"/>
    <x v="9387"/>
    <s v="DISTRIBUCION"/>
    <s v="MAXWELL"/>
    <s v="RED TRENZADA"/>
    <s v="OAS312"/>
    <x v="31"/>
    <n v="225"/>
    <x v="5"/>
    <s v="Con balance"/>
    <n v="15680"/>
    <n v="14348"/>
    <n v="0"/>
    <n v="18"/>
    <n v="19"/>
    <n v="1332"/>
    <n v="8.49"/>
    <n v="-27.44"/>
  </r>
  <r>
    <n v="202001"/>
    <s v="ATLANTICO NORTE"/>
    <s v="BARRANQUILLA"/>
    <s v="BARRANQUILLA"/>
    <s v="EL ROSARIO"/>
    <n v="2364"/>
    <n v="65702379"/>
    <x v="9388"/>
    <s v="DISTRIBUCION"/>
    <s v="MAXWELL"/>
    <s v="RED TRENZADA"/>
    <s v="CTR313"/>
    <x v="33"/>
    <n v="75"/>
    <x v="0"/>
    <s v="MACRO SIN CSMO"/>
    <n v="0"/>
    <n v="3758"/>
    <n v="0"/>
    <n v="6"/>
    <n v="10"/>
    <n v="-3758"/>
    <n v="0"/>
    <n v="-17097.87"/>
  </r>
  <r>
    <n v="202001"/>
    <s v="ATLANTICO NORTE"/>
    <s v="BARRANQUILLA"/>
    <s v="BARRANQUILLA"/>
    <s v="EL PRADO"/>
    <n v="2414"/>
    <n v="65223060"/>
    <x v="9389"/>
    <s v="DISTRIBUCION"/>
    <s v="MAXWELL"/>
    <s v="RED TRENZADA"/>
    <s v="OAS309"/>
    <x v="3"/>
    <n v="100"/>
    <x v="3"/>
    <s v="Con balance"/>
    <n v="3848"/>
    <n v="6011"/>
    <n v="0"/>
    <n v="16"/>
    <n v="19"/>
    <n v="-2163"/>
    <n v="-56.21"/>
    <n v="33.67"/>
  </r>
  <r>
    <n v="202001"/>
    <s v="ATLANTICO NORTE"/>
    <s v="BARRANQUILLA"/>
    <s v="BARRANQUILLA"/>
    <s v="EL PRADO"/>
    <n v="2445"/>
    <n v="65223368"/>
    <x v="9390"/>
    <s v="DISTRIBUCION + ALUMBRADO PUBLICO"/>
    <s v="MAXWELL"/>
    <s v="RED TRENZADA"/>
    <s v="OAS318"/>
    <x v="3"/>
    <n v="30"/>
    <x v="0"/>
    <s v="MACRO SIN CSMO"/>
    <n v="0"/>
    <n v="1028"/>
    <n v="0"/>
    <n v="1"/>
    <n v="1"/>
    <n v="-1028"/>
    <n v="0"/>
    <n v="0"/>
  </r>
  <r>
    <n v="202001"/>
    <s v="ATLANTICO NORTE"/>
    <s v="BARRANQUILLA"/>
    <s v="BARRANQUILLA"/>
    <s v="EL PRADO"/>
    <n v="2458"/>
    <n v="65223364"/>
    <x v="9391"/>
    <s v="DISTRIBUCION"/>
    <s v="MAXWELL"/>
    <s v="RED TRENZADA"/>
    <s v="OAS318"/>
    <x v="3"/>
    <n v="75"/>
    <x v="7"/>
    <s v="Con balance"/>
    <n v="538"/>
    <n v="118"/>
    <n v="0"/>
    <n v="1"/>
    <n v="9"/>
    <n v="420"/>
    <n v="78.040000000000006"/>
    <n v="58.19"/>
  </r>
  <r>
    <n v="202001"/>
    <s v="ATLANTICO NORTE"/>
    <s v="BARRANQUILLA"/>
    <s v="BARRANQUILLA"/>
    <s v="EL PRADO"/>
    <n v="2477"/>
    <n v="65223522"/>
    <x v="9392"/>
    <s v="DISTRIBUCION"/>
    <s v="MAXWELL"/>
    <s v="RED TRENZADA"/>
    <s v="OAS318"/>
    <x v="3"/>
    <n v="100"/>
    <x v="5"/>
    <s v="Con balance"/>
    <n v="3491"/>
    <n v="3552"/>
    <n v="0"/>
    <n v="1"/>
    <n v="2"/>
    <n v="-61"/>
    <n v="-1.74"/>
    <n v="-1144.55"/>
  </r>
  <r>
    <n v="202001"/>
    <s v="ATLANTICO NORTE"/>
    <s v="BARRANQUILLA"/>
    <s v="BARRANQUILLA"/>
    <s v="UNIVERSAL"/>
    <s v="0272F"/>
    <n v="65725100"/>
    <x v="171"/>
    <s v="DISTRIBUCION"/>
    <s v="MAXWELL"/>
    <s v="RED TRENZADA"/>
    <s v="VTE315"/>
    <x v="18"/>
    <n v="225"/>
    <x v="4"/>
    <s v="Con balance"/>
    <n v="43950"/>
    <n v="29467"/>
    <n v="0"/>
    <n v="103"/>
    <n v="105"/>
    <n v="14483"/>
    <n v="32.950000000000003"/>
    <n v="17.23"/>
  </r>
  <r>
    <n v="202001"/>
    <s v="ATLANTICO NORTE"/>
    <s v="BARRANQUILLA"/>
    <s v="BARRANQUILLA"/>
    <s v="CENTRO"/>
    <n v="2816"/>
    <n v="65208617"/>
    <x v="9393"/>
    <s v="DISTRIBUCION + ALUMBRADO PUBLICO"/>
    <s v="SIN DEFINIR"/>
    <s v="RED TRENZADA"/>
    <s v="ERI311"/>
    <x v="33"/>
    <n v="75"/>
    <x v="0"/>
    <s v="MACRO SIN CSMO"/>
    <n v="0"/>
    <n v="2728"/>
    <n v="0"/>
    <n v="8"/>
    <n v="10"/>
    <n v="-2728"/>
    <n v="0"/>
    <n v="0"/>
  </r>
  <r>
    <n v="202001"/>
    <s v="ATLANTICO NORTE"/>
    <s v="BARRANQUILLA"/>
    <s v="BARRANQUILLA"/>
    <s v="EL ROSARIO"/>
    <n v="2885"/>
    <n v="65701841"/>
    <x v="9394"/>
    <s v="DISTRIBUCION"/>
    <s v="MAXWELL"/>
    <s v="RED TRENZADA"/>
    <s v="CTR313"/>
    <x v="33"/>
    <n v="75"/>
    <x v="5"/>
    <s v="Con balance"/>
    <n v="6300"/>
    <n v="5400"/>
    <n v="0"/>
    <n v="21"/>
    <n v="22"/>
    <n v="900"/>
    <n v="14.29"/>
    <n v="-31.17"/>
  </r>
  <r>
    <n v="202001"/>
    <s v="MAGDALENA"/>
    <s v="ZONA BANANERA"/>
    <s v="GUACAMAYAL"/>
    <s v="SAN JUAN"/>
    <s v="0292U"/>
    <n v="65755056"/>
    <x v="9395"/>
    <s v="DISTRIBUCION"/>
    <s v="RYMEL"/>
    <s v="RED TRENZADA CON MED CENTRALIZADA"/>
    <s v="GUC303"/>
    <x v="88"/>
    <n v="25"/>
    <x v="3"/>
    <s v="Con balance"/>
    <n v="11724"/>
    <n v="23433"/>
    <n v="252"/>
    <n v="53"/>
    <n v="53"/>
    <n v="-11960"/>
    <n v="-102.01"/>
    <n v="98.56"/>
  </r>
  <r>
    <n v="202001"/>
    <s v="ATLANTICO NORTE"/>
    <s v="BARRANQUILLA"/>
    <s v="BARRANQUILLA"/>
    <s v="EL ROMANCE"/>
    <s v="1455H"/>
    <n v="65203336"/>
    <x v="9396"/>
    <s v="DISTRIBUCION + ALUMBRADO PUBLICO"/>
    <s v="MAXWELL"/>
    <s v="RED TRENZADA"/>
    <s v="CDL306"/>
    <x v="19"/>
    <n v="50"/>
    <x v="3"/>
    <s v="Con balance"/>
    <n v="3938"/>
    <n v="13745"/>
    <n v="0"/>
    <n v="37"/>
    <n v="39"/>
    <n v="-9807"/>
    <n v="-249.07"/>
    <n v="-4393.3599999999997"/>
  </r>
  <r>
    <n v="202001"/>
    <s v="ATLANTICO NORTE"/>
    <s v="BARRANQUILLA"/>
    <s v="BARRANQUILLA"/>
    <s v="UNIVERSAL"/>
    <s v="1475U"/>
    <n v="65756380"/>
    <x v="9397"/>
    <s v="DISTRIBUCION + ALUMBRADO PUBLICO"/>
    <s v="MAXWELL"/>
    <s v="RED CHILENA"/>
    <s v="UNI322"/>
    <x v="7"/>
    <s v="37.5"/>
    <x v="1"/>
    <s v="Con balance"/>
    <n v="10982"/>
    <n v="3551"/>
    <n v="352"/>
    <n v="18"/>
    <n v="21"/>
    <n v="7079"/>
    <n v="64.459999999999994"/>
    <n v="-297.54000000000002"/>
  </r>
  <r>
    <n v="202001"/>
    <s v="ATLANTICO SUR"/>
    <s v="MALAMBO"/>
    <s v="MALAMBO"/>
    <s v="EL TESORO"/>
    <s v="1540Q"/>
    <n v="65213622"/>
    <x v="9398"/>
    <s v="DISTRIBUCION + ALUMBRADO PUBLICO"/>
    <s v="MAXWELL"/>
    <s v="RED TRENZADA"/>
    <s v="MLB308"/>
    <x v="67"/>
    <n v="75"/>
    <x v="0"/>
    <s v="MACRO SIN CSMO"/>
    <n v="0"/>
    <n v="30536"/>
    <n v="920"/>
    <n v="73"/>
    <n v="74"/>
    <n v="-31456"/>
    <n v="0"/>
    <n v="0"/>
  </r>
  <r>
    <n v="202001"/>
    <s v="ATLANTICO SUR"/>
    <s v="SABANALARGA"/>
    <s v="SABANALARGA"/>
    <s v="PRADITO"/>
    <s v="1546Q"/>
    <n v="65764987"/>
    <x v="9399"/>
    <s v="DISTRIBUCION + ALUMBRADO PUBLICO"/>
    <s v="MAXWELL"/>
    <s v="RED TRENZADA"/>
    <s v="SAC302"/>
    <x v="52"/>
    <s v="37.5"/>
    <x v="7"/>
    <s v="Con balance"/>
    <n v="10560"/>
    <n v="2458"/>
    <n v="0"/>
    <n v="6"/>
    <n v="9"/>
    <n v="8102"/>
    <n v="76.72"/>
    <n v="99.61"/>
  </r>
  <r>
    <n v="202001"/>
    <s v="ATLANTICO SUR"/>
    <s v="SABANALARGA"/>
    <s v="SABANALARGA"/>
    <s v="SANTANDER"/>
    <s v="1559Q"/>
    <n v="65001717"/>
    <x v="9400"/>
    <s v="DISTRIBUCION + ALUMBRADO PUBLICO"/>
    <s v="RYMEL"/>
    <s v="RED TRENZADA"/>
    <s v="SAC302"/>
    <x v="52"/>
    <n v="50"/>
    <x v="4"/>
    <s v="Con balance"/>
    <n v="13976"/>
    <n v="9325"/>
    <n v="1"/>
    <n v="36"/>
    <n v="36"/>
    <n v="4651"/>
    <n v="33.28"/>
    <n v="45.24"/>
  </r>
  <r>
    <n v="202001"/>
    <s v="ATLANTICO SUR"/>
    <s v="SABANALARGA"/>
    <s v="SABANALARGA"/>
    <s v="SANTANDER"/>
    <s v="1568Q"/>
    <n v="65765545"/>
    <x v="9401"/>
    <s v="DISTRIBUCION + ALUMBRADO PUBLICO"/>
    <s v="MAXWELL"/>
    <s v="RED TRENZADA"/>
    <s v="SAC302"/>
    <x v="52"/>
    <n v="75"/>
    <x v="0"/>
    <s v="MACRO SIN CSMO"/>
    <n v="0"/>
    <n v="12286"/>
    <n v="0"/>
    <n v="48"/>
    <n v="52"/>
    <n v="-12286"/>
    <n v="0"/>
    <n v="0"/>
  </r>
  <r>
    <n v="202001"/>
    <s v="ATLANTICO SUR"/>
    <s v="PALMAR DE VARELA"/>
    <s v="PALMAR DE VARELA"/>
    <s v="URB. VILLA PALMAR"/>
    <n v="15797"/>
    <n v="65013394"/>
    <x v="9402"/>
    <s v="DISTRIBUCION + ALUMBRADO PUBLICO"/>
    <s v="MAXWELL"/>
    <s v="RED TRENZADA"/>
    <s v="SBG304"/>
    <x v="48"/>
    <n v="50"/>
    <x v="2"/>
    <s v="Con balance"/>
    <n v="64526"/>
    <n v="4488"/>
    <n v="388"/>
    <n v="16"/>
    <n v="16"/>
    <n v="59649"/>
    <n v="92.44"/>
    <n v="98.07"/>
  </r>
  <r>
    <n v="202001"/>
    <s v="GUAJIRA"/>
    <s v="BARRANCAS"/>
    <s v="BARRANCAS"/>
    <s v="BUENOS AIRES"/>
    <n v="40623"/>
    <n v="65002070"/>
    <x v="9403"/>
    <s v="DISTRIBUCION + ALUMBRADO PUBLICO"/>
    <s v="MAXWELL"/>
    <s v="RED TRENZADA"/>
    <s v="BRC303"/>
    <x v="59"/>
    <n v="50"/>
    <x v="1"/>
    <s v="Con balance"/>
    <n v="41981"/>
    <n v="14967"/>
    <n v="758"/>
    <n v="76"/>
    <n v="101"/>
    <n v="26256"/>
    <n v="62.54"/>
    <n v="56.6"/>
  </r>
  <r>
    <n v="202001"/>
    <s v="GUAJIRA"/>
    <s v="BARRANCAS"/>
    <s v="BARRANCAS"/>
    <s v="EL CEREZO"/>
    <n v="40630"/>
    <n v="65712071"/>
    <x v="9404"/>
    <s v="DISTRIBUCION + ALUMBRADO PUBLICO"/>
    <s v="MAXWELL"/>
    <s v="RED TRENZADA"/>
    <s v="BRC303"/>
    <x v="59"/>
    <n v="50"/>
    <x v="0"/>
    <s v="MACRO SIN CSMO"/>
    <n v="0"/>
    <n v="13234"/>
    <n v="1540"/>
    <n v="75"/>
    <n v="84"/>
    <n v="-14774"/>
    <n v="0"/>
    <n v="0"/>
  </r>
  <r>
    <n v="202001"/>
    <s v="GUAJIRA"/>
    <s v="BARRANCAS"/>
    <s v="GUAYACANAL"/>
    <s v="GUAYACANAL"/>
    <n v="40691"/>
    <n v="65008431"/>
    <x v="9405"/>
    <s v="DISTRIBUCION + ALUMBRADO PUBLICO"/>
    <s v="MAXWELL"/>
    <s v="RED TRENZADA"/>
    <s v="BRC304"/>
    <x v="89"/>
    <n v="25"/>
    <x v="3"/>
    <s v="Con balance"/>
    <n v="764"/>
    <n v="2551"/>
    <n v="0"/>
    <n v="7"/>
    <n v="9"/>
    <n v="-1787"/>
    <n v="-234.05"/>
    <n v="-1615.5"/>
  </r>
  <r>
    <n v="202001"/>
    <s v="GUAJIRA"/>
    <s v="BARRANCAS"/>
    <s v="PAPAYAL"/>
    <s v="PAPAYAL"/>
    <n v="40726"/>
    <n v="65006899"/>
    <x v="9406"/>
    <s v="DISTRIBUCION + ALUMBRADO PUBLICO"/>
    <s v="MAXWELL"/>
    <s v="RED TRENZADA"/>
    <s v="BRC304"/>
    <x v="89"/>
    <s v="37.5"/>
    <x v="0"/>
    <s v="MACRO SIN CSMO"/>
    <n v="0"/>
    <n v="4722"/>
    <n v="0"/>
    <n v="11"/>
    <n v="12"/>
    <n v="-4722"/>
    <n v="0"/>
    <n v="0"/>
  </r>
  <r>
    <n v="202001"/>
    <s v="GUAJIRA"/>
    <s v="BARRANCAS"/>
    <s v="PAPAYAL"/>
    <s v="GUAYACANAL"/>
    <n v="40732"/>
    <n v="65006903"/>
    <x v="9407"/>
    <s v="DISTRIBUCION + ALUMBRADO PUBLICO"/>
    <s v="MAXWELL"/>
    <s v="RED TRENZADA"/>
    <s v="BRC304"/>
    <x v="89"/>
    <n v="25"/>
    <x v="5"/>
    <s v="Con balance"/>
    <n v="6982"/>
    <n v="6316"/>
    <n v="0"/>
    <n v="12"/>
    <n v="13"/>
    <n v="665"/>
    <n v="9.5299999999999994"/>
    <n v="-672.04"/>
  </r>
  <r>
    <n v="202001"/>
    <s v="GUAJIRA"/>
    <s v="SAN JUAN DEL CESAR"/>
    <s v="CORRALEJA"/>
    <s v="CORRALEJA"/>
    <n v="40791"/>
    <n v="65006974"/>
    <x v="9408"/>
    <s v="DISTRIBUCION + ALUMBRADO PUBLICO"/>
    <s v="MAXWELL"/>
    <s v="RED TRENZADA"/>
    <s v="SJU304"/>
    <x v="86"/>
    <n v="50"/>
    <x v="3"/>
    <s v="Con balance"/>
    <n v="17652"/>
    <n v="21374"/>
    <n v="525"/>
    <n v="59"/>
    <n v="65"/>
    <n v="-4247"/>
    <n v="-24.06"/>
    <n v="-35.909999999999997"/>
  </r>
  <r>
    <n v="202001"/>
    <s v="ATLANTICO NORTE"/>
    <s v="SOLEDAD"/>
    <s v="SOLEDAD"/>
    <s v="LA RIVERA"/>
    <s v="A3489"/>
    <n v="65212728"/>
    <x v="9409"/>
    <s v="DISTRIBUCION + ALUMBRADO PUBLICO"/>
    <s v="SIN DEFINIR"/>
    <s v="RED ABIERTA"/>
    <s v="UNI321"/>
    <x v="36"/>
    <n v="75"/>
    <x v="7"/>
    <s v="Con balance"/>
    <n v="46482"/>
    <n v="12054"/>
    <n v="524"/>
    <n v="47"/>
    <n v="51"/>
    <n v="33905"/>
    <n v="72.94"/>
    <n v="35.97"/>
  </r>
  <r>
    <n v="202001"/>
    <s v="ATLANTICO NORTE"/>
    <s v="SOLEDAD"/>
    <s v="SOLEDAD"/>
    <s v="LA RIVERA"/>
    <s v="A3495"/>
    <n v="65737643"/>
    <x v="9410"/>
    <s v="DISTRIBUCION + ALUMBRADO PUBLICO"/>
    <s v="SIN DEFINIR"/>
    <s v="RED ABIERTA"/>
    <s v="UNI321"/>
    <x v="36"/>
    <n v="75"/>
    <x v="6"/>
    <s v="Con balance"/>
    <n v="15329"/>
    <n v="16319"/>
    <n v="432"/>
    <n v="83"/>
    <n v="86"/>
    <n v="-1422"/>
    <n v="-9.27"/>
    <n v="-85.09"/>
  </r>
  <r>
    <n v="202001"/>
    <s v="ATLANTICO NORTE"/>
    <s v="SOLEDAD"/>
    <s v="SOLEDAD"/>
    <s v="LA RIVERA"/>
    <s v="A3498"/>
    <n v="65212740"/>
    <x v="9411"/>
    <s v="DISTRIBUCION + ALUMBRADO PUBLICO"/>
    <s v="SIN DEFINIR"/>
    <s v="RED ABIERTA"/>
    <s v="UNI321"/>
    <x v="36"/>
    <n v="50"/>
    <x v="0"/>
    <s v="MACRO SIN CSMO"/>
    <n v="0"/>
    <n v="12722"/>
    <n v="0"/>
    <n v="50"/>
    <n v="56"/>
    <n v="-12722"/>
    <n v="0"/>
    <n v="0"/>
  </r>
  <r>
    <n v="202001"/>
    <s v="ATLANTICO NORTE"/>
    <s v="BARRANQUILLA"/>
    <s v="BARRANQUILLA"/>
    <s v="EL SANTUARIO"/>
    <s v="A3549"/>
    <n v="65211860"/>
    <x v="9412"/>
    <s v="DISTRIBUCION + ALUMBRADO PUBLICO"/>
    <s v="SIN DEFINIR"/>
    <s v="RED ABIERTA"/>
    <s v="CDL315"/>
    <x v="47"/>
    <n v="50"/>
    <x v="3"/>
    <s v="Con balance"/>
    <n v="2419"/>
    <n v="28800"/>
    <n v="176"/>
    <n v="72"/>
    <n v="76"/>
    <n v="-26557"/>
    <n v="-1097.97"/>
    <n v="-841.45"/>
  </r>
  <r>
    <n v="202001"/>
    <s v="ATLANTICO NORTE"/>
    <s v="BARRANQUILLA"/>
    <s v="BARRANQUILLA"/>
    <s v="LAS PALMAS"/>
    <s v="A3573"/>
    <n v="65211087"/>
    <x v="9413"/>
    <s v="DISTRIBUCION + ALUMBRADO PUBLICO"/>
    <s v="MAXWELL"/>
    <s v="RED TRENZADA"/>
    <s v="UNI322"/>
    <x v="7"/>
    <n v="50"/>
    <x v="0"/>
    <s v="MACRO SIN CSMO"/>
    <n v="0"/>
    <n v="16473"/>
    <n v="0"/>
    <n v="49"/>
    <n v="53"/>
    <n v="-16473"/>
    <n v="0"/>
    <n v="0"/>
  </r>
  <r>
    <n v="202001"/>
    <s v="ATLANTICO NORTE"/>
    <s v="BARRANQUILLA"/>
    <s v="BARRANQUILLA"/>
    <s v="TAYRONA"/>
    <s v="A3582"/>
    <n v="65754983"/>
    <x v="9414"/>
    <s v="DISTRIBUCION + ALUMBRADO PUBLICO"/>
    <s v="MAXWELL"/>
    <s v="RED TRENZADA"/>
    <s v="UNI322"/>
    <x v="7"/>
    <n v="25"/>
    <x v="0"/>
    <s v="MACRO SIN CSMO"/>
    <n v="0"/>
    <n v="2513"/>
    <n v="0"/>
    <n v="13"/>
    <n v="16"/>
    <n v="-2513"/>
    <n v="0"/>
    <n v="0"/>
  </r>
  <r>
    <n v="202001"/>
    <s v="ATLANTICO NORTE"/>
    <s v="BARRANQUILLA"/>
    <s v="BARRANQUILLA"/>
    <s v="TAYRONA"/>
    <s v="A3583"/>
    <n v="65754986"/>
    <x v="9415"/>
    <s v="DISTRIBUCION"/>
    <s v="MAXWELL"/>
    <s v="RED TRENZADA"/>
    <s v="UNI322"/>
    <x v="7"/>
    <n v="75"/>
    <x v="0"/>
    <s v="MACRO SIN CSMO"/>
    <n v="0"/>
    <n v="16439"/>
    <n v="292"/>
    <n v="68"/>
    <n v="71"/>
    <n v="-16731"/>
    <n v="0"/>
    <n v="0"/>
  </r>
  <r>
    <n v="202001"/>
    <s v="ATLANTICO NORTE"/>
    <s v="BARRANQUILLA"/>
    <s v="BARRANQUILLA"/>
    <s v="LAS PALMAS"/>
    <s v="A3592"/>
    <n v="65754858"/>
    <x v="9416"/>
    <s v="DISTRIBUCION + ALUMBRADO PUBLICO"/>
    <s v="MAXWELL"/>
    <s v="RED TRENZADA"/>
    <s v="UNI322"/>
    <x v="7"/>
    <s v="37.5"/>
    <x v="4"/>
    <s v="Con balance"/>
    <n v="9413"/>
    <n v="7002"/>
    <n v="0"/>
    <n v="26"/>
    <n v="27"/>
    <n v="2411"/>
    <n v="25.61"/>
    <n v="18.600000000000001"/>
  </r>
  <r>
    <n v="202001"/>
    <s v="ATLANTICO NORTE"/>
    <s v="BARRANQUILLA"/>
    <s v="BARRANQUILLA"/>
    <s v="SANTA HELENA"/>
    <s v="A3610"/>
    <n v="65211909"/>
    <x v="9417"/>
    <s v="DISTRIBUCION + ALUMBRADO PUBLICO"/>
    <s v="MAXWELL"/>
    <s v="RED TRENZADA"/>
    <s v="UNI316"/>
    <x v="36"/>
    <n v="50"/>
    <x v="1"/>
    <s v="Con balance"/>
    <n v="19006"/>
    <n v="8248"/>
    <n v="176"/>
    <n v="43"/>
    <n v="43"/>
    <n v="10582"/>
    <n v="55.68"/>
    <n v="42.49"/>
  </r>
  <r>
    <n v="202001"/>
    <s v="ATLANTICO NORTE"/>
    <s v="BARRANQUILLA"/>
    <s v="BARRANQUILLA"/>
    <s v="SIMON BOLIVAR"/>
    <s v="A3639"/>
    <n v="65721145"/>
    <x v="9418"/>
    <s v="DISTRIBUCION + ALUMBRADO PUBLICO"/>
    <s v="MAXWELL"/>
    <s v="RED TRENZADA"/>
    <s v="UNI316"/>
    <x v="36"/>
    <n v="50"/>
    <x v="4"/>
    <s v="Con balance"/>
    <n v="16835"/>
    <n v="12750"/>
    <n v="124"/>
    <n v="55"/>
    <n v="58"/>
    <n v="3961"/>
    <n v="23.53"/>
    <n v="-11.7"/>
  </r>
  <r>
    <n v="202001"/>
    <s v="ATLANTICO NORTE"/>
    <s v="BARRANQUILLA"/>
    <s v="BARRANQUILLA"/>
    <s v="LA CONCEPCION"/>
    <s v="0311E"/>
    <n v="65720706"/>
    <x v="9419"/>
    <s v="DISTRIBUCION"/>
    <s v="MAXWELL"/>
    <s v="RED TRENZADA"/>
    <s v="OAS312"/>
    <x v="31"/>
    <n v="500"/>
    <x v="5"/>
    <s v="Con balance"/>
    <n v="27127"/>
    <n v="23687"/>
    <n v="0"/>
    <n v="70"/>
    <n v="73"/>
    <n v="3440"/>
    <n v="12.68"/>
    <n v="-28.83"/>
  </r>
  <r>
    <n v="202001"/>
    <s v="ATLANTICO NORTE"/>
    <s v="BARRANQUILLA"/>
    <s v="BARRANQUILLA"/>
    <s v="No Disponible"/>
    <n v="3126"/>
    <n v="65775774"/>
    <x v="9420"/>
    <s v="DISTRIBUCION + ALUMBRADO PUBLICO"/>
    <s v="SIN DEFINIR"/>
    <s v="RED ABIERTA"/>
    <s v="CTR315"/>
    <x v="6"/>
    <n v="50"/>
    <x v="4"/>
    <s v="Con balance"/>
    <n v="31129"/>
    <n v="24297"/>
    <n v="1513"/>
    <n v="72"/>
    <n v="74"/>
    <n v="5319"/>
    <n v="17.09"/>
    <n v="-496.09"/>
  </r>
  <r>
    <n v="202001"/>
    <s v="MAGDALENA"/>
    <s v="SANTA MARTA"/>
    <s v="SANTA MARTA"/>
    <s v="LA ESPERANZA"/>
    <s v="0312R"/>
    <n v="65752414"/>
    <x v="9421"/>
    <s v="DISTRIBUCION + ALUMBRADO PUBLICO"/>
    <s v="MAXWELL"/>
    <s v="RED TRENZADA"/>
    <s v="MAZ306"/>
    <x v="11"/>
    <n v="45"/>
    <x v="3"/>
    <s v="Con balance"/>
    <n v="2492"/>
    <n v="14646"/>
    <n v="0"/>
    <n v="3"/>
    <n v="4"/>
    <n v="-12154"/>
    <n v="-487.63"/>
    <n v="-1190.5999999999999"/>
  </r>
  <r>
    <n v="202001"/>
    <s v="ATLANTICO NORTE"/>
    <s v="BARRANQUILLA"/>
    <s v="BARRANQUILLA"/>
    <s v="LOS ALPES"/>
    <s v="0338E"/>
    <n v="65720829"/>
    <x v="9422"/>
    <s v="DISTRIBUCION"/>
    <s v="MAXWELL"/>
    <s v="RED TRENZADA"/>
    <s v="RIM310"/>
    <x v="9"/>
    <n v="225"/>
    <x v="5"/>
    <s v="Con balance"/>
    <n v="12542"/>
    <n v="11282"/>
    <n v="0"/>
    <n v="28"/>
    <n v="32"/>
    <n v="1260"/>
    <n v="10.050000000000001"/>
    <n v="-1055.3"/>
  </r>
  <r>
    <n v="202001"/>
    <s v="MAGDALENA"/>
    <s v="SANTA MARTA"/>
    <s v="SANTA MARTA"/>
    <s v="EL JARDIN"/>
    <s v="0348R"/>
    <n v="65002501"/>
    <x v="9423"/>
    <s v="DISTRIBUCION + ALUMBRADO PUBLICO"/>
    <s v="MAXWELL"/>
    <s v="RED TRENZADA"/>
    <s v="LBT304"/>
    <x v="11"/>
    <n v="50"/>
    <x v="0"/>
    <s v="MACRO SIN CSMO"/>
    <n v="0"/>
    <n v="2407"/>
    <n v="0"/>
    <n v="7"/>
    <n v="10"/>
    <n v="-2407"/>
    <n v="0"/>
    <n v="0"/>
  </r>
  <r>
    <n v="202001"/>
    <s v="ATLANTICO NORTE"/>
    <s v="BARRANQUILLA"/>
    <s v="BARRANQUILLA"/>
    <s v="LA SIERRA"/>
    <n v="3553"/>
    <n v="65233621"/>
    <x v="9424"/>
    <s v="DISTRIBUCION + ALUMBRADO PUBLICO"/>
    <s v="MAXWELL"/>
    <s v="RED TRENZADA"/>
    <s v="UNI311"/>
    <x v="19"/>
    <n v="300"/>
    <x v="3"/>
    <s v="Con balance"/>
    <n v="12542"/>
    <n v="15397"/>
    <n v="0"/>
    <n v="58"/>
    <n v="61"/>
    <n v="-2855"/>
    <n v="-22.77"/>
    <n v="-1239.79"/>
  </r>
  <r>
    <n v="202001"/>
    <s v="ATLANTICO NORTE"/>
    <s v="BARRANQUILLA"/>
    <s v="BARRANQUILLA"/>
    <s v="CEVILLAR"/>
    <n v="3574"/>
    <n v="65233580"/>
    <x v="9425"/>
    <s v="DISTRIBUCION"/>
    <s v="MAXWELL"/>
    <s v="RED TRENZADA"/>
    <s v="CTR311"/>
    <x v="19"/>
    <n v="225"/>
    <x v="3"/>
    <s v="Con balance"/>
    <n v="6141"/>
    <n v="6844"/>
    <n v="0"/>
    <n v="6"/>
    <n v="37"/>
    <n v="-704"/>
    <n v="-11.46"/>
    <n v="-1145.44"/>
  </r>
  <r>
    <n v="202001"/>
    <s v="ATLANTICO NORTE"/>
    <s v="BARRANQUILLA"/>
    <s v="BARRANQUILLA"/>
    <s v="LA MAGDALENA"/>
    <n v="3646"/>
    <n v="65209845"/>
    <x v="9426"/>
    <s v="DISTRIBUCION + ALUMBRADO PUBLICO"/>
    <s v="MAXWELL"/>
    <s v="RED TRENZADA"/>
    <s v="UNI313"/>
    <x v="18"/>
    <n v="50"/>
    <x v="1"/>
    <s v="Con balance"/>
    <n v="16200"/>
    <n v="7722"/>
    <n v="58"/>
    <n v="35"/>
    <n v="37"/>
    <n v="8420"/>
    <n v="51.98"/>
    <n v="35.65"/>
  </r>
  <r>
    <n v="202001"/>
    <s v="ATLANTICO NORTE"/>
    <s v="BARRANQUILLA"/>
    <s v="BARRANQUILLA"/>
    <s v="CIUDAD DEL MAR"/>
    <s v="0446Q"/>
    <n v="65764749"/>
    <x v="9427"/>
    <s v="DISTRIBUCION"/>
    <s v="SIN DEFINIR"/>
    <s v="TIPO RED BT SUBTERRANEA"/>
    <s v="NBQ311"/>
    <x v="51"/>
    <n v="1000"/>
    <x v="0"/>
    <s v="MACRO SIN CSMO"/>
    <n v="0"/>
    <n v="91503"/>
    <n v="0"/>
    <n v="162"/>
    <n v="172"/>
    <n v="-91503"/>
    <n v="0"/>
    <n v="0"/>
  </r>
  <r>
    <n v="202001"/>
    <s v="GUAJIRA"/>
    <s v="SAN JUAN DEL CESAR"/>
    <s v="SAN JUAN DEL CESAR"/>
    <s v="EL CENTRO"/>
    <s v="0458Q"/>
    <n v="65005774"/>
    <x v="9428"/>
    <s v="DISTRIBUCION + ALUMBRADO PUBLICO"/>
    <s v="RYMEL"/>
    <s v="RED TRENZADA"/>
    <s v="SJU302"/>
    <x v="13"/>
    <s v="37.5"/>
    <x v="0"/>
    <s v="MACRO SIN CSMO"/>
    <n v="0"/>
    <n v="6966"/>
    <n v="0"/>
    <n v="25"/>
    <n v="25"/>
    <n v="-6966"/>
    <n v="0"/>
    <n v="-870.62"/>
  </r>
  <r>
    <n v="202001"/>
    <s v="GUAJIRA"/>
    <s v="MAICAO"/>
    <s v="MAICAO"/>
    <s v="FONSECA SIOSI"/>
    <s v="0460Q"/>
    <n v="65746135"/>
    <x v="9429"/>
    <s v="DISTRIBUCION"/>
    <s v="MAXWELL"/>
    <s v="RED TRENZADA"/>
    <s v="MCA302"/>
    <x v="42"/>
    <n v="75"/>
    <x v="5"/>
    <s v="Con balance"/>
    <n v="32700"/>
    <n v="30134"/>
    <n v="450"/>
    <n v="60"/>
    <n v="65"/>
    <n v="2116"/>
    <n v="6.47"/>
    <n v="-725.9"/>
  </r>
  <r>
    <n v="202001"/>
    <s v="ATLANTICO NORTE"/>
    <s v="BARRANQUILLA"/>
    <s v="BARRANQUILLA"/>
    <s v="CENTRO"/>
    <n v="16315"/>
    <n v="65215033"/>
    <x v="9430"/>
    <s v="DISTRIBUCION + ALUMBRADO PUBLICO"/>
    <s v="SIN DEFINIR"/>
    <s v="RED TRENZADA"/>
    <s v="ERI308"/>
    <x v="33"/>
    <n v="75"/>
    <x v="0"/>
    <s v="MACRO SIN CSMO"/>
    <n v="0"/>
    <n v="6839"/>
    <n v="0"/>
    <n v="4"/>
    <n v="5"/>
    <n v="-6839"/>
    <n v="0"/>
    <n v="0"/>
  </r>
  <r>
    <n v="202001"/>
    <s v="GUAJIRA"/>
    <s v="HATONUEVO"/>
    <s v="HATONUEVO"/>
    <s v="LOS ANGELES"/>
    <n v="16619"/>
    <n v="65729001"/>
    <x v="9431"/>
    <s v="DISTRIBUCION + ALUMBRADO PUBLICO"/>
    <s v="MAXWELL"/>
    <s v="RED TRENZADA"/>
    <s v="HAN302"/>
    <x v="66"/>
    <n v="75"/>
    <x v="0"/>
    <s v="MACRO SIN CSMO"/>
    <n v="0"/>
    <n v="23966"/>
    <n v="0"/>
    <n v="66"/>
    <n v="71"/>
    <n v="-23966"/>
    <n v="0"/>
    <n v="0"/>
  </r>
  <r>
    <n v="202001"/>
    <s v="ATLANTICO NORTE"/>
    <s v="BARRANQUILLA"/>
    <s v="BARRANQUILLA"/>
    <s v="VILLA SANTOS"/>
    <s v="1793R"/>
    <n v="65751119"/>
    <x v="9432"/>
    <s v="DISTRIBUCION"/>
    <s v="MAXWELL"/>
    <s v="RED TRENZADA"/>
    <s v="NBQ312"/>
    <x v="51"/>
    <n v="150"/>
    <x v="1"/>
    <s v="Con balance"/>
    <n v="8800"/>
    <n v="4526"/>
    <n v="0"/>
    <n v="13"/>
    <n v="17"/>
    <n v="4274"/>
    <n v="48.57"/>
    <n v="-15.22"/>
  </r>
  <r>
    <n v="202001"/>
    <s v="GUAJIRA"/>
    <s v="BARRANCAS"/>
    <s v="BARRANCAS"/>
    <s v="EL CEREZO"/>
    <s v="1853M"/>
    <n v="65736721"/>
    <x v="9433"/>
    <s v="DISTRIBUCION + ALUMBRADO PUBLICO"/>
    <s v="MAXWELL"/>
    <s v="RED TRENZADA"/>
    <s v="BRC303"/>
    <x v="59"/>
    <s v="37.5"/>
    <x v="0"/>
    <s v="MACRO SIN CSMO"/>
    <n v="0"/>
    <n v="8463"/>
    <n v="292"/>
    <n v="39"/>
    <n v="39"/>
    <n v="-8755"/>
    <n v="0"/>
    <n v="-53151.02"/>
  </r>
  <r>
    <n v="202001"/>
    <s v="GUAJIRA"/>
    <s v="URUMITA"/>
    <s v="URUMITA"/>
    <s v="CARACAS"/>
    <n v="41166"/>
    <n v="65007692"/>
    <x v="9434"/>
    <s v="DISTRIBUCION + ALUMBRADO PUBLICO"/>
    <s v="SIN DEFINIR"/>
    <s v="RED ABIERTA"/>
    <s v="VIN305"/>
    <x v="64"/>
    <s v="37.5"/>
    <x v="1"/>
    <s v="Con balance"/>
    <n v="15852"/>
    <n v="5765"/>
    <n v="233"/>
    <n v="29"/>
    <n v="29"/>
    <n v="9854"/>
    <n v="62.16"/>
    <n v="69.62"/>
  </r>
  <r>
    <n v="202001"/>
    <s v="GUAJIRA"/>
    <s v="URUMITA"/>
    <s v="URUMITA"/>
    <s v="LA CONCORDIA"/>
    <n v="41202"/>
    <n v="65007709"/>
    <x v="9435"/>
    <s v="DISTRIBUCION + ALUMBRADO PUBLICO"/>
    <s v="MAXWELL"/>
    <s v="RED TRENZADA"/>
    <s v="VIN305"/>
    <x v="64"/>
    <s v="37.5"/>
    <x v="3"/>
    <s v="Con balance"/>
    <n v="25142"/>
    <n v="57201"/>
    <n v="525"/>
    <n v="70"/>
    <n v="76"/>
    <n v="-32584"/>
    <n v="-129.6"/>
    <n v="-1180.47"/>
  </r>
  <r>
    <n v="202001"/>
    <s v="GUAJIRA"/>
    <s v="VILLANUEVA-GUAJIRA"/>
    <s v="VILLANUEVA"/>
    <s v="ROJAS PINILLA"/>
    <n v="41238"/>
    <n v="65005889"/>
    <x v="9436"/>
    <s v="DISTRIBUCION + ALUMBRADO PUBLICO"/>
    <s v="MAXWELL"/>
    <s v="RED TRENZADA"/>
    <s v="VIN302"/>
    <x v="45"/>
    <n v="75"/>
    <x v="4"/>
    <s v="Con balance"/>
    <n v="26494"/>
    <n v="16686"/>
    <n v="869"/>
    <n v="99"/>
    <n v="107"/>
    <n v="8939"/>
    <n v="33.74"/>
    <n v="-381.41"/>
  </r>
  <r>
    <n v="202001"/>
    <s v="GUAJIRA"/>
    <s v="VILLANUEVA-GUAJIRA"/>
    <s v="VILLANUEVA"/>
    <s v="URB BLANCA MARTINEZ"/>
    <n v="41278"/>
    <n v="65005963"/>
    <x v="9437"/>
    <s v="DISTRIBUCION + ALUMBRADO PUBLICO"/>
    <s v="MAXWELL"/>
    <s v="RED TRENZADA"/>
    <s v="VIN303"/>
    <x v="45"/>
    <n v="75"/>
    <x v="1"/>
    <s v="Con balance"/>
    <n v="25763"/>
    <n v="9929"/>
    <n v="0"/>
    <n v="43"/>
    <n v="49"/>
    <n v="15833"/>
    <n v="61.46"/>
    <n v="-201.67"/>
  </r>
  <r>
    <n v="202001"/>
    <s v="GUAJIRA"/>
    <s v="FONSECA"/>
    <s v="FONSECA"/>
    <s v="EL CARMEN"/>
    <n v="41570"/>
    <n v="65005707"/>
    <x v="9438"/>
    <s v="DISTRIBUCION + ALUMBRADO PUBLICO"/>
    <s v="MAXWELL"/>
    <s v="RED TRENZADA"/>
    <s v="FON303"/>
    <x v="78"/>
    <n v="50"/>
    <x v="1"/>
    <s v="Con balance"/>
    <n v="9436"/>
    <n v="5837"/>
    <n v="204"/>
    <n v="32"/>
    <n v="35"/>
    <n v="3395"/>
    <n v="35.979999999999997"/>
    <n v="-415.74"/>
  </r>
  <r>
    <n v="202001"/>
    <s v="GUAJIRA"/>
    <s v="FONSECA"/>
    <s v="FONSECA"/>
    <s v="EL CAMPO"/>
    <n v="41628"/>
    <n v="65005712"/>
    <x v="9439"/>
    <s v="DISTRIBUCION"/>
    <s v="MAXWELL"/>
    <s v="RED TRENZADA"/>
    <s v="FON303"/>
    <x v="78"/>
    <n v="50"/>
    <x v="4"/>
    <s v="Con balance"/>
    <n v="26719"/>
    <n v="18955"/>
    <n v="158"/>
    <n v="24"/>
    <n v="26"/>
    <n v="7605"/>
    <n v="28.46"/>
    <n v="-566.52"/>
  </r>
  <r>
    <n v="202001"/>
    <s v="ATLANTICO NORTE"/>
    <s v="BARRANQUILLA"/>
    <s v="BARRANQUILLA"/>
    <s v="CIUDAD JARDIN"/>
    <s v="4221U"/>
    <n v="65754730"/>
    <x v="9440"/>
    <s v="DISTRIBUCION"/>
    <s v="MAXWELL"/>
    <s v="RED TRENZADA"/>
    <s v="SIL310"/>
    <x v="31"/>
    <n v="300"/>
    <x v="7"/>
    <s v="Con balance"/>
    <n v="48086"/>
    <n v="9432"/>
    <n v="0"/>
    <n v="34"/>
    <n v="36"/>
    <n v="38653"/>
    <n v="80.38"/>
    <n v="22.09"/>
  </r>
  <r>
    <n v="202001"/>
    <s v="ATLANTICO NORTE"/>
    <s v="BARRANQUILLA"/>
    <s v="BARRANQUILLA"/>
    <s v="LIMONCITO"/>
    <s v="4232N"/>
    <n v="65745806"/>
    <x v="9441"/>
    <s v="DISTRIBUCION"/>
    <s v="MAXWELL"/>
    <s v="RED TRENZADA"/>
    <s v="FLS308"/>
    <x v="29"/>
    <n v="300"/>
    <x v="4"/>
    <s v="Con balance"/>
    <n v="56206"/>
    <n v="40460"/>
    <n v="0"/>
    <n v="155"/>
    <n v="166"/>
    <n v="15747"/>
    <n v="28.02"/>
    <n v="7.17"/>
  </r>
  <r>
    <n v="202001"/>
    <s v="ATLANTICO NORTE"/>
    <s v="BARRANQUILLA"/>
    <s v="BARRANQUILLA"/>
    <s v="EL CAMPITO"/>
    <s v="A3777"/>
    <n v="65724183"/>
    <x v="9442"/>
    <s v="DISTRIBUCION + ALUMBRADO PUBLICO"/>
    <s v="SIN DEFINIR"/>
    <s v="RED TRENZADA"/>
    <s v="UNI313"/>
    <x v="18"/>
    <n v="50"/>
    <x v="1"/>
    <s v="Con balance"/>
    <n v="21818"/>
    <n v="12351"/>
    <n v="212"/>
    <n v="53"/>
    <n v="53"/>
    <n v="9255"/>
    <n v="42.42"/>
    <n v="-539.29999999999995"/>
  </r>
  <r>
    <n v="202001"/>
    <s v="ATLANTICO NORTE"/>
    <s v="BARRANQUILLA"/>
    <s v="BARRANQUILLA"/>
    <s v="EL BOSQUE"/>
    <s v="A3780"/>
    <n v="65758207"/>
    <x v="9443"/>
    <s v="DISTRIBUCION + ALUMBRADO PUBLICO"/>
    <s v="MAXWELL"/>
    <s v="RED TRENZADA"/>
    <s v="CDL306"/>
    <x v="19"/>
    <n v="50"/>
    <x v="0"/>
    <s v="MACRO SIN CSMO"/>
    <n v="0"/>
    <n v="17359"/>
    <n v="0"/>
    <n v="50"/>
    <n v="72"/>
    <n v="-17359"/>
    <n v="0"/>
    <n v="0"/>
  </r>
  <r>
    <n v="202001"/>
    <s v="ATLANTICO NORTE"/>
    <s v="BARRANQUILLA"/>
    <s v="BARRANQUILLA"/>
    <s v="EL CAMPITO"/>
    <s v="A3791"/>
    <n v="65211722"/>
    <x v="9444"/>
    <s v="DISTRIBUCION + ALUMBRADO PUBLICO"/>
    <s v="SIN DEFINIR"/>
    <s v="RED ABIERTA"/>
    <s v="UNI313"/>
    <x v="18"/>
    <s v="37.5"/>
    <x v="1"/>
    <s v="Con balance"/>
    <n v="11564"/>
    <n v="5980"/>
    <n v="229"/>
    <n v="24"/>
    <n v="25"/>
    <n v="5355"/>
    <n v="46.31"/>
    <n v="-548.71"/>
  </r>
  <r>
    <n v="202001"/>
    <s v="ATLANTICO NORTE"/>
    <s v="BARRANQUILLA"/>
    <s v="BARRANQUILLA"/>
    <s v="SAN VICENTE"/>
    <s v="A3793"/>
    <n v="65200039"/>
    <x v="171"/>
    <s v="DISTRIBUCION + ALUMBRADO PUBLICO"/>
    <s v="SIN DEFINIR"/>
    <s v="TIPO RED BT SUBTERRANEA"/>
    <s v="RIM310"/>
    <x v="9"/>
    <n v="50"/>
    <x v="0"/>
    <s v="MACRO SIN CSMO"/>
    <n v="0"/>
    <n v="4532"/>
    <n v="0"/>
    <n v="12"/>
    <n v="15"/>
    <n v="-4532"/>
    <n v="0"/>
    <n v="0"/>
  </r>
  <r>
    <n v="202001"/>
    <s v="ATLANTICO NORTE"/>
    <s v="BARRANQUILLA"/>
    <s v="BARRANQUILLA"/>
    <s v="EL CAMPITO"/>
    <s v="A3795"/>
    <n v="65211723"/>
    <x v="9445"/>
    <s v="DISTRIBUCION + ALUMBRADO PUBLICO"/>
    <s v="SIN DEFINIR"/>
    <s v="RED ABIERTA"/>
    <s v="UNI313"/>
    <x v="18"/>
    <n v="75"/>
    <x v="7"/>
    <s v="Con balance"/>
    <n v="55964"/>
    <n v="12246"/>
    <n v="483"/>
    <n v="58"/>
    <n v="61"/>
    <n v="43235"/>
    <n v="77.25"/>
    <n v="-173.32"/>
  </r>
  <r>
    <n v="202001"/>
    <s v="ATLANTICO NORTE"/>
    <s v="BARRANQUILLA"/>
    <s v="BARRANQUILLA"/>
    <s v="EL BOSQUE"/>
    <s v="A3806"/>
    <n v="65758123"/>
    <x v="9446"/>
    <s v="DISTRIBUCION + ALUMBRADO PUBLICO"/>
    <s v="MAXWELL"/>
    <s v="RED TRENZADA"/>
    <s v="CTR328"/>
    <x v="35"/>
    <n v="50"/>
    <x v="0"/>
    <s v="MACRO SIN CSMO"/>
    <n v="0"/>
    <n v="17986"/>
    <n v="0"/>
    <n v="48"/>
    <n v="48"/>
    <n v="-17986"/>
    <n v="0"/>
    <n v="0"/>
  </r>
  <r>
    <n v="202001"/>
    <s v="ATLANTICO NORTE"/>
    <s v="SOLEDAD"/>
    <s v="SOLEDAD"/>
    <s v="LAS MARGARITAS"/>
    <s v="A3830"/>
    <n v="65759346"/>
    <x v="9447"/>
    <s v="DISTRIBUCION + ALUMBRADO PUBLICO"/>
    <s v="MAXWELL"/>
    <s v="RED TRENZADA"/>
    <s v="UNI315"/>
    <x v="36"/>
    <s v="37.5"/>
    <x v="1"/>
    <s v="Con balance"/>
    <n v="15900"/>
    <n v="6285"/>
    <n v="141"/>
    <n v="34"/>
    <n v="35"/>
    <n v="9474"/>
    <n v="59.59"/>
    <n v="-99.94"/>
  </r>
  <r>
    <n v="202001"/>
    <s v="ATLANTICO NORTE"/>
    <s v="BARRANQUILLA"/>
    <s v="BARRANQUILLA"/>
    <s v="NUEVA GRANADA"/>
    <s v="A3848"/>
    <n v="65206985"/>
    <x v="9448"/>
    <s v="DISTRIBUCION + ALUMBRADO PUBLICO"/>
    <s v="SIN DEFINIR"/>
    <s v="RED TRENZADA"/>
    <s v="SIL305"/>
    <x v="6"/>
    <n v="75"/>
    <x v="0"/>
    <s v="MACRO SIN CSMO"/>
    <n v="0"/>
    <n v="28672"/>
    <n v="0"/>
    <n v="105"/>
    <n v="109"/>
    <n v="-28672"/>
    <n v="0"/>
    <n v="0"/>
  </r>
  <r>
    <n v="202001"/>
    <s v="ATLANTICO NORTE"/>
    <s v="BARRANQUILLA"/>
    <s v="BARRANQUILLA"/>
    <s v="LA MAGDALENA"/>
    <s v="A3871"/>
    <n v="65755610"/>
    <x v="9449"/>
    <s v="DISTRIBUCION + ALUMBRADO PUBLICO"/>
    <s v="SIN DEFINIR"/>
    <s v="RED TRENZADA"/>
    <s v="UNI313"/>
    <x v="18"/>
    <s v="37.5"/>
    <x v="1"/>
    <s v="Con balance"/>
    <n v="19131"/>
    <n v="6319"/>
    <n v="99"/>
    <n v="31"/>
    <n v="32"/>
    <n v="12713"/>
    <n v="66.45"/>
    <n v="48.94"/>
  </r>
  <r>
    <n v="202001"/>
    <s v="ATLANTICO NORTE"/>
    <s v="SOLEDAD"/>
    <s v="SOLEDAD"/>
    <s v="HIPODROMO"/>
    <n v="4622"/>
    <n v="65705689"/>
    <x v="9450"/>
    <s v="DISTRIBUCION"/>
    <s v="MAXWELL"/>
    <s v="RED TRENZADA"/>
    <s v="UNI315"/>
    <x v="36"/>
    <n v="75"/>
    <x v="7"/>
    <s v="Con balance"/>
    <n v="15445"/>
    <n v="2533"/>
    <n v="0"/>
    <n v="21"/>
    <n v="24"/>
    <n v="12912"/>
    <n v="83.6"/>
    <n v="76.42"/>
  </r>
  <r>
    <n v="202001"/>
    <s v="MAGDALENA"/>
    <s v="PLATO"/>
    <s v="PLATO"/>
    <s v="7 DE AGOSTO"/>
    <s v="0487U"/>
    <n v="65758920"/>
    <x v="9451"/>
    <s v="DISTRIBUCION"/>
    <s v="MAXWELL"/>
    <s v="RED TRENZADA"/>
    <s v="PLA304"/>
    <x v="46"/>
    <n v="25"/>
    <x v="0"/>
    <s v="MACRO SIN CSMO"/>
    <n v="0"/>
    <n v="9975"/>
    <n v="0"/>
    <n v="49"/>
    <n v="51"/>
    <n v="-9975"/>
    <n v="0"/>
    <n v="0"/>
  </r>
  <r>
    <n v="202001"/>
    <s v="MAGDALENA"/>
    <s v="PLATO"/>
    <s v="PLATO"/>
    <s v="No Disponible"/>
    <s v="0497U"/>
    <n v="65758934"/>
    <x v="9452"/>
    <s v="DISTRIBUCION"/>
    <s v="MAXWELL"/>
    <s v="RED TRENZADA"/>
    <s v="PLA304"/>
    <x v="46"/>
    <n v="25"/>
    <x v="0"/>
    <s v="MACRO SIN CSMO"/>
    <n v="0"/>
    <n v="8438"/>
    <n v="0"/>
    <n v="38"/>
    <n v="41"/>
    <n v="-8438"/>
    <n v="0"/>
    <n v="-260.82"/>
  </r>
  <r>
    <n v="202001"/>
    <s v="ATLANTICO NORTE"/>
    <s v="BARRANQUILLA"/>
    <s v="BARRANQUILLA"/>
    <s v="BELLAVISTA"/>
    <s v="0504J"/>
    <n v="65200348"/>
    <x v="9453"/>
    <s v="DISTRIBUCION"/>
    <s v="MAXWELL"/>
    <s v="RED TRENZADA"/>
    <s v="OAS310"/>
    <x v="3"/>
    <n v="100"/>
    <x v="2"/>
    <s v="Con balance"/>
    <n v="4137434"/>
    <n v="2311"/>
    <n v="0"/>
    <n v="11"/>
    <n v="16"/>
    <n v="4135124"/>
    <n v="99.94"/>
    <n v="99.73"/>
  </r>
  <r>
    <n v="202001"/>
    <s v="MAGDALENA"/>
    <s v="EL PI?ON"/>
    <s v="CANTAGALLAR"/>
    <s v="No Disponible"/>
    <s v="0526U"/>
    <n v="65757528"/>
    <x v="9454"/>
    <s v="DISTRIBUCION + ALUMBRADO PUBLICO"/>
    <s v="MAXWELL"/>
    <s v="RED TRENZADA"/>
    <s v="SAL304"/>
    <x v="26"/>
    <n v="25"/>
    <x v="0"/>
    <s v="MACRO SIN CSMO"/>
    <n v="0"/>
    <n v="10840"/>
    <n v="0"/>
    <n v="32"/>
    <n v="33"/>
    <n v="-10840"/>
    <n v="0"/>
    <n v="0"/>
  </r>
  <r>
    <n v="202001"/>
    <s v="MAGDALENA"/>
    <s v="EL PI?ON"/>
    <s v="CANTAGALLAR"/>
    <s v="No Disponible"/>
    <s v="0530U"/>
    <n v="65757533"/>
    <x v="9455"/>
    <s v="DISTRIBUCION + ALUMBRADO PUBLICO"/>
    <s v="MAXWELL"/>
    <s v="RED TRENZADA"/>
    <s v="SAL304"/>
    <x v="26"/>
    <n v="25"/>
    <x v="0"/>
    <s v="MACRO SIN CSMO"/>
    <n v="0"/>
    <n v="13686"/>
    <n v="0"/>
    <n v="43"/>
    <n v="45"/>
    <n v="-13686"/>
    <n v="0"/>
    <n v="0"/>
  </r>
  <r>
    <n v="202001"/>
    <s v="ATLANTICO SUR"/>
    <s v="JUAN DE ACOSTA"/>
    <s v="JUAN DE ACOSTA"/>
    <s v="SANTA TERESA"/>
    <n v="5321"/>
    <n v="65725077"/>
    <x v="9456"/>
    <s v="DISTRIBUCION + ALUMBRADO PUBLICO"/>
    <s v="MAXWELL"/>
    <s v="RED TRENZADA"/>
    <s v="JDA305"/>
    <x v="72"/>
    <n v="25"/>
    <x v="3"/>
    <s v="Con balance"/>
    <n v="9424"/>
    <n v="10025"/>
    <n v="490"/>
    <n v="43"/>
    <n v="47"/>
    <n v="-1091"/>
    <n v="-11.58"/>
    <n v="-1009.01"/>
  </r>
  <r>
    <n v="202001"/>
    <s v="MAGDALENA"/>
    <s v="EL PI?ON"/>
    <s v="CANTAGALLAR"/>
    <s v="No Disponible"/>
    <s v="0532U"/>
    <n v="65757525"/>
    <x v="9457"/>
    <s v="DISTRIBUCION + ALUMBRADO PUBLICO"/>
    <s v="MAXWELL"/>
    <s v="RED TRENZADA"/>
    <s v="SAL304"/>
    <x v="26"/>
    <n v="25"/>
    <x v="0"/>
    <s v="MACRO SIN CSMO"/>
    <n v="0"/>
    <n v="10916"/>
    <n v="0"/>
    <n v="30"/>
    <n v="32"/>
    <n v="-10916"/>
    <n v="0"/>
    <n v="0"/>
  </r>
  <r>
    <n v="202001"/>
    <s v="GUAJIRA"/>
    <s v="MAICAO"/>
    <s v="MAICAO"/>
    <s v="EL CENTRO"/>
    <s v="1857B"/>
    <n v="65006701"/>
    <x v="9458"/>
    <s v="DISTRIBUCION"/>
    <s v="SIN DEFINIR"/>
    <s v="RED TRENZADA"/>
    <s v="MCA304"/>
    <x v="42"/>
    <n v="25"/>
    <x v="0"/>
    <s v="MACRO SIN CSMO"/>
    <n v="0"/>
    <n v="5084"/>
    <n v="0"/>
    <n v="14"/>
    <n v="17"/>
    <n v="-5084"/>
    <n v="0"/>
    <n v="0"/>
  </r>
  <r>
    <n v="202001"/>
    <s v="GUAJIRA"/>
    <s v="BARRANCAS"/>
    <s v="BARRANCAS"/>
    <s v="No Disponible"/>
    <s v="1858M"/>
    <n v="65736724"/>
    <x v="9459"/>
    <s v="DISTRIBUCION + ALUMBRADO PUBLICO"/>
    <s v="MAXWELL"/>
    <s v="RED TRENZADA"/>
    <s v="BRC303"/>
    <x v="59"/>
    <s v="37.5"/>
    <x v="7"/>
    <s v="Con balance"/>
    <n v="6000"/>
    <n v="760"/>
    <n v="175"/>
    <n v="1"/>
    <n v="1"/>
    <n v="5065"/>
    <n v="84.42"/>
    <n v="87.98"/>
  </r>
  <r>
    <n v="202001"/>
    <s v="GUAJIRA"/>
    <s v="FONSECA"/>
    <s v="FONSECA"/>
    <s v="ALTO PRADO"/>
    <s v="1874B"/>
    <n v="65740690"/>
    <x v="9460"/>
    <s v="DISTRIBUCION + ALUMBRADO PUBLICO"/>
    <s v="MAXWELL"/>
    <s v="RED TRENZADA"/>
    <s v="FON302"/>
    <x v="78"/>
    <n v="50"/>
    <x v="5"/>
    <s v="Con balance"/>
    <n v="8727"/>
    <n v="7252"/>
    <n v="216"/>
    <n v="14"/>
    <n v="15"/>
    <n v="1259"/>
    <n v="14.42"/>
    <n v="-140.65"/>
  </r>
  <r>
    <n v="202001"/>
    <s v="GUAJIRA"/>
    <s v="FONSECA"/>
    <s v="FONSECA"/>
    <s v="GOMEZ DAZA"/>
    <s v="1897B"/>
    <n v="65005659"/>
    <x v="9461"/>
    <s v="DISTRIBUCION + ALUMBRADO PUBLICO"/>
    <s v="MAXWELL"/>
    <s v="RED TRENZADA"/>
    <s v="FON302"/>
    <x v="78"/>
    <n v="75"/>
    <x v="5"/>
    <s v="Con balance"/>
    <n v="25988"/>
    <n v="24683"/>
    <n v="316"/>
    <n v="35"/>
    <n v="37"/>
    <n v="989"/>
    <n v="3.81"/>
    <n v="-675.64"/>
  </r>
  <r>
    <n v="202001"/>
    <s v="MAGDALENA"/>
    <s v="SANTA MARTA"/>
    <s v="SANTA MARTA"/>
    <s v="EL CENTRO"/>
    <n v="20139"/>
    <n v="65716857"/>
    <x v="9462"/>
    <s v="DISTRIBUCION"/>
    <s v="MAXWELL"/>
    <s v="RED TRENZADA"/>
    <s v="MAZ306"/>
    <x v="11"/>
    <n v="150"/>
    <x v="5"/>
    <s v="Con balance"/>
    <n v="6675"/>
    <n v="6037"/>
    <n v="0"/>
    <n v="18"/>
    <n v="24"/>
    <n v="638"/>
    <n v="9.56"/>
    <n v="-693.17"/>
  </r>
  <r>
    <n v="202001"/>
    <s v="MAGDALENA"/>
    <s v="SANTA MARTA"/>
    <s v="SANTA MARTA"/>
    <s v="EL CENTRO"/>
    <n v="20316"/>
    <n v="65701393"/>
    <x v="9463"/>
    <s v="DISTRIBUCION"/>
    <s v="MAXWELL"/>
    <s v="RED TRENZADA"/>
    <s v="MAZ306"/>
    <x v="11"/>
    <n v="150"/>
    <x v="3"/>
    <s v="Con balance"/>
    <n v="4400"/>
    <n v="7719"/>
    <n v="0"/>
    <n v="7"/>
    <n v="11"/>
    <n v="-3319"/>
    <n v="-75.44"/>
    <n v="-1254.53"/>
  </r>
  <r>
    <n v="202001"/>
    <s v="ATLANTICO SUR"/>
    <s v="USIACURI"/>
    <s v="USIACURI"/>
    <s v="LA FLORESTA"/>
    <s v="2036N"/>
    <n v="65751113"/>
    <x v="9464"/>
    <s v="DISTRIBUCION + ALUMBRADO PUBLICO"/>
    <s v="MAXWELL"/>
    <s v="RED TRENZADA"/>
    <s v="BAR306"/>
    <x v="38"/>
    <n v="50"/>
    <x v="2"/>
    <s v="Con balance"/>
    <n v="3210829"/>
    <n v="16820"/>
    <n v="0"/>
    <n v="50"/>
    <n v="66"/>
    <n v="3194010"/>
    <n v="99.48"/>
    <n v="99.18"/>
  </r>
  <r>
    <n v="202001"/>
    <s v="MAGDALENA"/>
    <s v="SANTA MARTA"/>
    <s v="SANTA MARTA"/>
    <s v="SANTA CATALINA"/>
    <n v="20553"/>
    <n v="65002407"/>
    <x v="9465"/>
    <s v="DISTRIBUCION + ALUMBRADO PUBLICO"/>
    <s v="MAXWELL"/>
    <s v="RED TRENZADA"/>
    <s v="MAZ307"/>
    <x v="10"/>
    <n v="75"/>
    <x v="3"/>
    <s v="Con balance"/>
    <n v="8058"/>
    <n v="9718"/>
    <n v="0"/>
    <n v="21"/>
    <n v="21"/>
    <n v="-1661"/>
    <n v="-20.61"/>
    <n v="-391.53"/>
  </r>
  <r>
    <n v="202001"/>
    <s v="MAGDALENA"/>
    <s v="SANTA MARTA"/>
    <s v="SANTA MARTA"/>
    <s v="EL PRADO"/>
    <n v="20724"/>
    <n v="65701700"/>
    <x v="9466"/>
    <s v="DISTRIBUCION"/>
    <s v="MAXWELL"/>
    <s v="RED TRENZADA"/>
    <s v="MAZ311"/>
    <x v="10"/>
    <n v="400"/>
    <x v="5"/>
    <s v="Con balance"/>
    <n v="53265"/>
    <n v="47123"/>
    <n v="0"/>
    <n v="37"/>
    <n v="41"/>
    <n v="6141"/>
    <n v="11.53"/>
    <n v="-491.22"/>
  </r>
  <r>
    <n v="202001"/>
    <s v="MAGDALENA"/>
    <s v="CIENAGA"/>
    <s v="CIENAGA"/>
    <s v="MIRAMAR"/>
    <s v="4448Q"/>
    <n v="65765831"/>
    <x v="9467"/>
    <s v="DISTRIBUCION + ALUMBRADO PUBLICO"/>
    <s v="MAXWELL"/>
    <s v="RED TRENZADA"/>
    <s v="CIE304"/>
    <x v="32"/>
    <n v="75"/>
    <x v="0"/>
    <s v="MACRO SIN CSMO"/>
    <n v="0"/>
    <n v="20098"/>
    <n v="0"/>
    <n v="104"/>
    <n v="109"/>
    <n v="-20098"/>
    <n v="0"/>
    <n v="-984.61"/>
  </r>
  <r>
    <n v="202001"/>
    <s v="ATLANTICO NORTE"/>
    <s v="BARRANQUILLA"/>
    <s v="BARRANQUILLA"/>
    <s v="SABANILLA"/>
    <s v="4558Q"/>
    <n v="65766754"/>
    <x v="9468"/>
    <s v="DISTRIBUCION"/>
    <s v="SIN DEFINIR"/>
    <s v="TIPO RED BT SUBTERRANEA"/>
    <s v="NBQ312"/>
    <x v="51"/>
    <n v="800"/>
    <x v="0"/>
    <s v="MACRO SIN CSMO"/>
    <n v="0"/>
    <n v="23943"/>
    <n v="0"/>
    <n v="6"/>
    <n v="7"/>
    <n v="-23943"/>
    <n v="0"/>
    <n v="100"/>
  </r>
  <r>
    <n v="202001"/>
    <s v="ATLANTICO NORTE"/>
    <s v="BARRANQUILLA"/>
    <s v="BARRANQUILLA"/>
    <s v="ABAJO"/>
    <s v="4610H"/>
    <n v="65742180"/>
    <x v="9469"/>
    <s v="DISTRIBUCION"/>
    <s v="SIN DEFINIR"/>
    <s v="TIPO RED BT SUBTERRANEA"/>
    <s v="CTR316"/>
    <x v="3"/>
    <n v="1250"/>
    <x v="2"/>
    <s v="Con balance"/>
    <s v="############"/>
    <n v="431203"/>
    <n v="0"/>
    <n v="159"/>
    <n v="196"/>
    <s v="############"/>
    <n v="99.98"/>
    <n v="99.65"/>
  </r>
  <r>
    <n v="202001"/>
    <s v="ATLANTICO SUR"/>
    <s v="JUAN DE ACOSTA"/>
    <s v="JUAN DE ACOSTA"/>
    <s v="CALLE GRANDE"/>
    <s v="4637E"/>
    <n v="65732884"/>
    <x v="9470"/>
    <s v="DISTRIBUCION + ALUMBRADO PUBLICO"/>
    <s v="MAXWELL"/>
    <s v="RED TRENZADA"/>
    <s v="JDA303"/>
    <x v="90"/>
    <n v="75"/>
    <x v="0"/>
    <s v="MACRO SIN CSMO"/>
    <n v="0"/>
    <n v="12281"/>
    <n v="700"/>
    <n v="56"/>
    <n v="56"/>
    <n v="-12981"/>
    <n v="0"/>
    <n v="0"/>
  </r>
  <r>
    <n v="202001"/>
    <s v="GUAJIRA"/>
    <s v="MAICAO"/>
    <s v="MAICAO"/>
    <s v="LUIS CARLOS GALAN"/>
    <s v="4702Q"/>
    <n v="65007190"/>
    <x v="9471"/>
    <s v="DISTRIBUCION + ALUMBRADO PUBLICO"/>
    <s v="MAXWELL"/>
    <s v="RED TRENZADA"/>
    <s v="MCA306"/>
    <x v="42"/>
    <n v="75"/>
    <x v="0"/>
    <s v="MACRO SIN CSMO"/>
    <n v="0"/>
    <n v="16416"/>
    <n v="0"/>
    <n v="32"/>
    <n v="33"/>
    <n v="-16416"/>
    <n v="0"/>
    <n v="0"/>
  </r>
  <r>
    <n v="202001"/>
    <s v="GUAJIRA"/>
    <s v="SAN JUAN DEL CESAR"/>
    <s v="SAN JUAN DEL CESAR"/>
    <s v="SAN RAFAEL"/>
    <s v="4727Q"/>
    <n v="65005758"/>
    <x v="9472"/>
    <s v="DISTRIBUCION + ALUMBRADO PUBLICO"/>
    <s v="CDM"/>
    <s v="RED ABIERTA"/>
    <s v="SJU302"/>
    <x v="13"/>
    <n v="75"/>
    <x v="5"/>
    <s v="Con balance"/>
    <n v="15075"/>
    <n v="13580"/>
    <n v="642"/>
    <n v="60"/>
    <n v="65"/>
    <n v="853"/>
    <n v="5.66"/>
    <n v="-654.69000000000005"/>
  </r>
  <r>
    <n v="202001"/>
    <s v="ATLANTICO NORTE"/>
    <s v="BARRANQUILLA"/>
    <s v="BARRANQUILLA"/>
    <s v="SANTO DOMINGO DE GUZMAN"/>
    <n v="49021"/>
    <n v="65729176"/>
    <x v="9473"/>
    <s v="DISTRIBUCION + ALUMBRADO PUBLICO"/>
    <s v="SIN DEFINIR"/>
    <s v="RED ABIERTA"/>
    <s v="CDL303"/>
    <x v="19"/>
    <n v="50"/>
    <x v="3"/>
    <s v="Con balance"/>
    <n v="2488"/>
    <n v="8456"/>
    <n v="198"/>
    <n v="21"/>
    <n v="21"/>
    <n v="-6165"/>
    <n v="-247.78"/>
    <n v="-1110.5999999999999"/>
  </r>
  <r>
    <n v="202001"/>
    <s v="ATLANTICO NORTE"/>
    <s v="BARRANQUILLA"/>
    <s v="BARRANQUILLA"/>
    <s v="ALTOS DEL PRADO"/>
    <n v="51273"/>
    <n v="65221100"/>
    <x v="9474"/>
    <s v="DISTRIBUCION"/>
    <s v="MAXWELL"/>
    <s v="RED TRENZADA"/>
    <s v="RIM309"/>
    <x v="31"/>
    <n v="100"/>
    <x v="0"/>
    <s v="MACRO SIN CSMO"/>
    <n v="0"/>
    <n v="5723"/>
    <n v="0"/>
    <n v="1"/>
    <n v="8"/>
    <n v="-5723"/>
    <n v="0"/>
    <n v="-893.71"/>
  </r>
  <r>
    <n v="202001"/>
    <s v="ATLANTICO NORTE"/>
    <s v="SOLEDAD"/>
    <s v="SOLEDAD"/>
    <s v="VISTA HERMOSA"/>
    <s v="A3943"/>
    <n v="65720537"/>
    <x v="9475"/>
    <s v="DISTRIBUCION"/>
    <s v="SIN DEFINIR"/>
    <s v="RED TRENZADA"/>
    <s v="UNI315"/>
    <x v="36"/>
    <n v="50"/>
    <x v="4"/>
    <s v="Con balance"/>
    <n v="25658"/>
    <n v="18841"/>
    <n v="197"/>
    <n v="34"/>
    <n v="37"/>
    <n v="6620"/>
    <n v="25.8"/>
    <n v="-2540.4699999999998"/>
  </r>
  <r>
    <n v="202001"/>
    <s v="ATLANTICO NORTE"/>
    <s v="BARRANQUILLA"/>
    <s v="BARRANQUILLA"/>
    <s v="LAS NIEVES"/>
    <s v="A3968"/>
    <n v="65211922"/>
    <x v="9476"/>
    <s v="DISTRIBUCION + ALUMBRADO PUBLICO"/>
    <s v="MAXWELL"/>
    <s v="RED TRENZADA"/>
    <s v="UNI314"/>
    <x v="34"/>
    <n v="50"/>
    <x v="0"/>
    <s v="MACRO SIN CSMO"/>
    <n v="0"/>
    <n v="11797"/>
    <n v="0"/>
    <n v="51"/>
    <n v="54"/>
    <n v="-11797"/>
    <n v="0"/>
    <n v="0"/>
  </r>
  <r>
    <n v="202001"/>
    <s v="ATLANTICO NORTE"/>
    <s v="BARRANQUILLA"/>
    <s v="BARRANQUILLA"/>
    <s v="LAS NIEVES"/>
    <s v="A3976"/>
    <n v="65724405"/>
    <x v="9477"/>
    <s v="DISTRIBUCION + ALUMBRADO PUBLICO"/>
    <s v="SIN DEFINIR"/>
    <s v="RED TRENZADA"/>
    <s v="UNI314"/>
    <x v="34"/>
    <n v="75"/>
    <x v="1"/>
    <s v="Con balance"/>
    <n v="44100"/>
    <n v="18701"/>
    <n v="767"/>
    <n v="73"/>
    <n v="87"/>
    <n v="24632"/>
    <n v="55.85"/>
    <n v="-33.729999999999997"/>
  </r>
  <r>
    <n v="202001"/>
    <s v="ATLANTICO NORTE"/>
    <s v="BARRANQUILLA"/>
    <s v="BARRANQUILLA"/>
    <s v="LAS NIEVES"/>
    <s v="A3977"/>
    <n v="65724414"/>
    <x v="9478"/>
    <s v="DISTRIBUCION + ALUMBRADO PUBLICO"/>
    <s v="SIN DEFINIR"/>
    <s v="RED TRENZADA"/>
    <s v="UNI314"/>
    <x v="34"/>
    <n v="50"/>
    <x v="1"/>
    <s v="Con balance"/>
    <n v="42975"/>
    <n v="19299"/>
    <n v="194"/>
    <n v="79"/>
    <n v="88"/>
    <n v="23482"/>
    <n v="54.64"/>
    <n v="-85.36"/>
  </r>
  <r>
    <n v="202001"/>
    <s v="ATLANTICO NORTE"/>
    <s v="BARRANQUILLA"/>
    <s v="BARRANQUILLA"/>
    <s v="LAS NIEVES"/>
    <s v="A3978"/>
    <n v="65211762"/>
    <x v="9479"/>
    <s v="DISTRIBUCION + ALUMBRADO PUBLICO"/>
    <s v="SIN DEFINIR"/>
    <s v="RED TRENZADA"/>
    <s v="UNI314"/>
    <x v="34"/>
    <n v="75"/>
    <x v="0"/>
    <s v="MACRO SIN CSMO"/>
    <n v="0"/>
    <n v="26024"/>
    <n v="0"/>
    <n v="70"/>
    <n v="74"/>
    <n v="-26024"/>
    <n v="0"/>
    <n v="0"/>
  </r>
  <r>
    <n v="202001"/>
    <s v="ATLANTICO NORTE"/>
    <s v="BARRANQUILLA"/>
    <s v="BARRANQUILLA"/>
    <s v="SAN ISIDRO"/>
    <n v="5876"/>
    <n v="65702113"/>
    <x v="9480"/>
    <s v="DISTRIBUCION"/>
    <s v="MAXWELL"/>
    <s v="RED TRENZADA"/>
    <s v="CTR312"/>
    <x v="34"/>
    <n v="150"/>
    <x v="3"/>
    <s v="Con balance"/>
    <n v="3525"/>
    <n v="4929"/>
    <n v="0"/>
    <n v="26"/>
    <n v="31"/>
    <n v="-1404"/>
    <n v="-39.840000000000003"/>
    <n v="-1084.49"/>
  </r>
  <r>
    <n v="202001"/>
    <s v="ATLANTICO NORTE"/>
    <s v="BARRANQUILLA"/>
    <s v="BARRANQUILLA"/>
    <s v="CEVILLAR"/>
    <n v="5969"/>
    <n v="65701634"/>
    <x v="9481"/>
    <s v="DISTRIBUCION"/>
    <s v="MAXWELL"/>
    <s v="RED TRENZADA"/>
    <s v="CTR311"/>
    <x v="19"/>
    <n v="100"/>
    <x v="5"/>
    <s v="Con balance"/>
    <n v="3890"/>
    <n v="3732"/>
    <n v="0"/>
    <n v="15"/>
    <n v="18"/>
    <n v="159"/>
    <n v="4.08"/>
    <n v="-1079.33"/>
  </r>
  <r>
    <n v="202001"/>
    <s v="ATLANTICO NORTE"/>
    <s v="BARRANQUILLA"/>
    <s v="BARRANQUILLA"/>
    <s v="EL PRADO"/>
    <s v="0599J"/>
    <n v="65221741"/>
    <x v="171"/>
    <s v="DISTRIBUCION"/>
    <s v="MAXWELL"/>
    <s v="RED TRENZADA"/>
    <s v="OAS318"/>
    <x v="3"/>
    <n v="75"/>
    <x v="3"/>
    <s v="Con balance"/>
    <n v="1800"/>
    <n v="3021"/>
    <n v="0"/>
    <n v="12"/>
    <n v="13"/>
    <n v="-1221"/>
    <n v="-67.81"/>
    <n v="-92.93"/>
  </r>
  <r>
    <n v="202001"/>
    <s v="MAGDALENA"/>
    <s v="PIVIJAY"/>
    <s v="PIVIJAY"/>
    <s v="EL CENTRO"/>
    <s v="0614U"/>
    <n v="65755627"/>
    <x v="9482"/>
    <s v="DISTRIBUCION + ALUMBRADO PUBLICO"/>
    <s v="SIN DEFINIR"/>
    <s v="RED TRENZADA"/>
    <s v="PVJ302"/>
    <x v="65"/>
    <n v="25"/>
    <x v="2"/>
    <s v="Con balance"/>
    <n v="386880"/>
    <n v="6151"/>
    <n v="606"/>
    <n v="20"/>
    <n v="21"/>
    <n v="380123"/>
    <n v="98.25"/>
    <n v="97.07"/>
  </r>
  <r>
    <n v="202001"/>
    <s v="MAGDALENA"/>
    <s v="PIVIJAY"/>
    <s v="PIVIJAY"/>
    <s v="PALENQUE"/>
    <s v="0617U"/>
    <n v="65755640"/>
    <x v="9483"/>
    <s v="DISTRIBUCION + ALUMBRADO PUBLICO"/>
    <s v="MAXWELL"/>
    <s v="RED TRENZADA"/>
    <s v="PVJ302"/>
    <x v="65"/>
    <s v="37.5"/>
    <x v="1"/>
    <s v="Con balance"/>
    <n v="7316"/>
    <n v="4490"/>
    <n v="0"/>
    <n v="24"/>
    <n v="28"/>
    <n v="2826"/>
    <n v="38.619999999999997"/>
    <n v="26.08"/>
  </r>
  <r>
    <n v="202001"/>
    <s v="MAGDALENA"/>
    <s v="SANTA MARTA"/>
    <s v="SANTA MARTA"/>
    <s v="EL CENTRO"/>
    <s v="0628H"/>
    <n v="65722841"/>
    <x v="171"/>
    <s v="DISTRIBUCION"/>
    <s v="MAXWELL"/>
    <s v="RED TRENZADA"/>
    <s v="MAZ306"/>
    <x v="11"/>
    <n v="225"/>
    <x v="0"/>
    <s v="MACRO SIN CSMO"/>
    <n v="0"/>
    <n v="18586"/>
    <n v="0"/>
    <n v="6"/>
    <n v="7"/>
    <n v="-18586"/>
    <n v="0"/>
    <n v="-2027.62"/>
  </r>
  <r>
    <n v="202001"/>
    <s v="ATLANTICO NORTE"/>
    <s v="BARRANQUILLA"/>
    <s v="BARRANQUILLA"/>
    <s v="RECREO"/>
    <s v="0633N"/>
    <n v="65702204"/>
    <x v="9484"/>
    <s v="DISTRIBUCION"/>
    <s v="MAXWELL"/>
    <s v="RED TRENZADA"/>
    <s v="CTR309"/>
    <x v="3"/>
    <n v="100"/>
    <x v="5"/>
    <s v="Con balance"/>
    <n v="5554"/>
    <n v="5298"/>
    <n v="0"/>
    <n v="15"/>
    <n v="16"/>
    <n v="256"/>
    <n v="4.6100000000000003"/>
    <n v="-22.67"/>
  </r>
  <r>
    <n v="202001"/>
    <s v="ATLANTICO SUR"/>
    <s v="BARANOA"/>
    <s v="CGTO PITAL DE MEGUA"/>
    <s v="CENTRO"/>
    <n v="6658"/>
    <n v="65215066"/>
    <x v="9485"/>
    <s v="DISTRIBUCION + ALUMBRADO PUBLICO"/>
    <s v="MAXWELL"/>
    <s v="RED TRENZADA"/>
    <s v="BAR302"/>
    <x v="57"/>
    <n v="75"/>
    <x v="2"/>
    <s v="Con balance"/>
    <n v="3221220"/>
    <n v="8225"/>
    <n v="0"/>
    <n v="45"/>
    <n v="45"/>
    <n v="3212995"/>
    <n v="99.74"/>
    <n v="99.72"/>
  </r>
  <r>
    <n v="202001"/>
    <s v="ATLANTICO SUR"/>
    <s v="BARANOA"/>
    <s v="BARANOA"/>
    <s v="URB VILLA ELEYLA"/>
    <n v="6808"/>
    <n v="65011364"/>
    <x v="9486"/>
    <s v="DISTRIBUCION + ALUMBRADO PUBLICO"/>
    <s v="MAXWELL"/>
    <s v="RED TRENZADA"/>
    <s v="BAR306"/>
    <x v="38"/>
    <n v="50"/>
    <x v="3"/>
    <s v="Con balance"/>
    <n v="4408"/>
    <n v="6114"/>
    <n v="500"/>
    <n v="29"/>
    <n v="32"/>
    <n v="-2205"/>
    <n v="-50.03"/>
    <n v="14.13"/>
  </r>
  <r>
    <n v="202001"/>
    <s v="GUAJIRA"/>
    <s v="ALBANIA"/>
    <s v="CUESTECITAS"/>
    <s v="No Disponible"/>
    <s v="2101Q"/>
    <n v="65767278"/>
    <x v="9487"/>
    <s v="DISTRIBUCION"/>
    <s v="MAXWELL"/>
    <s v="RED TRENZADA"/>
    <s v="CUC303"/>
    <x v="87"/>
    <n v="50"/>
    <x v="3"/>
    <s v="Con balance"/>
    <n v="14400"/>
    <n v="16281"/>
    <n v="379"/>
    <n v="44"/>
    <n v="44"/>
    <n v="-2260"/>
    <n v="-15.69"/>
    <n v="-923.69"/>
  </r>
  <r>
    <n v="202001"/>
    <s v="GUAJIRA"/>
    <s v="ALBANIA"/>
    <s v="CUESTECITAS"/>
    <s v="No Disponible"/>
    <s v="2104Q"/>
    <n v="65767351"/>
    <x v="9488"/>
    <s v="DISTRIBUCION"/>
    <s v="MAXWELL"/>
    <s v="RED TRENZADA"/>
    <s v="CUC303"/>
    <x v="87"/>
    <s v="37.5"/>
    <x v="3"/>
    <s v="Con balance"/>
    <n v="10309"/>
    <n v="13961"/>
    <n v="146"/>
    <n v="36"/>
    <n v="39"/>
    <n v="-3798"/>
    <n v="-36.840000000000003"/>
    <n v="-1070.52"/>
  </r>
  <r>
    <n v="202001"/>
    <s v="GUAJIRA"/>
    <s v="BARRANCAS"/>
    <s v="BARRANCAS"/>
    <s v="EL CENTRO"/>
    <s v="2128U"/>
    <n v="65757785"/>
    <x v="9489"/>
    <s v="DISTRIBUCION"/>
    <s v="CDM"/>
    <s v="RED TRENZADA"/>
    <s v="BRC302"/>
    <x v="59"/>
    <s v="37.5"/>
    <x v="0"/>
    <s v="MACRO SIN CSMO"/>
    <n v="0"/>
    <n v="5373"/>
    <n v="0"/>
    <n v="25"/>
    <n v="26"/>
    <n v="-5373"/>
    <n v="0"/>
    <n v="0"/>
  </r>
  <r>
    <n v="202001"/>
    <s v="GUAJIRA"/>
    <s v="HATONUEVO"/>
    <s v="HATONUEVO"/>
    <s v="RAMON DE LUQUE"/>
    <s v="2130U"/>
    <n v="65760009"/>
    <x v="9490"/>
    <s v="DISTRIBUCION"/>
    <s v="MAXWELL"/>
    <s v="RED TRENZADA"/>
    <s v="HAN302"/>
    <x v="66"/>
    <n v="50"/>
    <x v="0"/>
    <s v="MACRO SIN CSMO"/>
    <n v="0"/>
    <n v="13680"/>
    <n v="0"/>
    <n v="33"/>
    <n v="35"/>
    <n v="-13680"/>
    <n v="0"/>
    <n v="0"/>
  </r>
  <r>
    <n v="202001"/>
    <s v="MAGDALENA"/>
    <s v="SANTA MARTA"/>
    <s v="SANTA MARTA"/>
    <s v="RIASCOS"/>
    <n v="21314"/>
    <n v="65702054"/>
    <x v="9491"/>
    <s v="DISTRIBUCION"/>
    <s v="MAXWELL"/>
    <s v="RED TRENZADA"/>
    <s v="LBT303"/>
    <x v="11"/>
    <s v="112.5"/>
    <x v="5"/>
    <s v="Con balance"/>
    <n v="4320"/>
    <n v="4236"/>
    <n v="0"/>
    <n v="9"/>
    <n v="13"/>
    <n v="84"/>
    <n v="1.94"/>
    <n v="10.57"/>
  </r>
  <r>
    <n v="202001"/>
    <s v="MAGDALENA"/>
    <s v="SANTA MARTA"/>
    <s v="SANTA MARTA"/>
    <s v="RIASCOS"/>
    <n v="21339"/>
    <n v="65702088"/>
    <x v="9492"/>
    <s v="DISTRIBUCION"/>
    <s v="MAXWELL"/>
    <s v="RED TRENZADA"/>
    <s v="LBT303"/>
    <x v="11"/>
    <n v="225"/>
    <x v="5"/>
    <s v="Con balance"/>
    <n v="6581"/>
    <n v="5816"/>
    <n v="0"/>
    <n v="17"/>
    <n v="23"/>
    <n v="765"/>
    <n v="11.62"/>
    <n v="25.16"/>
  </r>
  <r>
    <n v="202001"/>
    <s v="GUAJIRA"/>
    <s v="DIBULLA"/>
    <s v="MINGUEO"/>
    <s v="No Disponible"/>
    <s v="2141U"/>
    <n v="65757859"/>
    <x v="9493"/>
    <s v="DISTRIBUCION"/>
    <s v="MAXWELL"/>
    <s v="RED TRENZADA"/>
    <s v="TGJ304"/>
    <x v="53"/>
    <n v="15"/>
    <x v="0"/>
    <s v="MACRO SIN CSMO"/>
    <n v="0"/>
    <n v="8991"/>
    <n v="0"/>
    <n v="23"/>
    <n v="23"/>
    <n v="-8991"/>
    <n v="0"/>
    <n v="0"/>
  </r>
  <r>
    <n v="202001"/>
    <s v="ATLANTICO NORTE"/>
    <s v="BARRANQUILLA"/>
    <s v="BARRANQUILLA"/>
    <s v="EL GOLF"/>
    <s v="2155B"/>
    <n v="65218240"/>
    <x v="9494"/>
    <s v="DISTRIBUCION"/>
    <s v="MAXWELL"/>
    <s v="RED TRENZADA"/>
    <s v="RIM309"/>
    <x v="31"/>
    <n v="225"/>
    <x v="4"/>
    <s v="Con balance"/>
    <n v="14255"/>
    <n v="10504"/>
    <n v="0"/>
    <n v="4"/>
    <n v="18"/>
    <n v="3751"/>
    <n v="26.31"/>
    <n v="-672.52"/>
  </r>
  <r>
    <n v="202001"/>
    <s v="ATLANTICO NORTE"/>
    <s v="BARRANQUILLA"/>
    <s v="BARRANQUILLA"/>
    <s v="CENTRO"/>
    <s v="2164H"/>
    <n v="65752250"/>
    <x v="9495"/>
    <s v="DISTRIBUCION + ALUMBRADO PUBLICO"/>
    <s v="MAXWELL"/>
    <s v="RED TRENZADA"/>
    <s v="ERI306"/>
    <x v="44"/>
    <n v="75"/>
    <x v="0"/>
    <s v="MACRO SIN CSMO"/>
    <n v="0"/>
    <n v="4007"/>
    <n v="0"/>
    <n v="8"/>
    <n v="11"/>
    <n v="-4007"/>
    <n v="0"/>
    <n v="0"/>
  </r>
  <r>
    <n v="202001"/>
    <s v="MAGDALENA"/>
    <s v="SANTA MARTA"/>
    <s v="SANTA MARTA"/>
    <s v="LIBERTADOR"/>
    <n v="21935"/>
    <n v="65003827"/>
    <x v="9496"/>
    <s v="DISTRIBUCION + ALUMBRADO PUBLICO"/>
    <s v="MAXWELL"/>
    <s v="RED TRENZADA"/>
    <s v="LBT308"/>
    <x v="0"/>
    <n v="100"/>
    <x v="0"/>
    <s v="MACRO SIN CSMO"/>
    <n v="0"/>
    <n v="7604"/>
    <n v="144"/>
    <n v="18"/>
    <n v="20"/>
    <n v="-7748"/>
    <n v="0"/>
    <n v="0"/>
  </r>
  <r>
    <n v="202001"/>
    <s v="MAGDALENA"/>
    <s v="SANTA MARTA"/>
    <s v="SANTA MARTA"/>
    <s v="PESCADITO"/>
    <s v="5192N"/>
    <n v="65752435"/>
    <x v="9497"/>
    <s v="DISTRIBUCION + ALUMBRADO PUBLICO"/>
    <s v="MAXWELL"/>
    <s v="RED TRENZADA"/>
    <s v="MAZ308"/>
    <x v="11"/>
    <n v="25"/>
    <x v="0"/>
    <s v="MACRO SIN CSMO"/>
    <n v="0"/>
    <n v="6410"/>
    <n v="0"/>
    <n v="18"/>
    <n v="20"/>
    <n v="-6410"/>
    <n v="0"/>
    <n v="-496.06"/>
  </r>
  <r>
    <n v="202001"/>
    <s v="ATLANTICO NORTE"/>
    <s v="BARRANQUILLA"/>
    <s v="BARRANQUILLA"/>
    <s v="ALTOS DEL LIMON"/>
    <s v="5287N"/>
    <n v="65742356"/>
    <x v="9498"/>
    <s v="DISTRIBUCION"/>
    <s v="MAXWELL"/>
    <s v="RED TRENZADA"/>
    <s v="RIM305"/>
    <x v="9"/>
    <n v="400"/>
    <x v="5"/>
    <s v="Con balance"/>
    <n v="14815"/>
    <n v="13357"/>
    <n v="0"/>
    <n v="22"/>
    <n v="23"/>
    <n v="1458"/>
    <n v="9.84"/>
    <n v="99.11"/>
  </r>
  <r>
    <n v="202001"/>
    <s v="ATLANTICO NORTE"/>
    <s v="BARRANQUILLA"/>
    <s v="BARRANQUILLA"/>
    <s v="NUEVO HORIZONTE"/>
    <s v="5369Q"/>
    <n v="65768155"/>
    <x v="9499"/>
    <s v="DISTRIBUCION"/>
    <s v="MAXWELL"/>
    <s v="RED TRENZADA"/>
    <s v="SIL306"/>
    <x v="4"/>
    <n v="225"/>
    <x v="0"/>
    <s v="MACRO SIN CSMO"/>
    <n v="0"/>
    <n v="8469"/>
    <n v="0"/>
    <n v="28"/>
    <n v="33"/>
    <n v="-8469"/>
    <n v="0"/>
    <n v="0"/>
  </r>
  <r>
    <n v="202001"/>
    <s v="ATLANTICO NORTE"/>
    <s v="BARRANQUILLA"/>
    <s v="BARRANQUILLA"/>
    <s v="LA PLAYA RURAL"/>
    <s v="5436U"/>
    <n v="65759410"/>
    <x v="9500"/>
    <s v="DISTRIBUCION"/>
    <s v="MAXWELL"/>
    <s v="RED TRENZADA"/>
    <s v="NBQ311"/>
    <x v="51"/>
    <n v="1000"/>
    <x v="0"/>
    <s v="MACRO SIN CSMO"/>
    <n v="0"/>
    <n v="86753"/>
    <n v="0"/>
    <n v="259"/>
    <n v="281"/>
    <n v="-86753"/>
    <n v="0"/>
    <n v="0"/>
  </r>
  <r>
    <n v="202001"/>
    <s v="MAGDALENA"/>
    <s v="CIENAGA"/>
    <s v="CIENAGA"/>
    <s v="EL CARMEN"/>
    <s v="5576N"/>
    <n v="65757718"/>
    <x v="9501"/>
    <s v="DISTRIBUCION"/>
    <s v="SIN DEFINIR"/>
    <s v="RED TRENZADA"/>
    <s v="RCO302"/>
    <x v="32"/>
    <n v="50"/>
    <x v="2"/>
    <s v="Con balance"/>
    <n v="517080"/>
    <n v="18113"/>
    <n v="277"/>
    <n v="56"/>
    <n v="60"/>
    <n v="498691"/>
    <n v="96.44"/>
    <n v="36.18"/>
  </r>
  <r>
    <n v="202001"/>
    <s v="ATLANTICO NORTE"/>
    <s v="BARRANQUILLA"/>
    <s v="BARRANQUILLA"/>
    <s v="PARAISO"/>
    <s v="5613N"/>
    <n v="65749253"/>
    <x v="9502"/>
    <s v="DISTRIBUCION"/>
    <s v="MAXWELL"/>
    <s v="RED TRENZADA"/>
    <s v="RIM308"/>
    <x v="31"/>
    <n v="150"/>
    <x v="0"/>
    <s v="MACRO SIN CSMO"/>
    <n v="0"/>
    <n v="10271"/>
    <n v="0"/>
    <n v="17"/>
    <n v="17"/>
    <n v="-10271"/>
    <n v="0"/>
    <n v="0"/>
  </r>
  <r>
    <n v="202001"/>
    <s v="MAGDALENA"/>
    <s v="CIENAGA"/>
    <s v="CIENAGA"/>
    <s v="CARRE?O"/>
    <s v="5725U"/>
    <n v="65757316"/>
    <x v="9503"/>
    <s v="DISTRIBUCION + ALUMBRADO PUBLICO"/>
    <s v="RYMEL"/>
    <s v="RED TRENZADA"/>
    <s v="CIE303"/>
    <x v="32"/>
    <n v="75"/>
    <x v="2"/>
    <s v="Con balance"/>
    <n v="1070400"/>
    <n v="19628"/>
    <n v="151"/>
    <n v="48"/>
    <n v="48"/>
    <n v="1050622"/>
    <n v="98.15"/>
    <n v="94.87"/>
  </r>
  <r>
    <n v="202001"/>
    <s v="GUAJIRA"/>
    <s v="MAICAO"/>
    <s v="MAICAO"/>
    <s v="EL CARMEN"/>
    <s v="5853U"/>
    <n v="65761931"/>
    <x v="9504"/>
    <s v="DISTRIBUCION + ALUMBRADO PUBLICO"/>
    <s v="MAXWELL"/>
    <s v="RED TRENZADA"/>
    <s v="MCA304"/>
    <x v="42"/>
    <s v="37.5"/>
    <x v="3"/>
    <s v="Con balance"/>
    <n v="10452"/>
    <n v="14234"/>
    <n v="463"/>
    <n v="28"/>
    <n v="29"/>
    <n v="-4245"/>
    <n v="-40.619999999999997"/>
    <n v="-27.48"/>
  </r>
  <r>
    <n v="202001"/>
    <s v="GUAJIRA"/>
    <s v="MAICAO"/>
    <s v="MAICAO"/>
    <s v="JOSE DOMINGO BOSCAN"/>
    <s v="5861U"/>
    <n v="65005540"/>
    <x v="9505"/>
    <s v="DISTRIBUCION + ALUMBRADO PUBLICO"/>
    <s v="SIN DEFINIR"/>
    <s v="RED ABIERTA"/>
    <s v="MCA302"/>
    <x v="42"/>
    <n v="75"/>
    <x v="5"/>
    <s v="Con balance"/>
    <n v="36290"/>
    <n v="33148"/>
    <n v="0"/>
    <n v="60"/>
    <n v="62"/>
    <n v="3142"/>
    <n v="8.66"/>
    <n v="-222.73"/>
  </r>
  <r>
    <n v="202001"/>
    <s v="ATLANTICO NORTE"/>
    <s v="BARRANQUILLA"/>
    <s v="BARRANQUILLA"/>
    <s v="UNIVERSAL"/>
    <s v="A4026"/>
    <n v="65756381"/>
    <x v="9506"/>
    <s v="DISTRIBUCION + ALUMBRADO PUBLICO"/>
    <s v="MAXWELL"/>
    <s v="RED TRENZADA"/>
    <s v="UNI322"/>
    <x v="7"/>
    <n v="50"/>
    <x v="1"/>
    <s v="Con balance"/>
    <n v="20291"/>
    <n v="12704"/>
    <n v="0"/>
    <n v="49"/>
    <n v="51"/>
    <n v="7587"/>
    <n v="37.39"/>
    <n v="-608.44000000000005"/>
  </r>
  <r>
    <n v="202001"/>
    <s v="ATLANTICO NORTE"/>
    <s v="SOLEDAD"/>
    <s v="SOLEDAD"/>
    <s v="LA RIVERA"/>
    <s v="A4051"/>
    <n v="65749451"/>
    <x v="9507"/>
    <s v="DISTRIBUCION + ALUMBRADO PUBLICO"/>
    <s v="SIN DEFINIR"/>
    <s v="RED TRENZADA"/>
    <s v="UNI321"/>
    <x v="36"/>
    <n v="25"/>
    <x v="3"/>
    <s v="Con balance"/>
    <n v="2012"/>
    <n v="4647"/>
    <n v="24"/>
    <n v="26"/>
    <n v="28"/>
    <n v="-2659"/>
    <n v="-132.19"/>
    <n v="-25.87"/>
  </r>
  <r>
    <n v="202001"/>
    <s v="ATLANTICO NORTE"/>
    <s v="BARRANQUILLA"/>
    <s v="BARRANQUILLA"/>
    <s v="SIMON BOLIVAR"/>
    <s v="A4066"/>
    <n v="65745420"/>
    <x v="9508"/>
    <s v="DISTRIBUCION + ALUMBRADO PUBLICO"/>
    <s v="MAXWELL"/>
    <s v="RED TRENZADA"/>
    <s v="UNI321"/>
    <x v="36"/>
    <n v="25"/>
    <x v="1"/>
    <s v="Con balance"/>
    <n v="11806"/>
    <n v="6822"/>
    <n v="116"/>
    <n v="27"/>
    <n v="27"/>
    <n v="4868"/>
    <n v="41.23"/>
    <n v="-137.13"/>
  </r>
  <r>
    <n v="202001"/>
    <s v="ATLANTICO NORTE"/>
    <s v="BARRANQUILLA"/>
    <s v="BARRANQUILLA"/>
    <s v="SIMON BOLIVAR"/>
    <s v="A4068"/>
    <n v="65765924"/>
    <x v="9509"/>
    <s v="DISTRIBUCION"/>
    <s v="MAXWELL"/>
    <s v="RED TRENZADA"/>
    <s v="UNI316"/>
    <x v="36"/>
    <n v="50"/>
    <x v="0"/>
    <s v="HIJOS SIN CONSUMOS"/>
    <n v="0"/>
    <n v="0"/>
    <n v="0"/>
    <n v="0"/>
    <n v="26"/>
    <n v="0"/>
    <n v="0"/>
    <n v="0"/>
  </r>
  <r>
    <n v="202001"/>
    <s v="ATLANTICO NORTE"/>
    <s v="BARRANQUILLA"/>
    <s v="BARRANQUILLA"/>
    <s v="SIMON BOLIVAR"/>
    <s v="A4074"/>
    <n v="65721166"/>
    <x v="9510"/>
    <s v="DISTRIBUCION"/>
    <s v="SIN DEFINIR"/>
    <s v="RED TRENZADA"/>
    <s v="UNI316"/>
    <x v="36"/>
    <n v="100"/>
    <x v="1"/>
    <s v="Con balance"/>
    <n v="54265"/>
    <n v="32091"/>
    <n v="490"/>
    <n v="95"/>
    <n v="105"/>
    <n v="21684"/>
    <n v="39.96"/>
    <n v="97.69"/>
  </r>
  <r>
    <n v="202001"/>
    <s v="ATLANTICO NORTE"/>
    <s v="BARRANQUILLA"/>
    <s v="BARRANQUILLA"/>
    <s v="BOSTON"/>
    <s v="A4088"/>
    <n v="65205780"/>
    <x v="9511"/>
    <s v="DISTRIBUCION + ALUMBRADO PUBLICO"/>
    <s v="SIN DEFINIR"/>
    <s v="RED ABIERTA"/>
    <s v="CTR309"/>
    <x v="3"/>
    <n v="50"/>
    <x v="4"/>
    <s v="Con balance"/>
    <n v="8156"/>
    <n v="6473"/>
    <n v="99"/>
    <n v="14"/>
    <n v="20"/>
    <n v="1584"/>
    <n v="19.420000000000002"/>
    <n v="-5.46"/>
  </r>
  <r>
    <n v="202001"/>
    <s v="MAGDALENA"/>
    <s v="EL RETEN"/>
    <s v="EL RETEN"/>
    <s v="SAN MIGUEL"/>
    <s v="A4351"/>
    <n v="65770804"/>
    <x v="9512"/>
    <s v="DISTRIBUCION + ALUMBRADO PUBLICO"/>
    <s v="RYMEL"/>
    <s v="RED TRENZADA"/>
    <s v="RTN302"/>
    <x v="41"/>
    <s v="37.5"/>
    <x v="0"/>
    <s v="MACRO SIN CSMO"/>
    <n v="0"/>
    <n v="10517"/>
    <n v="0"/>
    <n v="51"/>
    <n v="53"/>
    <n v="-10517"/>
    <n v="0"/>
    <n v="0"/>
  </r>
  <r>
    <n v="202001"/>
    <s v="MAGDALENA"/>
    <s v="EL RETEN"/>
    <s v="EL RETEN"/>
    <s v="SAN ISIDRO REP"/>
    <s v="A4352"/>
    <n v="65770641"/>
    <x v="9513"/>
    <s v="DISTRIBUCION + ALUMBRADO PUBLICO"/>
    <s v="MAXWELL"/>
    <s v="RED TRENZADA"/>
    <s v="RTN302"/>
    <x v="41"/>
    <n v="25"/>
    <x v="0"/>
    <s v="MACRO SIN CSMO"/>
    <n v="0"/>
    <n v="1666"/>
    <n v="0"/>
    <n v="7"/>
    <n v="8"/>
    <n v="-1666"/>
    <n v="0"/>
    <n v="0"/>
  </r>
  <r>
    <n v="202001"/>
    <s v="MAGDALENA"/>
    <s v="PIVIJAY"/>
    <s v="PIVIJAY"/>
    <s v="EL CENTRO"/>
    <s v="0700U"/>
    <n v="65755632"/>
    <x v="9514"/>
    <s v="DISTRIBUCION + ALUMBRADO PUBLICO"/>
    <s v="MAXWELL"/>
    <s v="RED TRENZADA"/>
    <s v="PVJ302"/>
    <x v="65"/>
    <s v="37.5"/>
    <x v="0"/>
    <s v="MACRO SIN CSMO"/>
    <n v="0"/>
    <n v="7835"/>
    <n v="0"/>
    <n v="20"/>
    <n v="28"/>
    <n v="-7835"/>
    <n v="0"/>
    <n v="0"/>
  </r>
  <r>
    <n v="202001"/>
    <s v="ATLANTICO NORTE"/>
    <s v="BARRANQUILLA"/>
    <s v="BARRANQUILLA"/>
    <s v="ALTOS DEL PRADO"/>
    <n v="7050"/>
    <n v="65223261"/>
    <x v="9515"/>
    <s v="DISTRIBUCION"/>
    <s v="MAXWELL"/>
    <s v="RED TRENZADA"/>
    <s v="RIM320"/>
    <x v="9"/>
    <n v="225"/>
    <x v="3"/>
    <s v="Con balance"/>
    <n v="4128"/>
    <n v="8054"/>
    <n v="0"/>
    <n v="12"/>
    <n v="15"/>
    <n v="-3926"/>
    <n v="-95.1"/>
    <n v="-768.32"/>
  </r>
  <r>
    <n v="202001"/>
    <s v="ATLANTICO SUR"/>
    <s v="BARANOA"/>
    <s v="CGTO SIBARCO"/>
    <s v="CENTRO"/>
    <n v="7058"/>
    <n v="65214943"/>
    <x v="9516"/>
    <s v="DISTRIBUCION + ALUMBRADO PUBLICO"/>
    <s v="MAXWELL"/>
    <s v="RED TRENZADA"/>
    <s v="BAR303"/>
    <x v="49"/>
    <n v="50"/>
    <x v="0"/>
    <s v="MACRO SIN CSMO"/>
    <n v="0"/>
    <n v="10876"/>
    <n v="943"/>
    <n v="52"/>
    <n v="74"/>
    <n v="-11819"/>
    <n v="0"/>
    <n v="0"/>
  </r>
  <r>
    <n v="202001"/>
    <s v="ATLANTICO SUR"/>
    <s v="SABANALARGA"/>
    <s v="SABANALARGA"/>
    <s v="CENTRO"/>
    <n v="7154"/>
    <n v="65001696"/>
    <x v="9517"/>
    <s v="DISTRIBUCION + ALUMBRADO PUBLICO"/>
    <s v="SIN DEFINIR"/>
    <s v="RED TRENZADA"/>
    <s v="SAC302"/>
    <x v="52"/>
    <n v="100"/>
    <x v="1"/>
    <s v="Con balance"/>
    <n v="25271"/>
    <n v="11744"/>
    <n v="531"/>
    <n v="40"/>
    <n v="43"/>
    <n v="12996"/>
    <n v="51.43"/>
    <n v="40.93"/>
  </r>
  <r>
    <n v="202001"/>
    <s v="MAGDALENA"/>
    <s v="SANTA MARTA"/>
    <s v="SANTA MARTA"/>
    <s v="BELLO SOL"/>
    <n v="22197"/>
    <n v="65002154"/>
    <x v="9518"/>
    <s v="DISTRIBUCION + ALUMBRADO PUBLICO"/>
    <s v="MAXWELL"/>
    <s v="RED TRENZADA"/>
    <s v="AOR302"/>
    <x v="23"/>
    <n v="50"/>
    <x v="0"/>
    <s v="MACRO SIN CSMO"/>
    <n v="0"/>
    <n v="19781"/>
    <n v="292"/>
    <n v="54"/>
    <n v="60"/>
    <n v="-20073"/>
    <n v="0"/>
    <n v="0"/>
  </r>
  <r>
    <n v="202001"/>
    <s v="MAGDALENA"/>
    <s v="SANTA MARTA"/>
    <s v="SANTA MARTA"/>
    <s v="LA PAZ"/>
    <n v="22207"/>
    <n v="65701723"/>
    <x v="9519"/>
    <s v="DISTRIBUCION + ALUMBRADO PUBLICO"/>
    <s v="MAXWELL"/>
    <s v="RED TRENZADA"/>
    <s v="AOR302"/>
    <x v="23"/>
    <n v="225"/>
    <x v="3"/>
    <s v="Con balance"/>
    <n v="12038"/>
    <n v="20143"/>
    <n v="0"/>
    <n v="55"/>
    <n v="57"/>
    <n v="-8106"/>
    <n v="-67.34"/>
    <n v="-998.77"/>
  </r>
  <r>
    <n v="202001"/>
    <s v="GUAJIRA"/>
    <s v="VILLANUEVA-GUAJIRA"/>
    <s v="VILLANUEVA"/>
    <s v="URB LUIS CARLOS GALAN"/>
    <s v="2243Q"/>
    <n v="65005959"/>
    <x v="9520"/>
    <s v="DISTRIBUCION + ALUMBRADO PUBLICO"/>
    <s v="MAXWELL"/>
    <s v="RED TRENZADA"/>
    <s v="VIN303"/>
    <x v="45"/>
    <n v="50"/>
    <x v="1"/>
    <s v="Con balance"/>
    <n v="19856"/>
    <n v="10557"/>
    <n v="0"/>
    <n v="49"/>
    <n v="49"/>
    <n v="9299"/>
    <n v="46.83"/>
    <n v="-381.61"/>
  </r>
  <r>
    <n v="202001"/>
    <s v="MAGDALENA"/>
    <s v="SANTA MARTA"/>
    <s v="SANTA MARTA"/>
    <s v="EL PORVENIR"/>
    <n v="22571"/>
    <n v="65002442"/>
    <x v="9521"/>
    <s v="DISTRIBUCION + ALUMBRADO PUBLICO"/>
    <s v="MAXWELL"/>
    <s v="RED TRENZADA"/>
    <s v="LBT304"/>
    <x v="11"/>
    <n v="50"/>
    <x v="3"/>
    <s v="Con balance"/>
    <n v="697"/>
    <n v="2420"/>
    <n v="0"/>
    <n v="6"/>
    <n v="6"/>
    <n v="-1723"/>
    <n v="-247.31"/>
    <n v="-117.07"/>
  </r>
  <r>
    <n v="202001"/>
    <s v="GUAJIRA"/>
    <s v="RIOHACHA"/>
    <s v="CAMARONES"/>
    <s v="CAMARONES"/>
    <s v="2264Q"/>
    <n v="65011063"/>
    <x v="9522"/>
    <s v="DISTRIBUCION + ALUMBRADO PUBLICO"/>
    <s v="MAXWELL"/>
    <s v="RED TRENZADA"/>
    <s v="CES303"/>
    <x v="82"/>
    <s v="37.5"/>
    <x v="3"/>
    <s v="Con balance"/>
    <n v="6919"/>
    <n v="16490"/>
    <n v="590"/>
    <n v="53"/>
    <n v="59"/>
    <n v="-10162"/>
    <n v="-146.87"/>
    <n v="-288.89999999999998"/>
  </r>
  <r>
    <n v="202001"/>
    <s v="GUAJIRA"/>
    <s v="RIOHACHA"/>
    <s v="MONGUI"/>
    <s v="MONGUI"/>
    <s v="2290Q"/>
    <n v="65011711"/>
    <x v="9523"/>
    <s v="DISTRIBUCION + ALUMBRADO PUBLICO"/>
    <s v="MAXWELL"/>
    <s v="RED TRENZADA"/>
    <s v="CUC303"/>
    <x v="87"/>
    <s v="37.5"/>
    <x v="0"/>
    <s v="MACRO SIN CSMO"/>
    <n v="0"/>
    <n v="10956"/>
    <n v="0"/>
    <n v="28"/>
    <n v="30"/>
    <n v="-10956"/>
    <n v="0"/>
    <n v="-683.35"/>
  </r>
  <r>
    <n v="202001"/>
    <s v="GUAJIRA"/>
    <s v="RIOHACHA"/>
    <s v="VILLA MARTIN"/>
    <s v="VILLA MARTIN"/>
    <s v="2291Q"/>
    <n v="65011700"/>
    <x v="9524"/>
    <s v="DISTRIBUCION + ALUMBRADO PUBLICO"/>
    <s v="MAXWELL"/>
    <s v="RED TRENZADA"/>
    <s v="CUC303"/>
    <x v="87"/>
    <n v="50"/>
    <x v="0"/>
    <s v="MACRO SIN CSMO"/>
    <n v="0"/>
    <n v="9179"/>
    <n v="0"/>
    <n v="20"/>
    <n v="21"/>
    <n v="-9179"/>
    <n v="0"/>
    <n v="0"/>
  </r>
  <r>
    <n v="202001"/>
    <s v="GUAJIRA"/>
    <s v="MAICAO"/>
    <s v="MAICAO"/>
    <s v="SAN JOSE"/>
    <s v="5897S"/>
    <n v="65741216"/>
    <x v="9525"/>
    <s v="DISTRIBUCION + ALUMBRADO PUBLICO"/>
    <s v="MAXWELL"/>
    <s v="RED TRENZADA"/>
    <s v="MCA305"/>
    <x v="42"/>
    <n v="75"/>
    <x v="5"/>
    <s v="Con balance"/>
    <n v="34897"/>
    <n v="30614"/>
    <n v="933"/>
    <n v="36"/>
    <n v="39"/>
    <n v="3350"/>
    <n v="9.6"/>
    <n v="-632.84"/>
  </r>
  <r>
    <n v="202001"/>
    <s v="ATLANTICO SUR"/>
    <s v="SABANAGRANDE"/>
    <s v="SABANAGRANDE"/>
    <s v="SAN JUAN BOSCO"/>
    <s v="5919U"/>
    <n v="65760168"/>
    <x v="9526"/>
    <s v="DISTRIBUCION + ALUMBRADO PUBLICO"/>
    <s v="MAXWELL"/>
    <s v="RED TRENZADA"/>
    <s v="SBG302"/>
    <x v="68"/>
    <n v="50"/>
    <x v="0"/>
    <s v="MACRO SIN CSMO"/>
    <n v="0"/>
    <n v="14882"/>
    <n v="1"/>
    <n v="31"/>
    <n v="32"/>
    <n v="-14883"/>
    <n v="0"/>
    <n v="0"/>
  </r>
  <r>
    <n v="202001"/>
    <s v="ATLANTICO SUR"/>
    <s v="SABANAGRANDE"/>
    <s v="SABANAGRANDE"/>
    <s v="FATIMA"/>
    <s v="5923U"/>
    <n v="65760164"/>
    <x v="9527"/>
    <s v="DISTRIBUCION + ALUMBRADO PUBLICO"/>
    <s v="MAXWELL"/>
    <s v="RED TRENZADA"/>
    <s v="SBG302"/>
    <x v="68"/>
    <s v="37.5"/>
    <x v="3"/>
    <s v="Con balance"/>
    <n v="5550"/>
    <n v="8743"/>
    <n v="1"/>
    <n v="20"/>
    <n v="21"/>
    <n v="-3194"/>
    <n v="-57.54"/>
    <n v="-60.8"/>
  </r>
  <r>
    <n v="202001"/>
    <s v="ATLANTICO SUR"/>
    <s v="SABANAGRANDE"/>
    <s v="SABANAGRANDE"/>
    <s v="FATIMA"/>
    <s v="5925U"/>
    <n v="65760163"/>
    <x v="9528"/>
    <s v="DISTRIBUCION + ALUMBRADO PUBLICO"/>
    <s v="MAXWELL"/>
    <s v="RED TRENZADA"/>
    <s v="SBG302"/>
    <x v="68"/>
    <s v="37.5"/>
    <x v="1"/>
    <s v="Con balance"/>
    <n v="11992"/>
    <n v="7462"/>
    <n v="170"/>
    <n v="15"/>
    <n v="15"/>
    <n v="4360"/>
    <n v="36.36"/>
    <n v="-801.48"/>
  </r>
  <r>
    <n v="202001"/>
    <s v="ATLANTICO SUR"/>
    <s v="SABANAGRANDE"/>
    <s v="SABANAGRANDE"/>
    <s v="VILLA MARIA"/>
    <s v="5931U"/>
    <n v="65760618"/>
    <x v="9529"/>
    <s v="DISTRIBUCION + ALUMBRADO PUBLICO"/>
    <s v="MAXWELL"/>
    <s v="RED TRENZADA"/>
    <s v="SBG302"/>
    <x v="68"/>
    <n v="25"/>
    <x v="5"/>
    <s v="Con balance"/>
    <n v="8588"/>
    <n v="7563"/>
    <n v="140"/>
    <n v="18"/>
    <n v="18"/>
    <n v="884"/>
    <n v="10.3"/>
    <n v="-238.75"/>
  </r>
  <r>
    <n v="202001"/>
    <s v="ATLANTICO NORTE"/>
    <s v="BARRANQUILLA"/>
    <s v="BARRANQUILLA"/>
    <s v="LA MAGDALENA"/>
    <s v="A4502"/>
    <n v="65755612"/>
    <x v="9530"/>
    <s v="DISTRIBUCION + ALUMBRADO PUBLICO"/>
    <s v="SIN DEFINIR"/>
    <s v="RED BT EN EXTREMO DE CRUCETA DE LMT"/>
    <s v="UNI313"/>
    <x v="18"/>
    <n v="50"/>
    <x v="3"/>
    <s v="Con balance"/>
    <n v="14194"/>
    <n v="15566"/>
    <n v="197"/>
    <n v="55"/>
    <n v="57"/>
    <n v="-1569"/>
    <n v="-11.05"/>
    <n v="-89.61"/>
  </r>
  <r>
    <n v="202001"/>
    <s v="ATLANTICO NORTE"/>
    <s v="BARRANQUILLA"/>
    <s v="BARRANQUILLA"/>
    <s v="JOSE A GALAN"/>
    <s v="A4518"/>
    <n v="65211456"/>
    <x v="9531"/>
    <s v="DISTRIBUCION + ALUMBRADO PUBLICO"/>
    <s v="SIN DEFINIR"/>
    <s v="RED ABIERTA"/>
    <s v="UNI313"/>
    <x v="18"/>
    <n v="100"/>
    <x v="0"/>
    <s v="MACRO SIN CSMO"/>
    <n v="0"/>
    <n v="16517"/>
    <n v="0"/>
    <n v="80"/>
    <n v="87"/>
    <n v="-16517"/>
    <n v="0"/>
    <n v="-127.33"/>
  </r>
  <r>
    <n v="202001"/>
    <s v="ATLANTICO SUR"/>
    <s v="SANTO TOMAS"/>
    <s v="SANTO TOMAS"/>
    <s v="EL CARMEN"/>
    <s v="A4519"/>
    <n v="65217093"/>
    <x v="9532"/>
    <s v="DISTRIBUCION + ALUMBRADO PUBLICO"/>
    <s v="MAXWELL"/>
    <s v="RED TRENZADA"/>
    <s v="SBG303"/>
    <x v="48"/>
    <n v="75"/>
    <x v="0"/>
    <s v="MACRO SIN CSMO"/>
    <n v="0"/>
    <n v="23401"/>
    <n v="770"/>
    <n v="57"/>
    <n v="69"/>
    <n v="-24171"/>
    <n v="0"/>
    <n v="0"/>
  </r>
  <r>
    <n v="202001"/>
    <s v="ATLANTICO NORTE"/>
    <s v="BARRANQUILLA"/>
    <s v="BARRANQUILLA"/>
    <s v="JOSE A GALAN"/>
    <s v="A4530"/>
    <n v="65763024"/>
    <x v="9533"/>
    <s v="DISTRIBUCION + ALUMBRADO PUBLICO"/>
    <s v="SIN DEFINIR"/>
    <s v="RED TRENZADA"/>
    <s v="UNI313"/>
    <x v="18"/>
    <s v="37.5"/>
    <x v="3"/>
    <s v="Con balance"/>
    <n v="2813"/>
    <n v="7622"/>
    <n v="85"/>
    <n v="34"/>
    <n v="34"/>
    <n v="-4894"/>
    <n v="-174.02"/>
    <n v="-37.909999999999997"/>
  </r>
  <r>
    <n v="202001"/>
    <s v="ATLANTICO NORTE"/>
    <s v="BARRANQUILLA"/>
    <s v="BARRANQUILLA"/>
    <s v="LA MAGDALENA"/>
    <s v="A4537"/>
    <n v="65209844"/>
    <x v="9534"/>
    <s v="DISTRIBUCION + ALUMBRADO PUBLICO"/>
    <s v="RYMEL"/>
    <s v="RED ABIERTA"/>
    <s v="UNI313"/>
    <x v="18"/>
    <n v="50"/>
    <x v="0"/>
    <s v="MACRO SIN CSMO"/>
    <n v="0"/>
    <n v="5032"/>
    <n v="0"/>
    <n v="21"/>
    <n v="24"/>
    <n v="-5032"/>
    <n v="0"/>
    <n v="0"/>
  </r>
  <r>
    <n v="202001"/>
    <s v="ATLANTICO NORTE"/>
    <s v="BARRANQUILLA"/>
    <s v="BARRANQUILLA"/>
    <s v="RECREO"/>
    <s v="A4540"/>
    <n v="65753848"/>
    <x v="9535"/>
    <s v="DISTRIBUCION"/>
    <s v="MAXWELL"/>
    <s v="RED TRENZADA"/>
    <s v="CTR309"/>
    <x v="3"/>
    <n v="50"/>
    <x v="5"/>
    <s v="Con balance"/>
    <n v="3150"/>
    <n v="2723"/>
    <n v="0"/>
    <n v="12"/>
    <n v="15"/>
    <n v="427"/>
    <n v="13.55"/>
    <n v="-33.31"/>
  </r>
  <r>
    <n v="202001"/>
    <s v="ATLANTICO SUR"/>
    <s v="REPELON"/>
    <s v="REPELON"/>
    <s v="LAS FLORES"/>
    <n v="8059"/>
    <n v="65010526"/>
    <x v="9536"/>
    <s v="DISTRIBUCION + ALUMBRADO PUBLICO"/>
    <s v="MAXWELL"/>
    <s v="RED TRENZADA"/>
    <s v="ROT303"/>
    <x v="54"/>
    <s v="37.5"/>
    <x v="3"/>
    <s v="Con balance"/>
    <n v="21600"/>
    <n v="25230"/>
    <n v="0"/>
    <n v="95"/>
    <n v="103"/>
    <n v="-3630"/>
    <n v="-16.809999999999999"/>
    <n v="4.66"/>
  </r>
  <r>
    <n v="202001"/>
    <s v="ATLANTICO SUR"/>
    <s v="REPELON"/>
    <s v="REPELON"/>
    <s v="LA ESPERANZA"/>
    <n v="8077"/>
    <n v="65010547"/>
    <x v="9537"/>
    <s v="DISTRIBUCION + ALUMBRADO PUBLICO"/>
    <s v="MAXWELL"/>
    <s v="RED TRENZADA"/>
    <s v="ROT303"/>
    <x v="54"/>
    <n v="75"/>
    <x v="4"/>
    <s v="Con balance"/>
    <n v="31976"/>
    <n v="20903"/>
    <n v="0"/>
    <n v="61"/>
    <n v="69"/>
    <n v="11074"/>
    <n v="34.630000000000003"/>
    <n v="24.63"/>
  </r>
  <r>
    <n v="202001"/>
    <s v="ATLANTICO SUR"/>
    <s v="REPELON"/>
    <s v="REPELON"/>
    <s v="MARCOS LOPERA"/>
    <n v="8084"/>
    <n v="65010553"/>
    <x v="9538"/>
    <s v="DISTRIBUCION + ALUMBRADO PUBLICO"/>
    <s v="MAXWELL"/>
    <s v="RED TRENZADA"/>
    <s v="ROT303"/>
    <x v="54"/>
    <s v="37.5"/>
    <x v="3"/>
    <s v="Con balance"/>
    <n v="17224"/>
    <n v="24654"/>
    <n v="0"/>
    <n v="97"/>
    <n v="121"/>
    <n v="-7431"/>
    <n v="-43.14"/>
    <n v="-67.47"/>
  </r>
  <r>
    <n v="202001"/>
    <s v="ATLANTICO SUR"/>
    <s v="LURUACO"/>
    <s v="CGTO SAN JUAN DE TOCAGUA"/>
    <s v="No Disponible"/>
    <n v="8207"/>
    <n v="65010500"/>
    <x v="9539"/>
    <s v="DISTRIBUCION + ALUMBRADO PUBLICO"/>
    <s v="MAXWELL"/>
    <s v="RED TRENZADA"/>
    <s v="APA302"/>
    <x v="56"/>
    <n v="75"/>
    <x v="0"/>
    <s v="MACRO SIN CSMO"/>
    <n v="0"/>
    <n v="21839"/>
    <n v="0"/>
    <n v="92"/>
    <n v="102"/>
    <n v="-21839"/>
    <n v="0"/>
    <n v="0"/>
  </r>
  <r>
    <n v="202001"/>
    <s v="ATLANTICO SUR"/>
    <s v="SABANALARGA"/>
    <s v="CGTO LA PE?A"/>
    <s v="EL POZO"/>
    <n v="8389"/>
    <n v="65001914"/>
    <x v="9540"/>
    <s v="DISTRIBUCION + ALUMBRADO PUBLICO"/>
    <s v="MAXWELL"/>
    <s v="RED TRENZADA"/>
    <s v="SAC306"/>
    <x v="52"/>
    <s v="37.5"/>
    <x v="2"/>
    <s v="Con balance"/>
    <n v="3586418"/>
    <n v="9998"/>
    <n v="1"/>
    <n v="34"/>
    <n v="44"/>
    <n v="3576419"/>
    <n v="99.72"/>
    <n v="99.29"/>
  </r>
  <r>
    <n v="202001"/>
    <s v="ATLANTICO SUR"/>
    <s v="SABANALARGA"/>
    <s v="CGTO LA PE?A"/>
    <s v="CENTRO"/>
    <n v="8392"/>
    <n v="65001917"/>
    <x v="9541"/>
    <s v="DISTRIBUCION + ALUMBRADO PUBLICO"/>
    <s v="MAXWELL"/>
    <s v="RED TRENZADA"/>
    <s v="SAC306"/>
    <x v="52"/>
    <n v="50"/>
    <x v="4"/>
    <s v="Con balance"/>
    <n v="27382"/>
    <n v="21717"/>
    <n v="670"/>
    <n v="67"/>
    <n v="72"/>
    <n v="4995"/>
    <n v="18.239999999999998"/>
    <n v="4.18"/>
  </r>
  <r>
    <n v="202001"/>
    <s v="ATLANTICO NORTE"/>
    <s v="BARRANQUILLA"/>
    <s v="BARRANQUILLA"/>
    <s v="CENTRO"/>
    <n v="8490"/>
    <n v="65212939"/>
    <x v="9542"/>
    <s v="DISTRIBUCION + ALUMBRADO PUBLICO"/>
    <s v="RYMEL"/>
    <s v="RED CHILENA"/>
    <s v="ERI308"/>
    <x v="33"/>
    <n v="50"/>
    <x v="0"/>
    <s v="MACRO SIN CSMO"/>
    <n v="0"/>
    <n v="3867"/>
    <n v="0"/>
    <n v="5"/>
    <n v="7"/>
    <n v="-3867"/>
    <n v="0"/>
    <n v="0"/>
  </r>
  <r>
    <n v="202001"/>
    <s v="ATLANTICO NORTE"/>
    <s v="BARRANQUILLA"/>
    <s v="BARRANQUILLA"/>
    <s v="CENTRO"/>
    <n v="8887"/>
    <n v="65703214"/>
    <x v="9543"/>
    <s v="DISTRIBUCION + ALUMBRADO PUBLICO"/>
    <s v="SIN DEFINIR"/>
    <s v="RED CHILENA"/>
    <s v="ERI306"/>
    <x v="44"/>
    <n v="50"/>
    <x v="0"/>
    <s v="MACRO SIN CSMO"/>
    <n v="0"/>
    <n v="8490"/>
    <n v="0"/>
    <n v="10"/>
    <n v="14"/>
    <n v="-8490"/>
    <n v="0"/>
    <n v="0"/>
  </r>
  <r>
    <n v="202001"/>
    <s v="ATLANTICO NORTE"/>
    <s v="BARRANQUILLA"/>
    <s v="BARRANQUILLA"/>
    <s v="CENTRO"/>
    <n v="8890"/>
    <n v="65703430"/>
    <x v="9544"/>
    <s v="DISTRIBUCION + ALUMBRADO PUBLICO"/>
    <s v="SIN DEFINIR"/>
    <s v="RED TRENZADA"/>
    <s v="ERI306"/>
    <x v="44"/>
    <n v="50"/>
    <x v="0"/>
    <s v="MACRO SIN CSMO"/>
    <n v="0"/>
    <n v="5774"/>
    <n v="0"/>
    <n v="11"/>
    <n v="14"/>
    <n v="-5774"/>
    <n v="0"/>
    <n v="0"/>
  </r>
  <r>
    <n v="202001"/>
    <s v="ATLANTICO NORTE"/>
    <s v="BARRANQUILLA"/>
    <s v="BARRANQUILLA"/>
    <s v="CENTRO"/>
    <n v="8896"/>
    <n v="65203771"/>
    <x v="9545"/>
    <s v="DISTRIBUCION + ALUMBRADO PUBLICO"/>
    <s v="SIN DEFINIR"/>
    <s v="RED TRENZADA"/>
    <s v="ERI306"/>
    <x v="44"/>
    <s v="37.5"/>
    <x v="1"/>
    <s v="Con balance"/>
    <n v="4766"/>
    <n v="1526"/>
    <n v="97"/>
    <n v="8"/>
    <n v="8"/>
    <n v="3143"/>
    <n v="65.94"/>
    <n v="74.06"/>
  </r>
  <r>
    <n v="202001"/>
    <s v="ATLANTICO NORTE"/>
    <s v="BARRANQUILLA"/>
    <s v="BARRANQUILLA"/>
    <s v="ALTOS DEL PRADO"/>
    <n v="8957"/>
    <n v="65217343"/>
    <x v="9546"/>
    <s v="DISTRIBUCION"/>
    <s v="MAXWELL"/>
    <s v="RED TRENZADA"/>
    <s v="RIM310"/>
    <x v="9"/>
    <n v="75"/>
    <x v="2"/>
    <s v="Con balance"/>
    <n v="12618189"/>
    <n v="107"/>
    <n v="0"/>
    <n v="1"/>
    <n v="3"/>
    <n v="12618082"/>
    <n v="100"/>
    <n v="99.97"/>
  </r>
  <r>
    <n v="202001"/>
    <s v="ATLANTICO NORTE"/>
    <s v="BARRANQUILLA"/>
    <s v="BARRANQUILLA"/>
    <s v="ALTOS DEL PRADO"/>
    <n v="8975"/>
    <n v="65221801"/>
    <x v="9547"/>
    <s v="DISTRIBUCION"/>
    <s v="MAXWELL"/>
    <s v="RED TRENZADA"/>
    <s v="RIM310"/>
    <x v="9"/>
    <n v="300"/>
    <x v="3"/>
    <s v="Con balance"/>
    <n v="11250"/>
    <n v="12995"/>
    <n v="0"/>
    <n v="12"/>
    <n v="12"/>
    <n v="-1745"/>
    <n v="-15.51"/>
    <n v="-51.86"/>
  </r>
  <r>
    <n v="202001"/>
    <s v="ATLANTICO NORTE"/>
    <s v="BARRANQUILLA"/>
    <s v="BARRANQUILLA"/>
    <s v="SAN ISIDRO"/>
    <s v="B8259"/>
    <n v="65206926"/>
    <x v="9548"/>
    <s v="DISTRIBUCION + ALUMBRADO PUBLICO"/>
    <s v="SIN DEFINIR"/>
    <s v="RED TRENZADA"/>
    <s v="CTR328"/>
    <x v="35"/>
    <n v="75"/>
    <x v="0"/>
    <s v="MACRO SIN CSMO"/>
    <n v="0"/>
    <n v="25385"/>
    <n v="0"/>
    <n v="85"/>
    <n v="91"/>
    <n v="-25385"/>
    <n v="0"/>
    <n v="0"/>
  </r>
  <r>
    <n v="202001"/>
    <s v="ATLANTICO NORTE"/>
    <s v="BARRANQUILLA"/>
    <s v="BARRANQUILLA"/>
    <s v="SAN PEDRO ALEJANDRINO"/>
    <s v="B8292"/>
    <n v="65201972"/>
    <x v="9549"/>
    <s v="DISTRIBUCION + ALUMBRADO PUBLICO"/>
    <s v="MAXWELL"/>
    <s v="RED TRENZADA"/>
    <s v="CDL306"/>
    <x v="19"/>
    <n v="75"/>
    <x v="0"/>
    <s v="MACRO SIN CSMO"/>
    <n v="0"/>
    <n v="36908"/>
    <n v="74"/>
    <n v="110"/>
    <n v="112"/>
    <n v="-36982"/>
    <n v="0"/>
    <n v="0"/>
  </r>
  <r>
    <n v="202001"/>
    <s v="ATLANTICO SUR"/>
    <s v="SANTO TOMAS"/>
    <s v="SANTO TOMAS"/>
    <s v="LAS PALMERAS"/>
    <s v="B8296"/>
    <n v="65217082"/>
    <x v="9550"/>
    <s v="DISTRIBUCION + ALUMBRADO PUBLICO"/>
    <s v="MAXWELL"/>
    <s v="RED TRENZADA"/>
    <s v="SBG304"/>
    <x v="48"/>
    <n v="75"/>
    <x v="0"/>
    <s v="MACRO SIN CSMO"/>
    <n v="0"/>
    <n v="33557"/>
    <n v="0"/>
    <n v="53"/>
    <n v="66"/>
    <n v="-33557"/>
    <n v="0"/>
    <n v="0"/>
  </r>
  <r>
    <n v="202001"/>
    <s v="ATLANTICO NORTE"/>
    <s v="BARRANQUILLA"/>
    <s v="BARRANQUILLA"/>
    <s v="VILLA SANTOS"/>
    <s v="B8297"/>
    <n v="65202647"/>
    <x v="171"/>
    <s v="DISTRIBUCION + ALUMBRADO PUBLICO"/>
    <s v="SIN DEFINIR"/>
    <s v="RED TRENZADA"/>
    <s v="NBQ312"/>
    <x v="51"/>
    <n v="75"/>
    <x v="5"/>
    <s v="Con balance"/>
    <n v="13469"/>
    <n v="12823"/>
    <n v="531"/>
    <n v="14"/>
    <n v="15"/>
    <n v="115"/>
    <n v="0.85"/>
    <n v="-277.3"/>
  </r>
  <r>
    <n v="202001"/>
    <s v="ATLANTICO NORTE"/>
    <s v="BARRANQUILLA"/>
    <s v="BARRANQUILLA"/>
    <s v="PARAISO"/>
    <s v="B8302"/>
    <n v="65747010"/>
    <x v="9551"/>
    <s v="DISTRIBUCION + ALUMBRADO PUBLICO"/>
    <s v="RYMEL"/>
    <s v="RED TRENZADA"/>
    <s v="RIM308"/>
    <x v="31"/>
    <n v="75"/>
    <x v="5"/>
    <s v="Con balance"/>
    <n v="15019"/>
    <n v="14040"/>
    <n v="173"/>
    <n v="30"/>
    <n v="35"/>
    <n v="806"/>
    <n v="5.37"/>
    <n v="-378.62"/>
  </r>
  <r>
    <n v="202001"/>
    <s v="ATLANTICO NORTE"/>
    <s v="BARRANQUILLA"/>
    <s v="BARRANQUILLA"/>
    <s v="RIOMAR"/>
    <s v="B8377"/>
    <n v="65742750"/>
    <x v="9552"/>
    <s v="DISTRIBUCION + ALUMBRADO PUBLICO"/>
    <s v="SIN DEFINIR"/>
    <s v="RED ABIERTA"/>
    <s v="RIM312"/>
    <x v="9"/>
    <n v="75"/>
    <x v="0"/>
    <s v="MACRO SIN CSMO"/>
    <n v="0"/>
    <n v="25513"/>
    <n v="0"/>
    <n v="12"/>
    <n v="14"/>
    <n v="-25513"/>
    <n v="0"/>
    <n v="-447.33"/>
  </r>
  <r>
    <n v="202001"/>
    <s v="MAGDALENA"/>
    <s v="FUNDACION"/>
    <s v="FUNDACION"/>
    <s v="HAWAI"/>
    <s v="B8381"/>
    <n v="65004784"/>
    <x v="9553"/>
    <s v="DISTRIBUCION + ALUMBRADO PUBLICO"/>
    <s v="MAXWELL"/>
    <s v="RED TRENZADA"/>
    <s v="FUN303"/>
    <x v="22"/>
    <n v="50"/>
    <x v="2"/>
    <s v="Con balance"/>
    <n v="1783120"/>
    <n v="7690"/>
    <n v="0"/>
    <n v="51"/>
    <n v="54"/>
    <n v="1775430"/>
    <n v="99.57"/>
    <n v="93.76"/>
  </r>
  <r>
    <n v="202001"/>
    <s v="ATLANTICO NORTE"/>
    <s v="BARRANQUILLA"/>
    <s v="BARRANQUILLA"/>
    <s v="RIOMAR"/>
    <s v="B8456"/>
    <n v="65203957"/>
    <x v="9554"/>
    <s v="DISTRIBUCION + ALUMBRADO PUBLICO"/>
    <s v="SIN DEFINIR"/>
    <s v="RED TRENZADA"/>
    <s v="RIM312"/>
    <x v="9"/>
    <n v="75"/>
    <x v="3"/>
    <s v="Con balance"/>
    <n v="12655"/>
    <n v="14520"/>
    <n v="123"/>
    <n v="7"/>
    <n v="8"/>
    <n v="-1989"/>
    <n v="-15.71"/>
    <n v="-588.59"/>
  </r>
  <r>
    <n v="202001"/>
    <s v="ATLANTICO NORTE"/>
    <s v="BARRANQUILLA"/>
    <s v="BARRANQUILLA"/>
    <s v="CENTRO"/>
    <s v="B8484"/>
    <n v="65703437"/>
    <x v="9555"/>
    <s v="DISTRIBUCION + ALUMBRADO PUBLICO"/>
    <s v="RYMEL"/>
    <s v="RED TRENZADA"/>
    <s v="ERI306"/>
    <x v="44"/>
    <n v="75"/>
    <x v="4"/>
    <s v="Con balance"/>
    <n v="14966"/>
    <n v="9010"/>
    <n v="1004"/>
    <n v="6"/>
    <n v="8"/>
    <n v="4952"/>
    <n v="33.090000000000003"/>
    <n v="23.11"/>
  </r>
  <r>
    <n v="202001"/>
    <s v="MAGDALENA"/>
    <s v="PIVIJAY"/>
    <s v="PARAISO"/>
    <s v="No Disponible"/>
    <s v="B8499"/>
    <n v="65015015"/>
    <x v="9556"/>
    <s v="DISTRIBUCION + ALUMBRADO PUBLICO"/>
    <s v="MAXWELL"/>
    <s v="RED TRENZADA"/>
    <s v="RTN303"/>
    <x v="70"/>
    <s v="37.5"/>
    <x v="2"/>
    <s v="Con balance"/>
    <n v="5800877"/>
    <n v="18828"/>
    <n v="0"/>
    <n v="64"/>
    <n v="67"/>
    <n v="5782049"/>
    <n v="99.68"/>
    <n v="89.43"/>
  </r>
  <r>
    <n v="202001"/>
    <s v="MAGDALENA"/>
    <s v="SANTA MARTA"/>
    <s v="SANTA MARTA"/>
    <s v="ALTO JARDIN"/>
    <s v="C4073"/>
    <n v="65002522"/>
    <x v="9557"/>
    <s v="DISTRIBUCION"/>
    <s v="MAXWELL"/>
    <s v="RED TRENZADA"/>
    <s v="LBT304"/>
    <x v="11"/>
    <n v="75"/>
    <x v="0"/>
    <s v="MACRO SIN CSMO"/>
    <n v="0"/>
    <n v="3367"/>
    <n v="0"/>
    <n v="8"/>
    <n v="9"/>
    <n v="-3367"/>
    <n v="0"/>
    <n v="-122.73"/>
  </r>
  <r>
    <n v="202001"/>
    <s v="MAGDALENA"/>
    <s v="SANTA MARTA"/>
    <s v="SANTA MARTA"/>
    <s v="URB LOS LAURELES"/>
    <s v="C4094"/>
    <n v="65003182"/>
    <x v="9558"/>
    <s v="DISTRIBUCION + ALUMBRADO PUBLICO"/>
    <s v="MAXWELL"/>
    <s v="RED TRENZADA"/>
    <s v="SMT304"/>
    <x v="10"/>
    <n v="75"/>
    <x v="0"/>
    <s v="MACRO SIN CSMO"/>
    <n v="0"/>
    <n v="9204"/>
    <n v="0"/>
    <n v="27"/>
    <n v="28"/>
    <n v="-9204"/>
    <n v="0"/>
    <n v="0"/>
  </r>
  <r>
    <n v="202001"/>
    <s v="MAGDALENA"/>
    <s v="SANTA MARTA"/>
    <s v="SANTA MARTA"/>
    <s v="GARAGOA"/>
    <s v="C4126"/>
    <n v="65721744"/>
    <x v="9559"/>
    <s v="DISTRIBUCION + ALUMBRADO PUBLICO"/>
    <s v="MAXWELL"/>
    <s v="RED TRENZADA"/>
    <s v="BON303"/>
    <x v="2"/>
    <n v="75"/>
    <x v="0"/>
    <s v="MACRO SIN CSMO"/>
    <n v="0"/>
    <n v="12232"/>
    <n v="0"/>
    <n v="40"/>
    <n v="40"/>
    <n v="-12232"/>
    <n v="0"/>
    <n v="0"/>
  </r>
  <r>
    <n v="202001"/>
    <s v="MAGDALENA"/>
    <s v="SANTA MARTA"/>
    <s v="SANTA MARTA"/>
    <s v="GAIRA"/>
    <s v="C4140"/>
    <n v="65003560"/>
    <x v="9560"/>
    <s v="DISTRIBUCION + ALUMBRADO PUBLICO"/>
    <s v="MAXWELL"/>
    <s v="RED TRENZADA"/>
    <s v="GAI302"/>
    <x v="28"/>
    <n v="50"/>
    <x v="2"/>
    <s v="Con balance"/>
    <n v="1168767"/>
    <n v="26584"/>
    <n v="576"/>
    <n v="35"/>
    <n v="40"/>
    <n v="1141607"/>
    <n v="97.68"/>
    <n v="95.85"/>
  </r>
  <r>
    <n v="202001"/>
    <s v="MAGDALENA"/>
    <s v="SANTA MARTA"/>
    <s v="SANTA MARTA"/>
    <s v="GAIRA"/>
    <s v="C4148"/>
    <n v="65726274"/>
    <x v="9561"/>
    <s v="DISTRIBUCION + ALUMBRADO PUBLICO"/>
    <s v="MAXWELL"/>
    <s v="RED TRENZADA"/>
    <s v="GAI302"/>
    <x v="28"/>
    <n v="50"/>
    <x v="0"/>
    <s v="MACRO SIN CSMO"/>
    <n v="0"/>
    <n v="22473"/>
    <n v="0"/>
    <n v="42"/>
    <n v="47"/>
    <n v="-22473"/>
    <n v="0"/>
    <n v="-174.29"/>
  </r>
  <r>
    <n v="202001"/>
    <s v="MAGDALENA"/>
    <s v="SANTA MARTA"/>
    <s v="SANTA MARTA"/>
    <s v="LA UNION"/>
    <s v="C4151"/>
    <n v="65701420"/>
    <x v="9562"/>
    <s v="DISTRIBUCION + ALUMBRADO PUBLICO"/>
    <s v="MAXWELL"/>
    <s v="RED TRENZADA"/>
    <s v="LBT307"/>
    <x v="0"/>
    <s v="37.5"/>
    <x v="1"/>
    <s v="Con balance"/>
    <n v="4650"/>
    <n v="2142"/>
    <n v="0"/>
    <n v="8"/>
    <n v="9"/>
    <n v="2508"/>
    <n v="53.94"/>
    <n v="-313.92"/>
  </r>
  <r>
    <n v="202001"/>
    <s v="MAGDALENA"/>
    <s v="SANTA MARTA"/>
    <s v="SANTA MARTA"/>
    <s v="LA ESMERALDA"/>
    <s v="C4174"/>
    <n v="65759314"/>
    <x v="9563"/>
    <s v="DISTRIBUCION"/>
    <s v="MAXWELL"/>
    <s v="RED TRENZADA"/>
    <s v="BON303"/>
    <x v="2"/>
    <n v="100"/>
    <x v="0"/>
    <s v="HIJOS SIN CONSUMOS"/>
    <n v="0"/>
    <n v="0"/>
    <n v="0"/>
    <n v="0"/>
    <n v="2"/>
    <n v="0"/>
    <n v="0"/>
    <n v="0"/>
  </r>
  <r>
    <n v="202001"/>
    <s v="MAGDALENA"/>
    <s v="SANTA MARTA"/>
    <s v="SANTA MARTA"/>
    <s v="SANTA ANA"/>
    <s v="C4180"/>
    <n v="65759288"/>
    <x v="9564"/>
    <s v="DISTRIBUCION + ALUMBRADO PUBLICO"/>
    <s v="RYMEL"/>
    <s v="RED TRENZADA CON MED CENTRALIZADA"/>
    <s v="BON303"/>
    <x v="2"/>
    <n v="15"/>
    <x v="0"/>
    <s v="MACRO SIN CSMO"/>
    <n v="0"/>
    <n v="8261"/>
    <n v="0"/>
    <n v="25"/>
    <n v="26"/>
    <n v="-8261"/>
    <n v="0"/>
    <n v="0"/>
  </r>
  <r>
    <n v="202001"/>
    <s v="MAGDALENA"/>
    <s v="SANTA MARTA"/>
    <s v="SANTA MARTA"/>
    <s v="URB VILLA MERCEDES"/>
    <s v="C4197"/>
    <n v="65724249"/>
    <x v="9565"/>
    <s v="DISTRIBUCION + ALUMBRADO PUBLICO"/>
    <s v="MAXWELL"/>
    <s v="RED TRENZADA"/>
    <s v="SMT303"/>
    <x v="27"/>
    <n v="50"/>
    <x v="3"/>
    <s v="Con balance"/>
    <n v="32"/>
    <n v="12193"/>
    <n v="250"/>
    <n v="45"/>
    <n v="48"/>
    <n v="-12411"/>
    <n v="-38783.06"/>
    <n v="-74585.5"/>
  </r>
  <r>
    <n v="202001"/>
    <s v="ATLANTICO NORTE"/>
    <s v="BARRANQUILLA"/>
    <s v="BARRANQUILLA"/>
    <s v="EL PRADO"/>
    <s v="A7976"/>
    <n v="65744774"/>
    <x v="9566"/>
    <s v="DISTRIBUCION + ALUMBRADO PUBLICO"/>
    <s v="SIN DEFINIR"/>
    <s v="RED TRENZADA"/>
    <s v="OAS310"/>
    <x v="3"/>
    <n v="75"/>
    <x v="0"/>
    <s v="MACRO SIN CSMO"/>
    <n v="0"/>
    <n v="3398"/>
    <n v="0"/>
    <n v="5"/>
    <n v="16"/>
    <n v="-3398"/>
    <n v="0"/>
    <n v="0"/>
  </r>
  <r>
    <n v="202001"/>
    <s v="ATLANTICO NORTE"/>
    <s v="BARRANQUILLA"/>
    <s v="BARRANQUILLA"/>
    <s v="BELLAVISTA"/>
    <s v="A7989"/>
    <n v="65200273"/>
    <x v="9567"/>
    <s v="DISTRIBUCION + ALUMBRADO PUBLICO"/>
    <s v="SIN DEFINIR"/>
    <s v="RED TRENZADA"/>
    <s v="OAS310"/>
    <x v="3"/>
    <s v="37.5"/>
    <x v="0"/>
    <s v="MACRO SIN CSMO"/>
    <n v="0"/>
    <n v="7373"/>
    <n v="0"/>
    <n v="14"/>
    <n v="17"/>
    <n v="-7373"/>
    <n v="0"/>
    <n v="0"/>
  </r>
  <r>
    <n v="202001"/>
    <s v="ATLANTICO NORTE"/>
    <s v="BARRANQUILLA"/>
    <s v="BARRANQUILLA"/>
    <s v="LOS ALPES"/>
    <s v="A8036"/>
    <n v="65201555"/>
    <x v="9568"/>
    <s v="DISTRIBUCION + ALUMBRADO PUBLICO"/>
    <s v="SIN DEFINIR"/>
    <s v="RED TRENZADA"/>
    <s v="NBQ302"/>
    <x v="9"/>
    <n v="50"/>
    <x v="0"/>
    <s v="MACRO SIN CSMO"/>
    <n v="0"/>
    <n v="9551"/>
    <n v="0"/>
    <n v="35"/>
    <n v="43"/>
    <n v="-9551"/>
    <n v="0"/>
    <n v="0"/>
  </r>
  <r>
    <n v="202001"/>
    <s v="ATLANTICO NORTE"/>
    <s v="BARRANQUILLA"/>
    <s v="BARRANQUILLA"/>
    <s v="POR FIN"/>
    <s v="A8073"/>
    <n v="65739057"/>
    <x v="9569"/>
    <s v="DISTRIBUCION"/>
    <s v="MAXWELL"/>
    <s v="RED TRENZADA"/>
    <s v="SIL316"/>
    <x v="5"/>
    <n v="50"/>
    <x v="5"/>
    <s v="Con balance"/>
    <n v="27180"/>
    <n v="26479"/>
    <n v="368"/>
    <n v="76"/>
    <n v="77"/>
    <n v="333"/>
    <n v="1.22"/>
    <n v="-938.5"/>
  </r>
  <r>
    <n v="202001"/>
    <s v="ATLANTICO NORTE"/>
    <s v="BARRANQUILLA"/>
    <s v="BARRANQUILLA"/>
    <s v="LA MANGA"/>
    <s v="A8084"/>
    <n v="65748082"/>
    <x v="9570"/>
    <s v="DISTRIBUCION"/>
    <s v="MAXWELL"/>
    <s v="RED TRENZADA"/>
    <s v="SIL316"/>
    <x v="5"/>
    <n v="50"/>
    <x v="3"/>
    <s v="Con balance"/>
    <n v="180"/>
    <n v="34476"/>
    <n v="0"/>
    <n v="95"/>
    <n v="97"/>
    <n v="-34296"/>
    <n v="-19053.189999999999"/>
    <n v="-164016.34"/>
  </r>
  <r>
    <n v="202001"/>
    <s v="ATLANTICO NORTE"/>
    <s v="BARRANQUILLA"/>
    <s v="BARRANQUILLA"/>
    <s v="EL TABOR"/>
    <s v="A8133"/>
    <n v="65200893"/>
    <x v="9571"/>
    <s v="DISTRIBUCION"/>
    <s v="MAXWELL"/>
    <s v="RED TRENZADA"/>
    <s v="RIM310"/>
    <x v="9"/>
    <n v="50"/>
    <x v="3"/>
    <s v="Con balance"/>
    <n v="1747"/>
    <n v="2871"/>
    <n v="0"/>
    <n v="11"/>
    <n v="13"/>
    <n v="-1124"/>
    <n v="-64.34"/>
    <n v="-4814.07"/>
  </r>
  <r>
    <n v="202001"/>
    <s v="ATLANTICO NORTE"/>
    <s v="BARRANQUILLA"/>
    <s v="BARRANQUILLA"/>
    <s v="EL TABOR"/>
    <s v="A8137"/>
    <n v="65200872"/>
    <x v="171"/>
    <s v="DISTRIBUCION"/>
    <s v="MAXWELL"/>
    <s v="RED TRENZADA"/>
    <s v="RIM310"/>
    <x v="9"/>
    <n v="50"/>
    <x v="0"/>
    <s v="MACRO SIN CSMO"/>
    <n v="0"/>
    <n v="2683"/>
    <n v="0"/>
    <n v="8"/>
    <n v="8"/>
    <n v="-2683"/>
    <n v="0"/>
    <n v="0"/>
  </r>
  <r>
    <n v="202001"/>
    <s v="ATLANTICO NORTE"/>
    <s v="BARRANQUILLA"/>
    <s v="BARRANQUILLA"/>
    <s v="LA CHINITA"/>
    <s v="A8138"/>
    <n v="65733582"/>
    <x v="9572"/>
    <s v="DISTRIBUCION"/>
    <s v="MAXWELL"/>
    <s v="RED TRENZADA"/>
    <s v="MGD304"/>
    <x v="39"/>
    <n v="75"/>
    <x v="0"/>
    <s v="MACRO SIN CSMO"/>
    <n v="0"/>
    <n v="36270"/>
    <n v="0"/>
    <n v="106"/>
    <n v="109"/>
    <n v="-36270"/>
    <n v="0"/>
    <n v="0"/>
  </r>
  <r>
    <n v="202001"/>
    <s v="ATLANTICO NORTE"/>
    <s v="BARRANQUILLA"/>
    <s v="BARRANQUILLA"/>
    <s v="COLOMBIA"/>
    <s v="A8154"/>
    <n v="65202469"/>
    <x v="9573"/>
    <s v="DISTRIBUCION + ALUMBRADO PUBLICO"/>
    <s v="SIN DEFINIR"/>
    <s v="RED TRENZADA"/>
    <s v="OAS314"/>
    <x v="3"/>
    <n v="75"/>
    <x v="0"/>
    <s v="MACRO SIN CSMO"/>
    <n v="0"/>
    <n v="19521"/>
    <n v="0"/>
    <n v="16"/>
    <n v="21"/>
    <n v="-19521"/>
    <n v="0"/>
    <n v="0"/>
  </r>
  <r>
    <n v="202001"/>
    <s v="ATLANTICO NORTE"/>
    <s v="BARRANQUILLA"/>
    <s v="BARRANQUILLA"/>
    <s v="SAN FRANCISCO"/>
    <s v="A8179"/>
    <n v="65743397"/>
    <x v="9574"/>
    <s v="DISTRIBUCION + ALUMBRADO PUBLICO"/>
    <s v="SIN DEFINIR"/>
    <s v="RED ABIERTA"/>
    <s v="OAS308"/>
    <x v="3"/>
    <n v="75"/>
    <x v="0"/>
    <s v="MACRO SIN CSMO"/>
    <n v="0"/>
    <n v="15993"/>
    <n v="0"/>
    <n v="51"/>
    <n v="55"/>
    <n v="-15993"/>
    <n v="0"/>
    <n v="0"/>
  </r>
  <r>
    <n v="202001"/>
    <s v="ATLANTICO NORTE"/>
    <s v="BARRANQUILLA"/>
    <s v="BARRANQUILLA"/>
    <s v="SAN FELIPE"/>
    <s v="B0862"/>
    <n v="65723662"/>
    <x v="9575"/>
    <s v="DISTRIBUCION + ALUMBRADO PUBLICO"/>
    <s v="MAXWELL"/>
    <s v="RED TRENZADA"/>
    <s v="SIL305"/>
    <x v="6"/>
    <n v="50"/>
    <x v="0"/>
    <s v="MACRO SIN CSMO"/>
    <n v="0"/>
    <n v="10103"/>
    <n v="0"/>
    <n v="41"/>
    <n v="43"/>
    <n v="-10103"/>
    <n v="0"/>
    <n v="0"/>
  </r>
  <r>
    <n v="202001"/>
    <s v="ATLANTICO NORTE"/>
    <s v="BARRANQUILLA"/>
    <s v="BARRANQUILLA"/>
    <s v="LOS GIRASOLES"/>
    <s v="B0882"/>
    <n v="65763731"/>
    <x v="9576"/>
    <s v="DISTRIBUCION + ALUMBRADO PUBLICO"/>
    <s v="RYMEL"/>
    <s v="RED TRENZADA"/>
    <s v="CDL312"/>
    <x v="7"/>
    <n v="25"/>
    <x v="4"/>
    <s v="Con balance"/>
    <n v="7855"/>
    <n v="6201"/>
    <n v="99"/>
    <n v="36"/>
    <n v="38"/>
    <n v="1554"/>
    <n v="19.79"/>
    <n v="3.32"/>
  </r>
  <r>
    <n v="202001"/>
    <s v="ATLANTICO NORTE"/>
    <s v="SOLEDAD"/>
    <s v="SOLEDAD"/>
    <s v="VILLA MUVDI"/>
    <s v="B1005"/>
    <n v="65740601"/>
    <x v="9577"/>
    <s v="DISTRIBUCION + ALUMBRADO PUBLICO"/>
    <s v="RYMEL"/>
    <s v="RED TRENZADA"/>
    <s v="VTE312"/>
    <x v="8"/>
    <n v="50"/>
    <x v="1"/>
    <s v="Con balance"/>
    <n v="21388"/>
    <n v="10232"/>
    <n v="128"/>
    <n v="55"/>
    <n v="56"/>
    <n v="11028"/>
    <n v="51.56"/>
    <n v="98.59"/>
  </r>
  <r>
    <n v="202001"/>
    <s v="ATLANTICO NORTE"/>
    <s v="SOLEDAD"/>
    <s v="SOLEDAD"/>
    <s v="URB. PARQUE MUVDI 2 ETAPA"/>
    <s v="B1013"/>
    <n v="65206184"/>
    <x v="9578"/>
    <s v="DISTRIBUCION + ALUMBRADO PUBLICO"/>
    <s v="MAXWELL"/>
    <s v="RED TRENZADA"/>
    <s v="VTE312"/>
    <x v="8"/>
    <n v="75"/>
    <x v="0"/>
    <s v="MACRO SIN CSMO"/>
    <n v="0"/>
    <n v="17149"/>
    <n v="0"/>
    <n v="97"/>
    <n v="103"/>
    <n v="-17149"/>
    <n v="0"/>
    <n v="0"/>
  </r>
  <r>
    <n v="202001"/>
    <s v="ATLANTICO NORTE"/>
    <s v="SOLEDAD"/>
    <s v="SOLEDAD"/>
    <s v="URB. PARQUE MUVDI 2 ETAPA"/>
    <s v="B1022"/>
    <n v="65206189"/>
    <x v="9579"/>
    <s v="DISTRIBUCION + ALUMBRADO PUBLICO"/>
    <s v="MAXWELL"/>
    <s v="RED TRENZADA"/>
    <s v="VTE312"/>
    <x v="8"/>
    <n v="75"/>
    <x v="1"/>
    <s v="Con balance"/>
    <n v="20806"/>
    <n v="6623"/>
    <n v="309"/>
    <n v="43"/>
    <n v="55"/>
    <n v="13874"/>
    <n v="66.680000000000007"/>
    <n v="58.85"/>
  </r>
  <r>
    <n v="202001"/>
    <s v="ATLANTICO NORTE"/>
    <s v="BARRANQUILLA"/>
    <s v="BARRANQUILLA"/>
    <s v="CIUDAD JARDIN"/>
    <s v="B1030"/>
    <n v="65201913"/>
    <x v="9580"/>
    <s v="DISTRIBUCION + ALUMBRADO PUBLICO"/>
    <s v="RYMEL"/>
    <s v="RED TRENZADA"/>
    <s v="SIL306"/>
    <x v="4"/>
    <n v="50"/>
    <x v="4"/>
    <s v="Con balance"/>
    <n v="19069"/>
    <n v="15630"/>
    <n v="123"/>
    <n v="37"/>
    <n v="42"/>
    <n v="3315"/>
    <n v="17.39"/>
    <n v="-76.790000000000006"/>
  </r>
  <r>
    <n v="202001"/>
    <s v="ATLANTICO NORTE"/>
    <s v="BARRANQUILLA"/>
    <s v="BARRANQUILLA"/>
    <s v="CIUDAD JARDIN"/>
    <s v="B1043"/>
    <n v="65201789"/>
    <x v="9581"/>
    <s v="DISTRIBUCION + ALUMBRADO PUBLICO"/>
    <s v="SIN DEFINIR"/>
    <s v="RED TRENZADA"/>
    <s v="SIL306"/>
    <x v="4"/>
    <n v="75"/>
    <x v="3"/>
    <s v="Con balance"/>
    <n v="4388"/>
    <n v="16260"/>
    <n v="173"/>
    <n v="42"/>
    <n v="43"/>
    <n v="-12046"/>
    <n v="-274.54000000000002"/>
    <n v="-313.08"/>
  </r>
  <r>
    <n v="202001"/>
    <s v="MAGDALENA"/>
    <s v="SANTA MARTA"/>
    <s v="SANTA MARTA"/>
    <s v="TRONCAL DEL CARIBE"/>
    <s v="B8618"/>
    <n v="65726581"/>
    <x v="9582"/>
    <s v="DISTRIBUCION + ALUMBRADO PUBLICO"/>
    <s v="SIN DEFINIR"/>
    <s v="RED TRENZADA"/>
    <s v="SMT305"/>
    <x v="71"/>
    <n v="75"/>
    <x v="1"/>
    <s v="Con balance"/>
    <n v="20323"/>
    <n v="12017"/>
    <n v="554"/>
    <n v="63"/>
    <n v="66"/>
    <n v="7752"/>
    <n v="38.14"/>
    <n v="42.52"/>
  </r>
  <r>
    <n v="202001"/>
    <s v="MAGDALENA"/>
    <s v="SANTA MARTA"/>
    <s v="SANTA MARTA"/>
    <s v="LOS ANGELES"/>
    <s v="B8655"/>
    <n v="65004273"/>
    <x v="9583"/>
    <s v="DISTRIBUCION + ALUMBRADO PUBLICO"/>
    <s v="MAXWELL"/>
    <s v="RED TRENZADA"/>
    <s v="MAZ312"/>
    <x v="10"/>
    <s v="37.5"/>
    <x v="4"/>
    <s v="Con balance"/>
    <n v="20813"/>
    <n v="14507"/>
    <n v="256"/>
    <n v="24"/>
    <n v="29"/>
    <n v="6049"/>
    <n v="29.06"/>
    <n v="-353.23"/>
  </r>
  <r>
    <n v="202001"/>
    <s v="ATLANTICO NORTE"/>
    <s v="BARRANQUILLA"/>
    <s v="BARRANQUILLA"/>
    <s v="LIPAYA"/>
    <s v="B8667"/>
    <n v="65727256"/>
    <x v="9584"/>
    <s v="DISTRIBUCION"/>
    <s v="MAXWELL"/>
    <s v="RED TRENZADA"/>
    <s v="CDL304"/>
    <x v="5"/>
    <s v="37.5"/>
    <x v="0"/>
    <s v="MACRO SIN CSMO"/>
    <n v="0"/>
    <n v="10705"/>
    <n v="254"/>
    <n v="35"/>
    <n v="35"/>
    <n v="-10959"/>
    <n v="0"/>
    <n v="0"/>
  </r>
  <r>
    <n v="202001"/>
    <s v="ATLANTICO NORTE"/>
    <s v="BARRANQUILLA"/>
    <s v="BARRANQUILLA"/>
    <s v="EL BOSQUE"/>
    <s v="B8670"/>
    <n v="65748606"/>
    <x v="9585"/>
    <s v="DISTRIBUCION + ALUMBRADO PUBLICO"/>
    <s v="MAXWELL"/>
    <s v="RED TRENZADA"/>
    <s v="CTR328"/>
    <x v="35"/>
    <s v="37.5"/>
    <x v="0"/>
    <s v="MACRO SIN CSMO"/>
    <n v="0"/>
    <n v="17662"/>
    <n v="0"/>
    <n v="48"/>
    <n v="49"/>
    <n v="-17662"/>
    <n v="0"/>
    <n v="0"/>
  </r>
  <r>
    <n v="202001"/>
    <s v="MAGDALENA"/>
    <s v="SANTA MARTA"/>
    <s v="SANTA MARTA"/>
    <s v="ALTO JARDIN"/>
    <s v="B8674"/>
    <n v="65703279"/>
    <x v="9586"/>
    <s v="DISTRIBUCION + ALUMBRADO PUBLICO"/>
    <s v="MAXWELL"/>
    <s v="RED TRENZADA"/>
    <s v="LBT304"/>
    <x v="11"/>
    <n v="75"/>
    <x v="0"/>
    <s v="MACRO SIN CSMO"/>
    <n v="0"/>
    <n v="11243"/>
    <n v="0"/>
    <n v="29"/>
    <n v="33"/>
    <n v="-11243"/>
    <n v="0"/>
    <n v="0"/>
  </r>
  <r>
    <n v="202001"/>
    <s v="GUAJIRA"/>
    <s v="RIOHACHA"/>
    <s v="RIOHACHA"/>
    <s v="ARRIBA"/>
    <s v="B8736"/>
    <n v="65743312"/>
    <x v="9587"/>
    <s v="DISTRIBUCION + ALUMBRADO PUBLICO"/>
    <s v="SIN DEFINIR"/>
    <s v="RED TRENZADA"/>
    <s v="RCH308"/>
    <x v="12"/>
    <n v="75"/>
    <x v="1"/>
    <s v="Con balance"/>
    <n v="29671"/>
    <n v="16435"/>
    <n v="816"/>
    <n v="42"/>
    <n v="44"/>
    <n v="12420"/>
    <n v="41.86"/>
    <n v="-161.88"/>
  </r>
  <r>
    <n v="202001"/>
    <s v="GUAJIRA"/>
    <s v="SAN JUAN DEL CESAR"/>
    <s v="SAN JUAN DEL CESAR"/>
    <s v="EL CENTRO"/>
    <s v="B8742"/>
    <n v="65005783"/>
    <x v="9588"/>
    <s v="DISTRIBUCION + ALUMBRADO PUBLICO"/>
    <s v="MAXWELL"/>
    <s v="RED TRENZADA"/>
    <s v="SJU302"/>
    <x v="13"/>
    <n v="75"/>
    <x v="1"/>
    <s v="Con balance"/>
    <n v="27982"/>
    <n v="14646"/>
    <n v="437"/>
    <n v="62"/>
    <n v="65"/>
    <n v="12899"/>
    <n v="46.1"/>
    <n v="-271.54000000000002"/>
  </r>
  <r>
    <n v="202001"/>
    <s v="MAGDALENA"/>
    <s v="SANTA MARTA"/>
    <s v="SANTA MARTA"/>
    <s v="LAS AMERICAS"/>
    <s v="C4366"/>
    <n v="65701558"/>
    <x v="9589"/>
    <s v="DISTRIBUCION + ALUMBRADO PUBLICO"/>
    <s v="MAXWELL"/>
    <s v="RED TRENZADA"/>
    <s v="MAZ312"/>
    <x v="10"/>
    <n v="75"/>
    <x v="0"/>
    <s v="MACRO SIN CSMO"/>
    <n v="0"/>
    <n v="7375"/>
    <n v="1029"/>
    <n v="31"/>
    <n v="33"/>
    <n v="-8404"/>
    <n v="0"/>
    <n v="-27295.46"/>
  </r>
  <r>
    <n v="202001"/>
    <s v="MAGDALENA"/>
    <s v="SANTA MARTA"/>
    <s v="SANTA MARTA"/>
    <s v="CIUDADELA 29 DE JULIO"/>
    <s v="C4376"/>
    <n v="65748351"/>
    <x v="9590"/>
    <s v="DISTRIBUCION"/>
    <s v="MAXWELL"/>
    <s v="RED TRENZADA"/>
    <s v="MAZ312"/>
    <x v="10"/>
    <n v="50"/>
    <x v="2"/>
    <s v="Con balance"/>
    <n v="1786760"/>
    <n v="14840"/>
    <n v="760"/>
    <n v="54"/>
    <n v="56"/>
    <n v="1771160"/>
    <n v="99.13"/>
    <n v="98.26"/>
  </r>
  <r>
    <n v="202001"/>
    <s v="ATLANTICO NORTE"/>
    <s v="BARRANQUILLA"/>
    <s v="BARRANQUILLA"/>
    <s v="SAN FRANCISCO"/>
    <s v="A8195"/>
    <n v="65745743"/>
    <x v="9591"/>
    <s v="DISTRIBUCION + ALUMBRADO PUBLICO"/>
    <s v="SIN DEFINIR"/>
    <s v="RED TRENZADA"/>
    <s v="OAS308"/>
    <x v="3"/>
    <n v="50"/>
    <x v="0"/>
    <s v="MACRO SIN CSMO"/>
    <n v="0"/>
    <n v="23110"/>
    <n v="0"/>
    <n v="62"/>
    <n v="63"/>
    <n v="-23110"/>
    <n v="0"/>
    <n v="-407.9"/>
  </r>
  <r>
    <n v="202001"/>
    <s v="ATLANTICO NORTE"/>
    <s v="BARRANQUILLA"/>
    <s v="BARRANQUILLA"/>
    <s v="SAN FRANCISCO"/>
    <s v="A8196"/>
    <n v="65201582"/>
    <x v="9592"/>
    <s v="DISTRIBUCION + ALUMBRADO PUBLICO"/>
    <s v="MAXWELL"/>
    <s v="RED TRENZADA"/>
    <s v="OAS308"/>
    <x v="3"/>
    <n v="50"/>
    <x v="0"/>
    <s v="MACRO SIN CSMO"/>
    <n v="0"/>
    <n v="1578"/>
    <n v="0"/>
    <n v="9"/>
    <n v="9"/>
    <n v="-1578"/>
    <n v="0"/>
    <n v="-54.88"/>
  </r>
  <r>
    <n v="202001"/>
    <s v="ATLANTICO NORTE"/>
    <s v="BARRANQUILLA"/>
    <s v="BARRANQUILLA"/>
    <s v="SIAPE"/>
    <s v="A8214"/>
    <n v="65200483"/>
    <x v="9593"/>
    <s v="DISTRIBUCION + ALUMBRADO PUBLICO"/>
    <s v="MAXWELL"/>
    <s v="RED TRENZADA"/>
    <s v="OAS313"/>
    <x v="16"/>
    <n v="50"/>
    <x v="1"/>
    <s v="Con balance"/>
    <n v="6951"/>
    <n v="3262"/>
    <n v="292"/>
    <n v="11"/>
    <n v="12"/>
    <n v="3397"/>
    <n v="48.87"/>
    <n v="-99.37"/>
  </r>
  <r>
    <n v="202001"/>
    <s v="ATLANTICO NORTE"/>
    <s v="BARRANQUILLA"/>
    <s v="BARRANQUILLA"/>
    <s v="ANDALUCIA"/>
    <s v="A8222"/>
    <n v="65206399"/>
    <x v="9594"/>
    <s v="DISTRIBUCION + ALUMBRADO PUBLICO"/>
    <s v="SIN DEFINIR"/>
    <s v="RED TRENZADA"/>
    <s v="RIM317"/>
    <x v="84"/>
    <s v="37.5"/>
    <x v="0"/>
    <s v="MACRO SIN CSMO"/>
    <n v="0"/>
    <n v="11102"/>
    <n v="0"/>
    <n v="17"/>
    <n v="18"/>
    <n v="-11102"/>
    <n v="0"/>
    <n v="0"/>
  </r>
  <r>
    <n v="202001"/>
    <s v="ATLANTICO NORTE"/>
    <s v="BARRANQUILLA"/>
    <s v="BARRANQUILLA"/>
    <s v="ALTOS DEL LIMON"/>
    <s v="A8292"/>
    <n v="65206668"/>
    <x v="9595"/>
    <s v="DISTRIBUCION"/>
    <s v="MAXWELL"/>
    <s v="RED TRENZADA"/>
    <s v="RIM305"/>
    <x v="9"/>
    <n v="75"/>
    <x v="0"/>
    <s v="MACRO SIN CSMO"/>
    <n v="0"/>
    <n v="2918"/>
    <n v="0"/>
    <n v="7"/>
    <n v="7"/>
    <n v="-2918"/>
    <n v="0"/>
    <n v="0"/>
  </r>
  <r>
    <n v="202001"/>
    <s v="ATLANTICO NORTE"/>
    <s v="BARRANQUILLA"/>
    <s v="BARRANQUILLA"/>
    <s v="CAMPO ALEGRE"/>
    <s v="A8323"/>
    <n v="65207135"/>
    <x v="9596"/>
    <s v="DISTRIBUCION"/>
    <s v="SIN DEFINIR"/>
    <s v="TIPO RED BT SUBTERRANEA"/>
    <s v="NBQ306"/>
    <x v="4"/>
    <n v="50"/>
    <x v="4"/>
    <s v="Con balance"/>
    <n v="4662"/>
    <n v="3899"/>
    <n v="0"/>
    <n v="18"/>
    <n v="21"/>
    <n v="763"/>
    <n v="16.36"/>
    <n v="-21.14"/>
  </r>
  <r>
    <n v="202001"/>
    <s v="ATLANTICO NORTE"/>
    <s v="BARRANQUILLA"/>
    <s v="BARRANQUILLA"/>
    <s v="CAMPO ALEGRE"/>
    <s v="A8324"/>
    <n v="65207134"/>
    <x v="9597"/>
    <s v="DISTRIBUCION"/>
    <s v="SIN DEFINIR"/>
    <s v="TIPO RED BT SUBTERRANEA"/>
    <s v="NBQ306"/>
    <x v="4"/>
    <s v="37.5"/>
    <x v="0"/>
    <s v="MACRO SIN CSMO"/>
    <n v="0"/>
    <n v="3109"/>
    <n v="0"/>
    <n v="20"/>
    <n v="22"/>
    <n v="-3109"/>
    <n v="0"/>
    <n v="0"/>
  </r>
  <r>
    <n v="202001"/>
    <s v="ATLANTICO NORTE"/>
    <s v="BARRANQUILLA"/>
    <s v="BARRANQUILLA"/>
    <s v="CAMPO ALEGRE"/>
    <s v="A8348"/>
    <n v="65723402"/>
    <x v="9598"/>
    <s v="DISTRIBUCION + ALUMBRADO PUBLICO"/>
    <s v="SIN DEFINIR"/>
    <s v="RED TRENZADA"/>
    <s v="NBQ306"/>
    <x v="4"/>
    <n v="50"/>
    <x v="5"/>
    <s v="Con balance"/>
    <n v="6246"/>
    <n v="5828"/>
    <n v="123"/>
    <n v="16"/>
    <n v="16"/>
    <n v="295"/>
    <n v="4.72"/>
    <n v="-8.17"/>
  </r>
  <r>
    <n v="202001"/>
    <s v="ATLANTICO NORTE"/>
    <s v="SOLEDAD"/>
    <s v="SOLEDAD"/>
    <s v="LOS CEDROS"/>
    <s v="B1153"/>
    <n v="65760186"/>
    <x v="9599"/>
    <s v="DISTRIBUCION"/>
    <s v="MAXWELL"/>
    <s v="RED TRENZADA"/>
    <s v="VTE363"/>
    <x v="7"/>
    <n v="50"/>
    <x v="0"/>
    <s v="MACRO SIN CSMO"/>
    <n v="0"/>
    <n v="9173"/>
    <n v="0"/>
    <n v="45"/>
    <n v="47"/>
    <n v="-9173"/>
    <n v="0"/>
    <n v="0"/>
  </r>
  <r>
    <n v="202001"/>
    <s v="ATLANTICO NORTE"/>
    <s v="SOLEDAD"/>
    <s v="SOLEDAD"/>
    <s v="VILLA ANGELITA"/>
    <s v="B1178"/>
    <n v="65207792"/>
    <x v="9600"/>
    <s v="DISTRIBUCION + ALUMBRADO PUBLICO"/>
    <s v="MAXWELL"/>
    <s v="RED TRENZADA"/>
    <s v="VTE311"/>
    <x v="14"/>
    <n v="50"/>
    <x v="5"/>
    <s v="Con balance"/>
    <n v="17682"/>
    <n v="14727"/>
    <n v="369"/>
    <n v="67"/>
    <n v="72"/>
    <n v="2586"/>
    <n v="14.62"/>
    <n v="9.61"/>
  </r>
  <r>
    <n v="202001"/>
    <s v="ATLANTICO NORTE"/>
    <s v="SOLEDAD"/>
    <s v="SOLEDAD"/>
    <s v="LOS ALMENDROS 1 ETAPA"/>
    <s v="B1219"/>
    <n v="65760598"/>
    <x v="9601"/>
    <s v="DISTRIBUCION + ALUMBRADO PUBLICO"/>
    <s v="SIN DEFINIR"/>
    <s v="RED TRENZADA"/>
    <s v="VTE363"/>
    <x v="7"/>
    <s v="37.5"/>
    <x v="0"/>
    <s v="MACRO SIN CSMO"/>
    <n v="0"/>
    <n v="6093"/>
    <n v="0"/>
    <n v="34"/>
    <n v="34"/>
    <n v="-6093"/>
    <n v="0"/>
    <n v="0"/>
  </r>
  <r>
    <n v="202001"/>
    <s v="ATLANTICO NORTE"/>
    <s v="SOLEDAD"/>
    <s v="SOLEDAD"/>
    <s v="LOS ROBLES 3 ETAPA"/>
    <s v="B1229"/>
    <n v="65760798"/>
    <x v="9602"/>
    <s v="DISTRIBUCION + ALUMBRADO PUBLICO"/>
    <s v="MAXWELL"/>
    <s v="RED TRENZADA"/>
    <s v="VTE363"/>
    <x v="7"/>
    <n v="50"/>
    <x v="0"/>
    <s v="MACRO SIN CSMO"/>
    <n v="0"/>
    <n v="7823"/>
    <n v="0"/>
    <n v="30"/>
    <n v="41"/>
    <n v="-7823"/>
    <n v="0"/>
    <n v="0"/>
  </r>
  <r>
    <n v="202001"/>
    <s v="ATLANTICO NORTE"/>
    <s v="SOLEDAD"/>
    <s v="SOLEDAD"/>
    <s v="LOS ALMENDROS 1 ETAPA"/>
    <s v="B1234"/>
    <n v="65760634"/>
    <x v="9603"/>
    <s v="DISTRIBUCION + ALUMBRADO PUBLICO"/>
    <s v="MAXWELL"/>
    <s v="RED TRENZADA"/>
    <s v="VTE363"/>
    <x v="7"/>
    <n v="75"/>
    <x v="1"/>
    <s v="Con balance"/>
    <n v="20148"/>
    <n v="9742"/>
    <n v="382"/>
    <n v="48"/>
    <n v="50"/>
    <n v="10025"/>
    <n v="49.75"/>
    <n v="34.590000000000003"/>
  </r>
  <r>
    <n v="202001"/>
    <s v="ATLANTICO NORTE"/>
    <s v="SOLEDAD"/>
    <s v="SOLEDAD"/>
    <s v="LOS ANGELES"/>
    <s v="B1241"/>
    <n v="65207758"/>
    <x v="9604"/>
    <s v="DISTRIBUCION + ALUMBRADO PUBLICO"/>
    <s v="MAXWELL"/>
    <s v="RED TRENZADA"/>
    <s v="VTE316"/>
    <x v="7"/>
    <n v="75"/>
    <x v="0"/>
    <s v="MACRO SIN CSMO"/>
    <n v="0"/>
    <n v="13179"/>
    <n v="0"/>
    <n v="66"/>
    <n v="68"/>
    <n v="-13179"/>
    <n v="0"/>
    <n v="23.89"/>
  </r>
  <r>
    <n v="202001"/>
    <s v="ATLANTICO NORTE"/>
    <s v="SOLEDAD"/>
    <s v="SOLEDAD"/>
    <s v="LOS ROBLES 1 ETAPA"/>
    <s v="B1251"/>
    <n v="65760904"/>
    <x v="9605"/>
    <s v="DISTRIBUCION"/>
    <s v="SIN DEFINIR"/>
    <s v="RED TRENZADA"/>
    <s v="VTE316"/>
    <x v="7"/>
    <n v="75"/>
    <x v="0"/>
    <s v="MACRO SIN CSMO"/>
    <n v="0"/>
    <n v="7539"/>
    <n v="0"/>
    <n v="35"/>
    <n v="36"/>
    <n v="-7539"/>
    <n v="0"/>
    <n v="0"/>
  </r>
  <r>
    <n v="202001"/>
    <s v="ATLANTICO NORTE"/>
    <s v="SOLEDAD"/>
    <s v="SOLEDAD"/>
    <s v="LOS ROBLES 3 ETAPA"/>
    <s v="B1254"/>
    <n v="65760907"/>
    <x v="9606"/>
    <s v="DISTRIBUCION"/>
    <s v="RYMEL"/>
    <s v="RED BT EN EXTREMO DE CRUCETA DE LMT"/>
    <s v="VTE316"/>
    <x v="7"/>
    <n v="75"/>
    <x v="0"/>
    <s v="MACRO SIN CSMO"/>
    <n v="0"/>
    <n v="6390"/>
    <n v="0"/>
    <n v="35"/>
    <n v="35"/>
    <n v="-6390"/>
    <n v="0"/>
    <n v="0"/>
  </r>
  <r>
    <n v="202001"/>
    <s v="ATLANTICO NORTE"/>
    <s v="SOLEDAD"/>
    <s v="SOLEDAD"/>
    <s v="TERRANOVA 2 ETAPA"/>
    <s v="B8952"/>
    <n v="65207545"/>
    <x v="9607"/>
    <s v="DISTRIBUCION + ALUMBRADO PUBLICO"/>
    <s v="MAXWELL"/>
    <s v="RED TRENZADA"/>
    <s v="VTE307"/>
    <x v="8"/>
    <s v="37.5"/>
    <x v="4"/>
    <s v="Con balance"/>
    <n v="9018"/>
    <n v="6405"/>
    <n v="583"/>
    <n v="31"/>
    <n v="34"/>
    <n v="2030"/>
    <n v="22.51"/>
    <n v="-5.69"/>
  </r>
  <r>
    <n v="202001"/>
    <s v="ATLANTICO NORTE"/>
    <s v="BARRANQUILLA"/>
    <s v="BARRANQUILLA"/>
    <s v="UNIVERSAL"/>
    <s v="B9302"/>
    <n v="65729646"/>
    <x v="9608"/>
    <s v="DISTRIBUCION + ALUMBRADO PUBLICO"/>
    <s v="MAXWELL"/>
    <s v="RED TRENZADA"/>
    <s v="VTE315"/>
    <x v="18"/>
    <n v="25"/>
    <x v="0"/>
    <s v="MACRO SIN CSMO"/>
    <n v="0"/>
    <n v="10263"/>
    <n v="0"/>
    <n v="39"/>
    <n v="39"/>
    <n v="-10263"/>
    <n v="0"/>
    <n v="0"/>
  </r>
  <r>
    <n v="202001"/>
    <s v="ATLANTICO NORTE"/>
    <s v="BARRANQUILLA"/>
    <s v="BARRANQUILLA"/>
    <s v="JOSE A GALAN"/>
    <s v="B9327"/>
    <n v="65763016"/>
    <x v="9609"/>
    <s v="DISTRIBUCION + ALUMBRADO PUBLICO"/>
    <s v="MAXWELL"/>
    <s v="RED TRENZADA"/>
    <s v="VTE315"/>
    <x v="18"/>
    <n v="50"/>
    <x v="4"/>
    <s v="Con balance"/>
    <n v="23569"/>
    <n v="16326"/>
    <n v="283"/>
    <n v="55"/>
    <n v="57"/>
    <n v="6959"/>
    <n v="29.53"/>
    <n v="-630.65"/>
  </r>
  <r>
    <n v="202001"/>
    <s v="ATLANTICO NORTE"/>
    <s v="BARRANQUILLA"/>
    <s v="BARRANQUILLA"/>
    <s v="JOSE A GALAN"/>
    <s v="B9333"/>
    <n v="65718298"/>
    <x v="9610"/>
    <s v="DISTRIBUCION + ALUMBRADO PUBLICO"/>
    <s v="SIN DEFINIR"/>
    <s v="RED TRENZADA"/>
    <s v="VTE315"/>
    <x v="18"/>
    <n v="50"/>
    <x v="3"/>
    <s v="Con balance"/>
    <n v="6000"/>
    <n v="15693"/>
    <n v="118"/>
    <n v="65"/>
    <n v="69"/>
    <n v="-9811"/>
    <n v="-163.52000000000001"/>
    <n v="20.190000000000001"/>
  </r>
  <r>
    <n v="202001"/>
    <s v="ATLANTICO NORTE"/>
    <s v="BARRANQUILLA"/>
    <s v="BARRANQUILLA"/>
    <s v="UNIVERSAL"/>
    <s v="B9338"/>
    <n v="65723664"/>
    <x v="9611"/>
    <s v="DISTRIBUCION + ALUMBRADO PUBLICO"/>
    <s v="MAXWELL"/>
    <s v="RED TRENZADA"/>
    <s v="VTE315"/>
    <x v="18"/>
    <n v="50"/>
    <x v="4"/>
    <s v="Con balance"/>
    <n v="17213"/>
    <n v="11969"/>
    <n v="326"/>
    <n v="54"/>
    <n v="56"/>
    <n v="4917"/>
    <n v="28.57"/>
    <n v="-107.71"/>
  </r>
  <r>
    <n v="202001"/>
    <s v="ATLANTICO NORTE"/>
    <s v="BARRANQUILLA"/>
    <s v="BARRANQUILLA"/>
    <s v="PARAISO"/>
    <s v="B9409"/>
    <n v="65206362"/>
    <x v="9612"/>
    <s v="DISTRIBUCION + ALUMBRADO PUBLICO"/>
    <s v="SIN DEFINIR"/>
    <s v="RED ABIERTA"/>
    <s v="FLS308"/>
    <x v="29"/>
    <n v="50"/>
    <x v="4"/>
    <s v="Con balance"/>
    <n v="13807"/>
    <n v="9512"/>
    <n v="123"/>
    <n v="23"/>
    <n v="23"/>
    <n v="4172"/>
    <n v="30.22"/>
    <n v="-247.64"/>
  </r>
  <r>
    <n v="202001"/>
    <s v="ATLANTICO NORTE"/>
    <s v="SOLEDAD"/>
    <s v="SOLEDAD"/>
    <s v="LOS ALMENDROS 1 ETAPA"/>
    <s v="B9621"/>
    <n v="65760602"/>
    <x v="9613"/>
    <s v="DISTRIBUCION + ALUMBRADO PUBLICO"/>
    <s v="RYMEL"/>
    <s v="RED BT EN EXTREMO DE CRUCETA DE LMT"/>
    <s v="VTE363"/>
    <x v="7"/>
    <n v="50"/>
    <x v="4"/>
    <s v="Con balance"/>
    <n v="8303"/>
    <n v="6392"/>
    <n v="180"/>
    <n v="28"/>
    <n v="28"/>
    <n v="1731"/>
    <n v="20.85"/>
    <n v="-4.54"/>
  </r>
  <r>
    <n v="202001"/>
    <s v="ATLANTICO NORTE"/>
    <s v="MALAMBO"/>
    <s v="MALAMBO"/>
    <s v="EL CONCORD"/>
    <s v="B9778"/>
    <n v="65214446"/>
    <x v="9614"/>
    <s v="DISTRIBUCION + ALUMBRADO PUBLICO"/>
    <s v="MAXWELL"/>
    <s v="RED TRENZADA"/>
    <s v="MLB309"/>
    <x v="15"/>
    <n v="75"/>
    <x v="1"/>
    <s v="Con balance"/>
    <n v="24519"/>
    <n v="15072"/>
    <n v="230"/>
    <n v="75"/>
    <n v="76"/>
    <n v="9216"/>
    <n v="37.590000000000003"/>
    <n v="-428.4"/>
  </r>
  <r>
    <n v="202001"/>
    <s v="MAGDALENA"/>
    <s v="SANTA MARTA"/>
    <s v="SANTA MARTA"/>
    <s v="ACODI"/>
    <s v="B9796"/>
    <n v="65761051"/>
    <x v="9615"/>
    <s v="DISTRIBUCION + ALUMBRADO PUBLICO"/>
    <s v="SIN DEFINIR"/>
    <s v="RED TRENZADA"/>
    <s v="SMT302"/>
    <x v="0"/>
    <n v="50"/>
    <x v="1"/>
    <s v="Con balance"/>
    <n v="9563"/>
    <n v="5794"/>
    <n v="234"/>
    <n v="25"/>
    <n v="27"/>
    <n v="3535"/>
    <n v="36.97"/>
    <n v="-396.01"/>
  </r>
  <r>
    <n v="202001"/>
    <s v="MAGDALENA"/>
    <s v="SANTA MARTA"/>
    <s v="SANTA MARTA"/>
    <s v="RODADERO"/>
    <s v="C4461"/>
    <n v="65003421"/>
    <x v="9616"/>
    <s v="DISTRIBUCION + ALUMBRADO PUBLICO"/>
    <s v="MAXWELL"/>
    <s v="RED TRENZADA"/>
    <s v="GAI304"/>
    <x v="20"/>
    <n v="25"/>
    <x v="5"/>
    <s v="Con balance"/>
    <n v="3512"/>
    <n v="2855"/>
    <n v="162"/>
    <n v="4"/>
    <n v="5"/>
    <n v="495"/>
    <n v="14.1"/>
    <n v="-961.3"/>
  </r>
  <r>
    <n v="202001"/>
    <s v="MAGDALENA"/>
    <s v="SANTA MARTA"/>
    <s v="SANTA MARTA"/>
    <s v="PLAYA SALGUERO"/>
    <s v="C4563"/>
    <n v="65003518"/>
    <x v="9617"/>
    <s v="DISTRIBUCION"/>
    <s v="MAXWELL"/>
    <s v="RED TRENZADA"/>
    <s v="GAI304"/>
    <x v="20"/>
    <n v="15"/>
    <x v="2"/>
    <s v="Con balance"/>
    <n v="482100"/>
    <n v="2726"/>
    <n v="421"/>
    <n v="11"/>
    <n v="11"/>
    <n v="478953"/>
    <n v="99.35"/>
    <n v="90.67"/>
  </r>
  <r>
    <n v="202001"/>
    <s v="MAGDALENA"/>
    <s v="SANTA MARTA"/>
    <s v="SANTA MARTA"/>
    <s v="RODADERO SUR"/>
    <s v="C4587"/>
    <n v="65003506"/>
    <x v="171"/>
    <s v="DISTRIBUCION"/>
    <s v="MAXWELL"/>
    <s v="RED TRENZADA"/>
    <s v="GAI304"/>
    <x v="20"/>
    <n v="50"/>
    <x v="4"/>
    <s v="Con balance"/>
    <n v="6561"/>
    <n v="4594"/>
    <n v="0"/>
    <n v="14"/>
    <n v="14"/>
    <n v="1968"/>
    <n v="29.99"/>
    <n v="-371.51"/>
  </r>
  <r>
    <n v="202001"/>
    <s v="MAGDALENA"/>
    <s v="SANTA MARTA"/>
    <s v="SANTA MARTA"/>
    <s v="SANTA ANA"/>
    <s v="C4650"/>
    <n v="65753282"/>
    <x v="9618"/>
    <s v="DISTRIBUCION + ALUMBRADO PUBLICO"/>
    <s v="MAXWELL"/>
    <s v="RED TRENZADA"/>
    <s v="LBT309"/>
    <x v="0"/>
    <n v="50"/>
    <x v="5"/>
    <s v="Con balance"/>
    <n v="16084"/>
    <n v="16020"/>
    <n v="799"/>
    <n v="40"/>
    <n v="40"/>
    <n v="-735"/>
    <n v="-4.57"/>
    <n v="-0.62"/>
  </r>
  <r>
    <n v="202001"/>
    <s v="MAGDALENA"/>
    <s v="SANTA MARTA"/>
    <s v="SANTA MARTA"/>
    <s v="GAIRA"/>
    <s v="C4653"/>
    <n v="65764822"/>
    <x v="9619"/>
    <s v="DISTRIBUCION + ALUMBRADO PUBLICO"/>
    <s v="MAXWELL"/>
    <s v="RED TRENZADA"/>
    <s v="GAI302"/>
    <x v="28"/>
    <n v="50"/>
    <x v="4"/>
    <s v="Con balance"/>
    <n v="10277"/>
    <n v="6839"/>
    <n v="101"/>
    <n v="20"/>
    <n v="20"/>
    <n v="3337"/>
    <n v="32.47"/>
    <n v="30.71"/>
  </r>
  <r>
    <n v="202001"/>
    <s v="MAGDALENA"/>
    <s v="SANTA MARTA"/>
    <s v="SANTA MARTA"/>
    <s v="DON JACA"/>
    <s v="C4663"/>
    <n v="65002319"/>
    <x v="9620"/>
    <s v="DISTRIBUCION + ALUMBRADO PUBLICO"/>
    <s v="MAXWELL"/>
    <s v="RED TRENZADA"/>
    <s v="AOR303"/>
    <x v="91"/>
    <n v="160"/>
    <x v="1"/>
    <s v="Con balance"/>
    <n v="11550"/>
    <n v="4142"/>
    <n v="0"/>
    <n v="10"/>
    <n v="10"/>
    <n v="7408"/>
    <n v="64.14"/>
    <n v="-21.43"/>
  </r>
  <r>
    <n v="202001"/>
    <s v="MAGDALENA"/>
    <s v="SANTA MARTA"/>
    <s v="SANTA MARTA"/>
    <s v="DON JACA"/>
    <s v="C4665"/>
    <n v="65002321"/>
    <x v="9621"/>
    <s v="DISTRIBUCION + ALUMBRADO PUBLICO"/>
    <s v="MAXWELL"/>
    <s v="RED TRENZADA"/>
    <s v="AOR303"/>
    <x v="91"/>
    <n v="160"/>
    <x v="3"/>
    <s v="Con balance"/>
    <n v="4875"/>
    <n v="12614"/>
    <n v="0"/>
    <n v="22"/>
    <n v="25"/>
    <n v="-7739"/>
    <n v="-158.74"/>
    <n v="-426.19"/>
  </r>
  <r>
    <n v="202001"/>
    <s v="ATLANTICO NORTE"/>
    <s v="BARRANQUILLA"/>
    <s v="BARRANQUILLA"/>
    <s v="SAN FELIPE"/>
    <s v="A8390"/>
    <n v="65206974"/>
    <x v="9622"/>
    <s v="DISTRIBUCION + ALUMBRADO PUBLICO"/>
    <s v="MAXWELL"/>
    <s v="RED TRENZADA"/>
    <s v="SIL305"/>
    <x v="6"/>
    <n v="50"/>
    <x v="4"/>
    <s v="Con balance"/>
    <n v="10871"/>
    <n v="7977"/>
    <n v="103"/>
    <n v="33"/>
    <n v="37"/>
    <n v="2790"/>
    <n v="25.67"/>
    <n v="-1.81"/>
  </r>
  <r>
    <n v="202001"/>
    <s v="ATLANTICO SUR"/>
    <s v="SANTO TOMAS"/>
    <s v="SANTO TOMAS"/>
    <s v="LA GRANADA"/>
    <s v="A8404"/>
    <n v="65218062"/>
    <x v="9623"/>
    <s v="DISTRIBUCION + ALUMBRADO PUBLICO"/>
    <s v="MAXWELL"/>
    <s v="RED TRENZADA"/>
    <s v="SBG303"/>
    <x v="48"/>
    <n v="45"/>
    <x v="0"/>
    <s v="MACRO SIN CSMO"/>
    <n v="0"/>
    <n v="24767"/>
    <n v="141"/>
    <n v="7"/>
    <n v="8"/>
    <n v="-24908"/>
    <n v="0"/>
    <n v="93.33"/>
  </r>
  <r>
    <n v="202001"/>
    <s v="ATLANTICO NORTE"/>
    <s v="BARRANQUILLA"/>
    <s v="BARRANQUILLA"/>
    <s v="RIOMAR"/>
    <s v="A8444"/>
    <n v="65202368"/>
    <x v="9624"/>
    <s v="DISTRIBUCION + ALUMBRADO PUBLICO"/>
    <s v="SIN DEFINIR"/>
    <s v="RED ABIERTA"/>
    <s v="RIM305"/>
    <x v="9"/>
    <n v="50"/>
    <x v="0"/>
    <s v="MACRO SIN CSMO"/>
    <n v="0"/>
    <n v="11913"/>
    <n v="0"/>
    <n v="10"/>
    <n v="10"/>
    <n v="-11913"/>
    <n v="0"/>
    <n v="0"/>
  </r>
  <r>
    <n v="202001"/>
    <s v="ATLANTICO NORTE"/>
    <s v="BARRANQUILLA"/>
    <s v="BARRANQUILLA"/>
    <s v="BOSTON"/>
    <s v="A8459"/>
    <n v="65205405"/>
    <x v="9625"/>
    <s v="DISTRIBUCION + ALUMBRADO PUBLICO"/>
    <s v="SIN DEFINIR"/>
    <s v="RED TRENZADA"/>
    <s v="SIL312"/>
    <x v="3"/>
    <n v="50"/>
    <x v="3"/>
    <s v="Con balance"/>
    <n v="6900"/>
    <n v="12955"/>
    <n v="1020"/>
    <n v="43"/>
    <n v="45"/>
    <n v="-7075"/>
    <n v="-102.54"/>
    <n v="-37.14"/>
  </r>
  <r>
    <n v="202001"/>
    <s v="ATLANTICO NORTE"/>
    <s v="BARRANQUILLA"/>
    <s v="BARRANQUILLA"/>
    <s v="BOSTON"/>
    <s v="A8464"/>
    <n v="65205425"/>
    <x v="9626"/>
    <s v="DISTRIBUCION + ALUMBRADO PUBLICO"/>
    <s v="RYMEL"/>
    <s v="RED TRENZADA"/>
    <s v="SIL312"/>
    <x v="3"/>
    <n v="50"/>
    <x v="5"/>
    <s v="Con balance"/>
    <n v="16144"/>
    <n v="13782"/>
    <n v="173"/>
    <n v="47"/>
    <n v="54"/>
    <n v="2189"/>
    <n v="13.56"/>
    <n v="-18.739999999999998"/>
  </r>
  <r>
    <n v="202001"/>
    <s v="ATLANTICO NORTE"/>
    <s v="BARRANQUILLA"/>
    <s v="BARRANQUILLA"/>
    <s v="LA CONCEPCION"/>
    <s v="A8475"/>
    <n v="65754290"/>
    <x v="9627"/>
    <s v="DISTRIBUCION"/>
    <s v="SIN DEFINIR"/>
    <s v="RED TRENZADA"/>
    <s v="OAS316"/>
    <x v="31"/>
    <n v="50"/>
    <x v="0"/>
    <s v="MACRO SIN CSMO"/>
    <n v="0"/>
    <n v="2612"/>
    <n v="0"/>
    <n v="1"/>
    <n v="3"/>
    <n v="-2612"/>
    <n v="0"/>
    <n v="0"/>
  </r>
  <r>
    <n v="202001"/>
    <s v="ATLANTICO NORTE"/>
    <s v="BARRANQUILLA"/>
    <s v="BARRANQUILLA"/>
    <s v="LA VICTORIA"/>
    <s v="A8524"/>
    <n v="65213455"/>
    <x v="9628"/>
    <s v="DISTRIBUCION + ALUMBRADO PUBLICO"/>
    <s v="MAXWELL"/>
    <s v="RED TRENZADA"/>
    <s v="UNI311"/>
    <x v="19"/>
    <n v="75"/>
    <x v="1"/>
    <s v="Con balance"/>
    <n v="24764"/>
    <n v="11110"/>
    <n v="1487"/>
    <n v="50"/>
    <n v="54"/>
    <n v="12167"/>
    <n v="49.13"/>
    <n v="33.03"/>
  </r>
  <r>
    <n v="202001"/>
    <s v="ATLANTICO NORTE"/>
    <s v="BARRANQUILLA"/>
    <s v="BARRANQUILLA"/>
    <s v="BELLAVISTA"/>
    <s v="A8616"/>
    <n v="65202407"/>
    <x v="9629"/>
    <s v="DISTRIBUCION"/>
    <s v="MAXWELL"/>
    <s v="RED TRENZADA"/>
    <s v="OAS309"/>
    <x v="3"/>
    <n v="75"/>
    <x v="3"/>
    <s v="Con balance"/>
    <n v="2730"/>
    <n v="3261"/>
    <n v="0"/>
    <n v="11"/>
    <n v="13"/>
    <n v="-531"/>
    <n v="-19.440000000000001"/>
    <n v="1.63"/>
  </r>
  <r>
    <n v="202001"/>
    <s v="ATLANTICO NORTE"/>
    <s v="BARRANQUILLA"/>
    <s v="BARRANQUILLA"/>
    <s v="BELLAVISTA"/>
    <s v="A8621"/>
    <n v="65202406"/>
    <x v="9630"/>
    <s v="DISTRIBUCION + ALUMBRADO PUBLICO"/>
    <s v="MAXWELL"/>
    <s v="RED TRENZADA"/>
    <s v="OAS309"/>
    <x v="3"/>
    <n v="75"/>
    <x v="0"/>
    <s v="MACRO SIN CSMO"/>
    <n v="0"/>
    <n v="3831"/>
    <n v="0"/>
    <n v="17"/>
    <n v="17"/>
    <n v="-3831"/>
    <n v="0"/>
    <n v="-372.45"/>
  </r>
  <r>
    <n v="202001"/>
    <s v="ATLANTICO NORTE"/>
    <s v="BARRANQUILLA"/>
    <s v="BARRANQUILLA"/>
    <s v="SIAPE"/>
    <s v="A8627"/>
    <n v="65740936"/>
    <x v="9631"/>
    <s v="DISTRIBUCION + ALUMBRADO PUBLICO"/>
    <s v="RYMEL"/>
    <s v="RED TRENZADA"/>
    <s v="FLS310"/>
    <x v="29"/>
    <s v="37.5"/>
    <x v="0"/>
    <s v="MACRO SIN CSMO"/>
    <n v="0"/>
    <n v="5168"/>
    <n v="0"/>
    <n v="22"/>
    <n v="23"/>
    <n v="-5168"/>
    <n v="0"/>
    <n v="0"/>
  </r>
  <r>
    <n v="202001"/>
    <s v="ATLANTICO NORTE"/>
    <s v="BARRANQUILLA"/>
    <s v="BARRANQUILLA"/>
    <s v="EL PRADO"/>
    <s v="A8638"/>
    <n v="65201939"/>
    <x v="9632"/>
    <s v="DISTRIBUCION + ALUMBRADO PUBLICO"/>
    <s v="SIN DEFINIR"/>
    <s v="RED ABIERTA"/>
    <s v="OAS309"/>
    <x v="3"/>
    <n v="50"/>
    <x v="5"/>
    <s v="Con balance"/>
    <n v="11836"/>
    <n v="11253"/>
    <n v="741"/>
    <n v="19"/>
    <n v="20"/>
    <n v="-157"/>
    <n v="-1.33"/>
    <n v="-55.53"/>
  </r>
  <r>
    <n v="202001"/>
    <s v="ATLANTICO NORTE"/>
    <s v="BARRANQUILLA"/>
    <s v="BARRANQUILLA"/>
    <s v="EL PRADO"/>
    <s v="A8641"/>
    <n v="65203077"/>
    <x v="9633"/>
    <s v="DISTRIBUCION + ALUMBRADO PUBLICO"/>
    <s v="SIN DEFINIR"/>
    <s v="RED ABIERTA"/>
    <s v="OAS309"/>
    <x v="3"/>
    <n v="75"/>
    <x v="1"/>
    <s v="Con balance"/>
    <n v="9655"/>
    <n v="4834"/>
    <n v="1065"/>
    <n v="8"/>
    <n v="10"/>
    <n v="3756"/>
    <n v="38.9"/>
    <n v="24.91"/>
  </r>
  <r>
    <n v="202001"/>
    <s v="GUAJIRA"/>
    <s v="RIOHACHA"/>
    <s v="VILLA MARTIN"/>
    <s v="VILLA MARTIN"/>
    <s v="B1267"/>
    <n v="65011696"/>
    <x v="9634"/>
    <s v="DISTRIBUCION + ALUMBRADO PUBLICO"/>
    <s v="MAXWELL"/>
    <s v="RED TRENZADA"/>
    <s v="CUC303"/>
    <x v="87"/>
    <n v="75"/>
    <x v="3"/>
    <s v="Con balance"/>
    <n v="4500"/>
    <n v="6655"/>
    <n v="0"/>
    <n v="21"/>
    <n v="24"/>
    <n v="-2155"/>
    <n v="-47.9"/>
    <n v="-1215.94"/>
  </r>
  <r>
    <n v="202001"/>
    <s v="ATLANTICO SUR"/>
    <s v="SABANALARGA"/>
    <s v="SABANALARGA"/>
    <s v="LOS ROBLES"/>
    <s v="B1282"/>
    <n v="65723308"/>
    <x v="9635"/>
    <s v="DISTRIBUCION + ALUMBRADO PUBLICO"/>
    <s v="MAXWELL"/>
    <s v="RED TRENZADA"/>
    <s v="SAC306"/>
    <x v="52"/>
    <n v="75"/>
    <x v="5"/>
    <s v="Con balance"/>
    <n v="22024"/>
    <n v="16265"/>
    <n v="2550"/>
    <n v="65"/>
    <n v="83"/>
    <n v="3208"/>
    <n v="14.57"/>
    <n v="-427.53"/>
  </r>
  <r>
    <n v="202001"/>
    <s v="ATLANTICO NORTE"/>
    <s v="BARRANQUILLA"/>
    <s v="BARRANQUILLA"/>
    <s v="CIUDAD JARDIN"/>
    <s v="B1290"/>
    <n v="65202181"/>
    <x v="9636"/>
    <s v="DISTRIBUCION + ALUMBRADO PUBLICO"/>
    <s v="MAXWELL"/>
    <s v="RED TRENZADA"/>
    <s v="SIL306"/>
    <x v="4"/>
    <n v="75"/>
    <x v="3"/>
    <s v="Con balance"/>
    <n v="975"/>
    <n v="1905"/>
    <n v="0"/>
    <n v="10"/>
    <n v="11"/>
    <n v="-930"/>
    <n v="-95.33"/>
    <n v="-184.36"/>
  </r>
  <r>
    <n v="202001"/>
    <s v="ATLANTICO NORTE"/>
    <s v="SOLEDAD"/>
    <s v="SOLEDAD"/>
    <s v="VILLA KATANGA"/>
    <s v="B1304"/>
    <n v="65768344"/>
    <x v="9637"/>
    <s v="DISTRIBUCION + ALUMBRADO PUBLICO"/>
    <s v="MAXWELL"/>
    <s v="RED TRENZADA"/>
    <s v="VTE312"/>
    <x v="8"/>
    <n v="50"/>
    <x v="3"/>
    <s v="Con balance"/>
    <n v="9688"/>
    <n v="15742"/>
    <n v="0"/>
    <n v="55"/>
    <n v="57"/>
    <n v="-6054"/>
    <n v="-62.49"/>
    <n v="-17.59"/>
  </r>
  <r>
    <n v="202001"/>
    <s v="ATLANTICO NORTE"/>
    <s v="SOLEDAD"/>
    <s v="SOLEDAD"/>
    <s v="VILLA KATANGA"/>
    <s v="B1349"/>
    <n v="65207019"/>
    <x v="9638"/>
    <s v="DISTRIBUCION + ALUMBRADO PUBLICO"/>
    <s v="MAXWELL"/>
    <s v="RED TRENZADA"/>
    <s v="VTE312"/>
    <x v="8"/>
    <n v="50"/>
    <x v="1"/>
    <s v="Con balance"/>
    <n v="56824"/>
    <n v="19710"/>
    <n v="0"/>
    <n v="65"/>
    <n v="66"/>
    <n v="37114"/>
    <n v="65.31"/>
    <n v="43.21"/>
  </r>
  <r>
    <n v="202001"/>
    <s v="ATLANTICO NORTE"/>
    <s v="BARRANQUILLA"/>
    <s v="BARRANQUILLA"/>
    <s v="PARAISO"/>
    <s v="B1363"/>
    <n v="65746910"/>
    <x v="9639"/>
    <s v="DISTRIBUCION"/>
    <s v="SIN DEFINIR"/>
    <s v="RED ABIERTA"/>
    <s v="RIM308"/>
    <x v="31"/>
    <n v="75"/>
    <x v="5"/>
    <s v="Con balance"/>
    <n v="10856"/>
    <n v="9489"/>
    <n v="177"/>
    <n v="18"/>
    <n v="20"/>
    <n v="1190"/>
    <n v="10.96"/>
    <n v="-884.73"/>
  </r>
  <r>
    <n v="202001"/>
    <s v="ATLANTICO NORTE"/>
    <s v="BARRANQUILLA"/>
    <s v="BARRANQUILLA"/>
    <s v="PARAISO"/>
    <s v="B1395"/>
    <n v="65741350"/>
    <x v="9640"/>
    <s v="DISTRIBUCION + ALUMBRADO PUBLICO"/>
    <s v="SIN DEFINIR"/>
    <s v="RED ABIERTA"/>
    <s v="RIM308"/>
    <x v="31"/>
    <n v="25"/>
    <x v="4"/>
    <s v="Con balance"/>
    <n v="31875"/>
    <n v="25808"/>
    <n v="226"/>
    <n v="51"/>
    <n v="56"/>
    <n v="5841"/>
    <n v="18.329999999999998"/>
    <n v="-12.82"/>
  </r>
  <r>
    <n v="202001"/>
    <s v="ATLANTICO NORTE"/>
    <s v="SOLEDAD"/>
    <s v="SOLEDAD"/>
    <s v="LA CENTRAL"/>
    <s v="B1409"/>
    <n v="65764405"/>
    <x v="9641"/>
    <s v="DISTRIBUCION + ALUMBRADO PUBLICO"/>
    <s v="MAXWELL"/>
    <s v="RED TRENZADA"/>
    <s v="CRC302"/>
    <x v="8"/>
    <s v="37.5"/>
    <x v="3"/>
    <s v="Con balance"/>
    <n v="8153"/>
    <n v="9229"/>
    <n v="0"/>
    <n v="33"/>
    <n v="33"/>
    <n v="-1076"/>
    <n v="-13.2"/>
    <n v="-200.15"/>
  </r>
  <r>
    <n v="202001"/>
    <s v="ATLANTICO NORTE"/>
    <s v="SOLEDAD"/>
    <s v="SOLEDAD"/>
    <s v="LA CENTRAL"/>
    <s v="B1420"/>
    <n v="65764410"/>
    <x v="9642"/>
    <s v="DISTRIBUCION + ALUMBRADO PUBLICO"/>
    <s v="SIN DEFINIR"/>
    <s v="RED TRENZADA"/>
    <s v="CRC302"/>
    <x v="8"/>
    <n v="25"/>
    <x v="1"/>
    <s v="Con balance"/>
    <n v="5559"/>
    <n v="2863"/>
    <n v="122"/>
    <n v="21"/>
    <n v="21"/>
    <n v="2574"/>
    <n v="46.3"/>
    <n v="-12.49"/>
  </r>
  <r>
    <n v="202001"/>
    <s v="ATLANTICO NORTE"/>
    <s v="SOLEDAD"/>
    <s v="SOLEDAD"/>
    <s v="No Disponible"/>
    <s v="B1426"/>
    <n v="65766728"/>
    <x v="9643"/>
    <s v="DISTRIBUCION + ALUMBRADO PUBLICO"/>
    <s v="MAXWELL"/>
    <s v="RED TRENZADA"/>
    <s v="CRC302"/>
    <x v="8"/>
    <n v="50"/>
    <x v="0"/>
    <s v="MACRO SIN CSMO"/>
    <n v="0"/>
    <n v="8504"/>
    <n v="0"/>
    <n v="30"/>
    <n v="30"/>
    <n v="-8504"/>
    <n v="0"/>
    <n v="0"/>
  </r>
  <r>
    <n v="202001"/>
    <s v="MAGDALENA"/>
    <s v="SANTA MARTA"/>
    <s v="SANTA MARTA"/>
    <s v="EL REPOSO"/>
    <s v="B9941"/>
    <n v="65003949"/>
    <x v="9644"/>
    <s v="DISTRIBUCION"/>
    <s v="MAXWELL"/>
    <s v="RED TRENZADA"/>
    <s v="LBT307"/>
    <x v="0"/>
    <n v="50"/>
    <x v="0"/>
    <s v="MACRO SIN CSMO"/>
    <n v="0"/>
    <n v="15714"/>
    <n v="0"/>
    <n v="23"/>
    <n v="25"/>
    <n v="-15714"/>
    <n v="0"/>
    <n v="-1139.28"/>
  </r>
  <r>
    <n v="202001"/>
    <s v="MAGDALENA"/>
    <s v="SANTA MARTA"/>
    <s v="SANTA MARTA"/>
    <s v="EL REPOSO"/>
    <s v="B9942"/>
    <n v="65721080"/>
    <x v="9645"/>
    <s v="DISTRIBUCION + ALUMBRADO PUBLICO"/>
    <s v="MAXWELL"/>
    <s v="RED TRENZADA"/>
    <s v="LBT307"/>
    <x v="0"/>
    <n v="75"/>
    <x v="2"/>
    <s v="Con balance"/>
    <n v="365920"/>
    <n v="3948"/>
    <n v="241"/>
    <n v="11"/>
    <n v="13"/>
    <n v="361731"/>
    <n v="98.86"/>
    <n v="85.18"/>
  </r>
  <r>
    <n v="202001"/>
    <s v="MAGDALENA"/>
    <s v="SANTA MARTA"/>
    <s v="SANTA MARTA"/>
    <s v="EL REPOSO"/>
    <s v="B9944"/>
    <n v="65762165"/>
    <x v="9646"/>
    <s v="DISTRIBUCION + ALUMBRADO PUBLICO"/>
    <s v="MAXWELL"/>
    <s v="RED TRENZADA"/>
    <s v="LBT307"/>
    <x v="0"/>
    <n v="50"/>
    <x v="2"/>
    <s v="Con balance"/>
    <n v="131640"/>
    <n v="10323"/>
    <n v="76"/>
    <n v="23"/>
    <n v="23"/>
    <n v="121241"/>
    <n v="92.1"/>
    <n v="-30.8"/>
  </r>
  <r>
    <n v="202001"/>
    <s v="MAGDALENA"/>
    <s v="SANTA MARTA"/>
    <s v="SANTA MARTA"/>
    <s v="EL REPOSO"/>
    <s v="B9946"/>
    <n v="65762161"/>
    <x v="9647"/>
    <s v="DISTRIBUCION + ALUMBRADO PUBLICO"/>
    <s v="MAXWELL"/>
    <s v="RED TRENZADA"/>
    <s v="LBT307"/>
    <x v="0"/>
    <n v="25"/>
    <x v="0"/>
    <s v="MACRO SIN CSMO"/>
    <n v="0"/>
    <n v="4493"/>
    <n v="0"/>
    <n v="21"/>
    <n v="25"/>
    <n v="-4493"/>
    <n v="0"/>
    <n v="0"/>
  </r>
  <r>
    <n v="202001"/>
    <s v="MAGDALENA"/>
    <s v="SANTA MARTA"/>
    <s v="SANTA MARTA"/>
    <s v="SANTA LUCIA"/>
    <s v="B9947"/>
    <n v="65003952"/>
    <x v="9648"/>
    <s v="DISTRIBUCION"/>
    <s v="SIN DEFINIR"/>
    <s v="TIPO RED BT SUBTERRANEA"/>
    <s v="LBT307"/>
    <x v="0"/>
    <s v="37.5"/>
    <x v="7"/>
    <s v="Con balance"/>
    <n v="9832"/>
    <n v="1878"/>
    <n v="0"/>
    <n v="8"/>
    <n v="10"/>
    <n v="7954"/>
    <n v="80.900000000000006"/>
    <n v="-61.12"/>
  </r>
  <r>
    <n v="202001"/>
    <s v="MAGDALENA"/>
    <s v="SANTA MARTA"/>
    <s v="SANTA MARTA"/>
    <s v="SANTA LUCIA"/>
    <s v="B9948"/>
    <n v="65741618"/>
    <x v="9649"/>
    <s v="DISTRIBUCION"/>
    <s v="MAXWELL"/>
    <s v="RED TRENZADA"/>
    <s v="LBT307"/>
    <x v="0"/>
    <n v="75"/>
    <x v="0"/>
    <s v="MACRO SIN CSMO"/>
    <n v="0"/>
    <n v="629"/>
    <n v="0"/>
    <n v="1"/>
    <n v="2"/>
    <n v="-629"/>
    <n v="0"/>
    <n v="0"/>
  </r>
  <r>
    <n v="202001"/>
    <s v="MAGDALENA"/>
    <s v="SANTA MARTA"/>
    <s v="SANTA MARTA"/>
    <s v="SAN FERNANDO"/>
    <s v="B9952"/>
    <n v="65004095"/>
    <x v="9650"/>
    <s v="DISTRIBUCION + ALUMBRADO PUBLICO"/>
    <s v="MAXWELL"/>
    <s v="RED TRENZADA"/>
    <s v="LBT305"/>
    <x v="11"/>
    <n v="75"/>
    <x v="0"/>
    <s v="MACRO SIN CSMO"/>
    <n v="0"/>
    <n v="35154"/>
    <n v="0"/>
    <n v="83"/>
    <n v="91"/>
    <n v="-35154"/>
    <n v="0"/>
    <n v="0"/>
  </r>
  <r>
    <n v="202001"/>
    <s v="MAGDALENA"/>
    <s v="SANTA MARTA"/>
    <s v="SANTA MARTA"/>
    <s v="LIBERTADOR"/>
    <s v="B9981"/>
    <n v="65737981"/>
    <x v="9651"/>
    <s v="DISTRIBUCION + ALUMBRADO PUBLICO"/>
    <s v="SIN DEFINIR"/>
    <s v="RED TRENZADA"/>
    <s v="LBT308"/>
    <x v="0"/>
    <n v="75"/>
    <x v="3"/>
    <s v="Con balance"/>
    <n v="655"/>
    <n v="3390"/>
    <n v="634"/>
    <n v="13"/>
    <n v="16"/>
    <n v="-3369"/>
    <n v="-514.78"/>
    <n v="-813.38"/>
  </r>
  <r>
    <n v="202001"/>
    <s v="MAGDALENA"/>
    <s v="SANTA MARTA"/>
    <s v="SANTA MARTA"/>
    <s v="SAN JORGE"/>
    <s v="B9982"/>
    <n v="65003798"/>
    <x v="9652"/>
    <s v="DISTRIBUCION + ALUMBRADO PUBLICO"/>
    <s v="MAXWELL"/>
    <s v="RED TRENZADA"/>
    <s v="LBT305"/>
    <x v="11"/>
    <n v="50"/>
    <x v="0"/>
    <s v="MACRO SIN CSMO"/>
    <n v="0"/>
    <n v="26071"/>
    <n v="0"/>
    <n v="27"/>
    <n v="29"/>
    <n v="-26071"/>
    <n v="0"/>
    <n v="0"/>
  </r>
  <r>
    <n v="202001"/>
    <s v="ATLANTICO NORTE"/>
    <s v="BARRANQUILLA"/>
    <s v="BARRANQUILLA"/>
    <s v="AMERICA"/>
    <s v="C0070"/>
    <n v="65210358"/>
    <x v="9653"/>
    <s v="DISTRIBUCION + ALUMBRADO PUBLICO"/>
    <s v=" RYMEL"/>
    <s v="RED CHILENA"/>
    <s v="OAS314"/>
    <x v="3"/>
    <n v="75"/>
    <x v="0"/>
    <s v="MACRO SIN CSMO"/>
    <n v="0"/>
    <n v="3265"/>
    <n v="0"/>
    <n v="5"/>
    <n v="6"/>
    <n v="-3265"/>
    <n v="0"/>
    <n v="0"/>
  </r>
  <r>
    <n v="202001"/>
    <s v="MAGDALENA"/>
    <s v="SANTA MARTA"/>
    <s v="SANTA MARTA"/>
    <s v="LA TENERIA"/>
    <s v="C0395"/>
    <n v="65724380"/>
    <x v="9654"/>
    <s v="DISTRIBUCION + ALUMBRADO PUBLICO"/>
    <s v="MAXWELL"/>
    <s v="RED TRENZADA"/>
    <s v="MAZ311"/>
    <x v="10"/>
    <n v="50"/>
    <x v="1"/>
    <s v="Con balance"/>
    <n v="38475"/>
    <n v="12160"/>
    <n v="0"/>
    <n v="51"/>
    <n v="54"/>
    <n v="26315"/>
    <n v="68.39"/>
    <n v="-163.29"/>
  </r>
  <r>
    <n v="202001"/>
    <s v="MAGDALENA"/>
    <s v="SANTA MARTA"/>
    <s v="SANTA MARTA"/>
    <s v="MANZANARES"/>
    <s v="C4958"/>
    <n v="65004267"/>
    <x v="9655"/>
    <s v="DISTRIBUCION + ALUMBRADO PUBLICO"/>
    <s v="MAXWELL"/>
    <s v="RED TRENZADA"/>
    <s v="MAZ312"/>
    <x v="10"/>
    <n v="75"/>
    <x v="0"/>
    <s v="MACRO SIN CSMO"/>
    <n v="0"/>
    <n v="17110"/>
    <n v="0"/>
    <n v="45"/>
    <n v="46"/>
    <n v="-17110"/>
    <n v="0"/>
    <n v="0"/>
  </r>
  <r>
    <n v="202001"/>
    <s v="MAGDALENA"/>
    <s v="SANTA MARTA"/>
    <s v="SANTA MARTA"/>
    <s v="19 DE ABRIL"/>
    <s v="C4968"/>
    <n v="65767066"/>
    <x v="9656"/>
    <s v="DISTRIBUCION + ALUMBRADO PUBLICO"/>
    <s v="MAXWELL"/>
    <s v="RED TRENZADA"/>
    <s v="SMT308"/>
    <x v="10"/>
    <n v="50"/>
    <x v="0"/>
    <s v="MACRO SIN CSMO"/>
    <n v="0"/>
    <n v="10744"/>
    <n v="0"/>
    <n v="44"/>
    <n v="49"/>
    <n v="-10744"/>
    <n v="0"/>
    <n v="0"/>
  </r>
  <r>
    <n v="202001"/>
    <s v="MAGDALENA"/>
    <s v="SANTA MARTA"/>
    <s v="SANTA MARTA"/>
    <s v="RODADERO"/>
    <s v="C4990"/>
    <n v="65003478"/>
    <x v="171"/>
    <s v="DISTRIBUCION"/>
    <s v="MAXWELL"/>
    <s v="RED TRENZADA"/>
    <s v="GAI304"/>
    <x v="20"/>
    <s v="112.5"/>
    <x v="5"/>
    <s v="Con balance"/>
    <n v="11845"/>
    <n v="10985"/>
    <n v="242"/>
    <n v="21"/>
    <n v="30"/>
    <n v="618"/>
    <n v="5.22"/>
    <n v="-1123.19"/>
  </r>
  <r>
    <n v="202001"/>
    <s v="MAGDALENA"/>
    <s v="SANTA MARTA"/>
    <s v="SANTA MARTA"/>
    <s v="EL PANDO"/>
    <s v="C5039"/>
    <n v="65749916"/>
    <x v="9657"/>
    <s v="DISTRIBUCION + ALUMBRADO PUBLICO"/>
    <s v="MAXWELL"/>
    <s v="RED TRENZADA"/>
    <s v="SMT306"/>
    <x v="10"/>
    <n v="50"/>
    <x v="0"/>
    <s v="MACRO SIN CSMO"/>
    <n v="0"/>
    <n v="12701"/>
    <n v="0"/>
    <n v="48"/>
    <n v="49"/>
    <n v="-12701"/>
    <n v="0"/>
    <n v="0"/>
  </r>
  <r>
    <n v="202001"/>
    <s v="MAGDALENA"/>
    <s v="SANTA MARTA"/>
    <s v="SANTA MARTA"/>
    <s v="EL PANDO"/>
    <s v="C5084"/>
    <n v="65743809"/>
    <x v="9658"/>
    <s v="DISTRIBUCION + ALUMBRADO PUBLICO"/>
    <s v="MAXWELL"/>
    <s v="RED TRENZADA"/>
    <s v="SMT306"/>
    <x v="10"/>
    <n v="25"/>
    <x v="0"/>
    <s v="MACRO SIN CSMO"/>
    <n v="0"/>
    <n v="7595"/>
    <n v="0"/>
    <n v="36"/>
    <n v="37"/>
    <n v="-7595"/>
    <n v="0"/>
    <n v="-910.18"/>
  </r>
  <r>
    <n v="202001"/>
    <s v="MAGDALENA"/>
    <s v="SANTA MARTA"/>
    <s v="SANTA MARTA"/>
    <s v="RODADERO"/>
    <s v="C5096"/>
    <n v="65705245"/>
    <x v="9659"/>
    <s v="DISTRIBUCION + ALUMBRADO PUBLICO"/>
    <s v="SIN DEFINIR"/>
    <s v="RED TRENZADA"/>
    <s v="GAI304"/>
    <x v="20"/>
    <n v="30"/>
    <x v="3"/>
    <s v="Con balance"/>
    <n v="16988"/>
    <n v="28976"/>
    <n v="468"/>
    <n v="9"/>
    <n v="16"/>
    <n v="-12456"/>
    <n v="-73.33"/>
    <n v="-441.16"/>
  </r>
  <r>
    <n v="202001"/>
    <s v="MAGDALENA"/>
    <s v="SANTA MARTA"/>
    <s v="SANTA MARTA"/>
    <s v="RODADERO"/>
    <s v="C5100"/>
    <n v="65003463"/>
    <x v="9660"/>
    <s v="DISTRIBUCION"/>
    <s v="MAXWELL"/>
    <s v="RED TRENZADA"/>
    <s v="GAI304"/>
    <x v="20"/>
    <n v="75"/>
    <x v="0"/>
    <s v="MACRO SIN CSMO"/>
    <n v="0"/>
    <n v="4349"/>
    <n v="0"/>
    <n v="9"/>
    <n v="11"/>
    <n v="-4349"/>
    <n v="0"/>
    <n v="-1786.45"/>
  </r>
  <r>
    <n v="202001"/>
    <s v="MAGDALENA"/>
    <s v="SANTA MARTA"/>
    <s v="SANTA MARTA"/>
    <s v="RODADERO"/>
    <s v="C5110"/>
    <n v="65003426"/>
    <x v="9661"/>
    <s v="DISTRIBUCION"/>
    <s v="MAXWELL"/>
    <s v="RED TRENZADA"/>
    <s v="GAI304"/>
    <x v="20"/>
    <s v="112.5"/>
    <x v="2"/>
    <s v="Con balance"/>
    <n v="393720"/>
    <n v="12793"/>
    <n v="0"/>
    <n v="19"/>
    <n v="21"/>
    <n v="380927"/>
    <n v="96.75"/>
    <n v="79.77"/>
  </r>
  <r>
    <n v="202001"/>
    <s v="MAGDALENA"/>
    <s v="SANTA MARTA"/>
    <s v="SANTA MARTA"/>
    <s v="LAS ACACIAS"/>
    <s v="C5124"/>
    <n v="65003297"/>
    <x v="9662"/>
    <s v="DISTRIBUCION + ALUMBRADO PUBLICO"/>
    <s v="SIN DEFINIR"/>
    <s v="RED TRENZADA"/>
    <s v="SMT306"/>
    <x v="10"/>
    <n v="75"/>
    <x v="0"/>
    <s v="MACRO SIN CSMO"/>
    <n v="0"/>
    <n v="39557"/>
    <n v="0"/>
    <n v="45"/>
    <n v="52"/>
    <n v="-39557"/>
    <n v="0"/>
    <n v="0"/>
  </r>
  <r>
    <n v="202001"/>
    <s v="MAGDALENA"/>
    <s v="SANTA MARTA"/>
    <s v="SANTA MARTA"/>
    <s v="LA QUEMADA"/>
    <s v="C5130"/>
    <n v="65764623"/>
    <x v="9663"/>
    <s v="DISTRIBUCION + ALUMBRADO PUBLICO"/>
    <s v="SIN DEFINIR"/>
    <s v="RED TRENZADA"/>
    <s v="GAI302"/>
    <x v="28"/>
    <n v="50"/>
    <x v="3"/>
    <s v="Con balance"/>
    <n v="10974"/>
    <n v="13251"/>
    <n v="101"/>
    <n v="29"/>
    <n v="30"/>
    <n v="-2377"/>
    <n v="-21.66"/>
    <n v="-180.9"/>
  </r>
  <r>
    <n v="202001"/>
    <s v="ATLANTICO NORTE"/>
    <s v="BARRANQUILLA"/>
    <s v="BARRANQUILLA"/>
    <s v="LA UNION"/>
    <s v="A8722"/>
    <n v="65726018"/>
    <x v="9664"/>
    <s v="DISTRIBUCION + ALUMBRADO PUBLICO"/>
    <s v="SIN DEFINIR"/>
    <s v="RED TRENZADA"/>
    <s v="UNI311"/>
    <x v="19"/>
    <n v="45"/>
    <x v="0"/>
    <s v="MACRO SIN CSMO"/>
    <n v="0"/>
    <n v="8810"/>
    <n v="0"/>
    <n v="38"/>
    <n v="50"/>
    <n v="-8810"/>
    <n v="0"/>
    <n v="0"/>
  </r>
  <r>
    <n v="202001"/>
    <s v="ATLANTICO NORTE"/>
    <s v="BARRANQUILLA"/>
    <s v="BARRANQUILLA"/>
    <s v="LA CONCEPCION"/>
    <s v="A8825"/>
    <n v="65201385"/>
    <x v="9665"/>
    <s v="DISTRIBUCION + ALUMBRADO PUBLICO"/>
    <s v="RYMEL"/>
    <s v="RED TRENZADA"/>
    <s v="OAS307"/>
    <x v="29"/>
    <n v="50"/>
    <x v="6"/>
    <s v="Con balance"/>
    <n v="11236"/>
    <n v="11799"/>
    <n v="352"/>
    <n v="14"/>
    <n v="27"/>
    <n v="-914"/>
    <n v="-8.14"/>
    <n v="-27.29"/>
  </r>
  <r>
    <n v="202001"/>
    <s v="ATLANTICO NORTE"/>
    <s v="BARRANQUILLA"/>
    <s v="BARRANQUILLA"/>
    <s v="LA CONCEPCION"/>
    <s v="A8834"/>
    <n v="65201394"/>
    <x v="9666"/>
    <s v="DISTRIBUCION + ALUMBRADO PUBLICO"/>
    <s v="SIN DEFINIR"/>
    <s v="RED TRENZADA"/>
    <s v="OAS307"/>
    <x v="29"/>
    <n v="75"/>
    <x v="0"/>
    <s v="MACRO SIN CSMO"/>
    <n v="0"/>
    <n v="32312"/>
    <n v="148"/>
    <n v="22"/>
    <n v="27"/>
    <n v="-32460"/>
    <n v="0"/>
    <n v="0"/>
  </r>
  <r>
    <n v="202001"/>
    <s v="ATLANTICO NORTE"/>
    <s v="BARRANQUILLA"/>
    <s v="BARRANQUILLA"/>
    <s v="EL PRADO"/>
    <s v="A8881"/>
    <n v="65201089"/>
    <x v="171"/>
    <s v="DISTRIBUCION"/>
    <s v="MAXWELL"/>
    <s v="RED TRENZADA"/>
    <s v="OAS314"/>
    <x v="3"/>
    <n v="50"/>
    <x v="3"/>
    <s v="Con balance"/>
    <n v="3520"/>
    <n v="3985"/>
    <n v="0"/>
    <n v="8"/>
    <n v="8"/>
    <n v="-465"/>
    <n v="-13.21"/>
    <n v="-882.95"/>
  </r>
  <r>
    <n v="202001"/>
    <s v="ATLANTICO NORTE"/>
    <s v="SOLEDAD"/>
    <s v="SOLEDAD"/>
    <s v="LA CENTRAL"/>
    <s v="B1464"/>
    <n v="65765062"/>
    <x v="9667"/>
    <s v="DISTRIBUCION + ALUMBRADO PUBLICO"/>
    <s v="MAXWELL"/>
    <s v="RED TRENZADA"/>
    <s v="CRC302"/>
    <x v="8"/>
    <n v="50"/>
    <x v="2"/>
    <s v="Con balance"/>
    <n v="4868947"/>
    <n v="9144"/>
    <n v="175"/>
    <n v="35"/>
    <n v="36"/>
    <n v="4859628"/>
    <n v="99.81"/>
    <n v="97.92"/>
  </r>
  <r>
    <n v="202001"/>
    <s v="ATLANTICO NORTE"/>
    <s v="SOLEDAD"/>
    <s v="SOLEDAD"/>
    <s v="LA CENTRAL"/>
    <s v="B1465"/>
    <n v="65765516"/>
    <x v="9668"/>
    <s v="DISTRIBUCION + ALUMBRADO PUBLICO"/>
    <s v="MAXWELL"/>
    <s v="RED TRENZADA"/>
    <s v="CRC302"/>
    <x v="8"/>
    <s v="37.5"/>
    <x v="3"/>
    <s v="Con balance"/>
    <n v="4659"/>
    <n v="5501"/>
    <n v="262"/>
    <n v="23"/>
    <n v="23"/>
    <n v="-1104"/>
    <n v="-23.71"/>
    <n v="-659.42"/>
  </r>
  <r>
    <n v="202001"/>
    <s v="ATLANTICO NORTE"/>
    <s v="SOLEDAD"/>
    <s v="SOLEDAD"/>
    <s v="LA CENTRAL"/>
    <s v="B1466"/>
    <n v="65765060"/>
    <x v="9669"/>
    <s v="DISTRIBUCION + ALUMBRADO PUBLICO"/>
    <s v="MAXWELL"/>
    <s v="RED TRENZADA"/>
    <s v="CRC302"/>
    <x v="8"/>
    <n v="25"/>
    <x v="2"/>
    <s v="Con balance"/>
    <n v="5103900"/>
    <n v="4087"/>
    <n v="146"/>
    <n v="16"/>
    <n v="16"/>
    <n v="5099667"/>
    <n v="99.92"/>
    <n v="99.18"/>
  </r>
  <r>
    <n v="202001"/>
    <s v="ATLANTICO NORTE"/>
    <s v="BARRANQUILLA"/>
    <s v="BARRANQUILLA"/>
    <s v="CIUDADELA 20 DE JULIO"/>
    <s v="B1487"/>
    <n v="65727505"/>
    <x v="9670"/>
    <s v="DISTRIBUCION + ALUMBRADO PUBLICO"/>
    <s v="SIN DEFINIR"/>
    <s v="RED TRENZADA"/>
    <s v="CDL312"/>
    <x v="7"/>
    <n v="75"/>
    <x v="0"/>
    <s v="MACRO SIN CSMO"/>
    <n v="0"/>
    <n v="16864"/>
    <n v="0"/>
    <n v="70"/>
    <n v="70"/>
    <n v="-16864"/>
    <n v="0"/>
    <n v="0"/>
  </r>
  <r>
    <n v="202001"/>
    <s v="ATLANTICO NORTE"/>
    <s v="BARRANQUILLA"/>
    <s v="BARRANQUILLA"/>
    <s v="CIUDADELA 20 DE JULIO"/>
    <s v="B1489"/>
    <n v="65209244"/>
    <x v="9671"/>
    <s v="DISTRIBUCION + ALUMBRADO PUBLICO"/>
    <s v="MAXWELL"/>
    <s v="RED TRENZADA"/>
    <s v="CDL312"/>
    <x v="7"/>
    <n v="75"/>
    <x v="1"/>
    <s v="Con balance"/>
    <n v="30039"/>
    <n v="16309"/>
    <n v="226"/>
    <n v="73"/>
    <n v="76"/>
    <n v="13504"/>
    <n v="44.96"/>
    <n v="21.84"/>
  </r>
  <r>
    <n v="202001"/>
    <s v="ATLANTICO NORTE"/>
    <s v="BARRANQUILLA"/>
    <s v="BARRANQUILLA"/>
    <s v="VEINTE DE JULIO"/>
    <s v="B1490"/>
    <n v="65764211"/>
    <x v="9672"/>
    <s v="DISTRIBUCION"/>
    <s v="RYMEL"/>
    <s v="RED TRENZADA"/>
    <s v="CDL312"/>
    <x v="7"/>
    <n v="50"/>
    <x v="1"/>
    <s v="Con balance"/>
    <n v="25781"/>
    <n v="15480"/>
    <n v="320"/>
    <n v="65"/>
    <n v="65"/>
    <n v="9980"/>
    <n v="38.71"/>
    <n v="-90.84"/>
  </r>
  <r>
    <n v="202001"/>
    <s v="ATLANTICO NORTE"/>
    <s v="BARRANQUILLA"/>
    <s v="BARRANQUILLA"/>
    <s v="ALTOS DEL PRADO"/>
    <s v="B1503"/>
    <n v="65200743"/>
    <x v="9673"/>
    <s v="DISTRIBUCION"/>
    <s v="MAXWELL"/>
    <s v="RED TRENZADA"/>
    <s v="RIM309"/>
    <x v="31"/>
    <n v="75"/>
    <x v="0"/>
    <s v="MACRO SIN CSMO"/>
    <n v="0"/>
    <n v="8858"/>
    <n v="0"/>
    <n v="6"/>
    <n v="8"/>
    <n v="-8858"/>
    <n v="0"/>
    <n v="0"/>
  </r>
  <r>
    <n v="202001"/>
    <s v="ATLANTICO NORTE"/>
    <s v="BARRANQUILLA"/>
    <s v="BARRANQUILLA"/>
    <s v="SAN SALVADOR"/>
    <s v="B1517"/>
    <n v="65203997"/>
    <x v="9674"/>
    <s v="DISTRIBUCION"/>
    <s v="SIN DEFINIR"/>
    <s v="RED ABIERTA"/>
    <s v="FLS309"/>
    <x v="29"/>
    <s v="37.5"/>
    <x v="0"/>
    <s v="MACRO SIN CSMO"/>
    <n v="0"/>
    <n v="3410"/>
    <n v="0"/>
    <n v="5"/>
    <n v="5"/>
    <n v="-3410"/>
    <n v="0"/>
    <n v="0"/>
  </r>
  <r>
    <n v="202001"/>
    <s v="ATLANTICO SUR"/>
    <s v="BARANOA"/>
    <s v="CGTO CAMPECHE"/>
    <s v="EL ROBLE"/>
    <s v="C1339"/>
    <n v="65759900"/>
    <x v="9675"/>
    <s v="DISTRIBUCION + ALUMBRADO PUBLICO"/>
    <s v="MAXWELL"/>
    <s v="RED TRENZADA"/>
    <s v="SAC303"/>
    <x v="83"/>
    <n v="75"/>
    <x v="5"/>
    <s v="Con balance"/>
    <n v="14940"/>
    <n v="12907"/>
    <n v="660"/>
    <n v="35"/>
    <n v="36"/>
    <n v="1373"/>
    <n v="9.19"/>
    <n v="-589.49"/>
  </r>
  <r>
    <n v="202001"/>
    <s v="MAGDALENA"/>
    <s v="SANTA MARTA"/>
    <s v="SANTA MARTA"/>
    <s v="ALCAZARES"/>
    <s v="C1381"/>
    <n v="65002367"/>
    <x v="9676"/>
    <s v="DISTRIBUCION"/>
    <s v="MAXWELL"/>
    <s v="RED TRENZADA"/>
    <s v="MAZ307"/>
    <x v="10"/>
    <n v="100"/>
    <x v="5"/>
    <s v="Con balance"/>
    <n v="9675"/>
    <n v="9338"/>
    <n v="0"/>
    <n v="34"/>
    <n v="38"/>
    <n v="337"/>
    <n v="3.49"/>
    <n v="3.21"/>
  </r>
  <r>
    <n v="202001"/>
    <s v="MAGDALENA"/>
    <s v="SANTA MARTA"/>
    <s v="SANTA MARTA"/>
    <s v="TERRITORIAL"/>
    <s v="C1413"/>
    <n v="65002889"/>
    <x v="9677"/>
    <s v="DISTRIBUCION"/>
    <s v="MAXWELL"/>
    <s v="RED TRENZADA"/>
    <s v="MAZ308"/>
    <x v="11"/>
    <s v="37.5"/>
    <x v="6"/>
    <s v="Con balance"/>
    <n v="11497"/>
    <n v="12398"/>
    <n v="0"/>
    <n v="16"/>
    <n v="17"/>
    <n v="-901"/>
    <n v="-7.84"/>
    <n v="-829.26"/>
  </r>
  <r>
    <n v="202001"/>
    <s v="MAGDALENA"/>
    <s v="SANTA MARTA"/>
    <s v="SANTA MARTA"/>
    <s v="LIBERTADOR"/>
    <s v="C1450"/>
    <n v="65003842"/>
    <x v="9678"/>
    <s v="DISTRIBUCION + ALUMBRADO PUBLICO"/>
    <s v="MAXWELL"/>
    <s v="RED TRENZADA"/>
    <s v="LBT308"/>
    <x v="0"/>
    <n v="75"/>
    <x v="2"/>
    <s v="Con balance"/>
    <n v="1377180"/>
    <n v="16425"/>
    <n v="353"/>
    <n v="75"/>
    <n v="79"/>
    <n v="1360402"/>
    <n v="98.78"/>
    <n v="80.13"/>
  </r>
  <r>
    <n v="202001"/>
    <s v="MAGDALENA"/>
    <s v="SANTA MARTA"/>
    <s v="SANTA MARTA"/>
    <s v="12 DE OCTUBRE"/>
    <s v="C5143"/>
    <n v="65764628"/>
    <x v="9679"/>
    <s v="DISTRIBUCION + ALUMBRADO PUBLICO"/>
    <s v="MAXWELL"/>
    <s v="RED TRENZADA"/>
    <s v="GAI302"/>
    <x v="28"/>
    <n v="50"/>
    <x v="1"/>
    <s v="Con balance"/>
    <n v="20148"/>
    <n v="12618"/>
    <n v="208"/>
    <n v="42"/>
    <n v="46"/>
    <n v="7322"/>
    <n v="36.340000000000003"/>
    <n v="34.83"/>
  </r>
  <r>
    <n v="202001"/>
    <s v="MAGDALENA"/>
    <s v="SANTA MARTA"/>
    <s v="SANTA MARTA"/>
    <s v="12 DE OCTUBRE"/>
    <s v="C5144"/>
    <n v="65764627"/>
    <x v="9680"/>
    <s v="DISTRIBUCION"/>
    <s v="MAXWELL"/>
    <s v="RED TRENZADA"/>
    <s v="GAI302"/>
    <x v="28"/>
    <n v="50"/>
    <x v="4"/>
    <s v="Con balance"/>
    <n v="16548"/>
    <n v="13360"/>
    <n v="176"/>
    <n v="36"/>
    <n v="37"/>
    <n v="3012"/>
    <n v="18.2"/>
    <n v="4.17"/>
  </r>
  <r>
    <n v="202001"/>
    <s v="MAGDALENA"/>
    <s v="SANTA MARTA"/>
    <s v="SANTA MARTA"/>
    <s v="GOENAGA"/>
    <s v="C5149"/>
    <n v="65003727"/>
    <x v="9681"/>
    <s v="DISTRIBUCION + ALUMBRADO PUBLICO"/>
    <s v="MAXWELL"/>
    <s v="RED TRENZADA"/>
    <s v="LBT303"/>
    <x v="11"/>
    <n v="75"/>
    <x v="0"/>
    <s v="MACRO SIN CSMO"/>
    <n v="0"/>
    <n v="29535"/>
    <n v="0"/>
    <n v="71"/>
    <n v="78"/>
    <n v="-29535"/>
    <n v="0"/>
    <n v="0"/>
  </r>
  <r>
    <n v="202001"/>
    <s v="MAGDALENA"/>
    <s v="SANTA MARTA"/>
    <s v="SANTA MARTA"/>
    <s v="GAIRA"/>
    <s v="C5173"/>
    <n v="65764819"/>
    <x v="9682"/>
    <s v="DISTRIBUCION + ALUMBRADO PUBLICO"/>
    <s v="MAXWELL"/>
    <s v="RED TRENZADA"/>
    <s v="GAI302"/>
    <x v="28"/>
    <s v="37.5"/>
    <x v="4"/>
    <s v="Con balance"/>
    <n v="17652"/>
    <n v="14243"/>
    <n v="151"/>
    <n v="43"/>
    <n v="45"/>
    <n v="3257"/>
    <n v="18.45"/>
    <n v="16.97"/>
  </r>
  <r>
    <n v="202001"/>
    <s v="MAGDALENA"/>
    <s v="SANTA MARTA"/>
    <s v="SANTA MARTA"/>
    <s v="CIUDADELA 29 DE JULIO"/>
    <s v="C5184"/>
    <n v="65003212"/>
    <x v="9683"/>
    <s v="DISTRIBUCION"/>
    <s v="MAXWELL"/>
    <s v="RED TRENZADA"/>
    <s v="MAZ312"/>
    <x v="10"/>
    <n v="75"/>
    <x v="2"/>
    <s v="Con balance"/>
    <n v="2148720"/>
    <n v="16363"/>
    <n v="252"/>
    <n v="60"/>
    <n v="66"/>
    <n v="2132105"/>
    <n v="99.23"/>
    <n v="98.51"/>
  </r>
  <r>
    <n v="202001"/>
    <s v="MAGDALENA"/>
    <s v="SANTA MARTA"/>
    <s v="SANTA MARTA"/>
    <s v="CONDOMINIO CA?AVERAL"/>
    <s v="C5194"/>
    <n v="65701505"/>
    <x v="9684"/>
    <s v="DISTRIBUCION + ALUMBRADO PUBLICO"/>
    <s v="MAXWELL"/>
    <s v="RED TRENZADA"/>
    <s v="SMT304"/>
    <x v="10"/>
    <n v="150"/>
    <x v="0"/>
    <s v="MACRO SIN CSMO"/>
    <n v="0"/>
    <n v="37689"/>
    <n v="216"/>
    <n v="48"/>
    <n v="52"/>
    <n v="-37905"/>
    <n v="0"/>
    <n v="0"/>
  </r>
  <r>
    <n v="202001"/>
    <s v="MAGDALENA"/>
    <s v="SANTA MARTA"/>
    <s v="SANTA MARTA"/>
    <s v="CONDOMINIO CA?AVERAL"/>
    <s v="C5195"/>
    <n v="65701504"/>
    <x v="9685"/>
    <s v="DISTRIBUCION + ALUMBRADO PUBLICO"/>
    <s v="MAXWELL"/>
    <s v="RED TRENZADA"/>
    <s v="SMT304"/>
    <x v="10"/>
    <s v="112.5"/>
    <x v="4"/>
    <s v="Con balance"/>
    <n v="26457"/>
    <n v="17722"/>
    <n v="1253"/>
    <n v="38"/>
    <n v="43"/>
    <n v="7482"/>
    <n v="28.28"/>
    <n v="27.11"/>
  </r>
  <r>
    <n v="202001"/>
    <s v="MAGDALENA"/>
    <s v="SANTA MARTA"/>
    <s v="SANTA MARTA"/>
    <s v="CIUDADELA 29 DE JULIO"/>
    <s v="C5199"/>
    <n v="65741893"/>
    <x v="9686"/>
    <s v="DISTRIBUCION + ALUMBRADO PUBLICO"/>
    <s v="MAXWELL"/>
    <s v="RED TRENZADA"/>
    <s v="MAZ312"/>
    <x v="10"/>
    <n v="50"/>
    <x v="1"/>
    <s v="Con balance"/>
    <n v="9450"/>
    <n v="5868"/>
    <n v="50"/>
    <n v="15"/>
    <n v="15"/>
    <n v="3532"/>
    <n v="37.369999999999997"/>
    <n v="37.61"/>
  </r>
  <r>
    <n v="202001"/>
    <s v="MAGDALENA"/>
    <s v="SANTA MARTA"/>
    <s v="SANTA MARTA"/>
    <s v="RODADERO"/>
    <s v="C5212"/>
    <n v="65003477"/>
    <x v="9687"/>
    <s v="DISTRIBUCION + ALUMBRADO PUBLICO"/>
    <s v="RYMEL"/>
    <s v="RED TRENZADA"/>
    <s v="GAI305"/>
    <x v="20"/>
    <n v="75"/>
    <x v="2"/>
    <s v="Con balance"/>
    <n v="1471680"/>
    <n v="43217"/>
    <n v="0"/>
    <n v="31"/>
    <n v="33"/>
    <n v="1428463"/>
    <n v="97.06"/>
    <n v="95.06"/>
  </r>
  <r>
    <n v="202001"/>
    <s v="MAGDALENA"/>
    <s v="SANTA MARTA"/>
    <s v="SANTA MARTA"/>
    <s v="SANTA CRUZ"/>
    <s v="C5230"/>
    <n v="65701907"/>
    <x v="9688"/>
    <s v="DISTRIBUCION + ALUMBRADO PUBLICO"/>
    <s v="MAXWELL"/>
    <s v="RED TRENZADA"/>
    <s v="SMT302"/>
    <x v="0"/>
    <n v="75"/>
    <x v="0"/>
    <s v="MACRO SIN CSMO"/>
    <n v="0"/>
    <n v="11431"/>
    <n v="201"/>
    <n v="56"/>
    <n v="57"/>
    <n v="-11632"/>
    <n v="0"/>
    <n v="0"/>
  </r>
  <r>
    <n v="202001"/>
    <s v="ATLANTICO NORTE"/>
    <s v="SOLEDAD"/>
    <s v="SOLEDAD"/>
    <s v="LA CENTRAL"/>
    <s v="C5274"/>
    <n v="65767936"/>
    <x v="9689"/>
    <s v="DISTRIBUCION + ALUMBRADO PUBLICO"/>
    <s v="SIN DEFINIR"/>
    <s v="RED TRENZADA"/>
    <s v="CRC302"/>
    <x v="8"/>
    <n v="50"/>
    <x v="4"/>
    <s v="Con balance"/>
    <n v="6529"/>
    <n v="4905"/>
    <n v="117"/>
    <n v="15"/>
    <n v="15"/>
    <n v="1507"/>
    <n v="23.08"/>
    <n v="99.94"/>
  </r>
  <r>
    <n v="202001"/>
    <s v="MAGDALENA"/>
    <s v="SANTA MARTA"/>
    <s v="SANTA MARTA"/>
    <s v="LAS AMERICAS"/>
    <s v="C5330"/>
    <n v="65754261"/>
    <x v="9690"/>
    <s v="DISTRIBUCION + ALUMBRADO PUBLICO"/>
    <s v="MAXWELL"/>
    <s v="RED TRENZADA"/>
    <s v="SMT308"/>
    <x v="10"/>
    <n v="75"/>
    <x v="5"/>
    <s v="Con balance"/>
    <n v="39545"/>
    <n v="32419"/>
    <n v="1258"/>
    <n v="85"/>
    <n v="90"/>
    <n v="5869"/>
    <n v="14.84"/>
    <n v="-616.4"/>
  </r>
  <r>
    <n v="202001"/>
    <s v="MAGDALENA"/>
    <s v="SANTA MARTA"/>
    <s v="SANTA MARTA"/>
    <s v="LAS AMERICAS"/>
    <s v="C5339"/>
    <n v="65004239"/>
    <x v="9691"/>
    <s v="DISTRIBUCION + ALUMBRADO PUBLICO"/>
    <s v="MAXWELL"/>
    <s v="RED TRENZADA"/>
    <s v="SMT308"/>
    <x v="10"/>
    <n v="75"/>
    <x v="1"/>
    <s v="Con balance"/>
    <n v="21319"/>
    <n v="11165"/>
    <n v="288"/>
    <n v="45"/>
    <n v="48"/>
    <n v="9866"/>
    <n v="46.28"/>
    <n v="-415.92"/>
  </r>
  <r>
    <n v="202001"/>
    <s v="ATLANTICO NORTE"/>
    <s v="BARRANQUILLA"/>
    <s v="BARRANQUILLA"/>
    <s v="LA CONCEPCION"/>
    <s v="A8915"/>
    <n v="65200096"/>
    <x v="9692"/>
    <s v="DISTRIBUCION"/>
    <s v="MAXWELL"/>
    <s v="RED TRENZADA"/>
    <s v="OAS318"/>
    <x v="3"/>
    <n v="75"/>
    <x v="5"/>
    <s v="Con balance"/>
    <n v="3345"/>
    <n v="2968"/>
    <n v="0"/>
    <n v="11"/>
    <n v="11"/>
    <n v="377"/>
    <n v="11.28"/>
    <n v="-927.48"/>
  </r>
  <r>
    <n v="202001"/>
    <s v="ATLANTICO NORTE"/>
    <s v="BARRANQUILLA"/>
    <s v="BARRANQUILLA"/>
    <s v="LA CONCEPCION"/>
    <s v="A8936"/>
    <n v="65200139"/>
    <x v="9693"/>
    <s v="DISTRIBUCION"/>
    <s v="MAXWELL"/>
    <s v="RED TRENZADA"/>
    <s v="OAS318"/>
    <x v="3"/>
    <n v="75"/>
    <x v="0"/>
    <s v="MACRO SIN CSMO"/>
    <n v="0"/>
    <n v="310"/>
    <n v="0"/>
    <n v="1"/>
    <n v="1"/>
    <n v="-310"/>
    <n v="0"/>
    <n v="0"/>
  </r>
  <r>
    <n v="202001"/>
    <s v="ATLANTICO NORTE"/>
    <s v="BARRANQUILLA"/>
    <s v="BARRANQUILLA"/>
    <s v="LA CONCEPCION"/>
    <s v="A8938"/>
    <n v="65200138"/>
    <x v="9694"/>
    <s v="DISTRIBUCION + ALUMBRADO PUBLICO"/>
    <s v="SIN DEFINIR"/>
    <s v="RED ABIERTA"/>
    <s v="OAS318"/>
    <x v="3"/>
    <n v="50"/>
    <x v="0"/>
    <s v="MACRO SIN CSMO"/>
    <n v="0"/>
    <n v="3722"/>
    <n v="0"/>
    <n v="11"/>
    <n v="18"/>
    <n v="-3722"/>
    <n v="0"/>
    <n v="0"/>
  </r>
  <r>
    <n v="202001"/>
    <s v="ATLANTICO NORTE"/>
    <s v="BARRANQUILLA"/>
    <s v="BARRANQUILLA"/>
    <s v="EL PRADO"/>
    <s v="A8955"/>
    <n v="65757581"/>
    <x v="9695"/>
    <s v="DISTRIBUCION + ALUMBRADO PUBLICO"/>
    <s v="SIN DEFINIR"/>
    <s v="RED TRENZADA"/>
    <s v="OAS310"/>
    <x v="3"/>
    <n v="75"/>
    <x v="0"/>
    <s v="MACRO SIN CSMO"/>
    <n v="0"/>
    <n v="26118"/>
    <n v="0"/>
    <n v="47"/>
    <n v="51"/>
    <n v="-26118"/>
    <n v="0"/>
    <n v="0"/>
  </r>
  <r>
    <n v="202001"/>
    <s v="ATLANTICO NORTE"/>
    <s v="BARRANQUILLA"/>
    <s v="BARRANQUILLA"/>
    <s v="PARAISO"/>
    <s v="A8956"/>
    <n v="65206365"/>
    <x v="9696"/>
    <s v="DISTRIBUCION + ALUMBRADO PUBLICO"/>
    <s v="SIN DEFINIR"/>
    <s v="RED ABIERTA"/>
    <s v="FLS308"/>
    <x v="29"/>
    <n v="50"/>
    <x v="0"/>
    <s v="MACRO SIN CSMO"/>
    <n v="0"/>
    <n v="7842"/>
    <n v="0"/>
    <n v="25"/>
    <n v="29"/>
    <n v="-7842"/>
    <n v="0"/>
    <n v="0"/>
  </r>
  <r>
    <n v="202001"/>
    <s v="ATLANTICO NORTE"/>
    <s v="BARRANQUILLA"/>
    <s v="BARRANQUILLA"/>
    <s v="ALTOS DEL LIMON"/>
    <s v="A9008"/>
    <n v="65730083"/>
    <x v="9697"/>
    <s v="DISTRIBUCION"/>
    <s v="SIN DEFINIR"/>
    <s v="TIPO RED BT SUBTERRANEA"/>
    <s v="RIM313"/>
    <x v="9"/>
    <n v="75"/>
    <x v="5"/>
    <s v="Con balance"/>
    <n v="4060"/>
    <n v="4012"/>
    <n v="0"/>
    <n v="6"/>
    <n v="7"/>
    <n v="48"/>
    <n v="1.19"/>
    <n v="-20.38"/>
  </r>
  <r>
    <n v="202001"/>
    <s v="ATLANTICO NORTE"/>
    <s v="BARRANQUILLA"/>
    <s v="BARRANQUILLA"/>
    <s v="ALTOS DEL LIMON"/>
    <s v="A9018"/>
    <n v="65206628"/>
    <x v="9698"/>
    <s v="DISTRIBUCION"/>
    <s v="MAXWELL"/>
    <s v="RED TRENZADA"/>
    <s v="RIM313"/>
    <x v="9"/>
    <n v="75"/>
    <x v="1"/>
    <s v="Con balance"/>
    <n v="3795"/>
    <n v="1909"/>
    <n v="0"/>
    <n v="4"/>
    <n v="5"/>
    <n v="1886"/>
    <n v="49.7"/>
    <n v="44.57"/>
  </r>
  <r>
    <n v="202001"/>
    <s v="ATLANTICO NORTE"/>
    <s v="BARRANQUILLA"/>
    <s v="BARRANQUILLA"/>
    <s v="LA CUMBRE"/>
    <s v="A9067"/>
    <n v="65201588"/>
    <x v="9699"/>
    <s v="DISTRIBUCION + ALUMBRADO PUBLICO"/>
    <s v="SIN DEFINIR"/>
    <s v="RED ABIERTA"/>
    <s v="NBQ306"/>
    <x v="4"/>
    <n v="50"/>
    <x v="4"/>
    <s v="Con balance"/>
    <n v="8677"/>
    <n v="6554"/>
    <n v="295"/>
    <n v="23"/>
    <n v="30"/>
    <n v="1827"/>
    <n v="21.06"/>
    <n v="-572.91"/>
  </r>
  <r>
    <n v="202001"/>
    <s v="ATLANTICO NORTE"/>
    <s v="BARRANQUILLA"/>
    <s v="BARRANQUILLA"/>
    <s v="ALTOS DEL PRADO"/>
    <s v="A9087"/>
    <n v="65749057"/>
    <x v="9700"/>
    <s v="DISTRIBUCION"/>
    <s v="MAXWELL"/>
    <s v="RED TRENZADA"/>
    <s v="RIM311"/>
    <x v="9"/>
    <n v="50"/>
    <x v="5"/>
    <s v="Con balance"/>
    <n v="4229"/>
    <n v="3893"/>
    <n v="0"/>
    <n v="8"/>
    <n v="8"/>
    <n v="335"/>
    <n v="7.93"/>
    <n v="-25.74"/>
  </r>
  <r>
    <n v="202001"/>
    <s v="ATLANTICO NORTE"/>
    <s v="BARRANQUILLA"/>
    <s v="BARRANQUILLA"/>
    <s v="SAN VICENTE"/>
    <s v="A9109"/>
    <n v="65204019"/>
    <x v="9701"/>
    <s v="DISTRIBUCION + ALUMBRADO PUBLICO"/>
    <s v="SIN DEFINIR"/>
    <s v="RED TRENZADA"/>
    <s v="RIM320"/>
    <x v="9"/>
    <n v="50"/>
    <x v="0"/>
    <s v="MACRO SIN CSMO"/>
    <n v="0"/>
    <n v="6324"/>
    <n v="0"/>
    <n v="9"/>
    <n v="14"/>
    <n v="-6324"/>
    <n v="0"/>
    <n v="0"/>
  </r>
  <r>
    <n v="202001"/>
    <s v="ATLANTICO NORTE"/>
    <s v="SOLEDAD"/>
    <s v="SOLEDAD"/>
    <s v="HIPODROMO"/>
    <s v="B1581"/>
    <n v="65202875"/>
    <x v="9702"/>
    <s v="DISTRIBUCION + ALUMBRADO PUBLICO"/>
    <s v="SIN DEFINIR"/>
    <s v="RED ABIERTA"/>
    <s v="MGD306"/>
    <x v="15"/>
    <n v="75"/>
    <x v="0"/>
    <s v="MACRO SIN CSMO"/>
    <n v="0"/>
    <n v="7106"/>
    <n v="170"/>
    <n v="39"/>
    <n v="41"/>
    <n v="-7276"/>
    <n v="0"/>
    <n v="0"/>
  </r>
  <r>
    <n v="202001"/>
    <s v="ATLANTICO NORTE"/>
    <s v="SOLEDAD"/>
    <s v="SOLEDAD"/>
    <s v="LOS CEDROS"/>
    <s v="B1583"/>
    <n v="65720707"/>
    <x v="9703"/>
    <s v="DISTRIBUCION + ALUMBRADO PUBLICO"/>
    <s v="MAXWELL"/>
    <s v="RED TRENZADA"/>
    <s v="VTE316"/>
    <x v="7"/>
    <n v="75"/>
    <x v="0"/>
    <s v="MACRO SIN CSMO"/>
    <n v="0"/>
    <n v="15370"/>
    <n v="0"/>
    <n v="71"/>
    <n v="73"/>
    <n v="-15370"/>
    <n v="0"/>
    <n v="0"/>
  </r>
  <r>
    <n v="202001"/>
    <s v="ATLANTICO NORTE"/>
    <s v="BARRANQUILLA"/>
    <s v="BARRANQUILLA"/>
    <s v="VEINTE DE JULIO"/>
    <s v="B1594"/>
    <n v="65763018"/>
    <x v="9704"/>
    <s v="DISTRIBUCION + ALUMBRADO PUBLICO"/>
    <s v="RYMEL"/>
    <s v="RED TRENZADA"/>
    <s v="UNI317"/>
    <x v="19"/>
    <n v="75"/>
    <x v="0"/>
    <s v="MACRO SIN CSMO"/>
    <n v="0"/>
    <n v="12816"/>
    <n v="0"/>
    <n v="53"/>
    <n v="54"/>
    <n v="-12816"/>
    <n v="0"/>
    <n v="-14.86"/>
  </r>
  <r>
    <n v="202001"/>
    <s v="ATLANTICO NORTE"/>
    <s v="BARRANQUILLA"/>
    <s v="BARRANQUILLA"/>
    <s v="CIUDADELA 20 DE JULIO"/>
    <s v="B1595"/>
    <n v="65208280"/>
    <x v="9705"/>
    <s v="DISTRIBUCION + ALUMBRADO PUBLICO"/>
    <s v="MAXWELL"/>
    <s v="RED TRENZADA"/>
    <s v="UNI317"/>
    <x v="19"/>
    <n v="75"/>
    <x v="0"/>
    <s v="MACRO SIN CSMO"/>
    <n v="0"/>
    <n v="10657"/>
    <n v="0"/>
    <n v="55"/>
    <n v="56"/>
    <n v="-10657"/>
    <n v="0"/>
    <n v="0"/>
  </r>
  <r>
    <n v="202001"/>
    <s v="ATLANTICO NORTE"/>
    <s v="BARRANQUILLA"/>
    <s v="BARRANQUILLA"/>
    <s v="CIUDADELA 20 DE JULIO"/>
    <s v="B1599"/>
    <n v="65208277"/>
    <x v="9706"/>
    <s v="DISTRIBUCION + ALUMBRADO PUBLICO"/>
    <s v="MAXWELL"/>
    <s v="RED TRENZADA"/>
    <s v="UNI317"/>
    <x v="19"/>
    <n v="75"/>
    <x v="3"/>
    <s v="Con balance"/>
    <n v="8013"/>
    <n v="17367"/>
    <n v="182"/>
    <n v="47"/>
    <n v="49"/>
    <n v="-9536"/>
    <n v="-119.01"/>
    <n v="63.78"/>
  </r>
  <r>
    <n v="202001"/>
    <s v="ATLANTICO NORTE"/>
    <s v="BARRANQUILLA"/>
    <s v="BARRANQUILLA"/>
    <s v="LAS TRES AVE MARIAS"/>
    <s v="B1644"/>
    <n v="65729813"/>
    <x v="9707"/>
    <s v="DISTRIBUCION + ALUMBRADO PUBLICO"/>
    <s v="SIN DEFINIR"/>
    <s v="RED TRENZADA"/>
    <s v="FLS310"/>
    <x v="29"/>
    <n v="50"/>
    <x v="0"/>
    <s v="MACRO SIN CSMO"/>
    <n v="0"/>
    <n v="6085"/>
    <n v="0"/>
    <n v="26"/>
    <n v="30"/>
    <n v="-6085"/>
    <n v="0"/>
    <n v="0"/>
  </r>
  <r>
    <n v="202001"/>
    <s v="ATLANTICO NORTE"/>
    <s v="BARRANQUILLA"/>
    <s v="BARRANQUILLA"/>
    <s v="CIUDAD DEL MAR"/>
    <s v="B1753"/>
    <n v="65708995"/>
    <x v="9708"/>
    <s v="DISTRIBUCION + ALUMBRADO PUBLICO"/>
    <s v="MAXWELL"/>
    <s v="RED TRENZADA"/>
    <s v="NBQ311"/>
    <x v="51"/>
    <n v="50"/>
    <x v="3"/>
    <s v="Con balance"/>
    <n v="9000"/>
    <n v="10418"/>
    <n v="56"/>
    <n v="15"/>
    <n v="17"/>
    <n v="-1474"/>
    <n v="-16.37"/>
    <n v="94.88"/>
  </r>
  <r>
    <n v="202001"/>
    <s v="ATLANTICO NORTE"/>
    <s v="SOLEDAD"/>
    <s v="SOLEDAD"/>
    <s v="SOLEDAD 2000"/>
    <s v="B1782"/>
    <n v="65206760"/>
    <x v="9709"/>
    <s v="DISTRIBUCION + ALUMBRADO PUBLICO"/>
    <s v="SIN DEFINIR"/>
    <s v="RED ABIERTA"/>
    <s v="VTE331"/>
    <x v="8"/>
    <n v="75"/>
    <x v="0"/>
    <s v="MACRO SIN CSMO"/>
    <n v="0"/>
    <n v="8378"/>
    <n v="141"/>
    <n v="49"/>
    <n v="51"/>
    <n v="-8519"/>
    <n v="0"/>
    <n v="0"/>
  </r>
  <r>
    <n v="202001"/>
    <s v="MAGDALENA"/>
    <s v="SANTA MARTA"/>
    <s v="SANTA MARTA"/>
    <s v="URB EL PI?ON"/>
    <s v="C1483"/>
    <n v="65005015"/>
    <x v="9710"/>
    <s v="DISTRIBUCION + ALUMBRADO PUBLICO"/>
    <s v="MAXWELL"/>
    <s v="RED TRENZADA"/>
    <s v="SMT304"/>
    <x v="10"/>
    <n v="50"/>
    <x v="4"/>
    <s v="Con balance"/>
    <n v="16650"/>
    <n v="12407"/>
    <n v="335"/>
    <n v="35"/>
    <n v="37"/>
    <n v="3908"/>
    <n v="23.47"/>
    <n v="-490.78"/>
  </r>
  <r>
    <n v="202001"/>
    <s v="MAGDALENA"/>
    <s v="SANTA MARTA"/>
    <s v="SANTA MARTA"/>
    <s v="VILLA DEL MAR"/>
    <s v="C1494"/>
    <n v="65005016"/>
    <x v="9711"/>
    <s v="DISTRIBUCION + ALUMBRADO PUBLICO"/>
    <s v="MAXWELL"/>
    <s v="RED TRENZADA"/>
    <s v="SMT304"/>
    <x v="10"/>
    <n v="75"/>
    <x v="0"/>
    <s v="MACRO SIN CSMO"/>
    <n v="0"/>
    <n v="22937"/>
    <n v="627"/>
    <n v="88"/>
    <n v="93"/>
    <n v="-23564"/>
    <n v="0"/>
    <n v="0"/>
  </r>
  <r>
    <n v="202001"/>
    <s v="MAGDALENA"/>
    <s v="SANTA MARTA"/>
    <s v="SANTA MARTA"/>
    <s v="URB LOS LAURELES"/>
    <s v="C1495"/>
    <n v="65752637"/>
    <x v="9712"/>
    <s v="DISTRIBUCION + ALUMBRADO PUBLICO"/>
    <s v="MAXWELL"/>
    <s v="RED TRENZADA"/>
    <s v="SMT304"/>
    <x v="10"/>
    <n v="75"/>
    <x v="2"/>
    <s v="Con balance"/>
    <n v="1641060"/>
    <n v="12466"/>
    <n v="349"/>
    <n v="30"/>
    <n v="33"/>
    <n v="1628245"/>
    <n v="99.22"/>
    <n v="89.32"/>
  </r>
  <r>
    <n v="202001"/>
    <s v="MAGDALENA"/>
    <s v="SANTA MARTA"/>
    <s v="SANTA MARTA"/>
    <s v="19 DE ABRIL"/>
    <s v="C1508"/>
    <n v="65004996"/>
    <x v="9713"/>
    <s v="DISTRIBUCION + ALUMBRADO PUBLICO"/>
    <s v="MAXWELL"/>
    <s v="RED TRENZADA"/>
    <s v="SMT302"/>
    <x v="0"/>
    <n v="75"/>
    <x v="0"/>
    <s v="MACRO SIN CSMO"/>
    <n v="0"/>
    <n v="13186"/>
    <n v="0"/>
    <n v="50"/>
    <n v="53"/>
    <n v="-13186"/>
    <n v="0"/>
    <n v="-743.19"/>
  </r>
  <r>
    <n v="202001"/>
    <s v="MAGDALENA"/>
    <s v="SANTA MARTA"/>
    <s v="SANTA MARTA"/>
    <s v="CURINCA"/>
    <s v="C1539"/>
    <n v="65759734"/>
    <x v="9714"/>
    <s v="DISTRIBUCION + ALUMBRADO PUBLICO"/>
    <s v="MAXWELL"/>
    <s v="RED TRENZADA"/>
    <s v="SMT302"/>
    <x v="0"/>
    <n v="50"/>
    <x v="0"/>
    <s v="MACRO SIN CSMO"/>
    <n v="0"/>
    <n v="3947"/>
    <n v="0"/>
    <n v="16"/>
    <n v="18"/>
    <n v="-3947"/>
    <n v="0"/>
    <n v="0"/>
  </r>
  <r>
    <n v="202001"/>
    <s v="MAGDALENA"/>
    <s v="SANTA MARTA"/>
    <s v="SANTA MARTA"/>
    <s v="URB TAMACA"/>
    <s v="C1542"/>
    <n v="65701953"/>
    <x v="9715"/>
    <s v="DISTRIBUCION + ALUMBRADO PUBLICO"/>
    <s v="MAXWELL"/>
    <s v="RED TRENZADA"/>
    <s v="SMT302"/>
    <x v="0"/>
    <n v="75"/>
    <x v="0"/>
    <s v="MACRO SIN CSMO"/>
    <n v="0"/>
    <n v="8962"/>
    <n v="0"/>
    <n v="39"/>
    <n v="39"/>
    <n v="-8962"/>
    <n v="0"/>
    <n v="0"/>
  </r>
  <r>
    <n v="202001"/>
    <s v="MAGDALENA"/>
    <s v="SANTA MARTA"/>
    <s v="SANTA MARTA"/>
    <s v="CURINCA"/>
    <s v="C1547"/>
    <n v="65759737"/>
    <x v="9716"/>
    <s v="DISTRIBUCION + ALUMBRADO PUBLICO"/>
    <s v="SIN DEFINIR"/>
    <s v="RED TRENZADA"/>
    <s v="SMT302"/>
    <x v="0"/>
    <n v="75"/>
    <x v="4"/>
    <s v="Con balance"/>
    <n v="14876"/>
    <n v="9873"/>
    <n v="842"/>
    <n v="45"/>
    <n v="47"/>
    <n v="4162"/>
    <n v="27.97"/>
    <n v="29.32"/>
  </r>
  <r>
    <n v="202001"/>
    <s v="MAGDALENA"/>
    <s v="SANTA MARTA"/>
    <s v="SANTA MARTA"/>
    <s v="SAN MARTIN DE PORRAS"/>
    <s v="C1555"/>
    <n v="65002998"/>
    <x v="9717"/>
    <s v="DISTRIBUCION + ALUMBRADO PUBLICO"/>
    <s v="RYMEL"/>
    <s v="RED ABIERTA"/>
    <s v="LBT305"/>
    <x v="11"/>
    <n v="75"/>
    <x v="2"/>
    <s v="Con balance"/>
    <n v="1268460"/>
    <n v="12880"/>
    <n v="443"/>
    <n v="48"/>
    <n v="60"/>
    <n v="1255137"/>
    <n v="98.95"/>
    <n v="84.66"/>
  </r>
  <r>
    <n v="202001"/>
    <s v="MAGDALENA"/>
    <s v="SANTA MARTA"/>
    <s v="SANTA MARTA"/>
    <s v="SAN MARTIN DE PORRAS"/>
    <s v="C1561"/>
    <n v="65003003"/>
    <x v="9718"/>
    <s v="DISTRIBUCION + ALUMBRADO PUBLICO"/>
    <s v="MAXWELL"/>
    <s v="RED TRENZADA"/>
    <s v="LBT305"/>
    <x v="11"/>
    <n v="75"/>
    <x v="0"/>
    <s v="MACRO SIN CSMO"/>
    <n v="0"/>
    <n v="13478"/>
    <n v="0"/>
    <n v="52"/>
    <n v="53"/>
    <n v="-13478"/>
    <n v="0"/>
    <n v="0"/>
  </r>
  <r>
    <n v="202001"/>
    <s v="ATLANTICO NORTE"/>
    <s v="BARRANQUILLA"/>
    <s v="BARRANQUILLA"/>
    <s v="LOS NOGALES"/>
    <s v="C1562"/>
    <n v="65720711"/>
    <x v="9719"/>
    <s v="DISTRIBUCION + ALUMBRADO PUBLICO"/>
    <s v="SIN DEFINIR"/>
    <s v="RED TRENZADA"/>
    <s v="NBQ306"/>
    <x v="4"/>
    <s v="37.5"/>
    <x v="3"/>
    <s v="Con balance"/>
    <n v="6738"/>
    <n v="7581"/>
    <n v="201"/>
    <n v="16"/>
    <n v="18"/>
    <n v="-1043"/>
    <n v="-15.48"/>
    <n v="-976.54"/>
  </r>
  <r>
    <n v="202001"/>
    <s v="MAGDALENA"/>
    <s v="SANTA MARTA"/>
    <s v="SANTA MARTA"/>
    <s v="MARIA EUGENIA"/>
    <s v="C5343"/>
    <n v="65758327"/>
    <x v="9720"/>
    <s v="DISTRIBUCION + ALUMBRADO PUBLICO"/>
    <s v="MAXWELL"/>
    <s v="RED TRENZADA"/>
    <s v="SMT308"/>
    <x v="10"/>
    <n v="75"/>
    <x v="0"/>
    <s v="MACRO SIN CSMO"/>
    <n v="0"/>
    <n v="22095"/>
    <n v="0"/>
    <n v="68"/>
    <n v="69"/>
    <n v="-22095"/>
    <n v="0"/>
    <n v="-1100.32"/>
  </r>
  <r>
    <n v="202001"/>
    <s v="MAGDALENA"/>
    <s v="SANTA MARTA"/>
    <s v="SANTA MARTA"/>
    <s v="NUEVA BETEL"/>
    <s v="C5374"/>
    <n v="65742026"/>
    <x v="9721"/>
    <s v="DISTRIBUCION + ALUMBRADO PUBLICO"/>
    <s v="MAXWELL"/>
    <s v="RED TRENZADA"/>
    <s v="GAI302"/>
    <x v="28"/>
    <s v="37.5"/>
    <x v="0"/>
    <s v="MACRO SIN CSMO"/>
    <n v="0"/>
    <n v="8793"/>
    <n v="385"/>
    <n v="29"/>
    <n v="35"/>
    <n v="-9178"/>
    <n v="0"/>
    <n v="-29.68"/>
  </r>
  <r>
    <n v="202001"/>
    <s v="MAGDALENA"/>
    <s v="SANTA MARTA"/>
    <s v="SANTA MARTA"/>
    <s v="GAIRA"/>
    <s v="C5378"/>
    <n v="65764638"/>
    <x v="9722"/>
    <s v="DISTRIBUCION + ALUMBRADO PUBLICO"/>
    <s v="MAXWELL"/>
    <s v="RED TRENZADA"/>
    <s v="GAI302"/>
    <x v="28"/>
    <s v="37.5"/>
    <x v="0"/>
    <s v="MACRO SIN CSMO"/>
    <n v="0"/>
    <n v="312"/>
    <n v="0"/>
    <n v="2"/>
    <n v="12"/>
    <n v="-312"/>
    <n v="0"/>
    <n v="0"/>
  </r>
  <r>
    <n v="202001"/>
    <s v="MAGDALENA"/>
    <s v="SANTA MARTA"/>
    <s v="SANTA MARTA"/>
    <s v="GAIRA"/>
    <s v="C5379"/>
    <n v="65764639"/>
    <x v="9723"/>
    <s v="DISTRIBUCION + ALUMBRADO PUBLICO"/>
    <s v="MAXWELL"/>
    <s v="RED TRENZADA"/>
    <s v="GAI302"/>
    <x v="28"/>
    <n v="50"/>
    <x v="0"/>
    <s v="MACRO SIN CSMO"/>
    <n v="0"/>
    <n v="15990"/>
    <n v="256"/>
    <n v="63"/>
    <n v="67"/>
    <n v="-16246"/>
    <n v="0"/>
    <n v="0"/>
  </r>
  <r>
    <n v="202001"/>
    <s v="MAGDALENA"/>
    <s v="SANTA MARTA"/>
    <s v="SANTA MARTA"/>
    <s v="GAIRA"/>
    <s v="C5384"/>
    <n v="65764232"/>
    <x v="9724"/>
    <s v="DISTRIBUCION + ALUMBRADO PUBLICO"/>
    <s v="SIN DEFINIR"/>
    <s v="RED TRENZADA"/>
    <s v="GAI302"/>
    <x v="28"/>
    <n v="50"/>
    <x v="1"/>
    <s v="Con balance"/>
    <n v="30542"/>
    <n v="14288"/>
    <n v="414"/>
    <n v="66"/>
    <n v="67"/>
    <n v="15840"/>
    <n v="51.86"/>
    <n v="52.75"/>
  </r>
  <r>
    <n v="202001"/>
    <s v="MAGDALENA"/>
    <s v="SANTA MARTA"/>
    <s v="SANTA MARTA"/>
    <s v="GAIRA"/>
    <s v="C5389"/>
    <n v="65764403"/>
    <x v="9725"/>
    <s v="DISTRIBUCION + ALUMBRADO PUBLICO"/>
    <s v="MAXWELL"/>
    <s v="RED TRENZADA"/>
    <s v="GAI302"/>
    <x v="28"/>
    <n v="25"/>
    <x v="0"/>
    <s v="MACRO SIN CSMO"/>
    <n v="0"/>
    <n v="8451"/>
    <n v="0"/>
    <n v="18"/>
    <n v="18"/>
    <n v="-8451"/>
    <n v="0"/>
    <n v="0"/>
  </r>
  <r>
    <n v="202001"/>
    <s v="MAGDALENA"/>
    <s v="SANTA MARTA"/>
    <s v="SANTA MARTA"/>
    <s v="RODADERO"/>
    <s v="C5418"/>
    <n v="65003333"/>
    <x v="9726"/>
    <s v="DISTRIBUCION"/>
    <s v="MAXWELL"/>
    <s v="RED TRENZADA"/>
    <s v="GAI305"/>
    <x v="20"/>
    <n v="100"/>
    <x v="2"/>
    <s v="Con balance"/>
    <n v="733518"/>
    <n v="24687"/>
    <n v="0"/>
    <n v="39"/>
    <n v="40"/>
    <n v="708831"/>
    <n v="96.63"/>
    <n v="54.99"/>
  </r>
  <r>
    <n v="202001"/>
    <s v="MAGDALENA"/>
    <s v="SANTA MARTA"/>
    <s v="SANTA MARTA"/>
    <s v="RODADERO"/>
    <s v="C5440"/>
    <n v="65003364"/>
    <x v="9727"/>
    <s v="DISTRIBUCION + ALUMBRADO PUBLICO"/>
    <s v="MAXWELL"/>
    <s v="RED TRENZADA"/>
    <s v="GAI305"/>
    <x v="20"/>
    <n v="50"/>
    <x v="2"/>
    <s v="Con balance"/>
    <n v="15525"/>
    <n v="957"/>
    <n v="0"/>
    <n v="1"/>
    <n v="1"/>
    <n v="14568"/>
    <n v="93.83"/>
    <n v="46.94"/>
  </r>
  <r>
    <n v="202001"/>
    <s v="MAGDALENA"/>
    <s v="SANTA MARTA"/>
    <s v="SANTA MARTA"/>
    <s v="GAIRA"/>
    <s v="C5460"/>
    <n v="65764318"/>
    <x v="9728"/>
    <s v="DISTRIBUCION + ALUMBRADO PUBLICO"/>
    <s v="MAXWELL"/>
    <s v="RED TRENZADA"/>
    <s v="GAI302"/>
    <x v="28"/>
    <n v="50"/>
    <x v="0"/>
    <s v="MACRO SIN CSMO"/>
    <n v="0"/>
    <n v="13610"/>
    <n v="0"/>
    <n v="44"/>
    <n v="53"/>
    <n v="-13610"/>
    <n v="0"/>
    <n v="0"/>
  </r>
  <r>
    <n v="202001"/>
    <s v="ATLANTICO NORTE"/>
    <s v="BARRANQUILLA"/>
    <s v="BARRANQUILLA"/>
    <s v="ALTAMIRA"/>
    <s v="A9131"/>
    <n v="65741712"/>
    <x v="9729"/>
    <s v="DISTRIBUCION + ALUMBRADO PUBLICO"/>
    <s v="RYMEL"/>
    <s v="RED CHILENA"/>
    <s v="RIM307"/>
    <x v="30"/>
    <n v="75"/>
    <x v="0"/>
    <s v="MACRO SIN CSMO"/>
    <n v="0"/>
    <n v="5000"/>
    <n v="0"/>
    <n v="4"/>
    <n v="14"/>
    <n v="-5000"/>
    <n v="0"/>
    <n v="0"/>
  </r>
  <r>
    <n v="202001"/>
    <s v="ATLANTICO NORTE"/>
    <s v="BARRANQUILLA"/>
    <s v="BARRANQUILLA"/>
    <s v="RIOMAR"/>
    <s v="A9152"/>
    <n v="65203955"/>
    <x v="9730"/>
    <s v="DISTRIBUCION"/>
    <s v="SIN DEFINIR"/>
    <s v="TIPO RED BT SUBTERRANEA"/>
    <s v="RIM312"/>
    <x v="9"/>
    <n v="50"/>
    <x v="6"/>
    <s v="Con balance"/>
    <n v="1818"/>
    <n v="1938"/>
    <n v="0"/>
    <n v="6"/>
    <n v="6"/>
    <n v="-120"/>
    <n v="-6.59"/>
    <n v="-41.1"/>
  </r>
  <r>
    <n v="202001"/>
    <s v="ATLANTICO NORTE"/>
    <s v="BARRANQUILLA"/>
    <s v="BARRANQUILLA"/>
    <s v="LA PRADERA"/>
    <s v="A9203"/>
    <n v="65749073"/>
    <x v="9731"/>
    <s v="DISTRIBUCION + ALUMBRADO PUBLICO"/>
    <s v="SIN DEFINIR"/>
    <s v="RED BT EN EXTREMO DE CRUCETA DE LMT"/>
    <s v="NBQ303"/>
    <x v="24"/>
    <n v="50"/>
    <x v="3"/>
    <s v="Con balance"/>
    <n v="10539"/>
    <n v="14544"/>
    <n v="175"/>
    <n v="37"/>
    <n v="39"/>
    <n v="-4180"/>
    <n v="-39.659999999999997"/>
    <n v="-62.82"/>
  </r>
  <r>
    <n v="202001"/>
    <s v="ATLANTICO NORTE"/>
    <s v="BARRANQUILLA"/>
    <s v="BARRANQUILLA"/>
    <s v="LA PRADERA"/>
    <s v="A9206"/>
    <n v="65742730"/>
    <x v="9732"/>
    <s v="DISTRIBUCION + ALUMBRADO PUBLICO"/>
    <s v="RYMEL"/>
    <s v="RED TRENZADA"/>
    <s v="NBQ303"/>
    <x v="24"/>
    <n v="75"/>
    <x v="0"/>
    <s v="MACRO SIN CSMO"/>
    <n v="0"/>
    <n v="27274"/>
    <n v="0"/>
    <n v="75"/>
    <n v="78"/>
    <n v="-27274"/>
    <n v="0"/>
    <n v="0"/>
  </r>
  <r>
    <n v="202001"/>
    <s v="ATLANTICO NORTE"/>
    <s v="BARRANQUILLA"/>
    <s v="BARRANQUILLA"/>
    <s v="LA PRADERA"/>
    <s v="A9236"/>
    <n v="65763746"/>
    <x v="9733"/>
    <s v="DISTRIBUCION + ALUMBRADO PUBLICO"/>
    <s v="MAXWELL"/>
    <s v="RED TRENZADA"/>
    <s v="NBQ303"/>
    <x v="24"/>
    <n v="50"/>
    <x v="3"/>
    <s v="Con balance"/>
    <n v="6730"/>
    <n v="20344"/>
    <n v="368"/>
    <n v="56"/>
    <n v="59"/>
    <n v="-13982"/>
    <n v="-207.74"/>
    <n v="95.74"/>
  </r>
  <r>
    <n v="202001"/>
    <s v="ATLANTICO NORTE"/>
    <s v="BARRANQUILLA"/>
    <s v="BARRANQUILLA"/>
    <s v="LA CUMBRE"/>
    <s v="A9306"/>
    <n v="65750272"/>
    <x v="9734"/>
    <s v="DISTRIBUCION"/>
    <s v="MAXWELL"/>
    <s v="RED TRENZADA"/>
    <s v="NBQ302"/>
    <x v="9"/>
    <n v="75"/>
    <x v="0"/>
    <s v="MACRO SIN CSMO"/>
    <n v="0"/>
    <n v="1640"/>
    <n v="0"/>
    <n v="11"/>
    <n v="13"/>
    <n v="-1640"/>
    <n v="0"/>
    <n v="0"/>
  </r>
  <r>
    <n v="202001"/>
    <s v="ATLANTICO NORTE"/>
    <s v="SOLEDAD"/>
    <s v="SOLEDAD"/>
    <s v="LA CENTRAL"/>
    <s v="B1940"/>
    <n v="65222971"/>
    <x v="9735"/>
    <s v="DISTRIBUCION + ALUMBRADO PUBLICO"/>
    <s v="MAXWELL"/>
    <s v="RED TRENZADA"/>
    <s v="CRC302"/>
    <x v="8"/>
    <n v="50"/>
    <x v="0"/>
    <s v="MACRO SIN CSMO"/>
    <n v="0"/>
    <n v="15116"/>
    <n v="0"/>
    <n v="45"/>
    <n v="46"/>
    <n v="-15116"/>
    <n v="0"/>
    <n v="0"/>
  </r>
  <r>
    <n v="202001"/>
    <s v="GUAJIRA"/>
    <s v="MAICAO"/>
    <s v="MAICAO"/>
    <s v="VEINTE DE JULIO"/>
    <s v="B1950"/>
    <n v="65005575"/>
    <x v="9736"/>
    <s v="DISTRIBUCION + ALUMBRADO PUBLICO"/>
    <s v="SIN DEFINIR"/>
    <s v="RED ABIERTA"/>
    <s v="MCA302"/>
    <x v="42"/>
    <n v="75"/>
    <x v="3"/>
    <s v="Con balance"/>
    <n v="33097"/>
    <n v="52037"/>
    <n v="1275"/>
    <n v="96"/>
    <n v="97"/>
    <n v="-20216"/>
    <n v="-61.08"/>
    <n v="-140.30000000000001"/>
  </r>
  <r>
    <n v="202001"/>
    <s v="ATLANTICO NORTE"/>
    <s v="SOLEDAD"/>
    <s v="SOLEDAD"/>
    <s v="URB. EL MANANTIAL 2 ETAPA"/>
    <s v="B1971"/>
    <n v="65723241"/>
    <x v="9737"/>
    <s v="DISTRIBUCION + ALUMBRADO PUBLICO"/>
    <s v="MAXWELL"/>
    <s v="RED TRENZADA"/>
    <s v="VTE362"/>
    <x v="8"/>
    <n v="75"/>
    <x v="3"/>
    <s v="Con balance"/>
    <n v="6300"/>
    <n v="7371"/>
    <n v="141"/>
    <n v="52"/>
    <n v="60"/>
    <n v="-1212"/>
    <n v="-19.23"/>
    <n v="5.4"/>
  </r>
  <r>
    <n v="202001"/>
    <s v="ATLANTICO NORTE"/>
    <s v="SOLEDAD"/>
    <s v="SOLEDAD"/>
    <s v="LAS  COLONIAS"/>
    <s v="B2123"/>
    <n v="65752310"/>
    <x v="9738"/>
    <s v="DISTRIBUCION + ALUMBRADO PUBLICO"/>
    <s v="MAXWELL"/>
    <s v="RED TRENZADA"/>
    <s v="VTE314"/>
    <x v="7"/>
    <n v="75"/>
    <x v="3"/>
    <s v="Con balance"/>
    <n v="37906"/>
    <n v="42052"/>
    <n v="198"/>
    <n v="151"/>
    <n v="188"/>
    <n v="-4344"/>
    <n v="-11.46"/>
    <n v="-389.1"/>
  </r>
  <r>
    <n v="202001"/>
    <s v="ATLANTICO NORTE"/>
    <s v="BARRANQUILLA"/>
    <s v="BARRANQUILLA"/>
    <s v="CIUDAD JARDIN"/>
    <s v="B2212"/>
    <n v="65746198"/>
    <x v="9739"/>
    <s v="DISTRIBUCION"/>
    <s v="MAXWELL"/>
    <s v="RED TRENZADA"/>
    <s v="SIL310"/>
    <x v="31"/>
    <s v="37.5"/>
    <x v="3"/>
    <s v="Con balance"/>
    <n v="1500"/>
    <n v="4273"/>
    <n v="0"/>
    <n v="8"/>
    <n v="8"/>
    <n v="-2773"/>
    <n v="-184.84"/>
    <n v="-321.74"/>
  </r>
  <r>
    <n v="202001"/>
    <s v="ATLANTICO NORTE"/>
    <s v="BARRANQUILLA"/>
    <s v="BARRANQUILLA"/>
    <s v="CIUDADELA 20 DE JULIO"/>
    <s v="B2259"/>
    <n v="65207803"/>
    <x v="9740"/>
    <s v="DISTRIBUCION + ALUMBRADO PUBLICO"/>
    <s v="SIN DEFINIR"/>
    <s v="TIPO RED BT SUBTERRANEA"/>
    <s v="UNI317"/>
    <x v="19"/>
    <n v="50"/>
    <x v="3"/>
    <s v="Con balance"/>
    <n v="4065"/>
    <n v="5301"/>
    <n v="302"/>
    <n v="23"/>
    <n v="24"/>
    <n v="-1539"/>
    <n v="-37.86"/>
    <n v="-86.87"/>
  </r>
  <r>
    <n v="202001"/>
    <s v="ATLANTICO NORTE"/>
    <s v="BARRANQUILLA"/>
    <s v="BARRANQUILLA"/>
    <s v="CIUDADELA 20 DE JULIO"/>
    <s v="B2263"/>
    <n v="65749028"/>
    <x v="9741"/>
    <s v="DISTRIBUCION + ALUMBRADO PUBLICO"/>
    <s v="RYMEL"/>
    <s v="TIPO RED BT SUBTERRANEA"/>
    <s v="UNI317"/>
    <x v="19"/>
    <n v="50"/>
    <x v="4"/>
    <s v="Con balance"/>
    <n v="7084"/>
    <n v="5255"/>
    <n v="177"/>
    <n v="31"/>
    <n v="32"/>
    <n v="1652"/>
    <n v="23.32"/>
    <n v="1.96"/>
  </r>
  <r>
    <n v="202001"/>
    <s v="MAGDALENA"/>
    <s v="SANTA MARTA"/>
    <s v="SANTA MARTA"/>
    <s v="PESCADITO"/>
    <s v="C1567"/>
    <n v="65002991"/>
    <x v="9742"/>
    <s v="DISTRIBUCION + ALUMBRADO PUBLICO"/>
    <s v="MAXWELL"/>
    <s v="RED TRENZADA"/>
    <s v="LBT305"/>
    <x v="11"/>
    <n v="150"/>
    <x v="0"/>
    <s v="MACRO SIN CSMO"/>
    <n v="0"/>
    <n v="16583"/>
    <n v="306"/>
    <n v="70"/>
    <n v="72"/>
    <n v="-16889"/>
    <n v="0"/>
    <n v="-9486.86"/>
  </r>
  <r>
    <n v="202001"/>
    <s v="MAGDALENA"/>
    <s v="SANTA MARTA"/>
    <s v="SANTA MARTA"/>
    <s v="EL PANTANO"/>
    <s v="C1601"/>
    <n v="65701327"/>
    <x v="9743"/>
    <s v="DISTRIBUCION + ALUMBRADO PUBLICO"/>
    <s v="MAXWELL"/>
    <s v="RED TRENZADA"/>
    <s v="LBT308"/>
    <x v="0"/>
    <n v="75"/>
    <x v="0"/>
    <s v="MACRO SIN CSMO"/>
    <n v="0"/>
    <n v="33202"/>
    <n v="0"/>
    <n v="86"/>
    <n v="88"/>
    <n v="-33202"/>
    <n v="0"/>
    <n v="0"/>
  </r>
  <r>
    <n v="202001"/>
    <s v="ATLANTICO NORTE"/>
    <s v="PUERTO COLOMBIA"/>
    <s v="CGTO SALGAR"/>
    <s v="SALGAR RURAL"/>
    <s v="C1614"/>
    <n v="65725744"/>
    <x v="9744"/>
    <s v="DISTRIBUCION + ALUMBRADO PUBLICO"/>
    <s v="SIN DEFINIR"/>
    <s v="RED TRENZADA"/>
    <s v="PTO306"/>
    <x v="37"/>
    <n v="75"/>
    <x v="1"/>
    <s v="Con balance"/>
    <n v="13950"/>
    <n v="7077"/>
    <n v="200"/>
    <n v="41"/>
    <n v="42"/>
    <n v="6673"/>
    <n v="47.83"/>
    <n v="29.35"/>
  </r>
  <r>
    <n v="202001"/>
    <s v="MAGDALENA"/>
    <s v="SANTA MARTA"/>
    <s v="SANTA MARTA"/>
    <s v="URB GARAGOA"/>
    <s v="C1642"/>
    <n v="65722805"/>
    <x v="9745"/>
    <s v="DISTRIBUCION + ALUMBRADO PUBLICO"/>
    <s v="MAXWELL"/>
    <s v="RED TRENZADA"/>
    <s v="BON303"/>
    <x v="2"/>
    <n v="50"/>
    <x v="2"/>
    <s v="Con balance"/>
    <n v="187840"/>
    <n v="12147"/>
    <n v="151"/>
    <n v="35"/>
    <n v="37"/>
    <n v="175542"/>
    <n v="93.45"/>
    <n v="88.48"/>
  </r>
  <r>
    <n v="202001"/>
    <s v="MAGDALENA"/>
    <s v="SANTA MARTA"/>
    <s v="SANTA MARTA"/>
    <s v="URB NUEVA MANSION"/>
    <s v="C1648"/>
    <n v="65003126"/>
    <x v="9746"/>
    <s v="DISTRIBUCION + ALUMBRADO PUBLICO"/>
    <s v="MAXWELL"/>
    <s v="RED TRENZADA"/>
    <s v="BON303"/>
    <x v="2"/>
    <n v="50"/>
    <x v="0"/>
    <s v="MACRO SIN CSMO"/>
    <n v="0"/>
    <n v="17447"/>
    <n v="0"/>
    <n v="55"/>
    <n v="57"/>
    <n v="-17447"/>
    <n v="0"/>
    <n v="0"/>
  </r>
  <r>
    <n v="202001"/>
    <s v="MAGDALENA"/>
    <s v="SANTA MARTA"/>
    <s v="SANTA MARTA"/>
    <s v="SANTA LUCIA"/>
    <s v="C1657"/>
    <n v="65750219"/>
    <x v="9747"/>
    <s v="DISTRIBUCION + ALUMBRADO PUBLICO"/>
    <s v="MAXWELL"/>
    <s v="RED TRENZADA"/>
    <s v="LBT309"/>
    <x v="0"/>
    <s v="37.5"/>
    <x v="2"/>
    <s v="Con balance"/>
    <n v="351190"/>
    <n v="4017"/>
    <n v="215"/>
    <n v="15"/>
    <n v="18"/>
    <n v="346958"/>
    <n v="98.79"/>
    <n v="79.02"/>
  </r>
  <r>
    <n v="202001"/>
    <s v="MAGDALENA"/>
    <s v="SANTA MARTA"/>
    <s v="SANTA MARTA"/>
    <s v="EL CENTRO"/>
    <s v="C1758"/>
    <n v="65002810"/>
    <x v="9748"/>
    <s v="DISTRIBUCION"/>
    <s v="MAXWELL"/>
    <s v="RED TRENZADA"/>
    <s v="MAZ306"/>
    <x v="11"/>
    <s v="37.5"/>
    <x v="3"/>
    <s v="Con balance"/>
    <n v="281"/>
    <n v="1198"/>
    <n v="0"/>
    <n v="1"/>
    <n v="3"/>
    <n v="-917"/>
    <n v="-326"/>
    <n v="-5088.8999999999996"/>
  </r>
  <r>
    <n v="202001"/>
    <s v="MAGDALENA"/>
    <s v="SANTA MARTA"/>
    <s v="SANTA MARTA"/>
    <s v="LOS COCOS"/>
    <s v="C1768"/>
    <n v="65717752"/>
    <x v="9749"/>
    <s v="DISTRIBUCION + ALUMBRADO PUBLICO"/>
    <s v="MAXWELL"/>
    <s v="RED TRENZADA"/>
    <s v="MAZ306"/>
    <x v="11"/>
    <n v="75"/>
    <x v="0"/>
    <s v="MACRO SIN CSMO"/>
    <n v="0"/>
    <n v="15631"/>
    <n v="0"/>
    <n v="30"/>
    <n v="36"/>
    <n v="-15631"/>
    <n v="0"/>
    <n v="0"/>
  </r>
  <r>
    <n v="202001"/>
    <s v="MAGDALENA"/>
    <s v="SANTA MARTA"/>
    <s v="SANTA MARTA"/>
    <s v="TERRITORIAL"/>
    <s v="C1771"/>
    <n v="65736237"/>
    <x v="9750"/>
    <s v="DISTRIBUCION + ALUMBRADO PUBLICO"/>
    <s v="MAXWELL"/>
    <s v="RED TRENZADA"/>
    <s v="MAZ306"/>
    <x v="11"/>
    <n v="75"/>
    <x v="0"/>
    <s v="MACRO SIN CSMO"/>
    <n v="0"/>
    <n v="30867"/>
    <n v="609"/>
    <n v="66"/>
    <n v="71"/>
    <n v="-31476"/>
    <n v="0"/>
    <n v="0"/>
  </r>
  <r>
    <n v="202001"/>
    <s v="MAGDALENA"/>
    <s v="SANTA MARTA"/>
    <s v="SANTA MARTA"/>
    <s v="EL CENTRO"/>
    <s v="C1795"/>
    <n v="65002856"/>
    <x v="9751"/>
    <s v="DISTRIBUCION"/>
    <s v="MAXWELL"/>
    <s v="RED TRENZADA"/>
    <s v="MAZ306"/>
    <x v="11"/>
    <n v="25"/>
    <x v="3"/>
    <s v="Con balance"/>
    <n v="480"/>
    <n v="505"/>
    <n v="54"/>
    <n v="2"/>
    <n v="5"/>
    <n v="-79"/>
    <n v="-16.46"/>
    <n v="-541.04"/>
  </r>
  <r>
    <n v="202001"/>
    <s v="MAGDALENA"/>
    <s v="SANTA MARTA"/>
    <s v="SANTA MARTA"/>
    <s v="MANZANARES"/>
    <s v="C1851"/>
    <n v="65002664"/>
    <x v="9752"/>
    <s v="DISTRIBUCION"/>
    <s v="MAXWELL"/>
    <s v="RED TRENZADA"/>
    <s v="MAZ313"/>
    <x v="10"/>
    <n v="75"/>
    <x v="2"/>
    <s v="Con balance"/>
    <n v="284104"/>
    <n v="4155"/>
    <n v="0"/>
    <n v="20"/>
    <n v="22"/>
    <n v="279949"/>
    <n v="98.54"/>
    <n v="71.89"/>
  </r>
  <r>
    <n v="202001"/>
    <s v="MAGDALENA"/>
    <s v="SANTA MARTA"/>
    <s v="SANTA MARTA"/>
    <s v="BAVARIA"/>
    <s v="C1903"/>
    <n v="65004198"/>
    <x v="171"/>
    <s v="DISTRIBUCION"/>
    <s v="MAXWELL"/>
    <s v="RED TRENZADA"/>
    <s v="MAZ312"/>
    <x v="10"/>
    <n v="50"/>
    <x v="0"/>
    <s v="MACRO SIN CSMO"/>
    <n v="0"/>
    <n v="6272"/>
    <n v="0"/>
    <n v="13"/>
    <n v="13"/>
    <n v="-6272"/>
    <n v="0"/>
    <n v="0"/>
  </r>
  <r>
    <n v="202001"/>
    <s v="MAGDALENA"/>
    <s v="SANTA MARTA"/>
    <s v="SANTA MARTA"/>
    <s v="RODADERO"/>
    <s v="C5495"/>
    <n v="65003382"/>
    <x v="9753"/>
    <s v="DISTRIBUCION"/>
    <s v="MAXWELL"/>
    <s v="RED TRENZADA"/>
    <s v="GAI305"/>
    <x v="20"/>
    <n v="150"/>
    <x v="2"/>
    <s v="Con balance"/>
    <n v="519536"/>
    <n v="16970"/>
    <n v="0"/>
    <n v="55"/>
    <n v="65"/>
    <n v="502566"/>
    <n v="96.73"/>
    <n v="65.77"/>
  </r>
  <r>
    <n v="202001"/>
    <s v="MAGDALENA"/>
    <s v="SANTA MARTA"/>
    <s v="SANTA MARTA"/>
    <s v="RODADERO"/>
    <s v="C5508"/>
    <n v="65704259"/>
    <x v="9754"/>
    <s v="DISTRIBUCION + ALUMBRADO PUBLICO"/>
    <s v="SIN DEFINIR"/>
    <s v="RED TRENZADA"/>
    <s v="GAI305"/>
    <x v="20"/>
    <n v="30"/>
    <x v="2"/>
    <s v="Con balance"/>
    <n v="95640"/>
    <n v="3136"/>
    <n v="234"/>
    <n v="6"/>
    <n v="8"/>
    <n v="92270"/>
    <n v="96.48"/>
    <n v="76.47"/>
  </r>
  <r>
    <n v="202001"/>
    <s v="MAGDALENA"/>
    <s v="SANTA MARTA"/>
    <s v="SANTA MARTA"/>
    <s v="RODADERO"/>
    <s v="C5509"/>
    <n v="65003310"/>
    <x v="9755"/>
    <s v="DISTRIBUCION"/>
    <s v="MAXWELL"/>
    <s v="RED TRENZADA"/>
    <s v="GAI305"/>
    <x v="20"/>
    <n v="50"/>
    <x v="2"/>
    <s v="Con balance"/>
    <n v="141406"/>
    <n v="4227"/>
    <n v="0"/>
    <n v="10"/>
    <n v="10"/>
    <n v="137179"/>
    <n v="97.01"/>
    <n v="54.86"/>
  </r>
  <r>
    <n v="202001"/>
    <s v="MAGDALENA"/>
    <s v="SANTA MARTA"/>
    <s v="SANTA MARTA"/>
    <s v="RODADERO"/>
    <s v="C5510"/>
    <n v="65003309"/>
    <x v="9756"/>
    <s v="DISTRIBUCION"/>
    <s v="MAXWELL"/>
    <s v="RED TRENZADA"/>
    <s v="GAI305"/>
    <x v="20"/>
    <n v="75"/>
    <x v="2"/>
    <s v="Con balance"/>
    <n v="671416"/>
    <n v="11994"/>
    <n v="0"/>
    <n v="37"/>
    <n v="38"/>
    <n v="659422"/>
    <n v="98.21"/>
    <n v="72.010000000000005"/>
  </r>
  <r>
    <n v="202001"/>
    <s v="MAGDALENA"/>
    <s v="SANTA MARTA"/>
    <s v="SANTA MARTA"/>
    <s v="SANTA ANA"/>
    <s v="C5516"/>
    <n v="65764582"/>
    <x v="9757"/>
    <s v="DISTRIBUCION"/>
    <s v="MAXWELL"/>
    <s v="RED TRENZADA"/>
    <s v="GAI305"/>
    <x v="20"/>
    <n v="25"/>
    <x v="1"/>
    <s v="Con balance"/>
    <n v="11903"/>
    <n v="5860"/>
    <n v="76"/>
    <n v="20"/>
    <n v="21"/>
    <n v="5968"/>
    <n v="50.13"/>
    <n v="46.29"/>
  </r>
  <r>
    <n v="202001"/>
    <s v="MAGDALENA"/>
    <s v="SANTA MARTA"/>
    <s v="SANTA MARTA"/>
    <s v="MARIA EUGENIA"/>
    <s v="C5655"/>
    <n v="65763633"/>
    <x v="9758"/>
    <s v="DISTRIBUCION + ALUMBRADO PUBLICO"/>
    <s v="RYMEL"/>
    <s v="RED TRENZADA"/>
    <s v="SMT308"/>
    <x v="10"/>
    <n v="50"/>
    <x v="5"/>
    <s v="Con balance"/>
    <n v="39709"/>
    <n v="34850"/>
    <n v="76"/>
    <n v="16"/>
    <n v="18"/>
    <n v="4783"/>
    <n v="12.05"/>
    <n v="-647.53"/>
  </r>
  <r>
    <n v="202001"/>
    <s v="MAGDALENA"/>
    <s v="SANTA MARTA"/>
    <s v="SANTA MARTA"/>
    <s v="RODADERO"/>
    <s v="C5752"/>
    <n v="65003394"/>
    <x v="9759"/>
    <s v="DISTRIBUCION"/>
    <s v="MAXWELL"/>
    <s v="RED TRENZADA"/>
    <s v="GAI305"/>
    <x v="20"/>
    <n v="75"/>
    <x v="2"/>
    <s v="Con balance"/>
    <n v="216828"/>
    <n v="5067"/>
    <n v="0"/>
    <n v="23"/>
    <n v="26"/>
    <n v="211761"/>
    <n v="97.66"/>
    <n v="65.28"/>
  </r>
  <r>
    <n v="202001"/>
    <s v="MAGDALENA"/>
    <s v="SANTA MARTA"/>
    <s v="SANTA MARTA"/>
    <s v="RODADERO"/>
    <s v="C5753"/>
    <n v="65003357"/>
    <x v="9760"/>
    <s v="DISTRIBUCION + ALUMBRADO PUBLICO"/>
    <s v="MAXWELL"/>
    <s v="RED TRENZADA"/>
    <s v="GAI305"/>
    <x v="20"/>
    <n v="75"/>
    <x v="2"/>
    <s v="Con balance"/>
    <n v="1414040"/>
    <n v="78615"/>
    <n v="0"/>
    <n v="29"/>
    <n v="40"/>
    <n v="1335425"/>
    <n v="94.44"/>
    <n v="61.59"/>
  </r>
  <r>
    <n v="202001"/>
    <s v="MAGDALENA"/>
    <s v="SANTA MARTA"/>
    <s v="SANTA MARTA"/>
    <s v="RODADERO"/>
    <s v="C5754"/>
    <n v="65742223"/>
    <x v="9761"/>
    <s v="DISTRIBUCION + ALUMBRADO PUBLICO"/>
    <s v="MAXWELL"/>
    <s v="RED TRENZADA"/>
    <s v="GAI305"/>
    <x v="20"/>
    <n v="50"/>
    <x v="0"/>
    <s v="MACRO SIN CSMO"/>
    <n v="0"/>
    <n v="10427"/>
    <n v="0"/>
    <n v="17"/>
    <n v="17"/>
    <n v="-10427"/>
    <n v="0"/>
    <n v="0"/>
  </r>
  <r>
    <n v="202001"/>
    <s v="ATLANTICO NORTE"/>
    <s v="BARRANQUILLA"/>
    <s v="BARRANQUILLA"/>
    <s v="LA CUMBRE"/>
    <s v="A9307"/>
    <n v="65200447"/>
    <x v="9762"/>
    <s v="DISTRIBUCION + ALUMBRADO PUBLICO"/>
    <s v="SIN DEFINIR"/>
    <s v="RED ABIERTA"/>
    <s v="NBQ302"/>
    <x v="9"/>
    <n v="75"/>
    <x v="5"/>
    <s v="Con balance"/>
    <n v="16477"/>
    <n v="15371"/>
    <n v="283"/>
    <n v="31"/>
    <n v="36"/>
    <n v="823"/>
    <n v="5"/>
    <n v="-758.99"/>
  </r>
  <r>
    <n v="202001"/>
    <s v="ATLANTICO NORTE"/>
    <s v="BARRANQUILLA"/>
    <s v="BARRANQUILLA"/>
    <s v="NUEVO HORIZONTE"/>
    <s v="A9320"/>
    <n v="65200407"/>
    <x v="9763"/>
    <s v="DISTRIBUCION"/>
    <s v="SIN DEFINIR"/>
    <s v="TIPO RED BT SUBTERRANEA"/>
    <s v="NBQ302"/>
    <x v="9"/>
    <n v="75"/>
    <x v="3"/>
    <s v="Con balance"/>
    <n v="1759"/>
    <n v="2912"/>
    <n v="0"/>
    <n v="7"/>
    <n v="8"/>
    <n v="-1153"/>
    <n v="-65.53"/>
    <n v="-851.71"/>
  </r>
  <r>
    <n v="202001"/>
    <s v="ATLANTICO NORTE"/>
    <s v="BARRANQUILLA"/>
    <s v="BARRANQUILLA"/>
    <s v="RIOMAR"/>
    <s v="A9430"/>
    <n v="65200301"/>
    <x v="9764"/>
    <s v="DISTRIBUCION"/>
    <s v="SIN DEFINIR"/>
    <s v="RED TRENZADA"/>
    <s v="RIM309"/>
    <x v="31"/>
    <n v="50"/>
    <x v="0"/>
    <s v="MACRO SIN CSMO"/>
    <n v="0"/>
    <n v="6882"/>
    <n v="0"/>
    <n v="15"/>
    <n v="17"/>
    <n v="-6882"/>
    <n v="0"/>
    <n v="0"/>
  </r>
  <r>
    <n v="202001"/>
    <s v="ATLANTICO NORTE"/>
    <s v="BARRANQUILLA"/>
    <s v="BARRANQUILLA"/>
    <s v="EL GOLF"/>
    <s v="A9432"/>
    <n v="65200305"/>
    <x v="9765"/>
    <s v="DISTRIBUCION"/>
    <s v="MAXWELL"/>
    <s v="RED TRENZADA"/>
    <s v="RIM309"/>
    <x v="31"/>
    <n v="75"/>
    <x v="0"/>
    <s v="MACRO SIN CSMO"/>
    <n v="0"/>
    <n v="3652"/>
    <n v="0"/>
    <n v="7"/>
    <n v="11"/>
    <n v="-3652"/>
    <n v="0"/>
    <n v="0"/>
  </r>
  <r>
    <n v="202001"/>
    <s v="ATLANTICO NORTE"/>
    <s v="BARRANQUILLA"/>
    <s v="BARRANQUILLA"/>
    <s v="EL GOLF"/>
    <s v="A9438"/>
    <n v="65200339"/>
    <x v="9766"/>
    <s v="DISTRIBUCION"/>
    <s v="SIN DEFINIR"/>
    <s v="RED TRENZADA"/>
    <s v="RIM309"/>
    <x v="31"/>
    <n v="50"/>
    <x v="3"/>
    <s v="Con balance"/>
    <n v="6863"/>
    <n v="9428"/>
    <n v="61"/>
    <n v="4"/>
    <n v="7"/>
    <n v="-2626"/>
    <n v="-38.270000000000003"/>
    <n v="-952.13"/>
  </r>
  <r>
    <n v="202001"/>
    <s v="ATLANTICO NORTE"/>
    <s v="BARRANQUILLA"/>
    <s v="BARRANQUILLA"/>
    <s v="LOS NOGALES"/>
    <s v="A9472"/>
    <n v="65201289"/>
    <x v="9767"/>
    <s v="DISTRIBUCION"/>
    <s v="MAXWELL"/>
    <s v="RED TRENZADA"/>
    <s v="NBQ306"/>
    <x v="4"/>
    <n v="75"/>
    <x v="5"/>
    <s v="Con balance"/>
    <n v="4123"/>
    <n v="3541"/>
    <n v="0"/>
    <n v="16"/>
    <n v="17"/>
    <n v="582"/>
    <n v="14.12"/>
    <n v="3.18"/>
  </r>
  <r>
    <n v="202001"/>
    <s v="ATLANTICO NORTE"/>
    <s v="BARRANQUILLA"/>
    <s v="BARRANQUILLA"/>
    <s v="ALTOS DE RIOMAR"/>
    <s v="A9481"/>
    <n v="65739163"/>
    <x v="9768"/>
    <s v="DISTRIBUCION"/>
    <s v="SIN DEFINIR"/>
    <s v="RED ABIERTA"/>
    <s v="RIM313"/>
    <x v="9"/>
    <n v="50"/>
    <x v="4"/>
    <s v="Con balance"/>
    <n v="6279"/>
    <n v="3330"/>
    <n v="1026"/>
    <n v="5"/>
    <n v="6"/>
    <n v="1923"/>
    <n v="30.62"/>
    <n v="-279.85000000000002"/>
  </r>
  <r>
    <n v="202001"/>
    <s v="ATLANTICO NORTE"/>
    <s v="BARRANQUILLA"/>
    <s v="BARRANQUILLA"/>
    <s v="BUENOS AIRES"/>
    <s v="B2274"/>
    <n v="65762008"/>
    <x v="9769"/>
    <s v="DISTRIBUCION + ALUMBRADO PUBLICO"/>
    <s v="SIN DEFINIR"/>
    <s v="RED TRENZADA"/>
    <s v="UNI317"/>
    <x v="19"/>
    <n v="50"/>
    <x v="0"/>
    <s v="MACRO SIN CSMO"/>
    <n v="0"/>
    <n v="10807"/>
    <n v="148"/>
    <n v="41"/>
    <n v="44"/>
    <n v="-10955"/>
    <n v="0"/>
    <n v="0"/>
  </r>
  <r>
    <n v="202001"/>
    <s v="ATLANTICO NORTE"/>
    <s v="BARRANQUILLA"/>
    <s v="BARRANQUILLA"/>
    <s v="CIUDADELA 20 DE JULIO"/>
    <s v="B2277"/>
    <n v="65207978"/>
    <x v="9770"/>
    <s v="DISTRIBUCION + ALUMBRADO PUBLICO"/>
    <s v="MAXWELL"/>
    <s v="RED TRENZADA"/>
    <s v="UNI317"/>
    <x v="19"/>
    <n v="75"/>
    <x v="1"/>
    <s v="Con balance"/>
    <n v="14168"/>
    <n v="6937"/>
    <n v="56"/>
    <n v="39"/>
    <n v="41"/>
    <n v="7175"/>
    <n v="50.64"/>
    <n v="45.07"/>
  </r>
  <r>
    <n v="202001"/>
    <s v="ATLANTICO NORTE"/>
    <s v="SOLEDAD"/>
    <s v="SOLEDAD"/>
    <s v="TERRANOVA"/>
    <s v="B2333"/>
    <n v="65723764"/>
    <x v="9771"/>
    <s v="DISTRIBUCION"/>
    <s v="MAXWELL"/>
    <s v="RED TRENZADA"/>
    <s v="VTE362"/>
    <x v="8"/>
    <n v="75"/>
    <x v="2"/>
    <s v="Con balance"/>
    <n v="7131418"/>
    <n v="26717"/>
    <n v="327"/>
    <n v="94"/>
    <n v="97"/>
    <n v="7104374"/>
    <n v="99.62"/>
    <n v="97.91"/>
  </r>
  <r>
    <n v="202001"/>
    <s v="ATLANTICO NORTE"/>
    <s v="SOLEDAD"/>
    <s v="SOLEDAD"/>
    <s v="MORAS NORTE"/>
    <s v="B2346"/>
    <n v="65219040"/>
    <x v="9772"/>
    <s v="DISTRIBUCION + ALUMBRADO PUBLICO"/>
    <s v="MAXWELL"/>
    <s v="RED ABIERTA"/>
    <s v="VTE362"/>
    <x v="8"/>
    <n v="75"/>
    <x v="0"/>
    <s v="MACRO SIN CSMO"/>
    <n v="0"/>
    <n v="22498"/>
    <n v="0"/>
    <n v="64"/>
    <n v="67"/>
    <n v="-22498"/>
    <n v="0"/>
    <n v="0"/>
  </r>
  <r>
    <n v="202001"/>
    <s v="ATLANTICO NORTE"/>
    <s v="BARRANQUILLA"/>
    <s v="BARRANQUILLA"/>
    <s v="VEINTE DE JULIO"/>
    <s v="B2358"/>
    <n v="65760678"/>
    <x v="9773"/>
    <s v="DISTRIBUCION + ALUMBRADO PUBLICO"/>
    <s v="MAXWELL"/>
    <s v="RED TRENZADA"/>
    <s v="VTE362"/>
    <x v="8"/>
    <s v="37.5"/>
    <x v="3"/>
    <s v="Con balance"/>
    <n v="11233"/>
    <n v="12320"/>
    <n v="56"/>
    <n v="51"/>
    <n v="54"/>
    <n v="-1142"/>
    <n v="-10.17"/>
    <n v="80.260000000000005"/>
  </r>
  <r>
    <n v="202001"/>
    <s v="ATLANTICO NORTE"/>
    <s v="BARRANQUILLA"/>
    <s v="BARRANQUILLA"/>
    <s v="CIUDADELA 20 DE JULIO"/>
    <s v="B2359"/>
    <n v="65208612"/>
    <x v="9774"/>
    <s v="DISTRIBUCION + ALUMBRADO PUBLICO"/>
    <s v="MAXWELL"/>
    <s v="RED TRENZADA"/>
    <s v="VTE311"/>
    <x v="14"/>
    <n v="75"/>
    <x v="0"/>
    <s v="MACRO SIN CSMO"/>
    <n v="0"/>
    <n v="16280"/>
    <n v="252"/>
    <n v="60"/>
    <n v="68"/>
    <n v="-16532"/>
    <n v="0"/>
    <n v="0"/>
  </r>
  <r>
    <n v="202001"/>
    <s v="ATLANTICO NORTE"/>
    <s v="BARRANQUILLA"/>
    <s v="BARRANQUILLA"/>
    <s v="CIUDAD JARDIN"/>
    <s v="B2384"/>
    <n v="65750223"/>
    <x v="9775"/>
    <s v="DISTRIBUCION"/>
    <s v="MAXWELL"/>
    <s v="RED TRENZADA"/>
    <s v="SIL306"/>
    <x v="4"/>
    <s v="37.5"/>
    <x v="0"/>
    <s v="MACRO SIN CSMO"/>
    <n v="0"/>
    <n v="4789"/>
    <n v="0"/>
    <n v="1"/>
    <n v="2"/>
    <n v="-4789"/>
    <n v="0"/>
    <n v="0"/>
  </r>
  <r>
    <n v="202001"/>
    <s v="ATLANTICO NORTE"/>
    <s v="SOLEDAD"/>
    <s v="SOLEDAD"/>
    <s v="LOS ALMENDROS 1 ETAPA"/>
    <s v="B2404"/>
    <n v="65764960"/>
    <x v="9776"/>
    <s v="DISTRIBUCION"/>
    <s v="SIN DEFINIR"/>
    <s v="RED TRENZADA"/>
    <s v="VTE311"/>
    <x v="14"/>
    <n v="50"/>
    <x v="2"/>
    <s v="Con balance"/>
    <n v="5756168"/>
    <n v="9934"/>
    <n v="531"/>
    <n v="53"/>
    <n v="54"/>
    <n v="5745703"/>
    <n v="99.82"/>
    <n v="94.25"/>
  </r>
  <r>
    <n v="202001"/>
    <s v="ATLANTICO NORTE"/>
    <s v="SOLEDAD"/>
    <s v="SOLEDAD"/>
    <s v="LOS ALMENDROS 1 ETAPA"/>
    <s v="B2405"/>
    <n v="65764959"/>
    <x v="9777"/>
    <s v="DISTRIBUCION"/>
    <s v="MAXWELL"/>
    <s v="RED TRENZADA"/>
    <s v="VTE311"/>
    <x v="14"/>
    <s v="37.5"/>
    <x v="1"/>
    <s v="Con balance"/>
    <n v="16142"/>
    <n v="5401"/>
    <n v="182"/>
    <n v="27"/>
    <n v="28"/>
    <n v="10559"/>
    <n v="65.41"/>
    <n v="-250.49"/>
  </r>
  <r>
    <n v="202001"/>
    <s v="MAGDALENA"/>
    <s v="SANTA MARTA"/>
    <s v="SANTA MARTA"/>
    <s v="BAVARIA"/>
    <s v="C1913"/>
    <n v="65004203"/>
    <x v="9778"/>
    <s v="DISTRIBUCION"/>
    <s v="MAXWELL"/>
    <s v="RED TRENZADA"/>
    <s v="MAZ312"/>
    <x v="10"/>
    <s v="37.5"/>
    <x v="2"/>
    <s v="Con balance"/>
    <n v="6382"/>
    <n v="0"/>
    <n v="0"/>
    <n v="0"/>
    <n v="0"/>
    <n v="6382"/>
    <n v="100"/>
    <n v="100"/>
  </r>
  <r>
    <n v="202001"/>
    <s v="MAGDALENA"/>
    <s v="SANTA MARTA"/>
    <s v="SANTA MARTA"/>
    <s v="LOS FUNDADORES"/>
    <s v="C1934"/>
    <n v="65755299"/>
    <x v="9779"/>
    <s v="DISTRIBUCION + ALUMBRADO PUBLICO"/>
    <s v="MAXWELL"/>
    <s v="RED TRENZADA"/>
    <s v="LBT310"/>
    <x v="17"/>
    <n v="50"/>
    <x v="0"/>
    <s v="MACRO SIN CSMO"/>
    <n v="0"/>
    <n v="17130"/>
    <n v="0"/>
    <n v="37"/>
    <n v="39"/>
    <n v="-17130"/>
    <n v="0"/>
    <n v="-67.8"/>
  </r>
  <r>
    <n v="202001"/>
    <s v="MAGDALENA"/>
    <s v="SANTA MARTA"/>
    <s v="SANTA MARTA"/>
    <s v="EL JARDIN"/>
    <s v="C1947"/>
    <n v="65003692"/>
    <x v="9780"/>
    <s v="DISTRIBUCION + ALUMBRADO PUBLICO"/>
    <s v="MAXWELL"/>
    <s v="RED TRENZADA"/>
    <s v="LBT304"/>
    <x v="11"/>
    <n v="25"/>
    <x v="0"/>
    <s v="MACRO SIN CSMO"/>
    <n v="0"/>
    <n v="233"/>
    <n v="0"/>
    <n v="2"/>
    <n v="5"/>
    <n v="-233"/>
    <n v="0"/>
    <n v="0"/>
  </r>
  <r>
    <n v="202001"/>
    <s v="MAGDALENA"/>
    <s v="SANTA MARTA"/>
    <s v="SANTA MARTA"/>
    <s v="1 DE MAYO"/>
    <s v="C1963"/>
    <n v="65749379"/>
    <x v="9781"/>
    <s v="DISTRIBUCION + ALUMBRADO PUBLICO"/>
    <s v="MAXWELL"/>
    <s v="RED TRENZADA"/>
    <s v="SMT306"/>
    <x v="10"/>
    <n v="25"/>
    <x v="0"/>
    <s v="MACRO SIN CSMO"/>
    <n v="0"/>
    <n v="2579"/>
    <n v="0"/>
    <n v="9"/>
    <n v="10"/>
    <n v="-2579"/>
    <n v="0"/>
    <n v="-381.77"/>
  </r>
  <r>
    <n v="202001"/>
    <s v="MAGDALENA"/>
    <s v="SANTA MARTA"/>
    <s v="SANTA MARTA"/>
    <s v="SAN JOSE DEL PANDO"/>
    <s v="C1964"/>
    <n v="65764429"/>
    <x v="9782"/>
    <s v="DISTRIBUCION + ALUMBRADO PUBLICO"/>
    <s v="MAXWELL"/>
    <s v="RED TRENZADA"/>
    <s v="SMT306"/>
    <x v="10"/>
    <n v="25"/>
    <x v="1"/>
    <s v="Con balance"/>
    <n v="15561"/>
    <n v="9725"/>
    <n v="356"/>
    <n v="47"/>
    <n v="61"/>
    <n v="5480"/>
    <n v="35.22"/>
    <n v="27.87"/>
  </r>
  <r>
    <n v="202001"/>
    <s v="MAGDALENA"/>
    <s v="SANTA MARTA"/>
    <s v="SANTA MARTA"/>
    <s v="1 DE MAYO"/>
    <s v="C1982"/>
    <n v="65746144"/>
    <x v="9783"/>
    <s v="DISTRIBUCION + ALUMBRADO PUBLICO"/>
    <s v="MAXWELL"/>
    <s v="RED TRENZADA"/>
    <s v="SMT308"/>
    <x v="10"/>
    <n v="25"/>
    <x v="0"/>
    <s v="MACRO SIN CSMO"/>
    <n v="0"/>
    <n v="11657"/>
    <n v="0"/>
    <n v="27"/>
    <n v="27"/>
    <n v="-11657"/>
    <n v="0"/>
    <n v="-1513.19"/>
  </r>
  <r>
    <n v="202001"/>
    <s v="MAGDALENA"/>
    <s v="SANTA MARTA"/>
    <s v="SANTA MARTA"/>
    <s v="1 DE MAYO"/>
    <s v="C1996"/>
    <n v="65003278"/>
    <x v="9784"/>
    <s v="DISTRIBUCION + ALUMBRADO PUBLICO"/>
    <s v="MAXWELL"/>
    <s v="RED TRENZADA"/>
    <s v="SMT308"/>
    <x v="10"/>
    <n v="75"/>
    <x v="0"/>
    <s v="MACRO SIN CSMO"/>
    <n v="0"/>
    <n v="23928"/>
    <n v="0"/>
    <n v="87"/>
    <n v="93"/>
    <n v="-23928"/>
    <n v="0"/>
    <n v="-179603.68"/>
  </r>
  <r>
    <n v="202001"/>
    <s v="MAGDALENA"/>
    <s v="SANTA MARTA"/>
    <s v="SANTA MARTA"/>
    <s v="EL CENTRO"/>
    <s v="C2143"/>
    <n v="65701150"/>
    <x v="9785"/>
    <s v="DISTRIBUCION + ALUMBRADO PUBLICO"/>
    <s v="MAXWELL"/>
    <s v="RED TRENZADA"/>
    <s v="MAZ310"/>
    <x v="11"/>
    <n v="75"/>
    <x v="0"/>
    <s v="MACRO SIN CSMO"/>
    <n v="0"/>
    <n v="29278"/>
    <n v="0"/>
    <n v="42"/>
    <n v="46"/>
    <n v="-29278"/>
    <n v="0"/>
    <n v="0"/>
  </r>
  <r>
    <n v="202001"/>
    <s v="MAGDALENA"/>
    <s v="SANTA MARTA"/>
    <s v="SANTA MARTA"/>
    <s v="EL MERCADO"/>
    <s v="C2146"/>
    <n v="65002944"/>
    <x v="9786"/>
    <s v="DISTRIBUCION + ALUMBRADO PUBLICO"/>
    <s v="MAXWELL"/>
    <s v="RED TRENZADA"/>
    <s v="MAZ310"/>
    <x v="11"/>
    <n v="50"/>
    <x v="0"/>
    <s v="MACRO SIN CSMO"/>
    <n v="0"/>
    <n v="16396"/>
    <n v="0"/>
    <n v="26"/>
    <n v="30"/>
    <n v="-16396"/>
    <n v="0"/>
    <n v="0"/>
  </r>
  <r>
    <n v="202001"/>
    <s v="ATLANTICO NORTE"/>
    <s v="BARRANQUILLA"/>
    <s v="BARRANQUILLA"/>
    <s v="MONTES"/>
    <s v="A6046"/>
    <n v="65204345"/>
    <x v="9787"/>
    <s v="DISTRIBUCION"/>
    <s v="RYMEL"/>
    <s v="RED TRENZADA"/>
    <s v="CTR312"/>
    <x v="34"/>
    <n v="75"/>
    <x v="1"/>
    <s v="Con balance"/>
    <n v="43636"/>
    <n v="22285"/>
    <n v="541"/>
    <n v="89"/>
    <n v="93"/>
    <n v="20810"/>
    <n v="47.69"/>
    <n v="-476.36"/>
  </r>
  <r>
    <n v="202001"/>
    <s v="ATLANTICO NORTE"/>
    <s v="BARRANQUILLA"/>
    <s v="BARRANQUILLA"/>
    <s v="MONTES"/>
    <s v="A6058"/>
    <n v="65204346"/>
    <x v="9788"/>
    <s v="DISTRIBUCION + ALUMBRADO PUBLICO"/>
    <s v="SIN DEFINIR"/>
    <s v="RED TRENZADA"/>
    <s v="CTR312"/>
    <x v="34"/>
    <n v="50"/>
    <x v="1"/>
    <s v="Con balance"/>
    <n v="24218"/>
    <n v="12842"/>
    <n v="531"/>
    <n v="39"/>
    <n v="43"/>
    <n v="10845"/>
    <n v="44.78"/>
    <n v="52.57"/>
  </r>
  <r>
    <n v="202001"/>
    <s v="ATLANTICO NORTE"/>
    <s v="BARRANQUILLA"/>
    <s v="BARRANQUILLA"/>
    <s v="ALFONSO LOPEZ"/>
    <s v="A6071"/>
    <n v="65720506"/>
    <x v="9789"/>
    <s v="DISTRIBUCION"/>
    <s v="SIN DEFINIR"/>
    <s v="RED TRENZADA"/>
    <s v="CTR312"/>
    <x v="34"/>
    <n v="75"/>
    <x v="4"/>
    <s v="Con balance"/>
    <n v="17314"/>
    <n v="11801"/>
    <n v="1593"/>
    <n v="37"/>
    <n v="46"/>
    <n v="3920"/>
    <n v="22.64"/>
    <n v="-497.51"/>
  </r>
  <r>
    <n v="202001"/>
    <s v="ATLANTICO NORTE"/>
    <s v="BARRANQUILLA"/>
    <s v="BARRANQUILLA"/>
    <s v="COLOMBIA"/>
    <s v="A6128"/>
    <n v="65210199"/>
    <x v="9790"/>
    <s v="DISTRIBUCION + ALUMBRADO PUBLICO"/>
    <s v="SIN DEFINIR"/>
    <s v="RED TRENZADA"/>
    <s v="SIL313"/>
    <x v="3"/>
    <n v="75"/>
    <x v="1"/>
    <s v="Con balance"/>
    <n v="14400"/>
    <n v="7959"/>
    <n v="49"/>
    <n v="5"/>
    <n v="8"/>
    <n v="6392"/>
    <n v="44.39"/>
    <n v="-593.42999999999995"/>
  </r>
  <r>
    <n v="202001"/>
    <s v="ATLANTICO NORTE"/>
    <s v="BARRANQUILLA"/>
    <s v="BARRANQUILLA"/>
    <s v="SAN JOSE"/>
    <s v="A6162"/>
    <n v="65207211"/>
    <x v="9791"/>
    <s v="DISTRIBUCION + ALUMBRADO PUBLICO"/>
    <s v="SIN DEFINIR"/>
    <s v="RED TRENZADA"/>
    <s v="CTR307"/>
    <x v="19"/>
    <n v="75"/>
    <x v="0"/>
    <s v="MACRO SIN CSMO"/>
    <n v="0"/>
    <n v="21586"/>
    <n v="0"/>
    <n v="82"/>
    <n v="91"/>
    <n v="-21586"/>
    <n v="0"/>
    <n v="0"/>
  </r>
  <r>
    <n v="202001"/>
    <s v="ATLANTICO NORTE"/>
    <s v="BARRANQUILLA"/>
    <s v="BARRANQUILLA"/>
    <s v="SAN JOSE"/>
    <s v="A6163"/>
    <n v="65728343"/>
    <x v="9792"/>
    <s v="DISTRIBUCION"/>
    <s v="MAXWELL"/>
    <s v="RED TRENZADA"/>
    <s v="CTR307"/>
    <x v="19"/>
    <n v="75"/>
    <x v="0"/>
    <s v="MACRO SIN CSMO"/>
    <n v="0"/>
    <n v="12221"/>
    <n v="119"/>
    <n v="35"/>
    <n v="40"/>
    <n v="-12340"/>
    <n v="0"/>
    <n v="0"/>
  </r>
  <r>
    <n v="202001"/>
    <s v="ATLANTICO NORTE"/>
    <s v="BARRANQUILLA"/>
    <s v="BARRANQUILLA"/>
    <s v="VILLATE"/>
    <s v="A6206"/>
    <n v="65207871"/>
    <x v="9793"/>
    <s v="DISTRIBUCION + ALUMBRADO PUBLICO"/>
    <s v="MAXWELL"/>
    <s v="RED TRENZADA"/>
    <s v="CTR328"/>
    <x v="35"/>
    <n v="50"/>
    <x v="1"/>
    <s v="Con balance"/>
    <n v="46238"/>
    <n v="23811"/>
    <n v="730"/>
    <n v="103"/>
    <n v="109"/>
    <n v="21696"/>
    <n v="46.92"/>
    <n v="-434.18"/>
  </r>
  <r>
    <n v="202001"/>
    <s v="ATLANTICO NORTE"/>
    <s v="BARRANQUILLA"/>
    <s v="BARRANQUILLA"/>
    <s v="VILLATE"/>
    <s v="A6221"/>
    <n v="65762565"/>
    <x v="9794"/>
    <s v="DISTRIBUCION + ALUMBRADO PUBLICO"/>
    <s v="MAXWELL"/>
    <s v="RED TRENZADA"/>
    <s v="CTR328"/>
    <x v="35"/>
    <n v="50"/>
    <x v="0"/>
    <s v="MACRO SIN CSMO"/>
    <n v="0"/>
    <n v="12207"/>
    <n v="0"/>
    <n v="40"/>
    <n v="45"/>
    <n v="-12207"/>
    <n v="0"/>
    <n v="0"/>
  </r>
  <r>
    <n v="202001"/>
    <s v="ATLANTICO NORTE"/>
    <s v="BARRANQUILLA"/>
    <s v="BARRANQUILLA"/>
    <s v="BUENA ESPERANZA"/>
    <s v="A6230"/>
    <n v="65757816"/>
    <x v="9795"/>
    <s v="DISTRIBUCION + ALUMBRADO PUBLICO"/>
    <s v="SIN DEFINIR"/>
    <s v="RED BT EN EXTREMO DE CRUCETA DE LMT"/>
    <s v="CTR328"/>
    <x v="35"/>
    <n v="25"/>
    <x v="3"/>
    <s v="Con balance"/>
    <n v="1853"/>
    <n v="4673"/>
    <n v="295"/>
    <n v="19"/>
    <n v="19"/>
    <n v="-3116"/>
    <n v="-168.14"/>
    <n v="-1910.65"/>
  </r>
  <r>
    <n v="202001"/>
    <s v="ATLANTICO NORTE"/>
    <s v="BARRANQUILLA"/>
    <s v="BARRANQUILLA"/>
    <s v="BUENA ESPERANZA"/>
    <s v="A6234"/>
    <n v="65757814"/>
    <x v="9796"/>
    <s v="DISTRIBUCION + ALUMBRADO PUBLICO"/>
    <s v="SIN DEFINIR"/>
    <s v="RED BT EN EXTREMO DE CRUCETA DE LMT"/>
    <s v="CTR328"/>
    <x v="35"/>
    <n v="75"/>
    <x v="1"/>
    <s v="Con balance"/>
    <n v="33035"/>
    <n v="12824"/>
    <n v="283"/>
    <n v="66"/>
    <n v="67"/>
    <n v="19928"/>
    <n v="60.32"/>
    <n v="-513.24"/>
  </r>
  <r>
    <n v="202001"/>
    <s v="ATLANTICO NORTE"/>
    <s v="BARRANQUILLA"/>
    <s v="BARRANQUILLA"/>
    <s v="SAN SALVADOR"/>
    <s v="A9596"/>
    <n v="65746924"/>
    <x v="9797"/>
    <s v="DISTRIBUCION + ALUMBRADO PUBLICO"/>
    <s v="SIN DEFINIR"/>
    <s v="RED ABIERTA"/>
    <s v="FLS310"/>
    <x v="29"/>
    <n v="75"/>
    <x v="4"/>
    <s v="Con balance"/>
    <n v="41029"/>
    <n v="33618"/>
    <n v="337"/>
    <n v="102"/>
    <n v="124"/>
    <n v="7073"/>
    <n v="17.239999999999998"/>
    <n v="-12.63"/>
  </r>
  <r>
    <n v="202001"/>
    <s v="ATLANTICO NORTE"/>
    <s v="BARRANQUILLA"/>
    <s v="BARRANQUILLA"/>
    <s v="LAS FLORES"/>
    <s v="A9614"/>
    <n v="65204271"/>
    <x v="9798"/>
    <s v="DISTRIBUCION"/>
    <s v="SIN DEFINIR"/>
    <s v="RED TRENZADA"/>
    <s v="FLS307"/>
    <x v="51"/>
    <n v="75"/>
    <x v="1"/>
    <s v="Con balance"/>
    <n v="19555"/>
    <n v="9085"/>
    <n v="29"/>
    <n v="44"/>
    <n v="48"/>
    <n v="10440"/>
    <n v="53.39"/>
    <n v="26.83"/>
  </r>
  <r>
    <n v="202001"/>
    <s v="ATLANTICO NORTE"/>
    <s v="BARRANQUILLA"/>
    <s v="CGTO JUAN MINA"/>
    <s v="No Disponible"/>
    <s v="A9651"/>
    <n v="65763274"/>
    <x v="9799"/>
    <s v="DISTRIBUCION + ALUMBRADO PUBLICO"/>
    <s v="SIN DEFINIR"/>
    <s v="RED TRENZADA"/>
    <s v="JMN302"/>
    <x v="24"/>
    <n v="75"/>
    <x v="0"/>
    <s v="MACRO SIN CSMO"/>
    <n v="0"/>
    <n v="63416"/>
    <n v="0"/>
    <n v="106"/>
    <n v="119"/>
    <n v="-63416"/>
    <n v="0"/>
    <n v="70.72"/>
  </r>
  <r>
    <n v="202001"/>
    <s v="ATLANTICO NORTE"/>
    <s v="BARRANQUILLA"/>
    <s v="CGTO JUAN MINA"/>
    <s v="No Disponible"/>
    <s v="A9659"/>
    <n v="65763210"/>
    <x v="9800"/>
    <s v="DISTRIBUCION"/>
    <s v="SIN DEFINIR"/>
    <s v="RED BT EN EXTREMO DE CRUCETA DE LMT"/>
    <s v="JMN302"/>
    <x v="24"/>
    <n v="50"/>
    <x v="3"/>
    <s v="Con balance"/>
    <n v="14073"/>
    <n v="22095"/>
    <n v="173"/>
    <n v="73"/>
    <n v="88"/>
    <n v="-8195"/>
    <n v="-58.23"/>
    <n v="-1383.89"/>
  </r>
  <r>
    <n v="202001"/>
    <s v="ATLANTICO NORTE"/>
    <s v="BARRANQUILLA"/>
    <s v="BARRANQUILLA"/>
    <s v="EL POBLADO"/>
    <s v="A9695"/>
    <n v="65728749"/>
    <x v="9801"/>
    <s v="DISTRIBUCION"/>
    <s v="SIN DEFINIR"/>
    <s v="RED TRENZADA"/>
    <s v="RIM320"/>
    <x v="9"/>
    <n v="75"/>
    <x v="0"/>
    <s v="MACRO SIN CSMO"/>
    <n v="0"/>
    <n v="12329"/>
    <n v="0"/>
    <n v="2"/>
    <n v="2"/>
    <n v="-12329"/>
    <n v="0"/>
    <n v="94.79"/>
  </r>
  <r>
    <n v="202001"/>
    <s v="ATLANTICO NORTE"/>
    <s v="BARRANQUILLA"/>
    <s v="BARRANQUILLA"/>
    <s v="ALTOS DE RIOMAR"/>
    <s v="A9706"/>
    <n v="65202611"/>
    <x v="9802"/>
    <s v="DISTRIBUCION"/>
    <s v="MAXWELL"/>
    <s v="RED TRENZADA"/>
    <s v="RIM305"/>
    <x v="9"/>
    <n v="75"/>
    <x v="3"/>
    <s v="Con balance"/>
    <n v="2177"/>
    <n v="3523"/>
    <n v="0"/>
    <n v="6"/>
    <n v="6"/>
    <n v="-1346"/>
    <n v="-61.85"/>
    <n v="-86.57"/>
  </r>
  <r>
    <n v="202001"/>
    <s v="ATLANTICO NORTE"/>
    <s v="BARRANQUILLA"/>
    <s v="BARRANQUILLA"/>
    <s v="LA VICTORIA"/>
    <s v="A9758"/>
    <n v="65748877"/>
    <x v="9803"/>
    <s v="DISTRIBUCION + ALUMBRADO PUBLICO"/>
    <s v="SIN DEFINIR"/>
    <s v="RED TRENZADA"/>
    <s v="UNI311"/>
    <x v="19"/>
    <n v="50"/>
    <x v="1"/>
    <s v="Con balance"/>
    <n v="29400"/>
    <n v="11334"/>
    <n v="744"/>
    <n v="35"/>
    <n v="42"/>
    <n v="17322"/>
    <n v="58.92"/>
    <n v="-580.19000000000005"/>
  </r>
  <r>
    <n v="202001"/>
    <s v="ATLANTICO NORTE"/>
    <s v="BARRANQUILLA"/>
    <s v="BARRANQUILLA"/>
    <s v="LA VICTORIA"/>
    <s v="A9767"/>
    <n v="65738777"/>
    <x v="171"/>
    <s v="DISTRIBUCION + ALUMBRADO PUBLICO"/>
    <s v="MAXWELL"/>
    <s v="RED TRENZADA"/>
    <s v="UNI311"/>
    <x v="19"/>
    <n v="50"/>
    <x v="5"/>
    <s v="Con balance"/>
    <n v="2497"/>
    <n v="2154"/>
    <n v="0"/>
    <n v="9"/>
    <n v="10"/>
    <n v="343"/>
    <n v="13.73"/>
    <n v="-30.86"/>
  </r>
  <r>
    <n v="202001"/>
    <s v="ATLANTICO NORTE"/>
    <s v="BARRANQUILLA"/>
    <s v="BARRANQUILLA"/>
    <s v="MONTES"/>
    <s v="A9776"/>
    <n v="65204364"/>
    <x v="9804"/>
    <s v="DISTRIBUCION"/>
    <s v="SIN DEFINIR"/>
    <s v="RED ABIERTA"/>
    <s v="CTR312"/>
    <x v="34"/>
    <n v="50"/>
    <x v="5"/>
    <s v="Con balance"/>
    <n v="20673"/>
    <n v="20453"/>
    <n v="406"/>
    <n v="77"/>
    <n v="83"/>
    <n v="-186"/>
    <n v="-0.9"/>
    <n v="-1078.24"/>
  </r>
  <r>
    <n v="202001"/>
    <s v="ATLANTICO NORTE"/>
    <s v="BARRANQUILLA"/>
    <s v="BARRANQUILLA"/>
    <s v="SANTA MONICA"/>
    <s v="A9792"/>
    <n v="65702447"/>
    <x v="9805"/>
    <s v="DISTRIBUCION + ALUMBRADO PUBLICO"/>
    <s v="SIN DEFINIR"/>
    <s v="RED TRENZADA"/>
    <s v="RIM306"/>
    <x v="9"/>
    <n v="75"/>
    <x v="0"/>
    <s v="MACRO SIN CSMO"/>
    <n v="0"/>
    <n v="18529"/>
    <n v="222"/>
    <n v="24"/>
    <n v="24"/>
    <n v="-18751"/>
    <n v="0"/>
    <n v="0"/>
  </r>
  <r>
    <n v="202001"/>
    <s v="ATLANTICO NORTE"/>
    <s v="BARRANQUILLA"/>
    <s v="BARRANQUILLA"/>
    <s v="ANDALUCIA"/>
    <s v="A9826"/>
    <n v="65229041"/>
    <x v="9806"/>
    <s v="DISTRIBUCION + ALUMBRADO PUBLICO"/>
    <s v="SIN DEFINIR"/>
    <s v="RED ABIERTA"/>
    <s v="RIM313"/>
    <x v="9"/>
    <n v="75"/>
    <x v="5"/>
    <s v="Con balance"/>
    <n v="20836"/>
    <n v="17614"/>
    <n v="247"/>
    <n v="31"/>
    <n v="33"/>
    <n v="2975"/>
    <n v="14.28"/>
    <n v="-922.89"/>
  </r>
  <r>
    <n v="202001"/>
    <s v="ATLANTICO NORTE"/>
    <s v="SOLEDAD"/>
    <s v="SOLEDAD"/>
    <s v="LOS ALMENDROS 1 ETAPA"/>
    <s v="B2406"/>
    <n v="65764958"/>
    <x v="9807"/>
    <s v="DISTRIBUCION"/>
    <s v="SIN DEFINIR"/>
    <s v="RED TRENZADA"/>
    <s v="VTE311"/>
    <x v="14"/>
    <n v="50"/>
    <x v="4"/>
    <s v="Con balance"/>
    <n v="10568"/>
    <n v="7544"/>
    <n v="236"/>
    <n v="35"/>
    <n v="35"/>
    <n v="2788"/>
    <n v="26.38"/>
    <n v="-665.85"/>
  </r>
  <r>
    <n v="202001"/>
    <s v="ATLANTICO NORTE"/>
    <s v="SOLEDAD"/>
    <s v="SOLEDAD"/>
    <s v="LOS ALMENDROS 1 ETAPA"/>
    <s v="B2424"/>
    <n v="65760683"/>
    <x v="9808"/>
    <s v="DISTRIBUCION + ALUMBRADO PUBLICO"/>
    <s v="MAXWELL"/>
    <s v="RED TRENZADA"/>
    <s v="VTE363"/>
    <x v="7"/>
    <n v="25"/>
    <x v="2"/>
    <s v="Con balance"/>
    <n v="3851768"/>
    <n v="4691"/>
    <n v="85"/>
    <n v="25"/>
    <n v="25"/>
    <n v="3846991"/>
    <n v="99.88"/>
    <n v="99.52"/>
  </r>
  <r>
    <n v="202001"/>
    <s v="ATLANTICO NORTE"/>
    <s v="SOLEDAD"/>
    <s v="SOLEDAD"/>
    <s v="No Disponible"/>
    <s v="B2463"/>
    <n v="65766980"/>
    <x v="9809"/>
    <s v="DISTRIBUCION"/>
    <s v="MAXWELL"/>
    <s v="RED TRENZADA"/>
    <s v="VTE311"/>
    <x v="14"/>
    <n v="75"/>
    <x v="0"/>
    <s v="MACRO SIN CSMO"/>
    <n v="0"/>
    <n v="9585"/>
    <n v="0"/>
    <n v="44"/>
    <n v="46"/>
    <n v="-9585"/>
    <n v="0"/>
    <n v="0"/>
  </r>
  <r>
    <n v="202001"/>
    <s v="ATLANTICO NORTE"/>
    <s v="BARRANQUILLA"/>
    <s v="BARRANQUILLA"/>
    <s v="EL BOSQUE"/>
    <s v="B2470"/>
    <n v="65754317"/>
    <x v="9810"/>
    <s v="DISTRIBUCION"/>
    <s v="MAXWELL"/>
    <s v="RED TRENZADA"/>
    <s v="CDL306"/>
    <x v="19"/>
    <n v="50"/>
    <x v="0"/>
    <s v="MACRO SIN CSMO"/>
    <n v="0"/>
    <n v="18811"/>
    <n v="0"/>
    <n v="51"/>
    <n v="53"/>
    <n v="-18811"/>
    <n v="0"/>
    <n v="0"/>
  </r>
  <r>
    <n v="202001"/>
    <s v="ATLANTICO NORTE"/>
    <s v="SOLEDAD"/>
    <s v="SOLEDAD"/>
    <s v="LOS ROBLES 3 ETAPA"/>
    <s v="B2480"/>
    <n v="65719042"/>
    <x v="9811"/>
    <s v="DISTRIBUCION + ALUMBRADO PUBLICO"/>
    <s v="MAXWELL"/>
    <s v="RED TRENZADA"/>
    <s v="VTE311"/>
    <x v="14"/>
    <n v="50"/>
    <x v="0"/>
    <s v="MACRO SIN CSMO"/>
    <n v="0"/>
    <n v="8472"/>
    <n v="0"/>
    <n v="55"/>
    <n v="56"/>
    <n v="-8472"/>
    <n v="0"/>
    <n v="0"/>
  </r>
  <r>
    <n v="202001"/>
    <s v="ATLANTICO NORTE"/>
    <s v="BARRANQUILLA"/>
    <s v="BARRANQUILLA"/>
    <s v="CIUDADELA 20 DE JULIO"/>
    <s v="B2606"/>
    <n v="65751832"/>
    <x v="9812"/>
    <s v="DISTRIBUCION + ALUMBRADO PUBLICO"/>
    <s v="MAXWELL"/>
    <s v="RED TRENZADA"/>
    <s v="UNI317"/>
    <x v="19"/>
    <n v="75"/>
    <x v="1"/>
    <s v="Con balance"/>
    <n v="14110"/>
    <n v="8476"/>
    <n v="58"/>
    <n v="48"/>
    <n v="56"/>
    <n v="5575"/>
    <n v="39.51"/>
    <n v="21.46"/>
  </r>
  <r>
    <n v="202001"/>
    <s v="ATLANTICO NORTE"/>
    <s v="BARRANQUILLA"/>
    <s v="BARRANQUILLA"/>
    <s v="BUENOS AIRES"/>
    <s v="B2609"/>
    <n v="65762009"/>
    <x v="9813"/>
    <s v="DISTRIBUCION + ALUMBRADO PUBLICO"/>
    <s v="TECUN"/>
    <s v="RED TRENZADA"/>
    <s v="UNI317"/>
    <x v="19"/>
    <n v="75"/>
    <x v="4"/>
    <s v="Con balance"/>
    <n v="24982"/>
    <n v="17375"/>
    <n v="146"/>
    <n v="83"/>
    <n v="85"/>
    <n v="7461"/>
    <n v="29.87"/>
    <n v="-118.66"/>
  </r>
  <r>
    <n v="202001"/>
    <s v="ATLANTICO NORTE"/>
    <s v="SOLEDAD"/>
    <s v="SOLEDAD"/>
    <s v="VILLA MONACO 2 ETAPA"/>
    <s v="B2637"/>
    <n v="65206576"/>
    <x v="9814"/>
    <s v="DISTRIBUCION"/>
    <s v="MAXWELL"/>
    <s v="RED TRENZADA"/>
    <s v="VTE331"/>
    <x v="8"/>
    <n v="50"/>
    <x v="0"/>
    <s v="MACRO SIN CSMO"/>
    <n v="0"/>
    <n v="14130"/>
    <n v="1023"/>
    <n v="79"/>
    <n v="87"/>
    <n v="-15153"/>
    <n v="0"/>
    <n v="0"/>
  </r>
  <r>
    <n v="202001"/>
    <s v="ATLANTICO NORTE"/>
    <s v="BARRANQUILLA"/>
    <s v="BARRANQUILLA"/>
    <s v="CIUDADELA 20 DE JULIO"/>
    <s v="B2707"/>
    <n v="65722877"/>
    <x v="9815"/>
    <s v="DISTRIBUCION + ALUMBRADO PUBLICO"/>
    <s v="MAXWELL"/>
    <s v="RED TRENZADA"/>
    <s v="VTE316"/>
    <x v="7"/>
    <n v="50"/>
    <x v="1"/>
    <s v="Con balance"/>
    <n v="31331"/>
    <n v="15373"/>
    <n v="203"/>
    <n v="70"/>
    <n v="72"/>
    <n v="15756"/>
    <n v="50.29"/>
    <n v="39.159999999999997"/>
  </r>
  <r>
    <n v="202001"/>
    <s v="ATLANTICO NORTE"/>
    <s v="SOLEDAD"/>
    <s v="SOLEDAD"/>
    <s v="VILLA CARMEN 1"/>
    <s v="B2714"/>
    <n v="65703022"/>
    <x v="9816"/>
    <s v="DISTRIBUCION + ALUMBRADO PUBLICO"/>
    <s v="SIN DEFINIR"/>
    <s v="RED TRENZADA"/>
    <s v="VTE316"/>
    <x v="7"/>
    <n v="50"/>
    <x v="5"/>
    <s v="Con balance"/>
    <n v="13894"/>
    <n v="12379"/>
    <n v="0"/>
    <n v="34"/>
    <n v="35"/>
    <n v="1514"/>
    <n v="10.9"/>
    <n v="-219.75"/>
  </r>
  <r>
    <n v="202001"/>
    <s v="MAGDALENA"/>
    <s v="SANTA MARTA"/>
    <s v="SANTA MARTA"/>
    <s v="EL CENTRO"/>
    <s v="C2168"/>
    <n v="65002702"/>
    <x v="9817"/>
    <s v="DISTRIBUCION"/>
    <s v="MAXWELL"/>
    <s v="RED TRENZADA"/>
    <s v="MAZ310"/>
    <x v="11"/>
    <n v="75"/>
    <x v="0"/>
    <s v="MACRO SIN CSMO"/>
    <n v="0"/>
    <n v="1883"/>
    <n v="0"/>
    <n v="7"/>
    <n v="7"/>
    <n v="-1883"/>
    <n v="0"/>
    <n v="0"/>
  </r>
  <r>
    <n v="202001"/>
    <s v="MAGDALENA"/>
    <s v="SANTA MARTA"/>
    <s v="SANTA MARTA"/>
    <s v="EL MERCADO"/>
    <s v="C2190"/>
    <n v="65002912"/>
    <x v="9818"/>
    <s v="DISTRIBUCION + ALUMBRADO PUBLICO"/>
    <s v="MAXWELL"/>
    <s v="RED TRENZADA"/>
    <s v="MAZ308"/>
    <x v="11"/>
    <n v="15"/>
    <x v="5"/>
    <s v="Con balance"/>
    <n v="1161"/>
    <n v="1161"/>
    <n v="0"/>
    <n v="1"/>
    <n v="1"/>
    <n v="0"/>
    <n v="0"/>
    <n v="0"/>
  </r>
  <r>
    <n v="202001"/>
    <s v="MAGDALENA"/>
    <s v="SANTA MARTA"/>
    <s v="SANTA MARTA"/>
    <s v="LOS FUNDADORES"/>
    <s v="C2298"/>
    <n v="65755309"/>
    <x v="9819"/>
    <s v="DISTRIBUCION + ALUMBRADO PUBLICO"/>
    <s v="MAXWELL"/>
    <s v="RED TRENZADA"/>
    <s v="LBT310"/>
    <x v="17"/>
    <n v="50"/>
    <x v="0"/>
    <s v="MACRO SIN CSMO"/>
    <n v="0"/>
    <n v="18151"/>
    <n v="0"/>
    <n v="56"/>
    <n v="58"/>
    <n v="-18151"/>
    <n v="0"/>
    <n v="-64.33"/>
  </r>
  <r>
    <n v="202001"/>
    <s v="MAGDALENA"/>
    <s v="SANTA MARTA"/>
    <s v="SANTA MARTA"/>
    <s v="EL PRADO"/>
    <s v="C2384"/>
    <n v="65724549"/>
    <x v="9820"/>
    <s v="DISTRIBUCION"/>
    <s v="RYMEL"/>
    <s v="RED TRENZADA"/>
    <s v="MAZ311"/>
    <x v="10"/>
    <n v="75"/>
    <x v="3"/>
    <s v="Con balance"/>
    <n v="7026"/>
    <n v="8924"/>
    <n v="0"/>
    <n v="9"/>
    <n v="14"/>
    <n v="-1898"/>
    <n v="-27.02"/>
    <n v="-579.80999999999995"/>
  </r>
  <r>
    <n v="202001"/>
    <s v="MAGDALENA"/>
    <s v="SANTA MARTA"/>
    <s v="SANTA MARTA"/>
    <s v="EL CENTRO"/>
    <s v="C2468"/>
    <n v="65002677"/>
    <x v="171"/>
    <s v="DISTRIBUCION"/>
    <s v="MAXWELL"/>
    <s v="RED TRENZADA"/>
    <s v="MAZ310"/>
    <x v="11"/>
    <n v="50"/>
    <x v="5"/>
    <s v="Con balance"/>
    <n v="3716"/>
    <n v="3880"/>
    <n v="0"/>
    <n v="9"/>
    <n v="11"/>
    <n v="-164"/>
    <n v="-4.4000000000000004"/>
    <n v="-1084.4100000000001"/>
  </r>
  <r>
    <n v="202001"/>
    <s v="ATLANTICO NORTE"/>
    <s v="BARRANQUILLA"/>
    <s v="BARRANQUILLA"/>
    <s v="CAMPO ALEGRE"/>
    <s v="C2709"/>
    <n v="65210215"/>
    <x v="9821"/>
    <s v="DISTRIBUCION + ALUMBRADO PUBLICO"/>
    <s v="MAXWELL"/>
    <s v="RED TRENZADA"/>
    <s v="NBQ306"/>
    <x v="4"/>
    <n v="75"/>
    <x v="0"/>
    <s v="MACRO SIN CSMO"/>
    <n v="0"/>
    <n v="4979"/>
    <n v="882"/>
    <n v="12"/>
    <n v="12"/>
    <n v="-5861"/>
    <n v="0"/>
    <n v="0"/>
  </r>
  <r>
    <n v="202001"/>
    <s v="MAGDALENA"/>
    <s v="SANTA MARTA"/>
    <s v="SANTA MARTA"/>
    <s v="LA CONCEPCION 4"/>
    <s v="C2809"/>
    <n v="65751788"/>
    <x v="9822"/>
    <s v="DISTRIBUCION + ALUMBRADO PUBLICO"/>
    <s v="MAXWELL"/>
    <s v="RED TRENZADA"/>
    <s v="LBT309"/>
    <x v="0"/>
    <n v="75"/>
    <x v="1"/>
    <s v="Con balance"/>
    <n v="22606"/>
    <n v="12914"/>
    <n v="302"/>
    <n v="64"/>
    <n v="67"/>
    <n v="9391"/>
    <n v="41.54"/>
    <n v="40.47"/>
  </r>
  <r>
    <n v="202001"/>
    <s v="MAGDALENA"/>
    <s v="SANTA MARTA"/>
    <s v="SANTA MARTA"/>
    <s v="LA CONCEPCION 6"/>
    <s v="C2813"/>
    <n v="65751415"/>
    <x v="9823"/>
    <s v="DISTRIBUCION + ALUMBRADO PUBLICO"/>
    <s v="MAXWELL"/>
    <s v="RED TRENZADA"/>
    <s v="LBT309"/>
    <x v="0"/>
    <n v="50"/>
    <x v="2"/>
    <s v="Con balance"/>
    <n v="568240"/>
    <n v="9768"/>
    <n v="2585"/>
    <n v="31"/>
    <n v="32"/>
    <n v="555887"/>
    <n v="97.83"/>
    <n v="95.26"/>
  </r>
  <r>
    <n v="202001"/>
    <s v="MAGDALENA"/>
    <s v="SANTA MARTA"/>
    <s v="SANTA MARTA"/>
    <s v="LA CONCEPCION 6"/>
    <s v="C2842"/>
    <n v="65755643"/>
    <x v="9824"/>
    <s v="DISTRIBUCION + ALUMBRADO PUBLICO"/>
    <s v="MAXWELL"/>
    <s v="RED TRENZADA"/>
    <s v="LBT309"/>
    <x v="0"/>
    <n v="75"/>
    <x v="2"/>
    <s v="Con balance"/>
    <n v="1199100"/>
    <n v="18664"/>
    <n v="1170"/>
    <n v="62"/>
    <n v="65"/>
    <n v="1179266"/>
    <n v="98.35"/>
    <n v="96.67"/>
  </r>
  <r>
    <n v="202001"/>
    <s v="ATLANTICO NORTE"/>
    <s v="SOLEDAD"/>
    <s v="SOLEDAD"/>
    <s v="LOS MANGOS"/>
    <s v="A6249"/>
    <n v="65204057"/>
    <x v="9825"/>
    <s v="DISTRIBUCION + ALUMBRADO PUBLICO"/>
    <s v="SIN DEFINIR"/>
    <s v="TIPO RED BT SUBTERRANEA"/>
    <s v="MGD306"/>
    <x v="15"/>
    <n v="75"/>
    <x v="7"/>
    <s v="Con balance"/>
    <n v="23453"/>
    <n v="4615"/>
    <n v="0"/>
    <n v="45"/>
    <n v="49"/>
    <n v="18838"/>
    <n v="80.319999999999993"/>
    <n v="75.33"/>
  </r>
  <r>
    <n v="202001"/>
    <s v="MAGDALENA"/>
    <s v="CIENAGA"/>
    <s v="CIENAGA"/>
    <s v="CENTRAL"/>
    <s v="A6258"/>
    <n v="65718170"/>
    <x v="9826"/>
    <s v="DISTRIBUCION + ALUMBRADO PUBLICO"/>
    <s v="MAXWELL"/>
    <s v="RED TRENZADA"/>
    <s v="CIE304"/>
    <x v="32"/>
    <n v="75"/>
    <x v="0"/>
    <s v="MACRO SIN CSMO"/>
    <n v="0"/>
    <n v="133563"/>
    <n v="0"/>
    <n v="69"/>
    <n v="86"/>
    <n v="-133563"/>
    <n v="0"/>
    <n v="0"/>
  </r>
  <r>
    <n v="202001"/>
    <s v="ATLANTICO NORTE"/>
    <s v="BARRANQUILLA"/>
    <s v="BARRANQUILLA"/>
    <s v="EL VALLE"/>
    <s v="A6339"/>
    <n v="65744558"/>
    <x v="9827"/>
    <s v="DISTRIBUCION + ALUMBRADO PUBLICO"/>
    <s v="SIN DEFINIR"/>
    <s v="RED ABIERTA"/>
    <s v="CTR315"/>
    <x v="6"/>
    <n v="50"/>
    <x v="0"/>
    <s v="MACRO SIN CSMO"/>
    <n v="0"/>
    <n v="11055"/>
    <n v="193"/>
    <n v="55"/>
    <n v="59"/>
    <n v="-11248"/>
    <n v="0"/>
    <n v="0"/>
  </r>
  <r>
    <n v="202001"/>
    <s v="ATLANTICO NORTE"/>
    <s v="SOLEDAD"/>
    <s v="SOLEDAD"/>
    <s v="LAS MARGARITAS"/>
    <s v="A6396"/>
    <n v="65204043"/>
    <x v="9828"/>
    <s v="DISTRIBUCION"/>
    <s v="SIN DEFINIR"/>
    <s v="TIPO RED BT SUBTERRANEA"/>
    <s v="MGD306"/>
    <x v="15"/>
    <n v="75"/>
    <x v="7"/>
    <s v="Con balance"/>
    <n v="20541"/>
    <n v="5504"/>
    <n v="0"/>
    <n v="28"/>
    <n v="32"/>
    <n v="15037"/>
    <n v="73.209999999999994"/>
    <n v="-5.36"/>
  </r>
  <r>
    <n v="202001"/>
    <s v="ATLANTICO NORTE"/>
    <s v="BARRANQUILLA"/>
    <s v="BARRANQUILLA"/>
    <s v="ALTOS DE RIOMAR"/>
    <s v="A9850"/>
    <n v="65204803"/>
    <x v="9829"/>
    <s v="DISTRIBUCION"/>
    <s v="MAXWELL"/>
    <s v="RED TRENZADA"/>
    <s v="RIM307"/>
    <x v="30"/>
    <n v="50"/>
    <x v="2"/>
    <s v="Con balance"/>
    <n v="4105884"/>
    <n v="1244"/>
    <n v="0"/>
    <n v="6"/>
    <n v="6"/>
    <n v="4104640"/>
    <n v="99.97"/>
    <n v="99.37"/>
  </r>
  <r>
    <n v="202001"/>
    <s v="ATLANTICO NORTE"/>
    <s v="BARRANQUILLA"/>
    <s v="BARRANQUILLA"/>
    <s v="EL POBLADO"/>
    <s v="A9855"/>
    <n v="65204862"/>
    <x v="9830"/>
    <s v="DISTRIBUCION"/>
    <s v="MAXWELL"/>
    <s v="RED TRENZADA"/>
    <s v="RIM307"/>
    <x v="30"/>
    <n v="75"/>
    <x v="0"/>
    <s v="MACRO SIN CSMO"/>
    <n v="0"/>
    <n v="3670"/>
    <n v="0"/>
    <n v="15"/>
    <n v="16"/>
    <n v="-3670"/>
    <n v="0"/>
    <n v="0"/>
  </r>
  <r>
    <n v="202001"/>
    <s v="ATLANTICO NORTE"/>
    <s v="BARRANQUILLA"/>
    <s v="BARRANQUILLA"/>
    <s v="EL POBLADO"/>
    <s v="A9862"/>
    <n v="65204822"/>
    <x v="9831"/>
    <s v="DISTRIBUCION + ALUMBRADO PUBLICO"/>
    <s v="SIN DEFINIR"/>
    <s v="RED ABIERTA"/>
    <s v="RIM307"/>
    <x v="30"/>
    <n v="75"/>
    <x v="5"/>
    <s v="Con balance"/>
    <n v="20834"/>
    <n v="18681"/>
    <n v="236"/>
    <n v="28"/>
    <n v="33"/>
    <n v="1917"/>
    <n v="9.1999999999999993"/>
    <n v="-5.09"/>
  </r>
  <r>
    <n v="202001"/>
    <s v="ATLANTICO NORTE"/>
    <s v="BARRANQUILLA"/>
    <s v="BARRANQUILLA"/>
    <s v="RIOMAR"/>
    <s v="A9900"/>
    <n v="65200102"/>
    <x v="9832"/>
    <s v="DISTRIBUCION"/>
    <s v="RYMEL"/>
    <s v="TIPO RED BT SUBTERRANEA"/>
    <s v="RIM310"/>
    <x v="9"/>
    <n v="50"/>
    <x v="5"/>
    <s v="Con balance"/>
    <n v="9382"/>
    <n v="8412"/>
    <n v="254"/>
    <n v="8"/>
    <n v="9"/>
    <n v="716"/>
    <n v="7.63"/>
    <n v="-20.12"/>
  </r>
  <r>
    <n v="202001"/>
    <s v="ATLANTICO NORTE"/>
    <s v="BARRANQUILLA"/>
    <s v="BARRANQUILLA"/>
    <s v="RIOMAR"/>
    <s v="A9903"/>
    <n v="65200082"/>
    <x v="9833"/>
    <s v="DISTRIBUCION"/>
    <s v="SIN DEFINIR"/>
    <s v="TIPO RED BT SUBTERRANEA"/>
    <s v="RIM310"/>
    <x v="9"/>
    <n v="50"/>
    <x v="2"/>
    <s v="Con balance"/>
    <n v="72619564"/>
    <n v="3275"/>
    <n v="0"/>
    <n v="8"/>
    <n v="8"/>
    <n v="72616288"/>
    <n v="100"/>
    <n v="99.98"/>
  </r>
  <r>
    <n v="202001"/>
    <s v="ATLANTICO NORTE"/>
    <s v="BARRANQUILLA"/>
    <s v="BARRANQUILLA"/>
    <s v="CAMPO ALEGRE"/>
    <s v="A9959"/>
    <n v="65207142"/>
    <x v="9834"/>
    <s v="DISTRIBUCION"/>
    <s v="MAXWELL"/>
    <s v="RED TRENZADA"/>
    <s v="NBQ306"/>
    <x v="4"/>
    <n v="75"/>
    <x v="3"/>
    <s v="Con balance"/>
    <n v="3000"/>
    <n v="3333"/>
    <n v="0"/>
    <n v="13"/>
    <n v="15"/>
    <n v="-333"/>
    <n v="-11.1"/>
    <n v="-395.75"/>
  </r>
  <r>
    <n v="202001"/>
    <s v="ATLANTICO NORTE"/>
    <s v="BARRANQUILLA"/>
    <s v="BARRANQUILLA"/>
    <s v="LIMONCITO"/>
    <s v="A9987"/>
    <n v="65206325"/>
    <x v="9835"/>
    <s v="DISTRIBUCION + ALUMBRADO PUBLICO"/>
    <s v="MAXWELL"/>
    <s v="RED TRENZADA"/>
    <s v="FLS308"/>
    <x v="29"/>
    <n v="75"/>
    <x v="5"/>
    <s v="Con balance"/>
    <n v="24629"/>
    <n v="23072"/>
    <n v="176"/>
    <n v="39"/>
    <n v="41"/>
    <n v="1381"/>
    <n v="5.61"/>
    <n v="-498.64"/>
  </r>
  <r>
    <n v="202001"/>
    <s v="ATLANTICO NORTE"/>
    <s v="BARRANQUILLA"/>
    <s v="BARRANQUILLA"/>
    <s v="LIMONCITO"/>
    <s v="A9988"/>
    <n v="65206322"/>
    <x v="9836"/>
    <s v="DISTRIBUCION"/>
    <s v="MAXWELL"/>
    <s v="RED TRENZADA"/>
    <s v="FLS308"/>
    <x v="29"/>
    <n v="50"/>
    <x v="6"/>
    <s v="Con balance"/>
    <n v="2191"/>
    <n v="2302"/>
    <n v="0"/>
    <n v="7"/>
    <n v="9"/>
    <n v="-111"/>
    <n v="-5.07"/>
    <n v="-36.299999999999997"/>
  </r>
  <r>
    <n v="202001"/>
    <s v="ATLANTICO NORTE"/>
    <s v="BARRANQUILLA"/>
    <s v="BARRANQUILLA"/>
    <s v="LA FLORESTA"/>
    <s v="A9998"/>
    <n v="65205279"/>
    <x v="9837"/>
    <s v="DISTRIBUCION + ALUMBRADO PUBLICO"/>
    <s v="SIN DEFINIR"/>
    <s v="RED ABIERTA"/>
    <s v="FLS308"/>
    <x v="29"/>
    <n v="75"/>
    <x v="4"/>
    <s v="Con balance"/>
    <n v="32147"/>
    <n v="21737"/>
    <n v="257"/>
    <n v="76"/>
    <n v="81"/>
    <n v="10154"/>
    <n v="31.58"/>
    <n v="14.61"/>
  </r>
  <r>
    <n v="202001"/>
    <s v="ATLANTICO NORTE"/>
    <s v="BARRANQUILLA"/>
    <s v="BARRANQUILLA"/>
    <s v="CIUDADELA 20 DE JULIO"/>
    <s v="AB003"/>
    <n v="65747491"/>
    <x v="9838"/>
    <s v="DISTRIBUCION + ALUMBRADO PUBLICO"/>
    <s v="MAXWELL"/>
    <s v="RED TRENZADA"/>
    <s v="UNI317"/>
    <x v="19"/>
    <n v="75"/>
    <x v="0"/>
    <s v="MACRO SIN CSMO"/>
    <n v="0"/>
    <n v="13720"/>
    <n v="198"/>
    <n v="56"/>
    <n v="58"/>
    <n v="-13918"/>
    <n v="0"/>
    <n v="0"/>
  </r>
  <r>
    <n v="202001"/>
    <s v="ATLANTICO NORTE"/>
    <s v="BARRANQUILLA"/>
    <s v="BARRANQUILLA"/>
    <s v="VILLA BLANCA"/>
    <s v="B2717"/>
    <n v="65757562"/>
    <x v="9839"/>
    <s v="DISTRIBUCION + ALUMBRADO PUBLICO"/>
    <s v="SIN DEFINIR"/>
    <s v="RED CHILENA"/>
    <s v="UNI317"/>
    <x v="19"/>
    <n v="50"/>
    <x v="0"/>
    <s v="MACRO SIN CSMO"/>
    <n v="0"/>
    <n v="17763"/>
    <n v="0"/>
    <n v="18"/>
    <n v="21"/>
    <n v="-17763"/>
    <n v="0"/>
    <n v="0"/>
  </r>
  <r>
    <n v="202001"/>
    <s v="ATLANTICO NORTE"/>
    <s v="SOLEDAD"/>
    <s v="SOLEDAD"/>
    <s v="LA ILUSION"/>
    <s v="B2794"/>
    <n v="65755076"/>
    <x v="9840"/>
    <s v="DISTRIBUCION + ALUMBRADO PUBLICO"/>
    <s v="MAXWELL"/>
    <s v="RED TRENZADA"/>
    <s v="VTE318"/>
    <x v="15"/>
    <n v="50"/>
    <x v="0"/>
    <s v="MACRO SIN CSMO"/>
    <n v="0"/>
    <n v="21272"/>
    <n v="0"/>
    <n v="67"/>
    <n v="70"/>
    <n v="-21272"/>
    <n v="0"/>
    <n v="0"/>
  </r>
  <r>
    <n v="202001"/>
    <s v="ATLANTICO NORTE"/>
    <s v="SOLEDAD"/>
    <s v="SOLEDAD"/>
    <s v="EL PASITO"/>
    <s v="B2883"/>
    <n v="65211604"/>
    <x v="9841"/>
    <s v="DISTRIBUCION + ALUMBRADO PUBLICO"/>
    <s v="MAXWELL"/>
    <s v="RED TRENZADA"/>
    <s v="VTE318"/>
    <x v="15"/>
    <n v="50"/>
    <x v="0"/>
    <s v="MACRO SIN CSMO"/>
    <n v="0"/>
    <n v="14948"/>
    <n v="0"/>
    <n v="41"/>
    <n v="50"/>
    <n v="-14948"/>
    <n v="0"/>
    <n v="0"/>
  </r>
  <r>
    <n v="202001"/>
    <s v="ATLANTICO NORTE"/>
    <s v="SOLEDAD"/>
    <s v="SOLEDAD"/>
    <s v="URB. PRADO"/>
    <s v="B2941"/>
    <n v="65728260"/>
    <x v="9842"/>
    <s v="DISTRIBUCION + ALUMBRADO PUBLICO"/>
    <s v="MAXWELL"/>
    <s v="RED TRENZADA"/>
    <s v="VTE313"/>
    <x v="8"/>
    <n v="50"/>
    <x v="0"/>
    <s v="MACRO SIN CSMO"/>
    <n v="0"/>
    <n v="8451"/>
    <n v="0"/>
    <n v="48"/>
    <n v="48"/>
    <n v="-8451"/>
    <n v="0"/>
    <n v="0"/>
  </r>
  <r>
    <n v="202001"/>
    <s v="MAGDALENA"/>
    <s v="SANTA MARTA"/>
    <s v="SANTA MARTA"/>
    <s v="LOS TRONCOS"/>
    <s v="B2979"/>
    <n v="65002595"/>
    <x v="9843"/>
    <s v="DISTRIBUCION + ALUMBRADO PUBLICO"/>
    <s v="MAXWELL"/>
    <s v="RED TRENZADA"/>
    <s v="MAZ313"/>
    <x v="10"/>
    <n v="75"/>
    <x v="1"/>
    <s v="Con balance"/>
    <n v="23052"/>
    <n v="14446"/>
    <n v="252"/>
    <n v="23"/>
    <n v="29"/>
    <n v="8354"/>
    <n v="36.24"/>
    <n v="-277.7"/>
  </r>
  <r>
    <n v="202001"/>
    <s v="ATLANTICO NORTE"/>
    <s v="BARRANQUILLA"/>
    <s v="BARRANQUILLA"/>
    <s v="CIUDADELA 20 DE JULIO"/>
    <s v="B3119"/>
    <n v="65209178"/>
    <x v="9844"/>
    <s v="DISTRIBUCION + ALUMBRADO PUBLICO"/>
    <s v="SIN DEFINIR"/>
    <s v="RED ABIERTA"/>
    <s v="UNI317"/>
    <x v="19"/>
    <n v="50"/>
    <x v="0"/>
    <s v="MACRO SIN CSMO"/>
    <n v="0"/>
    <n v="8794"/>
    <n v="99"/>
    <n v="46"/>
    <n v="46"/>
    <n v="-8893"/>
    <n v="0"/>
    <n v="0"/>
  </r>
  <r>
    <n v="202001"/>
    <s v="MAGDALENA"/>
    <s v="SANTA MARTA"/>
    <s v="SANTA MARTA"/>
    <s v="EL PRADO"/>
    <s v="C2864"/>
    <n v="65004287"/>
    <x v="9845"/>
    <s v="DISTRIBUCION + ALUMBRADO PUBLICO"/>
    <s v="MAXWELL"/>
    <s v="RED TRENZADA"/>
    <s v="MAZ311"/>
    <x v="10"/>
    <n v="50"/>
    <x v="2"/>
    <s v="Con balance"/>
    <n v="302682"/>
    <n v="7122"/>
    <n v="1008"/>
    <n v="10"/>
    <n v="15"/>
    <n v="294552"/>
    <n v="97.31"/>
    <n v="58.13"/>
  </r>
  <r>
    <n v="202001"/>
    <s v="MAGDALENA"/>
    <s v="SANTA MARTA"/>
    <s v="SANTA MARTA"/>
    <s v="EL PRADO"/>
    <s v="C2871"/>
    <n v="65735858"/>
    <x v="9846"/>
    <s v="DISTRIBUCION + ALUMBRADO PUBLICO"/>
    <s v="MAXWELL"/>
    <s v="RED TRENZADA"/>
    <s v="MAZ311"/>
    <x v="10"/>
    <n v="75"/>
    <x v="0"/>
    <s v="MACRO SIN CSMO"/>
    <n v="0"/>
    <n v="16642"/>
    <n v="0"/>
    <n v="12"/>
    <n v="13"/>
    <n v="-16642"/>
    <n v="0"/>
    <n v="0"/>
  </r>
  <r>
    <n v="202001"/>
    <s v="ATLANTICO NORTE"/>
    <s v="SOLEDAD"/>
    <s v="SOLEDAD"/>
    <s v="TUCAN"/>
    <s v="C2882"/>
    <n v="65759665"/>
    <x v="9847"/>
    <s v="DISTRIBUCION + ALUMBRADO PUBLICO"/>
    <s v="MAXWELL"/>
    <s v="RED TRENZADA"/>
    <s v="UNI315"/>
    <x v="36"/>
    <n v="50"/>
    <x v="1"/>
    <s v="Con balance"/>
    <n v="9953"/>
    <n v="5743"/>
    <n v="113"/>
    <n v="32"/>
    <n v="34"/>
    <n v="4096"/>
    <n v="41.16"/>
    <n v="-586.62"/>
  </r>
  <r>
    <n v="202001"/>
    <s v="MAGDALENA"/>
    <s v="SANTA MARTA"/>
    <s v="SANTA MARTA"/>
    <s v="EL MERCADO"/>
    <s v="C2889"/>
    <n v="65752425"/>
    <x v="9848"/>
    <s v="DISTRIBUCION + ALUMBRADO PUBLICO"/>
    <s v="MAXWELL"/>
    <s v="RED TRENZADA"/>
    <s v="MAZ308"/>
    <x v="11"/>
    <n v="25"/>
    <x v="0"/>
    <s v="MACRO SIN CSMO"/>
    <n v="0"/>
    <n v="10152"/>
    <n v="0"/>
    <n v="27"/>
    <n v="28"/>
    <n v="-10152"/>
    <n v="0"/>
    <n v="-151.27000000000001"/>
  </r>
  <r>
    <n v="202001"/>
    <s v="MAGDALENA"/>
    <s v="SANTA MARTA"/>
    <s v="SANTA MARTA"/>
    <s v="SAN FRANCISCO"/>
    <s v="C2920"/>
    <n v="65004132"/>
    <x v="9849"/>
    <s v="DISTRIBUCION"/>
    <s v="SIN DEFINIR"/>
    <s v="RED TRENZADA"/>
    <s v="LBT303"/>
    <x v="11"/>
    <n v="75"/>
    <x v="1"/>
    <s v="Con balance"/>
    <n v="813"/>
    <n v="503"/>
    <n v="0"/>
    <n v="3"/>
    <n v="11"/>
    <n v="310"/>
    <n v="38.1"/>
    <n v="27.4"/>
  </r>
  <r>
    <n v="202001"/>
    <s v="MAGDALENA"/>
    <s v="SANTA MARTA"/>
    <s v="SANTA MARTA"/>
    <s v="SAN FRANCISCO"/>
    <s v="C2924"/>
    <n v="65004122"/>
    <x v="9850"/>
    <s v="DISTRIBUCION + ALUMBRADO PUBLICO"/>
    <s v="MAXWELL"/>
    <s v="RED TRENZADA"/>
    <s v="LBT303"/>
    <x v="11"/>
    <n v="75"/>
    <x v="0"/>
    <s v="MACRO SIN CSMO"/>
    <n v="0"/>
    <n v="18046"/>
    <n v="0"/>
    <n v="55"/>
    <n v="66"/>
    <n v="-18046"/>
    <n v="0"/>
    <n v="0"/>
  </r>
  <r>
    <n v="202001"/>
    <s v="MAGDALENA"/>
    <s v="SANTA MARTA"/>
    <s v="SANTA MARTA"/>
    <s v="JUAN XXIII"/>
    <s v="C2932"/>
    <n v="65742206"/>
    <x v="9851"/>
    <s v="DISTRIBUCION + ALUMBRADO PUBLICO"/>
    <s v="SIN DEFINIR"/>
    <s v="RED TRENZADA"/>
    <s v="LBT303"/>
    <x v="11"/>
    <n v="75"/>
    <x v="4"/>
    <s v="Con balance"/>
    <n v="20250"/>
    <n v="14788"/>
    <n v="360"/>
    <n v="26"/>
    <n v="28"/>
    <n v="5102"/>
    <n v="25.2"/>
    <n v="-269.64"/>
  </r>
  <r>
    <n v="202001"/>
    <s v="MAGDALENA"/>
    <s v="SANTA MARTA"/>
    <s v="SANTA MARTA"/>
    <s v="No Disponible"/>
    <s v="C2946"/>
    <n v="65769842"/>
    <x v="9852"/>
    <s v="DISTRIBUCION"/>
    <s v="MAXWELL"/>
    <s v="RED TRENZADA"/>
    <s v="LBT303"/>
    <x v="11"/>
    <s v="112.5"/>
    <x v="0"/>
    <s v="MACRO SIN CSMO"/>
    <n v="0"/>
    <n v="4467"/>
    <n v="0"/>
    <n v="2"/>
    <n v="9"/>
    <n v="-4467"/>
    <n v="0"/>
    <n v="0"/>
  </r>
  <r>
    <n v="202001"/>
    <s v="MAGDALENA"/>
    <s v="SANTA MARTA"/>
    <s v="SANTA MARTA"/>
    <s v="RIASCOS"/>
    <s v="C2948"/>
    <n v="65003695"/>
    <x v="9853"/>
    <s v="DISTRIBUCION + ALUMBRADO PUBLICO"/>
    <s v="MAXWELL"/>
    <s v="RED TRENZADA"/>
    <s v="LBT303"/>
    <x v="11"/>
    <n v="75"/>
    <x v="4"/>
    <s v="Con balance"/>
    <n v="23371"/>
    <n v="12273"/>
    <n v="3517"/>
    <n v="12"/>
    <n v="20"/>
    <n v="7581"/>
    <n v="32.44"/>
    <n v="27.09"/>
  </r>
  <r>
    <n v="202001"/>
    <s v="ATLANTICO NORTE"/>
    <s v="SOLEDAD"/>
    <s v="SOLEDAD"/>
    <s v="VILLA KARLA"/>
    <s v="C3060"/>
    <n v="65742344"/>
    <x v="9854"/>
    <s v="DISTRIBUCION + ALUMBRADO PUBLICO"/>
    <s v="MAXWELL"/>
    <s v="RED TRENZADA"/>
    <s v="VTE307"/>
    <x v="8"/>
    <n v="50"/>
    <x v="0"/>
    <s v="MACRO SIN CSMO"/>
    <n v="0"/>
    <n v="13519"/>
    <n v="554"/>
    <n v="45"/>
    <n v="50"/>
    <n v="-14073"/>
    <n v="0"/>
    <n v="0"/>
  </r>
  <r>
    <n v="202001"/>
    <s v="ATLANTICO NORTE"/>
    <s v="SOLEDAD"/>
    <s v="SOLEDAD"/>
    <s v="QUINCE DE AGOSTO"/>
    <s v="A6464"/>
    <n v="65212357"/>
    <x v="9855"/>
    <s v="DISTRIBUCION + ALUMBRADO PUBLICO"/>
    <s v="MAXWELL"/>
    <s v="RED TRENZADA"/>
    <s v="VTE318"/>
    <x v="15"/>
    <n v="50"/>
    <x v="0"/>
    <s v="MACRO SIN CSMO"/>
    <n v="0"/>
    <n v="14181"/>
    <n v="0"/>
    <n v="43"/>
    <n v="51"/>
    <n v="-14181"/>
    <n v="0"/>
    <n v="3.62"/>
  </r>
  <r>
    <n v="202001"/>
    <s v="ATLANTICO NORTE"/>
    <s v="SOLEDAD"/>
    <s v="SOLEDAD"/>
    <s v="CENTRO"/>
    <s v="A6476"/>
    <n v="65716821"/>
    <x v="9856"/>
    <s v="DISTRIBUCION + ALUMBRADO PUBLICO"/>
    <s v="MAXWELL"/>
    <s v="RED TRENZADA"/>
    <s v="MGD306"/>
    <x v="15"/>
    <n v="50"/>
    <x v="0"/>
    <s v="MACRO SIN CSMO"/>
    <n v="0"/>
    <n v="7394"/>
    <n v="0"/>
    <n v="30"/>
    <n v="37"/>
    <n v="-7394"/>
    <n v="0"/>
    <n v="0"/>
  </r>
  <r>
    <n v="202001"/>
    <s v="ATLANTICO NORTE"/>
    <s v="SOLEDAD"/>
    <s v="SOLEDAD"/>
    <s v="HIPODROMO"/>
    <s v="A6557"/>
    <n v="65202865"/>
    <x v="9857"/>
    <s v="DISTRIBUCION + ALUMBRADO PUBLICO"/>
    <s v="SIN DEFINIR"/>
    <s v="RED ABIERTA"/>
    <s v="MGD306"/>
    <x v="15"/>
    <n v="75"/>
    <x v="0"/>
    <s v="MACRO SIN CSMO"/>
    <n v="0"/>
    <n v="12233"/>
    <n v="0"/>
    <n v="61"/>
    <n v="64"/>
    <n v="-12233"/>
    <n v="0"/>
    <n v="0"/>
  </r>
  <r>
    <n v="202001"/>
    <s v="ATLANTICO NORTE"/>
    <s v="SOLEDAD"/>
    <s v="SOLEDAD"/>
    <s v="CENTRO"/>
    <s v="A6588"/>
    <n v="65212360"/>
    <x v="9858"/>
    <s v="DISTRIBUCION + ALUMBRADO PUBLICO"/>
    <s v="SIN DEFINIR"/>
    <s v="RED ABIERTA"/>
    <s v="MGD306"/>
    <x v="15"/>
    <n v="75"/>
    <x v="1"/>
    <s v="Con balance"/>
    <n v="52659"/>
    <n v="32136"/>
    <n v="226"/>
    <n v="51"/>
    <n v="64"/>
    <n v="20297"/>
    <n v="38.54"/>
    <n v="10.72"/>
  </r>
  <r>
    <n v="202001"/>
    <s v="ATLANTICO NORTE"/>
    <s v="SOLEDAD"/>
    <s v="SOLEDAD"/>
    <s v="SAN ANTONIO"/>
    <s v="A6596"/>
    <n v="65753088"/>
    <x v="9859"/>
    <s v="DISTRIBUCION + ALUMBRADO PUBLICO"/>
    <s v="MAXWELL"/>
    <s v="RED TRENZADA"/>
    <s v="MGD306"/>
    <x v="15"/>
    <n v="50"/>
    <x v="0"/>
    <s v="MACRO SIN CSMO"/>
    <n v="0"/>
    <n v="6043"/>
    <n v="0"/>
    <n v="26"/>
    <n v="30"/>
    <n v="-6043"/>
    <n v="0"/>
    <n v="0"/>
  </r>
  <r>
    <n v="202001"/>
    <s v="ATLANTICO NORTE"/>
    <s v="SOLEDAD"/>
    <s v="SOLEDAD"/>
    <s v="CENTRO"/>
    <s v="A6609"/>
    <n v="65212361"/>
    <x v="9860"/>
    <s v="DISTRIBUCION + ALUMBRADO PUBLICO"/>
    <s v="SIN DEFINIR"/>
    <s v="RED TRENZADA"/>
    <s v="MGD306"/>
    <x v="15"/>
    <n v="75"/>
    <x v="0"/>
    <s v="MACRO SIN CSMO"/>
    <n v="0"/>
    <n v="38743"/>
    <n v="0"/>
    <n v="43"/>
    <n v="53"/>
    <n v="-38743"/>
    <n v="0"/>
    <n v="0"/>
  </r>
  <r>
    <n v="202001"/>
    <s v="ATLANTICO NORTE"/>
    <s v="BARRANQUILLA"/>
    <s v="BARRANQUILLA"/>
    <s v="MERCEDES SUR"/>
    <s v="A6618"/>
    <n v="65207507"/>
    <x v="9861"/>
    <s v="DISTRIBUCION + ALUMBRADO PUBLICO"/>
    <s v="MAXWELL"/>
    <s v="RED TRENZADA"/>
    <s v="SIL311"/>
    <x v="3"/>
    <n v="50"/>
    <x v="0"/>
    <s v="MACRO SIN CSMO"/>
    <n v="0"/>
    <n v="13534"/>
    <n v="0"/>
    <n v="8"/>
    <n v="9"/>
    <n v="-13534"/>
    <n v="0"/>
    <n v="0"/>
  </r>
  <r>
    <n v="202001"/>
    <s v="ATLANTICO NORTE"/>
    <s v="BARRANQUILLA"/>
    <s v="BARRANQUILLA"/>
    <s v="OLAYA"/>
    <s v="A6621"/>
    <n v="65210890"/>
    <x v="9862"/>
    <s v="DISTRIBUCION"/>
    <s v="MAXWELL"/>
    <s v="RED TRENZADA"/>
    <s v="SIL315"/>
    <x v="3"/>
    <n v="50"/>
    <x v="3"/>
    <s v="Con balance"/>
    <n v="7341"/>
    <n v="228220"/>
    <n v="0"/>
    <n v="8"/>
    <n v="10"/>
    <n v="-220879"/>
    <n v="-3008.76"/>
    <n v="-29143.98"/>
  </r>
  <r>
    <n v="202001"/>
    <s v="ATLANTICO NORTE"/>
    <s v="BARRANQUILLA"/>
    <s v="BARRANQUILLA"/>
    <s v="CENTRO"/>
    <s v="A6680"/>
    <n v="65735813"/>
    <x v="9863"/>
    <s v="DISTRIBUCION"/>
    <s v="SIN DEFINIR"/>
    <s v="RED TRENZADA"/>
    <s v="ERI315"/>
    <x v="34"/>
    <n v="45"/>
    <x v="0"/>
    <s v="MACRO SIN CSMO"/>
    <n v="0"/>
    <n v="15801"/>
    <n v="0"/>
    <n v="10"/>
    <n v="11"/>
    <n v="-15801"/>
    <n v="0"/>
    <n v="0"/>
  </r>
  <r>
    <n v="202001"/>
    <s v="ATLANTICO SUR"/>
    <s v="REPELON"/>
    <s v="REPELON"/>
    <s v="SANTA RITA"/>
    <s v="AB046"/>
    <n v="65010533"/>
    <x v="9864"/>
    <s v="DISTRIBUCION + ALUMBRADO PUBLICO"/>
    <s v="MAXWELL"/>
    <s v="RED TRENZADA"/>
    <s v="ROT303"/>
    <x v="54"/>
    <n v="50"/>
    <x v="4"/>
    <s v="Con balance"/>
    <n v="20859"/>
    <n v="16229"/>
    <n v="0"/>
    <n v="74"/>
    <n v="78"/>
    <n v="4630"/>
    <n v="22.19"/>
    <n v="15.4"/>
  </r>
  <r>
    <n v="202001"/>
    <s v="GUAJIRA"/>
    <s v="MAICAO"/>
    <s v="MAICAO"/>
    <s v="LOMA FRESCA"/>
    <s v="AB064"/>
    <n v="65005534"/>
    <x v="9865"/>
    <s v="DISTRIBUCION + ALUMBRADO PUBLICO"/>
    <s v="MAXWELL"/>
    <s v="RED TRENZADA"/>
    <s v="MCA302"/>
    <x v="42"/>
    <n v="50"/>
    <x v="0"/>
    <s v="MACRO SIN CSMO"/>
    <n v="0"/>
    <n v="14267"/>
    <n v="0"/>
    <n v="29"/>
    <n v="30"/>
    <n v="-14267"/>
    <n v="0"/>
    <n v="0"/>
  </r>
  <r>
    <n v="202001"/>
    <s v="ATLANTICO NORTE"/>
    <s v="BARRANQUILLA"/>
    <s v="BARRANQUILLA"/>
    <s v="LA PRADERA"/>
    <s v="AB083"/>
    <n v="65208948"/>
    <x v="9866"/>
    <s v="DISTRIBUCION + ALUMBRADO PUBLICO"/>
    <s v="SIN DEFINIR"/>
    <s v="RED BT EN EXTREMO DE CRUCETA DE LMT"/>
    <s v="NBQ303"/>
    <x v="24"/>
    <n v="25"/>
    <x v="3"/>
    <s v="Con balance"/>
    <n v="4148"/>
    <n v="6281"/>
    <n v="126"/>
    <n v="16"/>
    <n v="23"/>
    <n v="-2259"/>
    <n v="-54.47"/>
    <n v="-1531.33"/>
  </r>
  <r>
    <n v="202001"/>
    <s v="MAGDALENA"/>
    <s v="SANTA MARTA"/>
    <s v="SANTA MARTA"/>
    <s v="LIBERTADOR"/>
    <s v="AV048"/>
    <n v="65004023"/>
    <x v="9867"/>
    <s v="DISTRIBUCION + ALUMBRADO PUBLICO"/>
    <s v="MAXWELL"/>
    <s v="RED TRENZADA"/>
    <s v="LBT304"/>
    <x v="11"/>
    <n v="75"/>
    <x v="0"/>
    <s v="MACRO SIN CSMO"/>
    <n v="0"/>
    <n v="16094"/>
    <n v="0"/>
    <n v="54"/>
    <n v="57"/>
    <n v="-16094"/>
    <n v="0"/>
    <n v="0"/>
  </r>
  <r>
    <n v="202001"/>
    <s v="ATLANTICO SUR"/>
    <s v="POLONUEVO"/>
    <s v="POLONUEVO"/>
    <s v="TAMARINDO"/>
    <s v="AV077"/>
    <n v="65762951"/>
    <x v="9868"/>
    <s v="DISTRIBUCION + ALUMBRADO PUBLICO"/>
    <s v="MAXWELL"/>
    <s v="RED TRENZADA"/>
    <s v="BAR305"/>
    <x v="55"/>
    <n v="75"/>
    <x v="0"/>
    <s v="MACRO SIN CSMO"/>
    <n v="0"/>
    <n v="18309"/>
    <n v="285"/>
    <n v="45"/>
    <n v="48"/>
    <n v="-18594"/>
    <n v="0"/>
    <n v="0"/>
  </r>
  <r>
    <n v="202001"/>
    <s v="GUAJIRA"/>
    <s v="SAN JUAN DEL CESAR"/>
    <s v="SAN JUAN DEL CESAR"/>
    <s v="LOS OLIVOS"/>
    <s v="AV081"/>
    <n v="65005827"/>
    <x v="9869"/>
    <s v="DISTRIBUCION + ALUMBRADO PUBLICO"/>
    <s v=" RYMEL"/>
    <s v="RED ABIERTA"/>
    <s v="SJU303"/>
    <x v="13"/>
    <n v="75"/>
    <x v="0"/>
    <s v="MACRO SIN CSMO"/>
    <n v="0"/>
    <n v="22175"/>
    <n v="0"/>
    <n v="75"/>
    <n v="82"/>
    <n v="-22175"/>
    <n v="0"/>
    <n v="0"/>
  </r>
  <r>
    <n v="202001"/>
    <s v="GUAJIRA"/>
    <s v="SAN JUAN DEL CESAR"/>
    <s v="SAN JUAN DEL CESAR"/>
    <s v="SAN JUAN DEL CESAR"/>
    <s v="AV180"/>
    <n v="65712402"/>
    <x v="9870"/>
    <s v="DISTRIBUCION + ALUMBRADO PUBLICO"/>
    <s v="MAXWELL"/>
    <s v="RED TRENZADA"/>
    <s v="SJU302"/>
    <x v="13"/>
    <n v="75"/>
    <x v="0"/>
    <s v="MACRO SIN CSMO"/>
    <n v="0"/>
    <n v="41220"/>
    <n v="0"/>
    <n v="29"/>
    <n v="32"/>
    <n v="-41220"/>
    <n v="0"/>
    <n v="0"/>
  </r>
  <r>
    <n v="202001"/>
    <s v="ATLANTICO NORTE"/>
    <s v="BARRANQUILLA"/>
    <s v="BARRANQUILLA"/>
    <s v="CIUDADELA 20 DE JULIO"/>
    <s v="AV200"/>
    <n v="65209167"/>
    <x v="9871"/>
    <s v="DISTRIBUCION + ALUMBRADO PUBLICO"/>
    <s v="MAXWELL"/>
    <s v="RED TRENZADA"/>
    <s v="UNI317"/>
    <x v="19"/>
    <n v="75"/>
    <x v="1"/>
    <s v="Con balance"/>
    <n v="31645"/>
    <n v="16355"/>
    <n v="254"/>
    <n v="68"/>
    <n v="70"/>
    <n v="15036"/>
    <n v="47.52"/>
    <n v="-100.95"/>
  </r>
  <r>
    <n v="202001"/>
    <s v="ATLANTICO NORTE"/>
    <s v="SOLEDAD"/>
    <s v="SOLEDAD"/>
    <s v="LA CANDELARIA DOS (NO USAR)"/>
    <s v="B3205"/>
    <n v="65725012"/>
    <x v="9872"/>
    <s v="DISTRIBUCION"/>
    <s v="MAXWELL"/>
    <s v="RED TRENZADA"/>
    <s v="CRC303"/>
    <x v="8"/>
    <n v="50"/>
    <x v="0"/>
    <s v="MACRO SIN CSMO"/>
    <n v="0"/>
    <n v="17789"/>
    <n v="0"/>
    <n v="59"/>
    <n v="61"/>
    <n v="-17789"/>
    <n v="0"/>
    <n v="0"/>
  </r>
  <r>
    <n v="202001"/>
    <s v="ATLANTICO NORTE"/>
    <s v="SOLEDAD"/>
    <s v="SOLEDAD"/>
    <s v="LA CANDELARIA DOS (NO USAR)"/>
    <s v="B3214"/>
    <n v="65706565"/>
    <x v="9873"/>
    <s v="DISTRIBUCION + ALUMBRADO PUBLICO"/>
    <s v="MAXWELL"/>
    <s v="RED TRENZADA"/>
    <s v="CRC303"/>
    <x v="8"/>
    <n v="75"/>
    <x v="3"/>
    <s v="Con balance"/>
    <n v="18688"/>
    <n v="21064"/>
    <n v="452"/>
    <n v="63"/>
    <n v="63"/>
    <n v="-2828"/>
    <n v="-15.13"/>
    <n v="-7.19"/>
  </r>
  <r>
    <n v="202001"/>
    <s v="ATLANTICO NORTE"/>
    <s v="SOLEDAD"/>
    <s v="SOLEDAD"/>
    <s v="LAS MORAS"/>
    <s v="B3276"/>
    <n v="65761671"/>
    <x v="9874"/>
    <s v="DISTRIBUCION + ALUMBRADO PUBLICO"/>
    <s v="MAXWELL"/>
    <s v="RED TRENZADA"/>
    <s v="VTE308"/>
    <x v="8"/>
    <n v="25"/>
    <x v="0"/>
    <s v="MACRO SIN CSMO"/>
    <n v="0"/>
    <n v="7491"/>
    <n v="0"/>
    <n v="27"/>
    <n v="29"/>
    <n v="-7491"/>
    <n v="0"/>
    <n v="0"/>
  </r>
  <r>
    <n v="202001"/>
    <s v="ATLANTICO NORTE"/>
    <s v="SOLEDAD"/>
    <s v="SOLEDAD"/>
    <s v="NACIONAL"/>
    <s v="B3328"/>
    <n v="65751610"/>
    <x v="9875"/>
    <s v="DISTRIBUCION + ALUMBRADO PUBLICO"/>
    <s v="MAXWELL"/>
    <s v="RED TRENZADA"/>
    <s v="VTE332"/>
    <x v="15"/>
    <n v="50"/>
    <x v="1"/>
    <s v="Con balance"/>
    <n v="27688"/>
    <n v="14988"/>
    <n v="283"/>
    <n v="59"/>
    <n v="60"/>
    <n v="12417"/>
    <n v="44.85"/>
    <n v="-532.64"/>
  </r>
  <r>
    <n v="202001"/>
    <s v="ATLANTICO NORTE"/>
    <s v="SOLEDAD"/>
    <s v="SOLEDAD"/>
    <s v="FERROCARRIL"/>
    <s v="B3337"/>
    <n v="65751706"/>
    <x v="9876"/>
    <s v="DISTRIBUCION + ALUMBRADO PUBLICO"/>
    <s v="MAXWELL"/>
    <s v="RED TRENZADA"/>
    <s v="VTE332"/>
    <x v="15"/>
    <n v="50"/>
    <x v="1"/>
    <s v="Con balance"/>
    <n v="28324"/>
    <n v="10609"/>
    <n v="141"/>
    <n v="32"/>
    <n v="38"/>
    <n v="17573"/>
    <n v="62.04"/>
    <n v="55.22"/>
  </r>
  <r>
    <n v="202001"/>
    <s v="ATLANTICO NORTE"/>
    <s v="SOLEDAD"/>
    <s v="SOLEDAD"/>
    <s v="NACIONAL"/>
    <s v="B3342"/>
    <n v="65751488"/>
    <x v="9877"/>
    <s v="DISTRIBUCION + ALUMBRADO PUBLICO"/>
    <s v="MAXWELL"/>
    <s v="RED TRENZADA"/>
    <s v="VTE332"/>
    <x v="15"/>
    <s v="37.5"/>
    <x v="3"/>
    <s v="Con balance"/>
    <n v="8294"/>
    <n v="10278"/>
    <n v="254"/>
    <n v="33"/>
    <n v="33"/>
    <n v="-2238"/>
    <n v="-26.98"/>
    <n v="-793.82"/>
  </r>
  <r>
    <n v="202001"/>
    <s v="ATLANTICO SUR"/>
    <s v="PONEDERA"/>
    <s v="PONEDERA"/>
    <s v="SAN FRANCISCO"/>
    <s v="B4641"/>
    <n v="65728660"/>
    <x v="9878"/>
    <s v="DISTRIBUCION + ALUMBRADO PUBLICO"/>
    <s v="MAXWELL"/>
    <s v="RED TRENZADA"/>
    <s v="POA303"/>
    <x v="81"/>
    <n v="75"/>
    <x v="0"/>
    <s v="MACRO SIN CSMO"/>
    <n v="0"/>
    <n v="13709"/>
    <n v="237"/>
    <n v="48"/>
    <n v="49"/>
    <n v="-13946"/>
    <n v="0"/>
    <n v="0"/>
  </r>
  <r>
    <n v="202001"/>
    <s v="MAGDALENA"/>
    <s v="SANTA MARTA"/>
    <s v="SANTA MARTA"/>
    <s v="SANTA CATALINA"/>
    <s v="C3123"/>
    <n v="65752912"/>
    <x v="9879"/>
    <s v="DISTRIBUCION + ALUMBRADO PUBLICO"/>
    <s v="MAXWELL"/>
    <s v="RED TRENZADA"/>
    <s v="MAZ307"/>
    <x v="10"/>
    <n v="50"/>
    <x v="0"/>
    <s v="MACRO SIN CSMO"/>
    <n v="0"/>
    <n v="13318"/>
    <n v="0"/>
    <n v="29"/>
    <n v="37"/>
    <n v="-13318"/>
    <n v="0"/>
    <n v="0"/>
  </r>
  <r>
    <n v="202001"/>
    <s v="MAGDALENA"/>
    <s v="SANTA MARTA"/>
    <s v="SANTA MARTA"/>
    <s v="LA CONCEPCION 2"/>
    <s v="C3136"/>
    <n v="65005041"/>
    <x v="9880"/>
    <s v="DISTRIBUCION"/>
    <s v="MAXWELL"/>
    <s v="RED TRENZADA"/>
    <s v="SMT302"/>
    <x v="0"/>
    <s v="112.5"/>
    <x v="3"/>
    <s v="Con balance"/>
    <n v="6039"/>
    <n v="9659"/>
    <n v="0"/>
    <n v="3"/>
    <n v="8"/>
    <n v="-3620"/>
    <n v="-59.95"/>
    <n v="-825.93"/>
  </r>
  <r>
    <n v="202001"/>
    <s v="MAGDALENA"/>
    <s v="SANTA MARTA"/>
    <s v="SANTA MARTA"/>
    <s v="LA ESPERANZA"/>
    <s v="C3167"/>
    <n v="65004284"/>
    <x v="9881"/>
    <s v="DISTRIBUCION + ALUMBRADO PUBLICO"/>
    <s v="SIN DEFINIR"/>
    <s v="RED TRENZADA"/>
    <s v="MAZ312"/>
    <x v="10"/>
    <n v="75"/>
    <x v="0"/>
    <s v="MACRO SIN CSMO"/>
    <n v="0"/>
    <n v="21438"/>
    <n v="0"/>
    <n v="47"/>
    <n v="50"/>
    <n v="-21438"/>
    <n v="0"/>
    <n v="-1145.67"/>
  </r>
  <r>
    <n v="202001"/>
    <s v="MAGDALENA"/>
    <s v="SANTA MARTA"/>
    <s v="SANTA MARTA"/>
    <s v="LOS ANGELES"/>
    <s v="C3173"/>
    <n v="65004279"/>
    <x v="9882"/>
    <s v="DISTRIBUCION + ALUMBRADO PUBLICO"/>
    <s v="RYMEL"/>
    <s v="RED TRENZADA"/>
    <s v="MAZ312"/>
    <x v="10"/>
    <n v="100"/>
    <x v="0"/>
    <s v="MACRO SIN CSMO"/>
    <n v="0"/>
    <n v="27140"/>
    <n v="0"/>
    <n v="64"/>
    <n v="71"/>
    <n v="-27140"/>
    <n v="0"/>
    <n v="0"/>
  </r>
  <r>
    <n v="202001"/>
    <s v="MAGDALENA"/>
    <s v="SANTA MARTA"/>
    <s v="SANTA MARTA"/>
    <s v="BAVARIA"/>
    <s v="C3177"/>
    <n v="65004278"/>
    <x v="9883"/>
    <s v="DISTRIBUCION"/>
    <s v="MAXWELL"/>
    <s v="RED TRENZADA"/>
    <s v="MAZ312"/>
    <x v="10"/>
    <s v="37.5"/>
    <x v="0"/>
    <s v="MACRO SIN CSMO"/>
    <n v="0"/>
    <n v="2620"/>
    <n v="0"/>
    <n v="6"/>
    <n v="6"/>
    <n v="-2620"/>
    <n v="0"/>
    <n v="0"/>
  </r>
  <r>
    <n v="202001"/>
    <s v="MAGDALENA"/>
    <s v="SANTA MARTA"/>
    <s v="SANTA MARTA"/>
    <s v="BAVARIA"/>
    <s v="C3185"/>
    <n v="65004270"/>
    <x v="9884"/>
    <s v="DISTRIBUCION + ALUMBRADO PUBLICO"/>
    <s v="MAXWELL"/>
    <s v="RED TRENZADA"/>
    <s v="MAZ312"/>
    <x v="10"/>
    <n v="100"/>
    <x v="3"/>
    <s v="Con balance"/>
    <n v="4527"/>
    <n v="13039"/>
    <n v="0"/>
    <n v="24"/>
    <n v="25"/>
    <n v="-8511"/>
    <n v="-188"/>
    <n v="-2154.69"/>
  </r>
  <r>
    <n v="202001"/>
    <s v="MAGDALENA"/>
    <s v="SANTA MARTA"/>
    <s v="SANTA MARTA"/>
    <s v="TAMINACA"/>
    <s v="C3186"/>
    <n v="65004265"/>
    <x v="9885"/>
    <s v="DISTRIBUCION + ALUMBRADO PUBLICO"/>
    <s v="MAXWELL"/>
    <s v="RED TRENZADA"/>
    <s v="MAZ312"/>
    <x v="10"/>
    <n v="75"/>
    <x v="0"/>
    <s v="MACRO SIN CSMO"/>
    <n v="0"/>
    <n v="11860"/>
    <n v="0"/>
    <n v="33"/>
    <n v="36"/>
    <n v="-11860"/>
    <n v="0"/>
    <n v="-2157.79"/>
  </r>
  <r>
    <n v="202001"/>
    <s v="MAGDALENA"/>
    <s v="SANTA MARTA"/>
    <s v="SANTA MARTA"/>
    <s v="SANTA ELENA"/>
    <s v="C3217"/>
    <n v="65002379"/>
    <x v="9886"/>
    <s v="DISTRIBUCION"/>
    <s v="RYMEL"/>
    <s v="RED TRENZADA"/>
    <s v="MAZ307"/>
    <x v="10"/>
    <n v="25"/>
    <x v="0"/>
    <s v="MACRO SIN CSMO"/>
    <n v="0"/>
    <n v="2671"/>
    <n v="0"/>
    <n v="5"/>
    <n v="5"/>
    <n v="-2671"/>
    <n v="0"/>
    <n v="0"/>
  </r>
  <r>
    <n v="202001"/>
    <s v="ATLANTICO NORTE"/>
    <s v="BARRANQUILLA"/>
    <s v="BARRANQUILLA"/>
    <s v="EL SILENCIO"/>
    <s v="A6719"/>
    <n v="65209508"/>
    <x v="9887"/>
    <s v="DISTRIBUCION + ALUMBRADO PUBLICO"/>
    <s v="SIN DEFINIR"/>
    <s v="RED ABIERTA"/>
    <s v="SIL305"/>
    <x v="6"/>
    <n v="75"/>
    <x v="1"/>
    <s v="Con balance"/>
    <n v="55482"/>
    <n v="33707"/>
    <n v="647"/>
    <n v="94"/>
    <n v="105"/>
    <n v="21129"/>
    <n v="38.08"/>
    <n v="-291.87"/>
  </r>
  <r>
    <n v="202001"/>
    <s v="ATLANTICO NORTE"/>
    <s v="BARRANQUILLA"/>
    <s v="BARRANQUILLA"/>
    <s v="LA LIBERTAD"/>
    <s v="A6730"/>
    <n v="65208402"/>
    <x v="9888"/>
    <s v="DISTRIBUCION + ALUMBRADO PUBLICO"/>
    <s v="SIN DEFINIR"/>
    <s v="RED ABIERTA"/>
    <s v="SIL305"/>
    <x v="6"/>
    <n v="75"/>
    <x v="0"/>
    <s v="MACRO SIN CSMO"/>
    <n v="0"/>
    <n v="9148"/>
    <n v="0"/>
    <n v="33"/>
    <n v="33"/>
    <n v="-9148"/>
    <n v="0"/>
    <n v="0"/>
  </r>
  <r>
    <n v="202001"/>
    <s v="ATLANTICO NORTE"/>
    <s v="SOLEDAD"/>
    <s v="SOLEDAD"/>
    <s v="SALAMANCA"/>
    <s v="A6850"/>
    <n v="65759355"/>
    <x v="9889"/>
    <s v="DISTRIBUCION + ALUMBRADO PUBLICO"/>
    <s v="SIN DEFINIR"/>
    <s v="RED TRENZADA"/>
    <s v="MGD306"/>
    <x v="15"/>
    <s v="37.5"/>
    <x v="0"/>
    <s v="MACRO SIN CSMO"/>
    <n v="0"/>
    <n v="11185"/>
    <n v="0"/>
    <n v="55"/>
    <n v="57"/>
    <n v="-11185"/>
    <n v="0"/>
    <n v="0"/>
  </r>
  <r>
    <n v="202001"/>
    <s v="ATLANTICO NORTE"/>
    <s v="SOLEDAD"/>
    <s v="SOLEDAD"/>
    <s v="SALAMANCA"/>
    <s v="A6852"/>
    <n v="65759353"/>
    <x v="9890"/>
    <s v="DISTRIBUCION + ALUMBRADO PUBLICO"/>
    <s v="MAXWELL"/>
    <s v="RED TRENZADA"/>
    <s v="MGD306"/>
    <x v="15"/>
    <n v="75"/>
    <x v="1"/>
    <s v="Con balance"/>
    <n v="28218"/>
    <n v="14545"/>
    <n v="262"/>
    <n v="78"/>
    <n v="84"/>
    <n v="13410"/>
    <n v="47.52"/>
    <n v="31.23"/>
  </r>
  <r>
    <n v="202001"/>
    <s v="ATLANTICO NORTE"/>
    <s v="SOLEDAD"/>
    <s v="SOLEDAD"/>
    <s v="LAS MARGARITAS"/>
    <s v="A6855"/>
    <n v="65759339"/>
    <x v="9891"/>
    <s v="DISTRIBUCION + ALUMBRADO PUBLICO"/>
    <s v="MAXWELL"/>
    <s v="RED TRENZADA"/>
    <s v="MGD306"/>
    <x v="15"/>
    <n v="75"/>
    <x v="1"/>
    <s v="Con balance"/>
    <n v="23559"/>
    <n v="11538"/>
    <n v="172"/>
    <n v="61"/>
    <n v="64"/>
    <n v="11849"/>
    <n v="50.29"/>
    <n v="36.020000000000003"/>
  </r>
  <r>
    <n v="202001"/>
    <s v="ATLANTICO NORTE"/>
    <s v="SOLEDAD"/>
    <s v="SOLEDAD"/>
    <s v="LAS MARGARITAS"/>
    <s v="A6856"/>
    <n v="65759344"/>
    <x v="9892"/>
    <s v="DISTRIBUCION + ALUMBRADO PUBLICO"/>
    <s v="SIN DEFINIR"/>
    <s v="RED TRENZADA"/>
    <s v="MGD306"/>
    <x v="15"/>
    <n v="50"/>
    <x v="1"/>
    <s v="Con balance"/>
    <n v="16253"/>
    <n v="9179"/>
    <n v="113"/>
    <n v="45"/>
    <n v="47"/>
    <n v="6961"/>
    <n v="42.83"/>
    <n v="19.7"/>
  </r>
  <r>
    <n v="202001"/>
    <s v="ATLANTICO NORTE"/>
    <s v="BARRANQUILLA"/>
    <s v="BARRANQUILLA"/>
    <s v="CENTRO"/>
    <s v="A6874"/>
    <n v="65708564"/>
    <x v="9893"/>
    <s v="DISTRIBUCION + ALUMBRADO PUBLICO"/>
    <s v="SIN DEFINIR"/>
    <s v="RED TRENZADA"/>
    <s v="ERI307"/>
    <x v="33"/>
    <n v="75"/>
    <x v="3"/>
    <s v="Con balance"/>
    <n v="7320"/>
    <n v="14885"/>
    <n v="0"/>
    <n v="19"/>
    <n v="26"/>
    <n v="-7565"/>
    <n v="-103.35"/>
    <n v="-255.71"/>
  </r>
  <r>
    <n v="202001"/>
    <s v="ATLANTICO NORTE"/>
    <s v="BARRANQUILLA"/>
    <s v="BARRANQUILLA"/>
    <s v="CENTRO"/>
    <s v="A6882"/>
    <n v="65752058"/>
    <x v="9894"/>
    <s v="DISTRIBUCION"/>
    <s v="SIN DEFINIR"/>
    <s v="RED TRENZADA"/>
    <s v="ERI307"/>
    <x v="33"/>
    <n v="75"/>
    <x v="3"/>
    <s v="Con balance"/>
    <n v="60"/>
    <n v="1741"/>
    <n v="0"/>
    <n v="5"/>
    <n v="8"/>
    <n v="-1681"/>
    <n v="-2801.13"/>
    <n v="-8004.92"/>
  </r>
  <r>
    <n v="202001"/>
    <s v="ATLANTICO NORTE"/>
    <s v="BARRANQUILLA"/>
    <s v="BARRANQUILLA"/>
    <s v="CENTRO"/>
    <s v="A6885"/>
    <n v="65703726"/>
    <x v="9895"/>
    <s v="DISTRIBUCION + ALUMBRADO PUBLICO"/>
    <s v="SIN DEFINIR"/>
    <s v="RED TRENZADA"/>
    <s v="ERI307"/>
    <x v="33"/>
    <s v="37.5"/>
    <x v="3"/>
    <s v="Con balance"/>
    <n v="1974"/>
    <n v="2678"/>
    <n v="0"/>
    <n v="8"/>
    <n v="8"/>
    <n v="-703"/>
    <n v="-35.630000000000003"/>
    <n v="-45.26"/>
  </r>
  <r>
    <n v="202001"/>
    <s v="ATLANTICO NORTE"/>
    <s v="BARRANQUILLA"/>
    <s v="BARRANQUILLA"/>
    <s v="MONTES"/>
    <s v="AV215"/>
    <n v="65742211"/>
    <x v="9896"/>
    <s v="DISTRIBUCION + ALUMBRADO PUBLICO"/>
    <s v="SIN DEFINIR"/>
    <s v="RED BT EN EXTREMO DE CRUCETA DE LMT"/>
    <s v="ERI315"/>
    <x v="34"/>
    <n v="25"/>
    <x v="0"/>
    <s v="MACRO SIN CSMO"/>
    <n v="0"/>
    <n v="7088"/>
    <n v="0"/>
    <n v="31"/>
    <n v="32"/>
    <n v="-7088"/>
    <n v="0"/>
    <n v="0"/>
  </r>
  <r>
    <n v="202001"/>
    <s v="MAGDALENA"/>
    <s v="PLATO"/>
    <s v="PLATO"/>
    <s v="JUAN 23"/>
    <s v="AV243"/>
    <n v="65012317"/>
    <x v="9897"/>
    <s v="DISTRIBUCION + ALUMBRADO PUBLICO"/>
    <s v="MAXWELL"/>
    <s v="RED TRENZADA"/>
    <s v="PLA303"/>
    <x v="46"/>
    <n v="75"/>
    <x v="0"/>
    <s v="MACRO SIN CSMO"/>
    <n v="0"/>
    <n v="7994"/>
    <n v="0"/>
    <n v="32"/>
    <n v="32"/>
    <n v="-7994"/>
    <n v="0"/>
    <n v="0"/>
  </r>
  <r>
    <n v="202001"/>
    <s v="MAGDALENA"/>
    <s v="FUNDACION"/>
    <s v="FUNDACION"/>
    <s v="SAN JOSE"/>
    <s v="AV284"/>
    <n v="65744970"/>
    <x v="9898"/>
    <s v="DISTRIBUCION + ALUMBRADO PUBLICO"/>
    <s v="MAXWELL"/>
    <s v="RED TRENZADA"/>
    <s v="FUN303"/>
    <x v="22"/>
    <n v="50"/>
    <x v="0"/>
    <s v="MACRO SIN CSMO"/>
    <n v="0"/>
    <n v="17315"/>
    <n v="0"/>
    <n v="83"/>
    <n v="91"/>
    <n v="-17315"/>
    <n v="0"/>
    <n v="0"/>
  </r>
  <r>
    <n v="202001"/>
    <s v="ATLANTICO NORTE"/>
    <s v="BARRANQUILLA"/>
    <s v="BARRANQUILLA"/>
    <s v="EL SILENCIO"/>
    <s v="AV316"/>
    <n v="65209491"/>
    <x v="9899"/>
    <s v="DISTRIBUCION + ALUMBRADO PUBLICO"/>
    <s v="SIN DEFINIR"/>
    <s v="RED ABIERTA"/>
    <s v="SIL305"/>
    <x v="6"/>
    <n v="50"/>
    <x v="0"/>
    <s v="MACRO SIN CSMO"/>
    <n v="0"/>
    <n v="17917"/>
    <n v="304"/>
    <n v="66"/>
    <n v="68"/>
    <n v="-18221"/>
    <n v="0"/>
    <n v="0"/>
  </r>
  <r>
    <n v="202001"/>
    <s v="ATLANTICO NORTE"/>
    <s v="SOLEDAD"/>
    <s v="SOLEDAD"/>
    <s v="QUINCE DE AGOSTO"/>
    <s v="AV328"/>
    <n v="65718379"/>
    <x v="9900"/>
    <s v="DISTRIBUCION + ALUMBRADO PUBLICO"/>
    <s v="SIN DEFINIR"/>
    <s v="RED TRENZADA"/>
    <s v="MGD306"/>
    <x v="15"/>
    <n v="50"/>
    <x v="6"/>
    <s v="Con balance"/>
    <n v="19150"/>
    <n v="19240"/>
    <n v="1082"/>
    <n v="27"/>
    <n v="36"/>
    <n v="-1172"/>
    <n v="-6.12"/>
    <n v="-5.0599999999999996"/>
  </r>
  <r>
    <n v="202001"/>
    <s v="GUAJIRA"/>
    <s v="RIOHACHA"/>
    <s v="RIOHACHA"/>
    <s v="MERCADO NUEVO"/>
    <s v="AV519"/>
    <n v="65006599"/>
    <x v="9901"/>
    <s v="DISTRIBUCION + ALUMBRADO PUBLICO"/>
    <s v="SIN DEFINIR"/>
    <s v="RED TRENZADA"/>
    <s v="RCH310"/>
    <x v="1"/>
    <n v="75"/>
    <x v="3"/>
    <s v="Con balance"/>
    <n v="46800"/>
    <n v="54446"/>
    <n v="496"/>
    <n v="47"/>
    <n v="50"/>
    <n v="-8142"/>
    <n v="-17.399999999999999"/>
    <n v="-716.6"/>
  </r>
  <r>
    <n v="202001"/>
    <s v="ATLANTICO NORTE"/>
    <s v="BARRANQUILLA"/>
    <s v="BARRANQUILLA"/>
    <s v="LOS NOGALES"/>
    <s v="AV550"/>
    <n v="65201793"/>
    <x v="9902"/>
    <s v="DISTRIBUCION + ALUMBRADO PUBLICO"/>
    <s v="SIN DEFINIR"/>
    <s v="RED ABIERTA"/>
    <s v="SIL306"/>
    <x v="4"/>
    <n v="75"/>
    <x v="0"/>
    <s v="MACRO SIN CSMO"/>
    <n v="0"/>
    <n v="12087"/>
    <n v="0"/>
    <n v="35"/>
    <n v="43"/>
    <n v="-12087"/>
    <n v="0"/>
    <n v="0"/>
  </r>
  <r>
    <n v="202001"/>
    <s v="ATLANTICO NORTE"/>
    <s v="SOLEDAD"/>
    <s v="SOLEDAD"/>
    <s v="LA CANDELARIA 2 ETAPA"/>
    <s v="B4761"/>
    <n v="65755574"/>
    <x v="9903"/>
    <s v="DISTRIBUCION"/>
    <s v="MAXWELL"/>
    <s v="RED TRENZADA"/>
    <s v="VTE307"/>
    <x v="8"/>
    <n v="50"/>
    <x v="0"/>
    <s v="MACRO SIN CSMO"/>
    <n v="0"/>
    <n v="16913"/>
    <n v="0"/>
    <n v="92"/>
    <n v="93"/>
    <n v="-16913"/>
    <n v="0"/>
    <n v="0"/>
  </r>
  <r>
    <n v="202001"/>
    <s v="GUAJIRA"/>
    <s v="RIOHACHA"/>
    <s v="RIOHACHA"/>
    <s v="EL LIBERTADOR"/>
    <s v="B4976"/>
    <n v="65006441"/>
    <x v="9904"/>
    <s v="DISTRIBUCION + ALUMBRADO PUBLICO"/>
    <s v="MAXWELL"/>
    <s v="RED TRENZADA"/>
    <s v="RCH309"/>
    <x v="12"/>
    <n v="75"/>
    <x v="1"/>
    <s v="Con balance"/>
    <n v="36900"/>
    <n v="22712"/>
    <n v="250"/>
    <n v="67"/>
    <n v="81"/>
    <n v="13938"/>
    <n v="37.770000000000003"/>
    <n v="-89.51"/>
  </r>
  <r>
    <n v="202001"/>
    <s v="GUAJIRA"/>
    <s v="RIOHACHA"/>
    <s v="RIOHACHA"/>
    <s v="EL LIBERTADOR"/>
    <s v="B5011"/>
    <n v="65726166"/>
    <x v="9905"/>
    <s v="DISTRIBUCION"/>
    <s v="CDM IBD3-4"/>
    <s v="RED TRENZADA"/>
    <s v="RCH308"/>
    <x v="12"/>
    <n v="45"/>
    <x v="0"/>
    <s v="MACRO SIN CSMO"/>
    <n v="0"/>
    <n v="14823"/>
    <n v="0"/>
    <n v="16"/>
    <n v="23"/>
    <n v="-14823"/>
    <n v="0"/>
    <n v="0"/>
  </r>
  <r>
    <n v="202001"/>
    <s v="MAGDALENA"/>
    <s v="SANTA MARTA"/>
    <s v="SANTA MARTA"/>
    <s v="7 DE AGOSTO"/>
    <s v="C3260"/>
    <n v="65002445"/>
    <x v="9906"/>
    <s v="DISTRIBUCION + ALUMBRADO PUBLICO"/>
    <s v="MAXWELL"/>
    <s v="RED TRENZADA"/>
    <s v="LBT304"/>
    <x v="11"/>
    <n v="75"/>
    <x v="0"/>
    <s v="MACRO SIN CSMO"/>
    <n v="0"/>
    <n v="13334"/>
    <n v="0"/>
    <n v="23"/>
    <n v="24"/>
    <n v="-13334"/>
    <n v="0"/>
    <n v="-45.46"/>
  </r>
  <r>
    <n v="202001"/>
    <s v="MAGDALENA"/>
    <s v="SANTA MARTA"/>
    <s v="SANTA MARTA"/>
    <s v="NUEVO JARDIN"/>
    <s v="C3267"/>
    <n v="65002451"/>
    <x v="9907"/>
    <s v="DISTRIBUCION + ALUMBRADO PUBLICO"/>
    <s v="MAXWELL"/>
    <s v="RED TRENZADA"/>
    <s v="LBT304"/>
    <x v="11"/>
    <n v="50"/>
    <x v="4"/>
    <s v="Con balance"/>
    <n v="15503"/>
    <n v="12389"/>
    <n v="378"/>
    <n v="27"/>
    <n v="29"/>
    <n v="2736"/>
    <n v="17.649999999999999"/>
    <n v="16.809999999999999"/>
  </r>
  <r>
    <n v="202001"/>
    <s v="MAGDALENA"/>
    <s v="SANTA MARTA"/>
    <s v="SANTA MARTA"/>
    <s v="EL MERCADO"/>
    <s v="C3300"/>
    <n v="65002917"/>
    <x v="9908"/>
    <s v="DISTRIBUCION"/>
    <s v="MAXWELL"/>
    <s v="RED TRENZADA"/>
    <s v="MAZ308"/>
    <x v="11"/>
    <n v="100"/>
    <x v="1"/>
    <s v="Con balance"/>
    <n v="10065"/>
    <n v="5103"/>
    <n v="0"/>
    <n v="23"/>
    <n v="30"/>
    <n v="4962"/>
    <n v="49.3"/>
    <n v="54.43"/>
  </r>
  <r>
    <n v="202001"/>
    <s v="MAGDALENA"/>
    <s v="SANTA MARTA"/>
    <s v="SANTA MARTA"/>
    <s v="OLAYA HERRERA"/>
    <s v="C3303"/>
    <n v="65746000"/>
    <x v="9909"/>
    <s v="DISTRIBUCION + ALUMBRADO PUBLICO"/>
    <s v="MAXWELL"/>
    <s v="RED TRENZADA"/>
    <s v="MAZ308"/>
    <x v="11"/>
    <n v="25"/>
    <x v="0"/>
    <s v="MACRO SIN CSMO"/>
    <n v="0"/>
    <n v="4532"/>
    <n v="0"/>
    <n v="14"/>
    <n v="17"/>
    <n v="-4532"/>
    <n v="0"/>
    <n v="0"/>
  </r>
  <r>
    <n v="202001"/>
    <s v="MAGDALENA"/>
    <s v="SANTA MARTA"/>
    <s v="SANTA MARTA"/>
    <s v="EL MERCADO"/>
    <s v="C3308"/>
    <n v="65734445"/>
    <x v="9910"/>
    <s v="DISTRIBUCION + ALUMBRADO PUBLICO"/>
    <s v="MAXWELL"/>
    <s v="RED TRENZADA"/>
    <s v="MAZ308"/>
    <x v="11"/>
    <n v="45"/>
    <x v="2"/>
    <s v="Con balance"/>
    <n v="582500"/>
    <n v="15986"/>
    <n v="432"/>
    <n v="24"/>
    <n v="29"/>
    <n v="566082"/>
    <n v="97.18"/>
    <n v="54.48"/>
  </r>
  <r>
    <n v="202001"/>
    <s v="MAGDALENA"/>
    <s v="SANTA MARTA"/>
    <s v="SANTA MARTA"/>
    <s v="EL MERCADO"/>
    <s v="C3312"/>
    <n v="65002946"/>
    <x v="9911"/>
    <s v="DISTRIBUCION + ALUMBRADO PUBLICO"/>
    <s v="MAXWELL"/>
    <s v="RED TRENZADA"/>
    <s v="MAZ310"/>
    <x v="11"/>
    <n v="25"/>
    <x v="0"/>
    <s v="MACRO SIN CSMO"/>
    <n v="0"/>
    <n v="5975"/>
    <n v="0"/>
    <n v="9"/>
    <n v="11"/>
    <n v="-5975"/>
    <n v="0"/>
    <n v="0"/>
  </r>
  <r>
    <n v="202001"/>
    <s v="MAGDALENA"/>
    <s v="SANTA MARTA"/>
    <s v="SANTA MARTA"/>
    <s v="EL JARDIN"/>
    <s v="C3340"/>
    <n v="65004109"/>
    <x v="9912"/>
    <s v="DISTRIBUCION + ALUMBRADO PUBLICO"/>
    <s v="MAXWELL"/>
    <s v="RED TRENZADA"/>
    <s v="LBT304"/>
    <x v="11"/>
    <n v="75"/>
    <x v="0"/>
    <s v="MACRO SIN CSMO"/>
    <n v="0"/>
    <n v="12333"/>
    <n v="0"/>
    <n v="17"/>
    <n v="21"/>
    <n v="-12333"/>
    <n v="0"/>
    <n v="0"/>
  </r>
  <r>
    <n v="202001"/>
    <s v="MAGDALENA"/>
    <s v="SANTA MARTA"/>
    <s v="SANTA MARTA"/>
    <s v="EL JARDIN"/>
    <s v="C3346"/>
    <n v="65002506"/>
    <x v="9913"/>
    <s v="DISTRIBUCION + ALUMBRADO PUBLICO"/>
    <s v="MAXWELL"/>
    <s v="RED TRENZADA"/>
    <s v="LBT304"/>
    <x v="11"/>
    <n v="50"/>
    <x v="0"/>
    <s v="MACRO SIN CSMO"/>
    <n v="0"/>
    <n v="14062"/>
    <n v="0"/>
    <n v="21"/>
    <n v="23"/>
    <n v="-14062"/>
    <n v="0"/>
    <n v="0"/>
  </r>
  <r>
    <n v="202001"/>
    <s v="MAGDALENA"/>
    <s v="SANTA MARTA"/>
    <s v="SANTA MARTA"/>
    <s v="EL JARDIN"/>
    <s v="C3348"/>
    <n v="65002493"/>
    <x v="171"/>
    <s v="DISTRIBUCION + ALUMBRADO PUBLICO"/>
    <s v="MAXWELL"/>
    <s v="RED TRENZADA"/>
    <s v="LBT304"/>
    <x v="11"/>
    <n v="75"/>
    <x v="0"/>
    <s v="MACRO SIN CSMO"/>
    <n v="0"/>
    <n v="4253"/>
    <n v="0"/>
    <n v="14"/>
    <n v="15"/>
    <n v="-4253"/>
    <n v="0"/>
    <n v="0"/>
  </r>
  <r>
    <n v="202001"/>
    <s v="MAGDALENA"/>
    <s v="SANTA MARTA"/>
    <s v="SANTA MARTA"/>
    <s v="LIBERTADOR"/>
    <s v="C3353"/>
    <n v="65739799"/>
    <x v="9914"/>
    <s v="DISTRIBUCION + ALUMBRADO PUBLICO"/>
    <s v="MAXWELL"/>
    <s v="RED TRENZADA"/>
    <s v="LBT304"/>
    <x v="11"/>
    <n v="25"/>
    <x v="0"/>
    <s v="MACRO SIN CSMO"/>
    <n v="0"/>
    <n v="4188"/>
    <n v="0"/>
    <n v="16"/>
    <n v="16"/>
    <n v="-4188"/>
    <n v="0"/>
    <n v="10.24"/>
  </r>
  <r>
    <n v="202001"/>
    <s v="MAGDALENA"/>
    <s v="SANTA MARTA"/>
    <s v="SANTA MARTA"/>
    <s v="CIUDADELA 29 DE JULIO"/>
    <s v="C3359"/>
    <n v="65741890"/>
    <x v="9915"/>
    <s v="DISTRIBUCION + ALUMBRADO PUBLICO"/>
    <s v="MAXWELL"/>
    <s v="RED TRENZADA"/>
    <s v="MAZ312"/>
    <x v="10"/>
    <n v="75"/>
    <x v="1"/>
    <s v="Con balance"/>
    <n v="23775"/>
    <n v="9312"/>
    <n v="1732"/>
    <n v="29"/>
    <n v="29"/>
    <n v="12731"/>
    <n v="53.55"/>
    <n v="43.72"/>
  </r>
  <r>
    <n v="202001"/>
    <s v="MAGDALENA"/>
    <s v="SANTA MARTA"/>
    <s v="SANTA MARTA"/>
    <s v="CIUDADELA 29 DE JULIO"/>
    <s v="C3365"/>
    <n v="65722212"/>
    <x v="9916"/>
    <s v="DISTRIBUCION + ALUMBRADO PUBLICO"/>
    <s v="RYMEL"/>
    <s v="RED TRENZADA"/>
    <s v="SMT304"/>
    <x v="10"/>
    <n v="75"/>
    <x v="2"/>
    <s v="Con balance"/>
    <n v="859500"/>
    <n v="19540"/>
    <n v="1152"/>
    <n v="47"/>
    <n v="47"/>
    <n v="838808"/>
    <n v="97.59"/>
    <n v="95.33"/>
  </r>
  <r>
    <n v="202001"/>
    <s v="ATLANTICO NORTE"/>
    <s v="BARRANQUILLA"/>
    <s v="BARRANQUILLA"/>
    <s v="BOSTON"/>
    <s v="A6938"/>
    <n v="65704334"/>
    <x v="9917"/>
    <s v="DISTRIBUCION"/>
    <s v="MAXWELL"/>
    <s v="RED TRENZADA"/>
    <s v="SIL307"/>
    <x v="3"/>
    <n v="50"/>
    <x v="5"/>
    <s v="Con balance"/>
    <n v="2050"/>
    <n v="2102"/>
    <n v="0"/>
    <n v="8"/>
    <n v="10"/>
    <n v="-52"/>
    <n v="-2.52"/>
    <n v="-38.6"/>
  </r>
  <r>
    <n v="202001"/>
    <s v="ATLANTICO NORTE"/>
    <s v="BARRANQUILLA"/>
    <s v="BARRANQUILLA"/>
    <s v="SAN ROQUE"/>
    <s v="A6965"/>
    <n v="65741627"/>
    <x v="9918"/>
    <s v="DISTRIBUCION + ALUMBRADO PUBLICO"/>
    <s v="MAXWELL"/>
    <s v="RED TRENZADA"/>
    <s v="ERI315"/>
    <x v="34"/>
    <n v="50"/>
    <x v="1"/>
    <s v="Con balance"/>
    <n v="26455"/>
    <n v="9663"/>
    <n v="1697"/>
    <n v="37"/>
    <n v="43"/>
    <n v="15094"/>
    <n v="57.06"/>
    <n v="-109.14"/>
  </r>
  <r>
    <n v="202001"/>
    <s v="ATLANTICO NORTE"/>
    <s v="BARRANQUILLA"/>
    <s v="BARRANQUILLA"/>
    <s v="ABAJO"/>
    <s v="A6982"/>
    <n v="65720928"/>
    <x v="9919"/>
    <s v="DISTRIBUCION + ALUMBRADO PUBLICO"/>
    <s v="SIN DEFINIR"/>
    <s v="RED TRENZADA"/>
    <s v="ERI314"/>
    <x v="16"/>
    <n v="75"/>
    <x v="3"/>
    <s v="Con balance"/>
    <n v="14109"/>
    <n v="16567"/>
    <n v="201"/>
    <n v="61"/>
    <n v="69"/>
    <n v="-2659"/>
    <n v="-18.850000000000001"/>
    <n v="-58.77"/>
  </r>
  <r>
    <n v="202001"/>
    <s v="ATLANTICO NORTE"/>
    <s v="BARRANQUILLA"/>
    <s v="BARRANQUILLA"/>
    <s v="RECREO"/>
    <s v="A7016"/>
    <n v="65743366"/>
    <x v="9920"/>
    <s v="DISTRIBUCION + ALUMBRADO PUBLICO"/>
    <s v="SIN DEFINIR"/>
    <s v="RED ABIERTA"/>
    <s v="SIL307"/>
    <x v="3"/>
    <n v="50"/>
    <x v="5"/>
    <s v="Con balance"/>
    <n v="26606"/>
    <n v="24454"/>
    <n v="584"/>
    <n v="41"/>
    <n v="46"/>
    <n v="1568"/>
    <n v="5.89"/>
    <n v="-200.04"/>
  </r>
  <r>
    <n v="202001"/>
    <s v="ATLANTICO NORTE"/>
    <s v="BARRANQUILLA"/>
    <s v="BARRANQUILLA"/>
    <s v="CENTRO"/>
    <s v="A7107"/>
    <n v="65703453"/>
    <x v="9921"/>
    <s v="DISTRIBUCION + ALUMBRADO PUBLICO"/>
    <s v="MAXWELL"/>
    <s v="RED TRENZADA"/>
    <s v="ERI306"/>
    <x v="44"/>
    <n v="75"/>
    <x v="0"/>
    <s v="MACRO SIN CSMO"/>
    <n v="0"/>
    <n v="10826"/>
    <n v="0"/>
    <n v="5"/>
    <n v="7"/>
    <n v="-10826"/>
    <n v="0"/>
    <n v="0"/>
  </r>
  <r>
    <n v="202001"/>
    <s v="ATLANTICO NORTE"/>
    <s v="BARRANQUILLA"/>
    <s v="BARRANQUILLA"/>
    <s v="CENTRO"/>
    <s v="A7113"/>
    <n v="65758249"/>
    <x v="9922"/>
    <s v="DISTRIBUCION + ALUMBRADO PUBLICO"/>
    <s v="SIN DEFINIR"/>
    <s v="RED TRENZADA"/>
    <s v="ERI306"/>
    <x v="44"/>
    <n v="45"/>
    <x v="0"/>
    <s v="MACRO SIN CSMO"/>
    <n v="0"/>
    <n v="4606"/>
    <n v="0"/>
    <n v="9"/>
    <n v="11"/>
    <n v="-4606"/>
    <n v="0"/>
    <n v="0"/>
  </r>
  <r>
    <n v="202001"/>
    <s v="ATLANTICO NORTE"/>
    <s v="BARRANQUILLA"/>
    <s v="BARRANQUILLA"/>
    <s v="CENTRO"/>
    <s v="A7115"/>
    <n v="65703713"/>
    <x v="9923"/>
    <s v="DISTRIBUCION + ALUMBRADO PUBLICO"/>
    <s v="SIN DEFINIR"/>
    <s v="RED CHILENA"/>
    <s v="ERI306"/>
    <x v="44"/>
    <n v="50"/>
    <x v="3"/>
    <s v="Con balance"/>
    <n v="2109"/>
    <n v="8322"/>
    <n v="97"/>
    <n v="6"/>
    <n v="7"/>
    <n v="-6310"/>
    <n v="-299.26"/>
    <n v="-257.24"/>
  </r>
  <r>
    <n v="202001"/>
    <s v="ATLANTICO NORTE"/>
    <s v="BARRANQUILLA"/>
    <s v="BARRANQUILLA"/>
    <s v="SAN FRANCISCO"/>
    <s v="A7126"/>
    <n v="65745627"/>
    <x v="9924"/>
    <s v="DISTRIBUCION + ALUMBRADO PUBLICO"/>
    <s v="SIN DEFINIR"/>
    <s v="RED TRENZADA"/>
    <s v="OAS310"/>
    <x v="3"/>
    <n v="50"/>
    <x v="4"/>
    <s v="Con balance"/>
    <n v="29073"/>
    <n v="19647"/>
    <n v="0"/>
    <n v="46"/>
    <n v="51"/>
    <n v="9426"/>
    <n v="32.42"/>
    <n v="-248.25"/>
  </r>
  <r>
    <n v="202001"/>
    <s v="ATLANTICO NORTE"/>
    <s v="SOLEDAD"/>
    <s v="SOLEDAD"/>
    <s v="CIUDADELA METROPOLITANA"/>
    <s v="AV5513"/>
    <n v="65207248"/>
    <x v="9925"/>
    <s v="DISTRIBUCION + ALUMBRADO PUBLICO"/>
    <s v="SIN DEFINIR"/>
    <s v="RED ABIERTA"/>
    <s v="VTE313"/>
    <x v="8"/>
    <n v="75"/>
    <x v="0"/>
    <s v="MACRO SIN CSMO"/>
    <n v="0"/>
    <n v="25297"/>
    <n v="0"/>
    <n v="135"/>
    <n v="137"/>
    <n v="-25297"/>
    <n v="0"/>
    <n v="0"/>
  </r>
  <r>
    <n v="202001"/>
    <s v="MAGDALENA"/>
    <s v="PIVIJAY"/>
    <s v="PIVIJAY"/>
    <s v="EL CENTRO"/>
    <s v="AV592"/>
    <n v="65012097"/>
    <x v="9926"/>
    <s v="DISTRIBUCION + ALUMBRADO PUBLICO"/>
    <s v="MAXWELL"/>
    <s v="RED TRENZADA"/>
    <s v="PVJ302"/>
    <x v="65"/>
    <n v="75"/>
    <x v="2"/>
    <s v="Con balance"/>
    <n v="394440"/>
    <n v="5849"/>
    <n v="202"/>
    <n v="18"/>
    <n v="25"/>
    <n v="388389"/>
    <n v="98.47"/>
    <n v="97.18"/>
  </r>
  <r>
    <n v="202001"/>
    <s v="GUAJIRA"/>
    <s v="RIOHACHA"/>
    <s v="RIOHACHA"/>
    <s v="QUINCE DE MAYO"/>
    <s v="AV624"/>
    <n v="65006626"/>
    <x v="9927"/>
    <s v="DISTRIBUCION + ALUMBRADO PUBLICO"/>
    <s v="MAXWELL"/>
    <s v="RED TRENZADA"/>
    <s v="RCH303"/>
    <x v="12"/>
    <n v="75"/>
    <x v="0"/>
    <s v="MACRO SIN CSMO"/>
    <n v="0"/>
    <n v="24800"/>
    <n v="0"/>
    <n v="98"/>
    <n v="105"/>
    <n v="-24800"/>
    <n v="0"/>
    <n v="-271.64"/>
  </r>
  <r>
    <n v="202001"/>
    <s v="ATLANTICO NORTE"/>
    <s v="BARRANQUILLA"/>
    <s v="BARRANQUILLA"/>
    <s v="EL ROSARIO"/>
    <s v="AV639"/>
    <n v="65209425"/>
    <x v="9928"/>
    <s v="DISTRIBUCION"/>
    <s v="SIN DEFINIR"/>
    <s v="RED TRENZADA"/>
    <s v="CTR313"/>
    <x v="33"/>
    <n v="75"/>
    <x v="2"/>
    <s v="Con balance"/>
    <n v="7255345"/>
    <n v="20158"/>
    <n v="251"/>
    <n v="19"/>
    <n v="22"/>
    <n v="7234936"/>
    <n v="99.72"/>
    <n v="98.84"/>
  </r>
  <r>
    <n v="202001"/>
    <s v="MAGDALENA"/>
    <s v="SANTA MARTA"/>
    <s v="SANTA MARTA"/>
    <s v="1 DE MAYO"/>
    <s v="AV646"/>
    <n v="65004231"/>
    <x v="9929"/>
    <s v="DISTRIBUCION + ALUMBRADO PUBLICO"/>
    <s v="MAXWELL"/>
    <s v="RED TRENZADA"/>
    <s v="SMT308"/>
    <x v="10"/>
    <n v="75"/>
    <x v="0"/>
    <s v="MACRO SIN CSMO"/>
    <n v="0"/>
    <n v="29962"/>
    <n v="905"/>
    <n v="89"/>
    <n v="99"/>
    <n v="-30867"/>
    <n v="0"/>
    <n v="0"/>
  </r>
  <r>
    <n v="202001"/>
    <s v="MAGDALENA"/>
    <s v="CIENAGA"/>
    <s v="CIENAGA"/>
    <s v="PARAISO"/>
    <s v="AV896"/>
    <n v="65742316"/>
    <x v="9930"/>
    <s v="DISTRIBUCION + ALUMBRADO PUBLICO"/>
    <s v="MAXWELL"/>
    <s v="RED TRENZADA"/>
    <s v="CIE303"/>
    <x v="32"/>
    <n v="75"/>
    <x v="0"/>
    <s v="MACRO SIN CSMO"/>
    <n v="0"/>
    <n v="20051"/>
    <n v="0"/>
    <n v="63"/>
    <n v="65"/>
    <n v="-20051"/>
    <n v="0"/>
    <n v="0"/>
  </r>
  <r>
    <n v="202001"/>
    <s v="ATLANTICO NORTE"/>
    <s v="BARRANQUILLA"/>
    <s v="BARRANQUILLA"/>
    <s v="CENTRO"/>
    <s v="AV948"/>
    <n v="65752249"/>
    <x v="9931"/>
    <s v="DISTRIBUCION + ALUMBRADO PUBLICO"/>
    <s v="MAXWELL"/>
    <s v="RED TRENZADA"/>
    <s v="ERI306"/>
    <x v="44"/>
    <n v="75"/>
    <x v="0"/>
    <s v="MACRO SIN CSMO"/>
    <n v="0"/>
    <n v="4995"/>
    <n v="0"/>
    <n v="10"/>
    <n v="10"/>
    <n v="-4995"/>
    <n v="0"/>
    <n v="0"/>
  </r>
  <r>
    <n v="202001"/>
    <s v="ATLANTICO NORTE"/>
    <s v="BARRANQUILLA"/>
    <s v="BARRANQUILLA"/>
    <s v="LA MAGDALENA"/>
    <s v="AV987"/>
    <n v="65211848"/>
    <x v="9932"/>
    <s v="DISTRIBUCION + ALUMBRADO PUBLICO"/>
    <s v="MAXWELL"/>
    <s v="RED TRENZADA"/>
    <s v="UNI313"/>
    <x v="18"/>
    <n v="75"/>
    <x v="0"/>
    <s v="MACRO SIN CSMO"/>
    <n v="0"/>
    <n v="9824"/>
    <n v="416"/>
    <n v="36"/>
    <n v="37"/>
    <n v="-10240"/>
    <n v="0"/>
    <n v="0"/>
  </r>
  <r>
    <n v="202001"/>
    <s v="ATLANTICO NORTE"/>
    <s v="BARRANQUILLA"/>
    <s v="BARRANQUILLA"/>
    <s v="SAN ROQUE"/>
    <s v="B5609"/>
    <n v="65719775"/>
    <x v="9933"/>
    <s v="DISTRIBUCION + ALUMBRADO PUBLICO"/>
    <s v="RYMEL"/>
    <s v="RED TRENZADA"/>
    <s v="ERI315"/>
    <x v="34"/>
    <n v="45"/>
    <x v="4"/>
    <s v="Con balance"/>
    <n v="3545"/>
    <n v="2753"/>
    <n v="207"/>
    <n v="13"/>
    <n v="17"/>
    <n v="585"/>
    <n v="16.510000000000002"/>
    <n v="6.33"/>
  </r>
  <r>
    <n v="202001"/>
    <s v="GUAJIRA"/>
    <s v="MANAURE-GUAJIRA"/>
    <s v="MANAURE"/>
    <s v="EL CARMEN"/>
    <s v="B5626"/>
    <n v="65011106"/>
    <x v="9934"/>
    <s v="DISTRIBUCION + ALUMBRADO PUBLICO"/>
    <s v="CDM"/>
    <s v="RED ABIERTA"/>
    <s v="MNA302"/>
    <x v="43"/>
    <n v="75"/>
    <x v="5"/>
    <s v="Con balance"/>
    <n v="34781"/>
    <n v="32523"/>
    <n v="758"/>
    <n v="71"/>
    <n v="74"/>
    <n v="1500"/>
    <n v="4.3099999999999996"/>
    <n v="20.81"/>
  </r>
  <r>
    <n v="202001"/>
    <s v="ATLANTICO NORTE"/>
    <s v="SOLEDAD"/>
    <s v="SOLEDAD"/>
    <s v="ORIENTAL"/>
    <s v="B5704"/>
    <n v="65213157"/>
    <x v="9935"/>
    <s v="DISTRIBUCION"/>
    <s v="MAXWELL"/>
    <s v="RED TRENZADA"/>
    <s v="MGD306"/>
    <x v="15"/>
    <n v="50"/>
    <x v="0"/>
    <s v="MACRO SIN CSMO"/>
    <n v="0"/>
    <n v="21083"/>
    <n v="0"/>
    <n v="100"/>
    <n v="108"/>
    <n v="-21083"/>
    <n v="0"/>
    <n v="0"/>
  </r>
  <r>
    <n v="202001"/>
    <s v="ATLANTICO NORTE"/>
    <s v="BARRANQUILLA"/>
    <s v="BARRANQUILLA"/>
    <s v="VILLA BLANCA"/>
    <s v="B5712"/>
    <n v="65719368"/>
    <x v="9936"/>
    <s v="DISTRIBUCION + ALUMBRADO PUBLICO"/>
    <s v="SIN DEFINIR"/>
    <s v="RED TRENZADA"/>
    <s v="VTE315"/>
    <x v="18"/>
    <n v="100"/>
    <x v="2"/>
    <s v="Con balance"/>
    <n v="4960700"/>
    <n v="27232"/>
    <n v="271"/>
    <n v="131"/>
    <n v="133"/>
    <n v="4933197"/>
    <n v="99.45"/>
    <n v="93.4"/>
  </r>
  <r>
    <n v="202001"/>
    <s v="ATLANTICO NORTE"/>
    <s v="BARRANQUILLA"/>
    <s v="BARRANQUILLA"/>
    <s v="SIETE DE AGOSTO"/>
    <s v="B5797"/>
    <n v="65208490"/>
    <x v="9937"/>
    <s v="DISTRIBUCION + ALUMBRADO PUBLICO"/>
    <s v="SIN DEFINIR"/>
    <s v="RED ABIERTA"/>
    <s v="CDL304"/>
    <x v="5"/>
    <n v="75"/>
    <x v="0"/>
    <s v="MACRO SIN CSMO"/>
    <n v="0"/>
    <n v="28212"/>
    <n v="0"/>
    <n v="71"/>
    <n v="74"/>
    <n v="-28212"/>
    <n v="0"/>
    <n v="0"/>
  </r>
  <r>
    <n v="202001"/>
    <s v="MAGDALENA"/>
    <s v="SANTA MARTA"/>
    <s v="SANTA MARTA"/>
    <s v="BELLA VISTA"/>
    <s v="C3408"/>
    <n v="65002623"/>
    <x v="9938"/>
    <s v="DISTRIBUCION + ALUMBRADO PUBLICO"/>
    <s v=" RYMEL"/>
    <s v="RED TRENZADA"/>
    <s v="MAZ313"/>
    <x v="10"/>
    <n v="50"/>
    <x v="2"/>
    <s v="Con balance"/>
    <n v="889140"/>
    <n v="18677"/>
    <n v="252"/>
    <n v="33"/>
    <n v="41"/>
    <n v="870211"/>
    <n v="97.87"/>
    <n v="68.739999999999995"/>
  </r>
  <r>
    <n v="202001"/>
    <s v="MAGDALENA"/>
    <s v="SANTA MARTA"/>
    <s v="SANTA MARTA"/>
    <s v="MAMATOCO"/>
    <s v="C3446"/>
    <n v="65759152"/>
    <x v="9939"/>
    <s v="DISTRIBUCION + ALUMBRADO PUBLICO"/>
    <s v="MAXWELL"/>
    <s v="RED TRENZADA"/>
    <s v="LBT309"/>
    <x v="0"/>
    <n v="50"/>
    <x v="5"/>
    <s v="Con balance"/>
    <n v="15538"/>
    <n v="13333"/>
    <n v="151"/>
    <n v="27"/>
    <n v="28"/>
    <n v="2054"/>
    <n v="13.22"/>
    <n v="-224.7"/>
  </r>
  <r>
    <n v="202001"/>
    <s v="MAGDALENA"/>
    <s v="SANTA MARTA"/>
    <s v="SANTA MARTA"/>
    <s v="SANTA ANA"/>
    <s v="C3463"/>
    <n v="65761160"/>
    <x v="9940"/>
    <s v="DISTRIBUCION + ALUMBRADO PUBLICO"/>
    <s v="MAXWELL"/>
    <s v="RED TRENZADA"/>
    <s v="LBT309"/>
    <x v="0"/>
    <n v="50"/>
    <x v="5"/>
    <s v="Con balance"/>
    <n v="13703"/>
    <n v="14135"/>
    <n v="0"/>
    <n v="48"/>
    <n v="48"/>
    <n v="-432"/>
    <n v="-3.15"/>
    <n v="-6.51"/>
  </r>
  <r>
    <n v="202001"/>
    <s v="ATLANTICO SUR"/>
    <s v="JUAN DE ACOSTA"/>
    <s v="JUAN DE ACOSTA"/>
    <s v="CALLE IGLESIA"/>
    <s v="C3490"/>
    <n v="65732964"/>
    <x v="9941"/>
    <s v="DISTRIBUCION + ALUMBRADO PUBLICO"/>
    <s v="MAXWELL"/>
    <s v="RED TRENZADA"/>
    <s v="JDA303"/>
    <x v="90"/>
    <n v="50"/>
    <x v="3"/>
    <s v="Con balance"/>
    <n v="141"/>
    <n v="19226"/>
    <n v="993"/>
    <n v="41"/>
    <n v="44"/>
    <n v="-20078"/>
    <n v="-14221.81"/>
    <n v="-341746.71"/>
  </r>
  <r>
    <n v="202001"/>
    <s v="MAGDALENA"/>
    <s v="SANTA MARTA"/>
    <s v="SANTA MARTA"/>
    <s v="EL PANDO"/>
    <s v="C3493"/>
    <n v="65743823"/>
    <x v="9942"/>
    <s v="DISTRIBUCION + ALUMBRADO PUBLICO"/>
    <s v="SIN DEFINIR"/>
    <s v="RED TRENZADA"/>
    <s v="SMT306"/>
    <x v="10"/>
    <n v="10"/>
    <x v="2"/>
    <s v="Con balance"/>
    <n v="166520"/>
    <n v="1346"/>
    <n v="201"/>
    <n v="10"/>
    <n v="10"/>
    <n v="164973"/>
    <n v="99.07"/>
    <n v="85.47"/>
  </r>
  <r>
    <n v="202001"/>
    <s v="MAGDALENA"/>
    <s v="SANTA MARTA"/>
    <s v="SANTA MARTA"/>
    <s v="COLINAS DEL PANDO"/>
    <s v="C3496"/>
    <n v="65743816"/>
    <x v="9943"/>
    <s v="DISTRIBUCION + ALUMBRADO PUBLICO"/>
    <s v="MAXWELL"/>
    <s v="RED TRENZADA"/>
    <s v="SMT306"/>
    <x v="10"/>
    <n v="50"/>
    <x v="0"/>
    <s v="MACRO SIN CSMO"/>
    <n v="0"/>
    <n v="11703"/>
    <n v="0"/>
    <n v="47"/>
    <n v="48"/>
    <n v="-11703"/>
    <n v="0"/>
    <n v="-1174.18"/>
  </r>
  <r>
    <n v="202001"/>
    <s v="MAGDALENA"/>
    <s v="SANTA MARTA"/>
    <s v="SANTA MARTA"/>
    <s v="EL CENTRO"/>
    <s v="C3602"/>
    <n v="65725714"/>
    <x v="9944"/>
    <s v="DISTRIBUCION + ALUMBRADO PUBLICO"/>
    <s v="MAXWELL"/>
    <s v="RED TRENZADA"/>
    <s v="MAZ306"/>
    <x v="11"/>
    <n v="50"/>
    <x v="0"/>
    <s v="MACRO SIN CSMO"/>
    <n v="0"/>
    <n v="23986"/>
    <n v="0"/>
    <n v="59"/>
    <n v="66"/>
    <n v="-23986"/>
    <n v="0"/>
    <n v="0"/>
  </r>
  <r>
    <n v="202001"/>
    <s v="MAGDALENA"/>
    <s v="SANTA MARTA"/>
    <s v="SANTA MARTA"/>
    <s v="EL CENTRO"/>
    <s v="C3611"/>
    <n v="65002763"/>
    <x v="9945"/>
    <s v="DISTRIBUCION + ALUMBRADO PUBLICO"/>
    <s v="MAXWELL"/>
    <s v="RED TRENZADA"/>
    <s v="MAZ306"/>
    <x v="11"/>
    <s v="112.5"/>
    <x v="3"/>
    <s v="Con balance"/>
    <n v="27900"/>
    <n v="39096"/>
    <n v="493"/>
    <n v="54"/>
    <n v="72"/>
    <n v="-11689"/>
    <n v="-41.9"/>
    <n v="-601.55999999999995"/>
  </r>
  <r>
    <n v="202001"/>
    <s v="MAGDALENA"/>
    <s v="SANTA MARTA"/>
    <s v="SANTA MARTA"/>
    <s v="20 DE JULIO"/>
    <s v="C3620"/>
    <n v="65745063"/>
    <x v="9946"/>
    <s v="DISTRIBUCION + ALUMBRADO PUBLICO"/>
    <s v="MAXWELL"/>
    <s v="RED TRENZADA"/>
    <s v="LBT303"/>
    <x v="11"/>
    <n v="75"/>
    <x v="0"/>
    <s v="MACRO SIN CSMO"/>
    <n v="0"/>
    <n v="13702"/>
    <n v="0"/>
    <n v="47"/>
    <n v="50"/>
    <n v="-13702"/>
    <n v="0"/>
    <n v="0"/>
  </r>
  <r>
    <n v="202001"/>
    <s v="MAGDALENA"/>
    <s v="SANTA MARTA"/>
    <s v="SANTA MARTA"/>
    <s v="20 DE JULIO"/>
    <s v="C3628"/>
    <n v="65736501"/>
    <x v="9947"/>
    <s v="DISTRIBUCION + ALUMBRADO PUBLICO"/>
    <s v="MAXWELL"/>
    <s v="RED TRENZADA"/>
    <s v="LBT303"/>
    <x v="11"/>
    <n v="75"/>
    <x v="1"/>
    <s v="Con balance"/>
    <n v="32673"/>
    <n v="14922"/>
    <n v="252"/>
    <n v="54"/>
    <n v="54"/>
    <n v="17499"/>
    <n v="53.56"/>
    <n v="-280.06"/>
  </r>
  <r>
    <n v="202001"/>
    <s v="ATLANTICO NORTE"/>
    <s v="SOLEDAD"/>
    <s v="SOLEDAD"/>
    <s v="LA MARIA"/>
    <s v="A7167"/>
    <n v="65752170"/>
    <x v="9948"/>
    <s v="DISTRIBUCION + ALUMBRADO PUBLICO"/>
    <s v="MAXWELL"/>
    <s v="RED TRENZADA"/>
    <s v="MGD306"/>
    <x v="15"/>
    <n v="50"/>
    <x v="0"/>
    <s v="MACRO SIN CSMO"/>
    <n v="0"/>
    <n v="14112"/>
    <n v="0"/>
    <n v="48"/>
    <n v="52"/>
    <n v="-14112"/>
    <n v="0"/>
    <n v="0"/>
  </r>
  <r>
    <n v="202001"/>
    <s v="ATLANTICO NORTE"/>
    <s v="SOLEDAD"/>
    <s v="SOLEDAD"/>
    <s v="LA MARIA"/>
    <s v="A7180"/>
    <n v="65213090"/>
    <x v="9949"/>
    <s v="DISTRIBUCION + ALUMBRADO PUBLICO"/>
    <s v="MAXWELL"/>
    <s v="RED TRENZADA"/>
    <s v="MGD306"/>
    <x v="15"/>
    <n v="75"/>
    <x v="4"/>
    <s v="Con balance"/>
    <n v="26259"/>
    <n v="19433"/>
    <n v="311"/>
    <n v="78"/>
    <n v="82"/>
    <n v="6515"/>
    <n v="24.81"/>
    <n v="-189.73"/>
  </r>
  <r>
    <n v="202001"/>
    <s v="ATLANTICO NORTE"/>
    <s v="BARRANQUILLA"/>
    <s v="BARRANQUILLA"/>
    <s v="No Disponible"/>
    <s v="A7185"/>
    <n v="65775372"/>
    <x v="9950"/>
    <s v="DISTRIBUCION + ALUMBRADO PUBLICO"/>
    <s v="SIN DEFINIR"/>
    <s v="RED ABIERTA"/>
    <s v="CTR311"/>
    <x v="19"/>
    <n v="75"/>
    <x v="0"/>
    <s v="MACRO SIN CSMO"/>
    <n v="0"/>
    <n v="14087"/>
    <n v="978"/>
    <n v="66"/>
    <n v="70"/>
    <n v="-15065"/>
    <n v="0"/>
    <n v="0"/>
  </r>
  <r>
    <n v="202001"/>
    <s v="ATLANTICO NORTE"/>
    <s v="SOLEDAD"/>
    <s v="SOLEDAD"/>
    <s v="VEINTE DE JULIO"/>
    <s v="A7192"/>
    <n v="65751284"/>
    <x v="9951"/>
    <s v="DISTRIBUCION + ALUMBRADO PUBLICO"/>
    <s v="MAXWELL"/>
    <s v="RED TRENZADA"/>
    <s v="MGD306"/>
    <x v="15"/>
    <n v="50"/>
    <x v="4"/>
    <s v="Con balance"/>
    <n v="10376"/>
    <n v="8354"/>
    <n v="412"/>
    <n v="32"/>
    <n v="34"/>
    <n v="1610"/>
    <n v="15.52"/>
    <n v="27.81"/>
  </r>
  <r>
    <n v="202001"/>
    <s v="ATLANTICO NORTE"/>
    <s v="BARRANQUILLA"/>
    <s v="BARRANQUILLA"/>
    <s v="CENTRO"/>
    <s v="A7217"/>
    <n v="65212934"/>
    <x v="9952"/>
    <s v="DISTRIBUCION + ALUMBRADO PUBLICO"/>
    <s v="MAXWELL"/>
    <s v="RED TRENZADA"/>
    <s v="ERI308"/>
    <x v="33"/>
    <n v="75"/>
    <x v="0"/>
    <s v="MACRO SIN CSMO"/>
    <n v="0"/>
    <n v="4751"/>
    <n v="0"/>
    <n v="7"/>
    <n v="7"/>
    <n v="-4751"/>
    <n v="0"/>
    <n v="0"/>
  </r>
  <r>
    <n v="202001"/>
    <s v="ATLANTICO NORTE"/>
    <s v="BARRANQUILLA"/>
    <s v="BARRANQUILLA"/>
    <s v="BOSTON"/>
    <s v="A7220"/>
    <n v="65746937"/>
    <x v="9953"/>
    <s v="DISTRIBUCION + ALUMBRADO PUBLICO"/>
    <s v="MAXWELL"/>
    <s v="RED TRENZADA"/>
    <s v="SIL312"/>
    <x v="3"/>
    <n v="75"/>
    <x v="5"/>
    <s v="Con balance"/>
    <n v="3205"/>
    <n v="2779"/>
    <n v="0"/>
    <n v="16"/>
    <n v="17"/>
    <n v="426"/>
    <n v="13.29"/>
    <n v="-15.92"/>
  </r>
  <r>
    <n v="202001"/>
    <s v="ATLANTICO NORTE"/>
    <s v="BARRANQUILLA"/>
    <s v="BARRANQUILLA"/>
    <s v="RECREO"/>
    <s v="A7229"/>
    <n v="65716432"/>
    <x v="9954"/>
    <s v="DISTRIBUCION + ALUMBRADO PUBLICO"/>
    <s v="SIN DEFINIR"/>
    <s v="RED TRENZADA"/>
    <s v="SIL312"/>
    <x v="3"/>
    <n v="50"/>
    <x v="0"/>
    <s v="MACRO SIN CSMO"/>
    <n v="0"/>
    <n v="6765"/>
    <n v="0"/>
    <n v="25"/>
    <n v="26"/>
    <n v="-6765"/>
    <n v="0"/>
    <n v="0"/>
  </r>
  <r>
    <n v="202001"/>
    <s v="ATLANTICO NORTE"/>
    <s v="BARRANQUILLA"/>
    <s v="BARRANQUILLA"/>
    <s v="EL BOSQUE"/>
    <s v="A7262"/>
    <n v="65722322"/>
    <x v="9955"/>
    <s v="DISTRIBUCION + ALUMBRADO PUBLICO"/>
    <s v="MAXWELL"/>
    <s v="RED TRENZADA"/>
    <s v="CDL315"/>
    <x v="47"/>
    <n v="50"/>
    <x v="0"/>
    <s v="MACRO SIN CSMO"/>
    <n v="0"/>
    <n v="11641"/>
    <n v="103"/>
    <n v="17"/>
    <n v="21"/>
    <n v="-11744"/>
    <n v="0"/>
    <n v="0"/>
  </r>
  <r>
    <n v="202001"/>
    <s v="ATLANTICO NORTE"/>
    <s v="BARRANQUILLA"/>
    <s v="BARRANQUILLA"/>
    <s v="CENTRO"/>
    <s v="A7271"/>
    <n v="65708801"/>
    <x v="9956"/>
    <s v="DISTRIBUCION + ALUMBRADO PUBLICO"/>
    <s v="SIN DEFINIR"/>
    <s v="TIPO RED BT SUBTERRANEA"/>
    <s v="ERI307"/>
    <x v="33"/>
    <s v="37.5"/>
    <x v="0"/>
    <s v="MACRO SIN CSMO"/>
    <n v="0"/>
    <n v="1746"/>
    <n v="0"/>
    <n v="12"/>
    <n v="30"/>
    <n v="-1746"/>
    <n v="0"/>
    <n v="0"/>
  </r>
  <r>
    <n v="202001"/>
    <s v="ATLANTICO NORTE"/>
    <s v="BARRANQUILLA"/>
    <s v="BARRANQUILLA"/>
    <s v="OLAYA"/>
    <s v="A7289"/>
    <n v="65210851"/>
    <x v="9957"/>
    <s v="DISTRIBUCION + ALUMBRADO PUBLICO"/>
    <s v="SIN DEFINIR"/>
    <s v="RED ABIERTA"/>
    <s v="SIL313"/>
    <x v="3"/>
    <n v="75"/>
    <x v="0"/>
    <s v="MACRO SIN CSMO"/>
    <n v="0"/>
    <n v="9350"/>
    <n v="0"/>
    <n v="24"/>
    <n v="30"/>
    <n v="-9350"/>
    <n v="0"/>
    <n v="0"/>
  </r>
  <r>
    <n v="202001"/>
    <s v="ATLANTICO NORTE"/>
    <s v="BARRANQUILLA"/>
    <s v="BARRANQUILLA"/>
    <s v="BETANIA"/>
    <s v="A7303"/>
    <n v="65210878"/>
    <x v="9958"/>
    <s v="DISTRIBUCION + ALUMBRADO PUBLICO"/>
    <s v="SIN DEFINIR"/>
    <s v="RED ABIERTA"/>
    <s v="SIL313"/>
    <x v="3"/>
    <n v="50"/>
    <x v="4"/>
    <s v="Con balance"/>
    <n v="26000"/>
    <n v="20122"/>
    <n v="947"/>
    <n v="52"/>
    <n v="61"/>
    <n v="4931"/>
    <n v="18.97"/>
    <n v="-516.66999999999996"/>
  </r>
  <r>
    <n v="202001"/>
    <s v="ATLANTICO NORTE"/>
    <s v="BARRANQUILLA"/>
    <s v="BARRANQUILLA"/>
    <s v="EL CARMEN"/>
    <s v="B0015"/>
    <n v="65768128"/>
    <x v="9959"/>
    <s v="DISTRIBUCION + ALUMBRADO PUBLICO"/>
    <s v="SIN DEFINIR"/>
    <s v="RED TRENZADA"/>
    <s v="CTR311"/>
    <x v="19"/>
    <n v="75"/>
    <x v="0"/>
    <s v="MACRO SIN CSMO"/>
    <n v="0"/>
    <n v="20099"/>
    <n v="0"/>
    <n v="70"/>
    <n v="72"/>
    <n v="-20099"/>
    <n v="0"/>
    <n v="0"/>
  </r>
  <r>
    <n v="202001"/>
    <s v="ATLANTICO NORTE"/>
    <s v="BARRANQUILLA"/>
    <s v="BARRANQUILLA"/>
    <s v="EL CARMEN"/>
    <s v="B0016"/>
    <n v="65768129"/>
    <x v="9960"/>
    <s v="DISTRIBUCION + ALUMBRADO PUBLICO"/>
    <s v="RYMEL"/>
    <s v="RED TRENZADA"/>
    <s v="CTR311"/>
    <x v="19"/>
    <s v="37.5"/>
    <x v="0"/>
    <s v="MACRO SIN CSMO"/>
    <n v="0"/>
    <n v="16167"/>
    <n v="0"/>
    <n v="46"/>
    <n v="48"/>
    <n v="-16167"/>
    <n v="0"/>
    <n v="0"/>
  </r>
  <r>
    <n v="202001"/>
    <s v="ATLANTICO NORTE"/>
    <s v="SOLEDAD"/>
    <s v="SOLEDAD"/>
    <s v="COSTA HERMOSA"/>
    <s v="B0018"/>
    <n v="65767871"/>
    <x v="9961"/>
    <s v="DISTRIBUCION + ALUMBRADO PUBLICO"/>
    <s v="MAXWELL"/>
    <s v="RED TRENZADA"/>
    <s v="UNI321"/>
    <x v="36"/>
    <n v="75"/>
    <x v="0"/>
    <s v="MACRO SIN CSMO"/>
    <n v="0"/>
    <n v="13076"/>
    <n v="0"/>
    <n v="74"/>
    <n v="74"/>
    <n v="-13076"/>
    <n v="0"/>
    <n v="0"/>
  </r>
  <r>
    <n v="202001"/>
    <s v="ATLANTICO NORTE"/>
    <s v="SOLEDAD"/>
    <s v="SOLEDAD"/>
    <s v="COSTA HERMOSA"/>
    <s v="B0022"/>
    <n v="65212760"/>
    <x v="9962"/>
    <s v="DISTRIBUCION + ALUMBRADO PUBLICO"/>
    <s v="RYMEL"/>
    <s v="RED TRENZADA"/>
    <s v="UNI321"/>
    <x v="36"/>
    <s v="37.5"/>
    <x v="1"/>
    <s v="Con balance"/>
    <n v="18900"/>
    <n v="7566"/>
    <n v="0"/>
    <n v="47"/>
    <n v="47"/>
    <n v="11334"/>
    <n v="59.97"/>
    <n v="-332"/>
  </r>
  <r>
    <n v="202001"/>
    <s v="ATLANTICO NORTE"/>
    <s v="BARRANQUILLA"/>
    <s v="BARRANQUILLA"/>
    <s v="LAS DELICIAS"/>
    <s v="B0060"/>
    <n v="65210549"/>
    <x v="9963"/>
    <s v="DISTRIBUCION"/>
    <s v="MAXWELL"/>
    <s v="RED TRENZADA"/>
    <s v="SIL315"/>
    <x v="3"/>
    <n v="50"/>
    <x v="5"/>
    <s v="Con balance"/>
    <n v="3258"/>
    <n v="2950"/>
    <n v="0"/>
    <n v="9"/>
    <n v="9"/>
    <n v="308"/>
    <n v="9.4600000000000009"/>
    <n v="-897.06"/>
  </r>
  <r>
    <n v="202001"/>
    <s v="ATLANTICO NORTE"/>
    <s v="BARRANQUILLA"/>
    <s v="BARRANQUILLA"/>
    <s v="LA PLAYA RURAL"/>
    <s v="B0070"/>
    <n v="65211229"/>
    <x v="9964"/>
    <s v="DISTRIBUCION + ALUMBRADO PUBLICO"/>
    <s v="BEVERI LTDA"/>
    <s v="RED ABIERTA"/>
    <s v="PTO303"/>
    <x v="51"/>
    <n v="75"/>
    <x v="0"/>
    <s v="MACRO SIN CSMO"/>
    <n v="0"/>
    <n v="14601"/>
    <n v="0"/>
    <n v="70"/>
    <n v="75"/>
    <n v="-14601"/>
    <n v="0"/>
    <n v="0"/>
  </r>
  <r>
    <n v="202001"/>
    <s v="ATLANTICO NORTE"/>
    <s v="BARRANQUILLA"/>
    <s v="BARRANQUILLA"/>
    <s v="LA CONCEPCION"/>
    <s v="B0083"/>
    <n v="65200135"/>
    <x v="9965"/>
    <s v="DISTRIBUCION + ALUMBRADO PUBLICO"/>
    <s v="SIN DEFINIR"/>
    <s v="RED BT EN EXTREMO DE CRUCETA DE LMT"/>
    <s v="OAS318"/>
    <x v="3"/>
    <n v="50"/>
    <x v="4"/>
    <s v="Con balance"/>
    <n v="22224"/>
    <n v="17198"/>
    <n v="231"/>
    <n v="42"/>
    <n v="49"/>
    <n v="4795"/>
    <n v="21.58"/>
    <n v="-253.16"/>
  </r>
  <r>
    <n v="202001"/>
    <s v="ATLANTICO NORTE"/>
    <s v="SOLEDAD"/>
    <s v="SOLEDAD"/>
    <s v="CIUDADELA METROPOLITANA"/>
    <s v="B0099"/>
    <n v="65207495"/>
    <x v="9966"/>
    <s v="DISTRIBUCION + ALUMBRADO PUBLICO"/>
    <s v="SIN DEFINIR"/>
    <s v="RED ABIERTA"/>
    <s v="VTE313"/>
    <x v="8"/>
    <n v="75"/>
    <x v="1"/>
    <s v="Con balance"/>
    <n v="31650"/>
    <n v="18660"/>
    <n v="347"/>
    <n v="99"/>
    <n v="100"/>
    <n v="12643"/>
    <n v="39.94"/>
    <n v="98.79"/>
  </r>
  <r>
    <n v="202001"/>
    <s v="MAGDALENA"/>
    <s v="FUNDACION"/>
    <s v="FUNDACION"/>
    <s v="EL CENTRO"/>
    <s v="B0104"/>
    <n v="65004852"/>
    <x v="9967"/>
    <s v="DISTRIBUCION + ALUMBRADO PUBLICO"/>
    <s v="MAXWELL"/>
    <s v="RED TRENZADA"/>
    <s v="FUN304"/>
    <x v="22"/>
    <s v="112.5"/>
    <x v="0"/>
    <s v="MACRO SIN CSMO"/>
    <n v="0"/>
    <n v="38790"/>
    <n v="119"/>
    <n v="114"/>
    <n v="139"/>
    <n v="-38909"/>
    <n v="0"/>
    <n v="0"/>
  </r>
  <r>
    <n v="202001"/>
    <s v="ATLANTICO NORTE"/>
    <s v="BARRANQUILLA"/>
    <s v="BARRANQUILLA"/>
    <s v="SANTO DOMINGO DE GUZMAN"/>
    <s v="B0204"/>
    <n v="65205072"/>
    <x v="9968"/>
    <s v="DISTRIBUCION + ALUMBRADO PUBLICO"/>
    <s v="MAXWELL"/>
    <s v="RED TRENZADA"/>
    <s v="CDL303"/>
    <x v="19"/>
    <n v="75"/>
    <x v="0"/>
    <s v="MACRO SIN CSMO"/>
    <n v="0"/>
    <n v="27929"/>
    <n v="0"/>
    <n v="89"/>
    <n v="99"/>
    <n v="-27929"/>
    <n v="0"/>
    <n v="0"/>
  </r>
  <r>
    <n v="202001"/>
    <s v="ATLANTICO NORTE"/>
    <s v="BARRANQUILLA"/>
    <s v="BARRANQUILLA"/>
    <s v="SANTO DOMINGO DE GUZMAN"/>
    <s v="B0219"/>
    <n v="65214737"/>
    <x v="9969"/>
    <s v="DISTRIBUCION + ALUMBRADO PUBLICO"/>
    <s v="MAXWELL"/>
    <s v="RED TRENZADA"/>
    <s v="CDL303"/>
    <x v="19"/>
    <n v="75"/>
    <x v="4"/>
    <s v="Con balance"/>
    <n v="49076"/>
    <n v="35414"/>
    <n v="254"/>
    <n v="104"/>
    <n v="110"/>
    <n v="13408"/>
    <n v="27.32"/>
    <n v="-4.24"/>
  </r>
  <r>
    <n v="202001"/>
    <s v="ATLANTICO NORTE"/>
    <s v="BARRANQUILLA"/>
    <s v="BARRANQUILLA"/>
    <s v="SANTO DOMINGO DE GUZMAN"/>
    <s v="B0222"/>
    <n v="65214733"/>
    <x v="9970"/>
    <s v="DISTRIBUCION + ALUMBRADO PUBLICO"/>
    <s v="MAXWELL"/>
    <s v="RED TRENZADA"/>
    <s v="CDL303"/>
    <x v="19"/>
    <n v="75"/>
    <x v="4"/>
    <s v="Con balance"/>
    <n v="67924"/>
    <n v="50975"/>
    <n v="379"/>
    <n v="135"/>
    <n v="143"/>
    <n v="16569"/>
    <n v="24.39"/>
    <n v="10.88"/>
  </r>
  <r>
    <n v="202001"/>
    <s v="ATLANTICO NORTE"/>
    <s v="BARRANQUILLA"/>
    <s v="BARRANQUILLA"/>
    <s v="SIETE DE AGOSTO"/>
    <s v="B0233"/>
    <n v="65208497"/>
    <x v="9971"/>
    <s v="DISTRIBUCION + ALUMBRADO PUBLICO"/>
    <s v="MAXWELL"/>
    <s v="RED TRENZADA"/>
    <s v="CDL304"/>
    <x v="5"/>
    <n v="50"/>
    <x v="5"/>
    <s v="Con balance"/>
    <n v="20588"/>
    <n v="21065"/>
    <n v="225"/>
    <n v="54"/>
    <n v="61"/>
    <n v="-702"/>
    <n v="-3.41"/>
    <n v="-939.19"/>
  </r>
  <r>
    <n v="202001"/>
    <s v="MAGDALENA"/>
    <s v="SANTA MARTA"/>
    <s v="SANTA MARTA"/>
    <s v="TIMAYUI 1"/>
    <s v="B6104"/>
    <n v="65726963"/>
    <x v="9972"/>
    <s v="DISTRIBUCION + ALUMBRADO PUBLICO"/>
    <s v="MAXWELL"/>
    <s v="RED TRENZADA"/>
    <s v="BON303"/>
    <x v="2"/>
    <n v="75"/>
    <x v="1"/>
    <s v="Con balance"/>
    <n v="128348"/>
    <n v="43155"/>
    <n v="439"/>
    <n v="55"/>
    <n v="56"/>
    <n v="84754"/>
    <n v="66.03"/>
    <n v="34.65"/>
  </r>
  <r>
    <n v="202001"/>
    <s v="ATLANTICO NORTE"/>
    <s v="BARRANQUILLA"/>
    <s v="BARRANQUILLA"/>
    <s v="NUEVO HORIZONTE"/>
    <s v="B6219"/>
    <n v="65200408"/>
    <x v="9973"/>
    <s v="DISTRIBUCION + ALUMBRADO PUBLICO"/>
    <s v="SIN DEFINIR"/>
    <s v="RED TRENZADA"/>
    <s v="SIL306"/>
    <x v="4"/>
    <n v="75"/>
    <x v="0"/>
    <s v="MACRO SIN CSMO"/>
    <n v="0"/>
    <n v="15772"/>
    <n v="402"/>
    <n v="21"/>
    <n v="26"/>
    <n v="-16174"/>
    <n v="0"/>
    <n v="0"/>
  </r>
  <r>
    <n v="202001"/>
    <s v="ATLANTICO NORTE"/>
    <s v="BARRANQUILLA"/>
    <s v="BARRANQUILLA"/>
    <s v="SAN PEDRO ALEJANDRINO"/>
    <s v="B6289"/>
    <n v="65201963"/>
    <x v="9974"/>
    <s v="DISTRIBUCION + ALUMBRADO PUBLICO"/>
    <s v="MAXWELL"/>
    <s v="RED TRENZADA"/>
    <s v="CDL306"/>
    <x v="19"/>
    <n v="75"/>
    <x v="5"/>
    <s v="Con balance"/>
    <n v="24825"/>
    <n v="20784"/>
    <n v="537"/>
    <n v="55"/>
    <n v="55"/>
    <n v="3504"/>
    <n v="14.12"/>
    <n v="-770.76"/>
  </r>
  <r>
    <n v="202001"/>
    <s v="MAGDALENA"/>
    <s v="FUNDACION"/>
    <s v="FUNDACION"/>
    <s v="EL CARMEN"/>
    <s v="B6303"/>
    <n v="65004820"/>
    <x v="9975"/>
    <s v="DISTRIBUCION + ALUMBRADO PUBLICO"/>
    <s v="MAXWELL"/>
    <s v="RED TRENZADA"/>
    <s v="FUN304"/>
    <x v="22"/>
    <s v="112.5"/>
    <x v="5"/>
    <s v="Con balance"/>
    <n v="46529"/>
    <n v="42493"/>
    <n v="0"/>
    <n v="194"/>
    <n v="210"/>
    <n v="4036"/>
    <n v="8.67"/>
    <n v="-6.2"/>
  </r>
  <r>
    <n v="202001"/>
    <s v="ATLANTICO NORTE"/>
    <s v="BARRANQUILLA"/>
    <s v="BARRANQUILLA"/>
    <s v="CIUDADELA 20 DE JULIO"/>
    <s v="B6631"/>
    <n v="65723362"/>
    <x v="9976"/>
    <s v="DISTRIBUCION + ALUMBRADO PUBLICO"/>
    <s v="SIN DEFINIR"/>
    <s v="RED TRENZADA"/>
    <s v="VTE316"/>
    <x v="7"/>
    <n v="75"/>
    <x v="5"/>
    <s v="Con balance"/>
    <n v="18000"/>
    <n v="17136"/>
    <n v="233"/>
    <n v="72"/>
    <n v="74"/>
    <n v="631"/>
    <n v="3.51"/>
    <n v="85.18"/>
  </r>
  <r>
    <n v="202001"/>
    <s v="ATLANTICO SUR"/>
    <s v="BARANOA"/>
    <s v="BARANOA"/>
    <s v="SANTA HELENA"/>
    <s v="B7038"/>
    <n v="65008756"/>
    <x v="9977"/>
    <s v="DISTRIBUCION + ALUMBRADO PUBLICO"/>
    <s v="MAXWELL"/>
    <s v="RED TRENZADA"/>
    <s v="BAR303"/>
    <x v="49"/>
    <n v="75"/>
    <x v="3"/>
    <s v="Con balance"/>
    <n v="13812"/>
    <n v="20402"/>
    <n v="1190"/>
    <n v="97"/>
    <n v="122"/>
    <n v="-7780"/>
    <n v="-56.32"/>
    <n v="-382.75"/>
  </r>
  <r>
    <n v="202001"/>
    <s v="MAGDALENA"/>
    <s v="SANTA MARTA"/>
    <s v="SANTA MARTA"/>
    <s v="EL CENTRO"/>
    <s v="C3649"/>
    <n v="65002789"/>
    <x v="9978"/>
    <s v="DISTRIBUCION + ALUMBRADO PUBLICO"/>
    <s v="MAXWELL"/>
    <s v="RED TRENZADA"/>
    <s v="MAZ306"/>
    <x v="11"/>
    <n v="75"/>
    <x v="4"/>
    <s v="Con balance"/>
    <n v="26550"/>
    <n v="21014"/>
    <n v="432"/>
    <n v="40"/>
    <n v="56"/>
    <n v="5104"/>
    <n v="19.22"/>
    <n v="-391.48"/>
  </r>
  <r>
    <n v="202001"/>
    <s v="MAGDALENA"/>
    <s v="SANTA MARTA"/>
    <s v="SANTA MARTA"/>
    <s v="NACHO VIVES"/>
    <s v="C3668"/>
    <n v="65004101"/>
    <x v="9979"/>
    <s v="DISTRIBUCION + ALUMBRADO PUBLICO"/>
    <s v="MAXWELL"/>
    <s v="RED TRENZADA"/>
    <s v="LBT305"/>
    <x v="11"/>
    <n v="75"/>
    <x v="0"/>
    <s v="MACRO SIN CSMO"/>
    <n v="0"/>
    <n v="13164"/>
    <n v="0"/>
    <n v="38"/>
    <n v="38"/>
    <n v="-13164"/>
    <n v="0"/>
    <n v="-58.07"/>
  </r>
  <r>
    <n v="202001"/>
    <s v="MAGDALENA"/>
    <s v="SANTA MARTA"/>
    <s v="SANTA MARTA"/>
    <s v="LAS DELICIAS"/>
    <s v="C3700"/>
    <n v="65003741"/>
    <x v="9980"/>
    <s v="DISTRIBUCION + ALUMBRADO PUBLICO"/>
    <s v="MAXWELL"/>
    <s v="RED TRENZADA"/>
    <s v="LBT303"/>
    <x v="11"/>
    <n v="50"/>
    <x v="0"/>
    <s v="MACRO SIN CSMO"/>
    <n v="0"/>
    <n v="17693"/>
    <n v="0"/>
    <n v="31"/>
    <n v="34"/>
    <n v="-17693"/>
    <n v="0"/>
    <n v="-17.010000000000002"/>
  </r>
  <r>
    <n v="202001"/>
    <s v="MAGDALENA"/>
    <s v="SANTA MARTA"/>
    <s v="SANTA MARTA"/>
    <s v="GAIRA"/>
    <s v="C3726"/>
    <n v="65741042"/>
    <x v="9981"/>
    <s v="DISTRIBUCION + ALUMBRADO PUBLICO"/>
    <s v="MAXWELL"/>
    <s v="RED TRENZADA"/>
    <s v="GAI302"/>
    <x v="28"/>
    <n v="50"/>
    <x v="0"/>
    <s v="MACRO SIN CSMO"/>
    <n v="0"/>
    <n v="15694"/>
    <n v="155"/>
    <n v="39"/>
    <n v="41"/>
    <n v="-15849"/>
    <n v="0"/>
    <n v="0"/>
  </r>
  <r>
    <n v="202001"/>
    <s v="MAGDALENA"/>
    <s v="SANTA MARTA"/>
    <s v="SANTA MARTA"/>
    <s v="GAIRA"/>
    <s v="C3728"/>
    <n v="65764443"/>
    <x v="9982"/>
    <s v="DISTRIBUCION + ALUMBRADO PUBLICO"/>
    <s v="MAXWELL"/>
    <s v="RED TRENZADA"/>
    <s v="GAI302"/>
    <x v="28"/>
    <n v="50"/>
    <x v="0"/>
    <s v="MACRO SIN CSMO"/>
    <n v="0"/>
    <n v="13767"/>
    <n v="339"/>
    <n v="50"/>
    <n v="53"/>
    <n v="-14106"/>
    <n v="0"/>
    <n v="0"/>
  </r>
  <r>
    <n v="202001"/>
    <s v="ATLANTICO NORTE"/>
    <s v="BARRANQUILLA"/>
    <s v="BARRANQUILLA"/>
    <s v="LA LUZ"/>
    <s v="A7337"/>
    <n v="65736496"/>
    <x v="9983"/>
    <s v="DISTRIBUCION"/>
    <s v="MAXWELL"/>
    <s v="RED TRENZADA"/>
    <s v="ERI304"/>
    <x v="34"/>
    <n v="75"/>
    <x v="0"/>
    <s v="MACRO SIN CSMO"/>
    <n v="0"/>
    <n v="33388"/>
    <n v="0"/>
    <n v="87"/>
    <n v="88"/>
    <n v="-33388"/>
    <n v="0"/>
    <n v="0"/>
  </r>
  <r>
    <n v="202001"/>
    <s v="ATLANTICO NORTE"/>
    <s v="BARRANQUILLA"/>
    <s v="BARRANQUILLA"/>
    <s v="COLOMBIA"/>
    <s v="A7393"/>
    <n v="65210178"/>
    <x v="9984"/>
    <s v="DISTRIBUCION"/>
    <s v="MAXWELL"/>
    <s v="RED TRENZADA"/>
    <s v="SIL313"/>
    <x v="3"/>
    <n v="50"/>
    <x v="5"/>
    <s v="Con balance"/>
    <n v="2657"/>
    <n v="2599"/>
    <n v="0"/>
    <n v="6"/>
    <n v="7"/>
    <n v="59"/>
    <n v="2.21"/>
    <n v="-792.91"/>
  </r>
  <r>
    <n v="202001"/>
    <s v="ATLANTICO NORTE"/>
    <s v="BARRANQUILLA"/>
    <s v="BARRANQUILLA"/>
    <s v="ALTOS DEL PRADO"/>
    <s v="A7410"/>
    <n v="65200827"/>
    <x v="9985"/>
    <s v="DISTRIBUCION + ALUMBRADO PUBLICO"/>
    <s v="SIN DEFINIR"/>
    <s v="RED ABIERTA"/>
    <s v="OAS316"/>
    <x v="31"/>
    <n v="50"/>
    <x v="5"/>
    <s v="Con balance"/>
    <n v="6129"/>
    <n v="4430"/>
    <n v="1497"/>
    <n v="4"/>
    <n v="4"/>
    <n v="202"/>
    <n v="3.29"/>
    <n v="-402.85"/>
  </r>
  <r>
    <n v="202001"/>
    <s v="ATLANTICO NORTE"/>
    <s v="BARRANQUILLA"/>
    <s v="BARRANQUILLA"/>
    <s v="SANTO DOMINGO"/>
    <s v="A7466"/>
    <n v="65742731"/>
    <x v="9986"/>
    <s v="DISTRIBUCION"/>
    <s v="RYMEL"/>
    <s v="RED TRENZADA"/>
    <s v="SIL312"/>
    <x v="3"/>
    <n v="75"/>
    <x v="5"/>
    <s v="Con balance"/>
    <n v="32824"/>
    <n v="31602"/>
    <n v="123"/>
    <n v="76"/>
    <n v="78"/>
    <n v="1098"/>
    <n v="3.35"/>
    <n v="-361.41"/>
  </r>
  <r>
    <n v="202001"/>
    <s v="ATLANTICO NORTE"/>
    <s v="BARRANQUILLA"/>
    <s v="BARRANQUILLA"/>
    <s v="RECREO"/>
    <s v="A7491"/>
    <n v="65211410"/>
    <x v="9987"/>
    <s v="DISTRIBUCION"/>
    <s v="SIN DEFINIR"/>
    <s v="RED ABIERTA"/>
    <s v="SIL312"/>
    <x v="3"/>
    <n v="50"/>
    <x v="0"/>
    <s v="MACRO SIN CSMO"/>
    <n v="0"/>
    <n v="12618"/>
    <n v="0"/>
    <n v="48"/>
    <n v="53"/>
    <n v="-12618"/>
    <n v="0"/>
    <n v="0"/>
  </r>
  <r>
    <n v="202001"/>
    <s v="GUAJIRA"/>
    <s v="MAICAO"/>
    <s v="MAICAO"/>
    <s v="SANTA ISABEL"/>
    <s v="A7543"/>
    <n v="65758758"/>
    <x v="9988"/>
    <s v="DISTRIBUCION"/>
    <s v="SIN DEFINIR"/>
    <s v="RED ABIERTA"/>
    <s v="MCA305"/>
    <x v="42"/>
    <n v="50"/>
    <x v="1"/>
    <s v="Con balance"/>
    <n v="34144"/>
    <n v="17372"/>
    <n v="467"/>
    <n v="29"/>
    <n v="35"/>
    <n v="16304"/>
    <n v="47.75"/>
    <n v="-323.41000000000003"/>
  </r>
  <r>
    <n v="202001"/>
    <s v="ATLANTICO NORTE"/>
    <s v="BARRANQUILLA"/>
    <s v="BARRANQUILLA"/>
    <s v="EL PRADO"/>
    <s v="A7570"/>
    <n v="65200152"/>
    <x v="9989"/>
    <s v="DISTRIBUCION + ALUMBRADO PUBLICO"/>
    <s v="SIN DEFINIR"/>
    <s v="RED TRENZADA"/>
    <s v="OAS318"/>
    <x v="3"/>
    <n v="75"/>
    <x v="6"/>
    <s v="Con balance"/>
    <n v="4556"/>
    <n v="4204"/>
    <n v="703"/>
    <n v="4"/>
    <n v="7"/>
    <n v="-351"/>
    <n v="-7.69"/>
    <n v="-327.44"/>
  </r>
  <r>
    <n v="202001"/>
    <s v="ATLANTICO NORTE"/>
    <s v="BARRANQUILLA"/>
    <s v="BARRANQUILLA"/>
    <s v="SAN LUIS"/>
    <s v="B0254"/>
    <n v="65762191"/>
    <x v="9990"/>
    <s v="DISTRIBUCION + ALUMBRADO PUBLICO"/>
    <s v="MAXWELL"/>
    <s v="RED TRENZADA"/>
    <s v="CDL303"/>
    <x v="19"/>
    <n v="50"/>
    <x v="4"/>
    <s v="Con balance"/>
    <n v="22976"/>
    <n v="17674"/>
    <n v="85"/>
    <n v="50"/>
    <n v="56"/>
    <n v="5218"/>
    <n v="22.71"/>
    <n v="-8.42"/>
  </r>
  <r>
    <n v="202001"/>
    <s v="ATLANTICO NORTE"/>
    <s v="BARRANQUILLA"/>
    <s v="BARRANQUILLA"/>
    <s v="SAN LUIS"/>
    <s v="B0256"/>
    <n v="65762201"/>
    <x v="9991"/>
    <s v="DISTRIBUCION + ALUMBRADO PUBLICO"/>
    <s v="RYMEL"/>
    <s v="RED BT EN EXTREMO DE CRUCETA DE LMT"/>
    <s v="CDL303"/>
    <x v="19"/>
    <s v="37.5"/>
    <x v="6"/>
    <s v="Con balance"/>
    <n v="20065"/>
    <n v="21135"/>
    <n v="173"/>
    <n v="60"/>
    <n v="64"/>
    <n v="-1244"/>
    <n v="-6.2"/>
    <n v="-26.26"/>
  </r>
  <r>
    <n v="202001"/>
    <s v="ATLANTICO NORTE"/>
    <s v="BARRANQUILLA"/>
    <s v="BARRANQUILLA"/>
    <s v="SAN PEDRO ALEJANDRINO"/>
    <s v="B0276"/>
    <n v="65751873"/>
    <x v="9992"/>
    <s v="DISTRIBUCION"/>
    <s v="RYMEL"/>
    <s v="RED TRENZADA"/>
    <s v="CDL306"/>
    <x v="19"/>
    <n v="75"/>
    <x v="1"/>
    <s v="Con balance"/>
    <n v="64744"/>
    <n v="28537"/>
    <n v="85"/>
    <n v="85"/>
    <n v="85"/>
    <n v="36122"/>
    <n v="55.79"/>
    <n v="-739.39"/>
  </r>
  <r>
    <n v="202001"/>
    <s v="ATLANTICO NORTE"/>
    <s v="BARRANQUILLA"/>
    <s v="BARRANQUILLA"/>
    <s v="VILLA CAROLINA"/>
    <s v="B0355"/>
    <n v="65206309"/>
    <x v="9993"/>
    <s v="DISTRIBUCION + ALUMBRADO PUBLICO"/>
    <s v="SIN DEFINIR"/>
    <s v="RED ABIERTA"/>
    <s v="FLS308"/>
    <x v="29"/>
    <n v="50"/>
    <x v="0"/>
    <s v="MACRO SIN CSMO"/>
    <n v="0"/>
    <n v="9999"/>
    <n v="0"/>
    <n v="25"/>
    <n v="27"/>
    <n v="-9999"/>
    <n v="0"/>
    <n v="0"/>
  </r>
  <r>
    <n v="202001"/>
    <s v="ATLANTICO SUR"/>
    <s v="PALMAR DE VARELA"/>
    <s v="PALMAR DE VARELA"/>
    <s v="ALFONSO LOPEZ"/>
    <s v="B7113"/>
    <n v="65770922"/>
    <x v="9994"/>
    <s v="DISTRIBUCION + ALUMBRADO PUBLICO"/>
    <s v="BEVERI LTDA"/>
    <s v="RED ABIERTA"/>
    <s v="SBG304"/>
    <x v="48"/>
    <s v="37.5"/>
    <x v="4"/>
    <s v="Con balance"/>
    <n v="14246"/>
    <n v="10646"/>
    <n v="120"/>
    <n v="37"/>
    <n v="38"/>
    <n v="3480"/>
    <n v="24.43"/>
    <n v="-613.23"/>
  </r>
  <r>
    <n v="202001"/>
    <s v="ATLANTICO NORTE"/>
    <s v="BARRANQUILLA"/>
    <s v="BARRANQUILLA"/>
    <s v="BOSTON"/>
    <s v="B7370"/>
    <n v="65211100"/>
    <x v="9995"/>
    <s v="DISTRIBUCION + ALUMBRADO PUBLICO"/>
    <s v="SIN DEFINIR"/>
    <s v="RED TRENZADA"/>
    <s v="SIL307"/>
    <x v="3"/>
    <n v="75"/>
    <x v="4"/>
    <s v="Con balance"/>
    <n v="27506"/>
    <n v="19551"/>
    <n v="196"/>
    <n v="76"/>
    <n v="84"/>
    <n v="7759"/>
    <n v="28.21"/>
    <n v="-52.49"/>
  </r>
  <r>
    <n v="202001"/>
    <s v="GUAJIRA"/>
    <s v="RIOHACHA"/>
    <s v="MATITAS"/>
    <s v="MATITAS"/>
    <s v="B7476"/>
    <n v="65011074"/>
    <x v="9996"/>
    <s v="DISTRIBUCION + ALUMBRADO PUBLICO"/>
    <s v="MAXWELL"/>
    <s v="RED TRENZADA"/>
    <s v="CES302"/>
    <x v="74"/>
    <n v="75"/>
    <x v="5"/>
    <s v="Con balance"/>
    <n v="14231"/>
    <n v="13559"/>
    <n v="479"/>
    <n v="35"/>
    <n v="40"/>
    <n v="194"/>
    <n v="1.36"/>
    <n v="-454.6"/>
  </r>
  <r>
    <n v="202001"/>
    <s v="MAGDALENA"/>
    <s v="SANTA MARTA"/>
    <s v="SANTA MARTA"/>
    <s v="ALCAZARES"/>
    <s v="C3769"/>
    <n v="65002462"/>
    <x v="9997"/>
    <s v="DISTRIBUCION + ALUMBRADO PUBLICO"/>
    <s v="MAXWELL"/>
    <s v="RED TRENZADA"/>
    <s v="MAZ307"/>
    <x v="10"/>
    <n v="75"/>
    <x v="0"/>
    <s v="MACRO SIN CSMO"/>
    <n v="0"/>
    <n v="18781"/>
    <n v="0"/>
    <n v="63"/>
    <n v="65"/>
    <n v="-18781"/>
    <n v="0"/>
    <n v="0"/>
  </r>
  <r>
    <n v="202001"/>
    <s v="MAGDALENA"/>
    <s v="SANTA MARTA"/>
    <s v="SANTA MARTA"/>
    <s v="ALCAZARES"/>
    <s v="C3770"/>
    <n v="65763572"/>
    <x v="9998"/>
    <s v="DISTRIBUCION + ALUMBRADO PUBLICO"/>
    <s v="MAXWELL"/>
    <s v="RED TRENZADA"/>
    <s v="MAZ307"/>
    <x v="10"/>
    <s v="37.5"/>
    <x v="0"/>
    <s v="MACRO SIN CSMO"/>
    <n v="0"/>
    <n v="9587"/>
    <n v="0"/>
    <n v="29"/>
    <n v="30"/>
    <n v="-9587"/>
    <n v="0"/>
    <n v="0"/>
  </r>
  <r>
    <n v="202001"/>
    <s v="MAGDALENA"/>
    <s v="SANTA MARTA"/>
    <s v="SANTA MARTA"/>
    <s v="BOLIVARIANA"/>
    <s v="C3803"/>
    <n v="65702825"/>
    <x v="9999"/>
    <s v="DISTRIBUCION + ALUMBRADO PUBLICO"/>
    <s v="SIN DEFINIR"/>
    <s v="RED ABIERTA"/>
    <s v="LBT309"/>
    <x v="0"/>
    <n v="50"/>
    <x v="0"/>
    <s v="MACRO SIN CSMO"/>
    <n v="0"/>
    <n v="7862"/>
    <n v="252"/>
    <n v="35"/>
    <n v="36"/>
    <n v="-8114"/>
    <n v="0"/>
    <n v="-2416.25"/>
  </r>
  <r>
    <n v="202001"/>
    <s v="MAGDALENA"/>
    <s v="SANTA MARTA"/>
    <s v="SANTA MARTA"/>
    <s v="MAMATOCO"/>
    <s v="C3810"/>
    <n v="65760497"/>
    <x v="10000"/>
    <s v="DISTRIBUCION + ALUMBRADO PUBLICO"/>
    <s v="MAXWELL"/>
    <s v="RED TRENZADA"/>
    <s v="LBT309"/>
    <x v="0"/>
    <n v="100"/>
    <x v="3"/>
    <s v="Con balance"/>
    <n v="8071"/>
    <n v="11886"/>
    <n v="576"/>
    <n v="37"/>
    <n v="40"/>
    <n v="-4391"/>
    <n v="-54.4"/>
    <n v="-44.59"/>
  </r>
  <r>
    <n v="202001"/>
    <s v="MAGDALENA"/>
    <s v="SANTA MARTA"/>
    <s v="SANTA MARTA"/>
    <s v="LA CONCEPCION 3"/>
    <s v="C3868"/>
    <n v="65761989"/>
    <x v="10001"/>
    <s v="DISTRIBUCION + ALUMBRADO PUBLICO"/>
    <s v="SIN DEFINIR"/>
    <s v="RED TRENZADA"/>
    <s v="SMT302"/>
    <x v="0"/>
    <n v="75"/>
    <x v="4"/>
    <s v="Con balance"/>
    <n v="18755"/>
    <n v="12471"/>
    <n v="378"/>
    <n v="45"/>
    <n v="46"/>
    <n v="5906"/>
    <n v="31.49"/>
    <n v="32.58"/>
  </r>
  <r>
    <n v="202001"/>
    <s v="MAGDALENA"/>
    <s v="SANTA MARTA"/>
    <s v="SANTA MARTA"/>
    <s v="EL CENTRO"/>
    <s v="C3901"/>
    <n v="65002861"/>
    <x v="10002"/>
    <s v="DISTRIBUCION + ALUMBRADO PUBLICO"/>
    <s v="MAXWELL"/>
    <s v="RED TRENZADA"/>
    <s v="MAZ306"/>
    <x v="11"/>
    <n v="75"/>
    <x v="0"/>
    <s v="MACRO SIN CSMO"/>
    <n v="0"/>
    <n v="1953"/>
    <n v="0"/>
    <n v="3"/>
    <n v="7"/>
    <n v="-1953"/>
    <n v="0"/>
    <n v="-2170.12"/>
  </r>
  <r>
    <n v="202001"/>
    <s v="MAGDALENA"/>
    <s v="SANTA MARTA"/>
    <s v="SANTA MARTA"/>
    <s v="No Disponible"/>
    <s v="C3919"/>
    <n v="65763045"/>
    <x v="10003"/>
    <s v="DISTRIBUCION + ALUMBRADO PUBLICO"/>
    <s v="MAXWELL"/>
    <s v="RED TRENZADA"/>
    <s v="MAZ306"/>
    <x v="11"/>
    <n v="50"/>
    <x v="0"/>
    <s v="HIJOS SIN CONSUMOS"/>
    <n v="0"/>
    <n v="0"/>
    <n v="0"/>
    <n v="0"/>
    <n v="1"/>
    <n v="0"/>
    <n v="0"/>
    <n v="0"/>
  </r>
  <r>
    <n v="202001"/>
    <s v="ATLANTICO NORTE"/>
    <s v="BARRANQUILLA"/>
    <s v="BARRANQUILLA"/>
    <s v="CIUDADELA 20 DE JULIO"/>
    <s v="A7585"/>
    <n v="65208010"/>
    <x v="10004"/>
    <s v="DISTRIBUCION + ALUMBRADO PUBLICO"/>
    <s v="SIN DEFINIR"/>
    <s v="RED TRENZADA"/>
    <s v="UNI317"/>
    <x v="19"/>
    <n v="75"/>
    <x v="3"/>
    <s v="Con balance"/>
    <n v="12310"/>
    <n v="17141"/>
    <n v="113"/>
    <n v="65"/>
    <n v="67"/>
    <n v="-4944"/>
    <n v="-40.159999999999997"/>
    <n v="80.8"/>
  </r>
  <r>
    <n v="202001"/>
    <s v="ATLANTICO NORTE"/>
    <s v="BARRANQUILLA"/>
    <s v="BARRANQUILLA"/>
    <s v="EL PRADO"/>
    <s v="A7596"/>
    <n v="65200161"/>
    <x v="10005"/>
    <s v="DISTRIBUCION + ALUMBRADO PUBLICO"/>
    <s v="MAXWELL"/>
    <s v="RED TRENZADA"/>
    <s v="OAS318"/>
    <x v="3"/>
    <n v="75"/>
    <x v="2"/>
    <s v="Con balance"/>
    <n v="7272582"/>
    <n v="9799"/>
    <n v="0"/>
    <n v="19"/>
    <n v="23"/>
    <n v="7262783"/>
    <n v="99.87"/>
    <n v="94.67"/>
  </r>
  <r>
    <n v="202001"/>
    <s v="ATLANTICO SUR"/>
    <s v="SABANALARGA"/>
    <s v="SABANALARGA"/>
    <s v="CONCEPCION"/>
    <s v="A7612"/>
    <n v="65717950"/>
    <x v="10006"/>
    <s v="DISTRIBUCION + ALUMBRADO PUBLICO"/>
    <s v="MAXWELL"/>
    <s v="RED TRENZADA"/>
    <s v="SAC302"/>
    <x v="52"/>
    <n v="50"/>
    <x v="0"/>
    <s v="MACRO SIN CSMO"/>
    <n v="0"/>
    <n v="18251"/>
    <n v="509"/>
    <n v="100"/>
    <n v="105"/>
    <n v="-18760"/>
    <n v="0"/>
    <n v="0"/>
  </r>
  <r>
    <n v="202001"/>
    <s v="ATLANTICO NORTE"/>
    <s v="BARRANQUILLA"/>
    <s v="BARRANQUILLA"/>
    <s v="EL TABOR"/>
    <s v="A7622"/>
    <n v="65721207"/>
    <x v="10007"/>
    <s v="DISTRIBUCION + ALUMBRADO PUBLICO"/>
    <s v="RYMEL"/>
    <s v="RED TRENZADA"/>
    <s v="NBQ304"/>
    <x v="9"/>
    <n v="50"/>
    <x v="0"/>
    <s v="MACRO SIN CSMO"/>
    <n v="0"/>
    <n v="16816"/>
    <n v="0"/>
    <n v="24"/>
    <n v="24"/>
    <n v="-16816"/>
    <n v="0"/>
    <n v="-22.76"/>
  </r>
  <r>
    <n v="202001"/>
    <s v="ATLANTICO NORTE"/>
    <s v="BARRANQUILLA"/>
    <s v="BARRANQUILLA"/>
    <s v="ALTOS DEL PRADO"/>
    <s v="A7686"/>
    <n v="65200833"/>
    <x v="10008"/>
    <s v="DISTRIBUCION"/>
    <s v="MAXWELL"/>
    <s v="RED TRENZADA"/>
    <s v="OAS316"/>
    <x v="31"/>
    <n v="50"/>
    <x v="4"/>
    <s v="Con balance"/>
    <n v="3013"/>
    <n v="2533"/>
    <n v="0"/>
    <n v="8"/>
    <n v="8"/>
    <n v="480"/>
    <n v="15.94"/>
    <n v="-1.5"/>
  </r>
  <r>
    <n v="202001"/>
    <s v="ATLANTICO NORTE"/>
    <s v="BARRANQUILLA"/>
    <s v="BARRANQUILLA"/>
    <s v="SAN VICENTE"/>
    <s v="A7726"/>
    <n v="65702380"/>
    <x v="10009"/>
    <s v="DISTRIBUCION + ALUMBRADO PUBLICO"/>
    <s v="MAXWELL"/>
    <s v="RED TRENZADA"/>
    <s v="RIM311"/>
    <x v="9"/>
    <n v="75"/>
    <x v="0"/>
    <s v="MACRO SIN CSMO"/>
    <n v="0"/>
    <n v="11896"/>
    <n v="0"/>
    <n v="16"/>
    <n v="16"/>
    <n v="-11896"/>
    <n v="0"/>
    <n v="0"/>
  </r>
  <r>
    <n v="202001"/>
    <s v="ATLANTICO NORTE"/>
    <s v="BARRANQUILLA"/>
    <s v="BARRANQUILLA"/>
    <s v="ALTOS DEL PRADO"/>
    <s v="A7730"/>
    <n v="65744704"/>
    <x v="10010"/>
    <s v="DISTRIBUCION"/>
    <s v="SIN DEFINIR"/>
    <s v="RED TRENZADA"/>
    <s v="RIM310"/>
    <x v="9"/>
    <n v="50"/>
    <x v="5"/>
    <s v="Con balance"/>
    <n v="9843"/>
    <n v="9456"/>
    <n v="201"/>
    <n v="8"/>
    <n v="11"/>
    <n v="186"/>
    <n v="1.88"/>
    <n v="-848.3"/>
  </r>
  <r>
    <n v="202001"/>
    <s v="ATLANTICO NORTE"/>
    <s v="BARRANQUILLA"/>
    <s v="BARRANQUILLA"/>
    <s v="SAN VICENTE"/>
    <s v="A7742"/>
    <n v="65200042"/>
    <x v="10011"/>
    <s v="DISTRIBUCION"/>
    <s v="SIN DEFINIR"/>
    <s v="RED TRENZADA"/>
    <s v="RIM310"/>
    <x v="9"/>
    <n v="75"/>
    <x v="3"/>
    <s v="Con balance"/>
    <n v="7634"/>
    <n v="9502"/>
    <n v="161"/>
    <n v="6"/>
    <n v="7"/>
    <n v="-2029"/>
    <n v="-26.58"/>
    <n v="-441.29"/>
  </r>
  <r>
    <n v="202001"/>
    <s v="ATLANTICO NORTE"/>
    <s v="BARRANQUILLA"/>
    <s v="BARRANQUILLA"/>
    <s v="LIMONCITO"/>
    <s v="B0397"/>
    <n v="65206222"/>
    <x v="10012"/>
    <s v="DISTRIBUCION + ALUMBRADO PUBLICO"/>
    <s v="SIN DEFINIR"/>
    <s v="RED ABIERTA"/>
    <s v="FLS308"/>
    <x v="29"/>
    <n v="75"/>
    <x v="0"/>
    <s v="MACRO SIN CSMO"/>
    <n v="0"/>
    <n v="27853"/>
    <n v="345"/>
    <n v="49"/>
    <n v="52"/>
    <n v="-28198"/>
    <n v="0"/>
    <n v="0"/>
  </r>
  <r>
    <n v="202001"/>
    <s v="ATLANTICO NORTE"/>
    <s v="BARRANQUILLA"/>
    <s v="BARRANQUILLA"/>
    <s v="CIUDAD JARDIN"/>
    <s v="B0457"/>
    <n v="65208796"/>
    <x v="10013"/>
    <s v="DISTRIBUCION"/>
    <s v="MAXWELL"/>
    <s v="RED TRENZADA"/>
    <s v="SIL310"/>
    <x v="31"/>
    <n v="75"/>
    <x v="0"/>
    <s v="MACRO SIN CSMO"/>
    <n v="0"/>
    <n v="8838"/>
    <n v="0"/>
    <n v="8"/>
    <n v="18"/>
    <n v="-8838"/>
    <n v="0"/>
    <n v="0"/>
  </r>
  <r>
    <n v="202001"/>
    <s v="ATLANTICO NORTE"/>
    <s v="BARRANQUILLA"/>
    <s v="BARRANQUILLA"/>
    <s v="CIUDAD JARDIN"/>
    <s v="B0468"/>
    <n v="65210317"/>
    <x v="10014"/>
    <s v="DISTRIBUCION + ALUMBRADO PUBLICO"/>
    <s v="RYMEL"/>
    <s v="RED ABIERTA"/>
    <s v="SIL310"/>
    <x v="31"/>
    <n v="75"/>
    <x v="0"/>
    <s v="MACRO SIN CSMO"/>
    <n v="0"/>
    <n v="8598"/>
    <n v="0"/>
    <n v="9"/>
    <n v="12"/>
    <n v="-8598"/>
    <n v="0"/>
    <n v="9.06"/>
  </r>
  <r>
    <n v="202001"/>
    <s v="ATLANTICO NORTE"/>
    <s v="BARRANQUILLA"/>
    <s v="BARRANQUILLA"/>
    <s v="SIAPE"/>
    <s v="B0505"/>
    <n v="65740933"/>
    <x v="10015"/>
    <s v="DISTRIBUCION + ALUMBRADO PUBLICO"/>
    <s v="MAXWELL"/>
    <s v="RED TRENZADA"/>
    <s v="FLS310"/>
    <x v="29"/>
    <n v="75"/>
    <x v="0"/>
    <s v="MACRO SIN CSMO"/>
    <n v="0"/>
    <n v="16346"/>
    <n v="0"/>
    <n v="38"/>
    <n v="39"/>
    <n v="-16346"/>
    <n v="0"/>
    <n v="0"/>
  </r>
  <r>
    <n v="202001"/>
    <s v="ATLANTICO NORTE"/>
    <s v="BARRANQUILLA"/>
    <s v="BARRANQUILLA"/>
    <s v="EL PORVENIR"/>
    <s v="B0529"/>
    <n v="65716124"/>
    <x v="10016"/>
    <s v="DISTRIBUCION + ALUMBRADO PUBLICO"/>
    <s v="MAXWELL"/>
    <s v="RED TRENZADA"/>
    <s v="SIL310"/>
    <x v="31"/>
    <s v="37.5"/>
    <x v="0"/>
    <s v="MACRO SIN CSMO"/>
    <n v="0"/>
    <n v="411"/>
    <n v="0"/>
    <n v="2"/>
    <n v="9"/>
    <n v="-411"/>
    <n v="0"/>
    <n v="0"/>
  </r>
  <r>
    <n v="202001"/>
    <s v="ATLANTICO NORTE"/>
    <s v="BARRANQUILLA"/>
    <s v="BARRANQUILLA"/>
    <s v="EL PORVENIR"/>
    <s v="B0547"/>
    <n v="65210302"/>
    <x v="10017"/>
    <s v="DISTRIBUCION"/>
    <s v="SIN DEFINIR"/>
    <s v="TIPO RED BT SUBTERRANEA"/>
    <s v="SIL310"/>
    <x v="31"/>
    <n v="50"/>
    <x v="3"/>
    <s v="Con balance"/>
    <n v="844"/>
    <n v="1501"/>
    <n v="0"/>
    <n v="6"/>
    <n v="7"/>
    <n v="-657"/>
    <n v="-77.900000000000006"/>
    <n v="-110.64"/>
  </r>
  <r>
    <n v="202001"/>
    <s v="ATLANTICO NORTE"/>
    <s v="BARRANQUILLA"/>
    <s v="BARRANQUILLA"/>
    <s v="AMERICA"/>
    <s v="B0556"/>
    <n v="65210353"/>
    <x v="10018"/>
    <s v="DISTRIBUCION"/>
    <s v="MAXWELL"/>
    <s v="RED TRENZADA"/>
    <s v="OAS314"/>
    <x v="3"/>
    <s v="37.5"/>
    <x v="1"/>
    <s v="Con balance"/>
    <n v="2933"/>
    <n v="1642"/>
    <n v="0"/>
    <n v="8"/>
    <n v="10"/>
    <n v="1291"/>
    <n v="44.02"/>
    <n v="-6.33"/>
  </r>
  <r>
    <n v="202001"/>
    <s v="ATLANTICO NORTE"/>
    <s v="BARRANQUILLA"/>
    <s v="BARRANQUILLA"/>
    <s v="EL PORVENIR"/>
    <s v="B0580"/>
    <n v="65210760"/>
    <x v="10019"/>
    <s v="DISTRIBUCION"/>
    <s v="MAXWELL"/>
    <s v="RED TRENZADA"/>
    <s v="SIL310"/>
    <x v="31"/>
    <n v="50"/>
    <x v="3"/>
    <s v="Con balance"/>
    <n v="306"/>
    <n v="6009"/>
    <n v="61"/>
    <n v="12"/>
    <n v="14"/>
    <n v="-5764"/>
    <n v="-1881.33"/>
    <n v="-161.97999999999999"/>
  </r>
  <r>
    <n v="202001"/>
    <s v="ATLANTICO NORTE"/>
    <s v="BARRANQUILLA"/>
    <s v="BARRANQUILLA"/>
    <s v="EL PORVENIR"/>
    <s v="B0582"/>
    <n v="65210308"/>
    <x v="10020"/>
    <s v="DISTRIBUCION + ALUMBRADO PUBLICO"/>
    <s v="MAXWELL"/>
    <s v="RED TRENZADA"/>
    <s v="SIL310"/>
    <x v="31"/>
    <n v="75"/>
    <x v="3"/>
    <s v="Con balance"/>
    <n v="1463"/>
    <n v="1618"/>
    <n v="0"/>
    <n v="10"/>
    <n v="14"/>
    <n v="-155"/>
    <n v="-10.58"/>
    <n v="3.15"/>
  </r>
  <r>
    <n v="202001"/>
    <s v="ATLANTICO NORTE"/>
    <s v="BARRANQUILLA"/>
    <s v="BARRANQUILLA"/>
    <s v="EL PORVENIR"/>
    <s v="B0585"/>
    <n v="65210750"/>
    <x v="10021"/>
    <s v="DISTRIBUCION"/>
    <s v="MAXWELL"/>
    <s v="RED TRENZADA"/>
    <s v="SIL310"/>
    <x v="31"/>
    <s v="37.5"/>
    <x v="0"/>
    <s v="MACRO SIN CSMO"/>
    <n v="0"/>
    <n v="5773"/>
    <n v="0"/>
    <n v="2"/>
    <n v="10"/>
    <n v="-5773"/>
    <n v="0"/>
    <n v="0"/>
  </r>
  <r>
    <n v="202001"/>
    <s v="GUAJIRA"/>
    <s v="SAN JUAN DEL CESAR"/>
    <s v="SAN JUAN DEL CESAR"/>
    <s v="EL CENTRO"/>
    <s v="B0586"/>
    <n v="65005732"/>
    <x v="10022"/>
    <s v="DISTRIBUCION + ALUMBRADO PUBLICO"/>
    <s v="BEVERI LTDA"/>
    <s v="CAJA EN MEDIO DE BAJANTES"/>
    <s v="SJU302"/>
    <x v="13"/>
    <n v="75"/>
    <x v="0"/>
    <s v="MACRO SIN CSMO"/>
    <n v="0"/>
    <n v="16316"/>
    <n v="0"/>
    <n v="101"/>
    <n v="112"/>
    <n v="-16316"/>
    <n v="0"/>
    <n v="0"/>
  </r>
  <r>
    <n v="202001"/>
    <s v="ATLANTICO NORTE"/>
    <s v="BARRANQUILLA"/>
    <s v="BARRANQUILLA"/>
    <s v="EL PORVENIR"/>
    <s v="B0591"/>
    <n v="65210298"/>
    <x v="10023"/>
    <s v="DISTRIBUCION + ALUMBRADO PUBLICO"/>
    <s v="MAXWELL"/>
    <s v="RED TRENZADA"/>
    <s v="SIL310"/>
    <x v="31"/>
    <s v="37.5"/>
    <x v="3"/>
    <s v="Con balance"/>
    <n v="525"/>
    <n v="2888"/>
    <n v="0"/>
    <n v="5"/>
    <n v="6"/>
    <n v="-2363"/>
    <n v="-450.1"/>
    <n v="-28.28"/>
  </r>
  <r>
    <n v="202001"/>
    <s v="ATLANTICO SUR"/>
    <s v="MALAMBO"/>
    <s v="MALAMBO"/>
    <s v="BELLAVISTA"/>
    <s v="B7615"/>
    <n v="65215213"/>
    <x v="10024"/>
    <s v="DISTRIBUCION + ALUMBRADO PUBLICO"/>
    <s v="MAXWELL"/>
    <s v="RED TRENZADA"/>
    <s v="MLB313"/>
    <x v="67"/>
    <n v="75"/>
    <x v="0"/>
    <s v="MACRO SIN CSMO"/>
    <n v="0"/>
    <n v="39188"/>
    <n v="1590"/>
    <n v="97"/>
    <n v="99"/>
    <n v="-40778"/>
    <n v="0"/>
    <n v="0"/>
  </r>
  <r>
    <n v="202001"/>
    <s v="MAGDALENA"/>
    <s v="EL RETEN"/>
    <s v="EL RETEN"/>
    <s v="CAMPO MURCIA"/>
    <s v="B7624"/>
    <n v="65729311"/>
    <x v="10025"/>
    <s v="DISTRIBUCION + ALUMBRADO PUBLICO"/>
    <s v="RYMEL"/>
    <s v="RED TRENZADA"/>
    <s v="RTN303"/>
    <x v="70"/>
    <n v="75"/>
    <x v="4"/>
    <s v="Con balance"/>
    <n v="23564"/>
    <n v="18779"/>
    <n v="126"/>
    <n v="82"/>
    <n v="86"/>
    <n v="4658"/>
    <n v="19.77"/>
    <n v="-195.49"/>
  </r>
  <r>
    <n v="202001"/>
    <s v="ATLANTICO NORTE"/>
    <s v="SOLEDAD"/>
    <s v="SOLEDAD"/>
    <s v="VILLA CARMEN 2"/>
    <s v="B7636"/>
    <n v="65207298"/>
    <x v="10026"/>
    <s v="DISTRIBUCION + ALUMBRADO PUBLICO"/>
    <s v="SIN DEFINIR"/>
    <s v="RED ABIERTA"/>
    <s v="VTE332"/>
    <x v="15"/>
    <n v="75"/>
    <x v="0"/>
    <s v="MACRO SIN CSMO"/>
    <n v="0"/>
    <n v="39107"/>
    <n v="0"/>
    <n v="118"/>
    <n v="122"/>
    <n v="-39107"/>
    <n v="0"/>
    <n v="0"/>
  </r>
  <r>
    <n v="202001"/>
    <s v="ATLANTICO NORTE"/>
    <s v="BARRANQUILLA"/>
    <s v="BARRANQUILLA"/>
    <s v="CIUDADELA 20 DE JULIO"/>
    <s v="B7660"/>
    <n v="65209204"/>
    <x v="10027"/>
    <s v="DISTRIBUCION + ALUMBRADO PUBLICO"/>
    <s v="SIN DEFINIR"/>
    <s v="RED ABIERTA"/>
    <s v="UNI317"/>
    <x v="19"/>
    <n v="75"/>
    <x v="1"/>
    <s v="Con balance"/>
    <n v="44129"/>
    <n v="16542"/>
    <n v="565"/>
    <n v="74"/>
    <n v="75"/>
    <n v="27022"/>
    <n v="61.23"/>
    <n v="16.46"/>
  </r>
  <r>
    <n v="202001"/>
    <s v="GUAJIRA"/>
    <s v="RIOHACHA"/>
    <s v="RIOHACHA"/>
    <s v="COOPERATIVO"/>
    <s v="B7798"/>
    <n v="65006104"/>
    <x v="10028"/>
    <s v="DISTRIBUCION + ALUMBRADO PUBLICO"/>
    <s v="MAXWELL"/>
    <s v="RED TRENZADA"/>
    <s v="RCH305"/>
    <x v="12"/>
    <n v="75"/>
    <x v="1"/>
    <s v="Con balance"/>
    <n v="52839"/>
    <n v="30785"/>
    <n v="350"/>
    <n v="154"/>
    <n v="165"/>
    <n v="21704"/>
    <n v="41.08"/>
    <n v="-116.97"/>
  </r>
  <r>
    <n v="202001"/>
    <s v="ATLANTICO NORTE"/>
    <s v="BARRANQUILLA"/>
    <s v="BARRANQUILLA"/>
    <s v="EL SANTUARIO"/>
    <s v="B7851"/>
    <n v="65772393"/>
    <x v="10029"/>
    <s v="DISTRIBUCION + ALUMBRADO PUBLICO"/>
    <s v="MAXWELL"/>
    <s v="RED TRENZADA"/>
    <s v="CDL315"/>
    <x v="47"/>
    <s v="37.5"/>
    <x v="0"/>
    <s v="MACRO SIN CSMO"/>
    <n v="0"/>
    <n v="14008"/>
    <n v="0"/>
    <n v="40"/>
    <n v="40"/>
    <n v="-14008"/>
    <n v="0"/>
    <n v="0"/>
  </r>
  <r>
    <n v="202001"/>
    <s v="ATLANTICO NORTE"/>
    <s v="BARRANQUILLA"/>
    <s v="BARRANQUILLA"/>
    <s v="LA CONCEPCION"/>
    <s v="B7933"/>
    <n v="65201397"/>
    <x v="10030"/>
    <s v="DISTRIBUCION"/>
    <s v="SIN DEFINIR"/>
    <s v="RED ABIERTA"/>
    <s v="OAS315"/>
    <x v="16"/>
    <n v="50"/>
    <x v="6"/>
    <s v="Con balance"/>
    <n v="2236"/>
    <n v="2164"/>
    <n v="243"/>
    <n v="7"/>
    <n v="8"/>
    <n v="-170"/>
    <n v="-7.61"/>
    <n v="-39.83"/>
  </r>
  <r>
    <n v="202001"/>
    <s v="ATLANTICO NORTE"/>
    <s v="BARRANQUILLA"/>
    <s v="BARRANQUILLA"/>
    <s v="EL SANTUARIO"/>
    <s v="B7935"/>
    <n v="65772386"/>
    <x v="10031"/>
    <s v="DISTRIBUCION + ALUMBRADO PUBLICO"/>
    <s v="SIN DEFINIR"/>
    <s v="RED TRENZADA"/>
    <s v="CDL315"/>
    <x v="47"/>
    <n v="50"/>
    <x v="0"/>
    <s v="MACRO SIN CSMO"/>
    <n v="0"/>
    <n v="27208"/>
    <n v="0"/>
    <n v="59"/>
    <n v="64"/>
    <n v="-27208"/>
    <n v="0"/>
    <n v="-83.43"/>
  </r>
  <r>
    <n v="202001"/>
    <s v="ATLANTICO NORTE"/>
    <s v="BARRANQUILLA"/>
    <s v="BARRANQUILLA"/>
    <s v="EVARISTO SOURDIS"/>
    <s v="B7943"/>
    <n v="65746779"/>
    <x v="10032"/>
    <s v="DISTRIBUCION + ALUMBRADO PUBLICO"/>
    <s v="RYMEL"/>
    <s v="RED TRENZADA"/>
    <s v="CDL304"/>
    <x v="5"/>
    <n v="50"/>
    <x v="1"/>
    <s v="Con balance"/>
    <n v="46800"/>
    <n v="25695"/>
    <n v="254"/>
    <n v="66"/>
    <n v="74"/>
    <n v="20851"/>
    <n v="44.55"/>
    <n v="10.82"/>
  </r>
  <r>
    <n v="202001"/>
    <s v="ATLANTICO NORTE"/>
    <s v="BARRANQUILLA"/>
    <s v="BARRANQUILLA"/>
    <s v="LA FLORESTA"/>
    <s v="B7968"/>
    <n v="65205285"/>
    <x v="10033"/>
    <s v="DISTRIBUCION + ALUMBRADO PUBLICO"/>
    <s v="SIN DEFINIR"/>
    <s v="RED TRENZADA"/>
    <s v="FLS308"/>
    <x v="29"/>
    <n v="50"/>
    <x v="0"/>
    <s v="MACRO SIN CSMO"/>
    <n v="0"/>
    <n v="5064"/>
    <n v="0"/>
    <n v="17"/>
    <n v="18"/>
    <n v="-5064"/>
    <n v="0"/>
    <n v="0"/>
  </r>
  <r>
    <n v="202001"/>
    <s v="MAGDALENA"/>
    <s v="SANTA MARTA"/>
    <s v="SANTA MARTA"/>
    <s v="EL CENTRO"/>
    <s v="C3935"/>
    <n v="65744501"/>
    <x v="10034"/>
    <s v="DISTRIBUCION + ALUMBRADO PUBLICO"/>
    <s v="MAXWELL"/>
    <s v="RED TRENZADA"/>
    <s v="MAZ306"/>
    <x v="11"/>
    <n v="50"/>
    <x v="0"/>
    <s v="MACRO SIN CSMO"/>
    <n v="0"/>
    <n v="5761"/>
    <n v="0"/>
    <n v="18"/>
    <n v="31"/>
    <n v="-5761"/>
    <n v="0"/>
    <n v="0"/>
  </r>
  <r>
    <n v="202001"/>
    <s v="MAGDALENA"/>
    <s v="SANTA MARTA"/>
    <s v="SANTA MARTA"/>
    <s v="ALMENDROS"/>
    <s v="C3942"/>
    <n v="65727516"/>
    <x v="10035"/>
    <s v="DISTRIBUCION + ALUMBRADO PUBLICO"/>
    <s v="MAXWELL"/>
    <s v="RED TRENZADA"/>
    <s v="LBT305"/>
    <x v="11"/>
    <n v="50"/>
    <x v="1"/>
    <s v="Con balance"/>
    <n v="29439"/>
    <n v="11182"/>
    <n v="554"/>
    <n v="48"/>
    <n v="49"/>
    <n v="17703"/>
    <n v="60.14"/>
    <n v="62.96"/>
  </r>
  <r>
    <n v="202001"/>
    <s v="MAGDALENA"/>
    <s v="SANTA MARTA"/>
    <s v="SANTA MARTA"/>
    <s v="SAN FRANCISCO"/>
    <s v="C3950"/>
    <n v="65004066"/>
    <x v="10036"/>
    <s v="DISTRIBUCION + ALUMBRADO PUBLICO"/>
    <s v="MAXWELL"/>
    <s v="RED TRENZADA"/>
    <s v="LBT305"/>
    <x v="11"/>
    <s v="37.5"/>
    <x v="0"/>
    <s v="MACRO SIN CSMO"/>
    <n v="0"/>
    <n v="159"/>
    <n v="0"/>
    <n v="1"/>
    <n v="1"/>
    <n v="-159"/>
    <n v="0"/>
    <n v="0"/>
  </r>
  <r>
    <n v="202001"/>
    <s v="MAGDALENA"/>
    <s v="SANTA MARTA"/>
    <s v="SANTA MARTA"/>
    <s v="OLIVO"/>
    <s v="C3953"/>
    <n v="65004041"/>
    <x v="10037"/>
    <s v="DISTRIBUCION + ALUMBRADO PUBLICO"/>
    <s v="MAXWELL"/>
    <s v="RED TRENZADA"/>
    <s v="LBT305"/>
    <x v="11"/>
    <n v="50"/>
    <x v="0"/>
    <s v="MACRO SIN CSMO"/>
    <n v="0"/>
    <n v="6125"/>
    <n v="0"/>
    <n v="13"/>
    <n v="13"/>
    <n v="-6125"/>
    <n v="0"/>
    <n v="0"/>
  </r>
  <r>
    <n v="202001"/>
    <s v="MAGDALENA"/>
    <s v="SANTA MARTA"/>
    <s v="SANTA MARTA"/>
    <s v="EL JARDIN"/>
    <s v="C3982"/>
    <n v="65002497"/>
    <x v="10038"/>
    <s v="DISTRIBUCION + ALUMBRADO PUBLICO"/>
    <s v="SIN DEFINIR"/>
    <s v="RED TRENZADA"/>
    <s v="LBT304"/>
    <x v="11"/>
    <n v="75"/>
    <x v="0"/>
    <s v="MACRO SIN CSMO"/>
    <n v="0"/>
    <n v="19953"/>
    <n v="0"/>
    <n v="28"/>
    <n v="29"/>
    <n v="-19953"/>
    <n v="0"/>
    <n v="0"/>
  </r>
  <r>
    <n v="202001"/>
    <s v="MAGDALENA"/>
    <s v="SANTA MARTA"/>
    <s v="SANTA MARTA"/>
    <s v="EL JARDIN"/>
    <s v="C3994"/>
    <n v="65002507"/>
    <x v="10039"/>
    <s v="DISTRIBUCION + ALUMBRADO PUBLICO"/>
    <s v="MAXWELL"/>
    <s v="RED TRENZADA"/>
    <s v="LBT304"/>
    <x v="11"/>
    <n v="75"/>
    <x v="0"/>
    <s v="MACRO SIN CSMO"/>
    <n v="0"/>
    <n v="10803"/>
    <n v="0"/>
    <n v="24"/>
    <n v="29"/>
    <n v="-10803"/>
    <n v="0"/>
    <n v="-255.08"/>
  </r>
  <r>
    <n v="202001"/>
    <s v="MAGDALENA"/>
    <s v="SANTA MARTA"/>
    <s v="SANTA MARTA"/>
    <s v="EL CENTRO"/>
    <s v="C4004"/>
    <n v="65002738"/>
    <x v="10040"/>
    <s v="DISTRIBUCION + ALUMBRADO PUBLICO"/>
    <s v="MAXWELL"/>
    <s v="RED TRENZADA"/>
    <s v="MAZ310"/>
    <x v="11"/>
    <n v="100"/>
    <x v="0"/>
    <s v="MACRO SIN CSMO"/>
    <n v="0"/>
    <n v="13960"/>
    <n v="0"/>
    <n v="32"/>
    <n v="47"/>
    <n v="-13960"/>
    <n v="0"/>
    <n v="0"/>
  </r>
  <r>
    <n v="202001"/>
    <s v="MAGDALENA"/>
    <s v="SANTA MARTA"/>
    <s v="SANTA MARTA"/>
    <s v="EL CENTRO"/>
    <s v="C4016"/>
    <n v="65002692"/>
    <x v="171"/>
    <s v="DISTRIBUCION"/>
    <s v="MAXWELL"/>
    <s v="RED TRENZADA"/>
    <s v="MAZ310"/>
    <x v="11"/>
    <s v="37.5"/>
    <x v="3"/>
    <s v="Con balance"/>
    <n v="1769"/>
    <n v="2465"/>
    <n v="0"/>
    <n v="12"/>
    <n v="13"/>
    <n v="-695"/>
    <n v="-39.29"/>
    <n v="-3785.38"/>
  </r>
  <r>
    <n v="202001"/>
    <s v="MAGDALENA"/>
    <s v="SANTA MARTA"/>
    <s v="SANTA MARTA"/>
    <s v="ALMENDROS"/>
    <s v="C4039"/>
    <n v="65003760"/>
    <x v="10041"/>
    <s v="DISTRIBUCION + ALUMBRADO PUBLICO"/>
    <s v="SIN DEFINIR"/>
    <s v="RED TRENZADA"/>
    <s v="LBT303"/>
    <x v="11"/>
    <n v="75"/>
    <x v="0"/>
    <s v="MACRO SIN CSMO"/>
    <n v="0"/>
    <n v="20893"/>
    <n v="0"/>
    <n v="74"/>
    <n v="78"/>
    <n v="-20893"/>
    <n v="0"/>
    <n v="0"/>
  </r>
  <r>
    <n v="202001"/>
    <s v="MAGDALENA"/>
    <s v="SANTA MARTA"/>
    <s v="SANTA MARTA"/>
    <s v="ALMENDROS"/>
    <s v="C4045"/>
    <n v="65741616"/>
    <x v="10042"/>
    <s v="DISTRIBUCION + ALUMBRADO PUBLICO"/>
    <s v="MAXWELL"/>
    <s v="RED TRENZADA"/>
    <s v="LBT303"/>
    <x v="11"/>
    <n v="75"/>
    <x v="0"/>
    <s v="MACRO SIN CSMO"/>
    <n v="0"/>
    <n v="8736"/>
    <n v="0"/>
    <n v="35"/>
    <n v="36"/>
    <n v="-8736"/>
    <n v="0"/>
    <n v="0"/>
  </r>
  <r>
    <n v="202001"/>
    <s v="ATLANTICO NORTE"/>
    <s v="BARRANQUILLA"/>
    <s v="BARRANQUILLA"/>
    <s v="EL PRADO"/>
    <s v="A7795"/>
    <n v="65743077"/>
    <x v="10043"/>
    <s v="DISTRIBUCION + ALUMBRADO PUBLICO"/>
    <s v="SIN DEFINIR"/>
    <s v="RED ABIERTA"/>
    <s v="OAS309"/>
    <x v="3"/>
    <n v="75"/>
    <x v="0"/>
    <s v="MACRO SIN CSMO"/>
    <n v="0"/>
    <n v="20817"/>
    <n v="505"/>
    <n v="32"/>
    <n v="37"/>
    <n v="-21322"/>
    <n v="0"/>
    <n v="-276.08999999999997"/>
  </r>
  <r>
    <n v="202001"/>
    <s v="ATLANTICO NORTE"/>
    <s v="BARRANQUILLA"/>
    <s v="BARRANQUILLA"/>
    <s v="EL PRADO"/>
    <s v="A7803"/>
    <n v="65727474"/>
    <x v="10044"/>
    <s v="DISTRIBUCION + ALUMBRADO PUBLICO"/>
    <s v="SIN DEFINIR"/>
    <s v="RED TRENZADA"/>
    <s v="OAS309"/>
    <x v="3"/>
    <n v="75"/>
    <x v="0"/>
    <s v="MACRO SIN CSMO"/>
    <n v="0"/>
    <n v="3903"/>
    <n v="0"/>
    <n v="3"/>
    <n v="6"/>
    <n v="-3903"/>
    <n v="0"/>
    <n v="0"/>
  </r>
  <r>
    <n v="202001"/>
    <s v="ATLANTICO NORTE"/>
    <s v="BARRANQUILLA"/>
    <s v="BARRANQUILLA"/>
    <s v="EL PRADO"/>
    <s v="A7814"/>
    <n v="65207660"/>
    <x v="10045"/>
    <s v="DISTRIBUCION + ALUMBRADO PUBLICO"/>
    <s v="SIN DEFINIR"/>
    <s v="RED ABIERTA"/>
    <s v="OAS309"/>
    <x v="3"/>
    <n v="75"/>
    <x v="2"/>
    <s v="Con balance"/>
    <n v="2139491"/>
    <n v="7021"/>
    <n v="245"/>
    <n v="8"/>
    <n v="9"/>
    <n v="2132225"/>
    <n v="99.66"/>
    <n v="93.52"/>
  </r>
  <r>
    <n v="202001"/>
    <s v="ATLANTICO NORTE"/>
    <s v="BARRANQUILLA"/>
    <s v="BARRANQUILLA"/>
    <s v="EL PRADO"/>
    <s v="A7871"/>
    <n v="65202453"/>
    <x v="10046"/>
    <s v="DISTRIBUCION + ALUMBRADO PUBLICO"/>
    <s v="SIN DEFINIR"/>
    <s v="RED TRENZADA"/>
    <s v="OAS318"/>
    <x v="3"/>
    <n v="50"/>
    <x v="0"/>
    <s v="MACRO SIN CSMO"/>
    <n v="0"/>
    <n v="6281"/>
    <n v="0"/>
    <n v="5"/>
    <n v="5"/>
    <n v="-6281"/>
    <n v="0"/>
    <n v="0"/>
  </r>
  <r>
    <n v="202001"/>
    <s v="ATLANTICO NORTE"/>
    <s v="BARRANQUILLA"/>
    <s v="BARRANQUILLA"/>
    <s v="EL PRADO"/>
    <s v="A7878"/>
    <n v="65721081"/>
    <x v="10047"/>
    <s v="DISTRIBUCION + ALUMBRADO PUBLICO"/>
    <s v="SIN DEFINIR"/>
    <s v="RED TRENZADA"/>
    <s v="OAS318"/>
    <x v="3"/>
    <n v="75"/>
    <x v="0"/>
    <s v="MACRO SIN CSMO"/>
    <n v="0"/>
    <n v="8140"/>
    <n v="0"/>
    <n v="7"/>
    <n v="17"/>
    <n v="-8140"/>
    <n v="0"/>
    <n v="0"/>
  </r>
  <r>
    <n v="202001"/>
    <s v="ATLANTICO NORTE"/>
    <s v="BARRANQUILLA"/>
    <s v="BARRANQUILLA"/>
    <s v="EL PRADO"/>
    <s v="A7883"/>
    <n v="65202446"/>
    <x v="10048"/>
    <s v="DISTRIBUCION"/>
    <s v="MAXWELL"/>
    <s v="RED TRENZADA"/>
    <s v="OAS318"/>
    <x v="3"/>
    <n v="25"/>
    <x v="5"/>
    <s v="Con balance"/>
    <n v="3849"/>
    <n v="3926"/>
    <n v="0"/>
    <n v="8"/>
    <n v="13"/>
    <n v="-76"/>
    <n v="-1.99"/>
    <n v="-25.49"/>
  </r>
  <r>
    <n v="202001"/>
    <s v="ATLANTICO NORTE"/>
    <s v="BARRANQUILLA"/>
    <s v="BARRANQUILLA"/>
    <s v="RIOMAR"/>
    <s v="B0604"/>
    <n v="65206507"/>
    <x v="10049"/>
    <s v="DISTRIBUCION"/>
    <s v="SIN DEFINIR"/>
    <s v="RED TRENZADA"/>
    <s v="RIM306"/>
    <x v="9"/>
    <s v="37.5"/>
    <x v="0"/>
    <s v="MACRO SIN CSMO"/>
    <n v="0"/>
    <n v="6244"/>
    <n v="25"/>
    <n v="3"/>
    <n v="4"/>
    <n v="-6269"/>
    <n v="0"/>
    <n v="0"/>
  </r>
  <r>
    <n v="202001"/>
    <s v="ATLANTICO NORTE"/>
    <s v="BARRANQUILLA"/>
    <s v="BARRANQUILLA"/>
    <s v="CIUDAD JARDIN"/>
    <s v="B0693"/>
    <n v="65208799"/>
    <x v="10050"/>
    <s v="DISTRIBUCION"/>
    <s v="MAXWELL"/>
    <s v="RED TRENZADA"/>
    <s v="SIL310"/>
    <x v="31"/>
    <n v="75"/>
    <x v="0"/>
    <s v="MACRO SIN CSMO"/>
    <n v="0"/>
    <n v="5105"/>
    <n v="0"/>
    <n v="16"/>
    <n v="16"/>
    <n v="-5105"/>
    <n v="0"/>
    <n v="0"/>
  </r>
  <r>
    <n v="202001"/>
    <s v="ATLANTICO NORTE"/>
    <s v="BARRANQUILLA"/>
    <s v="BARRANQUILLA"/>
    <s v="GRANADILLO"/>
    <s v="B0729"/>
    <n v="65704250"/>
    <x v="10051"/>
    <s v="DISTRIBUCION + ALUMBRADO PUBLICO"/>
    <s v="SIN DEFINIR"/>
    <s v="RED ABIERTA"/>
    <s v="RIM320"/>
    <x v="9"/>
    <n v="75"/>
    <x v="0"/>
    <s v="MACRO SIN CSMO"/>
    <n v="0"/>
    <n v="18248"/>
    <n v="99"/>
    <n v="15"/>
    <n v="20"/>
    <n v="-18347"/>
    <n v="0"/>
    <n v="0"/>
  </r>
  <r>
    <n v="202001"/>
    <s v="ATLANTICO NORTE"/>
    <s v="BARRANQUILLA"/>
    <s v="BARRANQUILLA"/>
    <s v="GRANADILLO"/>
    <s v="B0766"/>
    <n v="65720210"/>
    <x v="10052"/>
    <s v="DISTRIBUCION + ALUMBRADO PUBLICO"/>
    <s v="SIN DEFINIR"/>
    <s v="RED TRENZADA"/>
    <s v="RIM320"/>
    <x v="9"/>
    <n v="50"/>
    <x v="1"/>
    <s v="Con balance"/>
    <n v="18521"/>
    <n v="9895"/>
    <n v="1169"/>
    <n v="13"/>
    <n v="21"/>
    <n v="7457"/>
    <n v="40.26"/>
    <n v="14.63"/>
  </r>
  <r>
    <n v="202001"/>
    <s v="ATLANTICO NORTE"/>
    <s v="SOLEDAD"/>
    <s v="SOLEDAD"/>
    <s v="ANTONIO NARI?O"/>
    <s v="B0789"/>
    <n v="65751347"/>
    <x v="10053"/>
    <s v="DISTRIBUCION + ALUMBRADO PUBLICO"/>
    <s v="SIN DEFINIR"/>
    <s v="RED TRENZADA"/>
    <s v="VTE314"/>
    <x v="7"/>
    <n v="50"/>
    <x v="0"/>
    <s v="MACRO SIN CSMO"/>
    <n v="0"/>
    <n v="38729"/>
    <n v="321"/>
    <n v="135"/>
    <n v="140"/>
    <n v="-39050"/>
    <n v="0"/>
    <n v="0"/>
  </r>
  <r>
    <n v="202001"/>
    <s v="ATLANTICO SUR"/>
    <s v="SANTO TOMAS"/>
    <s v="SANTO TOMAS"/>
    <s v="LOS COCOS"/>
    <s v="B0791"/>
    <n v="65766014"/>
    <x v="10054"/>
    <s v="DISTRIBUCION + ALUMBRADO PUBLICO"/>
    <s v="MAXWELL"/>
    <s v="RED TRENZADA"/>
    <s v="SBG304"/>
    <x v="48"/>
    <n v="50"/>
    <x v="2"/>
    <s v="Con balance"/>
    <n v="4206335"/>
    <n v="17597"/>
    <n v="970"/>
    <n v="39"/>
    <n v="41"/>
    <n v="4187768"/>
    <n v="99.56"/>
    <n v="94.11"/>
  </r>
  <r>
    <n v="202001"/>
    <s v="MAGDALENA"/>
    <s v="SANTA MARTA"/>
    <s v="SANTA MARTA"/>
    <s v="ALMENDROS"/>
    <s v="B7989"/>
    <n v="65003774"/>
    <x v="10055"/>
    <s v="DISTRIBUCION + ALUMBRADO PUBLICO"/>
    <s v="MAXWELL"/>
    <s v="RED TRENZADA"/>
    <s v="LBT303"/>
    <x v="11"/>
    <n v="50"/>
    <x v="0"/>
    <s v="MACRO SIN CSMO"/>
    <n v="0"/>
    <n v="9760"/>
    <n v="0"/>
    <n v="40"/>
    <n v="44"/>
    <n v="-9760"/>
    <n v="0"/>
    <n v="0"/>
  </r>
  <r>
    <n v="202001"/>
    <s v="ATLANTICO NORTE"/>
    <s v="BARRANQUILLA"/>
    <s v="BARRANQUILLA"/>
    <s v="SAN ISIDRO"/>
    <s v="B8001"/>
    <n v="65204708"/>
    <x v="10056"/>
    <s v="DISTRIBUCION + ALUMBRADO PUBLICO"/>
    <s v="MAXWELL"/>
    <s v="RED TRENZADA"/>
    <s v="CTR315"/>
    <x v="6"/>
    <n v="50"/>
    <x v="0"/>
    <s v="MACRO SIN CSMO"/>
    <n v="0"/>
    <n v="15306"/>
    <n v="0"/>
    <n v="59"/>
    <n v="63"/>
    <n v="-15306"/>
    <n v="0"/>
    <n v="0"/>
  </r>
  <r>
    <n v="202001"/>
    <s v="ATLANTICO NORTE"/>
    <s v="BARRANQUILLA"/>
    <s v="BARRANQUILLA"/>
    <s v="VILLA SANTOS"/>
    <s v="B8154"/>
    <n v="65202782"/>
    <x v="10057"/>
    <s v="DISTRIBUCION + ALUMBRADO PUBLICO"/>
    <s v="MAXWELL"/>
    <s v="RED TRENZADA"/>
    <s v="NBQ312"/>
    <x v="51"/>
    <n v="50"/>
    <x v="3"/>
    <s v="Con balance"/>
    <n v="2131"/>
    <n v="2386"/>
    <n v="0"/>
    <n v="6"/>
    <n v="8"/>
    <n v="-255"/>
    <n v="-11.99"/>
    <n v="-13.12"/>
  </r>
  <r>
    <n v="202001"/>
    <s v="ATLANTICO NORTE"/>
    <s v="SOLEDAD"/>
    <s v="SOLEDAD"/>
    <s v="LA CENTRAL"/>
    <s v="B8174"/>
    <n v="65222969"/>
    <x v="10058"/>
    <s v="DISTRIBUCION + ALUMBRADO PUBLICO"/>
    <s v="MAXWELL"/>
    <s v="RED ABIERTA"/>
    <s v="CRC302"/>
    <x v="8"/>
    <n v="75"/>
    <x v="0"/>
    <s v="MACRO SIN CSMO"/>
    <n v="0"/>
    <n v="31197"/>
    <n v="0"/>
    <n v="106"/>
    <n v="114"/>
    <n v="-31197"/>
    <n v="0"/>
    <n v="0"/>
  </r>
  <r>
    <n v="202001"/>
    <s v="ATLANTICO NORTE"/>
    <s v="BARRANQUILLA"/>
    <s v="BARRANQUILLA"/>
    <s v="EVARISTO SOURDIS"/>
    <s v="B8220"/>
    <n v="65749527"/>
    <x v="10059"/>
    <s v="DISTRIBUCION + ALUMBRADO PUBLICO"/>
    <s v="MAXWELL"/>
    <s v="RED TRENZADA"/>
    <s v="CDL304"/>
    <x v="5"/>
    <n v="50"/>
    <x v="5"/>
    <s v="Con balance"/>
    <n v="43260"/>
    <n v="36557"/>
    <n v="254"/>
    <n v="96"/>
    <n v="105"/>
    <n v="6449"/>
    <n v="14.91"/>
    <n v="-165.38"/>
  </r>
  <r>
    <n v="202001"/>
    <s v="GUAJIRA"/>
    <s v="FONSECA"/>
    <s v="FONSECA"/>
    <s v="No Disponible"/>
    <s v="B8251"/>
    <n v="65741810"/>
    <x v="10060"/>
    <s v="DISTRIBUCION + ALUMBRADO PUBLICO"/>
    <s v="MAXWELL"/>
    <s v="RED TRENZADA"/>
    <s v="FON303"/>
    <x v="78"/>
    <n v="75"/>
    <x v="6"/>
    <s v="Con balance"/>
    <n v="12319"/>
    <n v="13181"/>
    <n v="328"/>
    <n v="60"/>
    <n v="68"/>
    <n v="-1191"/>
    <n v="-9.66"/>
    <n v="-236.84"/>
  </r>
  <r>
    <n v="202001"/>
    <s v="MAGDALENA"/>
    <s v="SANTA MARTA"/>
    <s v="SANTA MARTA"/>
    <s v="CUNDI"/>
    <s v="M4105"/>
    <n v="65003721"/>
    <x v="10061"/>
    <s v="DISTRIBUCION + ALUMBRADO PUBLICO"/>
    <s v="MAXWELL"/>
    <s v="RED TRENZADA"/>
    <s v="LBT303"/>
    <x v="11"/>
    <n v="75"/>
    <x v="0"/>
    <s v="MACRO SIN CSMO"/>
    <n v="0"/>
    <n v="13800"/>
    <n v="0"/>
    <n v="20"/>
    <n v="20"/>
    <n v="-13800"/>
    <n v="0"/>
    <n v="0"/>
  </r>
  <r>
    <n v="202001"/>
    <s v="ATLANTICO NORTE"/>
    <s v="BARRANQUILLA"/>
    <s v="BARRANQUILLA"/>
    <s v="LOS ALPES"/>
    <s v="M4173"/>
    <n v="65201562"/>
    <x v="10062"/>
    <s v="DISTRIBUCION + ALUMBRADO PUBLICO"/>
    <s v="SIN DEFINIR"/>
    <s v="RED ABIERTA"/>
    <s v="NBQ306"/>
    <x v="4"/>
    <n v="75"/>
    <x v="0"/>
    <s v="MACRO SIN CSMO"/>
    <n v="0"/>
    <n v="10858"/>
    <n v="0"/>
    <n v="27"/>
    <n v="28"/>
    <n v="-10858"/>
    <n v="0"/>
    <n v="0"/>
  </r>
  <r>
    <n v="202001"/>
    <s v="ATLANTICO NORTE"/>
    <s v="BARRANQUILLA"/>
    <s v="BARRANQUILLA"/>
    <s v="LA ESMERALDA"/>
    <s v="M4180"/>
    <n v="65748212"/>
    <x v="10063"/>
    <s v="DISTRIBUCION + ALUMBRADO PUBLICO"/>
    <s v="MAXWELL"/>
    <s v="RED TRENZADA"/>
    <s v="SIL316"/>
    <x v="5"/>
    <n v="75"/>
    <x v="0"/>
    <s v="MACRO SIN CSMO"/>
    <n v="0"/>
    <n v="42808"/>
    <n v="0"/>
    <n v="131"/>
    <n v="141"/>
    <n v="-42808"/>
    <n v="0"/>
    <n v="-1233.46"/>
  </r>
  <r>
    <n v="202001"/>
    <s v="ATLANTICO NORTE"/>
    <s v="SOLEDAD"/>
    <s v="SOLEDAD"/>
    <s v="LAS MORAS"/>
    <s v="M4192"/>
    <n v="65761668"/>
    <x v="10064"/>
    <s v="DISTRIBUCION + ALUMBRADO PUBLICO"/>
    <s v="MAXWELL"/>
    <s v="RED TRENZADA"/>
    <s v="VTE308"/>
    <x v="8"/>
    <n v="75"/>
    <x v="0"/>
    <s v="MACRO SIN CSMO"/>
    <n v="0"/>
    <n v="14729"/>
    <n v="0"/>
    <n v="50"/>
    <n v="50"/>
    <n v="-14729"/>
    <n v="0"/>
    <n v="0"/>
  </r>
  <r>
    <n v="202001"/>
    <s v="ATLANTICO NORTE"/>
    <s v="BARRANQUILLA"/>
    <s v="BARRANQUILLA"/>
    <s v="NUEVA COLOMBIA"/>
    <s v="M4208"/>
    <n v="65754914"/>
    <x v="10065"/>
    <s v="DISTRIBUCION"/>
    <s v="MAXWELL"/>
    <s v="RED TRENZADA"/>
    <s v="SIL305"/>
    <x v="6"/>
    <s v="37.5"/>
    <x v="0"/>
    <s v="MACRO SIN CSMO"/>
    <n v="0"/>
    <n v="13947"/>
    <n v="0"/>
    <n v="60"/>
    <n v="63"/>
    <n v="-13947"/>
    <n v="0"/>
    <n v="0"/>
  </r>
  <r>
    <n v="202001"/>
    <s v="ATLANTICO NORTE"/>
    <s v="BARRANQUILLA"/>
    <s v="BARRANQUILLA"/>
    <s v="EL BOSQUE"/>
    <s v="M4227"/>
    <n v="65758052"/>
    <x v="10066"/>
    <s v="DISTRIBUCION + ALUMBRADO PUBLICO"/>
    <s v="MAXWELL"/>
    <s v="RED TRENZADA"/>
    <s v="CTR328"/>
    <x v="35"/>
    <n v="25"/>
    <x v="4"/>
    <s v="Con balance"/>
    <n v="20756"/>
    <n v="13976"/>
    <n v="0"/>
    <n v="40"/>
    <n v="41"/>
    <n v="6780"/>
    <n v="32.659999999999997"/>
    <n v="-8.5500000000000007"/>
  </r>
  <r>
    <n v="202001"/>
    <s v="ATLANTICO NORTE"/>
    <s v="BARRANQUILLA"/>
    <s v="BARRANQUILLA"/>
    <s v="SANTO DOMINGO DE GUZMAN"/>
    <s v="C8088"/>
    <n v="65213942"/>
    <x v="10067"/>
    <s v="DISTRIBUCION + ALUMBRADO PUBLICO"/>
    <s v="SIN DEFINIR"/>
    <s v="RED TRENZADA"/>
    <s v="CDL303"/>
    <x v="19"/>
    <n v="50"/>
    <x v="3"/>
    <s v="Con balance"/>
    <n v="5188"/>
    <n v="20551"/>
    <n v="170"/>
    <n v="48"/>
    <n v="49"/>
    <n v="-15533"/>
    <n v="-299.39"/>
    <n v="44.65"/>
  </r>
  <r>
    <n v="202001"/>
    <s v="ATLANTICO NORTE"/>
    <s v="SOLEDAD"/>
    <s v="SOLEDAD"/>
    <s v="TERRANOVA 2 ETAPA"/>
    <s v="C8095"/>
    <n v="65207553"/>
    <x v="10068"/>
    <s v="DISTRIBUCION + ALUMBRADO PUBLICO"/>
    <s v="SIN DEFINIR"/>
    <s v="RED ABIERTA"/>
    <s v="VTE307"/>
    <x v="8"/>
    <n v="50"/>
    <x v="0"/>
    <s v="MACRO SIN CSMO"/>
    <n v="0"/>
    <n v="9235"/>
    <n v="0"/>
    <n v="51"/>
    <n v="53"/>
    <n v="-9235"/>
    <n v="0"/>
    <n v="0"/>
  </r>
  <r>
    <n v="202001"/>
    <s v="ATLANTICO NORTE"/>
    <s v="BARRANQUILLA"/>
    <s v="BARRANQUILLA"/>
    <s v="ABAJO"/>
    <s v="C8099"/>
    <n v="65203064"/>
    <x v="10069"/>
    <s v="DISTRIBUCION + ALUMBRADO PUBLICO"/>
    <s v="SIN DEFINIR"/>
    <s v="RED TRENZADA"/>
    <s v="ERI314"/>
    <x v="16"/>
    <n v="50"/>
    <x v="1"/>
    <s v="Con balance"/>
    <n v="10309"/>
    <n v="5906"/>
    <n v="0"/>
    <n v="21"/>
    <n v="23"/>
    <n v="4403"/>
    <n v="42.71"/>
    <n v="21.61"/>
  </r>
  <r>
    <n v="202001"/>
    <s v="MAGDALENA"/>
    <s v="SANTA MARTA"/>
    <s v="SANTA MARTA"/>
    <s v="BASTIDAS"/>
    <s v="C8217"/>
    <n v="65721492"/>
    <x v="10070"/>
    <s v="DISTRIBUCION + ALUMBRADO PUBLICO"/>
    <s v="MAXWELL"/>
    <s v="RED TRENZADA"/>
    <s v="LBT310"/>
    <x v="17"/>
    <n v="50"/>
    <x v="4"/>
    <s v="Con balance"/>
    <n v="34982"/>
    <n v="23239"/>
    <n v="817"/>
    <n v="96"/>
    <n v="98"/>
    <n v="10926"/>
    <n v="31.23"/>
    <n v="-573.26"/>
  </r>
  <r>
    <n v="202001"/>
    <s v="MAGDALENA"/>
    <s v="SANTA MARTA"/>
    <s v="SANTA MARTA"/>
    <s v="SAN FRANCISCO"/>
    <s v="C8237"/>
    <n v="65004068"/>
    <x v="10071"/>
    <s v="DISTRIBUCION + ALUMBRADO PUBLICO"/>
    <s v="MAXWELL"/>
    <s v="RED TRENZADA"/>
    <s v="LBT305"/>
    <x v="11"/>
    <n v="50"/>
    <x v="0"/>
    <s v="MACRO SIN CSMO"/>
    <n v="0"/>
    <n v="16980"/>
    <n v="0"/>
    <n v="55"/>
    <n v="58"/>
    <n v="-16980"/>
    <n v="0"/>
    <n v="0"/>
  </r>
  <r>
    <n v="202001"/>
    <s v="ATLANTICO NORTE"/>
    <s v="SOLEDAD"/>
    <s v="SOLEDAD"/>
    <s v="COSTA HERMOSA"/>
    <s v="C8312"/>
    <n v="65212761"/>
    <x v="10072"/>
    <s v="DISTRIBUCION + ALUMBRADO PUBLICO"/>
    <s v="RYMEL"/>
    <s v="RED TRENZADA"/>
    <s v="UNI321"/>
    <x v="36"/>
    <n v="50"/>
    <x v="7"/>
    <s v="Con balance"/>
    <n v="42300"/>
    <n v="11120"/>
    <n v="198"/>
    <n v="65"/>
    <n v="67"/>
    <n v="30982"/>
    <n v="73.239999999999995"/>
    <n v="-323.82"/>
  </r>
  <r>
    <n v="202001"/>
    <s v="ATLANTICO NORTE"/>
    <s v="BARRANQUILLA"/>
    <s v="BARRANQUILLA"/>
    <s v="ALTOS DEL LIMON"/>
    <s v="C8669"/>
    <n v="65227220"/>
    <x v="10073"/>
    <s v="DISTRIBUCION"/>
    <s v="MAXWELL"/>
    <s v="RED TRENZADA"/>
    <s v="RIM304"/>
    <x v="84"/>
    <n v="75"/>
    <x v="5"/>
    <s v="Con balance"/>
    <n v="2650"/>
    <n v="2404"/>
    <n v="0"/>
    <n v="6"/>
    <n v="7"/>
    <n v="246"/>
    <n v="9.2899999999999991"/>
    <n v="-12.69"/>
  </r>
  <r>
    <n v="202001"/>
    <s v="ATLANTICO NORTE"/>
    <s v="BARRANQUILLA"/>
    <s v="BARRANQUILLA"/>
    <s v="ALTOS DEL PRADO"/>
    <s v="C8680"/>
    <n v="65219820"/>
    <x v="10074"/>
    <s v="DISTRIBUCION"/>
    <s v="MAXWELL"/>
    <s v="RED TRENZADA"/>
    <s v="RIM308"/>
    <x v="31"/>
    <n v="300"/>
    <x v="5"/>
    <s v="Con balance"/>
    <n v="13163"/>
    <n v="11488"/>
    <n v="0"/>
    <n v="9"/>
    <n v="9"/>
    <n v="1674"/>
    <n v="12.72"/>
    <n v="-757.64"/>
  </r>
  <r>
    <n v="202001"/>
    <s v="ATLANTICO NORTE"/>
    <s v="BARRANQUILLA"/>
    <s v="BARRANQUILLA"/>
    <s v="ALTOS DE RIOMAR"/>
    <s v="C8684"/>
    <n v="65226100"/>
    <x v="10075"/>
    <s v="DISTRIBUCION"/>
    <s v="MAXWELL"/>
    <s v="RED TRENZADA"/>
    <s v="RIM306"/>
    <x v="9"/>
    <n v="150"/>
    <x v="3"/>
    <s v="Con balance"/>
    <n v="1800"/>
    <n v="5391"/>
    <n v="0"/>
    <n v="10"/>
    <n v="10"/>
    <n v="-3591"/>
    <n v="-199.5"/>
    <n v="15"/>
  </r>
  <r>
    <n v="202001"/>
    <s v="ATLANTICO NORTE"/>
    <s v="BARRANQUILLA"/>
    <s v="BARRANQUILLA"/>
    <s v="ALTOS DEL LIMON"/>
    <s v="C8691"/>
    <n v="65225980"/>
    <x v="10076"/>
    <s v="DISTRIBUCION"/>
    <s v="MAXWELL"/>
    <s v="RED TRENZADA"/>
    <s v="RIM305"/>
    <x v="9"/>
    <n v="150"/>
    <x v="4"/>
    <s v="Con balance"/>
    <n v="8594"/>
    <n v="5835"/>
    <n v="0"/>
    <n v="15"/>
    <n v="15"/>
    <n v="2758"/>
    <n v="32.090000000000003"/>
    <n v="4.2699999999999996"/>
  </r>
  <r>
    <n v="202001"/>
    <s v="MAGDALENA"/>
    <s v="PLATO"/>
    <s v="PLATO"/>
    <s v="JUAN 23"/>
    <s v="C8073"/>
    <n v="65012321"/>
    <x v="10077"/>
    <s v="DISTRIBUCION + ALUMBRADO PUBLICO"/>
    <s v="MAXWELL"/>
    <s v="RED TRENZADA"/>
    <s v="PLA303"/>
    <x v="46"/>
    <n v="50"/>
    <x v="0"/>
    <s v="MACRO SIN CSMO"/>
    <n v="0"/>
    <n v="8216"/>
    <n v="76"/>
    <n v="34"/>
    <n v="34"/>
    <n v="-8292"/>
    <n v="0"/>
    <n v="0"/>
  </r>
  <r>
    <n v="202001"/>
    <s v="ATLANTICO SUR"/>
    <s v="BARANOA"/>
    <s v="BARANOA"/>
    <s v="PARAISO"/>
    <s v="H8600"/>
    <n v="65724517"/>
    <x v="10078"/>
    <s v="DISTRIBUCION + ALUMBRADO PUBLICO"/>
    <s v="MAXWELL"/>
    <s v="RED TRENZADA"/>
    <s v="BAR303"/>
    <x v="49"/>
    <s v="37.5"/>
    <x v="5"/>
    <s v="Con balance"/>
    <n v="6392"/>
    <n v="6426"/>
    <n v="0"/>
    <n v="33"/>
    <n v="36"/>
    <n v="-34"/>
    <n v="-0.53"/>
    <n v="59.01"/>
  </r>
  <r>
    <n v="202001"/>
    <s v="ATLANTICO NORTE"/>
    <s v="MALAMBO"/>
    <s v="MALAMBO"/>
    <s v="EL CONCORD"/>
    <s v="H8624"/>
    <n v="65743509"/>
    <x v="10079"/>
    <s v="DISTRIBUCION + ALUMBRADO PUBLICO"/>
    <s v="RYMEL"/>
    <s v="RED ABIERTA"/>
    <s v="MLB309"/>
    <x v="15"/>
    <n v="75"/>
    <x v="4"/>
    <s v="Con balance"/>
    <n v="24470"/>
    <n v="16730"/>
    <n v="339"/>
    <n v="68"/>
    <n v="71"/>
    <n v="7401"/>
    <n v="30.24"/>
    <n v="-248.36"/>
  </r>
  <r>
    <n v="202001"/>
    <s v="ATLANTICO SUR"/>
    <s v="SABANALARGA"/>
    <s v="SABANALARGA"/>
    <s v="CENTRO"/>
    <s v="H8635"/>
    <n v="65729976"/>
    <x v="10080"/>
    <s v="DISTRIBUCION + ALUMBRADO PUBLICO"/>
    <s v="MAXWELL"/>
    <s v="RED TRENZADA"/>
    <s v="SAC306"/>
    <x v="52"/>
    <s v="37.5"/>
    <x v="4"/>
    <s v="Con balance"/>
    <n v="9388"/>
    <n v="6579"/>
    <n v="321"/>
    <n v="19"/>
    <n v="20"/>
    <n v="2489"/>
    <n v="26.51"/>
    <n v="25.32"/>
  </r>
  <r>
    <n v="202001"/>
    <s v="ATLANTICO SUR"/>
    <s v="BARANOA"/>
    <s v="BARANOA"/>
    <s v="SAN CAYETANO"/>
    <s v="H8663"/>
    <n v="65759247"/>
    <x v="10081"/>
    <s v="DISTRIBUCION"/>
    <s v="MAXWELL"/>
    <s v="RED TRENZADA"/>
    <s v="BAR303"/>
    <x v="49"/>
    <n v="10"/>
    <x v="7"/>
    <s v="Con balance"/>
    <n v="2131"/>
    <n v="537"/>
    <n v="1"/>
    <n v="5"/>
    <n v="15"/>
    <n v="1592"/>
    <n v="74.739999999999995"/>
    <n v="60.73"/>
  </r>
  <r>
    <n v="202001"/>
    <s v="ATLANTICO SUR"/>
    <s v="BARANOA"/>
    <s v="BARANOA"/>
    <s v="No Disponible"/>
    <s v="H8665"/>
    <n v="65011362"/>
    <x v="10082"/>
    <s v="DISTRIBUCION + ALUMBRADO PUBLICO"/>
    <s v="MAXWELL"/>
    <s v="RED TRENZADA"/>
    <s v="BAR306"/>
    <x v="38"/>
    <n v="50"/>
    <x v="3"/>
    <s v="Con balance"/>
    <n v="3159"/>
    <n v="4521"/>
    <n v="0"/>
    <n v="29"/>
    <n v="29"/>
    <n v="-1362"/>
    <n v="-43.11"/>
    <n v="34.380000000000003"/>
  </r>
  <r>
    <n v="202001"/>
    <s v="ATLANTICO SUR"/>
    <s v="BARANOA"/>
    <s v="BARANOA"/>
    <s v="CENTRO"/>
    <s v="H8672"/>
    <n v="65724363"/>
    <x v="10083"/>
    <s v="DISTRIBUCION + ALUMBRADO PUBLICO"/>
    <s v="MAXWELL"/>
    <s v="RED TRENZADA"/>
    <s v="BAR303"/>
    <x v="49"/>
    <n v="75"/>
    <x v="1"/>
    <s v="Con balance"/>
    <n v="10678"/>
    <n v="4901"/>
    <n v="238"/>
    <n v="17"/>
    <n v="20"/>
    <n v="5538"/>
    <n v="51.87"/>
    <n v="65.959999999999994"/>
  </r>
  <r>
    <n v="202001"/>
    <s v="ATLANTICO SUR"/>
    <s v="BARANOA"/>
    <s v="BARANOA"/>
    <s v="EL MUELLE"/>
    <s v="H8673"/>
    <n v="65212646"/>
    <x v="10084"/>
    <s v="DISTRIBUCION + ALUMBRADO PUBLICO"/>
    <s v="MAXWELL"/>
    <s v="RED TRENZADA"/>
    <s v="BAR303"/>
    <x v="49"/>
    <n v="50"/>
    <x v="5"/>
    <s v="Con balance"/>
    <n v="16185"/>
    <n v="14775"/>
    <n v="365"/>
    <n v="48"/>
    <n v="58"/>
    <n v="1045"/>
    <n v="6.46"/>
    <n v="-207.99"/>
  </r>
  <r>
    <n v="202001"/>
    <s v="ATLANTICO SUR"/>
    <s v="BARANOA"/>
    <s v="BARANOA"/>
    <s v="LA ESPERANZA"/>
    <s v="H8678"/>
    <n v="65744675"/>
    <x v="10085"/>
    <s v="DISTRIBUCION"/>
    <s v="MAXWELL"/>
    <s v="RED TRENZADA"/>
    <s v="BAR303"/>
    <x v="49"/>
    <n v="50"/>
    <x v="3"/>
    <s v="Con balance"/>
    <n v="4665"/>
    <n v="5535"/>
    <n v="0"/>
    <n v="36"/>
    <n v="38"/>
    <n v="-869"/>
    <n v="-18.63"/>
    <n v="41.93"/>
  </r>
  <r>
    <n v="202001"/>
    <s v="ATLANTICO SUR"/>
    <s v="REPELON"/>
    <s v="REPELON"/>
    <s v="SANTA RITA"/>
    <s v="H8706"/>
    <n v="65010530"/>
    <x v="10086"/>
    <s v="DISTRIBUCION + ALUMBRADO PUBLICO"/>
    <s v="RYMEL"/>
    <s v="RED TRENZADA"/>
    <s v="ROT303"/>
    <x v="54"/>
    <n v="75"/>
    <x v="1"/>
    <s v="Con balance"/>
    <n v="21971"/>
    <n v="13277"/>
    <n v="770"/>
    <n v="52"/>
    <n v="53"/>
    <n v="7923"/>
    <n v="36.06"/>
    <n v="-4.04"/>
  </r>
  <r>
    <n v="202001"/>
    <s v="ATLANTICO SUR"/>
    <s v="LURUACO"/>
    <s v="LURUACO"/>
    <s v="LUIS CARLOS GALAN"/>
    <s v="H8729"/>
    <n v="65010469"/>
    <x v="10087"/>
    <s v="DISTRIBUCION + ALUMBRADO PUBLICO"/>
    <s v="MAXWELL"/>
    <s v="RED TRENZADA"/>
    <s v="APA302"/>
    <x v="56"/>
    <s v="37.5"/>
    <x v="3"/>
    <s v="Con balance"/>
    <n v="4447"/>
    <n v="4922"/>
    <n v="307"/>
    <n v="15"/>
    <n v="20"/>
    <n v="-782"/>
    <n v="-17.579999999999998"/>
    <n v="-74.13"/>
  </r>
  <r>
    <n v="202001"/>
    <s v="ATLANTICO SUR"/>
    <s v="LURUACO"/>
    <s v="LURUACO"/>
    <s v="LUIS CARLOS GALAN"/>
    <s v="H8730"/>
    <n v="65741811"/>
    <x v="10088"/>
    <s v="DISTRIBUCION + ALUMBRADO PUBLICO"/>
    <s v="MAXWELL"/>
    <s v="RED TRENZADA"/>
    <s v="APA302"/>
    <x v="56"/>
    <n v="50"/>
    <x v="1"/>
    <s v="Con balance"/>
    <n v="8153"/>
    <n v="4117"/>
    <n v="293"/>
    <n v="18"/>
    <n v="21"/>
    <n v="3743"/>
    <n v="45.91"/>
    <n v="19.68"/>
  </r>
  <r>
    <n v="202001"/>
    <s v="ATLANTICO SUR"/>
    <s v="LURUACO"/>
    <s v="LURUACO"/>
    <s v="EL PARQUE"/>
    <s v="H8733"/>
    <n v="65719698"/>
    <x v="10089"/>
    <s v="DISTRIBUCION + ALUMBRADO PUBLICO"/>
    <s v="MAXWELL"/>
    <s v="RED TRENZADA"/>
    <s v="APA302"/>
    <x v="56"/>
    <s v="37.5"/>
    <x v="0"/>
    <s v="MACRO SIN CSMO"/>
    <n v="0"/>
    <n v="9688"/>
    <n v="1728"/>
    <n v="41"/>
    <n v="43"/>
    <n v="-11416"/>
    <n v="0"/>
    <n v="0"/>
  </r>
  <r>
    <n v="202001"/>
    <s v="ATLANTICO SUR"/>
    <s v="LURUACO"/>
    <s v="LURUACO"/>
    <s v="EL PRADITO"/>
    <s v="H8735"/>
    <n v="65741624"/>
    <x v="10090"/>
    <s v="DISTRIBUCION + ALUMBRADO PUBLICO"/>
    <s v="MAXWELL"/>
    <s v="RED TRENZADA"/>
    <s v="APA302"/>
    <x v="56"/>
    <n v="50"/>
    <x v="0"/>
    <s v="MACRO SIN CSMO"/>
    <n v="0"/>
    <n v="13420"/>
    <n v="142"/>
    <n v="39"/>
    <n v="43"/>
    <n v="-13562"/>
    <n v="0"/>
    <n v="0"/>
  </r>
  <r>
    <n v="202001"/>
    <s v="ATLANTICO SUR"/>
    <s v="POLONUEVO"/>
    <s v="POLONUEVO"/>
    <s v="LOS ALMENDROS"/>
    <s v="H8780"/>
    <n v="65762963"/>
    <x v="10091"/>
    <s v="DISTRIBUCION + ALUMBRADO PUBLICO"/>
    <s v="MAXWELL"/>
    <s v="RED TRENZADA"/>
    <s v="BAR305"/>
    <x v="55"/>
    <s v="37.5"/>
    <x v="4"/>
    <s v="Con balance"/>
    <n v="10271"/>
    <n v="6604"/>
    <n v="85"/>
    <n v="33"/>
    <n v="34"/>
    <n v="3582"/>
    <n v="34.869999999999997"/>
    <n v="-635.29999999999995"/>
  </r>
  <r>
    <n v="202001"/>
    <s v="ATLANTICO SUR"/>
    <s v="POLONUEVO"/>
    <s v="POLONUEVO"/>
    <s v="MIRAFLORES"/>
    <s v="H8781"/>
    <n v="65218787"/>
    <x v="10092"/>
    <s v="DISTRIBUCION + ALUMBRADO PUBLICO"/>
    <s v="MAXWELL"/>
    <s v="RED TRENZADA"/>
    <s v="BAR305"/>
    <x v="55"/>
    <n v="50"/>
    <x v="2"/>
    <s v="Con balance"/>
    <n v="585529"/>
    <n v="7584"/>
    <n v="141"/>
    <n v="52"/>
    <n v="57"/>
    <n v="577805"/>
    <n v="98.68"/>
    <n v="83.88"/>
  </r>
  <r>
    <n v="202001"/>
    <s v="ATLANTICO NORTE"/>
    <s v="SOLEDAD"/>
    <s v="SOLEDAD"/>
    <s v="VILLA MONACO 2 ETAPA"/>
    <s v="M4392"/>
    <n v="65755052"/>
    <x v="10093"/>
    <s v="DISTRIBUCION"/>
    <s v="SIN DEFINIR"/>
    <s v="RED TRENZADA"/>
    <s v="VTE331"/>
    <x v="8"/>
    <n v="50"/>
    <x v="0"/>
    <s v="MACRO SIN CSMO"/>
    <n v="0"/>
    <n v="9940"/>
    <n v="0"/>
    <n v="54"/>
    <n v="57"/>
    <n v="-9940"/>
    <n v="0"/>
    <n v="0"/>
  </r>
  <r>
    <n v="202001"/>
    <s v="ATLANTICO NORTE"/>
    <s v="BARRANQUILLA"/>
    <s v="BARRANQUILLA"/>
    <s v="LA FLORESTA"/>
    <s v="M4395"/>
    <n v="65205276"/>
    <x v="10094"/>
    <s v="DISTRIBUCION + ALUMBRADO PUBLICO"/>
    <s v="SIN DEFINIR"/>
    <s v="RED ABIERTA"/>
    <s v="FLS308"/>
    <x v="29"/>
    <n v="50"/>
    <x v="0"/>
    <s v="MACRO SIN CSMO"/>
    <n v="0"/>
    <n v="10721"/>
    <n v="0"/>
    <n v="44"/>
    <n v="45"/>
    <n v="-10721"/>
    <n v="0"/>
    <n v="0"/>
  </r>
  <r>
    <n v="202001"/>
    <s v="ATLANTICO NORTE"/>
    <s v="BARRANQUILLA"/>
    <s v="BARRANQUILLA"/>
    <s v="BETANIA"/>
    <s v="M4434"/>
    <n v="65210330"/>
    <x v="10095"/>
    <s v="DISTRIBUCION"/>
    <s v="SIN DEFINIR"/>
    <s v="RED TRENZADA"/>
    <s v="SIL310"/>
    <x v="31"/>
    <n v="75"/>
    <x v="4"/>
    <s v="Con balance"/>
    <n v="8700"/>
    <n v="6165"/>
    <n v="390"/>
    <n v="13"/>
    <n v="14"/>
    <n v="2145"/>
    <n v="24.65"/>
    <n v="-255.21"/>
  </r>
  <r>
    <n v="202001"/>
    <s v="ATLANTICO NORTE"/>
    <s v="BARRANQUILLA"/>
    <s v="BARRANQUILLA"/>
    <s v="MODELO"/>
    <s v="M4710"/>
    <n v="65202713"/>
    <x v="10096"/>
    <s v="DISTRIBUCION + ALUMBRADO PUBLICO"/>
    <s v="SIN DEFINIR"/>
    <s v="RED ABIERTA"/>
    <s v="OAS308"/>
    <x v="3"/>
    <n v="75"/>
    <x v="3"/>
    <s v="Con balance"/>
    <n v="8455"/>
    <n v="24614"/>
    <n v="323"/>
    <n v="77"/>
    <n v="81"/>
    <n v="-16482"/>
    <n v="-194.95"/>
    <n v="-137.24"/>
  </r>
  <r>
    <n v="202001"/>
    <s v="ATLANTICO NORTE"/>
    <s v="SOLEDAD"/>
    <s v="SOLEDAD"/>
    <s v="LOS CEDROS"/>
    <s v="M4714"/>
    <n v="65207769"/>
    <x v="10097"/>
    <s v="DISTRIBUCION"/>
    <s v=" RYMEL"/>
    <s v="RED ABIERTA"/>
    <s v="VTE316"/>
    <x v="7"/>
    <n v="75"/>
    <x v="2"/>
    <s v="Con balance"/>
    <n v="7263127"/>
    <n v="16523"/>
    <n v="226"/>
    <n v="75"/>
    <n v="76"/>
    <n v="7246378"/>
    <n v="99.77"/>
    <n v="99.09"/>
  </r>
  <r>
    <n v="202001"/>
    <s v="MAGDALENA"/>
    <s v="CIENAGA"/>
    <s v="CIENAGA"/>
    <s v="CARRE?O"/>
    <s v="M4717"/>
    <n v="65004356"/>
    <x v="10098"/>
    <s v="DISTRIBUCION + ALUMBRADO PUBLICO"/>
    <s v="RYMEL"/>
    <s v="RED ABIERTA"/>
    <s v="CIE303"/>
    <x v="32"/>
    <n v="75"/>
    <x v="0"/>
    <s v="MACRO SIN CSMO"/>
    <n v="0"/>
    <n v="59009"/>
    <n v="0"/>
    <n v="174"/>
    <n v="177"/>
    <n v="-59009"/>
    <n v="0"/>
    <n v="0"/>
  </r>
  <r>
    <n v="202001"/>
    <s v="MAGDALENA"/>
    <s v="SANTA MARTA"/>
    <s v="SANTA MARTA"/>
    <s v="EL CENTRO"/>
    <s v="M4724"/>
    <n v="65720993"/>
    <x v="10099"/>
    <s v="DISTRIBUCION + ALUMBRADO PUBLICO"/>
    <s v="MAXWELL"/>
    <s v="RED TRENZADA"/>
    <s v="MAZ310"/>
    <x v="11"/>
    <n v="75"/>
    <x v="2"/>
    <s v="Con balance"/>
    <n v="4158000"/>
    <n v="33443"/>
    <n v="0"/>
    <n v="27"/>
    <n v="37"/>
    <n v="4124557"/>
    <n v="99.2"/>
    <n v="90.84"/>
  </r>
  <r>
    <n v="202001"/>
    <s v="ATLANTICO NORTE"/>
    <s v="BARRANQUILLA"/>
    <s v="BARRANQUILLA"/>
    <s v="VILLA SANTOS"/>
    <s v="M4741"/>
    <n v="65708106"/>
    <x v="171"/>
    <s v="DISTRIBUCION"/>
    <s v="MAXWELL"/>
    <s v="RED TRENZADA"/>
    <s v="NBQ312"/>
    <x v="51"/>
    <n v="75"/>
    <x v="5"/>
    <s v="Con balance"/>
    <n v="3166"/>
    <n v="3217"/>
    <n v="0"/>
    <n v="9"/>
    <n v="9"/>
    <n v="-52"/>
    <n v="-1.63"/>
    <n v="-33.24"/>
  </r>
  <r>
    <n v="202001"/>
    <s v="MAGDALENA"/>
    <s v="SALAMINA"/>
    <s v="GUAIMARO"/>
    <s v="ABAJO"/>
    <s v="M4758"/>
    <n v="65012028"/>
    <x v="10100"/>
    <s v="DISTRIBUCION + ALUMBRADO PUBLICO"/>
    <s v="MAXWELL"/>
    <s v="RED TRENZADA"/>
    <s v="SAL302"/>
    <x v="98"/>
    <n v="50"/>
    <x v="0"/>
    <s v="MACRO SIN CSMO"/>
    <n v="0"/>
    <n v="18674"/>
    <n v="0"/>
    <n v="72"/>
    <n v="75"/>
    <n v="-18674"/>
    <n v="0"/>
    <n v="0"/>
  </r>
  <r>
    <n v="202001"/>
    <s v="GUAJIRA"/>
    <s v="RIOHACHA"/>
    <s v="RIOHACHA"/>
    <s v="NTRA SE?ORA DE LOS REMEDIOS"/>
    <s v="C9800"/>
    <n v="65006170"/>
    <x v="10101"/>
    <s v="DISTRIBUCION + ALUMBRADO PUBLICO"/>
    <s v="MAXWELL"/>
    <s v="RED TRENZADA"/>
    <s v="RCH302"/>
    <x v="12"/>
    <n v="50"/>
    <x v="0"/>
    <s v="MACRO SIN CSMO"/>
    <n v="0"/>
    <n v="17674"/>
    <n v="0"/>
    <n v="69"/>
    <n v="75"/>
    <n v="-17674"/>
    <n v="0"/>
    <n v="0"/>
  </r>
  <r>
    <n v="202001"/>
    <s v="GUAJIRA"/>
    <s v="RIOHACHA"/>
    <s v="RIOHACHA"/>
    <s v="CHE GUEVARA"/>
    <s v="C9824"/>
    <n v="65766323"/>
    <x v="10102"/>
    <s v="DISTRIBUCION + ALUMBRADO PUBLICO"/>
    <s v="CDM"/>
    <s v="RED TRENZADA"/>
    <s v="RCH303"/>
    <x v="12"/>
    <n v="75"/>
    <x v="1"/>
    <s v="Con balance"/>
    <n v="48263"/>
    <n v="18003"/>
    <n v="487"/>
    <n v="73"/>
    <n v="79"/>
    <n v="29773"/>
    <n v="61.69"/>
    <n v="-482.55"/>
  </r>
  <r>
    <n v="202001"/>
    <s v="GUAJIRA"/>
    <s v="RIOHACHA"/>
    <s v="RIOHACHA"/>
    <s v="JOSE A MARIN"/>
    <s v="C9828"/>
    <n v="65006072"/>
    <x v="10103"/>
    <s v="DISTRIBUCION + ALUMBRADO PUBLICO"/>
    <s v="MAXWELL"/>
    <s v="RED TRENZADA"/>
    <s v="RCH302"/>
    <x v="12"/>
    <n v="50"/>
    <x v="4"/>
    <s v="Con balance"/>
    <n v="24300"/>
    <n v="17180"/>
    <n v="304"/>
    <n v="71"/>
    <n v="78"/>
    <n v="6816"/>
    <n v="28.05"/>
    <n v="-455.04"/>
  </r>
  <r>
    <n v="202001"/>
    <s v="GUAJIRA"/>
    <s v="RIOHACHA"/>
    <s v="RIOHACHA"/>
    <s v="ARRIBA"/>
    <s v="C9845"/>
    <n v="65006275"/>
    <x v="10104"/>
    <s v="DISTRIBUCION + ALUMBRADO PUBLICO"/>
    <s v="MAXWELL"/>
    <s v="RED TRENZADA"/>
    <s v="RCH308"/>
    <x v="12"/>
    <n v="75"/>
    <x v="0"/>
    <s v="MACRO SIN CSMO"/>
    <n v="0"/>
    <n v="5240"/>
    <n v="176"/>
    <n v="20"/>
    <n v="28"/>
    <n v="-5416"/>
    <n v="0"/>
    <n v="0"/>
  </r>
  <r>
    <n v="202001"/>
    <s v="ATLANTICO NORTE"/>
    <s v="BARRANQUILLA"/>
    <s v="BARRANQUILLA"/>
    <s v="SAN ROQUE"/>
    <s v="E0581"/>
    <n v="65744068"/>
    <x v="10105"/>
    <s v="DISTRIBUCION + ALUMBRADO PUBLICO"/>
    <s v="MAXWELL"/>
    <s v="RED TRENZADA"/>
    <s v="CTR310"/>
    <x v="33"/>
    <n v="75"/>
    <x v="1"/>
    <s v="Con balance"/>
    <n v="38618"/>
    <n v="15181"/>
    <n v="226"/>
    <n v="35"/>
    <n v="39"/>
    <n v="23211"/>
    <n v="60.1"/>
    <n v="46.46"/>
  </r>
  <r>
    <n v="202001"/>
    <s v="ATLANTICO SUR"/>
    <s v="SABANALARGA"/>
    <s v="SABANALARGA"/>
    <s v="CONCEPCION"/>
    <s v="E2685"/>
    <n v="65001683"/>
    <x v="10106"/>
    <s v="DISTRIBUCION + ALUMBRADO PUBLICO"/>
    <s v="MAXWELL"/>
    <s v="RED TRENZADA"/>
    <s v="SAC302"/>
    <x v="52"/>
    <n v="75"/>
    <x v="2"/>
    <s v="Con balance"/>
    <n v="1116145"/>
    <n v="14878"/>
    <n v="0"/>
    <n v="83"/>
    <n v="91"/>
    <n v="1101267"/>
    <n v="98.67"/>
    <n v="94.63"/>
  </r>
  <r>
    <n v="202001"/>
    <s v="ATLANTICO SUR"/>
    <s v="SABANALARGA"/>
    <s v="SABANALARGA"/>
    <s v="CENTRO"/>
    <s v="E2691"/>
    <n v="65747583"/>
    <x v="10107"/>
    <s v="DISTRIBUCION"/>
    <s v="SIN DEFINIR"/>
    <s v="RED TRENZADA"/>
    <s v="SAC302"/>
    <x v="52"/>
    <n v="75"/>
    <x v="2"/>
    <s v="Con balance"/>
    <n v="8273369"/>
    <n v="26667"/>
    <n v="0"/>
    <n v="53"/>
    <n v="54"/>
    <n v="8246702"/>
    <n v="99.68"/>
    <n v="99.36"/>
  </r>
  <r>
    <n v="202001"/>
    <s v="ATLANTICO SUR"/>
    <s v="PALMAR DE VARELA"/>
    <s v="PALMAR DE VARELA"/>
    <s v="LAS DELICIAS"/>
    <s v="E2693"/>
    <n v="65013379"/>
    <x v="10108"/>
    <s v="DISTRIBUCION"/>
    <s v="MAXWELL"/>
    <s v="RED TRENZADA"/>
    <s v="SBG304"/>
    <x v="48"/>
    <n v="75"/>
    <x v="2"/>
    <s v="Con balance"/>
    <n v="3721320"/>
    <n v="34710"/>
    <n v="0"/>
    <n v="99"/>
    <n v="103"/>
    <n v="3686610"/>
    <n v="99.07"/>
    <n v="90.45"/>
  </r>
  <r>
    <n v="202001"/>
    <s v="GUAJIRA"/>
    <s v="HATONUEVO"/>
    <s v="HATONUEVO"/>
    <s v="NUEVA GUAJIRA"/>
    <s v="H8805"/>
    <n v="65005983"/>
    <x v="10109"/>
    <s v="DISTRIBUCION + ALUMBRADO PUBLICO"/>
    <s v="MAXWELL"/>
    <s v="RED TRENZADA"/>
    <s v="HAN303"/>
    <x v="66"/>
    <n v="75"/>
    <x v="5"/>
    <s v="Con balance"/>
    <n v="3436"/>
    <n v="3428"/>
    <n v="146"/>
    <n v="9"/>
    <n v="9"/>
    <n v="-138"/>
    <n v="-4.01"/>
    <n v="-607.96"/>
  </r>
  <r>
    <n v="202001"/>
    <s v="GUAJIRA"/>
    <s v="BARRANCAS"/>
    <s v="BARRANCAS"/>
    <s v="EL CEREZO"/>
    <s v="H8833"/>
    <n v="65736725"/>
    <x v="10110"/>
    <s v="DISTRIBUCION + ALUMBRADO PUBLICO"/>
    <s v="MAXWELL"/>
    <s v="RED TRENZADA"/>
    <s v="BRC303"/>
    <x v="59"/>
    <s v="37.5"/>
    <x v="1"/>
    <s v="Con balance"/>
    <n v="7800"/>
    <n v="3861"/>
    <n v="233"/>
    <n v="25"/>
    <n v="25"/>
    <n v="3706"/>
    <n v="47.51"/>
    <n v="50.7"/>
  </r>
  <r>
    <n v="202001"/>
    <s v="GUAJIRA"/>
    <s v="BARRANCAS"/>
    <s v="BARRANCAS"/>
    <s v="EL CENTRO"/>
    <s v="H8854"/>
    <n v="65002048"/>
    <x v="10111"/>
    <s v="DISTRIBUCION + ALUMBRADO PUBLICO"/>
    <s v="MAXWELL"/>
    <s v="RED TRENZADA"/>
    <s v="BRC302"/>
    <x v="59"/>
    <n v="45"/>
    <x v="1"/>
    <s v="Con balance"/>
    <n v="10974"/>
    <n v="4028"/>
    <n v="700"/>
    <n v="23"/>
    <n v="26"/>
    <n v="6246"/>
    <n v="56.92"/>
    <n v="15.95"/>
  </r>
  <r>
    <n v="202001"/>
    <s v="GUAJIRA"/>
    <s v="BARRANCAS"/>
    <s v="BARRANCAS"/>
    <s v="LORENZO SOLANO"/>
    <s v="H8872"/>
    <n v="65736811"/>
    <x v="10112"/>
    <s v="DISTRIBUCION + ALUMBRADO PUBLICO"/>
    <s v="SIN DEFINIR"/>
    <s v="RED TRENZADA"/>
    <s v="BRC303"/>
    <x v="59"/>
    <n v="75"/>
    <x v="1"/>
    <s v="Con balance"/>
    <n v="7839"/>
    <n v="3627"/>
    <n v="158"/>
    <n v="15"/>
    <n v="15"/>
    <n v="4053"/>
    <n v="51.71"/>
    <n v="68.069999999999993"/>
  </r>
  <r>
    <n v="202001"/>
    <s v="GUAJIRA"/>
    <s v="FONSECA"/>
    <s v="FONSECA"/>
    <s v="URB. VILLA HERMOSA"/>
    <s v="H8892"/>
    <n v="65770449"/>
    <x v="10113"/>
    <s v="DISTRIBUCION"/>
    <s v="CDM"/>
    <s v="RED ABIERTA"/>
    <s v="FON302"/>
    <x v="78"/>
    <n v="50"/>
    <x v="4"/>
    <s v="Con balance"/>
    <n v="15097"/>
    <n v="11798"/>
    <n v="379"/>
    <n v="88"/>
    <n v="88"/>
    <n v="2920"/>
    <n v="19.34"/>
    <n v="-514.63"/>
  </r>
  <r>
    <n v="202001"/>
    <s v="GUAJIRA"/>
    <s v="MAICAO"/>
    <s v="MAICAO"/>
    <s v="TORRES DE LA MAJAYURA"/>
    <s v="H9429"/>
    <n v="65757331"/>
    <x v="10114"/>
    <s v="DISTRIBUCION"/>
    <s v="CDM"/>
    <s v="RED TRENZADA"/>
    <s v="MCA305"/>
    <x v="42"/>
    <n v="15"/>
    <x v="7"/>
    <s v="Con balance"/>
    <n v="48750"/>
    <n v="10448"/>
    <n v="0"/>
    <n v="20"/>
    <n v="23"/>
    <n v="38302"/>
    <n v="78.569999999999993"/>
    <n v="-472.47"/>
  </r>
  <r>
    <n v="202001"/>
    <s v="GUAJIRA"/>
    <s v="MAICAO"/>
    <s v="MAICAO"/>
    <s v="TORRES DE LA MAJAYURA"/>
    <s v="H9431"/>
    <n v="65757332"/>
    <x v="10115"/>
    <s v="DISTRIBUCION"/>
    <s v="MAXWELL"/>
    <s v="RED TRENZADA"/>
    <s v="MCA305"/>
    <x v="42"/>
    <n v="25"/>
    <x v="0"/>
    <s v="MACRO SIN CSMO"/>
    <n v="0"/>
    <n v="11903"/>
    <n v="0"/>
    <n v="26"/>
    <n v="27"/>
    <n v="-11903"/>
    <n v="0"/>
    <n v="0"/>
  </r>
  <r>
    <n v="202001"/>
    <s v="GUAJIRA"/>
    <s v="MAICAO"/>
    <s v="MAICAO"/>
    <s v="TORRES DE LA MAJAYURA"/>
    <s v="H9443"/>
    <n v="65757835"/>
    <x v="10116"/>
    <s v="DISTRIBUCION"/>
    <s v="MAXWELL"/>
    <s v="RED TRENZADA"/>
    <s v="MCA305"/>
    <x v="42"/>
    <n v="25"/>
    <x v="0"/>
    <s v="MACRO SIN CSMO"/>
    <n v="0"/>
    <n v="11242"/>
    <n v="0"/>
    <n v="23"/>
    <n v="23"/>
    <n v="-11242"/>
    <n v="0"/>
    <n v="-1133.94"/>
  </r>
  <r>
    <n v="202001"/>
    <s v="GUAJIRA"/>
    <s v="MAICAO"/>
    <s v="MAICAO"/>
    <s v="SAN JOSE"/>
    <s v="H9446"/>
    <n v="65005260"/>
    <x v="10117"/>
    <s v="DISTRIBUCION + ALUMBRADO PUBLICO"/>
    <s v="MAXWELL"/>
    <s v="RED TRENZADA"/>
    <s v="MCA305"/>
    <x v="42"/>
    <s v="37.5"/>
    <x v="1"/>
    <s v="Con balance"/>
    <n v="3948"/>
    <n v="2390"/>
    <n v="71"/>
    <n v="4"/>
    <n v="5"/>
    <n v="1487"/>
    <n v="37.659999999999997"/>
    <n v="-6.86"/>
  </r>
  <r>
    <n v="202001"/>
    <s v="ATLANTICO NORTE"/>
    <s v="BARRANQUILLA"/>
    <s v="BARRANQUILLA"/>
    <s v="LA CHINITA"/>
    <s v="M4801"/>
    <n v="65733364"/>
    <x v="10118"/>
    <s v="DISTRIBUCION"/>
    <s v="MAXWELL"/>
    <s v="RED TRENZADA"/>
    <s v="MGD304"/>
    <x v="39"/>
    <n v="50"/>
    <x v="0"/>
    <s v="MACRO SIN CSMO"/>
    <n v="0"/>
    <n v="37702"/>
    <n v="200"/>
    <n v="91"/>
    <n v="95"/>
    <n v="-37902"/>
    <n v="0"/>
    <n v="0"/>
  </r>
  <r>
    <n v="202001"/>
    <s v="MAGDALENA"/>
    <s v="FUNDACION"/>
    <s v="FUNDACION"/>
    <s v="SAN BERNARDO REP"/>
    <s v="M4826"/>
    <n v="65004746"/>
    <x v="10119"/>
    <s v="DISTRIBUCION + ALUMBRADO PUBLICO"/>
    <s v="MAXWELL"/>
    <s v="RED TRENZADA"/>
    <s v="FUN303"/>
    <x v="22"/>
    <s v="112.5"/>
    <x v="2"/>
    <s v="Con balance"/>
    <n v="1959912"/>
    <n v="54535"/>
    <n v="985"/>
    <n v="133"/>
    <n v="148"/>
    <n v="1904392"/>
    <n v="97.17"/>
    <n v="75.84"/>
  </r>
  <r>
    <n v="202001"/>
    <s v="GUAJIRA"/>
    <s v="MAICAO"/>
    <s v="MAICAO"/>
    <s v="PASTRANA"/>
    <s v="M4910"/>
    <n v="65005168"/>
    <x v="10120"/>
    <s v="DISTRIBUCION + ALUMBRADO PUBLICO"/>
    <s v="MAXWELL"/>
    <s v="RED TRENZADA"/>
    <s v="MCA305"/>
    <x v="42"/>
    <n v="50"/>
    <x v="6"/>
    <s v="Con balance"/>
    <n v="21873"/>
    <n v="23716"/>
    <n v="227"/>
    <n v="42"/>
    <n v="49"/>
    <n v="-2071"/>
    <n v="-9.4700000000000006"/>
    <n v="-785.06"/>
  </r>
  <r>
    <n v="202001"/>
    <s v="MAGDALENA"/>
    <s v="CIENAGA"/>
    <s v="CIENAGA"/>
    <s v="18 DE ENERO"/>
    <s v="M5093"/>
    <n v="65004536"/>
    <x v="10121"/>
    <s v="DISTRIBUCION + ALUMBRADO PUBLICO"/>
    <s v="RYMEL"/>
    <s v="RED TRENZADA"/>
    <s v="CIE303"/>
    <x v="32"/>
    <n v="75"/>
    <x v="0"/>
    <s v="MACRO SIN CSMO"/>
    <n v="0"/>
    <n v="23807"/>
    <n v="0"/>
    <n v="78"/>
    <n v="83"/>
    <n v="-23807"/>
    <n v="0"/>
    <n v="0"/>
  </r>
  <r>
    <n v="202001"/>
    <s v="ATLANTICO SUR"/>
    <s v="SABANALARGA"/>
    <s v="SABANALARGA"/>
    <s v="No Disponible"/>
    <s v="E4868"/>
    <n v="65773495"/>
    <x v="10122"/>
    <s v="DISTRIBUCION + ALUMBRADO PUBLICO"/>
    <s v="SIN DEFINIR"/>
    <s v="RED TRENZADA"/>
    <s v="SAC302"/>
    <x v="52"/>
    <n v="50"/>
    <x v="0"/>
    <s v="MACRO SIN CSMO"/>
    <n v="0"/>
    <n v="7510"/>
    <n v="0"/>
    <n v="41"/>
    <n v="55"/>
    <n v="-7510"/>
    <n v="0"/>
    <n v="-35.31"/>
  </r>
  <r>
    <n v="202001"/>
    <s v="ATLANTICO SUR"/>
    <s v="SABANALARGA"/>
    <s v="SABANALARGA"/>
    <s v="SAN CARLOS"/>
    <s v="E5223"/>
    <n v="65001849"/>
    <x v="10123"/>
    <s v="DISTRIBUCION + ALUMBRADO PUBLICO"/>
    <s v="SIN DEFINIR"/>
    <s v="RED TRENZADA"/>
    <s v="SAC306"/>
    <x v="52"/>
    <n v="50"/>
    <x v="1"/>
    <s v="Con balance"/>
    <n v="25147"/>
    <n v="15293"/>
    <n v="0"/>
    <n v="79"/>
    <n v="85"/>
    <n v="9854"/>
    <n v="39.18"/>
    <n v="45.15"/>
  </r>
  <r>
    <n v="202001"/>
    <s v="ATLANTICO NORTE"/>
    <s v="SOLEDAD"/>
    <s v="SOLEDAD"/>
    <s v="VILLA ZAMBRANO"/>
    <s v="E5522"/>
    <n v="65778443"/>
    <x v="10124"/>
    <s v="DISTRIBUCION + ALUMBRADO PUBLICO"/>
    <s v="SIN DEFINIR"/>
    <s v="RED TRENZADA CON MED CENTRALIZADA"/>
    <s v="VTE314"/>
    <x v="7"/>
    <n v="25"/>
    <x v="4"/>
    <s v="Con balance"/>
    <n v="10855"/>
    <n v="7809"/>
    <n v="0"/>
    <n v="24"/>
    <n v="27"/>
    <n v="3046"/>
    <n v="28.06"/>
    <n v="24.5"/>
  </r>
  <r>
    <n v="202001"/>
    <s v="GUAJIRA"/>
    <s v="FONSECA"/>
    <s v="FONSECA"/>
    <s v="No Disponible"/>
    <s v="E5712."/>
    <n v="65774547"/>
    <x v="10125"/>
    <s v="DISTRIBUCION"/>
    <s v="CDM"/>
    <s v="RED ABIERTA"/>
    <s v="FON303"/>
    <x v="78"/>
    <n v="50"/>
    <x v="5"/>
    <s v="Con balance"/>
    <n v="2090"/>
    <n v="2145"/>
    <n v="0"/>
    <n v="12"/>
    <n v="13"/>
    <n v="-55"/>
    <n v="-2.62"/>
    <n v="-783.7"/>
  </r>
  <r>
    <n v="202001"/>
    <s v="MAGDALENA"/>
    <s v="SANTA MARTA"/>
    <s v="SANTA MARTA"/>
    <s v="GAIRA"/>
    <s v="E5781"/>
    <n v="65764242"/>
    <x v="10126"/>
    <s v="DISTRIBUCION + ALUMBRADO PUBLICO"/>
    <s v="MAXWELL"/>
    <s v="RED TRENZADA"/>
    <s v="GAI302"/>
    <x v="28"/>
    <n v="50"/>
    <x v="0"/>
    <s v="MACRO SIN CSMO"/>
    <n v="0"/>
    <n v="9592"/>
    <n v="0"/>
    <n v="28"/>
    <n v="34"/>
    <n v="-9592"/>
    <n v="0"/>
    <n v="0"/>
  </r>
  <r>
    <n v="202001"/>
    <s v="ATLANTICO NORTE"/>
    <s v="BARRANQUILLA"/>
    <s v="BARRANQUILLA"/>
    <s v="BELLAVISTA"/>
    <s v="E5837"/>
    <n v="65201142"/>
    <x v="10127"/>
    <s v="DISTRIBUCION"/>
    <s v="MAXWELL"/>
    <s v="RED TRENZADA"/>
    <s v="OAS310"/>
    <x v="3"/>
    <n v="150"/>
    <x v="1"/>
    <s v="Con balance"/>
    <n v="10160"/>
    <n v="4820"/>
    <n v="0"/>
    <n v="14"/>
    <n v="16"/>
    <n v="5340"/>
    <n v="52.56"/>
    <n v="31.42"/>
  </r>
  <r>
    <n v="202001"/>
    <s v="ATLANTICO NORTE"/>
    <s v="BARRANQUILLA"/>
    <s v="BARRANQUILLA"/>
    <s v="CIUDADELA 20 DE JULIO"/>
    <s v="E5935"/>
    <n v="65702906"/>
    <x v="10128"/>
    <s v="DISTRIBUCION"/>
    <s v="SIN DEFINIR"/>
    <s v="RED TRENZADA"/>
    <s v="VTE316"/>
    <x v="7"/>
    <n v="800"/>
    <x v="3"/>
    <s v="Con balance"/>
    <n v="103"/>
    <n v="123939"/>
    <n v="0"/>
    <n v="69"/>
    <n v="113"/>
    <n v="-123836"/>
    <n v="-119840.83"/>
    <n v="-9027.32"/>
  </r>
  <r>
    <n v="202001"/>
    <s v="GUAJIRA"/>
    <s v="MAICAO"/>
    <s v="MAICAO"/>
    <s v="SAN ANTONIO"/>
    <s v="H9452"/>
    <n v="65744218"/>
    <x v="10129"/>
    <s v="DISTRIBUCION + ALUMBRADO PUBLICO"/>
    <s v="MAXWELL"/>
    <s v="RED TRENZADA"/>
    <s v="MCA305"/>
    <x v="42"/>
    <n v="75"/>
    <x v="3"/>
    <s v="Con balance"/>
    <n v="17775"/>
    <n v="21017"/>
    <n v="227"/>
    <n v="36"/>
    <n v="41"/>
    <n v="-3469"/>
    <n v="-19.52"/>
    <n v="-933.34"/>
  </r>
  <r>
    <n v="202001"/>
    <s v="GUAJIRA"/>
    <s v="MAICAO"/>
    <s v="MAICAO"/>
    <s v="EL CENTRO"/>
    <s v="H9546"/>
    <n v="65006727"/>
    <x v="10130"/>
    <s v="DISTRIBUCION"/>
    <s v="RYMEL"/>
    <s v="RED ABIERTA"/>
    <s v="MCA304"/>
    <x v="42"/>
    <n v="100"/>
    <x v="3"/>
    <s v="Con balance"/>
    <n v="24619"/>
    <n v="35641"/>
    <n v="0"/>
    <n v="51"/>
    <n v="60"/>
    <n v="-11021"/>
    <n v="-44.77"/>
    <n v="-164.75"/>
  </r>
  <r>
    <n v="202001"/>
    <s v="GUAJIRA"/>
    <s v="MAICAO"/>
    <s v="MAICAO"/>
    <s v="EL CENTRO"/>
    <s v="H9562"/>
    <n v="65006719"/>
    <x v="10131"/>
    <s v="DISTRIBUCION"/>
    <s v="MAXWELL"/>
    <s v="RED TRENZADA"/>
    <s v="MCA304"/>
    <x v="42"/>
    <s v="112.5"/>
    <x v="4"/>
    <s v="Con balance"/>
    <n v="10161"/>
    <n v="7734"/>
    <n v="0"/>
    <n v="11"/>
    <n v="11"/>
    <n v="2427"/>
    <n v="23.88"/>
    <n v="29.2"/>
  </r>
  <r>
    <n v="202001"/>
    <s v="GUAJIRA"/>
    <s v="MAICAO"/>
    <s v="MAICAO"/>
    <s v="EL CENTRO"/>
    <s v="H9573"/>
    <n v="65746873"/>
    <x v="10132"/>
    <s v="DISTRIBUCION + ALUMBRADO PUBLICO"/>
    <s v="SIN DEFINIR"/>
    <s v="RED TRENZADA"/>
    <s v="MCA304"/>
    <x v="42"/>
    <n v="45"/>
    <x v="5"/>
    <s v="Con balance"/>
    <n v="29090"/>
    <n v="25561"/>
    <n v="129"/>
    <n v="40"/>
    <n v="48"/>
    <n v="3400"/>
    <n v="11.69"/>
    <n v="23.5"/>
  </r>
  <r>
    <n v="202001"/>
    <s v="MAGDALENA"/>
    <s v="SANTA MARTA"/>
    <s v="SANTA MARTA"/>
    <s v="ALMENDROS"/>
    <s v="M5132"/>
    <n v="65003779"/>
    <x v="10133"/>
    <s v="DISTRIBUCION + ALUMBRADO PUBLICO"/>
    <s v="MAXWELL"/>
    <s v="RED TRENZADA"/>
    <s v="LBT303"/>
    <x v="11"/>
    <n v="75"/>
    <x v="0"/>
    <s v="MACRO SIN CSMO"/>
    <n v="0"/>
    <n v="13405"/>
    <n v="0"/>
    <n v="55"/>
    <n v="56"/>
    <n v="-13405"/>
    <n v="0"/>
    <n v="-7.16"/>
  </r>
  <r>
    <n v="202001"/>
    <s v="ATLANTICO NORTE"/>
    <s v="BARRANQUILLA"/>
    <s v="BARRANQUILLA"/>
    <s v="LA MANGA"/>
    <s v="M5250"/>
    <n v="65748211"/>
    <x v="10134"/>
    <s v="DISTRIBUCION + ALUMBRADO PUBLICO"/>
    <s v="MAXWELL"/>
    <s v="RED TRENZADA"/>
    <s v="SIL316"/>
    <x v="5"/>
    <n v="50"/>
    <x v="0"/>
    <s v="MACRO SIN CSMO"/>
    <n v="0"/>
    <n v="33221"/>
    <n v="0"/>
    <n v="84"/>
    <n v="88"/>
    <n v="-33221"/>
    <n v="0"/>
    <n v="0"/>
  </r>
  <r>
    <n v="202001"/>
    <s v="MAGDALENA"/>
    <s v="SANTA MARTA"/>
    <s v="SANTA MARTA"/>
    <s v="GAIRA"/>
    <s v="M5341"/>
    <n v="65003558"/>
    <x v="10135"/>
    <s v="DISTRIBUCION + ALUMBRADO PUBLICO"/>
    <s v="MAXWELL"/>
    <s v="RED TRENZADA"/>
    <s v="GAI302"/>
    <x v="28"/>
    <n v="75"/>
    <x v="0"/>
    <s v="MACRO SIN CSMO"/>
    <n v="0"/>
    <n v="19648"/>
    <n v="0"/>
    <n v="44"/>
    <n v="49"/>
    <n v="-19648"/>
    <n v="0"/>
    <n v="0"/>
  </r>
  <r>
    <n v="202001"/>
    <s v="ATLANTICO NORTE"/>
    <s v="BARRANQUILLA"/>
    <s v="BARRANQUILLA"/>
    <s v="CIUDADELA 20 DE JULIO"/>
    <s v="M5381"/>
    <n v="65208285"/>
    <x v="10136"/>
    <s v="DISTRIBUCION + ALUMBRADO PUBLICO"/>
    <s v="SIN DEFINIR"/>
    <s v="RED TRENZADA"/>
    <s v="UNI317"/>
    <x v="19"/>
    <n v="75"/>
    <x v="0"/>
    <s v="MACRO SIN CSMO"/>
    <n v="0"/>
    <n v="17251"/>
    <n v="0"/>
    <n v="66"/>
    <n v="66"/>
    <n v="-17251"/>
    <n v="0"/>
    <n v="0"/>
  </r>
  <r>
    <n v="202001"/>
    <s v="ATLANTICO NORTE"/>
    <s v="BARRANQUILLA"/>
    <s v="BARRANQUILLA"/>
    <s v="CIUDAD JARDIN"/>
    <s v="M5428"/>
    <n v="65747015"/>
    <x v="10137"/>
    <s v="DISTRIBUCION"/>
    <s v="SIN DEFINIR"/>
    <s v="RED TRENZADA"/>
    <s v="SIL306"/>
    <x v="4"/>
    <n v="50"/>
    <x v="0"/>
    <s v="MACRO SIN CSMO"/>
    <n v="0"/>
    <n v="11880"/>
    <n v="0"/>
    <n v="27"/>
    <n v="30"/>
    <n v="-11880"/>
    <n v="0"/>
    <n v="0"/>
  </r>
  <r>
    <n v="202001"/>
    <s v="MAGDALENA"/>
    <s v="CIENAGA"/>
    <s v="CIENAGA"/>
    <s v="EL CARMEN"/>
    <s v="M5429"/>
    <n v="65757722"/>
    <x v="10138"/>
    <s v="DISTRIBUCION"/>
    <s v="MAXWELL"/>
    <s v="RED TRENZADA"/>
    <s v="CIE303"/>
    <x v="32"/>
    <n v="50"/>
    <x v="0"/>
    <s v="MACRO SIN CSMO"/>
    <n v="0"/>
    <n v="21238"/>
    <n v="0"/>
    <n v="54"/>
    <n v="60"/>
    <n v="-21238"/>
    <n v="0"/>
    <n v="0"/>
  </r>
  <r>
    <n v="202001"/>
    <s v="ATLANTICO NORTE"/>
    <s v="SOLEDAD"/>
    <s v="SOLEDAD"/>
    <s v="URB. PARQUE MUVDI 2 ETAPA"/>
    <s v="M5433"/>
    <n v="65740748"/>
    <x v="10139"/>
    <s v="DISTRIBUCION + ALUMBRADO PUBLICO"/>
    <s v="MAXWELL"/>
    <s v="RED TRENZADA"/>
    <s v="VTE331"/>
    <x v="8"/>
    <n v="50"/>
    <x v="0"/>
    <s v="MACRO SIN CSMO"/>
    <n v="0"/>
    <n v="8779"/>
    <n v="0"/>
    <n v="37"/>
    <n v="45"/>
    <n v="-8779"/>
    <n v="0"/>
    <n v="0"/>
  </r>
  <r>
    <n v="202001"/>
    <s v="ATLANTICO NORTE"/>
    <s v="BARRANQUILLA"/>
    <s v="BARRANQUILLA"/>
    <s v="NUEVO HORIZONTE"/>
    <s v="E6118"/>
    <n v="65780581"/>
    <x v="10140"/>
    <s v="DISTRIBUCION"/>
    <s v="SIN DEFINIR"/>
    <s v="TIPO RED BT SUBTERRANEA"/>
    <s v="NBQ302"/>
    <x v="9"/>
    <n v="300"/>
    <x v="0"/>
    <s v="MACRO SIN CSMO"/>
    <n v="0"/>
    <n v="10522"/>
    <n v="0"/>
    <n v="34"/>
    <n v="35"/>
    <n v="-10522"/>
    <n v="0"/>
    <n v="0"/>
  </r>
  <r>
    <n v="202001"/>
    <s v="ATLANTICO NORTE"/>
    <s v="BARRANQUILLA"/>
    <s v="BARRANQUILLA"/>
    <s v="BOSTON"/>
    <s v="E6558"/>
    <n v="65781157"/>
    <x v="10141"/>
    <s v="DISTRIBUCION"/>
    <s v="SIN DEFINIR"/>
    <s v="TIPO RED BT SUBTERRANEA"/>
    <s v="CTR309"/>
    <x v="3"/>
    <n v="225"/>
    <x v="0"/>
    <s v="MACRO SIN CSMO"/>
    <n v="0"/>
    <n v="8369"/>
    <n v="0"/>
    <n v="27"/>
    <n v="28"/>
    <n v="-8369"/>
    <n v="0"/>
    <n v="0"/>
  </r>
  <r>
    <n v="202001"/>
    <s v="GUAJIRA"/>
    <s v="VILLANUEVA-GUAJIRA"/>
    <s v="VILLANUEVA"/>
    <s v="No Disponible"/>
    <s v="E7386"/>
    <n v="65774746"/>
    <x v="10142"/>
    <s v="DISTRIBUCION"/>
    <s v="SIN DEFINIR"/>
    <s v="RED TRENZADA CON MED CENTRALIZADA"/>
    <s v="VIN303"/>
    <x v="45"/>
    <s v="37.5"/>
    <x v="1"/>
    <s v="Con balance"/>
    <n v="18871"/>
    <n v="8561"/>
    <n v="0"/>
    <n v="53"/>
    <n v="53"/>
    <n v="10310"/>
    <n v="54.64"/>
    <n v="56.78"/>
  </r>
  <r>
    <n v="202001"/>
    <s v="ATLANTICO SUR"/>
    <s v="BARANOA"/>
    <s v="BARANOA"/>
    <s v="URB. TORCOROMA"/>
    <s v="E7568"/>
    <n v="65774421"/>
    <x v="10143"/>
    <s v="DISTRIBUCION"/>
    <s v=" BEVERI LTDA"/>
    <s v="RED TRENZADA"/>
    <s v="BAR305"/>
    <x v="55"/>
    <s v="37.5"/>
    <x v="4"/>
    <s v="Con balance"/>
    <n v="9698"/>
    <n v="6968"/>
    <n v="0"/>
    <n v="40"/>
    <n v="46"/>
    <n v="2730"/>
    <n v="28.15"/>
    <n v="-198.96"/>
  </r>
  <r>
    <n v="202001"/>
    <s v="ATLANTICO NORTE"/>
    <s v="BARRANQUILLA"/>
    <s v="BARRANQUILLA"/>
    <s v="LA UNION"/>
    <s v="E7801"/>
    <n v="65204836"/>
    <x v="10144"/>
    <s v="DISTRIBUCION + ALUMBRADO PUBLICO"/>
    <s v="RYMEL"/>
    <s v="RED ABIERTA"/>
    <s v="CTR308"/>
    <x v="34"/>
    <n v="75"/>
    <x v="1"/>
    <s v="Con balance"/>
    <n v="41906"/>
    <n v="23914"/>
    <n v="339"/>
    <n v="82"/>
    <n v="90"/>
    <n v="17654"/>
    <n v="42.13"/>
    <n v="-390.24"/>
  </r>
  <r>
    <n v="202001"/>
    <s v="GUAJIRA"/>
    <s v="MAICAO"/>
    <s v="MAICAO"/>
    <s v="ONCE DE NOVIEMBRE"/>
    <s v="H9696"/>
    <n v="65755202"/>
    <x v="10145"/>
    <s v="DISTRIBUCION"/>
    <s v="MAXWELL"/>
    <s v="RED TRENZADA"/>
    <s v="MCA302"/>
    <x v="42"/>
    <n v="15"/>
    <x v="3"/>
    <s v="Con balance"/>
    <n v="2700"/>
    <n v="5477"/>
    <n v="0"/>
    <n v="11"/>
    <n v="11"/>
    <n v="-2777"/>
    <n v="-102.85"/>
    <n v="-2077.86"/>
  </r>
  <r>
    <n v="202001"/>
    <s v="GUAJIRA"/>
    <s v="HATONUEVO"/>
    <s v="HATONUEVO"/>
    <s v="EL CARMEN"/>
    <s v="H9711"/>
    <n v="65005995"/>
    <x v="10146"/>
    <s v="DISTRIBUCION + ALUMBRADO PUBLICO"/>
    <s v="MAXWELL"/>
    <s v="RED TRENZADA"/>
    <s v="HAN302"/>
    <x v="66"/>
    <n v="50"/>
    <x v="3"/>
    <s v="Con balance"/>
    <n v="5727"/>
    <n v="6462"/>
    <n v="233"/>
    <n v="11"/>
    <n v="12"/>
    <n v="-968"/>
    <n v="-16.89"/>
    <n v="-759.65"/>
  </r>
  <r>
    <n v="202001"/>
    <s v="GUAJIRA"/>
    <s v="HATONUEVO"/>
    <s v="HATONUEVO"/>
    <s v="EL CARMEN"/>
    <s v="H9767"/>
    <n v="65741812"/>
    <x v="10147"/>
    <s v="DISTRIBUCION + ALUMBRADO PUBLICO"/>
    <s v="MAXWELL"/>
    <s v="RED TRENZADA"/>
    <s v="HAN302"/>
    <x v="66"/>
    <n v="25"/>
    <x v="3"/>
    <s v="Con balance"/>
    <n v="15327"/>
    <n v="21063"/>
    <n v="273"/>
    <n v="45"/>
    <n v="50"/>
    <n v="-6009"/>
    <n v="-39.21"/>
    <n v="-874.61"/>
  </r>
  <r>
    <n v="202001"/>
    <s v="GUAJIRA"/>
    <s v="HATONUEVO"/>
    <s v="HATONUEVO"/>
    <s v="NUEVA GUAJIRA"/>
    <s v="H9783"/>
    <n v="65005988"/>
    <x v="10148"/>
    <s v="DISTRIBUCION + ALUMBRADO PUBLICO"/>
    <s v="SIN DEFINIR"/>
    <s v="RED ABIERTA"/>
    <s v="HAN303"/>
    <x v="66"/>
    <n v="50"/>
    <x v="4"/>
    <s v="Con balance"/>
    <n v="11836"/>
    <n v="7062"/>
    <n v="671"/>
    <n v="13"/>
    <n v="14"/>
    <n v="4103"/>
    <n v="34.67"/>
    <n v="-341.36"/>
  </r>
  <r>
    <n v="202001"/>
    <s v="GUAJIRA"/>
    <s v="MAICAO"/>
    <s v="MAICAO"/>
    <s v="SANTANDER"/>
    <s v="H9835"/>
    <n v="65744246"/>
    <x v="10149"/>
    <s v="DISTRIBUCION + ALUMBRADO PUBLICO"/>
    <s v="MAXWELL"/>
    <s v="RED TRENZADA"/>
    <s v="MCA302"/>
    <x v="42"/>
    <n v="75"/>
    <x v="0"/>
    <s v="MACRO SIN CSMO"/>
    <n v="0"/>
    <n v="25016"/>
    <n v="0"/>
    <n v="50"/>
    <n v="54"/>
    <n v="-25016"/>
    <n v="0"/>
    <n v="-416.93"/>
  </r>
  <r>
    <n v="202001"/>
    <s v="GUAJIRA"/>
    <s v="MAICAO"/>
    <s v="MAICAO"/>
    <s v="LA MOSCA"/>
    <s v="H9853"/>
    <n v="65757338"/>
    <x v="10150"/>
    <s v="DISTRIBUCION"/>
    <s v="MAXWELL"/>
    <s v="RED TRENZADA"/>
    <s v="MCA302"/>
    <x v="42"/>
    <n v="10"/>
    <x v="0"/>
    <s v="MACRO SIN CSMO"/>
    <n v="0"/>
    <n v="6361"/>
    <n v="0"/>
    <n v="13"/>
    <n v="13"/>
    <n v="-6361"/>
    <n v="0"/>
    <n v="0"/>
  </r>
  <r>
    <n v="202001"/>
    <s v="GUAJIRA"/>
    <s v="MAICAO"/>
    <s v="MAICAO"/>
    <s v="ONCE DE NOVIEMBRE"/>
    <s v="H9872"/>
    <n v="65755197"/>
    <x v="10151"/>
    <s v="DISTRIBUCION"/>
    <s v="MAXWELL"/>
    <s v="RED TRENZADA"/>
    <s v="MCA302"/>
    <x v="42"/>
    <n v="15"/>
    <x v="3"/>
    <s v="Con balance"/>
    <n v="60"/>
    <n v="6916"/>
    <n v="0"/>
    <n v="14"/>
    <n v="14"/>
    <n v="-6856"/>
    <n v="-11426.56"/>
    <n v="-195885.66"/>
  </r>
  <r>
    <n v="202001"/>
    <s v="ATLANTICO NORTE"/>
    <s v="BARRANQUILLA"/>
    <s v="BARRANQUILLA"/>
    <s v="CIUDADELA 20 DE JULIO"/>
    <s v="K0699"/>
    <n v="65209143"/>
    <x v="10152"/>
    <s v="DISTRIBUCION + ALUMBRADO PUBLICO"/>
    <s v="MAXWELL"/>
    <s v="RED TRENZADA"/>
    <s v="UNI317"/>
    <x v="19"/>
    <n v="75"/>
    <x v="1"/>
    <s v="Con balance"/>
    <n v="18697"/>
    <n v="8880"/>
    <n v="339"/>
    <n v="35"/>
    <n v="37"/>
    <n v="9478"/>
    <n v="50.69"/>
    <n v="36.15"/>
  </r>
  <r>
    <n v="202001"/>
    <s v="MAGDALENA"/>
    <s v="CIENAGA"/>
    <s v="CIENAGA"/>
    <s v="URB EL FARO"/>
    <s v="K0901"/>
    <n v="65721155"/>
    <x v="10153"/>
    <s v="DISTRIBUCION + ALUMBRADO PUBLICO"/>
    <s v="MAXWELL"/>
    <s v="RED TRENZADA"/>
    <s v="CIE303"/>
    <x v="32"/>
    <n v="75"/>
    <x v="0"/>
    <s v="MACRO SIN CSMO"/>
    <n v="0"/>
    <n v="14581"/>
    <n v="0"/>
    <n v="45"/>
    <n v="46"/>
    <n v="-14581"/>
    <n v="0"/>
    <n v="0"/>
  </r>
  <r>
    <n v="202001"/>
    <s v="MAGDALENA"/>
    <s v="CIENAGA"/>
    <s v="CIENAGA"/>
    <s v="5 DE FEBRERO"/>
    <s v="M5467"/>
    <n v="65004577"/>
    <x v="10154"/>
    <s v="DISTRIBUCION + ALUMBRADO PUBLICO"/>
    <s v="RYMEL"/>
    <s v="RED TRENZADA"/>
    <s v="RCO302"/>
    <x v="32"/>
    <n v="75"/>
    <x v="0"/>
    <s v="MACRO SIN CSMO"/>
    <n v="0"/>
    <n v="14059"/>
    <n v="0"/>
    <n v="20"/>
    <n v="24"/>
    <n v="-14059"/>
    <n v="0"/>
    <n v="0"/>
  </r>
  <r>
    <n v="202001"/>
    <s v="ATLANTICO NORTE"/>
    <s v="SOLEDAD"/>
    <s v="SOLEDAD"/>
    <s v="HIPODROMO"/>
    <s v="M5524"/>
    <n v="65765552"/>
    <x v="10155"/>
    <s v="DISTRIBUCION + ALUMBRADO PUBLICO"/>
    <s v="SIN DEFINIR"/>
    <s v="RED BT EN EXTREMO DE CRUCETA DE LMT"/>
    <s v="UNI315"/>
    <x v="36"/>
    <n v="50"/>
    <x v="7"/>
    <s v="Con balance"/>
    <n v="34518"/>
    <n v="7095"/>
    <n v="0"/>
    <n v="23"/>
    <n v="25"/>
    <n v="27422"/>
    <n v="79.44"/>
    <n v="-118.88"/>
  </r>
  <r>
    <n v="202001"/>
    <s v="ATLANTICO NORTE"/>
    <s v="BARRANQUILLA"/>
    <s v="BARRANQUILLA"/>
    <s v="SANTO DOMINGO DE GUZMAN"/>
    <s v="M5553"/>
    <n v="65214731"/>
    <x v="10156"/>
    <s v="DISTRIBUCION + ALUMBRADO PUBLICO"/>
    <s v="MAXWELL"/>
    <s v="RED TRENZADA"/>
    <s v="CDL303"/>
    <x v="19"/>
    <n v="75"/>
    <x v="0"/>
    <s v="MACRO SIN CSMO"/>
    <n v="0"/>
    <n v="61755"/>
    <n v="0"/>
    <n v="146"/>
    <n v="152"/>
    <n v="-61755"/>
    <n v="0"/>
    <n v="0"/>
  </r>
  <r>
    <n v="202001"/>
    <s v="MAGDALENA"/>
    <s v="SANTA MARTA"/>
    <s v="SANTA MARTA"/>
    <s v="ALTO DELICIAS"/>
    <s v="M5554"/>
    <n v="65003890"/>
    <x v="10157"/>
    <s v="DISTRIBUCION + ALUMBRADO PUBLICO"/>
    <s v="MAXWELL"/>
    <s v="RED TRENZADA"/>
    <s v="LBT310"/>
    <x v="17"/>
    <n v="75"/>
    <x v="0"/>
    <s v="MACRO SIN CSMO"/>
    <n v="0"/>
    <n v="40780"/>
    <n v="540"/>
    <n v="63"/>
    <n v="69"/>
    <n v="-41320"/>
    <n v="0"/>
    <n v="0"/>
  </r>
  <r>
    <n v="202001"/>
    <s v="MAGDALENA"/>
    <s v="CIENAGA"/>
    <s v="CIENAGA"/>
    <s v="EL CARMEN"/>
    <s v="M5572"/>
    <n v="65757703"/>
    <x v="10158"/>
    <s v="DISTRIBUCION"/>
    <s v="MAXWELL"/>
    <s v="RED TRENZADA"/>
    <s v="RCO302"/>
    <x v="32"/>
    <n v="50"/>
    <x v="0"/>
    <s v="MACRO SIN CSMO"/>
    <n v="0"/>
    <n v="23663"/>
    <n v="0"/>
    <n v="88"/>
    <n v="91"/>
    <n v="-23663"/>
    <n v="0"/>
    <n v="-2886.98"/>
  </r>
  <r>
    <n v="202001"/>
    <s v="MAGDALENA"/>
    <s v="ARACATACA"/>
    <s v="ARACATACA"/>
    <s v="LOMA FRESCA"/>
    <s v="M5574"/>
    <n v="65721826"/>
    <x v="10159"/>
    <s v="DISTRIBUCION + ALUMBRADO PUBLICO"/>
    <s v="MAXWELL"/>
    <s v="RED TRENZADA"/>
    <s v="ARA304"/>
    <x v="21"/>
    <n v="50"/>
    <x v="2"/>
    <s v="Con balance"/>
    <n v="784200"/>
    <n v="24727"/>
    <n v="0"/>
    <n v="67"/>
    <n v="70"/>
    <n v="759473"/>
    <n v="96.85"/>
    <n v="92.17"/>
  </r>
  <r>
    <n v="202001"/>
    <s v="GUAJIRA"/>
    <s v="URUMITA"/>
    <s v="URUMITA"/>
    <s v="RAUL FLORES"/>
    <s v="M5613"/>
    <n v="65007682"/>
    <x v="10160"/>
    <s v="DISTRIBUCION + ALUMBRADO PUBLICO"/>
    <s v="MAXWELL"/>
    <s v="RED TRENZADA"/>
    <s v="VIN305"/>
    <x v="64"/>
    <n v="75"/>
    <x v="0"/>
    <s v="MACRO SIN CSMO"/>
    <n v="0"/>
    <n v="19946"/>
    <n v="700"/>
    <n v="54"/>
    <n v="58"/>
    <n v="-20646"/>
    <n v="0"/>
    <n v="0"/>
  </r>
  <r>
    <n v="202001"/>
    <s v="MAGDALENA"/>
    <s v="FUNDACION"/>
    <s v="FUNDACION"/>
    <s v="PAZ DEL RIO"/>
    <s v="M5627"/>
    <n v="65745022"/>
    <x v="10161"/>
    <s v="DISTRIBUCION + ALUMBRADO PUBLICO"/>
    <s v="MAXWELL"/>
    <s v="RED TRENZADA"/>
    <s v="FUN304"/>
    <x v="22"/>
    <n v="75"/>
    <x v="0"/>
    <s v="MACRO SIN CSMO"/>
    <n v="0"/>
    <n v="14378"/>
    <n v="0"/>
    <n v="77"/>
    <n v="82"/>
    <n v="-14378"/>
    <n v="0"/>
    <n v="-674.19"/>
  </r>
  <r>
    <n v="202001"/>
    <s v="MAGDALENA"/>
    <s v="SANTA MARTA"/>
    <s v="SANTA MARTA"/>
    <s v="EL PANDO"/>
    <s v="M5675"/>
    <n v="65743557"/>
    <x v="10162"/>
    <s v="DISTRIBUCION + ALUMBRADO PUBLICO"/>
    <s v="MAXWELL"/>
    <s v="RED TRENZADA"/>
    <s v="SMT306"/>
    <x v="10"/>
    <s v="37.5"/>
    <x v="0"/>
    <s v="MACRO SIN CSMO"/>
    <n v="0"/>
    <n v="13889"/>
    <n v="483"/>
    <n v="41"/>
    <n v="41"/>
    <n v="-14372"/>
    <n v="0"/>
    <n v="-3200.03"/>
  </r>
  <r>
    <n v="202001"/>
    <s v="GUAJIRA"/>
    <s v="RIOHACHA"/>
    <s v="RIOHACHA"/>
    <s v="EL LIBERTADOR"/>
    <s v="M5836"/>
    <n v="65006390"/>
    <x v="10163"/>
    <s v="DISTRIBUCION + ALUMBRADO PUBLICO"/>
    <s v="MAXWELL"/>
    <s v="RED TRENZADA"/>
    <s v="RCH309"/>
    <x v="12"/>
    <n v="75"/>
    <x v="0"/>
    <s v="MACRO SIN CSMO"/>
    <n v="0"/>
    <n v="24940"/>
    <n v="404"/>
    <n v="80"/>
    <n v="85"/>
    <n v="-25344"/>
    <n v="0"/>
    <n v="0"/>
  </r>
  <r>
    <n v="202001"/>
    <s v="ATLANTICO NORTE"/>
    <s v="BARRANQUILLA"/>
    <s v="BARRANQUILLA"/>
    <s v="OLAYA"/>
    <s v="E7844"/>
    <n v="65210868"/>
    <x v="10164"/>
    <s v="DISTRIBUCION + ALUMBRADO PUBLICO"/>
    <s v="SIN DEFINIR"/>
    <s v="RED TRENZADA"/>
    <s v="SIL312"/>
    <x v="3"/>
    <n v="75"/>
    <x v="5"/>
    <s v="Con balance"/>
    <n v="26629"/>
    <n v="23340"/>
    <n v="215"/>
    <n v="84"/>
    <n v="89"/>
    <n v="3075"/>
    <n v="11.55"/>
    <n v="-874.94"/>
  </r>
  <r>
    <n v="202001"/>
    <s v="ATLANTICO NORTE"/>
    <s v="SOLEDAD"/>
    <s v="SOLEDAD"/>
    <s v="VILLA ESTEFANIA 2 ETAPA"/>
    <s v="E7859"/>
    <n v="65757692"/>
    <x v="10165"/>
    <s v="DISTRIBUCION + ALUMBRADO PUBLICO"/>
    <s v="MAXWELL"/>
    <s v="RED TRENZADA"/>
    <s v="VTE331"/>
    <x v="8"/>
    <s v="37.5"/>
    <x v="0"/>
    <s v="MACRO SIN CSMO"/>
    <n v="0"/>
    <n v="3785"/>
    <n v="0"/>
    <n v="17"/>
    <n v="17"/>
    <n v="-3785"/>
    <n v="0"/>
    <n v="0"/>
  </r>
  <r>
    <n v="202001"/>
    <s v="ATLANTICO NORTE"/>
    <s v="BARRANQUILLA"/>
    <s v="BARRANQUILLA"/>
    <s v="SIAPE"/>
    <s v="E7870"/>
    <n v="65200054"/>
    <x v="10166"/>
    <s v="DISTRIBUCION + ALUMBRADO PUBLICO"/>
    <s v="SIN DEFINIR"/>
    <s v="RED CHILENA"/>
    <s v="FLS311"/>
    <x v="29"/>
    <n v="50"/>
    <x v="0"/>
    <s v="MACRO SIN CSMO"/>
    <n v="0"/>
    <n v="4088"/>
    <n v="585"/>
    <n v="7"/>
    <n v="11"/>
    <n v="-4673"/>
    <n v="0"/>
    <n v="0"/>
  </r>
  <r>
    <n v="202001"/>
    <s v="ATLANTICO NORTE"/>
    <s v="BARRANQUILLA"/>
    <s v="BARRANQUILLA"/>
    <s v="VILLA SAN PEDRO 2"/>
    <s v="E7899"/>
    <n v="65203314"/>
    <x v="10167"/>
    <s v="DISTRIBUCION + ALUMBRADO PUBLICO"/>
    <s v="MAXWELL"/>
    <s v="RED TRENZADA"/>
    <s v="CDL306"/>
    <x v="19"/>
    <n v="50"/>
    <x v="0"/>
    <s v="MACRO SIN CSMO"/>
    <n v="0"/>
    <n v="17821"/>
    <n v="0"/>
    <n v="85"/>
    <n v="87"/>
    <n v="-17821"/>
    <n v="0"/>
    <n v="0"/>
  </r>
  <r>
    <n v="202001"/>
    <s v="ATLANTICO NORTE"/>
    <s v="SOLEDAD"/>
    <s v="SOLEDAD"/>
    <s v="LOS CEDROS 2 ETAPA"/>
    <s v="E7901"/>
    <n v="65720515"/>
    <x v="10168"/>
    <s v="DISTRIBUCION"/>
    <s v="SIN DEFINIR"/>
    <s v="RED TRENZADA"/>
    <s v="VTE316"/>
    <x v="7"/>
    <n v="50"/>
    <x v="0"/>
    <s v="MACRO SIN CSMO"/>
    <n v="0"/>
    <n v="5986"/>
    <n v="0"/>
    <n v="36"/>
    <n v="71"/>
    <n v="-5986"/>
    <n v="0"/>
    <n v="0"/>
  </r>
  <r>
    <n v="202001"/>
    <s v="ATLANTICO SUR"/>
    <s v="SABANAGRANDE"/>
    <s v="SABANAGRANDE"/>
    <s v="VILLA CELINA"/>
    <s v="E7911"/>
    <n v="65216553"/>
    <x v="10169"/>
    <s v="DISTRIBUCION + ALUMBRADO PUBLICO"/>
    <s v="MAXWELL"/>
    <s v="RED TRENZADA"/>
    <s v="SBG302"/>
    <x v="68"/>
    <n v="75"/>
    <x v="2"/>
    <s v="Con balance"/>
    <n v="614945"/>
    <n v="52123"/>
    <n v="0"/>
    <n v="114"/>
    <n v="114"/>
    <n v="562822"/>
    <n v="91.52"/>
    <n v="-224.96"/>
  </r>
  <r>
    <n v="202001"/>
    <s v="ATLANTICO NORTE"/>
    <s v="BARRANQUILLA"/>
    <s v="BARRANQUILLA"/>
    <s v="BOYACA"/>
    <s v="E8178"/>
    <n v="65204838"/>
    <x v="10170"/>
    <s v="DISTRIBUCION + ALUMBRADO PUBLICO"/>
    <s v="SIN DEFINIR"/>
    <s v="RED ABIERTA"/>
    <s v="CTR308"/>
    <x v="34"/>
    <n v="75"/>
    <x v="4"/>
    <s v="Con balance"/>
    <n v="14006"/>
    <n v="9769"/>
    <n v="159"/>
    <n v="37"/>
    <n v="40"/>
    <n v="4078"/>
    <n v="29.12"/>
    <n v="5.31"/>
  </r>
  <r>
    <n v="202001"/>
    <s v="ATLANTICO NORTE"/>
    <s v="BARRANQUILLA"/>
    <s v="BARRANQUILLA"/>
    <s v="SAN FELIPE"/>
    <s v="E8221"/>
    <n v="65732840"/>
    <x v="10171"/>
    <s v="DISTRIBUCION + ALUMBRADO PUBLICO"/>
    <s v="RYMEL"/>
    <s v="RED TRENZADA"/>
    <s v="SIL305"/>
    <x v="6"/>
    <n v="50"/>
    <x v="0"/>
    <s v="MACRO SIN CSMO"/>
    <n v="0"/>
    <n v="20796"/>
    <n v="0"/>
    <n v="80"/>
    <n v="86"/>
    <n v="-20796"/>
    <n v="0"/>
    <n v="0"/>
  </r>
  <r>
    <n v="202001"/>
    <s v="ATLANTICO NORTE"/>
    <s v="BARRANQUILLA"/>
    <s v="BARRANQUILLA"/>
    <s v="BUENA ESPERANZA"/>
    <s v="E8388"/>
    <n v="65757934"/>
    <x v="10172"/>
    <s v="DISTRIBUCION + ALUMBRADO PUBLICO"/>
    <s v="MAXWELL"/>
    <s v="RED TRENZADA"/>
    <s v="CTR328"/>
    <x v="35"/>
    <n v="50"/>
    <x v="1"/>
    <s v="Con balance"/>
    <n v="18212"/>
    <n v="9786"/>
    <n v="141"/>
    <n v="40"/>
    <n v="46"/>
    <n v="8285"/>
    <n v="45.49"/>
    <n v="6.87"/>
  </r>
  <r>
    <n v="202001"/>
    <s v="ATLANTICO NORTE"/>
    <s v="BARRANQUILLA"/>
    <s v="BARRANQUILLA"/>
    <s v="VILLA SAN PEDRO"/>
    <s v="E8450"/>
    <n v="65203383"/>
    <x v="10173"/>
    <s v="DISTRIBUCION + ALUMBRADO PUBLICO"/>
    <s v="MAXWELL"/>
    <s v="RED TRENZADA"/>
    <s v="CDL307"/>
    <x v="14"/>
    <n v="75"/>
    <x v="0"/>
    <s v="MACRO SIN CSMO"/>
    <n v="0"/>
    <n v="22533"/>
    <n v="0"/>
    <n v="65"/>
    <n v="66"/>
    <n v="-22533"/>
    <n v="0"/>
    <n v="0"/>
  </r>
  <r>
    <n v="202001"/>
    <s v="ATLANTICO NORTE"/>
    <s v="BARRANQUILLA"/>
    <s v="BARRANQUILLA"/>
    <s v="SAN ROQUE"/>
    <s v="E8473"/>
    <n v="65746901"/>
    <x v="10174"/>
    <s v="DISTRIBUCION"/>
    <s v="SIN DEFINIR"/>
    <s v="RED TRENZADA"/>
    <s v="ERI311"/>
    <x v="33"/>
    <s v="37.5"/>
    <x v="0"/>
    <s v="MACRO SIN CSMO"/>
    <n v="0"/>
    <n v="12531"/>
    <n v="0"/>
    <n v="23"/>
    <n v="26"/>
    <n v="-12531"/>
    <n v="0"/>
    <n v="0"/>
  </r>
  <r>
    <n v="202001"/>
    <s v="ATLANTICO NORTE"/>
    <s v="SOLEDAD"/>
    <s v="SOLEDAD"/>
    <s v="VILLA ESTADIO"/>
    <s v="E8538"/>
    <n v="65207456"/>
    <x v="10175"/>
    <s v="DISTRIBUCION + ALUMBRADO PUBLICO"/>
    <s v="RYMEL"/>
    <s v="RED ABIERTA"/>
    <s v="VTE316"/>
    <x v="7"/>
    <n v="75"/>
    <x v="3"/>
    <s v="Con balance"/>
    <n v="21655"/>
    <n v="27309"/>
    <n v="522"/>
    <n v="138"/>
    <n v="146"/>
    <n v="-6176"/>
    <n v="-28.52"/>
    <n v="-74.25"/>
  </r>
  <r>
    <n v="202001"/>
    <s v="ATLANTICO NORTE"/>
    <s v="BARRANQUILLA"/>
    <s v="BARRANQUILLA"/>
    <s v="EVARISTO SOURDIS"/>
    <s v="E8648"/>
    <n v="65749523"/>
    <x v="10176"/>
    <s v="DISTRIBUCION + ALUMBRADO PUBLICO"/>
    <s v="MAXWELL"/>
    <s v="RED TRENZADA"/>
    <s v="CDL304"/>
    <x v="5"/>
    <n v="50"/>
    <x v="0"/>
    <s v="MACRO SIN CSMO"/>
    <n v="0"/>
    <n v="40931"/>
    <n v="0"/>
    <n v="116"/>
    <n v="118"/>
    <n v="-40931"/>
    <n v="0"/>
    <n v="0"/>
  </r>
  <r>
    <n v="202001"/>
    <s v="ATLANTICO SUR"/>
    <s v="MALAMBO"/>
    <s v="CGTO CARACOLI"/>
    <s v="No Disponible"/>
    <s v="E8649"/>
    <n v="65718838"/>
    <x v="10177"/>
    <s v="DISTRIBUCION + ALUMBRADO PUBLICO"/>
    <s v="MAXWELL"/>
    <s v="RED TRENZADA"/>
    <s v="MLB308"/>
    <x v="67"/>
    <n v="50"/>
    <x v="0"/>
    <s v="MACRO SIN CSMO"/>
    <n v="0"/>
    <n v="20217"/>
    <n v="0"/>
    <n v="56"/>
    <n v="79"/>
    <n v="-20217"/>
    <n v="0"/>
    <n v="0"/>
  </r>
  <r>
    <n v="202001"/>
    <s v="ATLANTICO NORTE"/>
    <s v="BARRANQUILLA"/>
    <s v="BARRANQUILLA"/>
    <s v="CIUDADELA 20 DE JULIO"/>
    <s v="E8669"/>
    <n v="65207985"/>
    <x v="10178"/>
    <s v="DISTRIBUCION"/>
    <s v="SIN DEFINIR"/>
    <s v="TIPO RED BT SUBTERRANEA"/>
    <s v="UNI317"/>
    <x v="19"/>
    <n v="75"/>
    <x v="1"/>
    <s v="Con balance"/>
    <n v="9523"/>
    <n v="3920"/>
    <n v="85"/>
    <n v="22"/>
    <n v="24"/>
    <n v="5518"/>
    <n v="57.95"/>
    <n v="45.99"/>
  </r>
  <r>
    <n v="202001"/>
    <s v="MAGDALENA"/>
    <s v="CIENAGA"/>
    <s v="CIENAGA"/>
    <s v="URB EL FARO"/>
    <s v="K0909"/>
    <n v="65701854"/>
    <x v="10179"/>
    <s v="DISTRIBUCION + ALUMBRADO PUBLICO"/>
    <s v="SIN DEFINIR"/>
    <s v="RED TRENZADA"/>
    <s v="CIE303"/>
    <x v="32"/>
    <n v="50"/>
    <x v="2"/>
    <s v="Con balance"/>
    <n v="586260"/>
    <n v="17287"/>
    <n v="1954"/>
    <n v="50"/>
    <n v="51"/>
    <n v="567019"/>
    <n v="96.72"/>
    <n v="52.78"/>
  </r>
  <r>
    <n v="202001"/>
    <s v="MAGDALENA"/>
    <s v="ARACATACA"/>
    <s v="ARACATACA"/>
    <s v="EL CENTRO"/>
    <s v="K0915"/>
    <n v="65004932"/>
    <x v="10180"/>
    <s v="DISTRIBUCION + ALUMBRADO PUBLICO"/>
    <s v="MAXWELL"/>
    <s v="RED TRENZADA"/>
    <s v="ARA304"/>
    <x v="21"/>
    <n v="75"/>
    <x v="0"/>
    <s v="MACRO SIN CSMO"/>
    <n v="0"/>
    <n v="25946"/>
    <n v="0"/>
    <n v="134"/>
    <n v="144"/>
    <n v="-25946"/>
    <n v="0"/>
    <n v="-1941.18"/>
  </r>
  <r>
    <n v="202001"/>
    <s v="MAGDALENA"/>
    <s v="CIENAGA"/>
    <s v="CIENAGA"/>
    <s v="PARIS"/>
    <s v="K0939"/>
    <n v="65004514"/>
    <x v="10181"/>
    <s v="DISTRIBUCION + ALUMBRADO PUBLICO"/>
    <s v="MAXWELL"/>
    <s v="RED TRENZADA"/>
    <s v="CIE304"/>
    <x v="32"/>
    <n v="75"/>
    <x v="0"/>
    <s v="MACRO SIN CSMO"/>
    <n v="0"/>
    <n v="12541"/>
    <n v="0"/>
    <n v="69"/>
    <n v="76"/>
    <n v="-12541"/>
    <n v="0"/>
    <n v="0"/>
  </r>
  <r>
    <n v="202001"/>
    <s v="MAGDALENA"/>
    <s v="CIENAGA"/>
    <s v="CIENAGA"/>
    <s v="18 DE ENERO"/>
    <s v="K0947"/>
    <n v="65751091"/>
    <x v="10182"/>
    <s v="DISTRIBUCION + ALUMBRADO PUBLICO"/>
    <s v="SIN DEFINIR"/>
    <s v="RED TRENZADA"/>
    <s v="CIE303"/>
    <x v="32"/>
    <n v="25"/>
    <x v="2"/>
    <s v="Con balance"/>
    <n v="781740"/>
    <n v="22120"/>
    <n v="378"/>
    <n v="62"/>
    <n v="62"/>
    <n v="759242"/>
    <n v="97.12"/>
    <n v="50.89"/>
  </r>
  <r>
    <n v="202001"/>
    <s v="MAGDALENA"/>
    <s v="CIENAGA"/>
    <s v="CIENAGA"/>
    <s v="CORDOBA"/>
    <s v="K0950"/>
    <n v="65762177"/>
    <x v="10183"/>
    <s v="DISTRIBUCION + ALUMBRADO PUBLICO"/>
    <s v="MAXWELL"/>
    <s v="RED TRENZADA"/>
    <s v="CIE303"/>
    <x v="32"/>
    <n v="75"/>
    <x v="0"/>
    <s v="MACRO SIN CSMO"/>
    <n v="0"/>
    <n v="17535"/>
    <n v="0"/>
    <n v="52"/>
    <n v="59"/>
    <n v="-17535"/>
    <n v="0"/>
    <n v="0"/>
  </r>
  <r>
    <n v="202001"/>
    <s v="MAGDALENA"/>
    <s v="CIENAGA"/>
    <s v="CIENAGA"/>
    <s v="CENTRAL"/>
    <s v="K0978"/>
    <n v="65004489"/>
    <x v="10184"/>
    <s v="DISTRIBUCION + ALUMBRADO PUBLICO"/>
    <s v="MAXWELL"/>
    <s v="RED TRENZADA"/>
    <s v="CIE304"/>
    <x v="32"/>
    <n v="75"/>
    <x v="2"/>
    <s v="Con balance"/>
    <n v="1144020"/>
    <n v="15964"/>
    <n v="824"/>
    <n v="44"/>
    <n v="48"/>
    <n v="1127232"/>
    <n v="98.53"/>
    <n v="91.37"/>
  </r>
  <r>
    <n v="202001"/>
    <s v="MAGDALENA"/>
    <s v="ARACATACA"/>
    <s v="ARACATACA"/>
    <s v="EL CENTRO"/>
    <s v="K1052"/>
    <n v="65004935"/>
    <x v="10185"/>
    <s v="DISTRIBUCION + ALUMBRADO PUBLICO"/>
    <s v="MAXWELL"/>
    <s v="RED TRENZADA"/>
    <s v="ARA304"/>
    <x v="21"/>
    <n v="75"/>
    <x v="0"/>
    <s v="MACRO SIN CSMO"/>
    <n v="0"/>
    <n v="18494"/>
    <n v="0"/>
    <n v="104"/>
    <n v="106"/>
    <n v="-18494"/>
    <n v="0"/>
    <n v="0"/>
  </r>
  <r>
    <n v="202001"/>
    <s v="MAGDALENA"/>
    <s v="FUNDACION"/>
    <s v="FUNDACION"/>
    <s v="MONTERREY"/>
    <s v="K1104"/>
    <n v="65004811"/>
    <x v="10186"/>
    <s v="DISTRIBUCION + ALUMBRADO PUBLICO"/>
    <s v="MAXWELL"/>
    <s v="RED TRENZADA"/>
    <s v="FUN303"/>
    <x v="22"/>
    <n v="75"/>
    <x v="0"/>
    <s v="MACRO SIN CSMO"/>
    <n v="0"/>
    <n v="17466"/>
    <n v="0"/>
    <n v="110"/>
    <n v="118"/>
    <n v="-17466"/>
    <n v="0"/>
    <n v="99.43"/>
  </r>
  <r>
    <n v="202001"/>
    <s v="MAGDALENA"/>
    <s v="FUNDACION"/>
    <s v="FUNDACION"/>
    <s v="SAN JOSE"/>
    <s v="K1132"/>
    <n v="65744973"/>
    <x v="10187"/>
    <s v="DISTRIBUCION + ALUMBRADO PUBLICO"/>
    <s v="MAXWELL"/>
    <s v="RED TRENZADA"/>
    <s v="FUN303"/>
    <x v="22"/>
    <n v="50"/>
    <x v="0"/>
    <s v="MACRO SIN CSMO"/>
    <n v="0"/>
    <n v="10011"/>
    <n v="0"/>
    <n v="65"/>
    <n v="66"/>
    <n v="-10011"/>
    <n v="0"/>
    <n v="-20.23"/>
  </r>
  <r>
    <n v="202001"/>
    <s v="MAGDALENA"/>
    <s v="FUNDACION"/>
    <s v="FUNDACION"/>
    <s v="EL CENTRO"/>
    <s v="K1173"/>
    <n v="65724631"/>
    <x v="10188"/>
    <s v="DISTRIBUCION + ALUMBRADO PUBLICO"/>
    <s v="MAXWELL"/>
    <s v="RED TRENZADA"/>
    <s v="FUN303"/>
    <x v="22"/>
    <s v="112.5"/>
    <x v="2"/>
    <s v="Con balance"/>
    <n v="898424"/>
    <n v="34388"/>
    <n v="233"/>
    <n v="68"/>
    <n v="78"/>
    <n v="863803"/>
    <n v="96.15"/>
    <n v="90.66"/>
  </r>
  <r>
    <n v="202001"/>
    <s v="GUAJIRA"/>
    <s v="RIOHACHA"/>
    <s v="CAMARONES"/>
    <s v="CAMARONES"/>
    <s v="M5853"/>
    <n v="65011069"/>
    <x v="10189"/>
    <s v="DISTRIBUCION + ALUMBRADO PUBLICO"/>
    <s v="MAXWELL"/>
    <s v="RED TRENZADA"/>
    <s v="CES303"/>
    <x v="82"/>
    <n v="75"/>
    <x v="1"/>
    <s v="Con balance"/>
    <n v="73238"/>
    <n v="35274"/>
    <n v="0"/>
    <n v="131"/>
    <n v="149"/>
    <n v="37964"/>
    <n v="51.84"/>
    <n v="35.68"/>
  </r>
  <r>
    <n v="202001"/>
    <s v="MAGDALENA"/>
    <s v="SANTA MARTA"/>
    <s v="SANTA MARTA"/>
    <s v="BOSTON"/>
    <s v="M5866"/>
    <n v="65002471"/>
    <x v="10190"/>
    <s v="DISTRIBUCION + ALUMBRADO PUBLICO"/>
    <s v="MAXWELL"/>
    <s v="RED TRENZADA"/>
    <s v="MAZ307"/>
    <x v="10"/>
    <n v="50"/>
    <x v="0"/>
    <s v="MACRO SIN CSMO"/>
    <n v="0"/>
    <n v="11457"/>
    <n v="0"/>
    <n v="37"/>
    <n v="48"/>
    <n v="-11457"/>
    <n v="0"/>
    <n v="0"/>
  </r>
  <r>
    <n v="202001"/>
    <s v="GUAJIRA"/>
    <s v="MAICAO"/>
    <s v="MAICAO"/>
    <s v="SAN ANTONIO"/>
    <s v="M5878"/>
    <n v="65005214"/>
    <x v="10191"/>
    <s v="DISTRIBUCION + ALUMBRADO PUBLICO"/>
    <s v="SIN DEFINIR"/>
    <s v="RED ABIERTA"/>
    <s v="MCA305"/>
    <x v="42"/>
    <n v="50"/>
    <x v="1"/>
    <s v="Con balance"/>
    <n v="27000"/>
    <n v="16973"/>
    <n v="350"/>
    <n v="35"/>
    <n v="42"/>
    <n v="9677"/>
    <n v="35.840000000000003"/>
    <n v="-568.70000000000005"/>
  </r>
  <r>
    <n v="202001"/>
    <s v="GUAJIRA"/>
    <s v="ALBANIA"/>
    <s v="ALBANIA"/>
    <s v="EL CARMEN"/>
    <s v="M5886"/>
    <n v="65751083"/>
    <x v="10192"/>
    <s v="DISTRIBUCION"/>
    <s v="SIN DEFINIR"/>
    <s v="RED TRENZADA"/>
    <s v="CUC302"/>
    <x v="50"/>
    <n v="50"/>
    <x v="0"/>
    <s v="MACRO SIN CSMO"/>
    <n v="0"/>
    <n v="22142"/>
    <n v="0"/>
    <n v="58"/>
    <n v="58"/>
    <n v="-22142"/>
    <n v="0"/>
    <n v="0"/>
  </r>
  <r>
    <n v="202001"/>
    <s v="ATLANTICO NORTE"/>
    <s v="SOLEDAD"/>
    <s v="SOLEDAD"/>
    <s v="NACIONAL"/>
    <s v="M5947"/>
    <n v="65751497"/>
    <x v="10193"/>
    <s v="DISTRIBUCION + ALUMBRADO PUBLICO"/>
    <s v="MAXWELL"/>
    <s v="RED TRENZADA"/>
    <s v="VTE332"/>
    <x v="15"/>
    <n v="50"/>
    <x v="0"/>
    <s v="MACRO SIN CSMO"/>
    <n v="0"/>
    <n v="18383"/>
    <n v="0"/>
    <n v="81"/>
    <n v="84"/>
    <n v="-18383"/>
    <n v="0"/>
    <n v="0"/>
  </r>
  <r>
    <n v="202001"/>
    <s v="ATLANTICO NORTE"/>
    <s v="BARRANQUILLA"/>
    <s v="BARRANQUILLA"/>
    <s v="LAS PALMAS"/>
    <s v="M6016"/>
    <n v="65211443"/>
    <x v="10194"/>
    <s v="DISTRIBUCION + ALUMBRADO PUBLICO"/>
    <s v="SIN DEFINIR"/>
    <s v="RED ABIERTA"/>
    <s v="UNI313"/>
    <x v="18"/>
    <n v="75"/>
    <x v="0"/>
    <s v="MACRO SIN CSMO"/>
    <n v="0"/>
    <n v="28635"/>
    <n v="0"/>
    <n v="106"/>
    <n v="109"/>
    <n v="-28635"/>
    <n v="0"/>
    <n v="0"/>
  </r>
  <r>
    <n v="202001"/>
    <s v="ATLANTICO NORTE"/>
    <s v="BARRANQUILLA"/>
    <s v="BARRANQUILLA"/>
    <s v="URB EL RUBY"/>
    <s v="M6045"/>
    <n v="65735675"/>
    <x v="10195"/>
    <s v="DISTRIBUCION + ALUMBRADO PUBLICO"/>
    <s v="RYMEL"/>
    <s v="RED TRENZADA"/>
    <s v="NBQ306"/>
    <x v="4"/>
    <n v="75"/>
    <x v="0"/>
    <s v="MACRO SIN CSMO"/>
    <n v="0"/>
    <n v="24762"/>
    <n v="320"/>
    <n v="94"/>
    <n v="100"/>
    <n v="-25082"/>
    <n v="0"/>
    <n v="0"/>
  </r>
  <r>
    <n v="202001"/>
    <s v="ATLANTICO NORTE"/>
    <s v="BARRANQUILLA"/>
    <s v="BARRANQUILLA"/>
    <s v="EL CAMPITO"/>
    <s v="M6122"/>
    <n v="65212615"/>
    <x v="10196"/>
    <s v="DISTRIBUCION + ALUMBRADO PUBLICO"/>
    <s v="SIN DEFINIR"/>
    <s v="RED ABIERTA"/>
    <s v="UNI313"/>
    <x v="18"/>
    <n v="75"/>
    <x v="1"/>
    <s v="Con balance"/>
    <n v="24818"/>
    <n v="14595"/>
    <n v="200"/>
    <n v="53"/>
    <n v="56"/>
    <n v="10023"/>
    <n v="40.39"/>
    <n v="-513.92999999999995"/>
  </r>
  <r>
    <n v="202001"/>
    <s v="GUAJIRA"/>
    <s v="ALBANIA"/>
    <s v="ALBANIA"/>
    <s v="MACHOBALLO"/>
    <s v="M6139"/>
    <n v="65011733"/>
    <x v="10197"/>
    <s v="DISTRIBUCION + ALUMBRADO PUBLICO"/>
    <s v="MAXWELL"/>
    <s v="RED TRENZADA"/>
    <s v="CUC302"/>
    <x v="50"/>
    <n v="75"/>
    <x v="6"/>
    <s v="Con balance"/>
    <n v="23110"/>
    <n v="24547"/>
    <n v="176"/>
    <n v="64"/>
    <n v="84"/>
    <n v="-1613"/>
    <n v="-6.98"/>
    <n v="-9.83"/>
  </r>
  <r>
    <n v="202001"/>
    <s v="ATLANTICO NORTE"/>
    <s v="SOLEDAD"/>
    <s v="SOLEDAD"/>
    <s v="LAS GAVIOTAS"/>
    <s v="M6172"/>
    <n v="65208428"/>
    <x v="10198"/>
    <s v="DISTRIBUCION + ALUMBRADO PUBLICO"/>
    <s v="SIN DEFINIR"/>
    <s v="RED ABIERTA"/>
    <s v="VTE313"/>
    <x v="8"/>
    <n v="75"/>
    <x v="0"/>
    <s v="MACRO SIN CSMO"/>
    <n v="0"/>
    <n v="25572"/>
    <n v="0"/>
    <n v="127"/>
    <n v="130"/>
    <n v="-25572"/>
    <n v="0"/>
    <n v="0"/>
  </r>
  <r>
    <n v="202001"/>
    <s v="ATLANTICO NORTE"/>
    <s v="SOLEDAD"/>
    <s v="SOLEDAD"/>
    <s v="FERROCARRIL"/>
    <s v="E8756"/>
    <n v="65751708"/>
    <x v="10199"/>
    <s v="DISTRIBUCION + ALUMBRADO PUBLICO"/>
    <s v="SIN DEFINIR"/>
    <s v="RED TRENZADA"/>
    <s v="VTE332"/>
    <x v="15"/>
    <n v="50"/>
    <x v="1"/>
    <s v="Con balance"/>
    <n v="22447"/>
    <n v="11187"/>
    <n v="117"/>
    <n v="37"/>
    <n v="41"/>
    <n v="11143"/>
    <n v="49.64"/>
    <n v="40.909999999999997"/>
  </r>
  <r>
    <n v="202001"/>
    <s v="GUAJIRA"/>
    <s v="SAN JUAN DEL CESAR"/>
    <s v="SAN JUAN DEL CESAR"/>
    <s v="EL CENTRO"/>
    <s v="E8850"/>
    <n v="65744589"/>
    <x v="10200"/>
    <s v="DISTRIBUCION + ALUMBRADO PUBLICO"/>
    <s v="CDM"/>
    <s v="RED ABIERTA"/>
    <s v="SJU303"/>
    <x v="13"/>
    <n v="50"/>
    <x v="1"/>
    <s v="Con balance"/>
    <n v="40355"/>
    <n v="23000"/>
    <n v="0"/>
    <n v="59"/>
    <n v="62"/>
    <n v="17355"/>
    <n v="43.01"/>
    <n v="-341.26"/>
  </r>
  <r>
    <n v="202001"/>
    <s v="ATLANTICO SUR"/>
    <s v="GALAPA"/>
    <s v="GALAPA"/>
    <s v="LOS ALMENDROS"/>
    <s v="E8882"/>
    <n v="65741407"/>
    <x v="10201"/>
    <s v="DISTRIBUCION + ALUMBRADO PUBLICO"/>
    <s v="MAXWELL"/>
    <s v="RED TRENZADA"/>
    <s v="CDL305"/>
    <x v="58"/>
    <n v="75"/>
    <x v="0"/>
    <s v="MACRO SIN CSMO"/>
    <n v="0"/>
    <n v="18587"/>
    <n v="0"/>
    <n v="31"/>
    <n v="36"/>
    <n v="-18587"/>
    <n v="0"/>
    <n v="0"/>
  </r>
  <r>
    <n v="202001"/>
    <s v="ATLANTICO NORTE"/>
    <s v="BARRANQUILLA"/>
    <s v="BARRANQUILLA"/>
    <s v="NUEVA GRANADA"/>
    <s v="E8901"/>
    <n v="65743368"/>
    <x v="10202"/>
    <s v="DISTRIBUCION + ALUMBRADO PUBLICO"/>
    <s v="RYMEL"/>
    <s v="RED ABIERTA"/>
    <s v="SIL305"/>
    <x v="6"/>
    <n v="75"/>
    <x v="1"/>
    <s v="Con balance"/>
    <n v="26576"/>
    <n v="15427"/>
    <n v="406"/>
    <n v="61"/>
    <n v="68"/>
    <n v="10744"/>
    <n v="40.43"/>
    <n v="21.01"/>
  </r>
  <r>
    <n v="202001"/>
    <s v="ATLANTICO NORTE"/>
    <s v="BARRANQUILLA"/>
    <s v="BARRANQUILLA"/>
    <s v="BUENOS AIRES"/>
    <s v="E8931"/>
    <n v="65209884"/>
    <x v="10203"/>
    <s v="DISTRIBUCION + ALUMBRADO PUBLICO"/>
    <s v="ELSTER A1100 (3F/4H)"/>
    <s v="RED ABIERTA"/>
    <s v="UNI313"/>
    <x v="18"/>
    <n v="75"/>
    <x v="0"/>
    <s v="MACRO SIN CSMO"/>
    <n v="0"/>
    <n v="10797"/>
    <n v="0"/>
    <n v="42"/>
    <n v="52"/>
    <n v="-10797"/>
    <n v="0"/>
    <n v="0"/>
  </r>
  <r>
    <n v="202001"/>
    <s v="ATLANTICO NORTE"/>
    <s v="BARRANQUILLA"/>
    <s v="BARRANQUILLA"/>
    <s v="LIPAYA"/>
    <s v="E8961"/>
    <n v="65727268"/>
    <x v="10204"/>
    <s v="DISTRIBUCION + ALUMBRADO PUBLICO"/>
    <s v="MAXWELL"/>
    <s v="RED TRENZADA"/>
    <s v="CDL304"/>
    <x v="5"/>
    <n v="50"/>
    <x v="0"/>
    <s v="MACRO SIN CSMO"/>
    <n v="0"/>
    <n v="23114"/>
    <n v="0"/>
    <n v="63"/>
    <n v="67"/>
    <n v="-23114"/>
    <n v="0"/>
    <n v="0"/>
  </r>
  <r>
    <n v="202001"/>
    <s v="ATLANTICO NORTE"/>
    <s v="BARRANQUILLA"/>
    <s v="BARRANQUILLA"/>
    <s v="OLAYA"/>
    <s v="E8966"/>
    <n v="65210873"/>
    <x v="10205"/>
    <s v="DISTRIBUCION + ALUMBRADO PUBLICO"/>
    <s v="SIN DEFINIR"/>
    <s v="RED ABIERTA"/>
    <s v="SIL312"/>
    <x v="3"/>
    <n v="75"/>
    <x v="5"/>
    <s v="Con balance"/>
    <n v="22182"/>
    <n v="18198"/>
    <n v="675"/>
    <n v="68"/>
    <n v="70"/>
    <n v="3309"/>
    <n v="14.92"/>
    <n v="-798.13"/>
  </r>
  <r>
    <n v="202001"/>
    <s v="ATLANTICO SUR"/>
    <s v="SABANAGRANDE"/>
    <s v="SABANAGRANDE"/>
    <s v="CENTRO"/>
    <s v="E9046"/>
    <n v="65216458"/>
    <x v="10206"/>
    <s v="DISTRIBUCION + ALUMBRADO PUBLICO"/>
    <s v="MAXWELL"/>
    <s v="RED TRENZADA"/>
    <s v="SBG302"/>
    <x v="68"/>
    <n v="50"/>
    <x v="2"/>
    <s v="Con balance"/>
    <n v="4037175"/>
    <n v="16203"/>
    <n v="175"/>
    <n v="19"/>
    <n v="21"/>
    <n v="4020797"/>
    <n v="99.59"/>
    <n v="90.49"/>
  </r>
  <r>
    <n v="202001"/>
    <s v="MAGDALENA"/>
    <s v="PLATO"/>
    <s v="PLATO"/>
    <s v="7 DE AGOSTO"/>
    <s v="K1251"/>
    <n v="65758916"/>
    <x v="10207"/>
    <s v="DISTRIBUCION"/>
    <s v="MAXWELL"/>
    <s v="RED TRENZADA"/>
    <s v="PLA304"/>
    <x v="46"/>
    <n v="25"/>
    <x v="0"/>
    <s v="MACRO SIN CSMO"/>
    <n v="0"/>
    <n v="5309"/>
    <n v="0"/>
    <n v="26"/>
    <n v="27"/>
    <n v="-5309"/>
    <n v="0"/>
    <n v="0"/>
  </r>
  <r>
    <n v="202001"/>
    <s v="MAGDALENA"/>
    <s v="CIENAGA"/>
    <s v="CIENAGA"/>
    <s v="LA VICTORIA"/>
    <s v="K1261"/>
    <n v="65013475"/>
    <x v="10208"/>
    <s v="DISTRIBUCION + ALUMBRADO PUBLICO"/>
    <s v="MAXWELL"/>
    <s v="RED TRENZADA"/>
    <s v="CIE302"/>
    <x v="32"/>
    <n v="75"/>
    <x v="2"/>
    <s v="Con balance"/>
    <n v="1032560"/>
    <n v="12731"/>
    <n v="162"/>
    <n v="46"/>
    <n v="50"/>
    <n v="1019667"/>
    <n v="98.75"/>
    <n v="97.81"/>
  </r>
  <r>
    <n v="202001"/>
    <s v="MAGDALENA"/>
    <s v="CIENAGA"/>
    <s v="CIENAGA"/>
    <s v="EL CARMEN"/>
    <s v="K1278"/>
    <n v="65757721"/>
    <x v="10209"/>
    <s v="DISTRIBUCION"/>
    <s v="SIN DEFINIR"/>
    <s v="RED TRENZADA"/>
    <s v="RCO302"/>
    <x v="32"/>
    <n v="25"/>
    <x v="2"/>
    <s v="Con balance"/>
    <n v="726180"/>
    <n v="11514"/>
    <n v="126"/>
    <n v="43"/>
    <n v="44"/>
    <n v="714540"/>
    <n v="98.4"/>
    <n v="71.83"/>
  </r>
  <r>
    <n v="202001"/>
    <s v="MAGDALENA"/>
    <s v="CIENAGA"/>
    <s v="CIENAGA"/>
    <s v="EL CARMEN"/>
    <s v="K1281 "/>
    <n v="65757705"/>
    <x v="10210"/>
    <s v="DISTRIBUCION"/>
    <s v="MAXWELL"/>
    <s v="RED TRENZADA"/>
    <s v="RCO302"/>
    <x v="32"/>
    <n v="50"/>
    <x v="0"/>
    <s v="MACRO SIN CSMO"/>
    <n v="0"/>
    <n v="19760"/>
    <n v="0"/>
    <n v="71"/>
    <n v="74"/>
    <n v="-19760"/>
    <n v="0"/>
    <n v="-893.87"/>
  </r>
  <r>
    <n v="202001"/>
    <s v="MAGDALENA"/>
    <s v="CIENAGA"/>
    <s v="CIENAGA"/>
    <s v="EL CARMEN"/>
    <s v="K1282"/>
    <n v="65757715"/>
    <x v="10211"/>
    <s v="DISTRIBUCION"/>
    <s v="SIN DEFINIR"/>
    <s v="RED TRENZADA"/>
    <s v="RCO302"/>
    <x v="32"/>
    <n v="50"/>
    <x v="2"/>
    <s v="Con balance"/>
    <n v="845160"/>
    <n v="23778"/>
    <n v="202"/>
    <n v="79"/>
    <n v="84"/>
    <n v="821180"/>
    <n v="97.16"/>
    <n v="52.71"/>
  </r>
  <r>
    <n v="202001"/>
    <s v="MAGDALENA"/>
    <s v="ARACATACA"/>
    <s v="ARACATACA"/>
    <s v="EL PRADO"/>
    <s v="K1289"/>
    <n v="65745573"/>
    <x v="10212"/>
    <s v="DISTRIBUCION + ALUMBRADO PUBLICO"/>
    <s v="MAXWELL"/>
    <s v="RED TRENZADA"/>
    <s v="ARA303"/>
    <x v="100"/>
    <n v="50"/>
    <x v="0"/>
    <s v="MACRO SIN CSMO"/>
    <n v="0"/>
    <n v="3277"/>
    <n v="0"/>
    <n v="18"/>
    <n v="20"/>
    <n v="-3277"/>
    <n v="0"/>
    <n v="-328.56"/>
  </r>
  <r>
    <n v="202001"/>
    <s v="MAGDALENA"/>
    <s v="FUNDACION"/>
    <s v="FUNDACION"/>
    <s v="URB ALAMEDA"/>
    <s v="K1390"/>
    <n v="65758512"/>
    <x v="10213"/>
    <s v="DISTRIBUCION"/>
    <s v="MAXWELL"/>
    <s v="RED TRENZADA"/>
    <s v="FUN304"/>
    <x v="22"/>
    <n v="50"/>
    <x v="0"/>
    <s v="MACRO SIN CSMO"/>
    <n v="0"/>
    <n v="7507"/>
    <n v="0"/>
    <n v="42"/>
    <n v="44"/>
    <n v="-7507"/>
    <n v="0"/>
    <n v="0"/>
  </r>
  <r>
    <n v="202001"/>
    <s v="ATLANTICO SUR"/>
    <s v="USIACURI"/>
    <s v="USIACURI"/>
    <s v="NUEVA ESPERANZA"/>
    <s v="K2305"/>
    <n v="65008863"/>
    <x v="10214"/>
    <s v="DISTRIBUCION + ALUMBRADO PUBLICO"/>
    <s v="MAXWELL"/>
    <s v="RED TRENZADA"/>
    <s v="BAR306"/>
    <x v="38"/>
    <n v="25"/>
    <x v="4"/>
    <s v="Con balance"/>
    <n v="8894"/>
    <n v="5483"/>
    <n v="343"/>
    <n v="22"/>
    <n v="30"/>
    <n v="3068"/>
    <n v="34.49"/>
    <n v="-554.16"/>
  </r>
  <r>
    <n v="202001"/>
    <s v="ATLANTICO SUR"/>
    <s v="USIACURI"/>
    <s v="USIACURI"/>
    <s v="CENTRO"/>
    <s v="K2322"/>
    <n v="65736108"/>
    <x v="10215"/>
    <s v="DISTRIBUCION + ALUMBRADO PUBLICO"/>
    <s v="MAXWELL"/>
    <s v="RED TRENZADA"/>
    <s v="BAR306"/>
    <x v="38"/>
    <n v="50"/>
    <x v="1"/>
    <s v="Con balance"/>
    <n v="19429"/>
    <n v="10473"/>
    <n v="1629"/>
    <n v="28"/>
    <n v="41"/>
    <n v="7327"/>
    <n v="37.71"/>
    <n v="92.58"/>
  </r>
  <r>
    <n v="202001"/>
    <s v="ATLANTICO SUR"/>
    <s v="USIACURI"/>
    <s v="USIACURI"/>
    <s v="LA FLORESTA"/>
    <s v="K2329"/>
    <n v="65751112"/>
    <x v="10216"/>
    <s v="DISTRIBUCION + ALUMBRADO PUBLICO"/>
    <s v="MAXWELL"/>
    <s v="RED TRENZADA"/>
    <s v="BAR306"/>
    <x v="38"/>
    <n v="25"/>
    <x v="2"/>
    <s v="Con balance"/>
    <n v="2784776"/>
    <n v="8495"/>
    <n v="28"/>
    <n v="27"/>
    <n v="37"/>
    <n v="2776254"/>
    <n v="99.69"/>
    <n v="99.36"/>
  </r>
  <r>
    <n v="202001"/>
    <s v="MAGDALENA"/>
    <s v="SANTA MARTA"/>
    <s v="SANTA MARTA"/>
    <s v="GAIRA"/>
    <s v="M6381"/>
    <n v="65764316"/>
    <x v="10217"/>
    <s v="DISTRIBUCION + ALUMBRADO PUBLICO"/>
    <s v="RYMEL"/>
    <s v="RED TRENZADA"/>
    <s v="GAI302"/>
    <x v="28"/>
    <n v="75"/>
    <x v="0"/>
    <s v="MACRO SIN CSMO"/>
    <n v="0"/>
    <n v="37784"/>
    <n v="0"/>
    <n v="25"/>
    <n v="29"/>
    <n v="-37784"/>
    <n v="0"/>
    <n v="0"/>
  </r>
  <r>
    <n v="202001"/>
    <s v="ATLANTICO NORTE"/>
    <s v="BARRANQUILLA"/>
    <s v="BARRANQUILLA"/>
    <s v="LA LUZ"/>
    <s v="M6408"/>
    <n v="65736504"/>
    <x v="10218"/>
    <s v="DISTRIBUCION"/>
    <s v="MAXWELL"/>
    <s v="RED TRENZADA"/>
    <s v="ERI304"/>
    <x v="34"/>
    <n v="75"/>
    <x v="0"/>
    <s v="MACRO SIN CSMO"/>
    <n v="0"/>
    <n v="37061"/>
    <n v="0"/>
    <n v="94"/>
    <n v="94"/>
    <n v="-37061"/>
    <n v="0"/>
    <n v="0"/>
  </r>
  <r>
    <n v="202001"/>
    <s v="ATLANTICO NORTE"/>
    <s v="BARRANQUILLA"/>
    <s v="BARRANQUILLA"/>
    <s v="LA PRADERA"/>
    <s v="M6419"/>
    <n v="65752015"/>
    <x v="10219"/>
    <s v="DISTRIBUCION + ALUMBRADO PUBLICO"/>
    <s v="MAXWELL"/>
    <s v="RED TRENZADA"/>
    <s v="NBQ303"/>
    <x v="24"/>
    <n v="50"/>
    <x v="5"/>
    <s v="Con balance"/>
    <n v="29896"/>
    <n v="27391"/>
    <n v="226"/>
    <n v="74"/>
    <n v="74"/>
    <n v="2279"/>
    <n v="7.62"/>
    <n v="-14.2"/>
  </r>
  <r>
    <n v="202001"/>
    <s v="ATLANTICO NORTE"/>
    <s v="BARRANQUILLA"/>
    <s v="BARRANQUILLA"/>
    <s v="LAS PALMAS"/>
    <s v="M6438"/>
    <n v="65755805"/>
    <x v="10220"/>
    <s v="DISTRIBUCION + ALUMBRADO PUBLICO"/>
    <s v="MAXWELL"/>
    <s v="RED TRENZADA"/>
    <s v="UNI313"/>
    <x v="18"/>
    <n v="50"/>
    <x v="1"/>
    <s v="Con balance"/>
    <n v="13745"/>
    <n v="6137"/>
    <n v="182"/>
    <n v="26"/>
    <n v="27"/>
    <n v="7426"/>
    <n v="54.03"/>
    <n v="-190.51"/>
  </r>
  <r>
    <n v="202001"/>
    <s v="ATLANTICO NORTE"/>
    <s v="SOLEDAD"/>
    <s v="SOLEDAD"/>
    <s v="LOS ROBLES 2 ETAPA"/>
    <s v="M6545"/>
    <n v="65760730"/>
    <x v="10221"/>
    <s v="DISTRIBUCION + ALUMBRADO PUBLICO"/>
    <s v="SIN DEFINIR"/>
    <s v="RED BT EN EXTREMO DE CRUCETA DE LMT"/>
    <s v="VTE363"/>
    <x v="7"/>
    <n v="75"/>
    <x v="1"/>
    <s v="Con balance"/>
    <n v="18617"/>
    <n v="7054"/>
    <n v="200"/>
    <n v="35"/>
    <n v="38"/>
    <n v="11364"/>
    <n v="61.04"/>
    <n v="51.94"/>
  </r>
  <r>
    <n v="202001"/>
    <s v="GUAJIRA"/>
    <s v="MAICAO"/>
    <s v="MAICAO"/>
    <s v="SANTANDER"/>
    <s v="M6662"/>
    <n v="65005583"/>
    <x v="10222"/>
    <s v="DISTRIBUCION + ALUMBRADO PUBLICO"/>
    <s v="CDM"/>
    <s v="RED ABIERTA"/>
    <s v="MCA302"/>
    <x v="42"/>
    <n v="50"/>
    <x v="0"/>
    <s v="MACRO SIN CSMO"/>
    <n v="0"/>
    <n v="24919"/>
    <n v="825"/>
    <n v="45"/>
    <n v="50"/>
    <n v="-25744"/>
    <n v="0"/>
    <n v="-1130.99"/>
  </r>
  <r>
    <n v="202001"/>
    <s v="ATLANTICO NORTE"/>
    <s v="BARRANQUILLA"/>
    <s v="BARRANQUILLA"/>
    <s v="LOS OLIVOS"/>
    <s v="E9204"/>
    <n v="65752584"/>
    <x v="10223"/>
    <s v="DISTRIBUCION + ALUMBRADO PUBLICO"/>
    <s v="MAXWELL"/>
    <s v="RED TRENZADA"/>
    <s v="SIL309"/>
    <x v="24"/>
    <n v="50"/>
    <x v="0"/>
    <s v="MACRO SIN CSMO"/>
    <n v="0"/>
    <n v="11209"/>
    <n v="909"/>
    <n v="38"/>
    <n v="41"/>
    <n v="-12118"/>
    <n v="0"/>
    <n v="0"/>
  </r>
  <r>
    <n v="202001"/>
    <s v="MAGDALENA"/>
    <s v="SANTA MARTA"/>
    <s v="SANTA MARTA"/>
    <s v="TERRITORIAL"/>
    <s v="E9279"/>
    <n v="65002887"/>
    <x v="10224"/>
    <s v="DISTRIBUCION"/>
    <s v="MAXWELL"/>
    <s v="RED TRENZADA"/>
    <s v="MAZ308"/>
    <x v="11"/>
    <n v="50"/>
    <x v="1"/>
    <s v="Con balance"/>
    <n v="10065"/>
    <n v="6246"/>
    <n v="0"/>
    <n v="8"/>
    <n v="12"/>
    <n v="3819"/>
    <n v="37.94"/>
    <n v="-492.12"/>
  </r>
  <r>
    <n v="202001"/>
    <s v="GUAJIRA"/>
    <s v="MAICAO"/>
    <s v="MAICAO"/>
    <s v="PASTRANA"/>
    <s v="E9283"/>
    <n v="65005167"/>
    <x v="10225"/>
    <s v="DISTRIBUCION + ALUMBRADO PUBLICO"/>
    <s v="MAXWELL"/>
    <s v="RED TRENZADA"/>
    <s v="MCA305"/>
    <x v="42"/>
    <n v="75"/>
    <x v="3"/>
    <s v="Con balance"/>
    <n v="33709"/>
    <n v="49673"/>
    <n v="292"/>
    <n v="96"/>
    <n v="103"/>
    <n v="-16256"/>
    <n v="-48.22"/>
    <n v="-1167.08"/>
  </r>
  <r>
    <n v="202001"/>
    <s v="MAGDALENA"/>
    <s v="CIENAGA"/>
    <s v="CIENAGA"/>
    <s v="OBRERO"/>
    <s v="E9325"/>
    <n v="65751090"/>
    <x v="10226"/>
    <s v="DISTRIBUCION + ALUMBRADO PUBLICO"/>
    <s v="MAXWELL"/>
    <s v="RED TRENZADA"/>
    <s v="CIE303"/>
    <x v="32"/>
    <n v="50"/>
    <x v="0"/>
    <s v="MACRO SIN CSMO"/>
    <n v="0"/>
    <n v="13495"/>
    <n v="0"/>
    <n v="39"/>
    <n v="40"/>
    <n v="-13495"/>
    <n v="0"/>
    <n v="-486.12"/>
  </r>
  <r>
    <n v="202001"/>
    <s v="ATLANTICO NORTE"/>
    <s v="SOLEDAD"/>
    <s v="SOLEDAD"/>
    <s v="No Disponible"/>
    <s v="E9883"/>
    <n v="65774790"/>
    <x v="10227"/>
    <s v="DISTRIBUCION + ALUMBRADO PUBLICO"/>
    <s v="SIN DEFINIR"/>
    <s v="RED TRENZADA"/>
    <s v="VTE316"/>
    <x v="7"/>
    <n v="50"/>
    <x v="1"/>
    <s v="Con balance"/>
    <n v="28418"/>
    <n v="12204"/>
    <n v="0"/>
    <n v="78"/>
    <n v="78"/>
    <n v="16214"/>
    <n v="57.05"/>
    <n v="37.94"/>
  </r>
  <r>
    <n v="202001"/>
    <s v="ATLANTICO SUR"/>
    <s v="MANATI"/>
    <s v="MANATI"/>
    <s v="BUENOS AIRES"/>
    <s v="K2356"/>
    <n v="65013221"/>
    <x v="10228"/>
    <s v="DISTRIBUCION"/>
    <s v="MAXWELL"/>
    <s v="RED TRENZADA"/>
    <s v="MTI303"/>
    <x v="73"/>
    <n v="50"/>
    <x v="4"/>
    <s v="Con balance"/>
    <n v="18218"/>
    <n v="13237"/>
    <n v="1"/>
    <n v="46"/>
    <n v="59"/>
    <n v="4981"/>
    <n v="27.34"/>
    <n v="3.67"/>
  </r>
  <r>
    <n v="202001"/>
    <s v="ATLANTICO SUR"/>
    <s v="SABANAGRANDE"/>
    <s v="SABANAGRANDE"/>
    <s v="SAN BENITO"/>
    <s v="K2440"/>
    <n v="65216558"/>
    <x v="10229"/>
    <s v="DISTRIBUCION + ALUMBRADO PUBLICO"/>
    <s v="MAXWELL"/>
    <s v="RED TRENZADA"/>
    <s v="SBG302"/>
    <x v="68"/>
    <n v="50"/>
    <x v="2"/>
    <s v="Con balance"/>
    <n v="849040"/>
    <n v="5181"/>
    <n v="176"/>
    <n v="12"/>
    <n v="21"/>
    <n v="843682"/>
    <n v="99.37"/>
    <n v="74.17"/>
  </r>
  <r>
    <n v="202001"/>
    <s v="ATLANTICO NORTE"/>
    <s v="PUERTO COLOMBIA"/>
    <s v="PUERTO COLOMBIA"/>
    <s v="LA AURORA"/>
    <s v="K2453"/>
    <n v="65209110"/>
    <x v="10230"/>
    <s v="DISTRIBUCION + ALUMBRADO PUBLICO"/>
    <s v="MAXWELL"/>
    <s v="RED TRENZADA"/>
    <s v="PTO304"/>
    <x v="37"/>
    <n v="75"/>
    <x v="0"/>
    <s v="MACRO SIN CSMO"/>
    <n v="0"/>
    <n v="16315"/>
    <n v="0"/>
    <n v="40"/>
    <n v="45"/>
    <n v="-16315"/>
    <n v="0"/>
    <n v="0"/>
  </r>
  <r>
    <n v="202001"/>
    <s v="ATLANTICO NORTE"/>
    <s v="PUERTO COLOMBIA"/>
    <s v="PUERTO COLOMBIA"/>
    <s v="PRADOMAR"/>
    <s v="K2480"/>
    <n v="65209064"/>
    <x v="10231"/>
    <s v="DISTRIBUCION + ALUMBRADO PUBLICO"/>
    <s v="MAXWELL"/>
    <s v="RED TRENZADA"/>
    <s v="PTO304"/>
    <x v="37"/>
    <n v="50"/>
    <x v="3"/>
    <s v="Con balance"/>
    <n v="338"/>
    <n v="14567"/>
    <n v="430"/>
    <n v="24"/>
    <n v="24"/>
    <n v="-14659"/>
    <n v="-4343.45"/>
    <n v="-38986.410000000003"/>
  </r>
  <r>
    <n v="202001"/>
    <s v="ATLANTICO SUR"/>
    <s v="JUAN DE ACOSTA"/>
    <s v="JUAN DE ACOSTA"/>
    <s v="LAS MORA"/>
    <s v="K2482"/>
    <n v="65729368"/>
    <x v="10232"/>
    <s v="DISTRIBUCION + ALUMBRADO PUBLICO"/>
    <s v="MAXWELL"/>
    <s v="RED TRENZADA"/>
    <s v="JDA303"/>
    <x v="90"/>
    <n v="75"/>
    <x v="1"/>
    <s v="Con balance"/>
    <n v="23647"/>
    <n v="12861"/>
    <n v="700"/>
    <n v="65"/>
    <n v="68"/>
    <n v="10086"/>
    <n v="42.65"/>
    <n v="-516.98"/>
  </r>
  <r>
    <n v="202001"/>
    <s v="GUAJIRA"/>
    <s v="VILLANUEVA-GUAJIRA"/>
    <s v="VILLANUEVA"/>
    <s v="LAS DELICIAS"/>
    <s v="K2872"/>
    <n v="65729572"/>
    <x v="10233"/>
    <s v="DISTRIBUCION + ALUMBRADO PUBLICO"/>
    <s v="SIN DEFINIR"/>
    <s v="RED ABIERTA"/>
    <s v="VIN303"/>
    <x v="45"/>
    <n v="25"/>
    <x v="3"/>
    <s v="Con balance"/>
    <n v="3544"/>
    <n v="4067"/>
    <n v="0"/>
    <n v="20"/>
    <n v="20"/>
    <n v="-523"/>
    <n v="-14.75"/>
    <n v="-253.32"/>
  </r>
  <r>
    <n v="202001"/>
    <s v="GUAJIRA"/>
    <s v="VILLANUEVA-GUAJIRA"/>
    <s v="VILLANUEVA"/>
    <s v="EL CENTRO"/>
    <s v="K2887"/>
    <n v="65005916"/>
    <x v="10234"/>
    <s v="DISTRIBUCION + ALUMBRADO PUBLICO"/>
    <s v="MAXWELL"/>
    <s v="RED TRENZADA"/>
    <s v="VIN303"/>
    <x v="45"/>
    <n v="75"/>
    <x v="4"/>
    <s v="Con balance"/>
    <n v="2250"/>
    <n v="1703"/>
    <n v="0"/>
    <n v="9"/>
    <n v="10"/>
    <n v="547"/>
    <n v="24.32"/>
    <n v="-447.13"/>
  </r>
  <r>
    <n v="202001"/>
    <s v="GUAJIRA"/>
    <s v="VILLANUEVA-GUAJIRA"/>
    <s v="VILLANUEVA"/>
    <s v="URB BLANCA MARTINEZ"/>
    <s v="K2897"/>
    <n v="65005964"/>
    <x v="10235"/>
    <s v="DISTRIBUCION + ALUMBRADO PUBLICO"/>
    <s v="MAXWELL"/>
    <s v="RED TRENZADA"/>
    <s v="VIN303"/>
    <x v="45"/>
    <n v="50"/>
    <x v="0"/>
    <s v="MACRO SIN CSMO"/>
    <n v="0"/>
    <n v="8599"/>
    <n v="0"/>
    <n v="48"/>
    <n v="50"/>
    <n v="-8599"/>
    <n v="0"/>
    <n v="72.400000000000006"/>
  </r>
  <r>
    <n v="202001"/>
    <s v="GUAJIRA"/>
    <s v="RIOHACHA"/>
    <s v="RIOHACHA"/>
    <s v="MAJAYURA"/>
    <s v="K3004"/>
    <n v="65777692"/>
    <x v="10236"/>
    <s v="DISTRIBUCION + ALUMBRADO PUBLICO"/>
    <s v="SIN DEFINIR"/>
    <s v="RED ABIERTA"/>
    <s v="RCH305"/>
    <x v="12"/>
    <n v="75"/>
    <x v="3"/>
    <s v="Con balance"/>
    <n v="6300"/>
    <n v="12960"/>
    <n v="262"/>
    <n v="59"/>
    <n v="62"/>
    <n v="-6922"/>
    <n v="-109.87"/>
    <n v="-70.58"/>
  </r>
  <r>
    <n v="202001"/>
    <s v="GUAJIRA"/>
    <s v="MAICAO"/>
    <s v="MAICAO"/>
    <s v="DONITH VERGARA"/>
    <s v="K3020"/>
    <n v="65763957"/>
    <x v="10237"/>
    <s v="DISTRIBUCION + ALUMBRADO PUBLICO"/>
    <s v="SIN DEFINIR"/>
    <s v="RED TRENZADA"/>
    <s v="MCA302"/>
    <x v="42"/>
    <n v="50"/>
    <x v="0"/>
    <s v="MACRO SIN CSMO"/>
    <n v="0"/>
    <n v="18718"/>
    <n v="0"/>
    <n v="30"/>
    <n v="32"/>
    <n v="-18718"/>
    <n v="0"/>
    <n v="0"/>
  </r>
  <r>
    <n v="202001"/>
    <s v="GUAJIRA"/>
    <s v="MAICAO"/>
    <s v="MAICAO"/>
    <s v="EL CENTRO"/>
    <s v="K3220"/>
    <n v="65719427"/>
    <x v="10238"/>
    <s v="DISTRIBUCION"/>
    <s v="MAXWELL"/>
    <s v="RED TRENZADA"/>
    <s v="MCA304"/>
    <x v="42"/>
    <n v="25"/>
    <x v="4"/>
    <s v="Con balance"/>
    <n v="3252"/>
    <n v="2025"/>
    <n v="612"/>
    <n v="4"/>
    <n v="5"/>
    <n v="615"/>
    <n v="18.899999999999999"/>
    <n v="38.130000000000003"/>
  </r>
  <r>
    <n v="202001"/>
    <s v="GUAJIRA"/>
    <s v="EL MOLINO"/>
    <s v="EL MOLINO"/>
    <s v="EL MOLINO RURAL"/>
    <s v="K3588"/>
    <n v="65007676"/>
    <x v="10239"/>
    <s v="DISTRIBUCION + ALUMBRADO PUBLICO"/>
    <s v="CDM"/>
    <s v="RED ABIERTA"/>
    <s v="VIN304"/>
    <x v="92"/>
    <n v="50"/>
    <x v="5"/>
    <s v="Con balance"/>
    <n v="15735"/>
    <n v="13204"/>
    <n v="467"/>
    <n v="38"/>
    <n v="39"/>
    <n v="2064"/>
    <n v="13.12"/>
    <n v="-142.81"/>
  </r>
  <r>
    <n v="202001"/>
    <s v="GUAJIRA"/>
    <s v="RIOHACHA"/>
    <s v="RIOHACHA"/>
    <s v="LUIS EDUARDO CUELLAR"/>
    <s v="K4019"/>
    <n v="65705067"/>
    <x v="10240"/>
    <s v="DISTRIBUCION + ALUMBRADO PUBLICO"/>
    <s v="SIN DEFINIR"/>
    <s v="RED TRENZADA"/>
    <s v="RCH302"/>
    <x v="12"/>
    <s v="37.5"/>
    <x v="1"/>
    <s v="Con balance"/>
    <n v="31781"/>
    <n v="19326"/>
    <n v="1050"/>
    <n v="70"/>
    <n v="72"/>
    <n v="11405"/>
    <n v="35.89"/>
    <n v="-273.20999999999998"/>
  </r>
  <r>
    <n v="202001"/>
    <s v="MAGDALENA"/>
    <s v="SANTA MARTA"/>
    <s v="SANTA MARTA"/>
    <s v="CURINCA"/>
    <s v="M6681"/>
    <n v="65759716"/>
    <x v="10241"/>
    <s v="DISTRIBUCION + ALUMBRADO PUBLICO"/>
    <s v="MAXWELL"/>
    <s v="RED TRENZADA"/>
    <s v="SMT302"/>
    <x v="0"/>
    <n v="50"/>
    <x v="0"/>
    <s v="MACRO SIN CSMO"/>
    <n v="0"/>
    <n v="4820"/>
    <n v="0"/>
    <n v="20"/>
    <n v="20"/>
    <n v="-4820"/>
    <n v="0"/>
    <n v="0"/>
  </r>
  <r>
    <n v="202001"/>
    <s v="ATLANTICO NORTE"/>
    <s v="BARRANQUILLA"/>
    <s v="BARRANQUILLA"/>
    <s v="SAN LUIS"/>
    <s v="M6708"/>
    <n v="65762224"/>
    <x v="10242"/>
    <s v="DISTRIBUCION + ALUMBRADO PUBLICO"/>
    <s v="SIN DEFINIR"/>
    <s v="RED TRENZADA"/>
    <s v="CDL303"/>
    <x v="19"/>
    <n v="50"/>
    <x v="2"/>
    <s v="Con balance"/>
    <n v="4861694"/>
    <n v="21149"/>
    <n v="188"/>
    <n v="53"/>
    <n v="61"/>
    <n v="4840357"/>
    <n v="99.56"/>
    <n v="94.25"/>
  </r>
  <r>
    <n v="202001"/>
    <s v="ATLANTICO NORTE"/>
    <s v="BARRANQUILLA"/>
    <s v="BARRANQUILLA"/>
    <s v="LA PRADERA"/>
    <s v="M6739"/>
    <n v="65749071"/>
    <x v="10243"/>
    <s v="DISTRIBUCION + ALUMBRADO PUBLICO"/>
    <s v="MAXWELL"/>
    <s v="RED TRENZADA"/>
    <s v="NBQ303"/>
    <x v="24"/>
    <n v="50"/>
    <x v="0"/>
    <s v="MACRO SIN CSMO"/>
    <n v="0"/>
    <n v="19652"/>
    <n v="141"/>
    <n v="43"/>
    <n v="44"/>
    <n v="-19793"/>
    <n v="0"/>
    <n v="0"/>
  </r>
  <r>
    <n v="202001"/>
    <s v="ATLANTICO SUR"/>
    <s v="USIACURI"/>
    <s v="USIACURI"/>
    <s v="DIECINUEVE DE MAYO"/>
    <s v="M6759"/>
    <n v="65732411"/>
    <x v="10244"/>
    <s v="DISTRIBUCION + ALUMBRADO PUBLICO"/>
    <s v="MAXWELL"/>
    <s v="RED TRENZADA"/>
    <s v="BAR306"/>
    <x v="38"/>
    <n v="50"/>
    <x v="0"/>
    <s v="MACRO SIN CSMO"/>
    <n v="0"/>
    <n v="13518"/>
    <n v="980"/>
    <n v="41"/>
    <n v="62"/>
    <n v="-14498"/>
    <n v="0"/>
    <n v="-85625.79"/>
  </r>
  <r>
    <n v="202001"/>
    <s v="ATLANTICO NORTE"/>
    <s v="BARRANQUILLA"/>
    <s v="BARRANQUILLA"/>
    <s v="EL PORVENIR"/>
    <s v="M6763"/>
    <n v="65210698"/>
    <x v="10245"/>
    <s v="DISTRIBUCION + ALUMBRADO PUBLICO"/>
    <s v="SIN DEFINIR"/>
    <s v="RED ABIERTA"/>
    <s v="SIL310"/>
    <x v="31"/>
    <n v="50"/>
    <x v="0"/>
    <s v="MACRO SIN CSMO"/>
    <n v="0"/>
    <n v="18716"/>
    <n v="0"/>
    <n v="28"/>
    <n v="29"/>
    <n v="-18716"/>
    <n v="0"/>
    <n v="0"/>
  </r>
  <r>
    <n v="202001"/>
    <s v="MAGDALENA"/>
    <s v="SANTA MARTA"/>
    <s v="SANTA MARTA"/>
    <s v="CURINCA"/>
    <s v="M6783"/>
    <n v="65759715"/>
    <x v="10246"/>
    <s v="DISTRIBUCION + ALUMBRADO PUBLICO"/>
    <s v="MAXWELL"/>
    <s v="RED TRENZADA"/>
    <s v="SMT302"/>
    <x v="0"/>
    <n v="50"/>
    <x v="1"/>
    <s v="Con balance"/>
    <n v="21252"/>
    <n v="8777"/>
    <n v="252"/>
    <n v="30"/>
    <n v="30"/>
    <n v="12222"/>
    <n v="57.51"/>
    <n v="56.26"/>
  </r>
  <r>
    <n v="202001"/>
    <s v="ATLANTICO NORTE"/>
    <s v="BARRANQUILLA"/>
    <s v="BARRANQUILLA"/>
    <s v="SAN JOSE"/>
    <s v="M6791"/>
    <n v="65207120"/>
    <x v="10247"/>
    <s v="DISTRIBUCION + ALUMBRADO PUBLICO"/>
    <s v="SIN DEFINIR"/>
    <s v="RED TRENZADA"/>
    <s v="CTR307"/>
    <x v="19"/>
    <n v="75"/>
    <x v="0"/>
    <s v="MACRO SIN CSMO"/>
    <n v="0"/>
    <n v="12002"/>
    <n v="0"/>
    <n v="43"/>
    <n v="45"/>
    <n v="-12002"/>
    <n v="0"/>
    <n v="0"/>
  </r>
  <r>
    <n v="202001"/>
    <s v="MAGDALENA"/>
    <s v="SANTA MARTA"/>
    <s v="SANTA MARTA"/>
    <s v="EL TOTUMO"/>
    <s v="C5763"/>
    <n v="65002270"/>
    <x v="10248"/>
    <s v="DISTRIBUCION + ALUMBRADO PUBLICO"/>
    <s v="MAXWELL"/>
    <s v="RED TRENZADA"/>
    <s v="GAI303"/>
    <x v="23"/>
    <n v="75"/>
    <x v="2"/>
    <s v="Con balance"/>
    <n v="900636"/>
    <n v="13787"/>
    <n v="201"/>
    <n v="41"/>
    <n v="47"/>
    <n v="886648"/>
    <n v="98.45"/>
    <n v="74.86"/>
  </r>
  <r>
    <n v="202001"/>
    <s v="MAGDALENA"/>
    <s v="SANTA MARTA"/>
    <s v="SANTA MARTA"/>
    <s v="RODADERO"/>
    <s v="C5808"/>
    <n v="65003369"/>
    <x v="10249"/>
    <s v="DISTRIBUCION"/>
    <s v="MAXWELL"/>
    <s v="RED TRENZADA"/>
    <s v="GAI305"/>
    <x v="20"/>
    <n v="50"/>
    <x v="0"/>
    <s v="MACRO SIN CSMO"/>
    <n v="0"/>
    <n v="8339"/>
    <n v="0"/>
    <n v="21"/>
    <n v="24"/>
    <n v="-8339"/>
    <n v="0"/>
    <n v="-1665.18"/>
  </r>
  <r>
    <n v="202001"/>
    <s v="MAGDALENA"/>
    <s v="SANTA MARTA"/>
    <s v="SANTA MARTA"/>
    <s v="LA PAZ"/>
    <s v="C5829"/>
    <n v="65002173"/>
    <x v="10250"/>
    <s v="DISTRIBUCION + ALUMBRADO PUBLICO"/>
    <s v="MAXWELL"/>
    <s v="RED TRENZADA"/>
    <s v="AOR302"/>
    <x v="23"/>
    <s v="37.5"/>
    <x v="4"/>
    <s v="Con balance"/>
    <n v="2588"/>
    <n v="2189"/>
    <n v="0"/>
    <n v="6"/>
    <n v="11"/>
    <n v="398"/>
    <n v="15.4"/>
    <n v="-253.38"/>
  </r>
  <r>
    <n v="202001"/>
    <s v="GUAJIRA"/>
    <s v="RIOHACHA"/>
    <s v="RIOHACHA"/>
    <s v="LA MANO DE DIOS"/>
    <s v="C5915"/>
    <n v="65766225"/>
    <x v="10251"/>
    <s v="DISTRIBUCION + ALUMBRADO PUBLICO"/>
    <s v="SIN DEFINIR"/>
    <s v="RED TRENZADA"/>
    <s v="RCH310"/>
    <x v="1"/>
    <n v="15"/>
    <x v="0"/>
    <s v="MACRO SIN CSMO"/>
    <n v="0"/>
    <n v="4102"/>
    <n v="0"/>
    <n v="15"/>
    <n v="15"/>
    <n v="-4102"/>
    <n v="0"/>
    <n v="0"/>
  </r>
  <r>
    <n v="202001"/>
    <s v="GUAJIRA"/>
    <s v="RIOHACHA"/>
    <s v="RIOHACHA"/>
    <s v="LA MANO DE DIOS"/>
    <s v="C5945"/>
    <n v="65766235"/>
    <x v="10252"/>
    <s v="DISTRIBUCION + ALUMBRADO PUBLICO"/>
    <s v="SIN DEFINIR"/>
    <s v="RED TRENZADA"/>
    <s v="RCH310"/>
    <x v="1"/>
    <n v="25"/>
    <x v="0"/>
    <s v="MACRO SIN CSMO"/>
    <n v="0"/>
    <n v="8145"/>
    <n v="0"/>
    <n v="29"/>
    <n v="29"/>
    <n v="-8145"/>
    <n v="0"/>
    <n v="0"/>
  </r>
  <r>
    <n v="202001"/>
    <s v="GUAJIRA"/>
    <s v="RIOHACHA"/>
    <s v="RIOHACHA"/>
    <s v="LOS LOTEROS"/>
    <s v="C5948"/>
    <n v="65770216"/>
    <x v="10253"/>
    <s v="DISTRIBUCION + ALUMBRADO PUBLICO"/>
    <s v="CDM"/>
    <s v="RED ABIERTA"/>
    <s v="RCH310"/>
    <x v="1"/>
    <n v="75"/>
    <x v="6"/>
    <s v="Con balance"/>
    <n v="43650"/>
    <n v="46472"/>
    <n v="887"/>
    <n v="160"/>
    <n v="171"/>
    <n v="-3709"/>
    <n v="-8.5"/>
    <n v="-33.42"/>
  </r>
  <r>
    <n v="202001"/>
    <s v="GUAJIRA"/>
    <s v="RIOHACHA"/>
    <s v="RIOHACHA"/>
    <s v="JOSE A MARIN"/>
    <s v="C6055"/>
    <n v="65728899"/>
    <x v="10254"/>
    <s v="DISTRIBUCION"/>
    <s v="MAXWELL"/>
    <s v="RED TRENZADA"/>
    <s v="RCH302"/>
    <x v="12"/>
    <n v="75"/>
    <x v="1"/>
    <s v="Con balance"/>
    <n v="27394"/>
    <n v="15695"/>
    <n v="496"/>
    <n v="59"/>
    <n v="64"/>
    <n v="11203"/>
    <n v="40.9"/>
    <n v="-293.68"/>
  </r>
  <r>
    <n v="202001"/>
    <s v="GUAJIRA"/>
    <s v="RIOHACHA"/>
    <s v="RIOHACHA"/>
    <s v="NTRA SE?ORA DE LOS REMEDIOS"/>
    <s v="C6066"/>
    <n v="65744199"/>
    <x v="10255"/>
    <s v="DISTRIBUCION + ALUMBRADO PUBLICO"/>
    <s v="BEVERI LTDA"/>
    <s v="CAJA EN MEDIO DE BAJANTES"/>
    <s v="RCH302"/>
    <x v="12"/>
    <n v="50"/>
    <x v="3"/>
    <s v="Con balance"/>
    <n v="10800"/>
    <n v="17835"/>
    <n v="421"/>
    <n v="71"/>
    <n v="78"/>
    <n v="-7456"/>
    <n v="-69.03"/>
    <n v="-48.91"/>
  </r>
  <r>
    <n v="202001"/>
    <s v="GUAJIRA"/>
    <s v="RIOHACHA"/>
    <s v="RIOHACHA"/>
    <s v="SIETE DE AGOSTO"/>
    <s v="C6070"/>
    <n v="65763327"/>
    <x v="10256"/>
    <s v="DISTRIBUCION + ALUMBRADO PUBLICO"/>
    <s v="MAXWELL"/>
    <s v="RED TRENZADA"/>
    <s v="RCH302"/>
    <x v="12"/>
    <n v="25"/>
    <x v="3"/>
    <s v="Con balance"/>
    <n v="3890"/>
    <n v="6366"/>
    <n v="292"/>
    <n v="29"/>
    <n v="31"/>
    <n v="-2767"/>
    <n v="-71.14"/>
    <n v="-39.19"/>
  </r>
  <r>
    <n v="202001"/>
    <s v="MAGDALENA"/>
    <s v="SANTA MARTA"/>
    <s v="SANTA MARTA"/>
    <s v="CIUDADELA 29 DE JULIO"/>
    <s v="H0184"/>
    <n v="65742476"/>
    <x v="10257"/>
    <s v="DISTRIBUCION + ALUMBRADO PUBLICO"/>
    <s v="MAXWELL"/>
    <s v="RED TRENZADA"/>
    <s v="SMT306"/>
    <x v="10"/>
    <n v="75"/>
    <x v="2"/>
    <s v="Con balance"/>
    <n v="833220"/>
    <n v="9099"/>
    <n v="0"/>
    <n v="34"/>
    <n v="37"/>
    <n v="824121"/>
    <n v="98.91"/>
    <n v="83.53"/>
  </r>
  <r>
    <n v="202001"/>
    <s v="ATLANTICO NORTE"/>
    <s v="SOLEDAD"/>
    <s v="SOLEDAD"/>
    <s v="LOS MANGOS"/>
    <s v="H0187"/>
    <n v="65747226"/>
    <x v="10258"/>
    <s v="DISTRIBUCION + ALUMBRADO PUBLICO"/>
    <s v="SIN DEFINIR"/>
    <s v="TIPO RED BT SUBTERRANEA"/>
    <s v="MGD306"/>
    <x v="15"/>
    <n v="75"/>
    <x v="0"/>
    <s v="MACRO SIN CSMO"/>
    <n v="0"/>
    <n v="4245"/>
    <n v="0"/>
    <n v="41"/>
    <n v="53"/>
    <n v="-4245"/>
    <n v="0"/>
    <n v="0"/>
  </r>
  <r>
    <n v="202001"/>
    <s v="ATLANTICO SUR"/>
    <s v="MALAMBO"/>
    <s v="MALAMBO"/>
    <s v="BELLAVISTA"/>
    <s v="H0201"/>
    <n v="65215141"/>
    <x v="10259"/>
    <s v="DISTRIBUCION + ALUMBRADO PUBLICO"/>
    <s v="MAXWELL"/>
    <s v="RED TRENZADA"/>
    <s v="MLB313"/>
    <x v="67"/>
    <n v="75"/>
    <x v="3"/>
    <s v="Con balance"/>
    <n v="33659"/>
    <n v="36843"/>
    <n v="840"/>
    <n v="90"/>
    <n v="91"/>
    <n v="-4024"/>
    <n v="-11.96"/>
    <n v="-725.69"/>
  </r>
  <r>
    <n v="202001"/>
    <s v="GUAJIRA"/>
    <s v="RIOHACHA"/>
    <s v="RIOHACHA"/>
    <s v="LAS TUNAS"/>
    <s v="H0207"/>
    <n v="65006147"/>
    <x v="10260"/>
    <s v="DISTRIBUCION + ALUMBRADO PUBLICO"/>
    <s v="CDM"/>
    <s v="RED TRENZADA"/>
    <s v="RCH303"/>
    <x v="12"/>
    <n v="75"/>
    <x v="5"/>
    <s v="Con balance"/>
    <n v="31556"/>
    <n v="27202"/>
    <n v="1166"/>
    <n v="82"/>
    <n v="102"/>
    <n v="3189"/>
    <n v="10.1"/>
    <n v="-594.38"/>
  </r>
  <r>
    <n v="202001"/>
    <s v="GUAJIRA"/>
    <s v="RIOHACHA"/>
    <s v="RIOHACHA"/>
    <s v="BUENOS AIRES"/>
    <s v="H0253"/>
    <n v="65746495"/>
    <x v="10261"/>
    <s v="DISTRIBUCION + ALUMBRADO PUBLICO"/>
    <s v="RYMEL"/>
    <s v="RED ABIERTA"/>
    <s v="RCH304"/>
    <x v="75"/>
    <n v="75"/>
    <x v="3"/>
    <s v="Con balance"/>
    <n v="29206"/>
    <n v="32078"/>
    <n v="683"/>
    <n v="122"/>
    <n v="127"/>
    <n v="-3554"/>
    <n v="-12.17"/>
    <n v="9.7799999999999994"/>
  </r>
  <r>
    <n v="202001"/>
    <s v="ATLANTICO SUR"/>
    <s v="SABANALARGA"/>
    <s v="CAS MIRADOR"/>
    <s v="AGUADA DE PABLO RURAL"/>
    <s v="H0292"/>
    <n v="65724467"/>
    <x v="10262"/>
    <s v="DISTRIBUCION"/>
    <s v="MAXWELL"/>
    <s v="RED TRENZADA"/>
    <s v="SAC302"/>
    <x v="52"/>
    <s v="37.5"/>
    <x v="2"/>
    <s v="Con balance"/>
    <n v="125836"/>
    <n v="1654"/>
    <n v="420"/>
    <n v="8"/>
    <n v="9"/>
    <n v="123762"/>
    <n v="98.35"/>
    <n v="99.85"/>
  </r>
  <r>
    <n v="202001"/>
    <s v="ATLANTICO NORTE"/>
    <s v="BARRANQUILLA"/>
    <s v="BARRANQUILLA"/>
    <s v="LIMONCITO"/>
    <s v="H0379"/>
    <n v="65206343"/>
    <x v="10263"/>
    <s v="DISTRIBUCION + ALUMBRADO PUBLICO"/>
    <s v="RYMEL"/>
    <s v="RED ABIERTA"/>
    <s v="FLS308"/>
    <x v="29"/>
    <n v="75"/>
    <x v="0"/>
    <s v="MACRO SIN CSMO"/>
    <n v="0"/>
    <n v="9562"/>
    <n v="0"/>
    <n v="19"/>
    <n v="20"/>
    <n v="-9562"/>
    <n v="0"/>
    <n v="0"/>
  </r>
  <r>
    <n v="202001"/>
    <s v="ATLANTICO NORTE"/>
    <s v="BARRANQUILLA"/>
    <s v="BARRANQUILLA"/>
    <s v="LAS DELICIAS"/>
    <s v="H0414"/>
    <n v="65703605"/>
    <x v="10264"/>
    <s v="DISTRIBUCION + ALUMBRADO PUBLICO"/>
    <s v="MAXWELL"/>
    <s v="RED TRENZADA"/>
    <s v="SIL315"/>
    <x v="3"/>
    <n v="75"/>
    <x v="5"/>
    <s v="Con balance"/>
    <n v="5963"/>
    <n v="5781"/>
    <n v="0"/>
    <n v="13"/>
    <n v="13"/>
    <n v="181"/>
    <n v="3.04"/>
    <n v="-31.04"/>
  </r>
  <r>
    <n v="202001"/>
    <s v="MAGDALENA"/>
    <s v="SANTA MARTA"/>
    <s v="SANTA MARTA"/>
    <s v="LUIS CARLOS GALAN"/>
    <s v="K5170"/>
    <n v="65755307"/>
    <x v="10265"/>
    <s v="DISTRIBUCION + ALUMBRADO PUBLICO"/>
    <s v="MAXWELL"/>
    <s v="RED TRENZADA"/>
    <s v="LBT310"/>
    <x v="17"/>
    <n v="75"/>
    <x v="2"/>
    <s v="Con balance"/>
    <n v="5805987"/>
    <n v="31787"/>
    <n v="472"/>
    <n v="103"/>
    <n v="106"/>
    <n v="5773728"/>
    <n v="99.44"/>
    <n v="96.64"/>
  </r>
  <r>
    <n v="202001"/>
    <s v="MAGDALENA"/>
    <s v="SANTA MARTA"/>
    <s v="SANTA MARTA"/>
    <s v="PRADITO"/>
    <s v="K5183"/>
    <n v="65763766"/>
    <x v="10266"/>
    <s v="DISTRIBUCION + ALUMBRADO PUBLICO"/>
    <s v="MAXWELL"/>
    <s v="RED TRENZADA"/>
    <s v="LBT303"/>
    <x v="11"/>
    <n v="50"/>
    <x v="0"/>
    <s v="MACRO SIN CSMO"/>
    <n v="0"/>
    <n v="16513"/>
    <n v="0"/>
    <n v="62"/>
    <n v="71"/>
    <n v="-16513"/>
    <n v="0"/>
    <n v="0"/>
  </r>
  <r>
    <n v="202001"/>
    <s v="ATLANTICO NORTE"/>
    <s v="SOLEDAD"/>
    <s v="SOLEDAD"/>
    <s v="LOS ALMENDROS 1 ETAPA"/>
    <s v="K7483"/>
    <n v="65765008"/>
    <x v="10267"/>
    <s v="DISTRIBUCION + ALUMBRADO PUBLICO"/>
    <s v="SIN DEFINIR"/>
    <s v="RED TRENZADA"/>
    <s v="VTE311"/>
    <x v="14"/>
    <n v="75"/>
    <x v="0"/>
    <s v="MACRO SIN CSMO"/>
    <n v="0"/>
    <n v="11307"/>
    <n v="339"/>
    <n v="69"/>
    <n v="71"/>
    <n v="-11646"/>
    <n v="0"/>
    <n v="0"/>
  </r>
  <r>
    <n v="202001"/>
    <s v="MAGDALENA"/>
    <s v="SANTA MARTA"/>
    <s v="SANTA MARTA"/>
    <s v="JUAN XXIII"/>
    <s v="K8520"/>
    <n v="65004054"/>
    <x v="10268"/>
    <s v="DISTRIBUCION + ALUMBRADO PUBLICO"/>
    <s v="MAXWELL"/>
    <s v="RED TRENZADA"/>
    <s v="LBT305"/>
    <x v="11"/>
    <n v="75"/>
    <x v="0"/>
    <s v="MACRO SIN CSMO"/>
    <n v="0"/>
    <n v="42105"/>
    <n v="0"/>
    <n v="105"/>
    <n v="108"/>
    <n v="-42105"/>
    <n v="0"/>
    <n v="0"/>
  </r>
  <r>
    <n v="202001"/>
    <s v="ATLANTICO NORTE"/>
    <s v="BARRANQUILLA"/>
    <s v="BARRANQUILLA"/>
    <s v="EVARISTO SOURDIS"/>
    <s v="K9037"/>
    <n v="65746782"/>
    <x v="10269"/>
    <s v="DISTRIBUCION + ALUMBRADO PUBLICO"/>
    <s v="MAXWELL"/>
    <s v="RED TRENZADA"/>
    <s v="CDL304"/>
    <x v="5"/>
    <n v="50"/>
    <x v="0"/>
    <s v="MACRO SIN CSMO"/>
    <n v="0"/>
    <n v="28993"/>
    <n v="0"/>
    <n v="76"/>
    <n v="80"/>
    <n v="-28993"/>
    <n v="0"/>
    <n v="0"/>
  </r>
  <r>
    <n v="202001"/>
    <s v="ATLANTICO NORTE"/>
    <s v="BARRANQUILLA"/>
    <s v="BARRANQUILLA"/>
    <s v="EL BOSQUE"/>
    <s v="K9039"/>
    <n v="65758049"/>
    <x v="10270"/>
    <s v="DISTRIBUCION + ALUMBRADO PUBLICO"/>
    <s v="MAXWELL"/>
    <s v="RED TRENZADA"/>
    <s v="CTR328"/>
    <x v="35"/>
    <n v="50"/>
    <x v="0"/>
    <s v="MACRO SIN CSMO"/>
    <n v="0"/>
    <n v="20933"/>
    <n v="0"/>
    <n v="56"/>
    <n v="56"/>
    <n v="-20933"/>
    <n v="0"/>
    <n v="0"/>
  </r>
  <r>
    <n v="202001"/>
    <s v="GUAJIRA"/>
    <s v="MAICAO"/>
    <s v="MAICAO"/>
    <s v="EL CENTRO"/>
    <s v="K9415"/>
    <n v="65007078"/>
    <x v="10271"/>
    <s v="DISTRIBUCION + ALUMBRADO PUBLICO"/>
    <s v="MAXWELL"/>
    <s v="RED TRENZADA"/>
    <s v="MCA304"/>
    <x v="42"/>
    <n v="30"/>
    <x v="1"/>
    <s v="Con balance"/>
    <n v="22740"/>
    <n v="14269"/>
    <n v="87"/>
    <n v="21"/>
    <n v="31"/>
    <n v="8384"/>
    <n v="36.869999999999997"/>
    <n v="41.53"/>
  </r>
  <r>
    <n v="202001"/>
    <s v="ATLANTICO NORTE"/>
    <s v="BARRANQUILLA"/>
    <s v="BARRANQUILLA"/>
    <s v="LOS ALPES"/>
    <s v="M0698"/>
    <n v="65200429"/>
    <x v="10272"/>
    <s v="DISTRIBUCION + ALUMBRADO PUBLICO"/>
    <s v="SIN DEFINIR"/>
    <s v="RED ABIERTA"/>
    <s v="NBQ302"/>
    <x v="9"/>
    <n v="75"/>
    <x v="5"/>
    <s v="Con balance"/>
    <n v="15046"/>
    <n v="13494"/>
    <n v="196"/>
    <n v="37"/>
    <n v="42"/>
    <n v="1356"/>
    <n v="9.01"/>
    <n v="-705.92"/>
  </r>
  <r>
    <n v="202001"/>
    <s v="ATLANTICO NORTE"/>
    <s v="BARRANQUILLA"/>
    <s v="BARRANQUILLA"/>
    <s v="No Disponible"/>
    <s v="M0729"/>
    <n v="65733514"/>
    <x v="10273"/>
    <s v="DISTRIBUCION + ALUMBRADO PUBLICO"/>
    <s v="SIN DEFINIR"/>
    <s v="RED TRENZADA"/>
    <s v="CTR312"/>
    <x v="34"/>
    <n v="50"/>
    <x v="3"/>
    <s v="Con balance"/>
    <n v="75"/>
    <n v="20629"/>
    <n v="197"/>
    <n v="62"/>
    <n v="67"/>
    <n v="-20751"/>
    <n v="-27668.47"/>
    <n v="-110591.23"/>
  </r>
  <r>
    <n v="202001"/>
    <s v="GUAJIRA"/>
    <s v="ALBANIA"/>
    <s v="ALBANIA"/>
    <s v="EL SILENCIO"/>
    <s v="M6892"/>
    <n v="65740334"/>
    <x v="10274"/>
    <s v="DISTRIBUCION"/>
    <s v="MAXWELL"/>
    <s v="RED TRENZADA"/>
    <s v="CUC302"/>
    <x v="50"/>
    <n v="75"/>
    <x v="3"/>
    <s v="Con balance"/>
    <n v="38891"/>
    <n v="51718"/>
    <n v="1146"/>
    <n v="108"/>
    <n v="112"/>
    <n v="-13973"/>
    <n v="-35.93"/>
    <n v="-869.26"/>
  </r>
  <r>
    <n v="202001"/>
    <s v="ATLANTICO SUR"/>
    <s v="SABANALARGA"/>
    <s v="SABANALARGA"/>
    <s v="SABANITA - CEMENTERIO"/>
    <s v="M7006"/>
    <n v="65745437"/>
    <x v="10275"/>
    <s v="DISTRIBUCION + ALUMBRADO PUBLICO"/>
    <s v="MAXWELL"/>
    <s v="RED TRENZADA"/>
    <s v="SAC306"/>
    <x v="52"/>
    <n v="25"/>
    <x v="5"/>
    <s v="Con balance"/>
    <n v="6671"/>
    <n v="5910"/>
    <n v="57"/>
    <n v="17"/>
    <n v="17"/>
    <n v="704"/>
    <n v="10.55"/>
    <n v="25.18"/>
  </r>
  <r>
    <n v="202001"/>
    <s v="MAGDALENA"/>
    <s v="PLATO"/>
    <s v="PLATO"/>
    <s v="CENTRO"/>
    <s v="N0663"/>
    <n v="65012271"/>
    <x v="10276"/>
    <s v="DISTRIBUCION + ALUMBRADO PUBLICO"/>
    <s v="MAXWELL"/>
    <s v="RED TRENZADA"/>
    <s v="PLA304"/>
    <x v="46"/>
    <n v="45"/>
    <x v="0"/>
    <s v="MACRO SIN CSMO"/>
    <n v="0"/>
    <n v="11086"/>
    <n v="0"/>
    <n v="40"/>
    <n v="48"/>
    <n v="-11086"/>
    <n v="0"/>
    <n v="0"/>
  </r>
  <r>
    <n v="202001"/>
    <s v="ATLANTICO NORTE"/>
    <s v="BARRANQUILLA"/>
    <s v="BARRANQUILLA"/>
    <s v="EL CAMPITO"/>
    <s v="N6972"/>
    <n v="65212619"/>
    <x v="10277"/>
    <s v="DISTRIBUCION + ALUMBRADO PUBLICO"/>
    <s v="SIN DEFINIR"/>
    <s v="RED ABIERTA"/>
    <s v="UNI313"/>
    <x v="18"/>
    <n v="50"/>
    <x v="0"/>
    <s v="MACRO SIN CSMO"/>
    <n v="0"/>
    <n v="16762"/>
    <n v="0"/>
    <n v="83"/>
    <n v="87"/>
    <n v="-16762"/>
    <n v="0"/>
    <n v="0"/>
  </r>
  <r>
    <n v="202001"/>
    <s v="MAGDALENA"/>
    <s v="SANTA MARTA"/>
    <s v="SANTA MARTA"/>
    <s v="OLAYA HERRERA"/>
    <s v="P0022"/>
    <n v="65752432"/>
    <x v="10278"/>
    <s v="DISTRIBUCION + ALUMBRADO PUBLICO"/>
    <s v="MAXWELL"/>
    <s v="RED TRENZADA"/>
    <s v="MAZ308"/>
    <x v="11"/>
    <n v="25"/>
    <x v="0"/>
    <s v="MACRO SIN CSMO"/>
    <n v="0"/>
    <n v="5759"/>
    <n v="0"/>
    <n v="19"/>
    <n v="21"/>
    <n v="-5759"/>
    <n v="0"/>
    <n v="-849.59"/>
  </r>
  <r>
    <n v="202001"/>
    <s v="ATLANTICO NORTE"/>
    <s v="SOLEDAD"/>
    <s v="SOLEDAD"/>
    <s v="VILLA MONACO 2 ETAPA"/>
    <s v="P0034"/>
    <n v="65755051"/>
    <x v="10279"/>
    <s v="DISTRIBUCION"/>
    <s v="MAXWELL"/>
    <s v="RED TRENZADA"/>
    <s v="VTE331"/>
    <x v="8"/>
    <n v="25"/>
    <x v="0"/>
    <s v="MACRO SIN CSMO"/>
    <n v="0"/>
    <n v="8795"/>
    <n v="0"/>
    <n v="40"/>
    <n v="43"/>
    <n v="-8795"/>
    <n v="0"/>
    <n v="0"/>
  </r>
  <r>
    <n v="202001"/>
    <s v="ATLANTICO NORTE"/>
    <s v="SOLEDAD"/>
    <s v="SOLEDAD"/>
    <s v="LA ARBOLEDA 2 ETAPA"/>
    <s v="M6859"/>
    <n v="65204107"/>
    <x v="10280"/>
    <s v="DISTRIBUCION + ALUMBRADO PUBLICO"/>
    <s v="SIN DEFINIR"/>
    <s v="RED TRENZADA"/>
    <s v="VTE332"/>
    <x v="15"/>
    <n v="75"/>
    <x v="0"/>
    <s v="MACRO SIN CSMO"/>
    <n v="0"/>
    <n v="18388"/>
    <n v="98"/>
    <n v="90"/>
    <n v="92"/>
    <n v="-18486"/>
    <n v="0"/>
    <n v="0"/>
  </r>
  <r>
    <n v="202001"/>
    <s v="GUAJIRA"/>
    <s v="RIOHACHA"/>
    <s v="RIOHACHA"/>
    <s v="SIETE DE AGOSTO"/>
    <s v="C6072"/>
    <n v="65763389"/>
    <x v="10281"/>
    <s v="DISTRIBUCION + ALUMBRADO PUBLICO"/>
    <s v="SIN DEFINIR"/>
    <s v="RED TRENZADA"/>
    <s v="RCH302"/>
    <x v="12"/>
    <n v="25"/>
    <x v="1"/>
    <s v="Con balance"/>
    <n v="10335"/>
    <n v="5865"/>
    <n v="204"/>
    <n v="34"/>
    <n v="40"/>
    <n v="4267"/>
    <n v="41.28"/>
    <n v="45.81"/>
  </r>
  <r>
    <n v="202001"/>
    <s v="GUAJIRA"/>
    <s v="RIOHACHA"/>
    <s v="RIOHACHA"/>
    <s v="CHE GUEVARA"/>
    <s v="C6090"/>
    <n v="65006082"/>
    <x v="10282"/>
    <s v="DISTRIBUCION"/>
    <s v="MAXWELL"/>
    <s v="RED TRENZADA"/>
    <s v="RCH302"/>
    <x v="12"/>
    <n v="75"/>
    <x v="1"/>
    <s v="Con balance"/>
    <n v="35438"/>
    <n v="21966"/>
    <n v="437"/>
    <n v="70"/>
    <n v="74"/>
    <n v="13034"/>
    <n v="36.78"/>
    <n v="-324.35000000000002"/>
  </r>
  <r>
    <n v="202001"/>
    <s v="GUAJIRA"/>
    <s v="RIOHACHA"/>
    <s v="RIOHACHA"/>
    <s v="JOSE A MARIN"/>
    <s v="C6144"/>
    <n v="65721019"/>
    <x v="10283"/>
    <s v="DISTRIBUCION + ALUMBRADO PUBLICO"/>
    <s v="MAXWELL"/>
    <s v="RED TRENZADA"/>
    <s v="RCH302"/>
    <x v="12"/>
    <n v="75"/>
    <x v="0"/>
    <s v="MACRO SIN CSMO"/>
    <n v="0"/>
    <n v="18819"/>
    <n v="0"/>
    <n v="88"/>
    <n v="90"/>
    <n v="-18819"/>
    <n v="0"/>
    <n v="-456.38"/>
  </r>
  <r>
    <n v="202001"/>
    <s v="MAGDALENA"/>
    <s v="SANTA MARTA"/>
    <s v="SANTA MARTA"/>
    <s v="RODADERO"/>
    <s v="C6150"/>
    <n v="65003397"/>
    <x v="10284"/>
    <s v="DISTRIBUCION + ALUMBRADO PUBLICO"/>
    <s v="SIN DEFINIR"/>
    <s v="RED ABIERTA"/>
    <s v="GAI305"/>
    <x v="20"/>
    <s v="37.5"/>
    <x v="1"/>
    <s v="Con balance"/>
    <n v="5569"/>
    <n v="2623"/>
    <n v="428"/>
    <n v="5"/>
    <n v="5"/>
    <n v="2518"/>
    <n v="45.21"/>
    <n v="-346.75"/>
  </r>
  <r>
    <n v="202001"/>
    <s v="MAGDALENA"/>
    <s v="SANTA MARTA"/>
    <s v="SANTA MARTA"/>
    <s v="RODADERO"/>
    <s v="C6155"/>
    <n v="65003400"/>
    <x v="10285"/>
    <s v="DISTRIBUCION"/>
    <s v="MAXWELL"/>
    <s v="RED TRENZADA"/>
    <s v="GAI305"/>
    <x v="20"/>
    <n v="15"/>
    <x v="0"/>
    <s v="MACRO SIN CSMO"/>
    <n v="0"/>
    <n v="554"/>
    <n v="0"/>
    <n v="1"/>
    <n v="1"/>
    <n v="-554"/>
    <n v="0"/>
    <n v="0"/>
  </r>
  <r>
    <n v="202001"/>
    <s v="GUAJIRA"/>
    <s v="RIOHACHA"/>
    <s v="RIOHACHA"/>
    <s v="CIUDADELA DIVIDIVI"/>
    <s v="C6255"/>
    <n v="65766248"/>
    <x v="10286"/>
    <s v="DISTRIBUCION + ALUMBRADO PUBLICO"/>
    <s v="SIN DEFINIR"/>
    <s v="RED TRENZADA"/>
    <s v="RCH310"/>
    <x v="1"/>
    <s v="37.5"/>
    <x v="0"/>
    <s v="MACRO SIN CSMO"/>
    <n v="0"/>
    <n v="10679"/>
    <n v="0"/>
    <n v="47"/>
    <n v="55"/>
    <n v="-10679"/>
    <n v="0"/>
    <n v="-388.06"/>
  </r>
  <r>
    <n v="202001"/>
    <s v="GUAJIRA"/>
    <s v="RIOHACHA"/>
    <s v="RIOHACHA"/>
    <s v="CIUDADELA DIVIDIVI"/>
    <s v="C6257"/>
    <n v="65766250"/>
    <x v="10287"/>
    <s v="DISTRIBUCION + ALUMBRADO PUBLICO"/>
    <s v="SIN DEFINIR"/>
    <s v="RED TRENZADA"/>
    <s v="RCH310"/>
    <x v="1"/>
    <s v="37.5"/>
    <x v="0"/>
    <s v="MACRO SIN CSMO"/>
    <n v="0"/>
    <n v="12087"/>
    <n v="0"/>
    <n v="52"/>
    <n v="64"/>
    <n v="-12087"/>
    <n v="0"/>
    <n v="-1104.8900000000001"/>
  </r>
  <r>
    <n v="202001"/>
    <s v="GUAJIRA"/>
    <s v="RIOHACHA"/>
    <s v="RIOHACHA"/>
    <s v="CIUDADELA DIVIDIVI"/>
    <s v="C6263"/>
    <n v="65011058"/>
    <x v="10288"/>
    <s v="DISTRIBUCION + ALUMBRADO PUBLICO"/>
    <s v="MAXWELL"/>
    <s v="RED TRENZADA"/>
    <s v="RCH310"/>
    <x v="1"/>
    <n v="75"/>
    <x v="3"/>
    <s v="Con balance"/>
    <n v="19510"/>
    <n v="31360"/>
    <n v="75"/>
    <n v="106"/>
    <n v="111"/>
    <n v="-11925"/>
    <n v="-61.12"/>
    <n v="-63.27"/>
  </r>
  <r>
    <n v="202001"/>
    <s v="GUAJIRA"/>
    <s v="RIOHACHA"/>
    <s v="RIOHACHA"/>
    <s v="CIUDADELA DIVIDIVI"/>
    <s v="C6264"/>
    <n v="65011059"/>
    <x v="10289"/>
    <s v="DISTRIBUCION + ALUMBRADO PUBLICO"/>
    <s v="RYMEL"/>
    <s v="RED ABIERTA"/>
    <s v="RCH310"/>
    <x v="1"/>
    <n v="75"/>
    <x v="5"/>
    <s v="Con balance"/>
    <n v="35477"/>
    <n v="31891"/>
    <n v="1079"/>
    <n v="77"/>
    <n v="77"/>
    <n v="2508"/>
    <n v="7.07"/>
    <n v="-219.29"/>
  </r>
  <r>
    <n v="202001"/>
    <s v="GUAJIRA"/>
    <s v="RIOHACHA"/>
    <s v="RIOHACHA"/>
    <s v="MAJAYURA"/>
    <s v="C6283"/>
    <n v="65758268"/>
    <x v="10290"/>
    <s v="DISTRIBUCION + ALUMBRADO PUBLICO"/>
    <s v="MAXWELL"/>
    <s v="RED TRENZADA"/>
    <s v="RCH305"/>
    <x v="12"/>
    <n v="50"/>
    <x v="0"/>
    <s v="MACRO SIN CSMO"/>
    <n v="0"/>
    <n v="24434"/>
    <n v="0"/>
    <n v="79"/>
    <n v="83"/>
    <n v="-24434"/>
    <n v="0"/>
    <n v="-1314.95"/>
  </r>
  <r>
    <n v="202001"/>
    <s v="GUAJIRA"/>
    <s v="RIOHACHA"/>
    <s v="RIOHACHA"/>
    <s v="MAJAYURA"/>
    <s v="C6288"/>
    <n v="65758257"/>
    <x v="10291"/>
    <s v="DISTRIBUCION + ALUMBRADO PUBLICO"/>
    <s v="SIN DEFINIR"/>
    <s v="RED TRENZADA"/>
    <s v="RCH305"/>
    <x v="12"/>
    <n v="50"/>
    <x v="3"/>
    <s v="Con balance"/>
    <n v="13436"/>
    <n v="15519"/>
    <n v="0"/>
    <n v="58"/>
    <n v="63"/>
    <n v="-2084"/>
    <n v="-15.51"/>
    <n v="-788.72"/>
  </r>
  <r>
    <n v="202001"/>
    <s v="GUAJIRA"/>
    <s v="FONSECA"/>
    <s v="FONSECA"/>
    <s v="EL HATICO"/>
    <s v="H0516"/>
    <n v="65710862"/>
    <x v="10292"/>
    <s v="DISTRIBUCION + ALUMBRADO PUBLICO"/>
    <s v="CDM"/>
    <s v="RED TRENZADA"/>
    <s v="FON302"/>
    <x v="78"/>
    <n v="75"/>
    <x v="4"/>
    <s v="Con balance"/>
    <n v="23981"/>
    <n v="17671"/>
    <n v="1248"/>
    <n v="66"/>
    <n v="73"/>
    <n v="5061"/>
    <n v="21.11"/>
    <n v="-39.090000000000003"/>
  </r>
  <r>
    <n v="202001"/>
    <s v="MAGDALENA"/>
    <s v="SANTA MARTA"/>
    <s v="SANTA MARTA"/>
    <s v="EL CENTRO"/>
    <s v="H0540"/>
    <n v="65002711"/>
    <x v="10293"/>
    <s v="DISTRIBUCION + ALUMBRADO PUBLICO"/>
    <s v="MAXWELL"/>
    <s v="RED TRENZADA"/>
    <s v="MAZ310"/>
    <x v="11"/>
    <n v="75"/>
    <x v="3"/>
    <s v="Con balance"/>
    <n v="11700"/>
    <n v="13037"/>
    <n v="306"/>
    <n v="10"/>
    <n v="10"/>
    <n v="-1643"/>
    <n v="-14.04"/>
    <n v="-807.67"/>
  </r>
  <r>
    <n v="202001"/>
    <s v="MAGDALENA"/>
    <s v="CHIVOLO"/>
    <s v="CHIVOLO"/>
    <s v="CHIVOLO RURAL"/>
    <s v="H0571"/>
    <n v="65764326"/>
    <x v="10294"/>
    <s v="DISTRIBUCION + ALUMBRADO PUBLICO"/>
    <s v="MAXWELL"/>
    <s v="RED TRENZADA"/>
    <s v="REO303"/>
    <x v="60"/>
    <n v="50"/>
    <x v="0"/>
    <s v="MACRO SIN CSMO"/>
    <n v="0"/>
    <n v="12677"/>
    <n v="0"/>
    <n v="32"/>
    <n v="33"/>
    <n v="-12677"/>
    <n v="0"/>
    <n v="0"/>
  </r>
  <r>
    <n v="202001"/>
    <s v="ATLANTICO NORTE"/>
    <s v="BARRANQUILLA"/>
    <s v="BARRANQUILLA"/>
    <s v="EL BOSQUE"/>
    <s v="H0584"/>
    <n v="65758174"/>
    <x v="10295"/>
    <s v="DISTRIBUCION + ALUMBRADO PUBLICO"/>
    <s v="MAXWELL"/>
    <s v="RED TRENZADA"/>
    <s v="CDL306"/>
    <x v="19"/>
    <n v="50"/>
    <x v="0"/>
    <s v="MACRO SIN CSMO"/>
    <n v="0"/>
    <n v="19130"/>
    <n v="0"/>
    <n v="57"/>
    <n v="64"/>
    <n v="-19130"/>
    <n v="0"/>
    <n v="0"/>
  </r>
  <r>
    <n v="202001"/>
    <s v="GUAJIRA"/>
    <s v="MAICAO"/>
    <s v="MAICAO"/>
    <s v="SAN MARTIN"/>
    <s v="H0640"/>
    <n v="65005188"/>
    <x v="10296"/>
    <s v="DISTRIBUCION"/>
    <s v="MAXWELL"/>
    <s v="RED TRENZADA"/>
    <s v="MCA305"/>
    <x v="42"/>
    <n v="75"/>
    <x v="4"/>
    <s v="Con balance"/>
    <n v="25964"/>
    <n v="17430"/>
    <n v="408"/>
    <n v="31"/>
    <n v="33"/>
    <n v="8125"/>
    <n v="31.3"/>
    <n v="-406.38"/>
  </r>
  <r>
    <n v="202001"/>
    <s v="GUAJIRA"/>
    <s v="MAICAO"/>
    <s v="MAICAO"/>
    <s v="PARAISO"/>
    <s v="H0645"/>
    <n v="65005509"/>
    <x v="10297"/>
    <s v="DISTRIBUCION + ALUMBRADO PUBLICO"/>
    <s v="SIN DEFINIR"/>
    <s v="RED TRENZADA"/>
    <s v="MCA302"/>
    <x v="42"/>
    <n v="75"/>
    <x v="5"/>
    <s v="Con balance"/>
    <n v="44208"/>
    <n v="37805"/>
    <n v="279"/>
    <n v="76"/>
    <n v="78"/>
    <n v="6124"/>
    <n v="13.85"/>
    <n v="-255.2"/>
  </r>
  <r>
    <n v="202001"/>
    <s v="ATLANTICO NORTE"/>
    <s v="BARRANQUILLA"/>
    <s v="BARRANQUILLA"/>
    <s v="EL BOSQUE"/>
    <s v="H0684"/>
    <n v="65763360"/>
    <x v="10298"/>
    <s v="DISTRIBUCION + ALUMBRADO PUBLICO"/>
    <s v="MAXWELL"/>
    <s v="RED TRENZADA"/>
    <s v="CDL306"/>
    <x v="19"/>
    <n v="50"/>
    <x v="0"/>
    <s v="MACRO SIN CSMO"/>
    <n v="0"/>
    <n v="20692"/>
    <n v="0"/>
    <n v="46"/>
    <n v="51"/>
    <n v="-20692"/>
    <n v="0"/>
    <n v="0"/>
  </r>
  <r>
    <n v="202001"/>
    <s v="MAGDALENA"/>
    <s v="SANTA MARTA"/>
    <s v="SANTA MARTA"/>
    <s v="PESCADITO"/>
    <s v="H0726"/>
    <n v="65769766"/>
    <x v="10299"/>
    <s v="DISTRIBUCION + ALUMBRADO PUBLICO"/>
    <s v="MAXWELL"/>
    <s v="RED TRENZADA"/>
    <s v="LBT305"/>
    <x v="11"/>
    <n v="50"/>
    <x v="0"/>
    <s v="MACRO SIN CSMO"/>
    <n v="0"/>
    <n v="20927"/>
    <n v="0"/>
    <n v="50"/>
    <n v="51"/>
    <n v="-20927"/>
    <n v="0"/>
    <n v="0"/>
  </r>
  <r>
    <n v="202001"/>
    <s v="MAGDALENA"/>
    <s v="SANTA MARTA"/>
    <s v="SANTA MARTA"/>
    <s v="SIMON BOLIVAR"/>
    <s v="H0770"/>
    <n v="65008812"/>
    <x v="10300"/>
    <s v="DISTRIBUCION + ALUMBRADO PUBLICO"/>
    <s v="RYMEL"/>
    <s v="RED ABIERTA"/>
    <s v="LBT307"/>
    <x v="0"/>
    <n v="50"/>
    <x v="6"/>
    <s v="Con balance"/>
    <n v="36225"/>
    <n v="39132"/>
    <n v="443"/>
    <n v="120"/>
    <n v="124"/>
    <n v="-3350"/>
    <n v="-9.25"/>
    <n v="-807.55"/>
  </r>
  <r>
    <n v="202001"/>
    <s v="ATLANTICO SUR"/>
    <s v="BARANOA"/>
    <s v="CGTO CAMPECHE"/>
    <s v="LA ARENA"/>
    <s v="H0811"/>
    <n v="65760258"/>
    <x v="10301"/>
    <s v="DISTRIBUCION + ALUMBRADO PUBLICO"/>
    <s v="MAXWELL"/>
    <s v="RED TRENZADA"/>
    <s v="SAC303"/>
    <x v="83"/>
    <n v="25"/>
    <x v="6"/>
    <s v="Con balance"/>
    <n v="7040"/>
    <n v="7499"/>
    <n v="172"/>
    <n v="15"/>
    <n v="15"/>
    <n v="-631"/>
    <n v="-8.9600000000000009"/>
    <n v="-770.11"/>
  </r>
  <r>
    <n v="202001"/>
    <s v="ATLANTICO NORTE"/>
    <s v="BARRANQUILLA"/>
    <s v="BARRANQUILLA"/>
    <s v="ALBORAYA"/>
    <s v="M1003"/>
    <n v="65747427"/>
    <x v="10302"/>
    <s v="DISTRIBUCION + ALUMBRADO PUBLICO"/>
    <s v="SIN DEFINIR"/>
    <s v="RED ABIERTA"/>
    <s v="UNI313"/>
    <x v="18"/>
    <n v="75"/>
    <x v="3"/>
    <s v="Con balance"/>
    <n v="17126"/>
    <n v="23727"/>
    <n v="368"/>
    <n v="96"/>
    <n v="99"/>
    <n v="-6969"/>
    <n v="-40.69"/>
    <n v="-347.13"/>
  </r>
  <r>
    <n v="202001"/>
    <s v="MAGDALENA"/>
    <s v="CIENAGA"/>
    <s v="CIENAGA"/>
    <s v="LOMA FRESCA"/>
    <s v="M1006"/>
    <n v="65004445"/>
    <x v="10303"/>
    <s v="DISTRIBUCION"/>
    <s v="MAXWELL"/>
    <s v="RED TRENZADA"/>
    <s v="CIE304"/>
    <x v="32"/>
    <n v="75"/>
    <x v="0"/>
    <s v="MACRO SIN CSMO"/>
    <n v="0"/>
    <n v="7960"/>
    <n v="0"/>
    <n v="40"/>
    <n v="42"/>
    <n v="-7960"/>
    <n v="0"/>
    <n v="0"/>
  </r>
  <r>
    <n v="202001"/>
    <s v="ATLANTICO NORTE"/>
    <s v="BARRANQUILLA"/>
    <s v="BARRANQUILLA"/>
    <s v="RIOMAR"/>
    <s v="M1076"/>
    <n v="65202606"/>
    <x v="10304"/>
    <s v="DISTRIBUCION + ALUMBRADO PUBLICO"/>
    <s v="SIN DEFINIR"/>
    <s v="RED TRENZADA"/>
    <s v="RIM305"/>
    <x v="9"/>
    <n v="75"/>
    <x v="0"/>
    <s v="MACRO SIN CSMO"/>
    <n v="0"/>
    <n v="14621"/>
    <n v="0"/>
    <n v="12"/>
    <n v="15"/>
    <n v="-14621"/>
    <n v="0"/>
    <n v="-109.22"/>
  </r>
  <r>
    <n v="202001"/>
    <s v="ATLANTICO NORTE"/>
    <s v="BARRANQUILLA"/>
    <s v="BARRANQUILLA"/>
    <s v="SAN ROQUE"/>
    <s v="M1114"/>
    <n v="65204390"/>
    <x v="10305"/>
    <s v="DISTRIBUCION + ALUMBRADO PUBLICO"/>
    <s v="SIN DEFINIR"/>
    <s v="RED TRENZADA"/>
    <s v="ERI315"/>
    <x v="34"/>
    <s v="37.5"/>
    <x v="1"/>
    <s v="Con balance"/>
    <n v="19691"/>
    <n v="8054"/>
    <n v="170"/>
    <n v="29"/>
    <n v="30"/>
    <n v="11467"/>
    <n v="58.23"/>
    <n v="-407.23"/>
  </r>
  <r>
    <n v="202001"/>
    <s v="ATLANTICO NORTE"/>
    <s v="BARRANQUILLA"/>
    <s v="BARRANQUILLA"/>
    <s v="SAN FELIPE"/>
    <s v="M1129"/>
    <n v="65207863"/>
    <x v="10306"/>
    <s v="DISTRIBUCION + ALUMBRADO PUBLICO"/>
    <s v="RYMEL"/>
    <s v="RED TRENZADA"/>
    <s v="CTR315"/>
    <x v="6"/>
    <n v="50"/>
    <x v="4"/>
    <s v="Con balance"/>
    <n v="25200"/>
    <n v="16422"/>
    <n v="173"/>
    <n v="75"/>
    <n v="75"/>
    <n v="8605"/>
    <n v="34.15"/>
    <n v="-634.07000000000005"/>
  </r>
  <r>
    <n v="202001"/>
    <s v="ATLANTICO NORTE"/>
    <s v="BARRANQUILLA"/>
    <s v="BARRANQUILLA"/>
    <s v="SAN VICENTE"/>
    <s v="M1166"/>
    <n v="65204755"/>
    <x v="10307"/>
    <s v="DISTRIBUCION"/>
    <s v="MAXWELL"/>
    <s v="RED TRENZADA"/>
    <s v="RIM307"/>
    <x v="30"/>
    <n v="75"/>
    <x v="0"/>
    <s v="MACRO SIN CSMO"/>
    <n v="0"/>
    <n v="11032"/>
    <n v="0"/>
    <n v="1"/>
    <n v="1"/>
    <n v="-11032"/>
    <n v="0"/>
    <n v="0"/>
  </r>
  <r>
    <n v="202001"/>
    <s v="ATLANTICO NORTE"/>
    <s v="BARRANQUILLA"/>
    <s v="BARRANQUILLA"/>
    <s v="LA MAGDALENA"/>
    <s v="M1175"/>
    <n v="65209882"/>
    <x v="10308"/>
    <s v="DISTRIBUCION + ALUMBRADO PUBLICO"/>
    <s v="SIN DEFINIR"/>
    <s v="RED ABIERTA"/>
    <s v="UNI313"/>
    <x v="18"/>
    <n v="75"/>
    <x v="4"/>
    <s v="Con balance"/>
    <n v="23966"/>
    <n v="17977"/>
    <n v="247"/>
    <n v="67"/>
    <n v="69"/>
    <n v="5742"/>
    <n v="23.96"/>
    <n v="-504.67"/>
  </r>
  <r>
    <n v="202001"/>
    <s v="ATLANTICO NORTE"/>
    <s v="BARRANQUILLA"/>
    <s v="BARRANQUILLA"/>
    <s v="POR FIN"/>
    <s v="M1216"/>
    <n v="65741653"/>
    <x v="10309"/>
    <s v="DISTRIBUCION + ALUMBRADO PUBLICO"/>
    <s v=" RYMEL"/>
    <s v="RED TRENZADA"/>
    <s v="SIL316"/>
    <x v="5"/>
    <n v="75"/>
    <x v="0"/>
    <s v="MACRO SIN CSMO"/>
    <n v="0"/>
    <n v="34642"/>
    <n v="0"/>
    <n v="102"/>
    <n v="108"/>
    <n v="-34642"/>
    <n v="0"/>
    <n v="0"/>
  </r>
  <r>
    <n v="202001"/>
    <s v="ATLANTICO NORTE"/>
    <s v="BARRANQUILLA"/>
    <s v="BARRANQUILLA"/>
    <s v="CHIQUINQUIRA"/>
    <s v="M1260"/>
    <n v="65208198"/>
    <x v="10310"/>
    <s v="DISTRIBUCION + ALUMBRADO PUBLICO"/>
    <s v="ISKRA E82CTP2-02"/>
    <s v="RED TRENZADA"/>
    <s v="CTR310"/>
    <x v="33"/>
    <n v="75"/>
    <x v="0"/>
    <s v="MACRO SIN CSMO"/>
    <n v="0"/>
    <n v="10916"/>
    <n v="141"/>
    <n v="47"/>
    <n v="53"/>
    <n v="-11057"/>
    <n v="0"/>
    <n v="0"/>
  </r>
  <r>
    <n v="202001"/>
    <s v="MAGDALENA"/>
    <s v="SANTA MARTA"/>
    <s v="SANTA MARTA"/>
    <s v="URB GARAGOA"/>
    <s v="P0264"/>
    <n v="65726954"/>
    <x v="10311"/>
    <s v="DISTRIBUCION + ALUMBRADO PUBLICO"/>
    <s v="SIN DEFINIR"/>
    <s v="RED TRENZADA"/>
    <s v="BON303"/>
    <x v="2"/>
    <n v="75"/>
    <x v="0"/>
    <s v="MACRO SIN CSMO"/>
    <n v="0"/>
    <n v="32359"/>
    <n v="0"/>
    <n v="95"/>
    <n v="97"/>
    <n v="-32359"/>
    <n v="0"/>
    <n v="89.23"/>
  </r>
  <r>
    <n v="202001"/>
    <s v="MAGDALENA"/>
    <s v="SANTA MARTA"/>
    <s v="SANTA MARTA"/>
    <s v="LOS ANGELES"/>
    <s v="P0292"/>
    <n v="65742608"/>
    <x v="10312"/>
    <s v="DISTRIBUCION + ALUMBRADO PUBLICO"/>
    <s v="RYMEL"/>
    <s v="RED TRENZADA"/>
    <s v="MAZ312"/>
    <x v="10"/>
    <n v="75"/>
    <x v="0"/>
    <s v="MACRO SIN CSMO"/>
    <n v="0"/>
    <n v="18061"/>
    <n v="0"/>
    <n v="61"/>
    <n v="62"/>
    <n v="-18061"/>
    <n v="0"/>
    <n v="0"/>
  </r>
  <r>
    <n v="202001"/>
    <s v="ATLANTICO NORTE"/>
    <s v="BARRANQUILLA"/>
    <s v="BARRANQUILLA"/>
    <s v="MODELO"/>
    <s v="P0293"/>
    <n v="65202711"/>
    <x v="10313"/>
    <s v="DISTRIBUCION + ALUMBRADO PUBLICO"/>
    <s v="SIN DEFINIR"/>
    <s v="RED ABIERTA"/>
    <s v="OAS308"/>
    <x v="3"/>
    <n v="75"/>
    <x v="0"/>
    <s v="MACRO SIN CSMO"/>
    <n v="0"/>
    <n v="24155"/>
    <n v="444"/>
    <n v="59"/>
    <n v="74"/>
    <n v="-24599"/>
    <n v="0"/>
    <n v="0"/>
  </r>
  <r>
    <n v="202001"/>
    <s v="MAGDALENA"/>
    <s v="SANTA MARTA"/>
    <s v="SANTA MARTA"/>
    <s v="ACODI"/>
    <s v="P0297"/>
    <n v="65722173"/>
    <x v="10314"/>
    <s v="DISTRIBUCION + ALUMBRADO PUBLICO"/>
    <s v="SIN DEFINIR"/>
    <s v="RED TRENZADA"/>
    <s v="SMT302"/>
    <x v="0"/>
    <n v="75"/>
    <x v="2"/>
    <s v="Con balance"/>
    <n v="1017900"/>
    <n v="17825"/>
    <n v="1028"/>
    <n v="71"/>
    <n v="77"/>
    <n v="999047"/>
    <n v="98.15"/>
    <n v="71.64"/>
  </r>
  <r>
    <n v="202001"/>
    <s v="ATLANTICO NORTE"/>
    <s v="BARRANQUILLA"/>
    <s v="BARRANQUILLA"/>
    <s v="BOSTON"/>
    <s v="P0398"/>
    <n v="65210617"/>
    <x v="10315"/>
    <s v="DISTRIBUCION + ALUMBRADO PUBLICO"/>
    <s v="SIN DEFINIR"/>
    <s v="RED ABIERTA"/>
    <s v="SIL307"/>
    <x v="3"/>
    <n v="50"/>
    <x v="5"/>
    <s v="Con balance"/>
    <n v="18338"/>
    <n v="16021"/>
    <n v="197"/>
    <n v="47"/>
    <n v="57"/>
    <n v="2119"/>
    <n v="11.56"/>
    <n v="-18.940000000000001"/>
  </r>
  <r>
    <n v="202001"/>
    <s v="MAGDALENA"/>
    <s v="SANTA MARTA"/>
    <s v="SANTA MARTA"/>
    <s v="CURINCA"/>
    <s v="P0470"/>
    <n v="65759713"/>
    <x v="10316"/>
    <s v="DISTRIBUCION + ALUMBRADO PUBLICO"/>
    <s v="SIN DEFINIR"/>
    <s v="RED TRENZADA"/>
    <s v="SMT302"/>
    <x v="0"/>
    <s v="37.5"/>
    <x v="4"/>
    <s v="Con balance"/>
    <n v="3677"/>
    <n v="2832"/>
    <n v="50"/>
    <n v="7"/>
    <n v="8"/>
    <n v="796"/>
    <n v="21.64"/>
    <n v="20.21"/>
  </r>
  <r>
    <n v="202001"/>
    <s v="GUAJIRA"/>
    <s v="RIOHACHA"/>
    <s v="RIOHACHA"/>
    <s v="MAJAYURA"/>
    <s v="C6293"/>
    <n v="65758479"/>
    <x v="10317"/>
    <s v="DISTRIBUCION + ALUMBRADO PUBLICO"/>
    <s v="SIN DEFINIR"/>
    <s v="RED TRENZADA"/>
    <s v="RCH305"/>
    <x v="12"/>
    <n v="50"/>
    <x v="5"/>
    <s v="Con balance"/>
    <n v="17614"/>
    <n v="17140"/>
    <n v="0"/>
    <n v="61"/>
    <n v="62"/>
    <n v="474"/>
    <n v="2.69"/>
    <n v="-653.08000000000004"/>
  </r>
  <r>
    <n v="202001"/>
    <s v="GUAJIRA"/>
    <s v="RIOHACHA"/>
    <s v="RIOHACHA"/>
    <s v="MAJAYURA"/>
    <s v="C6327"/>
    <n v="65758480"/>
    <x v="10318"/>
    <s v="DISTRIBUCION + ALUMBRADO PUBLICO"/>
    <s v="SIN DEFINIR"/>
    <s v="RED TRENZADA"/>
    <s v="RCH305"/>
    <x v="12"/>
    <n v="15"/>
    <x v="1"/>
    <s v="Con balance"/>
    <n v="10667"/>
    <n v="4516"/>
    <n v="204"/>
    <n v="19"/>
    <n v="19"/>
    <n v="5947"/>
    <n v="55.75"/>
    <n v="-168.66"/>
  </r>
  <r>
    <n v="202001"/>
    <s v="MAGDALENA"/>
    <s v="SANTA MARTA"/>
    <s v="SANTA MARTA"/>
    <s v="20 DE JULIO"/>
    <s v="C6332"/>
    <n v="65745065"/>
    <x v="10319"/>
    <s v="DISTRIBUCION + ALUMBRADO PUBLICO"/>
    <s v="MAXWELL"/>
    <s v="RED TRENZADA"/>
    <s v="LBT303"/>
    <x v="11"/>
    <s v="37.5"/>
    <x v="2"/>
    <s v="Con balance"/>
    <n v="779000"/>
    <n v="7076"/>
    <n v="220"/>
    <n v="25"/>
    <n v="25"/>
    <n v="771704"/>
    <n v="99.06"/>
    <n v="98.41"/>
  </r>
  <r>
    <n v="202001"/>
    <s v="GUAJIRA"/>
    <s v="RIOHACHA"/>
    <s v="RIOHACHA"/>
    <s v="BUGANVILLA"/>
    <s v="C6356"/>
    <n v="65006590"/>
    <x v="10320"/>
    <s v="DISTRIBUCION + ALUMBRADO PUBLICO"/>
    <s v="SIN DEFINIR"/>
    <s v="RED TRENZADA"/>
    <s v="RCH310"/>
    <x v="1"/>
    <n v="25"/>
    <x v="1"/>
    <s v="Con balance"/>
    <n v="3794"/>
    <n v="1270"/>
    <n v="0"/>
    <n v="12"/>
    <n v="17"/>
    <n v="2524"/>
    <n v="66.53"/>
    <n v="63.52"/>
  </r>
  <r>
    <n v="202001"/>
    <s v="GUAJIRA"/>
    <s v="RIOHACHA"/>
    <s v="RIOHACHA"/>
    <s v="BUENOS AIRES"/>
    <s v="C6386"/>
    <n v="65006578"/>
    <x v="10321"/>
    <s v="DISTRIBUCION + ALUMBRADO PUBLICO"/>
    <s v="MAXWELL"/>
    <s v="RED TRENZADA"/>
    <s v="RCH310"/>
    <x v="1"/>
    <n v="75"/>
    <x v="0"/>
    <s v="MACRO SIN CSMO"/>
    <n v="0"/>
    <n v="14279"/>
    <n v="825"/>
    <n v="41"/>
    <n v="42"/>
    <n v="-15104"/>
    <n v="0"/>
    <n v="0"/>
  </r>
  <r>
    <n v="202001"/>
    <s v="GUAJIRA"/>
    <s v="RIOHACHA"/>
    <s v="RIOHACHA"/>
    <s v="COOPERATIVO"/>
    <s v="C6415"/>
    <n v="65006111"/>
    <x v="10322"/>
    <s v="DISTRIBUCION + ALUMBRADO PUBLICO"/>
    <s v="MAXWELL"/>
    <s v="RED TRENZADA"/>
    <s v="RCH305"/>
    <x v="12"/>
    <n v="75"/>
    <x v="4"/>
    <s v="Con balance"/>
    <n v="41673"/>
    <n v="29291"/>
    <n v="1133"/>
    <n v="103"/>
    <n v="108"/>
    <n v="11248"/>
    <n v="26.99"/>
    <n v="-465.96"/>
  </r>
  <r>
    <n v="202001"/>
    <s v="ATLANTICO NORTE"/>
    <s v="BARRANQUILLA"/>
    <s v="BARRANQUILLA"/>
    <s v="EL PRADO"/>
    <s v="C6432"/>
    <n v="65200147"/>
    <x v="10323"/>
    <s v="DISTRIBUCION + ALUMBRADO PUBLICO"/>
    <s v="SIN DEFINIR"/>
    <s v="RED ABIERTA"/>
    <s v="OAS318"/>
    <x v="3"/>
    <n v="50"/>
    <x v="0"/>
    <s v="MACRO SIN CSMO"/>
    <n v="0"/>
    <n v="11023"/>
    <n v="0"/>
    <n v="10"/>
    <n v="11"/>
    <n v="-11023"/>
    <n v="0"/>
    <n v="-2427.1"/>
  </r>
  <r>
    <n v="202001"/>
    <s v="GUAJIRA"/>
    <s v="RIOHACHA"/>
    <s v="RIOHACHA"/>
    <s v="JORGE PEREZ"/>
    <s v="C6442"/>
    <n v="65718353"/>
    <x v="10324"/>
    <s v="DISTRIBUCION"/>
    <s v="RYMEL"/>
    <s v="RED ABIERTA"/>
    <s v="RCH305"/>
    <x v="12"/>
    <n v="50"/>
    <x v="3"/>
    <s v="Con balance"/>
    <n v="7636"/>
    <n v="12778"/>
    <n v="341"/>
    <n v="40"/>
    <n v="40"/>
    <n v="-5483"/>
    <n v="-71.8"/>
    <n v="-611.80999999999995"/>
  </r>
  <r>
    <n v="202001"/>
    <s v="GUAJIRA"/>
    <s v="RIOHACHA"/>
    <s v="RIOHACHA"/>
    <s v="ARRIBA"/>
    <s v="H0848"/>
    <n v="65744584"/>
    <x v="10325"/>
    <s v="DISTRIBUCION + ALUMBRADO PUBLICO"/>
    <s v="CDM IBD3-4"/>
    <s v="RED TRENZADA"/>
    <s v="RCH308"/>
    <x v="12"/>
    <s v="112.5"/>
    <x v="5"/>
    <s v="Con balance"/>
    <n v="20381"/>
    <n v="18277"/>
    <n v="327"/>
    <n v="56"/>
    <n v="63"/>
    <n v="1777"/>
    <n v="8.7200000000000006"/>
    <n v="-559.59"/>
  </r>
  <r>
    <n v="202001"/>
    <s v="ATLANTICO NORTE"/>
    <s v="PUERTO COLOMBIA"/>
    <s v="CGTO SALGAR"/>
    <s v="PUERTO SALGAR"/>
    <s v="H0930"/>
    <n v="65744797"/>
    <x v="10326"/>
    <s v="DISTRIBUCION + ALUMBRADO PUBLICO"/>
    <s v="SIN DEFINIR"/>
    <s v="RED TRENZADA"/>
    <s v="PTO306"/>
    <x v="37"/>
    <n v="50"/>
    <x v="4"/>
    <s v="Con balance"/>
    <n v="5288"/>
    <n v="3349"/>
    <n v="113"/>
    <n v="16"/>
    <n v="22"/>
    <n v="1826"/>
    <n v="34.53"/>
    <n v="21.65"/>
  </r>
  <r>
    <n v="202001"/>
    <s v="ATLANTICO NORTE"/>
    <s v="BARRANQUILLA"/>
    <s v="BARRANQUILLA"/>
    <s v="LAS PALMAS"/>
    <s v="H0951"/>
    <n v="65211434"/>
    <x v="10327"/>
    <s v="DISTRIBUCION + ALUMBRADO PUBLICO"/>
    <s v="RYMEL"/>
    <s v="RED TRENZADA"/>
    <s v="UNI313"/>
    <x v="18"/>
    <n v="75"/>
    <x v="4"/>
    <s v="Con balance"/>
    <n v="18463"/>
    <n v="11916"/>
    <n v="148"/>
    <n v="45"/>
    <n v="48"/>
    <n v="6399"/>
    <n v="34.659999999999997"/>
    <n v="25.4"/>
  </r>
  <r>
    <n v="202001"/>
    <s v="GUAJIRA"/>
    <s v="RIOHACHA"/>
    <s v="RIOHACHA"/>
    <s v="JOSE A GALAN"/>
    <s v="H0987"/>
    <n v="65006409"/>
    <x v="10328"/>
    <s v="DISTRIBUCION + ALUMBRADO PUBLICO"/>
    <s v="MAXWELL"/>
    <s v="RED TRENZADA"/>
    <s v="RCH305"/>
    <x v="12"/>
    <n v="75"/>
    <x v="0"/>
    <s v="MACRO SIN CSMO"/>
    <n v="0"/>
    <n v="17962"/>
    <n v="0"/>
    <n v="67"/>
    <n v="72"/>
    <n v="-17962"/>
    <n v="0"/>
    <n v="0"/>
  </r>
  <r>
    <n v="202001"/>
    <s v="GUAJIRA"/>
    <s v="MAICAO"/>
    <s v="MAICAO"/>
    <s v="EL CENTRO"/>
    <s v="H0989"/>
    <n v="65006854"/>
    <x v="10329"/>
    <s v="DISTRIBUCION + ALUMBRADO PUBLICO"/>
    <s v="MAXWELL"/>
    <s v="RED TRENZADA"/>
    <s v="MCA303"/>
    <x v="62"/>
    <n v="75"/>
    <x v="3"/>
    <s v="Con balance"/>
    <n v="36563"/>
    <n v="80774"/>
    <n v="1116"/>
    <n v="95"/>
    <n v="100"/>
    <n v="-45328"/>
    <n v="-123.97"/>
    <n v="-128.15"/>
  </r>
  <r>
    <n v="202001"/>
    <s v="ATLANTICO NORTE"/>
    <s v="BARRANQUILLA"/>
    <s v="BARRANQUILLA"/>
    <s v="LA CAMPI?A"/>
    <s v="H0994"/>
    <n v="65720847"/>
    <x v="10330"/>
    <s v="DISTRIBUCION + ALUMBRADO PUBLICO"/>
    <s v="SIN DEFINIR"/>
    <s v="RED TRENZADA"/>
    <s v="RIM320"/>
    <x v="9"/>
    <n v="75"/>
    <x v="0"/>
    <s v="MACRO SIN CSMO"/>
    <n v="0"/>
    <n v="4464"/>
    <n v="0"/>
    <n v="8"/>
    <n v="14"/>
    <n v="-4464"/>
    <n v="0"/>
    <n v="-239.72"/>
  </r>
  <r>
    <n v="202001"/>
    <s v="ATLANTICO NORTE"/>
    <s v="BARRANQUILLA"/>
    <s v="BARRANQUILLA"/>
    <s v="SAN VICENTE"/>
    <s v="H1001"/>
    <n v="65204765"/>
    <x v="10331"/>
    <s v="DISTRIBUCION + ALUMBRADO PUBLICO"/>
    <s v="SIN DEFINIR"/>
    <s v="RED TRENZADA"/>
    <s v="RIM307"/>
    <x v="30"/>
    <n v="75"/>
    <x v="0"/>
    <s v="MACRO SIN CSMO"/>
    <n v="0"/>
    <n v="7125"/>
    <n v="0"/>
    <n v="7"/>
    <n v="11"/>
    <n v="-7125"/>
    <n v="0"/>
    <n v="0"/>
  </r>
  <r>
    <n v="202001"/>
    <s v="ATLANTICO NORTE"/>
    <s v="BARRANQUILLA"/>
    <s v="BARRANQUILLA"/>
    <s v="ABAJO"/>
    <s v="H1046"/>
    <n v="65203114"/>
    <x v="10332"/>
    <s v="DISTRIBUCION + ALUMBRADO PUBLICO"/>
    <s v="SIN DEFINIR"/>
    <s v="RED TRENZADA"/>
    <s v="ERI314"/>
    <x v="16"/>
    <s v="112.5"/>
    <x v="3"/>
    <s v="Con balance"/>
    <n v="35782"/>
    <n v="39437"/>
    <n v="292"/>
    <n v="17"/>
    <n v="26"/>
    <n v="-3947"/>
    <n v="-11.03"/>
    <n v="-262.77999999999997"/>
  </r>
  <r>
    <n v="202001"/>
    <s v="GUAJIRA"/>
    <s v="RIOHACHA"/>
    <s v="RIOHACHA"/>
    <s v="MARIA EUGENIA DAVILA"/>
    <s v="H1128"/>
    <n v="65748682"/>
    <x v="10333"/>
    <s v="DISTRIBUCION + ALUMBRADO PUBLICO"/>
    <s v="SIN DEFINIR"/>
    <s v="RED TRENZADA"/>
    <s v="RCH305"/>
    <x v="12"/>
    <n v="75"/>
    <x v="4"/>
    <s v="Con balance"/>
    <n v="17153"/>
    <n v="13260"/>
    <n v="379"/>
    <n v="49"/>
    <n v="68"/>
    <n v="3513"/>
    <n v="20.48"/>
    <n v="-581.46"/>
  </r>
  <r>
    <n v="202001"/>
    <s v="ATLANTICO NORTE"/>
    <s v="PUERTO COLOMBIA"/>
    <s v="PUERTO COLOMBIA"/>
    <s v="LOMA FRESCA"/>
    <s v="M1319"/>
    <n v="65234720"/>
    <x v="10334"/>
    <s v="DISTRIBUCION + ALUMBRADO PUBLICO"/>
    <s v="MAXWELL"/>
    <s v="RED TRENZADA"/>
    <s v="PTO304"/>
    <x v="37"/>
    <n v="75"/>
    <x v="0"/>
    <s v="MACRO SIN CSMO"/>
    <n v="0"/>
    <n v="30562"/>
    <n v="326"/>
    <n v="137"/>
    <n v="154"/>
    <n v="-30888"/>
    <n v="0"/>
    <n v="0"/>
  </r>
  <r>
    <n v="202001"/>
    <s v="ATLANTICO NORTE"/>
    <s v="BARRANQUILLA"/>
    <s v="BARRANQUILLA"/>
    <s v="COLOMBIA"/>
    <s v="M1338"/>
    <n v="65210196"/>
    <x v="10335"/>
    <s v="DISTRIBUCION + ALUMBRADO PUBLICO"/>
    <s v="SIN DEFINIR"/>
    <s v="RED TRENZADA"/>
    <s v="SIL313"/>
    <x v="3"/>
    <n v="75"/>
    <x v="4"/>
    <s v="Con balance"/>
    <n v="31200"/>
    <n v="22081"/>
    <n v="99"/>
    <n v="52"/>
    <n v="59"/>
    <n v="9020"/>
    <n v="28.91"/>
    <n v="-869.82"/>
  </r>
  <r>
    <n v="202001"/>
    <s v="GUAJIRA"/>
    <s v="MAICAO"/>
    <s v="MAICAO"/>
    <s v="CONCEPCION"/>
    <s v="M1345"/>
    <n v="65005551"/>
    <x v="10336"/>
    <s v="DISTRIBUCION + ALUMBRADO PUBLICO"/>
    <s v="MAXWELL"/>
    <s v="RED TRENZADA"/>
    <s v="MCA302"/>
    <x v="42"/>
    <n v="75"/>
    <x v="2"/>
    <s v="Con balance"/>
    <n v="4605413"/>
    <n v="32573"/>
    <n v="449"/>
    <n v="63"/>
    <n v="67"/>
    <n v="4572390"/>
    <n v="99.28"/>
    <n v="74.849999999999994"/>
  </r>
  <r>
    <n v="202001"/>
    <s v="GUAJIRA"/>
    <s v="RIOHACHA"/>
    <s v="RIOHACHA"/>
    <s v="GUSTAVO ROJAS PINILLA"/>
    <s v="M1385"/>
    <n v="65006065"/>
    <x v="10337"/>
    <s v="DISTRIBUCION + ALUMBRADO PUBLICO"/>
    <s v="SIN DEFINIR"/>
    <s v="RED TRENZADA"/>
    <s v="RCH302"/>
    <x v="12"/>
    <n v="75"/>
    <x v="3"/>
    <s v="Con balance"/>
    <n v="23963"/>
    <n v="27612"/>
    <n v="549"/>
    <n v="141"/>
    <n v="152"/>
    <n v="-4199"/>
    <n v="-17.52"/>
    <n v="-863.16"/>
  </r>
  <r>
    <n v="202001"/>
    <s v="ATLANTICO NORTE"/>
    <s v="BARRANQUILLA"/>
    <s v="BARRANQUILLA"/>
    <s v="VILLANUEVA"/>
    <s v="M1436"/>
    <n v="65203673"/>
    <x v="10338"/>
    <s v="DISTRIBUCION + ALUMBRADO PUBLICO"/>
    <s v="MAXWELL"/>
    <s v="RED TRENZADA"/>
    <s v="ERI306"/>
    <x v="44"/>
    <n v="25"/>
    <x v="0"/>
    <s v="MACRO SIN CSMO"/>
    <n v="0"/>
    <n v="7863"/>
    <n v="0"/>
    <n v="3"/>
    <n v="5"/>
    <n v="-7863"/>
    <n v="0"/>
    <n v="0"/>
  </r>
  <r>
    <n v="202001"/>
    <s v="ATLANTICO NORTE"/>
    <s v="SOLEDAD"/>
    <s v="SOLEDAD"/>
    <s v="LOS ALMENDROS 1 ETAPA"/>
    <s v="M1466"/>
    <n v="65208342"/>
    <x v="10339"/>
    <s v="DISTRIBUCION + ALUMBRADO PUBLICO"/>
    <s v="MAXWELL"/>
    <s v="RED TRENZADA"/>
    <s v="VTE311"/>
    <x v="14"/>
    <n v="75"/>
    <x v="0"/>
    <s v="MACRO SIN CSMO"/>
    <n v="0"/>
    <n v="29284"/>
    <n v="0"/>
    <n v="148"/>
    <n v="151"/>
    <n v="-29284"/>
    <n v="0"/>
    <n v="0"/>
  </r>
  <r>
    <n v="202001"/>
    <s v="GUAJIRA"/>
    <s v="MAICAO"/>
    <s v="MAICAO"/>
    <s v="PASTRANA"/>
    <s v="M1511"/>
    <n v="65005162"/>
    <x v="10340"/>
    <s v="DISTRIBUCION + ALUMBRADO PUBLICO"/>
    <s v="CDM"/>
    <s v="RED TRENZADA"/>
    <s v="MCA305"/>
    <x v="42"/>
    <n v="50"/>
    <x v="6"/>
    <s v="Con balance"/>
    <n v="17127"/>
    <n v="18430"/>
    <n v="146"/>
    <n v="28"/>
    <n v="34"/>
    <n v="-1449"/>
    <n v="-8.4600000000000009"/>
    <n v="-602.1"/>
  </r>
  <r>
    <n v="202001"/>
    <s v="GUAJIRA"/>
    <s v="RIOHACHA"/>
    <s v="RIOHACHA"/>
    <s v="LUIS EDUARDO CUELLAR"/>
    <s v="M1534"/>
    <n v="65006056"/>
    <x v="10341"/>
    <s v="DISTRIBUCION + ALUMBRADO PUBLICO"/>
    <s v="SIN DEFINIR"/>
    <s v="RED ABIERTA"/>
    <s v="RCH302"/>
    <x v="12"/>
    <n v="50"/>
    <x v="3"/>
    <s v="Con balance"/>
    <n v="10219"/>
    <n v="21421"/>
    <n v="612"/>
    <n v="108"/>
    <n v="121"/>
    <n v="-11813"/>
    <n v="-115.6"/>
    <n v="-222.03"/>
  </r>
  <r>
    <n v="202001"/>
    <s v="ATLANTICO NORTE"/>
    <s v="SOLEDAD"/>
    <s v="SOLEDAD"/>
    <s v="JARDINES DE VILLA ESTADIO"/>
    <s v="M1548"/>
    <n v="65748900"/>
    <x v="10342"/>
    <s v="DISTRIBUCION"/>
    <s v="SIN DEFINIR"/>
    <s v="RED ABIERTA"/>
    <s v="VTE316"/>
    <x v="7"/>
    <n v="50"/>
    <x v="0"/>
    <s v="MACRO SIN CSMO"/>
    <n v="0"/>
    <n v="7582"/>
    <n v="0"/>
    <n v="52"/>
    <n v="56"/>
    <n v="-7582"/>
    <n v="0"/>
    <n v="0"/>
  </r>
  <r>
    <n v="202001"/>
    <s v="ATLANTICO NORTE"/>
    <s v="BARRANQUILLA"/>
    <s v="BARRANQUILLA"/>
    <s v="ALTOS DEL PRADO"/>
    <s v="M1558"/>
    <n v="65210799"/>
    <x v="10343"/>
    <s v="DISTRIBUCION + ALUMBRADO PUBLICO"/>
    <s v="MAXWELL"/>
    <s v="RED TRENZADA"/>
    <s v="OAS316"/>
    <x v="31"/>
    <s v="37.5"/>
    <x v="0"/>
    <s v="HIJOS SIN CONSUMOS"/>
    <n v="0"/>
    <n v="0"/>
    <n v="0"/>
    <n v="0"/>
    <n v="7"/>
    <n v="0"/>
    <n v="0"/>
    <n v="0"/>
  </r>
  <r>
    <n v="202001"/>
    <s v="ATLANTICO NORTE"/>
    <s v="BARRANQUILLA"/>
    <s v="BARRANQUILLA"/>
    <s v="CIUDAD JARDIN"/>
    <s v="M1569"/>
    <n v="65721432"/>
    <x v="10344"/>
    <s v="DISTRIBUCION + ALUMBRADO PUBLICO"/>
    <s v="SIN DEFINIR"/>
    <s v="RED ABIERTA"/>
    <s v="SIL306"/>
    <x v="4"/>
    <n v="75"/>
    <x v="0"/>
    <s v="MACRO SIN CSMO"/>
    <n v="0"/>
    <n v="10439"/>
    <n v="0"/>
    <n v="26"/>
    <n v="26"/>
    <n v="-10439"/>
    <n v="0"/>
    <n v="0"/>
  </r>
  <r>
    <n v="202001"/>
    <s v="ATLANTICO SUR"/>
    <s v="MALAMBO"/>
    <s v="MALAMBO"/>
    <s v="BELLAVISTA"/>
    <s v="P0621"/>
    <n v="65215149"/>
    <x v="10345"/>
    <s v="DISTRIBUCION + ALUMBRADO PUBLICO"/>
    <s v="MAXWELL"/>
    <s v="RED TRENZADA"/>
    <s v="MLB313"/>
    <x v="67"/>
    <n v="50"/>
    <x v="0"/>
    <s v="MACRO SIN CSMO"/>
    <n v="0"/>
    <n v="31211"/>
    <n v="580"/>
    <n v="77"/>
    <n v="78"/>
    <n v="-31791"/>
    <n v="0"/>
    <n v="79.39"/>
  </r>
  <r>
    <n v="202001"/>
    <s v="GUAJIRA"/>
    <s v="MAICAO"/>
    <s v="MAICAO"/>
    <s v="No Disponible"/>
    <s v="P0651"/>
    <n v="65768892"/>
    <x v="10346"/>
    <s v="DISTRIBUCION"/>
    <s v="MAXWELL"/>
    <s v="RED TRENZADA"/>
    <s v="MCA305"/>
    <x v="42"/>
    <n v="50"/>
    <x v="4"/>
    <s v="Con balance"/>
    <n v="23127"/>
    <n v="17108"/>
    <n v="204"/>
    <n v="41"/>
    <n v="42"/>
    <n v="5815"/>
    <n v="25.14"/>
    <n v="-498"/>
  </r>
  <r>
    <n v="202001"/>
    <s v="MAGDALENA"/>
    <s v="CHIVOLO"/>
    <s v="CHIVOLO"/>
    <s v="SANTA CATALINA"/>
    <s v="P0654"/>
    <n v="65764325"/>
    <x v="10347"/>
    <s v="DISTRIBUCION + ALUMBRADO PUBLICO"/>
    <s v="MAXWELL"/>
    <s v="RED TRENZADA"/>
    <s v="REO303"/>
    <x v="60"/>
    <n v="50"/>
    <x v="3"/>
    <s v="Con balance"/>
    <n v="12282"/>
    <n v="15846"/>
    <n v="50"/>
    <n v="51"/>
    <n v="55"/>
    <n v="-3614"/>
    <n v="-29.42"/>
    <n v="-198.91"/>
  </r>
  <r>
    <n v="202001"/>
    <s v="MAGDALENA"/>
    <s v="PLATO"/>
    <s v="PLATO"/>
    <s v="SAN NICOLAS"/>
    <s v="P0677"/>
    <n v="65012312"/>
    <x v="10348"/>
    <s v="DISTRIBUCION + ALUMBRADO PUBLICO"/>
    <s v="MAXWELL"/>
    <s v="RED TRENZADA"/>
    <s v="PLA304"/>
    <x v="46"/>
    <n v="75"/>
    <x v="0"/>
    <s v="MACRO SIN CSMO"/>
    <n v="0"/>
    <n v="11305"/>
    <n v="0"/>
    <n v="65"/>
    <n v="79"/>
    <n v="-11305"/>
    <n v="0"/>
    <n v="0"/>
  </r>
  <r>
    <n v="202001"/>
    <s v="ATLANTICO NORTE"/>
    <s v="SOLEDAD"/>
    <s v="SOLEDAD"/>
    <s v="LAS NUBES 2 ETAPA"/>
    <s v="P0706"/>
    <n v="65206552"/>
    <x v="10349"/>
    <s v="DISTRIBUCION + ALUMBRADO PUBLICO"/>
    <s v="MAXWELL"/>
    <s v="RED TRENZADA"/>
    <s v="VTE331"/>
    <x v="8"/>
    <n v="75"/>
    <x v="0"/>
    <s v="MACRO SIN CSMO"/>
    <n v="0"/>
    <n v="12285"/>
    <n v="0"/>
    <n v="62"/>
    <n v="66"/>
    <n v="-12285"/>
    <n v="0"/>
    <n v="0"/>
  </r>
  <r>
    <n v="202001"/>
    <s v="ATLANTICO NORTE"/>
    <s v="SOLEDAD"/>
    <s v="SOLEDAD"/>
    <s v="LAS  COLONIAS"/>
    <s v="P0715"/>
    <n v="65751744"/>
    <x v="10350"/>
    <s v="DISTRIBUCION + ALUMBRADO PUBLICO"/>
    <s v="MAXWELL"/>
    <s v="RED TRENZADA"/>
    <s v="VTE314"/>
    <x v="7"/>
    <n v="75"/>
    <x v="0"/>
    <s v="MACRO SIN CSMO"/>
    <n v="0"/>
    <n v="53574"/>
    <n v="0"/>
    <n v="188"/>
    <n v="193"/>
    <n v="-53574"/>
    <n v="0"/>
    <n v="0"/>
  </r>
  <r>
    <n v="202001"/>
    <s v="ATLANTICO NORTE"/>
    <s v="BARRANQUILLA"/>
    <s v="BARRANQUILLA"/>
    <s v="LAS TRES AVE MARIAS"/>
    <s v="P0728"/>
    <n v="65718284"/>
    <x v="10351"/>
    <s v="DISTRIBUCION + ALUMBRADO PUBLICO"/>
    <s v="MAXWELL"/>
    <s v="RED TRENZADA"/>
    <s v="FLS310"/>
    <x v="29"/>
    <n v="75"/>
    <x v="0"/>
    <s v="MACRO SIN CSMO"/>
    <n v="0"/>
    <n v="21923"/>
    <n v="1200"/>
    <n v="81"/>
    <n v="85"/>
    <n v="-23123"/>
    <n v="0"/>
    <n v="0"/>
  </r>
  <r>
    <n v="202001"/>
    <s v="ATLANTICO NORTE"/>
    <s v="BARRANQUILLA"/>
    <s v="BARRANQUILLA"/>
    <s v="EVARISTO SOURDIS"/>
    <s v="P0824"/>
    <n v="65749521"/>
    <x v="10352"/>
    <s v="DISTRIBUCION + ALUMBRADO PUBLICO"/>
    <s v="MAXWELL"/>
    <s v="RED TRENZADA"/>
    <s v="CDL304"/>
    <x v="5"/>
    <n v="75"/>
    <x v="0"/>
    <s v="MACRO SIN CSMO"/>
    <n v="0"/>
    <n v="39109"/>
    <n v="0"/>
    <n v="97"/>
    <n v="106"/>
    <n v="-39109"/>
    <n v="0"/>
    <n v="-192.75"/>
  </r>
  <r>
    <n v="202001"/>
    <s v="GUAJIRA"/>
    <s v="RIOHACHA"/>
    <s v="RIOHACHA"/>
    <s v="JOSE A GALAN"/>
    <s v="C6456"/>
    <n v="65006376"/>
    <x v="10353"/>
    <s v="DISTRIBUCION + ALUMBRADO PUBLICO"/>
    <s v="SIN DEFINIR"/>
    <s v="RED TRENZADA"/>
    <s v="RCH308"/>
    <x v="12"/>
    <n v="50"/>
    <x v="0"/>
    <s v="MACRO SIN CSMO"/>
    <n v="0"/>
    <n v="2310"/>
    <n v="0"/>
    <n v="6"/>
    <n v="8"/>
    <n v="-2310"/>
    <n v="0"/>
    <n v="0"/>
  </r>
  <r>
    <n v="202001"/>
    <s v="GUAJIRA"/>
    <s v="RIOHACHA"/>
    <s v="RIOHACHA"/>
    <s v="SAN FRANCISCO"/>
    <s v="C6495"/>
    <n v="65006216"/>
    <x v="10354"/>
    <s v="DISTRIBUCION + ALUMBRADO PUBLICO"/>
    <s v="SIN DEFINIR"/>
    <s v="RED TRENZADA"/>
    <s v="RCH305"/>
    <x v="12"/>
    <n v="75"/>
    <x v="1"/>
    <s v="Con balance"/>
    <n v="45338"/>
    <n v="25062"/>
    <n v="75"/>
    <n v="104"/>
    <n v="115"/>
    <n v="20201"/>
    <n v="44.56"/>
    <n v="-321.39"/>
  </r>
  <r>
    <n v="202001"/>
    <s v="GUAJIRA"/>
    <s v="RIOHACHA"/>
    <s v="RIOHACHA"/>
    <s v="COQUIVACOA"/>
    <s v="C6530"/>
    <n v="65720391"/>
    <x v="10355"/>
    <s v="DISTRIBUCION + ALUMBRADO PUBLICO"/>
    <s v="MAXWELL"/>
    <s v="RED TRENZADA"/>
    <s v="RCH308"/>
    <x v="12"/>
    <n v="75"/>
    <x v="3"/>
    <s v="Con balance"/>
    <n v="17340"/>
    <n v="21311"/>
    <n v="583"/>
    <n v="67"/>
    <n v="71"/>
    <n v="-4554"/>
    <n v="-26.27"/>
    <n v="-345.33"/>
  </r>
  <r>
    <n v="202001"/>
    <s v="GUAJIRA"/>
    <s v="RIOHACHA"/>
    <s v="RIOHACHA"/>
    <s v="VILLA DEL MAR"/>
    <s v="C6584"/>
    <n v="65716425"/>
    <x v="10356"/>
    <s v="DISTRIBUCION"/>
    <s v="MAXWELL"/>
    <s v="RED TRENZADA"/>
    <s v="RCH308"/>
    <x v="12"/>
    <n v="75"/>
    <x v="0"/>
    <s v="MACRO SIN CSMO"/>
    <n v="0"/>
    <n v="13758"/>
    <n v="0"/>
    <n v="29"/>
    <n v="32"/>
    <n v="-13758"/>
    <n v="0"/>
    <n v="-279.94"/>
  </r>
  <r>
    <n v="202001"/>
    <s v="GUAJIRA"/>
    <s v="RIOHACHA"/>
    <s v="RIOHACHA"/>
    <s v="EL CENTRO"/>
    <s v="C6597"/>
    <n v="65749467"/>
    <x v="10357"/>
    <s v="DISTRIBUCION + ALUMBRADO PUBLICO"/>
    <s v="MAXWELL"/>
    <s v="RED TRENZADA"/>
    <s v="RCH309"/>
    <x v="12"/>
    <n v="50"/>
    <x v="3"/>
    <s v="Con balance"/>
    <n v="4980"/>
    <n v="5675"/>
    <n v="25"/>
    <n v="24"/>
    <n v="28"/>
    <n v="-720"/>
    <n v="-14.45"/>
    <n v="32.049999999999997"/>
  </r>
  <r>
    <n v="202001"/>
    <s v="MAGDALENA"/>
    <s v="EL PI?ON"/>
    <s v="EL PI?ON"/>
    <s v="CANTA RANA"/>
    <s v="H1694"/>
    <n v="65758770"/>
    <x v="10358"/>
    <s v="DISTRIBUCION"/>
    <s v="RYMEL"/>
    <s v="RED TRENZADA CON MED CENTRALIZADA"/>
    <s v="SAL304"/>
    <x v="26"/>
    <n v="50"/>
    <x v="4"/>
    <s v="Con balance"/>
    <n v="20400"/>
    <n v="16110"/>
    <n v="126"/>
    <n v="45"/>
    <n v="46"/>
    <n v="4164"/>
    <n v="20.41"/>
    <n v="11.04"/>
  </r>
  <r>
    <n v="202001"/>
    <s v="ATLANTICO SUR"/>
    <s v="MALAMBO"/>
    <s v="MALAMBO"/>
    <s v="EL CARMEN"/>
    <s v="H1715"/>
    <n v="65758840"/>
    <x v="10359"/>
    <s v="DISTRIBUCION + ALUMBRADO PUBLICO"/>
    <s v="MAXWELL"/>
    <s v="RED TRENZADA"/>
    <s v="MLB313"/>
    <x v="67"/>
    <n v="75"/>
    <x v="0"/>
    <s v="MACRO SIN CSMO"/>
    <n v="0"/>
    <n v="53677"/>
    <n v="0"/>
    <n v="105"/>
    <n v="107"/>
    <n v="-53677"/>
    <n v="0"/>
    <n v="0"/>
  </r>
  <r>
    <n v="202001"/>
    <s v="ATLANTICO SUR"/>
    <s v="MALAMBO"/>
    <s v="MALAMBO"/>
    <s v="EL CARMEN"/>
    <s v="H1737"/>
    <n v="65750748"/>
    <x v="10360"/>
    <s v="DISTRIBUCION + ALUMBRADO PUBLICO"/>
    <s v="MAXWELL"/>
    <s v="RED TRENZADA"/>
    <s v="MLB308"/>
    <x v="67"/>
    <n v="25"/>
    <x v="2"/>
    <s v="Con balance"/>
    <n v="3428263"/>
    <n v="11717"/>
    <n v="70"/>
    <n v="23"/>
    <n v="24"/>
    <n v="3416476"/>
    <n v="99.66"/>
    <n v="92.56"/>
  </r>
  <r>
    <n v="202001"/>
    <s v="ATLANTICO SUR"/>
    <s v="MALAMBO"/>
    <s v="MALAMBO"/>
    <s v="EL CARMEN"/>
    <s v="H1743"/>
    <n v="65750850"/>
    <x v="10361"/>
    <s v="DISTRIBUCION + ALUMBRADO PUBLICO"/>
    <s v="MAXWELL"/>
    <s v="RED TRENZADA"/>
    <s v="MLB308"/>
    <x v="67"/>
    <n v="50"/>
    <x v="2"/>
    <s v="Con balance"/>
    <n v="5142394"/>
    <n v="23812"/>
    <n v="1000"/>
    <n v="54"/>
    <n v="55"/>
    <n v="5117582"/>
    <n v="99.52"/>
    <n v="98.1"/>
  </r>
  <r>
    <n v="202001"/>
    <s v="ATLANTICO SUR"/>
    <s v="MALAMBO"/>
    <s v="MALAMBO"/>
    <s v="VILLA RICA 1"/>
    <s v="H1747"/>
    <n v="65750816"/>
    <x v="10362"/>
    <s v="DISTRIBUCION + ALUMBRADO PUBLICO"/>
    <s v="MAXWELL"/>
    <s v="RED TRENZADA"/>
    <s v="MLB313"/>
    <x v="67"/>
    <n v="25"/>
    <x v="4"/>
    <s v="Con balance"/>
    <n v="12137"/>
    <n v="9757"/>
    <n v="280"/>
    <n v="23"/>
    <n v="23"/>
    <n v="2100"/>
    <n v="17.3"/>
    <n v="-4.62"/>
  </r>
  <r>
    <n v="202001"/>
    <s v="ATLANTICO SUR"/>
    <s v="MALAMBO"/>
    <s v="MALAMBO"/>
    <s v="LA LUNA"/>
    <s v="H1794"/>
    <n v="65213598"/>
    <x v="10363"/>
    <s v="DISTRIBUCION + ALUMBRADO PUBLICO"/>
    <s v="MAXWELL"/>
    <s v="RED TRENZADA"/>
    <s v="MLB308"/>
    <x v="67"/>
    <n v="75"/>
    <x v="3"/>
    <s v="Con balance"/>
    <n v="549"/>
    <n v="21023"/>
    <n v="770"/>
    <n v="54"/>
    <n v="56"/>
    <n v="-21245"/>
    <n v="-3872.73"/>
    <n v="-25606.28"/>
  </r>
  <r>
    <n v="202001"/>
    <s v="ATLANTICO NORTE"/>
    <s v="BARRANQUILLA"/>
    <s v="BARRANQUILLA"/>
    <s v="BUENA ESPERANZA"/>
    <s v="H1859"/>
    <n v="65757938"/>
    <x v="10364"/>
    <s v="DISTRIBUCION + ALUMBRADO PUBLICO"/>
    <s v="SIN DEFINIR"/>
    <s v="RED BT EN EXTREMO DE CRUCETA DE LMT"/>
    <s v="CTR328"/>
    <x v="35"/>
    <s v="37.5"/>
    <x v="1"/>
    <s v="Con balance"/>
    <n v="17647"/>
    <n v="10744"/>
    <n v="487"/>
    <n v="41"/>
    <n v="45"/>
    <n v="6416"/>
    <n v="36.36"/>
    <n v="-15.52"/>
  </r>
  <r>
    <n v="202001"/>
    <s v="ATLANTICO NORTE"/>
    <s v="BARRANQUILLA"/>
    <s v="BARRANQUILLA"/>
    <s v="PARAISO"/>
    <s v="H1865"/>
    <n v="65202564"/>
    <x v="10365"/>
    <s v="DISTRIBUCION + ALUMBRADO PUBLICO"/>
    <s v="RYMEL"/>
    <s v="RED ABIERTA"/>
    <s v="FLS310"/>
    <x v="29"/>
    <n v="75"/>
    <x v="4"/>
    <s v="Con balance"/>
    <n v="28575"/>
    <n v="19239"/>
    <n v="148"/>
    <n v="57"/>
    <n v="63"/>
    <n v="9188"/>
    <n v="32.159999999999997"/>
    <n v="23.6"/>
  </r>
  <r>
    <n v="202001"/>
    <s v="ATLANTICO NORTE"/>
    <s v="BARRANQUILLA"/>
    <s v="BARRANQUILLA"/>
    <s v="CAMPO ALEGRE"/>
    <s v="H1871"/>
    <n v="65723403"/>
    <x v="10366"/>
    <s v="DISTRIBUCION + ALUMBRADO PUBLICO"/>
    <s v="SIN DEFINIR"/>
    <s v="RED TRENZADA"/>
    <s v="NBQ306"/>
    <x v="4"/>
    <n v="50"/>
    <x v="1"/>
    <s v="Con balance"/>
    <n v="12923"/>
    <n v="7722"/>
    <n v="295"/>
    <n v="30"/>
    <n v="30"/>
    <n v="4906"/>
    <n v="37.96"/>
    <n v="9.9"/>
  </r>
  <r>
    <n v="202001"/>
    <s v="ATLANTICO NORTE"/>
    <s v="BARRANQUILLA"/>
    <s v="BARRANQUILLA"/>
    <s v="CIUDAD JARDIN"/>
    <s v="H1878"/>
    <n v="65201790"/>
    <x v="10367"/>
    <s v="DISTRIBUCION + ALUMBRADO PUBLICO"/>
    <s v="SIN DEFINIR"/>
    <s v="RED TRENZADA"/>
    <s v="SIL306"/>
    <x v="4"/>
    <n v="50"/>
    <x v="0"/>
    <s v="MACRO SIN CSMO"/>
    <n v="0"/>
    <n v="16669"/>
    <n v="123"/>
    <n v="33"/>
    <n v="34"/>
    <n v="-16792"/>
    <n v="0"/>
    <n v="0"/>
  </r>
  <r>
    <n v="202001"/>
    <s v="ATLANTICO NORTE"/>
    <s v="BARRANQUILLA"/>
    <s v="BARRANQUILLA"/>
    <s v="SAN FELIPE"/>
    <s v="H1887"/>
    <n v="65209946"/>
    <x v="10368"/>
    <s v="DISTRIBUCION"/>
    <s v="SIN DEFINIR"/>
    <s v="TIPO RED BT SUBTERRANEA"/>
    <s v="SIL305"/>
    <x v="6"/>
    <n v="50"/>
    <x v="2"/>
    <s v="Con balance"/>
    <n v="3528741"/>
    <n v="2422"/>
    <n v="0"/>
    <n v="13"/>
    <n v="14"/>
    <n v="3526319"/>
    <n v="99.93"/>
    <n v="99.71"/>
  </r>
  <r>
    <n v="202001"/>
    <s v="MAGDALENA"/>
    <s v="CIENAGA"/>
    <s v="CIENAGA"/>
    <s v="EL CARMEN"/>
    <s v="M1614"/>
    <n v="65773648"/>
    <x v="10369"/>
    <s v="DISTRIBUCION + ALUMBRADO PUBLICO"/>
    <s v="SIN DEFINIR"/>
    <s v="RED TRENZADA CON MED CENTRALIZADA"/>
    <s v="CIE303"/>
    <x v="32"/>
    <n v="25"/>
    <x v="2"/>
    <s v="Con balance"/>
    <n v="5533500"/>
    <n v="10364"/>
    <n v="126"/>
    <n v="30"/>
    <n v="32"/>
    <n v="5523010"/>
    <n v="99.81"/>
    <n v="99.3"/>
  </r>
  <r>
    <n v="202001"/>
    <s v="MAGDALENA"/>
    <s v="EL PI?ON"/>
    <s v="EL PI?ON"/>
    <s v="CANTA RANA"/>
    <s v="M1741"/>
    <n v="65758759"/>
    <x v="10370"/>
    <s v="DISTRIBUCION"/>
    <s v="RYMEL"/>
    <s v="RED TRENZADA CON MED CENTRALIZADA"/>
    <s v="SAL304"/>
    <x v="26"/>
    <n v="25"/>
    <x v="0"/>
    <s v="MACRO SIN CSMO"/>
    <n v="0"/>
    <n v="16355"/>
    <n v="0"/>
    <n v="51"/>
    <n v="54"/>
    <n v="-16355"/>
    <n v="0"/>
    <n v="0"/>
  </r>
  <r>
    <n v="202001"/>
    <s v="ATLANTICO SUR"/>
    <s v="PALMAR DE VARELA"/>
    <s v="PALMAR DE VARELA"/>
    <s v="SANTANDER"/>
    <s v="M1744"/>
    <n v="65013364"/>
    <x v="10371"/>
    <s v="DISTRIBUCION + ALUMBRADO PUBLICO"/>
    <s v="MAXWELL"/>
    <s v="RED TRENZADA"/>
    <s v="SBG303"/>
    <x v="48"/>
    <n v="50"/>
    <x v="0"/>
    <s v="MACRO SIN CSMO"/>
    <n v="0"/>
    <n v="18581"/>
    <n v="1"/>
    <n v="65"/>
    <n v="69"/>
    <n v="-18582"/>
    <n v="0"/>
    <n v="0"/>
  </r>
  <r>
    <n v="202001"/>
    <s v="ATLANTICO NORTE"/>
    <s v="BARRANQUILLA"/>
    <s v="BARRANQUILLA"/>
    <s v="BARLOVENTO"/>
    <s v="M1749"/>
    <n v="65200982"/>
    <x v="10372"/>
    <s v="DISTRIBUCION + ALUMBRADO PUBLICO"/>
    <s v="SIN DEFINIR"/>
    <s v="RED TRENZADA"/>
    <s v="ERI312"/>
    <x v="16"/>
    <n v="50"/>
    <x v="1"/>
    <s v="Con balance"/>
    <n v="16050"/>
    <n v="4759"/>
    <n v="1399"/>
    <n v="25"/>
    <n v="26"/>
    <n v="9892"/>
    <n v="61.63"/>
    <n v="-164.91"/>
  </r>
  <r>
    <n v="202001"/>
    <s v="ATLANTICO NORTE"/>
    <s v="SOLEDAD"/>
    <s v="SOLEDAD"/>
    <s v="LA CENTRAL"/>
    <s v="M1766"/>
    <n v="65766632"/>
    <x v="10373"/>
    <s v="DISTRIBUCION + ALUMBRADO PUBLICO"/>
    <s v="MAXWELL"/>
    <s v="RED TRENZADA"/>
    <s v="CRC302"/>
    <x v="8"/>
    <n v="50"/>
    <x v="0"/>
    <s v="MACRO SIN CSMO"/>
    <n v="0"/>
    <n v="8681"/>
    <n v="0"/>
    <n v="34"/>
    <n v="34"/>
    <n v="-8681"/>
    <n v="0"/>
    <n v="0"/>
  </r>
  <r>
    <n v="202001"/>
    <s v="ATLANTICO NORTE"/>
    <s v="BARRANQUILLA"/>
    <s v="BARRANQUILLA"/>
    <s v="EL BOSQUE"/>
    <s v="M1780"/>
    <n v="65763347"/>
    <x v="10374"/>
    <s v="DISTRIBUCION"/>
    <s v="MAXWELL"/>
    <s v="RED TRENZADA"/>
    <s v="CDL306"/>
    <x v="19"/>
    <s v="37.5"/>
    <x v="4"/>
    <s v="Con balance"/>
    <n v="26381"/>
    <n v="18194"/>
    <n v="0"/>
    <n v="42"/>
    <n v="46"/>
    <n v="8188"/>
    <n v="31.04"/>
    <n v="-13.72"/>
  </r>
  <r>
    <n v="202001"/>
    <s v="ATLANTICO NORTE"/>
    <s v="PUERTO COLOMBIA"/>
    <s v="PUERTO COLOMBIA"/>
    <s v="EL ANCLA"/>
    <s v="M1791"/>
    <n v="65208789"/>
    <x v="10375"/>
    <s v="DISTRIBUCION"/>
    <s v="MAXWELL"/>
    <s v="RED TRENZADA"/>
    <s v="PTO304"/>
    <x v="37"/>
    <s v="37.5"/>
    <x v="0"/>
    <s v="MACRO SIN CSMO"/>
    <n v="0"/>
    <n v="23029"/>
    <n v="0"/>
    <n v="84"/>
    <n v="87"/>
    <n v="-23029"/>
    <n v="0"/>
    <n v="0"/>
  </r>
  <r>
    <n v="202001"/>
    <s v="ATLANTICO NORTE"/>
    <s v="BARRANQUILLA"/>
    <s v="BARRANQUILLA"/>
    <s v="VILLA CAROLINA"/>
    <s v="M1795"/>
    <n v="65717810"/>
    <x v="10376"/>
    <s v="DISTRIBUCION + ALUMBRADO PUBLICO"/>
    <s v="MAXWELL"/>
    <s v="RED TRENZADA"/>
    <s v="FLS308"/>
    <x v="29"/>
    <n v="50"/>
    <x v="0"/>
    <s v="MACRO SIN CSMO"/>
    <n v="0"/>
    <n v="5086"/>
    <n v="0"/>
    <n v="13"/>
    <n v="13"/>
    <n v="-5086"/>
    <n v="0"/>
    <n v="0"/>
  </r>
  <r>
    <n v="202001"/>
    <s v="ATLANTICO NORTE"/>
    <s v="BARRANQUILLA"/>
    <s v="BARRANQUILLA"/>
    <s v="TAYRONA"/>
    <s v="M1801"/>
    <n v="65211808"/>
    <x v="10377"/>
    <s v="DISTRIBUCION + ALUMBRADO PUBLICO"/>
    <s v="SIN DEFINIR"/>
    <s v="RED TRENZADA"/>
    <s v="UNI322"/>
    <x v="7"/>
    <n v="50"/>
    <x v="0"/>
    <s v="MACRO SIN CSMO"/>
    <n v="0"/>
    <n v="18947"/>
    <n v="0"/>
    <n v="62"/>
    <n v="64"/>
    <n v="-18947"/>
    <n v="0"/>
    <n v="0"/>
  </r>
  <r>
    <n v="202001"/>
    <s v="ATLANTICO NORTE"/>
    <s v="BARRANQUILLA"/>
    <s v="BARRANQUILLA"/>
    <s v="EL PORVENIR"/>
    <s v="M1820"/>
    <n v="65721347"/>
    <x v="10378"/>
    <s v="DISTRIBUCION + ALUMBRADO PUBLICO"/>
    <s v="SIN DEFINIR"/>
    <s v="RED ABIERTA"/>
    <s v="RIM310"/>
    <x v="9"/>
    <s v="37.5"/>
    <x v="4"/>
    <s v="Con balance"/>
    <n v="23700"/>
    <n v="17619"/>
    <n v="262"/>
    <n v="20"/>
    <n v="21"/>
    <n v="5819"/>
    <n v="24.55"/>
    <n v="14.09"/>
  </r>
  <r>
    <n v="202001"/>
    <s v="ATLANTICO NORTE"/>
    <s v="BARRANQUILLA"/>
    <s v="BARRANQUILLA"/>
    <s v="VEINTE DE JULIO"/>
    <s v="M1828"/>
    <n v="65764229"/>
    <x v="10379"/>
    <s v="DISTRIBUCION + ALUMBRADO PUBLICO"/>
    <s v="RYMEL"/>
    <s v="RED TRENZADA"/>
    <s v="CDL312"/>
    <x v="7"/>
    <n v="75"/>
    <x v="0"/>
    <s v="MACRO SIN CSMO"/>
    <n v="0"/>
    <n v="17020"/>
    <n v="0"/>
    <n v="79"/>
    <n v="80"/>
    <n v="-17020"/>
    <n v="0"/>
    <n v="0"/>
  </r>
  <r>
    <n v="202001"/>
    <s v="ATLANTICO NORTE"/>
    <s v="BARRANQUILLA"/>
    <s v="BARRANQUILLA"/>
    <s v="LAS TRES AVE MARIAS"/>
    <s v="M1835"/>
    <n v="65746005"/>
    <x v="10380"/>
    <s v="DISTRIBUCION + ALUMBRADO PUBLICO"/>
    <s v="SIN DEFINIR"/>
    <s v="RED ABIERTA"/>
    <s v="FLS309"/>
    <x v="29"/>
    <n v="75"/>
    <x v="0"/>
    <s v="MACRO SIN CSMO"/>
    <n v="0"/>
    <n v="26339"/>
    <n v="0"/>
    <n v="99"/>
    <n v="105"/>
    <n v="-26339"/>
    <n v="0"/>
    <n v="0"/>
  </r>
  <r>
    <n v="202001"/>
    <s v="GUAJIRA"/>
    <s v="MAICAO"/>
    <s v="MAICAO"/>
    <s v="MONTE BELLO"/>
    <s v="M1903"/>
    <n v="65006802"/>
    <x v="10381"/>
    <s v="DISTRIBUCION + ALUMBRADO PUBLICO"/>
    <s v="SIN DEFINIR"/>
    <s v="RED ABIERTA"/>
    <s v="MCA309"/>
    <x v="62"/>
    <n v="75"/>
    <x v="3"/>
    <s v="Con balance"/>
    <n v="30600"/>
    <n v="40142"/>
    <n v="1275"/>
    <n v="74"/>
    <n v="74"/>
    <n v="-10817"/>
    <n v="-35.35"/>
    <n v="-32.549999999999997"/>
  </r>
  <r>
    <n v="202001"/>
    <s v="MAGDALENA"/>
    <s v="SANTA MARTA"/>
    <s v="SANTA MARTA"/>
    <s v="URB EL RIO"/>
    <s v="M1917"/>
    <n v="65002421"/>
    <x v="10382"/>
    <s v="DISTRIBUCION + ALUMBRADO PUBLICO"/>
    <s v="MAXWELL"/>
    <s v="RED TRENZADA"/>
    <s v="MAZ307"/>
    <x v="10"/>
    <n v="75"/>
    <x v="0"/>
    <s v="MACRO SIN CSMO"/>
    <n v="0"/>
    <n v="12245"/>
    <n v="0"/>
    <n v="50"/>
    <n v="52"/>
    <n v="-12245"/>
    <n v="0"/>
    <n v="0"/>
  </r>
  <r>
    <n v="202001"/>
    <s v="MAGDALENA"/>
    <s v="CIENAGA"/>
    <s v="CIENAGA"/>
    <s v="LA VICTORIA"/>
    <s v="P0831"/>
    <n v="65719856"/>
    <x v="10383"/>
    <s v="DISTRIBUCION + ALUMBRADO PUBLICO"/>
    <s v="MAXWELL"/>
    <s v="RED TRENZADA"/>
    <s v="CIE302"/>
    <x v="32"/>
    <n v="75"/>
    <x v="0"/>
    <s v="MACRO SIN CSMO"/>
    <n v="0"/>
    <n v="16491"/>
    <n v="0"/>
    <n v="60"/>
    <n v="64"/>
    <n v="-16491"/>
    <n v="0"/>
    <n v="-53.67"/>
  </r>
  <r>
    <n v="202001"/>
    <s v="ATLANTICO NORTE"/>
    <s v="BARRANQUILLA"/>
    <s v="BARRANQUILLA"/>
    <s v="EL ROSARIO"/>
    <s v="P0854"/>
    <n v="65206023"/>
    <x v="10384"/>
    <s v="DISTRIBUCION + ALUMBRADO PUBLICO"/>
    <s v="SIN DEFINIR"/>
    <s v="RED CHILENA"/>
    <s v="CTR313"/>
    <x v="33"/>
    <n v="75"/>
    <x v="4"/>
    <s v="Con balance"/>
    <n v="9709"/>
    <n v="7498"/>
    <n v="49"/>
    <n v="15"/>
    <n v="15"/>
    <n v="2162"/>
    <n v="22.27"/>
    <n v="2.17"/>
  </r>
  <r>
    <n v="202001"/>
    <s v="ATLANTICO SUR"/>
    <s v="JUAN DE ACOSTA"/>
    <s v="CGTO EL VAIVEN"/>
    <s v="EL HOJAL"/>
    <s v="P1174"/>
    <n v="65013036"/>
    <x v="10385"/>
    <s v="DISTRIBUCION + ALUMBRADO PUBLICO"/>
    <s v="MAXWELL"/>
    <s v="RED TRENZADA"/>
    <s v="JDA305"/>
    <x v="72"/>
    <n v="75"/>
    <x v="0"/>
    <s v="MACRO SIN CSMO"/>
    <n v="0"/>
    <n v="8804"/>
    <n v="0"/>
    <n v="49"/>
    <n v="52"/>
    <n v="-8804"/>
    <n v="0"/>
    <n v="0"/>
  </r>
  <r>
    <n v="202001"/>
    <s v="ATLANTICO NORTE"/>
    <s v="BARRANQUILLA"/>
    <s v="BARRANQUILLA"/>
    <s v="ALTOS DEL PRADO"/>
    <s v="C6678"/>
    <n v="65704679"/>
    <x v="10386"/>
    <s v="DISTRIBUCION"/>
    <s v="MAXWELL"/>
    <s v="RED TRENZADA"/>
    <s v="OAS316"/>
    <x v="31"/>
    <n v="300"/>
    <x v="3"/>
    <s v="Con balance"/>
    <n v="2925"/>
    <n v="14632"/>
    <n v="0"/>
    <n v="24"/>
    <n v="53"/>
    <n v="-11707"/>
    <n v="-400.23"/>
    <n v="7.38"/>
  </r>
  <r>
    <n v="202001"/>
    <s v="ATLANTICO NORTE"/>
    <s v="BARRANQUILLA"/>
    <s v="BARRANQUILLA"/>
    <s v="ALTOS DEL PRADO"/>
    <s v="C6792"/>
    <n v="65217502"/>
    <x v="10387"/>
    <s v="DISTRIBUCION"/>
    <s v="MAXWELL"/>
    <s v="RED TRENZADA"/>
    <s v="RIM310"/>
    <x v="9"/>
    <n v="75"/>
    <x v="6"/>
    <s v="Con balance"/>
    <n v="2017"/>
    <n v="2169"/>
    <n v="0"/>
    <n v="3"/>
    <n v="3"/>
    <n v="-152"/>
    <n v="-7.54"/>
    <n v="-6.06"/>
  </r>
  <r>
    <n v="202001"/>
    <s v="ATLANTICO NORTE"/>
    <s v="BARRANQUILLA"/>
    <s v="BARRANQUILLA"/>
    <s v="EL PRADO"/>
    <s v="C6915"/>
    <n v="65223061"/>
    <x v="171"/>
    <s v="DISTRIBUCION"/>
    <s v="SIN DEFINIR"/>
    <s v="TIPO RED BT SUBTERRANEA"/>
    <s v="OAS309"/>
    <x v="3"/>
    <n v="150"/>
    <x v="3"/>
    <s v="Con balance"/>
    <n v="3840"/>
    <n v="17418"/>
    <n v="0"/>
    <n v="14"/>
    <n v="14"/>
    <n v="-13578"/>
    <n v="-353.6"/>
    <n v="-327.62"/>
  </r>
  <r>
    <n v="202001"/>
    <s v="ATLANTICO NORTE"/>
    <s v="BARRANQUILLA"/>
    <s v="BARRANQUILLA"/>
    <s v="ALFONSO LOPEZ"/>
    <s v="H1893"/>
    <n v="65206867"/>
    <x v="10388"/>
    <s v="DISTRIBUCION + ALUMBRADO PUBLICO"/>
    <s v="SIN DEFINIR"/>
    <s v="RED TRENZADA"/>
    <s v="CTR307"/>
    <x v="19"/>
    <n v="75"/>
    <x v="3"/>
    <s v="Con balance"/>
    <n v="2594"/>
    <n v="17919"/>
    <n v="255"/>
    <n v="67"/>
    <n v="72"/>
    <n v="-15580"/>
    <n v="-600.58000000000004"/>
    <n v="-0.87"/>
  </r>
  <r>
    <n v="202001"/>
    <s v="ATLANTICO NORTE"/>
    <s v="BARRANQUILLA"/>
    <s v="BARRANQUILLA"/>
    <s v="EL PRADO"/>
    <s v="H1973"/>
    <n v="65202410"/>
    <x v="10389"/>
    <s v="DISTRIBUCION + ALUMBRADO PUBLICO"/>
    <s v="SIN DEFINIR"/>
    <s v="RED ABIERTA"/>
    <s v="OAS309"/>
    <x v="3"/>
    <n v="75"/>
    <x v="0"/>
    <s v="MACRO SIN CSMO"/>
    <n v="0"/>
    <n v="21128"/>
    <n v="0"/>
    <n v="21"/>
    <n v="24"/>
    <n v="-21128"/>
    <n v="0"/>
    <n v="0"/>
  </r>
  <r>
    <n v="202001"/>
    <s v="ATLANTICO NORTE"/>
    <s v="BARRANQUILLA"/>
    <s v="BARRANQUILLA"/>
    <s v="LA FLORESTA"/>
    <s v="H1994"/>
    <n v="65745948"/>
    <x v="10390"/>
    <s v="DISTRIBUCION + ALUMBRADO PUBLICO"/>
    <s v="SIN DEFINIR"/>
    <s v="RED ABIERTA"/>
    <s v="FLS308"/>
    <x v="29"/>
    <n v="75"/>
    <x v="2"/>
    <s v="Con balance"/>
    <n v="3142074"/>
    <n v="15393"/>
    <n v="74"/>
    <n v="37"/>
    <n v="39"/>
    <n v="3126607"/>
    <n v="99.51"/>
    <n v="98.21"/>
  </r>
  <r>
    <n v="202001"/>
    <s v="ATLANTICO NORTE"/>
    <s v="BARRANQUILLA"/>
    <s v="BARRANQUILLA"/>
    <s v="EL BOSQUE"/>
    <s v="H1998"/>
    <n v="65758057"/>
    <x v="10391"/>
    <s v="DISTRIBUCION + ALUMBRADO PUBLICO"/>
    <s v="MAXWELL"/>
    <s v="RED TRENZADA"/>
    <s v="CTR328"/>
    <x v="35"/>
    <n v="25"/>
    <x v="0"/>
    <s v="MACRO SIN CSMO"/>
    <n v="0"/>
    <n v="14835"/>
    <n v="0"/>
    <n v="40"/>
    <n v="40"/>
    <n v="-14835"/>
    <n v="0"/>
    <n v="0"/>
  </r>
  <r>
    <n v="202001"/>
    <s v="ATLANTICO NORTE"/>
    <s v="BARRANQUILLA"/>
    <s v="BARRANQUILLA"/>
    <s v="URB. ADELITA DE CHAR"/>
    <s v="H2098"/>
    <n v="65724719"/>
    <x v="10392"/>
    <s v="DISTRIBUCION + ALUMBRADO PUBLICO"/>
    <s v="MAXWELL"/>
    <s v="RED TRENZADA"/>
    <s v="PTO303"/>
    <x v="51"/>
    <n v="75"/>
    <x v="0"/>
    <s v="MACRO SIN CSMO"/>
    <n v="0"/>
    <n v="17847"/>
    <n v="493"/>
    <n v="81"/>
    <n v="82"/>
    <n v="-18340"/>
    <n v="0"/>
    <n v="0"/>
  </r>
  <r>
    <n v="202001"/>
    <s v="ATLANTICO NORTE"/>
    <s v="PUERTO COLOMBIA"/>
    <s v="PUERTO COLOMBIA"/>
    <s v="PRADOMAR"/>
    <s v="H2164"/>
    <n v="65209073"/>
    <x v="10393"/>
    <s v="DISTRIBUCION + ALUMBRADO PUBLICO"/>
    <s v="MAXWELL"/>
    <s v="RED TRENZADA"/>
    <s v="PTO304"/>
    <x v="37"/>
    <n v="25"/>
    <x v="0"/>
    <s v="MACRO SIN CSMO"/>
    <n v="0"/>
    <n v="5110"/>
    <n v="204"/>
    <n v="23"/>
    <n v="27"/>
    <n v="-5314"/>
    <n v="0"/>
    <n v="0"/>
  </r>
  <r>
    <n v="202001"/>
    <s v="ATLANTICO NORTE"/>
    <s v="BARRANQUILLA"/>
    <s v="BARRANQUILLA"/>
    <s v="SAN FELIPE"/>
    <s v="H2182"/>
    <n v="65744923"/>
    <x v="10394"/>
    <s v="DISTRIBUCION + ALUMBRADO PUBLICO"/>
    <s v="SIN DEFINIR"/>
    <s v="RED ABIERTA"/>
    <s v="CTR315"/>
    <x v="6"/>
    <n v="75"/>
    <x v="0"/>
    <s v="MACRO SIN CSMO"/>
    <n v="0"/>
    <n v="15115"/>
    <n v="0"/>
    <n v="70"/>
    <n v="74"/>
    <n v="-15115"/>
    <n v="0"/>
    <n v="0"/>
  </r>
  <r>
    <n v="202001"/>
    <s v="MAGDALENA"/>
    <s v="ARACATACA"/>
    <s v="ARACATACA"/>
    <s v="No Disponible"/>
    <s v="H3250"/>
    <n v="65776415"/>
    <x v="10395"/>
    <s v="DISTRIBUCION + ALUMBRADO PUBLICO"/>
    <s v="SIN DEFINIR"/>
    <s v="RED TRENZADA CON MED CENTRALIZADA"/>
    <s v="ARA304"/>
    <x v="21"/>
    <n v="25"/>
    <x v="2"/>
    <s v="Con balance"/>
    <n v="189060"/>
    <n v="4755"/>
    <n v="323"/>
    <n v="29"/>
    <n v="29"/>
    <n v="183982"/>
    <n v="97.31"/>
    <n v="59.65"/>
  </r>
  <r>
    <n v="202001"/>
    <s v="GUAJIRA"/>
    <s v="RIOHACHA"/>
    <s v="RIOHACHA"/>
    <s v="SAN MARTIN TORRES"/>
    <s v="H3467"/>
    <n v="65776905"/>
    <x v="10396"/>
    <s v="DISTRIBUCION"/>
    <s v="SIN DEFINIR"/>
    <s v="RED ABIERTA"/>
    <s v="RCH309"/>
    <x v="12"/>
    <n v="50"/>
    <x v="0"/>
    <s v="MACRO SIN CSMO"/>
    <n v="0"/>
    <n v="2124"/>
    <n v="0"/>
    <n v="13"/>
    <n v="14"/>
    <n v="-2124"/>
    <n v="0"/>
    <n v="0"/>
  </r>
  <r>
    <n v="202001"/>
    <s v="MAGDALENA"/>
    <s v="SANTA MARTA"/>
    <s v="SANTA MARTA"/>
    <s v="URB LOS LAURELES"/>
    <s v="H3768"/>
    <n v="65717705"/>
    <x v="10397"/>
    <s v="DISTRIBUCION + ALUMBRADO PUBLICO"/>
    <s v="RYMEL"/>
    <s v="RED TRENZADA"/>
    <s v="SMT304"/>
    <x v="10"/>
    <n v="75"/>
    <x v="0"/>
    <s v="MACRO SIN CSMO"/>
    <n v="0"/>
    <n v="12874"/>
    <n v="0"/>
    <n v="68"/>
    <n v="73"/>
    <n v="-12874"/>
    <n v="0"/>
    <n v="0"/>
  </r>
  <r>
    <n v="202001"/>
    <s v="ATLANTICO NORTE"/>
    <s v="PUERTO COLOMBIA"/>
    <s v="PUERTO COLOMBIA"/>
    <s v="PRADOMAR"/>
    <s v="M1950"/>
    <n v="65744371"/>
    <x v="10398"/>
    <s v="DISTRIBUCION + ALUMBRADO PUBLICO"/>
    <s v="MAXWELL"/>
    <s v="RED TRENZADA"/>
    <s v="PTO304"/>
    <x v="37"/>
    <n v="50"/>
    <x v="5"/>
    <s v="Con balance"/>
    <n v="9214"/>
    <n v="9208"/>
    <n v="198"/>
    <n v="25"/>
    <n v="26"/>
    <n v="-192"/>
    <n v="-2.08"/>
    <n v="-976.65"/>
  </r>
  <r>
    <n v="202001"/>
    <s v="GUAJIRA"/>
    <s v="SAN JUAN DEL CESAR"/>
    <s v="LOS PONDORES"/>
    <s v="LOS PONDORES"/>
    <s v="M1960"/>
    <n v="65006978"/>
    <x v="10399"/>
    <s v="DISTRIBUCION + ALUMBRADO PUBLICO"/>
    <s v="MAXWELL"/>
    <s v="RED TRENZADA"/>
    <s v="SJU304"/>
    <x v="86"/>
    <n v="50"/>
    <x v="0"/>
    <s v="MACRO SIN CSMO"/>
    <n v="0"/>
    <n v="20063"/>
    <n v="0"/>
    <n v="55"/>
    <n v="66"/>
    <n v="-20063"/>
    <n v="0"/>
    <n v="0"/>
  </r>
  <r>
    <n v="202001"/>
    <s v="ATLANTICO SUR"/>
    <s v="SANTO TOMAS"/>
    <s v="SANTO TOMAS"/>
    <s v="EL CARMEN"/>
    <s v="M2016"/>
    <n v="65763075"/>
    <x v="10400"/>
    <s v="DISTRIBUCION + ALUMBRADO PUBLICO"/>
    <s v="MAXWELL"/>
    <s v="RED TRENZADA"/>
    <s v="SBG303"/>
    <x v="48"/>
    <s v="37.5"/>
    <x v="1"/>
    <s v="Con balance"/>
    <n v="21494"/>
    <n v="13055"/>
    <n v="1"/>
    <n v="32"/>
    <n v="34"/>
    <n v="8438"/>
    <n v="39.26"/>
    <n v="-606.74"/>
  </r>
  <r>
    <n v="202001"/>
    <s v="ATLANTICO NORTE"/>
    <s v="BARRANQUILLA"/>
    <s v="BARRANQUILLA"/>
    <s v="LAS DELICIAS"/>
    <s v="M2042"/>
    <n v="65210567"/>
    <x v="10401"/>
    <s v="DISTRIBUCION + ALUMBRADO PUBLICO"/>
    <s v="SIN DEFINIR"/>
    <s v="RED ABIERTA"/>
    <s v="SIL307"/>
    <x v="3"/>
    <n v="75"/>
    <x v="0"/>
    <s v="MACRO SIN CSMO"/>
    <n v="0"/>
    <n v="15385"/>
    <n v="0"/>
    <n v="48"/>
    <n v="56"/>
    <n v="-15385"/>
    <n v="0"/>
    <n v="0"/>
  </r>
  <r>
    <n v="202001"/>
    <s v="ATLANTICO NORTE"/>
    <s v="BARRANQUILLA"/>
    <s v="BARRANQUILLA"/>
    <s v="URB  EL MODERNO"/>
    <s v="M2108"/>
    <n v="65208634"/>
    <x v="10402"/>
    <s v="DISTRIBUCION + ALUMBRADO PUBLICO"/>
    <s v="MAXWELL"/>
    <s v="RED TRENZADA"/>
    <s v="VTE315"/>
    <x v="18"/>
    <n v="75"/>
    <x v="0"/>
    <s v="MACRO SIN CSMO"/>
    <n v="0"/>
    <n v="17363"/>
    <n v="0"/>
    <n v="89"/>
    <n v="93"/>
    <n v="-17363"/>
    <n v="0"/>
    <n v="0"/>
  </r>
  <r>
    <n v="202001"/>
    <s v="MAGDALENA"/>
    <s v="PIVIJAY"/>
    <s v="PIVIJAY"/>
    <s v="EL CENTRO"/>
    <s v="M2117"/>
    <n v="65755635"/>
    <x v="10403"/>
    <s v="DISTRIBUCION + ALUMBRADO PUBLICO"/>
    <s v="MAXWELL"/>
    <s v="RED TRENZADA"/>
    <s v="PVJ302"/>
    <x v="65"/>
    <n v="75"/>
    <x v="1"/>
    <s v="Con balance"/>
    <n v="21077"/>
    <n v="8036"/>
    <n v="468"/>
    <n v="25"/>
    <n v="27"/>
    <n v="12573"/>
    <n v="59.65"/>
    <n v="40.44"/>
  </r>
  <r>
    <n v="202001"/>
    <s v="MAGDALENA"/>
    <s v="SANTA MARTA"/>
    <s v="SANTA MARTA"/>
    <s v="LAS AMERICAS"/>
    <s v="M2199"/>
    <n v="65735444"/>
    <x v="10404"/>
    <s v="DISTRIBUCION + ALUMBRADO PUBLICO"/>
    <s v="RYMEL"/>
    <s v="RED TRENZADA"/>
    <s v="SMT308"/>
    <x v="10"/>
    <n v="50"/>
    <x v="3"/>
    <s v="Con balance"/>
    <n v="1969"/>
    <n v="55633"/>
    <n v="252"/>
    <n v="54"/>
    <n v="56"/>
    <n v="-53917"/>
    <n v="-2738.63"/>
    <n v="-3011.74"/>
  </r>
  <r>
    <n v="202001"/>
    <s v="ATLANTICO NORTE"/>
    <s v="BARRANQUILLA"/>
    <s v="BARRANQUILLA"/>
    <s v="ALBORAYA"/>
    <s v="M2259"/>
    <n v="65721763"/>
    <x v="10405"/>
    <s v="DISTRIBUCION + ALUMBRADO PUBLICO"/>
    <s v="MAXWELL"/>
    <s v="RED TRENZADA"/>
    <s v="UNI322"/>
    <x v="7"/>
    <n v="50"/>
    <x v="0"/>
    <s v="MACRO SIN CSMO"/>
    <n v="0"/>
    <n v="14135"/>
    <n v="0"/>
    <n v="44"/>
    <n v="49"/>
    <n v="-14135"/>
    <n v="0"/>
    <n v="0"/>
  </r>
  <r>
    <n v="202001"/>
    <s v="ATLANTICO SUR"/>
    <s v="POLONUEVO"/>
    <s v="POLONUEVO"/>
    <s v="LA VICTORIA"/>
    <s v="M2262"/>
    <n v="65748663"/>
    <x v="10406"/>
    <s v="DISTRIBUCION + ALUMBRADO PUBLICO"/>
    <s v="MAXWELL"/>
    <s v="RED TRENZADA"/>
    <s v="BAR305"/>
    <x v="55"/>
    <n v="50"/>
    <x v="0"/>
    <s v="MACRO SIN CSMO"/>
    <n v="0"/>
    <n v="8329"/>
    <n v="370"/>
    <n v="57"/>
    <n v="94"/>
    <n v="-8699"/>
    <n v="0"/>
    <n v="0"/>
  </r>
  <r>
    <n v="202001"/>
    <s v="ATLANTICO SUR"/>
    <s v="MALAMBO"/>
    <s v="MALAMBO"/>
    <s v="CENTRO"/>
    <s v="M2270"/>
    <n v="65742552"/>
    <x v="10407"/>
    <s v="DISTRIBUCION + ALUMBRADO PUBLICO"/>
    <s v="MAXWELL"/>
    <s v="RED TRENZADA"/>
    <s v="MLB308"/>
    <x v="67"/>
    <n v="50"/>
    <x v="3"/>
    <s v="Con balance"/>
    <n v="39840"/>
    <n v="51809"/>
    <n v="500"/>
    <n v="104"/>
    <n v="116"/>
    <n v="-12469"/>
    <n v="-31.3"/>
    <n v="-1019.09"/>
  </r>
  <r>
    <n v="202001"/>
    <s v="MAGDALENA"/>
    <s v="ARACATACA"/>
    <s v="ARACATACA"/>
    <s v="AYACUCHO"/>
    <s v="M2321"/>
    <n v="65004940"/>
    <x v="10408"/>
    <s v="DISTRIBUCION + ALUMBRADO PUBLICO"/>
    <s v="SIN DEFINIR"/>
    <s v="RED ABIERTA"/>
    <s v="ARA304"/>
    <x v="21"/>
    <n v="75"/>
    <x v="1"/>
    <s v="Con balance"/>
    <n v="44345"/>
    <n v="17936"/>
    <n v="126"/>
    <n v="95"/>
    <n v="99"/>
    <n v="26284"/>
    <n v="59.27"/>
    <n v="-226.96"/>
  </r>
  <r>
    <n v="202001"/>
    <s v="ATLANTICO SUR"/>
    <s v="LURUACO"/>
    <s v="CGTO ARROYO DE PIEDRA"/>
    <s v="ARROYO DE PIEDRA.(NO USAR)"/>
    <s v="P1234"/>
    <n v="65010140"/>
    <x v="10409"/>
    <s v="DISTRIBUCION + ALUMBRADO PUBLICO"/>
    <s v="MAXWELL"/>
    <s v="RED TRENZADA"/>
    <s v="APA302"/>
    <x v="56"/>
    <s v="37.5"/>
    <x v="7"/>
    <s v="Con balance"/>
    <n v="60847"/>
    <n v="12295"/>
    <n v="396"/>
    <n v="51"/>
    <n v="60"/>
    <n v="48156"/>
    <n v="79.14"/>
    <n v="87.42"/>
  </r>
  <r>
    <n v="202001"/>
    <s v="ATLANTICO NORTE"/>
    <s v="SOLEDAD"/>
    <s v="SOLEDAD"/>
    <s v="LA CANDELARIA DOS (NO USAR)"/>
    <s v="P1307"/>
    <n v="65725014"/>
    <x v="10410"/>
    <s v="DISTRIBUCION + ALUMBRADO PUBLICO"/>
    <s v="MAXWELL"/>
    <s v="RED TRENZADA"/>
    <s v="CRC303"/>
    <x v="8"/>
    <s v="37.5"/>
    <x v="3"/>
    <s v="Con balance"/>
    <n v="22271"/>
    <n v="42059"/>
    <n v="198"/>
    <n v="122"/>
    <n v="126"/>
    <n v="-19986"/>
    <n v="-89.74"/>
    <n v="-59.35"/>
  </r>
  <r>
    <n v="202001"/>
    <s v="ATLANTICO SUR"/>
    <s v="SABANALARGA"/>
    <s v="CGTO CASCAJAL"/>
    <s v="No Disponible"/>
    <s v="P1308"/>
    <n v="65013429"/>
    <x v="10411"/>
    <s v="DISTRIBUCION + ALUMBRADO PUBLICO"/>
    <s v="MAXWELL"/>
    <s v="RED TRENZADA"/>
    <s v="SAC302"/>
    <x v="52"/>
    <s v="37.5"/>
    <x v="5"/>
    <s v="Con balance"/>
    <n v="27771"/>
    <n v="27476"/>
    <n v="867"/>
    <n v="94"/>
    <n v="102"/>
    <n v="-572"/>
    <n v="-2.06"/>
    <n v="-969.97"/>
  </r>
  <r>
    <n v="202001"/>
    <s v="GUAJIRA"/>
    <s v="SAN JUAN DEL CESAR"/>
    <s v="SAN JUAN DEL CESAR"/>
    <s v="EL CENTRO"/>
    <s v="P1363"/>
    <n v="65746870"/>
    <x v="10412"/>
    <s v="DISTRIBUCION + ALUMBRADO PUBLICO"/>
    <s v=" RYMEL"/>
    <s v="RED ABIERTA"/>
    <s v="SJU302"/>
    <x v="13"/>
    <n v="75"/>
    <x v="1"/>
    <s v="Con balance"/>
    <n v="40200"/>
    <n v="22855"/>
    <n v="583"/>
    <n v="72"/>
    <n v="77"/>
    <n v="16762"/>
    <n v="41.7"/>
    <n v="-311.70999999999998"/>
  </r>
  <r>
    <n v="202001"/>
    <s v="GUAJIRA"/>
    <s v="RIOHACHA"/>
    <s v="RIOHACHA"/>
    <s v="NAZARETH"/>
    <s v="P1383"/>
    <n v="65006145"/>
    <x v="10413"/>
    <s v="DISTRIBUCION + ALUMBRADO PUBLICO"/>
    <s v="CDM"/>
    <s v="RED ABIERTA"/>
    <s v="RCH303"/>
    <x v="12"/>
    <n v="75"/>
    <x v="0"/>
    <s v="MACRO SIN CSMO"/>
    <n v="0"/>
    <n v="53358"/>
    <n v="1191"/>
    <n v="69"/>
    <n v="75"/>
    <n v="-54549"/>
    <n v="0"/>
    <n v="-34067.57"/>
  </r>
  <r>
    <n v="202001"/>
    <s v="MAGDALENA"/>
    <s v="SANTA MARTA"/>
    <s v="SANTA MARTA"/>
    <s v="GAIRA"/>
    <s v="P1413"/>
    <n v="65003557"/>
    <x v="10414"/>
    <s v="DISTRIBUCION + ALUMBRADO PUBLICO"/>
    <s v="MAXWELL"/>
    <s v="RED TRENZADA"/>
    <s v="GAI305"/>
    <x v="20"/>
    <n v="75"/>
    <x v="3"/>
    <s v="Con balance"/>
    <n v="13761"/>
    <n v="23282"/>
    <n v="327"/>
    <n v="79"/>
    <n v="86"/>
    <n v="-9847"/>
    <n v="-71.56"/>
    <n v="-60.61"/>
  </r>
  <r>
    <n v="202001"/>
    <s v="GUAJIRA"/>
    <s v="RIOHACHA"/>
    <s v="RIOHACHA"/>
    <s v="VILLA CONFAMILIAR"/>
    <s v="P1461"/>
    <n v="65006527"/>
    <x v="10415"/>
    <s v="DISTRIBUCION + ALUMBRADO PUBLICO"/>
    <s v="MAXWELL"/>
    <s v="RED TRENZADA"/>
    <s v="RCH309"/>
    <x v="12"/>
    <n v="50"/>
    <x v="1"/>
    <s v="Con balance"/>
    <n v="16473"/>
    <n v="6071"/>
    <n v="467"/>
    <n v="24"/>
    <n v="28"/>
    <n v="9935"/>
    <n v="60.31"/>
    <n v="-196.97"/>
  </r>
  <r>
    <n v="202001"/>
    <s v="ATLANTICO NORTE"/>
    <s v="BARRANQUILLA"/>
    <s v="BARRANQUILLA"/>
    <s v="EL TABOR"/>
    <s v="C6941"/>
    <n v="65753066"/>
    <x v="10416"/>
    <s v="DISTRIBUCION"/>
    <s v="MAXWELL"/>
    <s v="RED TRENZADA"/>
    <s v="NBQ304"/>
    <x v="9"/>
    <s v="112.5"/>
    <x v="4"/>
    <s v="Con balance"/>
    <n v="12000"/>
    <n v="8207"/>
    <n v="0"/>
    <n v="23"/>
    <n v="27"/>
    <n v="3793"/>
    <n v="31.6"/>
    <n v="-0.61"/>
  </r>
  <r>
    <n v="202001"/>
    <s v="ATLANTICO NORTE"/>
    <s v="BARRANQUILLA"/>
    <s v="BARRANQUILLA"/>
    <s v="URB EL RUBY"/>
    <s v="C7005"/>
    <n v="65723605"/>
    <x v="10417"/>
    <s v="DISTRIBUCION"/>
    <s v="MAXWELL"/>
    <s v="RED TRENZADA"/>
    <s v="NBQ306"/>
    <x v="4"/>
    <s v="112.5"/>
    <x v="5"/>
    <s v="Con balance"/>
    <n v="20193"/>
    <n v="19284"/>
    <n v="0"/>
    <n v="58"/>
    <n v="60"/>
    <n v="909"/>
    <n v="4.5"/>
    <n v="-40.65"/>
  </r>
  <r>
    <n v="202001"/>
    <s v="ATLANTICO NORTE"/>
    <s v="BARRANQUILLA"/>
    <s v="BARRANQUILLA"/>
    <s v="VILLA CAMPESTRE"/>
    <s v="C7049"/>
    <n v="65708998"/>
    <x v="10418"/>
    <s v="DISTRIBUCION"/>
    <s v="MAXWELL"/>
    <s v="RED TRENZADA"/>
    <s v="NBQ311"/>
    <x v="51"/>
    <n v="300"/>
    <x v="0"/>
    <s v="MACRO SIN CSMO"/>
    <n v="0"/>
    <n v="5446"/>
    <n v="0"/>
    <n v="6"/>
    <n v="7"/>
    <n v="-5446"/>
    <n v="0"/>
    <n v="0"/>
  </r>
  <r>
    <n v="202001"/>
    <s v="ATLANTICO NORTE"/>
    <s v="BARRANQUILLA"/>
    <s v="BARRANQUILLA"/>
    <s v="GRANADILLO"/>
    <s v="C7063"/>
    <n v="65704525"/>
    <x v="10419"/>
    <s v="DISTRIBUCION"/>
    <s v="MAXWELL"/>
    <s v="RED TRENZADA"/>
    <s v="RIM310"/>
    <x v="9"/>
    <n v="150"/>
    <x v="2"/>
    <s v="Con balance"/>
    <n v="23998800"/>
    <n v="21973"/>
    <n v="0"/>
    <n v="5"/>
    <n v="27"/>
    <n v="23976827"/>
    <n v="99.91"/>
    <n v="97.24"/>
  </r>
  <r>
    <n v="202001"/>
    <s v="ATLANTICO NORTE"/>
    <s v="BARRANQUILLA"/>
    <s v="BARRANQUILLA"/>
    <s v="LA CAMPI?A"/>
    <s v="H4720"/>
    <n v="65777095"/>
    <x v="10420"/>
    <s v="DISTRIBUCION"/>
    <s v="SIN DEFINIR"/>
    <s v="TIPO RED BT SUBTERRANEA"/>
    <s v="RIM310"/>
    <x v="9"/>
    <n v="300"/>
    <x v="5"/>
    <s v="Con balance"/>
    <n v="19953"/>
    <n v="19786"/>
    <n v="0"/>
    <n v="42"/>
    <n v="50"/>
    <n v="168"/>
    <n v="0.84"/>
    <n v="-732.84"/>
  </r>
  <r>
    <n v="202001"/>
    <s v="ATLANTICO SUR"/>
    <s v="SANTO TOMAS"/>
    <s v="SANTO TOMAS"/>
    <s v="SAN JOSE"/>
    <s v="H5104"/>
    <n v="65728217"/>
    <x v="10421"/>
    <s v="DISTRIBUCION + ALUMBRADO PUBLICO"/>
    <s v="MAXWELL"/>
    <s v="RED TRENZADA"/>
    <s v="SBG304"/>
    <x v="48"/>
    <s v="37.5"/>
    <x v="1"/>
    <s v="Con balance"/>
    <n v="26576"/>
    <n v="15496"/>
    <n v="226"/>
    <n v="46"/>
    <n v="48"/>
    <n v="10854"/>
    <n v="40.840000000000003"/>
    <n v="-379.58"/>
  </r>
  <r>
    <n v="202001"/>
    <s v="ATLANTICO SUR"/>
    <s v="SABANAGRANDE"/>
    <s v="SABANAGRANDE"/>
    <s v="CENTRO"/>
    <s v="H5160"/>
    <n v="65760926"/>
    <x v="10422"/>
    <s v="DISTRIBUCION + ALUMBRADO PUBLICO"/>
    <s v="MAXWELL"/>
    <s v="RED TRENZADA"/>
    <s v="SBG302"/>
    <x v="68"/>
    <n v="25"/>
    <x v="0"/>
    <s v="MACRO SIN CSMO"/>
    <n v="0"/>
    <n v="7242"/>
    <n v="70"/>
    <n v="17"/>
    <n v="17"/>
    <n v="-7312"/>
    <n v="0"/>
    <n v="0"/>
  </r>
  <r>
    <n v="202001"/>
    <s v="GUAJIRA"/>
    <s v="SAN JUAN DEL CESAR"/>
    <s v="SAN JUAN DEL CESAR"/>
    <s v="DIECISEIS DE JULIO"/>
    <s v="H5508"/>
    <n v="65005764"/>
    <x v="10423"/>
    <s v="DISTRIBUCION + ALUMBRADO PUBLICO"/>
    <s v="MAXWELL"/>
    <s v="RED TRENZADA"/>
    <s v="SJU302"/>
    <x v="13"/>
    <n v="75"/>
    <x v="0"/>
    <s v="MACRO SIN CSMO"/>
    <n v="0"/>
    <n v="13649"/>
    <n v="0"/>
    <n v="66"/>
    <n v="72"/>
    <n v="-13649"/>
    <n v="0"/>
    <n v="-889.92"/>
  </r>
  <r>
    <n v="202001"/>
    <s v="GUAJIRA"/>
    <s v="FONSECA"/>
    <s v="FONSECA"/>
    <s v="EL CARMEN"/>
    <s v="H5574"/>
    <n v="65760027"/>
    <x v="10424"/>
    <s v="DISTRIBUCION"/>
    <s v="SIN DEFINIR"/>
    <s v="RED TRENZADA"/>
    <s v="FON303"/>
    <x v="78"/>
    <n v="25"/>
    <x v="0"/>
    <s v="MACRO SIN CSMO"/>
    <n v="0"/>
    <n v="2619"/>
    <n v="0"/>
    <n v="19"/>
    <n v="19"/>
    <n v="-2619"/>
    <n v="0"/>
    <n v="0"/>
  </r>
  <r>
    <n v="202001"/>
    <s v="GUAJIRA"/>
    <s v="MAICAO"/>
    <s v="MAICAO"/>
    <s v="LOMA FRESCA"/>
    <s v="H5705"/>
    <n v="65744284"/>
    <x v="10425"/>
    <s v="DISTRIBUCION + ALUMBRADO PUBLICO"/>
    <s v="SIN DEFINIR"/>
    <s v="RED TRENZADA"/>
    <s v="MCA302"/>
    <x v="42"/>
    <n v="50"/>
    <x v="3"/>
    <s v="Con balance"/>
    <n v="30206"/>
    <n v="33941"/>
    <n v="262"/>
    <n v="41"/>
    <n v="41"/>
    <n v="-3997"/>
    <n v="-13.23"/>
    <n v="-850.38"/>
  </r>
  <r>
    <n v="202001"/>
    <s v="MAGDALENA"/>
    <s v="SANTA MARTA"/>
    <s v="SANTA MARTA"/>
    <s v="11 DE NOVIEMBRE"/>
    <s v="M2371"/>
    <n v="65003110"/>
    <x v="10426"/>
    <s v="DISTRIBUCION + ALUMBRADO PUBLICO"/>
    <s v="MAXWELL"/>
    <s v="RED TRENZADA"/>
    <s v="SMT303"/>
    <x v="27"/>
    <n v="75"/>
    <x v="0"/>
    <s v="MACRO SIN CSMO"/>
    <n v="0"/>
    <n v="49152"/>
    <n v="0"/>
    <n v="152"/>
    <n v="157"/>
    <n v="-49152"/>
    <n v="0"/>
    <n v="0"/>
  </r>
  <r>
    <n v="202001"/>
    <s v="ATLANTICO NORTE"/>
    <s v="BARRANQUILLA"/>
    <s v="BARRANQUILLA"/>
    <s v="EVARISTO SOURDIS"/>
    <s v="M2559"/>
    <n v="65208409"/>
    <x v="10427"/>
    <s v="DISTRIBUCION + ALUMBRADO PUBLICO"/>
    <s v="MAXWELL"/>
    <s v="RED TRENZADA"/>
    <s v="CDL304"/>
    <x v="5"/>
    <n v="75"/>
    <x v="0"/>
    <s v="MACRO SIN CSMO"/>
    <n v="0"/>
    <n v="47222"/>
    <n v="0"/>
    <n v="110"/>
    <n v="121"/>
    <n v="-47222"/>
    <n v="0"/>
    <n v="0"/>
  </r>
  <r>
    <n v="202001"/>
    <s v="ATLANTICO NORTE"/>
    <s v="BARRANQUILLA"/>
    <s v="BARRANQUILLA"/>
    <s v="ABAJO"/>
    <s v="M2575"/>
    <n v="65203083"/>
    <x v="10428"/>
    <s v="DISTRIBUCION + ALUMBRADO PUBLICO"/>
    <s v="SIN DEFINIR"/>
    <s v="RED TRENZADA"/>
    <s v="ERI314"/>
    <x v="16"/>
    <n v="75"/>
    <x v="0"/>
    <s v="MACRO SIN CSMO"/>
    <n v="0"/>
    <n v="3201"/>
    <n v="0"/>
    <n v="10"/>
    <n v="10"/>
    <n v="-3201"/>
    <n v="0"/>
    <n v="0"/>
  </r>
  <r>
    <n v="202001"/>
    <s v="ATLANTICO NORTE"/>
    <s v="BARRANQUILLA"/>
    <s v="BARRANQUILLA"/>
    <s v="BOSTON"/>
    <s v="M2646"/>
    <n v="65205462"/>
    <x v="10429"/>
    <s v="DISTRIBUCION + ALUMBRADO PUBLICO"/>
    <s v="SIN DEFINIR"/>
    <s v="RED TRENZADA"/>
    <s v="SIL312"/>
    <x v="3"/>
    <n v="75"/>
    <x v="0"/>
    <s v="MACRO SIN CSMO"/>
    <n v="0"/>
    <n v="15500"/>
    <n v="484"/>
    <n v="26"/>
    <n v="30"/>
    <n v="-15984"/>
    <n v="0"/>
    <n v="0"/>
  </r>
  <r>
    <n v="202001"/>
    <s v="GUAJIRA"/>
    <s v="DIBULLA"/>
    <s v="MINGUEO"/>
    <s v="MINGUEO RURAL"/>
    <s v="P1610"/>
    <n v="65012913"/>
    <x v="10430"/>
    <s v="DISTRIBUCION + ALUMBRADO PUBLICO"/>
    <s v="MAXWELL"/>
    <s v="RED TRENZADA"/>
    <s v="TGJ304"/>
    <x v="53"/>
    <n v="75"/>
    <x v="3"/>
    <s v="Con balance"/>
    <n v="31500"/>
    <n v="37557"/>
    <n v="671"/>
    <n v="102"/>
    <n v="107"/>
    <n v="-6728"/>
    <n v="-21.36"/>
    <n v="-945.52"/>
  </r>
  <r>
    <n v="202001"/>
    <s v="ATLANTICO NORTE"/>
    <s v="BARRANQUILLA"/>
    <s v="BARRANQUILLA"/>
    <s v="LA PRADERA"/>
    <s v="P1633"/>
    <n v="65753099"/>
    <x v="10431"/>
    <s v="DISTRIBUCION + ALUMBRADO PUBLICO"/>
    <s v="MAXWELL"/>
    <s v="RED TRENZADA"/>
    <s v="NBQ303"/>
    <x v="24"/>
    <n v="75"/>
    <x v="0"/>
    <s v="MACRO SIN CSMO"/>
    <n v="0"/>
    <n v="28019"/>
    <n v="0"/>
    <n v="72"/>
    <n v="73"/>
    <n v="-28019"/>
    <n v="0"/>
    <n v="0"/>
  </r>
  <r>
    <n v="202001"/>
    <s v="GUAJIRA"/>
    <s v="RIOHACHA"/>
    <s v="RIOHACHA"/>
    <s v="BUENOS AIRES"/>
    <s v="P1897"/>
    <n v="65703146"/>
    <x v="10432"/>
    <s v="DISTRIBUCION + ALUMBRADO PUBLICO"/>
    <s v="MAXWELL"/>
    <s v="RED TRENZADA"/>
    <s v="RCH304"/>
    <x v="75"/>
    <n v="75"/>
    <x v="1"/>
    <s v="Con balance"/>
    <n v="31123"/>
    <n v="13555"/>
    <n v="467"/>
    <n v="63"/>
    <n v="68"/>
    <n v="17100"/>
    <n v="54.95"/>
    <n v="60.05"/>
  </r>
  <r>
    <n v="202001"/>
    <s v="GUAJIRA"/>
    <s v="RIOHACHA"/>
    <s v="RIOHACHA"/>
    <s v="LOS LOTEROS"/>
    <s v="P2000"/>
    <n v="65761128"/>
    <x v="10433"/>
    <s v="DISTRIBUCION + ALUMBRADO PUBLICO"/>
    <s v="SIN DEFINIR"/>
    <s v="RED TRENZADA"/>
    <s v="RCH310"/>
    <x v="1"/>
    <n v="75"/>
    <x v="6"/>
    <s v="Con balance"/>
    <n v="28913"/>
    <n v="31196"/>
    <n v="503"/>
    <n v="84"/>
    <n v="91"/>
    <n v="-2786"/>
    <n v="-9.64"/>
    <n v="-130.44999999999999"/>
  </r>
  <r>
    <n v="202001"/>
    <s v="GUAJIRA"/>
    <s v="RIOHACHA"/>
    <s v="RIOHACHA"/>
    <s v="ABAJO"/>
    <s v="C7112"/>
    <n v="65006320"/>
    <x v="10434"/>
    <s v="DISTRIBUCION"/>
    <s v="MAXWELL"/>
    <s v="RED TRENZADA"/>
    <s v="RCH308"/>
    <x v="12"/>
    <n v="45"/>
    <x v="0"/>
    <s v="MACRO SIN CSMO"/>
    <n v="0"/>
    <n v="1985"/>
    <n v="0"/>
    <n v="2"/>
    <n v="6"/>
    <n v="-1985"/>
    <n v="0"/>
    <n v="0"/>
  </r>
  <r>
    <n v="202001"/>
    <s v="ATLANTICO NORTE"/>
    <s v="BARRANQUILLA"/>
    <s v="BARRANQUILLA"/>
    <s v="SAN JOSE"/>
    <s v="C7141"/>
    <n v="65747038"/>
    <x v="10435"/>
    <s v="DISTRIBUCION + ALUMBRADO PUBLICO"/>
    <s v="SIN DEFINIR"/>
    <s v="RED TRENZADA"/>
    <s v="CTR307"/>
    <x v="19"/>
    <n v="50"/>
    <x v="0"/>
    <s v="MACRO SIN CSMO"/>
    <n v="0"/>
    <n v="13099"/>
    <n v="0"/>
    <n v="35"/>
    <n v="40"/>
    <n v="-13099"/>
    <n v="0"/>
    <n v="0"/>
  </r>
  <r>
    <n v="202001"/>
    <s v="GUAJIRA"/>
    <s v="RIOHACHA"/>
    <s v="RIOHACHA"/>
    <s v="ARRIBA"/>
    <s v="C7146"/>
    <n v="65006287"/>
    <x v="10436"/>
    <s v="DISTRIBUCION + ALUMBRADO PUBLICO"/>
    <s v="CDM"/>
    <s v="RED ABIERTA"/>
    <s v="RCH308"/>
    <x v="12"/>
    <n v="50"/>
    <x v="5"/>
    <s v="Con balance"/>
    <n v="6677"/>
    <n v="6310"/>
    <n v="0"/>
    <n v="7"/>
    <n v="8"/>
    <n v="368"/>
    <n v="5.51"/>
    <n v="16.52"/>
  </r>
  <r>
    <n v="202001"/>
    <s v="GUAJIRA"/>
    <s v="RIOHACHA"/>
    <s v="RIOHACHA"/>
    <s v="ARRIBA"/>
    <s v="C7152"/>
    <n v="65760975"/>
    <x v="10437"/>
    <s v="DISTRIBUCION + ALUMBRADO PUBLICO"/>
    <s v="MAXWELL"/>
    <s v="RED TRENZADA"/>
    <s v="RCH309"/>
    <x v="12"/>
    <n v="50"/>
    <x v="4"/>
    <s v="Con balance"/>
    <n v="26520"/>
    <n v="20764"/>
    <n v="262"/>
    <n v="61"/>
    <n v="71"/>
    <n v="5494"/>
    <n v="20.72"/>
    <n v="-236.04"/>
  </r>
  <r>
    <n v="202001"/>
    <s v="GUAJIRA"/>
    <s v="RIOHACHA"/>
    <s v="RIOHACHA"/>
    <s v="LOS OLIVOS"/>
    <s v="C7192"/>
    <n v="65006177"/>
    <x v="10438"/>
    <s v="DISTRIBUCION + ALUMBRADO PUBLICO"/>
    <s v="MAXWELL"/>
    <s v="RED TRENZADA"/>
    <s v="RCH303"/>
    <x v="12"/>
    <n v="75"/>
    <x v="5"/>
    <s v="Con balance"/>
    <n v="47806"/>
    <n v="42016"/>
    <n v="246"/>
    <n v="23"/>
    <n v="32"/>
    <n v="5544"/>
    <n v="11.6"/>
    <n v="-647"/>
  </r>
  <r>
    <n v="202001"/>
    <s v="GUAJIRA"/>
    <s v="RIOHACHA"/>
    <s v="RIOHACHA"/>
    <s v="LOS OLIVOS"/>
    <s v="C7200"/>
    <n v="65006181"/>
    <x v="10439"/>
    <s v="DISTRIBUCION + ALUMBRADO PUBLICO"/>
    <s v="MAXWELL"/>
    <s v="RED TRENZADA"/>
    <s v="RCH303"/>
    <x v="12"/>
    <s v="37.5"/>
    <x v="4"/>
    <s v="Con balance"/>
    <n v="23435"/>
    <n v="18923"/>
    <n v="175"/>
    <n v="60"/>
    <n v="70"/>
    <n v="4337"/>
    <n v="18.510000000000002"/>
    <n v="-655.41"/>
  </r>
  <r>
    <n v="202001"/>
    <s v="GUAJIRA"/>
    <s v="RIOHACHA"/>
    <s v="RIOHACHA"/>
    <s v="LOS NOGALES"/>
    <s v="C7204"/>
    <n v="65006184"/>
    <x v="10440"/>
    <s v="DISTRIBUCION + ALUMBRADO PUBLICO"/>
    <s v="MAXWELL"/>
    <s v="RED TRENZADA"/>
    <s v="RCH303"/>
    <x v="12"/>
    <n v="75"/>
    <x v="0"/>
    <s v="MACRO SIN CSMO"/>
    <n v="0"/>
    <n v="34683"/>
    <n v="0"/>
    <n v="110"/>
    <n v="114"/>
    <n v="-34683"/>
    <n v="0"/>
    <n v="0"/>
  </r>
  <r>
    <n v="202001"/>
    <s v="GUAJIRA"/>
    <s v="RIOHACHA"/>
    <s v="RIOHACHA"/>
    <s v="LAS TUNAS"/>
    <s v="C7214"/>
    <n v="65006174"/>
    <x v="10441"/>
    <s v="DISTRIBUCION + ALUMBRADO PUBLICO"/>
    <s v="MAXWELL"/>
    <s v="RED TRENZADA"/>
    <s v="RCH303"/>
    <x v="12"/>
    <n v="50"/>
    <x v="5"/>
    <s v="Con balance"/>
    <n v="21263"/>
    <n v="18339"/>
    <n v="825"/>
    <n v="65"/>
    <n v="70"/>
    <n v="2098"/>
    <n v="9.8699999999999992"/>
    <n v="-619.64"/>
  </r>
  <r>
    <n v="202001"/>
    <s v="GUAJIRA"/>
    <s v="RIOHACHA"/>
    <s v="RIOHACHA"/>
    <s v="LOS NOGALES"/>
    <s v="C7303"/>
    <n v="65006641"/>
    <x v="10442"/>
    <s v="DISTRIBUCION + ALUMBRADO PUBLICO"/>
    <s v="MAXWELL"/>
    <s v="RED TRENZADA"/>
    <s v="RCH303"/>
    <x v="12"/>
    <n v="50"/>
    <x v="1"/>
    <s v="Con balance"/>
    <n v="29090"/>
    <n v="18489"/>
    <n v="408"/>
    <n v="54"/>
    <n v="56"/>
    <n v="10193"/>
    <n v="35.04"/>
    <n v="34.1"/>
  </r>
  <r>
    <n v="202001"/>
    <s v="GUAJIRA"/>
    <s v="RIOHACHA"/>
    <s v="RIOHACHA"/>
    <s v="EL PROGRESO"/>
    <s v="C7306"/>
    <n v="65006505"/>
    <x v="10443"/>
    <s v="DISTRIBUCION"/>
    <s v="RYMEL"/>
    <s v="RED TRENZADA"/>
    <s v="RCH301"/>
    <x v="12"/>
    <n v="75"/>
    <x v="3"/>
    <s v="Con balance"/>
    <n v="13239"/>
    <n v="18854"/>
    <n v="450"/>
    <n v="53"/>
    <n v="57"/>
    <n v="-6066"/>
    <n v="-45.82"/>
    <n v="47.18"/>
  </r>
  <r>
    <n v="202001"/>
    <s v="GUAJIRA"/>
    <s v="URUMITA"/>
    <s v="URUMITA"/>
    <s v="CATORCE DE JUNIO"/>
    <s v="H5723"/>
    <n v="65007716"/>
    <x v="10444"/>
    <s v="DISTRIBUCION + ALUMBRADO PUBLICO"/>
    <s v="MAXWELL"/>
    <s v="RED TRENZADA"/>
    <s v="VIN305"/>
    <x v="64"/>
    <n v="75"/>
    <x v="0"/>
    <s v="MACRO SIN CSMO"/>
    <n v="0"/>
    <n v="13466"/>
    <n v="0"/>
    <n v="51"/>
    <n v="56"/>
    <n v="-13466"/>
    <n v="0"/>
    <n v="0"/>
  </r>
  <r>
    <n v="202001"/>
    <s v="GUAJIRA"/>
    <s v="SAN JUAN DEL CESAR"/>
    <s v="SAN JUAN DEL CESAR"/>
    <s v="VEINTE DE JULIO"/>
    <s v="H5785"/>
    <n v="65734719"/>
    <x v="10445"/>
    <s v="DISTRIBUCION + ALUMBRADO PUBLICO"/>
    <s v="SIN DEFINIR"/>
    <s v="RED TRENZADA"/>
    <s v="SJU302"/>
    <x v="13"/>
    <n v="75"/>
    <x v="0"/>
    <s v="MACRO SIN CSMO"/>
    <n v="0"/>
    <n v="12672"/>
    <n v="0"/>
    <n v="29"/>
    <n v="35"/>
    <n v="-12672"/>
    <n v="0"/>
    <n v="0"/>
  </r>
  <r>
    <n v="202001"/>
    <s v="GUAJIRA"/>
    <s v="SAN JUAN DEL CESAR"/>
    <s v="SAN JUAN DEL CESAR"/>
    <s v="EL CENTRO"/>
    <s v="H5798"/>
    <n v="65005777"/>
    <x v="10446"/>
    <s v="DISTRIBUCION + ALUMBRADO PUBLICO"/>
    <s v="BEVERI LTDA"/>
    <s v="CAJA EN MEDIO DE BAJANTES"/>
    <s v="SJU302"/>
    <x v="13"/>
    <n v="50"/>
    <x v="5"/>
    <s v="Con balance"/>
    <n v="26594"/>
    <n v="26860"/>
    <n v="234"/>
    <n v="53"/>
    <n v="60"/>
    <n v="-501"/>
    <n v="-1.88"/>
    <n v="-590.08000000000004"/>
  </r>
  <r>
    <n v="202001"/>
    <s v="ATLANTICO SUR"/>
    <s v="CAMPO DE LA CRUZ"/>
    <s v="CAMPO DE LA CRUZ"/>
    <s v="FLORES DE MARIA"/>
    <s v="H5821"/>
    <n v="65763890"/>
    <x v="10447"/>
    <s v="DISTRIBUCION + ALUMBRADO PUBLICO"/>
    <s v="RYMEL"/>
    <s v="RED TRENZADA"/>
    <s v="CCZ304"/>
    <x v="85"/>
    <s v="37.5"/>
    <x v="3"/>
    <s v="Con balance"/>
    <n v="6382"/>
    <n v="6971"/>
    <n v="630"/>
    <n v="27"/>
    <n v="34"/>
    <n v="-1219"/>
    <n v="-19.11"/>
    <n v="-35.96"/>
  </r>
  <r>
    <n v="202001"/>
    <s v="MAGDALENA"/>
    <s v="EL PI?ON"/>
    <s v="EL PI?ON"/>
    <s v="CANTA RANA"/>
    <s v="H6301"/>
    <n v="65758772"/>
    <x v="10448"/>
    <s v="DISTRIBUCION"/>
    <s v="RYMEL"/>
    <s v="RED TRENZADA CON MED CENTRALIZADA"/>
    <s v="SAL304"/>
    <x v="26"/>
    <n v="25"/>
    <x v="1"/>
    <s v="Con balance"/>
    <n v="20439"/>
    <n v="11734"/>
    <n v="126"/>
    <n v="30"/>
    <n v="33"/>
    <n v="8578"/>
    <n v="41.97"/>
    <n v="28.17"/>
  </r>
  <r>
    <n v="202001"/>
    <s v="MAGDALENA"/>
    <s v="EL PI?ON"/>
    <s v="EL PI?ON"/>
    <s v="CANTA RANA"/>
    <s v="H6302"/>
    <n v="65758788"/>
    <x v="10449"/>
    <s v="DISTRIBUCION"/>
    <s v="RYMEL"/>
    <s v="RED TRENZADA CON MED CENTRALIZADA"/>
    <s v="SAL304"/>
    <x v="26"/>
    <n v="25"/>
    <x v="0"/>
    <s v="MACRO SIN CSMO"/>
    <n v="0"/>
    <n v="11560"/>
    <n v="0"/>
    <n v="38"/>
    <n v="38"/>
    <n v="-11560"/>
    <n v="0"/>
    <n v="0"/>
  </r>
  <r>
    <n v="202001"/>
    <s v="MAGDALENA"/>
    <s v="EL PI?ON"/>
    <s v="EL PI?ON"/>
    <s v="CANTA RANA"/>
    <s v="H6339"/>
    <n v="65758768"/>
    <x v="10450"/>
    <s v="DISTRIBUCION"/>
    <s v="MAXWELL"/>
    <s v="RED TRENZADA"/>
    <s v="SAL304"/>
    <x v="26"/>
    <n v="10"/>
    <x v="0"/>
    <s v="MACRO SIN CSMO"/>
    <n v="0"/>
    <n v="2635"/>
    <n v="0"/>
    <n v="11"/>
    <n v="12"/>
    <n v="-2635"/>
    <n v="0"/>
    <n v="0"/>
  </r>
  <r>
    <n v="202001"/>
    <s v="ATLANTICO SUR"/>
    <s v="SABANAGRANDE"/>
    <s v="SABANAGRANDE"/>
    <s v="CENTRO"/>
    <s v="M2762"/>
    <n v="65761899"/>
    <x v="10451"/>
    <s v="DISTRIBUCION"/>
    <s v="MAXWELL"/>
    <s v="RED TRENZADA"/>
    <s v="SBG302"/>
    <x v="68"/>
    <n v="75"/>
    <x v="0"/>
    <s v="MACRO SIN CSMO"/>
    <n v="0"/>
    <n v="23312"/>
    <n v="740"/>
    <n v="54"/>
    <n v="54"/>
    <n v="-24052"/>
    <n v="0"/>
    <n v="-295528.69"/>
  </r>
  <r>
    <n v="202001"/>
    <s v="ATLANTICO NORTE"/>
    <s v="BARRANQUILLA"/>
    <s v="BARRANQUILLA"/>
    <s v="LA LUZ"/>
    <s v="M2778"/>
    <n v="65736503"/>
    <x v="10452"/>
    <s v="DISTRIBUCION"/>
    <s v="MAXWELL"/>
    <s v="RED TRENZADA"/>
    <s v="ERI304"/>
    <x v="34"/>
    <n v="75"/>
    <x v="0"/>
    <s v="MACRO SIN CSMO"/>
    <n v="0"/>
    <n v="57482"/>
    <n v="0"/>
    <n v="143"/>
    <n v="148"/>
    <n v="-57482"/>
    <n v="0"/>
    <n v="0"/>
  </r>
  <r>
    <n v="202001"/>
    <s v="ATLANTICO SUR"/>
    <s v="BARANOA"/>
    <s v="BARANOA"/>
    <s v="LOMA FRESCA NORTE"/>
    <s v="M2791"/>
    <n v="65748618"/>
    <x v="10453"/>
    <s v="DISTRIBUCION + ALUMBRADO PUBLICO"/>
    <s v="MAXWELL"/>
    <s v="RED TRENZADA"/>
    <s v="BAR303"/>
    <x v="49"/>
    <n v="75"/>
    <x v="2"/>
    <s v="Con balance"/>
    <n v="4875967"/>
    <n v="14802"/>
    <n v="647"/>
    <n v="84"/>
    <n v="86"/>
    <n v="4860518"/>
    <n v="99.68"/>
    <n v="96.5"/>
  </r>
  <r>
    <n v="202001"/>
    <s v="MAGDALENA"/>
    <s v="PIVIJAY"/>
    <s v="PIVIJAY"/>
    <s v="PALENQUE"/>
    <s v="M2813"/>
    <n v="65012102"/>
    <x v="10454"/>
    <s v="DISTRIBUCION + ALUMBRADO PUBLICO"/>
    <s v="MAXWELL"/>
    <s v="RED TRENZADA"/>
    <s v="PVJ302"/>
    <x v="65"/>
    <s v="112.5"/>
    <x v="1"/>
    <s v="Con balance"/>
    <n v="15097"/>
    <n v="8185"/>
    <n v="262"/>
    <n v="45"/>
    <n v="49"/>
    <n v="6650"/>
    <n v="44.05"/>
    <n v="43.14"/>
  </r>
  <r>
    <n v="202001"/>
    <s v="MAGDALENA"/>
    <s v="CIENAGA"/>
    <s v="CIENAGA"/>
    <s v="CENTRAL"/>
    <s v="M2817"/>
    <n v="65731851"/>
    <x v="10455"/>
    <s v="DISTRIBUCION + ALUMBRADO PUBLICO"/>
    <s v="SIN DEFINIR"/>
    <s v="RED ABIERTA"/>
    <s v="CIE304"/>
    <x v="32"/>
    <s v="112.5"/>
    <x v="2"/>
    <s v="Con balance"/>
    <n v="492720"/>
    <n v="27190"/>
    <n v="2450"/>
    <n v="122"/>
    <n v="132"/>
    <n v="463080"/>
    <n v="93.98"/>
    <n v="89.31"/>
  </r>
  <r>
    <n v="202001"/>
    <s v="ATLANTICO SUR"/>
    <s v="SABANALARGA"/>
    <s v="SABANALARGA"/>
    <s v="PRADITO"/>
    <s v="M2906"/>
    <n v="65001883"/>
    <x v="10456"/>
    <s v="DISTRIBUCION + ALUMBRADO PUBLICO"/>
    <s v="MAXWELL"/>
    <s v="RED TRENZADA"/>
    <s v="SAC306"/>
    <x v="52"/>
    <n v="75"/>
    <x v="2"/>
    <s v="Con balance"/>
    <n v="817098"/>
    <n v="17185"/>
    <n v="201"/>
    <n v="94"/>
    <n v="102"/>
    <n v="799711"/>
    <n v="97.87"/>
    <n v="91.82"/>
  </r>
  <r>
    <n v="202001"/>
    <s v="MAGDALENA"/>
    <s v="SANTA MARTA"/>
    <s v="SANTA MARTA"/>
    <s v="BETHANIA"/>
    <s v="M2917"/>
    <n v="65003778"/>
    <x v="10457"/>
    <s v="DISTRIBUCION + ALUMBRADO PUBLICO"/>
    <s v="SIN DEFINIR"/>
    <s v="RED ABIERTA"/>
    <s v="LBT303"/>
    <x v="11"/>
    <n v="75"/>
    <x v="0"/>
    <s v="MACRO SIN CSMO"/>
    <n v="0"/>
    <n v="12136"/>
    <n v="0"/>
    <n v="54"/>
    <n v="62"/>
    <n v="-12136"/>
    <n v="0"/>
    <n v="0"/>
  </r>
  <r>
    <n v="202001"/>
    <s v="ATLANTICO NORTE"/>
    <s v="BARRANQUILLA"/>
    <s v="BARRANQUILLA"/>
    <s v="OLAYA"/>
    <s v="M2933"/>
    <n v="65210956"/>
    <x v="10458"/>
    <s v="DISTRIBUCION + ALUMBRADO PUBLICO"/>
    <s v="SIN DEFINIR"/>
    <s v="RED ABIERTA"/>
    <s v="SIL312"/>
    <x v="3"/>
    <n v="75"/>
    <x v="3"/>
    <s v="Con balance"/>
    <n v="13553"/>
    <n v="14693"/>
    <n v="354"/>
    <n v="50"/>
    <n v="55"/>
    <n v="-1494"/>
    <n v="-11.02"/>
    <n v="-1428.36"/>
  </r>
  <r>
    <n v="202001"/>
    <s v="ATLANTICO NORTE"/>
    <s v="BARRANQUILLA"/>
    <s v="BARRANQUILLA"/>
    <s v="SAN FELIPE"/>
    <s v="M2939"/>
    <n v="65206977"/>
    <x v="10459"/>
    <s v="DISTRIBUCION + ALUMBRADO PUBLICO"/>
    <s v="SIN DEFINIR"/>
    <s v="RED TRENZADA"/>
    <s v="SIL305"/>
    <x v="6"/>
    <n v="75"/>
    <x v="4"/>
    <s v="Con balance"/>
    <n v="23876"/>
    <n v="19159"/>
    <n v="266"/>
    <n v="74"/>
    <n v="80"/>
    <n v="4452"/>
    <n v="18.649999999999999"/>
    <n v="-7.49"/>
  </r>
  <r>
    <n v="202001"/>
    <s v="MAGDALENA"/>
    <s v="SANTA MARTA"/>
    <s v="SANTA MARTA"/>
    <s v="ALFONSO LOPEZ"/>
    <s v="M2985"/>
    <n v="65004070"/>
    <x v="10460"/>
    <s v="DISTRIBUCION + ALUMBRADO PUBLICO"/>
    <s v="MAXWELL"/>
    <s v="RED TRENZADA"/>
    <s v="LBT305"/>
    <x v="11"/>
    <n v="50"/>
    <x v="0"/>
    <s v="MACRO SIN CSMO"/>
    <n v="0"/>
    <n v="20104"/>
    <n v="0"/>
    <n v="44"/>
    <n v="45"/>
    <n v="-20104"/>
    <n v="0"/>
    <n v="0"/>
  </r>
  <r>
    <n v="202001"/>
    <s v="ATLANTICO SUR"/>
    <s v="PONEDERA"/>
    <s v="PONEDERA"/>
    <s v="PONEDERA RURAL"/>
    <s v="M3002"/>
    <n v="65010190"/>
    <x v="10461"/>
    <s v="DISTRIBUCION"/>
    <s v="MAXWELL"/>
    <s v="RED TRENZADA"/>
    <s v="POA303"/>
    <x v="81"/>
    <n v="75"/>
    <x v="0"/>
    <s v="MACRO SIN CSMO"/>
    <n v="0"/>
    <n v="19276"/>
    <n v="0"/>
    <n v="63"/>
    <n v="74"/>
    <n v="-19276"/>
    <n v="0"/>
    <n v="0"/>
  </r>
  <r>
    <n v="202001"/>
    <s v="ATLANTICO NORTE"/>
    <s v="BARRANQUILLA"/>
    <s v="BARRANQUILLA"/>
    <s v="NUEVA GRANADA"/>
    <s v="M3011"/>
    <n v="65210835"/>
    <x v="10462"/>
    <s v="DISTRIBUCION + ALUMBRADO PUBLICO"/>
    <s v="MAXWELL"/>
    <s v="RED TRENZADA"/>
    <s v="SIL312"/>
    <x v="3"/>
    <n v="75"/>
    <x v="0"/>
    <s v="MACRO SIN CSMO"/>
    <n v="0"/>
    <n v="25951"/>
    <n v="0"/>
    <n v="71"/>
    <n v="77"/>
    <n v="-25951"/>
    <n v="0"/>
    <n v="0"/>
  </r>
  <r>
    <n v="202001"/>
    <s v="MAGDALENA"/>
    <s v="SANTA MARTA"/>
    <s v="SANTA MARTA"/>
    <s v="ALMENDROS"/>
    <s v="P2384"/>
    <n v="65003752"/>
    <x v="10463"/>
    <s v="DISTRIBUCION + ALUMBRADO PUBLICO"/>
    <s v="MAXWELL"/>
    <s v="RED TRENZADA"/>
    <s v="LBT303"/>
    <x v="11"/>
    <n v="75"/>
    <x v="0"/>
    <s v="MACRO SIN CSMO"/>
    <n v="0"/>
    <n v="13176"/>
    <n v="0"/>
    <n v="33"/>
    <n v="39"/>
    <n v="-13176"/>
    <n v="0"/>
    <n v="0"/>
  </r>
  <r>
    <n v="202001"/>
    <s v="ATLANTICO NORTE"/>
    <s v="PUERTO COLOMBIA"/>
    <s v="PUERTO COLOMBIA"/>
    <s v="VISTAMAR"/>
    <s v="U1972"/>
    <n v="65757222"/>
    <x v="10464"/>
    <s v="DISTRIBUCION + ALUMBRADO PUBLICO"/>
    <s v="MAXWELL"/>
    <s v="RED TRENZADA"/>
    <s v="PTO304"/>
    <x v="37"/>
    <n v="25"/>
    <x v="0"/>
    <s v="MACRO SIN CSMO"/>
    <n v="0"/>
    <n v="10566"/>
    <n v="0"/>
    <n v="57"/>
    <n v="57"/>
    <n v="-10566"/>
    <n v="0"/>
    <n v="0"/>
  </r>
  <r>
    <n v="202001"/>
    <s v="ATLANTICO NORTE"/>
    <s v="BARRANQUILLA"/>
    <s v="BARRANQUILLA"/>
    <s v="URB.MARATEA-SECT VILLA NORTE"/>
    <s v="W1862"/>
    <n v="65709366"/>
    <x v="10465"/>
    <s v="DISTRIBUCION + ALUMBRADO PUBLICO"/>
    <s v="MAXWELL"/>
    <s v="RED TRENZADA"/>
    <s v="PTO303"/>
    <x v="51"/>
    <n v="50"/>
    <x v="1"/>
    <s v="Con balance"/>
    <n v="15581"/>
    <n v="9631"/>
    <n v="93"/>
    <n v="46"/>
    <n v="54"/>
    <n v="5857"/>
    <n v="37.590000000000003"/>
    <n v="-494.78"/>
  </r>
  <r>
    <n v="202001"/>
    <s v="ATLANTICO NORTE"/>
    <s v="BARRANQUILLA"/>
    <s v="BARRANQUILLA"/>
    <s v="EL PRADO"/>
    <s v="X3210"/>
    <n v="65217120"/>
    <x v="10466"/>
    <s v="DISTRIBUCION + ALUMBRADO PUBLICO"/>
    <s v="MAXWELL"/>
    <s v="RED TRENZADA"/>
    <s v="OAS316"/>
    <x v="31"/>
    <n v="75"/>
    <x v="4"/>
    <s v="Con balance"/>
    <n v="5160"/>
    <n v="4102"/>
    <n v="0"/>
    <n v="12"/>
    <n v="12"/>
    <n v="1058"/>
    <n v="20.5"/>
    <n v="-741.41"/>
  </r>
  <r>
    <n v="202001"/>
    <s v="GUAJIRA"/>
    <s v="RIOHACHA"/>
    <s v="RIOHACHA"/>
    <s v="LA COSECHA"/>
    <s v="C7317"/>
    <n v="65006644"/>
    <x v="10467"/>
    <s v="DISTRIBUCION + ALUMBRADO PUBLICO"/>
    <s v="SIN DEFINIR"/>
    <s v="RED TRENZADA"/>
    <s v="RCH303"/>
    <x v="12"/>
    <n v="50"/>
    <x v="0"/>
    <s v="MACRO SIN CSMO"/>
    <n v="0"/>
    <n v="31481"/>
    <n v="0"/>
    <n v="71"/>
    <n v="74"/>
    <n v="-31481"/>
    <n v="0"/>
    <n v="0"/>
  </r>
  <r>
    <n v="202001"/>
    <s v="GUAJIRA"/>
    <s v="RIOHACHA"/>
    <s v="RIOHACHA"/>
    <s v="EL LIBERTADOR"/>
    <s v="C7339"/>
    <n v="65006459"/>
    <x v="10468"/>
    <s v="DISTRIBUCION + ALUMBRADO PUBLICO"/>
    <s v="MAXWELL"/>
    <s v="RED TRENZADA"/>
    <s v="RCH309"/>
    <x v="12"/>
    <s v="112.5"/>
    <x v="1"/>
    <s v="Con balance"/>
    <n v="46920"/>
    <n v="29711"/>
    <n v="183"/>
    <n v="68"/>
    <n v="81"/>
    <n v="17026"/>
    <n v="36.29"/>
    <n v="-252.09"/>
  </r>
  <r>
    <n v="202001"/>
    <s v="GUAJIRA"/>
    <s v="RIOHACHA"/>
    <s v="RIOHACHA"/>
    <s v="EL CENTRO"/>
    <s v="C7344"/>
    <n v="65720327"/>
    <x v="10469"/>
    <s v="DISTRIBUCION"/>
    <s v="MAXWELL"/>
    <s v="RED TRENZADA"/>
    <s v="RCH309"/>
    <x v="12"/>
    <n v="25"/>
    <x v="0"/>
    <s v="MACRO SIN CSMO"/>
    <n v="0"/>
    <n v="3490"/>
    <n v="204"/>
    <n v="16"/>
    <n v="17"/>
    <n v="-3694"/>
    <n v="0"/>
    <n v="0"/>
  </r>
  <r>
    <n v="202001"/>
    <s v="GUAJIRA"/>
    <s v="RIOHACHA"/>
    <s v="RIOHACHA"/>
    <s v="ARRIBA"/>
    <s v="C7352"/>
    <n v="65006476"/>
    <x v="10470"/>
    <s v="DISTRIBUCION"/>
    <s v="MAXWELL"/>
    <s v="RED TRENZADA"/>
    <s v="RCH309"/>
    <x v="12"/>
    <n v="50"/>
    <x v="1"/>
    <s v="Con balance"/>
    <n v="17913"/>
    <n v="7962"/>
    <n v="187"/>
    <n v="37"/>
    <n v="41"/>
    <n v="9764"/>
    <n v="54.51"/>
    <n v="-224.52"/>
  </r>
  <r>
    <n v="202001"/>
    <s v="GUAJIRA"/>
    <s v="RIOHACHA"/>
    <s v="RIOHACHA"/>
    <s v="ARRIBA"/>
    <s v="C7362"/>
    <n v="65759912"/>
    <x v="10471"/>
    <s v="DISTRIBUCION"/>
    <s v="SIN DEFINIR"/>
    <s v="RED TRENZADA"/>
    <s v="RCH309"/>
    <x v="12"/>
    <n v="25"/>
    <x v="0"/>
    <s v="MACRO SIN CSMO"/>
    <n v="0"/>
    <n v="1217"/>
    <n v="0"/>
    <n v="6"/>
    <n v="6"/>
    <n v="-1217"/>
    <n v="0"/>
    <n v="0"/>
  </r>
  <r>
    <n v="202001"/>
    <s v="ATLANTICO NORTE"/>
    <s v="BARRANQUILLA"/>
    <s v="BARRANQUILLA"/>
    <s v="LIMONCITO"/>
    <s v="C7464"/>
    <n v="65754581"/>
    <x v="10472"/>
    <s v="DISTRIBUCION"/>
    <s v="MAXWELL"/>
    <s v="RED TRENZADA"/>
    <s v="FLS308"/>
    <x v="29"/>
    <n v="630"/>
    <x v="0"/>
    <s v="MACRO SIN CSMO"/>
    <n v="0"/>
    <n v="49558"/>
    <n v="0"/>
    <n v="124"/>
    <n v="130"/>
    <n v="-49558"/>
    <n v="0"/>
    <n v="0"/>
  </r>
  <r>
    <n v="202001"/>
    <s v="ATLANTICO NORTE"/>
    <s v="BARRANQUILLA"/>
    <s v="BARRANQUILLA"/>
    <s v="ALTOS DEL PRADO"/>
    <s v="C7481"/>
    <n v="65744301"/>
    <x v="10473"/>
    <s v="DISTRIBUCION"/>
    <s v="MAXWELL"/>
    <s v="RED TRENZADA"/>
    <s v="RIM312"/>
    <x v="9"/>
    <n v="150"/>
    <x v="3"/>
    <s v="Con balance"/>
    <n v="11030"/>
    <n v="14785"/>
    <n v="0"/>
    <n v="19"/>
    <n v="21"/>
    <n v="-3755"/>
    <n v="-34.049999999999997"/>
    <n v="-846.59"/>
  </r>
  <r>
    <n v="202001"/>
    <s v="ATLANTICO SUR"/>
    <s v="CANDELARIA"/>
    <s v="CANDELARIA"/>
    <s v="EL CARMEN"/>
    <s v="H6435"/>
    <n v="65010270"/>
    <x v="10474"/>
    <s v="DISTRIBUCION + ALUMBRADO PUBLICO"/>
    <s v="MAXWELL"/>
    <s v="RED TRENZADA"/>
    <s v="CCZ302"/>
    <x v="80"/>
    <n v="75"/>
    <x v="1"/>
    <s v="Con balance"/>
    <n v="19964"/>
    <n v="12967"/>
    <n v="0"/>
    <n v="53"/>
    <n v="54"/>
    <n v="6997"/>
    <n v="35.049999999999997"/>
    <n v="-572.29999999999995"/>
  </r>
  <r>
    <n v="202001"/>
    <s v="MAGDALENA"/>
    <s v="PIVIJAY"/>
    <s v="PIVIJAY"/>
    <s v="SHILER"/>
    <s v="H6905"/>
    <n v="65755642"/>
    <x v="10475"/>
    <s v="DISTRIBUCION + ALUMBRADO PUBLICO"/>
    <s v="SIN DEFINIR"/>
    <s v="RED TRENZADA"/>
    <s v="PVJ303"/>
    <x v="65"/>
    <n v="45"/>
    <x v="1"/>
    <s v="Con balance"/>
    <n v="9232"/>
    <n v="3289"/>
    <n v="54"/>
    <n v="16"/>
    <n v="16"/>
    <n v="5889"/>
    <n v="63.79"/>
    <n v="61.09"/>
  </r>
  <r>
    <n v="202001"/>
    <s v="MAGDALENA"/>
    <s v="PLATO"/>
    <s v="PLATO"/>
    <s v="LAS MERCEDES"/>
    <s v="H6934"/>
    <n v="65012286"/>
    <x v="10476"/>
    <s v="DISTRIBUCION + ALUMBRADO PUBLICO"/>
    <s v="MAXWELL"/>
    <s v="RED TRENZADA"/>
    <s v="PLA304"/>
    <x v="46"/>
    <n v="50"/>
    <x v="0"/>
    <s v="MACRO SIN CSMO"/>
    <n v="0"/>
    <n v="8200"/>
    <n v="0"/>
    <n v="47"/>
    <n v="53"/>
    <n v="-8200"/>
    <n v="0"/>
    <n v="28.62"/>
  </r>
  <r>
    <n v="202001"/>
    <s v="MAGDALENA"/>
    <s v="PLATO"/>
    <s v="PLATO"/>
    <s v="URB LAS COLINAS"/>
    <s v="H6978"/>
    <n v="65012314"/>
    <x v="10477"/>
    <s v="DISTRIBUCION + ALUMBRADO PUBLICO"/>
    <s v="MAXWELL"/>
    <s v="RED TRENZADA"/>
    <s v="PLA304"/>
    <x v="46"/>
    <n v="50"/>
    <x v="0"/>
    <s v="MACRO SIN CSMO"/>
    <n v="0"/>
    <n v="6385"/>
    <n v="0"/>
    <n v="47"/>
    <n v="50"/>
    <n v="-6385"/>
    <n v="0"/>
    <n v="-315.36"/>
  </r>
  <r>
    <n v="202001"/>
    <s v="ATLANTICO NORTE"/>
    <s v="SOLEDAD"/>
    <s v="SOLEDAD"/>
    <s v="LOS ANGELES"/>
    <s v="M3073"/>
    <n v="65207752"/>
    <x v="10478"/>
    <s v="DISTRIBUCION"/>
    <s v="MAXWELL"/>
    <s v="RED TRENZADA"/>
    <s v="VTE316"/>
    <x v="7"/>
    <n v="75"/>
    <x v="0"/>
    <s v="MACRO SIN CSMO"/>
    <n v="0"/>
    <n v="15721"/>
    <n v="226"/>
    <n v="89"/>
    <n v="91"/>
    <n v="-15947"/>
    <n v="0"/>
    <n v="0"/>
  </r>
  <r>
    <n v="202001"/>
    <s v="ATLANTICO NORTE"/>
    <s v="BARRANQUILLA"/>
    <s v="BARRANQUILLA"/>
    <s v="SAN FELIPE"/>
    <s v="M3113"/>
    <n v="65209960"/>
    <x v="10479"/>
    <s v="DISTRIBUCION + ALUMBRADO PUBLICO"/>
    <s v="MAXWELL"/>
    <s v="RED TRENZADA"/>
    <s v="SIL305"/>
    <x v="6"/>
    <n v="75"/>
    <x v="0"/>
    <s v="MACRO SIN CSMO"/>
    <n v="0"/>
    <n v="9186"/>
    <n v="410"/>
    <n v="35"/>
    <n v="36"/>
    <n v="-9596"/>
    <n v="0"/>
    <n v="0"/>
  </r>
  <r>
    <n v="202001"/>
    <s v="GUAJIRA"/>
    <s v="FONSECA"/>
    <s v="FONSECA"/>
    <s v="URB. VILLA HERMOSA"/>
    <s v="M3163"/>
    <n v="65770452"/>
    <x v="10480"/>
    <s v="DISTRIBUCION"/>
    <s v="CDM"/>
    <s v="RED ABIERTA"/>
    <s v="FON302"/>
    <x v="78"/>
    <n v="50"/>
    <x v="6"/>
    <s v="Con balance"/>
    <n v="6039"/>
    <n v="6460"/>
    <n v="0"/>
    <n v="49"/>
    <n v="50"/>
    <n v="-422"/>
    <n v="-6.98"/>
    <n v="-486.7"/>
  </r>
  <r>
    <n v="202001"/>
    <s v="GUAJIRA"/>
    <s v="DISTRACCION"/>
    <s v="DISTRACCION"/>
    <s v="OCHO DE ABRIL"/>
    <s v="M3164"/>
    <n v="65757983"/>
    <x v="10481"/>
    <s v="DISTRIBUCION"/>
    <s v="SIN DEFINIR"/>
    <s v="RED TRENZADA"/>
    <s v="FON305"/>
    <x v="77"/>
    <n v="50"/>
    <x v="0"/>
    <s v="MACRO SIN CSMO"/>
    <n v="0"/>
    <n v="9103"/>
    <n v="0"/>
    <n v="59"/>
    <n v="59"/>
    <n v="-9103"/>
    <n v="0"/>
    <n v="0"/>
  </r>
  <r>
    <n v="202001"/>
    <s v="MAGDALENA"/>
    <s v="PIVIJAY"/>
    <s v="PIVIJAY"/>
    <s v="LA CANDELARIA"/>
    <s v="M3207"/>
    <n v="65012119"/>
    <x v="10482"/>
    <s v="DISTRIBUCION + ALUMBRADO PUBLICO"/>
    <s v="MAXWELL"/>
    <s v="RED TRENZADA"/>
    <s v="PVJ302"/>
    <x v="65"/>
    <n v="75"/>
    <x v="0"/>
    <s v="MACRO SIN CSMO"/>
    <n v="0"/>
    <n v="15473"/>
    <n v="0"/>
    <n v="83"/>
    <n v="86"/>
    <n v="-15473"/>
    <n v="0"/>
    <n v="0"/>
  </r>
  <r>
    <n v="202001"/>
    <s v="MAGDALENA"/>
    <s v="CIENAGA"/>
    <s v="CIENAGA"/>
    <s v="LA FLORESTA"/>
    <s v="M3274"/>
    <n v="65004346"/>
    <x v="10483"/>
    <s v="DISTRIBUCION + ALUMBRADO PUBLICO"/>
    <s v="SIN DEFINIR"/>
    <s v="CAJA EN MEDIO DE BAJANTES"/>
    <s v="CIE302"/>
    <x v="32"/>
    <n v="50"/>
    <x v="2"/>
    <s v="Con balance"/>
    <n v="333360"/>
    <n v="32003"/>
    <n v="126"/>
    <n v="119"/>
    <n v="128"/>
    <n v="301231"/>
    <n v="90.36"/>
    <n v="80.010000000000005"/>
  </r>
  <r>
    <n v="202001"/>
    <s v="ATLANTICO SUR"/>
    <s v="MALAMBO"/>
    <s v="MALAMBO"/>
    <s v="BELLAVISTA"/>
    <s v="M3275"/>
    <n v="65752966"/>
    <x v="10484"/>
    <s v="DISTRIBUCION + ALUMBRADO PUBLICO"/>
    <s v="MAXWELL"/>
    <s v="RED TRENZADA"/>
    <s v="MLB313"/>
    <x v="67"/>
    <n v="50"/>
    <x v="0"/>
    <s v="MACRO SIN CSMO"/>
    <n v="0"/>
    <n v="21937"/>
    <n v="266"/>
    <n v="56"/>
    <n v="56"/>
    <n v="-22203"/>
    <n v="0"/>
    <n v="0"/>
  </r>
  <r>
    <n v="202001"/>
    <s v="GUAJIRA"/>
    <s v="RIOHACHA"/>
    <s v="RIOHACHA"/>
    <s v="EL LIBERTADOR"/>
    <s v="M3290"/>
    <n v="65006464"/>
    <x v="10485"/>
    <s v="DISTRIBUCION + ALUMBRADO PUBLICO"/>
    <s v="MAXWELL"/>
    <s v="RED TRENZADA"/>
    <s v="RCH309"/>
    <x v="12"/>
    <n v="50"/>
    <x v="0"/>
    <s v="MACRO SIN CSMO"/>
    <n v="0"/>
    <n v="11722"/>
    <n v="0"/>
    <n v="43"/>
    <n v="45"/>
    <n v="-11722"/>
    <n v="0"/>
    <n v="0"/>
  </r>
  <r>
    <n v="202001"/>
    <s v="ATLANTICO NORTE"/>
    <s v="BARRANQUILLA"/>
    <s v="BARRANQUILLA"/>
    <s v="CAMPO ALEGRE"/>
    <s v="X6217"/>
    <n v="65748408"/>
    <x v="10486"/>
    <s v="DISTRIBUCION + ALUMBRADO PUBLICO"/>
    <s v="SIN DEFINIR"/>
    <s v="RED TRENZADA"/>
    <s v="NBQ306"/>
    <x v="4"/>
    <n v="50"/>
    <x v="4"/>
    <s v="Con balance"/>
    <n v="16892"/>
    <n v="11890"/>
    <n v="217"/>
    <n v="39"/>
    <n v="41"/>
    <n v="4785"/>
    <n v="28.33"/>
    <n v="-8.41"/>
  </r>
  <r>
    <n v="202001"/>
    <s v="MAGDALENA"/>
    <s v="SANTA MARTA"/>
    <s v="SANTA MARTA"/>
    <s v="BAVARIA"/>
    <s v="X7442"/>
    <n v="65758228"/>
    <x v="10487"/>
    <s v="DISTRIBUCION"/>
    <s v="MAXWELL"/>
    <s v="RED TRENZADA"/>
    <s v="MAZ312"/>
    <x v="10"/>
    <n v="50"/>
    <x v="0"/>
    <s v="MACRO SIN CSMO"/>
    <n v="0"/>
    <n v="7287"/>
    <n v="0"/>
    <n v="18"/>
    <n v="18"/>
    <n v="-7287"/>
    <n v="0"/>
    <n v="-980.84"/>
  </r>
  <r>
    <n v="202001"/>
    <s v="ATLANTICO NORTE"/>
    <s v="SOLEDAD"/>
    <s v="SOLEDAD"/>
    <s v="LA CANDELARIA"/>
    <s v="3455N"/>
    <n v="65726627"/>
    <x v="10488"/>
    <s v="DISTRIBUCION + ALUMBRADO PUBLICO"/>
    <s v="MAXWELL"/>
    <s v="RED TRENZADA"/>
    <s v="CRC303"/>
    <x v="8"/>
    <n v="75"/>
    <x v="0"/>
    <s v="MACRO SIN CSMO"/>
    <n v="0"/>
    <n v="23307"/>
    <n v="302"/>
    <n v="70"/>
    <n v="72"/>
    <n v="-23609"/>
    <n v="0"/>
    <n v="0"/>
  </r>
  <r>
    <n v="202001"/>
    <s v="ATLANTICO NORTE"/>
    <s v="SOLEDAD"/>
    <s v="SOLEDAD"/>
    <s v="VILLA CARMEN 1"/>
    <s v="B0797"/>
    <n v="65208463"/>
    <x v="10489"/>
    <s v="DISTRIBUCION + ALUMBRADO PUBLICO"/>
    <s v="MAXWELL"/>
    <s v="RED TRENZADA"/>
    <s v="VTE316"/>
    <x v="7"/>
    <n v="75"/>
    <x v="1"/>
    <s v="Con balance"/>
    <n v="41006"/>
    <n v="20586"/>
    <n v="350"/>
    <n v="112"/>
    <n v="115"/>
    <n v="20071"/>
    <n v="48.95"/>
    <n v="32.54"/>
  </r>
  <r>
    <n v="202001"/>
    <s v="ATLANTICO NORTE"/>
    <s v="MALAMBO"/>
    <s v="MALAMBO"/>
    <s v="EL CONCORD"/>
    <s v="E8424"/>
    <n v="65214427"/>
    <x v="10490"/>
    <s v="DISTRIBUCION + ALUMBRADO PUBLICO"/>
    <s v="RYMEL"/>
    <s v="RED ABIERTA"/>
    <s v="MLB309"/>
    <x v="15"/>
    <n v="75"/>
    <x v="1"/>
    <s v="Con balance"/>
    <n v="22914"/>
    <n v="14339"/>
    <n v="233"/>
    <n v="90"/>
    <n v="96"/>
    <n v="8341"/>
    <n v="36.4"/>
    <n v="-462.43"/>
  </r>
  <r>
    <n v="202001"/>
    <s v="ATLANTICO SUR"/>
    <s v="SANTO TOMAS"/>
    <s v="SANTO TOMAS"/>
    <s v="SAN JOSE"/>
    <s v="P1366"/>
    <n v="65218532"/>
    <x v="10491"/>
    <s v="DISTRIBUCION + ALUMBRADO PUBLICO"/>
    <s v="MAXWELL"/>
    <s v="RED TRENZADA"/>
    <s v="SBG304"/>
    <x v="48"/>
    <n v="75"/>
    <x v="0"/>
    <s v="MACRO SIN CSMO"/>
    <n v="0"/>
    <n v="24069"/>
    <n v="285"/>
    <n v="64"/>
    <n v="66"/>
    <n v="-24354"/>
    <n v="0"/>
    <n v="0"/>
  </r>
  <r>
    <n v="202001"/>
    <s v="MAGDALENA"/>
    <s v="PIVIJAY"/>
    <s v="PIVIJAY"/>
    <s v="LA BONGA"/>
    <s v="P1905"/>
    <n v="65012169"/>
    <x v="10492"/>
    <s v="DISTRIBUCION + ALUMBRADO PUBLICO"/>
    <s v="RYMEL"/>
    <s v="RED ABIERTA"/>
    <s v="PVJ302"/>
    <x v="65"/>
    <n v="75"/>
    <x v="0"/>
    <s v="MACRO SIN CSMO"/>
    <n v="0"/>
    <n v="20583"/>
    <n v="0"/>
    <n v="87"/>
    <n v="96"/>
    <n v="-20583"/>
    <n v="0"/>
    <n v="0"/>
  </r>
  <r>
    <n v="202001"/>
    <s v="ATLANTICO NORTE"/>
    <s v="BARRANQUILLA"/>
    <s v="BARRANQUILLA"/>
    <s v="JOSE A GALAN"/>
    <s v="P2146"/>
    <n v="65207701"/>
    <x v="10493"/>
    <s v="DISTRIBUCION + ALUMBRADO PUBLICO"/>
    <s v="MAXWELL"/>
    <s v="RED TRENZADA"/>
    <s v="VTE315"/>
    <x v="18"/>
    <n v="75"/>
    <x v="1"/>
    <s v="Con balance"/>
    <n v="28463"/>
    <n v="13207"/>
    <n v="262"/>
    <n v="69"/>
    <n v="73"/>
    <n v="14994"/>
    <n v="52.68"/>
    <n v="41.31"/>
  </r>
  <r>
    <n v="202001"/>
    <s v="ATLANTICO NORTE"/>
    <s v="SOLEDAD"/>
    <s v="SOLEDAD"/>
    <s v="LAS MORAS"/>
    <s v="P2549"/>
    <n v="65206986"/>
    <x v="10494"/>
    <s v="DISTRIBUCION"/>
    <s v="MAXWELL"/>
    <s v="RED TRENZADA"/>
    <s v="VTE312"/>
    <x v="8"/>
    <n v="75"/>
    <x v="5"/>
    <s v="Con balance"/>
    <n v="29073"/>
    <n v="25369"/>
    <n v="0"/>
    <n v="76"/>
    <n v="78"/>
    <n v="3704"/>
    <n v="12.74"/>
    <n v="-393.8"/>
  </r>
  <r>
    <n v="202001"/>
    <s v="ATLANTICO NORTE"/>
    <s v="BARRANQUILLA"/>
    <s v="BARRANQUILLA"/>
    <s v="ALTOS DEL LIMON"/>
    <s v="C7489"/>
    <n v="65225401"/>
    <x v="10495"/>
    <s v="DISTRIBUCION"/>
    <s v="MAXWELL"/>
    <s v="RED TRENZADA"/>
    <s v="RIM307"/>
    <x v="30"/>
    <n v="75"/>
    <x v="3"/>
    <s v="Con balance"/>
    <n v="8690"/>
    <n v="12070"/>
    <n v="0"/>
    <n v="42"/>
    <n v="49"/>
    <n v="-3381"/>
    <n v="-38.9"/>
    <n v="90.59"/>
  </r>
  <r>
    <n v="202001"/>
    <s v="GUAJIRA"/>
    <s v="RIOHACHA"/>
    <s v="RIOHACHA"/>
    <s v="LAS TUNAS"/>
    <s v="C7564"/>
    <n v="65006142"/>
    <x v="10496"/>
    <s v="DISTRIBUCION + ALUMBRADO PUBLICO"/>
    <s v="CDM"/>
    <s v="RED TRENZADA"/>
    <s v="RCH303"/>
    <x v="12"/>
    <n v="50"/>
    <x v="3"/>
    <s v="Con balance"/>
    <n v="11363"/>
    <n v="19433"/>
    <n v="292"/>
    <n v="34"/>
    <n v="37"/>
    <n v="-8363"/>
    <n v="-73.599999999999994"/>
    <n v="-1264.1600000000001"/>
  </r>
  <r>
    <n v="202001"/>
    <s v="ATLANTICO NORTE"/>
    <s v="SOLEDAD"/>
    <s v="SOLEDAD"/>
    <s v="LOS ALMENDROS 1 ETAPA"/>
    <s v="C7569"/>
    <n v="65760604"/>
    <x v="10497"/>
    <s v="DISTRIBUCION + ALUMBRADO PUBLICO"/>
    <s v="MAXWELL"/>
    <s v="RED TRENZADA"/>
    <s v="VTE363"/>
    <x v="7"/>
    <n v="75"/>
    <x v="1"/>
    <s v="Con balance"/>
    <n v="21658"/>
    <n v="11591"/>
    <n v="313"/>
    <n v="55"/>
    <n v="69"/>
    <n v="9754"/>
    <n v="45.04"/>
    <n v="25.73"/>
  </r>
  <r>
    <n v="202001"/>
    <s v="GUAJIRA"/>
    <s v="RIOHACHA"/>
    <s v="RIOHACHA"/>
    <s v="LAS TUNAS"/>
    <s v="C7573"/>
    <n v="65767060"/>
    <x v="10498"/>
    <s v="DISTRIBUCION"/>
    <s v="MAXWELL"/>
    <s v="RED TRENZADA"/>
    <s v="RCH303"/>
    <x v="12"/>
    <n v="25"/>
    <x v="0"/>
    <s v="MACRO SIN CSMO"/>
    <n v="0"/>
    <n v="3527"/>
    <n v="0"/>
    <n v="12"/>
    <n v="12"/>
    <n v="-3527"/>
    <n v="0"/>
    <n v="0"/>
  </r>
  <r>
    <n v="202001"/>
    <s v="ATLANTICO NORTE"/>
    <s v="BARRANQUILLA"/>
    <s v="BARRANQUILLA"/>
    <s v="CIUDAD JARDIN"/>
    <s v="C7957"/>
    <n v="65201455"/>
    <x v="10499"/>
    <s v="DISTRIBUCION + ALUMBRADO PUBLICO"/>
    <s v="SIN DEFINIR"/>
    <s v="RED TRENZADA"/>
    <s v="SIL306"/>
    <x v="4"/>
    <n v="50"/>
    <x v="5"/>
    <s v="Con balance"/>
    <n v="13050"/>
    <n v="11309"/>
    <n v="74"/>
    <n v="22"/>
    <n v="23"/>
    <n v="1667"/>
    <n v="12.78"/>
    <n v="-10.76"/>
  </r>
  <r>
    <n v="202001"/>
    <s v="ATLANTICO NORTE"/>
    <s v="BARRANQUILLA"/>
    <s v="BARRANQUILLA"/>
    <s v="ANDALUCIA"/>
    <s v="C8007"/>
    <n v="65226621"/>
    <x v="10500"/>
    <s v="DISTRIBUCION"/>
    <s v="MAXWELL"/>
    <s v="RED TRENZADA"/>
    <s v="RIM317"/>
    <x v="84"/>
    <n v="100"/>
    <x v="2"/>
    <s v="Con balance"/>
    <n v="3988200"/>
    <n v="3706"/>
    <n v="0"/>
    <n v="13"/>
    <n v="15"/>
    <n v="3984494"/>
    <n v="99.91"/>
    <n v="96.75"/>
  </r>
  <r>
    <n v="202001"/>
    <s v="ATLANTICO NORTE"/>
    <s v="BARRANQUILLA"/>
    <s v="BARRANQUILLA"/>
    <s v="VILLA SANTOS"/>
    <s v="C8023"/>
    <n v="65725259"/>
    <x v="10501"/>
    <s v="DISTRIBUCION"/>
    <s v="MAXWELL"/>
    <s v="RED TRENZADA"/>
    <s v="NBQ310"/>
    <x v="51"/>
    <s v="112.5"/>
    <x v="5"/>
    <s v="Con balance"/>
    <n v="8942"/>
    <n v="8708"/>
    <n v="0"/>
    <n v="15"/>
    <n v="15"/>
    <n v="234"/>
    <n v="2.62"/>
    <n v="-988.83"/>
  </r>
  <r>
    <n v="202001"/>
    <s v="ATLANTICO NORTE"/>
    <s v="BARRANQUILLA"/>
    <s v="BARRANQUILLA"/>
    <s v="COLOMBIA"/>
    <s v="H8009"/>
    <n v="65210164"/>
    <x v="10502"/>
    <s v="DISTRIBUCION"/>
    <s v="SIN DEFINIR"/>
    <s v="TIPO RED BT SUBTERRANEA"/>
    <s v="SIL313"/>
    <x v="3"/>
    <s v="112.5"/>
    <x v="0"/>
    <s v="MACRO SIN CSMO"/>
    <n v="0"/>
    <n v="7105"/>
    <n v="0"/>
    <n v="6"/>
    <n v="12"/>
    <n v="-7105"/>
    <n v="0"/>
    <n v="0"/>
  </r>
  <r>
    <n v="202001"/>
    <s v="GUAJIRA"/>
    <s v="RIOHACHA"/>
    <s v="RIOHACHA"/>
    <s v="MARIA EUGENIA DAVILA"/>
    <s v="H8310"/>
    <n v="65780405"/>
    <x v="10503"/>
    <s v="DISTRIBUCION"/>
    <s v="SIN DEFINIR"/>
    <s v="RED ABIERTA"/>
    <s v="RCH305"/>
    <x v="12"/>
    <n v="45"/>
    <x v="0"/>
    <s v="MACRO SIN CSMO"/>
    <n v="0"/>
    <n v="2812"/>
    <n v="0"/>
    <n v="9"/>
    <n v="12"/>
    <n v="-2812"/>
    <n v="0"/>
    <n v="-1911.22"/>
  </r>
  <r>
    <n v="202001"/>
    <s v="GUAJIRA"/>
    <s v="RIOHACHA"/>
    <s v="RIOHACHA"/>
    <s v="No Disponible"/>
    <s v="H8332"/>
    <n v="65781793"/>
    <x v="10504"/>
    <s v="DISTRIBUCION"/>
    <s v="SIN DEFINIR"/>
    <s v="RED ABIERTA"/>
    <s v="RCH310"/>
    <x v="1"/>
    <s v="37.5"/>
    <x v="2"/>
    <s v="Con balance"/>
    <n v="56245556"/>
    <n v="1172"/>
    <n v="0"/>
    <n v="5"/>
    <n v="10"/>
    <n v="56244384"/>
    <n v="100"/>
    <n v="99.91"/>
  </r>
  <r>
    <n v="202001"/>
    <s v="ATLANTICO SUR"/>
    <s v="SABANALARGA"/>
    <s v="SABANALARGA"/>
    <s v="GETSEMANI"/>
    <s v="H8417"/>
    <n v="65001830"/>
    <x v="10505"/>
    <s v="DISTRIBUCION + ALUMBRADO PUBLICO"/>
    <s v="SIN DEFINIR"/>
    <s v="RED ABIERTA"/>
    <s v="SAC306"/>
    <x v="52"/>
    <s v="37.5"/>
    <x v="1"/>
    <s v="Con balance"/>
    <n v="13818"/>
    <n v="8722"/>
    <n v="198"/>
    <n v="38"/>
    <n v="38"/>
    <n v="4898"/>
    <n v="35.450000000000003"/>
    <n v="-427.09"/>
  </r>
  <r>
    <n v="202001"/>
    <s v="ATLANTICO SUR"/>
    <s v="SABANALARGA"/>
    <s v="SABANALARGA"/>
    <s v="JOHN F KENNEDY"/>
    <s v="H8468"/>
    <n v="65001649"/>
    <x v="10506"/>
    <s v="DISTRIBUCION + ALUMBRADO PUBLICO"/>
    <s v="MAXWELL"/>
    <s v="RED TRENZADA"/>
    <s v="SAC302"/>
    <x v="52"/>
    <s v="37.5"/>
    <x v="4"/>
    <s v="Con balance"/>
    <n v="12441"/>
    <n v="8666"/>
    <n v="270"/>
    <n v="37"/>
    <n v="37"/>
    <n v="3505"/>
    <n v="28.17"/>
    <n v="41.14"/>
  </r>
  <r>
    <n v="202001"/>
    <s v="ATLANTICO SUR"/>
    <s v="SABANALARGA"/>
    <s v="SABANALARGA"/>
    <s v="SANTANDER"/>
    <s v="H8495"/>
    <n v="65765544"/>
    <x v="10507"/>
    <s v="DISTRIBUCION + ALUMBRADO PUBLICO"/>
    <s v="MAXWELL"/>
    <s v="RED TRENZADA"/>
    <s v="SAC302"/>
    <x v="52"/>
    <n v="75"/>
    <x v="2"/>
    <s v="Con balance"/>
    <n v="5287553"/>
    <n v="16398"/>
    <n v="0"/>
    <n v="50"/>
    <n v="53"/>
    <n v="5271155"/>
    <n v="99.69"/>
    <n v="97.88"/>
  </r>
  <r>
    <n v="202001"/>
    <s v="ATLANTICO NORTE"/>
    <s v="MALAMBO"/>
    <s v="MALAMBO"/>
    <s v="EL CONCORD"/>
    <s v="H8513"/>
    <n v="65723313"/>
    <x v="10508"/>
    <s v="DISTRIBUCION + ALUMBRADO PUBLICO"/>
    <s v="SIN DEFINIR"/>
    <s v="RED TRENZADA"/>
    <s v="MLB309"/>
    <x v="15"/>
    <n v="50"/>
    <x v="0"/>
    <s v="MACRO SIN CSMO"/>
    <n v="0"/>
    <n v="14649"/>
    <n v="0"/>
    <n v="96"/>
    <n v="99"/>
    <n v="-14649"/>
    <n v="0"/>
    <n v="0"/>
  </r>
  <r>
    <n v="202001"/>
    <s v="ATLANTICO NORTE"/>
    <s v="MALAMBO"/>
    <s v="MALAMBO"/>
    <s v="EL CONCORD"/>
    <s v="H8514"/>
    <n v="65723312"/>
    <x v="10509"/>
    <s v="DISTRIBUCION + ALUMBRADO PUBLICO"/>
    <s v="SIN DEFINIR"/>
    <s v="RED TRENZADA"/>
    <s v="MLB309"/>
    <x v="15"/>
    <n v="50"/>
    <x v="0"/>
    <s v="MACRO SIN CSMO"/>
    <n v="0"/>
    <n v="10331"/>
    <n v="141"/>
    <n v="57"/>
    <n v="61"/>
    <n v="-10472"/>
    <n v="0"/>
    <n v="0"/>
  </r>
  <r>
    <n v="202001"/>
    <s v="ATLANTICO SUR"/>
    <s v="SABANALARGA"/>
    <s v="SABANALARGA"/>
    <s v="LAS MERCEDES"/>
    <s v="H8561"/>
    <n v="65745441"/>
    <x v="10510"/>
    <s v="DISTRIBUCION + ALUMBRADO PUBLICO"/>
    <s v="MAXWELL"/>
    <s v="RED TRENZADA"/>
    <s v="SAC306"/>
    <x v="52"/>
    <n v="25"/>
    <x v="1"/>
    <s v="Con balance"/>
    <n v="18794"/>
    <n v="11629"/>
    <n v="170"/>
    <n v="58"/>
    <n v="58"/>
    <n v="6995"/>
    <n v="37.22"/>
    <n v="41.43"/>
  </r>
  <r>
    <n v="202001"/>
    <s v="ATLANTICO SUR"/>
    <s v="SABANALARGA"/>
    <s v="SABANALARGA"/>
    <s v="GETSEMANI"/>
    <s v="H8592"/>
    <n v="65001875"/>
    <x v="10511"/>
    <s v="DISTRIBUCION + ALUMBRADO PUBLICO"/>
    <s v="MAXWELL"/>
    <s v="RED TRENZADA"/>
    <s v="SAC306"/>
    <x v="52"/>
    <n v="75"/>
    <x v="2"/>
    <s v="Con balance"/>
    <n v="7053741"/>
    <n v="10350"/>
    <n v="420"/>
    <n v="53"/>
    <n v="60"/>
    <n v="7042971"/>
    <n v="99.85"/>
    <n v="99.33"/>
  </r>
  <r>
    <n v="202001"/>
    <s v="ATLANTICO NORTE"/>
    <s v="BARRANQUILLA"/>
    <s v="BARRANQUILLA"/>
    <s v="LOS ANGELES TRES"/>
    <s v="M3410"/>
    <n v="65752504"/>
    <x v="10512"/>
    <s v="DISTRIBUCION + ALUMBRADO PUBLICO"/>
    <s v="MAXWELL"/>
    <s v="RED TRENZADA"/>
    <s v="SIL309"/>
    <x v="24"/>
    <n v="50"/>
    <x v="0"/>
    <s v="MACRO SIN CSMO"/>
    <n v="0"/>
    <n v="17523"/>
    <n v="0"/>
    <n v="69"/>
    <n v="74"/>
    <n v="-17523"/>
    <n v="0"/>
    <n v="0"/>
  </r>
  <r>
    <n v="202001"/>
    <s v="ATLANTICO NORTE"/>
    <s v="BARRANQUILLA"/>
    <s v="BARRANQUILLA"/>
    <s v="LOS ANDES"/>
    <s v="M3423"/>
    <n v="65207066"/>
    <x v="10513"/>
    <s v="DISTRIBUCION + ALUMBRADO PUBLICO"/>
    <s v="SIN DEFINIR"/>
    <s v="RED ABIERTA"/>
    <s v="CTR315"/>
    <x v="6"/>
    <n v="50"/>
    <x v="0"/>
    <s v="MACRO SIN CSMO"/>
    <n v="0"/>
    <n v="15575"/>
    <n v="0"/>
    <n v="59"/>
    <n v="66"/>
    <n v="-15575"/>
    <n v="0"/>
    <n v="0"/>
  </r>
  <r>
    <n v="202001"/>
    <s v="MAGDALENA"/>
    <s v="CHIVOLO"/>
    <s v="CHIVOLO"/>
    <s v="SANTA CATALINA"/>
    <s v="M3527"/>
    <n v="65012214"/>
    <x v="10514"/>
    <s v="DISTRIBUCION + ALUMBRADO PUBLICO"/>
    <s v="MAXWELL"/>
    <s v="RED TRENZADA"/>
    <s v="REO303"/>
    <x v="60"/>
    <n v="50"/>
    <x v="0"/>
    <s v="MACRO SIN CSMO"/>
    <n v="0"/>
    <n v="17213"/>
    <n v="0"/>
    <n v="73"/>
    <n v="74"/>
    <n v="-17213"/>
    <n v="0"/>
    <n v="0"/>
  </r>
  <r>
    <n v="202001"/>
    <s v="MAGDALENA"/>
    <s v="EL RETEN"/>
    <s v="EL RETEN"/>
    <s v="CENTRO"/>
    <s v="M3585"/>
    <n v="65004984"/>
    <x v="10515"/>
    <s v="DISTRIBUCION + ALUMBRADO PUBLICO"/>
    <s v="MAXWELL"/>
    <s v="RED TRENZADA"/>
    <s v="RTN302"/>
    <x v="41"/>
    <n v="75"/>
    <x v="0"/>
    <s v="MACRO SIN CSMO"/>
    <n v="0"/>
    <n v="37989"/>
    <n v="0"/>
    <n v="92"/>
    <n v="104"/>
    <n v="-37989"/>
    <n v="0"/>
    <n v="0"/>
  </r>
  <r>
    <n v="202001"/>
    <s v="ATLANTICO NORTE"/>
    <s v="BARRANQUILLA"/>
    <s v="BARRANQUILLA"/>
    <s v="PARAISO"/>
    <s v="M3612"/>
    <n v="65200178"/>
    <x v="10516"/>
    <s v="DISTRIBUCION + ALUMBRADO PUBLICO"/>
    <s v="SIN DEFINIR"/>
    <s v="RED ABIERTA"/>
    <s v="RIM308"/>
    <x v="31"/>
    <n v="75"/>
    <x v="3"/>
    <s v="Con balance"/>
    <n v="16538"/>
    <n v="30206"/>
    <n v="197"/>
    <n v="73"/>
    <n v="74"/>
    <n v="-13865"/>
    <n v="-83.84"/>
    <n v="-27.11"/>
  </r>
  <r>
    <n v="202001"/>
    <s v="ATLANTICO NORTE"/>
    <s v="BARRANQUILLA"/>
    <s v="BARRANQUILLA"/>
    <s v="SAN JOSE"/>
    <s v="M3639"/>
    <n v="65207215"/>
    <x v="10517"/>
    <s v="DISTRIBUCION + ALUMBRADO PUBLICO"/>
    <s v="MAXWELL"/>
    <s v="RED TRENZADA"/>
    <s v="UNI311"/>
    <x v="19"/>
    <n v="75"/>
    <x v="0"/>
    <s v="MACRO SIN CSMO"/>
    <n v="0"/>
    <n v="4559"/>
    <n v="0"/>
    <n v="32"/>
    <n v="40"/>
    <n v="-4559"/>
    <n v="0"/>
    <n v="0"/>
  </r>
  <r>
    <n v="202001"/>
    <s v="GUAJIRA"/>
    <s v="RIOHACHA"/>
    <s v="RIOHACHA"/>
    <s v="VILLA LAURA"/>
    <s v="M3659"/>
    <n v="65006047"/>
    <x v="10518"/>
    <s v="DISTRIBUCION + ALUMBRADO PUBLICO"/>
    <s v="CDM"/>
    <s v="RED ABIERTA"/>
    <s v="RCH305"/>
    <x v="12"/>
    <n v="75"/>
    <x v="3"/>
    <s v="Con balance"/>
    <n v="5574"/>
    <n v="13849"/>
    <n v="350"/>
    <n v="71"/>
    <n v="121"/>
    <n v="-8625"/>
    <n v="-154.72999999999999"/>
    <n v="-106.06"/>
  </r>
  <r>
    <n v="202001"/>
    <s v="GUAJIRA"/>
    <s v="DIBULLA"/>
    <s v="RIO ANCHO"/>
    <s v="No Disponible"/>
    <s v="M3899"/>
    <n v="65780319"/>
    <x v="10519"/>
    <s v="DISTRIBUCION"/>
    <s v="SIN DEFINIR"/>
    <s v="RED TRENZADA CON MED CENTRALIZADA"/>
    <s v="TGJ304"/>
    <x v="53"/>
    <n v="50"/>
    <x v="3"/>
    <s v="Con balance"/>
    <n v="6480"/>
    <n v="19671"/>
    <n v="0"/>
    <n v="67"/>
    <n v="70"/>
    <n v="-13191"/>
    <n v="-203.56"/>
    <n v="-193.46"/>
  </r>
  <r>
    <n v="202001"/>
    <s v="GUAJIRA"/>
    <s v="DIBULLA"/>
    <s v="PALOMINO"/>
    <s v="No Disponible"/>
    <s v="M3908"/>
    <n v="65780308"/>
    <x v="10520"/>
    <s v="DISTRIBUCION"/>
    <s v="SIN DEFINIR"/>
    <s v="RED ABIERTA"/>
    <s v="TGJ304"/>
    <x v="53"/>
    <n v="25"/>
    <x v="3"/>
    <s v="Con balance"/>
    <n v="6075"/>
    <n v="10841"/>
    <n v="0"/>
    <n v="34"/>
    <n v="36"/>
    <n v="-4766"/>
    <n v="-78.45"/>
    <n v="-124.93"/>
  </r>
  <r>
    <n v="202001"/>
    <s v="MAGDALENA"/>
    <s v="CIENAGA"/>
    <s v="CIENAGA"/>
    <s v="URB EL FARO"/>
    <n v="60108"/>
    <n v="65721159"/>
    <x v="10521"/>
    <s v="DISTRIBUCION"/>
    <s v="MAXWELL"/>
    <s v="RED TRENZADA"/>
    <s v="CIE303"/>
    <x v="32"/>
    <n v="75"/>
    <x v="0"/>
    <s v="MACRO SIN CSMO"/>
    <n v="0"/>
    <n v="4129"/>
    <n v="160"/>
    <n v="13"/>
    <n v="14"/>
    <n v="-4289"/>
    <n v="0"/>
    <n v="92.4"/>
  </r>
  <r>
    <n v="202001"/>
    <s v="GUAJIRA"/>
    <s v="BARRANCAS"/>
    <s v="PAPAYAL"/>
    <s v="PAPAYAL"/>
    <s v="6141J"/>
    <n v="65006895"/>
    <x v="10522"/>
    <s v="DISTRIBUCION + ALUMBRADO PUBLICO"/>
    <s v="MAXWELL"/>
    <s v="RED TRENZADA"/>
    <s v="BRC304"/>
    <x v="89"/>
    <n v="75"/>
    <x v="0"/>
    <s v="MACRO SIN CSMO"/>
    <n v="0"/>
    <n v="30911"/>
    <n v="0"/>
    <n v="48"/>
    <n v="52"/>
    <n v="-30911"/>
    <n v="0"/>
    <n v="0"/>
  </r>
  <r>
    <n v="202001"/>
    <s v="MAGDALENA"/>
    <s v="ARACATACA"/>
    <s v="ARACATACA"/>
    <s v="EL CENTRO"/>
    <s v="6209M"/>
    <n v="65747590"/>
    <x v="10523"/>
    <s v="DISTRIBUCION + ALUMBRADO PUBLICO"/>
    <s v="MAXWELL"/>
    <s v="RED TRENZADA"/>
    <s v="ARA304"/>
    <x v="21"/>
    <n v="75"/>
    <x v="0"/>
    <s v="MACRO SIN CSMO"/>
    <n v="0"/>
    <n v="12628"/>
    <n v="0"/>
    <n v="58"/>
    <n v="63"/>
    <n v="-12628"/>
    <n v="0"/>
    <n v="-890.68"/>
  </r>
  <r>
    <n v="202001"/>
    <s v="ATLANTICO SUR"/>
    <s v="SABANALARGA"/>
    <s v="CGTO ISABEL LOPEZ"/>
    <s v="CALLE NUEVA"/>
    <s v="6284Q"/>
    <n v="65732980"/>
    <x v="10524"/>
    <s v="DISTRIBUCION + ALUMBRADO PUBLICO"/>
    <s v="MAXWELL"/>
    <s v="RED TRENZADA"/>
    <s v="SAC306"/>
    <x v="52"/>
    <n v="75"/>
    <x v="0"/>
    <s v="MACRO SIN CSMO"/>
    <n v="0"/>
    <n v="21555"/>
    <n v="1"/>
    <n v="86"/>
    <n v="100"/>
    <n v="-21556"/>
    <n v="0"/>
    <n v="0"/>
  </r>
  <r>
    <n v="202001"/>
    <s v="GUAJIRA"/>
    <s v="RIOHACHA"/>
    <s v="COTOPRIX"/>
    <s v="GALAN"/>
    <s v="6345M"/>
    <n v="65710694"/>
    <x v="10525"/>
    <s v="DISTRIBUCION + ALUMBRADO PUBLICO"/>
    <s v="MAXWELL"/>
    <s v="RED TRENZADA"/>
    <s v="CUC303"/>
    <x v="87"/>
    <n v="25"/>
    <x v="0"/>
    <s v="MACRO SIN CSMO"/>
    <n v="0"/>
    <n v="583"/>
    <n v="0"/>
    <n v="1"/>
    <n v="1"/>
    <n v="-583"/>
    <n v="0"/>
    <n v="0"/>
  </r>
  <r>
    <n v="202001"/>
    <s v="GUAJIRA"/>
    <s v="MAICAO"/>
    <s v="MAICAO"/>
    <s v="EL CENTRO"/>
    <s v="6418M"/>
    <n v="65007097"/>
    <x v="10526"/>
    <s v="DISTRIBUCION + ALUMBRADO PUBLICO"/>
    <s v="SIN DEFINIR"/>
    <s v="RED TRENZADA"/>
    <s v="MCA304"/>
    <x v="42"/>
    <n v="50"/>
    <x v="0"/>
    <s v="MACRO SIN CSMO"/>
    <n v="0"/>
    <n v="12776"/>
    <n v="0"/>
    <n v="26"/>
    <n v="36"/>
    <n v="-12776"/>
    <n v="0"/>
    <n v="0"/>
  </r>
  <r>
    <n v="202001"/>
    <s v="ATLANTICO NORTE"/>
    <s v="SOLEDAD"/>
    <s v="SOLEDAD"/>
    <s v="COSTA HERMOSA"/>
    <s v="A4604"/>
    <n v="65768427"/>
    <x v="10527"/>
    <s v="DISTRIBUCION + ALUMBRADO PUBLICO"/>
    <s v="SIN DEFINIR"/>
    <s v="RED TRENZADA"/>
    <s v="UNI321"/>
    <x v="36"/>
    <s v="37.5"/>
    <x v="0"/>
    <s v="MACRO SIN CSMO"/>
    <n v="0"/>
    <n v="7217"/>
    <n v="0"/>
    <n v="40"/>
    <n v="40"/>
    <n v="-7217"/>
    <n v="0"/>
    <n v="0"/>
  </r>
  <r>
    <n v="202001"/>
    <s v="ATLANTICO NORTE"/>
    <s v="BARRANQUILLA"/>
    <s v="BARRANQUILLA"/>
    <s v="LOS PINOS"/>
    <s v="A4628"/>
    <n v="65205683"/>
    <x v="10528"/>
    <s v="DISTRIBUCION + ALUMBRADO PUBLICO"/>
    <s v="SIN DEFINIR"/>
    <s v="RED TRENZADA"/>
    <s v="CTR309"/>
    <x v="3"/>
    <n v="75"/>
    <x v="0"/>
    <s v="MACRO SIN CSMO"/>
    <n v="0"/>
    <n v="14236"/>
    <n v="0"/>
    <n v="51"/>
    <n v="56"/>
    <n v="-14236"/>
    <n v="0"/>
    <n v="0"/>
  </r>
  <r>
    <n v="202001"/>
    <s v="ATLANTICO NORTE"/>
    <s v="BARRANQUILLA"/>
    <s v="BARRANQUILLA"/>
    <s v="LUCERO"/>
    <s v="A4653"/>
    <n v="65205655"/>
    <x v="10529"/>
    <s v="DISTRIBUCION"/>
    <s v="SIN DEFINIR"/>
    <s v="RED TRENZADA"/>
    <s v="CTR309"/>
    <x v="3"/>
    <n v="75"/>
    <x v="0"/>
    <s v="MACRO SIN CSMO"/>
    <n v="0"/>
    <n v="9835"/>
    <n v="0"/>
    <n v="43"/>
    <n v="43"/>
    <n v="-9835"/>
    <n v="0"/>
    <n v="-1323.14"/>
  </r>
  <r>
    <n v="202001"/>
    <s v="ATLANTICO NORTE"/>
    <s v="BARRANQUILLA"/>
    <s v="BARRANQUILLA"/>
    <s v="LUCERO"/>
    <s v="A4669"/>
    <n v="65205633"/>
    <x v="10530"/>
    <s v="DISTRIBUCION + ALUMBRADO PUBLICO"/>
    <s v="SIN DEFINIR"/>
    <s v="RED TRENZADA"/>
    <s v="CTR309"/>
    <x v="3"/>
    <n v="75"/>
    <x v="4"/>
    <s v="Con balance"/>
    <n v="30865"/>
    <n v="21910"/>
    <n v="222"/>
    <n v="74"/>
    <n v="80"/>
    <n v="8733"/>
    <n v="28.29"/>
    <n v="-689.64"/>
  </r>
  <r>
    <n v="202001"/>
    <s v="ATLANTICO NORTE"/>
    <s v="BARRANQUILLA"/>
    <s v="BARRANQUILLA"/>
    <s v="SAN ROQUE"/>
    <s v="A4746"/>
    <n v="65741671"/>
    <x v="10531"/>
    <s v="DISTRIBUCION + ALUMBRADO PUBLICO"/>
    <s v="SIN DEFINIR"/>
    <s v="RED CHILENA"/>
    <s v="CTR312"/>
    <x v="34"/>
    <n v="45"/>
    <x v="0"/>
    <s v="MACRO SIN CSMO"/>
    <n v="0"/>
    <n v="10331"/>
    <n v="0"/>
    <n v="22"/>
    <n v="24"/>
    <n v="-10331"/>
    <n v="0"/>
    <n v="0"/>
  </r>
  <r>
    <n v="202001"/>
    <s v="ATLANTICO NORTE"/>
    <s v="BARRANQUILLA"/>
    <s v="BARRANQUILLA"/>
    <s v="CHIQUINQUIRA"/>
    <s v="A4759"/>
    <n v="65208104"/>
    <x v="10532"/>
    <s v="DISTRIBUCION + ALUMBRADO PUBLICO"/>
    <s v="SIN DEFINIR"/>
    <s v="RED TRENZADA"/>
    <s v="CTR310"/>
    <x v="33"/>
    <n v="50"/>
    <x v="0"/>
    <s v="MACRO SIN CSMO"/>
    <n v="0"/>
    <n v="7585"/>
    <n v="0"/>
    <n v="34"/>
    <n v="41"/>
    <n v="-7585"/>
    <n v="0"/>
    <n v="0"/>
  </r>
  <r>
    <n v="202001"/>
    <s v="ATLANTICO NORTE"/>
    <s v="BARRANQUILLA"/>
    <s v="BARRANQUILLA"/>
    <s v="GRANADILLO"/>
    <n v="9070"/>
    <n v="65223560"/>
    <x v="10533"/>
    <s v="DISTRIBUCION"/>
    <s v="MAXWELL"/>
    <s v="RED TRENZADA"/>
    <s v="RIM320"/>
    <x v="9"/>
    <n v="100"/>
    <x v="5"/>
    <s v="Con balance"/>
    <n v="2979"/>
    <n v="2983"/>
    <n v="0"/>
    <n v="12"/>
    <n v="13"/>
    <n v="-4"/>
    <n v="-0.12"/>
    <n v="-14.85"/>
  </r>
  <r>
    <n v="202001"/>
    <s v="ATLANTICO NORTE"/>
    <s v="BARRANQUILLA"/>
    <s v="BARRANQUILLA"/>
    <s v="EL PORVENIR"/>
    <n v="9107"/>
    <n v="65225384"/>
    <x v="10534"/>
    <s v="DISTRIBUCION + ALUMBRADO PUBLICO"/>
    <s v="MAXWELL"/>
    <s v="RED TRENZADA"/>
    <s v="RIM310"/>
    <x v="9"/>
    <n v="225"/>
    <x v="5"/>
    <s v="Con balance"/>
    <n v="7760"/>
    <n v="7281"/>
    <n v="0"/>
    <n v="18"/>
    <n v="19"/>
    <n v="479"/>
    <n v="6.17"/>
    <n v="-10.01"/>
  </r>
  <r>
    <n v="202001"/>
    <s v="ATLANTICO NORTE"/>
    <s v="BARRANQUILLA"/>
    <s v="BARRANQUILLA"/>
    <s v="EL PORVENIR"/>
    <n v="9168"/>
    <n v="65227680"/>
    <x v="10535"/>
    <s v="DISTRIBUCION"/>
    <s v="MAXWELL"/>
    <s v="RED TRENZADA"/>
    <s v="RIM311"/>
    <x v="9"/>
    <n v="100"/>
    <x v="4"/>
    <s v="Con balance"/>
    <n v="2594"/>
    <n v="1713"/>
    <n v="0"/>
    <n v="13"/>
    <n v="16"/>
    <n v="881"/>
    <n v="33.96"/>
    <n v="98.43"/>
  </r>
  <r>
    <n v="202001"/>
    <s v="ATLANTICO NORTE"/>
    <s v="BARRANQUILLA"/>
    <s v="BARRANQUILLA"/>
    <s v="CIUDAD JARDIN"/>
    <n v="9184"/>
    <n v="65225701"/>
    <x v="171"/>
    <s v="DISTRIBUCION"/>
    <s v="MAXWELL"/>
    <s v="RED TRENZADA"/>
    <s v="NBQ302"/>
    <x v="9"/>
    <n v="225"/>
    <x v="5"/>
    <s v="Con balance"/>
    <n v="7026"/>
    <n v="7230"/>
    <n v="0"/>
    <n v="11"/>
    <n v="11"/>
    <n v="-204"/>
    <n v="-2.91"/>
    <n v="-165.58"/>
  </r>
  <r>
    <n v="202001"/>
    <s v="ATLANTICO NORTE"/>
    <s v="BARRANQUILLA"/>
    <s v="BARRANQUILLA"/>
    <s v="LA CAMPI?A"/>
    <n v="9267"/>
    <n v="65229220"/>
    <x v="171"/>
    <s v="DISTRIBUCION"/>
    <s v="MAXWELL"/>
    <s v="RED TRENZADA"/>
    <s v="RIM320"/>
    <x v="9"/>
    <n v="225"/>
    <x v="6"/>
    <s v="Con balance"/>
    <n v="11172"/>
    <n v="12059"/>
    <n v="0"/>
    <n v="29"/>
    <n v="36"/>
    <n v="-887"/>
    <n v="-7.94"/>
    <n v="-23.33"/>
  </r>
  <r>
    <n v="202001"/>
    <s v="ATLANTICO NORTE"/>
    <s v="BARRANQUILLA"/>
    <s v="BARRANQUILLA"/>
    <s v="LOS ALPES"/>
    <n v="9295"/>
    <n v="65228500"/>
    <x v="10536"/>
    <s v="DISTRIBUCION"/>
    <s v="MAXWELL"/>
    <s v="RED TRENZADA"/>
    <s v="RIM310"/>
    <x v="9"/>
    <n v="100"/>
    <x v="2"/>
    <s v="Con balance"/>
    <n v="1513"/>
    <n v="0"/>
    <n v="0"/>
    <n v="0"/>
    <n v="10"/>
    <n v="1513"/>
    <n v="100"/>
    <n v="100"/>
  </r>
  <r>
    <n v="202001"/>
    <s v="ATLANTICO NORTE"/>
    <s v="BARRANQUILLA"/>
    <s v="BARRANQUILLA"/>
    <s v="LA CUMBRE"/>
    <n v="9320"/>
    <n v="65230164"/>
    <x v="10537"/>
    <s v="DISTRIBUCION"/>
    <s v="MAXWELL"/>
    <s v="RED TRENZADA"/>
    <s v="NBQ302"/>
    <x v="9"/>
    <n v="75"/>
    <x v="0"/>
    <s v="MACRO SIN CSMO"/>
    <n v="0"/>
    <n v="1656"/>
    <n v="0"/>
    <n v="7"/>
    <n v="9"/>
    <n v="-1656"/>
    <n v="0"/>
    <n v="0"/>
  </r>
  <r>
    <n v="202001"/>
    <s v="ATLANTICO NORTE"/>
    <s v="BARRANQUILLA"/>
    <s v="BARRANQUILLA"/>
    <s v="EL GOLF"/>
    <n v="9422"/>
    <n v="65216702"/>
    <x v="10538"/>
    <s v="DISTRIBUCION"/>
    <s v="MAXWELL"/>
    <s v="RED TRENZADA"/>
    <s v="RIM309"/>
    <x v="31"/>
    <n v="150"/>
    <x v="5"/>
    <s v="Con balance"/>
    <n v="3188"/>
    <n v="2775"/>
    <n v="0"/>
    <n v="6"/>
    <n v="10"/>
    <n v="412"/>
    <n v="12.93"/>
    <n v="24.18"/>
  </r>
  <r>
    <n v="202001"/>
    <s v="MAGDALENA"/>
    <s v="ZONA BANANERA"/>
    <s v="RIOFRIO"/>
    <s v="LA 58"/>
    <s v="2317M"/>
    <n v="65010777"/>
    <x v="10539"/>
    <s v="DISTRIBUCION + ALUMBRADO PUBLICO"/>
    <s v="RYMEL"/>
    <s v="RED ABIERTA"/>
    <s v="ZAW303"/>
    <x v="61"/>
    <n v="75"/>
    <x v="0"/>
    <s v="MACRO SIN CSMO"/>
    <n v="0"/>
    <n v="47003"/>
    <n v="0"/>
    <n v="115"/>
    <n v="117"/>
    <n v="-47003"/>
    <n v="0"/>
    <n v="0"/>
  </r>
  <r>
    <n v="202001"/>
    <s v="MAGDALENA"/>
    <s v="CIENAGA"/>
    <s v="CIENAGA"/>
    <s v="LOS OLIVOS"/>
    <s v="2339Q"/>
    <n v="65722508"/>
    <x v="10540"/>
    <s v="DISTRIBUCION + ALUMBRADO PUBLICO"/>
    <s v="SIN DEFINIR"/>
    <s v="RED ABIERTA"/>
    <s v="CIE302"/>
    <x v="32"/>
    <n v="75"/>
    <x v="0"/>
    <s v="MACRO SIN CSMO"/>
    <n v="0"/>
    <n v="56834"/>
    <n v="0"/>
    <n v="189"/>
    <n v="199"/>
    <n v="-56834"/>
    <n v="0"/>
    <n v="0"/>
  </r>
  <r>
    <n v="202001"/>
    <s v="GUAJIRA"/>
    <s v="MAICAO"/>
    <s v="MAICAO"/>
    <s v="LOMA FRESCA"/>
    <n v="24826"/>
    <n v="65005555"/>
    <x v="10541"/>
    <s v="DISTRIBUCION + ALUMBRADO PUBLICO"/>
    <s v="SIN DEFINIR"/>
    <s v="RED TRENZADA"/>
    <s v="MCA302"/>
    <x v="42"/>
    <n v="50"/>
    <x v="3"/>
    <s v="Con balance"/>
    <n v="20671"/>
    <n v="31080"/>
    <n v="600"/>
    <n v="60"/>
    <n v="60"/>
    <n v="-11009"/>
    <n v="-53.26"/>
    <n v="-1149.98"/>
  </r>
  <r>
    <n v="202001"/>
    <s v="MAGDALENA"/>
    <s v="EL RETEN"/>
    <s v="EL RETEN"/>
    <s v="No Disponible"/>
    <s v="6489Q"/>
    <n v="65770405"/>
    <x v="10542"/>
    <s v="DISTRIBUCION"/>
    <s v="RYMEL"/>
    <s v="RED TRENZADA"/>
    <s v="RTN302"/>
    <x v="41"/>
    <n v="10"/>
    <x v="2"/>
    <s v="Con balance"/>
    <n v="173880"/>
    <n v="6152"/>
    <n v="356"/>
    <n v="24"/>
    <n v="25"/>
    <n v="167372"/>
    <n v="96.26"/>
    <n v="93.69"/>
  </r>
  <r>
    <n v="202001"/>
    <s v="MAGDALENA"/>
    <s v="SANTA MARTA"/>
    <s v="SANTA MARTA"/>
    <s v="SANTA CLARA"/>
    <s v="6614Q"/>
    <n v="65701964"/>
    <x v="10543"/>
    <s v="DISTRIBUCION + ALUMBRADO PUBLICO"/>
    <s v="MAXWELL"/>
    <s v="RED TRENZADA"/>
    <s v="SMT302"/>
    <x v="0"/>
    <n v="75"/>
    <x v="0"/>
    <s v="MACRO SIN CSMO"/>
    <n v="0"/>
    <n v="20536"/>
    <n v="0"/>
    <n v="75"/>
    <n v="79"/>
    <n v="-20536"/>
    <n v="0"/>
    <n v="-39.380000000000003"/>
  </r>
  <r>
    <n v="202001"/>
    <s v="ATLANTICO NORTE"/>
    <s v="BARRANQUILLA"/>
    <s v="BARRANQUILLA"/>
    <s v="BUENOS AIRES"/>
    <s v="6615Q"/>
    <n v="65208678"/>
    <x v="10544"/>
    <s v="DISTRIBUCION + ALUMBRADO PUBLICO"/>
    <s v="SIN DEFINIR"/>
    <s v="RED TRENZADA"/>
    <s v="UNI317"/>
    <x v="19"/>
    <n v="75"/>
    <x v="0"/>
    <s v="MACRO SIN CSMO"/>
    <n v="0"/>
    <n v="11761"/>
    <n v="85"/>
    <n v="41"/>
    <n v="50"/>
    <n v="-11846"/>
    <n v="0"/>
    <n v="0"/>
  </r>
  <r>
    <n v="202001"/>
    <s v="MAGDALENA"/>
    <s v="SANTA MARTA"/>
    <s v="SANTA MARTA"/>
    <s v="RODADERO"/>
    <s v="6768M"/>
    <n v="65736268"/>
    <x v="10545"/>
    <s v="DISTRIBUCION"/>
    <s v="MAXWELL"/>
    <s v="RED TRENZADA"/>
    <s v="GAI305"/>
    <x v="20"/>
    <n v="225"/>
    <x v="2"/>
    <s v="Con balance"/>
    <n v="355248"/>
    <n v="6216"/>
    <n v="0"/>
    <n v="23"/>
    <n v="27"/>
    <n v="349032"/>
    <n v="98.25"/>
    <n v="75.48"/>
  </r>
  <r>
    <n v="202001"/>
    <s v="ATLANTICO SUR"/>
    <s v="SANTO TOMAS"/>
    <s v="SANTO TOMAS"/>
    <s v="CALLE NUEVA"/>
    <s v="6847U"/>
    <n v="65728335"/>
    <x v="10546"/>
    <s v="DISTRIBUCION + ALUMBRADO PUBLICO"/>
    <s v="MAXWELL"/>
    <s v="RED TRENZADA"/>
    <s v="SBG303"/>
    <x v="48"/>
    <n v="50"/>
    <x v="2"/>
    <s v="Con balance"/>
    <n v="4601541"/>
    <n v="15460"/>
    <n v="0"/>
    <n v="38"/>
    <n v="41"/>
    <n v="4586081"/>
    <n v="99.66"/>
    <n v="95.65"/>
  </r>
  <r>
    <n v="202001"/>
    <s v="MAGDALENA"/>
    <s v="PLATO"/>
    <s v="PLATO"/>
    <s v="FLORIDA"/>
    <s v="6869M"/>
    <n v="65742345"/>
    <x v="10547"/>
    <s v="DISTRIBUCION + ALUMBRADO PUBLICO"/>
    <s v="MAXWELL"/>
    <s v="RED TRENZADA"/>
    <s v="PLA304"/>
    <x v="46"/>
    <n v="45"/>
    <x v="0"/>
    <s v="MACRO SIN CSMO"/>
    <n v="0"/>
    <n v="8318"/>
    <n v="0"/>
    <n v="34"/>
    <n v="36"/>
    <n v="-8318"/>
    <n v="0"/>
    <n v="0"/>
  </r>
  <r>
    <n v="202001"/>
    <s v="MAGDALENA"/>
    <s v="PLATO"/>
    <s v="PLATO"/>
    <s v="No Disponible"/>
    <s v="6888M"/>
    <n v="65758925"/>
    <x v="10548"/>
    <s v="DISTRIBUCION"/>
    <s v="MAXWELL"/>
    <s v="RED TRENZADA"/>
    <s v="PLA304"/>
    <x v="46"/>
    <n v="15"/>
    <x v="0"/>
    <s v="MACRO SIN CSMO"/>
    <n v="0"/>
    <n v="8866"/>
    <n v="0"/>
    <n v="42"/>
    <n v="43"/>
    <n v="-8866"/>
    <n v="0"/>
    <n v="0"/>
  </r>
  <r>
    <n v="202001"/>
    <s v="ATLANTICO NORTE"/>
    <s v="BARRANQUILLA"/>
    <s v="BARRANQUILLA"/>
    <s v="CHIQUINQUIRA"/>
    <s v="A4789"/>
    <n v="65206902"/>
    <x v="10549"/>
    <s v="DISTRIBUCION + ALUMBRADO PUBLICO"/>
    <s v="SIN DEFINIR"/>
    <s v="RED TRENZADA"/>
    <s v="CTR315"/>
    <x v="6"/>
    <n v="50"/>
    <x v="0"/>
    <s v="MACRO SIN CSMO"/>
    <n v="0"/>
    <n v="10764"/>
    <n v="0"/>
    <n v="36"/>
    <n v="38"/>
    <n v="-10764"/>
    <n v="0"/>
    <n v="0"/>
  </r>
  <r>
    <n v="202001"/>
    <s v="ATLANTICO NORTE"/>
    <s v="SOLEDAD"/>
    <s v="SOLEDAD"/>
    <s v="VISTA HERMOSA"/>
    <s v="A4830"/>
    <n v="65720532"/>
    <x v="10550"/>
    <s v="DISTRIBUCION"/>
    <s v="SIN DEFINIR"/>
    <s v="RED TRENZADA"/>
    <s v="UNI316"/>
    <x v="36"/>
    <n v="75"/>
    <x v="0"/>
    <s v="MACRO SIN CSMO"/>
    <n v="0"/>
    <n v="34334"/>
    <n v="0"/>
    <n v="96"/>
    <n v="100"/>
    <n v="-34334"/>
    <n v="0"/>
    <n v="0"/>
  </r>
  <r>
    <n v="202001"/>
    <s v="ATLANTICO NORTE"/>
    <s v="BARRANQUILLA"/>
    <s v="BARRANQUILLA"/>
    <s v="SAN JOSE"/>
    <s v="A4849"/>
    <n v="65214628"/>
    <x v="10551"/>
    <s v="DISTRIBUCION + ALUMBRADO PUBLICO"/>
    <s v="SIN DEFINIR"/>
    <s v="RED ABIERTA"/>
    <s v="UNI311"/>
    <x v="19"/>
    <n v="75"/>
    <x v="0"/>
    <s v="MACRO SIN CSMO"/>
    <n v="0"/>
    <n v="24896"/>
    <n v="0"/>
    <n v="87"/>
    <n v="92"/>
    <n v="-24896"/>
    <n v="0"/>
    <n v="0"/>
  </r>
  <r>
    <n v="202001"/>
    <s v="ATLANTICO NORTE"/>
    <s v="BARRANQUILLA"/>
    <s v="BARRANQUILLA"/>
    <s v="No Disponible"/>
    <s v="A4862"/>
    <n v="65773357"/>
    <x v="10552"/>
    <s v="DISTRIBUCION"/>
    <s v="SIN DEFINIR"/>
    <s v="TIPO RED BT SUBTERRANEA"/>
    <s v="UNI316"/>
    <x v="36"/>
    <n v="50"/>
    <x v="2"/>
    <s v="Con balance"/>
    <n v="318"/>
    <n v="0"/>
    <n v="0"/>
    <n v="0"/>
    <n v="6"/>
    <n v="318"/>
    <n v="100"/>
    <n v="100"/>
  </r>
  <r>
    <n v="202001"/>
    <s v="ATLANTICO NORTE"/>
    <s v="BARRANQUILLA"/>
    <s v="BARRANQUILLA"/>
    <s v="EL ROSARIO"/>
    <s v="A4875"/>
    <n v="65725796"/>
    <x v="10553"/>
    <s v="DISTRIBUCION + ALUMBRADO PUBLICO"/>
    <s v="SIN DEFINIR"/>
    <s v="RED TRENZADA"/>
    <s v="CTR313"/>
    <x v="33"/>
    <n v="25"/>
    <x v="0"/>
    <s v="MACRO SIN CSMO"/>
    <n v="0"/>
    <n v="2162"/>
    <n v="0"/>
    <n v="14"/>
    <n v="16"/>
    <n v="-2162"/>
    <n v="0"/>
    <n v="0"/>
  </r>
  <r>
    <n v="202001"/>
    <s v="ATLANTICO NORTE"/>
    <s v="BARRANQUILLA"/>
    <s v="BARRANQUILLA"/>
    <s v="RECREO"/>
    <s v="A4887"/>
    <n v="65205545"/>
    <x v="10554"/>
    <s v="DISTRIBUCION"/>
    <s v="MAXWELL"/>
    <s v="RED TRENZADA"/>
    <s v="CTR313"/>
    <x v="33"/>
    <n v="75"/>
    <x v="3"/>
    <s v="Con balance"/>
    <n v="1069"/>
    <n v="1995"/>
    <n v="0"/>
    <n v="10"/>
    <n v="13"/>
    <n v="-926"/>
    <n v="-86.62"/>
    <n v="-155.69"/>
  </r>
  <r>
    <n v="202001"/>
    <s v="ATLANTICO NORTE"/>
    <s v="SOLEDAD"/>
    <s v="SOLEDAD"/>
    <s v="HIPODROMO"/>
    <s v="A4925"/>
    <n v="65206252"/>
    <x v="10555"/>
    <s v="DISTRIBUCION + ALUMBRADO PUBLICO"/>
    <s v="SIN DEFINIR"/>
    <s v="RED ABIERTA"/>
    <s v="UNI315"/>
    <x v="36"/>
    <n v="100"/>
    <x v="0"/>
    <s v="MACRO SIN CSMO"/>
    <n v="0"/>
    <n v="14314"/>
    <n v="0"/>
    <n v="65"/>
    <n v="71"/>
    <n v="-14314"/>
    <n v="0"/>
    <n v="0"/>
  </r>
  <r>
    <n v="202001"/>
    <s v="ATLANTICO NORTE"/>
    <s v="SOLEDAD"/>
    <s v="SOLEDAD"/>
    <s v="HIPODROMO"/>
    <s v="A4930"/>
    <n v="65205874"/>
    <x v="10556"/>
    <s v="DISTRIBUCION + ALUMBRADO PUBLICO"/>
    <s v="SIN DEFINIR"/>
    <s v="RED BT EN EXTREMO DE CRUCETA DE LMT"/>
    <s v="UNI315"/>
    <x v="36"/>
    <n v="75"/>
    <x v="4"/>
    <s v="Con balance"/>
    <n v="18688"/>
    <n v="12413"/>
    <n v="307"/>
    <n v="30"/>
    <n v="33"/>
    <n v="5968"/>
    <n v="31.94"/>
    <n v="-618.51"/>
  </r>
  <r>
    <n v="202001"/>
    <s v="ATLANTICO NORTE"/>
    <s v="SOLEDAD"/>
    <s v="SOLEDAD"/>
    <s v="HIPODROMO"/>
    <s v="A4933"/>
    <n v="65727084"/>
    <x v="10557"/>
    <s v="DISTRIBUCION + ALUMBRADO PUBLICO"/>
    <s v="RYMEL"/>
    <s v="RED BT EN EXTREMO DE CRUCETA DE LMT"/>
    <s v="UNI315"/>
    <x v="36"/>
    <n v="75"/>
    <x v="0"/>
    <s v="MACRO SIN CSMO"/>
    <n v="0"/>
    <n v="17816"/>
    <n v="0"/>
    <n v="28"/>
    <n v="35"/>
    <n v="-17816"/>
    <n v="0"/>
    <n v="0"/>
  </r>
  <r>
    <n v="202001"/>
    <s v="ATLANTICO NORTE"/>
    <s v="BARRANQUILLA"/>
    <s v="BARRANQUILLA"/>
    <s v="EL ROSARIO"/>
    <s v="A4941"/>
    <n v="65209428"/>
    <x v="10558"/>
    <s v="DISTRIBUCION + ALUMBRADO PUBLICO"/>
    <s v="SIN DEFINIR"/>
    <s v="RED TRENZADA"/>
    <s v="CTR313"/>
    <x v="33"/>
    <n v="75"/>
    <x v="5"/>
    <s v="Con balance"/>
    <n v="17891"/>
    <n v="15073"/>
    <n v="277"/>
    <n v="19"/>
    <n v="28"/>
    <n v="2541"/>
    <n v="14.2"/>
    <n v="18.64"/>
  </r>
  <r>
    <n v="202001"/>
    <s v="ATLANTICO NORTE"/>
    <s v="BARRANQUILLA"/>
    <s v="BARRANQUILLA"/>
    <s v="ALTOS DEL PRADO"/>
    <n v="9580"/>
    <n v="65220204"/>
    <x v="10559"/>
    <s v="DISTRIBUCION"/>
    <s v="MAXWELL"/>
    <s v="RED TRENZADA"/>
    <s v="RIM309"/>
    <x v="31"/>
    <n v="225"/>
    <x v="0"/>
    <s v="MACRO SIN CSMO"/>
    <n v="0"/>
    <n v="9279"/>
    <n v="0"/>
    <n v="18"/>
    <n v="18"/>
    <n v="-9279"/>
    <n v="0"/>
    <n v="-88.42"/>
  </r>
  <r>
    <n v="202001"/>
    <s v="ATLANTICO NORTE"/>
    <s v="BARRANQUILLA"/>
    <s v="BARRANQUILLA"/>
    <s v="CIUDAD JARDIN"/>
    <n v="9696"/>
    <n v="65201458"/>
    <x v="10560"/>
    <s v="DISTRIBUCION + ALUMBRADO PUBLICO"/>
    <s v="SIN DEFINIR"/>
    <s v="RED ABIERTA"/>
    <s v="SIL306"/>
    <x v="4"/>
    <n v="50"/>
    <x v="6"/>
    <s v="Con balance"/>
    <n v="17381"/>
    <n v="17408"/>
    <n v="1105"/>
    <n v="32"/>
    <n v="34"/>
    <n v="-1131"/>
    <n v="-6.51"/>
    <n v="-832.68"/>
  </r>
  <r>
    <n v="202001"/>
    <s v="ATLANTICO NORTE"/>
    <s v="BARRANQUILLA"/>
    <s v="BARRANQUILLA"/>
    <s v="LOS NOGALES"/>
    <n v="9805"/>
    <n v="65227560"/>
    <x v="10561"/>
    <s v="DISTRIBUCION"/>
    <s v="MAXWELL"/>
    <s v="RED TRENZADA"/>
    <s v="NBQ306"/>
    <x v="4"/>
    <n v="75"/>
    <x v="5"/>
    <s v="Con balance"/>
    <n v="7125"/>
    <n v="6977"/>
    <n v="0"/>
    <n v="19"/>
    <n v="19"/>
    <n v="148"/>
    <n v="2.0699999999999998"/>
    <n v="-719.34"/>
  </r>
  <r>
    <n v="202001"/>
    <s v="ATLANTICO NORTE"/>
    <s v="BARRANQUILLA"/>
    <s v="BARRANQUILLA"/>
    <s v="LOS NOGALES"/>
    <n v="9812"/>
    <n v="65227500"/>
    <x v="171"/>
    <s v="DISTRIBUCION + ALUMBRADO PUBLICO"/>
    <s v="MAXWELL"/>
    <s v="RED TRENZADA"/>
    <s v="NBQ306"/>
    <x v="4"/>
    <s v="112.5"/>
    <x v="5"/>
    <s v="Con balance"/>
    <n v="5175"/>
    <n v="5366"/>
    <n v="0"/>
    <n v="15"/>
    <n v="15"/>
    <n v="-191"/>
    <n v="-3.69"/>
    <n v="-35.200000000000003"/>
  </r>
  <r>
    <n v="202001"/>
    <s v="MAGDALENA"/>
    <s v="SANTA MARTA"/>
    <s v="SANTA MARTA"/>
    <s v="EL MERCADO"/>
    <n v="9936"/>
    <n v="65701181"/>
    <x v="10562"/>
    <s v="DISTRIBUCION + ALUMBRADO PUBLICO"/>
    <s v="MAXWELL"/>
    <s v="RED TRENZADA"/>
    <s v="MAZ310"/>
    <x v="11"/>
    <n v="75"/>
    <x v="0"/>
    <s v="MACRO SIN CSMO"/>
    <n v="0"/>
    <n v="19796"/>
    <n v="0"/>
    <n v="29"/>
    <n v="64"/>
    <n v="-19796"/>
    <n v="0"/>
    <n v="0"/>
  </r>
  <r>
    <n v="202001"/>
    <s v="ATLANTICO NORTE"/>
    <s v="BARRANQUILLA"/>
    <s v="BARRANQUILLA"/>
    <s v="PARAISO"/>
    <n v="9969"/>
    <n v="65220440"/>
    <x v="10563"/>
    <s v="DISTRIBUCION"/>
    <s v="MAXWELL"/>
    <s v="RED TRENZADA"/>
    <s v="RIM308"/>
    <x v="31"/>
    <n v="100"/>
    <x v="5"/>
    <s v="Con balance"/>
    <n v="3300"/>
    <n v="3275"/>
    <n v="0"/>
    <n v="13"/>
    <n v="16"/>
    <n v="25"/>
    <n v="0.75"/>
    <n v="-37.26"/>
  </r>
  <r>
    <n v="202001"/>
    <s v="ATLANTICO NORTE"/>
    <s v="BARRANQUILLA"/>
    <s v="BARRANQUILLA"/>
    <s v="VILLA COUNTRY"/>
    <n v="9992"/>
    <n v="65219760"/>
    <x v="10564"/>
    <s v="DISTRIBUCION"/>
    <s v="MAXWELL"/>
    <s v="RED TRENZADA"/>
    <s v="RIM308"/>
    <x v="31"/>
    <n v="100"/>
    <x v="1"/>
    <s v="Con balance"/>
    <n v="10240"/>
    <n v="4182"/>
    <n v="0"/>
    <n v="11"/>
    <n v="16"/>
    <n v="6058"/>
    <n v="59.16"/>
    <n v="-20.53"/>
  </r>
  <r>
    <n v="202001"/>
    <s v="ATLANTICO NORTE"/>
    <s v="BARRANQUILLA"/>
    <s v="BARRANQUILLA"/>
    <s v="ALTOS DEL PRADO"/>
    <n v="10011"/>
    <n v="65200623"/>
    <x v="171"/>
    <s v="DISTRIBUCION + ALUMBRADO PUBLICO"/>
    <s v="SIN DEFINIR"/>
    <s v="RED TRENZADA"/>
    <s v="RIM308"/>
    <x v="31"/>
    <n v="50"/>
    <x v="1"/>
    <s v="Con balance"/>
    <n v="3375"/>
    <n v="1943"/>
    <n v="195"/>
    <n v="3"/>
    <n v="4"/>
    <n v="1237"/>
    <n v="36.659999999999997"/>
    <n v="-267.07"/>
  </r>
  <r>
    <n v="202001"/>
    <s v="ATLANTICO NORTE"/>
    <s v="BARRANQUILLA"/>
    <s v="BARRANQUILLA"/>
    <s v="VILLA COUNTRY"/>
    <n v="10018"/>
    <n v="65219300"/>
    <x v="10565"/>
    <s v="DISTRIBUCION"/>
    <s v="MAXWELL"/>
    <s v="RED TRENZADA"/>
    <s v="RIM308"/>
    <x v="31"/>
    <n v="75"/>
    <x v="1"/>
    <s v="Con balance"/>
    <n v="3975"/>
    <n v="2190"/>
    <n v="0"/>
    <n v="5"/>
    <n v="6"/>
    <n v="1785"/>
    <n v="44.91"/>
    <n v="-1150.92"/>
  </r>
  <r>
    <n v="202001"/>
    <s v="ATLANTICO SUR"/>
    <s v="SABANALARGA"/>
    <s v="SABANALARGA"/>
    <s v="PRADITO"/>
    <s v="1001B"/>
    <n v="65001615"/>
    <x v="10566"/>
    <s v="DISTRIBUCION + ALUMBRADO PUBLICO"/>
    <s v="MAXWELL"/>
    <s v="RED TRENZADA"/>
    <s v="SAC302"/>
    <x v="52"/>
    <n v="50"/>
    <x v="1"/>
    <s v="Con balance"/>
    <n v="16729"/>
    <n v="9185"/>
    <n v="1"/>
    <n v="31"/>
    <n v="34"/>
    <n v="7544"/>
    <n v="45.09"/>
    <n v="47.29"/>
  </r>
  <r>
    <n v="202001"/>
    <s v="GUAJIRA"/>
    <s v="MAICAO"/>
    <s v="MAICAO"/>
    <s v="SAN JOSE"/>
    <s v="2496D"/>
    <n v="65005196"/>
    <x v="10567"/>
    <s v="DISTRIBUCION + ALUMBRADO PUBLICO"/>
    <s v="MAXWELL"/>
    <s v="RED TRENZADA"/>
    <s v="MCA305"/>
    <x v="42"/>
    <s v="37.5"/>
    <x v="5"/>
    <s v="Con balance"/>
    <n v="13219"/>
    <n v="12509"/>
    <n v="292"/>
    <n v="19"/>
    <n v="24"/>
    <n v="418"/>
    <n v="3.16"/>
    <n v="-566.63"/>
  </r>
  <r>
    <n v="202001"/>
    <s v="GUAJIRA"/>
    <s v="MAICAO"/>
    <s v="MAICAO"/>
    <s v="EL CENTRO"/>
    <n v="24991"/>
    <n v="65007086"/>
    <x v="10568"/>
    <s v="DISTRIBUCION + ALUMBRADO PUBLICO"/>
    <s v="MAXWELL"/>
    <s v="RED TRENZADA"/>
    <s v="MCA304"/>
    <x v="42"/>
    <n v="75"/>
    <x v="0"/>
    <s v="MACRO SIN CSMO"/>
    <n v="0"/>
    <n v="3471"/>
    <n v="0"/>
    <n v="11"/>
    <n v="19"/>
    <n v="-3471"/>
    <n v="0"/>
    <n v="96.54"/>
  </r>
  <r>
    <n v="202001"/>
    <s v="GUAJIRA"/>
    <s v="MAICAO"/>
    <s v="MAICAO"/>
    <s v="EL CENTRO"/>
    <n v="25026"/>
    <n v="65706929"/>
    <x v="10569"/>
    <s v="DISTRIBUCION + ALUMBRADO PUBLICO"/>
    <s v="MAXWELL"/>
    <s v="RED TRENZADA"/>
    <s v="MCA304"/>
    <x v="42"/>
    <n v="50"/>
    <x v="5"/>
    <s v="Con balance"/>
    <n v="9120"/>
    <n v="9315"/>
    <n v="0"/>
    <n v="15"/>
    <n v="18"/>
    <n v="-195"/>
    <n v="-2.13"/>
    <n v="8.81"/>
  </r>
  <r>
    <n v="202001"/>
    <s v="GUAJIRA"/>
    <s v="MAICAO"/>
    <s v="MAICAO"/>
    <s v="EL CENTRO"/>
    <n v="25029"/>
    <n v="65007133"/>
    <x v="10570"/>
    <s v="DISTRIBUCION + ALUMBRADO PUBLICO"/>
    <s v="MAXWELL"/>
    <s v="RED TRENZADA"/>
    <s v="MCA304"/>
    <x v="42"/>
    <n v="50"/>
    <x v="0"/>
    <s v="MACRO SIN CSMO"/>
    <n v="0"/>
    <n v="2824"/>
    <n v="0"/>
    <n v="7"/>
    <n v="7"/>
    <n v="-2824"/>
    <n v="0"/>
    <n v="0"/>
  </r>
  <r>
    <n v="202001"/>
    <s v="GUAJIRA"/>
    <s v="MAICAO"/>
    <s v="MAICAO"/>
    <s v="EL CENTRO"/>
    <n v="25034"/>
    <n v="65007131"/>
    <x v="10571"/>
    <s v="DISTRIBUCION"/>
    <s v="MAXWELL"/>
    <s v="RED TRENZADA"/>
    <s v="MCA304"/>
    <x v="42"/>
    <n v="75"/>
    <x v="4"/>
    <s v="Con balance"/>
    <n v="5940"/>
    <n v="4674"/>
    <n v="0"/>
    <n v="9"/>
    <n v="10"/>
    <n v="1266"/>
    <n v="21.32"/>
    <n v="29.33"/>
  </r>
  <r>
    <n v="202001"/>
    <s v="GUAJIRA"/>
    <s v="MAICAO"/>
    <s v="MAICAO"/>
    <s v="EL CENTRO"/>
    <n v="25157"/>
    <n v="65006673"/>
    <x v="10572"/>
    <s v="DISTRIBUCION + ALUMBRADO PUBLICO"/>
    <s v="MAXWELL"/>
    <s v="RED TRENZADA"/>
    <s v="MCA304"/>
    <x v="42"/>
    <n v="45"/>
    <x v="3"/>
    <s v="Con balance"/>
    <n v="14760"/>
    <n v="17057"/>
    <n v="300"/>
    <n v="28"/>
    <n v="36"/>
    <n v="-2597"/>
    <n v="-17.59"/>
    <n v="-5.49"/>
  </r>
  <r>
    <n v="202001"/>
    <s v="ATLANTICO NORTE"/>
    <s v="BARRANQUILLA"/>
    <s v="BARRANQUILLA"/>
    <s v="LA CONCEPCION"/>
    <s v="2517J"/>
    <n v="65224644"/>
    <x v="10573"/>
    <s v="DISTRIBUCION"/>
    <s v="MAXWELL"/>
    <s v="RED TRENZADA"/>
    <s v="OAS311"/>
    <x v="16"/>
    <n v="75"/>
    <x v="4"/>
    <s v="Con balance"/>
    <n v="9080"/>
    <n v="6818"/>
    <n v="0"/>
    <n v="25"/>
    <n v="27"/>
    <n v="2262"/>
    <n v="24.91"/>
    <n v="-568.61"/>
  </r>
  <r>
    <n v="202001"/>
    <s v="GUAJIRA"/>
    <s v="MAICAO"/>
    <s v="MAICAO"/>
    <s v="EL CENTRO"/>
    <n v="25241"/>
    <n v="65706695"/>
    <x v="10574"/>
    <s v="DISTRIBUCION + ALUMBRADO PUBLICO"/>
    <s v="SIN DEFINIR"/>
    <s v="RED TRENZADA"/>
    <s v="MCA304"/>
    <x v="42"/>
    <s v="37.5"/>
    <x v="0"/>
    <s v="MACRO SIN CSMO"/>
    <n v="0"/>
    <n v="315"/>
    <n v="0"/>
    <n v="1"/>
    <n v="1"/>
    <n v="-315"/>
    <n v="0"/>
    <n v="0"/>
  </r>
  <r>
    <n v="202001"/>
    <s v="GUAJIRA"/>
    <s v="MAICAO"/>
    <s v="MAICAO"/>
    <s v="EL CENTRO"/>
    <n v="25249"/>
    <n v="65743283"/>
    <x v="10575"/>
    <s v="DISTRIBUCION"/>
    <s v="SIN DEFINIR"/>
    <s v="RED ABIERTA"/>
    <s v="MCA304"/>
    <x v="42"/>
    <n v="45"/>
    <x v="3"/>
    <s v="Con balance"/>
    <n v="1916"/>
    <n v="4032"/>
    <n v="150"/>
    <n v="8"/>
    <n v="15"/>
    <n v="-2266"/>
    <n v="-118.26"/>
    <n v="-154.30000000000001"/>
  </r>
  <r>
    <n v="202001"/>
    <s v="MAGDALENA"/>
    <s v="SANTA MARTA"/>
    <s v="SANTA MARTA"/>
    <s v="MANGUITOS"/>
    <s v="7323E"/>
    <n v="65702096"/>
    <x v="10576"/>
    <s v="DISTRIBUCION + ALUMBRADO PUBLICO"/>
    <s v="MAXWELL"/>
    <s v="RED TRENZADA"/>
    <s v="LBT303"/>
    <x v="11"/>
    <n v="75"/>
    <x v="2"/>
    <s v="Con balance"/>
    <n v="500244"/>
    <n v="9733"/>
    <n v="0"/>
    <n v="23"/>
    <n v="31"/>
    <n v="490511"/>
    <n v="98.05"/>
    <n v="96.57"/>
  </r>
  <r>
    <n v="202001"/>
    <s v="MAGDALENA"/>
    <s v="SANTA MARTA"/>
    <s v="SANTA MARTA"/>
    <s v="EL JARDIN"/>
    <s v="7332E"/>
    <n v="65703288"/>
    <x v="10577"/>
    <s v="DISTRIBUCION"/>
    <s v="MAXWELL"/>
    <s v="RED TRENZADA"/>
    <s v="LBT304"/>
    <x v="11"/>
    <n v="75"/>
    <x v="0"/>
    <s v="MACRO SIN CSMO"/>
    <n v="0"/>
    <n v="6462"/>
    <n v="0"/>
    <n v="15"/>
    <n v="16"/>
    <n v="-6462"/>
    <n v="0"/>
    <n v="-47.32"/>
  </r>
  <r>
    <n v="202001"/>
    <s v="ATLANTICO NORTE"/>
    <s v="BARRANQUILLA"/>
    <s v="BARRANQUILLA"/>
    <s v="COLOMBIA"/>
    <s v="7467J"/>
    <n v="65732526"/>
    <x v="10578"/>
    <s v="DISTRIBUCION + ALUMBRADO PUBLICO"/>
    <s v="MAXWELL"/>
    <s v="RED TRENZADA"/>
    <s v="OAS314"/>
    <x v="3"/>
    <n v="75"/>
    <x v="0"/>
    <s v="MACRO SIN CSMO"/>
    <n v="0"/>
    <n v="3234"/>
    <n v="0"/>
    <n v="14"/>
    <n v="19"/>
    <n v="-3234"/>
    <n v="0"/>
    <n v="0"/>
  </r>
  <r>
    <n v="202001"/>
    <s v="GUAJIRA"/>
    <s v="SAN JUAN DEL CESAR"/>
    <s v="SAN JUAN DEL CESAR"/>
    <s v="VEINTE DE JULIO"/>
    <s v="8300E"/>
    <n v="65720399"/>
    <x v="10579"/>
    <s v="DISTRIBUCION"/>
    <s v="SIN DEFINIR"/>
    <s v="RED ABIERTA"/>
    <s v="SJU303"/>
    <x v="13"/>
    <n v="25"/>
    <x v="0"/>
    <s v="MACRO SIN CSMO"/>
    <n v="0"/>
    <n v="4225"/>
    <n v="0"/>
    <n v="19"/>
    <n v="19"/>
    <n v="-4225"/>
    <n v="0"/>
    <n v="79.930000000000007"/>
  </r>
  <r>
    <n v="202001"/>
    <s v="MAGDALENA"/>
    <s v="FUNDACION"/>
    <s v="FUNDACION"/>
    <s v="23 DE FEBRERO"/>
    <s v="8564E"/>
    <n v="65745029"/>
    <x v="10580"/>
    <s v="DISTRIBUCION + ALUMBRADO PUBLICO"/>
    <s v="MAXWELL"/>
    <s v="RED TRENZADA"/>
    <s v="FUN303"/>
    <x v="22"/>
    <n v="25"/>
    <x v="1"/>
    <s v="Con balance"/>
    <n v="10875"/>
    <n v="5485"/>
    <n v="117"/>
    <n v="33"/>
    <n v="35"/>
    <n v="5273"/>
    <n v="48.48"/>
    <n v="47.17"/>
  </r>
  <r>
    <n v="202001"/>
    <s v="ATLANTICO NORTE"/>
    <s v="BARRANQUILLA"/>
    <s v="BARRANQUILLA"/>
    <s v="ALTOS DEL LIMON"/>
    <s v="8706J"/>
    <n v="65722101"/>
    <x v="10581"/>
    <s v="DISTRIBUCION"/>
    <s v="MAXWELL"/>
    <s v="RED TRENZADA"/>
    <s v="RIM305"/>
    <x v="9"/>
    <n v="75"/>
    <x v="3"/>
    <s v="Con balance"/>
    <n v="2981"/>
    <n v="5766"/>
    <n v="0"/>
    <n v="7"/>
    <n v="7"/>
    <n v="-2785"/>
    <n v="-93.44"/>
    <n v="-123.38"/>
  </r>
  <r>
    <n v="202001"/>
    <s v="GUAJIRA"/>
    <s v="MAICAO"/>
    <s v="MAICAO"/>
    <s v="EL CENTRO"/>
    <s v="9209M"/>
    <n v="65739902"/>
    <x v="10582"/>
    <s v="DISTRIBUCION + ALUMBRADO PUBLICO"/>
    <s v="MAXWELL"/>
    <s v="RED TRENZADA"/>
    <s v="MCA304"/>
    <x v="42"/>
    <n v="25"/>
    <x v="0"/>
    <s v="MACRO SIN CSMO"/>
    <n v="0"/>
    <n v="6607"/>
    <n v="0"/>
    <n v="15"/>
    <n v="16"/>
    <n v="-6607"/>
    <n v="0"/>
    <n v="0"/>
  </r>
  <r>
    <n v="202001"/>
    <s v="GUAJIRA"/>
    <s v="MAICAO"/>
    <s v="MAICAO"/>
    <s v="EL CENTRO"/>
    <s v="9246M"/>
    <n v="65006706"/>
    <x v="10583"/>
    <s v="DISTRIBUCION"/>
    <s v="MAXWELL"/>
    <s v="RED TRENZADA"/>
    <s v="MCA304"/>
    <x v="42"/>
    <n v="75"/>
    <x v="3"/>
    <s v="Con balance"/>
    <n v="58"/>
    <n v="3133"/>
    <n v="0"/>
    <n v="5"/>
    <n v="7"/>
    <n v="-3075"/>
    <n v="-5295.23"/>
    <n v="-1362.29"/>
  </r>
  <r>
    <n v="202001"/>
    <s v="ATLANTICO NORTE"/>
    <s v="BARRANQUILLA"/>
    <s v="BARRANQUILLA"/>
    <s v="CENTRO"/>
    <s v="9488M"/>
    <n v="65716803"/>
    <x v="10584"/>
    <s v="DISTRIBUCION"/>
    <s v="MAXWELL"/>
    <s v="RED TRENZADA"/>
    <s v="CTR314"/>
    <x v="33"/>
    <n v="50"/>
    <x v="4"/>
    <s v="Con balance"/>
    <n v="2189"/>
    <n v="1673"/>
    <n v="0"/>
    <n v="11"/>
    <n v="14"/>
    <n v="516"/>
    <n v="23.56"/>
    <n v="-4.25"/>
  </r>
  <r>
    <n v="202001"/>
    <s v="ATLANTICO NORTE"/>
    <s v="BARRANQUILLA"/>
    <s v="BARRANQUILLA"/>
    <s v="ABAJO"/>
    <s v="A5017"/>
    <n v="65720912"/>
    <x v="10585"/>
    <s v="DISTRIBUCION + ALUMBRADO PUBLICO"/>
    <s v="SIN DEFINIR"/>
    <s v="RED TRENZADA"/>
    <s v="ERI314"/>
    <x v="16"/>
    <n v="75"/>
    <x v="1"/>
    <s v="Con balance"/>
    <n v="15818"/>
    <n v="9773"/>
    <n v="152"/>
    <n v="38"/>
    <n v="41"/>
    <n v="5893"/>
    <n v="37.25"/>
    <n v="18.43"/>
  </r>
  <r>
    <n v="202001"/>
    <s v="ATLANTICO NORTE"/>
    <s v="BARRANQUILLA"/>
    <s v="BARRANQUILLA"/>
    <s v="MONTES"/>
    <s v="A5038"/>
    <n v="65747012"/>
    <x v="10586"/>
    <s v="DISTRIBUCION"/>
    <s v="SIN DEFINIR"/>
    <s v="RED TRENZADA"/>
    <s v="CTR308"/>
    <x v="34"/>
    <n v="75"/>
    <x v="1"/>
    <s v="Con balance"/>
    <n v="23509"/>
    <n v="13767"/>
    <n v="621"/>
    <n v="47"/>
    <n v="49"/>
    <n v="9121"/>
    <n v="38.799999999999997"/>
    <n v="-442.33"/>
  </r>
  <r>
    <n v="202001"/>
    <s v="ATLANTICO NORTE"/>
    <s v="BARRANQUILLA"/>
    <s v="BARRANQUILLA"/>
    <s v="MONTES"/>
    <s v="A5043"/>
    <n v="65207326"/>
    <x v="10587"/>
    <s v="DISTRIBUCION + ALUMBRADO PUBLICO"/>
    <s v="SIN DEFINIR"/>
    <s v="RED ABIERTA"/>
    <s v="CTR308"/>
    <x v="34"/>
    <n v="75"/>
    <x v="0"/>
    <s v="MACRO SIN CSMO"/>
    <n v="0"/>
    <n v="8367"/>
    <n v="0"/>
    <n v="40"/>
    <n v="45"/>
    <n v="-8367"/>
    <n v="0"/>
    <n v="0"/>
  </r>
  <r>
    <n v="202001"/>
    <s v="ATLANTICO NORTE"/>
    <s v="BARRANQUILLA"/>
    <s v="BARRANQUILLA"/>
    <s v="SIETE DE AGOSTO"/>
    <s v="A5045"/>
    <n v="65208491"/>
    <x v="10588"/>
    <s v="DISTRIBUCION + ALUMBRADO PUBLICO"/>
    <s v="MAXWELL"/>
    <s v="RED TRENZADA"/>
    <s v="CDL304"/>
    <x v="5"/>
    <n v="75"/>
    <x v="3"/>
    <s v="Con balance"/>
    <n v="29756"/>
    <n v="68347"/>
    <n v="0"/>
    <n v="195"/>
    <n v="204"/>
    <n v="-38590"/>
    <n v="-129.69"/>
    <n v="-7066.67"/>
  </r>
  <r>
    <n v="202001"/>
    <s v="ATLANTICO NORTE"/>
    <s v="BARRANQUILLA"/>
    <s v="BARRANQUILLA"/>
    <s v="BOYACA"/>
    <s v="A5047"/>
    <n v="65718791"/>
    <x v="10589"/>
    <s v="DISTRIBUCION + ALUMBRADO PUBLICO"/>
    <s v="SIN DEFINIR"/>
    <s v="RED ABIERTA"/>
    <s v="CTR308"/>
    <x v="34"/>
    <n v="50"/>
    <x v="0"/>
    <s v="MACRO SIN CSMO"/>
    <n v="0"/>
    <n v="8402"/>
    <n v="0"/>
    <n v="41"/>
    <n v="47"/>
    <n v="-8402"/>
    <n v="0"/>
    <n v="0"/>
  </r>
  <r>
    <n v="202001"/>
    <s v="ATLANTICO NORTE"/>
    <s v="BARRANQUILLA"/>
    <s v="BARRANQUILLA"/>
    <s v="BOYACA"/>
    <s v="A5054"/>
    <n v="65743779"/>
    <x v="10590"/>
    <s v="DISTRIBUCION + ALUMBRADO PUBLICO"/>
    <s v="SIN DEFINIR"/>
    <s v="RED ABIERTA"/>
    <s v="CTR308"/>
    <x v="34"/>
    <n v="50"/>
    <x v="0"/>
    <s v="MACRO SIN CSMO"/>
    <n v="0"/>
    <n v="6359"/>
    <n v="0"/>
    <n v="26"/>
    <n v="31"/>
    <n v="-6359"/>
    <n v="0"/>
    <n v="0"/>
  </r>
  <r>
    <n v="202001"/>
    <s v="ATLANTICO NORTE"/>
    <s v="BARRANQUILLA"/>
    <s v="BARRANQUILLA"/>
    <s v="BOYACA"/>
    <s v="A5055"/>
    <n v="65204849"/>
    <x v="10591"/>
    <s v="DISTRIBUCION + ALUMBRADO PUBLICO"/>
    <s v="SIN DEFINIR"/>
    <s v="RED TRENZADA"/>
    <s v="CTR308"/>
    <x v="34"/>
    <n v="50"/>
    <x v="3"/>
    <s v="Con balance"/>
    <n v="2531"/>
    <n v="17176"/>
    <n v="182"/>
    <n v="19"/>
    <n v="27"/>
    <n v="-14827"/>
    <n v="-585.74"/>
    <n v="-982.65"/>
  </r>
  <r>
    <n v="202001"/>
    <s v="ATLANTICO NORTE"/>
    <s v="BARRANQUILLA"/>
    <s v="BARRANQUILLA"/>
    <s v="BUENA ESPERANZA"/>
    <s v="A5081"/>
    <n v="65757933"/>
    <x v="10592"/>
    <s v="DISTRIBUCION + ALUMBRADO PUBLICO"/>
    <s v="SIN DEFINIR"/>
    <s v="RED TRENZADA"/>
    <s v="CTR328"/>
    <x v="35"/>
    <s v="37.5"/>
    <x v="1"/>
    <s v="Con balance"/>
    <n v="16129"/>
    <n v="8801"/>
    <n v="113"/>
    <n v="37"/>
    <n v="41"/>
    <n v="7216"/>
    <n v="44.74"/>
    <n v="-767.27"/>
  </r>
  <r>
    <n v="202001"/>
    <s v="ATLANTICO NORTE"/>
    <s v="BARRANQUILLA"/>
    <s v="BARRANQUILLA"/>
    <s v="CENTRO"/>
    <s v="A5106"/>
    <n v="65702065"/>
    <x v="10593"/>
    <s v="DISTRIBUCION + ALUMBRADO PUBLICO"/>
    <s v="SIN DEFINIR"/>
    <s v="RED TRENZADA"/>
    <s v="ERI311"/>
    <x v="33"/>
    <n v="50"/>
    <x v="0"/>
    <s v="MACRO SIN CSMO"/>
    <n v="0"/>
    <n v="2037"/>
    <n v="0"/>
    <n v="4"/>
    <n v="4"/>
    <n v="-2037"/>
    <n v="0"/>
    <n v="0"/>
  </r>
  <r>
    <n v="202001"/>
    <s v="ATLANTICO NORTE"/>
    <s v="BARRANQUILLA"/>
    <s v="BARRANQUILLA"/>
    <s v="SAN ROQUE"/>
    <s v="A5118"/>
    <n v="65208116"/>
    <x v="10594"/>
    <s v="DISTRIBUCION"/>
    <s v="SIN DEFINIR"/>
    <s v="RED TRENZADA"/>
    <s v="CTR310"/>
    <x v="33"/>
    <n v="45"/>
    <x v="4"/>
    <s v="Con balance"/>
    <n v="4473"/>
    <n v="2999"/>
    <n v="28"/>
    <n v="10"/>
    <n v="19"/>
    <n v="1446"/>
    <n v="32.32"/>
    <n v="-56.85"/>
  </r>
  <r>
    <n v="202001"/>
    <s v="ATLANTICO NORTE"/>
    <s v="BARRANQUILLA"/>
    <s v="BARRANQUILLA"/>
    <s v="OLAYA"/>
    <s v="A5150"/>
    <n v="65742254"/>
    <x v="10595"/>
    <s v="DISTRIBUCION + ALUMBRADO PUBLICO"/>
    <s v="SIN DEFINIR"/>
    <s v="RED TRENZADA"/>
    <s v="SIL312"/>
    <x v="3"/>
    <n v="75"/>
    <x v="0"/>
    <s v="MACRO SIN CSMO"/>
    <n v="0"/>
    <n v="17575"/>
    <n v="148"/>
    <n v="70"/>
    <n v="74"/>
    <n v="-17723"/>
    <n v="0"/>
    <n v="-5945.08"/>
  </r>
  <r>
    <n v="202001"/>
    <s v="ATLANTICO SUR"/>
    <s v="MANATI"/>
    <s v="MANATI"/>
    <s v="EL PASO"/>
    <s v="1005B"/>
    <n v="65762711"/>
    <x v="10596"/>
    <s v="DISTRIBUCION + ALUMBRADO PUBLICO"/>
    <s v="MAXWELL"/>
    <s v="RED TRENZADA"/>
    <s v="MTI303"/>
    <x v="73"/>
    <n v="50"/>
    <x v="3"/>
    <s v="Con balance"/>
    <n v="13964"/>
    <n v="16681"/>
    <n v="1"/>
    <n v="45"/>
    <n v="51"/>
    <n v="-2718"/>
    <n v="-19.47"/>
    <n v="-46.21"/>
  </r>
  <r>
    <n v="202001"/>
    <s v="ATLANTICO NORTE"/>
    <s v="BARRANQUILLA"/>
    <s v="BARRANQUILLA"/>
    <s v="RIOMAR"/>
    <s v="1010E"/>
    <n v="65201870"/>
    <x v="10597"/>
    <s v="DISTRIBUCION"/>
    <s v="MAXWELL"/>
    <s v="RED TRENZADA"/>
    <s v="RIM309"/>
    <x v="31"/>
    <n v="225"/>
    <x v="3"/>
    <s v="Con balance"/>
    <n v="7575"/>
    <n v="8976"/>
    <n v="0"/>
    <n v="11"/>
    <n v="11"/>
    <n v="-1401"/>
    <n v="-18.489999999999998"/>
    <n v="-36.130000000000003"/>
  </r>
  <r>
    <n v="202001"/>
    <s v="ATLANTICO SUR"/>
    <s v="SANTO TOMAS"/>
    <s v="SANTO TOMAS"/>
    <s v="EL CARMEN"/>
    <s v="1015B"/>
    <n v="65763071"/>
    <x v="10598"/>
    <s v="DISTRIBUCION + ALUMBRADO PUBLICO"/>
    <s v="MAXWELL"/>
    <s v="RED TRENZADA"/>
    <s v="SBG303"/>
    <x v="48"/>
    <s v="37.5"/>
    <x v="5"/>
    <s v="Con balance"/>
    <n v="8970"/>
    <n v="8871"/>
    <n v="490"/>
    <n v="23"/>
    <n v="23"/>
    <n v="-390"/>
    <n v="-4.3499999999999996"/>
    <n v="-1448.02"/>
  </r>
  <r>
    <n v="202001"/>
    <s v="ATLANTICO NORTE"/>
    <s v="BARRANQUILLA"/>
    <s v="BARRANQUILLA"/>
    <s v="SAN VICENTE"/>
    <n v="10220"/>
    <n v="65220141"/>
    <x v="10599"/>
    <s v="DISTRIBUCION"/>
    <s v="MAXWELL"/>
    <s v="RED TRENZADA"/>
    <s v="RIM307"/>
    <x v="30"/>
    <n v="50"/>
    <x v="5"/>
    <s v="Con balance"/>
    <n v="3638"/>
    <n v="3508"/>
    <n v="0"/>
    <n v="12"/>
    <n v="13"/>
    <n v="130"/>
    <n v="3.57"/>
    <n v="-1061.82"/>
  </r>
  <r>
    <n v="202001"/>
    <s v="ATLANTICO NORTE"/>
    <s v="BARRANQUILLA"/>
    <s v="BARRANQUILLA"/>
    <s v="SAN VICENTE"/>
    <n v="10223"/>
    <n v="65220156"/>
    <x v="10600"/>
    <s v="DISTRIBUCION"/>
    <s v="MAXWELL"/>
    <s v="RED TRENZADA"/>
    <s v="RIM307"/>
    <x v="30"/>
    <n v="75"/>
    <x v="1"/>
    <s v="Con balance"/>
    <n v="3600"/>
    <n v="1938"/>
    <n v="0"/>
    <n v="8"/>
    <n v="11"/>
    <n v="1662"/>
    <n v="46.17"/>
    <n v="-11.13"/>
  </r>
  <r>
    <n v="202001"/>
    <s v="ATLANTICO SUR"/>
    <s v="POLONUEVO"/>
    <s v="POLONUEVO"/>
    <s v="LA PLAZA"/>
    <s v="1024B"/>
    <n v="65762842"/>
    <x v="10601"/>
    <s v="DISTRIBUCION + ALUMBRADO PUBLICO"/>
    <s v="MAXWELL"/>
    <s v="RED TRENZADA"/>
    <s v="BAR305"/>
    <x v="55"/>
    <s v="37.5"/>
    <x v="1"/>
    <s v="Con balance"/>
    <n v="14682"/>
    <n v="5588"/>
    <n v="354"/>
    <n v="30"/>
    <n v="33"/>
    <n v="8740"/>
    <n v="59.53"/>
    <n v="-422.94"/>
  </r>
  <r>
    <n v="202001"/>
    <s v="ATLANTICO NORTE"/>
    <s v="BARRANQUILLA"/>
    <s v="BARRANQUILLA"/>
    <s v="SAN VICENTE"/>
    <n v="10258"/>
    <n v="65221420"/>
    <x v="10602"/>
    <s v="DISTRIBUCION"/>
    <s v="MAXWELL"/>
    <s v="RED TRENZADA"/>
    <s v="RIM320"/>
    <x v="9"/>
    <s v="112.5"/>
    <x v="3"/>
    <s v="Con balance"/>
    <n v="1760"/>
    <n v="5228"/>
    <n v="0"/>
    <n v="14"/>
    <n v="15"/>
    <n v="-3468"/>
    <n v="-197.07"/>
    <n v="-694.53"/>
  </r>
  <r>
    <n v="202001"/>
    <s v="GUAJIRA"/>
    <s v="MAICAO"/>
    <s v="MAICAO"/>
    <s v="EL CENTRO"/>
    <s v="2527P"/>
    <n v="65007120"/>
    <x v="10603"/>
    <s v="DISTRIBUCION + ALUMBRADO PUBLICO"/>
    <s v="MAXWELL"/>
    <s v="RED TRENZADA"/>
    <s v="MCA304"/>
    <x v="42"/>
    <n v="50"/>
    <x v="0"/>
    <s v="MACRO SIN CSMO"/>
    <n v="0"/>
    <n v="2220"/>
    <n v="0"/>
    <n v="3"/>
    <n v="3"/>
    <n v="-2220"/>
    <n v="0"/>
    <n v="99.5"/>
  </r>
  <r>
    <n v="202001"/>
    <s v="MAGDALENA"/>
    <s v="SANTA MARTA"/>
    <s v="SANTA MARTA"/>
    <s v="PUERTO MOSQUITO"/>
    <s v="2548H"/>
    <n v="65737550"/>
    <x v="10604"/>
    <s v="DISTRIBUCION + ALUMBRADO PUBLICO"/>
    <s v="MAXWELL"/>
    <s v="RED TRENZADA"/>
    <s v="MAZ313"/>
    <x v="10"/>
    <n v="630"/>
    <x v="2"/>
    <s v="Con balance"/>
    <n v="1275600"/>
    <n v="44975"/>
    <n v="0"/>
    <n v="74"/>
    <n v="77"/>
    <n v="1230625"/>
    <n v="96.47"/>
    <n v="50.33"/>
  </r>
  <r>
    <n v="202001"/>
    <s v="GUAJIRA"/>
    <s v="MAICAO"/>
    <s v="MAICAO"/>
    <s v="SAN JOSE"/>
    <s v="2548P"/>
    <n v="65008412"/>
    <x v="10605"/>
    <s v="DISTRIBUCION + ALUMBRADO PUBLICO"/>
    <s v="SIN DEFINIR"/>
    <s v="RED TRENZADA"/>
    <s v="MCA306"/>
    <x v="42"/>
    <n v="25"/>
    <x v="3"/>
    <s v="Con balance"/>
    <n v="639"/>
    <n v="5947"/>
    <n v="0"/>
    <n v="14"/>
    <n v="17"/>
    <n v="-5308"/>
    <n v="-831.06"/>
    <n v="-1471.32"/>
  </r>
  <r>
    <n v="202001"/>
    <s v="MAGDALENA"/>
    <s v="SANTA MARTA"/>
    <s v="SANTA MARTA"/>
    <s v="RODADERO"/>
    <n v="25584"/>
    <n v="65704745"/>
    <x v="171"/>
    <s v="DISTRIBUCION"/>
    <s v="MAXWELL"/>
    <s v="RED TRENZADA"/>
    <s v="GAI304"/>
    <x v="20"/>
    <n v="300"/>
    <x v="2"/>
    <s v="Con balance"/>
    <n v="189060"/>
    <n v="13838"/>
    <n v="0"/>
    <n v="26"/>
    <n v="27"/>
    <n v="175223"/>
    <n v="92.68"/>
    <n v="4.8099999999999996"/>
  </r>
  <r>
    <n v="202001"/>
    <s v="MAGDALENA"/>
    <s v="SANTA MARTA"/>
    <s v="SANTA MARTA"/>
    <s v="RODADERO"/>
    <n v="25587"/>
    <n v="65704741"/>
    <x v="10606"/>
    <s v="DISTRIBUCION"/>
    <s v="MAXWELL"/>
    <s v="RED TRENZADA"/>
    <s v="GAI304"/>
    <x v="20"/>
    <n v="150"/>
    <x v="2"/>
    <s v="Con balance"/>
    <n v="197728"/>
    <n v="3349"/>
    <n v="0"/>
    <n v="16"/>
    <n v="19"/>
    <n v="194379"/>
    <n v="98.31"/>
    <n v="79.44"/>
  </r>
  <r>
    <n v="202001"/>
    <s v="MAGDALENA"/>
    <s v="SANTA MARTA"/>
    <s v="SANTA MARTA"/>
    <s v="RODADERO"/>
    <n v="25633"/>
    <n v="65705275"/>
    <x v="171"/>
    <s v="DISTRIBUCION"/>
    <s v="MAXWELL"/>
    <s v="RED TRENZADA"/>
    <s v="GAI304"/>
    <x v="20"/>
    <n v="150"/>
    <x v="0"/>
    <s v="MACRO SIN CSMO"/>
    <n v="0"/>
    <n v="19594"/>
    <n v="0"/>
    <n v="25"/>
    <n v="26"/>
    <n v="-19594"/>
    <n v="0"/>
    <n v="0"/>
  </r>
  <r>
    <n v="202001"/>
    <s v="MAGDALENA"/>
    <s v="SANTA MARTA"/>
    <s v="SANTA MARTA"/>
    <s v="LA QUININA"/>
    <n v="25654"/>
    <n v="65707543"/>
    <x v="10607"/>
    <s v="DISTRIBUCION"/>
    <s v="MAXWELL"/>
    <s v="RED TRENZADA"/>
    <s v="GAI302"/>
    <x v="28"/>
    <n v="400"/>
    <x v="5"/>
    <s v="Con balance"/>
    <n v="24155"/>
    <n v="23042"/>
    <n v="0"/>
    <n v="71"/>
    <n v="84"/>
    <n v="1113"/>
    <n v="4.6100000000000003"/>
    <n v="6.42"/>
  </r>
  <r>
    <n v="202001"/>
    <s v="MAGDALENA"/>
    <s v="SANTA MARTA"/>
    <s v="SANTA MARTA"/>
    <s v="RODADERO"/>
    <n v="25749"/>
    <n v="65706659"/>
    <x v="10608"/>
    <s v="DISTRIBUCION + ALUMBRADO PUBLICO"/>
    <s v="MAXWELL"/>
    <s v="RED TRENZADA"/>
    <s v="GAI305"/>
    <x v="20"/>
    <n v="200"/>
    <x v="2"/>
    <s v="Con balance"/>
    <n v="872240"/>
    <n v="28807"/>
    <n v="0"/>
    <n v="39"/>
    <n v="45"/>
    <n v="843433"/>
    <n v="96.7"/>
    <n v="59.92"/>
  </r>
  <r>
    <n v="202001"/>
    <s v="ATLANTICO SUR"/>
    <s v="MALAMBO"/>
    <s v="MALAMBO"/>
    <s v="VILLA ESTHER"/>
    <s v="2575H"/>
    <n v="65733302"/>
    <x v="10609"/>
    <s v="DISTRIBUCION"/>
    <s v="MAXWELL"/>
    <s v="RED TRENZADA"/>
    <s v="MLB308"/>
    <x v="67"/>
    <n v="75"/>
    <x v="3"/>
    <s v="Con balance"/>
    <n v="11880"/>
    <n v="16939"/>
    <n v="900"/>
    <n v="47"/>
    <n v="47"/>
    <n v="-5959"/>
    <n v="-50.16"/>
    <n v="-54.55"/>
  </r>
  <r>
    <n v="202001"/>
    <s v="MAGDALENA"/>
    <s v="SANTA MARTA"/>
    <s v="SANTA MARTA"/>
    <s v="RODADERO"/>
    <n v="25815"/>
    <n v="65707362"/>
    <x v="10610"/>
    <s v="DISTRIBUCION + ALUMBRADO PUBLICO"/>
    <s v="MAXWELL"/>
    <s v="RED TRENZADA"/>
    <s v="GAI305"/>
    <x v="20"/>
    <n v="300"/>
    <x v="2"/>
    <s v="Con balance"/>
    <n v="535848"/>
    <n v="9368"/>
    <n v="0"/>
    <n v="1"/>
    <n v="1"/>
    <n v="526480"/>
    <n v="98.25"/>
    <n v="97.16"/>
  </r>
  <r>
    <n v="202001"/>
    <s v="ATLANTICO NORTE"/>
    <s v="BARRANQUILLA"/>
    <s v="BARRANQUILLA"/>
    <s v="EL PORVENIR"/>
    <s v="9702M"/>
    <n v="65210696"/>
    <x v="10611"/>
    <s v="DISTRIBUCION + ALUMBRADO PUBLICO"/>
    <s v="MAXWELL"/>
    <s v="RED TRENZADA"/>
    <s v="SIL310"/>
    <x v="31"/>
    <n v="75"/>
    <x v="3"/>
    <s v="Con balance"/>
    <n v="38"/>
    <n v="5260"/>
    <n v="0"/>
    <n v="19"/>
    <n v="20"/>
    <n v="-5222"/>
    <n v="-13925.81"/>
    <n v="-1142.92"/>
  </r>
  <r>
    <n v="202001"/>
    <s v="ATLANTICO NORTE"/>
    <s v="BARRANQUILLA"/>
    <s v="BARRANQUILLA"/>
    <s v="EL PRADO"/>
    <s v="9743M"/>
    <n v="65705938"/>
    <x v="10612"/>
    <s v="DISTRIBUCION"/>
    <s v="MAXWELL"/>
    <s v="RED TRENZADA"/>
    <s v="OAS309"/>
    <x v="3"/>
    <s v="112.5"/>
    <x v="5"/>
    <s v="Con balance"/>
    <n v="6400"/>
    <n v="6295"/>
    <n v="0"/>
    <n v="21"/>
    <n v="22"/>
    <n v="105"/>
    <n v="1.64"/>
    <n v="-35.46"/>
  </r>
  <r>
    <n v="202001"/>
    <s v="MAGDALENA"/>
    <s v="SANTA MARTA"/>
    <s v="SANTA MARTA"/>
    <s v="MANZANARES"/>
    <s v="A0006"/>
    <n v="65002655"/>
    <x v="10613"/>
    <s v="DISTRIBUCION + ALUMBRADO PUBLICO"/>
    <s v="MAXWELL"/>
    <s v="RED TRENZADA"/>
    <s v="MAZ313"/>
    <x v="10"/>
    <n v="75"/>
    <x v="4"/>
    <s v="Con balance"/>
    <n v="35564"/>
    <n v="23235"/>
    <n v="388"/>
    <n v="78"/>
    <n v="89"/>
    <n v="11941"/>
    <n v="33.58"/>
    <n v="-517.16999999999996"/>
  </r>
  <r>
    <n v="202001"/>
    <s v="MAGDALENA"/>
    <s v="SANTA MARTA"/>
    <s v="SANTA MARTA"/>
    <s v="BASTIDAS"/>
    <s v="A0013"/>
    <n v="65750537"/>
    <x v="10614"/>
    <s v="DISTRIBUCION"/>
    <s v="MAXWELL"/>
    <s v="RED TRENZADA"/>
    <s v="LBT310"/>
    <x v="17"/>
    <n v="75"/>
    <x v="0"/>
    <s v="MACRO SIN CSMO"/>
    <n v="0"/>
    <n v="19329"/>
    <n v="0"/>
    <n v="73"/>
    <n v="74"/>
    <n v="-19329"/>
    <n v="0"/>
    <n v="0"/>
  </r>
  <r>
    <n v="202001"/>
    <s v="MAGDALENA"/>
    <s v="SANTA MARTA"/>
    <s v="SANTA MARTA"/>
    <s v="BASTIDAS"/>
    <s v="A0035"/>
    <n v="65003867"/>
    <x v="10615"/>
    <s v="DISTRIBUCION + ALUMBRADO PUBLICO"/>
    <s v="MAXWELL"/>
    <s v="RED TRENZADA"/>
    <s v="LBT310"/>
    <x v="17"/>
    <n v="50"/>
    <x v="0"/>
    <s v="MACRO SIN CSMO"/>
    <n v="0"/>
    <n v="14024"/>
    <n v="0"/>
    <n v="55"/>
    <n v="57"/>
    <n v="-14024"/>
    <n v="0"/>
    <n v="0"/>
  </r>
  <r>
    <n v="202001"/>
    <s v="ATLANTICO NORTE"/>
    <s v="SOLEDAD"/>
    <s v="SOLEDAD"/>
    <s v="COSTA HERMOSA"/>
    <s v="A0059"/>
    <n v="65767873"/>
    <x v="10616"/>
    <s v="DISTRIBUCION + ALUMBRADO PUBLICO"/>
    <s v="MAXWELL"/>
    <s v="RED TRENZADA"/>
    <s v="UNI321"/>
    <x v="36"/>
    <n v="50"/>
    <x v="0"/>
    <s v="MACRO SIN CSMO"/>
    <n v="0"/>
    <n v="11354"/>
    <n v="0"/>
    <n v="55"/>
    <n v="58"/>
    <n v="-11354"/>
    <n v="0"/>
    <n v="0"/>
  </r>
  <r>
    <n v="202001"/>
    <s v="ATLANTICO NORTE"/>
    <s v="SOLEDAD"/>
    <s v="SOLEDAD"/>
    <s v="COSTA HERMOSA"/>
    <s v="A0064"/>
    <n v="65212802"/>
    <x v="10617"/>
    <s v="DISTRIBUCION + ALUMBRADO PUBLICO"/>
    <s v="RYMEL"/>
    <s v="RED TRENZADA"/>
    <s v="UNI321"/>
    <x v="36"/>
    <n v="75"/>
    <x v="0"/>
    <s v="MACRO SIN CSMO"/>
    <n v="0"/>
    <n v="20956"/>
    <n v="0"/>
    <n v="92"/>
    <n v="96"/>
    <n v="-20956"/>
    <n v="0"/>
    <n v="0"/>
  </r>
  <r>
    <n v="202001"/>
    <s v="ATLANTICO NORTE"/>
    <s v="SOLEDAD"/>
    <s v="SOLEDAD"/>
    <s v="COSTA HERMOSA"/>
    <s v="A0067"/>
    <n v="65212823"/>
    <x v="10618"/>
    <s v="DISTRIBUCION + ALUMBRADO PUBLICO"/>
    <s v="MAXWELL"/>
    <s v="RED TRENZADA"/>
    <s v="UNI321"/>
    <x v="36"/>
    <n v="50"/>
    <x v="0"/>
    <s v="MACRO SIN CSMO"/>
    <n v="0"/>
    <n v="7785"/>
    <n v="0"/>
    <n v="47"/>
    <n v="51"/>
    <n v="-7785"/>
    <n v="0"/>
    <n v="0"/>
  </r>
  <r>
    <n v="202001"/>
    <s v="MAGDALENA"/>
    <s v="SANTA MARTA"/>
    <s v="SANTA MARTA"/>
    <s v="RODADERO"/>
    <s v="A0072"/>
    <n v="65706062"/>
    <x v="10619"/>
    <s v="DISTRIBUCION"/>
    <s v="MAXWELL"/>
    <s v="RED TRENZADA"/>
    <s v="GAI305"/>
    <x v="20"/>
    <s v="112.5"/>
    <x v="4"/>
    <s v="Con balance"/>
    <n v="8944"/>
    <n v="7517"/>
    <n v="0"/>
    <n v="15"/>
    <n v="17"/>
    <n v="1427"/>
    <n v="15.96"/>
    <n v="-555.91"/>
  </r>
  <r>
    <n v="202001"/>
    <s v="MAGDALENA"/>
    <s v="SANTA MARTA"/>
    <s v="SANTA MARTA"/>
    <s v="RODADERO"/>
    <s v="A0073"/>
    <n v="65740262"/>
    <x v="10620"/>
    <s v="DISTRIBUCION"/>
    <s v="MAXWELL"/>
    <s v="RED TRENZADA"/>
    <s v="GAI305"/>
    <x v="20"/>
    <s v="112.5"/>
    <x v="5"/>
    <s v="Con balance"/>
    <n v="10238"/>
    <n v="9770"/>
    <n v="0"/>
    <n v="29"/>
    <n v="32"/>
    <n v="468"/>
    <n v="4.57"/>
    <n v="-654.89"/>
  </r>
  <r>
    <n v="202001"/>
    <s v="MAGDALENA"/>
    <s v="SANTA MARTA"/>
    <s v="SANTA MARTA"/>
    <s v="RODADERO"/>
    <s v="A0074"/>
    <n v="65704974"/>
    <x v="10621"/>
    <s v="DISTRIBUCION"/>
    <s v="MAXWELL"/>
    <s v="RED TRENZADA"/>
    <s v="GAI304"/>
    <x v="20"/>
    <n v="225"/>
    <x v="5"/>
    <s v="Con balance"/>
    <n v="8550"/>
    <n v="7363"/>
    <n v="0"/>
    <n v="23"/>
    <n v="28"/>
    <n v="1187"/>
    <n v="13.88"/>
    <n v="-478.52"/>
  </r>
  <r>
    <n v="202001"/>
    <s v="ATLANTICO NORTE"/>
    <s v="BARRANQUILLA"/>
    <s v="BARRANQUILLA"/>
    <s v="VILLA SANTOS"/>
    <s v="A0131"/>
    <n v="65227160"/>
    <x v="10622"/>
    <s v="DISTRIBUCION"/>
    <s v="MAXWELL"/>
    <s v="RED TRENZADA"/>
    <s v="NBQ312"/>
    <x v="51"/>
    <s v="112.5"/>
    <x v="5"/>
    <s v="Con balance"/>
    <n v="4440"/>
    <n v="4352"/>
    <n v="0"/>
    <n v="21"/>
    <n v="21"/>
    <n v="88"/>
    <n v="1.98"/>
    <n v="-23.81"/>
  </r>
  <r>
    <n v="202001"/>
    <s v="ATLANTICO NORTE"/>
    <s v="BARRANQUILLA"/>
    <s v="BARRANQUILLA"/>
    <s v="EL PRADO"/>
    <s v="A0163"/>
    <n v="65705636"/>
    <x v="10623"/>
    <s v="DISTRIBUCION"/>
    <s v="MAXWELL"/>
    <s v="RED TRENZADA"/>
    <s v="OAS318"/>
    <x v="3"/>
    <s v="167.5"/>
    <x v="6"/>
    <s v="Con balance"/>
    <n v="5440"/>
    <n v="5853"/>
    <n v="0"/>
    <n v="13"/>
    <n v="14"/>
    <n v="-413"/>
    <n v="-7.59"/>
    <n v="-45.74"/>
  </r>
  <r>
    <n v="202001"/>
    <s v="ATLANTICO NORTE"/>
    <s v="BARRANQUILLA"/>
    <s v="BARRANQUILLA"/>
    <s v="COLOMBIA"/>
    <s v="A0180"/>
    <n v="65704950"/>
    <x v="171"/>
    <s v="DISTRIBUCION + ALUMBRADO PUBLICO"/>
    <s v="MAXWELL"/>
    <s v="RED TRENZADA"/>
    <s v="SIL310"/>
    <x v="31"/>
    <n v="75"/>
    <x v="5"/>
    <s v="Con balance"/>
    <n v="5226"/>
    <n v="5343"/>
    <n v="0"/>
    <n v="13"/>
    <n v="15"/>
    <n v="-117"/>
    <n v="-2.2400000000000002"/>
    <n v="-976.12"/>
  </r>
  <r>
    <n v="202001"/>
    <s v="ATLANTICO NORTE"/>
    <s v="BARRANQUILLA"/>
    <s v="BARRANQUILLA"/>
    <s v="CENTRO"/>
    <s v="A0202"/>
    <n v="65757267"/>
    <x v="10624"/>
    <s v="DISTRIBUCION + ALUMBRADO PUBLICO"/>
    <s v="SIN DEFINIR"/>
    <s v="RED TRENZADA"/>
    <s v="ERI306"/>
    <x v="44"/>
    <n v="225"/>
    <x v="0"/>
    <s v="MACRO SIN CSMO"/>
    <n v="0"/>
    <n v="12083"/>
    <n v="0"/>
    <n v="12"/>
    <n v="12"/>
    <n v="-12083"/>
    <n v="0"/>
    <n v="0"/>
  </r>
  <r>
    <n v="202001"/>
    <s v="ATLANTICO NORTE"/>
    <s v="BARRANQUILLA"/>
    <s v="BARRANQUILLA"/>
    <s v="EL PRADO"/>
    <s v="A5188"/>
    <n v="65202010"/>
    <x v="10625"/>
    <s v="DISTRIBUCION"/>
    <s v="MAXWELL"/>
    <s v="RED TRENZADA"/>
    <s v="OAS310"/>
    <x v="3"/>
    <n v="75"/>
    <x v="0"/>
    <s v="MACRO SIN CSMO"/>
    <n v="0"/>
    <n v="3447"/>
    <n v="0"/>
    <n v="10"/>
    <n v="12"/>
    <n v="-3447"/>
    <n v="0"/>
    <n v="-79.75"/>
  </r>
  <r>
    <n v="202001"/>
    <s v="ATLANTICO NORTE"/>
    <s v="BARRANQUILLA"/>
    <s v="BARRANQUILLA"/>
    <s v="SAN JOSE"/>
    <s v="A5197"/>
    <n v="65214717"/>
    <x v="10626"/>
    <s v="DISTRIBUCION + ALUMBRADO PUBLICO"/>
    <s v="SIN DEFINIR"/>
    <s v="RED ABIERTA"/>
    <s v="UNI311"/>
    <x v="19"/>
    <n v="75"/>
    <x v="0"/>
    <s v="MACRO SIN CSMO"/>
    <n v="0"/>
    <n v="2162"/>
    <n v="0"/>
    <n v="7"/>
    <n v="7"/>
    <n v="-2162"/>
    <n v="0"/>
    <n v="0"/>
  </r>
  <r>
    <n v="202001"/>
    <s v="ATLANTICO NORTE"/>
    <s v="BARRANQUILLA"/>
    <s v="BARRANQUILLA"/>
    <s v="CENTRO"/>
    <s v="A5217"/>
    <n v="65751932"/>
    <x v="10627"/>
    <s v="DISTRIBUCION"/>
    <s v="SIN DEFINIR"/>
    <s v="RED TRENZADA"/>
    <s v="CTR314"/>
    <x v="33"/>
    <n v="45"/>
    <x v="0"/>
    <s v="MACRO SIN CSMO"/>
    <n v="0"/>
    <n v="6578"/>
    <n v="0"/>
    <n v="9"/>
    <n v="13"/>
    <n v="-6578"/>
    <n v="0"/>
    <n v="0"/>
  </r>
  <r>
    <n v="202001"/>
    <s v="ATLANTICO NORTE"/>
    <s v="BARRANQUILLA"/>
    <s v="BARRANQUILLA"/>
    <s v="CENTRO"/>
    <s v="A5233"/>
    <n v="65751950"/>
    <x v="10628"/>
    <s v="DISTRIBUCION"/>
    <s v="SIN DEFINIR"/>
    <s v="RED TRENZADA"/>
    <s v="CTR314"/>
    <x v="33"/>
    <s v="112.5"/>
    <x v="0"/>
    <s v="MACRO SIN CSMO"/>
    <n v="0"/>
    <n v="15034"/>
    <n v="0"/>
    <n v="17"/>
    <n v="26"/>
    <n v="-15034"/>
    <n v="0"/>
    <n v="0"/>
  </r>
  <r>
    <n v="202001"/>
    <s v="ATLANTICO NORTE"/>
    <s v="BARRANQUILLA"/>
    <s v="BARRANQUILLA"/>
    <s v="SAN ROQUE"/>
    <s v="A5301"/>
    <n v="65741675"/>
    <x v="10629"/>
    <s v="DISTRIBUCION + ALUMBRADO PUBLICO"/>
    <s v="SIN DEFINIR"/>
    <s v="RED BT EN EXTREMO DE CRUCETA DE LMT"/>
    <s v="CTR308"/>
    <x v="34"/>
    <n v="50"/>
    <x v="4"/>
    <s v="Con balance"/>
    <n v="27327"/>
    <n v="18317"/>
    <n v="317"/>
    <n v="50"/>
    <n v="52"/>
    <n v="8693"/>
    <n v="31.81"/>
    <n v="2.5499999999999998"/>
  </r>
  <r>
    <n v="202001"/>
    <s v="ATLANTICO NORTE"/>
    <s v="BARRANQUILLA"/>
    <s v="BARRANQUILLA"/>
    <s v="SANTA MONICA"/>
    <n v="10300"/>
    <n v="65224021"/>
    <x v="10630"/>
    <s v="DISTRIBUCION"/>
    <s v="MAXWELL"/>
    <s v="RED TRENZADA"/>
    <s v="RIM306"/>
    <x v="9"/>
    <n v="225"/>
    <x v="5"/>
    <s v="Con balance"/>
    <n v="10080"/>
    <n v="10464"/>
    <n v="0"/>
    <n v="2"/>
    <n v="15"/>
    <n v="-384"/>
    <n v="-3.81"/>
    <n v="-997.3"/>
  </r>
  <r>
    <n v="202001"/>
    <s v="ATLANTICO NORTE"/>
    <s v="BARRANQUILLA"/>
    <s v="BARRANQUILLA"/>
    <s v="SANTA MONICA"/>
    <n v="10305"/>
    <n v="65224100"/>
    <x v="10631"/>
    <s v="DISTRIBUCION"/>
    <s v="MAXWELL"/>
    <s v="RED TRENZADA"/>
    <s v="RIM306"/>
    <x v="9"/>
    <n v="225"/>
    <x v="5"/>
    <s v="Con balance"/>
    <n v="9060"/>
    <n v="9317"/>
    <n v="0"/>
    <n v="6"/>
    <n v="27"/>
    <n v="-257"/>
    <n v="-2.84"/>
    <n v="-907.48"/>
  </r>
  <r>
    <n v="202001"/>
    <s v="ATLANTICO SUR"/>
    <s v="POLONUEVO"/>
    <s v="POLONUEVO"/>
    <s v="LA LOMA"/>
    <s v="1031B"/>
    <n v="65762977"/>
    <x v="10632"/>
    <s v="DISTRIBUCION + ALUMBRADO PUBLICO"/>
    <s v="MAXWELL"/>
    <s v="RED TRENZADA"/>
    <s v="BAR305"/>
    <x v="55"/>
    <s v="37.5"/>
    <x v="1"/>
    <s v="Con balance"/>
    <n v="19853"/>
    <n v="9426"/>
    <n v="228"/>
    <n v="32"/>
    <n v="34"/>
    <n v="10199"/>
    <n v="51.37"/>
    <n v="-457.54"/>
  </r>
  <r>
    <n v="202001"/>
    <s v="ATLANTICO SUR"/>
    <s v="MANATI"/>
    <s v="MANATI"/>
    <s v="LA FLORESTA"/>
    <s v="1049B"/>
    <n v="65762863"/>
    <x v="10633"/>
    <s v="DISTRIBUCION + ALUMBRADO PUBLICO"/>
    <s v="MAXWELL"/>
    <s v="RED TRENZADA"/>
    <s v="MTI303"/>
    <x v="73"/>
    <s v="37.5"/>
    <x v="3"/>
    <s v="Con balance"/>
    <n v="8909"/>
    <n v="11071"/>
    <n v="0"/>
    <n v="33"/>
    <n v="35"/>
    <n v="-2162"/>
    <n v="-24.27"/>
    <n v="-1218.48"/>
  </r>
  <r>
    <n v="202001"/>
    <s v="ATLANTICO NORTE"/>
    <s v="BARRANQUILLA"/>
    <s v="BARRANQUILLA"/>
    <s v="VILLA SANTOS"/>
    <n v="10528"/>
    <n v="65227000"/>
    <x v="10634"/>
    <s v="DISTRIBUCION"/>
    <s v="MAXWELL"/>
    <s v="RED TRENZADA"/>
    <s v="RIM307"/>
    <x v="30"/>
    <n v="100"/>
    <x v="5"/>
    <s v="Con balance"/>
    <n v="6120"/>
    <n v="5627"/>
    <n v="0"/>
    <n v="18"/>
    <n v="19"/>
    <n v="493"/>
    <n v="8.06"/>
    <n v="-8.33"/>
  </r>
  <r>
    <n v="202001"/>
    <s v="ATLANTICO SUR"/>
    <s v="BARANOA"/>
    <s v="BARANOA"/>
    <s v="BARAHONA"/>
    <s v="2605U"/>
    <n v="65759458"/>
    <x v="10635"/>
    <s v="DISTRIBUCION + ALUMBRADO PUBLICO"/>
    <s v="MAXWELL"/>
    <s v="RED TRENZADA"/>
    <s v="BAR303"/>
    <x v="49"/>
    <n v="25"/>
    <x v="1"/>
    <s v="Con balance"/>
    <n v="6502"/>
    <n v="4075"/>
    <n v="113"/>
    <n v="28"/>
    <n v="34"/>
    <n v="2314"/>
    <n v="35.58"/>
    <n v="63.88"/>
  </r>
  <r>
    <n v="202001"/>
    <s v="MAGDALENA"/>
    <s v="SANTA MARTA"/>
    <s v="SANTA MARTA"/>
    <s v="EL CENTRO"/>
    <n v="26294"/>
    <n v="65701259"/>
    <x v="10636"/>
    <s v="DISTRIBUCION"/>
    <s v="MAXWELL"/>
    <s v="RED TRENZADA"/>
    <s v="MAZ306"/>
    <x v="11"/>
    <s v="37.5"/>
    <x v="2"/>
    <s v="Con balance"/>
    <n v="161120"/>
    <n v="1824"/>
    <n v="0"/>
    <n v="8"/>
    <n v="13"/>
    <n v="159296"/>
    <n v="98.87"/>
    <n v="82.46"/>
  </r>
  <r>
    <n v="202001"/>
    <s v="MAGDALENA"/>
    <s v="SANTA MARTA"/>
    <s v="SANTA MARTA"/>
    <s v="RODADERO"/>
    <n v="26310"/>
    <n v="65717238"/>
    <x v="10637"/>
    <s v="DISTRIBUCION"/>
    <s v="MAXWELL"/>
    <s v="RED TRENZADA"/>
    <s v="GAI305"/>
    <x v="20"/>
    <n v="75"/>
    <x v="2"/>
    <s v="Con balance"/>
    <n v="449416"/>
    <n v="115"/>
    <n v="0"/>
    <n v="1"/>
    <n v="1"/>
    <n v="449301"/>
    <n v="99.97"/>
    <n v="99.8"/>
  </r>
  <r>
    <n v="202001"/>
    <s v="MAGDALENA"/>
    <s v="SANTA MARTA"/>
    <s v="SANTA MARTA"/>
    <s v="RODADERO"/>
    <n v="26311"/>
    <n v="65717239"/>
    <x v="10638"/>
    <s v="DISTRIBUCION"/>
    <s v="MAXWELL"/>
    <s v="RED TRENZADA"/>
    <s v="GAI305"/>
    <x v="20"/>
    <n v="50"/>
    <x v="0"/>
    <s v="MACRO SIN CSMO"/>
    <n v="0"/>
    <n v="12413"/>
    <n v="0"/>
    <n v="22"/>
    <n v="24"/>
    <n v="-12413"/>
    <n v="0"/>
    <n v="-2450.5500000000002"/>
  </r>
  <r>
    <n v="202001"/>
    <s v="ATLANTICO NORTE"/>
    <s v="BARRANQUILLA"/>
    <s v="BARRANQUILLA"/>
    <s v="LOS ANDES"/>
    <s v="2647C"/>
    <n v="65719749"/>
    <x v="10639"/>
    <s v="DISTRIBUCION + ALUMBRADO PUBLICO"/>
    <s v="SIN DEFINIR"/>
    <s v="RED TRENZADA"/>
    <s v="CTR315"/>
    <x v="6"/>
    <s v="37.5"/>
    <x v="0"/>
    <s v="MACRO SIN CSMO"/>
    <n v="0"/>
    <n v="8955"/>
    <n v="0"/>
    <n v="26"/>
    <n v="37"/>
    <n v="-8955"/>
    <n v="0"/>
    <n v="0"/>
  </r>
  <r>
    <n v="202001"/>
    <s v="MAGDALENA"/>
    <s v="SANTA MARTA"/>
    <s v="SANTA MARTA"/>
    <s v="URB NUEVA MANSION"/>
    <n v="26534"/>
    <n v="65003129"/>
    <x v="10640"/>
    <s v="DISTRIBUCION + ALUMBRADO PUBLICO"/>
    <s v="SIN DEFINIR"/>
    <s v="RED TRENZADA"/>
    <s v="BON303"/>
    <x v="2"/>
    <n v="50"/>
    <x v="2"/>
    <s v="Con balance"/>
    <n v="459240"/>
    <n v="15395"/>
    <n v="227"/>
    <n v="51"/>
    <n v="54"/>
    <n v="443618"/>
    <n v="96.6"/>
    <n v="94.2"/>
  </r>
  <r>
    <n v="202001"/>
    <s v="MAGDALENA"/>
    <s v="SANTA MARTA"/>
    <s v="BONDA"/>
    <s v="LOS LAURELES"/>
    <n v="26572"/>
    <n v="65003173"/>
    <x v="10641"/>
    <s v="DISTRIBUCION + ALUMBRADO PUBLICO"/>
    <s v="MAXWELL"/>
    <s v="RED TRENZADA"/>
    <s v="BON303"/>
    <x v="2"/>
    <n v="50"/>
    <x v="0"/>
    <s v="MACRO SIN CSMO"/>
    <n v="0"/>
    <n v="19236"/>
    <n v="0"/>
    <n v="61"/>
    <n v="64"/>
    <n v="-19236"/>
    <n v="0"/>
    <n v="-1032.27"/>
  </r>
  <r>
    <n v="202001"/>
    <s v="MAGDALENA"/>
    <s v="CIENAGA"/>
    <s v="CIENAGA"/>
    <s v="LA FLORESTA"/>
    <s v="2678Q"/>
    <n v="65004349"/>
    <x v="10642"/>
    <s v="DISTRIBUCION + ALUMBRADO PUBLICO"/>
    <s v=" RYMEL"/>
    <s v="CAJA EN MEDIO DE BAJANTES"/>
    <s v="CIE302"/>
    <x v="32"/>
    <n v="50"/>
    <x v="0"/>
    <s v="MACRO SIN CSMO"/>
    <n v="0"/>
    <n v="31173"/>
    <n v="0"/>
    <n v="117"/>
    <n v="126"/>
    <n v="-31173"/>
    <n v="0"/>
    <n v="0"/>
  </r>
  <r>
    <n v="202001"/>
    <s v="MAGDALENA"/>
    <s v="ZONA BANANERA"/>
    <s v="GUACAMAYAL"/>
    <s v="PAZ DEL RIO"/>
    <n v="26865"/>
    <n v="65010738"/>
    <x v="10643"/>
    <s v="DISTRIBUCION + ALUMBRADO PUBLICO"/>
    <s v="MAXWELL"/>
    <s v="RED TRENZADA"/>
    <s v="GUC303"/>
    <x v="88"/>
    <n v="50"/>
    <x v="0"/>
    <s v="MACRO SIN CSMO"/>
    <n v="0"/>
    <n v="27175"/>
    <n v="0"/>
    <n v="64"/>
    <n v="90"/>
    <n v="-27175"/>
    <n v="0"/>
    <n v="0"/>
  </r>
  <r>
    <n v="202001"/>
    <s v="ATLANTICO NORTE"/>
    <s v="BARRANQUILLA"/>
    <s v="BARRANQUILLA"/>
    <s v="EL PRADO"/>
    <s v="A0231"/>
    <n v="65226721"/>
    <x v="10644"/>
    <s v="DISTRIBUCION"/>
    <s v="MAXWELL"/>
    <s v="RED TRENZADA"/>
    <s v="OAS308"/>
    <x v="3"/>
    <n v="75"/>
    <x v="0"/>
    <s v="MACRO SIN CSMO"/>
    <n v="0"/>
    <n v="2539"/>
    <n v="0"/>
    <n v="5"/>
    <n v="5"/>
    <n v="-2539"/>
    <n v="0"/>
    <n v="0"/>
  </r>
  <r>
    <n v="202001"/>
    <s v="ATLANTICO NORTE"/>
    <s v="BARRANQUILLA"/>
    <s v="BARRANQUILLA"/>
    <s v="COLOMBIA"/>
    <s v="A0262"/>
    <n v="65703112"/>
    <x v="10645"/>
    <s v="DISTRIBUCION + ALUMBRADO PUBLICO"/>
    <s v="SIN DEFINIR"/>
    <s v="TIPO RED BT SUBTERRANEA"/>
    <s v="SIL315"/>
    <x v="3"/>
    <n v="100"/>
    <x v="3"/>
    <s v="Con balance"/>
    <n v="7671"/>
    <n v="9017"/>
    <n v="0"/>
    <n v="29"/>
    <n v="32"/>
    <n v="-1346"/>
    <n v="-17.55"/>
    <n v="99.41"/>
  </r>
  <r>
    <n v="202001"/>
    <s v="ATLANTICO NORTE"/>
    <s v="BARRANQUILLA"/>
    <s v="BARRANQUILLA"/>
    <s v="RECREO"/>
    <s v="A0272"/>
    <n v="65702202"/>
    <x v="10646"/>
    <s v="DISTRIBUCION"/>
    <s v="MAXWELL"/>
    <s v="RED TRENZADA"/>
    <s v="CTR309"/>
    <x v="3"/>
    <n v="75"/>
    <x v="0"/>
    <s v="MACRO SIN CSMO"/>
    <n v="0"/>
    <n v="3113"/>
    <n v="0"/>
    <n v="9"/>
    <n v="11"/>
    <n v="-3113"/>
    <n v="0"/>
    <n v="0"/>
  </r>
  <r>
    <n v="202001"/>
    <s v="ATLANTICO NORTE"/>
    <s v="BARRANQUILLA"/>
    <s v="BARRANQUILLA"/>
    <s v="BOSTON"/>
    <s v="A0274"/>
    <n v="65701992"/>
    <x v="10647"/>
    <s v="DISTRIBUCION"/>
    <s v="MAXWELL"/>
    <s v="RED TRENZADA"/>
    <s v="CTR309"/>
    <x v="3"/>
    <n v="75"/>
    <x v="3"/>
    <s v="Con balance"/>
    <n v="2400"/>
    <n v="2882"/>
    <n v="0"/>
    <n v="14"/>
    <n v="15"/>
    <n v="-482"/>
    <n v="-20.079999999999998"/>
    <n v="-27.4"/>
  </r>
  <r>
    <n v="202001"/>
    <s v="ATLANTICO NORTE"/>
    <s v="BARRANQUILLA"/>
    <s v="BARRANQUILLA"/>
    <s v="SIAPE"/>
    <s v="A0299"/>
    <n v="65223220"/>
    <x v="10648"/>
    <s v="DISTRIBUCION"/>
    <s v="MAXWELL"/>
    <s v="RED TRENZADA"/>
    <s v="OAS308"/>
    <x v="3"/>
    <n v="75"/>
    <x v="5"/>
    <s v="Con balance"/>
    <n v="6124"/>
    <n v="5980"/>
    <n v="0"/>
    <n v="15"/>
    <n v="17"/>
    <n v="144"/>
    <n v="2.35"/>
    <n v="-975.24"/>
  </r>
  <r>
    <n v="202001"/>
    <s v="ATLANTICO NORTE"/>
    <s v="BARRANQUILLA"/>
    <s v="BARRANQUILLA"/>
    <s v="EL PRADO"/>
    <s v="A0312"/>
    <n v="65225100"/>
    <x v="10649"/>
    <s v="DISTRIBUCION"/>
    <s v="MAXWELL"/>
    <s v="RED TRENZADA"/>
    <s v="OAS314"/>
    <x v="3"/>
    <n v="50"/>
    <x v="3"/>
    <s v="Con balance"/>
    <n v="979"/>
    <n v="1814"/>
    <n v="0"/>
    <n v="7"/>
    <n v="9"/>
    <n v="-836"/>
    <n v="-85.35"/>
    <n v="-369.14"/>
  </r>
  <r>
    <n v="202001"/>
    <s v="ATLANTICO NORTE"/>
    <s v="BARRANQUILLA"/>
    <s v="BARRANQUILLA"/>
    <s v="EL PRADO"/>
    <s v="A0315"/>
    <n v="65224920"/>
    <x v="10650"/>
    <s v="DISTRIBUCION"/>
    <s v="MAXWELL"/>
    <s v="RED TRENZADA"/>
    <s v="OAS314"/>
    <x v="3"/>
    <n v="30"/>
    <x v="5"/>
    <s v="Con balance"/>
    <n v="9780"/>
    <n v="9808"/>
    <n v="0"/>
    <n v="11"/>
    <n v="11"/>
    <n v="-28"/>
    <n v="-0.28999999999999998"/>
    <n v="-902.54"/>
  </r>
  <r>
    <n v="202001"/>
    <s v="ATLANTICO NORTE"/>
    <s v="BARRANQUILLA"/>
    <s v="BARRANQUILLA"/>
    <s v="EL PRADO"/>
    <s v="A0364"/>
    <n v="65224765"/>
    <x v="10651"/>
    <s v="DISTRIBUCION"/>
    <s v="SIN DEFINIR"/>
    <s v="TIPO RED BT SUBTERRANEA"/>
    <s v="OAS314"/>
    <x v="3"/>
    <n v="75"/>
    <x v="7"/>
    <s v="Con balance"/>
    <n v="3200"/>
    <n v="786"/>
    <n v="0"/>
    <n v="1"/>
    <n v="1"/>
    <n v="2414"/>
    <n v="75.430000000000007"/>
    <n v="-142.19"/>
  </r>
  <r>
    <n v="202001"/>
    <s v="ATLANTICO NORTE"/>
    <s v="BARRANQUILLA"/>
    <s v="BARRANQUILLA"/>
    <s v="CIUDAD JARDIN"/>
    <s v="A0373"/>
    <n v="65703403"/>
    <x v="171"/>
    <s v="DISTRIBUCION + ALUMBRADO PUBLICO"/>
    <s v="MAXWELL"/>
    <s v="RED TRENZADA"/>
    <s v="SIL310"/>
    <x v="31"/>
    <n v="100"/>
    <x v="5"/>
    <s v="Con balance"/>
    <n v="4645"/>
    <n v="4760"/>
    <n v="0"/>
    <n v="14"/>
    <n v="15"/>
    <n v="-115"/>
    <n v="-2.48"/>
    <n v="-454.39"/>
  </r>
  <r>
    <n v="202001"/>
    <s v="ATLANTICO NORTE"/>
    <s v="BARRANQUILLA"/>
    <s v="BARRANQUILLA"/>
    <s v="CIUDAD JARDIN"/>
    <s v="A0375"/>
    <n v="65712387"/>
    <x v="10652"/>
    <s v="DISTRIBUCION"/>
    <s v="MAXWELL"/>
    <s v="RED TRENZADA"/>
    <s v="SIL310"/>
    <x v="31"/>
    <n v="150"/>
    <x v="0"/>
    <s v="MACRO SIN CSMO"/>
    <n v="0"/>
    <n v="8066"/>
    <n v="0"/>
    <n v="17"/>
    <n v="37"/>
    <n v="-8066"/>
    <n v="0"/>
    <n v="0"/>
  </r>
  <r>
    <n v="202001"/>
    <s v="ATLANTICO NORTE"/>
    <s v="BARRANQUILLA"/>
    <s v="BARRANQUILLA"/>
    <s v="ALTOS DEL PRADO"/>
    <s v="A0398"/>
    <n v="65222721"/>
    <x v="10653"/>
    <s v="DISTRIBUCION"/>
    <s v="MAXWELL"/>
    <s v="RED TRENZADA"/>
    <s v="OAS316"/>
    <x v="31"/>
    <n v="75"/>
    <x v="5"/>
    <s v="Con balance"/>
    <n v="6488"/>
    <n v="6295"/>
    <n v="0"/>
    <n v="11"/>
    <n v="11"/>
    <n v="192"/>
    <n v="2.96"/>
    <n v="-25.03"/>
  </r>
  <r>
    <n v="202001"/>
    <s v="ATLANTICO NORTE"/>
    <s v="BARRANQUILLA"/>
    <s v="BARRANQUILLA"/>
    <s v="ATLANTICO"/>
    <s v="A5344"/>
    <n v="65204315"/>
    <x v="10654"/>
    <s v="DISTRIBUCION + ALUMBRADO PUBLICO"/>
    <s v="SIN DEFINIR"/>
    <s v="RED TRENZADA"/>
    <s v="CTR308"/>
    <x v="34"/>
    <n v="50"/>
    <x v="0"/>
    <s v="MACRO SIN CSMO"/>
    <n v="0"/>
    <n v="3855"/>
    <n v="0"/>
    <n v="15"/>
    <n v="20"/>
    <n v="-3855"/>
    <n v="0"/>
    <n v="-180.41"/>
  </r>
  <r>
    <n v="202001"/>
    <s v="ATLANTICO NORTE"/>
    <s v="BARRANQUILLA"/>
    <s v="BARRANQUILLA"/>
    <s v="PUMAREJO"/>
    <s v="A5346"/>
    <n v="65207078"/>
    <x v="10655"/>
    <s v="DISTRIBUCION + ALUMBRADO PUBLICO"/>
    <s v="SIN DEFINIR"/>
    <s v="RED TRENZADA"/>
    <s v="CTR315"/>
    <x v="6"/>
    <n v="75"/>
    <x v="0"/>
    <s v="MACRO SIN CSMO"/>
    <n v="0"/>
    <n v="20073"/>
    <n v="0"/>
    <n v="90"/>
    <n v="93"/>
    <n v="-20073"/>
    <n v="0"/>
    <n v="0"/>
  </r>
  <r>
    <n v="202001"/>
    <s v="ATLANTICO NORTE"/>
    <s v="BARRANQUILLA"/>
    <s v="BARRANQUILLA"/>
    <s v="LOS ANDES"/>
    <s v="A5370"/>
    <n v="65207030"/>
    <x v="10656"/>
    <s v="DISTRIBUCION + ALUMBRADO PUBLICO"/>
    <s v="SIN DEFINIR"/>
    <s v="RED TRENZADA"/>
    <s v="CTR315"/>
    <x v="6"/>
    <n v="75"/>
    <x v="4"/>
    <s v="Con balance"/>
    <n v="16253"/>
    <n v="12333"/>
    <n v="324"/>
    <n v="49"/>
    <n v="55"/>
    <n v="3596"/>
    <n v="22.13"/>
    <n v="62.21"/>
  </r>
  <r>
    <n v="202001"/>
    <s v="ATLANTICO NORTE"/>
    <s v="BARRANQUILLA"/>
    <s v="BARRANQUILLA"/>
    <s v="SAN FELIPE"/>
    <s v="A5374"/>
    <n v="65735185"/>
    <x v="10657"/>
    <s v="DISTRIBUCION + ALUMBRADO PUBLICO"/>
    <s v="SIN DEFINIR"/>
    <s v="RED TRENZADA"/>
    <s v="CTR315"/>
    <x v="6"/>
    <n v="75"/>
    <x v="4"/>
    <s v="Con balance"/>
    <n v="27159"/>
    <n v="21742"/>
    <n v="299"/>
    <n v="70"/>
    <n v="74"/>
    <n v="5118"/>
    <n v="18.84"/>
    <n v="-66.25"/>
  </r>
  <r>
    <n v="202001"/>
    <s v="ATLANTICO NORTE"/>
    <s v="BARRANQUILLA"/>
    <s v="BARRANQUILLA"/>
    <s v="LOS ANDES"/>
    <s v="A5389"/>
    <n v="65735822"/>
    <x v="10658"/>
    <s v="DISTRIBUCION + ALUMBRADO PUBLICO"/>
    <s v="MAXWELL"/>
    <s v="RED TRENZADA"/>
    <s v="CTR315"/>
    <x v="6"/>
    <n v="75"/>
    <x v="3"/>
    <s v="Con balance"/>
    <n v="1588"/>
    <n v="3048"/>
    <n v="0"/>
    <n v="12"/>
    <n v="18"/>
    <n v="-1460"/>
    <n v="-91.9"/>
    <n v="-2114.34"/>
  </r>
  <r>
    <n v="202001"/>
    <s v="ATLANTICO NORTE"/>
    <s v="BARRANQUILLA"/>
    <s v="BARRANQUILLA"/>
    <s v="SAN ROQUE"/>
    <s v="A5395"/>
    <n v="65741956"/>
    <x v="10659"/>
    <s v="DISTRIBUCION + ALUMBRADO PUBLICO"/>
    <s v="MAXWELL"/>
    <s v="RED TRENZADA"/>
    <s v="ERI315"/>
    <x v="34"/>
    <s v="112.5"/>
    <x v="4"/>
    <s v="Con balance"/>
    <n v="19709"/>
    <n v="14285"/>
    <n v="0"/>
    <n v="29"/>
    <n v="32"/>
    <n v="5424"/>
    <n v="27.52"/>
    <n v="-502.77"/>
  </r>
  <r>
    <n v="202001"/>
    <s v="ATLANTICO NORTE"/>
    <s v="BARRANQUILLA"/>
    <s v="BARRANQUILLA"/>
    <s v="LA SIERRA"/>
    <s v="A5419"/>
    <n v="65204907"/>
    <x v="10660"/>
    <s v="DISTRIBUCION + ALUMBRADO PUBLICO"/>
    <s v="SIN DEFINIR"/>
    <s v="RED ABIERTA"/>
    <s v="CTR311"/>
    <x v="19"/>
    <n v="75"/>
    <x v="0"/>
    <s v="MACRO SIN CSMO"/>
    <n v="0"/>
    <n v="16667"/>
    <n v="247"/>
    <n v="56"/>
    <n v="60"/>
    <n v="-16914"/>
    <n v="0"/>
    <n v="0"/>
  </r>
  <r>
    <n v="202001"/>
    <s v="ATLANTICO NORTE"/>
    <s v="BARRANQUILLA"/>
    <s v="BARRANQUILLA"/>
    <s v="LA SIERRA"/>
    <s v="A5422"/>
    <n v="65204903"/>
    <x v="10661"/>
    <s v="DISTRIBUCION + ALUMBRADO PUBLICO"/>
    <s v="MAXWELL"/>
    <s v="RED TRENZADA"/>
    <s v="CTR311"/>
    <x v="19"/>
    <n v="75"/>
    <x v="1"/>
    <s v="Con balance"/>
    <n v="15188"/>
    <n v="6669"/>
    <n v="377"/>
    <n v="33"/>
    <n v="33"/>
    <n v="8141"/>
    <n v="53.6"/>
    <n v="-229.81"/>
  </r>
  <r>
    <n v="202001"/>
    <s v="ATLANTICO NORTE"/>
    <s v="BARRANQUILLA"/>
    <s v="BARRANQUILLA"/>
    <s v="EL CARMEN"/>
    <s v="A5435"/>
    <n v="65214541"/>
    <x v="10662"/>
    <s v="DISTRIBUCION + ALUMBRADO PUBLICO"/>
    <s v="SIN DEFINIR"/>
    <s v="RED ABIERTA"/>
    <s v="CTR311"/>
    <x v="19"/>
    <n v="75"/>
    <x v="4"/>
    <s v="Con balance"/>
    <n v="17100"/>
    <n v="10940"/>
    <n v="370"/>
    <n v="42"/>
    <n v="43"/>
    <n v="5790"/>
    <n v="33.86"/>
    <n v="-534.14"/>
  </r>
  <r>
    <n v="202001"/>
    <s v="ATLANTICO NORTE"/>
    <s v="BARRANQUILLA"/>
    <s v="BARRANQUILLA"/>
    <s v="LA SIERRA"/>
    <s v="A5439"/>
    <n v="65204900"/>
    <x v="10663"/>
    <s v="DISTRIBUCION + ALUMBRADO PUBLICO"/>
    <s v="SIN DEFINIR"/>
    <s v="RED TRENZADA"/>
    <s v="CTR311"/>
    <x v="19"/>
    <n v="75"/>
    <x v="5"/>
    <s v="Con balance"/>
    <n v="10519"/>
    <n v="9358"/>
    <n v="209"/>
    <n v="30"/>
    <n v="40"/>
    <n v="952"/>
    <n v="9.0500000000000007"/>
    <n v="-15.58"/>
  </r>
  <r>
    <n v="202001"/>
    <s v="ATLANTICO NORTE"/>
    <s v="BARRANQUILLA"/>
    <s v="BARRANQUILLA"/>
    <s v="LA VICTORIA"/>
    <s v="A5560"/>
    <n v="65207151"/>
    <x v="10664"/>
    <s v="DISTRIBUCION + ALUMBRADO PUBLICO"/>
    <s v="MAXWELL"/>
    <s v="RED TRENZADA"/>
    <s v="CTR307"/>
    <x v="19"/>
    <n v="75"/>
    <x v="0"/>
    <s v="MACRO SIN CSMO"/>
    <n v="0"/>
    <n v="20532"/>
    <n v="0"/>
    <n v="11"/>
    <n v="19"/>
    <n v="-20532"/>
    <n v="0"/>
    <n v="0"/>
  </r>
  <r>
    <n v="202001"/>
    <s v="ATLANTICO SUR"/>
    <s v="SABANALARGA"/>
    <s v="SABANALARGA"/>
    <s v="JOHN F KENNEDY"/>
    <s v="1069B"/>
    <n v="65001660"/>
    <x v="10665"/>
    <s v="DISTRIBUCION + ALUMBRADO PUBLICO"/>
    <s v="MAXWELL"/>
    <s v="RED TRENZADA"/>
    <s v="SAC302"/>
    <x v="52"/>
    <n v="50"/>
    <x v="3"/>
    <s v="Con balance"/>
    <n v="10112"/>
    <n v="16172"/>
    <n v="0"/>
    <n v="52"/>
    <n v="56"/>
    <n v="-6060"/>
    <n v="-59.93"/>
    <n v="-22.02"/>
  </r>
  <r>
    <n v="202001"/>
    <s v="GUAJIRA"/>
    <s v="URIBIA"/>
    <s v="URIBIA"/>
    <s v="FONSECA SIOSI"/>
    <s v="1077J"/>
    <n v="65743414"/>
    <x v="10666"/>
    <s v="DISTRIBUCION + ALUMBRADO PUBLICO"/>
    <s v="SIN DEFINIR"/>
    <s v="RED ABIERTA"/>
    <s v="URI303"/>
    <x v="63"/>
    <n v="75"/>
    <x v="5"/>
    <s v="Con balance"/>
    <n v="23959"/>
    <n v="21397"/>
    <n v="0"/>
    <n v="18"/>
    <n v="22"/>
    <n v="2562"/>
    <n v="10.69"/>
    <n v="-399.71"/>
  </r>
  <r>
    <n v="202001"/>
    <s v="ATLANTICO SUR"/>
    <s v="CAMPO DE LA CRUZ"/>
    <s v="CAMPO DE LA CRUZ"/>
    <s v="FLORES DE MARIA"/>
    <s v="1082Q"/>
    <n v="65763887"/>
    <x v="10667"/>
    <s v="DISTRIBUCION + ALUMBRADO PUBLICO"/>
    <s v="SIN DEFINIR"/>
    <s v="RED TRENZADA"/>
    <s v="CCZ304"/>
    <x v="85"/>
    <s v="37.5"/>
    <x v="5"/>
    <s v="Con balance"/>
    <n v="9655"/>
    <n v="9418"/>
    <n v="630"/>
    <n v="33"/>
    <n v="33"/>
    <n v="-394"/>
    <n v="-4.08"/>
    <n v="-11.7"/>
  </r>
  <r>
    <n v="202001"/>
    <s v="ATLANTICO SUR"/>
    <s v="CAMPO DE LA CRUZ"/>
    <s v="CAMPO DE LA CRUZ"/>
    <s v="CRISTO REY"/>
    <s v="1088B"/>
    <n v="65010292"/>
    <x v="10668"/>
    <s v="DISTRIBUCION + ALUMBRADO PUBLICO"/>
    <s v="MAXWELL"/>
    <s v="RED TRENZADA"/>
    <s v="CCZ304"/>
    <x v="85"/>
    <n v="75"/>
    <x v="3"/>
    <s v="Con balance"/>
    <n v="12218"/>
    <n v="14889"/>
    <n v="840"/>
    <n v="47"/>
    <n v="52"/>
    <n v="-3511"/>
    <n v="-28.74"/>
    <n v="-51.38"/>
  </r>
  <r>
    <n v="202001"/>
    <s v="ATLANTICO SUR"/>
    <s v="CAMPO DE LA CRUZ"/>
    <s v="CAMPO DE LA CRUZ"/>
    <s v="LA INMACULADA"/>
    <s v="1092B"/>
    <n v="65763609"/>
    <x v="10669"/>
    <s v="DISTRIBUCION + ALUMBRADO PUBLICO"/>
    <s v="RYMEL"/>
    <s v="RED TRENZADA"/>
    <s v="CCZ304"/>
    <x v="85"/>
    <s v="37.5"/>
    <x v="3"/>
    <s v="Con balance"/>
    <n v="11127"/>
    <n v="13028"/>
    <n v="0"/>
    <n v="34"/>
    <n v="34"/>
    <n v="-1900"/>
    <n v="-17.079999999999998"/>
    <n v="-34.520000000000003"/>
  </r>
  <r>
    <n v="202001"/>
    <s v="ATLANTICO NORTE"/>
    <s v="BARRANQUILLA"/>
    <s v="BARRANQUILLA"/>
    <s v="VILLA SANTOS"/>
    <n v="11011"/>
    <n v="65708109"/>
    <x v="10670"/>
    <s v="DISTRIBUCION"/>
    <s v="MAXWELL"/>
    <s v="RED TRENZADA"/>
    <s v="NBQ312"/>
    <x v="51"/>
    <n v="75"/>
    <x v="1"/>
    <s v="Con balance"/>
    <n v="3228"/>
    <n v="2051"/>
    <n v="0"/>
    <n v="5"/>
    <n v="6"/>
    <n v="1176"/>
    <n v="36.44"/>
    <n v="-63.12"/>
  </r>
  <r>
    <n v="202001"/>
    <s v="ATLANTICO NORTE"/>
    <s v="BARRANQUILLA"/>
    <s v="BARRANQUILLA"/>
    <s v="VILLA SANTOS"/>
    <n v="11037"/>
    <n v="65708142"/>
    <x v="10671"/>
    <s v="DISTRIBUCION"/>
    <s v="MAXWELL"/>
    <s v="RED TRENZADA"/>
    <s v="NBQ312"/>
    <x v="51"/>
    <n v="150"/>
    <x v="3"/>
    <s v="Con balance"/>
    <n v="4640"/>
    <n v="8698"/>
    <n v="0"/>
    <n v="21"/>
    <n v="23"/>
    <n v="-4058"/>
    <n v="-87.46"/>
    <n v="24.67"/>
  </r>
  <r>
    <n v="202001"/>
    <s v="MAGDALENA"/>
    <s v="PIVIJAY"/>
    <s v="PARAISO"/>
    <s v="No Disponible"/>
    <n v="27213"/>
    <n v="65015013"/>
    <x v="10672"/>
    <s v="DISTRIBUCION"/>
    <s v="MAXWELL"/>
    <s v="RED TRENZADA"/>
    <s v="RTN303"/>
    <x v="70"/>
    <n v="75"/>
    <x v="2"/>
    <s v="Con balance"/>
    <n v="577680"/>
    <n v="18768"/>
    <n v="180"/>
    <n v="58"/>
    <n v="64"/>
    <n v="558732"/>
    <n v="96.72"/>
    <n v="47.87"/>
  </r>
  <r>
    <n v="202001"/>
    <s v="MAGDALENA"/>
    <s v="FUNDACION"/>
    <s v="FUNDACION"/>
    <s v="EL CENTRO"/>
    <n v="27540"/>
    <n v="65004758"/>
    <x v="10673"/>
    <s v="DISTRIBUCION + ALUMBRADO PUBLICO"/>
    <s v="MAXWELL"/>
    <s v="RED TRENZADA"/>
    <s v="FUN303"/>
    <x v="22"/>
    <n v="45"/>
    <x v="1"/>
    <s v="Con balance"/>
    <n v="5806"/>
    <n v="2173"/>
    <n v="0"/>
    <n v="12"/>
    <n v="13"/>
    <n v="3634"/>
    <n v="62.58"/>
    <n v="57.91"/>
  </r>
  <r>
    <n v="202001"/>
    <s v="MAGDALENA"/>
    <s v="FUNDACION"/>
    <s v="FUNDACION"/>
    <s v="23 DE FEBRERO"/>
    <n v="27595"/>
    <n v="65004808"/>
    <x v="10674"/>
    <s v="DISTRIBUCION + ALUMBRADO PUBLICO"/>
    <s v="MAXWELL"/>
    <s v="RED TRENZADA"/>
    <s v="FUN303"/>
    <x v="22"/>
    <s v="37.5"/>
    <x v="2"/>
    <s v="Con balance"/>
    <n v="747780"/>
    <n v="12080"/>
    <n v="202"/>
    <n v="72"/>
    <n v="75"/>
    <n v="735498"/>
    <n v="98.36"/>
    <n v="96.94"/>
  </r>
  <r>
    <n v="202001"/>
    <s v="MAGDALENA"/>
    <s v="FUNDACION"/>
    <s v="FUNDACION"/>
    <s v="URB EL RECREO"/>
    <s v="2854R"/>
    <n v="65717234"/>
    <x v="10675"/>
    <s v="DISTRIBUCION + ALUMBRADO PUBLICO"/>
    <s v="MAXWELL"/>
    <s v="RED TRENZADA"/>
    <s v="FUN304"/>
    <x v="22"/>
    <n v="50"/>
    <x v="0"/>
    <s v="MACRO SIN CSMO"/>
    <n v="0"/>
    <n v="10913"/>
    <n v="0"/>
    <n v="74"/>
    <n v="80"/>
    <n v="-10913"/>
    <n v="0"/>
    <n v="0"/>
  </r>
  <r>
    <n v="202001"/>
    <s v="MAGDALENA"/>
    <s v="SANTA MARTA"/>
    <s v="SANTA MARTA"/>
    <s v="LOS FUNDADORES"/>
    <s v="2861R"/>
    <n v="65003907"/>
    <x v="10676"/>
    <s v="DISTRIBUCION + ALUMBRADO PUBLICO"/>
    <s v="MAXWELL"/>
    <s v="RED TRENZADA"/>
    <s v="LBT310"/>
    <x v="17"/>
    <n v="75"/>
    <x v="0"/>
    <s v="MACRO SIN CSMO"/>
    <n v="0"/>
    <n v="30205"/>
    <n v="0"/>
    <n v="42"/>
    <n v="49"/>
    <n v="-30205"/>
    <n v="0"/>
    <n v="0"/>
  </r>
  <r>
    <n v="202001"/>
    <s v="GUAJIRA"/>
    <s v="MAICAO"/>
    <s v="MAICAO"/>
    <s v="TORRES DE LA MAJAYURA"/>
    <n v="28787"/>
    <n v="65011191"/>
    <x v="10677"/>
    <s v="DISTRIBUCION + ALUMBRADO PUBLICO"/>
    <s v="SIN DEFINIR"/>
    <s v="RED ABIERTA"/>
    <s v="MCA305"/>
    <x v="42"/>
    <n v="75"/>
    <x v="0"/>
    <s v="MACRO SIN CSMO"/>
    <n v="0"/>
    <n v="45440"/>
    <n v="0"/>
    <n v="55"/>
    <n v="64"/>
    <n v="-45440"/>
    <n v="0"/>
    <n v="0"/>
  </r>
  <r>
    <n v="202001"/>
    <s v="GUAJIRA"/>
    <s v="MAICAO"/>
    <s v="MAICAO"/>
    <s v="SAN FRANCISCO"/>
    <n v="28813"/>
    <n v="65006800"/>
    <x v="10678"/>
    <s v="DISTRIBUCION + ALUMBRADO PUBLICO"/>
    <s v="SIN DEFINIR"/>
    <s v="RED ABIERTA"/>
    <s v="MCA309"/>
    <x v="62"/>
    <n v="75"/>
    <x v="3"/>
    <s v="Con balance"/>
    <n v="38291"/>
    <n v="47510"/>
    <n v="637"/>
    <n v="101"/>
    <n v="124"/>
    <n v="-9856"/>
    <n v="-25.74"/>
    <n v="-26.83"/>
  </r>
  <r>
    <n v="202001"/>
    <s v="ATLANTICO SUR"/>
    <s v="BARANOA"/>
    <s v="BARANOA"/>
    <s v="LA PRIMAVERA"/>
    <s v="A0439"/>
    <n v="65214803"/>
    <x v="10679"/>
    <s v="DISTRIBUCION + ALUMBRADO PUBLICO"/>
    <s v="MAXWELL"/>
    <s v="RED TRENZADA"/>
    <s v="BAR303"/>
    <x v="49"/>
    <n v="75"/>
    <x v="3"/>
    <s v="Con balance"/>
    <n v="9478"/>
    <n v="13632"/>
    <n v="0"/>
    <n v="62"/>
    <n v="65"/>
    <n v="-4154"/>
    <n v="-43.83"/>
    <n v="41.59"/>
  </r>
  <r>
    <n v="202001"/>
    <s v="ATLANTICO SUR"/>
    <s v="PALMAR DE VARELA"/>
    <s v="PALMAR DE VARELA"/>
    <s v="CENTRO"/>
    <s v="A0501"/>
    <n v="65768562"/>
    <x v="10680"/>
    <s v="DISTRIBUCION + ALUMBRADO PUBLICO"/>
    <s v="MAXWELL"/>
    <s v="RED TRENZADA"/>
    <s v="SBG304"/>
    <x v="48"/>
    <n v="75"/>
    <x v="0"/>
    <s v="MACRO SIN CSMO"/>
    <n v="0"/>
    <n v="13172"/>
    <n v="227"/>
    <n v="50"/>
    <n v="60"/>
    <n v="-13399"/>
    <n v="0"/>
    <n v="0"/>
  </r>
  <r>
    <n v="202001"/>
    <s v="MAGDALENA"/>
    <s v="EL RETEN"/>
    <s v="LA COLOMBIA"/>
    <s v="No Disponible"/>
    <s v="A0851"/>
    <n v="65770421"/>
    <x v="10681"/>
    <s v="DISTRIBUCION"/>
    <s v="MAXWELL"/>
    <s v="RED TRENZADA"/>
    <s v="ARA302"/>
    <x v="40"/>
    <n v="25"/>
    <x v="1"/>
    <s v="Con balance"/>
    <n v="1858"/>
    <n v="682"/>
    <n v="356"/>
    <n v="5"/>
    <n v="5"/>
    <n v="820"/>
    <n v="44.12"/>
    <n v="42.05"/>
  </r>
  <r>
    <n v="202001"/>
    <s v="MAGDALENA"/>
    <s v="EL RETEN"/>
    <s v="LA COLOMBIA"/>
    <s v="No Disponible"/>
    <s v="A0854"/>
    <n v="65770424"/>
    <x v="10682"/>
    <s v="DISTRIBUCION"/>
    <s v="MAXWELL"/>
    <s v="RED TRENZADA"/>
    <s v="ARA302"/>
    <x v="40"/>
    <n v="10"/>
    <x v="3"/>
    <s v="Con balance"/>
    <n v="348"/>
    <n v="420"/>
    <n v="356"/>
    <n v="3"/>
    <n v="3"/>
    <n v="-428"/>
    <n v="-122.74"/>
    <n v="35.9"/>
  </r>
  <r>
    <n v="202001"/>
    <s v="MAGDALENA"/>
    <s v="ARACATACA"/>
    <s v="ARACATACA"/>
    <s v="No Disponible"/>
    <s v="A0855"/>
    <n v="65770425"/>
    <x v="10683"/>
    <s v="DISTRIBUCION"/>
    <s v=" RYMEL"/>
    <s v="RED TRENZADA"/>
    <s v="ARA302"/>
    <x v="40"/>
    <n v="10"/>
    <x v="0"/>
    <s v="MACRO SIN CSMO"/>
    <n v="0"/>
    <n v="210"/>
    <n v="0"/>
    <n v="1"/>
    <n v="1"/>
    <n v="-210"/>
    <n v="0"/>
    <n v="0"/>
  </r>
  <r>
    <n v="202001"/>
    <s v="ATLANTICO SUR"/>
    <s v="BARANOA"/>
    <s v="BARANOA"/>
    <s v="EL MUELLE"/>
    <s v="A1072"/>
    <n v="65212643"/>
    <x v="10684"/>
    <s v="DISTRIBUCION + ALUMBRADO PUBLICO"/>
    <s v="MAXWELL"/>
    <s v="RED TRENZADA"/>
    <s v="BAR303"/>
    <x v="49"/>
    <n v="50"/>
    <x v="2"/>
    <s v="Con balance"/>
    <n v="525768"/>
    <n v="10186"/>
    <n v="505"/>
    <n v="27"/>
    <n v="30"/>
    <n v="515077"/>
    <n v="97.97"/>
    <n v="94.06"/>
  </r>
  <r>
    <n v="202001"/>
    <s v="ATLANTICO SUR"/>
    <s v="SABANALARGA"/>
    <s v="SABANALARGA"/>
    <s v="LAS MERCEDES"/>
    <s v="A1154"/>
    <n v="65771100"/>
    <x v="10685"/>
    <s v="DISTRIBUCION + ALUMBRADO PUBLICO"/>
    <s v="SIN DEFINIR"/>
    <s v="RED TRENZADA"/>
    <s v="SAC306"/>
    <x v="52"/>
    <s v="37.5"/>
    <x v="1"/>
    <s v="Con balance"/>
    <n v="9318"/>
    <n v="3432"/>
    <n v="0"/>
    <n v="24"/>
    <n v="40"/>
    <n v="5886"/>
    <n v="63.17"/>
    <n v="-164.42"/>
  </r>
  <r>
    <n v="202001"/>
    <s v="MAGDALENA"/>
    <s v="PLATO"/>
    <s v="CERRO GRANDE"/>
    <s v="No Disponible"/>
    <s v="A1232"/>
    <n v="65772912"/>
    <x v="10686"/>
    <s v="DISTRIBUCION + ALUMBRADO PUBLICO"/>
    <s v="MAXWELL"/>
    <s v="RED TRENZADA"/>
    <s v="PLA302"/>
    <x v="103"/>
    <n v="10"/>
    <x v="0"/>
    <s v="MACRO SIN CSMO"/>
    <n v="0"/>
    <n v="2835"/>
    <n v="0"/>
    <n v="9"/>
    <n v="10"/>
    <n v="-2835"/>
    <n v="0"/>
    <n v="0"/>
  </r>
  <r>
    <n v="202001"/>
    <s v="GUAJIRA"/>
    <s v="MAICAO"/>
    <s v="MAICAO"/>
    <s v="No Disponible"/>
    <s v="A1245"/>
    <n v="65773900"/>
    <x v="10687"/>
    <s v="DISTRIBUCION + ALUMBRADO PUBLICO"/>
    <s v="SIN DEFINIR"/>
    <s v="RED TRENZADA"/>
    <s v="MCA306"/>
    <x v="42"/>
    <n v="50"/>
    <x v="5"/>
    <s v="Con balance"/>
    <n v="32400"/>
    <n v="29861"/>
    <n v="0"/>
    <n v="59"/>
    <n v="67"/>
    <n v="2539"/>
    <n v="7.84"/>
    <n v="-674.53"/>
  </r>
  <r>
    <n v="202001"/>
    <s v="GUAJIRA"/>
    <s v="MAICAO"/>
    <s v="MAICAO"/>
    <s v="No Disponible"/>
    <s v="A1271"/>
    <n v="65773191"/>
    <x v="10688"/>
    <s v="DISTRIBUCION + ALUMBRADO PUBLICO"/>
    <s v="SIN DEFINIR"/>
    <s v="RED TRENZADA"/>
    <s v="MCA302"/>
    <x v="42"/>
    <n v="25"/>
    <x v="5"/>
    <s v="Con balance"/>
    <n v="14836"/>
    <n v="14026"/>
    <n v="0"/>
    <n v="25"/>
    <n v="25"/>
    <n v="810"/>
    <n v="5.46"/>
    <n v="-710.4"/>
  </r>
  <r>
    <n v="202001"/>
    <s v="ATLANTICO SUR"/>
    <s v="SABANALARGA"/>
    <s v="SABANALARGA"/>
    <s v="SAN CARLOS"/>
    <s v="A1880"/>
    <n v="65748631"/>
    <x v="10689"/>
    <s v="DISTRIBUCION + ALUMBRADO PUBLICO"/>
    <s v="SIN DEFINIR"/>
    <s v="RED TRENZADA"/>
    <s v="SAC306"/>
    <x v="52"/>
    <n v="75"/>
    <x v="1"/>
    <s v="Con balance"/>
    <n v="23665"/>
    <n v="13154"/>
    <n v="560"/>
    <n v="76"/>
    <n v="79"/>
    <n v="9951"/>
    <n v="42.05"/>
    <n v="46.51"/>
  </r>
  <r>
    <n v="202001"/>
    <s v="ATLANTICO NORTE"/>
    <s v="BARRANQUILLA"/>
    <s v="BARRANQUILLA"/>
    <s v="MONTES"/>
    <s v="A5653"/>
    <n v="65701363"/>
    <x v="10690"/>
    <s v="DISTRIBUCION + ALUMBRADO PUBLICO"/>
    <s v="MAXWELL"/>
    <s v="RED TRENZADA"/>
    <s v="CTR312"/>
    <x v="34"/>
    <n v="50"/>
    <x v="0"/>
    <s v="MACRO SIN CSMO"/>
    <n v="0"/>
    <n v="2153"/>
    <n v="0"/>
    <n v="6"/>
    <n v="6"/>
    <n v="-2153"/>
    <n v="0"/>
    <n v="0"/>
  </r>
  <r>
    <n v="202001"/>
    <s v="ATLANTICO NORTE"/>
    <s v="BARRANQUILLA"/>
    <s v="BARRANQUILLA"/>
    <s v="SAN ROQUE"/>
    <s v="A5667"/>
    <n v="65741626"/>
    <x v="10691"/>
    <s v="DISTRIBUCION + ALUMBRADO PUBLICO"/>
    <s v="SIN DEFINIR"/>
    <s v="RED CHILENA"/>
    <s v="ERI315"/>
    <x v="34"/>
    <n v="25"/>
    <x v="3"/>
    <s v="Con balance"/>
    <n v="4364"/>
    <n v="5406"/>
    <n v="170"/>
    <n v="22"/>
    <n v="36"/>
    <n v="-1212"/>
    <n v="-27.77"/>
    <n v="-1030.72"/>
  </r>
  <r>
    <n v="202001"/>
    <s v="ATLANTICO NORTE"/>
    <s v="BARRANQUILLA"/>
    <s v="BARRANQUILLA"/>
    <s v="SAN ROQUE"/>
    <s v="A5675"/>
    <n v="65702173"/>
    <x v="10692"/>
    <s v="DISTRIBUCION + ALUMBRADO PUBLICO"/>
    <s v="RYMEL"/>
    <s v="RED TRENZADA"/>
    <s v="ERI315"/>
    <x v="34"/>
    <n v="50"/>
    <x v="0"/>
    <s v="MACRO SIN CSMO"/>
    <n v="0"/>
    <n v="4228"/>
    <n v="0"/>
    <n v="6"/>
    <n v="6"/>
    <n v="-4228"/>
    <n v="0"/>
    <n v="0"/>
  </r>
  <r>
    <n v="202001"/>
    <s v="ATLANTICO NORTE"/>
    <s v="BARRANQUILLA"/>
    <s v="BARRANQUILLA"/>
    <s v="SAN ROQUE"/>
    <s v="A5679"/>
    <n v="65702168"/>
    <x v="10693"/>
    <s v="DISTRIBUCION + ALUMBRADO PUBLICO"/>
    <s v="SIN DEFINIR"/>
    <s v="RED TRENZADA"/>
    <s v="ERI311"/>
    <x v="33"/>
    <n v="45"/>
    <x v="3"/>
    <s v="Con balance"/>
    <n v="2925"/>
    <n v="3573"/>
    <n v="0"/>
    <n v="7"/>
    <n v="8"/>
    <n v="-648"/>
    <n v="-22.16"/>
    <n v="-57.18"/>
  </r>
  <r>
    <n v="202001"/>
    <s v="ATLANTICO NORTE"/>
    <s v="BARRANQUILLA"/>
    <s v="BARRANQUILLA"/>
    <s v="MONTES"/>
    <s v="A5701"/>
    <n v="65741637"/>
    <x v="10694"/>
    <s v="DISTRIBUCION + ALUMBRADO PUBLICO"/>
    <s v="RYMEL"/>
    <s v="RED TRENZADA"/>
    <s v="ERI315"/>
    <x v="34"/>
    <n v="50"/>
    <x v="0"/>
    <s v="MACRO SIN CSMO"/>
    <n v="0"/>
    <n v="8168"/>
    <n v="0"/>
    <n v="52"/>
    <n v="56"/>
    <n v="-8168"/>
    <n v="0"/>
    <n v="0"/>
  </r>
  <r>
    <n v="202001"/>
    <s v="ATLANTICO NORTE"/>
    <s v="SOLEDAD"/>
    <s v="SOLEDAD"/>
    <s v="CRUZ DE MAYO"/>
    <s v="A5761"/>
    <n v="65202881"/>
    <x v="10695"/>
    <s v="DISTRIBUCION + ALUMBRADO PUBLICO"/>
    <s v="RYMEL"/>
    <s v="RED TRENZADA"/>
    <s v="MGD306"/>
    <x v="15"/>
    <n v="75"/>
    <x v="0"/>
    <s v="MACRO SIN CSMO"/>
    <n v="0"/>
    <n v="16153"/>
    <n v="0"/>
    <n v="62"/>
    <n v="64"/>
    <n v="-16153"/>
    <n v="0"/>
    <n v="-206.23"/>
  </r>
  <r>
    <n v="202001"/>
    <s v="ATLANTICO NORTE"/>
    <s v="BARRANQUILLA"/>
    <s v="BARRANQUILLA"/>
    <s v="PUMAREJO"/>
    <s v="A5800"/>
    <n v="65716865"/>
    <x v="10696"/>
    <s v="DISTRIBUCION + ALUMBRADO PUBLICO"/>
    <s v="SIN DEFINIR"/>
    <s v="RED TRENZADA"/>
    <s v="CTR328"/>
    <x v="35"/>
    <n v="50"/>
    <x v="5"/>
    <s v="Con balance"/>
    <n v="10959"/>
    <n v="9226"/>
    <n v="175"/>
    <n v="47"/>
    <n v="49"/>
    <n v="1557"/>
    <n v="14.21"/>
    <n v="20.100000000000001"/>
  </r>
  <r>
    <n v="202001"/>
    <s v="ATLANTICO NORTE"/>
    <s v="BARRANQUILLA"/>
    <s v="BARRANQUILLA"/>
    <s v="BUENA ESPERANZA"/>
    <s v="A5803"/>
    <n v="65757925"/>
    <x v="10697"/>
    <s v="DISTRIBUCION + ALUMBRADO PUBLICO"/>
    <s v="SIN DEFINIR"/>
    <s v="RED TRENZADA"/>
    <s v="CTR328"/>
    <x v="35"/>
    <n v="50"/>
    <x v="0"/>
    <s v="MACRO SIN CSMO"/>
    <n v="0"/>
    <n v="7114"/>
    <n v="146"/>
    <n v="19"/>
    <n v="21"/>
    <n v="-7260"/>
    <n v="0"/>
    <n v="0"/>
  </r>
  <r>
    <n v="202001"/>
    <s v="ATLANTICO NORTE"/>
    <s v="BARRANQUILLA"/>
    <s v="BARRANQUILLA"/>
    <s v="LA CEIBA"/>
    <s v="A5806"/>
    <n v="65762690"/>
    <x v="10698"/>
    <s v="DISTRIBUCION + ALUMBRADO PUBLICO"/>
    <s v="SIN DEFINIR"/>
    <s v="RED TRENZADA"/>
    <s v="CTR328"/>
    <x v="35"/>
    <n v="50"/>
    <x v="4"/>
    <s v="Con balance"/>
    <n v="20488"/>
    <n v="13952"/>
    <n v="239"/>
    <n v="43"/>
    <n v="47"/>
    <n v="6297"/>
    <n v="30.74"/>
    <n v="-546.9"/>
  </r>
  <r>
    <n v="202001"/>
    <s v="MAGDALENA"/>
    <s v="SANTA MARTA"/>
    <s v="TAGANGA"/>
    <s v="No Disponible"/>
    <s v="1105R"/>
    <n v="65761850"/>
    <x v="10699"/>
    <s v="DISTRIBUCION + ALUMBRADO PUBLICO"/>
    <s v="MAXWELL"/>
    <s v="RED TRENZADA"/>
    <s v="LBT305"/>
    <x v="11"/>
    <s v="37.5"/>
    <x v="1"/>
    <s v="Con balance"/>
    <n v="7855"/>
    <n v="4959"/>
    <n v="101"/>
    <n v="21"/>
    <n v="23"/>
    <n v="2795"/>
    <n v="35.58"/>
    <n v="43.25"/>
  </r>
  <r>
    <n v="202001"/>
    <s v="ATLANTICO SUR"/>
    <s v="POLONUEVO"/>
    <s v="POLONUEVO"/>
    <s v="URB. NUEVO PORVENIR"/>
    <s v="1105V"/>
    <n v="65764988"/>
    <x v="10700"/>
    <s v="DISTRIBUCION + ALUMBRADO PUBLICO"/>
    <s v="MAXWELL"/>
    <s v="RED TRENZADA"/>
    <s v="BAR305"/>
    <x v="55"/>
    <n v="75"/>
    <x v="4"/>
    <s v="Con balance"/>
    <n v="17788"/>
    <n v="11185"/>
    <n v="630"/>
    <n v="65"/>
    <n v="66"/>
    <n v="5974"/>
    <n v="33.58"/>
    <n v="-686.3"/>
  </r>
  <r>
    <n v="202001"/>
    <s v="ATLANTICO SUR"/>
    <s v="POLONUEVO"/>
    <s v="POLONUEVO"/>
    <s v="AVIANCA"/>
    <s v="1107V"/>
    <n v="65764647"/>
    <x v="10701"/>
    <s v="DISTRIBUCION + ALUMBRADO PUBLICO"/>
    <s v="MAXWELL"/>
    <s v="RED TRENZADA"/>
    <s v="BAR305"/>
    <x v="55"/>
    <s v="37.5"/>
    <x v="1"/>
    <s v="Con balance"/>
    <n v="8365"/>
    <n v="3995"/>
    <n v="0"/>
    <n v="21"/>
    <n v="22"/>
    <n v="4370"/>
    <n v="52.24"/>
    <n v="-466.01"/>
  </r>
  <r>
    <n v="202001"/>
    <s v="ATLANTICO SUR"/>
    <s v="CAMPO DE LA CRUZ"/>
    <s v="CAMPO DE LA CRUZ"/>
    <s v="LA INMACULADA"/>
    <s v="1110Q"/>
    <n v="65763598"/>
    <x v="10702"/>
    <s v="DISTRIBUCION + ALUMBRADO PUBLICO"/>
    <s v="MAXWELL"/>
    <s v="RED TRENZADA"/>
    <s v="CCZ304"/>
    <x v="85"/>
    <n v="25"/>
    <x v="3"/>
    <s v="Con balance"/>
    <n v="5073"/>
    <n v="6483"/>
    <n v="1"/>
    <n v="22"/>
    <n v="22"/>
    <n v="-1411"/>
    <n v="-27.82"/>
    <n v="-14.82"/>
  </r>
  <r>
    <n v="202001"/>
    <s v="ATLANTICO SUR"/>
    <s v="POLONUEVO"/>
    <s v="POLONUEVO"/>
    <s v="LA LOMA"/>
    <s v="1110V"/>
    <n v="65218776"/>
    <x v="10703"/>
    <s v="DISTRIBUCION + ALUMBRADO PUBLICO"/>
    <s v="RYMEL"/>
    <s v="RED BT EN EXTREMO DE CRUCETA DE LMT"/>
    <s v="BAR305"/>
    <x v="55"/>
    <n v="50"/>
    <x v="1"/>
    <s v="Con balance"/>
    <n v="14718"/>
    <n v="9052"/>
    <n v="0"/>
    <n v="47"/>
    <n v="48"/>
    <n v="5666"/>
    <n v="38.5"/>
    <n v="-638.05999999999995"/>
  </r>
  <r>
    <n v="202001"/>
    <s v="ATLANTICO SUR"/>
    <s v="POLONUEVO"/>
    <s v="POLONUEVO"/>
    <s v="CAMILO TORRES"/>
    <s v="1114V"/>
    <n v="65764518"/>
    <x v="10704"/>
    <s v="DISTRIBUCION + ALUMBRADO PUBLICO"/>
    <s v="MAXWELL"/>
    <s v="RED TRENZADA"/>
    <s v="BAR305"/>
    <x v="55"/>
    <n v="50"/>
    <x v="4"/>
    <s v="Con balance"/>
    <n v="12706"/>
    <n v="9357"/>
    <n v="339"/>
    <n v="49"/>
    <n v="51"/>
    <n v="3010"/>
    <n v="23.69"/>
    <n v="-747.9"/>
  </r>
  <r>
    <n v="202001"/>
    <s v="ATLANTICO NORTE"/>
    <s v="BARRANQUILLA"/>
    <s v="BARRANQUILLA"/>
    <s v="VILLA SANTOS"/>
    <s v="1118H"/>
    <n v="65738750"/>
    <x v="10705"/>
    <s v="DISTRIBUCION"/>
    <s v="MAXWELL"/>
    <s v="RED TRENZADA"/>
    <s v="NBQ310"/>
    <x v="51"/>
    <n v="225"/>
    <x v="3"/>
    <s v="Con balance"/>
    <n v="13935"/>
    <n v="26276"/>
    <n v="0"/>
    <n v="25"/>
    <n v="30"/>
    <n v="-12341"/>
    <n v="-88.55"/>
    <n v="-881.37"/>
  </r>
  <r>
    <n v="202001"/>
    <s v="ATLANTICO NORTE"/>
    <s v="BARRANQUILLA"/>
    <s v="BARRANQUILLA"/>
    <s v="CIUDAD JARDIN"/>
    <n v="11301"/>
    <n v="65703169"/>
    <x v="10706"/>
    <s v="DISTRIBUCION"/>
    <s v="MAXWELL"/>
    <s v="RED TRENZADA"/>
    <s v="SIL310"/>
    <x v="31"/>
    <s v="112.5"/>
    <x v="0"/>
    <s v="MACRO SIN CSMO"/>
    <n v="0"/>
    <n v="3548"/>
    <n v="0"/>
    <n v="14"/>
    <n v="16"/>
    <n v="-3548"/>
    <n v="0"/>
    <n v="-86.99"/>
  </r>
  <r>
    <n v="202001"/>
    <s v="ATLANTICO NORTE"/>
    <s v="BARRANQUILLA"/>
    <s v="BARRANQUILLA"/>
    <s v="CIUDAD JARDIN"/>
    <n v="11309"/>
    <n v="65703339"/>
    <x v="171"/>
    <s v="DISTRIBUCION"/>
    <s v="MAXWELL"/>
    <s v="RED TRENZADA"/>
    <s v="SIL310"/>
    <x v="31"/>
    <s v="112.5"/>
    <x v="3"/>
    <s v="Con balance"/>
    <n v="4120"/>
    <n v="4575"/>
    <n v="0"/>
    <n v="22"/>
    <n v="32"/>
    <n v="-455"/>
    <n v="-11.04"/>
    <n v="-32.26"/>
  </r>
  <r>
    <n v="202001"/>
    <s v="ATLANTICO NORTE"/>
    <s v="BARRANQUILLA"/>
    <s v="BARRANQUILLA"/>
    <s v="EL PORVENIR"/>
    <n v="11342"/>
    <n v="65712360"/>
    <x v="10707"/>
    <s v="DISTRIBUCION"/>
    <s v="MAXWELL"/>
    <s v="RED TRENZADA"/>
    <s v="SIL310"/>
    <x v="31"/>
    <n v="75"/>
    <x v="5"/>
    <s v="Con balance"/>
    <n v="3062"/>
    <n v="3048"/>
    <n v="0"/>
    <n v="7"/>
    <n v="7"/>
    <n v="14"/>
    <n v="0.45"/>
    <n v="-2.83"/>
  </r>
  <r>
    <n v="202001"/>
    <s v="ATLANTICO NORTE"/>
    <s v="BARRANQUILLA"/>
    <s v="BARRANQUILLA"/>
    <s v="EL PORVENIR"/>
    <n v="11415"/>
    <n v="65703963"/>
    <x v="10708"/>
    <s v="DISTRIBUCION + ALUMBRADO PUBLICO"/>
    <s v="MAXWELL"/>
    <s v="RED TRENZADA"/>
    <s v="SIL310"/>
    <x v="31"/>
    <s v="112.5"/>
    <x v="5"/>
    <s v="Con balance"/>
    <n v="2800"/>
    <n v="2812"/>
    <n v="0"/>
    <n v="16"/>
    <n v="20"/>
    <n v="-12"/>
    <n v="-0.43"/>
    <n v="-11.84"/>
  </r>
  <r>
    <n v="202001"/>
    <s v="ATLANTICO NORTE"/>
    <s v="BARRANQUILLA"/>
    <s v="BARRANQUILLA"/>
    <s v="EL PORVENIR"/>
    <n v="11417"/>
    <n v="65722389"/>
    <x v="10709"/>
    <s v="DISTRIBUCION + ALUMBRADO PUBLICO"/>
    <s v="MAXWELL"/>
    <s v="RED TRENZADA"/>
    <s v="SIL310"/>
    <x v="31"/>
    <n v="75"/>
    <x v="0"/>
    <s v="MACRO SIN CSMO"/>
    <n v="0"/>
    <n v="6379"/>
    <n v="0"/>
    <n v="1"/>
    <n v="2"/>
    <n v="-6379"/>
    <n v="0"/>
    <n v="0"/>
  </r>
  <r>
    <n v="202001"/>
    <s v="GUAJIRA"/>
    <s v="MAICAO"/>
    <s v="MAICAO"/>
    <s v="MAREYGUA"/>
    <n v="28838"/>
    <n v="65006820"/>
    <x v="10710"/>
    <s v="DISTRIBUCION + ALUMBRADO PUBLICO"/>
    <s v="MAXWELL"/>
    <s v="RED TRENZADA"/>
    <s v="MCA303"/>
    <x v="62"/>
    <n v="50"/>
    <x v="4"/>
    <s v="Con balance"/>
    <n v="27218"/>
    <n v="18387"/>
    <n v="287"/>
    <n v="37"/>
    <n v="41"/>
    <n v="8544"/>
    <n v="31.39"/>
    <n v="31.74"/>
  </r>
  <r>
    <n v="202001"/>
    <s v="GUAJIRA"/>
    <s v="MAICAO"/>
    <s v="MAICAO"/>
    <s v="GUANA"/>
    <n v="28862"/>
    <n v="65744300"/>
    <x v="10711"/>
    <s v="DISTRIBUCION + ALUMBRADO PUBLICO"/>
    <s v="SIN DEFINIR"/>
    <s v="RED TRENZADA"/>
    <s v="MCA303"/>
    <x v="62"/>
    <n v="50"/>
    <x v="0"/>
    <s v="MACRO SIN CSMO"/>
    <n v="0"/>
    <n v="53260"/>
    <n v="0"/>
    <n v="43"/>
    <n v="45"/>
    <n v="-53260"/>
    <n v="0"/>
    <n v="89.85"/>
  </r>
  <r>
    <n v="202001"/>
    <s v="ATLANTICO NORTE"/>
    <s v="BARRANQUILLA"/>
    <s v="BARRANQUILLA"/>
    <s v="OLAYA"/>
    <s v="2887E"/>
    <n v="65725284"/>
    <x v="10712"/>
    <s v="DISTRIBUCION"/>
    <s v="MAXWELL"/>
    <s v="RED TRENZADA"/>
    <s v="PTO303"/>
    <x v="51"/>
    <n v="50"/>
    <x v="0"/>
    <s v="MACRO SIN CSMO"/>
    <n v="0"/>
    <n v="9898"/>
    <n v="0"/>
    <n v="45"/>
    <n v="46"/>
    <n v="-9898"/>
    <n v="0"/>
    <n v="0"/>
  </r>
  <r>
    <n v="202001"/>
    <s v="GUAJIRA"/>
    <s v="ALBANIA"/>
    <s v="ALBANIA"/>
    <s v="EL MOLINO"/>
    <s v="2905R"/>
    <n v="65718091"/>
    <x v="10713"/>
    <s v="DISTRIBUCION + ALUMBRADO PUBLICO"/>
    <s v="MAXWELL"/>
    <s v="RED TRENZADA"/>
    <s v="CUC302"/>
    <x v="50"/>
    <n v="75"/>
    <x v="0"/>
    <s v="MACRO SIN CSMO"/>
    <n v="0"/>
    <n v="35466"/>
    <n v="612"/>
    <n v="86"/>
    <n v="125"/>
    <n v="-36078"/>
    <n v="0"/>
    <n v="0"/>
  </r>
  <r>
    <n v="202001"/>
    <s v="ATLANTICO NORTE"/>
    <s v="BARRANQUILLA"/>
    <s v="BARRANQUILLA"/>
    <s v="ALTOS DE RIOMAR"/>
    <s v="2915J"/>
    <n v="65229180"/>
    <x v="10714"/>
    <s v="DISTRIBUCION"/>
    <s v="MAXWELL"/>
    <s v="RED TRENZADA"/>
    <s v="RIM313"/>
    <x v="9"/>
    <n v="300"/>
    <x v="5"/>
    <s v="Con balance"/>
    <n v="16680"/>
    <n v="15612"/>
    <n v="0"/>
    <n v="18"/>
    <n v="93"/>
    <n v="1068"/>
    <n v="6.41"/>
    <n v="-665.99"/>
  </r>
  <r>
    <n v="202001"/>
    <s v="GUAJIRA"/>
    <s v="MAICAO"/>
    <s v="MAICAO"/>
    <s v="EL CENTRO"/>
    <n v="29204"/>
    <n v="65719198"/>
    <x v="10715"/>
    <s v="DISTRIBUCION + ALUMBRADO PUBLICO"/>
    <s v="MAXWELL"/>
    <s v="RED TRENZADA"/>
    <s v="MCA304"/>
    <x v="42"/>
    <n v="50"/>
    <x v="2"/>
    <s v="Con balance"/>
    <n v="5806335"/>
    <n v="13334"/>
    <n v="41"/>
    <n v="23"/>
    <n v="26"/>
    <n v="5792961"/>
    <n v="99.77"/>
    <n v="99.68"/>
  </r>
  <r>
    <n v="202001"/>
    <s v="GUAJIRA"/>
    <s v="MAICAO"/>
    <s v="MAICAO"/>
    <s v="VINCULA PALACIO"/>
    <s v="2923Q"/>
    <n v="65734655"/>
    <x v="10716"/>
    <s v="DISTRIBUCION + ALUMBRADO PUBLICO"/>
    <s v="MAXWELL"/>
    <s v="RED TRENZADA"/>
    <s v="MCA302"/>
    <x v="42"/>
    <n v="75"/>
    <x v="0"/>
    <s v="MACRO SIN CSMO"/>
    <n v="0"/>
    <n v="41928"/>
    <n v="0"/>
    <n v="64"/>
    <n v="65"/>
    <n v="-41928"/>
    <n v="0"/>
    <n v="0"/>
  </r>
  <r>
    <n v="202001"/>
    <s v="ATLANTICO NORTE"/>
    <s v="BARRANQUILLA"/>
    <s v="BARRANQUILLA"/>
    <s v="ALTOS DEL LIMON"/>
    <s v="2955M"/>
    <n v="65705341"/>
    <x v="10717"/>
    <s v="DISTRIBUCION"/>
    <s v="MAXWELL"/>
    <s v="RED TRENZADA"/>
    <s v="RIM304"/>
    <x v="84"/>
    <n v="1000"/>
    <x v="0"/>
    <s v="MACRO SIN CSMO"/>
    <n v="0"/>
    <n v="632899"/>
    <n v="0"/>
    <n v="106"/>
    <n v="125"/>
    <n v="-632899"/>
    <n v="0"/>
    <n v="-4513.0200000000004"/>
  </r>
  <r>
    <n v="202001"/>
    <s v="ATLANTICO NORTE"/>
    <s v="BARRANQUILLA"/>
    <s v="BARRANQUILLA"/>
    <s v="VILLA SANTOS"/>
    <s v="A1913"/>
    <n v="65202626"/>
    <x v="171"/>
    <s v="DISTRIBUCION"/>
    <s v="SIN DEFINIR"/>
    <s v="RED CHILENA"/>
    <s v="NBQ312"/>
    <x v="51"/>
    <n v="75"/>
    <x v="4"/>
    <s v="Con balance"/>
    <n v="11100"/>
    <n v="8769"/>
    <n v="0"/>
    <n v="7"/>
    <n v="11"/>
    <n v="2331"/>
    <n v="21"/>
    <n v="-330.37"/>
  </r>
  <r>
    <n v="202001"/>
    <s v="ATLANTICO NORTE"/>
    <s v="BARRANQUILLA"/>
    <s v="BARRANQUILLA"/>
    <s v="VILLA SANTOS"/>
    <s v="A1932"/>
    <n v="65202082"/>
    <x v="171"/>
    <s v="DISTRIBUCION + ALUMBRADO PUBLICO"/>
    <s v="SIN DEFINIR"/>
    <s v="RED ABIERTA"/>
    <s v="NBQ312"/>
    <x v="51"/>
    <n v="50"/>
    <x v="5"/>
    <s v="Con balance"/>
    <n v="11700"/>
    <n v="11605"/>
    <n v="123"/>
    <n v="17"/>
    <n v="18"/>
    <n v="-28"/>
    <n v="-0.24"/>
    <n v="-16.72"/>
  </r>
  <r>
    <n v="202001"/>
    <s v="ATLANTICO NORTE"/>
    <s v="BARRANQUILLA"/>
    <s v="BARRANQUILLA"/>
    <s v="VILLA SANTOS"/>
    <s v="A1941"/>
    <n v="65732574"/>
    <x v="171"/>
    <s v="DISTRIBUCION + ALUMBRADO PUBLICO"/>
    <s v="SIN DEFINIR"/>
    <s v="RED ABIERTA"/>
    <s v="NBQ312"/>
    <x v="51"/>
    <n v="75"/>
    <x v="6"/>
    <s v="Con balance"/>
    <n v="5760"/>
    <n v="6039"/>
    <n v="99"/>
    <n v="10"/>
    <n v="12"/>
    <n v="-378"/>
    <n v="-6.56"/>
    <n v="-8.8000000000000007"/>
  </r>
  <r>
    <n v="202001"/>
    <s v="ATLANTICO NORTE"/>
    <s v="BARRANQUILLA"/>
    <s v="BARRANQUILLA"/>
    <s v="VILLA SANTOS"/>
    <s v="A1970"/>
    <n v="65203017"/>
    <x v="171"/>
    <s v="DISTRIBUCION + ALUMBRADO PUBLICO"/>
    <s v="SIN DEFINIR"/>
    <s v="RED TRENZADA"/>
    <s v="NBQ310"/>
    <x v="51"/>
    <n v="50"/>
    <x v="4"/>
    <s v="Con balance"/>
    <n v="12060"/>
    <n v="9487"/>
    <n v="247"/>
    <n v="14"/>
    <n v="16"/>
    <n v="2326"/>
    <n v="19.29"/>
    <n v="10.72"/>
  </r>
  <r>
    <n v="202001"/>
    <s v="ATLANTICO NORTE"/>
    <s v="BARRANQUILLA"/>
    <s v="BARRANQUILLA"/>
    <s v="CENTRO"/>
    <s v="A1978"/>
    <n v="65216043"/>
    <x v="10718"/>
    <s v="DISTRIBUCION + ALUMBRADO PUBLICO"/>
    <s v="SIN DEFINIR"/>
    <s v="RED TRENZADA"/>
    <s v="ERI308"/>
    <x v="33"/>
    <s v="112.5"/>
    <x v="0"/>
    <s v="MACRO SIN CSMO"/>
    <n v="0"/>
    <n v="9642"/>
    <n v="0"/>
    <n v="10"/>
    <n v="22"/>
    <n v="-9642"/>
    <n v="0"/>
    <n v="0"/>
  </r>
  <r>
    <n v="202001"/>
    <s v="ATLANTICO NORTE"/>
    <s v="BARRANQUILLA"/>
    <s v="BARRANQUILLA"/>
    <s v="CENTRO"/>
    <s v="A1988"/>
    <n v="65703839"/>
    <x v="10719"/>
    <s v="DISTRIBUCION + ALUMBRADO PUBLICO"/>
    <s v="SIN DEFINIR"/>
    <s v="RED TRENZADA"/>
    <s v="ERI311"/>
    <x v="33"/>
    <n v="75"/>
    <x v="4"/>
    <s v="Con balance"/>
    <n v="5091"/>
    <n v="2085"/>
    <n v="1240"/>
    <n v="7"/>
    <n v="9"/>
    <n v="1767"/>
    <n v="34.700000000000003"/>
    <n v="17.16"/>
  </r>
  <r>
    <n v="202001"/>
    <s v="ATLANTICO NORTE"/>
    <s v="BARRANQUILLA"/>
    <s v="BARRANQUILLA"/>
    <s v="CENTRO"/>
    <s v="A1997"/>
    <n v="65208629"/>
    <x v="10720"/>
    <s v="DISTRIBUCION"/>
    <s v="MAXWELL"/>
    <s v="RED TRENZADA"/>
    <s v="ERI311"/>
    <x v="33"/>
    <n v="75"/>
    <x v="0"/>
    <s v="MACRO SIN CSMO"/>
    <n v="0"/>
    <n v="15740"/>
    <n v="0"/>
    <n v="10"/>
    <n v="12"/>
    <n v="-15740"/>
    <n v="0"/>
    <n v="0"/>
  </r>
  <r>
    <n v="202001"/>
    <s v="ATLANTICO NORTE"/>
    <s v="BARRANQUILLA"/>
    <s v="BARRANQUILLA"/>
    <s v="CENTRO"/>
    <s v="A2032"/>
    <n v="65717941"/>
    <x v="10721"/>
    <s v="DISTRIBUCION + ALUMBRADO PUBLICO"/>
    <s v="SIN DEFINIR"/>
    <s v="RED TRENZADA"/>
    <s v="ERI311"/>
    <x v="33"/>
    <n v="75"/>
    <x v="0"/>
    <s v="MACRO SIN CSMO"/>
    <n v="0"/>
    <n v="15750"/>
    <n v="0"/>
    <n v="7"/>
    <n v="10"/>
    <n v="-15750"/>
    <n v="0"/>
    <n v="0"/>
  </r>
  <r>
    <n v="202001"/>
    <s v="ATLANTICO NORTE"/>
    <s v="BARRANQUILLA"/>
    <s v="BARRANQUILLA"/>
    <s v="CENTRO"/>
    <s v="A2037"/>
    <n v="65701543"/>
    <x v="10722"/>
    <s v="DISTRIBUCION + ALUMBRADO PUBLICO"/>
    <s v="MAXWELL"/>
    <s v="RED TRENZADA"/>
    <s v="ERI311"/>
    <x v="33"/>
    <n v="45"/>
    <x v="0"/>
    <s v="MACRO SIN CSMO"/>
    <n v="0"/>
    <n v="14005"/>
    <n v="0"/>
    <n v="29"/>
    <n v="33"/>
    <n v="-14005"/>
    <n v="0"/>
    <n v="0"/>
  </r>
  <r>
    <n v="202001"/>
    <s v="ATLANTICO NORTE"/>
    <s v="BARRANQUILLA"/>
    <s v="BARRANQUILLA"/>
    <s v="LA CEIBA"/>
    <s v="A5824"/>
    <n v="65762643"/>
    <x v="10723"/>
    <s v="DISTRIBUCION + ALUMBRADO PUBLICO"/>
    <s v="MAXWELL"/>
    <s v="RED TRENZADA"/>
    <s v="CTR311"/>
    <x v="19"/>
    <n v="50"/>
    <x v="0"/>
    <s v="MACRO SIN CSMO"/>
    <n v="0"/>
    <n v="10178"/>
    <n v="0"/>
    <n v="42"/>
    <n v="46"/>
    <n v="-10178"/>
    <n v="0"/>
    <n v="0"/>
  </r>
  <r>
    <n v="202001"/>
    <s v="ATLANTICO NORTE"/>
    <s v="BARRANQUILLA"/>
    <s v="BARRANQUILLA"/>
    <s v="ABAJO"/>
    <s v="A5896"/>
    <n v="65748882"/>
    <x v="10724"/>
    <s v="DISTRIBUCION + ALUMBRADO PUBLICO"/>
    <s v="SIN DEFINIR"/>
    <s v="RED TRENZADA"/>
    <s v="ERI314"/>
    <x v="16"/>
    <n v="150"/>
    <x v="0"/>
    <s v="MACRO SIN CSMO"/>
    <n v="0"/>
    <n v="19743"/>
    <n v="0"/>
    <n v="58"/>
    <n v="71"/>
    <n v="-19743"/>
    <n v="0"/>
    <n v="0"/>
  </r>
  <r>
    <n v="202001"/>
    <s v="ATLANTICO NORTE"/>
    <s v="BARRANQUILLA"/>
    <s v="BARRANQUILLA"/>
    <s v="EL CARMEN"/>
    <s v="A5906"/>
    <n v="65722995"/>
    <x v="10725"/>
    <s v="DISTRIBUCION"/>
    <s v="MAXWELL"/>
    <s v="RED TRENZADA"/>
    <s v="CTR311"/>
    <x v="19"/>
    <n v="75"/>
    <x v="3"/>
    <s v="Con balance"/>
    <n v="3150"/>
    <n v="4987"/>
    <n v="0"/>
    <n v="20"/>
    <n v="22"/>
    <n v="-1837"/>
    <n v="-58.31"/>
    <n v="-59.03"/>
  </r>
  <r>
    <n v="202001"/>
    <s v="ATLANTICO NORTE"/>
    <s v="BARRANQUILLA"/>
    <s v="BARRANQUILLA"/>
    <s v="ABAJO"/>
    <s v="A5957"/>
    <n v="65722497"/>
    <x v="10726"/>
    <s v="DISTRIBUCION + ALUMBRADO PUBLICO"/>
    <s v="RYMEL"/>
    <s v="RED TRENZADA"/>
    <s v="ERI314"/>
    <x v="16"/>
    <n v="75"/>
    <x v="4"/>
    <s v="Con balance"/>
    <n v="19964"/>
    <n v="14651"/>
    <n v="74"/>
    <n v="16"/>
    <n v="18"/>
    <n v="5238"/>
    <n v="26.24"/>
    <n v="-484.98"/>
  </r>
  <r>
    <n v="202001"/>
    <s v="ATLANTICO NORTE"/>
    <s v="BARRANQUILLA"/>
    <s v="BARRANQUILLA"/>
    <s v="SAN ISIDRO"/>
    <s v="A6005"/>
    <n v="65206847"/>
    <x v="10727"/>
    <s v="DISTRIBUCION + ALUMBRADO PUBLICO"/>
    <s v="SIN DEFINIR"/>
    <s v="RED ABIERTA"/>
    <s v="CTR307"/>
    <x v="19"/>
    <n v="75"/>
    <x v="0"/>
    <s v="MACRO SIN CSMO"/>
    <n v="0"/>
    <n v="21193"/>
    <n v="204"/>
    <n v="78"/>
    <n v="82"/>
    <n v="-21397"/>
    <n v="0"/>
    <n v="0"/>
  </r>
  <r>
    <n v="202001"/>
    <s v="ATLANTICO NORTE"/>
    <s v="BARRANQUILLA"/>
    <s v="BARRANQUILLA"/>
    <s v="SAN JOSE"/>
    <s v="A6031"/>
    <n v="65729577"/>
    <x v="10728"/>
    <s v="DISTRIBUCION"/>
    <s v="SIN DEFINIR"/>
    <s v="RED CHILENA"/>
    <s v="CTR307"/>
    <x v="19"/>
    <n v="75"/>
    <x v="0"/>
    <s v="MACRO SIN CSMO"/>
    <n v="0"/>
    <n v="18445"/>
    <n v="0"/>
    <n v="66"/>
    <n v="73"/>
    <n v="-18445"/>
    <n v="0"/>
    <n v="-407.42"/>
  </r>
  <r>
    <n v="202001"/>
    <s v="ATLANTICO NORTE"/>
    <s v="BARRANQUILLA"/>
    <s v="BARRANQUILLA"/>
    <s v="SAN JOSE"/>
    <s v="A6035"/>
    <n v="65207137"/>
    <x v="10729"/>
    <s v="DISTRIBUCION + ALUMBRADO PUBLICO"/>
    <s v="SIN DEFINIR"/>
    <s v="RED TRENZADA"/>
    <s v="CTR307"/>
    <x v="19"/>
    <n v="50"/>
    <x v="1"/>
    <s v="Con balance"/>
    <n v="18982"/>
    <n v="10929"/>
    <n v="197"/>
    <n v="47"/>
    <n v="50"/>
    <n v="7856"/>
    <n v="41.39"/>
    <n v="-541.54999999999995"/>
  </r>
  <r>
    <n v="202001"/>
    <s v="ATLANTICO NORTE"/>
    <s v="BARRANQUILLA"/>
    <s v="BARRANQUILLA"/>
    <s v="EL PRADO"/>
    <n v="11734"/>
    <n v="65705656"/>
    <x v="10730"/>
    <s v="DISTRIBUCION"/>
    <s v="MAXWELL"/>
    <s v="RED TRENZADA"/>
    <s v="OAS309"/>
    <x v="3"/>
    <n v="630"/>
    <x v="3"/>
    <s v="Con balance"/>
    <n v="61875"/>
    <n v="77363"/>
    <n v="0"/>
    <n v="23"/>
    <n v="29"/>
    <n v="-15488"/>
    <n v="-25.03"/>
    <n v="-606.51"/>
  </r>
  <r>
    <n v="202001"/>
    <s v="ATLANTICO NORTE"/>
    <s v="BARRANQUILLA"/>
    <s v="BARRANQUILLA"/>
    <s v="No Disponible"/>
    <n v="11767"/>
    <n v="65773993"/>
    <x v="10731"/>
    <s v="DISTRIBUCION"/>
    <s v="MAXWELL"/>
    <s v="RED TRENZADA"/>
    <s v="OAS309"/>
    <x v="3"/>
    <n v="225"/>
    <x v="5"/>
    <s v="Con balance"/>
    <n v="19280"/>
    <n v="19298"/>
    <n v="0"/>
    <n v="20"/>
    <n v="25"/>
    <n v="-18"/>
    <n v="-0.09"/>
    <n v="-32.57"/>
  </r>
  <r>
    <n v="202001"/>
    <s v="ATLANTICO NORTE"/>
    <s v="BARRANQUILLA"/>
    <s v="BARRANQUILLA"/>
    <s v="EL PRADO"/>
    <n v="11817"/>
    <n v="65705935"/>
    <x v="10732"/>
    <s v="DISTRIBUCION"/>
    <s v="MAXWELL"/>
    <s v="RED TRENZADA"/>
    <s v="OAS309"/>
    <x v="3"/>
    <n v="75"/>
    <x v="3"/>
    <s v="Con balance"/>
    <n v="1160"/>
    <n v="1500"/>
    <n v="0"/>
    <n v="9"/>
    <n v="12"/>
    <n v="-340"/>
    <n v="-29.31"/>
    <n v="56.37"/>
  </r>
  <r>
    <n v="202001"/>
    <s v="ATLANTICO NORTE"/>
    <s v="BARRANQUILLA"/>
    <s v="BARRANQUILLA"/>
    <s v="EL PRADO"/>
    <n v="11847"/>
    <n v="65706264"/>
    <x v="10733"/>
    <s v="DISTRIBUCION"/>
    <s v="MAXWELL"/>
    <s v="RED TRENZADA"/>
    <s v="OAS309"/>
    <x v="3"/>
    <n v="15"/>
    <x v="6"/>
    <s v="Con balance"/>
    <n v="2529"/>
    <n v="2727"/>
    <n v="0"/>
    <n v="9"/>
    <n v="10"/>
    <n v="-198"/>
    <n v="-7.84"/>
    <n v="-43.54"/>
  </r>
  <r>
    <n v="202001"/>
    <s v="ATLANTICO SUR"/>
    <s v="SABANALARGA"/>
    <s v="SABANALARGA"/>
    <s v="GETSEMANI"/>
    <s v="1219B"/>
    <n v="65001876"/>
    <x v="10734"/>
    <s v="DISTRIBUCION + ALUMBRADO PUBLICO"/>
    <s v="SIN DEFINIR"/>
    <s v="RED TRENZADA"/>
    <s v="SAC306"/>
    <x v="52"/>
    <n v="50"/>
    <x v="1"/>
    <s v="Con balance"/>
    <n v="24882"/>
    <n v="12114"/>
    <n v="498"/>
    <n v="45"/>
    <n v="49"/>
    <n v="12270"/>
    <n v="49.31"/>
    <n v="33.950000000000003"/>
  </r>
  <r>
    <n v="202001"/>
    <s v="ATLANTICO NORTE"/>
    <s v="BARRANQUILLA"/>
    <s v="BARRANQUILLA"/>
    <s v="OLAYA"/>
    <n v="12209"/>
    <n v="65702721"/>
    <x v="10735"/>
    <s v="DISTRIBUCION + ALUMBRADO PUBLICO"/>
    <s v="MAXWELL"/>
    <s v="RED TRENZADA"/>
    <s v="SIL315"/>
    <x v="3"/>
    <n v="75"/>
    <x v="5"/>
    <s v="Con balance"/>
    <n v="4529"/>
    <n v="4740"/>
    <n v="0"/>
    <n v="15"/>
    <n v="17"/>
    <n v="-211"/>
    <n v="-4.66"/>
    <n v="-41.55"/>
  </r>
  <r>
    <n v="202001"/>
    <s v="ATLANTICO NORTE"/>
    <s v="BARRANQUILLA"/>
    <s v="BARRANQUILLA"/>
    <s v="LAS DELICIAS"/>
    <n v="12273"/>
    <n v="65702856"/>
    <x v="10736"/>
    <s v="DISTRIBUCION"/>
    <s v="MAXWELL"/>
    <s v="RED TRENZADA"/>
    <s v="SIL313"/>
    <x v="3"/>
    <s v="112.5"/>
    <x v="4"/>
    <s v="Con balance"/>
    <n v="5110"/>
    <n v="4185"/>
    <n v="0"/>
    <n v="16"/>
    <n v="16"/>
    <n v="925"/>
    <n v="18.11"/>
    <n v="-25.91"/>
  </r>
  <r>
    <n v="202001"/>
    <s v="ATLANTICO SUR"/>
    <s v="MALAMBO"/>
    <s v="MALAMBO"/>
    <s v="BELLAVISTA"/>
    <s v="3041U"/>
    <n v="65755101"/>
    <x v="10737"/>
    <s v="DISTRIBUCION + ALUMBRADO PUBLICO"/>
    <s v="MAXWELL"/>
    <s v="RED TRENZADA"/>
    <s v="MLB313"/>
    <x v="67"/>
    <n v="25"/>
    <x v="5"/>
    <s v="Con balance"/>
    <n v="6117"/>
    <n v="6080"/>
    <n v="195"/>
    <n v="13"/>
    <n v="15"/>
    <n v="-158"/>
    <n v="-2.58"/>
    <n v="-2.82"/>
  </r>
  <r>
    <n v="202001"/>
    <s v="MAGDALENA"/>
    <s v="SANTA MARTA"/>
    <s v="SANTA MARTA"/>
    <s v="RIASCOS"/>
    <s v="3093M"/>
    <n v="65003702"/>
    <x v="10738"/>
    <s v="DISTRIBUCION"/>
    <s v="MAXWELL"/>
    <s v="RED TRENZADA"/>
    <s v="LBT303"/>
    <x v="11"/>
    <n v="50"/>
    <x v="0"/>
    <s v="MACRO SIN CSMO"/>
    <n v="0"/>
    <n v="169"/>
    <n v="0"/>
    <n v="1"/>
    <n v="1"/>
    <n v="-169"/>
    <n v="0"/>
    <n v="99.83"/>
  </r>
  <r>
    <n v="202001"/>
    <s v="ATLANTICO SUR"/>
    <s v="PALMAR DE VARELA"/>
    <s v="PALMAR DE VARELA"/>
    <s v="BOLIVAR"/>
    <s v="3242R"/>
    <n v="65013360"/>
    <x v="10739"/>
    <s v="DISTRIBUCION + ALUMBRADO PUBLICO"/>
    <s v="MAXWELL"/>
    <s v="RED TRENZADA"/>
    <s v="SBG303"/>
    <x v="48"/>
    <n v="75"/>
    <x v="3"/>
    <s v="Con balance"/>
    <n v="17074"/>
    <n v="23611"/>
    <n v="1200"/>
    <n v="76"/>
    <n v="78"/>
    <n v="-7737"/>
    <n v="-45.31"/>
    <n v="-1704.77"/>
  </r>
  <r>
    <n v="202001"/>
    <s v="ATLANTICO NORTE"/>
    <s v="BARRANQUILLA"/>
    <s v="BARRANQUILLA"/>
    <s v="ALTOS DEL PRADO"/>
    <s v="3261N"/>
    <n v="65200781"/>
    <x v="10740"/>
    <s v="DISTRIBUCION + ALUMBRADO PUBLICO"/>
    <s v="SIN DEFINIR"/>
    <s v="RED ABIERTA"/>
    <s v="RIM311"/>
    <x v="9"/>
    <n v="50"/>
    <x v="0"/>
    <s v="MACRO SIN CSMO"/>
    <n v="0"/>
    <n v="6412"/>
    <n v="230"/>
    <n v="15"/>
    <n v="23"/>
    <n v="-6642"/>
    <n v="0"/>
    <n v="0"/>
  </r>
  <r>
    <n v="202001"/>
    <s v="ATLANTICO NORTE"/>
    <s v="BARRANQUILLA"/>
    <s v="BARRANQUILLA"/>
    <s v="SAN LUIS"/>
    <s v="A2141"/>
    <n v="65762831"/>
    <x v="10741"/>
    <s v="DISTRIBUCION + ALUMBRADO PUBLICO"/>
    <s v="MAXWELL"/>
    <s v="RED TRENZADA"/>
    <s v="CDL303"/>
    <x v="19"/>
    <n v="25"/>
    <x v="0"/>
    <s v="MACRO SIN CSMO"/>
    <n v="0"/>
    <n v="3628"/>
    <n v="0"/>
    <n v="10"/>
    <n v="13"/>
    <n v="-3628"/>
    <n v="0"/>
    <n v="0"/>
  </r>
  <r>
    <n v="202001"/>
    <s v="ATLANTICO NORTE"/>
    <s v="BARRANQUILLA"/>
    <s v="BARRANQUILLA"/>
    <s v="SAN LUIS"/>
    <s v="A2262"/>
    <n v="65762094"/>
    <x v="10742"/>
    <s v="DISTRIBUCION + ALUMBRADO PUBLICO"/>
    <s v="SIN DEFINIR"/>
    <s v="RED BT EN EXTREMO DE CRUCETA DE LMT"/>
    <s v="CDL303"/>
    <x v="19"/>
    <s v="37.5"/>
    <x v="5"/>
    <s v="Con balance"/>
    <n v="17647"/>
    <n v="17665"/>
    <n v="173"/>
    <n v="49"/>
    <n v="53"/>
    <n v="-191"/>
    <n v="-1.08"/>
    <n v="-949.67"/>
  </r>
  <r>
    <n v="202001"/>
    <s v="MAGDALENA"/>
    <s v="SANTA MARTA"/>
    <s v="SANTA MARTA"/>
    <s v="ALFONSO LOPEZ"/>
    <s v="A2288"/>
    <n v="65004073"/>
    <x v="10743"/>
    <s v="DISTRIBUCION"/>
    <s v="MAXWELL"/>
    <s v="RED TRENZADA"/>
    <s v="LBT305"/>
    <x v="11"/>
    <n v="75"/>
    <x v="0"/>
    <s v="MACRO SIN CSMO"/>
    <n v="0"/>
    <n v="16411"/>
    <n v="0"/>
    <n v="76"/>
    <n v="79"/>
    <n v="-16411"/>
    <n v="0"/>
    <n v="0"/>
  </r>
  <r>
    <n v="202001"/>
    <s v="ATLANTICO NORTE"/>
    <s v="BARRANQUILLA"/>
    <s v="BARRANQUILLA"/>
    <s v="SAN LUIS"/>
    <s v="A2299"/>
    <n v="65762192"/>
    <x v="10744"/>
    <s v="DISTRIBUCION + ALUMBRADO PUBLICO"/>
    <s v="MAXWELL"/>
    <s v="RED TRENZADA"/>
    <s v="CDL303"/>
    <x v="19"/>
    <n v="75"/>
    <x v="4"/>
    <s v="Con balance"/>
    <n v="41718"/>
    <n v="34609"/>
    <n v="226"/>
    <n v="89"/>
    <n v="106"/>
    <n v="6882"/>
    <n v="16.5"/>
    <n v="-45.59"/>
  </r>
  <r>
    <n v="202001"/>
    <s v="ATLANTICO NORTE"/>
    <s v="BARRANQUILLA"/>
    <s v="BARRANQUILLA"/>
    <s v="EL BOSQUE"/>
    <s v="A2324"/>
    <n v="65758050"/>
    <x v="10745"/>
    <s v="DISTRIBUCION + ALUMBRADO PUBLICO"/>
    <s v="MAXWELL"/>
    <s v="RED TRENZADA"/>
    <s v="CTR328"/>
    <x v="35"/>
    <n v="10"/>
    <x v="0"/>
    <s v="MACRO SIN CSMO"/>
    <n v="0"/>
    <n v="5001"/>
    <n v="0"/>
    <n v="14"/>
    <n v="14"/>
    <n v="-5001"/>
    <n v="0"/>
    <n v="0"/>
  </r>
  <r>
    <n v="202001"/>
    <s v="ATLANTICO NORTE"/>
    <s v="BARRANQUILLA"/>
    <s v="BARRANQUILLA"/>
    <s v="EL BOSQUE"/>
    <s v="A2339"/>
    <n v="65758054"/>
    <x v="10746"/>
    <s v="DISTRIBUCION + ALUMBRADO PUBLICO"/>
    <s v="MAXWELL"/>
    <s v="RED TRENZADA"/>
    <s v="CTR328"/>
    <x v="35"/>
    <n v="25"/>
    <x v="0"/>
    <s v="MACRO SIN CSMO"/>
    <n v="0"/>
    <n v="11795"/>
    <n v="0"/>
    <n v="33"/>
    <n v="33"/>
    <n v="-11795"/>
    <n v="0"/>
    <n v="0"/>
  </r>
  <r>
    <n v="202001"/>
    <s v="ATLANTICO NORTE"/>
    <s v="BARRANQUILLA"/>
    <s v="BARRANQUILLA"/>
    <s v="EVARISTO SOURDIS"/>
    <s v="A2391"/>
    <n v="65727257"/>
    <x v="10747"/>
    <s v="DISTRIBUCION"/>
    <s v="MAXWELL"/>
    <s v="RED TRENZADA"/>
    <s v="CDL304"/>
    <x v="5"/>
    <n v="50"/>
    <x v="0"/>
    <s v="MACRO SIN CSMO"/>
    <n v="0"/>
    <n v="25189"/>
    <n v="0"/>
    <n v="72"/>
    <n v="79"/>
    <n v="-25189"/>
    <n v="0"/>
    <n v="-699.43"/>
  </r>
  <r>
    <n v="202001"/>
    <s v="ATLANTICO NORTE"/>
    <s v="BARRANQUILLA"/>
    <s v="BARRANQUILLA"/>
    <s v="TAYRONA"/>
    <s v="0007W"/>
    <n v="65754995"/>
    <x v="10748"/>
    <s v="DISTRIBUCION + ALUMBRADO PUBLICO"/>
    <s v="SIN DEFINIR"/>
    <s v="RED TRENZADA"/>
    <s v="UNI322"/>
    <x v="7"/>
    <n v="50"/>
    <x v="0"/>
    <s v="MACRO SIN CSMO"/>
    <n v="0"/>
    <n v="11141"/>
    <n v="0"/>
    <n v="38"/>
    <n v="38"/>
    <n v="-11141"/>
    <n v="0"/>
    <n v="0"/>
  </r>
  <r>
    <n v="202001"/>
    <s v="ATLANTICO NORTE"/>
    <s v="BARRANQUILLA"/>
    <s v="BARRANQUILLA"/>
    <s v="EL SILENCIO"/>
    <s v="0015W"/>
    <n v="65209442"/>
    <x v="10749"/>
    <s v="DISTRIBUCION + ALUMBRADO PUBLICO"/>
    <s v="MAXWELL"/>
    <s v="RED TRENZADA"/>
    <s v="SIL305"/>
    <x v="6"/>
    <n v="50"/>
    <x v="0"/>
    <s v="MACRO SIN CSMO"/>
    <n v="0"/>
    <n v="16936"/>
    <n v="0"/>
    <n v="49"/>
    <n v="57"/>
    <n v="-16936"/>
    <n v="0"/>
    <n v="-422.5"/>
  </r>
  <r>
    <n v="202001"/>
    <s v="ATLANTICO SUR"/>
    <s v="BARANOA"/>
    <s v="BARANOA"/>
    <s v="SAN JOSE"/>
    <n v="413"/>
    <n v="65717204"/>
    <x v="10750"/>
    <s v="DISTRIBUCION + ALUMBRADO PUBLICO"/>
    <s v="MAXWELL"/>
    <s v="RED TRENZADA"/>
    <s v="BAR306"/>
    <x v="38"/>
    <n v="75"/>
    <x v="0"/>
    <s v="MACRO SIN CSMO"/>
    <n v="0"/>
    <n v="12617"/>
    <n v="360"/>
    <n v="79"/>
    <n v="83"/>
    <n v="-12977"/>
    <n v="0"/>
    <n v="0"/>
  </r>
  <r>
    <n v="202001"/>
    <s v="ATLANTICO NORTE"/>
    <s v="BARRANQUILLA"/>
    <s v="BARRANQUILLA"/>
    <s v="EL POBLADO"/>
    <s v="0042W"/>
    <n v="65702491"/>
    <x v="10751"/>
    <s v="DISTRIBUCION + ALUMBRADO PUBLICO"/>
    <s v="RYMEL"/>
    <s v="RED TRENZADA"/>
    <s v="RIM320"/>
    <x v="9"/>
    <n v="50"/>
    <x v="0"/>
    <s v="MACRO SIN CSMO"/>
    <n v="0"/>
    <n v="10033"/>
    <n v="0"/>
    <n v="16"/>
    <n v="17"/>
    <n v="-10033"/>
    <n v="0"/>
    <n v="0"/>
  </r>
  <r>
    <n v="202001"/>
    <s v="ATLANTICO NORTE"/>
    <s v="BARRANQUILLA"/>
    <s v="BARRANQUILLA"/>
    <s v="VILLA SANTOS"/>
    <n v="473"/>
    <n v="65717077"/>
    <x v="10752"/>
    <s v="DISTRIBUCION"/>
    <s v="MAXWELL"/>
    <s v="RED TRENZADA"/>
    <s v="NBQ310"/>
    <x v="51"/>
    <n v="150"/>
    <x v="5"/>
    <s v="Con balance"/>
    <n v="4080"/>
    <n v="4269"/>
    <n v="0"/>
    <n v="13"/>
    <n v="18"/>
    <n v="-189"/>
    <n v="-4.63"/>
    <n v="-170.64"/>
  </r>
  <r>
    <n v="202001"/>
    <s v="ATLANTICO NORTE"/>
    <s v="BARRANQUILLA"/>
    <s v="BARRANQUILLA"/>
    <s v="LAS NIEVES"/>
    <s v="0051W"/>
    <n v="65211778"/>
    <x v="10753"/>
    <s v="DISTRIBUCION + ALUMBRADO PUBLICO"/>
    <s v="RYMEL"/>
    <s v="RED BT EN EXTREMO DE CRUCETA DE LMT"/>
    <s v="UNI314"/>
    <x v="34"/>
    <n v="75"/>
    <x v="1"/>
    <s v="Con balance"/>
    <n v="32400"/>
    <n v="20820"/>
    <n v="183"/>
    <n v="72"/>
    <n v="75"/>
    <n v="11397"/>
    <n v="35.18"/>
    <n v="28.2"/>
  </r>
  <r>
    <n v="202001"/>
    <s v="ATLANTICO NORTE"/>
    <s v="BARRANQUILLA"/>
    <s v="BARRANQUILLA"/>
    <s v="COLOMBIA"/>
    <n v="12380"/>
    <n v="65703265"/>
    <x v="10754"/>
    <s v="DISTRIBUCION"/>
    <s v="MAXWELL"/>
    <s v="RED TRENZADA"/>
    <s v="SIL315"/>
    <x v="3"/>
    <s v="37.5"/>
    <x v="0"/>
    <s v="MACRO SIN CSMO"/>
    <n v="0"/>
    <n v="3337"/>
    <n v="0"/>
    <n v="13"/>
    <n v="13"/>
    <n v="-3337"/>
    <n v="0"/>
    <n v="0"/>
  </r>
  <r>
    <n v="202001"/>
    <s v="ATLANTICO NORTE"/>
    <s v="BARRANQUILLA"/>
    <s v="BARRANQUILLA"/>
    <s v="NUEVA GRANADA"/>
    <n v="12478"/>
    <n v="65702620"/>
    <x v="10755"/>
    <s v="DISTRIBUCION"/>
    <s v="MAXWELL"/>
    <s v="RED TRENZADA"/>
    <s v="SIL312"/>
    <x v="3"/>
    <s v="112.5"/>
    <x v="4"/>
    <s v="Con balance"/>
    <n v="7703"/>
    <n v="6181"/>
    <n v="0"/>
    <n v="19"/>
    <n v="23"/>
    <n v="1522"/>
    <n v="19.760000000000002"/>
    <n v="-24.38"/>
  </r>
  <r>
    <n v="202001"/>
    <s v="MAGDALENA"/>
    <s v="ZONA BANANERA"/>
    <s v="SEVILLA"/>
    <s v="CENTRAL"/>
    <s v="1260J"/>
    <n v="65010756"/>
    <x v="10756"/>
    <s v="DISTRIBUCION + ALUMBRADO PUBLICO"/>
    <s v="RYMEL"/>
    <s v="RED ABIERTA"/>
    <s v="GUC305"/>
    <x v="99"/>
    <n v="75"/>
    <x v="5"/>
    <s v="Con balance"/>
    <n v="36420"/>
    <n v="31209"/>
    <n v="499"/>
    <n v="79"/>
    <n v="86"/>
    <n v="4712"/>
    <n v="12.94"/>
    <n v="15.75"/>
  </r>
  <r>
    <n v="202001"/>
    <s v="ATLANTICO NORTE"/>
    <s v="BARRANQUILLA"/>
    <s v="BARRANQUILLA"/>
    <s v="CENTRO"/>
    <s v="1269R"/>
    <n v="65752171"/>
    <x v="10757"/>
    <s v="DISTRIBUCION + ALUMBRADO PUBLICO"/>
    <s v="MAXWELL"/>
    <s v="RED TRENZADA"/>
    <s v="CTR314"/>
    <x v="33"/>
    <n v="75"/>
    <x v="0"/>
    <s v="MACRO SIN CSMO"/>
    <n v="0"/>
    <n v="15183"/>
    <n v="0"/>
    <n v="10"/>
    <n v="12"/>
    <n v="-15183"/>
    <n v="0"/>
    <n v="0"/>
  </r>
  <r>
    <n v="202001"/>
    <s v="ATLANTICO NORTE"/>
    <s v="BARRANQUILLA"/>
    <s v="BARRANQUILLA"/>
    <s v="RECREO"/>
    <n v="12704"/>
    <n v="65704179"/>
    <x v="10758"/>
    <s v="DISTRIBUCION"/>
    <s v="MAXWELL"/>
    <s v="RED TRENZADA"/>
    <s v="SIL307"/>
    <x v="3"/>
    <s v="112.5"/>
    <x v="3"/>
    <s v="Con balance"/>
    <n v="2417"/>
    <n v="2898"/>
    <n v="0"/>
    <n v="14"/>
    <n v="17"/>
    <n v="-481"/>
    <n v="-19.91"/>
    <n v="-36.04"/>
  </r>
  <r>
    <n v="202001"/>
    <s v="ATLANTICO NORTE"/>
    <s v="BARRANQUILLA"/>
    <s v="BARRANQUILLA"/>
    <s v="PARAISO"/>
    <s v="1276R"/>
    <n v="65752053"/>
    <x v="10759"/>
    <s v="DISTRIBUCION"/>
    <s v="MAXWELL"/>
    <s v="RED TRENZADA"/>
    <s v="RIM309"/>
    <x v="31"/>
    <n v="75"/>
    <x v="3"/>
    <s v="Con balance"/>
    <n v="3600"/>
    <n v="7468"/>
    <n v="0"/>
    <n v="4"/>
    <n v="4"/>
    <n v="-3868"/>
    <n v="-107.45"/>
    <n v="99.27"/>
  </r>
  <r>
    <n v="202001"/>
    <s v="ATLANTICO NORTE"/>
    <s v="BARRANQUILLA"/>
    <s v="BARRANQUILLA"/>
    <s v="ALTOS DE RIOMAR"/>
    <n v="12822"/>
    <n v="65226348"/>
    <x v="10760"/>
    <s v="DISTRIBUCION"/>
    <s v="MAXWELL"/>
    <s v="RED TRENZADA"/>
    <s v="RIM313"/>
    <x v="9"/>
    <n v="100"/>
    <x v="0"/>
    <s v="MACRO SIN CSMO"/>
    <n v="0"/>
    <n v="7774"/>
    <n v="0"/>
    <n v="9"/>
    <n v="10"/>
    <n v="-7774"/>
    <n v="0"/>
    <n v="0"/>
  </r>
  <r>
    <n v="202001"/>
    <s v="MAGDALENA"/>
    <s v="FUNDACION"/>
    <s v="FUNDACION"/>
    <s v="EL CENTRO"/>
    <s v="3510M"/>
    <n v="65004770"/>
    <x v="10761"/>
    <s v="DISTRIBUCION + ALUMBRADO PUBLICO"/>
    <s v="MAXWELL"/>
    <s v="RED TRENZADA"/>
    <s v="FUN303"/>
    <x v="22"/>
    <n v="75"/>
    <x v="2"/>
    <s v="Con balance"/>
    <n v="382872"/>
    <n v="3337"/>
    <n v="0"/>
    <n v="8"/>
    <n v="12"/>
    <n v="379535"/>
    <n v="99.13"/>
    <n v="98.33"/>
  </r>
  <r>
    <n v="202001"/>
    <s v="MAGDALENA"/>
    <s v="SANTA MARTA"/>
    <s v="TAGANGA"/>
    <s v="No Disponible"/>
    <s v="3542M"/>
    <n v="65016091"/>
    <x v="10762"/>
    <s v="DISTRIBUCION + ALUMBRADO PUBLICO"/>
    <s v="MAXWELL"/>
    <s v="RED TRENZADA"/>
    <s v="LBT305"/>
    <x v="11"/>
    <n v="75"/>
    <x v="2"/>
    <s v="Con balance"/>
    <n v="977880"/>
    <n v="12495"/>
    <n v="554"/>
    <n v="34"/>
    <n v="41"/>
    <n v="964831"/>
    <n v="98.67"/>
    <n v="97.59"/>
  </r>
  <r>
    <n v="202001"/>
    <s v="ATLANTICO NORTE"/>
    <s v="BARRANQUILLA"/>
    <s v="BARRANQUILLA"/>
    <s v="ALTOS DE RIOMAR"/>
    <s v="3547N"/>
    <n v="65743537"/>
    <x v="10763"/>
    <s v="DISTRIBUCION"/>
    <s v="MAXWELL"/>
    <s v="RED TRENZADA"/>
    <s v="RIM313"/>
    <x v="9"/>
    <n v="225"/>
    <x v="0"/>
    <s v="MACRO SIN CSMO"/>
    <n v="0"/>
    <n v="8758"/>
    <n v="0"/>
    <n v="13"/>
    <n v="13"/>
    <n v="-8758"/>
    <n v="0"/>
    <n v="0"/>
  </r>
  <r>
    <n v="202001"/>
    <s v="ATLANTICO SUR"/>
    <s v="SANTO TOMAS"/>
    <s v="SANTO TOMAS"/>
    <s v="CALLE INDEPENDENCIA"/>
    <s v="3591Q"/>
    <n v="65766115"/>
    <x v="10764"/>
    <s v="DISTRIBUCION + ALUMBRADO PUBLICO"/>
    <s v="MAXWELL"/>
    <s v="RED TRENZADA"/>
    <s v="SBG304"/>
    <x v="48"/>
    <n v="50"/>
    <x v="0"/>
    <s v="MACRO SIN CSMO"/>
    <n v="0"/>
    <n v="15753"/>
    <n v="1"/>
    <n v="38"/>
    <n v="38"/>
    <n v="-15754"/>
    <n v="0"/>
    <n v="0"/>
  </r>
  <r>
    <n v="202001"/>
    <s v="MAGDALENA"/>
    <s v="SANTA MARTA"/>
    <s v="SANTA MARTA"/>
    <s v="EL JARDIN"/>
    <s v="3592M"/>
    <n v="65002531"/>
    <x v="10765"/>
    <s v="DISTRIBUCION + ALUMBRADO PUBLICO"/>
    <s v="MAXWELL"/>
    <s v="RED TRENZADA"/>
    <s v="LBT304"/>
    <x v="11"/>
    <n v="75"/>
    <x v="0"/>
    <s v="MACRO SIN CSMO"/>
    <n v="0"/>
    <n v="7210"/>
    <n v="0"/>
    <n v="18"/>
    <n v="19"/>
    <n v="-7210"/>
    <n v="0"/>
    <n v="-69.05"/>
  </r>
  <r>
    <n v="202001"/>
    <s v="ATLANTICO SUR"/>
    <s v="SANTO TOMAS"/>
    <s v="SANTO TOMAS"/>
    <s v="LAS PALMERAS"/>
    <s v="3599Q"/>
    <n v="65766345"/>
    <x v="10766"/>
    <s v="DISTRIBUCION + ALUMBRADO PUBLICO"/>
    <s v="RYMEL"/>
    <s v="RED TRENZADA"/>
    <s v="SBG303"/>
    <x v="48"/>
    <s v="37.5"/>
    <x v="7"/>
    <s v="Con balance"/>
    <n v="30176"/>
    <n v="8978"/>
    <n v="0"/>
    <n v="20"/>
    <n v="22"/>
    <n v="21198"/>
    <n v="70.25"/>
    <n v="-262.95999999999998"/>
  </r>
  <r>
    <n v="202001"/>
    <s v="ATLANTICO NORTE"/>
    <s v="BARRANQUILLA"/>
    <s v="BARRANQUILLA"/>
    <s v="RECREO"/>
    <s v="3601N"/>
    <n v="65743630"/>
    <x v="10767"/>
    <s v="DISTRIBUCION"/>
    <s v="MAXWELL"/>
    <s v="RED TRENZADA"/>
    <s v="SIL312"/>
    <x v="3"/>
    <n v="225"/>
    <x v="6"/>
    <s v="Con balance"/>
    <n v="6075"/>
    <n v="6573"/>
    <n v="0"/>
    <n v="21"/>
    <n v="23"/>
    <n v="-498"/>
    <n v="-8.1999999999999993"/>
    <n v="-39"/>
  </r>
  <r>
    <n v="202001"/>
    <s v="ATLANTICO SUR"/>
    <s v="BARANOA"/>
    <s v="BARANOA"/>
    <s v="20 DE JULIO"/>
    <s v="3601Q"/>
    <n v="65768599"/>
    <x v="10768"/>
    <s v="DISTRIBUCION + ALUMBRADO PUBLICO"/>
    <s v="MAXWELL"/>
    <s v="RED TRENZADA"/>
    <s v="BAR303"/>
    <x v="49"/>
    <n v="50"/>
    <x v="3"/>
    <s v="Con balance"/>
    <n v="11865"/>
    <n v="16364"/>
    <n v="1375"/>
    <n v="91"/>
    <n v="96"/>
    <n v="-5874"/>
    <n v="-49.5"/>
    <n v="16.739999999999998"/>
  </r>
  <r>
    <n v="202001"/>
    <s v="ATLANTICO SUR"/>
    <s v="MALAMBO"/>
    <s v="MALAMBO"/>
    <s v="BELLAVISTA"/>
    <s v="3614R"/>
    <n v="65753015"/>
    <x v="10769"/>
    <s v="DISTRIBUCION + ALUMBRADO PUBLICO"/>
    <s v="MAXWELL"/>
    <s v="RED TRENZADA"/>
    <s v="MLB313"/>
    <x v="67"/>
    <s v="37.5"/>
    <x v="3"/>
    <s v="Con balance"/>
    <n v="4917"/>
    <n v="12758"/>
    <n v="142"/>
    <n v="29"/>
    <n v="30"/>
    <n v="-7983"/>
    <n v="-162.36000000000001"/>
    <n v="-102.49"/>
  </r>
  <r>
    <n v="202001"/>
    <s v="ATLANTICO SUR"/>
    <s v="POLONUEVO"/>
    <s v="POLONUEVO"/>
    <s v="LA LOMA"/>
    <s v="3622Q"/>
    <n v="65218768"/>
    <x v="10770"/>
    <s v="DISTRIBUCION + ALUMBRADO PUBLICO"/>
    <s v="SIN DEFINIR"/>
    <s v="RED TRENZADA"/>
    <s v="BAR305"/>
    <x v="55"/>
    <n v="50"/>
    <x v="1"/>
    <s v="Con balance"/>
    <n v="23294"/>
    <n v="9762"/>
    <n v="0"/>
    <n v="62"/>
    <n v="62"/>
    <n v="13532"/>
    <n v="58.09"/>
    <n v="-434.45"/>
  </r>
  <r>
    <n v="202001"/>
    <s v="ATLANTICO NORTE"/>
    <s v="BARRANQUILLA"/>
    <s v="BARRANQUILLA"/>
    <s v="LOS OLIVOS"/>
    <s v="A2477"/>
    <n v="65752648"/>
    <x v="10771"/>
    <s v="DISTRIBUCION + ALUMBRADO PUBLICO"/>
    <s v="MAXWELL"/>
    <s v="RED TRENZADA"/>
    <s v="SIL309"/>
    <x v="24"/>
    <n v="75"/>
    <x v="0"/>
    <s v="MACRO SIN CSMO"/>
    <n v="0"/>
    <n v="19294"/>
    <n v="457"/>
    <n v="71"/>
    <n v="73"/>
    <n v="-19751"/>
    <n v="0"/>
    <n v="0"/>
  </r>
  <r>
    <n v="202001"/>
    <s v="MAGDALENA"/>
    <s v="ZONA BANANERA"/>
    <s v="RIOFRIO"/>
    <s v="EL BAJO"/>
    <s v="A2648"/>
    <n v="65010778"/>
    <x v="10772"/>
    <s v="DISTRIBUCION + ALUMBRADO PUBLICO"/>
    <s v="RYMEL"/>
    <s v="RED ABIERTA"/>
    <s v="ZAW303"/>
    <x v="61"/>
    <n v="75"/>
    <x v="0"/>
    <s v="MACRO SIN CSMO"/>
    <n v="0"/>
    <n v="34399"/>
    <n v="0"/>
    <n v="77"/>
    <n v="79"/>
    <n v="-34399"/>
    <n v="0"/>
    <n v="-280.33999999999997"/>
  </r>
  <r>
    <n v="202001"/>
    <s v="ATLANTICO SUR"/>
    <s v="GALAPA"/>
    <s v="GALAPA"/>
    <s v="PARAISO"/>
    <s v="A2816"/>
    <n v="65216330"/>
    <x v="10773"/>
    <s v="DISTRIBUCION + ALUMBRADO PUBLICO"/>
    <s v="MAXWELL"/>
    <s v="RED TRENZADA"/>
    <s v="CDL305"/>
    <x v="58"/>
    <n v="50"/>
    <x v="1"/>
    <s v="Con balance"/>
    <n v="25740"/>
    <n v="13228"/>
    <n v="282"/>
    <n v="48"/>
    <n v="53"/>
    <n v="12230"/>
    <n v="47.51"/>
    <n v="40.97"/>
  </r>
  <r>
    <n v="202001"/>
    <s v="ATLANTICO SUR"/>
    <s v="GALAPA"/>
    <s v="GALAPA"/>
    <s v="ABAJO"/>
    <s v="A2838"/>
    <n v="65216387"/>
    <x v="10774"/>
    <s v="DISTRIBUCION + ALUMBRADO PUBLICO"/>
    <s v="MAXWELL"/>
    <s v="RED TRENZADA"/>
    <s v="CDL305"/>
    <x v="58"/>
    <n v="75"/>
    <x v="4"/>
    <s v="Con balance"/>
    <n v="33840"/>
    <n v="23466"/>
    <n v="396"/>
    <n v="84"/>
    <n v="87"/>
    <n v="9978"/>
    <n v="29.49"/>
    <n v="27.9"/>
  </r>
  <r>
    <n v="202001"/>
    <s v="ATLANTICO NORTE"/>
    <s v="BARRANQUILLA"/>
    <s v="BARRANQUILLA"/>
    <s v="EL CARMEN"/>
    <s v="A2855"/>
    <n v="65744325"/>
    <x v="10775"/>
    <s v="DISTRIBUCION + ALUMBRADO PUBLICO"/>
    <s v="SIN DEFINIR"/>
    <s v="RED TRENZADA"/>
    <s v="CTR311"/>
    <x v="19"/>
    <n v="50"/>
    <x v="5"/>
    <s v="Con balance"/>
    <n v="7465"/>
    <n v="6816"/>
    <n v="487"/>
    <n v="26"/>
    <n v="29"/>
    <n v="162"/>
    <n v="2.17"/>
    <n v="-36.369999999999997"/>
  </r>
  <r>
    <n v="202001"/>
    <s v="ATLANTICO NORTE"/>
    <s v="SOLEDAD"/>
    <s v="SOLEDAD"/>
    <s v="MANUELA BELTRAN"/>
    <s v="A2900"/>
    <n v="65769034"/>
    <x v="10776"/>
    <s v="DISTRIBUCION + ALUMBRADO PUBLICO"/>
    <s v="SIN DEFINIR"/>
    <s v="RED TRENZADA"/>
    <s v="VTE317"/>
    <x v="15"/>
    <n v="25"/>
    <x v="0"/>
    <s v="MACRO SIN CSMO"/>
    <n v="0"/>
    <n v="8266"/>
    <n v="0"/>
    <n v="26"/>
    <n v="27"/>
    <n v="-8266"/>
    <n v="0"/>
    <n v="0"/>
  </r>
  <r>
    <n v="202001"/>
    <s v="ATLANTICO NORTE"/>
    <s v="BARRANQUILLA"/>
    <s v="BARRANQUILLA"/>
    <s v="EL PRADO"/>
    <n v="625"/>
    <n v="65221766"/>
    <x v="10777"/>
    <s v="DISTRIBUCION"/>
    <s v="MAXWELL"/>
    <s v="RED TRENZADA"/>
    <s v="OAS314"/>
    <x v="3"/>
    <n v="75"/>
    <x v="0"/>
    <s v="MACRO SIN CSMO"/>
    <n v="0"/>
    <n v="8070"/>
    <n v="0"/>
    <n v="3"/>
    <n v="8"/>
    <n v="-8070"/>
    <n v="0"/>
    <n v="0"/>
  </r>
  <r>
    <n v="202001"/>
    <s v="ATLANTICO NORTE"/>
    <s v="BARRANQUILLA"/>
    <s v="BARRANQUILLA"/>
    <s v="EL PRADO"/>
    <n v="690"/>
    <n v="65224942"/>
    <x v="171"/>
    <s v="DISTRIBUCION"/>
    <s v="MAXWELL"/>
    <s v="RED TRENZADA"/>
    <s v="OAS314"/>
    <x v="3"/>
    <n v="225"/>
    <x v="3"/>
    <s v="Con balance"/>
    <n v="9200"/>
    <n v="10218"/>
    <n v="0"/>
    <n v="26"/>
    <n v="34"/>
    <n v="-1018"/>
    <n v="-11.06"/>
    <n v="-857.7"/>
  </r>
  <r>
    <n v="202001"/>
    <s v="GUAJIRA"/>
    <s v="URIBIA"/>
    <s v="URIBIA"/>
    <s v="EDUARDO ABUCHAIBE"/>
    <s v="0094H"/>
    <n v="65011007"/>
    <x v="10778"/>
    <s v="DISTRIBUCION + ALUMBRADO PUBLICO"/>
    <s v="SIN DEFINIR"/>
    <s v="RED ABIERTA"/>
    <s v="URI303"/>
    <x v="63"/>
    <n v="50"/>
    <x v="5"/>
    <s v="Con balance"/>
    <n v="18450"/>
    <n v="18455"/>
    <n v="0"/>
    <n v="28"/>
    <n v="29"/>
    <n v="-5"/>
    <n v="-0.03"/>
    <n v="-433.8"/>
  </r>
  <r>
    <n v="202001"/>
    <s v="MAGDALENA"/>
    <s v="SANTA MARTA"/>
    <s v="SANTA MARTA"/>
    <s v="11 DE NOVIEMBRE"/>
    <s v="0096R"/>
    <n v="65752599"/>
    <x v="10779"/>
    <s v="DISTRIBUCION + ALUMBRADO PUBLICO"/>
    <s v="MAXWELL"/>
    <s v="RED TRENZADA"/>
    <s v="SMT303"/>
    <x v="27"/>
    <s v="37.5"/>
    <x v="0"/>
    <s v="MACRO SIN CSMO"/>
    <n v="0"/>
    <n v="14946"/>
    <n v="0"/>
    <n v="47"/>
    <n v="49"/>
    <n v="-14946"/>
    <n v="0"/>
    <n v="0"/>
  </r>
  <r>
    <n v="202001"/>
    <s v="ATLANTICO NORTE"/>
    <s v="BARRANQUILLA"/>
    <s v="BARRANQUILLA"/>
    <s v="ALTOS DEL PRADO"/>
    <n v="1147"/>
    <n v="65223940"/>
    <x v="10780"/>
    <s v="DISTRIBUCION"/>
    <s v="MAXWELL"/>
    <s v="RED TRENZADA"/>
    <s v="OAS316"/>
    <x v="31"/>
    <n v="300"/>
    <x v="0"/>
    <s v="MACRO SIN CSMO"/>
    <n v="0"/>
    <n v="23925"/>
    <n v="0"/>
    <n v="14"/>
    <n v="15"/>
    <n v="-23925"/>
    <n v="0"/>
    <n v="0"/>
  </r>
  <r>
    <n v="202001"/>
    <s v="ATLANTICO NORTE"/>
    <s v="BARRANQUILLA"/>
    <s v="BARRANQUILLA"/>
    <s v="SAN FRANCISCO"/>
    <n v="1225"/>
    <n v="65223062"/>
    <x v="10781"/>
    <s v="DISTRIBUCION"/>
    <s v="MAXWELL"/>
    <s v="RED TRENZADA"/>
    <s v="OAS308"/>
    <x v="3"/>
    <n v="75"/>
    <x v="4"/>
    <s v="Con balance"/>
    <n v="3327"/>
    <n v="2705"/>
    <n v="0"/>
    <n v="11"/>
    <n v="13"/>
    <n v="623"/>
    <n v="18.72"/>
    <n v="-54.8"/>
  </r>
  <r>
    <n v="202001"/>
    <s v="ATLANTICO NORTE"/>
    <s v="BARRANQUILLA"/>
    <s v="BARRANQUILLA"/>
    <s v="ALTOS DE RIOMAR"/>
    <n v="12861"/>
    <n v="65226500"/>
    <x v="10782"/>
    <s v="DISTRIBUCION + ALUMBRADO PUBLICO"/>
    <s v="MAXWELL"/>
    <s v="RED TRENZADA"/>
    <s v="RIM313"/>
    <x v="9"/>
    <s v="112.5"/>
    <x v="5"/>
    <s v="Con balance"/>
    <n v="5340"/>
    <n v="5285"/>
    <n v="0"/>
    <n v="4"/>
    <n v="11"/>
    <n v="55"/>
    <n v="1.02"/>
    <n v="-557.1"/>
  </r>
  <r>
    <n v="202001"/>
    <s v="ATLANTICO NORTE"/>
    <s v="BARRANQUILLA"/>
    <s v="BARRANQUILLA"/>
    <s v="ALTOS DEL LIMON"/>
    <n v="12928"/>
    <n v="65227061"/>
    <x v="10783"/>
    <s v="DISTRIBUCION"/>
    <s v="MAXWELL"/>
    <s v="RED TRENZADA"/>
    <s v="RIM313"/>
    <x v="9"/>
    <n v="225"/>
    <x v="5"/>
    <s v="Con balance"/>
    <n v="7120"/>
    <n v="7422"/>
    <n v="0"/>
    <n v="8"/>
    <n v="16"/>
    <n v="-302"/>
    <n v="-4.24"/>
    <n v="-149.1"/>
  </r>
  <r>
    <n v="202001"/>
    <s v="ATLANTICO NORTE"/>
    <s v="BARRANQUILLA"/>
    <s v="BARRANQUILLA"/>
    <s v="ALTOS DEL LIMON"/>
    <n v="12950"/>
    <n v="65227321"/>
    <x v="171"/>
    <s v="DISTRIBUCION"/>
    <s v="MAXWELL"/>
    <s v="RED TRENZADA"/>
    <s v="RIM313"/>
    <x v="9"/>
    <n v="75"/>
    <x v="4"/>
    <s v="Con balance"/>
    <n v="7500"/>
    <n v="6299"/>
    <n v="0"/>
    <n v="10"/>
    <n v="11"/>
    <n v="1201"/>
    <n v="16.010000000000002"/>
    <n v="-1.85"/>
  </r>
  <r>
    <n v="202001"/>
    <s v="ATLANTICO NORTE"/>
    <s v="BARRANQUILLA"/>
    <s v="BARRANQUILLA"/>
    <s v="ALTOS DEL LIMON"/>
    <n v="12956"/>
    <n v="65225780"/>
    <x v="10784"/>
    <s v="DISTRIBUCION"/>
    <s v="MAXWELL"/>
    <s v="RED TRENZADA"/>
    <s v="RIM313"/>
    <x v="9"/>
    <n v="300"/>
    <x v="6"/>
    <s v="Con balance"/>
    <n v="8723"/>
    <n v="9252"/>
    <n v="0"/>
    <n v="28"/>
    <n v="34"/>
    <n v="-529"/>
    <n v="-6.06"/>
    <n v="-25.09"/>
  </r>
  <r>
    <n v="202001"/>
    <s v="ATLANTICO NORTE"/>
    <s v="BARRANQUILLA"/>
    <s v="BARRANQUILLA"/>
    <s v="ALTOS DEL LIMON"/>
    <n v="12996"/>
    <n v="65225920"/>
    <x v="10785"/>
    <s v="DISTRIBUCION"/>
    <s v="MAXWELL"/>
    <s v="RED TRENZADA"/>
    <s v="RIM305"/>
    <x v="9"/>
    <n v="100"/>
    <x v="7"/>
    <s v="Con balance"/>
    <n v="18426"/>
    <n v="2718"/>
    <n v="0"/>
    <n v="9"/>
    <n v="12"/>
    <n v="15707"/>
    <n v="85.25"/>
    <n v="-394.46"/>
  </r>
  <r>
    <n v="202001"/>
    <s v="ATLANTICO NORTE"/>
    <s v="BARRANQUILLA"/>
    <s v="BARRANQUILLA"/>
    <s v="ALTOS DEL LIMON"/>
    <n v="13003"/>
    <n v="65225960"/>
    <x v="10786"/>
    <s v="DISTRIBUCION"/>
    <s v="MAXWELL"/>
    <s v="RED TRENZADA"/>
    <s v="RIM305"/>
    <x v="9"/>
    <n v="75"/>
    <x v="5"/>
    <s v="Con balance"/>
    <n v="2632"/>
    <n v="2592"/>
    <n v="0"/>
    <n v="8"/>
    <n v="9"/>
    <n v="41"/>
    <n v="1.54"/>
    <n v="-1015.17"/>
  </r>
  <r>
    <n v="202001"/>
    <s v="ATLANTICO SUR"/>
    <s v="MALAMBO"/>
    <s v="MALAMBO"/>
    <s v="BELLAVISTA"/>
    <s v="3630R"/>
    <n v="65215128"/>
    <x v="10787"/>
    <s v="DISTRIBUCION + ALUMBRADO PUBLICO"/>
    <s v="SIN DEFINIR"/>
    <s v="RED TRENZADA"/>
    <s v="MLB313"/>
    <x v="67"/>
    <n v="50"/>
    <x v="3"/>
    <s v="Con balance"/>
    <n v="14180"/>
    <n v="18055"/>
    <n v="560"/>
    <n v="45"/>
    <n v="45"/>
    <n v="-4435"/>
    <n v="-31.27"/>
    <n v="-826.62"/>
  </r>
  <r>
    <n v="202001"/>
    <s v="ATLANTICO SUR"/>
    <s v="MALAMBO"/>
    <s v="MALAMBO"/>
    <s v="BELLAVISTA"/>
    <s v="3635R"/>
    <n v="65753020"/>
    <x v="10788"/>
    <s v="DISTRIBUCION + ALUMBRADO PUBLICO"/>
    <s v="MAXWELL"/>
    <s v="RED TRENZADA"/>
    <s v="MLB313"/>
    <x v="67"/>
    <s v="37.5"/>
    <x v="0"/>
    <s v="MACRO SIN CSMO"/>
    <n v="0"/>
    <n v="18100"/>
    <n v="85"/>
    <n v="44"/>
    <n v="51"/>
    <n v="-18185"/>
    <n v="0"/>
    <n v="0"/>
  </r>
  <r>
    <n v="202001"/>
    <s v="MAGDALENA"/>
    <s v="EL RETEN"/>
    <s v="EL RETEN"/>
    <s v="No Disponible"/>
    <s v="3707R"/>
    <n v="65004989"/>
    <x v="10789"/>
    <s v="DISTRIBUCION + ALUMBRADO PUBLICO"/>
    <s v="RYMEL"/>
    <s v="RED TRENZADA"/>
    <s v="RTN302"/>
    <x v="41"/>
    <s v="37.5"/>
    <x v="0"/>
    <s v="MACRO SIN CSMO"/>
    <n v="0"/>
    <n v="2550"/>
    <n v="0"/>
    <n v="16"/>
    <n v="18"/>
    <n v="-2550"/>
    <n v="0"/>
    <n v="0"/>
  </r>
  <r>
    <n v="202001"/>
    <s v="MAGDALENA"/>
    <s v="EL RETEN"/>
    <s v="EL RETEN"/>
    <s v="No Disponible"/>
    <s v="3709R"/>
    <n v="65772819"/>
    <x v="10790"/>
    <s v="DISTRIBUCION + ALUMBRADO PUBLICO"/>
    <s v="MAXWELL"/>
    <s v="RED TRENZADA"/>
    <s v="RTN302"/>
    <x v="41"/>
    <s v="37.5"/>
    <x v="2"/>
    <s v="Con balance"/>
    <n v="360900"/>
    <n v="2281"/>
    <n v="0"/>
    <n v="17"/>
    <n v="18"/>
    <n v="358619"/>
    <n v="99.37"/>
    <n v="98.74"/>
  </r>
  <r>
    <n v="202001"/>
    <s v="MAGDALENA"/>
    <s v="EL RETEN"/>
    <s v="EL RETEN"/>
    <s v="No Disponible"/>
    <s v="3715R"/>
    <n v="65727469"/>
    <x v="10791"/>
    <s v="DISTRIBUCION + ALUMBRADO PUBLICO"/>
    <s v="MAXWELL"/>
    <s v="RED TRENZADA"/>
    <s v="RTN302"/>
    <x v="41"/>
    <n v="25"/>
    <x v="2"/>
    <s v="Con balance"/>
    <n v="153654"/>
    <n v="2706"/>
    <n v="356"/>
    <n v="15"/>
    <n v="15"/>
    <n v="150592"/>
    <n v="98.01"/>
    <n v="96.04"/>
  </r>
  <r>
    <n v="202001"/>
    <s v="GUAJIRA"/>
    <s v="DIBULLA"/>
    <s v="LAS FLORES"/>
    <s v="No Disponible"/>
    <s v="3730R"/>
    <n v="65774137"/>
    <x v="10792"/>
    <s v="DISTRIBUCION + ALUMBRADO PUBLICO"/>
    <s v="SIN DEFINIR"/>
    <s v="RED TRENZADA"/>
    <s v="CES302"/>
    <x v="74"/>
    <n v="25"/>
    <x v="1"/>
    <s v="Con balance"/>
    <n v="10069"/>
    <n v="5180"/>
    <n v="0"/>
    <n v="11"/>
    <n v="11"/>
    <n v="4889"/>
    <n v="48.56"/>
    <n v="-345.77"/>
  </r>
  <r>
    <n v="202001"/>
    <s v="GUAJIRA"/>
    <s v="RIOHACHA"/>
    <s v="RIOHACHA"/>
    <s v="No Disponible"/>
    <s v="3734R"/>
    <n v="65773595"/>
    <x v="10793"/>
    <s v="DISTRIBUCION + ALUMBRADO PUBLICO"/>
    <s v="SIN DEFINIR"/>
    <s v="RED TRENZADA"/>
    <s v="RCH303"/>
    <x v="12"/>
    <n v="25"/>
    <x v="4"/>
    <s v="Con balance"/>
    <n v="22818"/>
    <n v="17366"/>
    <n v="0"/>
    <n v="40"/>
    <n v="40"/>
    <n v="5452"/>
    <n v="23.89"/>
    <n v="18.399999999999999"/>
  </r>
  <r>
    <n v="202001"/>
    <s v="GUAJIRA"/>
    <s v="RIOHACHA"/>
    <s v="RIOHACHA"/>
    <s v="No Disponible"/>
    <s v="3738R"/>
    <n v="65773599"/>
    <x v="10794"/>
    <s v="DISTRIBUCION + ALUMBRADO PUBLICO"/>
    <s v="SIN DEFINIR"/>
    <s v="RED TRENZADA"/>
    <s v="RCH303"/>
    <x v="12"/>
    <s v="37.5"/>
    <x v="5"/>
    <s v="Con balance"/>
    <n v="18174"/>
    <n v="15483"/>
    <n v="0"/>
    <n v="46"/>
    <n v="52"/>
    <n v="2691"/>
    <n v="14.81"/>
    <n v="-4.3899999999999997"/>
  </r>
  <r>
    <n v="202001"/>
    <s v="GUAJIRA"/>
    <s v="RIOHACHA"/>
    <s v="RIOHACHA"/>
    <s v="No Disponible"/>
    <s v="3774R"/>
    <n v="65772582"/>
    <x v="10795"/>
    <s v="DISTRIBUCION + ALUMBRADO PUBLICO"/>
    <s v="RYMEL"/>
    <s v="RED ABIERTA"/>
    <s v="RCH310"/>
    <x v="1"/>
    <n v="15"/>
    <x v="4"/>
    <s v="Con balance"/>
    <n v="4994"/>
    <n v="3679"/>
    <n v="0"/>
    <n v="16"/>
    <n v="17"/>
    <n v="1314"/>
    <n v="26.32"/>
    <n v="27.34"/>
  </r>
  <r>
    <n v="202001"/>
    <s v="GUAJIRA"/>
    <s v="RIOHACHA"/>
    <s v="RIOHACHA"/>
    <s v="ALTOS DE PRADOMAR"/>
    <s v="3776R"/>
    <n v="65772585"/>
    <x v="10796"/>
    <s v="DISTRIBUCION + ALUMBRADO PUBLICO"/>
    <s v="SIN DEFINIR"/>
    <s v="RED ABIERTA"/>
    <s v="RCH310"/>
    <x v="1"/>
    <n v="25"/>
    <x v="2"/>
    <s v="Con balance"/>
    <n v="50981"/>
    <n v="3174"/>
    <n v="0"/>
    <n v="17"/>
    <n v="18"/>
    <n v="47807"/>
    <n v="93.77"/>
    <n v="79.569999999999993"/>
  </r>
  <r>
    <n v="202001"/>
    <s v="ATLANTICO NORTE"/>
    <s v="SOLEDAD"/>
    <s v="SOLEDAD"/>
    <s v="MANUELA BELTRAN"/>
    <s v="A2907"/>
    <n v="65211058"/>
    <x v="10797"/>
    <s v="DISTRIBUCION"/>
    <s v="SIN DEFINIR"/>
    <s v="RED TRENZADA"/>
    <s v="VTE317"/>
    <x v="15"/>
    <n v="75"/>
    <x v="3"/>
    <s v="Con balance"/>
    <n v="27318"/>
    <n v="30756"/>
    <n v="299"/>
    <n v="61"/>
    <n v="63"/>
    <n v="-3737"/>
    <n v="-13.68"/>
    <n v="-228.65"/>
  </r>
  <r>
    <n v="202001"/>
    <s v="ATLANTICO NORTE"/>
    <s v="BARRANQUILLA"/>
    <s v="BARRANQUILLA"/>
    <s v="No Disponible"/>
    <s v="A2921"/>
    <n v="65772044"/>
    <x v="10798"/>
    <s v="DISTRIBUCION + ALUMBRADO PUBLICO"/>
    <s v="SIN DEFINIR"/>
    <s v="RED TRENZADA"/>
    <s v="UNI317"/>
    <x v="19"/>
    <n v="75"/>
    <x v="0"/>
    <s v="MACRO SIN CSMO"/>
    <n v="0"/>
    <n v="18402"/>
    <n v="0"/>
    <n v="88"/>
    <n v="90"/>
    <n v="-18402"/>
    <n v="0"/>
    <n v="-1.4"/>
  </r>
  <r>
    <n v="202001"/>
    <s v="ATLANTICO NORTE"/>
    <s v="SOLEDAD"/>
    <s v="SOLEDAD"/>
    <s v="LA FLORESTA"/>
    <s v="A2929"/>
    <n v="65747526"/>
    <x v="10799"/>
    <s v="DISTRIBUCION + ALUMBRADO PUBLICO"/>
    <s v="MAXWELL"/>
    <s v="RED TRENZADA"/>
    <s v="VTE318"/>
    <x v="15"/>
    <n v="50"/>
    <x v="0"/>
    <s v="MACRO SIN CSMO"/>
    <n v="0"/>
    <n v="5856"/>
    <n v="0"/>
    <n v="26"/>
    <n v="30"/>
    <n v="-5856"/>
    <n v="0"/>
    <n v="0"/>
  </r>
  <r>
    <n v="202001"/>
    <s v="ATLANTICO NORTE"/>
    <s v="BARRANQUILLA"/>
    <s v="BARRANQUILLA"/>
    <s v="LA VICTORIA"/>
    <s v="A2930"/>
    <n v="65772225"/>
    <x v="10800"/>
    <s v="DISTRIBUCION + ALUMBRADO PUBLICO"/>
    <s v="SIN DEFINIR"/>
    <s v="RED TRENZADA"/>
    <s v="UNI311"/>
    <x v="19"/>
    <n v="75"/>
    <x v="4"/>
    <s v="Con balance"/>
    <n v="23182"/>
    <n v="15628"/>
    <n v="247"/>
    <n v="65"/>
    <n v="69"/>
    <n v="7307"/>
    <n v="31.52"/>
    <n v="-568.66999999999996"/>
  </r>
  <r>
    <n v="202001"/>
    <s v="ATLANTICO NORTE"/>
    <s v="BARRANQUILLA"/>
    <s v="BARRANQUILLA"/>
    <s v="LA VICTORIA"/>
    <s v="A2943"/>
    <n v="65772240"/>
    <x v="10801"/>
    <s v="DISTRIBUCION + ALUMBRADO PUBLICO"/>
    <s v="SIN DEFINIR"/>
    <s v="RED BT EN EXTREMO DE CRUCETA DE LMT"/>
    <s v="UNI311"/>
    <x v="19"/>
    <n v="50"/>
    <x v="4"/>
    <s v="Con balance"/>
    <n v="20850"/>
    <n v="14726"/>
    <n v="183"/>
    <n v="64"/>
    <n v="67"/>
    <n v="5941"/>
    <n v="28.49"/>
    <n v="-2308.4899999999998"/>
  </r>
  <r>
    <n v="202001"/>
    <s v="ATLANTICO NORTE"/>
    <s v="BARRANQUILLA"/>
    <s v="BARRANQUILLA"/>
    <s v="EL SANTUARIO"/>
    <s v="A2971"/>
    <n v="65772254"/>
    <x v="10802"/>
    <s v="DISTRIBUCION + ALUMBRADO PUBLICO"/>
    <s v="SIN DEFINIR"/>
    <s v="RED TRENZADA"/>
    <s v="CDL315"/>
    <x v="47"/>
    <n v="50"/>
    <x v="0"/>
    <s v="MACRO SIN CSMO"/>
    <n v="0"/>
    <n v="22530"/>
    <n v="0"/>
    <n v="54"/>
    <n v="56"/>
    <n v="-22530"/>
    <n v="0"/>
    <n v="0"/>
  </r>
  <r>
    <n v="202001"/>
    <s v="ATLANTICO NORTE"/>
    <s v="BARRANQUILLA"/>
    <s v="BARRANQUILLA"/>
    <s v="SAN ISIDRO"/>
    <s v="A2975"/>
    <n v="65721431"/>
    <x v="10803"/>
    <s v="DISTRIBUCION + ALUMBRADO PUBLICO"/>
    <s v="SIN DEFINIR"/>
    <s v="RED TRENZADA"/>
    <s v="CTR311"/>
    <x v="19"/>
    <n v="50"/>
    <x v="0"/>
    <s v="MACRO SIN CSMO"/>
    <n v="0"/>
    <n v="11951"/>
    <n v="0"/>
    <n v="49"/>
    <n v="50"/>
    <n v="-11951"/>
    <n v="0"/>
    <n v="0"/>
  </r>
  <r>
    <n v="202001"/>
    <s v="ATLANTICO NORTE"/>
    <s v="BARRANQUILLA"/>
    <s v="BARRANQUILLA"/>
    <s v="LOMA FRESCA"/>
    <s v="A2987"/>
    <n v="65206930"/>
    <x v="10804"/>
    <s v="DISTRIBUCION + ALUMBRADO PUBLICO"/>
    <s v="SIN DEFINIR"/>
    <s v="RED TRENZADA"/>
    <s v="CTR328"/>
    <x v="35"/>
    <n v="75"/>
    <x v="0"/>
    <s v="MACRO SIN CSMO"/>
    <n v="0"/>
    <n v="16886"/>
    <n v="0"/>
    <n v="76"/>
    <n v="80"/>
    <n v="-16886"/>
    <n v="0"/>
    <n v="0"/>
  </r>
  <r>
    <n v="202001"/>
    <s v="ATLANTICO NORTE"/>
    <s v="BARRANQUILLA"/>
    <s v="BARRANQUILLA"/>
    <s v="SAN JOSE"/>
    <s v="A2997"/>
    <n v="65772219"/>
    <x v="10805"/>
    <s v="DISTRIBUCION + ALUMBRADO PUBLICO"/>
    <s v="SIN DEFINIR"/>
    <s v="RED TRENZADA"/>
    <s v="CTR307"/>
    <x v="19"/>
    <n v="50"/>
    <x v="0"/>
    <s v="MACRO SIN CSMO"/>
    <n v="0"/>
    <n v="13089"/>
    <n v="0"/>
    <n v="40"/>
    <n v="42"/>
    <n v="-13089"/>
    <n v="0"/>
    <n v="0"/>
  </r>
  <r>
    <n v="202001"/>
    <s v="ATLANTICO NORTE"/>
    <s v="BARRANQUILLA"/>
    <s v="BARRANQUILLA"/>
    <s v="SAN JOSE"/>
    <s v="A2998"/>
    <n v="65772222"/>
    <x v="10806"/>
    <s v="DISTRIBUCION + ALUMBRADO PUBLICO"/>
    <s v="MAXWELL"/>
    <s v="RED TRENZADA"/>
    <s v="CTR307"/>
    <x v="19"/>
    <n v="25"/>
    <x v="0"/>
    <s v="MACRO SIN CSMO"/>
    <n v="0"/>
    <n v="5433"/>
    <n v="0"/>
    <n v="20"/>
    <n v="20"/>
    <n v="-5433"/>
    <n v="0"/>
    <n v="0"/>
  </r>
  <r>
    <n v="202001"/>
    <s v="ATLANTICO NORTE"/>
    <s v="BARRANQUILLA"/>
    <s v="BARRANQUILLA"/>
    <s v="SAN JOSE"/>
    <s v="A2999"/>
    <n v="65207123"/>
    <x v="10807"/>
    <s v="DISTRIBUCION + ALUMBRADO PUBLICO"/>
    <s v="SIN DEFINIR"/>
    <s v="RED TRENZADA"/>
    <s v="CTR307"/>
    <x v="19"/>
    <n v="75"/>
    <x v="1"/>
    <s v="Con balance"/>
    <n v="23782"/>
    <n v="14472"/>
    <n v="173"/>
    <n v="64"/>
    <n v="65"/>
    <n v="9137"/>
    <n v="38.42"/>
    <n v="17.71"/>
  </r>
  <r>
    <n v="202001"/>
    <s v="GUAJIRA"/>
    <s v="MAICAO"/>
    <s v="MAICAO"/>
    <s v="ALTO PRADO"/>
    <s v="0146M"/>
    <n v="65006814"/>
    <x v="10808"/>
    <s v="DISTRIBUCION + ALUMBRADO PUBLICO"/>
    <s v="MAXWELL"/>
    <s v="RED TRENZADA"/>
    <s v="MCA303"/>
    <x v="62"/>
    <n v="75"/>
    <x v="5"/>
    <s v="Con balance"/>
    <n v="13582"/>
    <n v="12192"/>
    <n v="450"/>
    <n v="26"/>
    <n v="26"/>
    <n v="940"/>
    <n v="6.92"/>
    <n v="4.8"/>
  </r>
  <r>
    <n v="202001"/>
    <s v="GUAJIRA"/>
    <s v="MAICAO"/>
    <s v="MAICAO"/>
    <s v="SAN JOSE"/>
    <s v="0157M"/>
    <n v="65737656"/>
    <x v="10809"/>
    <s v="DISTRIBUCION + ALUMBRADO PUBLICO"/>
    <s v="MAXWELL"/>
    <s v="RED TRENZADA"/>
    <s v="MCA306"/>
    <x v="42"/>
    <n v="75"/>
    <x v="0"/>
    <s v="MACRO SIN CSMO"/>
    <n v="0"/>
    <n v="27468"/>
    <n v="0"/>
    <n v="47"/>
    <n v="57"/>
    <n v="-27468"/>
    <n v="0"/>
    <n v="0"/>
  </r>
  <r>
    <n v="202001"/>
    <s v="ATLANTICO NORTE"/>
    <s v="BARRANQUILLA"/>
    <s v="BARRANQUILLA"/>
    <s v="EL PRADO"/>
    <n v="1654"/>
    <n v="65227309"/>
    <x v="10810"/>
    <s v="DISTRIBUCION"/>
    <s v="MAXWELL"/>
    <s v="RED TRENZADA"/>
    <s v="CTR316"/>
    <x v="3"/>
    <n v="30"/>
    <x v="3"/>
    <s v="Con balance"/>
    <n v="372"/>
    <n v="3024"/>
    <n v="0"/>
    <n v="2"/>
    <n v="2"/>
    <n v="-2653"/>
    <n v="-713.5"/>
    <n v="-150.76"/>
  </r>
  <r>
    <n v="202001"/>
    <s v="ATLANTICO NORTE"/>
    <s v="BARRANQUILLA"/>
    <s v="BARRANQUILLA"/>
    <s v="EL PRADO"/>
    <n v="1655"/>
    <n v="65227306"/>
    <x v="10811"/>
    <s v="DISTRIBUCION"/>
    <s v="MAXWELL"/>
    <s v="RED TRENZADA"/>
    <s v="CTR316"/>
    <x v="3"/>
    <n v="75"/>
    <x v="3"/>
    <s v="Con balance"/>
    <n v="1393"/>
    <n v="1947"/>
    <n v="0"/>
    <n v="11"/>
    <n v="11"/>
    <n v="-555"/>
    <n v="-39.81"/>
    <n v="47.26"/>
  </r>
  <r>
    <n v="202001"/>
    <s v="ATLANTICO NORTE"/>
    <s v="BARRANQUILLA"/>
    <s v="BARRANQUILLA"/>
    <s v="EL PRADO"/>
    <n v="1656"/>
    <n v="65227308"/>
    <x v="10812"/>
    <s v="DISTRIBUCION"/>
    <s v="MAXWELL"/>
    <s v="RED TRENZADA"/>
    <s v="CTR316"/>
    <x v="3"/>
    <n v="75"/>
    <x v="3"/>
    <s v="Con balance"/>
    <n v="1350"/>
    <n v="2010"/>
    <n v="0"/>
    <n v="8"/>
    <n v="11"/>
    <n v="-660"/>
    <n v="-48.89"/>
    <n v="35.78"/>
  </r>
  <r>
    <n v="202001"/>
    <s v="ATLANTICO NORTE"/>
    <s v="BARRANQUILLA"/>
    <s v="BARRANQUILLA"/>
    <s v="ABAJO"/>
    <n v="1692"/>
    <n v="65227780"/>
    <x v="10813"/>
    <s v="DISTRIBUCION"/>
    <s v="MAXWELL"/>
    <s v="RED TRENZADA"/>
    <s v="ERI314"/>
    <x v="16"/>
    <n v="150"/>
    <x v="5"/>
    <s v="Con balance"/>
    <n v="5840"/>
    <n v="5288"/>
    <n v="0"/>
    <n v="4"/>
    <n v="28"/>
    <n v="552"/>
    <n v="9.4600000000000009"/>
    <n v="-971.28"/>
  </r>
  <r>
    <n v="202001"/>
    <s v="ATLANTICO NORTE"/>
    <s v="BARRANQUILLA"/>
    <s v="BARRANQUILLA"/>
    <s v="LA CONCEPCION"/>
    <n v="1780"/>
    <n v="65217322"/>
    <x v="10814"/>
    <s v="DISTRIBUCION"/>
    <s v="MAXWELL"/>
    <s v="RED TRENZADA"/>
    <s v="OAS315"/>
    <x v="16"/>
    <n v="225"/>
    <x v="4"/>
    <s v="Con balance"/>
    <n v="15300"/>
    <n v="12956"/>
    <n v="0"/>
    <n v="39"/>
    <n v="43"/>
    <n v="2344"/>
    <n v="15.32"/>
    <n v="-23.36"/>
  </r>
  <r>
    <n v="202001"/>
    <s v="ATLANTICO NORTE"/>
    <s v="BARRANQUILLA"/>
    <s v="BARRANQUILLA"/>
    <s v="SIAPE"/>
    <n v="1857"/>
    <n v="65218602"/>
    <x v="10815"/>
    <s v="DISTRIBUCION"/>
    <s v="MAXWELL"/>
    <s v="RED TRENZADA"/>
    <s v="OAS315"/>
    <x v="16"/>
    <n v="75"/>
    <x v="0"/>
    <s v="MACRO SIN CSMO"/>
    <n v="0"/>
    <n v="31986"/>
    <n v="0"/>
    <n v="6"/>
    <n v="7"/>
    <n v="-31986"/>
    <n v="0"/>
    <n v="0"/>
  </r>
  <r>
    <n v="202001"/>
    <s v="ATLANTICO NORTE"/>
    <s v="BARRANQUILLA"/>
    <s v="BARRANQUILLA"/>
    <s v="ANDALUCIA"/>
    <n v="13240"/>
    <n v="65228660"/>
    <x v="10816"/>
    <s v="DISTRIBUCION"/>
    <s v="MAXWELL"/>
    <s v="RED TRENZADA"/>
    <s v="RIM313"/>
    <x v="9"/>
    <n v="225"/>
    <x v="3"/>
    <s v="Con balance"/>
    <n v="5960"/>
    <n v="11878"/>
    <n v="0"/>
    <n v="25"/>
    <n v="32"/>
    <n v="-5918"/>
    <n v="-99.3"/>
    <n v="-171.47"/>
  </r>
  <r>
    <n v="202001"/>
    <s v="ATLANTICO NORTE"/>
    <s v="BARRANQUILLA"/>
    <s v="BARRANQUILLA"/>
    <s v="ALTOS DEL LIMON"/>
    <n v="13273"/>
    <n v="65229481"/>
    <x v="10817"/>
    <s v="DISTRIBUCION"/>
    <s v="MAXWELL"/>
    <s v="RED TRENZADA"/>
    <s v="RIM317"/>
    <x v="84"/>
    <n v="100"/>
    <x v="2"/>
    <s v="Con balance"/>
    <n v="3721275"/>
    <n v="3848"/>
    <n v="0"/>
    <n v="10"/>
    <n v="11"/>
    <n v="3717427"/>
    <n v="99.9"/>
    <n v="99.54"/>
  </r>
  <r>
    <n v="202001"/>
    <s v="ATLANTICO NORTE"/>
    <s v="BARRANQUILLA"/>
    <s v="BARRANQUILLA"/>
    <s v="ALTOS DE RIOMAR"/>
    <n v="13282"/>
    <n v="65718173"/>
    <x v="10818"/>
    <s v="DISTRIBUCION + ALUMBRADO PUBLICO"/>
    <s v="MAXWELL"/>
    <s v="RED TRENZADA"/>
    <s v="RIM313"/>
    <x v="9"/>
    <n v="75"/>
    <x v="5"/>
    <s v="Con balance"/>
    <n v="4680"/>
    <n v="4058"/>
    <n v="0"/>
    <n v="11"/>
    <n v="11"/>
    <n v="622"/>
    <n v="13.28"/>
    <n v="-1155.77"/>
  </r>
  <r>
    <n v="202001"/>
    <s v="ATLANTICO NORTE"/>
    <s v="BARRANQUILLA"/>
    <s v="BARRANQUILLA"/>
    <s v="ALTOS DE RIOMAR"/>
    <n v="13283"/>
    <n v="65229540"/>
    <x v="10819"/>
    <s v="DISTRIBUCION + ALUMBRADO PUBLICO"/>
    <s v="MAXWELL"/>
    <s v="RED TRENZADA"/>
    <s v="RIM313"/>
    <x v="9"/>
    <n v="75"/>
    <x v="5"/>
    <s v="Con balance"/>
    <n v="4920"/>
    <n v="4853"/>
    <n v="0"/>
    <n v="11"/>
    <n v="11"/>
    <n v="67"/>
    <n v="1.37"/>
    <n v="-1201.72"/>
  </r>
  <r>
    <n v="202001"/>
    <s v="ATLANTICO NORTE"/>
    <s v="BARRANQUILLA"/>
    <s v="BARRANQUILLA"/>
    <s v="ALTOS DE RIOMAR"/>
    <n v="13309"/>
    <n v="65229260"/>
    <x v="10820"/>
    <s v="DISTRIBUCION"/>
    <s v="MAXWELL"/>
    <s v="RED TRENZADA"/>
    <s v="RIM313"/>
    <x v="9"/>
    <n v="75"/>
    <x v="3"/>
    <s v="Con balance"/>
    <n v="5953"/>
    <n v="6757"/>
    <n v="0"/>
    <n v="10"/>
    <n v="10"/>
    <n v="-804"/>
    <n v="-13.51"/>
    <n v="-38.04"/>
  </r>
  <r>
    <n v="202001"/>
    <s v="MAGDALENA"/>
    <s v="CIENAGA"/>
    <s v="CIENAGA"/>
    <s v="SANTA INES"/>
    <s v="3789R"/>
    <n v="65773654"/>
    <x v="10821"/>
    <s v="DISTRIBUCION + ALUMBRADO PUBLICO"/>
    <s v="SIN DEFINIR"/>
    <s v="RED TRENZADA"/>
    <s v="CIE303"/>
    <x v="32"/>
    <s v="37.5"/>
    <x v="2"/>
    <s v="Con balance"/>
    <n v="563100"/>
    <n v="16511"/>
    <n v="126"/>
    <n v="49"/>
    <n v="50"/>
    <n v="546463"/>
    <n v="97.05"/>
    <n v="92.66"/>
  </r>
  <r>
    <n v="202001"/>
    <s v="MAGDALENA"/>
    <s v="CONCORDIA"/>
    <s v="BELLAVISTA"/>
    <s v="No Disponible"/>
    <s v="3792Q"/>
    <n v="65766415"/>
    <x v="10822"/>
    <s v="DISTRIBUCION + ALUMBRADO PUBLICO"/>
    <s v="MAXWELL"/>
    <s v="RED TRENZADA"/>
    <s v="SAL304"/>
    <x v="26"/>
    <n v="25"/>
    <x v="0"/>
    <s v="MACRO SIN CSMO"/>
    <n v="0"/>
    <n v="11307"/>
    <n v="0"/>
    <n v="35"/>
    <n v="35"/>
    <n v="-11307"/>
    <n v="0"/>
    <n v="0"/>
  </r>
  <r>
    <n v="202001"/>
    <s v="MAGDALENA"/>
    <s v="CONCORDIA"/>
    <s v="BELLAVISTA"/>
    <s v="No Disponible"/>
    <s v="3796Q"/>
    <n v="65766405"/>
    <x v="10823"/>
    <s v="DISTRIBUCION + ALUMBRADO PUBLICO"/>
    <s v="MAXWELL"/>
    <s v="RED TRENZADA"/>
    <s v="SAL304"/>
    <x v="26"/>
    <n v="15"/>
    <x v="7"/>
    <s v="Con balance"/>
    <n v="34777"/>
    <n v="9251"/>
    <n v="252"/>
    <n v="27"/>
    <n v="27"/>
    <n v="25274"/>
    <n v="72.680000000000007"/>
    <n v="46.14"/>
  </r>
  <r>
    <n v="202001"/>
    <s v="ATLANTICO NORTE"/>
    <s v="BARRANQUILLA"/>
    <s v="BARRANQUILLA"/>
    <s v="LAS DELICIAS"/>
    <s v="3875M"/>
    <n v="65702858"/>
    <x v="10824"/>
    <s v="DISTRIBUCION"/>
    <s v="MAXWELL"/>
    <s v="RED TRENZADA"/>
    <s v="SIL313"/>
    <x v="3"/>
    <n v="75"/>
    <x v="4"/>
    <s v="Con balance"/>
    <n v="2748"/>
    <n v="2301"/>
    <n v="0"/>
    <n v="15"/>
    <n v="17"/>
    <n v="447"/>
    <n v="16.27"/>
    <n v="-0.11"/>
  </r>
  <r>
    <n v="202001"/>
    <s v="ATLANTICO NORTE"/>
    <s v="BARRANQUILLA"/>
    <s v="BARRANQUILLA"/>
    <s v="LAS DELICIAS"/>
    <s v="3876M"/>
    <n v="65702859"/>
    <x v="10825"/>
    <s v="DISTRIBUCION"/>
    <s v="MAXWELL"/>
    <s v="RED TRENZADA"/>
    <s v="SIL313"/>
    <x v="3"/>
    <n v="75"/>
    <x v="5"/>
    <s v="Con balance"/>
    <n v="2400"/>
    <n v="2149"/>
    <n v="0"/>
    <n v="11"/>
    <n v="15"/>
    <n v="251"/>
    <n v="10.44"/>
    <n v="-10.79"/>
  </r>
  <r>
    <n v="202001"/>
    <s v="MAGDALENA"/>
    <s v="EL RETEN"/>
    <s v="EL RETEN"/>
    <s v="No Disponible"/>
    <s v="3886R"/>
    <n v="65772757"/>
    <x v="10826"/>
    <s v="DISTRIBUCION + ALUMBRADO PUBLICO"/>
    <s v="MAXWELL"/>
    <s v="RED TRENZADA"/>
    <s v="RTN302"/>
    <x v="41"/>
    <n v="25"/>
    <x v="0"/>
    <s v="MACRO SIN CSMO"/>
    <n v="0"/>
    <n v="1762"/>
    <n v="0"/>
    <n v="13"/>
    <n v="13"/>
    <n v="-1762"/>
    <n v="0"/>
    <n v="50.02"/>
  </r>
  <r>
    <n v="202001"/>
    <s v="ATLANTICO SUR"/>
    <s v="MALAMBO"/>
    <s v="MALAMBO"/>
    <s v="CENTRO"/>
    <s v="3901N"/>
    <n v="65742512"/>
    <x v="10827"/>
    <s v="DISTRIBUCION + ALUMBRADO PUBLICO"/>
    <s v="MAXWELL"/>
    <s v="RED TRENZADA"/>
    <s v="MLB308"/>
    <x v="67"/>
    <n v="25"/>
    <x v="0"/>
    <s v="MACRO SIN CSMO"/>
    <n v="0"/>
    <n v="16704"/>
    <n v="0"/>
    <n v="15"/>
    <n v="15"/>
    <n v="-16704"/>
    <n v="0"/>
    <n v="94.03"/>
  </r>
  <r>
    <n v="202001"/>
    <s v="MAGDALENA"/>
    <s v="ZAPAYAN"/>
    <s v="CAPUCHO"/>
    <s v="No Disponible"/>
    <s v="3944Q"/>
    <n v="65767991"/>
    <x v="10828"/>
    <s v="DISTRIBUCION + ALUMBRADO PUBLICO"/>
    <s v="MAXWELL"/>
    <s v="RED TRENZADA"/>
    <s v="REO304"/>
    <x v="97"/>
    <n v="10"/>
    <x v="0"/>
    <s v="MACRO SIN CSMO"/>
    <n v="0"/>
    <n v="2473"/>
    <n v="0"/>
    <n v="12"/>
    <n v="12"/>
    <n v="-2473"/>
    <n v="0"/>
    <n v="0"/>
  </r>
  <r>
    <n v="202001"/>
    <s v="MAGDALENA"/>
    <s v="ZAPAYAN"/>
    <s v="PUNTA DE PIEDRAS"/>
    <s v="LOS ALMENDROS"/>
    <s v="3968Q"/>
    <n v="65767899"/>
    <x v="10829"/>
    <s v="DISTRIBUCION + ALUMBRADO PUBLICO"/>
    <s v="CDM"/>
    <s v="RED TRENZADA CON MED CENTRALIZADA"/>
    <s v="REO304"/>
    <x v="97"/>
    <n v="15"/>
    <x v="2"/>
    <s v="Con balance"/>
    <n v="192420"/>
    <n v="5025"/>
    <n v="126"/>
    <n v="31"/>
    <n v="31"/>
    <n v="187269"/>
    <n v="97.32"/>
    <n v="94.66"/>
  </r>
  <r>
    <n v="202001"/>
    <s v="MAGDALENA"/>
    <s v="ZAPAYAN"/>
    <s v="PUNTA DE PIEDRAS"/>
    <s v="LOS ALMENDROS"/>
    <s v="3977Q"/>
    <n v="65767861"/>
    <x v="10830"/>
    <s v="DISTRIBUCION + ALUMBRADO PUBLICO"/>
    <s v="SIN DEFINIR"/>
    <s v="RED TRENZADA CON MED CENTRALIZADA"/>
    <s v="REO304"/>
    <x v="97"/>
    <n v="15"/>
    <x v="2"/>
    <s v="Con balance"/>
    <n v="121440"/>
    <n v="4589"/>
    <n v="126"/>
    <n v="27"/>
    <n v="27"/>
    <n v="116725"/>
    <n v="96.12"/>
    <n v="92.78"/>
  </r>
  <r>
    <n v="202001"/>
    <s v="MAGDALENA"/>
    <s v="SANTA MARTA"/>
    <s v="SANTA MARTA"/>
    <s v="BAVARIA"/>
    <s v="3993H"/>
    <n v="65745966"/>
    <x v="10831"/>
    <s v="DISTRIBUCION + ALUMBRADO PUBLICO"/>
    <s v="MAXWELL"/>
    <s v="RED TRENZADA"/>
    <s v="MAZ312"/>
    <x v="10"/>
    <n v="75"/>
    <x v="0"/>
    <s v="MACRO SIN CSMO"/>
    <n v="0"/>
    <n v="5343"/>
    <n v="0"/>
    <n v="16"/>
    <n v="16"/>
    <n v="-5343"/>
    <n v="0"/>
    <n v="-778.38"/>
  </r>
  <r>
    <n v="202001"/>
    <s v="MAGDALENA"/>
    <s v="ZAPAYAN"/>
    <s v="PUNTA DE PIEDRAS"/>
    <s v="No Disponible"/>
    <s v="3994Q"/>
    <n v="65767982"/>
    <x v="10832"/>
    <s v="DISTRIBUCION + ALUMBRADO PUBLICO"/>
    <s v="SIN DEFINIR"/>
    <s v="RED TRENZADA CON MED CENTRALIZADA"/>
    <s v="REO304"/>
    <x v="97"/>
    <n v="15"/>
    <x v="2"/>
    <s v="Con balance"/>
    <n v="150000"/>
    <n v="4170"/>
    <n v="202"/>
    <n v="20"/>
    <n v="20"/>
    <n v="145628"/>
    <n v="97.09"/>
    <n v="94.17"/>
  </r>
  <r>
    <n v="202001"/>
    <s v="MAGDALENA"/>
    <s v="CIENAGA"/>
    <s v="CIENAGA"/>
    <s v="SAN JUAN"/>
    <s v="A3130"/>
    <n v="65749955"/>
    <x v="10833"/>
    <s v="DISTRIBUCION"/>
    <s v="MAXWELL"/>
    <s v="RED TRENZADA"/>
    <s v="CIE303"/>
    <x v="32"/>
    <n v="75"/>
    <x v="2"/>
    <s v="Con balance"/>
    <n v="1430397"/>
    <n v="19193"/>
    <n v="126"/>
    <n v="52"/>
    <n v="65"/>
    <n v="1411079"/>
    <n v="98.65"/>
    <n v="97.25"/>
  </r>
  <r>
    <n v="202001"/>
    <s v="MAGDALENA"/>
    <s v="SANTA MARTA"/>
    <s v="SANTA MARTA"/>
    <s v="URB VILLA SARA"/>
    <s v="A3135"/>
    <n v="65003948"/>
    <x v="10834"/>
    <s v="DISTRIBUCION + ALUMBRADO PUBLICO"/>
    <s v="SIN DEFINIR"/>
    <s v="RED TRENZADA"/>
    <s v="LBT308"/>
    <x v="0"/>
    <n v="50"/>
    <x v="2"/>
    <s v="Con balance"/>
    <n v="1281780"/>
    <n v="17915"/>
    <n v="180"/>
    <n v="50"/>
    <n v="56"/>
    <n v="1263685"/>
    <n v="98.59"/>
    <n v="73.92"/>
  </r>
  <r>
    <n v="202001"/>
    <s v="ATLANTICO NORTE"/>
    <s v="BARRANQUILLA"/>
    <s v="BARRANQUILLA"/>
    <s v="LAS NIEVES"/>
    <s v="A3196"/>
    <n v="65747420"/>
    <x v="10835"/>
    <s v="DISTRIBUCION + ALUMBRADO PUBLICO"/>
    <s v="RYMEL"/>
    <s v="RED BT EN EXTREMO DE CRUCETA DE LMT"/>
    <s v="UNI314"/>
    <x v="34"/>
    <n v="50"/>
    <x v="1"/>
    <s v="Con balance"/>
    <n v="19350"/>
    <n v="10538"/>
    <n v="170"/>
    <n v="60"/>
    <n v="61"/>
    <n v="8642"/>
    <n v="44.66"/>
    <n v="37.24"/>
  </r>
  <r>
    <n v="202001"/>
    <s v="ATLANTICO NORTE"/>
    <s v="BARRANQUILLA"/>
    <s v="BARRANQUILLA"/>
    <s v="LAS NIEVES"/>
    <s v="A3205"/>
    <n v="65768549"/>
    <x v="10836"/>
    <s v="DISTRIBUCION"/>
    <s v="SIN DEFINIR"/>
    <s v="RED TRENZADA"/>
    <s v="UNI314"/>
    <x v="34"/>
    <n v="50"/>
    <x v="0"/>
    <s v="MACRO SIN CSMO"/>
    <n v="0"/>
    <n v="10433"/>
    <n v="0"/>
    <n v="47"/>
    <n v="53"/>
    <n v="-10433"/>
    <n v="0"/>
    <n v="0"/>
  </r>
  <r>
    <n v="202001"/>
    <s v="ATLANTICO NORTE"/>
    <s v="BARRANQUILLA"/>
    <s v="BARRANQUILLA"/>
    <s v="CIUDADELA 20 DE JULIO"/>
    <s v="A3206"/>
    <n v="65209146"/>
    <x v="10837"/>
    <s v="DISTRIBUCION + ALUMBRADO PUBLICO"/>
    <s v="SIN DEFINIR"/>
    <s v="RED ABIERTA"/>
    <s v="UNI317"/>
    <x v="19"/>
    <n v="75"/>
    <x v="6"/>
    <s v="Con balance"/>
    <n v="19550"/>
    <n v="20142"/>
    <n v="542"/>
    <n v="112"/>
    <n v="113"/>
    <n v="-1134"/>
    <n v="-5.8"/>
    <n v="-48.27"/>
  </r>
  <r>
    <n v="202001"/>
    <s v="ATLANTICO NORTE"/>
    <s v="SOLEDAD"/>
    <s v="SOLEDAD"/>
    <s v="EL PARQUE"/>
    <s v="A3223"/>
    <n v="65737572"/>
    <x v="10838"/>
    <s v="DISTRIBUCION + ALUMBRADO PUBLICO"/>
    <s v="MAXWELL"/>
    <s v="RED TRENZADA"/>
    <s v="VTE317"/>
    <x v="15"/>
    <n v="75"/>
    <x v="0"/>
    <s v="MACRO SIN CSMO"/>
    <n v="0"/>
    <n v="17582"/>
    <n v="0"/>
    <n v="47"/>
    <n v="50"/>
    <n v="-17582"/>
    <n v="0"/>
    <n v="0"/>
  </r>
  <r>
    <n v="202001"/>
    <s v="ATLANTICO NORTE"/>
    <s v="SOLEDAD"/>
    <s v="SOLEDAD"/>
    <s v="LAS  COLONIAS"/>
    <s v="A3307"/>
    <n v="65751592"/>
    <x v="10839"/>
    <s v="DISTRIBUCION"/>
    <s v="MAXWELL"/>
    <s v="RED TRENZADA"/>
    <s v="VTE314"/>
    <x v="7"/>
    <n v="75"/>
    <x v="0"/>
    <s v="MACRO SIN CSMO"/>
    <n v="0"/>
    <n v="37853"/>
    <n v="0"/>
    <n v="136"/>
    <n v="149"/>
    <n v="-37853"/>
    <n v="0"/>
    <n v="0"/>
  </r>
  <r>
    <n v="202001"/>
    <s v="ATLANTICO SUR"/>
    <s v="GALAPA"/>
    <s v="GALAPA"/>
    <s v="LOS ALMENDROS"/>
    <s v="A3332"/>
    <n v="65216483"/>
    <x v="10840"/>
    <s v="DISTRIBUCION + ALUMBRADO PUBLICO"/>
    <s v="MAXWELL"/>
    <s v="RED TRENZADA"/>
    <s v="CDL305"/>
    <x v="58"/>
    <n v="50"/>
    <x v="4"/>
    <s v="Con balance"/>
    <n v="20160"/>
    <n v="13623"/>
    <n v="177"/>
    <n v="50"/>
    <n v="52"/>
    <n v="6360"/>
    <n v="31.55"/>
    <n v="29.26"/>
  </r>
  <r>
    <n v="202001"/>
    <s v="ATLANTICO SUR"/>
    <s v="GALAPA"/>
    <s v="GALAPA"/>
    <s v="LA CANDELARIA"/>
    <s v="A3338"/>
    <n v="65216364"/>
    <x v="10841"/>
    <s v="DISTRIBUCION + ALUMBRADO PUBLICO"/>
    <s v="RYMEL"/>
    <s v="RED TRENZADA"/>
    <s v="CDL305"/>
    <x v="58"/>
    <n v="25"/>
    <x v="3"/>
    <s v="Con balance"/>
    <n v="840"/>
    <n v="7902"/>
    <n v="620"/>
    <n v="32"/>
    <n v="35"/>
    <n v="-7682"/>
    <n v="-914.48"/>
    <n v="54.08"/>
  </r>
  <r>
    <n v="202001"/>
    <s v="ATLANTICO NORTE"/>
    <s v="BARRANQUILLA"/>
    <s v="BARRANQUILLA"/>
    <s v="EL PRADO"/>
    <n v="2272"/>
    <n v="65702295"/>
    <x v="10842"/>
    <s v="DISTRIBUCION"/>
    <s v="MAXWELL"/>
    <s v="RED TRENZADA"/>
    <s v="SIL315"/>
    <x v="3"/>
    <n v="100"/>
    <x v="3"/>
    <s v="Con balance"/>
    <n v="760"/>
    <n v="4228"/>
    <n v="0"/>
    <n v="17"/>
    <n v="21"/>
    <n v="-3468"/>
    <n v="-456.37"/>
    <n v="27.09"/>
  </r>
  <r>
    <n v="202001"/>
    <s v="ATLANTICO NORTE"/>
    <s v="BARRANQUILLA"/>
    <s v="BARRANQUILLA"/>
    <s v="BOSTON"/>
    <n v="2282"/>
    <n v="65702300"/>
    <x v="10843"/>
    <s v="DISTRIBUCION"/>
    <s v="MAXWELL"/>
    <s v="RED TRENZADA"/>
    <s v="SIL315"/>
    <x v="3"/>
    <n v="100"/>
    <x v="3"/>
    <s v="Con balance"/>
    <n v="2469"/>
    <n v="3495"/>
    <n v="0"/>
    <n v="15"/>
    <n v="16"/>
    <n v="-1027"/>
    <n v="-41.6"/>
    <n v="-60.78"/>
  </r>
  <r>
    <n v="202001"/>
    <s v="ATLANTICO NORTE"/>
    <s v="BARRANQUILLA"/>
    <s v="BARRANQUILLA"/>
    <s v="EL PRADO"/>
    <n v="2447"/>
    <n v="65223369"/>
    <x v="10844"/>
    <s v="DISTRIBUCION + ALUMBRADO PUBLICO"/>
    <s v="MAXWELL"/>
    <s v="RED TRENZADA"/>
    <s v="OAS318"/>
    <x v="3"/>
    <s v="167.5"/>
    <x v="3"/>
    <s v="Con balance"/>
    <n v="2073"/>
    <n v="2717"/>
    <n v="0"/>
    <n v="7"/>
    <n v="8"/>
    <n v="-645"/>
    <n v="-31.1"/>
    <n v="-45.13"/>
  </r>
  <r>
    <n v="202001"/>
    <s v="ATLANTICO NORTE"/>
    <s v="BARRANQUILLA"/>
    <s v="BARRANQUILLA"/>
    <s v="LOS GIRASOLES"/>
    <s v="0288Q"/>
    <n v="65209175"/>
    <x v="10845"/>
    <s v="DISTRIBUCION + ALUMBRADO PUBLICO"/>
    <s v="RYMEL"/>
    <s v="RED TRENZADA"/>
    <s v="CDL312"/>
    <x v="7"/>
    <s v="37.5"/>
    <x v="3"/>
    <s v="Con balance"/>
    <n v="14764"/>
    <n v="18232"/>
    <n v="424"/>
    <n v="89"/>
    <n v="92"/>
    <n v="-3893"/>
    <n v="-26.37"/>
    <n v="39.06"/>
  </r>
  <r>
    <n v="202001"/>
    <s v="ATLANTICO SUR"/>
    <s v="SUAN"/>
    <s v="SUAN"/>
    <s v="ABAJO"/>
    <n v="15328"/>
    <n v="65013253"/>
    <x v="10846"/>
    <s v="DISTRIBUCION + ALUMBRADO PUBLICO"/>
    <s v="MAXWELL"/>
    <s v="RED TRENZADA"/>
    <s v="CCZ303"/>
    <x v="79"/>
    <n v="75"/>
    <x v="0"/>
    <s v="MACRO SIN CSMO"/>
    <n v="0"/>
    <n v="25390"/>
    <n v="0"/>
    <n v="79"/>
    <n v="80"/>
    <n v="-25390"/>
    <n v="0"/>
    <n v="0"/>
  </r>
  <r>
    <n v="202001"/>
    <s v="ATLANTICO SUR"/>
    <s v="MALAMBO"/>
    <s v="MALAMBO"/>
    <s v="EL TESORO"/>
    <s v="1532Q"/>
    <n v="65764758"/>
    <x v="10847"/>
    <s v="DISTRIBUCION + ALUMBRADO PUBLICO"/>
    <s v="MAXWELL"/>
    <s v="RED TRENZADA"/>
    <s v="MLB308"/>
    <x v="67"/>
    <s v="37.5"/>
    <x v="3"/>
    <s v="Con balance"/>
    <n v="2571"/>
    <n v="15210"/>
    <n v="1170"/>
    <n v="37"/>
    <n v="39"/>
    <n v="-13809"/>
    <n v="-537"/>
    <n v="-190.36"/>
  </r>
  <r>
    <n v="202001"/>
    <s v="ATLANTICO SUR"/>
    <s v="MALAMBO"/>
    <s v="MALAMBO"/>
    <s v="EL TESORO"/>
    <s v="1537Q"/>
    <n v="65764761"/>
    <x v="10848"/>
    <s v="DISTRIBUCION + ALUMBRADO PUBLICO"/>
    <s v="MAXWELL"/>
    <s v="RED TRENZADA"/>
    <s v="MLB308"/>
    <x v="67"/>
    <s v="37.5"/>
    <x v="0"/>
    <s v="MACRO SIN CSMO"/>
    <n v="0"/>
    <n v="16460"/>
    <n v="1"/>
    <n v="34"/>
    <n v="35"/>
    <n v="-16461"/>
    <n v="0"/>
    <n v="0"/>
  </r>
  <r>
    <n v="202001"/>
    <s v="ATLANTICO SUR"/>
    <s v="SANTA LUCIA"/>
    <s v="SANTA LUCIA"/>
    <s v="ARRIBA"/>
    <n v="15402"/>
    <n v="65013304"/>
    <x v="10849"/>
    <s v="DISTRIBUCION + ALUMBRADO PUBLICO"/>
    <s v="SIN DEFINIR"/>
    <s v="RED TRENZADA"/>
    <s v="CCZ303"/>
    <x v="79"/>
    <s v="37.5"/>
    <x v="0"/>
    <s v="MACRO SIN CSMO"/>
    <n v="0"/>
    <n v="18222"/>
    <n v="0"/>
    <n v="61"/>
    <n v="76"/>
    <n v="-18222"/>
    <n v="0"/>
    <n v="0"/>
  </r>
  <r>
    <n v="202001"/>
    <s v="ATLANTICO SUR"/>
    <s v="MALAMBO"/>
    <s v="MALAMBO"/>
    <s v="EL TESORO"/>
    <s v="1543Q"/>
    <n v="65764992"/>
    <x v="10850"/>
    <s v="DISTRIBUCION + ALUMBRADO PUBLICO"/>
    <s v="MAXWELL"/>
    <s v="RED TRENZADA"/>
    <s v="MLB308"/>
    <x v="67"/>
    <s v="37.5"/>
    <x v="5"/>
    <s v="Con balance"/>
    <n v="18514"/>
    <n v="17089"/>
    <n v="1850"/>
    <n v="35"/>
    <n v="37"/>
    <n v="-425"/>
    <n v="-2.2999999999999998"/>
    <n v="-115.01"/>
  </r>
  <r>
    <n v="202001"/>
    <s v="ATLANTICO SUR"/>
    <s v="PONEDERA"/>
    <s v="PONEDERA"/>
    <s v="PONEDERA RURAL"/>
    <n v="15552"/>
    <n v="65010157"/>
    <x v="10851"/>
    <s v="DISTRIBUCION + ALUMBRADO PUBLICO"/>
    <s v="MAXWELL"/>
    <s v="RED TRENZADA"/>
    <s v="POA303"/>
    <x v="81"/>
    <n v="75"/>
    <x v="0"/>
    <s v="MACRO SIN CSMO"/>
    <n v="0"/>
    <n v="11401"/>
    <n v="0"/>
    <n v="32"/>
    <n v="34"/>
    <n v="-11401"/>
    <n v="0"/>
    <n v="0"/>
  </r>
  <r>
    <n v="202001"/>
    <s v="ATLANTICO SUR"/>
    <s v="SABANALARGA"/>
    <s v="SABANALARGA"/>
    <s v="SANTANDER"/>
    <s v="1563Q"/>
    <n v="65748635"/>
    <x v="10852"/>
    <s v="DISTRIBUCION + ALUMBRADO PUBLICO"/>
    <s v="MAXWELL"/>
    <s v="RED TRENZADA"/>
    <s v="SAC302"/>
    <x v="52"/>
    <s v="37.5"/>
    <x v="3"/>
    <s v="Con balance"/>
    <n v="17047"/>
    <n v="32577"/>
    <n v="950"/>
    <n v="41"/>
    <n v="46"/>
    <n v="-16480"/>
    <n v="-96.67"/>
    <n v="-328.98"/>
  </r>
  <r>
    <n v="202001"/>
    <s v="ATLANTICO SUR"/>
    <s v="SABANALARGA"/>
    <s v="CGTO CASCAJAL"/>
    <s v="No Disponible"/>
    <n v="15661"/>
    <n v="65013426"/>
    <x v="10853"/>
    <s v="DISTRIBUCION + ALUMBRADO PUBLICO"/>
    <s v="MAXWELL"/>
    <s v="RED TRENZADA"/>
    <s v="SAC302"/>
    <x v="52"/>
    <n v="75"/>
    <x v="7"/>
    <s v="Con balance"/>
    <n v="34011"/>
    <n v="6379"/>
    <n v="801"/>
    <n v="23"/>
    <n v="25"/>
    <n v="26832"/>
    <n v="78.89"/>
    <n v="-189.52"/>
  </r>
  <r>
    <n v="202001"/>
    <s v="ATLANTICO SUR"/>
    <s v="SABANALARGA"/>
    <s v="CGTO MOLINERO"/>
    <s v="LOS PINOS"/>
    <s v="1596Q"/>
    <n v="65008653"/>
    <x v="10854"/>
    <s v="DISTRIBUCION + ALUMBRADO PUBLICO"/>
    <s v="MAXWELL"/>
    <s v="RED TRENZADA"/>
    <s v="SAC306"/>
    <x v="52"/>
    <n v="50"/>
    <x v="2"/>
    <s v="Con balance"/>
    <n v="4464106"/>
    <n v="19749"/>
    <n v="0"/>
    <n v="75"/>
    <n v="83"/>
    <n v="4444357"/>
    <n v="99.56"/>
    <n v="98.96"/>
  </r>
  <r>
    <n v="202001"/>
    <s v="MAGDALENA"/>
    <s v="CONCORDIA"/>
    <s v="ROSARIO DEL CHENGUE"/>
    <s v="No Disponible"/>
    <s v="4034Q"/>
    <n v="65768358"/>
    <x v="10855"/>
    <s v="DISTRIBUCION + ALUMBRADO PUBLICO"/>
    <s v="MAXWELL"/>
    <s v="RED TRENZADA"/>
    <s v="SAL304"/>
    <x v="26"/>
    <n v="25"/>
    <x v="2"/>
    <s v="Con balance"/>
    <n v="286911"/>
    <n v="8436"/>
    <n v="194"/>
    <n v="33"/>
    <n v="38"/>
    <n v="278281"/>
    <n v="96.99"/>
    <n v="94.04"/>
  </r>
  <r>
    <n v="202001"/>
    <s v="MAGDALENA"/>
    <s v="CONCORDIA"/>
    <s v="ROSARIO DEL CHENGUE"/>
    <s v="No Disponible"/>
    <s v="4038Q"/>
    <n v="65768362"/>
    <x v="10856"/>
    <s v="DISTRIBUCION + ALUMBRADO PUBLICO"/>
    <s v="MAXWELL"/>
    <s v="RED TRENZADA"/>
    <s v="SAL304"/>
    <x v="26"/>
    <n v="25"/>
    <x v="2"/>
    <s v="Con balance"/>
    <n v="197832"/>
    <n v="6907"/>
    <n v="194"/>
    <n v="23"/>
    <n v="25"/>
    <n v="190731"/>
    <n v="96.41"/>
    <n v="93.04"/>
  </r>
  <r>
    <n v="202001"/>
    <s v="MAGDALENA"/>
    <s v="CONCORDIA"/>
    <s v="ROSARIO DEL CHENGUE"/>
    <s v="No Disponible"/>
    <s v="4039Q"/>
    <n v="65768363"/>
    <x v="10857"/>
    <s v="DISTRIBUCION + ALUMBRADO PUBLICO"/>
    <s v="MAXWELL"/>
    <s v="RED TRENZADA"/>
    <s v="SAL304"/>
    <x v="26"/>
    <n v="15"/>
    <x v="7"/>
    <s v="Con balance"/>
    <n v="27600"/>
    <n v="3141"/>
    <n v="194"/>
    <n v="11"/>
    <n v="11"/>
    <n v="24265"/>
    <n v="87.92"/>
    <n v="76.11"/>
  </r>
  <r>
    <n v="202001"/>
    <s v="MAGDALENA"/>
    <s v="SANTA MARTA"/>
    <s v="SANTA MARTA"/>
    <s v="SAN JOSE"/>
    <s v="4050R"/>
    <n v="65751802"/>
    <x v="10858"/>
    <s v="DISTRIBUCION"/>
    <s v="MAXWELL"/>
    <s v="RED TRENZADA"/>
    <s v="LBT302"/>
    <x v="11"/>
    <n v="400"/>
    <x v="4"/>
    <s v="Con balance"/>
    <n v="28647"/>
    <n v="22374"/>
    <n v="0"/>
    <n v="37"/>
    <n v="38"/>
    <n v="6273"/>
    <n v="21.9"/>
    <n v="-18.12"/>
  </r>
  <r>
    <n v="202001"/>
    <s v="GUAJIRA"/>
    <s v="BARRANCAS"/>
    <s v="BARRANCAS"/>
    <s v="VILLA CORELCA"/>
    <n v="40588"/>
    <n v="65002041"/>
    <x v="10859"/>
    <s v="DISTRIBUCION + ALUMBRADO PUBLICO"/>
    <s v="MAXWELL"/>
    <s v="RED TRENZADA"/>
    <s v="BRC302"/>
    <x v="59"/>
    <s v="112.5"/>
    <x v="1"/>
    <s v="Con balance"/>
    <n v="26269"/>
    <n v="14403"/>
    <n v="758"/>
    <n v="41"/>
    <n v="52"/>
    <n v="11108"/>
    <n v="42.29"/>
    <n v="-97.54"/>
  </r>
  <r>
    <n v="202001"/>
    <s v="GUAJIRA"/>
    <s v="BARRANCAS"/>
    <s v="BARRANCAS"/>
    <s v="EL CENTRO"/>
    <n v="40600"/>
    <n v="65002052"/>
    <x v="10860"/>
    <s v="DISTRIBUCION + ALUMBRADO PUBLICO"/>
    <s v="MAXWELL"/>
    <s v="RED TRENZADA"/>
    <s v="BRC302"/>
    <x v="59"/>
    <n v="75"/>
    <x v="3"/>
    <s v="Con balance"/>
    <n v="5850"/>
    <n v="7496"/>
    <n v="204"/>
    <n v="31"/>
    <n v="34"/>
    <n v="-1850"/>
    <n v="-31.63"/>
    <n v="-418.81"/>
  </r>
  <r>
    <n v="202001"/>
    <s v="GUAJIRA"/>
    <s v="BARRANCAS"/>
    <s v="BARRANCAS"/>
    <s v="SAN PEDRITO"/>
    <n v="40604"/>
    <n v="65002056"/>
    <x v="10861"/>
    <s v="DISTRIBUCION + ALUMBRADO PUBLICO"/>
    <s v="MAXWELL"/>
    <s v="RED TRENZADA"/>
    <s v="BRC302"/>
    <x v="59"/>
    <n v="50"/>
    <x v="1"/>
    <s v="Con balance"/>
    <n v="17594"/>
    <n v="8360"/>
    <n v="0"/>
    <n v="38"/>
    <n v="39"/>
    <n v="9233"/>
    <n v="52.48"/>
    <n v="62.39"/>
  </r>
  <r>
    <n v="202001"/>
    <s v="GUAJIRA"/>
    <s v="BARRANCAS"/>
    <s v="BARRANCAS"/>
    <s v="LORENZO SOLANO"/>
    <n v="40638"/>
    <n v="65002086"/>
    <x v="10862"/>
    <s v="DISTRIBUCION + ALUMBRADO PUBLICO"/>
    <s v="CDM"/>
    <s v="RED ABIERTA"/>
    <s v="BRC303"/>
    <x v="59"/>
    <n v="75"/>
    <x v="1"/>
    <s v="Con balance"/>
    <n v="13275"/>
    <n v="6727"/>
    <n v="552"/>
    <n v="22"/>
    <n v="23"/>
    <n v="5996"/>
    <n v="45.17"/>
    <n v="-85.96"/>
  </r>
  <r>
    <n v="202001"/>
    <s v="GUAJIRA"/>
    <s v="BARRANCAS"/>
    <s v="BARRANCAS"/>
    <s v="LORENZO SOLANO"/>
    <n v="40651"/>
    <n v="65002094"/>
    <x v="10863"/>
    <s v="DISTRIBUCION + ALUMBRADO PUBLICO"/>
    <s v="MAXWELL"/>
    <s v="RED TRENZADA"/>
    <s v="BRC303"/>
    <x v="59"/>
    <n v="50"/>
    <x v="5"/>
    <s v="Con balance"/>
    <n v="11250"/>
    <n v="9050"/>
    <n v="1055"/>
    <n v="30"/>
    <n v="33"/>
    <n v="1145"/>
    <n v="10.18"/>
    <n v="-285.60000000000002"/>
  </r>
  <r>
    <n v="202001"/>
    <s v="GUAJIRA"/>
    <s v="BARRANCAS"/>
    <s v="BARRANCAS"/>
    <s v="GUAYACANAL"/>
    <n v="40706"/>
    <n v="65006886"/>
    <x v="10864"/>
    <s v="DISTRIBUCION + ALUMBRADO PUBLICO"/>
    <s v="MAXWELL"/>
    <s v="RED TRENZADA"/>
    <s v="BRC304"/>
    <x v="89"/>
    <n v="45"/>
    <x v="0"/>
    <s v="MACRO SIN CSMO"/>
    <n v="0"/>
    <n v="3042"/>
    <n v="0"/>
    <n v="14"/>
    <n v="17"/>
    <n v="-3042"/>
    <n v="0"/>
    <n v="0"/>
  </r>
  <r>
    <n v="202001"/>
    <s v="GUAJIRA"/>
    <s v="BARRANCAS"/>
    <s v="PAPAYAL"/>
    <s v="OREGANAL"/>
    <n v="40733"/>
    <n v="65006904"/>
    <x v="10865"/>
    <s v="DISTRIBUCION + ALUMBRADO PUBLICO"/>
    <s v="MAXWELL"/>
    <s v="RED TRENZADA"/>
    <s v="BRC304"/>
    <x v="89"/>
    <s v="37.5"/>
    <x v="1"/>
    <s v="Con balance"/>
    <n v="18109"/>
    <n v="9498"/>
    <n v="0"/>
    <n v="29"/>
    <n v="31"/>
    <n v="8611"/>
    <n v="47.55"/>
    <n v="-500.99"/>
  </r>
  <r>
    <n v="202001"/>
    <s v="GUAJIRA"/>
    <s v="BARRANCAS"/>
    <s v="PAPAYAL"/>
    <s v="PAPAYAL"/>
    <n v="40734"/>
    <n v="65006905"/>
    <x v="10866"/>
    <s v="DISTRIBUCION + ALUMBRADO PUBLICO"/>
    <s v="MAXWELL"/>
    <s v="RED TRENZADA"/>
    <s v="BRC304"/>
    <x v="89"/>
    <n v="50"/>
    <x v="1"/>
    <s v="Con balance"/>
    <n v="15491"/>
    <n v="9950"/>
    <n v="0"/>
    <n v="27"/>
    <n v="31"/>
    <n v="5541"/>
    <n v="35.770000000000003"/>
    <n v="-536.59"/>
  </r>
  <r>
    <n v="202001"/>
    <s v="GUAJIRA"/>
    <s v="SAN JUAN DEL CESAR"/>
    <s v="SAN JUAN DEL CESAR"/>
    <s v="EL CENTRO"/>
    <n v="40942"/>
    <n v="65005735"/>
    <x v="10867"/>
    <s v="DISTRIBUCION + ALUMBRADO PUBLICO"/>
    <s v="MAXWELL"/>
    <s v="RED TRENZADA"/>
    <s v="SJU302"/>
    <x v="13"/>
    <s v="37.5"/>
    <x v="0"/>
    <s v="MACRO SIN CSMO"/>
    <n v="0"/>
    <n v="801"/>
    <n v="0"/>
    <n v="2"/>
    <n v="2"/>
    <n v="-801"/>
    <n v="0"/>
    <n v="0"/>
  </r>
  <r>
    <n v="202001"/>
    <s v="ATLANTICO NORTE"/>
    <s v="SOLEDAD"/>
    <s v="SOLEDAD"/>
    <s v="COSTA HERMOSA"/>
    <s v="A3486"/>
    <n v="65768426"/>
    <x v="10868"/>
    <s v="DISTRIBUCION + ALUMBRADO PUBLICO"/>
    <s v="SIN DEFINIR"/>
    <s v="RED BT EN EXTREMO DE CRUCETA DE LMT"/>
    <s v="UNI321"/>
    <x v="36"/>
    <n v="50"/>
    <x v="0"/>
    <s v="MACRO SIN CSMO"/>
    <n v="0"/>
    <n v="8577"/>
    <n v="0"/>
    <n v="49"/>
    <n v="51"/>
    <n v="-8577"/>
    <n v="0"/>
    <n v="0"/>
  </r>
  <r>
    <n v="202001"/>
    <s v="ATLANTICO NORTE"/>
    <s v="BARRANQUILLA"/>
    <s v="BARRANQUILLA"/>
    <s v="LA MAGDALENA"/>
    <s v="A3565"/>
    <n v="65211167"/>
    <x v="10869"/>
    <s v="DISTRIBUCION + ALUMBRADO PUBLICO"/>
    <s v="SIN DEFINIR"/>
    <s v="RED TRENZADA"/>
    <s v="UNI322"/>
    <x v="7"/>
    <s v="37.5"/>
    <x v="0"/>
    <s v="MACRO SIN CSMO"/>
    <n v="0"/>
    <n v="6684"/>
    <n v="0"/>
    <n v="25"/>
    <n v="27"/>
    <n v="-6684"/>
    <n v="0"/>
    <n v="0"/>
  </r>
  <r>
    <n v="202001"/>
    <s v="ATLANTICO NORTE"/>
    <s v="BARRANQUILLA"/>
    <s v="BARRANQUILLA"/>
    <s v="LAS PALMAS"/>
    <s v="A3569"/>
    <n v="65211845"/>
    <x v="10870"/>
    <s v="DISTRIBUCION + ALUMBRADO PUBLICO"/>
    <s v="SIN DEFINIR"/>
    <s v="RED ABIERTA"/>
    <s v="UNI322"/>
    <x v="7"/>
    <n v="75"/>
    <x v="0"/>
    <s v="MACRO SIN CSMO"/>
    <n v="0"/>
    <n v="14331"/>
    <n v="0"/>
    <n v="68"/>
    <n v="69"/>
    <n v="-14331"/>
    <n v="0"/>
    <n v="0"/>
  </r>
  <r>
    <n v="202001"/>
    <s v="ATLANTICO NORTE"/>
    <s v="BARRANQUILLA"/>
    <s v="BARRANQUILLA"/>
    <s v="LAS PALMAS"/>
    <s v="A3570"/>
    <n v="65743076"/>
    <x v="10871"/>
    <s v="DISTRIBUCION + ALUMBRADO PUBLICO"/>
    <s v="SIN DEFINIR"/>
    <s v="RED TRENZADA"/>
    <s v="UNI322"/>
    <x v="7"/>
    <n v="75"/>
    <x v="1"/>
    <s v="Con balance"/>
    <n v="26177"/>
    <n v="15551"/>
    <n v="173"/>
    <n v="62"/>
    <n v="63"/>
    <n v="10453"/>
    <n v="39.93"/>
    <n v="33.909999999999997"/>
  </r>
  <r>
    <n v="202001"/>
    <s v="ATLANTICO NORTE"/>
    <s v="BARRANQUILLA"/>
    <s v="BARRANQUILLA"/>
    <s v="TAYRONA"/>
    <s v="A3584"/>
    <n v="65754985"/>
    <x v="10872"/>
    <s v="DISTRIBUCION + ALUMBRADO PUBLICO"/>
    <s v="SIN DEFINIR"/>
    <s v="RED TRENZADA"/>
    <s v="UNI322"/>
    <x v="7"/>
    <n v="50"/>
    <x v="1"/>
    <s v="Con balance"/>
    <n v="23888"/>
    <n v="12802"/>
    <n v="503"/>
    <n v="59"/>
    <n v="61"/>
    <n v="10583"/>
    <n v="44.3"/>
    <n v="-8.5399999999999991"/>
  </r>
  <r>
    <n v="202001"/>
    <s v="ATLANTICO NORTE"/>
    <s v="BARRANQUILLA"/>
    <s v="BARRANQUILLA"/>
    <s v="LAS PALMAS"/>
    <s v="A3590"/>
    <n v="65754846"/>
    <x v="10873"/>
    <s v="DISTRIBUCION + ALUMBRADO PUBLICO"/>
    <s v="MAXWELL"/>
    <s v="RED TRENZADA"/>
    <s v="UNI322"/>
    <x v="7"/>
    <s v="37.5"/>
    <x v="0"/>
    <s v="MACRO SIN CSMO"/>
    <n v="0"/>
    <n v="8086"/>
    <n v="0"/>
    <n v="23"/>
    <n v="25"/>
    <n v="-8086"/>
    <n v="0"/>
    <n v="0"/>
  </r>
  <r>
    <n v="202001"/>
    <s v="ATLANTICO NORTE"/>
    <s v="BARRANQUILLA"/>
    <s v="BARRANQUILLA"/>
    <s v="LAS PALMAS"/>
    <s v="A3595"/>
    <n v="65754844"/>
    <x v="10874"/>
    <s v="DISTRIBUCION + ALUMBRADO PUBLICO"/>
    <s v="MAXWELL"/>
    <s v="RED TRENZADA"/>
    <s v="UNI322"/>
    <x v="7"/>
    <s v="37.5"/>
    <x v="0"/>
    <s v="MACRO SIN CSMO"/>
    <n v="0"/>
    <n v="9389"/>
    <n v="0"/>
    <n v="30"/>
    <n v="30"/>
    <n v="-9389"/>
    <n v="0"/>
    <n v="0"/>
  </r>
  <r>
    <n v="202001"/>
    <s v="ATLANTICO NORTE"/>
    <s v="BARRANQUILLA"/>
    <s v="BARRANQUILLA"/>
    <s v="LAS PALMAS"/>
    <s v="A3599"/>
    <n v="65754850"/>
    <x v="10875"/>
    <s v="DISTRIBUCION + ALUMBRADO PUBLICO"/>
    <s v="MAXWELL"/>
    <s v="RED TRENZADA"/>
    <s v="UNI322"/>
    <x v="7"/>
    <n v="25"/>
    <x v="1"/>
    <s v="Con balance"/>
    <n v="12651"/>
    <n v="6801"/>
    <n v="87"/>
    <n v="27"/>
    <n v="29"/>
    <n v="5763"/>
    <n v="45.56"/>
    <n v="29.42"/>
  </r>
  <r>
    <n v="202001"/>
    <s v="ATLANTICO NORTE"/>
    <s v="BARRANQUILLA"/>
    <s v="BARRANQUILLA"/>
    <s v="SIMON BOLIVAR"/>
    <s v="A3607"/>
    <n v="65745782"/>
    <x v="10876"/>
    <s v="DISTRIBUCION + ALUMBRADO PUBLICO"/>
    <s v="MAXWELL"/>
    <s v="RED TRENZADA"/>
    <s v="UNI316"/>
    <x v="36"/>
    <n v="25"/>
    <x v="0"/>
    <s v="MACRO SIN CSMO"/>
    <n v="0"/>
    <n v="5191"/>
    <n v="0"/>
    <n v="16"/>
    <n v="26"/>
    <n v="-5191"/>
    <n v="0"/>
    <n v="0"/>
  </r>
  <r>
    <n v="202001"/>
    <s v="ATLANTICO NORTE"/>
    <s v="BARRANQUILLA"/>
    <s v="BARRANQUILLA"/>
    <s v="LAS NIEVES"/>
    <s v="A3617"/>
    <n v="65716665"/>
    <x v="10877"/>
    <s v="DISTRIBUCION + ALUMBRADO PUBLICO"/>
    <s v="SIN DEFINIR"/>
    <s v="RED TRENZADA"/>
    <s v="UNI316"/>
    <x v="36"/>
    <n v="75"/>
    <x v="1"/>
    <s v="Con balance"/>
    <n v="27643"/>
    <n v="15622"/>
    <n v="313"/>
    <n v="59"/>
    <n v="60"/>
    <n v="11708"/>
    <n v="42.35"/>
    <n v="22.86"/>
  </r>
  <r>
    <n v="202001"/>
    <s v="ATLANTICO NORTE"/>
    <s v="BARRANQUILLA"/>
    <s v="BARRANQUILLA"/>
    <s v="LOS ALPES"/>
    <s v="A3622"/>
    <n v="65200369"/>
    <x v="10878"/>
    <s v="DISTRIBUCION + ALUMBRADO PUBLICO"/>
    <s v="SIN DEFINIR"/>
    <s v="TIPO RED BT SUBTERRANEA"/>
    <s v="NBQ306"/>
    <x v="4"/>
    <n v="50"/>
    <x v="0"/>
    <s v="MACRO SIN CSMO"/>
    <n v="0"/>
    <n v="7583"/>
    <n v="0"/>
    <n v="16"/>
    <n v="17"/>
    <n v="-7583"/>
    <n v="0"/>
    <n v="0"/>
  </r>
  <r>
    <n v="202001"/>
    <s v="ATLANTICO NORTE"/>
    <s v="BARRANQUILLA"/>
    <s v="BARRANQUILLA"/>
    <s v="RECREO"/>
    <n v="3052"/>
    <n v="65702078"/>
    <x v="10879"/>
    <s v="DISTRIBUCION + ALUMBRADO PUBLICO"/>
    <s v="MAXWELL"/>
    <s v="RED TRENZADA"/>
    <s v="SIL312"/>
    <x v="3"/>
    <n v="100"/>
    <x v="3"/>
    <s v="Con balance"/>
    <n v="1954"/>
    <n v="2861"/>
    <n v="0"/>
    <n v="14"/>
    <n v="18"/>
    <n v="-906"/>
    <n v="-46.38"/>
    <n v="-37.35"/>
  </r>
  <r>
    <n v="202001"/>
    <s v="MAGDALENA"/>
    <s v="SALAMINA"/>
    <s v="GUAIMARO"/>
    <s v="ARRIBA"/>
    <s v="0372J"/>
    <n v="65012030"/>
    <x v="10880"/>
    <s v="DISTRIBUCION + ALUMBRADO PUBLICO"/>
    <s v="MAXWELL"/>
    <s v="RED TRENZADA"/>
    <s v="SAL302"/>
    <x v="98"/>
    <n v="50"/>
    <x v="0"/>
    <s v="MACRO SIN CSMO"/>
    <n v="0"/>
    <n v="14376"/>
    <n v="0"/>
    <n v="71"/>
    <n v="75"/>
    <n v="-14376"/>
    <n v="0"/>
    <n v="0"/>
  </r>
  <r>
    <n v="202001"/>
    <s v="GUAJIRA"/>
    <s v="MAICAO"/>
    <s v="MAICAO"/>
    <s v="MONTE BELLO"/>
    <s v="0372U"/>
    <n v="65758581"/>
    <x v="10881"/>
    <s v="DISTRIBUCION"/>
    <s v="SIN DEFINIR"/>
    <s v="RED TRENZADA"/>
    <s v="MCA309"/>
    <x v="62"/>
    <n v="15"/>
    <x v="6"/>
    <s v="Con balance"/>
    <n v="9055"/>
    <n v="9612"/>
    <n v="0"/>
    <n v="22"/>
    <n v="22"/>
    <n v="-558"/>
    <n v="-6.16"/>
    <n v="15.68"/>
  </r>
  <r>
    <n v="202001"/>
    <s v="ATLANTICO NORTE"/>
    <s v="PUERTO COLOMBIA"/>
    <s v="PUERTO COLOMBIA"/>
    <s v="VISTAMAR"/>
    <s v="0379U"/>
    <n v="65757226"/>
    <x v="10882"/>
    <s v="DISTRIBUCION + ALUMBRADO PUBLICO"/>
    <s v="MAXWELL"/>
    <s v="RED TRENZADA"/>
    <s v="PTO304"/>
    <x v="37"/>
    <n v="25"/>
    <x v="0"/>
    <s v="MACRO SIN CSMO"/>
    <n v="0"/>
    <n v="4631"/>
    <n v="0"/>
    <n v="34"/>
    <n v="36"/>
    <n v="-4631"/>
    <n v="0"/>
    <n v="0"/>
  </r>
  <r>
    <n v="202001"/>
    <s v="ATLANTICO NORTE"/>
    <s v="BARRANQUILLA"/>
    <s v="BARRANQUILLA"/>
    <s v="LAS DELICIAS"/>
    <n v="4269"/>
    <n v="65722398"/>
    <x v="10883"/>
    <s v="DISTRIBUCION"/>
    <s v="MAXWELL"/>
    <s v="RED TRENZADA"/>
    <s v="SIL307"/>
    <x v="3"/>
    <n v="50"/>
    <x v="5"/>
    <s v="Con balance"/>
    <n v="2829"/>
    <n v="2772"/>
    <n v="0"/>
    <n v="9"/>
    <n v="9"/>
    <n v="57"/>
    <n v="2.0099999999999998"/>
    <n v="-30.4"/>
  </r>
  <r>
    <n v="202001"/>
    <s v="GUAJIRA"/>
    <s v="URIBIA"/>
    <s v="URIBIA"/>
    <s v="EDUARDO ABUCHAIBE"/>
    <s v="0452Q"/>
    <n v="65728894"/>
    <x v="10884"/>
    <s v="DISTRIBUCION"/>
    <s v=" RYMEL"/>
    <s v="RED ABIERTA"/>
    <s v="URI303"/>
    <x v="63"/>
    <n v="75"/>
    <x v="5"/>
    <s v="Con balance"/>
    <n v="46986"/>
    <n v="43392"/>
    <n v="1021"/>
    <n v="74"/>
    <n v="88"/>
    <n v="2573"/>
    <n v="5.48"/>
    <n v="-681.6"/>
  </r>
  <r>
    <n v="202001"/>
    <s v="MAGDALENA"/>
    <s v="EL PI?ON"/>
    <s v="EL PI?ON"/>
    <s v="CANTA RANA"/>
    <s v="0458U"/>
    <n v="65758752"/>
    <x v="10885"/>
    <s v="DISTRIBUCION"/>
    <s v="RYMEL"/>
    <s v="RED TRENZADA CON MED CENTRALIZADA"/>
    <s v="SAL304"/>
    <x v="26"/>
    <n v="25"/>
    <x v="4"/>
    <s v="Con balance"/>
    <n v="18542"/>
    <n v="14556"/>
    <n v="126"/>
    <n v="44"/>
    <n v="46"/>
    <n v="3860"/>
    <n v="20.82"/>
    <n v="0.47"/>
  </r>
  <r>
    <n v="202001"/>
    <s v="MAGDALENA"/>
    <s v="EL PI?ON"/>
    <s v="EL PI?ON"/>
    <s v="CANTA RANA"/>
    <s v="0460U"/>
    <n v="65758729"/>
    <x v="10886"/>
    <s v="DISTRIBUCION"/>
    <s v="SIN DEFINIR"/>
    <s v="RED TRENZADA"/>
    <s v="SAL304"/>
    <x v="26"/>
    <n v="25"/>
    <x v="6"/>
    <s v="Con balance"/>
    <n v="9213"/>
    <n v="9870"/>
    <n v="150"/>
    <n v="28"/>
    <n v="28"/>
    <n v="-807"/>
    <n v="-8.76"/>
    <n v="-102"/>
  </r>
  <r>
    <n v="202001"/>
    <s v="ATLANTICO NORTE"/>
    <s v="BARRANQUILLA"/>
    <s v="BARRANQUILLA"/>
    <s v="VILLA SANTOS"/>
    <s v="1624J"/>
    <n v="65230880"/>
    <x v="10887"/>
    <s v="DISTRIBUCION"/>
    <s v="MAXWELL"/>
    <s v="RED TRENZADA"/>
    <s v="NBQ312"/>
    <x v="51"/>
    <n v="75"/>
    <x v="6"/>
    <s v="Con balance"/>
    <n v="5400"/>
    <n v="5690"/>
    <n v="0"/>
    <n v="2"/>
    <n v="20"/>
    <n v="-290"/>
    <n v="-5.37"/>
    <n v="-1033.68"/>
  </r>
  <r>
    <n v="202001"/>
    <s v="ATLANTICO NORTE"/>
    <s v="BARRANQUILLA"/>
    <s v="BARRANQUILLA"/>
    <s v="EL PRADO"/>
    <s v="1629B"/>
    <n v="65201028"/>
    <x v="10888"/>
    <s v="DISTRIBUCION"/>
    <s v="SIN DEFINIR"/>
    <s v="RED TRENZADA"/>
    <s v="OAS314"/>
    <x v="3"/>
    <n v="75"/>
    <x v="0"/>
    <s v="MACRO SIN CSMO"/>
    <n v="0"/>
    <n v="19219"/>
    <n v="0"/>
    <n v="17"/>
    <n v="19"/>
    <n v="-19219"/>
    <n v="0"/>
    <n v="-2369.59"/>
  </r>
  <r>
    <n v="202001"/>
    <s v="GUAJIRA"/>
    <s v="HATONUEVO"/>
    <s v="HATONUEVO"/>
    <s v="LA UNION"/>
    <n v="16574"/>
    <n v="65005997"/>
    <x v="10889"/>
    <s v="DISTRIBUCION + ALUMBRADO PUBLICO"/>
    <s v="MAXWELL"/>
    <s v="RED TRENZADA"/>
    <s v="HAN302"/>
    <x v="66"/>
    <n v="50"/>
    <x v="3"/>
    <s v="Con balance"/>
    <n v="24982"/>
    <n v="26699"/>
    <n v="962"/>
    <n v="76"/>
    <n v="80"/>
    <n v="-2679"/>
    <n v="-10.72"/>
    <n v="-777.78"/>
  </r>
  <r>
    <n v="202001"/>
    <s v="ATLANTICO NORTE"/>
    <s v="BARRANQUILLA"/>
    <s v="BARRANQUILLA"/>
    <s v="ALTOS DE RIOMAR"/>
    <s v="1660J"/>
    <n v="65720356"/>
    <x v="10890"/>
    <s v="DISTRIBUCION"/>
    <s v="MAXWELL"/>
    <s v="RED TRENZADA"/>
    <s v="RIM305"/>
    <x v="9"/>
    <n v="225"/>
    <x v="1"/>
    <s v="Con balance"/>
    <n v="8640"/>
    <n v="5080"/>
    <n v="0"/>
    <n v="13"/>
    <n v="19"/>
    <n v="3560"/>
    <n v="41.2"/>
    <n v="31.3"/>
  </r>
  <r>
    <n v="202001"/>
    <s v="ATLANTICO NORTE"/>
    <s v="BARRANQUILLA"/>
    <s v="BARRANQUILLA"/>
    <s v="COUNTRY VILLA"/>
    <s v="1672J"/>
    <n v="65709091"/>
    <x v="10891"/>
    <s v="DISTRIBUCION"/>
    <s v="MAXWELL"/>
    <s v="RED TRENZADA"/>
    <s v="NBQ311"/>
    <x v="51"/>
    <n v="75"/>
    <x v="2"/>
    <s v="Con balance"/>
    <n v="7699974"/>
    <n v="8827"/>
    <n v="0"/>
    <n v="14"/>
    <n v="15"/>
    <n v="7691147"/>
    <n v="99.89"/>
    <n v="95.99"/>
  </r>
  <r>
    <n v="202001"/>
    <s v="ATLANTICO NORTE"/>
    <s v="BARRANQUILLA"/>
    <s v="BARRANQUILLA"/>
    <s v="LAS DELICIAS"/>
    <s v="1698M"/>
    <n v="65702742"/>
    <x v="10892"/>
    <s v="DISTRIBUCION"/>
    <s v="MAXWELL"/>
    <s v="RED TRENZADA"/>
    <s v="SIL313"/>
    <x v="3"/>
    <n v="400"/>
    <x v="5"/>
    <s v="Con balance"/>
    <n v="23342"/>
    <n v="22971"/>
    <n v="0"/>
    <n v="52"/>
    <n v="102"/>
    <n v="371"/>
    <n v="1.59"/>
    <n v="-1004.9"/>
  </r>
  <r>
    <n v="202001"/>
    <s v="GUAJIRA"/>
    <s v="MAICAO"/>
    <s v="MAICAO"/>
    <s v="ONCE DE NOVIEMBRE"/>
    <s v="1726U"/>
    <n v="65755205"/>
    <x v="10893"/>
    <s v="DISTRIBUCION"/>
    <s v="MAXWELL"/>
    <s v="RED TRENZADA"/>
    <s v="MCA302"/>
    <x v="42"/>
    <n v="15"/>
    <x v="3"/>
    <s v="Con balance"/>
    <n v="3060"/>
    <n v="6262"/>
    <n v="0"/>
    <n v="13"/>
    <n v="13"/>
    <n v="-3202"/>
    <n v="-104.63"/>
    <n v="-2084.39"/>
  </r>
  <r>
    <n v="202001"/>
    <s v="ATLANTICO NORTE"/>
    <s v="MALAMBO"/>
    <s v="MALAMBO"/>
    <s v="VILLA ANITA"/>
    <s v="1749U"/>
    <n v="65754771"/>
    <x v="10894"/>
    <s v="DISTRIBUCION + ALUMBRADO PUBLICO"/>
    <s v="MAXWELL"/>
    <s v="RED TRENZADA"/>
    <s v="MLB309"/>
    <x v="15"/>
    <n v="25"/>
    <x v="1"/>
    <s v="Con balance"/>
    <n v="15812"/>
    <n v="9490"/>
    <n v="0"/>
    <n v="32"/>
    <n v="37"/>
    <n v="6322"/>
    <n v="39.979999999999997"/>
    <n v="24.5"/>
  </r>
  <r>
    <n v="202001"/>
    <s v="ATLANTICO NORTE"/>
    <s v="BARRANQUILLA"/>
    <s v="BARRANQUILLA"/>
    <s v="CIUDAD JARDIN"/>
    <n v="17555"/>
    <n v="65717294"/>
    <x v="10895"/>
    <s v="DISTRIBUCION + ALUMBRADO PUBLICO"/>
    <s v="MAXWELL"/>
    <s v="RED TRENZADA"/>
    <s v="SIL310"/>
    <x v="31"/>
    <n v="75"/>
    <x v="5"/>
    <s v="Con balance"/>
    <n v="2100"/>
    <n v="2077"/>
    <n v="0"/>
    <n v="8"/>
    <n v="8"/>
    <n v="23"/>
    <n v="1.1100000000000001"/>
    <n v="-37.19"/>
  </r>
  <r>
    <n v="202001"/>
    <s v="GUAJIRA"/>
    <s v="MAICAO"/>
    <s v="MAICAO"/>
    <s v="EL CENTRO"/>
    <s v="1802B"/>
    <n v="65006711"/>
    <x v="10896"/>
    <s v="DISTRIBUCION + ALUMBRADO PUBLICO"/>
    <s v="MAXWELL"/>
    <s v="RED TRENZADA"/>
    <s v="MCA304"/>
    <x v="42"/>
    <n v="45"/>
    <x v="1"/>
    <s v="Con balance"/>
    <n v="23516"/>
    <n v="10189"/>
    <n v="675"/>
    <n v="16"/>
    <n v="23"/>
    <n v="12652"/>
    <n v="53.8"/>
    <n v="-91.64"/>
  </r>
  <r>
    <n v="202001"/>
    <s v="MAGDALENA"/>
    <s v="SANTA MARTA"/>
    <s v="SANTA MARTA"/>
    <s v="BAVARIA"/>
    <s v="1823H"/>
    <n v="65740340"/>
    <x v="10897"/>
    <s v="DISTRIBUCION + ALUMBRADO PUBLICO"/>
    <s v="SIN DEFINIR"/>
    <s v="RED TRENZADA"/>
    <s v="MAZ312"/>
    <x v="10"/>
    <n v="75"/>
    <x v="3"/>
    <s v="Con balance"/>
    <n v="9491"/>
    <n v="37273"/>
    <n v="300"/>
    <n v="75"/>
    <n v="77"/>
    <n v="-28082"/>
    <n v="-295.89"/>
    <n v="-2619.02"/>
  </r>
  <r>
    <n v="202001"/>
    <s v="ATLANTICO NORTE"/>
    <s v="BARRANQUILLA"/>
    <s v="BARRANQUILLA"/>
    <s v="ALTOS DE RIOMAR"/>
    <s v="1842J"/>
    <n v="65229600"/>
    <x v="10898"/>
    <s v="DISTRIBUCION + ALUMBRADO PUBLICO"/>
    <s v="MAXWELL"/>
    <s v="RED TRENZADA"/>
    <s v="RIM313"/>
    <x v="9"/>
    <n v="100"/>
    <x v="3"/>
    <s v="Con balance"/>
    <n v="2760"/>
    <n v="7261"/>
    <n v="0"/>
    <n v="19"/>
    <n v="19"/>
    <n v="-4501"/>
    <n v="-163.09"/>
    <n v="-775.51"/>
  </r>
  <r>
    <n v="202001"/>
    <s v="ATLANTICO NORTE"/>
    <s v="BARRANQUILLA"/>
    <s v="BARRANQUILLA"/>
    <s v="ALTOS DE RIOMAR"/>
    <s v="1848J"/>
    <n v="65226963"/>
    <x v="10899"/>
    <s v="DISTRIBUCION"/>
    <s v="MAXWELL"/>
    <s v="RED TRENZADA"/>
    <s v="RIM317"/>
    <x v="84"/>
    <n v="150"/>
    <x v="6"/>
    <s v="Con balance"/>
    <n v="9394"/>
    <n v="10229"/>
    <n v="0"/>
    <n v="23"/>
    <n v="28"/>
    <n v="-835"/>
    <n v="-8.89"/>
    <n v="-126.74"/>
  </r>
  <r>
    <n v="202001"/>
    <s v="GUAJIRA"/>
    <s v="SAN JUAN DEL CESAR"/>
    <s v="SAN JUAN DEL CESAR"/>
    <s v="DIECISEIS DE JULIO"/>
    <n v="40949"/>
    <n v="65005742"/>
    <x v="10900"/>
    <s v="DISTRIBUCION + ALUMBRADO PUBLICO"/>
    <s v="SIN DEFINIR"/>
    <s v="RED TRENZADA"/>
    <s v="SJU302"/>
    <x v="13"/>
    <n v="75"/>
    <x v="3"/>
    <s v="Con balance"/>
    <n v="617"/>
    <n v="20706"/>
    <n v="642"/>
    <n v="70"/>
    <n v="83"/>
    <n v="-20731"/>
    <n v="-3359.13"/>
    <n v="20.87"/>
  </r>
  <r>
    <n v="202001"/>
    <s v="GUAJIRA"/>
    <s v="SAN JUAN DEL CESAR"/>
    <s v="SAN JUAN DEL CESAR"/>
    <s v="EL CARMEN"/>
    <n v="40982"/>
    <n v="65746846"/>
    <x v="10901"/>
    <s v="DISTRIBUCION + ALUMBRADO PUBLICO"/>
    <s v=" RYMEL"/>
    <s v="RED ABIERTA"/>
    <s v="SJU302"/>
    <x v="13"/>
    <n v="75"/>
    <x v="0"/>
    <s v="MACRO SIN CSMO"/>
    <n v="0"/>
    <n v="15105"/>
    <n v="0"/>
    <n v="89"/>
    <n v="104"/>
    <n v="-15105"/>
    <n v="0"/>
    <n v="23.39"/>
  </r>
  <r>
    <n v="202001"/>
    <s v="GUAJIRA"/>
    <s v="SAN JUAN DEL CESAR"/>
    <s v="SAN JUAN DEL CESAR"/>
    <s v="EL CENTRO"/>
    <n v="40988"/>
    <n v="65005776"/>
    <x v="10902"/>
    <s v="DISTRIBUCION + ALUMBRADO PUBLICO"/>
    <s v="BEVERI LTDA"/>
    <s v="CAJA EN MEDIO DE BAJANTES"/>
    <s v="SJU302"/>
    <x v="13"/>
    <n v="75"/>
    <x v="1"/>
    <s v="Con balance"/>
    <n v="38729"/>
    <n v="18807"/>
    <n v="187"/>
    <n v="88"/>
    <n v="93"/>
    <n v="19735"/>
    <n v="50.96"/>
    <n v="-19.88"/>
  </r>
  <r>
    <n v="202001"/>
    <s v="GUAJIRA"/>
    <s v="SAN JUAN DEL CESAR"/>
    <s v="SAN JUAN DEL CESAR"/>
    <s v="LOS OLIVOS"/>
    <n v="41005"/>
    <n v="65005855"/>
    <x v="10903"/>
    <s v="DISTRIBUCION + ALUMBRADO PUBLICO"/>
    <s v="MAXWELL"/>
    <s v="RED TRENZADA"/>
    <s v="SJU303"/>
    <x v="13"/>
    <n v="50"/>
    <x v="4"/>
    <s v="Con balance"/>
    <n v="25140"/>
    <n v="16127"/>
    <n v="1003"/>
    <n v="30"/>
    <n v="34"/>
    <n v="8010"/>
    <n v="31.86"/>
    <n v="40.75"/>
  </r>
  <r>
    <n v="202001"/>
    <s v="GUAJIRA"/>
    <s v="SAN JUAN DEL CESAR"/>
    <s v="LA JUNTA"/>
    <s v="LA JUNTA"/>
    <n v="41036"/>
    <n v="65013854"/>
    <x v="10904"/>
    <s v="DISTRIBUCION + ALUMBRADO PUBLICO"/>
    <s v="MAXWELL"/>
    <s v="RED TRENZADA"/>
    <s v="SJU305"/>
    <x v="96"/>
    <n v="50"/>
    <x v="0"/>
    <s v="MACRO SIN CSMO"/>
    <n v="0"/>
    <n v="11694"/>
    <n v="0"/>
    <n v="31"/>
    <n v="31"/>
    <n v="-11694"/>
    <n v="0"/>
    <n v="0"/>
  </r>
  <r>
    <n v="202001"/>
    <s v="GUAJIRA"/>
    <s v="SAN JUAN DEL CESAR"/>
    <s v="LA JUNTA"/>
    <s v="LA JUNTA"/>
    <n v="41037"/>
    <n v="65005832"/>
    <x v="10905"/>
    <s v="DISTRIBUCION + ALUMBRADO PUBLICO"/>
    <s v="MAXWELL"/>
    <s v="RED TRENZADA"/>
    <s v="SJU305"/>
    <x v="96"/>
    <n v="75"/>
    <x v="6"/>
    <s v="Con balance"/>
    <n v="11729"/>
    <n v="11753"/>
    <n v="1036"/>
    <n v="31"/>
    <n v="33"/>
    <n v="-1060"/>
    <n v="-9.0399999999999991"/>
    <n v="47.55"/>
  </r>
  <r>
    <n v="202001"/>
    <s v="GUAJIRA"/>
    <s v="VILLANUEVA-GUAJIRA"/>
    <s v="VILLANUEVA"/>
    <s v="URB OROZUS"/>
    <n v="41263"/>
    <n v="65005948"/>
    <x v="10906"/>
    <s v="DISTRIBUCION + ALUMBRADO PUBLICO"/>
    <s v="MAXWELL"/>
    <s v="RED TRENZADA"/>
    <s v="VIN303"/>
    <x v="45"/>
    <n v="50"/>
    <x v="1"/>
    <s v="Con balance"/>
    <n v="15329"/>
    <n v="4759"/>
    <n v="480"/>
    <n v="26"/>
    <n v="28"/>
    <n v="10090"/>
    <n v="65.819999999999993"/>
    <n v="-177.64"/>
  </r>
  <r>
    <n v="202001"/>
    <s v="GUAJIRA"/>
    <s v="VILLANUEVA-GUAJIRA"/>
    <s v="VILLANUEVA"/>
    <s v="SAN LUIS"/>
    <n v="41306"/>
    <n v="65005943"/>
    <x v="10907"/>
    <s v="DISTRIBUCION"/>
    <s v="MAXWELL"/>
    <s v="RED TRENZADA"/>
    <s v="VIN303"/>
    <x v="45"/>
    <n v="50"/>
    <x v="7"/>
    <s v="Con balance"/>
    <n v="19969"/>
    <n v="4204"/>
    <n v="408"/>
    <n v="24"/>
    <n v="27"/>
    <n v="15357"/>
    <n v="76.900000000000006"/>
    <n v="-267.81"/>
  </r>
  <r>
    <n v="202001"/>
    <s v="GUAJIRA"/>
    <s v="FONSECA"/>
    <s v="FONSECA"/>
    <s v="EL CARMEN"/>
    <n v="41584"/>
    <n v="65742620"/>
    <x v="10908"/>
    <s v="DISTRIBUCION + ALUMBRADO PUBLICO"/>
    <s v="MAXWELL"/>
    <s v="RED TRENZADA"/>
    <s v="FON303"/>
    <x v="78"/>
    <n v="75"/>
    <x v="5"/>
    <s v="Con balance"/>
    <n v="24413"/>
    <n v="21029"/>
    <n v="176"/>
    <n v="19"/>
    <n v="29"/>
    <n v="3208"/>
    <n v="13.14"/>
    <n v="-589.19000000000005"/>
  </r>
  <r>
    <n v="202001"/>
    <s v="ATLANTICO NORTE"/>
    <s v="BARRANQUILLA"/>
    <s v="BARRANQUILLA"/>
    <s v="EL TABOR"/>
    <s v="4287N"/>
    <n v="65745654"/>
    <x v="10909"/>
    <s v="DISTRIBUCION"/>
    <s v="MAXWELL"/>
    <s v="RED TRENZADA"/>
    <s v="NBQ304"/>
    <x v="9"/>
    <n v="630"/>
    <x v="5"/>
    <s v="Con balance"/>
    <n v="40080"/>
    <n v="38878"/>
    <n v="0"/>
    <n v="82"/>
    <n v="90"/>
    <n v="1202"/>
    <n v="3"/>
    <n v="-42.9"/>
  </r>
  <r>
    <n v="202001"/>
    <s v="ATLANTICO NORTE"/>
    <s v="BARRANQUILLA"/>
    <s v="BARRANQUILLA"/>
    <s v="LA SIERRA"/>
    <s v="A3714"/>
    <n v="65205005"/>
    <x v="10910"/>
    <s v="DISTRIBUCION + ALUMBRADO PUBLICO"/>
    <s v="RYMEL"/>
    <s v="RED TRENZADA"/>
    <s v="CTR311"/>
    <x v="19"/>
    <n v="75"/>
    <x v="0"/>
    <s v="MACRO SIN CSMO"/>
    <n v="0"/>
    <n v="6239"/>
    <n v="0"/>
    <n v="9"/>
    <n v="21"/>
    <n v="-6239"/>
    <n v="0"/>
    <n v="0"/>
  </r>
  <r>
    <n v="202001"/>
    <s v="ATLANTICO NORTE"/>
    <s v="BARRANQUILLA"/>
    <s v="BARRANQUILLA"/>
    <s v="EL BOSQUE"/>
    <s v="A3758"/>
    <n v="65722320"/>
    <x v="10911"/>
    <s v="DISTRIBUCION + ALUMBRADO PUBLICO"/>
    <s v="MAXWELL"/>
    <s v="RED TRENZADA"/>
    <s v="CDL315"/>
    <x v="47"/>
    <n v="25"/>
    <x v="0"/>
    <s v="MACRO SIN CSMO"/>
    <n v="0"/>
    <n v="16368"/>
    <n v="0"/>
    <n v="32"/>
    <n v="32"/>
    <n v="-16368"/>
    <n v="0"/>
    <n v="0"/>
  </r>
  <r>
    <n v="202001"/>
    <s v="ATLANTICO NORTE"/>
    <s v="BARRANQUILLA"/>
    <s v="BARRANQUILLA"/>
    <s v="LAS PALMAS"/>
    <s v="A3770"/>
    <n v="65211435"/>
    <x v="10912"/>
    <s v="DISTRIBUCION + ALUMBRADO PUBLICO"/>
    <s v="SIN DEFINIR"/>
    <s v="RED TRENZADA"/>
    <s v="UNI313"/>
    <x v="18"/>
    <n v="75"/>
    <x v="1"/>
    <s v="Con balance"/>
    <n v="9154"/>
    <n v="5871"/>
    <n v="74"/>
    <n v="24"/>
    <n v="29"/>
    <n v="3210"/>
    <n v="35.06"/>
    <n v="29.3"/>
  </r>
  <r>
    <n v="202001"/>
    <s v="ATLANTICO NORTE"/>
    <s v="BARRANQUILLA"/>
    <s v="BARRANQUILLA"/>
    <s v="LA MAGDALENA"/>
    <s v="A3815"/>
    <n v="65211446"/>
    <x v="10913"/>
    <s v="DISTRIBUCION + ALUMBRADO PUBLICO"/>
    <s v="SIN DEFINIR"/>
    <s v="RED ABIERTA"/>
    <s v="UNI313"/>
    <x v="18"/>
    <n v="75"/>
    <x v="1"/>
    <s v="Con balance"/>
    <n v="26794"/>
    <n v="16846"/>
    <n v="197"/>
    <n v="72"/>
    <n v="78"/>
    <n v="9751"/>
    <n v="36.39"/>
    <n v="19.23"/>
  </r>
  <r>
    <n v="202001"/>
    <s v="ATLANTICO NORTE"/>
    <s v="BARRANQUILLA"/>
    <s v="BARRANQUILLA"/>
    <s v="LA MAGDALENA"/>
    <s v="A3896"/>
    <n v="65755615"/>
    <x v="10914"/>
    <s v="DISTRIBUCION + ALUMBRADO PUBLICO"/>
    <s v="MAXWELL"/>
    <s v="RED TRENZADA"/>
    <s v="UNI313"/>
    <x v="18"/>
    <n v="75"/>
    <x v="0"/>
    <s v="MACRO SIN CSMO"/>
    <n v="0"/>
    <n v="12097"/>
    <n v="0"/>
    <n v="50"/>
    <n v="53"/>
    <n v="-12097"/>
    <n v="0"/>
    <n v="0"/>
  </r>
  <r>
    <n v="202001"/>
    <s v="GUAJIRA"/>
    <s v="SAN JUAN DEL CESAR"/>
    <s v="SAN JUAN DEL CESAR"/>
    <s v="LA VICTORIA"/>
    <s v="0473Q"/>
    <n v="65777400"/>
    <x v="10915"/>
    <s v="DISTRIBUCION + ALUMBRADO PUBLICO"/>
    <s v=" RYMEL"/>
    <s v="RED ABIERTA"/>
    <s v="SJU302"/>
    <x v="13"/>
    <n v="75"/>
    <x v="0"/>
    <s v="MACRO SIN CSMO"/>
    <n v="0"/>
    <n v="1893"/>
    <n v="0"/>
    <n v="10"/>
    <n v="13"/>
    <n v="-1893"/>
    <n v="0"/>
    <n v="0"/>
  </r>
  <r>
    <n v="202001"/>
    <s v="MAGDALENA"/>
    <s v="PLATO"/>
    <s v="PLATO"/>
    <s v="No Disponible"/>
    <s v="0488U"/>
    <n v="65758921"/>
    <x v="10916"/>
    <s v="DISTRIBUCION"/>
    <s v="MAXWELL"/>
    <s v="RED TRENZADA"/>
    <s v="PLA304"/>
    <x v="46"/>
    <n v="25"/>
    <x v="0"/>
    <s v="MACRO SIN CSMO"/>
    <n v="0"/>
    <n v="8986"/>
    <n v="0"/>
    <n v="43"/>
    <n v="43"/>
    <n v="-8986"/>
    <n v="0"/>
    <n v="0"/>
  </r>
  <r>
    <n v="202001"/>
    <s v="MAGDALENA"/>
    <s v="PLATO"/>
    <s v="PLATO"/>
    <s v="7 DE AGOSTO"/>
    <s v="0489U"/>
    <n v="65758923"/>
    <x v="10917"/>
    <s v="DISTRIBUCION"/>
    <s v="MAXWELL"/>
    <s v="RED TRENZADA"/>
    <s v="PLA304"/>
    <x v="46"/>
    <n v="10"/>
    <x v="0"/>
    <s v="MACRO SIN CSMO"/>
    <n v="0"/>
    <n v="1229"/>
    <n v="0"/>
    <n v="6"/>
    <n v="6"/>
    <n v="-1229"/>
    <n v="0"/>
    <n v="0"/>
  </r>
  <r>
    <n v="202001"/>
    <s v="MAGDALENA"/>
    <s v="PLATO"/>
    <s v="PLATO"/>
    <s v="No Disponible"/>
    <s v="0499U"/>
    <n v="65758936"/>
    <x v="10918"/>
    <s v="DISTRIBUCION"/>
    <s v="RYMEL"/>
    <s v="RED TRENZADA"/>
    <s v="PLA304"/>
    <x v="46"/>
    <n v="25"/>
    <x v="0"/>
    <s v="MACRO SIN CSMO"/>
    <n v="0"/>
    <n v="5594"/>
    <n v="0"/>
    <n v="27"/>
    <n v="27"/>
    <n v="-5594"/>
    <n v="0"/>
    <n v="0"/>
  </r>
  <r>
    <n v="202001"/>
    <s v="ATLANTICO NORTE"/>
    <s v="SOLEDAD"/>
    <s v="SOLEDAD"/>
    <s v="TERMINAL DE TRANSPORTE"/>
    <n v="5240"/>
    <n v="65705524"/>
    <x v="10919"/>
    <s v="DISTRIBUCION"/>
    <s v="MAXWELL"/>
    <s v="RED TRENZADA"/>
    <s v="VTE331"/>
    <x v="8"/>
    <n v="500"/>
    <x v="0"/>
    <s v="MACRO SIN CSMO"/>
    <n v="0"/>
    <n v="214656"/>
    <n v="0"/>
    <n v="82"/>
    <n v="115"/>
    <n v="-214656"/>
    <n v="0"/>
    <n v="0"/>
  </r>
  <r>
    <n v="202001"/>
    <s v="MAGDALENA"/>
    <s v="EL PI?ON"/>
    <s v="CANTAGALLAR"/>
    <s v="No Disponible"/>
    <s v="0531U"/>
    <n v="65757529"/>
    <x v="10920"/>
    <s v="DISTRIBUCION + ALUMBRADO PUBLICO"/>
    <s v="MAXWELL"/>
    <s v="RED TRENZADA"/>
    <s v="SAL304"/>
    <x v="26"/>
    <n v="25"/>
    <x v="0"/>
    <s v="MACRO SIN CSMO"/>
    <n v="0"/>
    <n v="13031"/>
    <n v="0"/>
    <n v="40"/>
    <n v="42"/>
    <n v="-13031"/>
    <n v="0"/>
    <n v="0"/>
  </r>
  <r>
    <n v="202001"/>
    <s v="MAGDALENA"/>
    <s v="EL PI?ON"/>
    <s v="CANTAGALLAR"/>
    <s v="No Disponible"/>
    <s v="0533U"/>
    <n v="65757522"/>
    <x v="10921"/>
    <s v="DISTRIBUCION + ALUMBRADO PUBLICO"/>
    <s v="MAXWELL"/>
    <s v="RED TRENZADA"/>
    <s v="SAL304"/>
    <x v="26"/>
    <n v="25"/>
    <x v="0"/>
    <s v="MACRO SIN CSMO"/>
    <n v="0"/>
    <n v="11230"/>
    <n v="0"/>
    <n v="36"/>
    <n v="38"/>
    <n v="-11230"/>
    <n v="0"/>
    <n v="0"/>
  </r>
  <r>
    <n v="202001"/>
    <s v="ATLANTICO NORTE"/>
    <s v="BARRANQUILLA"/>
    <s v="BARRANQUILLA"/>
    <s v="VILLA BLANCA"/>
    <n v="5690"/>
    <n v="65208637"/>
    <x v="10922"/>
    <s v="DISTRIBUCION + ALUMBRADO PUBLICO"/>
    <s v="MAXWELL"/>
    <s v="RED TRENZADA"/>
    <s v="VTE315"/>
    <x v="18"/>
    <s v="37.5"/>
    <x v="0"/>
    <s v="MACRO SIN CSMO"/>
    <n v="0"/>
    <n v="10418"/>
    <n v="0"/>
    <n v="45"/>
    <n v="46"/>
    <n v="-10418"/>
    <n v="0"/>
    <n v="-696.58"/>
  </r>
  <r>
    <n v="202001"/>
    <s v="ATLANTICO NORTE"/>
    <s v="BARRANQUILLA"/>
    <s v="BARRANQUILLA"/>
    <s v="MODELO"/>
    <s v="0579J"/>
    <n v="65226140"/>
    <x v="10923"/>
    <s v="DISTRIBUCION + ALUMBRADO PUBLICO"/>
    <s v="MAXWELL"/>
    <s v="RED TRENZADA"/>
    <s v="OAS313"/>
    <x v="16"/>
    <n v="50"/>
    <x v="3"/>
    <s v="Con balance"/>
    <n v="4645"/>
    <n v="6654"/>
    <n v="0"/>
    <n v="9"/>
    <n v="10"/>
    <n v="-2009"/>
    <n v="-43.25"/>
    <n v="-12.32"/>
  </r>
  <r>
    <n v="202001"/>
    <s v="ATLANTICO SUR"/>
    <s v="JUAN DE ACOSTA"/>
    <s v="CGTO SANTA VERONICA"/>
    <s v="SANTA VERONICA RURAL"/>
    <s v="1918N"/>
    <n v="65013034"/>
    <x v="10924"/>
    <s v="DISTRIBUCION + ALUMBRADO PUBLICO"/>
    <s v="MAXWELL"/>
    <s v="RED TRENZADA"/>
    <s v="STV302"/>
    <x v="95"/>
    <n v="50"/>
    <x v="3"/>
    <s v="Con balance"/>
    <n v="13500"/>
    <n v="16947"/>
    <n v="608"/>
    <n v="40"/>
    <n v="43"/>
    <n v="-4055"/>
    <n v="-30.04"/>
    <n v="-11.88"/>
  </r>
  <r>
    <n v="202001"/>
    <s v="GUAJIRA"/>
    <s v="RIOHACHA"/>
    <s v="RIOHACHA"/>
    <s v="BUENOS AIRES"/>
    <s v="1959U"/>
    <n v="65757655"/>
    <x v="10925"/>
    <s v="DISTRIBUCION + ALUMBRADO PUBLICO"/>
    <s v="RYMEL"/>
    <s v="RED TRENZADA"/>
    <s v="RCH304"/>
    <x v="75"/>
    <n v="15"/>
    <x v="4"/>
    <s v="Con balance"/>
    <n v="5923"/>
    <n v="3898"/>
    <n v="0"/>
    <n v="21"/>
    <n v="26"/>
    <n v="2024"/>
    <n v="34.18"/>
    <n v="26.26"/>
  </r>
  <r>
    <n v="202001"/>
    <s v="ATLANTICO NORTE"/>
    <s v="SOLEDAD"/>
    <s v="SOLEDAD"/>
    <s v="LOS LIBERTADORES"/>
    <s v="1987H"/>
    <n v="65723174"/>
    <x v="10926"/>
    <s v="DISTRIBUCION"/>
    <s v="MAXWELL"/>
    <s v="RED TRENZADA"/>
    <s v="MLB309"/>
    <x v="15"/>
    <n v="25"/>
    <x v="0"/>
    <s v="MACRO SIN CSMO"/>
    <n v="0"/>
    <n v="6877"/>
    <n v="0"/>
    <n v="19"/>
    <n v="21"/>
    <n v="-6877"/>
    <n v="0"/>
    <n v="0"/>
  </r>
  <r>
    <n v="202001"/>
    <s v="MAGDALENA"/>
    <s v="SANTA MARTA"/>
    <s v="SANTA MARTA"/>
    <s v="URB EL RIO"/>
    <n v="20578"/>
    <n v="65701180"/>
    <x v="171"/>
    <s v="DISTRIBUCION"/>
    <s v="MAXWELL"/>
    <s v="RED TRENZADA"/>
    <s v="MAZ307"/>
    <x v="10"/>
    <n v="300"/>
    <x v="5"/>
    <s v="Con balance"/>
    <n v="9987"/>
    <n v="9858"/>
    <n v="0"/>
    <n v="24"/>
    <n v="25"/>
    <n v="129"/>
    <n v="1.29"/>
    <n v="-35.049999999999997"/>
  </r>
  <r>
    <n v="202001"/>
    <s v="MAGDALENA"/>
    <s v="SANTA MARTA"/>
    <s v="SANTA MARTA"/>
    <s v="LOS TRONCOS"/>
    <n v="20686"/>
    <n v="65701663"/>
    <x v="10927"/>
    <s v="DISTRIBUCION + ALUMBRADO PUBLICO"/>
    <s v="MAXWELL"/>
    <s v="RED TRENZADA"/>
    <s v="MAZ313"/>
    <x v="10"/>
    <n v="400"/>
    <x v="5"/>
    <s v="Con balance"/>
    <n v="16026"/>
    <n v="14976"/>
    <n v="0"/>
    <n v="40"/>
    <n v="43"/>
    <n v="1050"/>
    <n v="6.55"/>
    <n v="-646.02"/>
  </r>
  <r>
    <n v="202001"/>
    <s v="MAGDALENA"/>
    <s v="SANTA MARTA"/>
    <s v="TAGANGA"/>
    <s v="No Disponible"/>
    <s v="4467Q"/>
    <n v="65719824"/>
    <x v="10928"/>
    <s v="DISTRIBUCION + ALUMBRADO PUBLICO"/>
    <s v="SIN DEFINIR"/>
    <s v="RED TRENZADA CON MED CENTRALIZADA"/>
    <s v="LBT305"/>
    <x v="11"/>
    <n v="50"/>
    <x v="2"/>
    <s v="Con balance"/>
    <n v="1501980"/>
    <n v="41358"/>
    <n v="126"/>
    <n v="50"/>
    <n v="51"/>
    <n v="1460496"/>
    <n v="97.24"/>
    <n v="94.61"/>
  </r>
  <r>
    <n v="202001"/>
    <s v="GUAJIRA"/>
    <s v="MAICAO"/>
    <s v="MAICAO"/>
    <s v="LUIS CARLOS GALAN"/>
    <s v="4703Q"/>
    <n v="65007193"/>
    <x v="10929"/>
    <s v="DISTRIBUCION + ALUMBRADO PUBLICO"/>
    <s v="MAXWELL"/>
    <s v="RED TRENZADA"/>
    <s v="MCA306"/>
    <x v="42"/>
    <n v="50"/>
    <x v="6"/>
    <s v="Con balance"/>
    <n v="23182"/>
    <n v="24465"/>
    <n v="404"/>
    <n v="42"/>
    <n v="44"/>
    <n v="-1687"/>
    <n v="-7.28"/>
    <n v="-686.45"/>
  </r>
  <r>
    <n v="202001"/>
    <s v="GUAJIRA"/>
    <s v="MAICAO"/>
    <s v="MAICAO"/>
    <s v="SAN MARTIN"/>
    <s v="4709Q"/>
    <n v="65005184"/>
    <x v="10930"/>
    <s v="DISTRIBUCION + ALUMBRADO PUBLICO"/>
    <s v="SIN DEFINIR"/>
    <s v="RED TRENZADA"/>
    <s v="MCA305"/>
    <x v="42"/>
    <n v="75"/>
    <x v="1"/>
    <s v="Con balance"/>
    <n v="24600"/>
    <n v="15511"/>
    <n v="258"/>
    <n v="30"/>
    <n v="31"/>
    <n v="8831"/>
    <n v="35.9"/>
    <n v="-423.29"/>
  </r>
  <r>
    <n v="202001"/>
    <s v="ATLANTICO NORTE"/>
    <s v="PUERTO COLOMBIA"/>
    <s v="PUERTO COLOMBIA"/>
    <s v="LA ROSITA"/>
    <s v="4767Q"/>
    <n v="65208792"/>
    <x v="10931"/>
    <s v="DISTRIBUCION + ALUMBRADO PUBLICO"/>
    <s v="SIN DEFINIR"/>
    <s v="RED ABIERTA"/>
    <s v="PTO304"/>
    <x v="37"/>
    <n v="50"/>
    <x v="0"/>
    <s v="MACRO SIN CSMO"/>
    <n v="0"/>
    <n v="22024"/>
    <n v="0"/>
    <n v="89"/>
    <n v="93"/>
    <n v="-22024"/>
    <n v="0"/>
    <n v="-1202.29"/>
  </r>
  <r>
    <n v="202001"/>
    <s v="ATLANTICO NORTE"/>
    <s v="BARRANQUILLA"/>
    <s v="BARRANQUILLA"/>
    <s v="ALTOS DEL LIMON"/>
    <s v="4854N"/>
    <n v="65743848"/>
    <x v="10932"/>
    <s v="DISTRIBUCION"/>
    <s v="MAXWELL"/>
    <s v="RED TRENZADA"/>
    <s v="RIM313"/>
    <x v="9"/>
    <n v="150"/>
    <x v="5"/>
    <s v="Con balance"/>
    <n v="12480"/>
    <n v="10878"/>
    <n v="0"/>
    <n v="31"/>
    <n v="33"/>
    <n v="1602"/>
    <n v="12.83"/>
    <n v="-18.29"/>
  </r>
  <r>
    <n v="202001"/>
    <s v="ATLANTICO NORTE"/>
    <s v="BARRANQUILLA"/>
    <s v="BARRANQUILLA"/>
    <s v="ALTOS DEL PRADO"/>
    <n v="51265"/>
    <n v="65221102"/>
    <x v="10933"/>
    <s v="DISTRIBUCION"/>
    <s v="MAXWELL"/>
    <s v="RED TRENZADA"/>
    <s v="RIM309"/>
    <x v="31"/>
    <n v="100"/>
    <x v="0"/>
    <s v="MACRO SIN CSMO"/>
    <n v="0"/>
    <n v="5399"/>
    <n v="0"/>
    <n v="7"/>
    <n v="7"/>
    <n v="-5399"/>
    <n v="0"/>
    <n v="-114.16"/>
  </r>
  <r>
    <n v="202001"/>
    <s v="ATLANTICO NORTE"/>
    <s v="BARRANQUILLA"/>
    <s v="BARRANQUILLA"/>
    <s v="ALTOS DEL PRADO"/>
    <n v="51274"/>
    <n v="65221101"/>
    <x v="10934"/>
    <s v="DISTRIBUCION"/>
    <s v="MAXWELL"/>
    <s v="RED TRENZADA"/>
    <s v="RIM309"/>
    <x v="31"/>
    <n v="100"/>
    <x v="0"/>
    <s v="MACRO SIN CSMO"/>
    <n v="0"/>
    <n v="1938"/>
    <n v="0"/>
    <n v="5"/>
    <n v="6"/>
    <n v="-1938"/>
    <n v="0"/>
    <n v="-100.78"/>
  </r>
  <r>
    <n v="202001"/>
    <s v="ATLANTICO NORTE"/>
    <s v="BARRANQUILLA"/>
    <s v="BARRANQUILLA"/>
    <s v="ALTOS DEL PRADO"/>
    <n v="51276"/>
    <n v="65721463"/>
    <x v="10935"/>
    <s v="DISTRIBUCION"/>
    <s v="MAXWELL"/>
    <s v="RED TRENZADA"/>
    <s v="RIM309"/>
    <x v="31"/>
    <n v="225"/>
    <x v="5"/>
    <s v="Con balance"/>
    <n v="18488"/>
    <n v="17228"/>
    <n v="0"/>
    <n v="19"/>
    <n v="20"/>
    <n v="1260"/>
    <n v="6.81"/>
    <n v="-876.31"/>
  </r>
  <r>
    <n v="202001"/>
    <s v="ATLANTICO NORTE"/>
    <s v="SOLEDAD"/>
    <s v="SOLEDAD"/>
    <s v="TUCAN"/>
    <s v="A3917"/>
    <n v="65759657"/>
    <x v="10936"/>
    <s v="DISTRIBUCION + ALUMBRADO PUBLICO"/>
    <s v="MAXWELL"/>
    <s v="RED TRENZADA"/>
    <s v="UNI315"/>
    <x v="36"/>
    <n v="75"/>
    <x v="4"/>
    <s v="Con balance"/>
    <n v="18212"/>
    <n v="13835"/>
    <n v="226"/>
    <n v="70"/>
    <n v="73"/>
    <n v="4151"/>
    <n v="22.79"/>
    <n v="-539"/>
  </r>
  <r>
    <n v="202001"/>
    <s v="ATLANTICO NORTE"/>
    <s v="SOLEDAD"/>
    <s v="SOLEDAD"/>
    <s v="TUCAN"/>
    <s v="A3921"/>
    <n v="65759662"/>
    <x v="10937"/>
    <s v="DISTRIBUCION + ALUMBRADO PUBLICO"/>
    <s v="SIN DEFINIR"/>
    <s v="RED BT EN EXTREMO DE CRUCETA DE LMT"/>
    <s v="UNI315"/>
    <x v="36"/>
    <n v="50"/>
    <x v="1"/>
    <s v="Con balance"/>
    <n v="17682"/>
    <n v="8624"/>
    <n v="226"/>
    <n v="43"/>
    <n v="43"/>
    <n v="8832"/>
    <n v="49.95"/>
    <n v="-530.54999999999995"/>
  </r>
  <r>
    <n v="202001"/>
    <s v="ATLANTICO NORTE"/>
    <s v="SOLEDAD"/>
    <s v="SOLEDAD"/>
    <s v="TUCAN"/>
    <s v="A3928"/>
    <n v="65759668"/>
    <x v="10938"/>
    <s v="DISTRIBUCION + ALUMBRADO PUBLICO"/>
    <s v="MAXWELL"/>
    <s v="RED TRENZADA"/>
    <s v="UNI315"/>
    <x v="36"/>
    <s v="37.5"/>
    <x v="1"/>
    <s v="Con balance"/>
    <n v="16129"/>
    <n v="6724"/>
    <n v="141"/>
    <n v="35"/>
    <n v="36"/>
    <n v="9264"/>
    <n v="57.44"/>
    <n v="-445.52"/>
  </r>
  <r>
    <n v="202001"/>
    <s v="ATLANTICO NORTE"/>
    <s v="BARRANQUILLA"/>
    <s v="BARRANQUILLA"/>
    <s v="LAS NIEVES"/>
    <s v="A3957"/>
    <n v="65768554"/>
    <x v="10939"/>
    <s v="DISTRIBUCION + ALUMBRADO PUBLICO"/>
    <s v="MAXWELL"/>
    <s v="RED TRENZADA"/>
    <s v="UNI314"/>
    <x v="34"/>
    <n v="75"/>
    <x v="0"/>
    <s v="MACRO SIN CSMO"/>
    <n v="0"/>
    <n v="20437"/>
    <n v="290"/>
    <n v="67"/>
    <n v="69"/>
    <n v="-20727"/>
    <n v="0"/>
    <n v="0"/>
  </r>
  <r>
    <n v="202001"/>
    <s v="ATLANTICO NORTE"/>
    <s v="BARRANQUILLA"/>
    <s v="BARRANQUILLA"/>
    <s v="LAS NIEVES"/>
    <s v="A3959"/>
    <n v="65211770"/>
    <x v="10940"/>
    <s v="DISTRIBUCION"/>
    <s v="MAXWELL"/>
    <s v="RED TRENZADA"/>
    <s v="UNI314"/>
    <x v="34"/>
    <n v="75"/>
    <x v="0"/>
    <s v="MACRO SIN CSMO"/>
    <n v="0"/>
    <n v="15066"/>
    <n v="0"/>
    <n v="62"/>
    <n v="65"/>
    <n v="-15066"/>
    <n v="0"/>
    <n v="0"/>
  </r>
  <r>
    <n v="202001"/>
    <s v="ATLANTICO NORTE"/>
    <s v="BARRANQUILLA"/>
    <s v="BARRANQUILLA"/>
    <s v="LAS NIEVES"/>
    <s v="A3961"/>
    <n v="65211699"/>
    <x v="10941"/>
    <s v="DISTRIBUCION + ALUMBRADO PUBLICO"/>
    <s v="MAXWELL"/>
    <s v="RED TRENZADA"/>
    <s v="UNI314"/>
    <x v="34"/>
    <n v="25"/>
    <x v="1"/>
    <s v="Con balance"/>
    <n v="16563"/>
    <n v="6462"/>
    <n v="0"/>
    <n v="28"/>
    <n v="28"/>
    <n v="10101"/>
    <n v="60.98"/>
    <n v="-1153.6600000000001"/>
  </r>
  <r>
    <n v="202001"/>
    <s v="ATLANTICO NORTE"/>
    <s v="BARRANQUILLA"/>
    <s v="BARRANQUILLA"/>
    <s v="CIUDADELA 20 DE JULIO"/>
    <s v="A3980"/>
    <n v="65208298"/>
    <x v="10942"/>
    <s v="DISTRIBUCION + ALUMBRADO PUBLICO"/>
    <s v="SIN DEFINIR"/>
    <s v="RED TRENZADA"/>
    <s v="VTE316"/>
    <x v="7"/>
    <n v="50"/>
    <x v="0"/>
    <s v="MACRO SIN CSMO"/>
    <n v="0"/>
    <n v="17890"/>
    <n v="0"/>
    <n v="79"/>
    <n v="82"/>
    <n v="-17890"/>
    <n v="0"/>
    <n v="0"/>
  </r>
  <r>
    <n v="202001"/>
    <s v="ATLANTICO NORTE"/>
    <s v="BARRANQUILLA"/>
    <s v="BARRANQUILLA"/>
    <s v="SAN ROQUE"/>
    <s v="A4014"/>
    <n v="65204853"/>
    <x v="10943"/>
    <s v="DISTRIBUCION + ALUMBRADO PUBLICO"/>
    <s v="SIN DEFINIR"/>
    <s v="RED ABIERTA"/>
    <s v="CTR312"/>
    <x v="34"/>
    <n v="50"/>
    <x v="1"/>
    <s v="Con balance"/>
    <n v="19145"/>
    <n v="7982"/>
    <n v="271"/>
    <n v="33"/>
    <n v="57"/>
    <n v="10892"/>
    <n v="56.89"/>
    <n v="-260.35000000000002"/>
  </r>
  <r>
    <n v="202001"/>
    <s v="ATLANTICO NORTE"/>
    <s v="BARRANQUILLA"/>
    <s v="BARRANQUILLA"/>
    <s v="EL LIMON"/>
    <s v="A4017"/>
    <n v="65756650"/>
    <x v="10944"/>
    <s v="DISTRIBUCION + ALUMBRADO PUBLICO"/>
    <s v="MAXWELL"/>
    <s v="RED TRENZADA"/>
    <s v="UNI322"/>
    <x v="7"/>
    <n v="75"/>
    <x v="3"/>
    <s v="Con balance"/>
    <n v="8794"/>
    <n v="11710"/>
    <n v="0"/>
    <n v="44"/>
    <n v="48"/>
    <n v="-2916"/>
    <n v="-33.15"/>
    <n v="-1498.38"/>
  </r>
  <r>
    <n v="202001"/>
    <s v="ATLANTICO NORTE"/>
    <s v="BARRANQUILLA"/>
    <s v="BARRANQUILLA"/>
    <s v="UNIVERSAL"/>
    <s v="A4024"/>
    <n v="65756383"/>
    <x v="10945"/>
    <s v="DISTRIBUCION + ALUMBRADO PUBLICO"/>
    <s v="MAXWELL"/>
    <s v="RED TRENZADA"/>
    <s v="UNI322"/>
    <x v="7"/>
    <n v="50"/>
    <x v="1"/>
    <s v="Con balance"/>
    <n v="15673"/>
    <n v="9861"/>
    <n v="295"/>
    <n v="40"/>
    <n v="41"/>
    <n v="5517"/>
    <n v="35.200000000000003"/>
    <n v="-620.03"/>
  </r>
  <r>
    <n v="202001"/>
    <s v="ATLANTICO SUR"/>
    <s v="BARANOA"/>
    <s v="BARANOA"/>
    <s v="ONCE DE NOVIEMBRE"/>
    <n v="6810"/>
    <n v="65012695"/>
    <x v="10946"/>
    <s v="DISTRIBUCION + ALUMBRADO PUBLICO"/>
    <s v="MAXWELL"/>
    <s v="RED TRENZADA"/>
    <s v="BAR306"/>
    <x v="38"/>
    <n v="75"/>
    <x v="3"/>
    <s v="Con balance"/>
    <n v="13922"/>
    <n v="15482"/>
    <n v="1400"/>
    <n v="74"/>
    <n v="81"/>
    <n v="-2959"/>
    <n v="-21.26"/>
    <n v="-400.41"/>
  </r>
  <r>
    <n v="202001"/>
    <s v="ATLANTICO NORTE"/>
    <s v="BARRANQUILLA"/>
    <s v="BARRANQUILLA"/>
    <s v="LA SIERRA"/>
    <n v="21191"/>
    <n v="65743181"/>
    <x v="10947"/>
    <s v="DISTRIBUCION + ALUMBRADO PUBLICO"/>
    <s v="SIN DEFINIR"/>
    <s v="RED TRENZADA"/>
    <s v="CTR311"/>
    <x v="19"/>
    <n v="50"/>
    <x v="0"/>
    <s v="MACRO SIN CSMO"/>
    <n v="0"/>
    <n v="1436"/>
    <n v="0"/>
    <n v="6"/>
    <n v="7"/>
    <n v="-1436"/>
    <n v="0"/>
    <n v="0"/>
  </r>
  <r>
    <n v="202001"/>
    <s v="GUAJIRA"/>
    <s v="FONSECA"/>
    <s v="FONSECA"/>
    <s v="EL HATICO"/>
    <s v="2123U"/>
    <n v="65760013"/>
    <x v="10948"/>
    <s v="DISTRIBUCION"/>
    <s v="SIN DEFINIR"/>
    <s v="RED TRENZADA"/>
    <s v="FON302"/>
    <x v="78"/>
    <n v="25"/>
    <x v="1"/>
    <s v="Con balance"/>
    <n v="13645"/>
    <n v="6851"/>
    <n v="333"/>
    <n v="34"/>
    <n v="34"/>
    <n v="6461"/>
    <n v="47.35"/>
    <n v="25.93"/>
  </r>
  <r>
    <n v="202001"/>
    <s v="GUAJIRA"/>
    <s v="DIBULLA"/>
    <s v="MINGUEO"/>
    <s v="No Disponible"/>
    <s v="2138U"/>
    <n v="65757856"/>
    <x v="10949"/>
    <s v="DISTRIBUCION"/>
    <s v="MAXWELL"/>
    <s v="RED TRENZADA"/>
    <s v="TGJ304"/>
    <x v="53"/>
    <s v="37.5"/>
    <x v="0"/>
    <s v="MACRO SIN CSMO"/>
    <n v="0"/>
    <n v="24378"/>
    <n v="0"/>
    <n v="59"/>
    <n v="59"/>
    <n v="-24378"/>
    <n v="0"/>
    <n v="0"/>
  </r>
  <r>
    <n v="202001"/>
    <s v="GUAJIRA"/>
    <s v="DIBULLA"/>
    <s v="MINGUEO"/>
    <s v="No Disponible"/>
    <s v="2140U"/>
    <n v="65757858"/>
    <x v="10950"/>
    <s v="DISTRIBUCION"/>
    <s v="MAXWELL"/>
    <s v="RED TRENZADA"/>
    <s v="TGJ304"/>
    <x v="53"/>
    <s v="37.5"/>
    <x v="0"/>
    <s v="MACRO SIN CSMO"/>
    <n v="0"/>
    <n v="18934"/>
    <n v="0"/>
    <n v="48"/>
    <n v="49"/>
    <n v="-18934"/>
    <n v="0"/>
    <n v="-17516.810000000001"/>
  </r>
  <r>
    <n v="202001"/>
    <s v="ATLANTICO NORTE"/>
    <s v="BARRANQUILLA"/>
    <s v="BARRANQUILLA"/>
    <s v="No Disponible"/>
    <s v="2156B"/>
    <n v="65773803"/>
    <x v="10951"/>
    <s v="DISTRIBUCION"/>
    <s v="MAXWELL"/>
    <s v="RED TRENZADA"/>
    <s v="RIM307"/>
    <x v="30"/>
    <n v="75"/>
    <x v="3"/>
    <s v="Con balance"/>
    <n v="1400"/>
    <n v="4358"/>
    <n v="0"/>
    <n v="12"/>
    <n v="14"/>
    <n v="-2958"/>
    <n v="-211.3"/>
    <n v="9.48"/>
  </r>
  <r>
    <n v="202001"/>
    <s v="MAGDALENA"/>
    <s v="SALAMINA"/>
    <s v="SALAMINA"/>
    <s v="SALAMINA RURAL"/>
    <s v="2192U"/>
    <n v="65759599"/>
    <x v="10952"/>
    <s v="DISTRIBUCION"/>
    <s v="MAXWELL"/>
    <s v="RED TRENZADA"/>
    <s v="SAL303"/>
    <x v="69"/>
    <n v="25"/>
    <x v="0"/>
    <s v="MACRO SIN CSMO"/>
    <n v="0"/>
    <n v="9691"/>
    <n v="0"/>
    <n v="64"/>
    <n v="67"/>
    <n v="-9691"/>
    <n v="0"/>
    <n v="0"/>
  </r>
  <r>
    <n v="202001"/>
    <s v="ATLANTICO SUR"/>
    <s v="SABANALARGA"/>
    <s v="SABANALARGA"/>
    <s v="PARAISO"/>
    <s v="5152Q"/>
    <n v="65001896"/>
    <x v="10953"/>
    <s v="DISTRIBUCION + ALUMBRADO PUBLICO"/>
    <s v="MAXWELL"/>
    <s v="RED TRENZADA"/>
    <s v="SAC306"/>
    <x v="52"/>
    <n v="75"/>
    <x v="0"/>
    <s v="MACRO SIN CSMO"/>
    <n v="0"/>
    <n v="26610"/>
    <n v="1670"/>
    <n v="92"/>
    <n v="96"/>
    <n v="-28280"/>
    <n v="0"/>
    <n v="0"/>
  </r>
  <r>
    <n v="202001"/>
    <s v="ATLANTICO SUR"/>
    <s v="LURUACO"/>
    <s v="CGTO LOS PENDALES"/>
    <s v="CANDELARIA"/>
    <s v="5161Q"/>
    <n v="65010515"/>
    <x v="10954"/>
    <s v="DISTRIBUCION + ALUMBRADO PUBLICO"/>
    <s v="MAXWELL"/>
    <s v="RED TRENZADA"/>
    <s v="APA302"/>
    <x v="56"/>
    <n v="25"/>
    <x v="0"/>
    <s v="MACRO SIN CSMO"/>
    <n v="0"/>
    <n v="12239"/>
    <n v="1"/>
    <n v="48"/>
    <n v="51"/>
    <n v="-12240"/>
    <n v="0"/>
    <n v="0"/>
  </r>
  <r>
    <n v="202001"/>
    <s v="MAGDALENA"/>
    <s v="FUNDACION"/>
    <s v="FUNDACION"/>
    <s v="EL PROGRESO"/>
    <s v="5415Q"/>
    <n v="65767182"/>
    <x v="10955"/>
    <s v="DISTRIBUCION"/>
    <s v=" RYMEL"/>
    <s v="RED TRENZADA"/>
    <s v="FUN304"/>
    <x v="22"/>
    <n v="75"/>
    <x v="5"/>
    <s v="Con balance"/>
    <n v="8475"/>
    <n v="7149"/>
    <n v="295"/>
    <n v="46"/>
    <n v="49"/>
    <n v="1031"/>
    <n v="12.17"/>
    <n v="-2.3199999999999998"/>
  </r>
  <r>
    <n v="202001"/>
    <s v="ATLANTICO NORTE"/>
    <s v="BARRANQUILLA"/>
    <s v="BARRANQUILLA"/>
    <s v="BOSTON"/>
    <n v="54844"/>
    <n v="65717317"/>
    <x v="10956"/>
    <s v="DISTRIBUCION"/>
    <s v="MAXWELL"/>
    <s v="RED TRENZADA"/>
    <s v="SIL315"/>
    <x v="3"/>
    <n v="75"/>
    <x v="3"/>
    <s v="Con balance"/>
    <n v="1577"/>
    <n v="2143"/>
    <n v="0"/>
    <n v="5"/>
    <n v="16"/>
    <n v="-565"/>
    <n v="-35.85"/>
    <n v="-801.74"/>
  </r>
  <r>
    <n v="202001"/>
    <s v="MAGDALENA"/>
    <s v="SANTA MARTA"/>
    <s v="SANTA MARTA"/>
    <s v="NACHO VIVES"/>
    <s v="5748U"/>
    <n v="65004104"/>
    <x v="10957"/>
    <s v="DISTRIBUCION + ALUMBRADO PUBLICO"/>
    <s v="RYMEL"/>
    <s v="RED ABIERTA"/>
    <s v="LBT305"/>
    <x v="11"/>
    <n v="75"/>
    <x v="2"/>
    <s v="Con balance"/>
    <n v="980280"/>
    <n v="23561"/>
    <n v="357"/>
    <n v="66"/>
    <n v="67"/>
    <n v="956362"/>
    <n v="97.56"/>
    <n v="94.16"/>
  </r>
  <r>
    <n v="202001"/>
    <s v="GUAJIRA"/>
    <s v="MAICAO"/>
    <s v="MAICAO"/>
    <s v="EL CENTRO"/>
    <s v="5800U"/>
    <n v="65744237"/>
    <x v="10958"/>
    <s v="DISTRIBUCION"/>
    <s v="MAXWELL"/>
    <s v="RED TRENZADA"/>
    <s v="MCA306"/>
    <x v="42"/>
    <n v="75"/>
    <x v="0"/>
    <s v="MACRO SIN CSMO"/>
    <n v="0"/>
    <n v="33319"/>
    <n v="0"/>
    <n v="53"/>
    <n v="60"/>
    <n v="-33319"/>
    <n v="0"/>
    <n v="-188.97"/>
  </r>
  <r>
    <n v="202001"/>
    <s v="GUAJIRA"/>
    <s v="MAICAO"/>
    <s v="MAICAO"/>
    <s v="SAN MARTIN"/>
    <s v="5803U"/>
    <n v="65005244"/>
    <x v="10959"/>
    <s v="DISTRIBUCION + ALUMBRADO PUBLICO"/>
    <s v="SIN DEFINIR"/>
    <s v="RED TRENZADA"/>
    <s v="MCA305"/>
    <x v="42"/>
    <s v="37.5"/>
    <x v="4"/>
    <s v="Con balance"/>
    <n v="10036"/>
    <n v="6994"/>
    <n v="58"/>
    <n v="12"/>
    <n v="13"/>
    <n v="2985"/>
    <n v="29.74"/>
    <n v="-475.14"/>
  </r>
  <r>
    <n v="202001"/>
    <s v="GUAJIRA"/>
    <s v="MAICAO"/>
    <s v="MAICAO"/>
    <s v="EL CARMEN"/>
    <s v="5842U"/>
    <n v="65006664"/>
    <x v="10960"/>
    <s v="DISTRIBUCION + ALUMBRADO PUBLICO"/>
    <s v="MAXWELL"/>
    <s v="RED TRENZADA"/>
    <s v="MCA304"/>
    <x v="42"/>
    <n v="75"/>
    <x v="3"/>
    <s v="Con balance"/>
    <n v="6677"/>
    <n v="23102"/>
    <n v="350"/>
    <n v="40"/>
    <n v="45"/>
    <n v="-16775"/>
    <n v="-251.21"/>
    <n v="-232.69"/>
  </r>
  <r>
    <n v="202001"/>
    <s v="GUAJIRA"/>
    <s v="MAICAO"/>
    <s v="MAICAO"/>
    <s v="JOSE DOMINGO BOSCAN"/>
    <s v="5862U"/>
    <n v="65005588"/>
    <x v="10961"/>
    <s v="DISTRIBUCION + ALUMBRADO PUBLICO"/>
    <s v="SIN DEFINIR"/>
    <s v="RED ABIERTA"/>
    <s v="MCA302"/>
    <x v="42"/>
    <n v="75"/>
    <x v="3"/>
    <s v="Con balance"/>
    <n v="16548"/>
    <n v="32152"/>
    <n v="1475"/>
    <n v="48"/>
    <n v="49"/>
    <n v="-17078"/>
    <n v="-103.2"/>
    <n v="-76.709999999999994"/>
  </r>
  <r>
    <n v="202001"/>
    <s v="ATLANTICO NORTE"/>
    <s v="SOLEDAD"/>
    <s v="SOLEDAD"/>
    <s v="VISTA HERMOSA"/>
    <s v="A4043"/>
    <n v="65215902"/>
    <x v="10962"/>
    <s v="DISTRIBUCION + ALUMBRADO PUBLICO"/>
    <s v="RYMEL"/>
    <s v="RED ABIERTA"/>
    <s v="UNI321"/>
    <x v="36"/>
    <n v="50"/>
    <x v="1"/>
    <s v="Con balance"/>
    <n v="19271"/>
    <n v="7829"/>
    <n v="113"/>
    <n v="41"/>
    <n v="43"/>
    <n v="11329"/>
    <n v="58.79"/>
    <n v="51.78"/>
  </r>
  <r>
    <n v="202001"/>
    <s v="ATLANTICO NORTE"/>
    <s v="SOLEDAD"/>
    <s v="SOLEDAD"/>
    <s v="LA RIVERA"/>
    <s v="A4053"/>
    <n v="65749395"/>
    <x v="10963"/>
    <s v="DISTRIBUCION + ALUMBRADO PUBLICO"/>
    <s v="SIN DEFINIR"/>
    <s v="RED CHILENA"/>
    <s v="UNI321"/>
    <x v="36"/>
    <n v="25"/>
    <x v="0"/>
    <s v="MACRO SIN CSMO"/>
    <n v="0"/>
    <n v="5690"/>
    <n v="0"/>
    <n v="23"/>
    <n v="23"/>
    <n v="-5690"/>
    <n v="0"/>
    <n v="0"/>
  </r>
  <r>
    <n v="202001"/>
    <s v="ATLANTICO NORTE"/>
    <s v="SOLEDAD"/>
    <s v="SOLEDAD"/>
    <s v="VISTA HERMOSA"/>
    <s v="A4055"/>
    <n v="65749378"/>
    <x v="10964"/>
    <s v="DISTRIBUCION + ALUMBRADO PUBLICO"/>
    <s v=" RYMEL"/>
    <s v="RED BT EN EXTREMO DE CRUCETA DE LMT"/>
    <s v="UNI321"/>
    <x v="36"/>
    <n v="75"/>
    <x v="1"/>
    <s v="Con balance"/>
    <n v="19059"/>
    <n v="9837"/>
    <n v="170"/>
    <n v="51"/>
    <n v="53"/>
    <n v="9052"/>
    <n v="47.49"/>
    <n v="42.28"/>
  </r>
  <r>
    <n v="202001"/>
    <s v="ATLANTICO NORTE"/>
    <s v="BARRANQUILLA"/>
    <s v="BARRANQUILLA"/>
    <s v="SIMON BOLIVAR"/>
    <s v="A4061"/>
    <n v="65745415"/>
    <x v="10965"/>
    <s v="DISTRIBUCION + ALUMBRADO PUBLICO"/>
    <s v="SIN DEFINIR"/>
    <s v="RED TRENZADA"/>
    <s v="UNI321"/>
    <x v="36"/>
    <n v="25"/>
    <x v="2"/>
    <s v="Con balance"/>
    <n v="3516671"/>
    <n v="5103"/>
    <n v="28"/>
    <n v="28"/>
    <n v="29"/>
    <n v="3511540"/>
    <n v="99.85"/>
    <n v="99.6"/>
  </r>
  <r>
    <n v="202001"/>
    <s v="ATLANTICO NORTE"/>
    <s v="BARRANQUILLA"/>
    <s v="BARRANQUILLA"/>
    <s v="SIMON BOLIVAR"/>
    <s v="A4076"/>
    <n v="65211349"/>
    <x v="10966"/>
    <s v="DISTRIBUCION"/>
    <s v="MAXWELL"/>
    <s v="RED TRENZADA"/>
    <s v="UNI316"/>
    <x v="36"/>
    <n v="50"/>
    <x v="0"/>
    <s v="MACRO SIN CSMO"/>
    <n v="0"/>
    <n v="25671"/>
    <n v="0"/>
    <n v="50"/>
    <n v="54"/>
    <n v="-25671"/>
    <n v="0"/>
    <n v="0"/>
  </r>
  <r>
    <n v="202001"/>
    <s v="ATLANTICO NORTE"/>
    <s v="BARRANQUILLA"/>
    <s v="BARRANQUILLA"/>
    <s v="BOSTON"/>
    <s v="A4142"/>
    <n v="65707813"/>
    <x v="10967"/>
    <s v="DISTRIBUCION + ALUMBRADO PUBLICO"/>
    <s v="SIN DEFINIR"/>
    <s v="RED TRENZADA"/>
    <s v="CTR316"/>
    <x v="3"/>
    <n v="75"/>
    <x v="3"/>
    <s v="Con balance"/>
    <n v="7457"/>
    <n v="9255"/>
    <n v="97"/>
    <n v="10"/>
    <n v="11"/>
    <n v="-1894"/>
    <n v="-25.4"/>
    <n v="-74.260000000000005"/>
  </r>
  <r>
    <n v="202001"/>
    <s v="ATLANTICO SUR"/>
    <s v="MANATI"/>
    <s v="MANATI"/>
    <s v="BUENOS AIRES"/>
    <s v="A4238"/>
    <n v="65769109"/>
    <x v="10968"/>
    <s v="DISTRIBUCION"/>
    <s v="MAXWELL"/>
    <s v="RED TRENZADA"/>
    <s v="MTI303"/>
    <x v="73"/>
    <s v="37.5"/>
    <x v="2"/>
    <s v="Con balance"/>
    <n v="762823"/>
    <n v="892"/>
    <n v="226"/>
    <n v="4"/>
    <n v="20"/>
    <n v="761705"/>
    <n v="99.85"/>
    <n v="98.88"/>
  </r>
  <r>
    <n v="202001"/>
    <s v="MAGDALENA"/>
    <s v="EL RETEN"/>
    <s v="EL RETEN"/>
    <s v="SAN ISIDRO REP"/>
    <s v="A4357"/>
    <n v="65004976"/>
    <x v="10969"/>
    <s v="DISTRIBUCION + ALUMBRADO PUBLICO"/>
    <s v="MAXWELL"/>
    <s v="RED TRENZADA"/>
    <s v="RTN302"/>
    <x v="41"/>
    <n v="50"/>
    <x v="0"/>
    <s v="MACRO SIN CSMO"/>
    <n v="0"/>
    <n v="5704"/>
    <n v="0"/>
    <n v="26"/>
    <n v="30"/>
    <n v="-5704"/>
    <n v="0"/>
    <n v="0"/>
  </r>
  <r>
    <n v="202001"/>
    <s v="MAGDALENA"/>
    <s v="SANTA MARTA"/>
    <s v="BONDA"/>
    <s v="NEGUANJE RURAL"/>
    <s v="A4365"/>
    <n v="65771090"/>
    <x v="10970"/>
    <s v="DISTRIBUCION + ALUMBRADO PUBLICO"/>
    <s v="MAXWELL"/>
    <s v="RED TRENZADA"/>
    <s v="BON303"/>
    <x v="2"/>
    <s v="37.5"/>
    <x v="0"/>
    <s v="MACRO SIN CSMO"/>
    <n v="0"/>
    <n v="10426"/>
    <n v="0"/>
    <n v="32"/>
    <n v="33"/>
    <n v="-10426"/>
    <n v="0"/>
    <n v="20.95"/>
  </r>
  <r>
    <n v="202001"/>
    <s v="MAGDALENA"/>
    <s v="SANTA MARTA"/>
    <s v="SANTA MARTA"/>
    <s v="No Disponible"/>
    <s v="A4451"/>
    <n v="65770050"/>
    <x v="10971"/>
    <s v="DISTRIBUCION + ALUMBRADO PUBLICO"/>
    <s v="SIN DEFINIR"/>
    <s v="RED TRENZADA"/>
    <s v="SMT305"/>
    <x v="71"/>
    <n v="50"/>
    <x v="1"/>
    <s v="Con balance"/>
    <n v="19103"/>
    <n v="10123"/>
    <n v="1238"/>
    <n v="49"/>
    <n v="52"/>
    <n v="7743"/>
    <n v="40.53"/>
    <n v="38.14"/>
  </r>
  <r>
    <n v="202001"/>
    <s v="MAGDALENA"/>
    <s v="SANTA MARTA"/>
    <s v="SANTA MARTA"/>
    <s v="EL CISNE"/>
    <s v="A4460"/>
    <n v="65003058"/>
    <x v="10972"/>
    <s v="DISTRIBUCION + ALUMBRADO PUBLICO"/>
    <s v="MAXWELL"/>
    <s v="RED TRENZADA"/>
    <s v="SMT305"/>
    <x v="71"/>
    <s v="37.5"/>
    <x v="1"/>
    <s v="Con balance"/>
    <n v="11729"/>
    <n v="6736"/>
    <n v="0"/>
    <n v="34"/>
    <n v="35"/>
    <n v="4993"/>
    <n v="42.57"/>
    <n v="42.27"/>
  </r>
  <r>
    <n v="202001"/>
    <s v="MAGDALENA"/>
    <s v="SANTA MARTA"/>
    <s v="SANTA MARTA"/>
    <s v="EL CISNE"/>
    <s v="A4462"/>
    <n v="65003060"/>
    <x v="10973"/>
    <s v="DISTRIBUCION + ALUMBRADO PUBLICO"/>
    <s v="SIN DEFINIR"/>
    <s v="RED TRENZADA"/>
    <s v="SMT305"/>
    <x v="71"/>
    <n v="75"/>
    <x v="1"/>
    <s v="Con balance"/>
    <n v="30774"/>
    <n v="15411"/>
    <n v="547"/>
    <n v="71"/>
    <n v="74"/>
    <n v="14816"/>
    <n v="48.14"/>
    <n v="44.11"/>
  </r>
  <r>
    <n v="202001"/>
    <s v="ATLANTICO SUR"/>
    <s v="USIACURI"/>
    <s v="USIACURI"/>
    <s v="LAS FLORES"/>
    <n v="6905"/>
    <n v="65008848"/>
    <x v="10974"/>
    <s v="DISTRIBUCION + ALUMBRADO PUBLICO"/>
    <s v="MAXWELL"/>
    <s v="RED TRENZADA"/>
    <s v="BAR306"/>
    <x v="38"/>
    <n v="50"/>
    <x v="5"/>
    <s v="Con balance"/>
    <n v="10376"/>
    <n v="10298"/>
    <n v="283"/>
    <n v="36"/>
    <n v="40"/>
    <n v="-205"/>
    <n v="-1.98"/>
    <n v="-757.56"/>
  </r>
  <r>
    <n v="202001"/>
    <s v="MAGDALENA"/>
    <s v="PIVIJAY"/>
    <s v="PIVIJAY"/>
    <s v="MONCERRATE"/>
    <s v="0695U"/>
    <n v="65755636"/>
    <x v="10975"/>
    <s v="DISTRIBUCION + ALUMBRADO PUBLICO"/>
    <s v="MAXWELL"/>
    <s v="RED TRENZADA"/>
    <s v="PVJ302"/>
    <x v="65"/>
    <n v="25"/>
    <x v="2"/>
    <s v="Con balance"/>
    <n v="513400"/>
    <n v="4305"/>
    <n v="0"/>
    <n v="20"/>
    <n v="21"/>
    <n v="509095"/>
    <n v="99.16"/>
    <n v="98.39"/>
  </r>
  <r>
    <n v="202001"/>
    <s v="ATLANTICO SUR"/>
    <s v="BARANOA"/>
    <s v="BARANOA"/>
    <s v="EL PORVENIR"/>
    <n v="7012"/>
    <n v="65213134"/>
    <x v="10976"/>
    <s v="DISTRIBUCION + ALUMBRADO PUBLICO"/>
    <s v="MAXWELL"/>
    <s v="RED TRENZADA"/>
    <s v="BAR303"/>
    <x v="49"/>
    <n v="75"/>
    <x v="3"/>
    <s v="Con balance"/>
    <n v="6061"/>
    <n v="12498"/>
    <n v="870"/>
    <n v="59"/>
    <n v="63"/>
    <n v="-7307"/>
    <n v="-120.55"/>
    <n v="26.36"/>
  </r>
  <r>
    <n v="202001"/>
    <s v="ATLANTICO SUR"/>
    <s v="BARANOA"/>
    <s v="BARANOA"/>
    <s v="GONGORA"/>
    <n v="7032"/>
    <n v="65214742"/>
    <x v="10977"/>
    <s v="DISTRIBUCION + ALUMBRADO PUBLICO"/>
    <s v="MAXWELL"/>
    <s v="RED TRENZADA"/>
    <s v="BAR303"/>
    <x v="49"/>
    <n v="50"/>
    <x v="6"/>
    <s v="Con balance"/>
    <n v="10653"/>
    <n v="10574"/>
    <n v="904"/>
    <n v="53"/>
    <n v="57"/>
    <n v="-824"/>
    <n v="-7.74"/>
    <n v="41.05"/>
  </r>
  <r>
    <n v="202001"/>
    <s v="ATLANTICO SUR"/>
    <s v="SABANALARGA"/>
    <s v="SABANALARGA"/>
    <s v="SANTANDER"/>
    <n v="7088"/>
    <n v="65001602"/>
    <x v="10978"/>
    <s v="DISTRIBUCION + ALUMBRADO PUBLICO"/>
    <s v="MAXWELL"/>
    <s v="RED TRENZADA"/>
    <s v="SAC302"/>
    <x v="52"/>
    <n v="50"/>
    <x v="0"/>
    <s v="MACRO SIN CSMO"/>
    <n v="0"/>
    <n v="7229"/>
    <n v="0"/>
    <n v="36"/>
    <n v="37"/>
    <n v="-7229"/>
    <n v="0"/>
    <n v="0"/>
  </r>
  <r>
    <n v="202001"/>
    <s v="ATLANTICO SUR"/>
    <s v="SABANALARGA"/>
    <s v="SABANALARGA"/>
    <s v="JOHN F KENNEDY"/>
    <n v="7209"/>
    <n v="65001669"/>
    <x v="10979"/>
    <s v="DISTRIBUCION + ALUMBRADO PUBLICO"/>
    <s v="SIN DEFINIR"/>
    <s v="RED TRENZADA"/>
    <s v="SAC302"/>
    <x v="52"/>
    <n v="75"/>
    <x v="2"/>
    <s v="Con balance"/>
    <n v="52554812"/>
    <n v="12557"/>
    <n v="0"/>
    <n v="71"/>
    <n v="86"/>
    <n v="52542255"/>
    <n v="99.98"/>
    <n v="99.9"/>
  </r>
  <r>
    <n v="202001"/>
    <s v="ATLANTICO NORTE"/>
    <s v="BARRANQUILLA"/>
    <s v="BARRANQUILLA"/>
    <s v="EL PRADO"/>
    <n v="7277"/>
    <n v="65225121"/>
    <x v="10980"/>
    <s v="DISTRIBUCION"/>
    <s v="MAXWELL"/>
    <s v="RED TRENZADA"/>
    <s v="OAS314"/>
    <x v="3"/>
    <n v="400"/>
    <x v="7"/>
    <s v="Con balance"/>
    <n v="33840"/>
    <n v="6351"/>
    <n v="0"/>
    <n v="2"/>
    <n v="5"/>
    <n v="27489"/>
    <n v="81.23"/>
    <n v="12.28"/>
  </r>
  <r>
    <n v="202001"/>
    <s v="ATLANTICO SUR"/>
    <s v="SABANALARGA"/>
    <s v="SABANALARGA"/>
    <s v="PRADITO"/>
    <n v="7360"/>
    <n v="65001836"/>
    <x v="10981"/>
    <s v="DISTRIBUCION + ALUMBRADO PUBLICO"/>
    <s v="MAXWELL"/>
    <s v="RED TRENZADA"/>
    <s v="SAC306"/>
    <x v="52"/>
    <n v="75"/>
    <x v="2"/>
    <s v="Con balance"/>
    <n v="753251"/>
    <n v="11972"/>
    <n v="1"/>
    <n v="55"/>
    <n v="59"/>
    <n v="741278"/>
    <n v="98.41"/>
    <n v="84.76"/>
  </r>
  <r>
    <n v="202001"/>
    <s v="MAGDALENA"/>
    <s v="SANTA MARTA"/>
    <s v="SANTA MARTA"/>
    <s v="CRISTO REY"/>
    <n v="22168"/>
    <n v="65002125"/>
    <x v="10982"/>
    <s v="DISTRIBUCION + ALUMBRADO PUBLICO"/>
    <s v="MAXWELL"/>
    <s v="RED TRENZADA"/>
    <s v="AOR302"/>
    <x v="23"/>
    <n v="50"/>
    <x v="4"/>
    <s v="Con balance"/>
    <n v="26663"/>
    <n v="21287"/>
    <n v="0"/>
    <n v="59"/>
    <n v="64"/>
    <n v="5376"/>
    <n v="20.16"/>
    <n v="-573.16"/>
  </r>
  <r>
    <n v="202001"/>
    <s v="MAGDALENA"/>
    <s v="SANTA MARTA"/>
    <s v="SANTA MARTA"/>
    <s v="LA PAZ"/>
    <n v="22243"/>
    <n v="65701752"/>
    <x v="10983"/>
    <s v="DISTRIBUCION + ALUMBRADO PUBLICO"/>
    <s v="MAXWELL"/>
    <s v="RED TRENZADA"/>
    <s v="AOR302"/>
    <x v="23"/>
    <n v="150"/>
    <x v="5"/>
    <s v="Con balance"/>
    <n v="12825"/>
    <n v="12842"/>
    <n v="0"/>
    <n v="24"/>
    <n v="28"/>
    <n v="-17"/>
    <n v="-0.13"/>
    <n v="-637.17999999999995"/>
  </r>
  <r>
    <n v="202001"/>
    <s v="MAGDALENA"/>
    <s v="SANTA MARTA"/>
    <s v="SANTA MARTA"/>
    <s v="LA PAZ"/>
    <n v="22299"/>
    <n v="65701844"/>
    <x v="10984"/>
    <s v="DISTRIBUCION + ALUMBRADO PUBLICO"/>
    <s v="MAXWELL"/>
    <s v="RED TRENZADA"/>
    <s v="GAI303"/>
    <x v="23"/>
    <n v="150"/>
    <x v="3"/>
    <s v="Con balance"/>
    <n v="2323"/>
    <n v="3394"/>
    <n v="0"/>
    <n v="10"/>
    <n v="11"/>
    <n v="-1071"/>
    <n v="-46.13"/>
    <n v="-67.08"/>
  </r>
  <r>
    <n v="202001"/>
    <s v="MAGDALENA"/>
    <s v="SANTA MARTA"/>
    <s v="SANTA MARTA"/>
    <s v="LOS CARDONALES"/>
    <n v="22343"/>
    <n v="65701966"/>
    <x v="10985"/>
    <s v="DISTRIBUCION"/>
    <s v="MAXWELL"/>
    <s v="RED TRENZADA"/>
    <s v="GAI303"/>
    <x v="23"/>
    <n v="400"/>
    <x v="3"/>
    <s v="Con balance"/>
    <n v="25842"/>
    <n v="44994"/>
    <n v="0"/>
    <n v="101"/>
    <n v="107"/>
    <n v="-19152"/>
    <n v="-74.11"/>
    <n v="-390.33"/>
  </r>
  <r>
    <n v="202001"/>
    <s v="MAGDALENA"/>
    <s v="SANTA MARTA"/>
    <s v="SANTA MARTA"/>
    <s v="DON JACA"/>
    <n v="22408"/>
    <n v="65701559"/>
    <x v="10986"/>
    <s v="DISTRIBUCION + ALUMBRADO PUBLICO"/>
    <s v="MAXWELL"/>
    <s v="RED TRENZADA"/>
    <s v="AOR303"/>
    <x v="91"/>
    <n v="500"/>
    <x v="5"/>
    <s v="Con balance"/>
    <n v="29925"/>
    <n v="26474"/>
    <n v="0"/>
    <n v="40"/>
    <n v="47"/>
    <n v="3451"/>
    <n v="11.53"/>
    <n v="-238.86"/>
  </r>
  <r>
    <n v="202001"/>
    <s v="MAGDALENA"/>
    <s v="SANTA MARTA"/>
    <s v="SANTA MARTA"/>
    <s v="EL JARDIN"/>
    <n v="22500"/>
    <n v="65703095"/>
    <x v="10987"/>
    <s v="DISTRIBUCION"/>
    <s v="MAXWELL"/>
    <s v="RED TRENZADA"/>
    <s v="LBT304"/>
    <x v="11"/>
    <s v="112.5"/>
    <x v="5"/>
    <s v="Con balance"/>
    <n v="7125"/>
    <n v="6181"/>
    <n v="0"/>
    <n v="17"/>
    <n v="25"/>
    <n v="944"/>
    <n v="13.25"/>
    <n v="16.52"/>
  </r>
  <r>
    <n v="202001"/>
    <s v="GUAJIRA"/>
    <s v="DIBULLA"/>
    <s v="LAS FLORES"/>
    <s v="No Disponible"/>
    <s v="2265Q"/>
    <n v="65011171"/>
    <x v="10988"/>
    <s v="DISTRIBUCION + ALUMBRADO PUBLICO"/>
    <s v="MAXWELL"/>
    <s v="RED TRENZADA"/>
    <s v="CES302"/>
    <x v="74"/>
    <n v="50"/>
    <x v="5"/>
    <s v="Con balance"/>
    <n v="24300"/>
    <n v="24361"/>
    <n v="437"/>
    <n v="58"/>
    <n v="62"/>
    <n v="-498"/>
    <n v="-2.0499999999999998"/>
    <n v="-747.39"/>
  </r>
  <r>
    <n v="202001"/>
    <s v="GUAJIRA"/>
    <s v="RIOHACHA"/>
    <s v="CHOLE"/>
    <s v="CHOLE"/>
    <s v="2267Q"/>
    <n v="65748681"/>
    <x v="10989"/>
    <s v="DISTRIBUCION + ALUMBRADO PUBLICO"/>
    <s v="MAXWELL"/>
    <s v="RED TRENZADA"/>
    <s v="CES302"/>
    <x v="74"/>
    <n v="50"/>
    <x v="0"/>
    <s v="MACRO SIN CSMO"/>
    <n v="0"/>
    <n v="19636"/>
    <n v="0"/>
    <n v="68"/>
    <n v="73"/>
    <n v="-19636"/>
    <n v="0"/>
    <n v="0"/>
  </r>
  <r>
    <n v="202001"/>
    <s v="GUAJIRA"/>
    <s v="RIOHACHA"/>
    <s v="CAMARONES"/>
    <s v="CAMARONES"/>
    <s v="2268Q"/>
    <n v="65011068"/>
    <x v="10990"/>
    <s v="DISTRIBUCION + ALUMBRADO PUBLICO"/>
    <s v="MAXWELL"/>
    <s v="RED TRENZADA"/>
    <s v="CES303"/>
    <x v="82"/>
    <s v="37.5"/>
    <x v="1"/>
    <s v="Con balance"/>
    <n v="17550"/>
    <n v="10708"/>
    <n v="681"/>
    <n v="36"/>
    <n v="43"/>
    <n v="6161"/>
    <n v="35.11"/>
    <n v="19.72"/>
  </r>
  <r>
    <n v="202001"/>
    <s v="ATLANTICO SUR"/>
    <s v="PALMAR DE VARELA"/>
    <s v="PALMAR DE VARELA"/>
    <s v="ALFONSO LOPEZ"/>
    <n v="22765"/>
    <n v="65013397"/>
    <x v="10991"/>
    <s v="DISTRIBUCION + ALUMBRADO PUBLICO"/>
    <s v="MAXWELL"/>
    <s v="RED TRENZADA"/>
    <s v="SBG303"/>
    <x v="48"/>
    <n v="75"/>
    <x v="3"/>
    <s v="Con balance"/>
    <n v="9977"/>
    <n v="15777"/>
    <n v="0"/>
    <n v="44"/>
    <n v="54"/>
    <n v="-5800"/>
    <n v="-58.13"/>
    <n v="-1702.39"/>
  </r>
  <r>
    <n v="202001"/>
    <s v="ATLANTICO SUR"/>
    <s v="SABANALARGA"/>
    <s v="SABANALARGA"/>
    <s v="CONCEPCION"/>
    <s v="2285U"/>
    <n v="65759388"/>
    <x v="10992"/>
    <s v="DISTRIBUCION + ALUMBRADO PUBLICO"/>
    <s v="MAXWELL"/>
    <s v="RED TRENZADA"/>
    <s v="SAC302"/>
    <x v="52"/>
    <n v="25"/>
    <x v="5"/>
    <s v="Con balance"/>
    <n v="9953"/>
    <n v="9978"/>
    <n v="0"/>
    <n v="46"/>
    <n v="46"/>
    <n v="-25"/>
    <n v="-0.25"/>
    <n v="-710.65"/>
  </r>
  <r>
    <n v="202001"/>
    <s v="GUAJIRA"/>
    <s v="MAICAO"/>
    <s v="MAICAO"/>
    <s v="EL CENTRO"/>
    <s v="2286P"/>
    <n v="65007055"/>
    <x v="10993"/>
    <s v="DISTRIBUCION + ALUMBRADO PUBLICO"/>
    <s v="MAXWELL"/>
    <s v="RED TRENZADA"/>
    <s v="MCA304"/>
    <x v="42"/>
    <n v="50"/>
    <x v="3"/>
    <s v="Con balance"/>
    <n v="600"/>
    <n v="6245"/>
    <n v="204"/>
    <n v="10"/>
    <n v="10"/>
    <n v="-5849"/>
    <n v="-974.81"/>
    <n v="-2048.96"/>
  </r>
  <r>
    <n v="202001"/>
    <s v="MAGDALENA"/>
    <s v="CIENAGA"/>
    <s v="CIENAGA"/>
    <s v="LA VICTORIA"/>
    <n v="22984"/>
    <n v="65004417"/>
    <x v="10994"/>
    <s v="DISTRIBUCION + ALUMBRADO PUBLICO"/>
    <s v="MAXWELL"/>
    <s v="RED TRENZADA"/>
    <s v="CIE304"/>
    <x v="32"/>
    <n v="75"/>
    <x v="0"/>
    <s v="MACRO SIN CSMO"/>
    <n v="0"/>
    <n v="20902"/>
    <n v="0"/>
    <n v="30"/>
    <n v="37"/>
    <n v="-20902"/>
    <n v="0"/>
    <n v="0"/>
  </r>
  <r>
    <n v="202001"/>
    <s v="MAGDALENA"/>
    <s v="CIENAGA"/>
    <s v="CIENAGA"/>
    <s v="CENTRAL"/>
    <n v="23001"/>
    <n v="65004474"/>
    <x v="10995"/>
    <s v="DISTRIBUCION + ALUMBRADO PUBLICO"/>
    <s v="MAXWELL"/>
    <s v="RED TRENZADA"/>
    <s v="CIE304"/>
    <x v="32"/>
    <n v="75"/>
    <x v="7"/>
    <s v="Con balance"/>
    <n v="28200"/>
    <n v="5267"/>
    <n v="280"/>
    <n v="21"/>
    <n v="25"/>
    <n v="22653"/>
    <n v="80.33"/>
    <n v="81.58"/>
  </r>
  <r>
    <n v="202001"/>
    <s v="ATLANTICO SUR"/>
    <s v="SABANAGRANDE"/>
    <s v="SABANAGRANDE"/>
    <s v="CENTRO"/>
    <s v="5900U"/>
    <n v="65760939"/>
    <x v="10996"/>
    <s v="DISTRIBUCION + ALUMBRADO PUBLICO"/>
    <s v="MAXWELL"/>
    <s v="RED TRENZADA"/>
    <s v="SBG302"/>
    <x v="68"/>
    <n v="50"/>
    <x v="3"/>
    <s v="Con balance"/>
    <n v="5400"/>
    <n v="8872"/>
    <n v="70"/>
    <n v="26"/>
    <n v="29"/>
    <n v="-3542"/>
    <n v="-65.599999999999994"/>
    <n v="-1510.18"/>
  </r>
  <r>
    <n v="202001"/>
    <s v="ATLANTICO SUR"/>
    <s v="SABANAGRANDE"/>
    <s v="SABANAGRANDE"/>
    <s v="CENTRO"/>
    <s v="5905U"/>
    <n v="65760183"/>
    <x v="10997"/>
    <s v="DISTRIBUCION + ALUMBRADO PUBLICO"/>
    <s v="MAXWELL"/>
    <s v="RED TRENZADA"/>
    <s v="SBG302"/>
    <x v="68"/>
    <s v="37.5"/>
    <x v="3"/>
    <s v="Con balance"/>
    <n v="7088"/>
    <n v="10576"/>
    <n v="59"/>
    <n v="17"/>
    <n v="21"/>
    <n v="-3548"/>
    <n v="-50.06"/>
    <n v="-699.95"/>
  </r>
  <r>
    <n v="202001"/>
    <s v="ATLANTICO SUR"/>
    <s v="SABANAGRANDE"/>
    <s v="SABANAGRANDE"/>
    <s v="BETANIA"/>
    <s v="5908U"/>
    <n v="65760178"/>
    <x v="10998"/>
    <s v="DISTRIBUCION + ALUMBRADO PUBLICO"/>
    <s v="MAXWELL"/>
    <s v="RED TRENZADA"/>
    <s v="SBG302"/>
    <x v="68"/>
    <n v="25"/>
    <x v="3"/>
    <s v="Con balance"/>
    <n v="6000"/>
    <n v="12114"/>
    <n v="200"/>
    <n v="25"/>
    <n v="26"/>
    <n v="-6314"/>
    <n v="-105.23"/>
    <n v="-341.62"/>
  </r>
  <r>
    <n v="202001"/>
    <s v="ATLANTICO SUR"/>
    <s v="SABANAGRANDE"/>
    <s v="SABANAGRANDE"/>
    <s v="CENTRO"/>
    <s v="5927U"/>
    <n v="65761898"/>
    <x v="10999"/>
    <s v="DISTRIBUCION"/>
    <s v="MAXWELL"/>
    <s v="RED TRENZADA"/>
    <s v="SBG302"/>
    <x v="68"/>
    <n v="75"/>
    <x v="6"/>
    <s v="Con balance"/>
    <n v="21094"/>
    <n v="22940"/>
    <n v="183"/>
    <n v="47"/>
    <n v="51"/>
    <n v="-2029"/>
    <n v="-9.6199999999999992"/>
    <n v="86.63"/>
  </r>
  <r>
    <n v="202001"/>
    <s v="MAGDALENA"/>
    <s v="EL RETEN"/>
    <s v="EL RETEN"/>
    <s v="CAMPO MURCIA"/>
    <s v="A4467"/>
    <n v="65004968"/>
    <x v="11000"/>
    <s v="DISTRIBUCION + ALUMBRADO PUBLICO"/>
    <s v="RYMEL"/>
    <s v="RED TRENZADA"/>
    <s v="RTN302"/>
    <x v="41"/>
    <n v="50"/>
    <x v="0"/>
    <s v="MACRO SIN CSMO"/>
    <n v="0"/>
    <n v="25216"/>
    <n v="0"/>
    <n v="120"/>
    <n v="141"/>
    <n v="-25216"/>
    <n v="0"/>
    <n v="-136.71"/>
  </r>
  <r>
    <n v="202001"/>
    <s v="MAGDALENA"/>
    <s v="EL RETEN"/>
    <s v="EL RETEN"/>
    <s v="CENTRO"/>
    <s v="A4469"/>
    <n v="65769576"/>
    <x v="11001"/>
    <s v="DISTRIBUCION + ALUMBRADO PUBLICO"/>
    <s v="BEVERI LTDA"/>
    <s v="CAJA EN MEDIO DE BAJANTES"/>
    <s v="RTN302"/>
    <x v="41"/>
    <n v="50"/>
    <x v="2"/>
    <s v="Con balance"/>
    <n v="802800"/>
    <n v="22145"/>
    <n v="0"/>
    <n v="103"/>
    <n v="103"/>
    <n v="780655"/>
    <n v="97.24"/>
    <n v="92.17"/>
  </r>
  <r>
    <n v="202001"/>
    <s v="ATLANTICO NORTE"/>
    <s v="BARRANQUILLA"/>
    <s v="BARRANQUILLA"/>
    <s v="LA MAGDALENA"/>
    <s v="A4501"/>
    <n v="65755613"/>
    <x v="11002"/>
    <s v="DISTRIBUCION + ALUMBRADO PUBLICO"/>
    <s v="MAXWELL"/>
    <s v="RED TRENZADA"/>
    <s v="UNI313"/>
    <x v="18"/>
    <n v="50"/>
    <x v="3"/>
    <s v="Con balance"/>
    <n v="6069"/>
    <n v="13237"/>
    <n v="267"/>
    <n v="53"/>
    <n v="56"/>
    <n v="-7436"/>
    <n v="-122.53"/>
    <n v="-10.130000000000001"/>
  </r>
  <r>
    <n v="202001"/>
    <s v="ATLANTICO NORTE"/>
    <s v="BARRANQUILLA"/>
    <s v="BARRANQUILLA"/>
    <s v="JOSE A GALAN"/>
    <s v="A4533"/>
    <n v="65762992"/>
    <x v="11003"/>
    <s v="DISTRIBUCION + ALUMBRADO PUBLICO"/>
    <s v="MAXWELL"/>
    <s v="RED TRENZADA"/>
    <s v="UNI313"/>
    <x v="18"/>
    <n v="50"/>
    <x v="4"/>
    <s v="Con balance"/>
    <n v="15525"/>
    <n v="10524"/>
    <n v="141"/>
    <n v="49"/>
    <n v="49"/>
    <n v="4860"/>
    <n v="31.31"/>
    <n v="9.8000000000000007"/>
  </r>
  <r>
    <n v="202001"/>
    <s v="ATLANTICO NORTE"/>
    <s v="BARRANQUILLA"/>
    <s v="BARRANQUILLA"/>
    <s v="RECREO"/>
    <s v="A4546"/>
    <n v="65721405"/>
    <x v="11004"/>
    <s v="DISTRIBUCION + ALUMBRADO PUBLICO"/>
    <s v="SIN DEFINIR"/>
    <s v="RED TRENZADA"/>
    <s v="CTR309"/>
    <x v="3"/>
    <n v="75"/>
    <x v="4"/>
    <s v="Con balance"/>
    <n v="22275"/>
    <n v="18023"/>
    <n v="597"/>
    <n v="67"/>
    <n v="81"/>
    <n v="3655"/>
    <n v="16.41"/>
    <n v="-43.91"/>
  </r>
  <r>
    <n v="202001"/>
    <s v="ATLANTICO SUR"/>
    <s v="REPELON"/>
    <s v="REPELON"/>
    <s v="SANTA RITA"/>
    <n v="8064"/>
    <n v="65010531"/>
    <x v="11005"/>
    <s v="DISTRIBUCION + ALUMBRADO PUBLICO"/>
    <s v="MAXWELL"/>
    <s v="RED TRENZADA"/>
    <s v="ROT303"/>
    <x v="54"/>
    <s v="37.5"/>
    <x v="0"/>
    <s v="MACRO SIN CSMO"/>
    <n v="0"/>
    <n v="12347"/>
    <n v="0"/>
    <n v="52"/>
    <n v="55"/>
    <n v="-12347"/>
    <n v="0"/>
    <n v="0"/>
  </r>
  <r>
    <n v="202001"/>
    <s v="ATLANTICO SUR"/>
    <s v="REPELON"/>
    <s v="REPELON"/>
    <s v="MARCOS LOPERA"/>
    <n v="8081"/>
    <n v="65010550"/>
    <x v="11006"/>
    <s v="DISTRIBUCION + ALUMBRADO PUBLICO"/>
    <s v="MAXWELL"/>
    <s v="RED TRENZADA"/>
    <s v="ROT303"/>
    <x v="54"/>
    <n v="75"/>
    <x v="0"/>
    <s v="MACRO SIN CSMO"/>
    <n v="0"/>
    <n v="21893"/>
    <n v="0"/>
    <n v="88"/>
    <n v="94"/>
    <n v="-21893"/>
    <n v="0"/>
    <n v="0"/>
  </r>
  <r>
    <n v="202001"/>
    <s v="ATLANTICO SUR"/>
    <s v="LURUACO"/>
    <s v="CGTO PALMAR DE CANDELARIA"/>
    <s v="LAS PALMAS"/>
    <n v="8218"/>
    <n v="65010486"/>
    <x v="11007"/>
    <s v="DISTRIBUCION + ALUMBRADO PUBLICO"/>
    <s v="MAXWELL"/>
    <s v="RED TRENZADA"/>
    <s v="APA302"/>
    <x v="56"/>
    <s v="37.5"/>
    <x v="5"/>
    <s v="Con balance"/>
    <n v="14929"/>
    <n v="14628"/>
    <n v="0"/>
    <n v="60"/>
    <n v="74"/>
    <n v="302"/>
    <n v="2.02"/>
    <n v="-911.48"/>
  </r>
  <r>
    <n v="202001"/>
    <s v="ATLANTICO NORTE"/>
    <s v="BARRANQUILLA"/>
    <s v="BARRANQUILLA"/>
    <s v="JOSE A GALAN"/>
    <n v="8250"/>
    <n v="65762986"/>
    <x v="11008"/>
    <s v="DISTRIBUCION + ALUMBRADO PUBLICO"/>
    <s v="MAXWELL"/>
    <s v="RED TRENZADA"/>
    <s v="VTE315"/>
    <x v="18"/>
    <n v="50"/>
    <x v="0"/>
    <s v="MACRO SIN CSMO"/>
    <n v="0"/>
    <n v="9631"/>
    <n v="226"/>
    <n v="44"/>
    <n v="44"/>
    <n v="-9857"/>
    <n v="0"/>
    <n v="0"/>
  </r>
  <r>
    <n v="202001"/>
    <s v="ATLANTICO SUR"/>
    <s v="SABANALARGA"/>
    <s v="CGTO ISABEL LOPEZ"/>
    <s v="ABAJO"/>
    <n v="8341"/>
    <n v="65001925"/>
    <x v="11009"/>
    <s v="DISTRIBUCION + ALUMBRADO PUBLICO"/>
    <s v="MAXWELL"/>
    <s v="RED TRENZADA"/>
    <s v="SAC306"/>
    <x v="52"/>
    <n v="50"/>
    <x v="5"/>
    <s v="Con balance"/>
    <n v="27823"/>
    <n v="26435"/>
    <n v="283"/>
    <n v="92"/>
    <n v="97"/>
    <n v="1105"/>
    <n v="3.97"/>
    <n v="2.2999999999999998"/>
  </r>
  <r>
    <n v="202001"/>
    <s v="ATLANTICO NORTE"/>
    <s v="BARRANQUILLA"/>
    <s v="BARRANQUILLA"/>
    <s v="EL PRADO"/>
    <n v="8431"/>
    <n v="65717142"/>
    <x v="11010"/>
    <s v="DISTRIBUCION + ALUMBRADO PUBLICO"/>
    <s v="MAXWELL"/>
    <s v="RED TRENZADA"/>
    <s v="OAS309"/>
    <x v="3"/>
    <n v="50"/>
    <x v="2"/>
    <s v="Con balance"/>
    <n v="833362"/>
    <n v="1450"/>
    <n v="0"/>
    <n v="5"/>
    <n v="7"/>
    <n v="831912"/>
    <n v="99.83"/>
    <n v="99.62"/>
  </r>
  <r>
    <n v="202001"/>
    <s v="ATLANTICO NORTE"/>
    <s v="BARRANQUILLA"/>
    <s v="BARRANQUILLA"/>
    <s v="ABAJO"/>
    <n v="8605"/>
    <n v="65705844"/>
    <x v="11011"/>
    <s v="DISTRIBUCION + ALUMBRADO PUBLICO"/>
    <s v="MAXWELL"/>
    <s v="RED TRENZADA"/>
    <s v="ERI314"/>
    <x v="16"/>
    <n v="300"/>
    <x v="4"/>
    <s v="Con balance"/>
    <n v="21440"/>
    <n v="15611"/>
    <n v="0"/>
    <n v="58"/>
    <n v="63"/>
    <n v="5829"/>
    <n v="27.19"/>
    <n v="-17.170000000000002"/>
  </r>
  <r>
    <n v="202001"/>
    <s v="ATLANTICO NORTE"/>
    <s v="BARRANQUILLA"/>
    <s v="BARRANQUILLA"/>
    <s v="CENTRO"/>
    <n v="8910"/>
    <n v="65703677"/>
    <x v="11012"/>
    <s v="DISTRIBUCION + ALUMBRADO PUBLICO"/>
    <s v="SIN DEFINIR"/>
    <s v="TIPO RED BT SUBTERRANEA"/>
    <s v="ERI308"/>
    <x v="33"/>
    <n v="50"/>
    <x v="5"/>
    <s v="Con balance"/>
    <n v="7145"/>
    <n v="6694"/>
    <n v="0"/>
    <n v="3"/>
    <n v="4"/>
    <n v="451"/>
    <n v="6.32"/>
    <n v="-37.92"/>
  </r>
  <r>
    <n v="202001"/>
    <s v="ATLANTICO NORTE"/>
    <s v="BARRANQUILLA"/>
    <s v="BARRANQUILLA"/>
    <s v="ALTOS DEL PRADO"/>
    <n v="9016"/>
    <n v="65223160"/>
    <x v="11013"/>
    <s v="DISTRIBUCION"/>
    <s v="MAXWELL"/>
    <s v="RED TRENZADA"/>
    <s v="RIM320"/>
    <x v="9"/>
    <n v="300"/>
    <x v="3"/>
    <s v="Con balance"/>
    <n v="3840"/>
    <n v="9065"/>
    <n v="0"/>
    <n v="22"/>
    <n v="22"/>
    <n v="-5225"/>
    <n v="-136.07"/>
    <n v="-766.0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7" cacheId="1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23:D32" firstHeaderRow="0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7">
        <item x="56"/>
        <item x="104"/>
        <item x="40"/>
        <item x="100"/>
        <item x="21"/>
        <item x="49"/>
        <item x="57"/>
        <item x="55"/>
        <item x="38"/>
        <item x="2"/>
        <item x="93"/>
        <item x="89"/>
        <item x="59"/>
        <item x="80"/>
        <item x="79"/>
        <item x="85"/>
        <item x="102"/>
        <item x="47"/>
        <item x="14"/>
        <item x="82"/>
        <item x="74"/>
        <item x="32"/>
        <item x="35"/>
        <item x="19"/>
        <item x="87"/>
        <item x="50"/>
        <item x="33"/>
        <item x="44"/>
        <item x="29"/>
        <item x="77"/>
        <item x="78"/>
        <item x="22"/>
        <item x="20"/>
        <item x="23"/>
        <item x="28"/>
        <item x="58"/>
        <item x="88"/>
        <item x="99"/>
        <item x="66"/>
        <item x="90"/>
        <item x="72"/>
        <item x="105"/>
        <item x="17"/>
        <item x="11"/>
        <item x="62"/>
        <item x="42"/>
        <item x="39"/>
        <item x="67"/>
        <item x="68"/>
        <item x="43"/>
        <item x="94"/>
        <item x="73"/>
        <item x="51"/>
        <item x="4"/>
        <item x="16"/>
        <item x="3"/>
        <item x="103"/>
        <item x="46"/>
        <item x="81"/>
        <item x="37"/>
        <item x="65"/>
        <item x="75"/>
        <item x="1"/>
        <item x="12"/>
        <item x="91"/>
        <item x="101"/>
        <item x="60"/>
        <item x="97"/>
        <item x="30"/>
        <item x="9"/>
        <item x="31"/>
        <item x="84"/>
        <item x="54"/>
        <item x="41"/>
        <item x="70"/>
        <item x="83"/>
        <item x="52"/>
        <item x="98"/>
        <item x="69"/>
        <item x="26"/>
        <item x="48"/>
        <item x="5"/>
        <item x="6"/>
        <item x="24"/>
        <item x="86"/>
        <item x="96"/>
        <item x="13"/>
        <item x="71"/>
        <item x="27"/>
        <item x="0"/>
        <item x="10"/>
        <item x="95"/>
        <item x="53"/>
        <item x="34"/>
        <item x="36"/>
        <item x="25"/>
        <item x="63"/>
        <item x="92"/>
        <item x="64"/>
        <item x="45"/>
        <item x="7"/>
        <item x="8"/>
        <item x="15"/>
        <item x="18"/>
        <item x="76"/>
        <item x="61"/>
        <item t="default"/>
      </items>
    </pivotField>
    <pivotField showAll="0"/>
    <pivotField axis="axisRow" showAll="0">
      <items count="9">
        <item x="1"/>
        <item x="5"/>
        <item x="7"/>
        <item x="3"/>
        <item x="2"/>
        <item x="4"/>
        <item x="6"/>
        <item x="0"/>
        <item t="default"/>
      </items>
    </pivotField>
    <pivotField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</pivotFields>
  <rowFields count="1">
    <field x="14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CSMO_MACROS" fld="16" baseField="0" baseItem="0" numFmtId="165"/>
    <dataField name="Suma de BAL_ENER" fld="21" baseField="0" baseItem="1" numFmtId="165"/>
    <dataField name="Cuenta de CANT_AMARRES" fld="20" subtotal="count" baseField="14" baseItem="5"/>
  </dataFields>
  <formats count="1">
    <format dxfId="1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TablaDinámica6" cacheId="1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13:D18" firstHeaderRow="0" firstDataRow="1" firstDataCol="1"/>
  <pivotFields count="24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107">
        <item x="56"/>
        <item x="104"/>
        <item x="40"/>
        <item x="100"/>
        <item x="21"/>
        <item x="49"/>
        <item x="57"/>
        <item x="55"/>
        <item x="38"/>
        <item x="2"/>
        <item x="93"/>
        <item x="89"/>
        <item x="59"/>
        <item x="80"/>
        <item x="79"/>
        <item x="85"/>
        <item x="102"/>
        <item x="47"/>
        <item x="14"/>
        <item x="82"/>
        <item x="74"/>
        <item x="32"/>
        <item x="35"/>
        <item x="19"/>
        <item x="87"/>
        <item x="50"/>
        <item x="33"/>
        <item x="44"/>
        <item x="29"/>
        <item x="77"/>
        <item x="78"/>
        <item x="22"/>
        <item x="20"/>
        <item x="23"/>
        <item x="28"/>
        <item x="58"/>
        <item x="88"/>
        <item x="99"/>
        <item x="66"/>
        <item x="90"/>
        <item x="72"/>
        <item x="105"/>
        <item x="17"/>
        <item x="11"/>
        <item x="62"/>
        <item x="42"/>
        <item x="39"/>
        <item x="67"/>
        <item x="68"/>
        <item x="43"/>
        <item x="94"/>
        <item x="73"/>
        <item x="51"/>
        <item x="4"/>
        <item x="16"/>
        <item x="3"/>
        <item x="103"/>
        <item x="46"/>
        <item x="81"/>
        <item x="37"/>
        <item x="65"/>
        <item x="75"/>
        <item x="1"/>
        <item x="12"/>
        <item x="91"/>
        <item x="101"/>
        <item x="60"/>
        <item x="97"/>
        <item x="30"/>
        <item x="9"/>
        <item x="31"/>
        <item x="84"/>
        <item x="54"/>
        <item x="41"/>
        <item x="70"/>
        <item x="83"/>
        <item x="52"/>
        <item x="98"/>
        <item x="69"/>
        <item x="26"/>
        <item x="48"/>
        <item x="5"/>
        <item x="6"/>
        <item x="24"/>
        <item x="86"/>
        <item x="96"/>
        <item x="13"/>
        <item x="71"/>
        <item x="27"/>
        <item x="0"/>
        <item x="10"/>
        <item x="95"/>
        <item x="53"/>
        <item x="34"/>
        <item x="36"/>
        <item x="25"/>
        <item x="63"/>
        <item x="92"/>
        <item x="64"/>
        <item x="45"/>
        <item x="7"/>
        <item x="8"/>
        <item x="15"/>
        <item x="18"/>
        <item x="76"/>
        <item x="61"/>
        <item t="default"/>
      </items>
    </pivotField>
    <pivotField showAll="0"/>
    <pivotField axis="axisRow" showAll="0">
      <items count="9">
        <item h="1" x="1"/>
        <item h="1" x="5"/>
        <item h="1" x="7"/>
        <item x="3"/>
        <item x="2"/>
        <item h="1" x="4"/>
        <item x="6"/>
        <item x="0"/>
        <item t="default"/>
      </items>
    </pivotField>
    <pivotField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4"/>
  </rowFields>
  <rowItems count="5">
    <i>
      <x v="3"/>
    </i>
    <i>
      <x v="4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CSMO_MACROS" fld="16" baseField="0" baseItem="0" numFmtId="165"/>
    <dataField name="Suma de BAL_ENER" fld="21" baseField="0" baseItem="1" numFmtId="165"/>
    <dataField name="Cuenta de COD_BDI" fld="6" subtotal="count" baseField="14" baseItem="3"/>
  </dataFields>
  <formats count="1">
    <format dxfId="0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TablaDinámica5" cacheId="1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D8" firstHeaderRow="0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7">
        <item x="56"/>
        <item x="104"/>
        <item x="40"/>
        <item x="100"/>
        <item x="21"/>
        <item x="49"/>
        <item x="57"/>
        <item x="55"/>
        <item x="38"/>
        <item x="2"/>
        <item x="93"/>
        <item x="89"/>
        <item x="59"/>
        <item x="80"/>
        <item x="79"/>
        <item x="85"/>
        <item x="102"/>
        <item x="47"/>
        <item x="14"/>
        <item x="82"/>
        <item x="74"/>
        <item x="32"/>
        <item x="35"/>
        <item x="19"/>
        <item x="87"/>
        <item x="50"/>
        <item x="33"/>
        <item x="44"/>
        <item x="29"/>
        <item x="77"/>
        <item x="78"/>
        <item x="22"/>
        <item x="20"/>
        <item x="23"/>
        <item x="28"/>
        <item x="58"/>
        <item x="88"/>
        <item x="99"/>
        <item x="66"/>
        <item x="90"/>
        <item x="72"/>
        <item x="105"/>
        <item x="17"/>
        <item x="11"/>
        <item x="62"/>
        <item x="42"/>
        <item x="39"/>
        <item x="67"/>
        <item x="68"/>
        <item x="43"/>
        <item x="94"/>
        <item x="73"/>
        <item x="51"/>
        <item x="4"/>
        <item x="16"/>
        <item x="3"/>
        <item x="103"/>
        <item x="46"/>
        <item x="81"/>
        <item x="37"/>
        <item x="65"/>
        <item x="75"/>
        <item x="1"/>
        <item x="12"/>
        <item x="91"/>
        <item x="101"/>
        <item x="60"/>
        <item x="97"/>
        <item x="30"/>
        <item x="9"/>
        <item x="31"/>
        <item x="84"/>
        <item x="54"/>
        <item x="41"/>
        <item x="70"/>
        <item x="83"/>
        <item x="52"/>
        <item x="98"/>
        <item x="69"/>
        <item x="26"/>
        <item x="48"/>
        <item x="5"/>
        <item x="6"/>
        <item x="24"/>
        <item x="86"/>
        <item x="96"/>
        <item x="13"/>
        <item x="71"/>
        <item x="27"/>
        <item x="0"/>
        <item x="10"/>
        <item x="95"/>
        <item x="53"/>
        <item x="34"/>
        <item x="36"/>
        <item x="25"/>
        <item x="63"/>
        <item x="92"/>
        <item x="64"/>
        <item x="45"/>
        <item x="7"/>
        <item x="8"/>
        <item x="15"/>
        <item x="18"/>
        <item x="76"/>
        <item x="61"/>
        <item t="default"/>
      </items>
    </pivotField>
    <pivotField showAll="0"/>
    <pivotField axis="axisRow" showAll="0">
      <items count="9">
        <item x="1"/>
        <item x="5"/>
        <item x="7"/>
        <item h="1" x="3"/>
        <item h="1" x="2"/>
        <item x="4"/>
        <item h="1" x="6"/>
        <item h="1" x="0"/>
        <item t="default"/>
      </items>
    </pivotField>
    <pivotField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</pivotFields>
  <rowFields count="1">
    <field x="14"/>
  </rowFields>
  <rowItems count="5">
    <i>
      <x/>
    </i>
    <i>
      <x v="1"/>
    </i>
    <i>
      <x v="2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CSMO_MACROS" fld="16" baseField="0" baseItem="0" numFmtId="165"/>
    <dataField name="Suma de BAL_ENER" fld="21" baseField="0" baseItem="1" numFmtId="165"/>
    <dataField name="Cuenta de CANT_AMARRES" fld="20" subtotal="count" baseField="14" baseItem="0"/>
  </dataFields>
  <formats count="1">
    <format dxfId="2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33"/>
  <sheetViews>
    <sheetView tabSelected="1" workbookViewId="0"/>
  </sheetViews>
  <sheetFormatPr baseColWidth="10" defaultRowHeight="15" x14ac:dyDescent="0.25"/>
  <cols>
    <col min="1" max="1" width="17.5703125" bestFit="1" customWidth="1"/>
    <col min="2" max="2" width="23.5703125" bestFit="1" customWidth="1"/>
    <col min="3" max="3" width="18" bestFit="1" customWidth="1"/>
    <col min="4" max="4" width="25.28515625" bestFit="1" customWidth="1"/>
    <col min="6" max="7" width="12.5703125" bestFit="1" customWidth="1"/>
    <col min="8" max="9" width="15.140625" bestFit="1" customWidth="1"/>
  </cols>
  <sheetData>
    <row r="3" spans="1:7" x14ac:dyDescent="0.25">
      <c r="A3" s="6" t="s">
        <v>11356</v>
      </c>
      <c r="B3" t="s">
        <v>11353</v>
      </c>
      <c r="C3" t="s">
        <v>11355</v>
      </c>
      <c r="D3" t="s">
        <v>11354</v>
      </c>
    </row>
    <row r="4" spans="1:7" x14ac:dyDescent="0.25">
      <c r="A4" s="7" t="s">
        <v>41</v>
      </c>
      <c r="B4" s="5">
        <v>33012602</v>
      </c>
      <c r="C4" s="5">
        <v>16311010</v>
      </c>
      <c r="D4" s="4">
        <v>1425</v>
      </c>
    </row>
    <row r="5" spans="1:7" x14ac:dyDescent="0.25">
      <c r="A5" s="7" t="s">
        <v>76</v>
      </c>
      <c r="B5" s="5">
        <v>17418500</v>
      </c>
      <c r="C5" s="5">
        <v>986923</v>
      </c>
      <c r="D5" s="4">
        <v>1337</v>
      </c>
    </row>
    <row r="6" spans="1:7" x14ac:dyDescent="0.25">
      <c r="A6" s="7" t="s">
        <v>261</v>
      </c>
      <c r="B6" s="5">
        <v>7469035</v>
      </c>
      <c r="C6" s="5">
        <v>6104930</v>
      </c>
      <c r="D6" s="4">
        <v>152</v>
      </c>
    </row>
    <row r="7" spans="1:7" x14ac:dyDescent="0.25">
      <c r="A7" s="7" t="s">
        <v>61</v>
      </c>
      <c r="B7" s="5">
        <v>21250217</v>
      </c>
      <c r="C7" s="5">
        <v>5423301</v>
      </c>
      <c r="D7" s="4">
        <v>1138</v>
      </c>
      <c r="F7" t="s">
        <v>11361</v>
      </c>
    </row>
    <row r="8" spans="1:7" x14ac:dyDescent="0.25">
      <c r="A8" s="7" t="s">
        <v>11357</v>
      </c>
      <c r="B8" s="5">
        <v>79150354</v>
      </c>
      <c r="C8" s="5">
        <v>28826164</v>
      </c>
      <c r="D8" s="4">
        <v>4052</v>
      </c>
      <c r="F8" s="5">
        <f>+B8/D8</f>
        <v>19533.651036525174</v>
      </c>
      <c r="G8" s="8">
        <f>+C8/B8</f>
        <v>0.36419501042282137</v>
      </c>
    </row>
    <row r="13" spans="1:7" x14ac:dyDescent="0.25">
      <c r="A13" s="6" t="s">
        <v>11356</v>
      </c>
      <c r="B13" t="s">
        <v>11353</v>
      </c>
      <c r="C13" t="s">
        <v>11355</v>
      </c>
      <c r="D13" t="s">
        <v>11358</v>
      </c>
      <c r="E13" s="6"/>
    </row>
    <row r="14" spans="1:7" x14ac:dyDescent="0.25">
      <c r="A14" s="7" t="s">
        <v>50</v>
      </c>
      <c r="B14" s="5">
        <v>13536503</v>
      </c>
      <c r="C14" s="5">
        <v>-10904342</v>
      </c>
      <c r="D14" s="4">
        <v>1477</v>
      </c>
    </row>
    <row r="15" spans="1:7" x14ac:dyDescent="0.25">
      <c r="A15" s="7" t="s">
        <v>45</v>
      </c>
      <c r="B15" s="5">
        <v>4765210897</v>
      </c>
      <c r="C15" s="5">
        <v>4750506514</v>
      </c>
      <c r="D15" s="4">
        <v>989</v>
      </c>
    </row>
    <row r="16" spans="1:7" x14ac:dyDescent="0.25">
      <c r="A16" s="7" t="s">
        <v>179</v>
      </c>
      <c r="B16" s="5">
        <v>2642761</v>
      </c>
      <c r="C16" s="5">
        <v>-189688</v>
      </c>
      <c r="D16" s="4">
        <v>210</v>
      </c>
    </row>
    <row r="17" spans="1:9" x14ac:dyDescent="0.25">
      <c r="A17" s="7" t="s">
        <v>33</v>
      </c>
      <c r="B17" s="5">
        <v>0</v>
      </c>
      <c r="C17" s="5">
        <v>-70715899</v>
      </c>
      <c r="D17" s="4">
        <v>4483</v>
      </c>
    </row>
    <row r="18" spans="1:9" x14ac:dyDescent="0.25">
      <c r="A18" s="7" t="s">
        <v>11357</v>
      </c>
      <c r="B18" s="5">
        <v>4781390161</v>
      </c>
      <c r="C18" s="5">
        <v>4668696585</v>
      </c>
      <c r="D18" s="4">
        <v>7159</v>
      </c>
      <c r="F18" s="5">
        <f>+D18*F8</f>
        <v>139841407.77048373</v>
      </c>
      <c r="G18" s="9">
        <f>+F18*G8</f>
        <v>50929542.960513338</v>
      </c>
    </row>
    <row r="19" spans="1:9" x14ac:dyDescent="0.25">
      <c r="F19" s="5"/>
      <c r="H19" t="s">
        <v>11359</v>
      </c>
      <c r="I19" t="s">
        <v>11360</v>
      </c>
    </row>
    <row r="20" spans="1:9" x14ac:dyDescent="0.25">
      <c r="H20" s="5">
        <f>+C8+G18</f>
        <v>79755706.960513338</v>
      </c>
      <c r="I20" s="9">
        <f>+H20*12</f>
        <v>957068483.52616</v>
      </c>
    </row>
    <row r="23" spans="1:9" x14ac:dyDescent="0.25">
      <c r="A23" s="6" t="s">
        <v>11356</v>
      </c>
      <c r="B23" t="s">
        <v>11353</v>
      </c>
      <c r="C23" t="s">
        <v>11355</v>
      </c>
      <c r="D23" t="s">
        <v>11354</v>
      </c>
    </row>
    <row r="24" spans="1:9" x14ac:dyDescent="0.25">
      <c r="A24" s="7" t="s">
        <v>41</v>
      </c>
      <c r="B24" s="5">
        <v>33012602</v>
      </c>
      <c r="C24" s="5">
        <v>16311010</v>
      </c>
      <c r="D24" s="4">
        <v>1425</v>
      </c>
    </row>
    <row r="25" spans="1:9" x14ac:dyDescent="0.25">
      <c r="A25" s="7" t="s">
        <v>76</v>
      </c>
      <c r="B25" s="5">
        <v>17418500</v>
      </c>
      <c r="C25" s="5">
        <v>986923</v>
      </c>
      <c r="D25" s="4">
        <v>1337</v>
      </c>
    </row>
    <row r="26" spans="1:9" x14ac:dyDescent="0.25">
      <c r="A26" s="7" t="s">
        <v>261</v>
      </c>
      <c r="B26" s="5">
        <v>7469035</v>
      </c>
      <c r="C26" s="5">
        <v>6104930</v>
      </c>
      <c r="D26" s="4">
        <v>152</v>
      </c>
    </row>
    <row r="27" spans="1:9" x14ac:dyDescent="0.25">
      <c r="A27" s="7" t="s">
        <v>50</v>
      </c>
      <c r="B27" s="5">
        <v>13536503</v>
      </c>
      <c r="C27" s="5">
        <v>-10904342</v>
      </c>
      <c r="D27" s="4">
        <v>1477</v>
      </c>
    </row>
    <row r="28" spans="1:9" x14ac:dyDescent="0.25">
      <c r="A28" s="7" t="s">
        <v>45</v>
      </c>
      <c r="B28" s="5">
        <v>4765210897</v>
      </c>
      <c r="C28" s="5">
        <v>4750506514</v>
      </c>
      <c r="D28" s="4">
        <v>989</v>
      </c>
    </row>
    <row r="29" spans="1:9" x14ac:dyDescent="0.25">
      <c r="A29" s="7" t="s">
        <v>61</v>
      </c>
      <c r="B29" s="5">
        <v>21250217</v>
      </c>
      <c r="C29" s="5">
        <v>5423301</v>
      </c>
      <c r="D29" s="4">
        <v>1138</v>
      </c>
    </row>
    <row r="30" spans="1:9" x14ac:dyDescent="0.25">
      <c r="A30" s="7" t="s">
        <v>179</v>
      </c>
      <c r="B30" s="5">
        <v>2642761</v>
      </c>
      <c r="C30" s="5">
        <v>-189688</v>
      </c>
      <c r="D30" s="4">
        <v>210</v>
      </c>
    </row>
    <row r="31" spans="1:9" x14ac:dyDescent="0.25">
      <c r="A31" s="7" t="s">
        <v>33</v>
      </c>
      <c r="B31" s="5">
        <v>0</v>
      </c>
      <c r="C31" s="5">
        <v>-70715899</v>
      </c>
      <c r="D31" s="4">
        <v>4483</v>
      </c>
    </row>
    <row r="32" spans="1:9" x14ac:dyDescent="0.25">
      <c r="A32" s="7" t="s">
        <v>11357</v>
      </c>
      <c r="B32" s="5">
        <v>4860540515</v>
      </c>
      <c r="C32" s="5">
        <v>4697522749</v>
      </c>
      <c r="D32" s="4">
        <v>11211</v>
      </c>
      <c r="F32" s="5">
        <f>+D32*F8</f>
        <v>218991761.77048373</v>
      </c>
      <c r="G32" s="9">
        <f>+F32*G8</f>
        <v>79755706.960513338</v>
      </c>
      <c r="H32" s="8">
        <f>+G32/F32</f>
        <v>0.36419501042282137</v>
      </c>
    </row>
    <row r="33" spans="8:8" x14ac:dyDescent="0.25">
      <c r="H33" s="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212"/>
  <sheetViews>
    <sheetView workbookViewId="0"/>
  </sheetViews>
  <sheetFormatPr baseColWidth="10"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>
        <v>202001</v>
      </c>
      <c r="B2" t="s">
        <v>24</v>
      </c>
      <c r="C2" t="s">
        <v>25</v>
      </c>
      <c r="D2" t="s">
        <v>25</v>
      </c>
      <c r="E2" t="s">
        <v>26</v>
      </c>
      <c r="F2" t="s">
        <v>27</v>
      </c>
      <c r="G2">
        <v>65005069</v>
      </c>
      <c r="H2">
        <v>303608883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>
        <v>75</v>
      </c>
      <c r="O2" t="s">
        <v>33</v>
      </c>
      <c r="P2" t="s">
        <v>34</v>
      </c>
      <c r="Q2">
        <v>0</v>
      </c>
      <c r="R2" s="1">
        <v>21777</v>
      </c>
      <c r="S2">
        <v>0</v>
      </c>
      <c r="T2">
        <v>94</v>
      </c>
      <c r="U2">
        <v>99</v>
      </c>
      <c r="V2" s="1">
        <v>-21777</v>
      </c>
      <c r="W2">
        <v>0</v>
      </c>
      <c r="X2">
        <v>0</v>
      </c>
    </row>
    <row r="3" spans="1:24" x14ac:dyDescent="0.25">
      <c r="A3">
        <v>202001</v>
      </c>
      <c r="B3" t="s">
        <v>35</v>
      </c>
      <c r="C3" t="s">
        <v>36</v>
      </c>
      <c r="D3" t="s">
        <v>36</v>
      </c>
      <c r="E3" t="s">
        <v>37</v>
      </c>
      <c r="F3" t="s">
        <v>38</v>
      </c>
      <c r="G3">
        <v>65006570</v>
      </c>
      <c r="H3">
        <v>5005560</v>
      </c>
      <c r="I3" t="s">
        <v>28</v>
      </c>
      <c r="J3" t="s">
        <v>29</v>
      </c>
      <c r="K3" t="s">
        <v>30</v>
      </c>
      <c r="L3" t="s">
        <v>39</v>
      </c>
      <c r="M3" t="s">
        <v>40</v>
      </c>
      <c r="N3">
        <v>75</v>
      </c>
      <c r="O3" t="s">
        <v>41</v>
      </c>
      <c r="P3" t="s">
        <v>42</v>
      </c>
      <c r="Q3" s="1">
        <v>36058</v>
      </c>
      <c r="R3" s="1">
        <v>14305</v>
      </c>
      <c r="S3">
        <v>275</v>
      </c>
      <c r="T3">
        <v>61</v>
      </c>
      <c r="U3">
        <v>69</v>
      </c>
      <c r="V3" s="1">
        <v>21478</v>
      </c>
      <c r="W3">
        <v>59.56</v>
      </c>
      <c r="X3">
        <v>56.05</v>
      </c>
    </row>
    <row r="4" spans="1:24" x14ac:dyDescent="0.25">
      <c r="A4">
        <v>202001</v>
      </c>
      <c r="B4" t="s">
        <v>24</v>
      </c>
      <c r="C4" t="s">
        <v>25</v>
      </c>
      <c r="D4" t="s">
        <v>25</v>
      </c>
      <c r="E4" t="s">
        <v>43</v>
      </c>
      <c r="F4" t="s">
        <v>44</v>
      </c>
      <c r="G4">
        <v>65701982</v>
      </c>
      <c r="H4">
        <v>32967684</v>
      </c>
      <c r="I4" t="s">
        <v>28</v>
      </c>
      <c r="J4" t="s">
        <v>29</v>
      </c>
      <c r="K4" t="s">
        <v>30</v>
      </c>
      <c r="L4" t="s">
        <v>31</v>
      </c>
      <c r="M4" t="s">
        <v>32</v>
      </c>
      <c r="N4">
        <v>75</v>
      </c>
      <c r="O4" t="s">
        <v>45</v>
      </c>
      <c r="P4" t="s">
        <v>42</v>
      </c>
      <c r="Q4" s="1">
        <v>1415880</v>
      </c>
      <c r="R4" s="1">
        <v>25332</v>
      </c>
      <c r="S4" s="1">
        <v>1116</v>
      </c>
      <c r="T4">
        <v>91</v>
      </c>
      <c r="U4">
        <v>95</v>
      </c>
      <c r="V4" s="1">
        <v>1389432</v>
      </c>
      <c r="W4">
        <v>98.13</v>
      </c>
      <c r="X4">
        <v>69.69</v>
      </c>
    </row>
    <row r="5" spans="1:24" x14ac:dyDescent="0.25">
      <c r="A5">
        <v>202001</v>
      </c>
      <c r="B5" t="s">
        <v>24</v>
      </c>
      <c r="C5" t="s">
        <v>25</v>
      </c>
      <c r="D5" t="s">
        <v>25</v>
      </c>
      <c r="E5" t="s">
        <v>46</v>
      </c>
      <c r="F5" t="s">
        <v>47</v>
      </c>
      <c r="G5">
        <v>65721746</v>
      </c>
      <c r="H5">
        <v>5005507</v>
      </c>
      <c r="I5" t="s">
        <v>28</v>
      </c>
      <c r="J5" t="s">
        <v>29</v>
      </c>
      <c r="K5" t="s">
        <v>30</v>
      </c>
      <c r="L5" t="s">
        <v>48</v>
      </c>
      <c r="M5" t="s">
        <v>49</v>
      </c>
      <c r="N5">
        <v>50</v>
      </c>
      <c r="O5" t="s">
        <v>50</v>
      </c>
      <c r="P5" t="s">
        <v>42</v>
      </c>
      <c r="Q5" s="1">
        <v>8671</v>
      </c>
      <c r="R5" s="1">
        <v>10029</v>
      </c>
      <c r="S5">
        <v>450</v>
      </c>
      <c r="T5">
        <v>30</v>
      </c>
      <c r="U5">
        <v>30</v>
      </c>
      <c r="V5" s="1">
        <v>-1808</v>
      </c>
      <c r="W5">
        <v>-20.85</v>
      </c>
      <c r="X5">
        <v>-11.97</v>
      </c>
    </row>
    <row r="6" spans="1:24" x14ac:dyDescent="0.25">
      <c r="A6">
        <v>202001</v>
      </c>
      <c r="B6" t="s">
        <v>24</v>
      </c>
      <c r="C6" t="s">
        <v>25</v>
      </c>
      <c r="D6" t="s">
        <v>25</v>
      </c>
      <c r="E6" t="s">
        <v>51</v>
      </c>
      <c r="F6" t="s">
        <v>52</v>
      </c>
      <c r="G6">
        <v>65003975</v>
      </c>
      <c r="H6">
        <v>4603215736</v>
      </c>
      <c r="I6" t="s">
        <v>28</v>
      </c>
      <c r="J6" t="s">
        <v>53</v>
      </c>
      <c r="K6" t="s">
        <v>54</v>
      </c>
      <c r="L6" t="s">
        <v>55</v>
      </c>
      <c r="M6" t="s">
        <v>32</v>
      </c>
      <c r="N6">
        <v>75</v>
      </c>
      <c r="O6" t="s">
        <v>33</v>
      </c>
      <c r="P6" t="s">
        <v>34</v>
      </c>
      <c r="Q6">
        <v>0</v>
      </c>
      <c r="R6" s="1">
        <v>40594</v>
      </c>
      <c r="S6">
        <v>0</v>
      </c>
      <c r="T6">
        <v>74</v>
      </c>
      <c r="U6">
        <v>78</v>
      </c>
      <c r="V6" s="1">
        <v>-40594</v>
      </c>
      <c r="W6">
        <v>0</v>
      </c>
      <c r="X6">
        <v>0</v>
      </c>
    </row>
    <row r="7" spans="1:24" x14ac:dyDescent="0.25">
      <c r="A7">
        <v>202001</v>
      </c>
      <c r="B7" t="s">
        <v>24</v>
      </c>
      <c r="C7" t="s">
        <v>25</v>
      </c>
      <c r="D7" t="s">
        <v>25</v>
      </c>
      <c r="E7" t="s">
        <v>51</v>
      </c>
      <c r="F7" t="s">
        <v>56</v>
      </c>
      <c r="G7">
        <v>65003973</v>
      </c>
      <c r="H7">
        <v>5007983</v>
      </c>
      <c r="I7" t="s">
        <v>28</v>
      </c>
      <c r="J7" t="s">
        <v>57</v>
      </c>
      <c r="K7" t="s">
        <v>54</v>
      </c>
      <c r="L7" t="s">
        <v>55</v>
      </c>
      <c r="M7" t="s">
        <v>32</v>
      </c>
      <c r="N7">
        <v>75</v>
      </c>
      <c r="O7" t="s">
        <v>33</v>
      </c>
      <c r="P7" t="s">
        <v>34</v>
      </c>
      <c r="Q7">
        <v>0</v>
      </c>
      <c r="R7" s="1">
        <v>59259</v>
      </c>
      <c r="S7">
        <v>0</v>
      </c>
      <c r="T7">
        <v>81</v>
      </c>
      <c r="U7">
        <v>84</v>
      </c>
      <c r="V7" s="1">
        <v>-59259</v>
      </c>
      <c r="W7">
        <v>0</v>
      </c>
      <c r="X7">
        <v>0</v>
      </c>
    </row>
    <row r="8" spans="1:24" x14ac:dyDescent="0.25">
      <c r="A8">
        <v>202001</v>
      </c>
      <c r="B8" t="s">
        <v>24</v>
      </c>
      <c r="C8" t="s">
        <v>25</v>
      </c>
      <c r="D8" t="s">
        <v>25</v>
      </c>
      <c r="E8" t="s">
        <v>58</v>
      </c>
      <c r="F8" t="s">
        <v>59</v>
      </c>
      <c r="G8">
        <v>65759316</v>
      </c>
      <c r="H8">
        <v>4602919038</v>
      </c>
      <c r="I8" t="s">
        <v>28</v>
      </c>
      <c r="J8" t="s">
        <v>53</v>
      </c>
      <c r="K8" t="s">
        <v>60</v>
      </c>
      <c r="L8" t="s">
        <v>48</v>
      </c>
      <c r="M8" t="s">
        <v>49</v>
      </c>
      <c r="N8">
        <v>25</v>
      </c>
      <c r="O8" t="s">
        <v>61</v>
      </c>
      <c r="P8" t="s">
        <v>42</v>
      </c>
      <c r="Q8" s="1">
        <v>14069</v>
      </c>
      <c r="R8" s="1">
        <v>11579</v>
      </c>
      <c r="S8">
        <v>100</v>
      </c>
      <c r="T8">
        <v>33</v>
      </c>
      <c r="U8">
        <v>33</v>
      </c>
      <c r="V8" s="1">
        <v>2390</v>
      </c>
      <c r="W8">
        <v>16.989999999999998</v>
      </c>
      <c r="X8">
        <v>-593.15</v>
      </c>
    </row>
    <row r="9" spans="1:24" x14ac:dyDescent="0.25">
      <c r="A9">
        <v>202001</v>
      </c>
      <c r="B9" t="s">
        <v>24</v>
      </c>
      <c r="C9" t="s">
        <v>25</v>
      </c>
      <c r="D9" t="s">
        <v>25</v>
      </c>
      <c r="E9" t="s">
        <v>62</v>
      </c>
      <c r="F9" t="s">
        <v>63</v>
      </c>
      <c r="G9">
        <v>65759293</v>
      </c>
      <c r="H9">
        <v>99055</v>
      </c>
      <c r="I9" t="s">
        <v>28</v>
      </c>
      <c r="J9" t="s">
        <v>29</v>
      </c>
      <c r="K9" t="s">
        <v>30</v>
      </c>
      <c r="L9" t="s">
        <v>48</v>
      </c>
      <c r="M9" t="s">
        <v>49</v>
      </c>
      <c r="N9">
        <v>15</v>
      </c>
      <c r="O9" t="s">
        <v>33</v>
      </c>
      <c r="P9" t="s">
        <v>34</v>
      </c>
      <c r="Q9">
        <v>0</v>
      </c>
      <c r="R9" s="1">
        <v>9332</v>
      </c>
      <c r="S9">
        <v>0</v>
      </c>
      <c r="T9">
        <v>28</v>
      </c>
      <c r="U9">
        <v>30</v>
      </c>
      <c r="V9" s="1">
        <v>-9332</v>
      </c>
      <c r="W9">
        <v>0</v>
      </c>
      <c r="X9">
        <v>0</v>
      </c>
    </row>
    <row r="10" spans="1:24" x14ac:dyDescent="0.25">
      <c r="A10">
        <v>202001</v>
      </c>
      <c r="B10" t="s">
        <v>64</v>
      </c>
      <c r="C10" t="s">
        <v>65</v>
      </c>
      <c r="D10" t="s">
        <v>65</v>
      </c>
      <c r="E10" t="s">
        <v>66</v>
      </c>
      <c r="F10" t="s">
        <v>67</v>
      </c>
      <c r="G10">
        <v>65201898</v>
      </c>
      <c r="H10">
        <v>32883667</v>
      </c>
      <c r="I10" t="s">
        <v>28</v>
      </c>
      <c r="J10" t="s">
        <v>29</v>
      </c>
      <c r="K10" t="s">
        <v>30</v>
      </c>
      <c r="L10" t="s">
        <v>68</v>
      </c>
      <c r="M10" t="s">
        <v>69</v>
      </c>
      <c r="N10">
        <v>75</v>
      </c>
      <c r="O10" t="s">
        <v>33</v>
      </c>
      <c r="P10" t="s">
        <v>34</v>
      </c>
      <c r="Q10">
        <v>0</v>
      </c>
      <c r="R10" s="1">
        <v>1806</v>
      </c>
      <c r="S10">
        <v>0</v>
      </c>
      <c r="T10">
        <v>11</v>
      </c>
      <c r="U10">
        <v>13</v>
      </c>
      <c r="V10" s="1">
        <v>-1806</v>
      </c>
      <c r="W10">
        <v>0</v>
      </c>
      <c r="X10">
        <v>0</v>
      </c>
    </row>
    <row r="11" spans="1:24" x14ac:dyDescent="0.25">
      <c r="A11">
        <v>202001</v>
      </c>
      <c r="B11" t="s">
        <v>64</v>
      </c>
      <c r="C11" t="s">
        <v>65</v>
      </c>
      <c r="D11" t="s">
        <v>65</v>
      </c>
      <c r="E11" t="s">
        <v>70</v>
      </c>
      <c r="F11" t="s">
        <v>71</v>
      </c>
      <c r="G11">
        <v>65200371</v>
      </c>
      <c r="H11">
        <v>5016236</v>
      </c>
      <c r="I11" t="s">
        <v>72</v>
      </c>
      <c r="J11" t="s">
        <v>57</v>
      </c>
      <c r="K11" t="s">
        <v>73</v>
      </c>
      <c r="L11" t="s">
        <v>74</v>
      </c>
      <c r="M11" t="s">
        <v>75</v>
      </c>
      <c r="N11">
        <v>75</v>
      </c>
      <c r="O11" t="s">
        <v>76</v>
      </c>
      <c r="P11" t="s">
        <v>42</v>
      </c>
      <c r="Q11" s="1">
        <v>2536</v>
      </c>
      <c r="R11" s="1">
        <v>2644</v>
      </c>
      <c r="S11">
        <v>0</v>
      </c>
      <c r="T11">
        <v>7</v>
      </c>
      <c r="U11">
        <v>10</v>
      </c>
      <c r="V11">
        <v>-107</v>
      </c>
      <c r="W11">
        <v>-4.2300000000000004</v>
      </c>
      <c r="X11">
        <v>-995.56</v>
      </c>
    </row>
    <row r="12" spans="1:24" x14ac:dyDescent="0.25">
      <c r="A12">
        <v>202001</v>
      </c>
      <c r="B12" t="s">
        <v>64</v>
      </c>
      <c r="C12" t="s">
        <v>65</v>
      </c>
      <c r="D12" t="s">
        <v>65</v>
      </c>
      <c r="E12" t="s">
        <v>77</v>
      </c>
      <c r="F12" t="s">
        <v>78</v>
      </c>
      <c r="G12">
        <v>65720511</v>
      </c>
      <c r="H12">
        <v>5017584</v>
      </c>
      <c r="I12" t="s">
        <v>28</v>
      </c>
      <c r="J12" t="s">
        <v>29</v>
      </c>
      <c r="K12" t="s">
        <v>30</v>
      </c>
      <c r="L12" t="s">
        <v>79</v>
      </c>
      <c r="M12" t="s">
        <v>80</v>
      </c>
      <c r="N12" t="s">
        <v>81</v>
      </c>
      <c r="O12" t="s">
        <v>33</v>
      </c>
      <c r="P12" t="s">
        <v>34</v>
      </c>
      <c r="Q12">
        <v>0</v>
      </c>
      <c r="R12" s="1">
        <v>11922</v>
      </c>
      <c r="S12">
        <v>0</v>
      </c>
      <c r="T12">
        <v>21</v>
      </c>
      <c r="U12">
        <v>21</v>
      </c>
      <c r="V12" s="1">
        <v>-11922</v>
      </c>
      <c r="W12">
        <v>0</v>
      </c>
      <c r="X12">
        <v>0</v>
      </c>
    </row>
    <row r="13" spans="1:24" x14ac:dyDescent="0.25">
      <c r="A13">
        <v>202001</v>
      </c>
      <c r="B13" t="s">
        <v>64</v>
      </c>
      <c r="C13" t="s">
        <v>65</v>
      </c>
      <c r="D13" t="s">
        <v>65</v>
      </c>
      <c r="E13" t="s">
        <v>82</v>
      </c>
      <c r="F13" t="s">
        <v>83</v>
      </c>
      <c r="G13">
        <v>65207092</v>
      </c>
      <c r="H13">
        <v>201501334</v>
      </c>
      <c r="I13" t="s">
        <v>28</v>
      </c>
      <c r="J13" t="s">
        <v>57</v>
      </c>
      <c r="K13" t="s">
        <v>30</v>
      </c>
      <c r="L13" t="s">
        <v>84</v>
      </c>
      <c r="M13" t="s">
        <v>85</v>
      </c>
      <c r="N13">
        <v>50</v>
      </c>
      <c r="O13" t="s">
        <v>61</v>
      </c>
      <c r="P13" t="s">
        <v>42</v>
      </c>
      <c r="Q13" s="1">
        <v>11171</v>
      </c>
      <c r="R13" s="1">
        <v>9276</v>
      </c>
      <c r="S13">
        <v>207</v>
      </c>
      <c r="T13">
        <v>31</v>
      </c>
      <c r="U13">
        <v>38</v>
      </c>
      <c r="V13" s="1">
        <v>1688</v>
      </c>
      <c r="W13">
        <v>15.11</v>
      </c>
      <c r="X13">
        <v>-918.82</v>
      </c>
    </row>
    <row r="14" spans="1:24" x14ac:dyDescent="0.25">
      <c r="A14">
        <v>202001</v>
      </c>
      <c r="B14" t="s">
        <v>64</v>
      </c>
      <c r="C14" t="s">
        <v>65</v>
      </c>
      <c r="D14" t="s">
        <v>65</v>
      </c>
      <c r="E14" t="s">
        <v>86</v>
      </c>
      <c r="F14" t="s">
        <v>87</v>
      </c>
      <c r="G14">
        <v>65209221</v>
      </c>
      <c r="H14">
        <v>5017568</v>
      </c>
      <c r="I14" t="s">
        <v>28</v>
      </c>
      <c r="J14" t="s">
        <v>29</v>
      </c>
      <c r="K14" t="s">
        <v>30</v>
      </c>
      <c r="L14" t="s">
        <v>88</v>
      </c>
      <c r="M14" t="s">
        <v>89</v>
      </c>
      <c r="N14">
        <v>75</v>
      </c>
      <c r="O14" t="s">
        <v>33</v>
      </c>
      <c r="P14" t="s">
        <v>34</v>
      </c>
      <c r="Q14">
        <v>0</v>
      </c>
      <c r="R14" s="1">
        <v>9007</v>
      </c>
      <c r="S14">
        <v>0</v>
      </c>
      <c r="T14">
        <v>35</v>
      </c>
      <c r="U14">
        <v>36</v>
      </c>
      <c r="V14" s="1">
        <v>-9007</v>
      </c>
      <c r="W14">
        <v>0</v>
      </c>
      <c r="X14">
        <v>-97.81</v>
      </c>
    </row>
    <row r="15" spans="1:24" x14ac:dyDescent="0.25">
      <c r="A15">
        <v>202001</v>
      </c>
      <c r="B15" t="s">
        <v>64</v>
      </c>
      <c r="C15" t="s">
        <v>65</v>
      </c>
      <c r="D15" t="s">
        <v>65</v>
      </c>
      <c r="E15" t="s">
        <v>86</v>
      </c>
      <c r="F15" t="s">
        <v>90</v>
      </c>
      <c r="G15">
        <v>65209222</v>
      </c>
      <c r="H15">
        <v>5017566</v>
      </c>
      <c r="I15" t="s">
        <v>28</v>
      </c>
      <c r="J15" t="s">
        <v>57</v>
      </c>
      <c r="K15" t="s">
        <v>54</v>
      </c>
      <c r="L15" t="s">
        <v>88</v>
      </c>
      <c r="M15" t="s">
        <v>89</v>
      </c>
      <c r="N15">
        <v>75</v>
      </c>
      <c r="O15" t="s">
        <v>33</v>
      </c>
      <c r="P15" t="s">
        <v>34</v>
      </c>
      <c r="Q15">
        <v>0</v>
      </c>
      <c r="R15" s="1">
        <v>14611</v>
      </c>
      <c r="S15">
        <v>0</v>
      </c>
      <c r="T15">
        <v>80</v>
      </c>
      <c r="U15">
        <v>82</v>
      </c>
      <c r="V15" s="1">
        <v>-14611</v>
      </c>
      <c r="W15">
        <v>0</v>
      </c>
      <c r="X15">
        <v>-83.25</v>
      </c>
    </row>
    <row r="16" spans="1:24" x14ac:dyDescent="0.25">
      <c r="A16">
        <v>202001</v>
      </c>
      <c r="B16" t="s">
        <v>64</v>
      </c>
      <c r="C16" t="s">
        <v>65</v>
      </c>
      <c r="D16" t="s">
        <v>65</v>
      </c>
      <c r="E16" t="s">
        <v>86</v>
      </c>
      <c r="F16" t="s">
        <v>91</v>
      </c>
      <c r="G16">
        <v>65209256</v>
      </c>
      <c r="H16">
        <v>5015596</v>
      </c>
      <c r="I16" t="s">
        <v>28</v>
      </c>
      <c r="J16" t="s">
        <v>57</v>
      </c>
      <c r="K16" t="s">
        <v>54</v>
      </c>
      <c r="L16" t="s">
        <v>88</v>
      </c>
      <c r="M16" t="s">
        <v>89</v>
      </c>
      <c r="N16">
        <v>50</v>
      </c>
      <c r="O16" t="s">
        <v>33</v>
      </c>
      <c r="P16" t="s">
        <v>34</v>
      </c>
      <c r="Q16">
        <v>0</v>
      </c>
      <c r="R16" s="1">
        <v>8775</v>
      </c>
      <c r="S16">
        <v>0</v>
      </c>
      <c r="T16">
        <v>42</v>
      </c>
      <c r="U16">
        <v>43</v>
      </c>
      <c r="V16" s="1">
        <v>-8775</v>
      </c>
      <c r="W16">
        <v>0</v>
      </c>
      <c r="X16">
        <v>-55.77</v>
      </c>
    </row>
    <row r="17" spans="1:24" x14ac:dyDescent="0.25">
      <c r="A17">
        <v>202001</v>
      </c>
      <c r="B17" t="s">
        <v>64</v>
      </c>
      <c r="C17" t="s">
        <v>65</v>
      </c>
      <c r="D17" t="s">
        <v>65</v>
      </c>
      <c r="E17" t="s">
        <v>92</v>
      </c>
      <c r="F17" t="s">
        <v>93</v>
      </c>
      <c r="G17">
        <v>65763739</v>
      </c>
      <c r="H17">
        <v>5015406</v>
      </c>
      <c r="I17" t="s">
        <v>28</v>
      </c>
      <c r="J17" t="s">
        <v>57</v>
      </c>
      <c r="K17" t="s">
        <v>94</v>
      </c>
      <c r="L17" t="s">
        <v>88</v>
      </c>
      <c r="M17" t="s">
        <v>89</v>
      </c>
      <c r="N17">
        <v>50</v>
      </c>
      <c r="O17" t="s">
        <v>76</v>
      </c>
      <c r="P17" t="s">
        <v>42</v>
      </c>
      <c r="Q17" s="1">
        <v>19418</v>
      </c>
      <c r="R17" s="1">
        <v>16503</v>
      </c>
      <c r="S17">
        <v>296</v>
      </c>
      <c r="T17">
        <v>61</v>
      </c>
      <c r="U17">
        <v>68</v>
      </c>
      <c r="V17" s="1">
        <v>2619</v>
      </c>
      <c r="W17">
        <v>13.49</v>
      </c>
      <c r="X17">
        <v>-0.89</v>
      </c>
    </row>
    <row r="18" spans="1:24" x14ac:dyDescent="0.25">
      <c r="A18">
        <v>202001</v>
      </c>
      <c r="B18" t="s">
        <v>64</v>
      </c>
      <c r="C18" t="s">
        <v>95</v>
      </c>
      <c r="D18" t="s">
        <v>95</v>
      </c>
      <c r="E18" t="s">
        <v>96</v>
      </c>
      <c r="F18" t="s">
        <v>97</v>
      </c>
      <c r="G18">
        <v>65756495</v>
      </c>
      <c r="H18">
        <v>201500886</v>
      </c>
      <c r="I18" t="s">
        <v>28</v>
      </c>
      <c r="J18" t="s">
        <v>57</v>
      </c>
      <c r="K18" t="s">
        <v>73</v>
      </c>
      <c r="L18" t="s">
        <v>98</v>
      </c>
      <c r="M18" t="s">
        <v>99</v>
      </c>
      <c r="N18">
        <v>75</v>
      </c>
      <c r="O18" t="s">
        <v>76</v>
      </c>
      <c r="P18" t="s">
        <v>42</v>
      </c>
      <c r="Q18" s="1">
        <v>18794</v>
      </c>
      <c r="R18" s="1">
        <v>17509</v>
      </c>
      <c r="S18">
        <v>0</v>
      </c>
      <c r="T18">
        <v>67</v>
      </c>
      <c r="U18">
        <v>68</v>
      </c>
      <c r="V18" s="1">
        <v>1285</v>
      </c>
      <c r="W18">
        <v>6.84</v>
      </c>
      <c r="X18">
        <v>-899.96</v>
      </c>
    </row>
    <row r="19" spans="1:24" x14ac:dyDescent="0.25">
      <c r="A19">
        <v>202001</v>
      </c>
      <c r="B19" t="s">
        <v>64</v>
      </c>
      <c r="C19" t="s">
        <v>95</v>
      </c>
      <c r="D19" t="s">
        <v>95</v>
      </c>
      <c r="E19" t="s">
        <v>100</v>
      </c>
      <c r="F19" t="s">
        <v>101</v>
      </c>
      <c r="G19">
        <v>65206163</v>
      </c>
      <c r="H19">
        <v>5017597</v>
      </c>
      <c r="I19" t="s">
        <v>28</v>
      </c>
      <c r="J19" t="s">
        <v>57</v>
      </c>
      <c r="K19" t="s">
        <v>54</v>
      </c>
      <c r="L19" t="s">
        <v>102</v>
      </c>
      <c r="M19" t="s">
        <v>99</v>
      </c>
      <c r="N19">
        <v>75</v>
      </c>
      <c r="O19" t="s">
        <v>41</v>
      </c>
      <c r="P19" t="s">
        <v>42</v>
      </c>
      <c r="Q19" s="1">
        <v>33035</v>
      </c>
      <c r="R19" s="1">
        <v>16907</v>
      </c>
      <c r="S19">
        <v>226</v>
      </c>
      <c r="T19">
        <v>87</v>
      </c>
      <c r="U19">
        <v>99</v>
      </c>
      <c r="V19" s="1">
        <v>15903</v>
      </c>
      <c r="W19">
        <v>48.14</v>
      </c>
      <c r="X19">
        <v>40.24</v>
      </c>
    </row>
    <row r="20" spans="1:24" x14ac:dyDescent="0.25">
      <c r="A20">
        <v>202001</v>
      </c>
      <c r="B20" t="s">
        <v>64</v>
      </c>
      <c r="C20" t="s">
        <v>65</v>
      </c>
      <c r="D20" t="s">
        <v>65</v>
      </c>
      <c r="E20" t="s">
        <v>103</v>
      </c>
      <c r="F20" t="s">
        <v>104</v>
      </c>
      <c r="G20">
        <v>65201910</v>
      </c>
      <c r="H20">
        <v>44972139</v>
      </c>
      <c r="I20" t="s">
        <v>72</v>
      </c>
      <c r="J20" t="s">
        <v>57</v>
      </c>
      <c r="K20" t="s">
        <v>54</v>
      </c>
      <c r="L20" t="s">
        <v>105</v>
      </c>
      <c r="M20" t="s">
        <v>75</v>
      </c>
      <c r="N20">
        <v>75</v>
      </c>
      <c r="O20" t="s">
        <v>33</v>
      </c>
      <c r="P20" t="s">
        <v>34</v>
      </c>
      <c r="Q20">
        <v>0</v>
      </c>
      <c r="R20" s="1">
        <v>13166</v>
      </c>
      <c r="S20">
        <v>0</v>
      </c>
      <c r="T20">
        <v>35</v>
      </c>
      <c r="U20">
        <v>39</v>
      </c>
      <c r="V20" s="1">
        <v>-13166</v>
      </c>
      <c r="W20">
        <v>0</v>
      </c>
      <c r="X20">
        <v>77.41</v>
      </c>
    </row>
    <row r="21" spans="1:24" x14ac:dyDescent="0.25">
      <c r="A21">
        <v>202001</v>
      </c>
      <c r="B21" t="s">
        <v>64</v>
      </c>
      <c r="C21" t="s">
        <v>65</v>
      </c>
      <c r="D21" t="s">
        <v>65</v>
      </c>
      <c r="E21" t="s">
        <v>106</v>
      </c>
      <c r="F21" t="s">
        <v>107</v>
      </c>
      <c r="G21">
        <v>65200810</v>
      </c>
      <c r="H21">
        <v>32900816</v>
      </c>
      <c r="I21" t="s">
        <v>28</v>
      </c>
      <c r="J21" t="s">
        <v>57</v>
      </c>
      <c r="K21" t="s">
        <v>54</v>
      </c>
      <c r="L21" t="s">
        <v>108</v>
      </c>
      <c r="M21" t="s">
        <v>109</v>
      </c>
      <c r="N21">
        <v>50</v>
      </c>
      <c r="O21" t="s">
        <v>76</v>
      </c>
      <c r="P21" t="s">
        <v>42</v>
      </c>
      <c r="Q21" s="1">
        <v>16029</v>
      </c>
      <c r="R21" s="1">
        <v>16188</v>
      </c>
      <c r="S21">
        <v>545</v>
      </c>
      <c r="T21">
        <v>12</v>
      </c>
      <c r="U21">
        <v>16</v>
      </c>
      <c r="V21">
        <v>-704</v>
      </c>
      <c r="W21">
        <v>-4.3899999999999997</v>
      </c>
      <c r="X21">
        <v>-15.02</v>
      </c>
    </row>
    <row r="22" spans="1:24" x14ac:dyDescent="0.25">
      <c r="A22">
        <v>202001</v>
      </c>
      <c r="B22" t="s">
        <v>64</v>
      </c>
      <c r="C22" t="s">
        <v>95</v>
      </c>
      <c r="D22" t="s">
        <v>95</v>
      </c>
      <c r="E22" t="s">
        <v>110</v>
      </c>
      <c r="F22" t="s">
        <v>111</v>
      </c>
      <c r="G22">
        <v>65759275</v>
      </c>
      <c r="H22">
        <v>201500565</v>
      </c>
      <c r="I22" t="s">
        <v>72</v>
      </c>
      <c r="J22" t="s">
        <v>57</v>
      </c>
      <c r="K22" t="s">
        <v>30</v>
      </c>
      <c r="L22" t="s">
        <v>112</v>
      </c>
      <c r="M22" t="s">
        <v>89</v>
      </c>
      <c r="N22">
        <v>50</v>
      </c>
      <c r="O22" t="s">
        <v>41</v>
      </c>
      <c r="P22" t="s">
        <v>42</v>
      </c>
      <c r="Q22" s="1">
        <v>14458</v>
      </c>
      <c r="R22" s="1">
        <v>5312</v>
      </c>
      <c r="S22">
        <v>198</v>
      </c>
      <c r="T22">
        <v>30</v>
      </c>
      <c r="U22">
        <v>32</v>
      </c>
      <c r="V22" s="1">
        <v>8948</v>
      </c>
      <c r="W22">
        <v>61.89</v>
      </c>
      <c r="X22">
        <v>79.900000000000006</v>
      </c>
    </row>
    <row r="23" spans="1:24" x14ac:dyDescent="0.25">
      <c r="A23">
        <v>202001</v>
      </c>
      <c r="B23" t="s">
        <v>24</v>
      </c>
      <c r="C23" t="s">
        <v>25</v>
      </c>
      <c r="D23" t="s">
        <v>25</v>
      </c>
      <c r="E23" t="s">
        <v>113</v>
      </c>
      <c r="F23" t="s">
        <v>114</v>
      </c>
      <c r="G23">
        <v>65004323</v>
      </c>
      <c r="H23">
        <v>4602852472</v>
      </c>
      <c r="I23" t="s">
        <v>28</v>
      </c>
      <c r="J23" t="s">
        <v>29</v>
      </c>
      <c r="K23" t="s">
        <v>30</v>
      </c>
      <c r="L23" t="s">
        <v>115</v>
      </c>
      <c r="M23" t="s">
        <v>116</v>
      </c>
      <c r="N23">
        <v>25</v>
      </c>
      <c r="O23" t="s">
        <v>33</v>
      </c>
      <c r="P23" t="s">
        <v>34</v>
      </c>
      <c r="Q23">
        <v>0</v>
      </c>
      <c r="R23" s="1">
        <v>6560</v>
      </c>
      <c r="S23">
        <v>0</v>
      </c>
      <c r="T23">
        <v>32</v>
      </c>
      <c r="U23">
        <v>34</v>
      </c>
      <c r="V23" s="1">
        <v>-6560</v>
      </c>
      <c r="W23">
        <v>0</v>
      </c>
      <c r="X23">
        <v>-569.04</v>
      </c>
    </row>
    <row r="24" spans="1:24" x14ac:dyDescent="0.25">
      <c r="A24">
        <v>202001</v>
      </c>
      <c r="B24" t="s">
        <v>24</v>
      </c>
      <c r="C24" t="s">
        <v>25</v>
      </c>
      <c r="D24" t="s">
        <v>25</v>
      </c>
      <c r="E24" t="s">
        <v>117</v>
      </c>
      <c r="F24" t="s">
        <v>118</v>
      </c>
      <c r="G24">
        <v>65744621</v>
      </c>
      <c r="H24">
        <v>33061163</v>
      </c>
      <c r="I24" t="s">
        <v>28</v>
      </c>
      <c r="J24" t="s">
        <v>29</v>
      </c>
      <c r="K24" t="s">
        <v>30</v>
      </c>
      <c r="L24" t="s">
        <v>119</v>
      </c>
      <c r="M24" t="s">
        <v>120</v>
      </c>
      <c r="N24" t="s">
        <v>121</v>
      </c>
      <c r="O24" t="s">
        <v>45</v>
      </c>
      <c r="P24" t="s">
        <v>42</v>
      </c>
      <c r="Q24" s="1">
        <v>6681360</v>
      </c>
      <c r="R24" s="1">
        <v>29755</v>
      </c>
      <c r="S24">
        <v>0</v>
      </c>
      <c r="T24">
        <v>65</v>
      </c>
      <c r="U24">
        <v>77</v>
      </c>
      <c r="V24" s="1">
        <v>6651605</v>
      </c>
      <c r="W24">
        <v>99.55</v>
      </c>
      <c r="X24">
        <v>93.22</v>
      </c>
    </row>
    <row r="25" spans="1:24" x14ac:dyDescent="0.25">
      <c r="A25">
        <v>202001</v>
      </c>
      <c r="B25" t="s">
        <v>35</v>
      </c>
      <c r="C25" t="s">
        <v>36</v>
      </c>
      <c r="D25" t="s">
        <v>36</v>
      </c>
      <c r="E25" t="s">
        <v>122</v>
      </c>
      <c r="F25" t="s">
        <v>123</v>
      </c>
      <c r="G25">
        <v>65774538</v>
      </c>
      <c r="H25">
        <v>313951</v>
      </c>
      <c r="I25" t="s">
        <v>72</v>
      </c>
      <c r="J25" t="s">
        <v>124</v>
      </c>
      <c r="K25" t="s">
        <v>54</v>
      </c>
      <c r="L25" t="s">
        <v>125</v>
      </c>
      <c r="M25" t="s">
        <v>126</v>
      </c>
      <c r="N25">
        <v>75</v>
      </c>
      <c r="O25" t="s">
        <v>61</v>
      </c>
      <c r="P25" t="s">
        <v>42</v>
      </c>
      <c r="Q25" s="1">
        <v>44945</v>
      </c>
      <c r="R25" s="1">
        <v>29318</v>
      </c>
      <c r="S25">
        <v>583</v>
      </c>
      <c r="T25">
        <v>27</v>
      </c>
      <c r="U25">
        <v>35</v>
      </c>
      <c r="V25" s="1">
        <v>15044</v>
      </c>
      <c r="W25">
        <v>33.47</v>
      </c>
      <c r="X25">
        <v>-513.07000000000005</v>
      </c>
    </row>
    <row r="26" spans="1:24" x14ac:dyDescent="0.25">
      <c r="A26">
        <v>202001</v>
      </c>
      <c r="B26" t="s">
        <v>35</v>
      </c>
      <c r="C26" t="s">
        <v>127</v>
      </c>
      <c r="D26" t="s">
        <v>127</v>
      </c>
      <c r="E26" t="s">
        <v>128</v>
      </c>
      <c r="F26" t="s">
        <v>129</v>
      </c>
      <c r="G26">
        <v>65005791</v>
      </c>
      <c r="H26">
        <v>4602880757</v>
      </c>
      <c r="I26" t="s">
        <v>72</v>
      </c>
      <c r="J26" t="s">
        <v>29</v>
      </c>
      <c r="K26" t="s">
        <v>30</v>
      </c>
      <c r="L26" t="s">
        <v>130</v>
      </c>
      <c r="M26" t="s">
        <v>131</v>
      </c>
      <c r="N26">
        <v>75</v>
      </c>
      <c r="O26" t="s">
        <v>41</v>
      </c>
      <c r="P26" t="s">
        <v>42</v>
      </c>
      <c r="Q26" s="1">
        <v>42300</v>
      </c>
      <c r="R26" s="1">
        <v>13700</v>
      </c>
      <c r="S26">
        <v>595</v>
      </c>
      <c r="T26">
        <v>71</v>
      </c>
      <c r="U26">
        <v>86</v>
      </c>
      <c r="V26" s="1">
        <v>28005</v>
      </c>
      <c r="W26">
        <v>66.209999999999994</v>
      </c>
      <c r="X26">
        <v>-128.66999999999999</v>
      </c>
    </row>
    <row r="27" spans="1:24" x14ac:dyDescent="0.25">
      <c r="A27">
        <v>202001</v>
      </c>
      <c r="B27" t="s">
        <v>64</v>
      </c>
      <c r="C27" t="s">
        <v>95</v>
      </c>
      <c r="D27" t="s">
        <v>95</v>
      </c>
      <c r="E27" t="s">
        <v>132</v>
      </c>
      <c r="F27" t="s">
        <v>133</v>
      </c>
      <c r="G27">
        <v>65208631</v>
      </c>
      <c r="H27">
        <v>5005532</v>
      </c>
      <c r="I27" t="s">
        <v>28</v>
      </c>
      <c r="J27" t="s">
        <v>57</v>
      </c>
      <c r="K27" t="s">
        <v>30</v>
      </c>
      <c r="L27" t="s">
        <v>134</v>
      </c>
      <c r="M27" t="s">
        <v>135</v>
      </c>
      <c r="N27">
        <v>50</v>
      </c>
      <c r="O27" t="s">
        <v>33</v>
      </c>
      <c r="P27" t="s">
        <v>34</v>
      </c>
      <c r="Q27">
        <v>0</v>
      </c>
      <c r="R27" s="1">
        <v>10836</v>
      </c>
      <c r="S27">
        <v>0</v>
      </c>
      <c r="T27">
        <v>48</v>
      </c>
      <c r="U27">
        <v>54</v>
      </c>
      <c r="V27" s="1">
        <v>-10836</v>
      </c>
      <c r="W27">
        <v>0</v>
      </c>
      <c r="X27">
        <v>0</v>
      </c>
    </row>
    <row r="28" spans="1:24" x14ac:dyDescent="0.25">
      <c r="A28">
        <v>202001</v>
      </c>
      <c r="B28" t="s">
        <v>64</v>
      </c>
      <c r="C28" t="s">
        <v>136</v>
      </c>
      <c r="D28" t="s">
        <v>136</v>
      </c>
      <c r="E28" t="s">
        <v>137</v>
      </c>
      <c r="F28" t="s">
        <v>138</v>
      </c>
      <c r="G28">
        <v>65754751</v>
      </c>
      <c r="H28">
        <v>99908</v>
      </c>
      <c r="I28" t="s">
        <v>28</v>
      </c>
      <c r="J28" t="s">
        <v>29</v>
      </c>
      <c r="K28" t="s">
        <v>30</v>
      </c>
      <c r="L28" t="s">
        <v>139</v>
      </c>
      <c r="M28" t="s">
        <v>140</v>
      </c>
      <c r="N28">
        <v>50</v>
      </c>
      <c r="O28" t="s">
        <v>33</v>
      </c>
      <c r="P28" t="s">
        <v>34</v>
      </c>
      <c r="Q28">
        <v>0</v>
      </c>
      <c r="R28" s="1">
        <v>11749</v>
      </c>
      <c r="S28">
        <v>0</v>
      </c>
      <c r="T28">
        <v>36</v>
      </c>
      <c r="U28">
        <v>37</v>
      </c>
      <c r="V28" s="1">
        <v>-11749</v>
      </c>
      <c r="W28">
        <v>0</v>
      </c>
      <c r="X28">
        <v>0</v>
      </c>
    </row>
    <row r="29" spans="1:24" x14ac:dyDescent="0.25">
      <c r="A29">
        <v>202001</v>
      </c>
      <c r="B29" t="s">
        <v>64</v>
      </c>
      <c r="C29" t="s">
        <v>95</v>
      </c>
      <c r="D29" t="s">
        <v>95</v>
      </c>
      <c r="E29" t="s">
        <v>141</v>
      </c>
      <c r="F29" t="s">
        <v>142</v>
      </c>
      <c r="G29">
        <v>65208417</v>
      </c>
      <c r="H29">
        <v>5006001</v>
      </c>
      <c r="I29" t="s">
        <v>28</v>
      </c>
      <c r="J29" t="s">
        <v>57</v>
      </c>
      <c r="K29" t="s">
        <v>30</v>
      </c>
      <c r="L29" t="s">
        <v>143</v>
      </c>
      <c r="M29" t="s">
        <v>99</v>
      </c>
      <c r="N29">
        <v>75</v>
      </c>
      <c r="O29" t="s">
        <v>76</v>
      </c>
      <c r="P29" t="s">
        <v>42</v>
      </c>
      <c r="Q29" s="1">
        <v>11657</v>
      </c>
      <c r="R29" s="1">
        <v>11623</v>
      </c>
      <c r="S29">
        <v>170</v>
      </c>
      <c r="T29">
        <v>58</v>
      </c>
      <c r="U29">
        <v>59</v>
      </c>
      <c r="V29">
        <v>-135</v>
      </c>
      <c r="W29">
        <v>-1.1599999999999999</v>
      </c>
      <c r="X29">
        <v>62.7</v>
      </c>
    </row>
    <row r="30" spans="1:24" x14ac:dyDescent="0.25">
      <c r="A30">
        <v>202001</v>
      </c>
      <c r="B30" t="s">
        <v>64</v>
      </c>
      <c r="C30" t="s">
        <v>65</v>
      </c>
      <c r="D30" t="s">
        <v>65</v>
      </c>
      <c r="E30" t="s">
        <v>144</v>
      </c>
      <c r="F30" t="s">
        <v>145</v>
      </c>
      <c r="G30">
        <v>65200533</v>
      </c>
      <c r="H30">
        <v>4603248477</v>
      </c>
      <c r="I30" t="s">
        <v>28</v>
      </c>
      <c r="J30" t="s">
        <v>53</v>
      </c>
      <c r="K30" t="s">
        <v>54</v>
      </c>
      <c r="L30" t="s">
        <v>146</v>
      </c>
      <c r="M30" t="s">
        <v>147</v>
      </c>
      <c r="N30">
        <v>75</v>
      </c>
      <c r="O30" t="s">
        <v>41</v>
      </c>
      <c r="P30" t="s">
        <v>42</v>
      </c>
      <c r="Q30" s="1">
        <v>6927</v>
      </c>
      <c r="R30" s="1">
        <v>3710</v>
      </c>
      <c r="S30">
        <v>146</v>
      </c>
      <c r="T30">
        <v>13</v>
      </c>
      <c r="U30">
        <v>14</v>
      </c>
      <c r="V30" s="1">
        <v>3072</v>
      </c>
      <c r="W30">
        <v>44.34</v>
      </c>
      <c r="X30">
        <v>-99.88</v>
      </c>
    </row>
    <row r="31" spans="1:24" x14ac:dyDescent="0.25">
      <c r="A31">
        <v>202001</v>
      </c>
      <c r="B31" t="s">
        <v>24</v>
      </c>
      <c r="C31" t="s">
        <v>25</v>
      </c>
      <c r="D31" t="s">
        <v>25</v>
      </c>
      <c r="E31" t="s">
        <v>148</v>
      </c>
      <c r="F31" t="s">
        <v>149</v>
      </c>
      <c r="G31">
        <v>65736663</v>
      </c>
      <c r="H31">
        <v>5008426</v>
      </c>
      <c r="I31" t="s">
        <v>28</v>
      </c>
      <c r="J31" t="s">
        <v>29</v>
      </c>
      <c r="K31" t="s">
        <v>30</v>
      </c>
      <c r="L31" t="s">
        <v>150</v>
      </c>
      <c r="M31" t="s">
        <v>151</v>
      </c>
      <c r="N31">
        <v>50</v>
      </c>
      <c r="O31" t="s">
        <v>33</v>
      </c>
      <c r="P31" t="s">
        <v>34</v>
      </c>
      <c r="Q31">
        <v>0</v>
      </c>
      <c r="R31" s="1">
        <v>17995</v>
      </c>
      <c r="S31">
        <v>0</v>
      </c>
      <c r="T31">
        <v>47</v>
      </c>
      <c r="U31">
        <v>50</v>
      </c>
      <c r="V31" s="1">
        <v>-17995</v>
      </c>
      <c r="W31">
        <v>0</v>
      </c>
      <c r="X31" s="2">
        <v>-1118.27</v>
      </c>
    </row>
    <row r="32" spans="1:24" x14ac:dyDescent="0.25">
      <c r="A32">
        <v>202001</v>
      </c>
      <c r="B32" t="s">
        <v>24</v>
      </c>
      <c r="C32" t="s">
        <v>25</v>
      </c>
      <c r="D32" t="s">
        <v>25</v>
      </c>
      <c r="E32" t="s">
        <v>152</v>
      </c>
      <c r="F32" t="s">
        <v>153</v>
      </c>
      <c r="G32">
        <v>65734597</v>
      </c>
      <c r="H32">
        <v>5017307</v>
      </c>
      <c r="I32" t="s">
        <v>28</v>
      </c>
      <c r="J32" t="s">
        <v>29</v>
      </c>
      <c r="K32" t="s">
        <v>30</v>
      </c>
      <c r="L32" t="s">
        <v>150</v>
      </c>
      <c r="M32" t="s">
        <v>151</v>
      </c>
      <c r="N32">
        <v>50</v>
      </c>
      <c r="O32" t="s">
        <v>41</v>
      </c>
      <c r="P32" t="s">
        <v>42</v>
      </c>
      <c r="Q32" s="1">
        <v>25636</v>
      </c>
      <c r="R32" s="1">
        <v>16099</v>
      </c>
      <c r="S32">
        <v>335</v>
      </c>
      <c r="T32">
        <v>50</v>
      </c>
      <c r="U32">
        <v>52</v>
      </c>
      <c r="V32" s="1">
        <v>9202</v>
      </c>
      <c r="W32">
        <v>35.9</v>
      </c>
      <c r="X32">
        <v>90.54</v>
      </c>
    </row>
    <row r="33" spans="1:24" x14ac:dyDescent="0.25">
      <c r="A33">
        <v>202001</v>
      </c>
      <c r="B33" t="s">
        <v>24</v>
      </c>
      <c r="C33" t="s">
        <v>25</v>
      </c>
      <c r="D33" t="s">
        <v>25</v>
      </c>
      <c r="E33" t="s">
        <v>154</v>
      </c>
      <c r="F33" t="s">
        <v>155</v>
      </c>
      <c r="G33">
        <v>65767375</v>
      </c>
      <c r="H33">
        <v>8322</v>
      </c>
      <c r="I33" t="s">
        <v>28</v>
      </c>
      <c r="J33" t="s">
        <v>29</v>
      </c>
      <c r="K33" t="s">
        <v>30</v>
      </c>
      <c r="L33" t="s">
        <v>150</v>
      </c>
      <c r="M33" t="s">
        <v>151</v>
      </c>
      <c r="N33" t="s">
        <v>81</v>
      </c>
      <c r="O33" t="s">
        <v>33</v>
      </c>
      <c r="P33" t="s">
        <v>34</v>
      </c>
      <c r="Q33">
        <v>0</v>
      </c>
      <c r="R33" s="1">
        <v>21374</v>
      </c>
      <c r="S33">
        <v>0</v>
      </c>
      <c r="T33">
        <v>64</v>
      </c>
      <c r="U33">
        <v>65</v>
      </c>
      <c r="V33" s="1">
        <v>-21374</v>
      </c>
      <c r="W33">
        <v>0</v>
      </c>
      <c r="X33" s="2">
        <v>-170424.44</v>
      </c>
    </row>
    <row r="34" spans="1:24" x14ac:dyDescent="0.25">
      <c r="A34">
        <v>202001</v>
      </c>
      <c r="B34" t="s">
        <v>24</v>
      </c>
      <c r="C34" t="s">
        <v>25</v>
      </c>
      <c r="D34" t="s">
        <v>25</v>
      </c>
      <c r="E34" t="s">
        <v>154</v>
      </c>
      <c r="F34" t="s">
        <v>156</v>
      </c>
      <c r="G34">
        <v>65769876</v>
      </c>
      <c r="H34">
        <v>45270808</v>
      </c>
      <c r="I34" t="s">
        <v>28</v>
      </c>
      <c r="J34" t="s">
        <v>29</v>
      </c>
      <c r="K34" t="s">
        <v>30</v>
      </c>
      <c r="L34" t="s">
        <v>150</v>
      </c>
      <c r="M34" t="s">
        <v>151</v>
      </c>
      <c r="N34">
        <v>100</v>
      </c>
      <c r="O34" t="s">
        <v>33</v>
      </c>
      <c r="P34" t="s">
        <v>34</v>
      </c>
      <c r="Q34">
        <v>0</v>
      </c>
      <c r="R34" s="1">
        <v>55150</v>
      </c>
      <c r="S34">
        <v>0</v>
      </c>
      <c r="T34">
        <v>84</v>
      </c>
      <c r="U34">
        <v>87</v>
      </c>
      <c r="V34" s="1">
        <v>-55150</v>
      </c>
      <c r="W34">
        <v>0</v>
      </c>
      <c r="X34" s="2">
        <v>-1303.96</v>
      </c>
    </row>
    <row r="35" spans="1:24" x14ac:dyDescent="0.25">
      <c r="A35">
        <v>202001</v>
      </c>
      <c r="B35" t="s">
        <v>24</v>
      </c>
      <c r="C35" t="s">
        <v>25</v>
      </c>
      <c r="D35" t="s">
        <v>25</v>
      </c>
      <c r="E35" t="s">
        <v>157</v>
      </c>
      <c r="F35" t="s">
        <v>158</v>
      </c>
      <c r="G35">
        <v>65701552</v>
      </c>
      <c r="H35">
        <v>5014995</v>
      </c>
      <c r="I35" t="s">
        <v>28</v>
      </c>
      <c r="J35" t="s">
        <v>29</v>
      </c>
      <c r="K35" t="s">
        <v>30</v>
      </c>
      <c r="L35" t="s">
        <v>159</v>
      </c>
      <c r="M35" t="s">
        <v>116</v>
      </c>
      <c r="N35">
        <v>75</v>
      </c>
      <c r="O35" t="s">
        <v>45</v>
      </c>
      <c r="P35" t="s">
        <v>42</v>
      </c>
      <c r="Q35" s="1">
        <v>1049340</v>
      </c>
      <c r="R35" s="1">
        <v>12707</v>
      </c>
      <c r="S35">
        <v>0</v>
      </c>
      <c r="T35">
        <v>41</v>
      </c>
      <c r="U35">
        <v>43</v>
      </c>
      <c r="V35" s="1">
        <v>1036633</v>
      </c>
      <c r="W35">
        <v>98.79</v>
      </c>
      <c r="X35">
        <v>97.24</v>
      </c>
    </row>
    <row r="36" spans="1:24" x14ac:dyDescent="0.25">
      <c r="A36">
        <v>202001</v>
      </c>
      <c r="B36" t="s">
        <v>64</v>
      </c>
      <c r="C36" t="s">
        <v>65</v>
      </c>
      <c r="D36" t="s">
        <v>65</v>
      </c>
      <c r="E36" t="s">
        <v>160</v>
      </c>
      <c r="F36" t="s">
        <v>161</v>
      </c>
      <c r="G36">
        <v>65208664</v>
      </c>
      <c r="H36">
        <v>5017011</v>
      </c>
      <c r="I36" t="s">
        <v>28</v>
      </c>
      <c r="J36" t="s">
        <v>57</v>
      </c>
      <c r="K36" t="s">
        <v>54</v>
      </c>
      <c r="L36" t="s">
        <v>162</v>
      </c>
      <c r="M36" t="s">
        <v>163</v>
      </c>
      <c r="N36">
        <v>75</v>
      </c>
      <c r="O36" t="s">
        <v>76</v>
      </c>
      <c r="P36" t="s">
        <v>42</v>
      </c>
      <c r="Q36" s="1">
        <v>13163</v>
      </c>
      <c r="R36" s="1">
        <v>10961</v>
      </c>
      <c r="S36">
        <v>247</v>
      </c>
      <c r="T36">
        <v>53</v>
      </c>
      <c r="U36">
        <v>62</v>
      </c>
      <c r="V36" s="1">
        <v>1954</v>
      </c>
      <c r="W36">
        <v>14.85</v>
      </c>
      <c r="X36">
        <v>-733.69</v>
      </c>
    </row>
    <row r="37" spans="1:24" x14ac:dyDescent="0.25">
      <c r="A37">
        <v>202001</v>
      </c>
      <c r="B37" t="s">
        <v>24</v>
      </c>
      <c r="C37" t="s">
        <v>25</v>
      </c>
      <c r="D37" t="s">
        <v>25</v>
      </c>
      <c r="E37" t="s">
        <v>157</v>
      </c>
      <c r="F37" t="s">
        <v>164</v>
      </c>
      <c r="G37">
        <v>65718733</v>
      </c>
      <c r="H37">
        <v>32879678</v>
      </c>
      <c r="I37" t="s">
        <v>28</v>
      </c>
      <c r="J37" t="s">
        <v>29</v>
      </c>
      <c r="K37" t="s">
        <v>30</v>
      </c>
      <c r="L37" t="s">
        <v>159</v>
      </c>
      <c r="M37" t="s">
        <v>116</v>
      </c>
      <c r="N37">
        <v>75</v>
      </c>
      <c r="O37" t="s">
        <v>61</v>
      </c>
      <c r="P37" t="s">
        <v>42</v>
      </c>
      <c r="Q37" s="1">
        <v>17032</v>
      </c>
      <c r="R37" s="1">
        <v>10150</v>
      </c>
      <c r="S37" s="1">
        <v>1900</v>
      </c>
      <c r="T37">
        <v>42</v>
      </c>
      <c r="U37">
        <v>46</v>
      </c>
      <c r="V37" s="1">
        <v>4982</v>
      </c>
      <c r="W37">
        <v>29.25</v>
      </c>
      <c r="X37">
        <v>18.22</v>
      </c>
    </row>
    <row r="38" spans="1:24" x14ac:dyDescent="0.25">
      <c r="A38">
        <v>202001</v>
      </c>
      <c r="B38" t="s">
        <v>64</v>
      </c>
      <c r="C38" t="s">
        <v>65</v>
      </c>
      <c r="D38" t="s">
        <v>65</v>
      </c>
      <c r="E38" t="s">
        <v>144</v>
      </c>
      <c r="F38" t="s">
        <v>165</v>
      </c>
      <c r="G38">
        <v>65723238</v>
      </c>
      <c r="H38">
        <v>5017094</v>
      </c>
      <c r="I38" t="s">
        <v>28</v>
      </c>
      <c r="J38" t="s">
        <v>29</v>
      </c>
      <c r="K38" t="s">
        <v>30</v>
      </c>
      <c r="L38" t="s">
        <v>166</v>
      </c>
      <c r="M38" t="s">
        <v>69</v>
      </c>
      <c r="N38">
        <v>50</v>
      </c>
      <c r="O38" t="s">
        <v>33</v>
      </c>
      <c r="P38" t="s">
        <v>34</v>
      </c>
      <c r="Q38">
        <v>0</v>
      </c>
      <c r="R38" s="1">
        <v>2288</v>
      </c>
      <c r="S38">
        <v>0</v>
      </c>
      <c r="T38">
        <v>9</v>
      </c>
      <c r="U38">
        <v>11</v>
      </c>
      <c r="V38" s="1">
        <v>-2288</v>
      </c>
      <c r="W38">
        <v>0</v>
      </c>
      <c r="X38">
        <v>0</v>
      </c>
    </row>
    <row r="39" spans="1:24" x14ac:dyDescent="0.25">
      <c r="A39">
        <v>202001</v>
      </c>
      <c r="B39" t="s">
        <v>64</v>
      </c>
      <c r="C39" t="s">
        <v>65</v>
      </c>
      <c r="D39" t="s">
        <v>65</v>
      </c>
      <c r="E39" t="s">
        <v>167</v>
      </c>
      <c r="F39" t="s">
        <v>168</v>
      </c>
      <c r="G39">
        <v>65213411</v>
      </c>
      <c r="H39">
        <v>32879950</v>
      </c>
      <c r="I39" t="s">
        <v>28</v>
      </c>
      <c r="J39" t="s">
        <v>57</v>
      </c>
      <c r="K39" t="s">
        <v>54</v>
      </c>
      <c r="L39" t="s">
        <v>169</v>
      </c>
      <c r="M39" t="s">
        <v>170</v>
      </c>
      <c r="N39">
        <v>75</v>
      </c>
      <c r="O39" t="s">
        <v>41</v>
      </c>
      <c r="P39" t="s">
        <v>42</v>
      </c>
      <c r="Q39" s="1">
        <v>38891</v>
      </c>
      <c r="R39" s="1">
        <v>22406</v>
      </c>
      <c r="S39">
        <v>295</v>
      </c>
      <c r="T39">
        <v>82</v>
      </c>
      <c r="U39">
        <v>89</v>
      </c>
      <c r="V39" s="1">
        <v>16190</v>
      </c>
      <c r="W39">
        <v>41.63</v>
      </c>
      <c r="X39">
        <v>-505.09</v>
      </c>
    </row>
    <row r="40" spans="1:24" x14ac:dyDescent="0.25">
      <c r="A40">
        <v>202001</v>
      </c>
      <c r="B40" t="s">
        <v>64</v>
      </c>
      <c r="C40" t="s">
        <v>65</v>
      </c>
      <c r="D40" t="s">
        <v>65</v>
      </c>
      <c r="E40" t="s">
        <v>167</v>
      </c>
      <c r="F40" t="s">
        <v>171</v>
      </c>
      <c r="G40">
        <v>65213419</v>
      </c>
      <c r="H40">
        <v>32882623</v>
      </c>
      <c r="I40" t="s">
        <v>28</v>
      </c>
      <c r="J40" t="s">
        <v>57</v>
      </c>
      <c r="K40" t="s">
        <v>54</v>
      </c>
      <c r="L40" t="s">
        <v>169</v>
      </c>
      <c r="M40" t="s">
        <v>170</v>
      </c>
      <c r="N40">
        <v>25</v>
      </c>
      <c r="O40" t="s">
        <v>41</v>
      </c>
      <c r="P40" t="s">
        <v>42</v>
      </c>
      <c r="Q40" s="1">
        <v>12982</v>
      </c>
      <c r="R40" s="1">
        <v>7484</v>
      </c>
      <c r="S40">
        <v>176</v>
      </c>
      <c r="T40">
        <v>38</v>
      </c>
      <c r="U40">
        <v>43</v>
      </c>
      <c r="V40" s="1">
        <v>5321</v>
      </c>
      <c r="W40">
        <v>40.99</v>
      </c>
      <c r="X40">
        <v>-562.91999999999996</v>
      </c>
    </row>
    <row r="41" spans="1:24" x14ac:dyDescent="0.25">
      <c r="A41">
        <v>202001</v>
      </c>
      <c r="B41" t="s">
        <v>64</v>
      </c>
      <c r="C41" t="s">
        <v>65</v>
      </c>
      <c r="D41" t="s">
        <v>65</v>
      </c>
      <c r="E41" t="s">
        <v>172</v>
      </c>
      <c r="F41" t="s">
        <v>173</v>
      </c>
      <c r="G41">
        <v>65742720</v>
      </c>
      <c r="H41">
        <v>5017051</v>
      </c>
      <c r="I41" t="s">
        <v>28</v>
      </c>
      <c r="J41" t="s">
        <v>57</v>
      </c>
      <c r="K41" t="s">
        <v>54</v>
      </c>
      <c r="L41" t="s">
        <v>169</v>
      </c>
      <c r="M41" t="s">
        <v>170</v>
      </c>
      <c r="N41">
        <v>75</v>
      </c>
      <c r="O41" t="s">
        <v>33</v>
      </c>
      <c r="P41" t="s">
        <v>34</v>
      </c>
      <c r="Q41">
        <v>0</v>
      </c>
      <c r="R41" s="1">
        <v>19706</v>
      </c>
      <c r="S41">
        <v>0</v>
      </c>
      <c r="T41">
        <v>68</v>
      </c>
      <c r="U41">
        <v>76</v>
      </c>
      <c r="V41" s="1">
        <v>-19706</v>
      </c>
      <c r="W41">
        <v>0</v>
      </c>
      <c r="X41">
        <v>0</v>
      </c>
    </row>
    <row r="42" spans="1:24" x14ac:dyDescent="0.25">
      <c r="A42">
        <v>202001</v>
      </c>
      <c r="B42" t="s">
        <v>64</v>
      </c>
      <c r="C42" t="s">
        <v>65</v>
      </c>
      <c r="D42" t="s">
        <v>65</v>
      </c>
      <c r="E42" t="s">
        <v>174</v>
      </c>
      <c r="F42" t="s">
        <v>175</v>
      </c>
      <c r="G42">
        <v>65204237</v>
      </c>
      <c r="H42">
        <v>2549539</v>
      </c>
      <c r="I42" t="s">
        <v>28</v>
      </c>
      <c r="J42" t="s">
        <v>57</v>
      </c>
      <c r="K42" t="s">
        <v>73</v>
      </c>
      <c r="L42" t="s">
        <v>176</v>
      </c>
      <c r="M42" t="s">
        <v>109</v>
      </c>
      <c r="N42" t="s">
        <v>81</v>
      </c>
      <c r="O42" t="s">
        <v>50</v>
      </c>
      <c r="P42" t="s">
        <v>42</v>
      </c>
      <c r="Q42" s="1">
        <v>1237</v>
      </c>
      <c r="R42" s="1">
        <v>1423</v>
      </c>
      <c r="S42">
        <v>0</v>
      </c>
      <c r="T42">
        <v>5</v>
      </c>
      <c r="U42">
        <v>5</v>
      </c>
      <c r="V42">
        <v>-186</v>
      </c>
      <c r="W42">
        <v>-15.06</v>
      </c>
      <c r="X42" s="2">
        <v>-1052.2</v>
      </c>
    </row>
    <row r="43" spans="1:24" x14ac:dyDescent="0.25">
      <c r="A43">
        <v>202001</v>
      </c>
      <c r="B43" t="s">
        <v>64</v>
      </c>
      <c r="C43" t="s">
        <v>65</v>
      </c>
      <c r="D43" t="s">
        <v>65</v>
      </c>
      <c r="E43" t="s">
        <v>66</v>
      </c>
      <c r="F43" t="s">
        <v>177</v>
      </c>
      <c r="G43">
        <v>65207657</v>
      </c>
      <c r="H43">
        <v>37018672</v>
      </c>
      <c r="I43" t="s">
        <v>28</v>
      </c>
      <c r="J43" t="s">
        <v>57</v>
      </c>
      <c r="K43" t="s">
        <v>30</v>
      </c>
      <c r="L43" t="s">
        <v>178</v>
      </c>
      <c r="M43" t="s">
        <v>69</v>
      </c>
      <c r="N43">
        <v>75</v>
      </c>
      <c r="O43" t="s">
        <v>179</v>
      </c>
      <c r="P43" t="s">
        <v>42</v>
      </c>
      <c r="Q43" s="1">
        <v>12818</v>
      </c>
      <c r="R43" s="1">
        <v>12693</v>
      </c>
      <c r="S43" s="1">
        <v>1037</v>
      </c>
      <c r="T43">
        <v>11</v>
      </c>
      <c r="U43">
        <v>13</v>
      </c>
      <c r="V43">
        <v>-912</v>
      </c>
      <c r="W43">
        <v>-7.11</v>
      </c>
      <c r="X43">
        <v>-38.54</v>
      </c>
    </row>
    <row r="44" spans="1:24" x14ac:dyDescent="0.25">
      <c r="A44">
        <v>202001</v>
      </c>
      <c r="B44" t="s">
        <v>64</v>
      </c>
      <c r="C44" t="s">
        <v>65</v>
      </c>
      <c r="D44" t="s">
        <v>65</v>
      </c>
      <c r="E44" t="s">
        <v>180</v>
      </c>
      <c r="F44" t="s">
        <v>181</v>
      </c>
      <c r="G44">
        <v>65210214</v>
      </c>
      <c r="H44">
        <v>44972015</v>
      </c>
      <c r="I44" t="s">
        <v>28</v>
      </c>
      <c r="J44" t="s">
        <v>57</v>
      </c>
      <c r="K44" t="s">
        <v>54</v>
      </c>
      <c r="L44" t="s">
        <v>74</v>
      </c>
      <c r="M44" t="s">
        <v>75</v>
      </c>
      <c r="N44">
        <v>50</v>
      </c>
      <c r="O44" t="s">
        <v>61</v>
      </c>
      <c r="P44" t="s">
        <v>42</v>
      </c>
      <c r="Q44" s="1">
        <v>6692</v>
      </c>
      <c r="R44" s="1">
        <v>5330</v>
      </c>
      <c r="S44">
        <v>102</v>
      </c>
      <c r="T44">
        <v>16</v>
      </c>
      <c r="U44">
        <v>17</v>
      </c>
      <c r="V44" s="1">
        <v>1261</v>
      </c>
      <c r="W44">
        <v>18.84</v>
      </c>
      <c r="X44">
        <v>-15.3</v>
      </c>
    </row>
    <row r="45" spans="1:24" x14ac:dyDescent="0.25">
      <c r="A45">
        <v>202001</v>
      </c>
      <c r="B45" t="s">
        <v>64</v>
      </c>
      <c r="C45" t="s">
        <v>65</v>
      </c>
      <c r="D45" t="s">
        <v>65</v>
      </c>
      <c r="E45" t="s">
        <v>180</v>
      </c>
      <c r="F45" t="s">
        <v>182</v>
      </c>
      <c r="G45">
        <v>65207182</v>
      </c>
      <c r="H45">
        <v>7000548</v>
      </c>
      <c r="I45" t="s">
        <v>28</v>
      </c>
      <c r="J45" t="s">
        <v>57</v>
      </c>
      <c r="K45" t="s">
        <v>54</v>
      </c>
      <c r="L45" t="s">
        <v>74</v>
      </c>
      <c r="M45" t="s">
        <v>75</v>
      </c>
      <c r="N45">
        <v>75</v>
      </c>
      <c r="O45" t="s">
        <v>41</v>
      </c>
      <c r="P45" t="s">
        <v>42</v>
      </c>
      <c r="Q45" s="1">
        <v>23446</v>
      </c>
      <c r="R45" s="1">
        <v>13044</v>
      </c>
      <c r="S45">
        <v>271</v>
      </c>
      <c r="T45">
        <v>39</v>
      </c>
      <c r="U45">
        <v>40</v>
      </c>
      <c r="V45" s="1">
        <v>10131</v>
      </c>
      <c r="W45">
        <v>43.21</v>
      </c>
      <c r="X45">
        <v>63.27</v>
      </c>
    </row>
    <row r="46" spans="1:24" x14ac:dyDescent="0.25">
      <c r="A46">
        <v>202001</v>
      </c>
      <c r="B46" t="s">
        <v>64</v>
      </c>
      <c r="C46" t="s">
        <v>65</v>
      </c>
      <c r="D46" t="s">
        <v>65</v>
      </c>
      <c r="E46" t="s">
        <v>180</v>
      </c>
      <c r="F46" t="s">
        <v>183</v>
      </c>
      <c r="G46">
        <v>65207178</v>
      </c>
      <c r="H46">
        <v>32900681</v>
      </c>
      <c r="I46" t="s">
        <v>28</v>
      </c>
      <c r="J46" t="s">
        <v>57</v>
      </c>
      <c r="K46" t="s">
        <v>54</v>
      </c>
      <c r="L46" t="s">
        <v>74</v>
      </c>
      <c r="M46" t="s">
        <v>75</v>
      </c>
      <c r="N46">
        <v>75</v>
      </c>
      <c r="O46" t="s">
        <v>61</v>
      </c>
      <c r="P46" t="s">
        <v>42</v>
      </c>
      <c r="Q46" s="1">
        <v>21292</v>
      </c>
      <c r="R46" s="1">
        <v>13663</v>
      </c>
      <c r="S46">
        <v>351</v>
      </c>
      <c r="T46">
        <v>47</v>
      </c>
      <c r="U46">
        <v>52</v>
      </c>
      <c r="V46" s="1">
        <v>7279</v>
      </c>
      <c r="W46">
        <v>34.18</v>
      </c>
      <c r="X46">
        <v>-5.49</v>
      </c>
    </row>
    <row r="47" spans="1:24" x14ac:dyDescent="0.25">
      <c r="A47">
        <v>202001</v>
      </c>
      <c r="B47" t="s">
        <v>64</v>
      </c>
      <c r="C47" t="s">
        <v>95</v>
      </c>
      <c r="D47" t="s">
        <v>95</v>
      </c>
      <c r="E47" t="s">
        <v>184</v>
      </c>
      <c r="F47" t="s">
        <v>185</v>
      </c>
      <c r="G47">
        <v>65760601</v>
      </c>
      <c r="H47">
        <v>4603248772</v>
      </c>
      <c r="I47" t="s">
        <v>72</v>
      </c>
      <c r="J47" t="s">
        <v>53</v>
      </c>
      <c r="K47" t="s">
        <v>94</v>
      </c>
      <c r="L47" t="s">
        <v>112</v>
      </c>
      <c r="M47" t="s">
        <v>89</v>
      </c>
      <c r="N47">
        <v>50</v>
      </c>
      <c r="O47" t="s">
        <v>33</v>
      </c>
      <c r="P47" t="s">
        <v>34</v>
      </c>
      <c r="Q47">
        <v>0</v>
      </c>
      <c r="R47" s="1">
        <v>8188</v>
      </c>
      <c r="S47">
        <v>0</v>
      </c>
      <c r="T47">
        <v>41</v>
      </c>
      <c r="U47">
        <v>41</v>
      </c>
      <c r="V47" s="1">
        <v>-8188</v>
      </c>
      <c r="W47">
        <v>0</v>
      </c>
      <c r="X47">
        <v>0</v>
      </c>
    </row>
    <row r="48" spans="1:24" x14ac:dyDescent="0.25">
      <c r="A48">
        <v>202001</v>
      </c>
      <c r="B48" t="s">
        <v>64</v>
      </c>
      <c r="C48" t="s">
        <v>95</v>
      </c>
      <c r="D48" t="s">
        <v>95</v>
      </c>
      <c r="E48" t="s">
        <v>184</v>
      </c>
      <c r="F48" t="s">
        <v>186</v>
      </c>
      <c r="G48">
        <v>65760603</v>
      </c>
      <c r="H48">
        <v>16003354</v>
      </c>
      <c r="I48" t="s">
        <v>72</v>
      </c>
      <c r="J48" t="s">
        <v>57</v>
      </c>
      <c r="K48" t="s">
        <v>30</v>
      </c>
      <c r="L48" t="s">
        <v>112</v>
      </c>
      <c r="M48" t="s">
        <v>89</v>
      </c>
      <c r="N48">
        <v>50</v>
      </c>
      <c r="O48" t="s">
        <v>61</v>
      </c>
      <c r="P48" t="s">
        <v>42</v>
      </c>
      <c r="Q48" s="1">
        <v>9871</v>
      </c>
      <c r="R48" s="1">
        <v>6278</v>
      </c>
      <c r="S48">
        <v>148</v>
      </c>
      <c r="T48">
        <v>32</v>
      </c>
      <c r="U48">
        <v>33</v>
      </c>
      <c r="V48" s="1">
        <v>3445</v>
      </c>
      <c r="W48">
        <v>34.9</v>
      </c>
      <c r="X48">
        <v>4.13</v>
      </c>
    </row>
    <row r="49" spans="1:24" x14ac:dyDescent="0.25">
      <c r="A49">
        <v>202001</v>
      </c>
      <c r="B49" t="s">
        <v>64</v>
      </c>
      <c r="C49" t="s">
        <v>65</v>
      </c>
      <c r="D49" t="s">
        <v>65</v>
      </c>
      <c r="E49" t="s">
        <v>187</v>
      </c>
      <c r="F49" t="s">
        <v>188</v>
      </c>
      <c r="G49">
        <v>65719127</v>
      </c>
      <c r="H49">
        <v>5007087</v>
      </c>
      <c r="I49" t="s">
        <v>28</v>
      </c>
      <c r="J49" t="s">
        <v>57</v>
      </c>
      <c r="K49" t="s">
        <v>30</v>
      </c>
      <c r="L49" t="s">
        <v>105</v>
      </c>
      <c r="M49" t="s">
        <v>75</v>
      </c>
      <c r="N49">
        <v>75</v>
      </c>
      <c r="O49" t="s">
        <v>61</v>
      </c>
      <c r="P49" t="s">
        <v>42</v>
      </c>
      <c r="Q49" s="1">
        <v>23000</v>
      </c>
      <c r="R49" s="1">
        <v>17752</v>
      </c>
      <c r="S49">
        <v>603</v>
      </c>
      <c r="T49">
        <v>41</v>
      </c>
      <c r="U49">
        <v>45</v>
      </c>
      <c r="V49" s="1">
        <v>4645</v>
      </c>
      <c r="W49">
        <v>20.2</v>
      </c>
      <c r="X49">
        <v>-289.33999999999997</v>
      </c>
    </row>
    <row r="50" spans="1:24" x14ac:dyDescent="0.25">
      <c r="A50">
        <v>202001</v>
      </c>
      <c r="B50" t="s">
        <v>64</v>
      </c>
      <c r="C50" t="s">
        <v>95</v>
      </c>
      <c r="D50" t="s">
        <v>95</v>
      </c>
      <c r="E50" t="s">
        <v>189</v>
      </c>
      <c r="F50" t="s">
        <v>190</v>
      </c>
      <c r="G50">
        <v>65705325</v>
      </c>
      <c r="H50">
        <v>7003706</v>
      </c>
      <c r="I50" t="s">
        <v>28</v>
      </c>
      <c r="J50" t="s">
        <v>29</v>
      </c>
      <c r="K50" t="s">
        <v>30</v>
      </c>
      <c r="L50" t="s">
        <v>143</v>
      </c>
      <c r="M50" t="s">
        <v>99</v>
      </c>
      <c r="N50" t="s">
        <v>81</v>
      </c>
      <c r="O50" t="s">
        <v>33</v>
      </c>
      <c r="P50" t="s">
        <v>34</v>
      </c>
      <c r="Q50">
        <v>0</v>
      </c>
      <c r="R50" s="1">
        <v>3541</v>
      </c>
      <c r="S50">
        <v>0</v>
      </c>
      <c r="T50">
        <v>16</v>
      </c>
      <c r="U50">
        <v>17</v>
      </c>
      <c r="V50" s="1">
        <v>-3541</v>
      </c>
      <c r="W50">
        <v>0</v>
      </c>
      <c r="X50">
        <v>0</v>
      </c>
    </row>
    <row r="51" spans="1:24" x14ac:dyDescent="0.25">
      <c r="A51">
        <v>202001</v>
      </c>
      <c r="B51" t="s">
        <v>64</v>
      </c>
      <c r="C51" t="s">
        <v>95</v>
      </c>
      <c r="D51" t="s">
        <v>95</v>
      </c>
      <c r="E51" t="s">
        <v>191</v>
      </c>
      <c r="F51" t="s">
        <v>192</v>
      </c>
      <c r="G51">
        <v>65705355</v>
      </c>
      <c r="H51">
        <v>32880320</v>
      </c>
      <c r="I51" t="s">
        <v>28</v>
      </c>
      <c r="J51" t="s">
        <v>57</v>
      </c>
      <c r="K51" t="s">
        <v>30</v>
      </c>
      <c r="L51" t="s">
        <v>143</v>
      </c>
      <c r="M51" t="s">
        <v>99</v>
      </c>
      <c r="N51">
        <v>50</v>
      </c>
      <c r="O51" t="s">
        <v>33</v>
      </c>
      <c r="P51" t="s">
        <v>34</v>
      </c>
      <c r="Q51">
        <v>0</v>
      </c>
      <c r="R51" s="1">
        <v>10516</v>
      </c>
      <c r="S51">
        <v>117</v>
      </c>
      <c r="T51">
        <v>51</v>
      </c>
      <c r="U51">
        <v>53</v>
      </c>
      <c r="V51" s="1">
        <v>-10633</v>
      </c>
      <c r="W51">
        <v>0</v>
      </c>
      <c r="X51">
        <v>0</v>
      </c>
    </row>
    <row r="52" spans="1:24" x14ac:dyDescent="0.25">
      <c r="A52">
        <v>202001</v>
      </c>
      <c r="B52" t="s">
        <v>64</v>
      </c>
      <c r="C52" t="s">
        <v>65</v>
      </c>
      <c r="D52" t="s">
        <v>65</v>
      </c>
      <c r="E52" t="s">
        <v>193</v>
      </c>
      <c r="F52" t="s">
        <v>194</v>
      </c>
      <c r="G52">
        <v>65729684</v>
      </c>
      <c r="H52">
        <v>44972463</v>
      </c>
      <c r="I52" t="s">
        <v>28</v>
      </c>
      <c r="J52" t="s">
        <v>29</v>
      </c>
      <c r="K52" t="s">
        <v>30</v>
      </c>
      <c r="L52" t="s">
        <v>162</v>
      </c>
      <c r="M52" t="s">
        <v>163</v>
      </c>
      <c r="N52">
        <v>50</v>
      </c>
      <c r="O52" t="s">
        <v>41</v>
      </c>
      <c r="P52" t="s">
        <v>42</v>
      </c>
      <c r="Q52" s="1">
        <v>25988</v>
      </c>
      <c r="R52" s="1">
        <v>15492</v>
      </c>
      <c r="S52">
        <v>349</v>
      </c>
      <c r="T52">
        <v>66</v>
      </c>
      <c r="U52">
        <v>68</v>
      </c>
      <c r="V52" s="1">
        <v>10147</v>
      </c>
      <c r="W52">
        <v>39.04</v>
      </c>
      <c r="X52">
        <v>14.04</v>
      </c>
    </row>
    <row r="53" spans="1:24" x14ac:dyDescent="0.25">
      <c r="A53">
        <v>202001</v>
      </c>
      <c r="B53" t="s">
        <v>64</v>
      </c>
      <c r="C53" t="s">
        <v>65</v>
      </c>
      <c r="D53" t="s">
        <v>65</v>
      </c>
      <c r="E53" t="s">
        <v>195</v>
      </c>
      <c r="F53" t="s">
        <v>196</v>
      </c>
      <c r="G53">
        <v>65763010</v>
      </c>
      <c r="H53">
        <v>5008479</v>
      </c>
      <c r="I53" t="s">
        <v>28</v>
      </c>
      <c r="J53" t="s">
        <v>29</v>
      </c>
      <c r="K53" t="s">
        <v>30</v>
      </c>
      <c r="L53" t="s">
        <v>162</v>
      </c>
      <c r="M53" t="s">
        <v>163</v>
      </c>
      <c r="N53">
        <v>25</v>
      </c>
      <c r="O53" t="s">
        <v>41</v>
      </c>
      <c r="P53" t="s">
        <v>42</v>
      </c>
      <c r="Q53" s="1">
        <v>13950</v>
      </c>
      <c r="R53" s="1">
        <v>6165</v>
      </c>
      <c r="S53">
        <v>58</v>
      </c>
      <c r="T53">
        <v>31</v>
      </c>
      <c r="U53">
        <v>32</v>
      </c>
      <c r="V53" s="1">
        <v>7727</v>
      </c>
      <c r="W53">
        <v>55.39</v>
      </c>
      <c r="X53">
        <v>-321.8</v>
      </c>
    </row>
    <row r="54" spans="1:24" x14ac:dyDescent="0.25">
      <c r="A54">
        <v>202001</v>
      </c>
      <c r="B54" t="s">
        <v>64</v>
      </c>
      <c r="C54" t="s">
        <v>65</v>
      </c>
      <c r="D54" t="s">
        <v>65</v>
      </c>
      <c r="E54" t="s">
        <v>195</v>
      </c>
      <c r="F54" t="s">
        <v>197</v>
      </c>
      <c r="G54">
        <v>65763009</v>
      </c>
      <c r="H54">
        <v>5007392</v>
      </c>
      <c r="I54" t="s">
        <v>28</v>
      </c>
      <c r="J54" t="s">
        <v>57</v>
      </c>
      <c r="K54" t="s">
        <v>30</v>
      </c>
      <c r="L54" t="s">
        <v>162</v>
      </c>
      <c r="M54" t="s">
        <v>163</v>
      </c>
      <c r="N54" t="s">
        <v>81</v>
      </c>
      <c r="O54" t="s">
        <v>61</v>
      </c>
      <c r="P54" t="s">
        <v>42</v>
      </c>
      <c r="Q54" s="1">
        <v>14456</v>
      </c>
      <c r="R54" s="1">
        <v>9714</v>
      </c>
      <c r="S54">
        <v>198</v>
      </c>
      <c r="T54">
        <v>48</v>
      </c>
      <c r="U54">
        <v>53</v>
      </c>
      <c r="V54" s="1">
        <v>4544</v>
      </c>
      <c r="W54">
        <v>31.43</v>
      </c>
      <c r="X54">
        <v>-14.39</v>
      </c>
    </row>
    <row r="55" spans="1:24" x14ac:dyDescent="0.25">
      <c r="A55">
        <v>202001</v>
      </c>
      <c r="B55" t="s">
        <v>64</v>
      </c>
      <c r="C55" t="s">
        <v>95</v>
      </c>
      <c r="D55" t="s">
        <v>95</v>
      </c>
      <c r="E55" t="s">
        <v>198</v>
      </c>
      <c r="F55" t="s">
        <v>199</v>
      </c>
      <c r="G55">
        <v>65209747</v>
      </c>
      <c r="H55">
        <v>5015233</v>
      </c>
      <c r="I55" t="s">
        <v>28</v>
      </c>
      <c r="J55" t="s">
        <v>57</v>
      </c>
      <c r="K55" t="s">
        <v>54</v>
      </c>
      <c r="L55" t="s">
        <v>162</v>
      </c>
      <c r="M55" t="s">
        <v>163</v>
      </c>
      <c r="N55">
        <v>75</v>
      </c>
      <c r="O55" t="s">
        <v>33</v>
      </c>
      <c r="P55" t="s">
        <v>34</v>
      </c>
      <c r="Q55">
        <v>0</v>
      </c>
      <c r="R55" s="1">
        <v>13571</v>
      </c>
      <c r="S55">
        <v>0</v>
      </c>
      <c r="T55">
        <v>69</v>
      </c>
      <c r="U55">
        <v>73</v>
      </c>
      <c r="V55" s="1">
        <v>-13571</v>
      </c>
      <c r="W55">
        <v>0</v>
      </c>
      <c r="X55">
        <v>0</v>
      </c>
    </row>
    <row r="56" spans="1:24" x14ac:dyDescent="0.25">
      <c r="A56">
        <v>202001</v>
      </c>
      <c r="B56" t="s">
        <v>64</v>
      </c>
      <c r="C56" t="s">
        <v>65</v>
      </c>
      <c r="D56" t="s">
        <v>65</v>
      </c>
      <c r="E56" t="s">
        <v>195</v>
      </c>
      <c r="F56" t="s">
        <v>200</v>
      </c>
      <c r="G56">
        <v>65762985</v>
      </c>
      <c r="H56">
        <v>5007643</v>
      </c>
      <c r="I56" t="s">
        <v>28</v>
      </c>
      <c r="J56" t="s">
        <v>57</v>
      </c>
      <c r="K56" t="s">
        <v>30</v>
      </c>
      <c r="L56" t="s">
        <v>162</v>
      </c>
      <c r="M56" t="s">
        <v>163</v>
      </c>
      <c r="N56" t="s">
        <v>81</v>
      </c>
      <c r="O56" t="s">
        <v>61</v>
      </c>
      <c r="P56" t="s">
        <v>42</v>
      </c>
      <c r="Q56" s="1">
        <v>12994</v>
      </c>
      <c r="R56" s="1">
        <v>9278</v>
      </c>
      <c r="S56">
        <v>226</v>
      </c>
      <c r="T56">
        <v>47</v>
      </c>
      <c r="U56">
        <v>51</v>
      </c>
      <c r="V56" s="1">
        <v>3490</v>
      </c>
      <c r="W56">
        <v>26.86</v>
      </c>
      <c r="X56">
        <v>-567.14</v>
      </c>
    </row>
    <row r="57" spans="1:24" x14ac:dyDescent="0.25">
      <c r="A57">
        <v>202001</v>
      </c>
      <c r="B57" t="s">
        <v>64</v>
      </c>
      <c r="C57" t="s">
        <v>65</v>
      </c>
      <c r="D57" t="s">
        <v>65</v>
      </c>
      <c r="E57" t="s">
        <v>195</v>
      </c>
      <c r="F57" t="s">
        <v>201</v>
      </c>
      <c r="G57">
        <v>65763468</v>
      </c>
      <c r="H57">
        <v>5008284</v>
      </c>
      <c r="I57" t="s">
        <v>28</v>
      </c>
      <c r="J57" t="s">
        <v>57</v>
      </c>
      <c r="K57" t="s">
        <v>94</v>
      </c>
      <c r="L57" t="s">
        <v>162</v>
      </c>
      <c r="M57" t="s">
        <v>163</v>
      </c>
      <c r="N57">
        <v>75</v>
      </c>
      <c r="O57" t="s">
        <v>33</v>
      </c>
      <c r="P57" t="s">
        <v>34</v>
      </c>
      <c r="Q57">
        <v>0</v>
      </c>
      <c r="R57" s="1">
        <v>17746</v>
      </c>
      <c r="S57">
        <v>420</v>
      </c>
      <c r="T57">
        <v>78</v>
      </c>
      <c r="U57">
        <v>81</v>
      </c>
      <c r="V57" s="1">
        <v>-18166</v>
      </c>
      <c r="W57">
        <v>0</v>
      </c>
      <c r="X57">
        <v>0</v>
      </c>
    </row>
    <row r="58" spans="1:24" x14ac:dyDescent="0.25">
      <c r="A58">
        <v>202001</v>
      </c>
      <c r="B58" t="s">
        <v>24</v>
      </c>
      <c r="C58" t="s">
        <v>25</v>
      </c>
      <c r="D58" t="s">
        <v>25</v>
      </c>
      <c r="E58" t="s">
        <v>202</v>
      </c>
      <c r="F58" t="s">
        <v>203</v>
      </c>
      <c r="G58">
        <v>65003932</v>
      </c>
      <c r="H58">
        <v>5015007</v>
      </c>
      <c r="I58" t="s">
        <v>28</v>
      </c>
      <c r="J58" t="s">
        <v>29</v>
      </c>
      <c r="K58" t="s">
        <v>30</v>
      </c>
      <c r="L58" t="s">
        <v>150</v>
      </c>
      <c r="M58" t="s">
        <v>151</v>
      </c>
      <c r="N58">
        <v>50</v>
      </c>
      <c r="O58" t="s">
        <v>33</v>
      </c>
      <c r="P58" t="s">
        <v>34</v>
      </c>
      <c r="Q58">
        <v>0</v>
      </c>
      <c r="R58" s="1">
        <v>20501</v>
      </c>
      <c r="S58">
        <v>0</v>
      </c>
      <c r="T58">
        <v>60</v>
      </c>
      <c r="U58">
        <v>62</v>
      </c>
      <c r="V58" s="1">
        <v>-20501</v>
      </c>
      <c r="W58">
        <v>0</v>
      </c>
      <c r="X58">
        <v>0</v>
      </c>
    </row>
    <row r="59" spans="1:24" x14ac:dyDescent="0.25">
      <c r="A59">
        <v>202001</v>
      </c>
      <c r="B59" t="s">
        <v>24</v>
      </c>
      <c r="C59" t="s">
        <v>25</v>
      </c>
      <c r="D59" t="s">
        <v>25</v>
      </c>
      <c r="E59" t="s">
        <v>204</v>
      </c>
      <c r="F59" t="s">
        <v>205</v>
      </c>
      <c r="G59">
        <v>65003483</v>
      </c>
      <c r="H59">
        <v>32404142</v>
      </c>
      <c r="I59" t="s">
        <v>28</v>
      </c>
      <c r="J59" t="s">
        <v>29</v>
      </c>
      <c r="K59" t="s">
        <v>30</v>
      </c>
      <c r="L59" t="s">
        <v>206</v>
      </c>
      <c r="M59" t="s">
        <v>207</v>
      </c>
      <c r="N59">
        <v>75</v>
      </c>
      <c r="O59" t="s">
        <v>33</v>
      </c>
      <c r="P59" t="s">
        <v>34</v>
      </c>
      <c r="Q59">
        <v>0</v>
      </c>
      <c r="R59" s="1">
        <v>31560</v>
      </c>
      <c r="S59">
        <v>0</v>
      </c>
      <c r="T59">
        <v>60</v>
      </c>
      <c r="U59">
        <v>68</v>
      </c>
      <c r="V59" s="1">
        <v>-31560</v>
      </c>
      <c r="W59">
        <v>0</v>
      </c>
      <c r="X59">
        <v>0</v>
      </c>
    </row>
    <row r="60" spans="1:24" x14ac:dyDescent="0.25">
      <c r="A60">
        <v>202001</v>
      </c>
      <c r="B60" t="s">
        <v>24</v>
      </c>
      <c r="C60" t="s">
        <v>25</v>
      </c>
      <c r="D60" t="s">
        <v>25</v>
      </c>
      <c r="E60" t="s">
        <v>204</v>
      </c>
      <c r="F60" t="s">
        <v>208</v>
      </c>
      <c r="G60">
        <v>65770079</v>
      </c>
      <c r="H60">
        <v>32967628</v>
      </c>
      <c r="I60" t="s">
        <v>72</v>
      </c>
      <c r="J60" t="s">
        <v>29</v>
      </c>
      <c r="K60" t="s">
        <v>30</v>
      </c>
      <c r="L60" t="s">
        <v>206</v>
      </c>
      <c r="M60" t="s">
        <v>207</v>
      </c>
      <c r="N60">
        <v>75</v>
      </c>
      <c r="O60" t="s">
        <v>33</v>
      </c>
      <c r="P60" t="s">
        <v>34</v>
      </c>
      <c r="Q60">
        <v>0</v>
      </c>
      <c r="R60" s="1">
        <v>1466</v>
      </c>
      <c r="S60">
        <v>0</v>
      </c>
      <c r="T60">
        <v>9</v>
      </c>
      <c r="U60">
        <v>10</v>
      </c>
      <c r="V60" s="1">
        <v>-1466</v>
      </c>
      <c r="W60">
        <v>0</v>
      </c>
      <c r="X60">
        <v>-501.15</v>
      </c>
    </row>
    <row r="61" spans="1:24" x14ac:dyDescent="0.25">
      <c r="A61">
        <v>202001</v>
      </c>
      <c r="B61" t="s">
        <v>24</v>
      </c>
      <c r="C61" t="s">
        <v>25</v>
      </c>
      <c r="D61" t="s">
        <v>25</v>
      </c>
      <c r="E61" t="s">
        <v>209</v>
      </c>
      <c r="F61" t="s">
        <v>210</v>
      </c>
      <c r="G61">
        <v>65760848</v>
      </c>
      <c r="H61">
        <v>100810</v>
      </c>
      <c r="I61" t="s">
        <v>28</v>
      </c>
      <c r="J61" t="s">
        <v>29</v>
      </c>
      <c r="K61" t="s">
        <v>30</v>
      </c>
      <c r="L61" t="s">
        <v>206</v>
      </c>
      <c r="M61" t="s">
        <v>207</v>
      </c>
      <c r="N61" t="s">
        <v>81</v>
      </c>
      <c r="O61" t="s">
        <v>50</v>
      </c>
      <c r="P61" t="s">
        <v>42</v>
      </c>
      <c r="Q61" s="1">
        <v>26119</v>
      </c>
      <c r="R61" s="1">
        <v>30947</v>
      </c>
      <c r="S61">
        <v>0</v>
      </c>
      <c r="T61">
        <v>71</v>
      </c>
      <c r="U61">
        <v>78</v>
      </c>
      <c r="V61" s="1">
        <v>-4828</v>
      </c>
      <c r="W61">
        <v>-18.489999999999998</v>
      </c>
      <c r="X61">
        <v>-52.48</v>
      </c>
    </row>
    <row r="62" spans="1:24" x14ac:dyDescent="0.25">
      <c r="A62">
        <v>202001</v>
      </c>
      <c r="B62" t="s">
        <v>24</v>
      </c>
      <c r="C62" t="s">
        <v>25</v>
      </c>
      <c r="D62" t="s">
        <v>25</v>
      </c>
      <c r="E62" t="s">
        <v>211</v>
      </c>
      <c r="F62" t="s">
        <v>212</v>
      </c>
      <c r="G62">
        <v>65003438</v>
      </c>
      <c r="H62">
        <v>31886842</v>
      </c>
      <c r="I62" t="s">
        <v>72</v>
      </c>
      <c r="J62" t="s">
        <v>29</v>
      </c>
      <c r="K62" t="s">
        <v>30</v>
      </c>
      <c r="L62" t="s">
        <v>206</v>
      </c>
      <c r="M62" t="s">
        <v>207</v>
      </c>
      <c r="N62" t="s">
        <v>121</v>
      </c>
      <c r="O62" t="s">
        <v>61</v>
      </c>
      <c r="P62" t="s">
        <v>42</v>
      </c>
      <c r="Q62" s="1">
        <v>8206</v>
      </c>
      <c r="R62" s="1">
        <v>5843</v>
      </c>
      <c r="S62">
        <v>201</v>
      </c>
      <c r="T62">
        <v>14</v>
      </c>
      <c r="U62">
        <v>17</v>
      </c>
      <c r="V62" s="1">
        <v>2163</v>
      </c>
      <c r="W62">
        <v>26.36</v>
      </c>
      <c r="X62">
        <v>-389.02</v>
      </c>
    </row>
    <row r="63" spans="1:24" x14ac:dyDescent="0.25">
      <c r="A63">
        <v>202001</v>
      </c>
      <c r="B63" t="s">
        <v>24</v>
      </c>
      <c r="C63" t="s">
        <v>213</v>
      </c>
      <c r="D63" t="s">
        <v>213</v>
      </c>
      <c r="E63" t="s">
        <v>214</v>
      </c>
      <c r="F63" t="s">
        <v>215</v>
      </c>
      <c r="G63">
        <v>65004923</v>
      </c>
      <c r="H63">
        <v>5006388</v>
      </c>
      <c r="I63" t="s">
        <v>28</v>
      </c>
      <c r="J63" t="s">
        <v>57</v>
      </c>
      <c r="K63" t="s">
        <v>30</v>
      </c>
      <c r="L63" t="s">
        <v>216</v>
      </c>
      <c r="M63" t="s">
        <v>217</v>
      </c>
      <c r="N63">
        <v>75</v>
      </c>
      <c r="O63" t="s">
        <v>41</v>
      </c>
      <c r="P63" t="s">
        <v>42</v>
      </c>
      <c r="Q63" s="1">
        <v>99660</v>
      </c>
      <c r="R63" s="1">
        <v>49318</v>
      </c>
      <c r="S63">
        <v>150</v>
      </c>
      <c r="T63">
        <v>127</v>
      </c>
      <c r="U63">
        <v>146</v>
      </c>
      <c r="V63" s="1">
        <v>50192</v>
      </c>
      <c r="W63">
        <v>50.36</v>
      </c>
      <c r="X63">
        <v>-656.78</v>
      </c>
    </row>
    <row r="64" spans="1:24" x14ac:dyDescent="0.25">
      <c r="A64">
        <v>202001</v>
      </c>
      <c r="B64" t="s">
        <v>64</v>
      </c>
      <c r="C64" t="s">
        <v>65</v>
      </c>
      <c r="D64" t="s">
        <v>65</v>
      </c>
      <c r="E64" t="s">
        <v>218</v>
      </c>
      <c r="F64" t="s">
        <v>219</v>
      </c>
      <c r="G64">
        <v>65207016</v>
      </c>
      <c r="H64">
        <v>32404957</v>
      </c>
      <c r="I64" t="s">
        <v>28</v>
      </c>
      <c r="J64" t="s">
        <v>57</v>
      </c>
      <c r="K64" t="s">
        <v>30</v>
      </c>
      <c r="L64" t="s">
        <v>220</v>
      </c>
      <c r="M64" t="s">
        <v>85</v>
      </c>
      <c r="N64">
        <v>75</v>
      </c>
      <c r="O64" t="s">
        <v>61</v>
      </c>
      <c r="P64" t="s">
        <v>42</v>
      </c>
      <c r="Q64" s="1">
        <v>46376</v>
      </c>
      <c r="R64" s="1">
        <v>31317</v>
      </c>
      <c r="S64" s="1">
        <v>1110</v>
      </c>
      <c r="T64">
        <v>92</v>
      </c>
      <c r="U64">
        <v>102</v>
      </c>
      <c r="V64" s="1">
        <v>13949</v>
      </c>
      <c r="W64">
        <v>30.08</v>
      </c>
      <c r="X64">
        <v>-322.06</v>
      </c>
    </row>
    <row r="65" spans="1:24" x14ac:dyDescent="0.25">
      <c r="A65">
        <v>202001</v>
      </c>
      <c r="B65" t="s">
        <v>64</v>
      </c>
      <c r="C65" t="s">
        <v>65</v>
      </c>
      <c r="D65" t="s">
        <v>65</v>
      </c>
      <c r="E65" t="s">
        <v>221</v>
      </c>
      <c r="F65" t="s">
        <v>222</v>
      </c>
      <c r="G65">
        <v>65211419</v>
      </c>
      <c r="H65">
        <v>32880025</v>
      </c>
      <c r="I65" t="s">
        <v>28</v>
      </c>
      <c r="J65" t="s">
        <v>29</v>
      </c>
      <c r="K65" t="s">
        <v>30</v>
      </c>
      <c r="L65" t="s">
        <v>223</v>
      </c>
      <c r="M65" t="s">
        <v>69</v>
      </c>
      <c r="N65">
        <v>50</v>
      </c>
      <c r="O65" t="s">
        <v>33</v>
      </c>
      <c r="P65" t="s">
        <v>34</v>
      </c>
      <c r="Q65">
        <v>0</v>
      </c>
      <c r="R65" s="1">
        <v>3568</v>
      </c>
      <c r="S65">
        <v>0</v>
      </c>
      <c r="T65">
        <v>12</v>
      </c>
      <c r="U65">
        <v>16</v>
      </c>
      <c r="V65" s="1">
        <v>-3568</v>
      </c>
      <c r="W65">
        <v>0</v>
      </c>
      <c r="X65">
        <v>0</v>
      </c>
    </row>
    <row r="66" spans="1:24" x14ac:dyDescent="0.25">
      <c r="A66">
        <v>202001</v>
      </c>
      <c r="B66" t="s">
        <v>64</v>
      </c>
      <c r="C66" t="s">
        <v>65</v>
      </c>
      <c r="D66" t="s">
        <v>65</v>
      </c>
      <c r="E66" t="s">
        <v>224</v>
      </c>
      <c r="F66" t="s">
        <v>225</v>
      </c>
      <c r="G66">
        <v>65742713</v>
      </c>
      <c r="H66">
        <v>5015686</v>
      </c>
      <c r="I66" t="s">
        <v>28</v>
      </c>
      <c r="J66" t="s">
        <v>57</v>
      </c>
      <c r="K66" t="s">
        <v>54</v>
      </c>
      <c r="L66" t="s">
        <v>223</v>
      </c>
      <c r="M66" t="s">
        <v>69</v>
      </c>
      <c r="N66">
        <v>50</v>
      </c>
      <c r="O66" t="s">
        <v>33</v>
      </c>
      <c r="P66" t="s">
        <v>34</v>
      </c>
      <c r="Q66">
        <v>0</v>
      </c>
      <c r="R66" s="1">
        <v>7159</v>
      </c>
      <c r="S66">
        <v>0</v>
      </c>
      <c r="T66">
        <v>18</v>
      </c>
      <c r="U66">
        <v>19</v>
      </c>
      <c r="V66" s="1">
        <v>-7159</v>
      </c>
      <c r="W66">
        <v>0</v>
      </c>
      <c r="X66">
        <v>-220.45</v>
      </c>
    </row>
    <row r="67" spans="1:24" x14ac:dyDescent="0.25">
      <c r="A67">
        <v>202001</v>
      </c>
      <c r="B67" t="s">
        <v>64</v>
      </c>
      <c r="C67" t="s">
        <v>65</v>
      </c>
      <c r="D67" t="s">
        <v>65</v>
      </c>
      <c r="E67" t="s">
        <v>226</v>
      </c>
      <c r="F67" t="s">
        <v>227</v>
      </c>
      <c r="G67">
        <v>65733765</v>
      </c>
      <c r="H67">
        <v>5015942</v>
      </c>
      <c r="I67" t="s">
        <v>28</v>
      </c>
      <c r="J67" t="s">
        <v>57</v>
      </c>
      <c r="K67" t="s">
        <v>30</v>
      </c>
      <c r="L67" t="s">
        <v>228</v>
      </c>
      <c r="M67" t="s">
        <v>147</v>
      </c>
      <c r="N67">
        <v>50</v>
      </c>
      <c r="O67" t="s">
        <v>41</v>
      </c>
      <c r="P67" t="s">
        <v>42</v>
      </c>
      <c r="Q67" s="1">
        <v>13745</v>
      </c>
      <c r="R67" s="1">
        <v>8592</v>
      </c>
      <c r="S67">
        <v>108</v>
      </c>
      <c r="T67">
        <v>23</v>
      </c>
      <c r="U67">
        <v>24</v>
      </c>
      <c r="V67" s="1">
        <v>5046</v>
      </c>
      <c r="W67">
        <v>36.71</v>
      </c>
      <c r="X67">
        <v>-494.27</v>
      </c>
    </row>
    <row r="68" spans="1:24" x14ac:dyDescent="0.25">
      <c r="A68">
        <v>202001</v>
      </c>
      <c r="B68" t="s">
        <v>64</v>
      </c>
      <c r="C68" t="s">
        <v>65</v>
      </c>
      <c r="D68" t="s">
        <v>65</v>
      </c>
      <c r="E68" t="s">
        <v>66</v>
      </c>
      <c r="F68" t="s">
        <v>229</v>
      </c>
      <c r="G68">
        <v>65720738</v>
      </c>
      <c r="H68">
        <v>5017235</v>
      </c>
      <c r="I68" t="s">
        <v>28</v>
      </c>
      <c r="J68" t="s">
        <v>57</v>
      </c>
      <c r="K68" t="s">
        <v>54</v>
      </c>
      <c r="L68" t="s">
        <v>178</v>
      </c>
      <c r="M68" t="s">
        <v>69</v>
      </c>
      <c r="N68">
        <v>50</v>
      </c>
      <c r="O68" t="s">
        <v>33</v>
      </c>
      <c r="P68" t="s">
        <v>34</v>
      </c>
      <c r="Q68">
        <v>0</v>
      </c>
      <c r="R68" s="1">
        <v>11540</v>
      </c>
      <c r="S68">
        <v>0</v>
      </c>
      <c r="T68">
        <v>11</v>
      </c>
      <c r="U68">
        <v>12</v>
      </c>
      <c r="V68" s="1">
        <v>-11540</v>
      </c>
      <c r="W68">
        <v>0</v>
      </c>
      <c r="X68" s="2">
        <v>-1473.6</v>
      </c>
    </row>
    <row r="69" spans="1:24" x14ac:dyDescent="0.25">
      <c r="A69">
        <v>202001</v>
      </c>
      <c r="B69" t="s">
        <v>64</v>
      </c>
      <c r="C69" t="s">
        <v>95</v>
      </c>
      <c r="D69" t="s">
        <v>95</v>
      </c>
      <c r="E69" t="s">
        <v>230</v>
      </c>
      <c r="F69" t="s">
        <v>231</v>
      </c>
      <c r="G69">
        <v>65719594</v>
      </c>
      <c r="H69">
        <v>32404500</v>
      </c>
      <c r="I69" t="s">
        <v>28</v>
      </c>
      <c r="J69" t="s">
        <v>57</v>
      </c>
      <c r="K69" t="s">
        <v>54</v>
      </c>
      <c r="L69" t="s">
        <v>102</v>
      </c>
      <c r="M69" t="s">
        <v>99</v>
      </c>
      <c r="N69">
        <v>50</v>
      </c>
      <c r="O69" t="s">
        <v>50</v>
      </c>
      <c r="P69" t="s">
        <v>42</v>
      </c>
      <c r="Q69" s="1">
        <v>15776</v>
      </c>
      <c r="R69" s="1">
        <v>21848</v>
      </c>
      <c r="S69">
        <v>151</v>
      </c>
      <c r="T69">
        <v>70</v>
      </c>
      <c r="U69">
        <v>72</v>
      </c>
      <c r="V69" s="1">
        <v>-6223</v>
      </c>
      <c r="W69">
        <v>-39.44</v>
      </c>
      <c r="X69">
        <v>-49.56</v>
      </c>
    </row>
    <row r="70" spans="1:24" x14ac:dyDescent="0.25">
      <c r="A70">
        <v>202001</v>
      </c>
      <c r="B70" t="s">
        <v>64</v>
      </c>
      <c r="C70" t="s">
        <v>95</v>
      </c>
      <c r="D70" t="s">
        <v>95</v>
      </c>
      <c r="E70" t="s">
        <v>232</v>
      </c>
      <c r="F70" t="s">
        <v>233</v>
      </c>
      <c r="G70">
        <v>65764414</v>
      </c>
      <c r="H70">
        <v>5016272</v>
      </c>
      <c r="I70" t="s">
        <v>28</v>
      </c>
      <c r="J70" t="s">
        <v>57</v>
      </c>
      <c r="K70" t="s">
        <v>30</v>
      </c>
      <c r="L70" t="s">
        <v>234</v>
      </c>
      <c r="M70" t="s">
        <v>99</v>
      </c>
      <c r="N70" t="s">
        <v>81</v>
      </c>
      <c r="O70" t="s">
        <v>33</v>
      </c>
      <c r="P70" t="s">
        <v>34</v>
      </c>
      <c r="Q70">
        <v>0</v>
      </c>
      <c r="R70" s="1">
        <v>8437</v>
      </c>
      <c r="S70">
        <v>0</v>
      </c>
      <c r="T70">
        <v>29</v>
      </c>
      <c r="U70">
        <v>30</v>
      </c>
      <c r="V70" s="1">
        <v>-8437</v>
      </c>
      <c r="W70">
        <v>0</v>
      </c>
      <c r="X70">
        <v>0</v>
      </c>
    </row>
    <row r="71" spans="1:24" x14ac:dyDescent="0.25">
      <c r="A71">
        <v>202001</v>
      </c>
      <c r="B71" t="s">
        <v>64</v>
      </c>
      <c r="C71" t="s">
        <v>95</v>
      </c>
      <c r="D71" t="s">
        <v>95</v>
      </c>
      <c r="E71" t="s">
        <v>232</v>
      </c>
      <c r="F71" t="s">
        <v>235</v>
      </c>
      <c r="G71">
        <v>65767925</v>
      </c>
      <c r="H71">
        <v>5016376</v>
      </c>
      <c r="I71" t="s">
        <v>28</v>
      </c>
      <c r="J71" t="s">
        <v>29</v>
      </c>
      <c r="K71" t="s">
        <v>30</v>
      </c>
      <c r="L71" t="s">
        <v>234</v>
      </c>
      <c r="M71" t="s">
        <v>99</v>
      </c>
      <c r="N71">
        <v>50</v>
      </c>
      <c r="O71" t="s">
        <v>33</v>
      </c>
      <c r="P71" t="s">
        <v>34</v>
      </c>
      <c r="Q71">
        <v>0</v>
      </c>
      <c r="R71" s="1">
        <v>14295</v>
      </c>
      <c r="S71">
        <v>0</v>
      </c>
      <c r="T71">
        <v>37</v>
      </c>
      <c r="U71">
        <v>37</v>
      </c>
      <c r="V71" s="1">
        <v>-14295</v>
      </c>
      <c r="W71">
        <v>0</v>
      </c>
      <c r="X71">
        <v>0</v>
      </c>
    </row>
    <row r="72" spans="1:24" x14ac:dyDescent="0.25">
      <c r="A72">
        <v>202001</v>
      </c>
      <c r="B72" t="s">
        <v>64</v>
      </c>
      <c r="C72" t="s">
        <v>95</v>
      </c>
      <c r="D72" t="s">
        <v>95</v>
      </c>
      <c r="E72" t="s">
        <v>232</v>
      </c>
      <c r="F72" t="s">
        <v>236</v>
      </c>
      <c r="G72">
        <v>65767926</v>
      </c>
      <c r="H72">
        <v>16003193</v>
      </c>
      <c r="I72" t="s">
        <v>28</v>
      </c>
      <c r="J72" t="s">
        <v>57</v>
      </c>
      <c r="K72" t="s">
        <v>30</v>
      </c>
      <c r="L72" t="s">
        <v>234</v>
      </c>
      <c r="M72" t="s">
        <v>99</v>
      </c>
      <c r="N72" t="s">
        <v>81</v>
      </c>
      <c r="O72" t="s">
        <v>50</v>
      </c>
      <c r="P72" t="s">
        <v>42</v>
      </c>
      <c r="Q72" s="1">
        <v>4871</v>
      </c>
      <c r="R72" s="1">
        <v>7295</v>
      </c>
      <c r="S72">
        <v>113</v>
      </c>
      <c r="T72">
        <v>25</v>
      </c>
      <c r="U72">
        <v>25</v>
      </c>
      <c r="V72" s="1">
        <v>-2538</v>
      </c>
      <c r="W72">
        <v>-52.11</v>
      </c>
      <c r="X72">
        <v>-86.97</v>
      </c>
    </row>
    <row r="73" spans="1:24" x14ac:dyDescent="0.25">
      <c r="A73">
        <v>202001</v>
      </c>
      <c r="B73" t="s">
        <v>24</v>
      </c>
      <c r="C73" t="s">
        <v>25</v>
      </c>
      <c r="D73" t="s">
        <v>25</v>
      </c>
      <c r="E73" t="s">
        <v>154</v>
      </c>
      <c r="F73" t="s">
        <v>237</v>
      </c>
      <c r="G73">
        <v>65003935</v>
      </c>
      <c r="H73">
        <v>40008261</v>
      </c>
      <c r="I73" t="s">
        <v>28</v>
      </c>
      <c r="J73" t="s">
        <v>29</v>
      </c>
      <c r="K73" t="s">
        <v>30</v>
      </c>
      <c r="L73" t="s">
        <v>55</v>
      </c>
      <c r="M73" t="s">
        <v>32</v>
      </c>
      <c r="N73">
        <v>75</v>
      </c>
      <c r="O73" t="s">
        <v>45</v>
      </c>
      <c r="P73" t="s">
        <v>42</v>
      </c>
      <c r="Q73" s="1">
        <v>791808</v>
      </c>
      <c r="R73" s="1">
        <v>13131</v>
      </c>
      <c r="S73" s="1">
        <v>2271</v>
      </c>
      <c r="T73">
        <v>24</v>
      </c>
      <c r="U73">
        <v>31</v>
      </c>
      <c r="V73" s="1">
        <v>776406</v>
      </c>
      <c r="W73">
        <v>98.05</v>
      </c>
      <c r="X73">
        <v>75.64</v>
      </c>
    </row>
    <row r="74" spans="1:24" x14ac:dyDescent="0.25">
      <c r="A74">
        <v>202001</v>
      </c>
      <c r="B74" t="s">
        <v>24</v>
      </c>
      <c r="C74" t="s">
        <v>25</v>
      </c>
      <c r="D74" t="s">
        <v>25</v>
      </c>
      <c r="E74" t="s">
        <v>238</v>
      </c>
      <c r="F74" t="s">
        <v>239</v>
      </c>
      <c r="G74">
        <v>65763043</v>
      </c>
      <c r="H74">
        <v>44972920</v>
      </c>
      <c r="I74" t="s">
        <v>28</v>
      </c>
      <c r="J74" t="s">
        <v>29</v>
      </c>
      <c r="K74" t="s">
        <v>30</v>
      </c>
      <c r="L74" t="s">
        <v>240</v>
      </c>
      <c r="M74" t="s">
        <v>120</v>
      </c>
      <c r="N74">
        <v>50</v>
      </c>
      <c r="O74" t="s">
        <v>33</v>
      </c>
      <c r="P74" t="s">
        <v>34</v>
      </c>
      <c r="Q74">
        <v>0</v>
      </c>
      <c r="R74" s="1">
        <v>22315</v>
      </c>
      <c r="S74">
        <v>0</v>
      </c>
      <c r="T74">
        <v>64</v>
      </c>
      <c r="U74">
        <v>65</v>
      </c>
      <c r="V74" s="1">
        <v>-22315</v>
      </c>
      <c r="W74">
        <v>0</v>
      </c>
      <c r="X74">
        <v>0</v>
      </c>
    </row>
    <row r="75" spans="1:24" x14ac:dyDescent="0.25">
      <c r="A75">
        <v>202001</v>
      </c>
      <c r="B75" t="s">
        <v>24</v>
      </c>
      <c r="C75" t="s">
        <v>25</v>
      </c>
      <c r="D75" t="s">
        <v>25</v>
      </c>
      <c r="E75" t="s">
        <v>241</v>
      </c>
      <c r="F75" t="s">
        <v>242</v>
      </c>
      <c r="G75">
        <v>65003826</v>
      </c>
      <c r="H75">
        <v>5017295</v>
      </c>
      <c r="I75" t="s">
        <v>28</v>
      </c>
      <c r="J75" t="s">
        <v>29</v>
      </c>
      <c r="K75" t="s">
        <v>30</v>
      </c>
      <c r="L75" t="s">
        <v>243</v>
      </c>
      <c r="M75" t="s">
        <v>32</v>
      </c>
      <c r="N75">
        <v>75</v>
      </c>
      <c r="O75" t="s">
        <v>33</v>
      </c>
      <c r="P75" t="s">
        <v>34</v>
      </c>
      <c r="Q75">
        <v>0</v>
      </c>
      <c r="R75" s="1">
        <v>8759</v>
      </c>
      <c r="S75">
        <v>0</v>
      </c>
      <c r="T75">
        <v>24</v>
      </c>
      <c r="U75">
        <v>24</v>
      </c>
      <c r="V75" s="1">
        <v>-8759</v>
      </c>
      <c r="W75">
        <v>0</v>
      </c>
      <c r="X75">
        <v>0</v>
      </c>
    </row>
    <row r="76" spans="1:24" x14ac:dyDescent="0.25">
      <c r="A76">
        <v>202001</v>
      </c>
      <c r="B76" t="s">
        <v>24</v>
      </c>
      <c r="C76" t="s">
        <v>25</v>
      </c>
      <c r="D76" t="s">
        <v>25</v>
      </c>
      <c r="E76" t="s">
        <v>241</v>
      </c>
      <c r="F76" t="s">
        <v>244</v>
      </c>
      <c r="G76">
        <v>65003825</v>
      </c>
      <c r="H76">
        <v>5017373</v>
      </c>
      <c r="I76" t="s">
        <v>28</v>
      </c>
      <c r="J76" t="s">
        <v>57</v>
      </c>
      <c r="K76" t="s">
        <v>30</v>
      </c>
      <c r="L76" t="s">
        <v>243</v>
      </c>
      <c r="M76" t="s">
        <v>32</v>
      </c>
      <c r="N76">
        <v>75</v>
      </c>
      <c r="O76" t="s">
        <v>76</v>
      </c>
      <c r="P76" t="s">
        <v>42</v>
      </c>
      <c r="Q76" s="1">
        <v>10182</v>
      </c>
      <c r="R76" s="1">
        <v>8937</v>
      </c>
      <c r="S76">
        <v>76</v>
      </c>
      <c r="T76">
        <v>21</v>
      </c>
      <c r="U76">
        <v>21</v>
      </c>
      <c r="V76" s="1">
        <v>1169</v>
      </c>
      <c r="W76">
        <v>11.48</v>
      </c>
      <c r="X76">
        <v>-617.08000000000004</v>
      </c>
    </row>
    <row r="77" spans="1:24" x14ac:dyDescent="0.25">
      <c r="A77">
        <v>202001</v>
      </c>
      <c r="B77" t="s">
        <v>24</v>
      </c>
      <c r="C77" t="s">
        <v>25</v>
      </c>
      <c r="D77" t="s">
        <v>25</v>
      </c>
      <c r="E77" t="s">
        <v>245</v>
      </c>
      <c r="F77" t="s">
        <v>246</v>
      </c>
      <c r="G77">
        <v>65725066</v>
      </c>
      <c r="H77">
        <v>5017305</v>
      </c>
      <c r="I77" t="s">
        <v>28</v>
      </c>
      <c r="J77" t="s">
        <v>29</v>
      </c>
      <c r="K77" t="s">
        <v>30</v>
      </c>
      <c r="L77" t="s">
        <v>243</v>
      </c>
      <c r="M77" t="s">
        <v>32</v>
      </c>
      <c r="N77">
        <v>50</v>
      </c>
      <c r="O77" t="s">
        <v>50</v>
      </c>
      <c r="P77" t="s">
        <v>42</v>
      </c>
      <c r="Q77" s="1">
        <v>9000</v>
      </c>
      <c r="R77" s="1">
        <v>11962</v>
      </c>
      <c r="S77">
        <v>201</v>
      </c>
      <c r="T77">
        <v>39</v>
      </c>
      <c r="U77">
        <v>41</v>
      </c>
      <c r="V77" s="1">
        <v>-3163</v>
      </c>
      <c r="W77">
        <v>-35.14</v>
      </c>
      <c r="X77" s="2">
        <v>-1049.6199999999999</v>
      </c>
    </row>
    <row r="78" spans="1:24" x14ac:dyDescent="0.25">
      <c r="A78">
        <v>202001</v>
      </c>
      <c r="B78" t="s">
        <v>24</v>
      </c>
      <c r="C78" t="s">
        <v>25</v>
      </c>
      <c r="D78" t="s">
        <v>25</v>
      </c>
      <c r="E78" t="s">
        <v>245</v>
      </c>
      <c r="F78" t="s">
        <v>247</v>
      </c>
      <c r="G78">
        <v>65725072</v>
      </c>
      <c r="H78">
        <v>52432</v>
      </c>
      <c r="I78" t="s">
        <v>28</v>
      </c>
      <c r="J78" t="s">
        <v>29</v>
      </c>
      <c r="K78" t="s">
        <v>30</v>
      </c>
      <c r="L78" t="s">
        <v>243</v>
      </c>
      <c r="M78" t="s">
        <v>32</v>
      </c>
      <c r="N78">
        <v>50</v>
      </c>
      <c r="O78" t="s">
        <v>33</v>
      </c>
      <c r="P78" t="s">
        <v>34</v>
      </c>
      <c r="Q78">
        <v>0</v>
      </c>
      <c r="R78" s="1">
        <v>12376</v>
      </c>
      <c r="S78">
        <v>0</v>
      </c>
      <c r="T78">
        <v>23</v>
      </c>
      <c r="U78">
        <v>25</v>
      </c>
      <c r="V78" s="1">
        <v>-12376</v>
      </c>
      <c r="W78">
        <v>0</v>
      </c>
      <c r="X78">
        <v>0</v>
      </c>
    </row>
    <row r="79" spans="1:24" x14ac:dyDescent="0.25">
      <c r="A79">
        <v>202001</v>
      </c>
      <c r="B79" t="s">
        <v>24</v>
      </c>
      <c r="C79" t="s">
        <v>25</v>
      </c>
      <c r="D79" t="s">
        <v>25</v>
      </c>
      <c r="E79" t="s">
        <v>248</v>
      </c>
      <c r="F79" t="s">
        <v>249</v>
      </c>
      <c r="G79">
        <v>65003195</v>
      </c>
      <c r="H79">
        <v>44189930</v>
      </c>
      <c r="I79" t="s">
        <v>28</v>
      </c>
      <c r="J79" t="s">
        <v>29</v>
      </c>
      <c r="K79" t="s">
        <v>30</v>
      </c>
      <c r="L79" t="s">
        <v>250</v>
      </c>
      <c r="M79" t="s">
        <v>116</v>
      </c>
      <c r="N79">
        <v>150</v>
      </c>
      <c r="O79" t="s">
        <v>41</v>
      </c>
      <c r="P79" t="s">
        <v>42</v>
      </c>
      <c r="Q79" s="1">
        <v>50100</v>
      </c>
      <c r="R79" s="1">
        <v>27290</v>
      </c>
      <c r="S79">
        <v>353</v>
      </c>
      <c r="T79">
        <v>90</v>
      </c>
      <c r="U79">
        <v>93</v>
      </c>
      <c r="V79" s="1">
        <v>22457</v>
      </c>
      <c r="W79">
        <v>44.82</v>
      </c>
      <c r="X79">
        <v>-421.92</v>
      </c>
    </row>
    <row r="80" spans="1:24" x14ac:dyDescent="0.25">
      <c r="A80">
        <v>202001</v>
      </c>
      <c r="B80" t="s">
        <v>24</v>
      </c>
      <c r="C80" t="s">
        <v>251</v>
      </c>
      <c r="D80" t="s">
        <v>251</v>
      </c>
      <c r="E80" t="s">
        <v>58</v>
      </c>
      <c r="F80" t="s">
        <v>252</v>
      </c>
      <c r="G80">
        <v>65004786</v>
      </c>
      <c r="H80">
        <v>44973954</v>
      </c>
      <c r="I80" t="s">
        <v>28</v>
      </c>
      <c r="J80" t="s">
        <v>57</v>
      </c>
      <c r="K80" t="s">
        <v>30</v>
      </c>
      <c r="L80" t="s">
        <v>253</v>
      </c>
      <c r="M80" t="s">
        <v>254</v>
      </c>
      <c r="N80">
        <v>75</v>
      </c>
      <c r="O80" t="s">
        <v>45</v>
      </c>
      <c r="P80" t="s">
        <v>42</v>
      </c>
      <c r="Q80" s="1">
        <v>727800</v>
      </c>
      <c r="R80" s="1">
        <v>17915</v>
      </c>
      <c r="S80">
        <v>240</v>
      </c>
      <c r="T80">
        <v>102</v>
      </c>
      <c r="U80">
        <v>103</v>
      </c>
      <c r="V80" s="1">
        <v>709645</v>
      </c>
      <c r="W80">
        <v>97.51</v>
      </c>
      <c r="X80">
        <v>95.3</v>
      </c>
    </row>
    <row r="81" spans="1:24" x14ac:dyDescent="0.25">
      <c r="A81">
        <v>202001</v>
      </c>
      <c r="B81" t="s">
        <v>24</v>
      </c>
      <c r="C81" t="s">
        <v>25</v>
      </c>
      <c r="D81" t="s">
        <v>25</v>
      </c>
      <c r="E81" t="s">
        <v>157</v>
      </c>
      <c r="F81" t="s">
        <v>255</v>
      </c>
      <c r="G81">
        <v>65752563</v>
      </c>
      <c r="H81">
        <v>32967683</v>
      </c>
      <c r="I81" t="s">
        <v>28</v>
      </c>
      <c r="J81" t="s">
        <v>29</v>
      </c>
      <c r="K81" t="s">
        <v>30</v>
      </c>
      <c r="L81" t="s">
        <v>159</v>
      </c>
      <c r="M81" t="s">
        <v>116</v>
      </c>
      <c r="N81">
        <v>50</v>
      </c>
      <c r="O81" t="s">
        <v>33</v>
      </c>
      <c r="P81" t="s">
        <v>34</v>
      </c>
      <c r="Q81">
        <v>0</v>
      </c>
      <c r="R81" s="1">
        <v>13485</v>
      </c>
      <c r="S81">
        <v>0</v>
      </c>
      <c r="T81">
        <v>53</v>
      </c>
      <c r="U81">
        <v>55</v>
      </c>
      <c r="V81" s="1">
        <v>-13485</v>
      </c>
      <c r="W81">
        <v>0</v>
      </c>
      <c r="X81">
        <v>-796.16</v>
      </c>
    </row>
    <row r="82" spans="1:24" x14ac:dyDescent="0.25">
      <c r="A82">
        <v>202001</v>
      </c>
      <c r="B82" t="s">
        <v>24</v>
      </c>
      <c r="C82" t="s">
        <v>25</v>
      </c>
      <c r="D82" t="s">
        <v>25</v>
      </c>
      <c r="E82" t="s">
        <v>211</v>
      </c>
      <c r="F82" t="s">
        <v>256</v>
      </c>
      <c r="G82">
        <v>65003479</v>
      </c>
      <c r="H82">
        <v>32404139</v>
      </c>
      <c r="I82" t="s">
        <v>28</v>
      </c>
      <c r="J82" t="s">
        <v>29</v>
      </c>
      <c r="K82" t="s">
        <v>30</v>
      </c>
      <c r="L82" t="s">
        <v>206</v>
      </c>
      <c r="M82" t="s">
        <v>207</v>
      </c>
      <c r="N82">
        <v>75</v>
      </c>
      <c r="O82" t="s">
        <v>76</v>
      </c>
      <c r="P82" t="s">
        <v>42</v>
      </c>
      <c r="Q82" s="1">
        <v>42469</v>
      </c>
      <c r="R82" s="1">
        <v>38987</v>
      </c>
      <c r="S82" s="1">
        <v>1149</v>
      </c>
      <c r="T82">
        <v>36</v>
      </c>
      <c r="U82">
        <v>37</v>
      </c>
      <c r="V82" s="1">
        <v>2333</v>
      </c>
      <c r="W82">
        <v>5.49</v>
      </c>
      <c r="X82">
        <v>-513.08000000000004</v>
      </c>
    </row>
    <row r="83" spans="1:24" x14ac:dyDescent="0.25">
      <c r="A83">
        <v>202001</v>
      </c>
      <c r="B83" t="s">
        <v>24</v>
      </c>
      <c r="C83" t="s">
        <v>25</v>
      </c>
      <c r="D83" t="s">
        <v>25</v>
      </c>
      <c r="E83" t="s">
        <v>257</v>
      </c>
      <c r="F83" t="s">
        <v>258</v>
      </c>
      <c r="G83">
        <v>65002236</v>
      </c>
      <c r="H83">
        <v>5006454</v>
      </c>
      <c r="I83" t="s">
        <v>28</v>
      </c>
      <c r="J83" t="s">
        <v>29</v>
      </c>
      <c r="K83" t="s">
        <v>30</v>
      </c>
      <c r="L83" t="s">
        <v>259</v>
      </c>
      <c r="M83" t="s">
        <v>260</v>
      </c>
      <c r="N83">
        <v>50</v>
      </c>
      <c r="O83" t="s">
        <v>261</v>
      </c>
      <c r="P83" t="s">
        <v>42</v>
      </c>
      <c r="Q83" s="1">
        <v>20607</v>
      </c>
      <c r="R83" s="1">
        <v>4783</v>
      </c>
      <c r="S83" s="1">
        <v>1056</v>
      </c>
      <c r="T83">
        <v>11</v>
      </c>
      <c r="U83">
        <v>15</v>
      </c>
      <c r="V83" s="1">
        <v>14768</v>
      </c>
      <c r="W83">
        <v>71.67</v>
      </c>
      <c r="X83">
        <v>-218.31</v>
      </c>
    </row>
    <row r="84" spans="1:24" x14ac:dyDescent="0.25">
      <c r="A84">
        <v>202001</v>
      </c>
      <c r="B84" t="s">
        <v>24</v>
      </c>
      <c r="C84" t="s">
        <v>25</v>
      </c>
      <c r="D84" t="s">
        <v>25</v>
      </c>
      <c r="E84" t="s">
        <v>262</v>
      </c>
      <c r="F84" t="s">
        <v>263</v>
      </c>
      <c r="G84">
        <v>65764428</v>
      </c>
      <c r="H84">
        <v>4603249256</v>
      </c>
      <c r="I84" t="s">
        <v>28</v>
      </c>
      <c r="J84" t="s">
        <v>29</v>
      </c>
      <c r="K84" t="s">
        <v>30</v>
      </c>
      <c r="L84" t="s">
        <v>264</v>
      </c>
      <c r="M84" t="s">
        <v>116</v>
      </c>
      <c r="N84">
        <v>25</v>
      </c>
      <c r="O84" t="s">
        <v>50</v>
      </c>
      <c r="P84" t="s">
        <v>42</v>
      </c>
      <c r="Q84" s="1">
        <v>9348</v>
      </c>
      <c r="R84" s="1">
        <v>12344</v>
      </c>
      <c r="S84">
        <v>356</v>
      </c>
      <c r="T84">
        <v>60</v>
      </c>
      <c r="U84">
        <v>69</v>
      </c>
      <c r="V84" s="1">
        <v>-3351</v>
      </c>
      <c r="W84">
        <v>-35.85</v>
      </c>
      <c r="X84">
        <v>-43.56</v>
      </c>
    </row>
    <row r="85" spans="1:24" x14ac:dyDescent="0.25">
      <c r="A85">
        <v>202001</v>
      </c>
      <c r="B85" t="s">
        <v>24</v>
      </c>
      <c r="C85" t="s">
        <v>25</v>
      </c>
      <c r="D85" t="s">
        <v>25</v>
      </c>
      <c r="E85" t="s">
        <v>265</v>
      </c>
      <c r="F85" t="s">
        <v>266</v>
      </c>
      <c r="G85">
        <v>65743812</v>
      </c>
      <c r="H85">
        <v>40028272</v>
      </c>
      <c r="I85" t="s">
        <v>28</v>
      </c>
      <c r="J85" t="s">
        <v>29</v>
      </c>
      <c r="K85" t="s">
        <v>30</v>
      </c>
      <c r="L85" t="s">
        <v>264</v>
      </c>
      <c r="M85" t="s">
        <v>116</v>
      </c>
      <c r="N85">
        <v>25</v>
      </c>
      <c r="O85" t="s">
        <v>33</v>
      </c>
      <c r="P85" t="s">
        <v>34</v>
      </c>
      <c r="Q85">
        <v>0</v>
      </c>
      <c r="R85" s="1">
        <v>9161</v>
      </c>
      <c r="S85">
        <v>0</v>
      </c>
      <c r="T85">
        <v>27</v>
      </c>
      <c r="U85">
        <v>28</v>
      </c>
      <c r="V85" s="1">
        <v>-9161</v>
      </c>
      <c r="W85">
        <v>0</v>
      </c>
      <c r="X85">
        <v>-954.72</v>
      </c>
    </row>
    <row r="86" spans="1:24" x14ac:dyDescent="0.25">
      <c r="A86">
        <v>202001</v>
      </c>
      <c r="B86" t="s">
        <v>24</v>
      </c>
      <c r="C86" t="s">
        <v>25</v>
      </c>
      <c r="D86" t="s">
        <v>25</v>
      </c>
      <c r="E86" t="s">
        <v>265</v>
      </c>
      <c r="F86" t="s">
        <v>267</v>
      </c>
      <c r="G86">
        <v>65742461</v>
      </c>
      <c r="H86">
        <v>5006288</v>
      </c>
      <c r="I86" t="s">
        <v>28</v>
      </c>
      <c r="J86" t="s">
        <v>29</v>
      </c>
      <c r="K86" t="s">
        <v>30</v>
      </c>
      <c r="L86" t="s">
        <v>264</v>
      </c>
      <c r="M86" t="s">
        <v>116</v>
      </c>
      <c r="N86">
        <v>25</v>
      </c>
      <c r="O86" t="s">
        <v>33</v>
      </c>
      <c r="P86" t="s">
        <v>34</v>
      </c>
      <c r="Q86">
        <v>0</v>
      </c>
      <c r="R86" s="1">
        <v>7814</v>
      </c>
      <c r="S86">
        <v>0</v>
      </c>
      <c r="T86">
        <v>31</v>
      </c>
      <c r="U86">
        <v>31</v>
      </c>
      <c r="V86" s="1">
        <v>-7814</v>
      </c>
      <c r="W86">
        <v>0</v>
      </c>
      <c r="X86">
        <v>0</v>
      </c>
    </row>
    <row r="87" spans="1:24" x14ac:dyDescent="0.25">
      <c r="A87">
        <v>202001</v>
      </c>
      <c r="B87" t="s">
        <v>64</v>
      </c>
      <c r="C87" t="s">
        <v>65</v>
      </c>
      <c r="D87" t="s">
        <v>65</v>
      </c>
      <c r="E87" t="s">
        <v>82</v>
      </c>
      <c r="F87" t="s">
        <v>268</v>
      </c>
      <c r="G87">
        <v>65723649</v>
      </c>
      <c r="H87">
        <v>4603216141</v>
      </c>
      <c r="I87" t="s">
        <v>28</v>
      </c>
      <c r="J87" t="s">
        <v>53</v>
      </c>
      <c r="K87" t="s">
        <v>30</v>
      </c>
      <c r="L87" t="s">
        <v>220</v>
      </c>
      <c r="M87" t="s">
        <v>85</v>
      </c>
      <c r="N87">
        <v>50</v>
      </c>
      <c r="O87" t="s">
        <v>33</v>
      </c>
      <c r="P87" t="s">
        <v>34</v>
      </c>
      <c r="Q87">
        <v>0</v>
      </c>
      <c r="R87" s="1">
        <v>12183</v>
      </c>
      <c r="S87">
        <v>0</v>
      </c>
      <c r="T87">
        <v>38</v>
      </c>
      <c r="U87">
        <v>42</v>
      </c>
      <c r="V87" s="1">
        <v>-12183</v>
      </c>
      <c r="W87">
        <v>0</v>
      </c>
      <c r="X87">
        <v>0</v>
      </c>
    </row>
    <row r="88" spans="1:24" x14ac:dyDescent="0.25">
      <c r="A88">
        <v>202001</v>
      </c>
      <c r="B88" t="s">
        <v>24</v>
      </c>
      <c r="C88" t="s">
        <v>25</v>
      </c>
      <c r="D88" t="s">
        <v>25</v>
      </c>
      <c r="E88" t="s">
        <v>265</v>
      </c>
      <c r="F88" t="s">
        <v>269</v>
      </c>
      <c r="G88">
        <v>65743810</v>
      </c>
      <c r="H88">
        <v>32404269</v>
      </c>
      <c r="I88" t="s">
        <v>28</v>
      </c>
      <c r="J88" t="s">
        <v>29</v>
      </c>
      <c r="K88" t="s">
        <v>30</v>
      </c>
      <c r="L88" t="s">
        <v>264</v>
      </c>
      <c r="M88" t="s">
        <v>116</v>
      </c>
      <c r="N88">
        <v>25</v>
      </c>
      <c r="O88" t="s">
        <v>33</v>
      </c>
      <c r="P88" t="s">
        <v>34</v>
      </c>
      <c r="Q88">
        <v>0</v>
      </c>
      <c r="R88" s="1">
        <v>9869</v>
      </c>
      <c r="S88">
        <v>0</v>
      </c>
      <c r="T88">
        <v>36</v>
      </c>
      <c r="U88">
        <v>37</v>
      </c>
      <c r="V88" s="1">
        <v>-9869</v>
      </c>
      <c r="W88">
        <v>0</v>
      </c>
      <c r="X88">
        <v>-995.63</v>
      </c>
    </row>
    <row r="89" spans="1:24" x14ac:dyDescent="0.25">
      <c r="A89">
        <v>202001</v>
      </c>
      <c r="B89" t="s">
        <v>64</v>
      </c>
      <c r="C89" t="s">
        <v>65</v>
      </c>
      <c r="D89" t="s">
        <v>65</v>
      </c>
      <c r="E89" t="s">
        <v>82</v>
      </c>
      <c r="F89" t="s">
        <v>270</v>
      </c>
      <c r="G89">
        <v>65209971</v>
      </c>
      <c r="H89">
        <v>32882840</v>
      </c>
      <c r="I89" t="s">
        <v>28</v>
      </c>
      <c r="J89" t="s">
        <v>57</v>
      </c>
      <c r="K89" t="s">
        <v>54</v>
      </c>
      <c r="L89" t="s">
        <v>220</v>
      </c>
      <c r="M89" t="s">
        <v>85</v>
      </c>
      <c r="N89">
        <v>75</v>
      </c>
      <c r="O89" t="s">
        <v>33</v>
      </c>
      <c r="P89" t="s">
        <v>34</v>
      </c>
      <c r="Q89">
        <v>0</v>
      </c>
      <c r="R89" s="1">
        <v>26444</v>
      </c>
      <c r="S89">
        <v>173</v>
      </c>
      <c r="T89">
        <v>110</v>
      </c>
      <c r="U89">
        <v>115</v>
      </c>
      <c r="V89" s="1">
        <v>-26617</v>
      </c>
      <c r="W89">
        <v>0</v>
      </c>
      <c r="X89">
        <v>0</v>
      </c>
    </row>
    <row r="90" spans="1:24" x14ac:dyDescent="0.25">
      <c r="A90">
        <v>202001</v>
      </c>
      <c r="B90" t="s">
        <v>64</v>
      </c>
      <c r="C90" t="s">
        <v>65</v>
      </c>
      <c r="D90" t="s">
        <v>65</v>
      </c>
      <c r="E90" t="s">
        <v>82</v>
      </c>
      <c r="F90" t="s">
        <v>271</v>
      </c>
      <c r="G90">
        <v>65210427</v>
      </c>
      <c r="H90">
        <v>5005370</v>
      </c>
      <c r="I90" t="s">
        <v>28</v>
      </c>
      <c r="J90" t="s">
        <v>57</v>
      </c>
      <c r="K90" t="s">
        <v>54</v>
      </c>
      <c r="L90" t="s">
        <v>220</v>
      </c>
      <c r="M90" t="s">
        <v>85</v>
      </c>
      <c r="N90">
        <v>50</v>
      </c>
      <c r="O90" t="s">
        <v>33</v>
      </c>
      <c r="P90" t="s">
        <v>34</v>
      </c>
      <c r="Q90">
        <v>0</v>
      </c>
      <c r="R90" s="1">
        <v>12873</v>
      </c>
      <c r="S90">
        <v>148</v>
      </c>
      <c r="T90">
        <v>54</v>
      </c>
      <c r="U90">
        <v>56</v>
      </c>
      <c r="V90" s="1">
        <v>-13021</v>
      </c>
      <c r="W90">
        <v>0</v>
      </c>
      <c r="X90">
        <v>0</v>
      </c>
    </row>
    <row r="91" spans="1:24" x14ac:dyDescent="0.25">
      <c r="A91">
        <v>202001</v>
      </c>
      <c r="B91" t="s">
        <v>64</v>
      </c>
      <c r="C91" t="s">
        <v>65</v>
      </c>
      <c r="D91" t="s">
        <v>65</v>
      </c>
      <c r="E91" t="s">
        <v>82</v>
      </c>
      <c r="F91" t="s">
        <v>272</v>
      </c>
      <c r="G91">
        <v>65214462</v>
      </c>
      <c r="H91">
        <v>5007357</v>
      </c>
      <c r="I91" t="s">
        <v>28</v>
      </c>
      <c r="J91" t="s">
        <v>57</v>
      </c>
      <c r="K91" t="s">
        <v>30</v>
      </c>
      <c r="L91" t="s">
        <v>220</v>
      </c>
      <c r="M91" t="s">
        <v>85</v>
      </c>
      <c r="N91">
        <v>75</v>
      </c>
      <c r="O91" t="s">
        <v>61</v>
      </c>
      <c r="P91" t="s">
        <v>42</v>
      </c>
      <c r="Q91" s="1">
        <v>22659</v>
      </c>
      <c r="R91" s="1">
        <v>16127</v>
      </c>
      <c r="S91">
        <v>170</v>
      </c>
      <c r="T91">
        <v>72</v>
      </c>
      <c r="U91">
        <v>78</v>
      </c>
      <c r="V91" s="1">
        <v>6362</v>
      </c>
      <c r="W91">
        <v>28.08</v>
      </c>
      <c r="X91">
        <v>15.51</v>
      </c>
    </row>
    <row r="92" spans="1:24" x14ac:dyDescent="0.25">
      <c r="A92">
        <v>202001</v>
      </c>
      <c r="B92" t="s">
        <v>64</v>
      </c>
      <c r="C92" t="s">
        <v>65</v>
      </c>
      <c r="D92" t="s">
        <v>65</v>
      </c>
      <c r="E92" t="s">
        <v>273</v>
      </c>
      <c r="F92" t="s">
        <v>274</v>
      </c>
      <c r="G92">
        <v>65212594</v>
      </c>
      <c r="H92">
        <v>40027493</v>
      </c>
      <c r="I92" t="s">
        <v>28</v>
      </c>
      <c r="J92" t="s">
        <v>57</v>
      </c>
      <c r="K92" t="s">
        <v>30</v>
      </c>
      <c r="L92" t="s">
        <v>169</v>
      </c>
      <c r="M92" t="s">
        <v>170</v>
      </c>
      <c r="N92">
        <v>50</v>
      </c>
      <c r="O92" t="s">
        <v>50</v>
      </c>
      <c r="P92" t="s">
        <v>42</v>
      </c>
      <c r="Q92" s="1">
        <v>9956</v>
      </c>
      <c r="R92" s="1">
        <v>14412</v>
      </c>
      <c r="S92">
        <v>148</v>
      </c>
      <c r="T92">
        <v>60</v>
      </c>
      <c r="U92">
        <v>63</v>
      </c>
      <c r="V92" s="1">
        <v>-4604</v>
      </c>
      <c r="W92">
        <v>-46.24</v>
      </c>
      <c r="X92">
        <v>-1.25</v>
      </c>
    </row>
    <row r="93" spans="1:24" x14ac:dyDescent="0.25">
      <c r="A93">
        <v>202001</v>
      </c>
      <c r="B93" t="s">
        <v>64</v>
      </c>
      <c r="C93" t="s">
        <v>65</v>
      </c>
      <c r="D93" t="s">
        <v>65</v>
      </c>
      <c r="E93" t="s">
        <v>273</v>
      </c>
      <c r="F93" t="s">
        <v>275</v>
      </c>
      <c r="G93">
        <v>65726021</v>
      </c>
      <c r="H93">
        <v>40008751</v>
      </c>
      <c r="I93" t="s">
        <v>28</v>
      </c>
      <c r="J93" t="s">
        <v>57</v>
      </c>
      <c r="K93" t="s">
        <v>30</v>
      </c>
      <c r="L93" t="s">
        <v>169</v>
      </c>
      <c r="M93" t="s">
        <v>170</v>
      </c>
      <c r="N93">
        <v>25</v>
      </c>
      <c r="O93" t="s">
        <v>50</v>
      </c>
      <c r="P93" t="s">
        <v>42</v>
      </c>
      <c r="Q93" s="1">
        <v>3150</v>
      </c>
      <c r="R93" s="1">
        <v>6483</v>
      </c>
      <c r="S93" s="1">
        <v>1318</v>
      </c>
      <c r="T93">
        <v>21</v>
      </c>
      <c r="U93">
        <v>21</v>
      </c>
      <c r="V93" s="1">
        <v>-4651</v>
      </c>
      <c r="W93">
        <v>-147.65</v>
      </c>
      <c r="X93">
        <v>-332.56</v>
      </c>
    </row>
    <row r="94" spans="1:24" x14ac:dyDescent="0.25">
      <c r="A94">
        <v>202001</v>
      </c>
      <c r="B94" t="s">
        <v>64</v>
      </c>
      <c r="C94" t="s">
        <v>95</v>
      </c>
      <c r="D94" t="s">
        <v>95</v>
      </c>
      <c r="E94" t="s">
        <v>276</v>
      </c>
      <c r="F94" t="s">
        <v>277</v>
      </c>
      <c r="G94">
        <v>65207603</v>
      </c>
      <c r="H94">
        <v>7000022</v>
      </c>
      <c r="I94" t="s">
        <v>28</v>
      </c>
      <c r="J94" t="s">
        <v>57</v>
      </c>
      <c r="K94" t="s">
        <v>54</v>
      </c>
      <c r="L94" t="s">
        <v>278</v>
      </c>
      <c r="M94" t="s">
        <v>99</v>
      </c>
      <c r="N94">
        <v>75</v>
      </c>
      <c r="O94" t="s">
        <v>50</v>
      </c>
      <c r="P94" t="s">
        <v>42</v>
      </c>
      <c r="Q94" s="1">
        <v>15450</v>
      </c>
      <c r="R94" s="1">
        <v>22542</v>
      </c>
      <c r="S94">
        <v>493</v>
      </c>
      <c r="T94">
        <v>122</v>
      </c>
      <c r="U94">
        <v>129</v>
      </c>
      <c r="V94" s="1">
        <v>-7585</v>
      </c>
      <c r="W94">
        <v>-49.09</v>
      </c>
      <c r="X94">
        <v>3.45</v>
      </c>
    </row>
    <row r="95" spans="1:24" x14ac:dyDescent="0.25">
      <c r="A95">
        <v>202001</v>
      </c>
      <c r="B95" t="s">
        <v>64</v>
      </c>
      <c r="C95" t="s">
        <v>65</v>
      </c>
      <c r="D95" t="s">
        <v>279</v>
      </c>
      <c r="E95" t="s">
        <v>154</v>
      </c>
      <c r="F95" t="s">
        <v>280</v>
      </c>
      <c r="G95">
        <v>65217182</v>
      </c>
      <c r="H95">
        <v>5000400</v>
      </c>
      <c r="I95" t="s">
        <v>28</v>
      </c>
      <c r="J95" t="s">
        <v>29</v>
      </c>
      <c r="K95" t="s">
        <v>30</v>
      </c>
      <c r="L95" t="s">
        <v>281</v>
      </c>
      <c r="M95" t="s">
        <v>282</v>
      </c>
      <c r="N95">
        <v>25</v>
      </c>
      <c r="O95" t="s">
        <v>50</v>
      </c>
      <c r="P95" t="s">
        <v>42</v>
      </c>
      <c r="Q95" s="1">
        <v>6709</v>
      </c>
      <c r="R95" s="1">
        <v>7428</v>
      </c>
      <c r="S95">
        <v>56</v>
      </c>
      <c r="T95">
        <v>28</v>
      </c>
      <c r="U95">
        <v>28</v>
      </c>
      <c r="V95">
        <v>-775</v>
      </c>
      <c r="W95">
        <v>-11.54</v>
      </c>
      <c r="X95" s="2">
        <v>-1144.58</v>
      </c>
    </row>
    <row r="96" spans="1:24" x14ac:dyDescent="0.25">
      <c r="A96">
        <v>202001</v>
      </c>
      <c r="B96" t="s">
        <v>64</v>
      </c>
      <c r="C96" t="s">
        <v>65</v>
      </c>
      <c r="D96" t="s">
        <v>65</v>
      </c>
      <c r="E96" t="s">
        <v>66</v>
      </c>
      <c r="F96" t="s">
        <v>283</v>
      </c>
      <c r="G96">
        <v>65201063</v>
      </c>
      <c r="H96">
        <v>5016914</v>
      </c>
      <c r="I96" t="s">
        <v>28</v>
      </c>
      <c r="J96" t="s">
        <v>57</v>
      </c>
      <c r="K96" t="s">
        <v>54</v>
      </c>
      <c r="L96" t="s">
        <v>284</v>
      </c>
      <c r="M96" t="s">
        <v>69</v>
      </c>
      <c r="N96">
        <v>75</v>
      </c>
      <c r="O96" t="s">
        <v>33</v>
      </c>
      <c r="P96" t="s">
        <v>34</v>
      </c>
      <c r="Q96">
        <v>0</v>
      </c>
      <c r="R96" s="1">
        <v>25239</v>
      </c>
      <c r="S96">
        <v>0</v>
      </c>
      <c r="T96">
        <v>8</v>
      </c>
      <c r="U96">
        <v>9</v>
      </c>
      <c r="V96" s="1">
        <v>-25239</v>
      </c>
      <c r="W96">
        <v>0</v>
      </c>
      <c r="X96" s="2">
        <v>-2134.98</v>
      </c>
    </row>
    <row r="97" spans="1:24" x14ac:dyDescent="0.25">
      <c r="A97">
        <v>202001</v>
      </c>
      <c r="B97" t="s">
        <v>64</v>
      </c>
      <c r="C97" t="s">
        <v>65</v>
      </c>
      <c r="D97" t="s">
        <v>65</v>
      </c>
      <c r="E97" t="s">
        <v>285</v>
      </c>
      <c r="F97" t="s">
        <v>286</v>
      </c>
      <c r="G97">
        <v>65210134</v>
      </c>
      <c r="H97">
        <v>5017009</v>
      </c>
      <c r="I97" t="s">
        <v>28</v>
      </c>
      <c r="J97" t="s">
        <v>29</v>
      </c>
      <c r="K97" t="s">
        <v>30</v>
      </c>
      <c r="L97" t="s">
        <v>287</v>
      </c>
      <c r="M97" t="s">
        <v>288</v>
      </c>
      <c r="N97">
        <v>75</v>
      </c>
      <c r="O97" t="s">
        <v>41</v>
      </c>
      <c r="P97" t="s">
        <v>42</v>
      </c>
      <c r="Q97" s="1">
        <v>22114</v>
      </c>
      <c r="R97" s="1">
        <v>12234</v>
      </c>
      <c r="S97">
        <v>229</v>
      </c>
      <c r="T97">
        <v>49</v>
      </c>
      <c r="U97">
        <v>52</v>
      </c>
      <c r="V97" s="1">
        <v>9651</v>
      </c>
      <c r="W97">
        <v>43.64</v>
      </c>
      <c r="X97">
        <v>-118.43</v>
      </c>
    </row>
    <row r="98" spans="1:24" x14ac:dyDescent="0.25">
      <c r="A98">
        <v>202001</v>
      </c>
      <c r="B98" t="s">
        <v>64</v>
      </c>
      <c r="C98" t="s">
        <v>95</v>
      </c>
      <c r="D98" t="s">
        <v>95</v>
      </c>
      <c r="E98" t="s">
        <v>232</v>
      </c>
      <c r="F98" t="s">
        <v>289</v>
      </c>
      <c r="G98">
        <v>65767935</v>
      </c>
      <c r="H98">
        <v>16003403</v>
      </c>
      <c r="I98" t="s">
        <v>28</v>
      </c>
      <c r="J98" t="s">
        <v>57</v>
      </c>
      <c r="K98" t="s">
        <v>30</v>
      </c>
      <c r="L98" t="s">
        <v>234</v>
      </c>
      <c r="M98" t="s">
        <v>99</v>
      </c>
      <c r="N98" t="s">
        <v>81</v>
      </c>
      <c r="O98" t="s">
        <v>50</v>
      </c>
      <c r="P98" t="s">
        <v>42</v>
      </c>
      <c r="Q98" s="1">
        <v>2576</v>
      </c>
      <c r="R98" s="1">
        <v>4233</v>
      </c>
      <c r="S98">
        <v>0</v>
      </c>
      <c r="T98">
        <v>12</v>
      </c>
      <c r="U98">
        <v>12</v>
      </c>
      <c r="V98" s="1">
        <v>-1656</v>
      </c>
      <c r="W98">
        <v>-64.28</v>
      </c>
      <c r="X98">
        <v>-80.87</v>
      </c>
    </row>
    <row r="99" spans="1:24" x14ac:dyDescent="0.25">
      <c r="A99">
        <v>202001</v>
      </c>
      <c r="B99" t="s">
        <v>64</v>
      </c>
      <c r="C99" t="s">
        <v>95</v>
      </c>
      <c r="D99" t="s">
        <v>95</v>
      </c>
      <c r="E99" t="s">
        <v>232</v>
      </c>
      <c r="F99" t="s">
        <v>290</v>
      </c>
      <c r="G99">
        <v>65765502</v>
      </c>
      <c r="H99">
        <v>7000040</v>
      </c>
      <c r="I99" t="s">
        <v>28</v>
      </c>
      <c r="J99" t="s">
        <v>57</v>
      </c>
      <c r="K99" t="s">
        <v>30</v>
      </c>
      <c r="L99" t="s">
        <v>234</v>
      </c>
      <c r="M99" t="s">
        <v>99</v>
      </c>
      <c r="N99" t="s">
        <v>81</v>
      </c>
      <c r="O99" t="s">
        <v>45</v>
      </c>
      <c r="P99" t="s">
        <v>42</v>
      </c>
      <c r="Q99" s="1">
        <v>5063559</v>
      </c>
      <c r="R99" s="1">
        <v>6076</v>
      </c>
      <c r="S99">
        <v>146</v>
      </c>
      <c r="T99">
        <v>23</v>
      </c>
      <c r="U99">
        <v>24</v>
      </c>
      <c r="V99" s="1">
        <v>5057336</v>
      </c>
      <c r="W99">
        <v>99.88</v>
      </c>
      <c r="X99">
        <v>99.54</v>
      </c>
    </row>
    <row r="100" spans="1:24" x14ac:dyDescent="0.25">
      <c r="A100">
        <v>202001</v>
      </c>
      <c r="B100" t="s">
        <v>24</v>
      </c>
      <c r="C100" t="s">
        <v>291</v>
      </c>
      <c r="D100" t="s">
        <v>291</v>
      </c>
      <c r="E100" t="s">
        <v>292</v>
      </c>
      <c r="F100" t="s">
        <v>293</v>
      </c>
      <c r="G100">
        <v>65758763</v>
      </c>
      <c r="H100">
        <v>4603216053</v>
      </c>
      <c r="I100" t="s">
        <v>28</v>
      </c>
      <c r="J100" t="s">
        <v>53</v>
      </c>
      <c r="K100" t="s">
        <v>60</v>
      </c>
      <c r="L100" t="s">
        <v>294</v>
      </c>
      <c r="M100" t="s">
        <v>295</v>
      </c>
      <c r="N100">
        <v>50</v>
      </c>
      <c r="O100" t="s">
        <v>33</v>
      </c>
      <c r="P100" t="s">
        <v>34</v>
      </c>
      <c r="Q100">
        <v>0</v>
      </c>
      <c r="R100" s="1">
        <v>9996</v>
      </c>
      <c r="S100">
        <v>0</v>
      </c>
      <c r="T100">
        <v>27</v>
      </c>
      <c r="U100">
        <v>28</v>
      </c>
      <c r="V100" s="1">
        <v>-9996</v>
      </c>
      <c r="W100">
        <v>0</v>
      </c>
      <c r="X100">
        <v>0</v>
      </c>
    </row>
    <row r="101" spans="1:24" x14ac:dyDescent="0.25">
      <c r="A101">
        <v>202001</v>
      </c>
      <c r="B101" t="s">
        <v>64</v>
      </c>
      <c r="C101" t="s">
        <v>95</v>
      </c>
      <c r="D101" t="s">
        <v>95</v>
      </c>
      <c r="E101" t="s">
        <v>232</v>
      </c>
      <c r="F101" t="s">
        <v>296</v>
      </c>
      <c r="G101">
        <v>65765503</v>
      </c>
      <c r="H101">
        <v>5006202</v>
      </c>
      <c r="I101" t="s">
        <v>28</v>
      </c>
      <c r="J101" t="s">
        <v>29</v>
      </c>
      <c r="K101" t="s">
        <v>30</v>
      </c>
      <c r="L101" t="s">
        <v>234</v>
      </c>
      <c r="M101" t="s">
        <v>99</v>
      </c>
      <c r="N101">
        <v>50</v>
      </c>
      <c r="O101" t="s">
        <v>33</v>
      </c>
      <c r="P101" t="s">
        <v>34</v>
      </c>
      <c r="Q101">
        <v>0</v>
      </c>
      <c r="R101" s="1">
        <v>7765</v>
      </c>
      <c r="S101">
        <v>0</v>
      </c>
      <c r="T101">
        <v>33</v>
      </c>
      <c r="U101">
        <v>33</v>
      </c>
      <c r="V101" s="1">
        <v>-7765</v>
      </c>
      <c r="W101">
        <v>0</v>
      </c>
      <c r="X101">
        <v>-104.35</v>
      </c>
    </row>
    <row r="102" spans="1:24" x14ac:dyDescent="0.25">
      <c r="A102">
        <v>202001</v>
      </c>
      <c r="B102" t="s">
        <v>64</v>
      </c>
      <c r="C102" t="s">
        <v>95</v>
      </c>
      <c r="D102" t="s">
        <v>95</v>
      </c>
      <c r="E102" t="s">
        <v>232</v>
      </c>
      <c r="F102" t="s">
        <v>297</v>
      </c>
      <c r="G102">
        <v>65766630</v>
      </c>
      <c r="H102">
        <v>16003192</v>
      </c>
      <c r="I102" t="s">
        <v>28</v>
      </c>
      <c r="J102" t="s">
        <v>57</v>
      </c>
      <c r="K102" t="s">
        <v>30</v>
      </c>
      <c r="L102" t="s">
        <v>234</v>
      </c>
      <c r="M102" t="s">
        <v>99</v>
      </c>
      <c r="N102">
        <v>25</v>
      </c>
      <c r="O102" t="s">
        <v>50</v>
      </c>
      <c r="P102" t="s">
        <v>42</v>
      </c>
      <c r="Q102" s="1">
        <v>3494</v>
      </c>
      <c r="R102" s="1">
        <v>5330</v>
      </c>
      <c r="S102">
        <v>87</v>
      </c>
      <c r="T102">
        <v>19</v>
      </c>
      <c r="U102">
        <v>19</v>
      </c>
      <c r="V102" s="1">
        <v>-1923</v>
      </c>
      <c r="W102">
        <v>-55.04</v>
      </c>
      <c r="X102">
        <v>-102.87</v>
      </c>
    </row>
    <row r="103" spans="1:24" x14ac:dyDescent="0.25">
      <c r="A103">
        <v>202001</v>
      </c>
      <c r="B103" t="s">
        <v>64</v>
      </c>
      <c r="C103" t="s">
        <v>65</v>
      </c>
      <c r="D103" t="s">
        <v>65</v>
      </c>
      <c r="E103" t="s">
        <v>298</v>
      </c>
      <c r="F103" t="s">
        <v>299</v>
      </c>
      <c r="G103">
        <v>65763965</v>
      </c>
      <c r="H103">
        <v>5015709</v>
      </c>
      <c r="I103" t="s">
        <v>28</v>
      </c>
      <c r="J103" t="s">
        <v>29</v>
      </c>
      <c r="K103" t="s">
        <v>30</v>
      </c>
      <c r="L103" t="s">
        <v>88</v>
      </c>
      <c r="M103" t="s">
        <v>89</v>
      </c>
      <c r="N103">
        <v>100</v>
      </c>
      <c r="O103" t="s">
        <v>50</v>
      </c>
      <c r="P103" t="s">
        <v>42</v>
      </c>
      <c r="Q103">
        <v>109</v>
      </c>
      <c r="R103" s="1">
        <v>25698</v>
      </c>
      <c r="S103">
        <v>311</v>
      </c>
      <c r="T103">
        <v>112</v>
      </c>
      <c r="U103">
        <v>118</v>
      </c>
      <c r="V103" s="1">
        <v>-25900</v>
      </c>
      <c r="W103" s="2">
        <v>-23741.3</v>
      </c>
      <c r="X103">
        <v>51.98</v>
      </c>
    </row>
    <row r="104" spans="1:24" x14ac:dyDescent="0.25">
      <c r="A104">
        <v>202001</v>
      </c>
      <c r="B104" t="s">
        <v>64</v>
      </c>
      <c r="C104" t="s">
        <v>65</v>
      </c>
      <c r="D104" t="s">
        <v>65</v>
      </c>
      <c r="E104" t="s">
        <v>298</v>
      </c>
      <c r="F104" t="s">
        <v>300</v>
      </c>
      <c r="G104">
        <v>65763755</v>
      </c>
      <c r="H104">
        <v>4602880991</v>
      </c>
      <c r="I104" t="s">
        <v>28</v>
      </c>
      <c r="J104" t="s">
        <v>29</v>
      </c>
      <c r="K104" t="s">
        <v>30</v>
      </c>
      <c r="L104" t="s">
        <v>88</v>
      </c>
      <c r="M104" t="s">
        <v>89</v>
      </c>
      <c r="N104">
        <v>25</v>
      </c>
      <c r="O104" t="s">
        <v>41</v>
      </c>
      <c r="P104" t="s">
        <v>42</v>
      </c>
      <c r="Q104" s="1">
        <v>12145</v>
      </c>
      <c r="R104" s="1">
        <v>7249</v>
      </c>
      <c r="S104">
        <v>85</v>
      </c>
      <c r="T104">
        <v>29</v>
      </c>
      <c r="U104">
        <v>31</v>
      </c>
      <c r="V104" s="1">
        <v>4811</v>
      </c>
      <c r="W104">
        <v>39.61</v>
      </c>
      <c r="X104">
        <v>14.91</v>
      </c>
    </row>
    <row r="105" spans="1:24" x14ac:dyDescent="0.25">
      <c r="A105">
        <v>202001</v>
      </c>
      <c r="B105" t="s">
        <v>64</v>
      </c>
      <c r="C105" t="s">
        <v>65</v>
      </c>
      <c r="D105" t="s">
        <v>65</v>
      </c>
      <c r="E105" t="s">
        <v>86</v>
      </c>
      <c r="F105" t="s">
        <v>301</v>
      </c>
      <c r="G105">
        <v>65209205</v>
      </c>
      <c r="H105">
        <v>4602881225</v>
      </c>
      <c r="I105" t="s">
        <v>28</v>
      </c>
      <c r="J105" t="s">
        <v>29</v>
      </c>
      <c r="K105" t="s">
        <v>30</v>
      </c>
      <c r="L105" t="s">
        <v>88</v>
      </c>
      <c r="M105" t="s">
        <v>89</v>
      </c>
      <c r="N105">
        <v>50</v>
      </c>
      <c r="O105" t="s">
        <v>41</v>
      </c>
      <c r="P105" t="s">
        <v>42</v>
      </c>
      <c r="Q105" s="1">
        <v>29729</v>
      </c>
      <c r="R105" s="1">
        <v>14620</v>
      </c>
      <c r="S105" s="1">
        <v>1318</v>
      </c>
      <c r="T105">
        <v>65</v>
      </c>
      <c r="U105">
        <v>65</v>
      </c>
      <c r="V105" s="1">
        <v>13791</v>
      </c>
      <c r="W105">
        <v>46.39</v>
      </c>
      <c r="X105">
        <v>-141.6</v>
      </c>
    </row>
    <row r="106" spans="1:24" x14ac:dyDescent="0.25">
      <c r="A106">
        <v>202001</v>
      </c>
      <c r="B106" t="s">
        <v>24</v>
      </c>
      <c r="C106" t="s">
        <v>25</v>
      </c>
      <c r="D106" t="s">
        <v>25</v>
      </c>
      <c r="E106" t="s">
        <v>302</v>
      </c>
      <c r="F106" t="s">
        <v>303</v>
      </c>
      <c r="G106">
        <v>65002561</v>
      </c>
      <c r="H106">
        <v>32405218</v>
      </c>
      <c r="I106" t="s">
        <v>28</v>
      </c>
      <c r="J106" t="s">
        <v>29</v>
      </c>
      <c r="K106" t="s">
        <v>30</v>
      </c>
      <c r="L106" t="s">
        <v>304</v>
      </c>
      <c r="M106" t="s">
        <v>120</v>
      </c>
      <c r="N106">
        <v>75</v>
      </c>
      <c r="O106" t="s">
        <v>45</v>
      </c>
      <c r="P106" t="s">
        <v>42</v>
      </c>
      <c r="Q106" s="1">
        <v>169266</v>
      </c>
      <c r="R106" s="1">
        <v>8517</v>
      </c>
      <c r="S106">
        <v>734</v>
      </c>
      <c r="T106">
        <v>15</v>
      </c>
      <c r="U106">
        <v>15</v>
      </c>
      <c r="V106" s="1">
        <v>160015</v>
      </c>
      <c r="W106">
        <v>94.53</v>
      </c>
      <c r="X106">
        <v>76.569999999999993</v>
      </c>
    </row>
    <row r="107" spans="1:24" x14ac:dyDescent="0.25">
      <c r="A107">
        <v>202001</v>
      </c>
      <c r="B107" t="s">
        <v>24</v>
      </c>
      <c r="C107" t="s">
        <v>25</v>
      </c>
      <c r="D107" t="s">
        <v>25</v>
      </c>
      <c r="E107" t="s">
        <v>305</v>
      </c>
      <c r="F107" t="s">
        <v>306</v>
      </c>
      <c r="G107">
        <v>65002903</v>
      </c>
      <c r="H107">
        <v>5014936</v>
      </c>
      <c r="I107" t="s">
        <v>28</v>
      </c>
      <c r="J107" t="s">
        <v>29</v>
      </c>
      <c r="K107" t="s">
        <v>30</v>
      </c>
      <c r="L107" t="s">
        <v>304</v>
      </c>
      <c r="M107" t="s">
        <v>120</v>
      </c>
      <c r="N107">
        <v>75</v>
      </c>
      <c r="O107" t="s">
        <v>33</v>
      </c>
      <c r="P107" t="s">
        <v>34</v>
      </c>
      <c r="Q107">
        <v>0</v>
      </c>
      <c r="R107" s="1">
        <v>14159</v>
      </c>
      <c r="S107">
        <v>0</v>
      </c>
      <c r="T107">
        <v>47</v>
      </c>
      <c r="U107">
        <v>52</v>
      </c>
      <c r="V107" s="1">
        <v>-14159</v>
      </c>
      <c r="W107">
        <v>0</v>
      </c>
      <c r="X107">
        <v>0</v>
      </c>
    </row>
    <row r="108" spans="1:24" x14ac:dyDescent="0.25">
      <c r="A108">
        <v>202001</v>
      </c>
      <c r="B108" t="s">
        <v>24</v>
      </c>
      <c r="C108" t="s">
        <v>25</v>
      </c>
      <c r="D108" t="s">
        <v>25</v>
      </c>
      <c r="E108" t="s">
        <v>307</v>
      </c>
      <c r="F108" t="s">
        <v>308</v>
      </c>
      <c r="G108">
        <v>65002542</v>
      </c>
      <c r="H108">
        <v>5016553</v>
      </c>
      <c r="I108" t="s">
        <v>28</v>
      </c>
      <c r="J108" t="s">
        <v>29</v>
      </c>
      <c r="K108" t="s">
        <v>30</v>
      </c>
      <c r="L108" t="s">
        <v>304</v>
      </c>
      <c r="M108" t="s">
        <v>120</v>
      </c>
      <c r="N108">
        <v>75</v>
      </c>
      <c r="O108" t="s">
        <v>33</v>
      </c>
      <c r="P108" t="s">
        <v>34</v>
      </c>
      <c r="Q108">
        <v>0</v>
      </c>
      <c r="R108" s="1">
        <v>18878</v>
      </c>
      <c r="S108">
        <v>0</v>
      </c>
      <c r="T108">
        <v>61</v>
      </c>
      <c r="U108">
        <v>67</v>
      </c>
      <c r="V108" s="1">
        <v>-18878</v>
      </c>
      <c r="W108">
        <v>0</v>
      </c>
      <c r="X108">
        <v>-25.85</v>
      </c>
    </row>
    <row r="109" spans="1:24" x14ac:dyDescent="0.25">
      <c r="A109">
        <v>202001</v>
      </c>
      <c r="B109" t="s">
        <v>24</v>
      </c>
      <c r="C109" t="s">
        <v>25</v>
      </c>
      <c r="D109" t="s">
        <v>25</v>
      </c>
      <c r="E109" t="s">
        <v>309</v>
      </c>
      <c r="F109" t="s">
        <v>310</v>
      </c>
      <c r="G109">
        <v>65003078</v>
      </c>
      <c r="H109">
        <v>7000086</v>
      </c>
      <c r="I109" t="s">
        <v>28</v>
      </c>
      <c r="J109" t="s">
        <v>57</v>
      </c>
      <c r="K109" t="s">
        <v>54</v>
      </c>
      <c r="L109" t="s">
        <v>311</v>
      </c>
      <c r="M109" t="s">
        <v>312</v>
      </c>
      <c r="N109">
        <v>75</v>
      </c>
      <c r="O109" t="s">
        <v>33</v>
      </c>
      <c r="P109" t="s">
        <v>34</v>
      </c>
      <c r="Q109">
        <v>0</v>
      </c>
      <c r="R109" s="1">
        <v>48654</v>
      </c>
      <c r="S109">
        <v>0</v>
      </c>
      <c r="T109">
        <v>148</v>
      </c>
      <c r="U109">
        <v>151</v>
      </c>
      <c r="V109" s="1">
        <v>-48654</v>
      </c>
      <c r="W109">
        <v>0</v>
      </c>
      <c r="X109">
        <v>86.92</v>
      </c>
    </row>
    <row r="110" spans="1:24" x14ac:dyDescent="0.25">
      <c r="A110">
        <v>202001</v>
      </c>
      <c r="B110" t="s">
        <v>24</v>
      </c>
      <c r="C110" t="s">
        <v>25</v>
      </c>
      <c r="D110" t="s">
        <v>25</v>
      </c>
      <c r="E110" t="s">
        <v>302</v>
      </c>
      <c r="F110" t="s">
        <v>313</v>
      </c>
      <c r="G110">
        <v>65756644</v>
      </c>
      <c r="H110">
        <v>89410</v>
      </c>
      <c r="I110" t="s">
        <v>28</v>
      </c>
      <c r="J110" t="s">
        <v>29</v>
      </c>
      <c r="K110" t="s">
        <v>30</v>
      </c>
      <c r="L110" t="s">
        <v>304</v>
      </c>
      <c r="M110" t="s">
        <v>120</v>
      </c>
      <c r="N110">
        <v>50</v>
      </c>
      <c r="O110" t="s">
        <v>33</v>
      </c>
      <c r="P110" t="s">
        <v>34</v>
      </c>
      <c r="Q110">
        <v>0</v>
      </c>
      <c r="R110" s="1">
        <v>15179</v>
      </c>
      <c r="S110">
        <v>0</v>
      </c>
      <c r="T110">
        <v>36</v>
      </c>
      <c r="U110">
        <v>42</v>
      </c>
      <c r="V110" s="1">
        <v>-15179</v>
      </c>
      <c r="W110">
        <v>0</v>
      </c>
      <c r="X110">
        <v>-813.27</v>
      </c>
    </row>
    <row r="111" spans="1:24" x14ac:dyDescent="0.25">
      <c r="A111">
        <v>202001</v>
      </c>
      <c r="B111" t="s">
        <v>24</v>
      </c>
      <c r="C111" t="s">
        <v>25</v>
      </c>
      <c r="D111" t="s">
        <v>25</v>
      </c>
      <c r="E111" t="s">
        <v>305</v>
      </c>
      <c r="F111" t="s">
        <v>314</v>
      </c>
      <c r="G111">
        <v>65002880</v>
      </c>
      <c r="H111">
        <v>89406</v>
      </c>
      <c r="I111" t="s">
        <v>28</v>
      </c>
      <c r="J111" t="s">
        <v>29</v>
      </c>
      <c r="K111" t="s">
        <v>30</v>
      </c>
      <c r="L111" t="s">
        <v>304</v>
      </c>
      <c r="M111" t="s">
        <v>120</v>
      </c>
      <c r="N111">
        <v>75</v>
      </c>
      <c r="O111" t="s">
        <v>33</v>
      </c>
      <c r="P111" t="s">
        <v>34</v>
      </c>
      <c r="Q111">
        <v>0</v>
      </c>
      <c r="R111" s="1">
        <v>9774</v>
      </c>
      <c r="S111">
        <v>0</v>
      </c>
      <c r="T111">
        <v>28</v>
      </c>
      <c r="U111">
        <v>38</v>
      </c>
      <c r="V111" s="1">
        <v>-9774</v>
      </c>
      <c r="W111">
        <v>0</v>
      </c>
      <c r="X111">
        <v>-42.04</v>
      </c>
    </row>
    <row r="112" spans="1:24" x14ac:dyDescent="0.25">
      <c r="A112">
        <v>202001</v>
      </c>
      <c r="B112" t="s">
        <v>24</v>
      </c>
      <c r="C112" t="s">
        <v>25</v>
      </c>
      <c r="D112" t="s">
        <v>25</v>
      </c>
      <c r="E112" t="s">
        <v>315</v>
      </c>
      <c r="F112" t="s">
        <v>316</v>
      </c>
      <c r="G112">
        <v>65003744</v>
      </c>
      <c r="H112">
        <v>32900913</v>
      </c>
      <c r="I112" t="s">
        <v>72</v>
      </c>
      <c r="J112" t="s">
        <v>29</v>
      </c>
      <c r="K112" t="s">
        <v>30</v>
      </c>
      <c r="L112" t="s">
        <v>317</v>
      </c>
      <c r="M112" t="s">
        <v>120</v>
      </c>
      <c r="N112">
        <v>75</v>
      </c>
      <c r="O112" t="s">
        <v>45</v>
      </c>
      <c r="P112" t="s">
        <v>42</v>
      </c>
      <c r="Q112" s="1">
        <v>354336</v>
      </c>
      <c r="R112" s="1">
        <v>9878</v>
      </c>
      <c r="S112">
        <v>0</v>
      </c>
      <c r="T112">
        <v>30</v>
      </c>
      <c r="U112">
        <v>31</v>
      </c>
      <c r="V112" s="1">
        <v>344458</v>
      </c>
      <c r="W112">
        <v>97.21</v>
      </c>
      <c r="X112">
        <v>94.88</v>
      </c>
    </row>
    <row r="113" spans="1:24" x14ac:dyDescent="0.25">
      <c r="A113">
        <v>202001</v>
      </c>
      <c r="B113" t="s">
        <v>24</v>
      </c>
      <c r="C113" t="s">
        <v>25</v>
      </c>
      <c r="D113" t="s">
        <v>25</v>
      </c>
      <c r="E113" t="s">
        <v>241</v>
      </c>
      <c r="F113" t="s">
        <v>318</v>
      </c>
      <c r="G113">
        <v>65722204</v>
      </c>
      <c r="H113">
        <v>5014967</v>
      </c>
      <c r="I113" t="s">
        <v>28</v>
      </c>
      <c r="J113" t="s">
        <v>29</v>
      </c>
      <c r="K113" t="s">
        <v>30</v>
      </c>
      <c r="L113" t="s">
        <v>243</v>
      </c>
      <c r="M113" t="s">
        <v>32</v>
      </c>
      <c r="N113">
        <v>50</v>
      </c>
      <c r="O113" t="s">
        <v>33</v>
      </c>
      <c r="P113" t="s">
        <v>34</v>
      </c>
      <c r="Q113">
        <v>0</v>
      </c>
      <c r="R113" s="1">
        <v>10380</v>
      </c>
      <c r="S113">
        <v>0</v>
      </c>
      <c r="T113">
        <v>39</v>
      </c>
      <c r="U113">
        <v>40</v>
      </c>
      <c r="V113" s="1">
        <v>-10380</v>
      </c>
      <c r="W113">
        <v>0</v>
      </c>
      <c r="X113">
        <v>0</v>
      </c>
    </row>
    <row r="114" spans="1:24" x14ac:dyDescent="0.25">
      <c r="A114">
        <v>202001</v>
      </c>
      <c r="B114" t="s">
        <v>24</v>
      </c>
      <c r="C114" t="s">
        <v>25</v>
      </c>
      <c r="D114" t="s">
        <v>25</v>
      </c>
      <c r="E114" t="s">
        <v>241</v>
      </c>
      <c r="F114" t="s">
        <v>319</v>
      </c>
      <c r="G114">
        <v>65003854</v>
      </c>
      <c r="H114">
        <v>32882055</v>
      </c>
      <c r="I114" t="s">
        <v>28</v>
      </c>
      <c r="J114" t="s">
        <v>29</v>
      </c>
      <c r="K114" t="s">
        <v>30</v>
      </c>
      <c r="L114" t="s">
        <v>243</v>
      </c>
      <c r="M114" t="s">
        <v>32</v>
      </c>
      <c r="N114" t="s">
        <v>81</v>
      </c>
      <c r="O114" t="s">
        <v>33</v>
      </c>
      <c r="P114" t="s">
        <v>34</v>
      </c>
      <c r="Q114">
        <v>0</v>
      </c>
      <c r="R114" s="1">
        <v>9319</v>
      </c>
      <c r="S114">
        <v>0</v>
      </c>
      <c r="T114">
        <v>34</v>
      </c>
      <c r="U114">
        <v>36</v>
      </c>
      <c r="V114" s="1">
        <v>-9319</v>
      </c>
      <c r="W114">
        <v>0</v>
      </c>
      <c r="X114" s="2">
        <v>-1434.65</v>
      </c>
    </row>
    <row r="115" spans="1:24" x14ac:dyDescent="0.25">
      <c r="A115">
        <v>202001</v>
      </c>
      <c r="B115" t="s">
        <v>24</v>
      </c>
      <c r="C115" t="s">
        <v>25</v>
      </c>
      <c r="D115" t="s">
        <v>25</v>
      </c>
      <c r="E115" t="s">
        <v>320</v>
      </c>
      <c r="F115" t="s">
        <v>321</v>
      </c>
      <c r="G115">
        <v>65764825</v>
      </c>
      <c r="H115">
        <v>30360961</v>
      </c>
      <c r="I115" t="s">
        <v>28</v>
      </c>
      <c r="J115" t="s">
        <v>57</v>
      </c>
      <c r="K115" t="s">
        <v>30</v>
      </c>
      <c r="L115" t="s">
        <v>322</v>
      </c>
      <c r="M115" t="s">
        <v>323</v>
      </c>
      <c r="N115">
        <v>75</v>
      </c>
      <c r="O115" t="s">
        <v>41</v>
      </c>
      <c r="P115" t="s">
        <v>42</v>
      </c>
      <c r="Q115" s="1">
        <v>19858</v>
      </c>
      <c r="R115" s="1">
        <v>9792</v>
      </c>
      <c r="S115">
        <v>126</v>
      </c>
      <c r="T115">
        <v>35</v>
      </c>
      <c r="U115">
        <v>39</v>
      </c>
      <c r="V115" s="1">
        <v>9940</v>
      </c>
      <c r="W115">
        <v>50.06</v>
      </c>
      <c r="X115">
        <v>48.83</v>
      </c>
    </row>
    <row r="116" spans="1:24" x14ac:dyDescent="0.25">
      <c r="A116">
        <v>202001</v>
      </c>
      <c r="B116" t="s">
        <v>24</v>
      </c>
      <c r="C116" t="s">
        <v>25</v>
      </c>
      <c r="D116" t="s">
        <v>25</v>
      </c>
      <c r="E116" t="s">
        <v>324</v>
      </c>
      <c r="F116" t="s">
        <v>325</v>
      </c>
      <c r="G116">
        <v>65764811</v>
      </c>
      <c r="H116">
        <v>45271115</v>
      </c>
      <c r="I116" t="s">
        <v>28</v>
      </c>
      <c r="J116" t="s">
        <v>29</v>
      </c>
      <c r="K116" t="s">
        <v>30</v>
      </c>
      <c r="L116" t="s">
        <v>322</v>
      </c>
      <c r="M116" t="s">
        <v>323</v>
      </c>
      <c r="N116">
        <v>50</v>
      </c>
      <c r="O116" t="s">
        <v>33</v>
      </c>
      <c r="P116" t="s">
        <v>34</v>
      </c>
      <c r="Q116">
        <v>0</v>
      </c>
      <c r="R116" s="1">
        <v>21073</v>
      </c>
      <c r="S116">
        <v>0</v>
      </c>
      <c r="T116">
        <v>81</v>
      </c>
      <c r="U116">
        <v>84</v>
      </c>
      <c r="V116" s="1">
        <v>-21073</v>
      </c>
      <c r="W116">
        <v>0</v>
      </c>
      <c r="X116">
        <v>-40.18</v>
      </c>
    </row>
    <row r="117" spans="1:24" x14ac:dyDescent="0.25">
      <c r="A117">
        <v>202001</v>
      </c>
      <c r="B117" t="s">
        <v>24</v>
      </c>
      <c r="C117" t="s">
        <v>25</v>
      </c>
      <c r="D117" t="s">
        <v>25</v>
      </c>
      <c r="E117" t="s">
        <v>117</v>
      </c>
      <c r="F117" t="s">
        <v>326</v>
      </c>
      <c r="G117">
        <v>65723760</v>
      </c>
      <c r="H117">
        <v>5016172</v>
      </c>
      <c r="I117" t="s">
        <v>28</v>
      </c>
      <c r="J117" t="s">
        <v>29</v>
      </c>
      <c r="K117" t="s">
        <v>30</v>
      </c>
      <c r="L117" t="s">
        <v>119</v>
      </c>
      <c r="M117" t="s">
        <v>120</v>
      </c>
      <c r="N117">
        <v>50</v>
      </c>
      <c r="O117" t="s">
        <v>33</v>
      </c>
      <c r="P117" t="s">
        <v>34</v>
      </c>
      <c r="Q117">
        <v>0</v>
      </c>
      <c r="R117" s="1">
        <v>10607</v>
      </c>
      <c r="S117">
        <v>0</v>
      </c>
      <c r="T117">
        <v>39</v>
      </c>
      <c r="U117">
        <v>41</v>
      </c>
      <c r="V117" s="1">
        <v>-10607</v>
      </c>
      <c r="W117">
        <v>0</v>
      </c>
      <c r="X117">
        <v>0</v>
      </c>
    </row>
    <row r="118" spans="1:24" x14ac:dyDescent="0.25">
      <c r="A118">
        <v>202001</v>
      </c>
      <c r="B118" t="s">
        <v>24</v>
      </c>
      <c r="C118" t="s">
        <v>25</v>
      </c>
      <c r="D118" t="s">
        <v>25</v>
      </c>
      <c r="E118" t="s">
        <v>320</v>
      </c>
      <c r="F118" t="s">
        <v>327</v>
      </c>
      <c r="G118">
        <v>65741953</v>
      </c>
      <c r="H118">
        <v>40027478</v>
      </c>
      <c r="I118" t="s">
        <v>28</v>
      </c>
      <c r="J118" t="s">
        <v>29</v>
      </c>
      <c r="K118" t="s">
        <v>30</v>
      </c>
      <c r="L118" t="s">
        <v>322</v>
      </c>
      <c r="M118" t="s">
        <v>323</v>
      </c>
      <c r="N118">
        <v>50</v>
      </c>
      <c r="O118" t="s">
        <v>33</v>
      </c>
      <c r="P118" t="s">
        <v>34</v>
      </c>
      <c r="Q118">
        <v>0</v>
      </c>
      <c r="R118" s="1">
        <v>15272</v>
      </c>
      <c r="S118">
        <v>0</v>
      </c>
      <c r="T118">
        <v>64</v>
      </c>
      <c r="U118">
        <v>65</v>
      </c>
      <c r="V118" s="1">
        <v>-15272</v>
      </c>
      <c r="W118">
        <v>0</v>
      </c>
      <c r="X118">
        <v>0</v>
      </c>
    </row>
    <row r="119" spans="1:24" x14ac:dyDescent="0.25">
      <c r="A119">
        <v>202001</v>
      </c>
      <c r="B119" t="s">
        <v>24</v>
      </c>
      <c r="C119" t="s">
        <v>25</v>
      </c>
      <c r="D119" t="s">
        <v>25</v>
      </c>
      <c r="E119" t="s">
        <v>328</v>
      </c>
      <c r="F119" t="s">
        <v>329</v>
      </c>
      <c r="G119">
        <v>65701507</v>
      </c>
      <c r="H119">
        <v>46878</v>
      </c>
      <c r="I119" t="s">
        <v>28</v>
      </c>
      <c r="J119" t="s">
        <v>29</v>
      </c>
      <c r="K119" t="s">
        <v>30</v>
      </c>
      <c r="L119" t="s">
        <v>250</v>
      </c>
      <c r="M119" t="s">
        <v>116</v>
      </c>
      <c r="N119">
        <v>150</v>
      </c>
      <c r="O119" t="s">
        <v>76</v>
      </c>
      <c r="P119" t="s">
        <v>42</v>
      </c>
      <c r="Q119" s="1">
        <v>12530</v>
      </c>
      <c r="R119" s="1">
        <v>11439</v>
      </c>
      <c r="S119">
        <v>169</v>
      </c>
      <c r="T119">
        <v>32</v>
      </c>
      <c r="U119">
        <v>35</v>
      </c>
      <c r="V119">
        <v>922</v>
      </c>
      <c r="W119">
        <v>7.36</v>
      </c>
      <c r="X119">
        <v>9.41</v>
      </c>
    </row>
    <row r="120" spans="1:24" x14ac:dyDescent="0.25">
      <c r="A120">
        <v>202001</v>
      </c>
      <c r="B120" t="s">
        <v>24</v>
      </c>
      <c r="C120" t="s">
        <v>25</v>
      </c>
      <c r="D120" t="s">
        <v>25</v>
      </c>
      <c r="E120" t="s">
        <v>211</v>
      </c>
      <c r="F120" t="s">
        <v>330</v>
      </c>
      <c r="G120">
        <v>65003313</v>
      </c>
      <c r="H120">
        <v>7003817</v>
      </c>
      <c r="I120" t="s">
        <v>72</v>
      </c>
      <c r="J120" t="s">
        <v>29</v>
      </c>
      <c r="K120" t="s">
        <v>30</v>
      </c>
      <c r="L120" t="s">
        <v>331</v>
      </c>
      <c r="M120" t="s">
        <v>207</v>
      </c>
      <c r="N120">
        <v>45</v>
      </c>
      <c r="O120" t="s">
        <v>33</v>
      </c>
      <c r="P120" t="s">
        <v>34</v>
      </c>
      <c r="Q120">
        <v>0</v>
      </c>
      <c r="R120" s="1">
        <v>2600</v>
      </c>
      <c r="S120">
        <v>0</v>
      </c>
      <c r="T120">
        <v>6</v>
      </c>
      <c r="U120">
        <v>9</v>
      </c>
      <c r="V120" s="1">
        <v>-2600</v>
      </c>
      <c r="W120">
        <v>0</v>
      </c>
      <c r="X120">
        <v>0</v>
      </c>
    </row>
    <row r="121" spans="1:24" x14ac:dyDescent="0.25">
      <c r="A121">
        <v>202001</v>
      </c>
      <c r="B121" t="s">
        <v>24</v>
      </c>
      <c r="C121" t="s">
        <v>25</v>
      </c>
      <c r="D121" t="s">
        <v>25</v>
      </c>
      <c r="E121" t="s">
        <v>211</v>
      </c>
      <c r="F121" t="s">
        <v>332</v>
      </c>
      <c r="G121">
        <v>65705031</v>
      </c>
      <c r="H121">
        <v>40028091</v>
      </c>
      <c r="I121" t="s">
        <v>28</v>
      </c>
      <c r="J121" t="s">
        <v>29</v>
      </c>
      <c r="K121" t="s">
        <v>30</v>
      </c>
      <c r="L121" t="s">
        <v>331</v>
      </c>
      <c r="M121" t="s">
        <v>207</v>
      </c>
      <c r="N121">
        <v>75</v>
      </c>
      <c r="O121" t="s">
        <v>33</v>
      </c>
      <c r="P121" t="s">
        <v>34</v>
      </c>
      <c r="Q121">
        <v>0</v>
      </c>
      <c r="R121" s="1">
        <v>6998</v>
      </c>
      <c r="S121">
        <v>0</v>
      </c>
      <c r="T121">
        <v>16</v>
      </c>
      <c r="U121">
        <v>19</v>
      </c>
      <c r="V121" s="1">
        <v>-6998</v>
      </c>
      <c r="W121">
        <v>0</v>
      </c>
      <c r="X121">
        <v>0</v>
      </c>
    </row>
    <row r="122" spans="1:24" x14ac:dyDescent="0.25">
      <c r="A122">
        <v>202001</v>
      </c>
      <c r="B122" t="s">
        <v>24</v>
      </c>
      <c r="C122" t="s">
        <v>25</v>
      </c>
      <c r="D122" t="s">
        <v>25</v>
      </c>
      <c r="E122" t="s">
        <v>43</v>
      </c>
      <c r="F122" t="s">
        <v>333</v>
      </c>
      <c r="G122">
        <v>65701905</v>
      </c>
      <c r="H122">
        <v>32967665</v>
      </c>
      <c r="I122" t="s">
        <v>28</v>
      </c>
      <c r="J122" t="s">
        <v>29</v>
      </c>
      <c r="K122" t="s">
        <v>30</v>
      </c>
      <c r="L122" t="s">
        <v>31</v>
      </c>
      <c r="M122" t="s">
        <v>32</v>
      </c>
      <c r="N122">
        <v>75</v>
      </c>
      <c r="O122" t="s">
        <v>41</v>
      </c>
      <c r="P122" t="s">
        <v>42</v>
      </c>
      <c r="Q122" s="1">
        <v>37800</v>
      </c>
      <c r="R122" s="1">
        <v>20693</v>
      </c>
      <c r="S122" s="1">
        <v>1260</v>
      </c>
      <c r="T122">
        <v>98</v>
      </c>
      <c r="U122">
        <v>107</v>
      </c>
      <c r="V122" s="1">
        <v>15847</v>
      </c>
      <c r="W122">
        <v>41.92</v>
      </c>
      <c r="X122">
        <v>8.16</v>
      </c>
    </row>
    <row r="123" spans="1:24" x14ac:dyDescent="0.25">
      <c r="A123">
        <v>202001</v>
      </c>
      <c r="B123" t="s">
        <v>24</v>
      </c>
      <c r="C123" t="s">
        <v>25</v>
      </c>
      <c r="D123" t="s">
        <v>25</v>
      </c>
      <c r="E123" t="s">
        <v>320</v>
      </c>
      <c r="F123" t="s">
        <v>334</v>
      </c>
      <c r="G123">
        <v>65719625</v>
      </c>
      <c r="H123">
        <v>4603216067</v>
      </c>
      <c r="I123" t="s">
        <v>28</v>
      </c>
      <c r="J123" t="s">
        <v>29</v>
      </c>
      <c r="K123" t="s">
        <v>30</v>
      </c>
      <c r="L123" t="s">
        <v>322</v>
      </c>
      <c r="M123" t="s">
        <v>323</v>
      </c>
      <c r="N123" t="s">
        <v>81</v>
      </c>
      <c r="O123" t="s">
        <v>33</v>
      </c>
      <c r="P123" t="s">
        <v>34</v>
      </c>
      <c r="Q123">
        <v>0</v>
      </c>
      <c r="R123" s="1">
        <v>4512</v>
      </c>
      <c r="S123">
        <v>0</v>
      </c>
      <c r="T123">
        <v>11</v>
      </c>
      <c r="U123">
        <v>15</v>
      </c>
      <c r="V123" s="1">
        <v>-4512</v>
      </c>
      <c r="W123">
        <v>0</v>
      </c>
      <c r="X123">
        <v>0</v>
      </c>
    </row>
    <row r="124" spans="1:24" x14ac:dyDescent="0.25">
      <c r="A124">
        <v>202001</v>
      </c>
      <c r="B124" t="s">
        <v>64</v>
      </c>
      <c r="C124" t="s">
        <v>65</v>
      </c>
      <c r="D124" t="s">
        <v>65</v>
      </c>
      <c r="E124" t="s">
        <v>66</v>
      </c>
      <c r="F124" t="s">
        <v>335</v>
      </c>
      <c r="G124">
        <v>65202415</v>
      </c>
      <c r="H124">
        <v>5016875</v>
      </c>
      <c r="I124" t="s">
        <v>72</v>
      </c>
      <c r="J124" t="s">
        <v>57</v>
      </c>
      <c r="K124" t="s">
        <v>30</v>
      </c>
      <c r="L124" t="s">
        <v>178</v>
      </c>
      <c r="M124" t="s">
        <v>69</v>
      </c>
      <c r="N124">
        <v>50</v>
      </c>
      <c r="O124" t="s">
        <v>76</v>
      </c>
      <c r="P124" t="s">
        <v>42</v>
      </c>
      <c r="Q124" s="1">
        <v>18225</v>
      </c>
      <c r="R124" s="1">
        <v>16842</v>
      </c>
      <c r="S124">
        <v>782</v>
      </c>
      <c r="T124">
        <v>16</v>
      </c>
      <c r="U124">
        <v>16</v>
      </c>
      <c r="V124">
        <v>601</v>
      </c>
      <c r="W124">
        <v>3.3</v>
      </c>
      <c r="X124">
        <v>-8.27</v>
      </c>
    </row>
    <row r="125" spans="1:24" x14ac:dyDescent="0.25">
      <c r="A125">
        <v>202001</v>
      </c>
      <c r="B125" t="s">
        <v>64</v>
      </c>
      <c r="C125" t="s">
        <v>65</v>
      </c>
      <c r="D125" t="s">
        <v>65</v>
      </c>
      <c r="E125" t="s">
        <v>86</v>
      </c>
      <c r="F125" t="s">
        <v>336</v>
      </c>
      <c r="G125">
        <v>65740152</v>
      </c>
      <c r="H125">
        <v>16003598</v>
      </c>
      <c r="I125" t="s">
        <v>28</v>
      </c>
      <c r="J125" t="s">
        <v>57</v>
      </c>
      <c r="K125" t="s">
        <v>337</v>
      </c>
      <c r="L125" t="s">
        <v>88</v>
      </c>
      <c r="M125" t="s">
        <v>89</v>
      </c>
      <c r="N125">
        <v>50</v>
      </c>
      <c r="O125" t="s">
        <v>61</v>
      </c>
      <c r="P125" t="s">
        <v>42</v>
      </c>
      <c r="Q125" s="1">
        <v>15794</v>
      </c>
      <c r="R125" s="1">
        <v>10327</v>
      </c>
      <c r="S125">
        <v>204</v>
      </c>
      <c r="T125">
        <v>47</v>
      </c>
      <c r="U125">
        <v>52</v>
      </c>
      <c r="V125" s="1">
        <v>5263</v>
      </c>
      <c r="W125">
        <v>33.32</v>
      </c>
      <c r="X125">
        <v>20.56</v>
      </c>
    </row>
    <row r="126" spans="1:24" x14ac:dyDescent="0.25">
      <c r="A126">
        <v>202001</v>
      </c>
      <c r="B126" t="s">
        <v>64</v>
      </c>
      <c r="C126" t="s">
        <v>65</v>
      </c>
      <c r="D126" t="s">
        <v>65</v>
      </c>
      <c r="E126" t="s">
        <v>338</v>
      </c>
      <c r="F126" t="s">
        <v>339</v>
      </c>
      <c r="G126">
        <v>65230403</v>
      </c>
      <c r="H126">
        <v>32404327</v>
      </c>
      <c r="I126" t="s">
        <v>28</v>
      </c>
      <c r="J126" t="s">
        <v>57</v>
      </c>
      <c r="K126" t="s">
        <v>30</v>
      </c>
      <c r="L126" t="s">
        <v>287</v>
      </c>
      <c r="M126" t="s">
        <v>288</v>
      </c>
      <c r="N126">
        <v>50</v>
      </c>
      <c r="O126" t="s">
        <v>41</v>
      </c>
      <c r="P126" t="s">
        <v>42</v>
      </c>
      <c r="Q126" s="1">
        <v>30229</v>
      </c>
      <c r="R126" s="1">
        <v>17729</v>
      </c>
      <c r="S126">
        <v>174</v>
      </c>
      <c r="T126">
        <v>47</v>
      </c>
      <c r="U126">
        <v>48</v>
      </c>
      <c r="V126" s="1">
        <v>12326</v>
      </c>
      <c r="W126">
        <v>40.78</v>
      </c>
      <c r="X126">
        <v>10.75</v>
      </c>
    </row>
    <row r="127" spans="1:24" x14ac:dyDescent="0.25">
      <c r="A127">
        <v>202001</v>
      </c>
      <c r="B127" t="s">
        <v>64</v>
      </c>
      <c r="C127" t="s">
        <v>65</v>
      </c>
      <c r="D127" t="s">
        <v>65</v>
      </c>
      <c r="E127" t="s">
        <v>338</v>
      </c>
      <c r="F127" t="s">
        <v>340</v>
      </c>
      <c r="G127">
        <v>65203671</v>
      </c>
      <c r="H127">
        <v>16003307</v>
      </c>
      <c r="I127" t="s">
        <v>28</v>
      </c>
      <c r="J127" t="s">
        <v>57</v>
      </c>
      <c r="K127" t="s">
        <v>30</v>
      </c>
      <c r="L127" t="s">
        <v>287</v>
      </c>
      <c r="M127" t="s">
        <v>288</v>
      </c>
      <c r="N127">
        <v>25</v>
      </c>
      <c r="O127" t="s">
        <v>41</v>
      </c>
      <c r="P127" t="s">
        <v>42</v>
      </c>
      <c r="Q127" s="1">
        <v>8947</v>
      </c>
      <c r="R127" s="1">
        <v>5095</v>
      </c>
      <c r="S127">
        <v>345</v>
      </c>
      <c r="T127">
        <v>16</v>
      </c>
      <c r="U127">
        <v>16</v>
      </c>
      <c r="V127" s="1">
        <v>3507</v>
      </c>
      <c r="W127">
        <v>39.200000000000003</v>
      </c>
      <c r="X127">
        <v>26.21</v>
      </c>
    </row>
    <row r="128" spans="1:24" x14ac:dyDescent="0.25">
      <c r="A128">
        <v>202001</v>
      </c>
      <c r="B128" t="s">
        <v>64</v>
      </c>
      <c r="C128" t="s">
        <v>65</v>
      </c>
      <c r="D128" t="s">
        <v>65</v>
      </c>
      <c r="E128" t="s">
        <v>341</v>
      </c>
      <c r="F128" t="s">
        <v>342</v>
      </c>
      <c r="G128">
        <v>65753097</v>
      </c>
      <c r="H128">
        <v>45032652</v>
      </c>
      <c r="I128" t="s">
        <v>28</v>
      </c>
      <c r="J128" t="s">
        <v>57</v>
      </c>
      <c r="K128" t="s">
        <v>94</v>
      </c>
      <c r="L128" t="s">
        <v>343</v>
      </c>
      <c r="M128" t="s">
        <v>282</v>
      </c>
      <c r="N128">
        <v>50</v>
      </c>
      <c r="O128" t="s">
        <v>76</v>
      </c>
      <c r="P128" t="s">
        <v>42</v>
      </c>
      <c r="Q128" s="1">
        <v>17648</v>
      </c>
      <c r="R128" s="1">
        <v>17613</v>
      </c>
      <c r="S128">
        <v>101</v>
      </c>
      <c r="T128">
        <v>44</v>
      </c>
      <c r="U128">
        <v>47</v>
      </c>
      <c r="V128">
        <v>-66</v>
      </c>
      <c r="W128">
        <v>-0.38</v>
      </c>
      <c r="X128">
        <v>-290.52</v>
      </c>
    </row>
    <row r="129" spans="1:24" x14ac:dyDescent="0.25">
      <c r="A129">
        <v>202001</v>
      </c>
      <c r="B129" t="s">
        <v>64</v>
      </c>
      <c r="C129" t="s">
        <v>65</v>
      </c>
      <c r="D129" t="s">
        <v>65</v>
      </c>
      <c r="E129" t="s">
        <v>174</v>
      </c>
      <c r="F129" t="s">
        <v>344</v>
      </c>
      <c r="G129">
        <v>65201776</v>
      </c>
      <c r="H129">
        <v>5017588</v>
      </c>
      <c r="I129" t="s">
        <v>28</v>
      </c>
      <c r="J129" t="s">
        <v>57</v>
      </c>
      <c r="K129" t="s">
        <v>30</v>
      </c>
      <c r="L129" t="s">
        <v>74</v>
      </c>
      <c r="M129" t="s">
        <v>75</v>
      </c>
      <c r="N129">
        <v>50</v>
      </c>
      <c r="O129" t="s">
        <v>33</v>
      </c>
      <c r="P129" t="s">
        <v>34</v>
      </c>
      <c r="Q129">
        <v>0</v>
      </c>
      <c r="R129" s="1">
        <v>17175</v>
      </c>
      <c r="S129">
        <v>0</v>
      </c>
      <c r="T129">
        <v>35</v>
      </c>
      <c r="U129">
        <v>39</v>
      </c>
      <c r="V129" s="1">
        <v>-17175</v>
      </c>
      <c r="W129">
        <v>0</v>
      </c>
      <c r="X129">
        <v>0</v>
      </c>
    </row>
    <row r="130" spans="1:24" x14ac:dyDescent="0.25">
      <c r="A130">
        <v>202001</v>
      </c>
      <c r="B130" t="s">
        <v>64</v>
      </c>
      <c r="C130" t="s">
        <v>65</v>
      </c>
      <c r="D130" t="s">
        <v>65</v>
      </c>
      <c r="E130" t="s">
        <v>345</v>
      </c>
      <c r="F130" t="s">
        <v>346</v>
      </c>
      <c r="G130">
        <v>65205247</v>
      </c>
      <c r="H130">
        <v>32880528</v>
      </c>
      <c r="I130" t="s">
        <v>28</v>
      </c>
      <c r="J130" t="s">
        <v>29</v>
      </c>
      <c r="K130" t="s">
        <v>30</v>
      </c>
      <c r="L130" t="s">
        <v>347</v>
      </c>
      <c r="M130" t="s">
        <v>348</v>
      </c>
      <c r="N130">
        <v>75</v>
      </c>
      <c r="O130" t="s">
        <v>33</v>
      </c>
      <c r="P130" t="s">
        <v>34</v>
      </c>
      <c r="Q130">
        <v>0</v>
      </c>
      <c r="R130" s="1">
        <v>8968</v>
      </c>
      <c r="S130">
        <v>377</v>
      </c>
      <c r="T130">
        <v>26</v>
      </c>
      <c r="U130">
        <v>29</v>
      </c>
      <c r="V130" s="1">
        <v>-9345</v>
      </c>
      <c r="W130">
        <v>0</v>
      </c>
      <c r="X130">
        <v>0</v>
      </c>
    </row>
    <row r="131" spans="1:24" x14ac:dyDescent="0.25">
      <c r="A131">
        <v>202001</v>
      </c>
      <c r="B131" t="s">
        <v>64</v>
      </c>
      <c r="C131" t="s">
        <v>65</v>
      </c>
      <c r="D131" t="s">
        <v>65</v>
      </c>
      <c r="E131" t="s">
        <v>349</v>
      </c>
      <c r="F131" t="s">
        <v>350</v>
      </c>
      <c r="G131">
        <v>65749532</v>
      </c>
      <c r="H131">
        <v>44972052</v>
      </c>
      <c r="I131" t="s">
        <v>28</v>
      </c>
      <c r="J131" t="s">
        <v>29</v>
      </c>
      <c r="K131" t="s">
        <v>30</v>
      </c>
      <c r="L131" t="s">
        <v>351</v>
      </c>
      <c r="M131" t="s">
        <v>80</v>
      </c>
      <c r="N131">
        <v>50</v>
      </c>
      <c r="O131" t="s">
        <v>33</v>
      </c>
      <c r="P131" t="s">
        <v>34</v>
      </c>
      <c r="Q131">
        <v>0</v>
      </c>
      <c r="R131" s="1">
        <v>31440</v>
      </c>
      <c r="S131">
        <v>283</v>
      </c>
      <c r="T131">
        <v>85</v>
      </c>
      <c r="U131">
        <v>89</v>
      </c>
      <c r="V131" s="1">
        <v>-31723</v>
      </c>
      <c r="W131">
        <v>0</v>
      </c>
      <c r="X131">
        <v>0</v>
      </c>
    </row>
    <row r="132" spans="1:24" x14ac:dyDescent="0.25">
      <c r="A132">
        <v>202001</v>
      </c>
      <c r="B132" t="s">
        <v>64</v>
      </c>
      <c r="C132" t="s">
        <v>95</v>
      </c>
      <c r="D132" t="s">
        <v>95</v>
      </c>
      <c r="E132" t="s">
        <v>110</v>
      </c>
      <c r="F132" t="s">
        <v>352</v>
      </c>
      <c r="G132">
        <v>65207782</v>
      </c>
      <c r="H132">
        <v>201500566</v>
      </c>
      <c r="I132" t="s">
        <v>28</v>
      </c>
      <c r="J132" t="s">
        <v>57</v>
      </c>
      <c r="K132" t="s">
        <v>54</v>
      </c>
      <c r="L132" t="s">
        <v>353</v>
      </c>
      <c r="M132" t="s">
        <v>89</v>
      </c>
      <c r="N132">
        <v>75</v>
      </c>
      <c r="O132" t="s">
        <v>41</v>
      </c>
      <c r="P132" t="s">
        <v>42</v>
      </c>
      <c r="Q132" s="1">
        <v>32673</v>
      </c>
      <c r="R132" s="1">
        <v>17769</v>
      </c>
      <c r="S132">
        <v>255</v>
      </c>
      <c r="T132">
        <v>92</v>
      </c>
      <c r="U132">
        <v>96</v>
      </c>
      <c r="V132" s="1">
        <v>14649</v>
      </c>
      <c r="W132">
        <v>44.83</v>
      </c>
      <c r="X132">
        <v>68.11</v>
      </c>
    </row>
    <row r="133" spans="1:24" x14ac:dyDescent="0.25">
      <c r="A133">
        <v>202001</v>
      </c>
      <c r="B133" t="s">
        <v>64</v>
      </c>
      <c r="C133" t="s">
        <v>65</v>
      </c>
      <c r="D133" t="s">
        <v>65</v>
      </c>
      <c r="E133" t="s">
        <v>86</v>
      </c>
      <c r="F133" t="s">
        <v>354</v>
      </c>
      <c r="G133">
        <v>65208281</v>
      </c>
      <c r="H133">
        <v>5007742</v>
      </c>
      <c r="I133" t="s">
        <v>28</v>
      </c>
      <c r="J133" t="s">
        <v>29</v>
      </c>
      <c r="K133" t="s">
        <v>30</v>
      </c>
      <c r="L133" t="s">
        <v>355</v>
      </c>
      <c r="M133" t="s">
        <v>170</v>
      </c>
      <c r="N133">
        <v>75</v>
      </c>
      <c r="O133" t="s">
        <v>41</v>
      </c>
      <c r="P133" t="s">
        <v>42</v>
      </c>
      <c r="Q133" s="1">
        <v>33677</v>
      </c>
      <c r="R133" s="1">
        <v>17099</v>
      </c>
      <c r="S133">
        <v>398</v>
      </c>
      <c r="T133">
        <v>69</v>
      </c>
      <c r="U133">
        <v>70</v>
      </c>
      <c r="V133" s="1">
        <v>16180</v>
      </c>
      <c r="W133">
        <v>48.04</v>
      </c>
      <c r="X133">
        <v>30.23</v>
      </c>
    </row>
    <row r="134" spans="1:24" x14ac:dyDescent="0.25">
      <c r="A134">
        <v>202001</v>
      </c>
      <c r="B134" t="s">
        <v>64</v>
      </c>
      <c r="C134" t="s">
        <v>65</v>
      </c>
      <c r="D134" t="s">
        <v>65</v>
      </c>
      <c r="E134" t="s">
        <v>92</v>
      </c>
      <c r="F134" t="s">
        <v>356</v>
      </c>
      <c r="G134">
        <v>65763366</v>
      </c>
      <c r="H134">
        <v>4602881172</v>
      </c>
      <c r="I134" t="s">
        <v>28</v>
      </c>
      <c r="J134" t="s">
        <v>29</v>
      </c>
      <c r="K134" t="s">
        <v>30</v>
      </c>
      <c r="L134" t="s">
        <v>355</v>
      </c>
      <c r="M134" t="s">
        <v>170</v>
      </c>
      <c r="N134">
        <v>75</v>
      </c>
      <c r="O134" t="s">
        <v>41</v>
      </c>
      <c r="P134" t="s">
        <v>42</v>
      </c>
      <c r="Q134" s="1">
        <v>25316</v>
      </c>
      <c r="R134" s="1">
        <v>13727</v>
      </c>
      <c r="S134">
        <v>874</v>
      </c>
      <c r="T134">
        <v>53</v>
      </c>
      <c r="U134">
        <v>54</v>
      </c>
      <c r="V134" s="1">
        <v>10715</v>
      </c>
      <c r="W134">
        <v>42.32</v>
      </c>
      <c r="X134">
        <v>25.54</v>
      </c>
    </row>
    <row r="135" spans="1:24" x14ac:dyDescent="0.25">
      <c r="A135">
        <v>202001</v>
      </c>
      <c r="B135" t="s">
        <v>64</v>
      </c>
      <c r="C135" t="s">
        <v>65</v>
      </c>
      <c r="D135" t="s">
        <v>65</v>
      </c>
      <c r="E135" t="s">
        <v>357</v>
      </c>
      <c r="F135" t="s">
        <v>358</v>
      </c>
      <c r="G135">
        <v>65204887</v>
      </c>
      <c r="H135">
        <v>33060194</v>
      </c>
      <c r="I135" t="s">
        <v>72</v>
      </c>
      <c r="J135" t="s">
        <v>29</v>
      </c>
      <c r="K135" t="s">
        <v>30</v>
      </c>
      <c r="L135" t="s">
        <v>359</v>
      </c>
      <c r="M135" t="s">
        <v>109</v>
      </c>
      <c r="N135">
        <v>50</v>
      </c>
      <c r="O135" t="s">
        <v>76</v>
      </c>
      <c r="P135" t="s">
        <v>42</v>
      </c>
      <c r="Q135" s="1">
        <v>7143</v>
      </c>
      <c r="R135" s="1">
        <v>7130</v>
      </c>
      <c r="S135">
        <v>0</v>
      </c>
      <c r="T135">
        <v>6</v>
      </c>
      <c r="U135">
        <v>8</v>
      </c>
      <c r="V135">
        <v>13</v>
      </c>
      <c r="W135">
        <v>0.18</v>
      </c>
      <c r="X135">
        <v>-13.18</v>
      </c>
    </row>
    <row r="136" spans="1:24" x14ac:dyDescent="0.25">
      <c r="A136">
        <v>202001</v>
      </c>
      <c r="B136" t="s">
        <v>64</v>
      </c>
      <c r="C136" t="s">
        <v>95</v>
      </c>
      <c r="D136" t="s">
        <v>95</v>
      </c>
      <c r="E136" t="s">
        <v>360</v>
      </c>
      <c r="F136" t="s">
        <v>361</v>
      </c>
      <c r="G136">
        <v>65751342</v>
      </c>
      <c r="H136">
        <v>44973996</v>
      </c>
      <c r="I136" t="s">
        <v>72</v>
      </c>
      <c r="J136" t="s">
        <v>29</v>
      </c>
      <c r="K136" t="s">
        <v>30</v>
      </c>
      <c r="L136" t="s">
        <v>362</v>
      </c>
      <c r="M136" t="s">
        <v>99</v>
      </c>
      <c r="N136">
        <v>25</v>
      </c>
      <c r="O136" t="s">
        <v>41</v>
      </c>
      <c r="P136" t="s">
        <v>42</v>
      </c>
      <c r="Q136" s="1">
        <v>16888</v>
      </c>
      <c r="R136" s="1">
        <v>10584</v>
      </c>
      <c r="S136">
        <v>170</v>
      </c>
      <c r="T136">
        <v>51</v>
      </c>
      <c r="U136">
        <v>59</v>
      </c>
      <c r="V136" s="1">
        <v>6134</v>
      </c>
      <c r="W136">
        <v>36.32</v>
      </c>
      <c r="X136">
        <v>16.170000000000002</v>
      </c>
    </row>
    <row r="137" spans="1:24" x14ac:dyDescent="0.25">
      <c r="A137">
        <v>202001</v>
      </c>
      <c r="B137" t="s">
        <v>64</v>
      </c>
      <c r="C137" t="s">
        <v>95</v>
      </c>
      <c r="D137" t="s">
        <v>95</v>
      </c>
      <c r="E137" t="s">
        <v>363</v>
      </c>
      <c r="F137" t="s">
        <v>364</v>
      </c>
      <c r="G137">
        <v>65717889</v>
      </c>
      <c r="H137">
        <v>32883053</v>
      </c>
      <c r="I137" t="s">
        <v>28</v>
      </c>
      <c r="J137" t="s">
        <v>29</v>
      </c>
      <c r="K137" t="s">
        <v>30</v>
      </c>
      <c r="L137" t="s">
        <v>362</v>
      </c>
      <c r="M137" t="s">
        <v>99</v>
      </c>
      <c r="N137">
        <v>50</v>
      </c>
      <c r="O137" t="s">
        <v>33</v>
      </c>
      <c r="P137" t="s">
        <v>34</v>
      </c>
      <c r="Q137">
        <v>0</v>
      </c>
      <c r="R137" s="1">
        <v>18280</v>
      </c>
      <c r="S137">
        <v>0</v>
      </c>
      <c r="T137">
        <v>90</v>
      </c>
      <c r="U137">
        <v>97</v>
      </c>
      <c r="V137" s="1">
        <v>-18280</v>
      </c>
      <c r="W137">
        <v>0</v>
      </c>
      <c r="X137">
        <v>0</v>
      </c>
    </row>
    <row r="138" spans="1:24" x14ac:dyDescent="0.25">
      <c r="A138">
        <v>202001</v>
      </c>
      <c r="B138" t="s">
        <v>64</v>
      </c>
      <c r="C138" t="s">
        <v>95</v>
      </c>
      <c r="D138" t="s">
        <v>95</v>
      </c>
      <c r="E138" t="s">
        <v>365</v>
      </c>
      <c r="F138" t="s">
        <v>366</v>
      </c>
      <c r="G138">
        <v>65737569</v>
      </c>
      <c r="H138">
        <v>201501456</v>
      </c>
      <c r="I138" t="s">
        <v>28</v>
      </c>
      <c r="J138" t="s">
        <v>57</v>
      </c>
      <c r="K138" t="s">
        <v>30</v>
      </c>
      <c r="L138" t="s">
        <v>367</v>
      </c>
      <c r="M138" t="s">
        <v>140</v>
      </c>
      <c r="N138">
        <v>75</v>
      </c>
      <c r="O138" t="s">
        <v>45</v>
      </c>
      <c r="P138" t="s">
        <v>42</v>
      </c>
      <c r="Q138" s="1">
        <v>514227497</v>
      </c>
      <c r="R138" s="1">
        <v>28508</v>
      </c>
      <c r="S138">
        <v>254</v>
      </c>
      <c r="T138">
        <v>127</v>
      </c>
      <c r="U138">
        <v>134</v>
      </c>
      <c r="V138" s="1">
        <v>514198736</v>
      </c>
      <c r="W138">
        <v>99.99</v>
      </c>
      <c r="X138">
        <v>99.98</v>
      </c>
    </row>
    <row r="139" spans="1:24" x14ac:dyDescent="0.25">
      <c r="A139">
        <v>202001</v>
      </c>
      <c r="B139" t="s">
        <v>24</v>
      </c>
      <c r="C139" t="s">
        <v>25</v>
      </c>
      <c r="D139" t="s">
        <v>25</v>
      </c>
      <c r="E139" t="s">
        <v>241</v>
      </c>
      <c r="F139" t="s">
        <v>368</v>
      </c>
      <c r="G139">
        <v>65003839</v>
      </c>
      <c r="H139">
        <v>32883442</v>
      </c>
      <c r="I139" t="s">
        <v>28</v>
      </c>
      <c r="J139" t="s">
        <v>29</v>
      </c>
      <c r="K139" t="s">
        <v>30</v>
      </c>
      <c r="L139" t="s">
        <v>243</v>
      </c>
      <c r="M139" t="s">
        <v>32</v>
      </c>
      <c r="N139" t="s">
        <v>81</v>
      </c>
      <c r="O139" t="s">
        <v>33</v>
      </c>
      <c r="P139" t="s">
        <v>34</v>
      </c>
      <c r="Q139">
        <v>0</v>
      </c>
      <c r="R139" s="1">
        <v>10820</v>
      </c>
      <c r="S139">
        <v>0</v>
      </c>
      <c r="T139">
        <v>39</v>
      </c>
      <c r="U139">
        <v>43</v>
      </c>
      <c r="V139" s="1">
        <v>-10820</v>
      </c>
      <c r="W139">
        <v>0</v>
      </c>
      <c r="X139">
        <v>-940.91</v>
      </c>
    </row>
    <row r="140" spans="1:24" x14ac:dyDescent="0.25">
      <c r="A140">
        <v>202001</v>
      </c>
      <c r="B140" t="s">
        <v>24</v>
      </c>
      <c r="C140" t="s">
        <v>25</v>
      </c>
      <c r="D140" t="s">
        <v>25</v>
      </c>
      <c r="E140" t="s">
        <v>241</v>
      </c>
      <c r="F140" t="s">
        <v>369</v>
      </c>
      <c r="G140">
        <v>65003838</v>
      </c>
      <c r="H140">
        <v>5016097</v>
      </c>
      <c r="I140" t="s">
        <v>28</v>
      </c>
      <c r="J140" t="s">
        <v>29</v>
      </c>
      <c r="K140" t="s">
        <v>30</v>
      </c>
      <c r="L140" t="s">
        <v>243</v>
      </c>
      <c r="M140" t="s">
        <v>32</v>
      </c>
      <c r="N140">
        <v>75</v>
      </c>
      <c r="O140" t="s">
        <v>33</v>
      </c>
      <c r="P140" t="s">
        <v>34</v>
      </c>
      <c r="Q140">
        <v>0</v>
      </c>
      <c r="R140" s="1">
        <v>15325</v>
      </c>
      <c r="S140">
        <v>0</v>
      </c>
      <c r="T140">
        <v>45</v>
      </c>
      <c r="U140">
        <v>56</v>
      </c>
      <c r="V140" s="1">
        <v>-15325</v>
      </c>
      <c r="W140">
        <v>0</v>
      </c>
      <c r="X140">
        <v>0</v>
      </c>
    </row>
    <row r="141" spans="1:24" x14ac:dyDescent="0.25">
      <c r="A141">
        <v>202001</v>
      </c>
      <c r="B141" t="s">
        <v>24</v>
      </c>
      <c r="C141" t="s">
        <v>25</v>
      </c>
      <c r="D141" t="s">
        <v>25</v>
      </c>
      <c r="E141" t="s">
        <v>370</v>
      </c>
      <c r="F141" t="s">
        <v>371</v>
      </c>
      <c r="G141">
        <v>65005090</v>
      </c>
      <c r="H141">
        <v>32883010</v>
      </c>
      <c r="I141" t="s">
        <v>28</v>
      </c>
      <c r="J141" t="s">
        <v>29</v>
      </c>
      <c r="K141" t="s">
        <v>30</v>
      </c>
      <c r="L141" t="s">
        <v>250</v>
      </c>
      <c r="M141" t="s">
        <v>116</v>
      </c>
      <c r="N141">
        <v>100</v>
      </c>
      <c r="O141" t="s">
        <v>33</v>
      </c>
      <c r="P141" t="s">
        <v>34</v>
      </c>
      <c r="Q141">
        <v>0</v>
      </c>
      <c r="R141" s="1">
        <v>14068</v>
      </c>
      <c r="S141">
        <v>802</v>
      </c>
      <c r="T141">
        <v>61</v>
      </c>
      <c r="U141">
        <v>62</v>
      </c>
      <c r="V141" s="1">
        <v>-14870</v>
      </c>
      <c r="W141">
        <v>0</v>
      </c>
      <c r="X141">
        <v>0</v>
      </c>
    </row>
    <row r="142" spans="1:24" x14ac:dyDescent="0.25">
      <c r="A142">
        <v>202001</v>
      </c>
      <c r="B142" t="s">
        <v>64</v>
      </c>
      <c r="C142" t="s">
        <v>65</v>
      </c>
      <c r="D142" t="s">
        <v>65</v>
      </c>
      <c r="E142" t="s">
        <v>372</v>
      </c>
      <c r="F142" t="s">
        <v>373</v>
      </c>
      <c r="G142">
        <v>65754284</v>
      </c>
      <c r="H142">
        <v>5015730</v>
      </c>
      <c r="I142" t="s">
        <v>72</v>
      </c>
      <c r="J142" t="s">
        <v>29</v>
      </c>
      <c r="K142" t="s">
        <v>30</v>
      </c>
      <c r="L142" t="s">
        <v>374</v>
      </c>
      <c r="M142" t="s">
        <v>170</v>
      </c>
      <c r="N142">
        <v>50</v>
      </c>
      <c r="O142" t="s">
        <v>33</v>
      </c>
      <c r="P142" t="s">
        <v>34</v>
      </c>
      <c r="Q142">
        <v>0</v>
      </c>
      <c r="R142" s="1">
        <v>15153</v>
      </c>
      <c r="S142">
        <v>0</v>
      </c>
      <c r="T142">
        <v>43</v>
      </c>
      <c r="U142">
        <v>46</v>
      </c>
      <c r="V142" s="1">
        <v>-15153</v>
      </c>
      <c r="W142">
        <v>0</v>
      </c>
      <c r="X142">
        <v>96.98</v>
      </c>
    </row>
    <row r="143" spans="1:24" x14ac:dyDescent="0.25">
      <c r="A143">
        <v>202001</v>
      </c>
      <c r="B143" t="s">
        <v>24</v>
      </c>
      <c r="C143" t="s">
        <v>25</v>
      </c>
      <c r="D143" t="s">
        <v>25</v>
      </c>
      <c r="E143" t="s">
        <v>154</v>
      </c>
      <c r="F143" t="s">
        <v>375</v>
      </c>
      <c r="G143">
        <v>65776341</v>
      </c>
      <c r="H143">
        <v>201501006</v>
      </c>
      <c r="I143" t="s">
        <v>28</v>
      </c>
      <c r="J143" t="s">
        <v>57</v>
      </c>
      <c r="K143" t="s">
        <v>60</v>
      </c>
      <c r="L143" t="s">
        <v>376</v>
      </c>
      <c r="M143" t="s">
        <v>260</v>
      </c>
      <c r="N143">
        <v>75</v>
      </c>
      <c r="O143" t="s">
        <v>33</v>
      </c>
      <c r="P143" t="s">
        <v>34</v>
      </c>
      <c r="Q143">
        <v>0</v>
      </c>
      <c r="R143" s="1">
        <v>18403</v>
      </c>
      <c r="S143">
        <v>0</v>
      </c>
      <c r="T143">
        <v>60</v>
      </c>
      <c r="U143">
        <v>68</v>
      </c>
      <c r="V143" s="1">
        <v>-18403</v>
      </c>
      <c r="W143">
        <v>0</v>
      </c>
      <c r="X143">
        <v>0</v>
      </c>
    </row>
    <row r="144" spans="1:24" x14ac:dyDescent="0.25">
      <c r="A144">
        <v>202001</v>
      </c>
      <c r="B144" t="s">
        <v>24</v>
      </c>
      <c r="C144" t="s">
        <v>25</v>
      </c>
      <c r="D144" t="s">
        <v>25</v>
      </c>
      <c r="E144" t="s">
        <v>377</v>
      </c>
      <c r="F144" t="s">
        <v>378</v>
      </c>
      <c r="G144">
        <v>65741178</v>
      </c>
      <c r="H144">
        <v>4602852686</v>
      </c>
      <c r="I144" t="s">
        <v>28</v>
      </c>
      <c r="J144" t="s">
        <v>29</v>
      </c>
      <c r="K144" t="s">
        <v>30</v>
      </c>
      <c r="L144" t="s">
        <v>240</v>
      </c>
      <c r="M144" t="s">
        <v>120</v>
      </c>
      <c r="N144">
        <v>50</v>
      </c>
      <c r="O144" t="s">
        <v>61</v>
      </c>
      <c r="P144" t="s">
        <v>42</v>
      </c>
      <c r="Q144" s="1">
        <v>22020</v>
      </c>
      <c r="R144" s="1">
        <v>17929</v>
      </c>
      <c r="S144">
        <v>50</v>
      </c>
      <c r="T144">
        <v>41</v>
      </c>
      <c r="U144">
        <v>44</v>
      </c>
      <c r="V144" s="1">
        <v>4041</v>
      </c>
      <c r="W144">
        <v>18.350000000000001</v>
      </c>
      <c r="X144">
        <v>26.19</v>
      </c>
    </row>
    <row r="145" spans="1:24" x14ac:dyDescent="0.25">
      <c r="A145">
        <v>202001</v>
      </c>
      <c r="B145" t="s">
        <v>24</v>
      </c>
      <c r="C145" t="s">
        <v>25</v>
      </c>
      <c r="D145" t="s">
        <v>25</v>
      </c>
      <c r="E145" t="s">
        <v>379</v>
      </c>
      <c r="F145" t="s">
        <v>380</v>
      </c>
      <c r="G145">
        <v>65752216</v>
      </c>
      <c r="H145">
        <v>4603216184</v>
      </c>
      <c r="I145" t="s">
        <v>28</v>
      </c>
      <c r="J145" t="s">
        <v>53</v>
      </c>
      <c r="K145" t="s">
        <v>30</v>
      </c>
      <c r="L145" t="s">
        <v>31</v>
      </c>
      <c r="M145" t="s">
        <v>32</v>
      </c>
      <c r="N145">
        <v>75</v>
      </c>
      <c r="O145" t="s">
        <v>33</v>
      </c>
      <c r="P145" t="s">
        <v>34</v>
      </c>
      <c r="Q145">
        <v>0</v>
      </c>
      <c r="R145" s="1">
        <v>31683</v>
      </c>
      <c r="S145">
        <v>0</v>
      </c>
      <c r="T145">
        <v>94</v>
      </c>
      <c r="U145">
        <v>102</v>
      </c>
      <c r="V145" s="1">
        <v>-31683</v>
      </c>
      <c r="W145">
        <v>0</v>
      </c>
      <c r="X145">
        <v>0</v>
      </c>
    </row>
    <row r="146" spans="1:24" x14ac:dyDescent="0.25">
      <c r="A146">
        <v>202001</v>
      </c>
      <c r="B146" t="s">
        <v>24</v>
      </c>
      <c r="C146" t="s">
        <v>25</v>
      </c>
      <c r="D146" t="s">
        <v>25</v>
      </c>
      <c r="E146" t="s">
        <v>381</v>
      </c>
      <c r="F146" t="s">
        <v>382</v>
      </c>
      <c r="G146">
        <v>65759741</v>
      </c>
      <c r="H146">
        <v>60278955</v>
      </c>
      <c r="I146" t="s">
        <v>28</v>
      </c>
      <c r="J146" t="s">
        <v>57</v>
      </c>
      <c r="K146" t="s">
        <v>30</v>
      </c>
      <c r="L146" t="s">
        <v>31</v>
      </c>
      <c r="M146" t="s">
        <v>32</v>
      </c>
      <c r="N146">
        <v>75</v>
      </c>
      <c r="O146" t="s">
        <v>33</v>
      </c>
      <c r="P146" t="s">
        <v>34</v>
      </c>
      <c r="Q146">
        <v>0</v>
      </c>
      <c r="R146" s="1">
        <v>12448</v>
      </c>
      <c r="S146">
        <v>0</v>
      </c>
      <c r="T146">
        <v>47</v>
      </c>
      <c r="U146">
        <v>50</v>
      </c>
      <c r="V146" s="1">
        <v>-12448</v>
      </c>
      <c r="W146">
        <v>0</v>
      </c>
      <c r="X146">
        <v>0</v>
      </c>
    </row>
    <row r="147" spans="1:24" x14ac:dyDescent="0.25">
      <c r="A147">
        <v>202001</v>
      </c>
      <c r="B147" t="s">
        <v>24</v>
      </c>
      <c r="C147" t="s">
        <v>25</v>
      </c>
      <c r="D147" t="s">
        <v>25</v>
      </c>
      <c r="E147" t="s">
        <v>365</v>
      </c>
      <c r="F147" t="s">
        <v>383</v>
      </c>
      <c r="G147">
        <v>65764885</v>
      </c>
      <c r="H147">
        <v>5000112</v>
      </c>
      <c r="I147" t="s">
        <v>28</v>
      </c>
      <c r="J147" t="s">
        <v>29</v>
      </c>
      <c r="K147" t="s">
        <v>30</v>
      </c>
      <c r="L147" t="s">
        <v>31</v>
      </c>
      <c r="M147" t="s">
        <v>32</v>
      </c>
      <c r="N147">
        <v>75</v>
      </c>
      <c r="O147" t="s">
        <v>33</v>
      </c>
      <c r="P147" t="s">
        <v>34</v>
      </c>
      <c r="Q147">
        <v>0</v>
      </c>
      <c r="R147" s="1">
        <v>16513</v>
      </c>
      <c r="S147">
        <v>0</v>
      </c>
      <c r="T147">
        <v>65</v>
      </c>
      <c r="U147">
        <v>66</v>
      </c>
      <c r="V147" s="1">
        <v>-16513</v>
      </c>
      <c r="W147">
        <v>0</v>
      </c>
      <c r="X147">
        <v>0</v>
      </c>
    </row>
    <row r="148" spans="1:24" x14ac:dyDescent="0.25">
      <c r="A148">
        <v>202001</v>
      </c>
      <c r="B148" t="s">
        <v>24</v>
      </c>
      <c r="C148" t="s">
        <v>25</v>
      </c>
      <c r="D148" t="s">
        <v>25</v>
      </c>
      <c r="E148" t="s">
        <v>117</v>
      </c>
      <c r="F148" t="s">
        <v>384</v>
      </c>
      <c r="G148">
        <v>65752422</v>
      </c>
      <c r="H148">
        <v>45032946</v>
      </c>
      <c r="I148" t="s">
        <v>28</v>
      </c>
      <c r="J148" t="s">
        <v>29</v>
      </c>
      <c r="K148" t="s">
        <v>30</v>
      </c>
      <c r="L148" t="s">
        <v>240</v>
      </c>
      <c r="M148" t="s">
        <v>120</v>
      </c>
      <c r="N148">
        <v>50</v>
      </c>
      <c r="O148" t="s">
        <v>33</v>
      </c>
      <c r="P148" t="s">
        <v>34</v>
      </c>
      <c r="Q148">
        <v>0</v>
      </c>
      <c r="R148" s="1">
        <v>18117</v>
      </c>
      <c r="S148">
        <v>0</v>
      </c>
      <c r="T148">
        <v>51</v>
      </c>
      <c r="U148">
        <v>57</v>
      </c>
      <c r="V148" s="1">
        <v>-18117</v>
      </c>
      <c r="W148">
        <v>0</v>
      </c>
      <c r="X148">
        <v>-852.72</v>
      </c>
    </row>
    <row r="149" spans="1:24" x14ac:dyDescent="0.25">
      <c r="A149">
        <v>202001</v>
      </c>
      <c r="B149" t="s">
        <v>24</v>
      </c>
      <c r="C149" t="s">
        <v>25</v>
      </c>
      <c r="D149" t="s">
        <v>25</v>
      </c>
      <c r="E149" t="s">
        <v>385</v>
      </c>
      <c r="F149" t="s">
        <v>386</v>
      </c>
      <c r="G149">
        <v>65747240</v>
      </c>
      <c r="H149">
        <v>5014932</v>
      </c>
      <c r="I149" t="s">
        <v>28</v>
      </c>
      <c r="J149" t="s">
        <v>29</v>
      </c>
      <c r="K149" t="s">
        <v>30</v>
      </c>
      <c r="L149" t="s">
        <v>31</v>
      </c>
      <c r="M149" t="s">
        <v>32</v>
      </c>
      <c r="N149">
        <v>75</v>
      </c>
      <c r="O149" t="s">
        <v>33</v>
      </c>
      <c r="P149" t="s">
        <v>34</v>
      </c>
      <c r="Q149">
        <v>0</v>
      </c>
      <c r="R149" s="1">
        <v>24071</v>
      </c>
      <c r="S149">
        <v>0</v>
      </c>
      <c r="T149">
        <v>109</v>
      </c>
      <c r="U149">
        <v>118</v>
      </c>
      <c r="V149" s="1">
        <v>-24071</v>
      </c>
      <c r="W149">
        <v>0</v>
      </c>
      <c r="X149">
        <v>0</v>
      </c>
    </row>
    <row r="150" spans="1:24" x14ac:dyDescent="0.25">
      <c r="A150">
        <v>202001</v>
      </c>
      <c r="B150" t="s">
        <v>24</v>
      </c>
      <c r="C150" t="s">
        <v>25</v>
      </c>
      <c r="D150" t="s">
        <v>25</v>
      </c>
      <c r="E150" t="s">
        <v>320</v>
      </c>
      <c r="F150" t="s">
        <v>387</v>
      </c>
      <c r="G150">
        <v>65765614</v>
      </c>
      <c r="H150">
        <v>5006323</v>
      </c>
      <c r="I150" t="s">
        <v>28</v>
      </c>
      <c r="J150" t="s">
        <v>29</v>
      </c>
      <c r="K150" t="s">
        <v>30</v>
      </c>
      <c r="L150" t="s">
        <v>322</v>
      </c>
      <c r="M150" t="s">
        <v>323</v>
      </c>
      <c r="N150">
        <v>50</v>
      </c>
      <c r="O150" t="s">
        <v>41</v>
      </c>
      <c r="P150" t="s">
        <v>42</v>
      </c>
      <c r="Q150" s="1">
        <v>26652</v>
      </c>
      <c r="R150" s="1">
        <v>15586</v>
      </c>
      <c r="S150">
        <v>260</v>
      </c>
      <c r="T150">
        <v>54</v>
      </c>
      <c r="U150">
        <v>59</v>
      </c>
      <c r="V150" s="1">
        <v>10805</v>
      </c>
      <c r="W150">
        <v>40.54</v>
      </c>
      <c r="X150">
        <v>38.57</v>
      </c>
    </row>
    <row r="151" spans="1:24" x14ac:dyDescent="0.25">
      <c r="A151">
        <v>202001</v>
      </c>
      <c r="B151" t="s">
        <v>24</v>
      </c>
      <c r="C151" t="s">
        <v>25</v>
      </c>
      <c r="D151" t="s">
        <v>25</v>
      </c>
      <c r="E151" t="s">
        <v>211</v>
      </c>
      <c r="F151" t="s">
        <v>388</v>
      </c>
      <c r="G151">
        <v>65003347</v>
      </c>
      <c r="H151">
        <v>32404256</v>
      </c>
      <c r="I151" t="s">
        <v>72</v>
      </c>
      <c r="J151" t="s">
        <v>29</v>
      </c>
      <c r="K151" t="s">
        <v>30</v>
      </c>
      <c r="L151" t="s">
        <v>331</v>
      </c>
      <c r="M151" t="s">
        <v>207</v>
      </c>
      <c r="N151">
        <v>50</v>
      </c>
      <c r="O151" t="s">
        <v>45</v>
      </c>
      <c r="P151" t="s">
        <v>42</v>
      </c>
      <c r="Q151" s="1">
        <v>198340</v>
      </c>
      <c r="R151" s="1">
        <v>13504</v>
      </c>
      <c r="S151">
        <v>270</v>
      </c>
      <c r="T151">
        <v>8</v>
      </c>
      <c r="U151">
        <v>10</v>
      </c>
      <c r="V151" s="1">
        <v>184566</v>
      </c>
      <c r="W151">
        <v>93.06</v>
      </c>
      <c r="X151">
        <v>19.37</v>
      </c>
    </row>
    <row r="152" spans="1:24" x14ac:dyDescent="0.25">
      <c r="A152">
        <v>202001</v>
      </c>
      <c r="B152" t="s">
        <v>24</v>
      </c>
      <c r="C152" t="s">
        <v>25</v>
      </c>
      <c r="D152" t="s">
        <v>25</v>
      </c>
      <c r="E152" t="s">
        <v>320</v>
      </c>
      <c r="F152" t="s">
        <v>389</v>
      </c>
      <c r="G152">
        <v>65764353</v>
      </c>
      <c r="H152">
        <v>40028529</v>
      </c>
      <c r="I152" t="s">
        <v>28</v>
      </c>
      <c r="J152" t="s">
        <v>29</v>
      </c>
      <c r="K152" t="s">
        <v>30</v>
      </c>
      <c r="L152" t="s">
        <v>322</v>
      </c>
      <c r="M152" t="s">
        <v>323</v>
      </c>
      <c r="N152">
        <v>50</v>
      </c>
      <c r="O152" t="s">
        <v>33</v>
      </c>
      <c r="P152" t="s">
        <v>34</v>
      </c>
      <c r="Q152">
        <v>0</v>
      </c>
      <c r="R152" s="1">
        <v>14739</v>
      </c>
      <c r="S152">
        <v>0</v>
      </c>
      <c r="T152">
        <v>25</v>
      </c>
      <c r="U152">
        <v>27</v>
      </c>
      <c r="V152" s="1">
        <v>-14739</v>
      </c>
      <c r="W152">
        <v>0</v>
      </c>
      <c r="X152">
        <v>-64.97</v>
      </c>
    </row>
    <row r="153" spans="1:24" x14ac:dyDescent="0.25">
      <c r="A153">
        <v>202001</v>
      </c>
      <c r="B153" t="s">
        <v>24</v>
      </c>
      <c r="C153" t="s">
        <v>25</v>
      </c>
      <c r="D153" t="s">
        <v>25</v>
      </c>
      <c r="E153" t="s">
        <v>320</v>
      </c>
      <c r="F153" t="s">
        <v>390</v>
      </c>
      <c r="G153">
        <v>65764351</v>
      </c>
      <c r="H153">
        <v>5007867</v>
      </c>
      <c r="I153" t="s">
        <v>28</v>
      </c>
      <c r="J153" t="s">
        <v>29</v>
      </c>
      <c r="K153" t="s">
        <v>30</v>
      </c>
      <c r="L153" t="s">
        <v>322</v>
      </c>
      <c r="M153" t="s">
        <v>323</v>
      </c>
      <c r="N153">
        <v>50</v>
      </c>
      <c r="O153" t="s">
        <v>33</v>
      </c>
      <c r="P153" t="s">
        <v>34</v>
      </c>
      <c r="Q153">
        <v>0</v>
      </c>
      <c r="R153" s="1">
        <v>10052</v>
      </c>
      <c r="S153">
        <v>0</v>
      </c>
      <c r="T153">
        <v>42</v>
      </c>
      <c r="U153">
        <v>42</v>
      </c>
      <c r="V153" s="1">
        <v>-10052</v>
      </c>
      <c r="W153">
        <v>0</v>
      </c>
      <c r="X153">
        <v>0</v>
      </c>
    </row>
    <row r="154" spans="1:24" x14ac:dyDescent="0.25">
      <c r="A154">
        <v>202001</v>
      </c>
      <c r="B154" t="s">
        <v>24</v>
      </c>
      <c r="C154" t="s">
        <v>25</v>
      </c>
      <c r="D154" t="s">
        <v>25</v>
      </c>
      <c r="E154" t="s">
        <v>320</v>
      </c>
      <c r="F154" t="s">
        <v>391</v>
      </c>
      <c r="G154">
        <v>65764243</v>
      </c>
      <c r="H154">
        <v>5005497</v>
      </c>
      <c r="I154" t="s">
        <v>28</v>
      </c>
      <c r="J154" t="s">
        <v>29</v>
      </c>
      <c r="K154" t="s">
        <v>30</v>
      </c>
      <c r="L154" t="s">
        <v>322</v>
      </c>
      <c r="M154" t="s">
        <v>323</v>
      </c>
      <c r="N154">
        <v>50</v>
      </c>
      <c r="O154" t="s">
        <v>50</v>
      </c>
      <c r="P154" t="s">
        <v>42</v>
      </c>
      <c r="Q154" s="1">
        <v>8748</v>
      </c>
      <c r="R154" s="1">
        <v>12886</v>
      </c>
      <c r="S154">
        <v>0</v>
      </c>
      <c r="T154">
        <v>28</v>
      </c>
      <c r="U154">
        <v>32</v>
      </c>
      <c r="V154" s="1">
        <v>-4138</v>
      </c>
      <c r="W154">
        <v>-47.3</v>
      </c>
      <c r="X154">
        <v>-11.18</v>
      </c>
    </row>
    <row r="155" spans="1:24" x14ac:dyDescent="0.25">
      <c r="A155">
        <v>202001</v>
      </c>
      <c r="B155" t="s">
        <v>64</v>
      </c>
      <c r="C155" t="s">
        <v>65</v>
      </c>
      <c r="D155" t="s">
        <v>65</v>
      </c>
      <c r="E155" t="s">
        <v>357</v>
      </c>
      <c r="F155" t="s">
        <v>392</v>
      </c>
      <c r="G155">
        <v>65745607</v>
      </c>
      <c r="H155">
        <v>45102315</v>
      </c>
      <c r="I155" t="s">
        <v>72</v>
      </c>
      <c r="J155" t="s">
        <v>57</v>
      </c>
      <c r="K155" t="s">
        <v>73</v>
      </c>
      <c r="L155" t="s">
        <v>393</v>
      </c>
      <c r="M155" t="s">
        <v>394</v>
      </c>
      <c r="N155" t="s">
        <v>121</v>
      </c>
      <c r="O155" t="s">
        <v>50</v>
      </c>
      <c r="P155" t="s">
        <v>42</v>
      </c>
      <c r="Q155" s="1">
        <v>5657</v>
      </c>
      <c r="R155" s="1">
        <v>6373</v>
      </c>
      <c r="S155">
        <v>0</v>
      </c>
      <c r="T155">
        <v>14</v>
      </c>
      <c r="U155">
        <v>16</v>
      </c>
      <c r="V155">
        <v>-716</v>
      </c>
      <c r="W155">
        <v>-12.66</v>
      </c>
      <c r="X155">
        <v>-29.87</v>
      </c>
    </row>
    <row r="156" spans="1:24" x14ac:dyDescent="0.25">
      <c r="A156">
        <v>202001</v>
      </c>
      <c r="B156" t="s">
        <v>64</v>
      </c>
      <c r="C156" t="s">
        <v>65</v>
      </c>
      <c r="D156" t="s">
        <v>65</v>
      </c>
      <c r="E156" t="s">
        <v>395</v>
      </c>
      <c r="F156" t="s">
        <v>396</v>
      </c>
      <c r="G156">
        <v>65200816</v>
      </c>
      <c r="H156">
        <v>52764</v>
      </c>
      <c r="I156" t="s">
        <v>72</v>
      </c>
      <c r="J156" t="s">
        <v>29</v>
      </c>
      <c r="K156" t="s">
        <v>30</v>
      </c>
      <c r="L156" t="s">
        <v>108</v>
      </c>
      <c r="M156" t="s">
        <v>109</v>
      </c>
      <c r="N156" t="s">
        <v>81</v>
      </c>
      <c r="O156" t="s">
        <v>33</v>
      </c>
      <c r="P156" t="s">
        <v>34</v>
      </c>
      <c r="Q156">
        <v>0</v>
      </c>
      <c r="R156" s="1">
        <v>1805</v>
      </c>
      <c r="S156">
        <v>0</v>
      </c>
      <c r="T156">
        <v>6</v>
      </c>
      <c r="U156">
        <v>6</v>
      </c>
      <c r="V156" s="1">
        <v>-1805</v>
      </c>
      <c r="W156">
        <v>0</v>
      </c>
      <c r="X156">
        <v>0</v>
      </c>
    </row>
    <row r="157" spans="1:24" x14ac:dyDescent="0.25">
      <c r="A157">
        <v>202001</v>
      </c>
      <c r="B157" t="s">
        <v>64</v>
      </c>
      <c r="C157" t="s">
        <v>65</v>
      </c>
      <c r="D157" t="s">
        <v>65</v>
      </c>
      <c r="E157" t="s">
        <v>397</v>
      </c>
      <c r="F157" t="s">
        <v>398</v>
      </c>
      <c r="G157">
        <v>65722378</v>
      </c>
      <c r="H157">
        <v>5007488</v>
      </c>
      <c r="I157" t="s">
        <v>28</v>
      </c>
      <c r="J157" t="s">
        <v>57</v>
      </c>
      <c r="K157" t="s">
        <v>30</v>
      </c>
      <c r="L157" t="s">
        <v>393</v>
      </c>
      <c r="M157" t="s">
        <v>394</v>
      </c>
      <c r="N157">
        <v>75</v>
      </c>
      <c r="O157" t="s">
        <v>76</v>
      </c>
      <c r="P157" t="s">
        <v>42</v>
      </c>
      <c r="Q157" s="1">
        <v>9153</v>
      </c>
      <c r="R157" s="1">
        <v>9207</v>
      </c>
      <c r="S157">
        <v>49</v>
      </c>
      <c r="T157">
        <v>3</v>
      </c>
      <c r="U157">
        <v>4</v>
      </c>
      <c r="V157">
        <v>-103</v>
      </c>
      <c r="W157">
        <v>-1.1299999999999999</v>
      </c>
      <c r="X157">
        <v>-34.06</v>
      </c>
    </row>
    <row r="158" spans="1:24" x14ac:dyDescent="0.25">
      <c r="A158">
        <v>202001</v>
      </c>
      <c r="B158" t="s">
        <v>64</v>
      </c>
      <c r="C158" t="s">
        <v>65</v>
      </c>
      <c r="D158" t="s">
        <v>65</v>
      </c>
      <c r="E158" t="s">
        <v>399</v>
      </c>
      <c r="F158" t="s">
        <v>400</v>
      </c>
      <c r="G158">
        <v>65203933</v>
      </c>
      <c r="H158">
        <v>16003106</v>
      </c>
      <c r="I158" t="s">
        <v>72</v>
      </c>
      <c r="J158" t="s">
        <v>57</v>
      </c>
      <c r="K158" t="s">
        <v>73</v>
      </c>
      <c r="L158" t="s">
        <v>401</v>
      </c>
      <c r="M158" t="s">
        <v>109</v>
      </c>
      <c r="N158">
        <v>75</v>
      </c>
      <c r="O158" t="s">
        <v>61</v>
      </c>
      <c r="P158" t="s">
        <v>42</v>
      </c>
      <c r="Q158" s="1">
        <v>3600</v>
      </c>
      <c r="R158" s="1">
        <v>2731</v>
      </c>
      <c r="S158">
        <v>0</v>
      </c>
      <c r="T158">
        <v>6</v>
      </c>
      <c r="U158">
        <v>6</v>
      </c>
      <c r="V158">
        <v>869</v>
      </c>
      <c r="W158">
        <v>24.14</v>
      </c>
      <c r="X158">
        <v>1.52</v>
      </c>
    </row>
    <row r="159" spans="1:24" x14ac:dyDescent="0.25">
      <c r="A159">
        <v>202001</v>
      </c>
      <c r="B159" t="s">
        <v>64</v>
      </c>
      <c r="C159" t="s">
        <v>65</v>
      </c>
      <c r="D159" t="s">
        <v>65</v>
      </c>
      <c r="E159" t="s">
        <v>395</v>
      </c>
      <c r="F159" t="s">
        <v>402</v>
      </c>
      <c r="G159">
        <v>65214263</v>
      </c>
      <c r="H159">
        <v>4647815</v>
      </c>
      <c r="I159" t="s">
        <v>72</v>
      </c>
      <c r="J159" t="s">
        <v>57</v>
      </c>
      <c r="K159" t="s">
        <v>73</v>
      </c>
      <c r="L159" t="s">
        <v>108</v>
      </c>
      <c r="M159" t="s">
        <v>109</v>
      </c>
      <c r="N159">
        <v>75</v>
      </c>
      <c r="O159" t="s">
        <v>41</v>
      </c>
      <c r="P159" t="s">
        <v>42</v>
      </c>
      <c r="Q159" s="1">
        <v>1373</v>
      </c>
      <c r="R159">
        <v>606</v>
      </c>
      <c r="S159">
        <v>0</v>
      </c>
      <c r="T159">
        <v>2</v>
      </c>
      <c r="U159">
        <v>2</v>
      </c>
      <c r="V159">
        <v>767</v>
      </c>
      <c r="W159">
        <v>55.88</v>
      </c>
      <c r="X159">
        <v>17.95</v>
      </c>
    </row>
    <row r="160" spans="1:24" x14ac:dyDescent="0.25">
      <c r="A160">
        <v>202001</v>
      </c>
      <c r="B160" t="s">
        <v>35</v>
      </c>
      <c r="C160" t="s">
        <v>36</v>
      </c>
      <c r="D160" t="s">
        <v>36</v>
      </c>
      <c r="E160" t="s">
        <v>403</v>
      </c>
      <c r="F160" t="s">
        <v>404</v>
      </c>
      <c r="G160">
        <v>65726159</v>
      </c>
      <c r="H160">
        <v>39728584</v>
      </c>
      <c r="I160" t="s">
        <v>28</v>
      </c>
      <c r="J160" t="s">
        <v>29</v>
      </c>
      <c r="K160" t="s">
        <v>30</v>
      </c>
      <c r="L160" t="s">
        <v>405</v>
      </c>
      <c r="M160" t="s">
        <v>126</v>
      </c>
      <c r="N160">
        <v>50</v>
      </c>
      <c r="O160" t="s">
        <v>76</v>
      </c>
      <c r="P160" t="s">
        <v>42</v>
      </c>
      <c r="Q160" s="1">
        <v>8606</v>
      </c>
      <c r="R160" s="1">
        <v>7795</v>
      </c>
      <c r="S160">
        <v>291</v>
      </c>
      <c r="T160">
        <v>11</v>
      </c>
      <c r="U160">
        <v>14</v>
      </c>
      <c r="V160">
        <v>520</v>
      </c>
      <c r="W160">
        <v>6.04</v>
      </c>
      <c r="X160">
        <v>-635.37</v>
      </c>
    </row>
    <row r="161" spans="1:24" x14ac:dyDescent="0.25">
      <c r="A161">
        <v>202001</v>
      </c>
      <c r="B161" t="s">
        <v>64</v>
      </c>
      <c r="C161" t="s">
        <v>65</v>
      </c>
      <c r="D161" t="s">
        <v>65</v>
      </c>
      <c r="E161" t="s">
        <v>406</v>
      </c>
      <c r="F161" t="s">
        <v>407</v>
      </c>
      <c r="G161">
        <v>65200212</v>
      </c>
      <c r="H161">
        <v>32883313</v>
      </c>
      <c r="I161" t="s">
        <v>28</v>
      </c>
      <c r="J161" t="s">
        <v>29</v>
      </c>
      <c r="K161" t="s">
        <v>30</v>
      </c>
      <c r="L161" t="s">
        <v>408</v>
      </c>
      <c r="M161" t="s">
        <v>409</v>
      </c>
      <c r="N161">
        <v>50</v>
      </c>
      <c r="O161" t="s">
        <v>33</v>
      </c>
      <c r="P161" t="s">
        <v>34</v>
      </c>
      <c r="Q161">
        <v>0</v>
      </c>
      <c r="R161" s="1">
        <v>22454</v>
      </c>
      <c r="S161">
        <v>304</v>
      </c>
      <c r="T161">
        <v>36</v>
      </c>
      <c r="U161">
        <v>45</v>
      </c>
      <c r="V161" s="1">
        <v>-22758</v>
      </c>
      <c r="W161">
        <v>0</v>
      </c>
      <c r="X161">
        <v>0</v>
      </c>
    </row>
    <row r="162" spans="1:24" x14ac:dyDescent="0.25">
      <c r="A162">
        <v>202001</v>
      </c>
      <c r="B162" t="s">
        <v>24</v>
      </c>
      <c r="C162" t="s">
        <v>410</v>
      </c>
      <c r="D162" t="s">
        <v>410</v>
      </c>
      <c r="E162" t="s">
        <v>411</v>
      </c>
      <c r="F162" t="s">
        <v>412</v>
      </c>
      <c r="G162">
        <v>65760274</v>
      </c>
      <c r="H162">
        <v>4603216452</v>
      </c>
      <c r="I162" t="s">
        <v>72</v>
      </c>
      <c r="J162" t="s">
        <v>29</v>
      </c>
      <c r="K162" t="s">
        <v>30</v>
      </c>
      <c r="L162" t="s">
        <v>413</v>
      </c>
      <c r="M162" t="s">
        <v>414</v>
      </c>
      <c r="N162">
        <v>75</v>
      </c>
      <c r="O162" t="s">
        <v>61</v>
      </c>
      <c r="P162" t="s">
        <v>42</v>
      </c>
      <c r="Q162" s="1">
        <v>19425</v>
      </c>
      <c r="R162" s="1">
        <v>15447</v>
      </c>
      <c r="S162">
        <v>780</v>
      </c>
      <c r="T162">
        <v>60</v>
      </c>
      <c r="U162">
        <v>60</v>
      </c>
      <c r="V162" s="1">
        <v>3198</v>
      </c>
      <c r="W162">
        <v>16.46</v>
      </c>
      <c r="X162">
        <v>-488.19</v>
      </c>
    </row>
    <row r="163" spans="1:24" x14ac:dyDescent="0.25">
      <c r="A163">
        <v>202001</v>
      </c>
      <c r="B163" t="s">
        <v>64</v>
      </c>
      <c r="C163" t="s">
        <v>65</v>
      </c>
      <c r="D163" t="s">
        <v>65</v>
      </c>
      <c r="E163" t="s">
        <v>86</v>
      </c>
      <c r="F163" t="s">
        <v>415</v>
      </c>
      <c r="G163">
        <v>65207986</v>
      </c>
      <c r="H163">
        <v>5016821</v>
      </c>
      <c r="I163" t="s">
        <v>28</v>
      </c>
      <c r="J163" t="s">
        <v>57</v>
      </c>
      <c r="K163" t="s">
        <v>54</v>
      </c>
      <c r="L163" t="s">
        <v>355</v>
      </c>
      <c r="M163" t="s">
        <v>170</v>
      </c>
      <c r="N163">
        <v>75</v>
      </c>
      <c r="O163" t="s">
        <v>33</v>
      </c>
      <c r="P163" t="s">
        <v>34</v>
      </c>
      <c r="Q163">
        <v>0</v>
      </c>
      <c r="R163" s="1">
        <v>20459</v>
      </c>
      <c r="S163">
        <v>0</v>
      </c>
      <c r="T163">
        <v>82</v>
      </c>
      <c r="U163">
        <v>82</v>
      </c>
      <c r="V163" s="1">
        <v>-20459</v>
      </c>
      <c r="W163">
        <v>0</v>
      </c>
      <c r="X163">
        <v>0</v>
      </c>
    </row>
    <row r="164" spans="1:24" x14ac:dyDescent="0.25">
      <c r="A164">
        <v>202001</v>
      </c>
      <c r="B164" t="s">
        <v>64</v>
      </c>
      <c r="C164" t="s">
        <v>65</v>
      </c>
      <c r="D164" t="s">
        <v>65</v>
      </c>
      <c r="E164" t="s">
        <v>86</v>
      </c>
      <c r="F164" t="s">
        <v>416</v>
      </c>
      <c r="G164">
        <v>65208014</v>
      </c>
      <c r="H164">
        <v>4603215988</v>
      </c>
      <c r="I164" t="s">
        <v>28</v>
      </c>
      <c r="J164" t="s">
        <v>53</v>
      </c>
      <c r="K164" t="s">
        <v>30</v>
      </c>
      <c r="L164" t="s">
        <v>355</v>
      </c>
      <c r="M164" t="s">
        <v>170</v>
      </c>
      <c r="N164">
        <v>75</v>
      </c>
      <c r="O164" t="s">
        <v>33</v>
      </c>
      <c r="P164" t="s">
        <v>34</v>
      </c>
      <c r="Q164">
        <v>0</v>
      </c>
      <c r="R164" s="1">
        <v>21351</v>
      </c>
      <c r="S164">
        <v>0</v>
      </c>
      <c r="T164">
        <v>64</v>
      </c>
      <c r="U164">
        <v>67</v>
      </c>
      <c r="V164" s="1">
        <v>-21351</v>
      </c>
      <c r="W164">
        <v>0</v>
      </c>
      <c r="X164">
        <v>0</v>
      </c>
    </row>
    <row r="165" spans="1:24" x14ac:dyDescent="0.25">
      <c r="A165">
        <v>202001</v>
      </c>
      <c r="B165" t="s">
        <v>64</v>
      </c>
      <c r="C165" t="s">
        <v>65</v>
      </c>
      <c r="D165" t="s">
        <v>65</v>
      </c>
      <c r="E165" t="s">
        <v>86</v>
      </c>
      <c r="F165" t="s">
        <v>417</v>
      </c>
      <c r="G165">
        <v>65208286</v>
      </c>
      <c r="H165">
        <v>39728393</v>
      </c>
      <c r="I165" t="s">
        <v>28</v>
      </c>
      <c r="J165" t="s">
        <v>57</v>
      </c>
      <c r="K165" t="s">
        <v>30</v>
      </c>
      <c r="L165" t="s">
        <v>353</v>
      </c>
      <c r="M165" t="s">
        <v>89</v>
      </c>
      <c r="N165">
        <v>75</v>
      </c>
      <c r="O165" t="s">
        <v>45</v>
      </c>
      <c r="P165" t="s">
        <v>42</v>
      </c>
      <c r="Q165" s="1">
        <v>3846310</v>
      </c>
      <c r="R165" s="1">
        <v>11519</v>
      </c>
      <c r="S165">
        <v>197</v>
      </c>
      <c r="T165">
        <v>33</v>
      </c>
      <c r="U165">
        <v>34</v>
      </c>
      <c r="V165" s="1">
        <v>3834593</v>
      </c>
      <c r="W165">
        <v>99.7</v>
      </c>
      <c r="X165">
        <v>98.9</v>
      </c>
    </row>
    <row r="166" spans="1:24" x14ac:dyDescent="0.25">
      <c r="A166">
        <v>202001</v>
      </c>
      <c r="B166" t="s">
        <v>64</v>
      </c>
      <c r="C166" t="s">
        <v>65</v>
      </c>
      <c r="D166" t="s">
        <v>65</v>
      </c>
      <c r="E166" t="s">
        <v>103</v>
      </c>
      <c r="F166" t="s">
        <v>418</v>
      </c>
      <c r="G166">
        <v>65210271</v>
      </c>
      <c r="H166">
        <v>28360489</v>
      </c>
      <c r="I166" t="s">
        <v>72</v>
      </c>
      <c r="J166" t="s">
        <v>29</v>
      </c>
      <c r="K166" t="s">
        <v>30</v>
      </c>
      <c r="L166" t="s">
        <v>419</v>
      </c>
      <c r="M166" t="s">
        <v>409</v>
      </c>
      <c r="N166">
        <v>75</v>
      </c>
      <c r="O166" t="s">
        <v>33</v>
      </c>
      <c r="P166" t="s">
        <v>34</v>
      </c>
      <c r="Q166">
        <v>0</v>
      </c>
      <c r="R166" s="1">
        <v>5472</v>
      </c>
      <c r="S166">
        <v>0</v>
      </c>
      <c r="T166">
        <v>8</v>
      </c>
      <c r="U166">
        <v>8</v>
      </c>
      <c r="V166" s="1">
        <v>-5472</v>
      </c>
      <c r="W166">
        <v>0</v>
      </c>
      <c r="X166">
        <v>84.01</v>
      </c>
    </row>
    <row r="167" spans="1:24" x14ac:dyDescent="0.25">
      <c r="A167">
        <v>202001</v>
      </c>
      <c r="B167" t="s">
        <v>64</v>
      </c>
      <c r="C167" t="s">
        <v>65</v>
      </c>
      <c r="D167" t="s">
        <v>65</v>
      </c>
      <c r="E167" t="s">
        <v>154</v>
      </c>
      <c r="F167" t="s">
        <v>420</v>
      </c>
      <c r="G167">
        <v>65769161</v>
      </c>
      <c r="H167">
        <v>1043313</v>
      </c>
      <c r="I167" t="s">
        <v>28</v>
      </c>
      <c r="J167" t="s">
        <v>57</v>
      </c>
      <c r="K167" t="s">
        <v>73</v>
      </c>
      <c r="L167" t="s">
        <v>419</v>
      </c>
      <c r="M167" t="s">
        <v>409</v>
      </c>
      <c r="N167">
        <v>50</v>
      </c>
      <c r="O167" t="s">
        <v>33</v>
      </c>
      <c r="P167" t="s">
        <v>34</v>
      </c>
      <c r="Q167">
        <v>0</v>
      </c>
      <c r="R167" s="1">
        <v>11472</v>
      </c>
      <c r="S167">
        <v>0</v>
      </c>
      <c r="T167">
        <v>26</v>
      </c>
      <c r="U167">
        <v>26</v>
      </c>
      <c r="V167" s="1">
        <v>-11472</v>
      </c>
      <c r="W167">
        <v>0</v>
      </c>
      <c r="X167">
        <v>0</v>
      </c>
    </row>
    <row r="168" spans="1:24" x14ac:dyDescent="0.25">
      <c r="A168">
        <v>202001</v>
      </c>
      <c r="B168" t="s">
        <v>64</v>
      </c>
      <c r="C168" t="s">
        <v>65</v>
      </c>
      <c r="D168" t="s">
        <v>65</v>
      </c>
      <c r="E168" t="s">
        <v>86</v>
      </c>
      <c r="F168" t="s">
        <v>421</v>
      </c>
      <c r="G168">
        <v>65207816</v>
      </c>
      <c r="H168">
        <v>40008570</v>
      </c>
      <c r="I168" t="s">
        <v>28</v>
      </c>
      <c r="J168" t="s">
        <v>29</v>
      </c>
      <c r="K168" t="s">
        <v>30</v>
      </c>
      <c r="L168" t="s">
        <v>355</v>
      </c>
      <c r="M168" t="s">
        <v>170</v>
      </c>
      <c r="N168">
        <v>75</v>
      </c>
      <c r="O168" t="s">
        <v>61</v>
      </c>
      <c r="P168" t="s">
        <v>42</v>
      </c>
      <c r="Q168" s="1">
        <v>8942</v>
      </c>
      <c r="R168" s="1">
        <v>5802</v>
      </c>
      <c r="S168">
        <v>177</v>
      </c>
      <c r="T168">
        <v>29</v>
      </c>
      <c r="U168">
        <v>32</v>
      </c>
      <c r="V168" s="1">
        <v>2963</v>
      </c>
      <c r="W168">
        <v>33.130000000000003</v>
      </c>
      <c r="X168">
        <v>25.99</v>
      </c>
    </row>
    <row r="169" spans="1:24" x14ac:dyDescent="0.25">
      <c r="A169">
        <v>202001</v>
      </c>
      <c r="B169" t="s">
        <v>64</v>
      </c>
      <c r="C169" t="s">
        <v>65</v>
      </c>
      <c r="D169" t="s">
        <v>65</v>
      </c>
      <c r="E169" t="s">
        <v>422</v>
      </c>
      <c r="F169" t="s">
        <v>423</v>
      </c>
      <c r="G169">
        <v>65207967</v>
      </c>
      <c r="H169">
        <v>4600070739</v>
      </c>
      <c r="I169" t="s">
        <v>72</v>
      </c>
      <c r="J169" t="s">
        <v>53</v>
      </c>
      <c r="K169" t="s">
        <v>30</v>
      </c>
      <c r="L169" t="s">
        <v>424</v>
      </c>
      <c r="M169" t="s">
        <v>425</v>
      </c>
      <c r="N169">
        <v>50</v>
      </c>
      <c r="O169" t="s">
        <v>61</v>
      </c>
      <c r="P169" t="s">
        <v>42</v>
      </c>
      <c r="Q169" s="1">
        <v>24000</v>
      </c>
      <c r="R169" s="1">
        <v>15687</v>
      </c>
      <c r="S169">
        <v>382</v>
      </c>
      <c r="T169">
        <v>26</v>
      </c>
      <c r="U169">
        <v>32</v>
      </c>
      <c r="V169" s="1">
        <v>7931</v>
      </c>
      <c r="W169">
        <v>33.049999999999997</v>
      </c>
      <c r="X169">
        <v>-313.48</v>
      </c>
    </row>
    <row r="170" spans="1:24" x14ac:dyDescent="0.25">
      <c r="A170">
        <v>202001</v>
      </c>
      <c r="B170" t="s">
        <v>24</v>
      </c>
      <c r="C170" t="s">
        <v>25</v>
      </c>
      <c r="D170" t="s">
        <v>25</v>
      </c>
      <c r="E170" t="s">
        <v>426</v>
      </c>
      <c r="F170" t="s">
        <v>427</v>
      </c>
      <c r="G170">
        <v>65002801</v>
      </c>
      <c r="H170">
        <v>2183</v>
      </c>
      <c r="I170" t="s">
        <v>28</v>
      </c>
      <c r="J170" t="s">
        <v>29</v>
      </c>
      <c r="K170" t="s">
        <v>30</v>
      </c>
      <c r="L170" t="s">
        <v>428</v>
      </c>
      <c r="M170" t="s">
        <v>120</v>
      </c>
      <c r="N170">
        <v>50</v>
      </c>
      <c r="O170" t="s">
        <v>50</v>
      </c>
      <c r="P170" t="s">
        <v>42</v>
      </c>
      <c r="Q170">
        <v>82</v>
      </c>
      <c r="R170" s="1">
        <v>6990</v>
      </c>
      <c r="S170">
        <v>0</v>
      </c>
      <c r="T170">
        <v>15</v>
      </c>
      <c r="U170">
        <v>23</v>
      </c>
      <c r="V170" s="1">
        <v>-6908</v>
      </c>
      <c r="W170" s="2">
        <v>-8424.93</v>
      </c>
      <c r="X170" s="2">
        <v>-17026.23</v>
      </c>
    </row>
    <row r="171" spans="1:24" x14ac:dyDescent="0.25">
      <c r="A171">
        <v>202001</v>
      </c>
      <c r="B171" t="s">
        <v>24</v>
      </c>
      <c r="C171" t="s">
        <v>25</v>
      </c>
      <c r="D171" t="s">
        <v>25</v>
      </c>
      <c r="E171" t="s">
        <v>113</v>
      </c>
      <c r="F171" t="s">
        <v>429</v>
      </c>
      <c r="G171">
        <v>65002663</v>
      </c>
      <c r="H171">
        <v>32404121</v>
      </c>
      <c r="I171" t="s">
        <v>72</v>
      </c>
      <c r="J171" t="s">
        <v>29</v>
      </c>
      <c r="K171" t="s">
        <v>30</v>
      </c>
      <c r="L171" t="s">
        <v>115</v>
      </c>
      <c r="M171" t="s">
        <v>116</v>
      </c>
      <c r="N171">
        <v>75</v>
      </c>
      <c r="O171" t="s">
        <v>76</v>
      </c>
      <c r="P171" t="s">
        <v>42</v>
      </c>
      <c r="Q171" s="1">
        <v>8291</v>
      </c>
      <c r="R171" s="1">
        <v>7280</v>
      </c>
      <c r="S171">
        <v>0</v>
      </c>
      <c r="T171">
        <v>18</v>
      </c>
      <c r="U171">
        <v>20</v>
      </c>
      <c r="V171" s="1">
        <v>1011</v>
      </c>
      <c r="W171">
        <v>12.2</v>
      </c>
      <c r="X171">
        <v>-712.4</v>
      </c>
    </row>
    <row r="172" spans="1:24" x14ac:dyDescent="0.25">
      <c r="A172">
        <v>202001</v>
      </c>
      <c r="B172" t="s">
        <v>24</v>
      </c>
      <c r="C172" t="s">
        <v>25</v>
      </c>
      <c r="D172" t="s">
        <v>25</v>
      </c>
      <c r="E172" t="s">
        <v>430</v>
      </c>
      <c r="F172" t="s">
        <v>431</v>
      </c>
      <c r="G172">
        <v>65004202</v>
      </c>
      <c r="H172">
        <v>44761865</v>
      </c>
      <c r="I172" t="s">
        <v>72</v>
      </c>
      <c r="J172" t="s">
        <v>29</v>
      </c>
      <c r="K172" t="s">
        <v>30</v>
      </c>
      <c r="L172" t="s">
        <v>159</v>
      </c>
      <c r="M172" t="s">
        <v>116</v>
      </c>
      <c r="N172">
        <v>75</v>
      </c>
      <c r="O172" t="s">
        <v>50</v>
      </c>
      <c r="P172" t="s">
        <v>42</v>
      </c>
      <c r="Q172" s="1">
        <v>3200</v>
      </c>
      <c r="R172" s="1">
        <v>7244</v>
      </c>
      <c r="S172">
        <v>0</v>
      </c>
      <c r="T172">
        <v>13</v>
      </c>
      <c r="U172">
        <v>13</v>
      </c>
      <c r="V172" s="1">
        <v>-4044</v>
      </c>
      <c r="W172">
        <v>-126.38</v>
      </c>
      <c r="X172" s="2">
        <v>-1748.92</v>
      </c>
    </row>
    <row r="173" spans="1:24" x14ac:dyDescent="0.25">
      <c r="A173">
        <v>202001</v>
      </c>
      <c r="B173" t="s">
        <v>24</v>
      </c>
      <c r="C173" t="s">
        <v>25</v>
      </c>
      <c r="D173" t="s">
        <v>25</v>
      </c>
      <c r="E173" t="s">
        <v>211</v>
      </c>
      <c r="F173" t="s">
        <v>432</v>
      </c>
      <c r="G173">
        <v>65003472</v>
      </c>
      <c r="H173" s="3">
        <v>300000000000</v>
      </c>
      <c r="I173" t="s">
        <v>72</v>
      </c>
      <c r="J173" t="s">
        <v>29</v>
      </c>
      <c r="K173" t="s">
        <v>30</v>
      </c>
      <c r="L173" t="s">
        <v>331</v>
      </c>
      <c r="M173" t="s">
        <v>207</v>
      </c>
      <c r="N173" t="s">
        <v>121</v>
      </c>
      <c r="O173" t="s">
        <v>179</v>
      </c>
      <c r="P173" t="s">
        <v>42</v>
      </c>
      <c r="Q173" s="1">
        <v>2942</v>
      </c>
      <c r="R173" s="1">
        <v>3160</v>
      </c>
      <c r="S173">
        <v>0</v>
      </c>
      <c r="T173">
        <v>14</v>
      </c>
      <c r="U173">
        <v>15</v>
      </c>
      <c r="V173">
        <v>-218</v>
      </c>
      <c r="W173">
        <v>-7.4</v>
      </c>
      <c r="X173">
        <v>-730.8</v>
      </c>
    </row>
    <row r="174" spans="1:24" x14ac:dyDescent="0.25">
      <c r="A174">
        <v>202001</v>
      </c>
      <c r="B174" t="s">
        <v>24</v>
      </c>
      <c r="C174" t="s">
        <v>25</v>
      </c>
      <c r="D174" t="s">
        <v>25</v>
      </c>
      <c r="E174" t="s">
        <v>211</v>
      </c>
      <c r="F174" t="s">
        <v>433</v>
      </c>
      <c r="G174">
        <v>65003327</v>
      </c>
      <c r="H174">
        <v>40028094</v>
      </c>
      <c r="I174" t="s">
        <v>72</v>
      </c>
      <c r="J174" t="s">
        <v>29</v>
      </c>
      <c r="K174" t="s">
        <v>30</v>
      </c>
      <c r="L174" t="s">
        <v>331</v>
      </c>
      <c r="M174" t="s">
        <v>207</v>
      </c>
      <c r="N174">
        <v>50</v>
      </c>
      <c r="O174" t="s">
        <v>33</v>
      </c>
      <c r="P174" t="s">
        <v>34</v>
      </c>
      <c r="Q174">
        <v>0</v>
      </c>
      <c r="R174" s="1">
        <v>3218</v>
      </c>
      <c r="S174">
        <v>0</v>
      </c>
      <c r="T174">
        <v>5</v>
      </c>
      <c r="U174">
        <v>5</v>
      </c>
      <c r="V174" s="1">
        <v>-3218</v>
      </c>
      <c r="W174">
        <v>0</v>
      </c>
      <c r="X174">
        <v>-110.92</v>
      </c>
    </row>
    <row r="175" spans="1:24" x14ac:dyDescent="0.25">
      <c r="A175">
        <v>202001</v>
      </c>
      <c r="B175" t="s">
        <v>24</v>
      </c>
      <c r="C175" t="s">
        <v>25</v>
      </c>
      <c r="D175" t="s">
        <v>25</v>
      </c>
      <c r="E175" t="s">
        <v>434</v>
      </c>
      <c r="F175" t="s">
        <v>435</v>
      </c>
      <c r="G175">
        <v>65764585</v>
      </c>
      <c r="H175">
        <v>5007987</v>
      </c>
      <c r="I175" t="s">
        <v>28</v>
      </c>
      <c r="J175" t="s">
        <v>29</v>
      </c>
      <c r="K175" t="s">
        <v>30</v>
      </c>
      <c r="L175" t="s">
        <v>331</v>
      </c>
      <c r="M175" t="s">
        <v>207</v>
      </c>
      <c r="N175">
        <v>25</v>
      </c>
      <c r="O175" t="s">
        <v>50</v>
      </c>
      <c r="P175" t="s">
        <v>42</v>
      </c>
      <c r="Q175" s="1">
        <v>11729</v>
      </c>
      <c r="R175" s="1">
        <v>13595</v>
      </c>
      <c r="S175">
        <v>129</v>
      </c>
      <c r="T175">
        <v>16</v>
      </c>
      <c r="U175">
        <v>16</v>
      </c>
      <c r="V175" s="1">
        <v>-1995</v>
      </c>
      <c r="W175">
        <v>-17.010000000000002</v>
      </c>
      <c r="X175">
        <v>-12.12</v>
      </c>
    </row>
    <row r="176" spans="1:24" x14ac:dyDescent="0.25">
      <c r="A176">
        <v>202001</v>
      </c>
      <c r="B176" t="s">
        <v>24</v>
      </c>
      <c r="C176" t="s">
        <v>25</v>
      </c>
      <c r="D176" t="s">
        <v>25</v>
      </c>
      <c r="E176" t="s">
        <v>211</v>
      </c>
      <c r="F176" t="s">
        <v>436</v>
      </c>
      <c r="G176">
        <v>65724310</v>
      </c>
      <c r="H176">
        <v>32404251</v>
      </c>
      <c r="I176" t="s">
        <v>72</v>
      </c>
      <c r="J176" t="s">
        <v>29</v>
      </c>
      <c r="K176" t="s">
        <v>30</v>
      </c>
      <c r="L176" t="s">
        <v>331</v>
      </c>
      <c r="M176" t="s">
        <v>207</v>
      </c>
      <c r="N176">
        <v>75</v>
      </c>
      <c r="O176" t="s">
        <v>76</v>
      </c>
      <c r="P176" t="s">
        <v>42</v>
      </c>
      <c r="Q176" s="1">
        <v>8175</v>
      </c>
      <c r="R176" s="1">
        <v>7165</v>
      </c>
      <c r="S176">
        <v>0</v>
      </c>
      <c r="T176">
        <v>16</v>
      </c>
      <c r="U176">
        <v>16</v>
      </c>
      <c r="V176" s="1">
        <v>1010</v>
      </c>
      <c r="W176">
        <v>12.35</v>
      </c>
      <c r="X176">
        <v>-706.87</v>
      </c>
    </row>
    <row r="177" spans="1:24" x14ac:dyDescent="0.25">
      <c r="A177">
        <v>202001</v>
      </c>
      <c r="B177" t="s">
        <v>35</v>
      </c>
      <c r="C177" t="s">
        <v>36</v>
      </c>
      <c r="D177" t="s">
        <v>36</v>
      </c>
      <c r="E177" t="s">
        <v>437</v>
      </c>
      <c r="F177" t="s">
        <v>438</v>
      </c>
      <c r="G177">
        <v>65765740</v>
      </c>
      <c r="H177">
        <v>313794</v>
      </c>
      <c r="I177" t="s">
        <v>28</v>
      </c>
      <c r="J177" t="s">
        <v>57</v>
      </c>
      <c r="K177" t="s">
        <v>54</v>
      </c>
      <c r="L177" t="s">
        <v>39</v>
      </c>
      <c r="M177" t="s">
        <v>40</v>
      </c>
      <c r="N177">
        <v>15</v>
      </c>
      <c r="O177" t="s">
        <v>50</v>
      </c>
      <c r="P177" t="s">
        <v>42</v>
      </c>
      <c r="Q177" s="1">
        <v>4355</v>
      </c>
      <c r="R177" s="1">
        <v>5677</v>
      </c>
      <c r="S177">
        <v>150</v>
      </c>
      <c r="T177">
        <v>18</v>
      </c>
      <c r="U177">
        <v>18</v>
      </c>
      <c r="V177" s="1">
        <v>-1472</v>
      </c>
      <c r="W177">
        <v>-33.799999999999997</v>
      </c>
      <c r="X177">
        <v>-39.99</v>
      </c>
    </row>
    <row r="178" spans="1:24" x14ac:dyDescent="0.25">
      <c r="A178">
        <v>202001</v>
      </c>
      <c r="B178" t="s">
        <v>24</v>
      </c>
      <c r="C178" t="s">
        <v>25</v>
      </c>
      <c r="D178" t="s">
        <v>25</v>
      </c>
      <c r="E178" t="s">
        <v>211</v>
      </c>
      <c r="F178" t="s">
        <v>439</v>
      </c>
      <c r="G178">
        <v>65003395</v>
      </c>
      <c r="H178">
        <v>32667144</v>
      </c>
      <c r="I178" t="s">
        <v>72</v>
      </c>
      <c r="J178" t="s">
        <v>29</v>
      </c>
      <c r="K178" t="s">
        <v>30</v>
      </c>
      <c r="L178" t="s">
        <v>331</v>
      </c>
      <c r="M178" t="s">
        <v>207</v>
      </c>
      <c r="N178">
        <v>160</v>
      </c>
      <c r="O178" t="s">
        <v>45</v>
      </c>
      <c r="P178" t="s">
        <v>42</v>
      </c>
      <c r="Q178" s="1">
        <v>549008</v>
      </c>
      <c r="R178" s="1">
        <v>13570</v>
      </c>
      <c r="S178">
        <v>0</v>
      </c>
      <c r="T178">
        <v>44</v>
      </c>
      <c r="U178">
        <v>53</v>
      </c>
      <c r="V178" s="1">
        <v>535438</v>
      </c>
      <c r="W178">
        <v>97.53</v>
      </c>
      <c r="X178">
        <v>70.11</v>
      </c>
    </row>
    <row r="179" spans="1:24" x14ac:dyDescent="0.25">
      <c r="A179">
        <v>202001</v>
      </c>
      <c r="B179" t="s">
        <v>24</v>
      </c>
      <c r="C179" t="s">
        <v>25</v>
      </c>
      <c r="D179" t="s">
        <v>25</v>
      </c>
      <c r="E179" t="s">
        <v>211</v>
      </c>
      <c r="F179" t="s">
        <v>440</v>
      </c>
      <c r="G179">
        <v>65003354</v>
      </c>
      <c r="H179">
        <v>32404150</v>
      </c>
      <c r="I179" t="s">
        <v>72</v>
      </c>
      <c r="J179" t="s">
        <v>29</v>
      </c>
      <c r="K179" t="s">
        <v>30</v>
      </c>
      <c r="L179" t="s">
        <v>331</v>
      </c>
      <c r="M179" t="s">
        <v>207</v>
      </c>
      <c r="N179" t="s">
        <v>81</v>
      </c>
      <c r="O179" t="s">
        <v>45</v>
      </c>
      <c r="P179" t="s">
        <v>42</v>
      </c>
      <c r="Q179" s="1">
        <v>353828</v>
      </c>
      <c r="R179" s="1">
        <v>10975</v>
      </c>
      <c r="S179">
        <v>0</v>
      </c>
      <c r="T179">
        <v>19</v>
      </c>
      <c r="U179">
        <v>20</v>
      </c>
      <c r="V179" s="1">
        <v>342853</v>
      </c>
      <c r="W179">
        <v>96.9</v>
      </c>
      <c r="X179">
        <v>55.32</v>
      </c>
    </row>
    <row r="180" spans="1:24" x14ac:dyDescent="0.25">
      <c r="A180">
        <v>202001</v>
      </c>
      <c r="B180" t="s">
        <v>64</v>
      </c>
      <c r="C180" t="s">
        <v>65</v>
      </c>
      <c r="D180" t="s">
        <v>65</v>
      </c>
      <c r="E180" t="s">
        <v>441</v>
      </c>
      <c r="F180" t="s">
        <v>442</v>
      </c>
      <c r="G180">
        <v>65200441</v>
      </c>
      <c r="H180">
        <v>16003045</v>
      </c>
      <c r="I180" t="s">
        <v>72</v>
      </c>
      <c r="J180" t="s">
        <v>57</v>
      </c>
      <c r="K180" t="s">
        <v>73</v>
      </c>
      <c r="L180" t="s">
        <v>443</v>
      </c>
      <c r="M180" t="s">
        <v>109</v>
      </c>
      <c r="N180">
        <v>50</v>
      </c>
      <c r="O180" t="s">
        <v>41</v>
      </c>
      <c r="P180" t="s">
        <v>42</v>
      </c>
      <c r="Q180" s="1">
        <v>4062</v>
      </c>
      <c r="R180" s="1">
        <v>1555</v>
      </c>
      <c r="S180">
        <v>0</v>
      </c>
      <c r="T180">
        <v>11</v>
      </c>
      <c r="U180">
        <v>12</v>
      </c>
      <c r="V180" s="1">
        <v>2506</v>
      </c>
      <c r="W180">
        <v>61.71</v>
      </c>
      <c r="X180">
        <v>-768.32</v>
      </c>
    </row>
    <row r="181" spans="1:24" x14ac:dyDescent="0.25">
      <c r="A181">
        <v>202001</v>
      </c>
      <c r="B181" t="s">
        <v>64</v>
      </c>
      <c r="C181" t="s">
        <v>65</v>
      </c>
      <c r="D181" t="s">
        <v>65</v>
      </c>
      <c r="E181" t="s">
        <v>441</v>
      </c>
      <c r="F181" t="s">
        <v>444</v>
      </c>
      <c r="G181">
        <v>65200721</v>
      </c>
      <c r="H181">
        <v>5017633</v>
      </c>
      <c r="I181" t="s">
        <v>28</v>
      </c>
      <c r="J181" t="s">
        <v>57</v>
      </c>
      <c r="K181" t="s">
        <v>54</v>
      </c>
      <c r="L181" t="s">
        <v>443</v>
      </c>
      <c r="M181" t="s">
        <v>109</v>
      </c>
      <c r="N181">
        <v>50</v>
      </c>
      <c r="O181" t="s">
        <v>33</v>
      </c>
      <c r="P181" t="s">
        <v>34</v>
      </c>
      <c r="Q181">
        <v>0</v>
      </c>
      <c r="R181" s="1">
        <v>9252</v>
      </c>
      <c r="S181">
        <v>0</v>
      </c>
      <c r="T181">
        <v>23</v>
      </c>
      <c r="U181">
        <v>24</v>
      </c>
      <c r="V181" s="1">
        <v>-9252</v>
      </c>
      <c r="W181">
        <v>0</v>
      </c>
      <c r="X181" s="2">
        <v>-1017.79</v>
      </c>
    </row>
    <row r="182" spans="1:24" x14ac:dyDescent="0.25">
      <c r="A182">
        <v>202001</v>
      </c>
      <c r="B182" t="s">
        <v>64</v>
      </c>
      <c r="C182" t="s">
        <v>65</v>
      </c>
      <c r="D182" t="s">
        <v>65</v>
      </c>
      <c r="E182" t="s">
        <v>445</v>
      </c>
      <c r="F182" t="s">
        <v>446</v>
      </c>
      <c r="G182">
        <v>65200713</v>
      </c>
      <c r="H182" s="3">
        <v>300000000000</v>
      </c>
      <c r="I182" t="s">
        <v>72</v>
      </c>
      <c r="J182" t="s">
        <v>29</v>
      </c>
      <c r="K182" t="s">
        <v>30</v>
      </c>
      <c r="L182" t="s">
        <v>443</v>
      </c>
      <c r="M182" t="s">
        <v>109</v>
      </c>
      <c r="N182">
        <v>75</v>
      </c>
      <c r="O182" t="s">
        <v>76</v>
      </c>
      <c r="P182" t="s">
        <v>42</v>
      </c>
      <c r="Q182" s="1">
        <v>3716</v>
      </c>
      <c r="R182" s="1">
        <v>3203</v>
      </c>
      <c r="S182">
        <v>0</v>
      </c>
      <c r="T182">
        <v>10</v>
      </c>
      <c r="U182">
        <v>10</v>
      </c>
      <c r="V182">
        <v>514</v>
      </c>
      <c r="W182">
        <v>13.82</v>
      </c>
      <c r="X182">
        <v>-786.93</v>
      </c>
    </row>
    <row r="183" spans="1:24" x14ac:dyDescent="0.25">
      <c r="A183">
        <v>202001</v>
      </c>
      <c r="B183" t="s">
        <v>64</v>
      </c>
      <c r="C183" t="s">
        <v>65</v>
      </c>
      <c r="D183" t="s">
        <v>65</v>
      </c>
      <c r="E183" t="s">
        <v>445</v>
      </c>
      <c r="F183" t="s">
        <v>447</v>
      </c>
      <c r="G183">
        <v>65200710</v>
      </c>
      <c r="H183">
        <v>33085969</v>
      </c>
      <c r="I183" t="s">
        <v>72</v>
      </c>
      <c r="J183" t="s">
        <v>29</v>
      </c>
      <c r="K183" t="s">
        <v>30</v>
      </c>
      <c r="L183" t="s">
        <v>443</v>
      </c>
      <c r="M183" t="s">
        <v>109</v>
      </c>
      <c r="N183">
        <v>75</v>
      </c>
      <c r="O183" t="s">
        <v>50</v>
      </c>
      <c r="P183" t="s">
        <v>42</v>
      </c>
      <c r="Q183" s="1">
        <v>3138</v>
      </c>
      <c r="R183" s="1">
        <v>5258</v>
      </c>
      <c r="S183">
        <v>0</v>
      </c>
      <c r="T183">
        <v>10</v>
      </c>
      <c r="U183">
        <v>11</v>
      </c>
      <c r="V183" s="1">
        <v>-2120</v>
      </c>
      <c r="W183">
        <v>-67.55</v>
      </c>
      <c r="X183">
        <v>-824.42</v>
      </c>
    </row>
    <row r="184" spans="1:24" x14ac:dyDescent="0.25">
      <c r="A184">
        <v>202001</v>
      </c>
      <c r="B184" t="s">
        <v>64</v>
      </c>
      <c r="C184" t="s">
        <v>65</v>
      </c>
      <c r="D184" t="s">
        <v>65</v>
      </c>
      <c r="E184" t="s">
        <v>226</v>
      </c>
      <c r="F184" t="s">
        <v>448</v>
      </c>
      <c r="G184">
        <v>65201422</v>
      </c>
      <c r="H184">
        <v>45031659</v>
      </c>
      <c r="I184" t="s">
        <v>72</v>
      </c>
      <c r="J184" t="s">
        <v>57</v>
      </c>
      <c r="K184" t="s">
        <v>73</v>
      </c>
      <c r="L184" t="s">
        <v>449</v>
      </c>
      <c r="M184" t="s">
        <v>409</v>
      </c>
      <c r="N184">
        <v>50</v>
      </c>
      <c r="O184" t="s">
        <v>50</v>
      </c>
      <c r="P184" t="s">
        <v>42</v>
      </c>
      <c r="Q184" s="1">
        <v>2800</v>
      </c>
      <c r="R184" s="1">
        <v>5639</v>
      </c>
      <c r="S184">
        <v>0</v>
      </c>
      <c r="T184">
        <v>9</v>
      </c>
      <c r="U184">
        <v>14</v>
      </c>
      <c r="V184" s="1">
        <v>-2839</v>
      </c>
      <c r="W184">
        <v>-101.4</v>
      </c>
      <c r="X184">
        <v>-227.74</v>
      </c>
    </row>
    <row r="185" spans="1:24" x14ac:dyDescent="0.25">
      <c r="A185">
        <v>202001</v>
      </c>
      <c r="B185" t="s">
        <v>64</v>
      </c>
      <c r="C185" t="s">
        <v>65</v>
      </c>
      <c r="D185" t="s">
        <v>65</v>
      </c>
      <c r="E185" t="s">
        <v>106</v>
      </c>
      <c r="F185" t="s">
        <v>450</v>
      </c>
      <c r="G185">
        <v>65200977</v>
      </c>
      <c r="H185">
        <v>32880008</v>
      </c>
      <c r="I185" t="s">
        <v>28</v>
      </c>
      <c r="J185" t="s">
        <v>57</v>
      </c>
      <c r="K185" t="s">
        <v>54</v>
      </c>
      <c r="L185" t="s">
        <v>451</v>
      </c>
      <c r="M185" t="s">
        <v>409</v>
      </c>
      <c r="N185">
        <v>50</v>
      </c>
      <c r="O185" t="s">
        <v>76</v>
      </c>
      <c r="P185" t="s">
        <v>42</v>
      </c>
      <c r="Q185" s="1">
        <v>2566</v>
      </c>
      <c r="R185" s="1">
        <v>2325</v>
      </c>
      <c r="S185">
        <v>261</v>
      </c>
      <c r="T185">
        <v>2</v>
      </c>
      <c r="U185">
        <v>2</v>
      </c>
      <c r="V185">
        <v>-20</v>
      </c>
      <c r="W185">
        <v>-0.79</v>
      </c>
      <c r="X185">
        <v>32.909999999999997</v>
      </c>
    </row>
    <row r="186" spans="1:24" x14ac:dyDescent="0.25">
      <c r="A186">
        <v>202001</v>
      </c>
      <c r="B186" t="s">
        <v>64</v>
      </c>
      <c r="C186" t="s">
        <v>65</v>
      </c>
      <c r="D186" t="s">
        <v>65</v>
      </c>
      <c r="E186" t="s">
        <v>452</v>
      </c>
      <c r="F186" t="s">
        <v>453</v>
      </c>
      <c r="G186">
        <v>65725156</v>
      </c>
      <c r="H186">
        <v>32967592</v>
      </c>
      <c r="I186" t="s">
        <v>72</v>
      </c>
      <c r="J186" t="s">
        <v>57</v>
      </c>
      <c r="K186" t="s">
        <v>30</v>
      </c>
      <c r="L186" t="s">
        <v>451</v>
      </c>
      <c r="M186" t="s">
        <v>409</v>
      </c>
      <c r="N186">
        <v>75</v>
      </c>
      <c r="O186" t="s">
        <v>33</v>
      </c>
      <c r="P186" t="s">
        <v>34</v>
      </c>
      <c r="Q186">
        <v>0</v>
      </c>
      <c r="R186" s="1">
        <v>16446</v>
      </c>
      <c r="S186">
        <v>295</v>
      </c>
      <c r="T186">
        <v>11</v>
      </c>
      <c r="U186">
        <v>13</v>
      </c>
      <c r="V186" s="1">
        <v>-16741</v>
      </c>
      <c r="W186">
        <v>0</v>
      </c>
      <c r="X186">
        <v>0</v>
      </c>
    </row>
    <row r="187" spans="1:24" x14ac:dyDescent="0.25">
      <c r="A187">
        <v>202001</v>
      </c>
      <c r="B187" t="s">
        <v>64</v>
      </c>
      <c r="C187" t="s">
        <v>65</v>
      </c>
      <c r="D187" t="s">
        <v>65</v>
      </c>
      <c r="E187" t="s">
        <v>406</v>
      </c>
      <c r="F187" t="s">
        <v>454</v>
      </c>
      <c r="G187">
        <v>65722372</v>
      </c>
      <c r="H187">
        <v>4603248809</v>
      </c>
      <c r="I187" t="s">
        <v>72</v>
      </c>
      <c r="J187" t="s">
        <v>53</v>
      </c>
      <c r="K187" t="s">
        <v>30</v>
      </c>
      <c r="L187" t="s">
        <v>451</v>
      </c>
      <c r="M187" t="s">
        <v>409</v>
      </c>
      <c r="N187">
        <v>75</v>
      </c>
      <c r="O187" t="s">
        <v>41</v>
      </c>
      <c r="P187" t="s">
        <v>42</v>
      </c>
      <c r="Q187" s="1">
        <v>16988</v>
      </c>
      <c r="R187" s="1">
        <v>6770</v>
      </c>
      <c r="S187" s="1">
        <v>1228</v>
      </c>
      <c r="T187">
        <v>8</v>
      </c>
      <c r="U187">
        <v>10</v>
      </c>
      <c r="V187" s="1">
        <v>8990</v>
      </c>
      <c r="W187">
        <v>52.92</v>
      </c>
      <c r="X187">
        <v>-359.85</v>
      </c>
    </row>
    <row r="188" spans="1:24" x14ac:dyDescent="0.25">
      <c r="A188">
        <v>202001</v>
      </c>
      <c r="B188" t="s">
        <v>64</v>
      </c>
      <c r="C188" t="s">
        <v>65</v>
      </c>
      <c r="D188" t="s">
        <v>65</v>
      </c>
      <c r="E188" t="s">
        <v>455</v>
      </c>
      <c r="F188" t="s">
        <v>456</v>
      </c>
      <c r="G188">
        <v>65201306</v>
      </c>
      <c r="H188">
        <v>16003269</v>
      </c>
      <c r="I188" t="s">
        <v>72</v>
      </c>
      <c r="J188" t="s">
        <v>57</v>
      </c>
      <c r="K188" t="s">
        <v>73</v>
      </c>
      <c r="L188" t="s">
        <v>74</v>
      </c>
      <c r="M188" t="s">
        <v>75</v>
      </c>
      <c r="N188">
        <v>75</v>
      </c>
      <c r="O188" t="s">
        <v>61</v>
      </c>
      <c r="P188" t="s">
        <v>42</v>
      </c>
      <c r="Q188" s="1">
        <v>1246</v>
      </c>
      <c r="R188" s="1">
        <v>1010</v>
      </c>
      <c r="S188">
        <v>0</v>
      </c>
      <c r="T188">
        <v>7</v>
      </c>
      <c r="U188">
        <v>9</v>
      </c>
      <c r="V188">
        <v>236</v>
      </c>
      <c r="W188">
        <v>18.97</v>
      </c>
      <c r="X188">
        <v>-312.94</v>
      </c>
    </row>
    <row r="189" spans="1:24" x14ac:dyDescent="0.25">
      <c r="A189">
        <v>202001</v>
      </c>
      <c r="B189" t="s">
        <v>64</v>
      </c>
      <c r="C189" t="s">
        <v>65</v>
      </c>
      <c r="D189" t="s">
        <v>65</v>
      </c>
      <c r="E189" t="s">
        <v>457</v>
      </c>
      <c r="F189" t="s">
        <v>458</v>
      </c>
      <c r="G189">
        <v>65206705</v>
      </c>
      <c r="H189" s="3">
        <v>300000000000</v>
      </c>
      <c r="I189" t="s">
        <v>72</v>
      </c>
      <c r="J189" t="s">
        <v>29</v>
      </c>
      <c r="K189" t="s">
        <v>30</v>
      </c>
      <c r="L189" t="s">
        <v>459</v>
      </c>
      <c r="M189" t="s">
        <v>109</v>
      </c>
      <c r="N189">
        <v>75</v>
      </c>
      <c r="O189" t="s">
        <v>76</v>
      </c>
      <c r="P189" t="s">
        <v>42</v>
      </c>
      <c r="Q189" s="1">
        <v>3880</v>
      </c>
      <c r="R189" s="1">
        <v>4056</v>
      </c>
      <c r="S189">
        <v>0</v>
      </c>
      <c r="T189">
        <v>11</v>
      </c>
      <c r="U189">
        <v>13</v>
      </c>
      <c r="V189">
        <v>-176</v>
      </c>
      <c r="W189">
        <v>-4.54</v>
      </c>
      <c r="X189">
        <v>-17.63</v>
      </c>
    </row>
    <row r="190" spans="1:24" x14ac:dyDescent="0.25">
      <c r="A190">
        <v>202001</v>
      </c>
      <c r="B190" t="s">
        <v>64</v>
      </c>
      <c r="C190" t="s">
        <v>65</v>
      </c>
      <c r="D190" t="s">
        <v>65</v>
      </c>
      <c r="E190" t="s">
        <v>460</v>
      </c>
      <c r="F190" t="s">
        <v>461</v>
      </c>
      <c r="G190">
        <v>65202071</v>
      </c>
      <c r="H190">
        <v>40028883</v>
      </c>
      <c r="I190" t="s">
        <v>72</v>
      </c>
      <c r="J190" t="s">
        <v>29</v>
      </c>
      <c r="K190" t="s">
        <v>30</v>
      </c>
      <c r="L190" t="s">
        <v>459</v>
      </c>
      <c r="M190" t="s">
        <v>109</v>
      </c>
      <c r="N190">
        <v>75</v>
      </c>
      <c r="O190" t="s">
        <v>50</v>
      </c>
      <c r="P190" t="s">
        <v>42</v>
      </c>
      <c r="Q190" s="1">
        <v>3516</v>
      </c>
      <c r="R190" s="1">
        <v>3929</v>
      </c>
      <c r="S190">
        <v>0</v>
      </c>
      <c r="T190">
        <v>8</v>
      </c>
      <c r="U190">
        <v>8</v>
      </c>
      <c r="V190">
        <v>-413</v>
      </c>
      <c r="W190">
        <v>-11.74</v>
      </c>
      <c r="X190">
        <v>-23.83</v>
      </c>
    </row>
    <row r="191" spans="1:24" x14ac:dyDescent="0.25">
      <c r="A191">
        <v>202001</v>
      </c>
      <c r="B191" t="s">
        <v>64</v>
      </c>
      <c r="C191" t="s">
        <v>65</v>
      </c>
      <c r="D191" t="s">
        <v>65</v>
      </c>
      <c r="E191" t="s">
        <v>106</v>
      </c>
      <c r="F191" t="s">
        <v>462</v>
      </c>
      <c r="G191">
        <v>65201007</v>
      </c>
      <c r="H191">
        <v>5580692</v>
      </c>
      <c r="I191" t="s">
        <v>72</v>
      </c>
      <c r="J191" t="s">
        <v>57</v>
      </c>
      <c r="K191" t="s">
        <v>73</v>
      </c>
      <c r="L191" t="s">
        <v>451</v>
      </c>
      <c r="M191" t="s">
        <v>409</v>
      </c>
      <c r="N191">
        <v>75</v>
      </c>
      <c r="O191" t="s">
        <v>50</v>
      </c>
      <c r="P191" t="s">
        <v>42</v>
      </c>
      <c r="Q191" s="1">
        <v>1439</v>
      </c>
      <c r="R191" s="1">
        <v>1583</v>
      </c>
      <c r="S191">
        <v>0</v>
      </c>
      <c r="T191">
        <v>5</v>
      </c>
      <c r="U191">
        <v>8</v>
      </c>
      <c r="V191">
        <v>-144</v>
      </c>
      <c r="W191">
        <v>-10.01</v>
      </c>
      <c r="X191">
        <v>-25.01</v>
      </c>
    </row>
    <row r="192" spans="1:24" x14ac:dyDescent="0.25">
      <c r="A192">
        <v>202001</v>
      </c>
      <c r="B192" t="s">
        <v>64</v>
      </c>
      <c r="C192" t="s">
        <v>65</v>
      </c>
      <c r="D192" t="s">
        <v>65</v>
      </c>
      <c r="E192" t="s">
        <v>86</v>
      </c>
      <c r="F192" t="s">
        <v>463</v>
      </c>
      <c r="G192">
        <v>65769201</v>
      </c>
      <c r="H192">
        <v>4603248438</v>
      </c>
      <c r="I192" t="s">
        <v>28</v>
      </c>
      <c r="J192" t="s">
        <v>464</v>
      </c>
      <c r="K192" t="s">
        <v>30</v>
      </c>
      <c r="L192" t="s">
        <v>355</v>
      </c>
      <c r="M192" t="s">
        <v>170</v>
      </c>
      <c r="N192">
        <v>50</v>
      </c>
      <c r="O192" t="s">
        <v>61</v>
      </c>
      <c r="P192" t="s">
        <v>42</v>
      </c>
      <c r="Q192" s="1">
        <v>17303</v>
      </c>
      <c r="R192" s="1">
        <v>12083</v>
      </c>
      <c r="S192">
        <v>281</v>
      </c>
      <c r="T192">
        <v>55</v>
      </c>
      <c r="U192">
        <v>57</v>
      </c>
      <c r="V192" s="1">
        <v>4940</v>
      </c>
      <c r="W192">
        <v>28.55</v>
      </c>
      <c r="X192">
        <v>71.73</v>
      </c>
    </row>
    <row r="193" spans="1:24" x14ac:dyDescent="0.25">
      <c r="A193">
        <v>202001</v>
      </c>
      <c r="B193" t="s">
        <v>64</v>
      </c>
      <c r="C193" t="s">
        <v>65</v>
      </c>
      <c r="D193" t="s">
        <v>65</v>
      </c>
      <c r="E193" t="s">
        <v>86</v>
      </c>
      <c r="F193" t="s">
        <v>465</v>
      </c>
      <c r="G193">
        <v>65207979</v>
      </c>
      <c r="H193">
        <v>32404309</v>
      </c>
      <c r="I193" t="s">
        <v>28</v>
      </c>
      <c r="J193" t="s">
        <v>29</v>
      </c>
      <c r="K193" t="s">
        <v>30</v>
      </c>
      <c r="L193" t="s">
        <v>355</v>
      </c>
      <c r="M193" t="s">
        <v>170</v>
      </c>
      <c r="N193">
        <v>75</v>
      </c>
      <c r="O193" t="s">
        <v>33</v>
      </c>
      <c r="P193" t="s">
        <v>34</v>
      </c>
      <c r="Q193">
        <v>0</v>
      </c>
      <c r="R193" s="1">
        <v>5859</v>
      </c>
      <c r="S193">
        <v>56</v>
      </c>
      <c r="T193">
        <v>24</v>
      </c>
      <c r="U193">
        <v>24</v>
      </c>
      <c r="V193" s="1">
        <v>-5915</v>
      </c>
      <c r="W193">
        <v>0</v>
      </c>
      <c r="X193">
        <v>0</v>
      </c>
    </row>
    <row r="194" spans="1:24" x14ac:dyDescent="0.25">
      <c r="A194">
        <v>202001</v>
      </c>
      <c r="B194" t="s">
        <v>64</v>
      </c>
      <c r="C194" t="s">
        <v>95</v>
      </c>
      <c r="D194" t="s">
        <v>95</v>
      </c>
      <c r="E194" t="s">
        <v>466</v>
      </c>
      <c r="F194" t="s">
        <v>467</v>
      </c>
      <c r="G194">
        <v>65219227</v>
      </c>
      <c r="H194">
        <v>40028884</v>
      </c>
      <c r="I194" t="s">
        <v>28</v>
      </c>
      <c r="J194" t="s">
        <v>57</v>
      </c>
      <c r="K194" t="s">
        <v>54</v>
      </c>
      <c r="L194" t="s">
        <v>362</v>
      </c>
      <c r="M194" t="s">
        <v>99</v>
      </c>
      <c r="N194">
        <v>75</v>
      </c>
      <c r="O194" t="s">
        <v>45</v>
      </c>
      <c r="P194" t="s">
        <v>42</v>
      </c>
      <c r="Q194" s="1">
        <v>7202909</v>
      </c>
      <c r="R194" s="1">
        <v>11150</v>
      </c>
      <c r="S194">
        <v>226</v>
      </c>
      <c r="T194">
        <v>49</v>
      </c>
      <c r="U194">
        <v>49</v>
      </c>
      <c r="V194" s="1">
        <v>7191533</v>
      </c>
      <c r="W194">
        <v>99.84</v>
      </c>
      <c r="X194">
        <v>99.37</v>
      </c>
    </row>
    <row r="195" spans="1:24" x14ac:dyDescent="0.25">
      <c r="A195">
        <v>202001</v>
      </c>
      <c r="B195" t="s">
        <v>64</v>
      </c>
      <c r="C195" t="s">
        <v>95</v>
      </c>
      <c r="D195" t="s">
        <v>95</v>
      </c>
      <c r="E195" t="s">
        <v>468</v>
      </c>
      <c r="F195" t="s">
        <v>469</v>
      </c>
      <c r="G195">
        <v>65207786</v>
      </c>
      <c r="H195">
        <v>44972279</v>
      </c>
      <c r="I195" t="s">
        <v>28</v>
      </c>
      <c r="J195" t="s">
        <v>57</v>
      </c>
      <c r="K195" t="s">
        <v>30</v>
      </c>
      <c r="L195" t="s">
        <v>362</v>
      </c>
      <c r="M195" t="s">
        <v>99</v>
      </c>
      <c r="N195">
        <v>75</v>
      </c>
      <c r="O195" t="s">
        <v>50</v>
      </c>
      <c r="P195" t="s">
        <v>42</v>
      </c>
      <c r="Q195" s="1">
        <v>23127</v>
      </c>
      <c r="R195" s="1">
        <v>26338</v>
      </c>
      <c r="S195">
        <v>170</v>
      </c>
      <c r="T195">
        <v>80</v>
      </c>
      <c r="U195">
        <v>87</v>
      </c>
      <c r="V195" s="1">
        <v>-3381</v>
      </c>
      <c r="W195">
        <v>-14.62</v>
      </c>
      <c r="X195">
        <v>-60.38</v>
      </c>
    </row>
    <row r="196" spans="1:24" x14ac:dyDescent="0.25">
      <c r="A196">
        <v>202001</v>
      </c>
      <c r="B196" t="s">
        <v>64</v>
      </c>
      <c r="C196" t="s">
        <v>65</v>
      </c>
      <c r="D196" t="s">
        <v>65</v>
      </c>
      <c r="E196" t="s">
        <v>103</v>
      </c>
      <c r="F196" t="s">
        <v>470</v>
      </c>
      <c r="G196">
        <v>65201275</v>
      </c>
      <c r="H196">
        <v>41649042</v>
      </c>
      <c r="I196" t="s">
        <v>28</v>
      </c>
      <c r="J196" t="s">
        <v>29</v>
      </c>
      <c r="K196" t="s">
        <v>30</v>
      </c>
      <c r="L196" t="s">
        <v>105</v>
      </c>
      <c r="M196" t="s">
        <v>75</v>
      </c>
      <c r="N196">
        <v>50</v>
      </c>
      <c r="O196" t="s">
        <v>76</v>
      </c>
      <c r="P196" t="s">
        <v>42</v>
      </c>
      <c r="Q196" s="1">
        <v>2683</v>
      </c>
      <c r="R196" s="1">
        <v>2673</v>
      </c>
      <c r="S196">
        <v>0</v>
      </c>
      <c r="T196">
        <v>5</v>
      </c>
      <c r="U196">
        <v>6</v>
      </c>
      <c r="V196">
        <v>10</v>
      </c>
      <c r="W196">
        <v>0.38</v>
      </c>
      <c r="X196">
        <v>-965.73</v>
      </c>
    </row>
    <row r="197" spans="1:24" x14ac:dyDescent="0.25">
      <c r="A197">
        <v>202001</v>
      </c>
      <c r="B197" t="s">
        <v>64</v>
      </c>
      <c r="C197" t="s">
        <v>95</v>
      </c>
      <c r="D197" t="s">
        <v>95</v>
      </c>
      <c r="E197" t="s">
        <v>184</v>
      </c>
      <c r="F197" t="s">
        <v>471</v>
      </c>
      <c r="G197">
        <v>65764961</v>
      </c>
      <c r="H197">
        <v>7001057</v>
      </c>
      <c r="I197" t="s">
        <v>72</v>
      </c>
      <c r="J197" t="s">
        <v>29</v>
      </c>
      <c r="K197" t="s">
        <v>30</v>
      </c>
      <c r="L197" t="s">
        <v>134</v>
      </c>
      <c r="M197" t="s">
        <v>135</v>
      </c>
      <c r="N197">
        <v>50</v>
      </c>
      <c r="O197" t="s">
        <v>41</v>
      </c>
      <c r="P197" t="s">
        <v>42</v>
      </c>
      <c r="Q197" s="1">
        <v>16490</v>
      </c>
      <c r="R197" s="1">
        <v>6792</v>
      </c>
      <c r="S197">
        <v>0</v>
      </c>
      <c r="T197">
        <v>34</v>
      </c>
      <c r="U197">
        <v>34</v>
      </c>
      <c r="V197" s="1">
        <v>9699</v>
      </c>
      <c r="W197">
        <v>58.81</v>
      </c>
      <c r="X197">
        <v>-353.88</v>
      </c>
    </row>
    <row r="198" spans="1:24" x14ac:dyDescent="0.25">
      <c r="A198">
        <v>202001</v>
      </c>
      <c r="B198" t="s">
        <v>24</v>
      </c>
      <c r="C198" t="s">
        <v>25</v>
      </c>
      <c r="D198" t="s">
        <v>25</v>
      </c>
      <c r="E198" t="s">
        <v>430</v>
      </c>
      <c r="F198" t="s">
        <v>472</v>
      </c>
      <c r="G198">
        <v>65004195</v>
      </c>
      <c r="H198">
        <v>32666802</v>
      </c>
      <c r="I198" t="s">
        <v>28</v>
      </c>
      <c r="J198" t="s">
        <v>29</v>
      </c>
      <c r="K198" t="s">
        <v>30</v>
      </c>
      <c r="L198" t="s">
        <v>159</v>
      </c>
      <c r="M198" t="s">
        <v>116</v>
      </c>
      <c r="N198">
        <v>50</v>
      </c>
      <c r="O198" t="s">
        <v>33</v>
      </c>
      <c r="P198" t="s">
        <v>34</v>
      </c>
      <c r="Q198">
        <v>0</v>
      </c>
      <c r="R198" s="1">
        <v>2392</v>
      </c>
      <c r="S198">
        <v>892</v>
      </c>
      <c r="T198">
        <v>7</v>
      </c>
      <c r="U198">
        <v>9</v>
      </c>
      <c r="V198" s="1">
        <v>-3284</v>
      </c>
      <c r="W198">
        <v>0</v>
      </c>
      <c r="X198">
        <v>0</v>
      </c>
    </row>
    <row r="199" spans="1:24" x14ac:dyDescent="0.25">
      <c r="A199">
        <v>202001</v>
      </c>
      <c r="B199" t="s">
        <v>24</v>
      </c>
      <c r="C199" t="s">
        <v>25</v>
      </c>
      <c r="D199" t="s">
        <v>25</v>
      </c>
      <c r="E199" t="s">
        <v>473</v>
      </c>
      <c r="F199" t="s">
        <v>474</v>
      </c>
      <c r="G199">
        <v>65002509</v>
      </c>
      <c r="H199">
        <v>5017348</v>
      </c>
      <c r="I199" t="s">
        <v>28</v>
      </c>
      <c r="J199" t="s">
        <v>29</v>
      </c>
      <c r="K199" t="s">
        <v>30</v>
      </c>
      <c r="L199" t="s">
        <v>475</v>
      </c>
      <c r="M199" t="s">
        <v>120</v>
      </c>
      <c r="N199">
        <v>75</v>
      </c>
      <c r="O199" t="s">
        <v>33</v>
      </c>
      <c r="P199" t="s">
        <v>34</v>
      </c>
      <c r="Q199">
        <v>0</v>
      </c>
      <c r="R199" s="1">
        <v>8571</v>
      </c>
      <c r="S199">
        <v>0</v>
      </c>
      <c r="T199">
        <v>13</v>
      </c>
      <c r="U199">
        <v>15</v>
      </c>
      <c r="V199" s="1">
        <v>-8571</v>
      </c>
      <c r="W199">
        <v>0</v>
      </c>
      <c r="X199">
        <v>0</v>
      </c>
    </row>
    <row r="200" spans="1:24" x14ac:dyDescent="0.25">
      <c r="A200">
        <v>202001</v>
      </c>
      <c r="B200" t="s">
        <v>24</v>
      </c>
      <c r="C200" t="s">
        <v>25</v>
      </c>
      <c r="D200" t="s">
        <v>25</v>
      </c>
      <c r="E200" t="s">
        <v>473</v>
      </c>
      <c r="F200" t="s">
        <v>476</v>
      </c>
      <c r="G200">
        <v>65002510</v>
      </c>
      <c r="H200">
        <v>5017343</v>
      </c>
      <c r="I200" t="s">
        <v>28</v>
      </c>
      <c r="J200" t="s">
        <v>29</v>
      </c>
      <c r="K200" t="s">
        <v>30</v>
      </c>
      <c r="L200" t="s">
        <v>475</v>
      </c>
      <c r="M200" t="s">
        <v>120</v>
      </c>
      <c r="N200">
        <v>50</v>
      </c>
      <c r="O200" t="s">
        <v>33</v>
      </c>
      <c r="P200" t="s">
        <v>34</v>
      </c>
      <c r="Q200">
        <v>0</v>
      </c>
      <c r="R200" s="1">
        <v>14839</v>
      </c>
      <c r="S200">
        <v>0</v>
      </c>
      <c r="T200">
        <v>41</v>
      </c>
      <c r="U200">
        <v>43</v>
      </c>
      <c r="V200" s="1">
        <v>-14839</v>
      </c>
      <c r="W200">
        <v>0</v>
      </c>
      <c r="X200">
        <v>0</v>
      </c>
    </row>
    <row r="201" spans="1:24" x14ac:dyDescent="0.25">
      <c r="A201">
        <v>202001</v>
      </c>
      <c r="B201" t="s">
        <v>24</v>
      </c>
      <c r="C201" t="s">
        <v>25</v>
      </c>
      <c r="D201" t="s">
        <v>25</v>
      </c>
      <c r="E201" t="s">
        <v>477</v>
      </c>
      <c r="F201" t="s">
        <v>478</v>
      </c>
      <c r="G201">
        <v>65759636</v>
      </c>
      <c r="H201">
        <v>4602852462</v>
      </c>
      <c r="I201" t="s">
        <v>28</v>
      </c>
      <c r="J201" t="s">
        <v>29</v>
      </c>
      <c r="K201" t="s">
        <v>30</v>
      </c>
      <c r="L201" t="s">
        <v>150</v>
      </c>
      <c r="M201" t="s">
        <v>151</v>
      </c>
      <c r="N201">
        <v>50</v>
      </c>
      <c r="O201" t="s">
        <v>33</v>
      </c>
      <c r="P201" t="s">
        <v>34</v>
      </c>
      <c r="Q201">
        <v>0</v>
      </c>
      <c r="R201" s="1">
        <v>22345</v>
      </c>
      <c r="S201">
        <v>0</v>
      </c>
      <c r="T201">
        <v>64</v>
      </c>
      <c r="U201">
        <v>70</v>
      </c>
      <c r="V201" s="1">
        <v>-22345</v>
      </c>
      <c r="W201">
        <v>0</v>
      </c>
      <c r="X201">
        <v>0</v>
      </c>
    </row>
    <row r="202" spans="1:24" x14ac:dyDescent="0.25">
      <c r="A202">
        <v>202001</v>
      </c>
      <c r="B202" t="s">
        <v>24</v>
      </c>
      <c r="C202" t="s">
        <v>25</v>
      </c>
      <c r="D202" t="s">
        <v>25</v>
      </c>
      <c r="E202" t="s">
        <v>479</v>
      </c>
      <c r="F202" t="s">
        <v>480</v>
      </c>
      <c r="G202">
        <v>65745495</v>
      </c>
      <c r="H202">
        <v>40028089</v>
      </c>
      <c r="I202" t="s">
        <v>28</v>
      </c>
      <c r="J202" t="s">
        <v>29</v>
      </c>
      <c r="K202" t="s">
        <v>30</v>
      </c>
      <c r="L202" t="s">
        <v>481</v>
      </c>
      <c r="M202" t="s">
        <v>116</v>
      </c>
      <c r="N202">
        <v>25</v>
      </c>
      <c r="O202" t="s">
        <v>33</v>
      </c>
      <c r="P202" t="s">
        <v>34</v>
      </c>
      <c r="Q202">
        <v>0</v>
      </c>
      <c r="R202" s="1">
        <v>3806</v>
      </c>
      <c r="S202">
        <v>0</v>
      </c>
      <c r="T202">
        <v>14</v>
      </c>
      <c r="U202">
        <v>14</v>
      </c>
      <c r="V202" s="1">
        <v>-3806</v>
      </c>
      <c r="W202">
        <v>0</v>
      </c>
      <c r="X202">
        <v>-626.71</v>
      </c>
    </row>
    <row r="203" spans="1:24" x14ac:dyDescent="0.25">
      <c r="A203">
        <v>202001</v>
      </c>
      <c r="B203" t="s">
        <v>24</v>
      </c>
      <c r="C203" t="s">
        <v>25</v>
      </c>
      <c r="D203" t="s">
        <v>25</v>
      </c>
      <c r="E203" t="s">
        <v>479</v>
      </c>
      <c r="F203" t="s">
        <v>482</v>
      </c>
      <c r="G203">
        <v>65746362</v>
      </c>
      <c r="H203">
        <v>44761850</v>
      </c>
      <c r="I203" t="s">
        <v>28</v>
      </c>
      <c r="J203" t="s">
        <v>29</v>
      </c>
      <c r="K203" t="s">
        <v>30</v>
      </c>
      <c r="L203" t="s">
        <v>481</v>
      </c>
      <c r="M203" t="s">
        <v>116</v>
      </c>
      <c r="N203">
        <v>25</v>
      </c>
      <c r="O203" t="s">
        <v>33</v>
      </c>
      <c r="P203" t="s">
        <v>34</v>
      </c>
      <c r="Q203">
        <v>0</v>
      </c>
      <c r="R203" s="1">
        <v>7038</v>
      </c>
      <c r="S203">
        <v>0</v>
      </c>
      <c r="T203">
        <v>30</v>
      </c>
      <c r="U203">
        <v>31</v>
      </c>
      <c r="V203" s="1">
        <v>-7038</v>
      </c>
      <c r="W203">
        <v>0</v>
      </c>
      <c r="X203">
        <v>0</v>
      </c>
    </row>
    <row r="204" spans="1:24" x14ac:dyDescent="0.25">
      <c r="A204">
        <v>202001</v>
      </c>
      <c r="B204" t="s">
        <v>24</v>
      </c>
      <c r="C204" t="s">
        <v>25</v>
      </c>
      <c r="D204" t="s">
        <v>25</v>
      </c>
      <c r="E204" t="s">
        <v>430</v>
      </c>
      <c r="F204" t="s">
        <v>483</v>
      </c>
      <c r="G204">
        <v>65002759</v>
      </c>
      <c r="H204">
        <v>7003506</v>
      </c>
      <c r="I204" t="s">
        <v>28</v>
      </c>
      <c r="J204" t="s">
        <v>29</v>
      </c>
      <c r="K204" t="s">
        <v>30</v>
      </c>
      <c r="L204" t="s">
        <v>428</v>
      </c>
      <c r="M204" t="s">
        <v>120</v>
      </c>
      <c r="N204">
        <v>75</v>
      </c>
      <c r="O204" t="s">
        <v>33</v>
      </c>
      <c r="P204" t="s">
        <v>34</v>
      </c>
      <c r="Q204">
        <v>0</v>
      </c>
      <c r="R204" s="1">
        <v>9830</v>
      </c>
      <c r="S204">
        <v>0</v>
      </c>
      <c r="T204">
        <v>11</v>
      </c>
      <c r="U204">
        <v>13</v>
      </c>
      <c r="V204" s="1">
        <v>-9830</v>
      </c>
      <c r="W204">
        <v>0</v>
      </c>
      <c r="X204">
        <v>0</v>
      </c>
    </row>
    <row r="205" spans="1:24" x14ac:dyDescent="0.25">
      <c r="A205">
        <v>202001</v>
      </c>
      <c r="B205" t="s">
        <v>24</v>
      </c>
      <c r="C205" t="s">
        <v>25</v>
      </c>
      <c r="D205" t="s">
        <v>25</v>
      </c>
      <c r="E205" t="s">
        <v>128</v>
      </c>
      <c r="F205" t="s">
        <v>484</v>
      </c>
      <c r="G205">
        <v>65002781</v>
      </c>
      <c r="H205">
        <v>44189920</v>
      </c>
      <c r="I205" t="s">
        <v>28</v>
      </c>
      <c r="J205" t="s">
        <v>29</v>
      </c>
      <c r="K205" t="s">
        <v>30</v>
      </c>
      <c r="L205" t="s">
        <v>428</v>
      </c>
      <c r="M205" t="s">
        <v>120</v>
      </c>
      <c r="N205">
        <v>75</v>
      </c>
      <c r="O205" t="s">
        <v>50</v>
      </c>
      <c r="P205" t="s">
        <v>42</v>
      </c>
      <c r="Q205">
        <v>863</v>
      </c>
      <c r="R205" s="1">
        <v>1310</v>
      </c>
      <c r="S205">
        <v>0</v>
      </c>
      <c r="T205">
        <v>2</v>
      </c>
      <c r="U205">
        <v>6</v>
      </c>
      <c r="V205">
        <v>-447</v>
      </c>
      <c r="W205">
        <v>-51.85</v>
      </c>
      <c r="X205" s="2">
        <v>-1139.46</v>
      </c>
    </row>
    <row r="206" spans="1:24" x14ac:dyDescent="0.25">
      <c r="A206">
        <v>202001</v>
      </c>
      <c r="B206" t="s">
        <v>24</v>
      </c>
      <c r="C206" t="s">
        <v>25</v>
      </c>
      <c r="D206" t="s">
        <v>25</v>
      </c>
      <c r="E206" t="s">
        <v>485</v>
      </c>
      <c r="F206" t="s">
        <v>486</v>
      </c>
      <c r="G206">
        <v>65002960</v>
      </c>
      <c r="H206">
        <v>14501</v>
      </c>
      <c r="I206" t="s">
        <v>72</v>
      </c>
      <c r="J206" t="s">
        <v>29</v>
      </c>
      <c r="K206" t="s">
        <v>30</v>
      </c>
      <c r="L206" t="s">
        <v>119</v>
      </c>
      <c r="M206" t="s">
        <v>120</v>
      </c>
      <c r="N206">
        <v>75</v>
      </c>
      <c r="O206" t="s">
        <v>33</v>
      </c>
      <c r="P206" t="s">
        <v>34</v>
      </c>
      <c r="Q206">
        <v>0</v>
      </c>
      <c r="R206" s="1">
        <v>11113</v>
      </c>
      <c r="S206">
        <v>0</v>
      </c>
      <c r="T206">
        <v>33</v>
      </c>
      <c r="U206">
        <v>43</v>
      </c>
      <c r="V206" s="1">
        <v>-11113</v>
      </c>
      <c r="W206">
        <v>0</v>
      </c>
      <c r="X206">
        <v>0</v>
      </c>
    </row>
    <row r="207" spans="1:24" x14ac:dyDescent="0.25">
      <c r="A207">
        <v>202001</v>
      </c>
      <c r="B207" t="s">
        <v>64</v>
      </c>
      <c r="C207" t="s">
        <v>65</v>
      </c>
      <c r="D207" t="s">
        <v>65</v>
      </c>
      <c r="E207" t="s">
        <v>487</v>
      </c>
      <c r="F207" t="s">
        <v>488</v>
      </c>
      <c r="G207">
        <v>65724082</v>
      </c>
      <c r="H207">
        <v>4426780</v>
      </c>
      <c r="I207" t="s">
        <v>28</v>
      </c>
      <c r="J207" t="s">
        <v>57</v>
      </c>
      <c r="K207" t="s">
        <v>30</v>
      </c>
      <c r="L207" t="s">
        <v>489</v>
      </c>
      <c r="M207" t="s">
        <v>490</v>
      </c>
      <c r="N207">
        <v>25</v>
      </c>
      <c r="O207" t="s">
        <v>61</v>
      </c>
      <c r="P207" t="s">
        <v>42</v>
      </c>
      <c r="Q207" s="1">
        <v>7065</v>
      </c>
      <c r="R207" s="1">
        <v>5635</v>
      </c>
      <c r="S207">
        <v>74</v>
      </c>
      <c r="T207">
        <v>15</v>
      </c>
      <c r="U207">
        <v>17</v>
      </c>
      <c r="V207" s="1">
        <v>1357</v>
      </c>
      <c r="W207">
        <v>19.2</v>
      </c>
      <c r="X207">
        <v>-20.11</v>
      </c>
    </row>
    <row r="208" spans="1:24" x14ac:dyDescent="0.25">
      <c r="A208">
        <v>202001</v>
      </c>
      <c r="B208" t="s">
        <v>64</v>
      </c>
      <c r="C208" t="s">
        <v>65</v>
      </c>
      <c r="D208" t="s">
        <v>65</v>
      </c>
      <c r="E208" t="s">
        <v>491</v>
      </c>
      <c r="F208" t="s">
        <v>492</v>
      </c>
      <c r="G208">
        <v>65717951</v>
      </c>
      <c r="H208">
        <v>65818</v>
      </c>
      <c r="I208" t="s">
        <v>28</v>
      </c>
      <c r="J208" t="s">
        <v>29</v>
      </c>
      <c r="K208" t="s">
        <v>30</v>
      </c>
      <c r="L208" t="s">
        <v>493</v>
      </c>
      <c r="M208" t="s">
        <v>425</v>
      </c>
      <c r="N208">
        <v>75</v>
      </c>
      <c r="O208" t="s">
        <v>33</v>
      </c>
      <c r="P208" t="s">
        <v>34</v>
      </c>
      <c r="Q208">
        <v>0</v>
      </c>
      <c r="R208" s="1">
        <v>13879</v>
      </c>
      <c r="S208">
        <v>0</v>
      </c>
      <c r="T208">
        <v>6</v>
      </c>
      <c r="U208">
        <v>9</v>
      </c>
      <c r="V208" s="1">
        <v>-13879</v>
      </c>
      <c r="W208">
        <v>0</v>
      </c>
      <c r="X208">
        <v>0</v>
      </c>
    </row>
    <row r="209" spans="1:24" x14ac:dyDescent="0.25">
      <c r="A209">
        <v>202001</v>
      </c>
      <c r="B209" t="s">
        <v>24</v>
      </c>
      <c r="C209" t="s">
        <v>25</v>
      </c>
      <c r="D209" t="s">
        <v>25</v>
      </c>
      <c r="E209" t="s">
        <v>117</v>
      </c>
      <c r="F209" t="s">
        <v>494</v>
      </c>
      <c r="G209">
        <v>65763093</v>
      </c>
      <c r="H209">
        <v>44189913</v>
      </c>
      <c r="I209" t="s">
        <v>28</v>
      </c>
      <c r="J209" t="s">
        <v>29</v>
      </c>
      <c r="K209" t="s">
        <v>30</v>
      </c>
      <c r="L209" t="s">
        <v>240</v>
      </c>
      <c r="M209" t="s">
        <v>120</v>
      </c>
      <c r="N209">
        <v>75</v>
      </c>
      <c r="O209" t="s">
        <v>33</v>
      </c>
      <c r="P209" t="s">
        <v>34</v>
      </c>
      <c r="Q209">
        <v>0</v>
      </c>
      <c r="R209" s="1">
        <v>20804</v>
      </c>
      <c r="S209">
        <v>0</v>
      </c>
      <c r="T209">
        <v>79</v>
      </c>
      <c r="U209">
        <v>86</v>
      </c>
      <c r="V209" s="1">
        <v>-20804</v>
      </c>
      <c r="W209">
        <v>0</v>
      </c>
      <c r="X209">
        <v>0</v>
      </c>
    </row>
    <row r="210" spans="1:24" x14ac:dyDescent="0.25">
      <c r="A210">
        <v>202001</v>
      </c>
      <c r="B210" t="s">
        <v>64</v>
      </c>
      <c r="C210" t="s">
        <v>65</v>
      </c>
      <c r="D210" t="s">
        <v>65</v>
      </c>
      <c r="E210" t="s">
        <v>495</v>
      </c>
      <c r="F210" t="s">
        <v>496</v>
      </c>
      <c r="G210">
        <v>65207546</v>
      </c>
      <c r="H210" s="3">
        <v>300000000000</v>
      </c>
      <c r="I210" t="s">
        <v>28</v>
      </c>
      <c r="J210" t="s">
        <v>29</v>
      </c>
      <c r="K210" t="s">
        <v>30</v>
      </c>
      <c r="L210" t="s">
        <v>497</v>
      </c>
      <c r="M210" t="s">
        <v>69</v>
      </c>
      <c r="N210">
        <v>75</v>
      </c>
      <c r="O210" t="s">
        <v>33</v>
      </c>
      <c r="P210" t="s">
        <v>34</v>
      </c>
      <c r="Q210">
        <v>0</v>
      </c>
      <c r="R210" s="1">
        <v>2113</v>
      </c>
      <c r="S210">
        <v>0</v>
      </c>
      <c r="T210">
        <v>4</v>
      </c>
      <c r="U210">
        <v>7</v>
      </c>
      <c r="V210" s="1">
        <v>-2113</v>
      </c>
      <c r="W210">
        <v>0</v>
      </c>
      <c r="X210">
        <v>0</v>
      </c>
    </row>
    <row r="211" spans="1:24" x14ac:dyDescent="0.25">
      <c r="A211">
        <v>202001</v>
      </c>
      <c r="B211" t="s">
        <v>64</v>
      </c>
      <c r="C211" t="s">
        <v>65</v>
      </c>
      <c r="D211" t="s">
        <v>65</v>
      </c>
      <c r="E211" t="s">
        <v>498</v>
      </c>
      <c r="F211" t="s">
        <v>499</v>
      </c>
      <c r="G211">
        <v>65207228</v>
      </c>
      <c r="H211" s="3">
        <v>300000000000</v>
      </c>
      <c r="I211" t="s">
        <v>28</v>
      </c>
      <c r="J211" t="s">
        <v>29</v>
      </c>
      <c r="K211" t="s">
        <v>30</v>
      </c>
      <c r="L211" t="s">
        <v>500</v>
      </c>
      <c r="M211" t="s">
        <v>170</v>
      </c>
      <c r="N211">
        <v>50</v>
      </c>
      <c r="O211" t="s">
        <v>76</v>
      </c>
      <c r="P211" t="s">
        <v>42</v>
      </c>
      <c r="Q211" s="1">
        <v>11613</v>
      </c>
      <c r="R211" s="1">
        <v>11708</v>
      </c>
      <c r="S211">
        <v>0</v>
      </c>
      <c r="T211">
        <v>35</v>
      </c>
      <c r="U211">
        <v>39</v>
      </c>
      <c r="V211">
        <v>-96</v>
      </c>
      <c r="W211">
        <v>-0.82</v>
      </c>
      <c r="X211">
        <v>-871.63</v>
      </c>
    </row>
    <row r="212" spans="1:24" x14ac:dyDescent="0.25">
      <c r="A212">
        <v>202001</v>
      </c>
      <c r="B212" t="s">
        <v>64</v>
      </c>
      <c r="C212" t="s">
        <v>65</v>
      </c>
      <c r="D212" t="s">
        <v>65</v>
      </c>
      <c r="E212" t="s">
        <v>498</v>
      </c>
      <c r="F212" t="s">
        <v>501</v>
      </c>
      <c r="G212">
        <v>65747466</v>
      </c>
      <c r="H212">
        <v>5015413</v>
      </c>
      <c r="I212" t="s">
        <v>28</v>
      </c>
      <c r="J212" t="s">
        <v>57</v>
      </c>
      <c r="K212" t="s">
        <v>54</v>
      </c>
      <c r="L212" t="s">
        <v>500</v>
      </c>
      <c r="M212" t="s">
        <v>170</v>
      </c>
      <c r="N212">
        <v>75</v>
      </c>
      <c r="O212" t="s">
        <v>33</v>
      </c>
      <c r="P212" t="s">
        <v>34</v>
      </c>
      <c r="Q212">
        <v>0</v>
      </c>
      <c r="R212" s="1">
        <v>9706</v>
      </c>
      <c r="S212">
        <v>0</v>
      </c>
      <c r="T212">
        <v>37</v>
      </c>
      <c r="U212">
        <v>42</v>
      </c>
      <c r="V212" s="1">
        <v>-9706</v>
      </c>
      <c r="W212">
        <v>0</v>
      </c>
      <c r="X212">
        <v>0</v>
      </c>
    </row>
    <row r="213" spans="1:24" x14ac:dyDescent="0.25">
      <c r="A213">
        <v>202001</v>
      </c>
      <c r="B213" t="s">
        <v>64</v>
      </c>
      <c r="C213" t="s">
        <v>65</v>
      </c>
      <c r="D213" t="s">
        <v>65</v>
      </c>
      <c r="E213" t="s">
        <v>498</v>
      </c>
      <c r="F213" t="s">
        <v>502</v>
      </c>
      <c r="G213">
        <v>65207220</v>
      </c>
      <c r="H213">
        <v>5017002</v>
      </c>
      <c r="I213" t="s">
        <v>28</v>
      </c>
      <c r="J213" t="s">
        <v>57</v>
      </c>
      <c r="K213" t="s">
        <v>30</v>
      </c>
      <c r="L213" t="s">
        <v>500</v>
      </c>
      <c r="M213" t="s">
        <v>170</v>
      </c>
      <c r="N213">
        <v>75</v>
      </c>
      <c r="O213" t="s">
        <v>61</v>
      </c>
      <c r="P213" t="s">
        <v>42</v>
      </c>
      <c r="Q213" s="1">
        <v>26182</v>
      </c>
      <c r="R213" s="1">
        <v>17638</v>
      </c>
      <c r="S213">
        <v>304</v>
      </c>
      <c r="T213">
        <v>53</v>
      </c>
      <c r="U213">
        <v>53</v>
      </c>
      <c r="V213" s="1">
        <v>8240</v>
      </c>
      <c r="W213">
        <v>31.47</v>
      </c>
      <c r="X213">
        <v>-531.1</v>
      </c>
    </row>
    <row r="214" spans="1:24" x14ac:dyDescent="0.25">
      <c r="A214">
        <v>202001</v>
      </c>
      <c r="B214" t="s">
        <v>64</v>
      </c>
      <c r="C214" t="s">
        <v>95</v>
      </c>
      <c r="D214" t="s">
        <v>95</v>
      </c>
      <c r="E214" t="s">
        <v>503</v>
      </c>
      <c r="F214" t="s">
        <v>504</v>
      </c>
      <c r="G214">
        <v>65202868</v>
      </c>
      <c r="H214">
        <v>32883699</v>
      </c>
      <c r="I214" t="s">
        <v>28</v>
      </c>
      <c r="J214" t="s">
        <v>29</v>
      </c>
      <c r="K214" t="s">
        <v>30</v>
      </c>
      <c r="L214" t="s">
        <v>505</v>
      </c>
      <c r="M214" t="s">
        <v>140</v>
      </c>
      <c r="N214">
        <v>50</v>
      </c>
      <c r="O214" t="s">
        <v>33</v>
      </c>
      <c r="P214" t="s">
        <v>34</v>
      </c>
      <c r="Q214">
        <v>0</v>
      </c>
      <c r="R214" s="1">
        <v>19247</v>
      </c>
      <c r="S214">
        <v>0</v>
      </c>
      <c r="T214">
        <v>89</v>
      </c>
      <c r="U214">
        <v>98</v>
      </c>
      <c r="V214" s="1">
        <v>-19247</v>
      </c>
      <c r="W214">
        <v>0</v>
      </c>
      <c r="X214">
        <v>0</v>
      </c>
    </row>
    <row r="215" spans="1:24" x14ac:dyDescent="0.25">
      <c r="A215">
        <v>202001</v>
      </c>
      <c r="B215" t="s">
        <v>64</v>
      </c>
      <c r="C215" t="s">
        <v>65</v>
      </c>
      <c r="D215" t="s">
        <v>65</v>
      </c>
      <c r="E215" t="s">
        <v>506</v>
      </c>
      <c r="F215" t="s">
        <v>507</v>
      </c>
      <c r="G215">
        <v>65757939</v>
      </c>
      <c r="H215">
        <v>60278918</v>
      </c>
      <c r="I215" t="s">
        <v>28</v>
      </c>
      <c r="J215" t="s">
        <v>57</v>
      </c>
      <c r="K215" t="s">
        <v>94</v>
      </c>
      <c r="L215" t="s">
        <v>508</v>
      </c>
      <c r="M215" t="s">
        <v>509</v>
      </c>
      <c r="N215" t="s">
        <v>81</v>
      </c>
      <c r="O215" t="s">
        <v>41</v>
      </c>
      <c r="P215" t="s">
        <v>42</v>
      </c>
      <c r="Q215" s="1">
        <v>15882</v>
      </c>
      <c r="R215" s="1">
        <v>7443</v>
      </c>
      <c r="S215">
        <v>144</v>
      </c>
      <c r="T215">
        <v>30</v>
      </c>
      <c r="U215">
        <v>31</v>
      </c>
      <c r="V215" s="1">
        <v>8296</v>
      </c>
      <c r="W215">
        <v>52.23</v>
      </c>
      <c r="X215">
        <v>-650.4</v>
      </c>
    </row>
    <row r="216" spans="1:24" x14ac:dyDescent="0.25">
      <c r="A216">
        <v>202001</v>
      </c>
      <c r="B216" t="s">
        <v>64</v>
      </c>
      <c r="C216" t="s">
        <v>65</v>
      </c>
      <c r="D216" t="s">
        <v>65</v>
      </c>
      <c r="E216" t="s">
        <v>506</v>
      </c>
      <c r="F216" t="s">
        <v>510</v>
      </c>
      <c r="G216">
        <v>65757812</v>
      </c>
      <c r="H216">
        <v>60278903</v>
      </c>
      <c r="I216" t="s">
        <v>28</v>
      </c>
      <c r="J216" t="s">
        <v>57</v>
      </c>
      <c r="K216" t="s">
        <v>94</v>
      </c>
      <c r="L216" t="s">
        <v>508</v>
      </c>
      <c r="M216" t="s">
        <v>509</v>
      </c>
      <c r="N216" t="s">
        <v>81</v>
      </c>
      <c r="O216" t="s">
        <v>41</v>
      </c>
      <c r="P216" t="s">
        <v>42</v>
      </c>
      <c r="Q216" s="1">
        <v>18176</v>
      </c>
      <c r="R216" s="1">
        <v>7550</v>
      </c>
      <c r="S216">
        <v>113</v>
      </c>
      <c r="T216">
        <v>31</v>
      </c>
      <c r="U216">
        <v>31</v>
      </c>
      <c r="V216" s="1">
        <v>10514</v>
      </c>
      <c r="W216">
        <v>57.84</v>
      </c>
      <c r="X216">
        <v>-675.14</v>
      </c>
    </row>
    <row r="217" spans="1:24" x14ac:dyDescent="0.25">
      <c r="A217">
        <v>202001</v>
      </c>
      <c r="B217" t="s">
        <v>64</v>
      </c>
      <c r="C217" t="s">
        <v>65</v>
      </c>
      <c r="D217" t="s">
        <v>279</v>
      </c>
      <c r="E217" t="s">
        <v>154</v>
      </c>
      <c r="F217" t="s">
        <v>511</v>
      </c>
      <c r="G217">
        <v>65763263</v>
      </c>
      <c r="H217">
        <v>7000380</v>
      </c>
      <c r="I217" t="s">
        <v>28</v>
      </c>
      <c r="J217" t="s">
        <v>57</v>
      </c>
      <c r="K217" t="s">
        <v>94</v>
      </c>
      <c r="L217" t="s">
        <v>281</v>
      </c>
      <c r="M217" t="s">
        <v>282</v>
      </c>
      <c r="N217">
        <v>25</v>
      </c>
      <c r="O217" t="s">
        <v>50</v>
      </c>
      <c r="P217" t="s">
        <v>42</v>
      </c>
      <c r="Q217" s="1">
        <v>10109</v>
      </c>
      <c r="R217" s="1">
        <v>11686</v>
      </c>
      <c r="S217">
        <v>113</v>
      </c>
      <c r="T217">
        <v>41</v>
      </c>
      <c r="U217">
        <v>44</v>
      </c>
      <c r="V217" s="1">
        <v>-1690</v>
      </c>
      <c r="W217">
        <v>-16.72</v>
      </c>
      <c r="X217" s="2">
        <v>-1212.67</v>
      </c>
    </row>
    <row r="218" spans="1:24" x14ac:dyDescent="0.25">
      <c r="A218">
        <v>202001</v>
      </c>
      <c r="B218" t="s">
        <v>64</v>
      </c>
      <c r="C218" t="s">
        <v>95</v>
      </c>
      <c r="D218" t="s">
        <v>95</v>
      </c>
      <c r="E218" t="s">
        <v>184</v>
      </c>
      <c r="F218" t="s">
        <v>512</v>
      </c>
      <c r="G218">
        <v>65760692</v>
      </c>
      <c r="H218">
        <v>4603248774</v>
      </c>
      <c r="I218" t="s">
        <v>28</v>
      </c>
      <c r="J218" t="s">
        <v>53</v>
      </c>
      <c r="K218" t="s">
        <v>94</v>
      </c>
      <c r="L218" t="s">
        <v>112</v>
      </c>
      <c r="M218" t="s">
        <v>89</v>
      </c>
      <c r="N218" t="s">
        <v>81</v>
      </c>
      <c r="O218" t="s">
        <v>41</v>
      </c>
      <c r="P218" t="s">
        <v>42</v>
      </c>
      <c r="Q218" s="1">
        <v>12813</v>
      </c>
      <c r="R218" s="1">
        <v>7178</v>
      </c>
      <c r="S218">
        <v>141</v>
      </c>
      <c r="T218">
        <v>34</v>
      </c>
      <c r="U218">
        <v>38</v>
      </c>
      <c r="V218" s="1">
        <v>5494</v>
      </c>
      <c r="W218">
        <v>42.88</v>
      </c>
      <c r="X218">
        <v>3.91</v>
      </c>
    </row>
    <row r="219" spans="1:24" x14ac:dyDescent="0.25">
      <c r="A219">
        <v>202001</v>
      </c>
      <c r="B219" t="s">
        <v>64</v>
      </c>
      <c r="C219" t="s">
        <v>95</v>
      </c>
      <c r="D219" t="s">
        <v>95</v>
      </c>
      <c r="E219" t="s">
        <v>184</v>
      </c>
      <c r="F219" t="s">
        <v>513</v>
      </c>
      <c r="G219">
        <v>65760685</v>
      </c>
      <c r="H219">
        <v>4603248780</v>
      </c>
      <c r="I219" t="s">
        <v>28</v>
      </c>
      <c r="J219" t="s">
        <v>53</v>
      </c>
      <c r="K219" t="s">
        <v>94</v>
      </c>
      <c r="L219" t="s">
        <v>112</v>
      </c>
      <c r="M219" t="s">
        <v>89</v>
      </c>
      <c r="N219">
        <v>50</v>
      </c>
      <c r="O219" t="s">
        <v>33</v>
      </c>
      <c r="P219" t="s">
        <v>34</v>
      </c>
      <c r="Q219">
        <v>0</v>
      </c>
      <c r="R219" s="1">
        <v>9728</v>
      </c>
      <c r="S219">
        <v>0</v>
      </c>
      <c r="T219">
        <v>44</v>
      </c>
      <c r="U219">
        <v>49</v>
      </c>
      <c r="V219" s="1">
        <v>-9728</v>
      </c>
      <c r="W219">
        <v>0</v>
      </c>
      <c r="X219">
        <v>0</v>
      </c>
    </row>
    <row r="220" spans="1:24" x14ac:dyDescent="0.25">
      <c r="A220">
        <v>202001</v>
      </c>
      <c r="B220" t="s">
        <v>64</v>
      </c>
      <c r="C220" t="s">
        <v>95</v>
      </c>
      <c r="D220" t="s">
        <v>95</v>
      </c>
      <c r="E220" t="s">
        <v>96</v>
      </c>
      <c r="F220" t="s">
        <v>514</v>
      </c>
      <c r="G220">
        <v>65757683</v>
      </c>
      <c r="H220">
        <v>5016070</v>
      </c>
      <c r="I220" t="s">
        <v>28</v>
      </c>
      <c r="J220" t="s">
        <v>29</v>
      </c>
      <c r="K220" t="s">
        <v>30</v>
      </c>
      <c r="L220" t="s">
        <v>98</v>
      </c>
      <c r="M220" t="s">
        <v>99</v>
      </c>
      <c r="N220">
        <v>25</v>
      </c>
      <c r="O220" t="s">
        <v>33</v>
      </c>
      <c r="P220" t="s">
        <v>34</v>
      </c>
      <c r="Q220">
        <v>0</v>
      </c>
      <c r="R220" s="1">
        <v>7755</v>
      </c>
      <c r="S220">
        <v>0</v>
      </c>
      <c r="T220">
        <v>34</v>
      </c>
      <c r="U220">
        <v>35</v>
      </c>
      <c r="V220" s="1">
        <v>-7755</v>
      </c>
      <c r="W220">
        <v>0</v>
      </c>
      <c r="X220">
        <v>0</v>
      </c>
    </row>
    <row r="221" spans="1:24" x14ac:dyDescent="0.25">
      <c r="A221">
        <v>202001</v>
      </c>
      <c r="B221" t="s">
        <v>64</v>
      </c>
      <c r="C221" t="s">
        <v>95</v>
      </c>
      <c r="D221" t="s">
        <v>95</v>
      </c>
      <c r="E221" t="s">
        <v>515</v>
      </c>
      <c r="F221" t="s">
        <v>516</v>
      </c>
      <c r="G221">
        <v>65723582</v>
      </c>
      <c r="H221">
        <v>5017591</v>
      </c>
      <c r="I221" t="s">
        <v>28</v>
      </c>
      <c r="J221" t="s">
        <v>29</v>
      </c>
      <c r="K221" t="s">
        <v>30</v>
      </c>
      <c r="L221" t="s">
        <v>98</v>
      </c>
      <c r="M221" t="s">
        <v>99</v>
      </c>
      <c r="N221">
        <v>50</v>
      </c>
      <c r="O221" t="s">
        <v>33</v>
      </c>
      <c r="P221" t="s">
        <v>34</v>
      </c>
      <c r="Q221">
        <v>0</v>
      </c>
      <c r="R221" s="1">
        <v>8260</v>
      </c>
      <c r="S221">
        <v>0</v>
      </c>
      <c r="T221">
        <v>45</v>
      </c>
      <c r="U221">
        <v>48</v>
      </c>
      <c r="V221" s="1">
        <v>-8260</v>
      </c>
      <c r="W221">
        <v>0</v>
      </c>
      <c r="X221">
        <v>0</v>
      </c>
    </row>
    <row r="222" spans="1:24" x14ac:dyDescent="0.25">
      <c r="A222">
        <v>202001</v>
      </c>
      <c r="B222" t="s">
        <v>24</v>
      </c>
      <c r="C222" t="s">
        <v>25</v>
      </c>
      <c r="D222" t="s">
        <v>25</v>
      </c>
      <c r="E222" t="s">
        <v>517</v>
      </c>
      <c r="F222" t="s">
        <v>518</v>
      </c>
      <c r="G222">
        <v>65002581</v>
      </c>
      <c r="H222">
        <v>32405225</v>
      </c>
      <c r="I222" t="s">
        <v>28</v>
      </c>
      <c r="J222" t="s">
        <v>29</v>
      </c>
      <c r="K222" t="s">
        <v>30</v>
      </c>
      <c r="L222" t="s">
        <v>519</v>
      </c>
      <c r="M222" t="s">
        <v>116</v>
      </c>
      <c r="N222">
        <v>75</v>
      </c>
      <c r="O222" t="s">
        <v>50</v>
      </c>
      <c r="P222" t="s">
        <v>42</v>
      </c>
      <c r="Q222" s="1">
        <v>8903</v>
      </c>
      <c r="R222" s="1">
        <v>22154</v>
      </c>
      <c r="S222" s="1">
        <v>1350</v>
      </c>
      <c r="T222">
        <v>14</v>
      </c>
      <c r="U222">
        <v>23</v>
      </c>
      <c r="V222" s="1">
        <v>-14600</v>
      </c>
      <c r="W222">
        <v>-163.99</v>
      </c>
      <c r="X222" s="2">
        <v>-1930.81</v>
      </c>
    </row>
    <row r="223" spans="1:24" x14ac:dyDescent="0.25">
      <c r="A223">
        <v>202001</v>
      </c>
      <c r="B223" t="s">
        <v>24</v>
      </c>
      <c r="C223" t="s">
        <v>25</v>
      </c>
      <c r="D223" t="s">
        <v>25</v>
      </c>
      <c r="E223" t="s">
        <v>520</v>
      </c>
      <c r="F223" t="s">
        <v>521</v>
      </c>
      <c r="G223">
        <v>65002614</v>
      </c>
      <c r="H223">
        <v>32882192</v>
      </c>
      <c r="I223" t="s">
        <v>28</v>
      </c>
      <c r="J223" t="s">
        <v>29</v>
      </c>
      <c r="K223" t="s">
        <v>30</v>
      </c>
      <c r="L223" t="s">
        <v>519</v>
      </c>
      <c r="M223" t="s">
        <v>116</v>
      </c>
      <c r="N223">
        <v>50</v>
      </c>
      <c r="O223" t="s">
        <v>41</v>
      </c>
      <c r="P223" t="s">
        <v>42</v>
      </c>
      <c r="Q223" s="1">
        <v>4258</v>
      </c>
      <c r="R223" s="1">
        <v>2605</v>
      </c>
      <c r="S223">
        <v>54</v>
      </c>
      <c r="T223">
        <v>11</v>
      </c>
      <c r="U223">
        <v>13</v>
      </c>
      <c r="V223" s="1">
        <v>1599</v>
      </c>
      <c r="W223">
        <v>37.549999999999997</v>
      </c>
      <c r="X223">
        <v>-411.66</v>
      </c>
    </row>
    <row r="224" spans="1:24" x14ac:dyDescent="0.25">
      <c r="A224">
        <v>202001</v>
      </c>
      <c r="B224" t="s">
        <v>24</v>
      </c>
      <c r="C224" t="s">
        <v>25</v>
      </c>
      <c r="D224" t="s">
        <v>25</v>
      </c>
      <c r="E224" t="s">
        <v>128</v>
      </c>
      <c r="F224" t="s">
        <v>522</v>
      </c>
      <c r="G224">
        <v>65002686</v>
      </c>
      <c r="H224">
        <v>33085219</v>
      </c>
      <c r="I224" t="s">
        <v>28</v>
      </c>
      <c r="J224" t="s">
        <v>29</v>
      </c>
      <c r="K224" t="s">
        <v>30</v>
      </c>
      <c r="L224" t="s">
        <v>119</v>
      </c>
      <c r="M224" t="s">
        <v>120</v>
      </c>
      <c r="N224">
        <v>75</v>
      </c>
      <c r="O224" t="s">
        <v>61</v>
      </c>
      <c r="P224" t="s">
        <v>42</v>
      </c>
      <c r="Q224" s="1">
        <v>12480</v>
      </c>
      <c r="R224" s="1">
        <v>9062</v>
      </c>
      <c r="S224">
        <v>144</v>
      </c>
      <c r="T224">
        <v>11</v>
      </c>
      <c r="U224">
        <v>15</v>
      </c>
      <c r="V224" s="1">
        <v>3274</v>
      </c>
      <c r="W224">
        <v>26.23</v>
      </c>
      <c r="X224">
        <v>-503.87</v>
      </c>
    </row>
    <row r="225" spans="1:24" x14ac:dyDescent="0.25">
      <c r="A225">
        <v>202001</v>
      </c>
      <c r="B225" t="s">
        <v>24</v>
      </c>
      <c r="C225" t="s">
        <v>25</v>
      </c>
      <c r="D225" t="s">
        <v>25</v>
      </c>
      <c r="E225" t="s">
        <v>128</v>
      </c>
      <c r="F225" t="s">
        <v>523</v>
      </c>
      <c r="G225">
        <v>65002708</v>
      </c>
      <c r="H225">
        <v>32405152</v>
      </c>
      <c r="I225" t="s">
        <v>28</v>
      </c>
      <c r="J225" t="s">
        <v>29</v>
      </c>
      <c r="K225" t="s">
        <v>30</v>
      </c>
      <c r="L225" t="s">
        <v>119</v>
      </c>
      <c r="M225" t="s">
        <v>120</v>
      </c>
      <c r="N225" t="s">
        <v>121</v>
      </c>
      <c r="O225" t="s">
        <v>61</v>
      </c>
      <c r="P225" t="s">
        <v>42</v>
      </c>
      <c r="Q225" s="1">
        <v>35325</v>
      </c>
      <c r="R225" s="1">
        <v>28072</v>
      </c>
      <c r="S225">
        <v>349</v>
      </c>
      <c r="T225">
        <v>42</v>
      </c>
      <c r="U225">
        <v>54</v>
      </c>
      <c r="V225" s="1">
        <v>6904</v>
      </c>
      <c r="W225">
        <v>19.55</v>
      </c>
      <c r="X225">
        <v>-543.21</v>
      </c>
    </row>
    <row r="226" spans="1:24" x14ac:dyDescent="0.25">
      <c r="A226">
        <v>202001</v>
      </c>
      <c r="B226" t="s">
        <v>24</v>
      </c>
      <c r="C226" t="s">
        <v>25</v>
      </c>
      <c r="D226" t="s">
        <v>25</v>
      </c>
      <c r="E226" t="s">
        <v>524</v>
      </c>
      <c r="F226" t="s">
        <v>525</v>
      </c>
      <c r="G226">
        <v>65740355</v>
      </c>
      <c r="H226">
        <v>32404258</v>
      </c>
      <c r="I226" t="s">
        <v>28</v>
      </c>
      <c r="J226" t="s">
        <v>29</v>
      </c>
      <c r="K226" t="s">
        <v>30</v>
      </c>
      <c r="L226" t="s">
        <v>526</v>
      </c>
      <c r="M226" t="s">
        <v>32</v>
      </c>
      <c r="N226">
        <v>75</v>
      </c>
      <c r="O226" t="s">
        <v>33</v>
      </c>
      <c r="P226" t="s">
        <v>34</v>
      </c>
      <c r="Q226">
        <v>0</v>
      </c>
      <c r="R226" s="1">
        <v>12849</v>
      </c>
      <c r="S226">
        <v>0</v>
      </c>
      <c r="T226">
        <v>51</v>
      </c>
      <c r="U226">
        <v>55</v>
      </c>
      <c r="V226" s="1">
        <v>-12849</v>
      </c>
      <c r="W226">
        <v>0</v>
      </c>
      <c r="X226">
        <v>-47.25</v>
      </c>
    </row>
    <row r="227" spans="1:24" x14ac:dyDescent="0.25">
      <c r="A227">
        <v>202001</v>
      </c>
      <c r="B227" t="s">
        <v>24</v>
      </c>
      <c r="C227" t="s">
        <v>25</v>
      </c>
      <c r="D227" t="s">
        <v>25</v>
      </c>
      <c r="E227" t="s">
        <v>527</v>
      </c>
      <c r="F227" t="s">
        <v>528</v>
      </c>
      <c r="G227">
        <v>65752184</v>
      </c>
      <c r="H227">
        <v>44973063</v>
      </c>
      <c r="I227" t="s">
        <v>28</v>
      </c>
      <c r="J227" t="s">
        <v>29</v>
      </c>
      <c r="K227" t="s">
        <v>30</v>
      </c>
      <c r="L227" t="s">
        <v>526</v>
      </c>
      <c r="M227" t="s">
        <v>32</v>
      </c>
      <c r="N227">
        <v>50</v>
      </c>
      <c r="O227" t="s">
        <v>33</v>
      </c>
      <c r="P227" t="s">
        <v>34</v>
      </c>
      <c r="Q227">
        <v>0</v>
      </c>
      <c r="R227" s="1">
        <v>9812</v>
      </c>
      <c r="S227">
        <v>0</v>
      </c>
      <c r="T227">
        <v>34</v>
      </c>
      <c r="U227">
        <v>36</v>
      </c>
      <c r="V227" s="1">
        <v>-9812</v>
      </c>
      <c r="W227">
        <v>0</v>
      </c>
      <c r="X227">
        <v>-61.11</v>
      </c>
    </row>
    <row r="228" spans="1:24" x14ac:dyDescent="0.25">
      <c r="A228">
        <v>202001</v>
      </c>
      <c r="B228" t="s">
        <v>64</v>
      </c>
      <c r="C228" t="s">
        <v>65</v>
      </c>
      <c r="D228" t="s">
        <v>65</v>
      </c>
      <c r="E228" t="s">
        <v>529</v>
      </c>
      <c r="F228" t="s">
        <v>530</v>
      </c>
      <c r="G228">
        <v>65745215</v>
      </c>
      <c r="H228">
        <v>5017565</v>
      </c>
      <c r="I228" t="s">
        <v>28</v>
      </c>
      <c r="J228" t="s">
        <v>29</v>
      </c>
      <c r="K228" t="s">
        <v>30</v>
      </c>
      <c r="L228" t="s">
        <v>531</v>
      </c>
      <c r="M228" t="s">
        <v>532</v>
      </c>
      <c r="N228">
        <v>25</v>
      </c>
      <c r="O228" t="s">
        <v>33</v>
      </c>
      <c r="P228" t="s">
        <v>34</v>
      </c>
      <c r="Q228">
        <v>0</v>
      </c>
      <c r="R228" s="1">
        <v>4956</v>
      </c>
      <c r="S228">
        <v>0</v>
      </c>
      <c r="T228">
        <v>27</v>
      </c>
      <c r="U228">
        <v>27</v>
      </c>
      <c r="V228" s="1">
        <v>-4956</v>
      </c>
      <c r="W228">
        <v>0</v>
      </c>
      <c r="X228">
        <v>0</v>
      </c>
    </row>
    <row r="229" spans="1:24" x14ac:dyDescent="0.25">
      <c r="A229">
        <v>202001</v>
      </c>
      <c r="B229" t="s">
        <v>64</v>
      </c>
      <c r="C229" t="s">
        <v>65</v>
      </c>
      <c r="D229" t="s">
        <v>65</v>
      </c>
      <c r="E229" t="s">
        <v>221</v>
      </c>
      <c r="F229" t="s">
        <v>533</v>
      </c>
      <c r="G229">
        <v>65209606</v>
      </c>
      <c r="H229">
        <v>32883319</v>
      </c>
      <c r="I229" t="s">
        <v>28</v>
      </c>
      <c r="J229" t="s">
        <v>57</v>
      </c>
      <c r="K229" t="s">
        <v>30</v>
      </c>
      <c r="L229" t="s">
        <v>534</v>
      </c>
      <c r="M229" t="s">
        <v>69</v>
      </c>
      <c r="N229">
        <v>50</v>
      </c>
      <c r="O229" t="s">
        <v>33</v>
      </c>
      <c r="P229" t="s">
        <v>34</v>
      </c>
      <c r="Q229">
        <v>0</v>
      </c>
      <c r="R229" s="1">
        <v>7701</v>
      </c>
      <c r="S229">
        <v>991</v>
      </c>
      <c r="T229">
        <v>8</v>
      </c>
      <c r="U229">
        <v>18</v>
      </c>
      <c r="V229" s="1">
        <v>-8692</v>
      </c>
      <c r="W229">
        <v>0</v>
      </c>
      <c r="X229">
        <v>0</v>
      </c>
    </row>
    <row r="230" spans="1:24" x14ac:dyDescent="0.25">
      <c r="A230">
        <v>202001</v>
      </c>
      <c r="B230" t="s">
        <v>64</v>
      </c>
      <c r="C230" t="s">
        <v>65</v>
      </c>
      <c r="D230" t="s">
        <v>65</v>
      </c>
      <c r="E230" t="s">
        <v>506</v>
      </c>
      <c r="F230" t="s">
        <v>535</v>
      </c>
      <c r="G230">
        <v>65757822</v>
      </c>
      <c r="H230">
        <v>5015531</v>
      </c>
      <c r="I230" t="s">
        <v>28</v>
      </c>
      <c r="J230" t="s">
        <v>57</v>
      </c>
      <c r="K230" t="s">
        <v>30</v>
      </c>
      <c r="L230" t="s">
        <v>84</v>
      </c>
      <c r="M230" t="s">
        <v>85</v>
      </c>
      <c r="N230">
        <v>50</v>
      </c>
      <c r="O230" t="s">
        <v>33</v>
      </c>
      <c r="P230" t="s">
        <v>34</v>
      </c>
      <c r="Q230">
        <v>0</v>
      </c>
      <c r="R230" s="1">
        <v>10133</v>
      </c>
      <c r="S230">
        <v>0</v>
      </c>
      <c r="T230">
        <v>41</v>
      </c>
      <c r="U230">
        <v>42</v>
      </c>
      <c r="V230" s="1">
        <v>-10133</v>
      </c>
      <c r="W230">
        <v>0</v>
      </c>
      <c r="X230">
        <v>0</v>
      </c>
    </row>
    <row r="231" spans="1:24" x14ac:dyDescent="0.25">
      <c r="A231">
        <v>202001</v>
      </c>
      <c r="B231" t="s">
        <v>64</v>
      </c>
      <c r="C231" t="s">
        <v>65</v>
      </c>
      <c r="D231" t="s">
        <v>65</v>
      </c>
      <c r="E231" t="s">
        <v>536</v>
      </c>
      <c r="F231" t="s">
        <v>537</v>
      </c>
      <c r="G231">
        <v>65757827</v>
      </c>
      <c r="H231">
        <v>60278922</v>
      </c>
      <c r="I231" t="s">
        <v>28</v>
      </c>
      <c r="J231" t="s">
        <v>57</v>
      </c>
      <c r="K231" t="s">
        <v>94</v>
      </c>
      <c r="L231" t="s">
        <v>84</v>
      </c>
      <c r="M231" t="s">
        <v>85</v>
      </c>
      <c r="N231" t="s">
        <v>81</v>
      </c>
      <c r="O231" t="s">
        <v>41</v>
      </c>
      <c r="P231" t="s">
        <v>42</v>
      </c>
      <c r="Q231" s="1">
        <v>17082</v>
      </c>
      <c r="R231" s="1">
        <v>7303</v>
      </c>
      <c r="S231">
        <v>148</v>
      </c>
      <c r="T231">
        <v>31</v>
      </c>
      <c r="U231">
        <v>38</v>
      </c>
      <c r="V231" s="1">
        <v>9632</v>
      </c>
      <c r="W231">
        <v>56.38</v>
      </c>
      <c r="X231">
        <v>-473.17</v>
      </c>
    </row>
    <row r="232" spans="1:24" x14ac:dyDescent="0.25">
      <c r="A232">
        <v>202001</v>
      </c>
      <c r="B232" t="s">
        <v>64</v>
      </c>
      <c r="C232" t="s">
        <v>65</v>
      </c>
      <c r="D232" t="s">
        <v>65</v>
      </c>
      <c r="E232" t="s">
        <v>538</v>
      </c>
      <c r="F232" t="s">
        <v>539</v>
      </c>
      <c r="G232">
        <v>65744693</v>
      </c>
      <c r="H232">
        <v>36291740</v>
      </c>
      <c r="I232" t="s">
        <v>28</v>
      </c>
      <c r="J232" t="s">
        <v>57</v>
      </c>
      <c r="K232" t="s">
        <v>54</v>
      </c>
      <c r="L232" t="s">
        <v>84</v>
      </c>
      <c r="M232" t="s">
        <v>85</v>
      </c>
      <c r="N232">
        <v>50</v>
      </c>
      <c r="O232" t="s">
        <v>33</v>
      </c>
      <c r="P232" t="s">
        <v>34</v>
      </c>
      <c r="Q232">
        <v>0</v>
      </c>
      <c r="R232" s="1">
        <v>9934</v>
      </c>
      <c r="S232">
        <v>0</v>
      </c>
      <c r="T232">
        <v>43</v>
      </c>
      <c r="U232">
        <v>50</v>
      </c>
      <c r="V232" s="1">
        <v>-9934</v>
      </c>
      <c r="W232">
        <v>0</v>
      </c>
      <c r="X232">
        <v>0</v>
      </c>
    </row>
    <row r="233" spans="1:24" x14ac:dyDescent="0.25">
      <c r="A233">
        <v>202001</v>
      </c>
      <c r="B233" t="s">
        <v>64</v>
      </c>
      <c r="C233" t="s">
        <v>65</v>
      </c>
      <c r="D233" t="s">
        <v>65</v>
      </c>
      <c r="E233" t="s">
        <v>538</v>
      </c>
      <c r="F233" t="s">
        <v>540</v>
      </c>
      <c r="G233">
        <v>65207911</v>
      </c>
      <c r="H233">
        <v>16003518</v>
      </c>
      <c r="I233" t="s">
        <v>28</v>
      </c>
      <c r="J233" t="s">
        <v>57</v>
      </c>
      <c r="K233" t="s">
        <v>30</v>
      </c>
      <c r="L233" t="s">
        <v>84</v>
      </c>
      <c r="M233" t="s">
        <v>85</v>
      </c>
      <c r="N233">
        <v>75</v>
      </c>
      <c r="O233" t="s">
        <v>61</v>
      </c>
      <c r="P233" t="s">
        <v>42</v>
      </c>
      <c r="Q233" s="1">
        <v>31447</v>
      </c>
      <c r="R233" s="1">
        <v>21423</v>
      </c>
      <c r="S233">
        <v>511</v>
      </c>
      <c r="T233">
        <v>97</v>
      </c>
      <c r="U233">
        <v>104</v>
      </c>
      <c r="V233" s="1">
        <v>9513</v>
      </c>
      <c r="W233">
        <v>30.25</v>
      </c>
      <c r="X233">
        <v>-623.17999999999995</v>
      </c>
    </row>
    <row r="234" spans="1:24" x14ac:dyDescent="0.25">
      <c r="A234">
        <v>202001</v>
      </c>
      <c r="B234" t="s">
        <v>64</v>
      </c>
      <c r="C234" t="s">
        <v>95</v>
      </c>
      <c r="D234" t="s">
        <v>95</v>
      </c>
      <c r="E234" t="s">
        <v>541</v>
      </c>
      <c r="F234" t="s">
        <v>542</v>
      </c>
      <c r="G234">
        <v>65758849</v>
      </c>
      <c r="H234">
        <v>60278709</v>
      </c>
      <c r="I234" t="s">
        <v>28</v>
      </c>
      <c r="J234" t="s">
        <v>29</v>
      </c>
      <c r="K234" t="s">
        <v>30</v>
      </c>
      <c r="L234" t="s">
        <v>505</v>
      </c>
      <c r="M234" t="s">
        <v>140</v>
      </c>
      <c r="N234">
        <v>50</v>
      </c>
      <c r="O234" t="s">
        <v>41</v>
      </c>
      <c r="P234" t="s">
        <v>42</v>
      </c>
      <c r="Q234" s="1">
        <v>23082</v>
      </c>
      <c r="R234" s="1">
        <v>10634</v>
      </c>
      <c r="S234">
        <v>0</v>
      </c>
      <c r="T234">
        <v>52</v>
      </c>
      <c r="U234">
        <v>52</v>
      </c>
      <c r="V234" s="1">
        <v>12449</v>
      </c>
      <c r="W234">
        <v>53.93</v>
      </c>
      <c r="X234">
        <v>38.04</v>
      </c>
    </row>
    <row r="235" spans="1:24" x14ac:dyDescent="0.25">
      <c r="A235">
        <v>202001</v>
      </c>
      <c r="B235" t="s">
        <v>64</v>
      </c>
      <c r="C235" t="s">
        <v>95</v>
      </c>
      <c r="D235" t="s">
        <v>95</v>
      </c>
      <c r="E235" t="s">
        <v>541</v>
      </c>
      <c r="F235" t="s">
        <v>543</v>
      </c>
      <c r="G235">
        <v>65758867</v>
      </c>
      <c r="H235">
        <v>60278722</v>
      </c>
      <c r="I235" t="s">
        <v>28</v>
      </c>
      <c r="J235" t="s">
        <v>29</v>
      </c>
      <c r="K235" t="s">
        <v>30</v>
      </c>
      <c r="L235" t="s">
        <v>505</v>
      </c>
      <c r="M235" t="s">
        <v>140</v>
      </c>
      <c r="N235">
        <v>50</v>
      </c>
      <c r="O235" t="s">
        <v>41</v>
      </c>
      <c r="P235" t="s">
        <v>42</v>
      </c>
      <c r="Q235" s="1">
        <v>27794</v>
      </c>
      <c r="R235" s="1">
        <v>13152</v>
      </c>
      <c r="S235">
        <v>226</v>
      </c>
      <c r="T235">
        <v>59</v>
      </c>
      <c r="U235">
        <v>60</v>
      </c>
      <c r="V235" s="1">
        <v>14416</v>
      </c>
      <c r="W235">
        <v>51.87</v>
      </c>
      <c r="X235">
        <v>-27.07</v>
      </c>
    </row>
    <row r="236" spans="1:24" x14ac:dyDescent="0.25">
      <c r="A236">
        <v>202001</v>
      </c>
      <c r="B236" t="s">
        <v>64</v>
      </c>
      <c r="C236" t="s">
        <v>95</v>
      </c>
      <c r="D236" t="s">
        <v>95</v>
      </c>
      <c r="E236" t="s">
        <v>541</v>
      </c>
      <c r="F236" t="s">
        <v>544</v>
      </c>
      <c r="G236">
        <v>65758863</v>
      </c>
      <c r="H236">
        <v>60278719</v>
      </c>
      <c r="I236" t="s">
        <v>28</v>
      </c>
      <c r="J236" t="s">
        <v>57</v>
      </c>
      <c r="K236" t="s">
        <v>30</v>
      </c>
      <c r="L236" t="s">
        <v>505</v>
      </c>
      <c r="M236" t="s">
        <v>140</v>
      </c>
      <c r="N236">
        <v>50</v>
      </c>
      <c r="O236" t="s">
        <v>33</v>
      </c>
      <c r="P236" t="s">
        <v>34</v>
      </c>
      <c r="Q236">
        <v>0</v>
      </c>
      <c r="R236" s="1">
        <v>13620</v>
      </c>
      <c r="S236">
        <v>226</v>
      </c>
      <c r="T236">
        <v>59</v>
      </c>
      <c r="U236">
        <v>60</v>
      </c>
      <c r="V236" s="1">
        <v>-13846</v>
      </c>
      <c r="W236">
        <v>0</v>
      </c>
      <c r="X236">
        <v>0</v>
      </c>
    </row>
    <row r="237" spans="1:24" x14ac:dyDescent="0.25">
      <c r="A237">
        <v>202001</v>
      </c>
      <c r="B237" t="s">
        <v>64</v>
      </c>
      <c r="C237" t="s">
        <v>95</v>
      </c>
      <c r="D237" t="s">
        <v>95</v>
      </c>
      <c r="E237" t="s">
        <v>545</v>
      </c>
      <c r="F237" t="s">
        <v>546</v>
      </c>
      <c r="G237">
        <v>65204073</v>
      </c>
      <c r="H237">
        <v>40028376</v>
      </c>
      <c r="I237" t="s">
        <v>72</v>
      </c>
      <c r="J237" t="s">
        <v>29</v>
      </c>
      <c r="K237" t="s">
        <v>30</v>
      </c>
      <c r="L237" t="s">
        <v>505</v>
      </c>
      <c r="M237" t="s">
        <v>140</v>
      </c>
      <c r="N237">
        <v>50</v>
      </c>
      <c r="O237" t="s">
        <v>33</v>
      </c>
      <c r="P237" t="s">
        <v>34</v>
      </c>
      <c r="Q237">
        <v>0</v>
      </c>
      <c r="R237" s="1">
        <v>2193</v>
      </c>
      <c r="S237">
        <v>0</v>
      </c>
      <c r="T237">
        <v>15</v>
      </c>
      <c r="U237">
        <v>32</v>
      </c>
      <c r="V237" s="1">
        <v>-2193</v>
      </c>
      <c r="W237">
        <v>0</v>
      </c>
      <c r="X237">
        <v>0</v>
      </c>
    </row>
    <row r="238" spans="1:24" x14ac:dyDescent="0.25">
      <c r="A238">
        <v>202001</v>
      </c>
      <c r="B238" t="s">
        <v>64</v>
      </c>
      <c r="C238" t="s">
        <v>65</v>
      </c>
      <c r="D238" t="s">
        <v>65</v>
      </c>
      <c r="E238" t="s">
        <v>547</v>
      </c>
      <c r="F238" t="s">
        <v>548</v>
      </c>
      <c r="G238">
        <v>65207073</v>
      </c>
      <c r="H238">
        <v>37019557</v>
      </c>
      <c r="I238" t="s">
        <v>28</v>
      </c>
      <c r="J238" t="s">
        <v>57</v>
      </c>
      <c r="K238" t="s">
        <v>30</v>
      </c>
      <c r="L238" t="s">
        <v>84</v>
      </c>
      <c r="M238" t="s">
        <v>85</v>
      </c>
      <c r="N238">
        <v>75</v>
      </c>
      <c r="O238" t="s">
        <v>45</v>
      </c>
      <c r="P238" t="s">
        <v>42</v>
      </c>
      <c r="Q238" s="1">
        <v>7058400</v>
      </c>
      <c r="R238" s="1">
        <v>25028</v>
      </c>
      <c r="S238">
        <v>278</v>
      </c>
      <c r="T238">
        <v>94</v>
      </c>
      <c r="U238">
        <v>97</v>
      </c>
      <c r="V238" s="1">
        <v>7033094</v>
      </c>
      <c r="W238">
        <v>99.64</v>
      </c>
      <c r="X238">
        <v>98.56</v>
      </c>
    </row>
    <row r="239" spans="1:24" x14ac:dyDescent="0.25">
      <c r="A239">
        <v>202001</v>
      </c>
      <c r="B239" t="s">
        <v>64</v>
      </c>
      <c r="C239" t="s">
        <v>65</v>
      </c>
      <c r="D239" t="s">
        <v>65</v>
      </c>
      <c r="E239" t="s">
        <v>106</v>
      </c>
      <c r="F239" t="s">
        <v>549</v>
      </c>
      <c r="G239">
        <v>65201011</v>
      </c>
      <c r="H239">
        <v>37018638</v>
      </c>
      <c r="I239" t="s">
        <v>72</v>
      </c>
      <c r="J239" t="s">
        <v>57</v>
      </c>
      <c r="K239" t="s">
        <v>54</v>
      </c>
      <c r="L239" t="s">
        <v>451</v>
      </c>
      <c r="M239" t="s">
        <v>409</v>
      </c>
      <c r="N239">
        <v>75</v>
      </c>
      <c r="O239" t="s">
        <v>50</v>
      </c>
      <c r="P239" t="s">
        <v>42</v>
      </c>
      <c r="Q239">
        <v>868</v>
      </c>
      <c r="R239">
        <v>439</v>
      </c>
      <c r="S239">
        <v>584</v>
      </c>
      <c r="T239">
        <v>1</v>
      </c>
      <c r="U239">
        <v>6</v>
      </c>
      <c r="V239">
        <v>-155</v>
      </c>
      <c r="W239">
        <v>-17.89</v>
      </c>
      <c r="X239">
        <v>-39.270000000000003</v>
      </c>
    </row>
    <row r="240" spans="1:24" x14ac:dyDescent="0.25">
      <c r="A240">
        <v>202001</v>
      </c>
      <c r="B240" t="s">
        <v>64</v>
      </c>
      <c r="C240" t="s">
        <v>65</v>
      </c>
      <c r="D240" t="s">
        <v>65</v>
      </c>
      <c r="E240" t="s">
        <v>550</v>
      </c>
      <c r="F240" t="s">
        <v>551</v>
      </c>
      <c r="G240">
        <v>65204780</v>
      </c>
      <c r="H240">
        <v>5015835</v>
      </c>
      <c r="I240" t="s">
        <v>28</v>
      </c>
      <c r="J240" t="s">
        <v>57</v>
      </c>
      <c r="K240" t="s">
        <v>54</v>
      </c>
      <c r="L240" t="s">
        <v>393</v>
      </c>
      <c r="M240" t="s">
        <v>394</v>
      </c>
      <c r="N240">
        <v>50</v>
      </c>
      <c r="O240" t="s">
        <v>33</v>
      </c>
      <c r="P240" t="s">
        <v>34</v>
      </c>
      <c r="Q240">
        <v>0</v>
      </c>
      <c r="R240" s="1">
        <v>11300</v>
      </c>
      <c r="S240">
        <v>0</v>
      </c>
      <c r="T240">
        <v>10</v>
      </c>
      <c r="U240">
        <v>12</v>
      </c>
      <c r="V240" s="1">
        <v>-11300</v>
      </c>
      <c r="W240">
        <v>0</v>
      </c>
      <c r="X240">
        <v>-222.05</v>
      </c>
    </row>
    <row r="241" spans="1:24" x14ac:dyDescent="0.25">
      <c r="A241">
        <v>202001</v>
      </c>
      <c r="B241" t="s">
        <v>64</v>
      </c>
      <c r="C241" t="s">
        <v>65</v>
      </c>
      <c r="D241" t="s">
        <v>65</v>
      </c>
      <c r="E241" t="s">
        <v>552</v>
      </c>
      <c r="F241" t="s">
        <v>553</v>
      </c>
      <c r="G241">
        <v>65200542</v>
      </c>
      <c r="H241">
        <v>50480538</v>
      </c>
      <c r="I241" t="s">
        <v>72</v>
      </c>
      <c r="J241" t="s">
        <v>29</v>
      </c>
      <c r="K241" t="s">
        <v>30</v>
      </c>
      <c r="L241" t="s">
        <v>408</v>
      </c>
      <c r="M241" t="s">
        <v>409</v>
      </c>
      <c r="N241">
        <v>75</v>
      </c>
      <c r="O241" t="s">
        <v>33</v>
      </c>
      <c r="P241" t="s">
        <v>34</v>
      </c>
      <c r="Q241">
        <v>0</v>
      </c>
      <c r="R241" s="1">
        <v>3532</v>
      </c>
      <c r="S241">
        <v>0</v>
      </c>
      <c r="T241">
        <v>9</v>
      </c>
      <c r="U241">
        <v>11</v>
      </c>
      <c r="V241" s="1">
        <v>-3532</v>
      </c>
      <c r="W241">
        <v>0</v>
      </c>
      <c r="X241" s="2">
        <v>-1989.99</v>
      </c>
    </row>
    <row r="242" spans="1:24" x14ac:dyDescent="0.25">
      <c r="A242">
        <v>202001</v>
      </c>
      <c r="B242" t="s">
        <v>64</v>
      </c>
      <c r="C242" t="s">
        <v>65</v>
      </c>
      <c r="D242" t="s">
        <v>65</v>
      </c>
      <c r="E242" t="s">
        <v>106</v>
      </c>
      <c r="F242" t="s">
        <v>554</v>
      </c>
      <c r="G242">
        <v>65200568</v>
      </c>
      <c r="H242">
        <v>201501397</v>
      </c>
      <c r="I242" t="s">
        <v>72</v>
      </c>
      <c r="J242" t="s">
        <v>57</v>
      </c>
      <c r="K242" t="s">
        <v>30</v>
      </c>
      <c r="L242" t="s">
        <v>408</v>
      </c>
      <c r="M242" t="s">
        <v>409</v>
      </c>
      <c r="N242">
        <v>75</v>
      </c>
      <c r="O242" t="s">
        <v>61</v>
      </c>
      <c r="P242" t="s">
        <v>42</v>
      </c>
      <c r="Q242" s="1">
        <v>8962</v>
      </c>
      <c r="R242" s="1">
        <v>6179</v>
      </c>
      <c r="S242">
        <v>61</v>
      </c>
      <c r="T242">
        <v>4</v>
      </c>
      <c r="U242">
        <v>7</v>
      </c>
      <c r="V242" s="1">
        <v>2722</v>
      </c>
      <c r="W242">
        <v>30.37</v>
      </c>
      <c r="X242">
        <v>-637.19000000000005</v>
      </c>
    </row>
    <row r="243" spans="1:24" x14ac:dyDescent="0.25">
      <c r="A243">
        <v>202001</v>
      </c>
      <c r="B243" t="s">
        <v>64</v>
      </c>
      <c r="C243" t="s">
        <v>65</v>
      </c>
      <c r="D243" t="s">
        <v>65</v>
      </c>
      <c r="E243" t="s">
        <v>555</v>
      </c>
      <c r="F243" t="s">
        <v>556</v>
      </c>
      <c r="G243">
        <v>65201816</v>
      </c>
      <c r="H243">
        <v>32967531</v>
      </c>
      <c r="I243" t="s">
        <v>72</v>
      </c>
      <c r="J243" t="s">
        <v>29</v>
      </c>
      <c r="K243" t="s">
        <v>30</v>
      </c>
      <c r="L243" t="s">
        <v>347</v>
      </c>
      <c r="M243" t="s">
        <v>348</v>
      </c>
      <c r="N243">
        <v>75</v>
      </c>
      <c r="O243" t="s">
        <v>33</v>
      </c>
      <c r="P243" t="s">
        <v>34</v>
      </c>
      <c r="Q243">
        <v>0</v>
      </c>
      <c r="R243" s="1">
        <v>4904</v>
      </c>
      <c r="S243">
        <v>0</v>
      </c>
      <c r="T243">
        <v>14</v>
      </c>
      <c r="U243">
        <v>14</v>
      </c>
      <c r="V243" s="1">
        <v>-4904</v>
      </c>
      <c r="W243">
        <v>0</v>
      </c>
      <c r="X243">
        <v>0</v>
      </c>
    </row>
    <row r="244" spans="1:24" x14ac:dyDescent="0.25">
      <c r="A244">
        <v>202001</v>
      </c>
      <c r="B244" t="s">
        <v>64</v>
      </c>
      <c r="C244" t="s">
        <v>65</v>
      </c>
      <c r="D244" t="s">
        <v>65</v>
      </c>
      <c r="E244" t="s">
        <v>457</v>
      </c>
      <c r="F244" t="s">
        <v>557</v>
      </c>
      <c r="G244">
        <v>65206584</v>
      </c>
      <c r="H244">
        <v>41648912</v>
      </c>
      <c r="I244" t="s">
        <v>72</v>
      </c>
      <c r="J244" t="s">
        <v>29</v>
      </c>
      <c r="K244" t="s">
        <v>30</v>
      </c>
      <c r="L244" t="s">
        <v>459</v>
      </c>
      <c r="M244" t="s">
        <v>109</v>
      </c>
      <c r="N244">
        <v>75</v>
      </c>
      <c r="O244" t="s">
        <v>50</v>
      </c>
      <c r="P244" t="s">
        <v>42</v>
      </c>
      <c r="Q244" s="1">
        <v>1747</v>
      </c>
      <c r="R244" s="1">
        <v>2032</v>
      </c>
      <c r="S244">
        <v>0</v>
      </c>
      <c r="T244">
        <v>5</v>
      </c>
      <c r="U244">
        <v>6</v>
      </c>
      <c r="V244">
        <v>-285</v>
      </c>
      <c r="W244">
        <v>-16.32</v>
      </c>
      <c r="X244">
        <v>-40.369999999999997</v>
      </c>
    </row>
    <row r="245" spans="1:24" x14ac:dyDescent="0.25">
      <c r="A245">
        <v>202001</v>
      </c>
      <c r="B245" t="s">
        <v>64</v>
      </c>
      <c r="C245" t="s">
        <v>65</v>
      </c>
      <c r="D245" t="s">
        <v>65</v>
      </c>
      <c r="E245" t="s">
        <v>457</v>
      </c>
      <c r="F245" t="s">
        <v>558</v>
      </c>
      <c r="G245">
        <v>65206526</v>
      </c>
      <c r="H245">
        <v>32879554</v>
      </c>
      <c r="I245" t="s">
        <v>72</v>
      </c>
      <c r="J245" t="s">
        <v>57</v>
      </c>
      <c r="K245" t="s">
        <v>73</v>
      </c>
      <c r="L245" t="s">
        <v>459</v>
      </c>
      <c r="M245" t="s">
        <v>109</v>
      </c>
      <c r="N245">
        <v>50</v>
      </c>
      <c r="O245" t="s">
        <v>261</v>
      </c>
      <c r="P245" t="s">
        <v>42</v>
      </c>
      <c r="Q245" s="1">
        <v>3181</v>
      </c>
      <c r="R245">
        <v>771</v>
      </c>
      <c r="S245">
        <v>0</v>
      </c>
      <c r="T245">
        <v>7</v>
      </c>
      <c r="U245">
        <v>7</v>
      </c>
      <c r="V245" s="1">
        <v>2410</v>
      </c>
      <c r="W245">
        <v>75.77</v>
      </c>
      <c r="X245">
        <v>68.34</v>
      </c>
    </row>
    <row r="246" spans="1:24" x14ac:dyDescent="0.25">
      <c r="A246">
        <v>202001</v>
      </c>
      <c r="B246" t="s">
        <v>64</v>
      </c>
      <c r="C246" t="s">
        <v>65</v>
      </c>
      <c r="D246" t="s">
        <v>65</v>
      </c>
      <c r="E246" t="s">
        <v>559</v>
      </c>
      <c r="F246" t="s">
        <v>560</v>
      </c>
      <c r="G246">
        <v>65757561</v>
      </c>
      <c r="H246">
        <v>4603248440</v>
      </c>
      <c r="I246" t="s">
        <v>28</v>
      </c>
      <c r="J246" t="s">
        <v>464</v>
      </c>
      <c r="K246" t="s">
        <v>337</v>
      </c>
      <c r="L246" t="s">
        <v>355</v>
      </c>
      <c r="M246" t="s">
        <v>170</v>
      </c>
      <c r="N246">
        <v>50</v>
      </c>
      <c r="O246" t="s">
        <v>50</v>
      </c>
      <c r="P246" t="s">
        <v>42</v>
      </c>
      <c r="Q246">
        <v>109</v>
      </c>
      <c r="R246" s="1">
        <v>12434</v>
      </c>
      <c r="S246">
        <v>201</v>
      </c>
      <c r="T246">
        <v>16</v>
      </c>
      <c r="U246">
        <v>19</v>
      </c>
      <c r="V246" s="1">
        <v>-12526</v>
      </c>
      <c r="W246" s="2">
        <v>-11481.92</v>
      </c>
      <c r="X246" s="2">
        <v>-45880.17</v>
      </c>
    </row>
    <row r="247" spans="1:24" x14ac:dyDescent="0.25">
      <c r="A247">
        <v>202001</v>
      </c>
      <c r="B247" t="s">
        <v>64</v>
      </c>
      <c r="C247" t="s">
        <v>65</v>
      </c>
      <c r="D247" t="s">
        <v>65</v>
      </c>
      <c r="E247" t="s">
        <v>559</v>
      </c>
      <c r="F247" t="s">
        <v>561</v>
      </c>
      <c r="G247">
        <v>65208603</v>
      </c>
      <c r="H247">
        <v>5016958</v>
      </c>
      <c r="I247" t="s">
        <v>28</v>
      </c>
      <c r="J247" t="s">
        <v>57</v>
      </c>
      <c r="K247" t="s">
        <v>54</v>
      </c>
      <c r="L247" t="s">
        <v>355</v>
      </c>
      <c r="M247" t="s">
        <v>170</v>
      </c>
      <c r="N247">
        <v>75</v>
      </c>
      <c r="O247" t="s">
        <v>33</v>
      </c>
      <c r="P247" t="s">
        <v>34</v>
      </c>
      <c r="Q247">
        <v>0</v>
      </c>
      <c r="R247" s="1">
        <v>27434</v>
      </c>
      <c r="S247">
        <v>0</v>
      </c>
      <c r="T247">
        <v>125</v>
      </c>
      <c r="U247">
        <v>130</v>
      </c>
      <c r="V247" s="1">
        <v>-27434</v>
      </c>
      <c r="W247">
        <v>0</v>
      </c>
      <c r="X247">
        <v>1.73</v>
      </c>
    </row>
    <row r="248" spans="1:24" x14ac:dyDescent="0.25">
      <c r="A248">
        <v>202001</v>
      </c>
      <c r="B248" t="s">
        <v>64</v>
      </c>
      <c r="C248" t="s">
        <v>65</v>
      </c>
      <c r="D248" t="s">
        <v>65</v>
      </c>
      <c r="E248" t="s">
        <v>562</v>
      </c>
      <c r="F248" t="s">
        <v>563</v>
      </c>
      <c r="G248">
        <v>65759259</v>
      </c>
      <c r="H248">
        <v>5005387</v>
      </c>
      <c r="I248" t="s">
        <v>28</v>
      </c>
      <c r="J248" t="s">
        <v>29</v>
      </c>
      <c r="K248" t="s">
        <v>30</v>
      </c>
      <c r="L248" t="s">
        <v>355</v>
      </c>
      <c r="M248" t="s">
        <v>170</v>
      </c>
      <c r="N248">
        <v>50</v>
      </c>
      <c r="O248" t="s">
        <v>50</v>
      </c>
      <c r="P248" t="s">
        <v>42</v>
      </c>
      <c r="Q248" s="1">
        <v>2588</v>
      </c>
      <c r="R248" s="1">
        <v>8651</v>
      </c>
      <c r="S248">
        <v>146</v>
      </c>
      <c r="T248">
        <v>44</v>
      </c>
      <c r="U248">
        <v>48</v>
      </c>
      <c r="V248" s="1">
        <v>-6209</v>
      </c>
      <c r="W248">
        <v>-239.98</v>
      </c>
      <c r="X248">
        <v>21.41</v>
      </c>
    </row>
    <row r="249" spans="1:24" x14ac:dyDescent="0.25">
      <c r="A249">
        <v>202001</v>
      </c>
      <c r="B249" t="s">
        <v>64</v>
      </c>
      <c r="C249" t="s">
        <v>95</v>
      </c>
      <c r="D249" t="s">
        <v>95</v>
      </c>
      <c r="E249" t="s">
        <v>564</v>
      </c>
      <c r="F249" t="s">
        <v>565</v>
      </c>
      <c r="G249">
        <v>65741745</v>
      </c>
      <c r="H249">
        <v>5016206</v>
      </c>
      <c r="I249" t="s">
        <v>28</v>
      </c>
      <c r="J249" t="s">
        <v>29</v>
      </c>
      <c r="K249" t="s">
        <v>30</v>
      </c>
      <c r="L249" t="s">
        <v>143</v>
      </c>
      <c r="M249" t="s">
        <v>99</v>
      </c>
      <c r="N249">
        <v>50</v>
      </c>
      <c r="O249" t="s">
        <v>33</v>
      </c>
      <c r="P249" t="s">
        <v>34</v>
      </c>
      <c r="Q249">
        <v>0</v>
      </c>
      <c r="R249" s="1">
        <v>6544</v>
      </c>
      <c r="S249">
        <v>0</v>
      </c>
      <c r="T249">
        <v>49</v>
      </c>
      <c r="U249">
        <v>49</v>
      </c>
      <c r="V249" s="1">
        <v>-6544</v>
      </c>
      <c r="W249">
        <v>0</v>
      </c>
      <c r="X249">
        <v>0</v>
      </c>
    </row>
    <row r="250" spans="1:24" x14ac:dyDescent="0.25">
      <c r="A250">
        <v>202001</v>
      </c>
      <c r="B250" t="s">
        <v>24</v>
      </c>
      <c r="C250" t="s">
        <v>25</v>
      </c>
      <c r="D250" t="s">
        <v>25</v>
      </c>
      <c r="E250" t="s">
        <v>128</v>
      </c>
      <c r="F250" t="s">
        <v>566</v>
      </c>
      <c r="G250">
        <v>65747133</v>
      </c>
      <c r="H250">
        <v>40028384</v>
      </c>
      <c r="I250" t="s">
        <v>28</v>
      </c>
      <c r="J250" t="s">
        <v>29</v>
      </c>
      <c r="K250" t="s">
        <v>30</v>
      </c>
      <c r="L250" t="s">
        <v>115</v>
      </c>
      <c r="M250" t="s">
        <v>116</v>
      </c>
      <c r="N250">
        <v>75</v>
      </c>
      <c r="O250" t="s">
        <v>33</v>
      </c>
      <c r="P250" t="s">
        <v>34</v>
      </c>
      <c r="Q250">
        <v>0</v>
      </c>
      <c r="R250" s="1">
        <v>22518</v>
      </c>
      <c r="S250">
        <v>0</v>
      </c>
      <c r="T250">
        <v>28</v>
      </c>
      <c r="U250">
        <v>32</v>
      </c>
      <c r="V250" s="1">
        <v>-22518</v>
      </c>
      <c r="W250">
        <v>0</v>
      </c>
      <c r="X250">
        <v>-890.21</v>
      </c>
    </row>
    <row r="251" spans="1:24" x14ac:dyDescent="0.25">
      <c r="A251">
        <v>202001</v>
      </c>
      <c r="B251" t="s">
        <v>64</v>
      </c>
      <c r="C251" t="s">
        <v>95</v>
      </c>
      <c r="D251" t="s">
        <v>95</v>
      </c>
      <c r="E251" t="s">
        <v>567</v>
      </c>
      <c r="F251" t="s">
        <v>568</v>
      </c>
      <c r="G251">
        <v>65206988</v>
      </c>
      <c r="H251">
        <v>16003610</v>
      </c>
      <c r="I251" t="s">
        <v>72</v>
      </c>
      <c r="J251" t="s">
        <v>57</v>
      </c>
      <c r="K251" t="s">
        <v>30</v>
      </c>
      <c r="L251" t="s">
        <v>102</v>
      </c>
      <c r="M251" t="s">
        <v>99</v>
      </c>
      <c r="N251">
        <v>50</v>
      </c>
      <c r="O251" t="s">
        <v>45</v>
      </c>
      <c r="P251" t="s">
        <v>42</v>
      </c>
      <c r="Q251" s="1">
        <v>72142109</v>
      </c>
      <c r="R251" s="1">
        <v>19701</v>
      </c>
      <c r="S251">
        <v>262</v>
      </c>
      <c r="T251">
        <v>64</v>
      </c>
      <c r="U251">
        <v>65</v>
      </c>
      <c r="V251" s="1">
        <v>72122146</v>
      </c>
      <c r="W251">
        <v>99.97</v>
      </c>
      <c r="X251">
        <v>99.57</v>
      </c>
    </row>
    <row r="252" spans="1:24" x14ac:dyDescent="0.25">
      <c r="A252">
        <v>202001</v>
      </c>
      <c r="B252" t="s">
        <v>64</v>
      </c>
      <c r="C252" t="s">
        <v>95</v>
      </c>
      <c r="D252" t="s">
        <v>95</v>
      </c>
      <c r="E252" t="s">
        <v>567</v>
      </c>
      <c r="F252" t="s">
        <v>569</v>
      </c>
      <c r="G252">
        <v>65761675</v>
      </c>
      <c r="H252">
        <v>7003742</v>
      </c>
      <c r="I252" t="s">
        <v>28</v>
      </c>
      <c r="J252" t="s">
        <v>57</v>
      </c>
      <c r="K252" t="s">
        <v>30</v>
      </c>
      <c r="L252" t="s">
        <v>102</v>
      </c>
      <c r="M252" t="s">
        <v>99</v>
      </c>
      <c r="N252">
        <v>25</v>
      </c>
      <c r="O252" t="s">
        <v>33</v>
      </c>
      <c r="P252" t="s">
        <v>34</v>
      </c>
      <c r="Q252">
        <v>0</v>
      </c>
      <c r="R252" s="1">
        <v>5048</v>
      </c>
      <c r="S252">
        <v>0</v>
      </c>
      <c r="T252">
        <v>15</v>
      </c>
      <c r="U252">
        <v>15</v>
      </c>
      <c r="V252" s="1">
        <v>-5048</v>
      </c>
      <c r="W252">
        <v>0</v>
      </c>
      <c r="X252">
        <v>0</v>
      </c>
    </row>
    <row r="253" spans="1:24" x14ac:dyDescent="0.25">
      <c r="A253">
        <v>202001</v>
      </c>
      <c r="B253" t="s">
        <v>64</v>
      </c>
      <c r="C253" t="s">
        <v>95</v>
      </c>
      <c r="D253" t="s">
        <v>95</v>
      </c>
      <c r="E253" t="s">
        <v>567</v>
      </c>
      <c r="F253" t="s">
        <v>570</v>
      </c>
      <c r="G253">
        <v>65761676</v>
      </c>
      <c r="H253">
        <v>32880048</v>
      </c>
      <c r="I253" t="s">
        <v>28</v>
      </c>
      <c r="J253" t="s">
        <v>29</v>
      </c>
      <c r="K253" t="s">
        <v>30</v>
      </c>
      <c r="L253" t="s">
        <v>102</v>
      </c>
      <c r="M253" t="s">
        <v>99</v>
      </c>
      <c r="N253">
        <v>50</v>
      </c>
      <c r="O253" t="s">
        <v>76</v>
      </c>
      <c r="P253" t="s">
        <v>42</v>
      </c>
      <c r="Q253" s="1">
        <v>18327</v>
      </c>
      <c r="R253" s="1">
        <v>18177</v>
      </c>
      <c r="S253">
        <v>552</v>
      </c>
      <c r="T253">
        <v>59</v>
      </c>
      <c r="U253">
        <v>60</v>
      </c>
      <c r="V253">
        <v>-402</v>
      </c>
      <c r="W253">
        <v>-2.19</v>
      </c>
      <c r="X253">
        <v>-949.81</v>
      </c>
    </row>
    <row r="254" spans="1:24" x14ac:dyDescent="0.25">
      <c r="A254">
        <v>202001</v>
      </c>
      <c r="B254" t="s">
        <v>64</v>
      </c>
      <c r="C254" t="s">
        <v>65</v>
      </c>
      <c r="D254" t="s">
        <v>65</v>
      </c>
      <c r="E254" t="s">
        <v>86</v>
      </c>
      <c r="F254" t="s">
        <v>571</v>
      </c>
      <c r="G254">
        <v>65209165</v>
      </c>
      <c r="H254">
        <v>44972407</v>
      </c>
      <c r="I254" t="s">
        <v>28</v>
      </c>
      <c r="J254" t="s">
        <v>29</v>
      </c>
      <c r="K254" t="s">
        <v>30</v>
      </c>
      <c r="L254" t="s">
        <v>355</v>
      </c>
      <c r="M254" t="s">
        <v>170</v>
      </c>
      <c r="N254" t="s">
        <v>81</v>
      </c>
      <c r="O254" t="s">
        <v>76</v>
      </c>
      <c r="P254" t="s">
        <v>42</v>
      </c>
      <c r="Q254" s="1">
        <v>8145</v>
      </c>
      <c r="R254" s="1">
        <v>7253</v>
      </c>
      <c r="S254">
        <v>113</v>
      </c>
      <c r="T254">
        <v>41</v>
      </c>
      <c r="U254">
        <v>42</v>
      </c>
      <c r="V254">
        <v>779</v>
      </c>
      <c r="W254">
        <v>9.56</v>
      </c>
      <c r="X254">
        <v>-29.81</v>
      </c>
    </row>
    <row r="255" spans="1:24" x14ac:dyDescent="0.25">
      <c r="A255">
        <v>202001</v>
      </c>
      <c r="B255" t="s">
        <v>64</v>
      </c>
      <c r="C255" t="s">
        <v>65</v>
      </c>
      <c r="D255" t="s">
        <v>65</v>
      </c>
      <c r="E255" t="s">
        <v>86</v>
      </c>
      <c r="F255" t="s">
        <v>572</v>
      </c>
      <c r="G255">
        <v>65750831</v>
      </c>
      <c r="H255">
        <v>32900879</v>
      </c>
      <c r="I255" t="s">
        <v>28</v>
      </c>
      <c r="J255" t="s">
        <v>57</v>
      </c>
      <c r="K255" t="s">
        <v>94</v>
      </c>
      <c r="L255" t="s">
        <v>355</v>
      </c>
      <c r="M255" t="s">
        <v>170</v>
      </c>
      <c r="N255">
        <v>25</v>
      </c>
      <c r="O255" t="s">
        <v>41</v>
      </c>
      <c r="P255" t="s">
        <v>42</v>
      </c>
      <c r="Q255" s="1">
        <v>12600</v>
      </c>
      <c r="R255" s="1">
        <v>5671</v>
      </c>
      <c r="S255">
        <v>99</v>
      </c>
      <c r="T255">
        <v>23</v>
      </c>
      <c r="U255">
        <v>24</v>
      </c>
      <c r="V255" s="1">
        <v>6830</v>
      </c>
      <c r="W255">
        <v>54.2</v>
      </c>
      <c r="X255">
        <v>-16.29</v>
      </c>
    </row>
    <row r="256" spans="1:24" x14ac:dyDescent="0.25">
      <c r="A256">
        <v>202001</v>
      </c>
      <c r="B256" t="s">
        <v>64</v>
      </c>
      <c r="C256" t="s">
        <v>65</v>
      </c>
      <c r="D256" t="s">
        <v>65</v>
      </c>
      <c r="E256" t="s">
        <v>86</v>
      </c>
      <c r="F256" t="s">
        <v>573</v>
      </c>
      <c r="G256">
        <v>65751282</v>
      </c>
      <c r="H256">
        <v>5016822</v>
      </c>
      <c r="I256" t="s">
        <v>28</v>
      </c>
      <c r="J256" t="s">
        <v>29</v>
      </c>
      <c r="K256" t="s">
        <v>30</v>
      </c>
      <c r="L256" t="s">
        <v>355</v>
      </c>
      <c r="M256" t="s">
        <v>170</v>
      </c>
      <c r="N256">
        <v>50</v>
      </c>
      <c r="O256" t="s">
        <v>33</v>
      </c>
      <c r="P256" t="s">
        <v>34</v>
      </c>
      <c r="Q256">
        <v>0</v>
      </c>
      <c r="R256" s="1">
        <v>9378</v>
      </c>
      <c r="S256">
        <v>0</v>
      </c>
      <c r="T256">
        <v>37</v>
      </c>
      <c r="U256">
        <v>39</v>
      </c>
      <c r="V256" s="1">
        <v>-9378</v>
      </c>
      <c r="W256">
        <v>0</v>
      </c>
      <c r="X256">
        <v>-98.05</v>
      </c>
    </row>
    <row r="257" spans="1:24" x14ac:dyDescent="0.25">
      <c r="A257">
        <v>202001</v>
      </c>
      <c r="B257" t="s">
        <v>24</v>
      </c>
      <c r="C257" t="s">
        <v>25</v>
      </c>
      <c r="D257" t="s">
        <v>25</v>
      </c>
      <c r="E257" t="s">
        <v>527</v>
      </c>
      <c r="F257" t="s">
        <v>574</v>
      </c>
      <c r="G257">
        <v>65752583</v>
      </c>
      <c r="H257">
        <v>5006315</v>
      </c>
      <c r="I257" t="s">
        <v>28</v>
      </c>
      <c r="J257" t="s">
        <v>29</v>
      </c>
      <c r="K257" t="s">
        <v>30</v>
      </c>
      <c r="L257" t="s">
        <v>526</v>
      </c>
      <c r="M257" t="s">
        <v>32</v>
      </c>
      <c r="N257">
        <v>50</v>
      </c>
      <c r="O257" t="s">
        <v>33</v>
      </c>
      <c r="P257" t="s">
        <v>34</v>
      </c>
      <c r="Q257">
        <v>0</v>
      </c>
      <c r="R257" s="1">
        <v>12138</v>
      </c>
      <c r="S257">
        <v>0</v>
      </c>
      <c r="T257">
        <v>32</v>
      </c>
      <c r="U257">
        <v>32</v>
      </c>
      <c r="V257" s="1">
        <v>-12138</v>
      </c>
      <c r="W257">
        <v>0</v>
      </c>
      <c r="X257">
        <v>0</v>
      </c>
    </row>
    <row r="258" spans="1:24" x14ac:dyDescent="0.25">
      <c r="A258">
        <v>202001</v>
      </c>
      <c r="B258" t="s">
        <v>24</v>
      </c>
      <c r="C258" t="s">
        <v>25</v>
      </c>
      <c r="D258" t="s">
        <v>25</v>
      </c>
      <c r="E258" t="s">
        <v>575</v>
      </c>
      <c r="F258" t="s">
        <v>576</v>
      </c>
      <c r="G258">
        <v>65752431</v>
      </c>
      <c r="H258">
        <v>46723</v>
      </c>
      <c r="I258" t="s">
        <v>28</v>
      </c>
      <c r="J258" t="s">
        <v>29</v>
      </c>
      <c r="K258" t="s">
        <v>30</v>
      </c>
      <c r="L258" t="s">
        <v>304</v>
      </c>
      <c r="M258" t="s">
        <v>120</v>
      </c>
      <c r="N258">
        <v>25</v>
      </c>
      <c r="O258" t="s">
        <v>33</v>
      </c>
      <c r="P258" t="s">
        <v>34</v>
      </c>
      <c r="Q258">
        <v>0</v>
      </c>
      <c r="R258" s="1">
        <v>6017</v>
      </c>
      <c r="S258">
        <v>0</v>
      </c>
      <c r="T258">
        <v>15</v>
      </c>
      <c r="U258">
        <v>16</v>
      </c>
      <c r="V258" s="1">
        <v>-6017</v>
      </c>
      <c r="W258">
        <v>0</v>
      </c>
      <c r="X258">
        <v>0</v>
      </c>
    </row>
    <row r="259" spans="1:24" x14ac:dyDescent="0.25">
      <c r="A259">
        <v>202001</v>
      </c>
      <c r="B259" t="s">
        <v>24</v>
      </c>
      <c r="C259" t="s">
        <v>25</v>
      </c>
      <c r="D259" t="s">
        <v>25</v>
      </c>
      <c r="E259" t="s">
        <v>577</v>
      </c>
      <c r="F259" t="s">
        <v>578</v>
      </c>
      <c r="G259">
        <v>65004142</v>
      </c>
      <c r="H259">
        <v>1832900991</v>
      </c>
      <c r="I259" t="s">
        <v>28</v>
      </c>
      <c r="J259" t="s">
        <v>29</v>
      </c>
      <c r="K259" t="s">
        <v>30</v>
      </c>
      <c r="L259" t="s">
        <v>317</v>
      </c>
      <c r="M259" t="s">
        <v>120</v>
      </c>
      <c r="N259">
        <v>50</v>
      </c>
      <c r="O259" t="s">
        <v>33</v>
      </c>
      <c r="P259" t="s">
        <v>34</v>
      </c>
      <c r="Q259">
        <v>0</v>
      </c>
      <c r="R259" s="1">
        <v>11981</v>
      </c>
      <c r="S259">
        <v>0</v>
      </c>
      <c r="T259">
        <v>14</v>
      </c>
      <c r="U259">
        <v>15</v>
      </c>
      <c r="V259" s="1">
        <v>-11981</v>
      </c>
      <c r="W259">
        <v>0</v>
      </c>
      <c r="X259">
        <v>0</v>
      </c>
    </row>
    <row r="260" spans="1:24" x14ac:dyDescent="0.25">
      <c r="A260">
        <v>202001</v>
      </c>
      <c r="B260" t="s">
        <v>24</v>
      </c>
      <c r="C260" t="s">
        <v>25</v>
      </c>
      <c r="D260" t="s">
        <v>25</v>
      </c>
      <c r="E260" t="s">
        <v>144</v>
      </c>
      <c r="F260" t="s">
        <v>579</v>
      </c>
      <c r="G260">
        <v>65703884</v>
      </c>
      <c r="H260">
        <v>5016636</v>
      </c>
      <c r="I260" t="s">
        <v>72</v>
      </c>
      <c r="J260" t="s">
        <v>29</v>
      </c>
      <c r="K260" t="s">
        <v>30</v>
      </c>
      <c r="L260" t="s">
        <v>317</v>
      </c>
      <c r="M260" t="s">
        <v>120</v>
      </c>
      <c r="N260">
        <v>50</v>
      </c>
      <c r="O260" t="s">
        <v>33</v>
      </c>
      <c r="P260" t="s">
        <v>34</v>
      </c>
      <c r="Q260">
        <v>0</v>
      </c>
      <c r="R260" s="1">
        <v>2954</v>
      </c>
      <c r="S260">
        <v>0</v>
      </c>
      <c r="T260">
        <v>11</v>
      </c>
      <c r="U260">
        <v>12</v>
      </c>
      <c r="V260" s="1">
        <v>-2954</v>
      </c>
      <c r="W260">
        <v>0</v>
      </c>
      <c r="X260">
        <v>0</v>
      </c>
    </row>
    <row r="261" spans="1:24" x14ac:dyDescent="0.25">
      <c r="A261">
        <v>202001</v>
      </c>
      <c r="B261" t="s">
        <v>24</v>
      </c>
      <c r="C261" t="s">
        <v>25</v>
      </c>
      <c r="D261" t="s">
        <v>25</v>
      </c>
      <c r="E261" t="s">
        <v>144</v>
      </c>
      <c r="F261" t="s">
        <v>580</v>
      </c>
      <c r="G261">
        <v>65004123</v>
      </c>
      <c r="H261">
        <v>5017418</v>
      </c>
      <c r="I261" t="s">
        <v>72</v>
      </c>
      <c r="J261" t="s">
        <v>29</v>
      </c>
      <c r="K261" t="s">
        <v>30</v>
      </c>
      <c r="L261" t="s">
        <v>317</v>
      </c>
      <c r="M261" t="s">
        <v>120</v>
      </c>
      <c r="N261" t="s">
        <v>81</v>
      </c>
      <c r="O261" t="s">
        <v>61</v>
      </c>
      <c r="P261" t="s">
        <v>42</v>
      </c>
      <c r="Q261" s="1">
        <v>3426</v>
      </c>
      <c r="R261" s="1">
        <v>2750</v>
      </c>
      <c r="S261">
        <v>79</v>
      </c>
      <c r="T261">
        <v>9</v>
      </c>
      <c r="U261">
        <v>9</v>
      </c>
      <c r="V261">
        <v>596</v>
      </c>
      <c r="W261">
        <v>17.41</v>
      </c>
      <c r="X261">
        <v>12.49</v>
      </c>
    </row>
    <row r="262" spans="1:24" x14ac:dyDescent="0.25">
      <c r="A262">
        <v>202001</v>
      </c>
      <c r="B262" t="s">
        <v>24</v>
      </c>
      <c r="C262" t="s">
        <v>25</v>
      </c>
      <c r="D262" t="s">
        <v>25</v>
      </c>
      <c r="E262" t="s">
        <v>577</v>
      </c>
      <c r="F262" t="s">
        <v>581</v>
      </c>
      <c r="G262">
        <v>65754160</v>
      </c>
      <c r="H262">
        <v>5017420</v>
      </c>
      <c r="I262" t="s">
        <v>28</v>
      </c>
      <c r="J262" t="s">
        <v>29</v>
      </c>
      <c r="K262" t="s">
        <v>30</v>
      </c>
      <c r="L262" t="s">
        <v>317</v>
      </c>
      <c r="M262" t="s">
        <v>120</v>
      </c>
      <c r="N262">
        <v>75</v>
      </c>
      <c r="O262" t="s">
        <v>33</v>
      </c>
      <c r="P262" t="s">
        <v>34</v>
      </c>
      <c r="Q262">
        <v>0</v>
      </c>
      <c r="R262" s="1">
        <v>15553</v>
      </c>
      <c r="S262">
        <v>0</v>
      </c>
      <c r="T262">
        <v>49</v>
      </c>
      <c r="U262">
        <v>57</v>
      </c>
      <c r="V262" s="1">
        <v>-15553</v>
      </c>
      <c r="W262">
        <v>0</v>
      </c>
      <c r="X262">
        <v>24.82</v>
      </c>
    </row>
    <row r="263" spans="1:24" x14ac:dyDescent="0.25">
      <c r="A263">
        <v>202001</v>
      </c>
      <c r="B263" t="s">
        <v>24</v>
      </c>
      <c r="C263" t="s">
        <v>25</v>
      </c>
      <c r="D263" t="s">
        <v>25</v>
      </c>
      <c r="E263" t="s">
        <v>577</v>
      </c>
      <c r="F263" t="s">
        <v>582</v>
      </c>
      <c r="G263">
        <v>65003718</v>
      </c>
      <c r="H263">
        <v>37018806</v>
      </c>
      <c r="I263" t="s">
        <v>28</v>
      </c>
      <c r="J263" t="s">
        <v>29</v>
      </c>
      <c r="K263" t="s">
        <v>30</v>
      </c>
      <c r="L263" t="s">
        <v>317</v>
      </c>
      <c r="M263" t="s">
        <v>120</v>
      </c>
      <c r="N263">
        <v>75</v>
      </c>
      <c r="O263" t="s">
        <v>33</v>
      </c>
      <c r="P263" t="s">
        <v>34</v>
      </c>
      <c r="Q263">
        <v>0</v>
      </c>
      <c r="R263" s="1">
        <v>15856</v>
      </c>
      <c r="S263" s="1">
        <v>1980</v>
      </c>
      <c r="T263">
        <v>14</v>
      </c>
      <c r="U263">
        <v>17</v>
      </c>
      <c r="V263" s="1">
        <v>-17836</v>
      </c>
      <c r="W263">
        <v>0</v>
      </c>
      <c r="X263">
        <v>0</v>
      </c>
    </row>
    <row r="264" spans="1:24" x14ac:dyDescent="0.25">
      <c r="A264">
        <v>202001</v>
      </c>
      <c r="B264" t="s">
        <v>24</v>
      </c>
      <c r="C264" t="s">
        <v>25</v>
      </c>
      <c r="D264" t="s">
        <v>25</v>
      </c>
      <c r="E264" t="s">
        <v>583</v>
      </c>
      <c r="F264" t="s">
        <v>584</v>
      </c>
      <c r="G264">
        <v>65742418</v>
      </c>
      <c r="H264">
        <v>44973759</v>
      </c>
      <c r="I264" t="s">
        <v>28</v>
      </c>
      <c r="J264" t="s">
        <v>29</v>
      </c>
      <c r="K264" t="s">
        <v>30</v>
      </c>
      <c r="L264" t="s">
        <v>475</v>
      </c>
      <c r="M264" t="s">
        <v>120</v>
      </c>
      <c r="N264">
        <v>75</v>
      </c>
      <c r="O264" t="s">
        <v>61</v>
      </c>
      <c r="P264" t="s">
        <v>42</v>
      </c>
      <c r="Q264" s="1">
        <v>19742</v>
      </c>
      <c r="R264" s="1">
        <v>13512</v>
      </c>
      <c r="S264">
        <v>0</v>
      </c>
      <c r="T264">
        <v>26</v>
      </c>
      <c r="U264">
        <v>26</v>
      </c>
      <c r="V264" s="1">
        <v>6230</v>
      </c>
      <c r="W264">
        <v>31.56</v>
      </c>
      <c r="X264">
        <v>30.74</v>
      </c>
    </row>
    <row r="265" spans="1:24" x14ac:dyDescent="0.25">
      <c r="A265">
        <v>202001</v>
      </c>
      <c r="B265" t="s">
        <v>64</v>
      </c>
      <c r="C265" t="s">
        <v>95</v>
      </c>
      <c r="D265" t="s">
        <v>95</v>
      </c>
      <c r="E265" t="s">
        <v>585</v>
      </c>
      <c r="F265" t="s">
        <v>586</v>
      </c>
      <c r="G265">
        <v>65718377</v>
      </c>
      <c r="H265">
        <v>5016203</v>
      </c>
      <c r="I265" t="s">
        <v>72</v>
      </c>
      <c r="J265" t="s">
        <v>29</v>
      </c>
      <c r="K265" t="s">
        <v>30</v>
      </c>
      <c r="L265" t="s">
        <v>505</v>
      </c>
      <c r="M265" t="s">
        <v>140</v>
      </c>
      <c r="N265">
        <v>50</v>
      </c>
      <c r="O265" t="s">
        <v>41</v>
      </c>
      <c r="P265" t="s">
        <v>42</v>
      </c>
      <c r="Q265" s="1">
        <v>15088</v>
      </c>
      <c r="R265" s="1">
        <v>7581</v>
      </c>
      <c r="S265">
        <v>172</v>
      </c>
      <c r="T265">
        <v>26</v>
      </c>
      <c r="U265">
        <v>26</v>
      </c>
      <c r="V265" s="1">
        <v>7335</v>
      </c>
      <c r="W265">
        <v>48.62</v>
      </c>
      <c r="X265">
        <v>96.81</v>
      </c>
    </row>
    <row r="266" spans="1:24" x14ac:dyDescent="0.25">
      <c r="A266">
        <v>202001</v>
      </c>
      <c r="B266" t="s">
        <v>64</v>
      </c>
      <c r="C266" t="s">
        <v>95</v>
      </c>
      <c r="D266" t="s">
        <v>95</v>
      </c>
      <c r="E266" t="s">
        <v>587</v>
      </c>
      <c r="F266" t="s">
        <v>588</v>
      </c>
      <c r="G266">
        <v>65717206</v>
      </c>
      <c r="H266">
        <v>7003714</v>
      </c>
      <c r="I266" t="s">
        <v>28</v>
      </c>
      <c r="J266" t="s">
        <v>57</v>
      </c>
      <c r="K266" t="s">
        <v>30</v>
      </c>
      <c r="L266" t="s">
        <v>505</v>
      </c>
      <c r="M266" t="s">
        <v>140</v>
      </c>
      <c r="N266">
        <v>75</v>
      </c>
      <c r="O266" t="s">
        <v>33</v>
      </c>
      <c r="P266" t="s">
        <v>34</v>
      </c>
      <c r="Q266">
        <v>0</v>
      </c>
      <c r="R266" s="1">
        <v>9504</v>
      </c>
      <c r="S266">
        <v>0</v>
      </c>
      <c r="T266">
        <v>16</v>
      </c>
      <c r="U266">
        <v>17</v>
      </c>
      <c r="V266" s="1">
        <v>-9504</v>
      </c>
      <c r="W266">
        <v>0</v>
      </c>
      <c r="X266">
        <v>0</v>
      </c>
    </row>
    <row r="267" spans="1:24" x14ac:dyDescent="0.25">
      <c r="A267">
        <v>202001</v>
      </c>
      <c r="B267" t="s">
        <v>64</v>
      </c>
      <c r="C267" t="s">
        <v>589</v>
      </c>
      <c r="D267" t="s">
        <v>589</v>
      </c>
      <c r="E267" t="s">
        <v>590</v>
      </c>
      <c r="F267" t="s">
        <v>591</v>
      </c>
      <c r="G267">
        <v>65741404</v>
      </c>
      <c r="H267">
        <v>5017483</v>
      </c>
      <c r="I267" t="s">
        <v>28</v>
      </c>
      <c r="J267" t="s">
        <v>29</v>
      </c>
      <c r="K267" t="s">
        <v>30</v>
      </c>
      <c r="L267" t="s">
        <v>592</v>
      </c>
      <c r="M267" t="s">
        <v>593</v>
      </c>
      <c r="N267">
        <v>50</v>
      </c>
      <c r="O267" t="s">
        <v>33</v>
      </c>
      <c r="P267" t="s">
        <v>34</v>
      </c>
      <c r="Q267">
        <v>0</v>
      </c>
      <c r="R267" s="1">
        <v>19432</v>
      </c>
      <c r="S267">
        <v>0</v>
      </c>
      <c r="T267">
        <v>79</v>
      </c>
      <c r="U267">
        <v>84</v>
      </c>
      <c r="V267" s="1">
        <v>-19432</v>
      </c>
      <c r="W267">
        <v>0</v>
      </c>
      <c r="X267" s="2">
        <v>-2195.9499999999998</v>
      </c>
    </row>
    <row r="268" spans="1:24" x14ac:dyDescent="0.25">
      <c r="A268">
        <v>202001</v>
      </c>
      <c r="B268" t="s">
        <v>64</v>
      </c>
      <c r="C268" t="s">
        <v>65</v>
      </c>
      <c r="D268" t="s">
        <v>65</v>
      </c>
      <c r="E268" t="s">
        <v>495</v>
      </c>
      <c r="F268" t="s">
        <v>594</v>
      </c>
      <c r="G268">
        <v>65210204</v>
      </c>
      <c r="H268">
        <v>7003671</v>
      </c>
      <c r="I268" t="s">
        <v>28</v>
      </c>
      <c r="J268" t="s">
        <v>29</v>
      </c>
      <c r="K268" t="s">
        <v>30</v>
      </c>
      <c r="L268" t="s">
        <v>534</v>
      </c>
      <c r="M268" t="s">
        <v>69</v>
      </c>
      <c r="N268">
        <v>75</v>
      </c>
      <c r="O268" t="s">
        <v>33</v>
      </c>
      <c r="P268" t="s">
        <v>34</v>
      </c>
      <c r="Q268">
        <v>0</v>
      </c>
      <c r="R268" s="1">
        <v>1926</v>
      </c>
      <c r="S268">
        <v>0</v>
      </c>
      <c r="T268">
        <v>6</v>
      </c>
      <c r="U268">
        <v>11</v>
      </c>
      <c r="V268" s="1">
        <v>-1926</v>
      </c>
      <c r="W268">
        <v>0</v>
      </c>
      <c r="X268">
        <v>0</v>
      </c>
    </row>
    <row r="269" spans="1:24" x14ac:dyDescent="0.25">
      <c r="A269">
        <v>202001</v>
      </c>
      <c r="B269" t="s">
        <v>64</v>
      </c>
      <c r="C269" t="s">
        <v>65</v>
      </c>
      <c r="D269" t="s">
        <v>65</v>
      </c>
      <c r="E269" t="s">
        <v>341</v>
      </c>
      <c r="F269" t="s">
        <v>595</v>
      </c>
      <c r="G269">
        <v>65753091</v>
      </c>
      <c r="H269">
        <v>45271255</v>
      </c>
      <c r="I269" t="s">
        <v>28</v>
      </c>
      <c r="J269" t="s">
        <v>57</v>
      </c>
      <c r="K269" t="s">
        <v>94</v>
      </c>
      <c r="L269" t="s">
        <v>343</v>
      </c>
      <c r="M269" t="s">
        <v>282</v>
      </c>
      <c r="N269">
        <v>25</v>
      </c>
      <c r="O269" t="s">
        <v>33</v>
      </c>
      <c r="P269" t="s">
        <v>34</v>
      </c>
      <c r="Q269">
        <v>0</v>
      </c>
      <c r="R269" s="1">
        <v>25143</v>
      </c>
      <c r="S269">
        <v>70</v>
      </c>
      <c r="T269">
        <v>62</v>
      </c>
      <c r="U269">
        <v>67</v>
      </c>
      <c r="V269" s="1">
        <v>-25213</v>
      </c>
      <c r="W269">
        <v>0</v>
      </c>
      <c r="X269">
        <v>0</v>
      </c>
    </row>
    <row r="270" spans="1:24" x14ac:dyDescent="0.25">
      <c r="A270">
        <v>202001</v>
      </c>
      <c r="B270" t="s">
        <v>64</v>
      </c>
      <c r="C270" t="s">
        <v>65</v>
      </c>
      <c r="D270" t="s">
        <v>65</v>
      </c>
      <c r="E270" t="s">
        <v>86</v>
      </c>
      <c r="F270" t="s">
        <v>596</v>
      </c>
      <c r="G270">
        <v>65208299</v>
      </c>
      <c r="H270">
        <v>16003353</v>
      </c>
      <c r="I270" t="s">
        <v>28</v>
      </c>
      <c r="J270" t="s">
        <v>57</v>
      </c>
      <c r="K270" t="s">
        <v>30</v>
      </c>
      <c r="L270" t="s">
        <v>353</v>
      </c>
      <c r="M270" t="s">
        <v>89</v>
      </c>
      <c r="N270">
        <v>50</v>
      </c>
      <c r="O270" t="s">
        <v>50</v>
      </c>
      <c r="P270" t="s">
        <v>42</v>
      </c>
      <c r="Q270" s="1">
        <v>11148</v>
      </c>
      <c r="R270" s="1">
        <v>17941</v>
      </c>
      <c r="S270">
        <v>0</v>
      </c>
      <c r="T270">
        <v>72</v>
      </c>
      <c r="U270">
        <v>76</v>
      </c>
      <c r="V270" s="1">
        <v>-6793</v>
      </c>
      <c r="W270">
        <v>-60.93</v>
      </c>
      <c r="X270">
        <v>68.489999999999995</v>
      </c>
    </row>
    <row r="271" spans="1:24" x14ac:dyDescent="0.25">
      <c r="A271">
        <v>202001</v>
      </c>
      <c r="B271" t="s">
        <v>64</v>
      </c>
      <c r="C271" t="s">
        <v>65</v>
      </c>
      <c r="D271" t="s">
        <v>65</v>
      </c>
      <c r="E271" t="s">
        <v>597</v>
      </c>
      <c r="F271" t="s">
        <v>598</v>
      </c>
      <c r="G271">
        <v>65703362</v>
      </c>
      <c r="H271">
        <v>31886517</v>
      </c>
      <c r="I271" t="s">
        <v>28</v>
      </c>
      <c r="J271" t="s">
        <v>29</v>
      </c>
      <c r="K271" t="s">
        <v>30</v>
      </c>
      <c r="L271" t="s">
        <v>534</v>
      </c>
      <c r="M271" t="s">
        <v>69</v>
      </c>
      <c r="N271">
        <v>50</v>
      </c>
      <c r="O271" t="s">
        <v>76</v>
      </c>
      <c r="P271" t="s">
        <v>42</v>
      </c>
      <c r="Q271" s="1">
        <v>3388</v>
      </c>
      <c r="R271" s="1">
        <v>2963</v>
      </c>
      <c r="S271">
        <v>0</v>
      </c>
      <c r="T271">
        <v>12</v>
      </c>
      <c r="U271">
        <v>13</v>
      </c>
      <c r="V271">
        <v>425</v>
      </c>
      <c r="W271">
        <v>12.54</v>
      </c>
      <c r="X271">
        <v>8.91</v>
      </c>
    </row>
    <row r="272" spans="1:24" x14ac:dyDescent="0.25">
      <c r="A272">
        <v>202001</v>
      </c>
      <c r="B272" t="s">
        <v>64</v>
      </c>
      <c r="C272" t="s">
        <v>65</v>
      </c>
      <c r="D272" t="s">
        <v>65</v>
      </c>
      <c r="E272" t="s">
        <v>495</v>
      </c>
      <c r="F272" t="s">
        <v>599</v>
      </c>
      <c r="G272">
        <v>65742538</v>
      </c>
      <c r="H272">
        <v>36097877</v>
      </c>
      <c r="I272" t="s">
        <v>72</v>
      </c>
      <c r="J272" t="s">
        <v>29</v>
      </c>
      <c r="K272" t="s">
        <v>30</v>
      </c>
      <c r="L272" t="s">
        <v>534</v>
      </c>
      <c r="M272" t="s">
        <v>69</v>
      </c>
      <c r="N272" t="s">
        <v>81</v>
      </c>
      <c r="O272" t="s">
        <v>41</v>
      </c>
      <c r="P272" t="s">
        <v>42</v>
      </c>
      <c r="Q272" s="1">
        <v>3252</v>
      </c>
      <c r="R272" s="1">
        <v>1557</v>
      </c>
      <c r="S272">
        <v>0</v>
      </c>
      <c r="T272">
        <v>9</v>
      </c>
      <c r="U272">
        <v>12</v>
      </c>
      <c r="V272" s="1">
        <v>1695</v>
      </c>
      <c r="W272">
        <v>52.11</v>
      </c>
      <c r="X272">
        <v>26.41</v>
      </c>
    </row>
    <row r="273" spans="1:24" x14ac:dyDescent="0.25">
      <c r="A273">
        <v>202001</v>
      </c>
      <c r="B273" t="s">
        <v>64</v>
      </c>
      <c r="C273" t="s">
        <v>65</v>
      </c>
      <c r="D273" t="s">
        <v>65</v>
      </c>
      <c r="E273" t="s">
        <v>495</v>
      </c>
      <c r="F273" t="s">
        <v>600</v>
      </c>
      <c r="G273">
        <v>65210494</v>
      </c>
      <c r="H273">
        <v>20163400767</v>
      </c>
      <c r="I273" t="s">
        <v>28</v>
      </c>
      <c r="J273" t="s">
        <v>57</v>
      </c>
      <c r="K273" t="s">
        <v>73</v>
      </c>
      <c r="L273" t="s">
        <v>534</v>
      </c>
      <c r="M273" t="s">
        <v>69</v>
      </c>
      <c r="N273">
        <v>75</v>
      </c>
      <c r="O273" t="s">
        <v>76</v>
      </c>
      <c r="P273" t="s">
        <v>42</v>
      </c>
      <c r="Q273" s="1">
        <v>8419</v>
      </c>
      <c r="R273" s="1">
        <v>8531</v>
      </c>
      <c r="S273">
        <v>0</v>
      </c>
      <c r="T273">
        <v>13</v>
      </c>
      <c r="U273">
        <v>17</v>
      </c>
      <c r="V273">
        <v>-111</v>
      </c>
      <c r="W273">
        <v>-1.32</v>
      </c>
      <c r="X273">
        <v>-38.979999999999997</v>
      </c>
    </row>
    <row r="274" spans="1:24" x14ac:dyDescent="0.25">
      <c r="A274">
        <v>202001</v>
      </c>
      <c r="B274" t="s">
        <v>64</v>
      </c>
      <c r="C274" t="s">
        <v>65</v>
      </c>
      <c r="D274" t="s">
        <v>65</v>
      </c>
      <c r="E274" t="s">
        <v>601</v>
      </c>
      <c r="F274" t="s">
        <v>602</v>
      </c>
      <c r="G274">
        <v>65224140</v>
      </c>
      <c r="H274">
        <v>32967618</v>
      </c>
      <c r="I274" t="s">
        <v>28</v>
      </c>
      <c r="J274" t="s">
        <v>29</v>
      </c>
      <c r="K274" t="s">
        <v>30</v>
      </c>
      <c r="L274" t="s">
        <v>603</v>
      </c>
      <c r="M274" t="s">
        <v>147</v>
      </c>
      <c r="N274">
        <v>50</v>
      </c>
      <c r="O274" t="s">
        <v>41</v>
      </c>
      <c r="P274" t="s">
        <v>42</v>
      </c>
      <c r="Q274" s="1">
        <v>18225</v>
      </c>
      <c r="R274" s="1">
        <v>8093</v>
      </c>
      <c r="S274">
        <v>251</v>
      </c>
      <c r="T274">
        <v>46</v>
      </c>
      <c r="U274">
        <v>49</v>
      </c>
      <c r="V274" s="1">
        <v>9882</v>
      </c>
      <c r="W274">
        <v>54.22</v>
      </c>
      <c r="X274">
        <v>-385.22</v>
      </c>
    </row>
    <row r="275" spans="1:24" x14ac:dyDescent="0.25">
      <c r="A275">
        <v>202001</v>
      </c>
      <c r="B275" t="s">
        <v>64</v>
      </c>
      <c r="C275" t="s">
        <v>65</v>
      </c>
      <c r="D275" t="s">
        <v>65</v>
      </c>
      <c r="E275" t="s">
        <v>601</v>
      </c>
      <c r="F275" t="s">
        <v>604</v>
      </c>
      <c r="G275">
        <v>65718146</v>
      </c>
      <c r="H275">
        <v>32967611</v>
      </c>
      <c r="I275" t="s">
        <v>28</v>
      </c>
      <c r="J275" t="s">
        <v>29</v>
      </c>
      <c r="K275" t="s">
        <v>30</v>
      </c>
      <c r="L275" t="s">
        <v>603</v>
      </c>
      <c r="M275" t="s">
        <v>147</v>
      </c>
      <c r="N275" t="s">
        <v>81</v>
      </c>
      <c r="O275" t="s">
        <v>33</v>
      </c>
      <c r="P275" t="s">
        <v>34</v>
      </c>
      <c r="Q275">
        <v>0</v>
      </c>
      <c r="R275" s="1">
        <v>5402</v>
      </c>
      <c r="S275">
        <v>141</v>
      </c>
      <c r="T275">
        <v>25</v>
      </c>
      <c r="U275">
        <v>26</v>
      </c>
      <c r="V275" s="1">
        <v>-5543</v>
      </c>
      <c r="W275">
        <v>0</v>
      </c>
      <c r="X275">
        <v>0</v>
      </c>
    </row>
    <row r="276" spans="1:24" x14ac:dyDescent="0.25">
      <c r="A276">
        <v>202001</v>
      </c>
      <c r="B276" t="s">
        <v>24</v>
      </c>
      <c r="C276" t="s">
        <v>25</v>
      </c>
      <c r="D276" t="s">
        <v>25</v>
      </c>
      <c r="E276" t="s">
        <v>605</v>
      </c>
      <c r="F276" t="s">
        <v>606</v>
      </c>
      <c r="G276">
        <v>65701908</v>
      </c>
      <c r="H276">
        <v>32967745</v>
      </c>
      <c r="I276" t="s">
        <v>28</v>
      </c>
      <c r="J276" t="s">
        <v>29</v>
      </c>
      <c r="K276" t="s">
        <v>30</v>
      </c>
      <c r="L276" t="s">
        <v>31</v>
      </c>
      <c r="M276" t="s">
        <v>32</v>
      </c>
      <c r="N276">
        <v>75</v>
      </c>
      <c r="O276" t="s">
        <v>33</v>
      </c>
      <c r="P276" t="s">
        <v>34</v>
      </c>
      <c r="Q276">
        <v>0</v>
      </c>
      <c r="R276" s="1">
        <v>26975</v>
      </c>
      <c r="S276">
        <v>0</v>
      </c>
      <c r="T276">
        <v>123</v>
      </c>
      <c r="U276">
        <v>128</v>
      </c>
      <c r="V276" s="1">
        <v>-26975</v>
      </c>
      <c r="W276">
        <v>0</v>
      </c>
      <c r="X276">
        <v>0</v>
      </c>
    </row>
    <row r="277" spans="1:24" x14ac:dyDescent="0.25">
      <c r="A277">
        <v>202001</v>
      </c>
      <c r="B277" t="s">
        <v>607</v>
      </c>
      <c r="C277" t="s">
        <v>608</v>
      </c>
      <c r="D277" t="s">
        <v>608</v>
      </c>
      <c r="E277" t="s">
        <v>609</v>
      </c>
      <c r="F277" t="s">
        <v>610</v>
      </c>
      <c r="G277">
        <v>65011363</v>
      </c>
      <c r="H277">
        <v>39728400</v>
      </c>
      <c r="I277" t="s">
        <v>28</v>
      </c>
      <c r="J277" t="s">
        <v>29</v>
      </c>
      <c r="K277" t="s">
        <v>30</v>
      </c>
      <c r="L277" t="s">
        <v>611</v>
      </c>
      <c r="M277" t="s">
        <v>612</v>
      </c>
      <c r="N277">
        <v>50</v>
      </c>
      <c r="O277" t="s">
        <v>45</v>
      </c>
      <c r="P277" t="s">
        <v>42</v>
      </c>
      <c r="Q277" s="1">
        <v>550727</v>
      </c>
      <c r="R277" s="1">
        <v>5338</v>
      </c>
      <c r="S277">
        <v>700</v>
      </c>
      <c r="T277">
        <v>35</v>
      </c>
      <c r="U277">
        <v>37</v>
      </c>
      <c r="V277" s="1">
        <v>544689</v>
      </c>
      <c r="W277">
        <v>98.9</v>
      </c>
      <c r="X277">
        <v>99.55</v>
      </c>
    </row>
    <row r="278" spans="1:24" x14ac:dyDescent="0.25">
      <c r="A278">
        <v>202001</v>
      </c>
      <c r="B278" t="s">
        <v>64</v>
      </c>
      <c r="C278" t="s">
        <v>65</v>
      </c>
      <c r="D278" t="s">
        <v>65</v>
      </c>
      <c r="E278" t="s">
        <v>613</v>
      </c>
      <c r="F278" t="s">
        <v>614</v>
      </c>
      <c r="G278">
        <v>65733393</v>
      </c>
      <c r="H278">
        <v>32883470</v>
      </c>
      <c r="I278" t="s">
        <v>72</v>
      </c>
      <c r="J278" t="s">
        <v>29</v>
      </c>
      <c r="K278" t="s">
        <v>30</v>
      </c>
      <c r="L278" t="s">
        <v>615</v>
      </c>
      <c r="M278" t="s">
        <v>616</v>
      </c>
      <c r="N278">
        <v>75</v>
      </c>
      <c r="O278" t="s">
        <v>33</v>
      </c>
      <c r="P278" t="s">
        <v>34</v>
      </c>
      <c r="Q278">
        <v>0</v>
      </c>
      <c r="R278" s="1">
        <v>21281</v>
      </c>
      <c r="S278">
        <v>0</v>
      </c>
      <c r="T278">
        <v>52</v>
      </c>
      <c r="U278">
        <v>53</v>
      </c>
      <c r="V278" s="1">
        <v>-21281</v>
      </c>
      <c r="W278">
        <v>0</v>
      </c>
      <c r="X278">
        <v>0</v>
      </c>
    </row>
    <row r="279" spans="1:24" x14ac:dyDescent="0.25">
      <c r="A279">
        <v>202001</v>
      </c>
      <c r="B279" t="s">
        <v>64</v>
      </c>
      <c r="C279" t="s">
        <v>65</v>
      </c>
      <c r="D279" t="s">
        <v>65</v>
      </c>
      <c r="E279" t="s">
        <v>617</v>
      </c>
      <c r="F279" t="s">
        <v>618</v>
      </c>
      <c r="G279">
        <v>65741561</v>
      </c>
      <c r="H279">
        <v>5015837</v>
      </c>
      <c r="I279" t="s">
        <v>28</v>
      </c>
      <c r="J279" t="s">
        <v>57</v>
      </c>
      <c r="K279" t="s">
        <v>54</v>
      </c>
      <c r="L279" t="s">
        <v>359</v>
      </c>
      <c r="M279" t="s">
        <v>109</v>
      </c>
      <c r="N279">
        <v>75</v>
      </c>
      <c r="O279" t="s">
        <v>33</v>
      </c>
      <c r="P279" t="s">
        <v>34</v>
      </c>
      <c r="Q279">
        <v>0</v>
      </c>
      <c r="R279" s="1">
        <v>12462</v>
      </c>
      <c r="S279">
        <v>0</v>
      </c>
      <c r="T279">
        <v>18</v>
      </c>
      <c r="U279">
        <v>21</v>
      </c>
      <c r="V279" s="1">
        <v>-12462</v>
      </c>
      <c r="W279">
        <v>0</v>
      </c>
      <c r="X279">
        <v>-61.35</v>
      </c>
    </row>
    <row r="280" spans="1:24" x14ac:dyDescent="0.25">
      <c r="A280">
        <v>202001</v>
      </c>
      <c r="B280" t="s">
        <v>35</v>
      </c>
      <c r="C280" t="s">
        <v>36</v>
      </c>
      <c r="D280" t="s">
        <v>36</v>
      </c>
      <c r="E280" t="s">
        <v>619</v>
      </c>
      <c r="F280" t="s">
        <v>620</v>
      </c>
      <c r="G280">
        <v>65748683</v>
      </c>
      <c r="H280">
        <v>4602881907</v>
      </c>
      <c r="I280" t="s">
        <v>28</v>
      </c>
      <c r="J280" t="s">
        <v>29</v>
      </c>
      <c r="K280" t="s">
        <v>30</v>
      </c>
      <c r="L280" t="s">
        <v>621</v>
      </c>
      <c r="M280" t="s">
        <v>126</v>
      </c>
      <c r="N280">
        <v>75</v>
      </c>
      <c r="O280" t="s">
        <v>33</v>
      </c>
      <c r="P280" t="s">
        <v>34</v>
      </c>
      <c r="Q280">
        <v>0</v>
      </c>
      <c r="R280" s="1">
        <v>15072</v>
      </c>
      <c r="S280">
        <v>0</v>
      </c>
      <c r="T280">
        <v>42</v>
      </c>
      <c r="U280">
        <v>45</v>
      </c>
      <c r="V280" s="1">
        <v>-15072</v>
      </c>
      <c r="W280">
        <v>0</v>
      </c>
      <c r="X280">
        <v>0</v>
      </c>
    </row>
    <row r="281" spans="1:24" x14ac:dyDescent="0.25">
      <c r="A281">
        <v>202001</v>
      </c>
      <c r="B281" t="s">
        <v>24</v>
      </c>
      <c r="C281" t="s">
        <v>25</v>
      </c>
      <c r="D281" t="s">
        <v>25</v>
      </c>
      <c r="E281" t="s">
        <v>305</v>
      </c>
      <c r="F281" t="s">
        <v>622</v>
      </c>
      <c r="G281">
        <v>65002891</v>
      </c>
      <c r="H281">
        <v>31886476</v>
      </c>
      <c r="I281" t="s">
        <v>28</v>
      </c>
      <c r="J281" t="s">
        <v>29</v>
      </c>
      <c r="K281" t="s">
        <v>30</v>
      </c>
      <c r="L281" t="s">
        <v>304</v>
      </c>
      <c r="M281" t="s">
        <v>120</v>
      </c>
      <c r="N281">
        <v>75</v>
      </c>
      <c r="O281" t="s">
        <v>33</v>
      </c>
      <c r="P281" t="s">
        <v>34</v>
      </c>
      <c r="Q281">
        <v>0</v>
      </c>
      <c r="R281" s="1">
        <v>17822</v>
      </c>
      <c r="S281">
        <v>399</v>
      </c>
      <c r="T281">
        <v>39</v>
      </c>
      <c r="U281">
        <v>45</v>
      </c>
      <c r="V281" s="1">
        <v>-18221</v>
      </c>
      <c r="W281">
        <v>0</v>
      </c>
      <c r="X281">
        <v>0</v>
      </c>
    </row>
    <row r="282" spans="1:24" x14ac:dyDescent="0.25">
      <c r="A282">
        <v>202001</v>
      </c>
      <c r="B282" t="s">
        <v>64</v>
      </c>
      <c r="C282" t="s">
        <v>65</v>
      </c>
      <c r="D282" t="s">
        <v>65</v>
      </c>
      <c r="E282" t="s">
        <v>623</v>
      </c>
      <c r="F282" t="s">
        <v>624</v>
      </c>
      <c r="G282">
        <v>65209526</v>
      </c>
      <c r="H282">
        <v>40008753</v>
      </c>
      <c r="I282" t="s">
        <v>28</v>
      </c>
      <c r="J282" t="s">
        <v>57</v>
      </c>
      <c r="K282" t="s">
        <v>30</v>
      </c>
      <c r="L282" t="s">
        <v>220</v>
      </c>
      <c r="M282" t="s">
        <v>85</v>
      </c>
      <c r="N282">
        <v>75</v>
      </c>
      <c r="O282" t="s">
        <v>33</v>
      </c>
      <c r="P282" t="s">
        <v>34</v>
      </c>
      <c r="Q282">
        <v>0</v>
      </c>
      <c r="R282" s="1">
        <v>30199</v>
      </c>
      <c r="S282">
        <v>0</v>
      </c>
      <c r="T282">
        <v>113</v>
      </c>
      <c r="U282">
        <v>121</v>
      </c>
      <c r="V282" s="1">
        <v>-30199</v>
      </c>
      <c r="W282">
        <v>0</v>
      </c>
      <c r="X282">
        <v>-194.17</v>
      </c>
    </row>
    <row r="283" spans="1:24" x14ac:dyDescent="0.25">
      <c r="A283">
        <v>202001</v>
      </c>
      <c r="B283" t="s">
        <v>24</v>
      </c>
      <c r="C283" t="s">
        <v>25</v>
      </c>
      <c r="D283" t="s">
        <v>25</v>
      </c>
      <c r="E283" t="s">
        <v>625</v>
      </c>
      <c r="F283" t="s">
        <v>626</v>
      </c>
      <c r="G283">
        <v>65003761</v>
      </c>
      <c r="H283">
        <v>5015810</v>
      </c>
      <c r="I283" t="s">
        <v>28</v>
      </c>
      <c r="J283" t="s">
        <v>29</v>
      </c>
      <c r="K283" t="s">
        <v>30</v>
      </c>
      <c r="L283" t="s">
        <v>317</v>
      </c>
      <c r="M283" t="s">
        <v>120</v>
      </c>
      <c r="N283">
        <v>75</v>
      </c>
      <c r="O283" t="s">
        <v>33</v>
      </c>
      <c r="P283" t="s">
        <v>34</v>
      </c>
      <c r="Q283">
        <v>0</v>
      </c>
      <c r="R283" s="1">
        <v>26148</v>
      </c>
      <c r="S283">
        <v>0</v>
      </c>
      <c r="T283">
        <v>74</v>
      </c>
      <c r="U283">
        <v>76</v>
      </c>
      <c r="V283" s="1">
        <v>-26148</v>
      </c>
      <c r="W283">
        <v>0</v>
      </c>
      <c r="X283">
        <v>0</v>
      </c>
    </row>
    <row r="284" spans="1:24" x14ac:dyDescent="0.25">
      <c r="A284">
        <v>202001</v>
      </c>
      <c r="B284" t="s">
        <v>64</v>
      </c>
      <c r="C284" t="s">
        <v>65</v>
      </c>
      <c r="D284" t="s">
        <v>65</v>
      </c>
      <c r="E284" t="s">
        <v>86</v>
      </c>
      <c r="F284" t="s">
        <v>627</v>
      </c>
      <c r="G284">
        <v>65206589</v>
      </c>
      <c r="H284">
        <v>4603249552</v>
      </c>
      <c r="I284" t="s">
        <v>28</v>
      </c>
      <c r="J284" t="s">
        <v>53</v>
      </c>
      <c r="K284" t="s">
        <v>54</v>
      </c>
      <c r="L284" t="s">
        <v>353</v>
      </c>
      <c r="M284" t="s">
        <v>89</v>
      </c>
      <c r="N284">
        <v>75</v>
      </c>
      <c r="O284" t="s">
        <v>50</v>
      </c>
      <c r="P284" t="s">
        <v>42</v>
      </c>
      <c r="Q284" s="1">
        <v>16150</v>
      </c>
      <c r="R284" s="1">
        <v>21465</v>
      </c>
      <c r="S284">
        <v>262</v>
      </c>
      <c r="T284">
        <v>102</v>
      </c>
      <c r="U284">
        <v>105</v>
      </c>
      <c r="V284" s="1">
        <v>-5577</v>
      </c>
      <c r="W284">
        <v>-34.54</v>
      </c>
      <c r="X284">
        <v>72.930000000000007</v>
      </c>
    </row>
    <row r="285" spans="1:24" x14ac:dyDescent="0.25">
      <c r="A285">
        <v>202001</v>
      </c>
      <c r="B285" t="s">
        <v>64</v>
      </c>
      <c r="C285" t="s">
        <v>95</v>
      </c>
      <c r="D285" t="s">
        <v>95</v>
      </c>
      <c r="E285" t="s">
        <v>628</v>
      </c>
      <c r="F285" t="s">
        <v>629</v>
      </c>
      <c r="G285">
        <v>65751491</v>
      </c>
      <c r="H285">
        <v>201500692</v>
      </c>
      <c r="I285" t="s">
        <v>28</v>
      </c>
      <c r="J285" t="s">
        <v>57</v>
      </c>
      <c r="K285" t="s">
        <v>30</v>
      </c>
      <c r="L285" t="s">
        <v>630</v>
      </c>
      <c r="M285" t="s">
        <v>140</v>
      </c>
      <c r="N285">
        <v>50</v>
      </c>
      <c r="O285" t="s">
        <v>41</v>
      </c>
      <c r="P285" t="s">
        <v>42</v>
      </c>
      <c r="Q285" s="1">
        <v>21176</v>
      </c>
      <c r="R285" s="1">
        <v>12020</v>
      </c>
      <c r="S285">
        <v>175</v>
      </c>
      <c r="T285">
        <v>50</v>
      </c>
      <c r="U285">
        <v>51</v>
      </c>
      <c r="V285" s="1">
        <v>8981</v>
      </c>
      <c r="W285">
        <v>42.41</v>
      </c>
      <c r="X285">
        <v>-63.52</v>
      </c>
    </row>
    <row r="286" spans="1:24" x14ac:dyDescent="0.25">
      <c r="A286">
        <v>202001</v>
      </c>
      <c r="B286" t="s">
        <v>64</v>
      </c>
      <c r="C286" t="s">
        <v>65</v>
      </c>
      <c r="D286" t="s">
        <v>65</v>
      </c>
      <c r="E286" t="s">
        <v>529</v>
      </c>
      <c r="F286" t="s">
        <v>631</v>
      </c>
      <c r="G286">
        <v>65746582</v>
      </c>
      <c r="H286">
        <v>5015198</v>
      </c>
      <c r="I286" t="s">
        <v>72</v>
      </c>
      <c r="J286" t="s">
        <v>29</v>
      </c>
      <c r="K286" t="s">
        <v>30</v>
      </c>
      <c r="L286" t="s">
        <v>632</v>
      </c>
      <c r="M286" t="s">
        <v>532</v>
      </c>
      <c r="N286">
        <v>50</v>
      </c>
      <c r="O286" t="s">
        <v>33</v>
      </c>
      <c r="P286" t="s">
        <v>34</v>
      </c>
      <c r="Q286">
        <v>0</v>
      </c>
      <c r="R286" s="1">
        <v>5325</v>
      </c>
      <c r="S286">
        <v>0</v>
      </c>
      <c r="T286">
        <v>35</v>
      </c>
      <c r="U286">
        <v>37</v>
      </c>
      <c r="V286" s="1">
        <v>-5325</v>
      </c>
      <c r="W286">
        <v>0</v>
      </c>
      <c r="X286">
        <v>0</v>
      </c>
    </row>
    <row r="287" spans="1:24" x14ac:dyDescent="0.25">
      <c r="A287">
        <v>202001</v>
      </c>
      <c r="B287" t="s">
        <v>24</v>
      </c>
      <c r="C287" t="s">
        <v>25</v>
      </c>
      <c r="D287" t="s">
        <v>25</v>
      </c>
      <c r="E287" t="s">
        <v>633</v>
      </c>
      <c r="F287" t="s">
        <v>634</v>
      </c>
      <c r="G287">
        <v>65002426</v>
      </c>
      <c r="H287">
        <v>5016098</v>
      </c>
      <c r="I287" t="s">
        <v>28</v>
      </c>
      <c r="J287" t="s">
        <v>29</v>
      </c>
      <c r="K287" t="s">
        <v>30</v>
      </c>
      <c r="L287" t="s">
        <v>635</v>
      </c>
      <c r="M287" t="s">
        <v>116</v>
      </c>
      <c r="N287" t="s">
        <v>81</v>
      </c>
      <c r="O287" t="s">
        <v>33</v>
      </c>
      <c r="P287" t="s">
        <v>34</v>
      </c>
      <c r="Q287">
        <v>0</v>
      </c>
      <c r="R287" s="1">
        <v>3684</v>
      </c>
      <c r="S287">
        <v>0</v>
      </c>
      <c r="T287">
        <v>7</v>
      </c>
      <c r="U287">
        <v>7</v>
      </c>
      <c r="V287" s="1">
        <v>-3684</v>
      </c>
      <c r="W287">
        <v>0</v>
      </c>
      <c r="X287">
        <v>0</v>
      </c>
    </row>
    <row r="288" spans="1:24" x14ac:dyDescent="0.25">
      <c r="A288">
        <v>202001</v>
      </c>
      <c r="B288" t="s">
        <v>64</v>
      </c>
      <c r="C288" t="s">
        <v>95</v>
      </c>
      <c r="D288" t="s">
        <v>95</v>
      </c>
      <c r="E288" t="s">
        <v>636</v>
      </c>
      <c r="F288" t="s">
        <v>637</v>
      </c>
      <c r="G288">
        <v>65212699</v>
      </c>
      <c r="H288">
        <v>5015707</v>
      </c>
      <c r="I288" t="s">
        <v>28</v>
      </c>
      <c r="J288" t="s">
        <v>57</v>
      </c>
      <c r="K288" t="s">
        <v>30</v>
      </c>
      <c r="L288" t="s">
        <v>278</v>
      </c>
      <c r="M288" t="s">
        <v>99</v>
      </c>
      <c r="N288">
        <v>50</v>
      </c>
      <c r="O288" t="s">
        <v>33</v>
      </c>
      <c r="P288" t="s">
        <v>34</v>
      </c>
      <c r="Q288">
        <v>0</v>
      </c>
      <c r="R288" s="1">
        <v>19988</v>
      </c>
      <c r="S288">
        <v>0</v>
      </c>
      <c r="T288">
        <v>72</v>
      </c>
      <c r="U288">
        <v>82</v>
      </c>
      <c r="V288" s="1">
        <v>-19988</v>
      </c>
      <c r="W288">
        <v>0</v>
      </c>
      <c r="X288">
        <v>0</v>
      </c>
    </row>
    <row r="289" spans="1:24" x14ac:dyDescent="0.25">
      <c r="A289">
        <v>202001</v>
      </c>
      <c r="B289" t="s">
        <v>24</v>
      </c>
      <c r="C289" t="s">
        <v>25</v>
      </c>
      <c r="D289" t="s">
        <v>25</v>
      </c>
      <c r="E289" t="s">
        <v>527</v>
      </c>
      <c r="F289" t="s">
        <v>638</v>
      </c>
      <c r="G289">
        <v>65005057</v>
      </c>
      <c r="H289">
        <v>31886174</v>
      </c>
      <c r="I289" t="s">
        <v>28</v>
      </c>
      <c r="J289" t="s">
        <v>29</v>
      </c>
      <c r="K289" t="s">
        <v>30</v>
      </c>
      <c r="L289" t="s">
        <v>31</v>
      </c>
      <c r="M289" t="s">
        <v>32</v>
      </c>
      <c r="N289">
        <v>75</v>
      </c>
      <c r="O289" t="s">
        <v>33</v>
      </c>
      <c r="P289" t="s">
        <v>34</v>
      </c>
      <c r="Q289">
        <v>0</v>
      </c>
      <c r="R289" s="1">
        <v>12070</v>
      </c>
      <c r="S289">
        <v>0</v>
      </c>
      <c r="T289">
        <v>63</v>
      </c>
      <c r="U289">
        <v>67</v>
      </c>
      <c r="V289" s="1">
        <v>-12070</v>
      </c>
      <c r="W289">
        <v>0</v>
      </c>
      <c r="X289">
        <v>0</v>
      </c>
    </row>
    <row r="290" spans="1:24" x14ac:dyDescent="0.25">
      <c r="A290">
        <v>202001</v>
      </c>
      <c r="B290" t="s">
        <v>24</v>
      </c>
      <c r="C290" t="s">
        <v>25</v>
      </c>
      <c r="D290" t="s">
        <v>25</v>
      </c>
      <c r="E290" t="s">
        <v>527</v>
      </c>
      <c r="F290" t="s">
        <v>639</v>
      </c>
      <c r="G290">
        <v>65764787</v>
      </c>
      <c r="H290">
        <v>32404072</v>
      </c>
      <c r="I290" t="s">
        <v>28</v>
      </c>
      <c r="J290" t="s">
        <v>57</v>
      </c>
      <c r="K290" t="s">
        <v>30</v>
      </c>
      <c r="L290" t="s">
        <v>31</v>
      </c>
      <c r="M290" t="s">
        <v>32</v>
      </c>
      <c r="N290" t="s">
        <v>81</v>
      </c>
      <c r="O290" t="s">
        <v>45</v>
      </c>
      <c r="P290" t="s">
        <v>42</v>
      </c>
      <c r="Q290" s="1">
        <v>1023840</v>
      </c>
      <c r="R290" s="1">
        <v>17822</v>
      </c>
      <c r="S290" s="1">
        <v>2106</v>
      </c>
      <c r="T290">
        <v>31</v>
      </c>
      <c r="U290">
        <v>34</v>
      </c>
      <c r="V290" s="1">
        <v>1003912</v>
      </c>
      <c r="W290">
        <v>98.05</v>
      </c>
      <c r="X290">
        <v>96.06</v>
      </c>
    </row>
    <row r="291" spans="1:24" x14ac:dyDescent="0.25">
      <c r="A291">
        <v>202001</v>
      </c>
      <c r="B291" t="s">
        <v>24</v>
      </c>
      <c r="C291" t="s">
        <v>25</v>
      </c>
      <c r="D291" t="s">
        <v>25</v>
      </c>
      <c r="E291" t="s">
        <v>527</v>
      </c>
      <c r="F291" t="s">
        <v>640</v>
      </c>
      <c r="G291">
        <v>65764791</v>
      </c>
      <c r="H291">
        <v>39728627</v>
      </c>
      <c r="I291" t="s">
        <v>28</v>
      </c>
      <c r="J291" t="s">
        <v>29</v>
      </c>
      <c r="K291" t="s">
        <v>30</v>
      </c>
      <c r="L291" t="s">
        <v>31</v>
      </c>
      <c r="M291" t="s">
        <v>32</v>
      </c>
      <c r="N291">
        <v>75</v>
      </c>
      <c r="O291" t="s">
        <v>45</v>
      </c>
      <c r="P291" t="s">
        <v>42</v>
      </c>
      <c r="Q291" s="1">
        <v>806100</v>
      </c>
      <c r="R291" s="1">
        <v>14728</v>
      </c>
      <c r="S291">
        <v>367</v>
      </c>
      <c r="T291">
        <v>43</v>
      </c>
      <c r="U291">
        <v>47</v>
      </c>
      <c r="V291" s="1">
        <v>791005</v>
      </c>
      <c r="W291">
        <v>98.13</v>
      </c>
      <c r="X291">
        <v>96.4</v>
      </c>
    </row>
    <row r="292" spans="1:24" x14ac:dyDescent="0.25">
      <c r="A292">
        <v>202001</v>
      </c>
      <c r="B292" t="s">
        <v>24</v>
      </c>
      <c r="C292" t="s">
        <v>25</v>
      </c>
      <c r="D292" t="s">
        <v>25</v>
      </c>
      <c r="E292" t="s">
        <v>641</v>
      </c>
      <c r="F292" t="s">
        <v>642</v>
      </c>
      <c r="G292">
        <v>65004260</v>
      </c>
      <c r="H292">
        <v>5016691</v>
      </c>
      <c r="I292" t="s">
        <v>28</v>
      </c>
      <c r="J292" t="s">
        <v>29</v>
      </c>
      <c r="K292" t="s">
        <v>30</v>
      </c>
      <c r="L292" t="s">
        <v>159</v>
      </c>
      <c r="M292" t="s">
        <v>116</v>
      </c>
      <c r="N292">
        <v>75</v>
      </c>
      <c r="O292" t="s">
        <v>33</v>
      </c>
      <c r="P292" t="s">
        <v>34</v>
      </c>
      <c r="Q292">
        <v>0</v>
      </c>
      <c r="R292" s="1">
        <v>23388</v>
      </c>
      <c r="S292">
        <v>0</v>
      </c>
      <c r="T292">
        <v>49</v>
      </c>
      <c r="U292">
        <v>53</v>
      </c>
      <c r="V292" s="1">
        <v>-23388</v>
      </c>
      <c r="W292">
        <v>0</v>
      </c>
      <c r="X292">
        <v>0</v>
      </c>
    </row>
    <row r="293" spans="1:24" x14ac:dyDescent="0.25">
      <c r="A293">
        <v>202001</v>
      </c>
      <c r="B293" t="s">
        <v>24</v>
      </c>
      <c r="C293" t="s">
        <v>25</v>
      </c>
      <c r="D293" t="s">
        <v>25</v>
      </c>
      <c r="E293" t="s">
        <v>221</v>
      </c>
      <c r="F293" t="s">
        <v>643</v>
      </c>
      <c r="G293">
        <v>65716952</v>
      </c>
      <c r="H293">
        <v>5016700</v>
      </c>
      <c r="I293" t="s">
        <v>72</v>
      </c>
      <c r="J293" t="s">
        <v>29</v>
      </c>
      <c r="K293" t="s">
        <v>30</v>
      </c>
      <c r="L293" t="s">
        <v>635</v>
      </c>
      <c r="M293" t="s">
        <v>116</v>
      </c>
      <c r="N293">
        <v>50</v>
      </c>
      <c r="O293" t="s">
        <v>33</v>
      </c>
      <c r="P293" t="s">
        <v>34</v>
      </c>
      <c r="Q293">
        <v>0</v>
      </c>
      <c r="R293" s="1">
        <v>1767</v>
      </c>
      <c r="S293">
        <v>0</v>
      </c>
      <c r="T293">
        <v>6</v>
      </c>
      <c r="U293">
        <v>6</v>
      </c>
      <c r="V293" s="1">
        <v>-1767</v>
      </c>
      <c r="W293">
        <v>0</v>
      </c>
      <c r="X293">
        <v>0</v>
      </c>
    </row>
    <row r="294" spans="1:24" x14ac:dyDescent="0.25">
      <c r="A294">
        <v>202001</v>
      </c>
      <c r="B294" t="s">
        <v>64</v>
      </c>
      <c r="C294" t="s">
        <v>65</v>
      </c>
      <c r="D294" t="s">
        <v>65</v>
      </c>
      <c r="E294" t="s">
        <v>644</v>
      </c>
      <c r="F294" t="s">
        <v>645</v>
      </c>
      <c r="G294">
        <v>65754919</v>
      </c>
      <c r="H294">
        <v>201501335</v>
      </c>
      <c r="I294" t="s">
        <v>72</v>
      </c>
      <c r="J294" t="s">
        <v>57</v>
      </c>
      <c r="K294" t="s">
        <v>30</v>
      </c>
      <c r="L294" t="s">
        <v>220</v>
      </c>
      <c r="M294" t="s">
        <v>85</v>
      </c>
      <c r="N294" t="s">
        <v>81</v>
      </c>
      <c r="O294" t="s">
        <v>41</v>
      </c>
      <c r="P294" t="s">
        <v>42</v>
      </c>
      <c r="Q294" s="1">
        <v>25706</v>
      </c>
      <c r="R294" s="1">
        <v>13374</v>
      </c>
      <c r="S294">
        <v>729</v>
      </c>
      <c r="T294">
        <v>59</v>
      </c>
      <c r="U294">
        <v>62</v>
      </c>
      <c r="V294" s="1">
        <v>11603</v>
      </c>
      <c r="W294">
        <v>45.14</v>
      </c>
      <c r="X294">
        <v>31.21</v>
      </c>
    </row>
    <row r="295" spans="1:24" x14ac:dyDescent="0.25">
      <c r="A295">
        <v>202001</v>
      </c>
      <c r="B295" t="s">
        <v>64</v>
      </c>
      <c r="C295" t="s">
        <v>65</v>
      </c>
      <c r="D295" t="s">
        <v>65</v>
      </c>
      <c r="E295" t="s">
        <v>221</v>
      </c>
      <c r="F295" t="s">
        <v>646</v>
      </c>
      <c r="G295">
        <v>65209646</v>
      </c>
      <c r="H295">
        <v>5015151</v>
      </c>
      <c r="I295" t="s">
        <v>72</v>
      </c>
      <c r="J295" t="s">
        <v>29</v>
      </c>
      <c r="K295" t="s">
        <v>30</v>
      </c>
      <c r="L295" t="s">
        <v>534</v>
      </c>
      <c r="M295" t="s">
        <v>69</v>
      </c>
      <c r="N295">
        <v>75</v>
      </c>
      <c r="O295" t="s">
        <v>33</v>
      </c>
      <c r="P295" t="s">
        <v>34</v>
      </c>
      <c r="Q295">
        <v>0</v>
      </c>
      <c r="R295" s="1">
        <v>3473</v>
      </c>
      <c r="S295">
        <v>0</v>
      </c>
      <c r="T295">
        <v>13</v>
      </c>
      <c r="U295">
        <v>13</v>
      </c>
      <c r="V295" s="1">
        <v>-3473</v>
      </c>
      <c r="W295">
        <v>0</v>
      </c>
      <c r="X295">
        <v>0</v>
      </c>
    </row>
    <row r="296" spans="1:24" x14ac:dyDescent="0.25">
      <c r="A296">
        <v>202001</v>
      </c>
      <c r="B296" t="s">
        <v>64</v>
      </c>
      <c r="C296" t="s">
        <v>65</v>
      </c>
      <c r="D296" t="s">
        <v>65</v>
      </c>
      <c r="E296" t="s">
        <v>66</v>
      </c>
      <c r="F296" t="s">
        <v>647</v>
      </c>
      <c r="G296">
        <v>65201264</v>
      </c>
      <c r="H296">
        <v>32879338</v>
      </c>
      <c r="I296" t="s">
        <v>72</v>
      </c>
      <c r="J296" t="s">
        <v>57</v>
      </c>
      <c r="K296" t="s">
        <v>30</v>
      </c>
      <c r="L296" t="s">
        <v>284</v>
      </c>
      <c r="M296" t="s">
        <v>69</v>
      </c>
      <c r="N296">
        <v>75</v>
      </c>
      <c r="O296" t="s">
        <v>33</v>
      </c>
      <c r="P296" t="s">
        <v>34</v>
      </c>
      <c r="Q296">
        <v>0</v>
      </c>
      <c r="R296" s="1">
        <v>4061</v>
      </c>
      <c r="S296">
        <v>0</v>
      </c>
      <c r="T296">
        <v>10</v>
      </c>
      <c r="U296">
        <v>15</v>
      </c>
      <c r="V296" s="1">
        <v>-4061</v>
      </c>
      <c r="W296">
        <v>0</v>
      </c>
      <c r="X296">
        <v>0</v>
      </c>
    </row>
    <row r="297" spans="1:24" x14ac:dyDescent="0.25">
      <c r="A297">
        <v>202001</v>
      </c>
      <c r="B297" t="s">
        <v>64</v>
      </c>
      <c r="C297" t="s">
        <v>95</v>
      </c>
      <c r="D297" t="s">
        <v>95</v>
      </c>
      <c r="E297" t="s">
        <v>541</v>
      </c>
      <c r="F297" t="s">
        <v>648</v>
      </c>
      <c r="G297">
        <v>65759354</v>
      </c>
      <c r="H297">
        <v>5000479</v>
      </c>
      <c r="I297" t="s">
        <v>28</v>
      </c>
      <c r="J297" t="s">
        <v>29</v>
      </c>
      <c r="K297" t="s">
        <v>30</v>
      </c>
      <c r="L297" t="s">
        <v>505</v>
      </c>
      <c r="M297" t="s">
        <v>140</v>
      </c>
      <c r="N297">
        <v>75</v>
      </c>
      <c r="O297" t="s">
        <v>41</v>
      </c>
      <c r="P297" t="s">
        <v>42</v>
      </c>
      <c r="Q297" s="1">
        <v>32118</v>
      </c>
      <c r="R297" s="1">
        <v>16119</v>
      </c>
      <c r="S297">
        <v>226</v>
      </c>
      <c r="T297">
        <v>76</v>
      </c>
      <c r="U297">
        <v>76</v>
      </c>
      <c r="V297" s="1">
        <v>15773</v>
      </c>
      <c r="W297">
        <v>49.11</v>
      </c>
      <c r="X297">
        <v>34.11</v>
      </c>
    </row>
    <row r="298" spans="1:24" x14ac:dyDescent="0.25">
      <c r="A298">
        <v>202001</v>
      </c>
      <c r="B298" t="s">
        <v>64</v>
      </c>
      <c r="C298" t="s">
        <v>95</v>
      </c>
      <c r="D298" t="s">
        <v>95</v>
      </c>
      <c r="E298" t="s">
        <v>649</v>
      </c>
      <c r="F298" t="s">
        <v>650</v>
      </c>
      <c r="G298">
        <v>65759347</v>
      </c>
      <c r="H298">
        <v>5000388</v>
      </c>
      <c r="I298" t="s">
        <v>28</v>
      </c>
      <c r="J298" t="s">
        <v>29</v>
      </c>
      <c r="K298" t="s">
        <v>30</v>
      </c>
      <c r="L298" t="s">
        <v>505</v>
      </c>
      <c r="M298" t="s">
        <v>140</v>
      </c>
      <c r="N298" t="s">
        <v>81</v>
      </c>
      <c r="O298" t="s">
        <v>33</v>
      </c>
      <c r="P298" t="s">
        <v>34</v>
      </c>
      <c r="Q298">
        <v>0</v>
      </c>
      <c r="R298" s="1">
        <v>6140</v>
      </c>
      <c r="S298">
        <v>0</v>
      </c>
      <c r="T298">
        <v>32</v>
      </c>
      <c r="U298">
        <v>32</v>
      </c>
      <c r="V298" s="1">
        <v>-6140</v>
      </c>
      <c r="W298">
        <v>0</v>
      </c>
      <c r="X298">
        <v>0</v>
      </c>
    </row>
    <row r="299" spans="1:24" x14ac:dyDescent="0.25">
      <c r="A299">
        <v>202001</v>
      </c>
      <c r="B299" t="s">
        <v>64</v>
      </c>
      <c r="C299" t="s">
        <v>65</v>
      </c>
      <c r="D299" t="s">
        <v>65</v>
      </c>
      <c r="E299" t="s">
        <v>587</v>
      </c>
      <c r="F299" t="s">
        <v>651</v>
      </c>
      <c r="G299">
        <v>65733408</v>
      </c>
      <c r="H299">
        <v>13300973</v>
      </c>
      <c r="I299" t="s">
        <v>28</v>
      </c>
      <c r="J299" t="s">
        <v>57</v>
      </c>
      <c r="K299" t="s">
        <v>30</v>
      </c>
      <c r="L299" t="s">
        <v>652</v>
      </c>
      <c r="M299" t="s">
        <v>425</v>
      </c>
      <c r="N299">
        <v>45</v>
      </c>
      <c r="O299" t="s">
        <v>261</v>
      </c>
      <c r="P299" t="s">
        <v>42</v>
      </c>
      <c r="Q299" s="1">
        <v>21300</v>
      </c>
      <c r="R299" s="1">
        <v>3278</v>
      </c>
      <c r="S299">
        <v>0</v>
      </c>
      <c r="T299">
        <v>5</v>
      </c>
      <c r="U299">
        <v>12</v>
      </c>
      <c r="V299" s="1">
        <v>18022</v>
      </c>
      <c r="W299">
        <v>84.61</v>
      </c>
      <c r="X299">
        <v>54.52</v>
      </c>
    </row>
    <row r="300" spans="1:24" x14ac:dyDescent="0.25">
      <c r="A300">
        <v>202001</v>
      </c>
      <c r="B300" t="s">
        <v>64</v>
      </c>
      <c r="C300" t="s">
        <v>65</v>
      </c>
      <c r="D300" t="s">
        <v>65</v>
      </c>
      <c r="E300" t="s">
        <v>587</v>
      </c>
      <c r="F300" t="s">
        <v>653</v>
      </c>
      <c r="G300">
        <v>65733402</v>
      </c>
      <c r="H300">
        <v>13300967</v>
      </c>
      <c r="I300" t="s">
        <v>28</v>
      </c>
      <c r="J300" t="s">
        <v>57</v>
      </c>
      <c r="K300" t="s">
        <v>30</v>
      </c>
      <c r="L300" t="s">
        <v>652</v>
      </c>
      <c r="M300" t="s">
        <v>425</v>
      </c>
      <c r="N300">
        <v>75</v>
      </c>
      <c r="O300" t="s">
        <v>33</v>
      </c>
      <c r="P300" t="s">
        <v>34</v>
      </c>
      <c r="Q300">
        <v>0</v>
      </c>
      <c r="R300" s="1">
        <v>5383</v>
      </c>
      <c r="S300">
        <v>0</v>
      </c>
      <c r="T300">
        <v>9</v>
      </c>
      <c r="U300">
        <v>13</v>
      </c>
      <c r="V300" s="1">
        <v>-5383</v>
      </c>
      <c r="W300">
        <v>0</v>
      </c>
      <c r="X300">
        <v>0</v>
      </c>
    </row>
    <row r="301" spans="1:24" x14ac:dyDescent="0.25">
      <c r="A301">
        <v>202001</v>
      </c>
      <c r="B301" t="s">
        <v>64</v>
      </c>
      <c r="C301" t="s">
        <v>65</v>
      </c>
      <c r="D301" t="s">
        <v>65</v>
      </c>
      <c r="E301" t="s">
        <v>587</v>
      </c>
      <c r="F301" t="s">
        <v>654</v>
      </c>
      <c r="G301">
        <v>65213002</v>
      </c>
      <c r="H301">
        <v>13300898</v>
      </c>
      <c r="I301" t="s">
        <v>28</v>
      </c>
      <c r="J301" t="s">
        <v>57</v>
      </c>
      <c r="K301" t="s">
        <v>30</v>
      </c>
      <c r="L301" t="s">
        <v>652</v>
      </c>
      <c r="M301" t="s">
        <v>425</v>
      </c>
      <c r="N301">
        <v>45</v>
      </c>
      <c r="O301" t="s">
        <v>33</v>
      </c>
      <c r="P301" t="s">
        <v>34</v>
      </c>
      <c r="Q301">
        <v>0</v>
      </c>
      <c r="R301" s="1">
        <v>2868</v>
      </c>
      <c r="S301">
        <v>0</v>
      </c>
      <c r="T301">
        <v>3</v>
      </c>
      <c r="U301">
        <v>5</v>
      </c>
      <c r="V301" s="1">
        <v>-2868</v>
      </c>
      <c r="W301">
        <v>0</v>
      </c>
      <c r="X301">
        <v>0</v>
      </c>
    </row>
    <row r="302" spans="1:24" x14ac:dyDescent="0.25">
      <c r="A302">
        <v>202001</v>
      </c>
      <c r="B302" t="s">
        <v>64</v>
      </c>
      <c r="C302" t="s">
        <v>65</v>
      </c>
      <c r="D302" t="s">
        <v>65</v>
      </c>
      <c r="E302" t="s">
        <v>655</v>
      </c>
      <c r="F302" t="s">
        <v>656</v>
      </c>
      <c r="G302">
        <v>65720692</v>
      </c>
      <c r="H302">
        <v>4603249382</v>
      </c>
      <c r="I302" t="s">
        <v>72</v>
      </c>
      <c r="J302" t="s">
        <v>53</v>
      </c>
      <c r="K302" t="s">
        <v>30</v>
      </c>
      <c r="L302" t="s">
        <v>459</v>
      </c>
      <c r="M302" t="s">
        <v>109</v>
      </c>
      <c r="N302">
        <v>50</v>
      </c>
      <c r="O302" t="s">
        <v>33</v>
      </c>
      <c r="P302" t="s">
        <v>34</v>
      </c>
      <c r="Q302">
        <v>0</v>
      </c>
      <c r="R302" s="1">
        <v>6667</v>
      </c>
      <c r="S302">
        <v>0</v>
      </c>
      <c r="T302">
        <v>7</v>
      </c>
      <c r="U302">
        <v>10</v>
      </c>
      <c r="V302" s="1">
        <v>-6667</v>
      </c>
      <c r="W302">
        <v>0</v>
      </c>
      <c r="X302">
        <v>0</v>
      </c>
    </row>
    <row r="303" spans="1:24" x14ac:dyDescent="0.25">
      <c r="A303">
        <v>202001</v>
      </c>
      <c r="B303" t="s">
        <v>24</v>
      </c>
      <c r="C303" t="s">
        <v>25</v>
      </c>
      <c r="D303" t="s">
        <v>25</v>
      </c>
      <c r="E303" t="s">
        <v>473</v>
      </c>
      <c r="F303" t="s">
        <v>657</v>
      </c>
      <c r="G303">
        <v>65002533</v>
      </c>
      <c r="H303">
        <v>46863</v>
      </c>
      <c r="I303" t="s">
        <v>28</v>
      </c>
      <c r="J303" t="s">
        <v>29</v>
      </c>
      <c r="K303" t="s">
        <v>30</v>
      </c>
      <c r="L303" t="s">
        <v>475</v>
      </c>
      <c r="M303" t="s">
        <v>120</v>
      </c>
      <c r="N303">
        <v>50</v>
      </c>
      <c r="O303" t="s">
        <v>33</v>
      </c>
      <c r="P303" t="s">
        <v>34</v>
      </c>
      <c r="Q303">
        <v>0</v>
      </c>
      <c r="R303" s="1">
        <v>7315</v>
      </c>
      <c r="S303">
        <v>0</v>
      </c>
      <c r="T303">
        <v>15</v>
      </c>
      <c r="U303">
        <v>15</v>
      </c>
      <c r="V303" s="1">
        <v>-7315</v>
      </c>
      <c r="W303">
        <v>0</v>
      </c>
      <c r="X303">
        <v>0</v>
      </c>
    </row>
    <row r="304" spans="1:24" x14ac:dyDescent="0.25">
      <c r="A304">
        <v>202001</v>
      </c>
      <c r="B304" t="s">
        <v>64</v>
      </c>
      <c r="C304" t="s">
        <v>65</v>
      </c>
      <c r="D304" t="s">
        <v>65</v>
      </c>
      <c r="E304" t="s">
        <v>226</v>
      </c>
      <c r="F304" t="s">
        <v>658</v>
      </c>
      <c r="G304">
        <v>65201398</v>
      </c>
      <c r="H304">
        <v>40008540</v>
      </c>
      <c r="I304" t="s">
        <v>28</v>
      </c>
      <c r="J304" t="s">
        <v>57</v>
      </c>
      <c r="K304" t="s">
        <v>30</v>
      </c>
      <c r="L304" t="s">
        <v>659</v>
      </c>
      <c r="M304" t="s">
        <v>147</v>
      </c>
      <c r="N304">
        <v>50</v>
      </c>
      <c r="O304" t="s">
        <v>33</v>
      </c>
      <c r="P304" t="s">
        <v>34</v>
      </c>
      <c r="Q304">
        <v>0</v>
      </c>
      <c r="R304" s="1">
        <v>8785</v>
      </c>
      <c r="S304">
        <v>173</v>
      </c>
      <c r="T304">
        <v>20</v>
      </c>
      <c r="U304">
        <v>20</v>
      </c>
      <c r="V304" s="1">
        <v>-8958</v>
      </c>
      <c r="W304">
        <v>0</v>
      </c>
      <c r="X304">
        <v>0</v>
      </c>
    </row>
    <row r="305" spans="1:24" x14ac:dyDescent="0.25">
      <c r="A305">
        <v>202001</v>
      </c>
      <c r="B305" t="s">
        <v>24</v>
      </c>
      <c r="C305" t="s">
        <v>213</v>
      </c>
      <c r="D305" t="s">
        <v>213</v>
      </c>
      <c r="E305" t="s">
        <v>660</v>
      </c>
      <c r="F305" t="s">
        <v>661</v>
      </c>
      <c r="G305">
        <v>65004954</v>
      </c>
      <c r="H305">
        <v>45032093</v>
      </c>
      <c r="I305" t="s">
        <v>28</v>
      </c>
      <c r="J305" t="s">
        <v>29</v>
      </c>
      <c r="K305" t="s">
        <v>30</v>
      </c>
      <c r="L305" t="s">
        <v>662</v>
      </c>
      <c r="M305" t="s">
        <v>663</v>
      </c>
      <c r="N305">
        <v>50</v>
      </c>
      <c r="O305" t="s">
        <v>33</v>
      </c>
      <c r="P305" t="s">
        <v>34</v>
      </c>
      <c r="Q305">
        <v>0</v>
      </c>
      <c r="R305" s="1">
        <v>6274</v>
      </c>
      <c r="S305">
        <v>0</v>
      </c>
      <c r="T305">
        <v>21</v>
      </c>
      <c r="U305">
        <v>23</v>
      </c>
      <c r="V305" s="1">
        <v>-6274</v>
      </c>
      <c r="W305">
        <v>0</v>
      </c>
      <c r="X305">
        <v>0</v>
      </c>
    </row>
    <row r="306" spans="1:24" x14ac:dyDescent="0.25">
      <c r="A306">
        <v>202001</v>
      </c>
      <c r="B306" t="s">
        <v>24</v>
      </c>
      <c r="C306" t="s">
        <v>664</v>
      </c>
      <c r="D306" t="s">
        <v>665</v>
      </c>
      <c r="E306" t="s">
        <v>666</v>
      </c>
      <c r="F306" t="s">
        <v>667</v>
      </c>
      <c r="G306">
        <v>65014994</v>
      </c>
      <c r="H306">
        <v>7000729</v>
      </c>
      <c r="I306" t="s">
        <v>28</v>
      </c>
      <c r="J306" t="s">
        <v>29</v>
      </c>
      <c r="K306" t="s">
        <v>30</v>
      </c>
      <c r="L306" t="s">
        <v>668</v>
      </c>
      <c r="M306" t="s">
        <v>669</v>
      </c>
      <c r="N306">
        <v>50</v>
      </c>
      <c r="O306" t="s">
        <v>33</v>
      </c>
      <c r="P306" t="s">
        <v>34</v>
      </c>
      <c r="Q306">
        <v>0</v>
      </c>
      <c r="R306" s="1">
        <v>7812</v>
      </c>
      <c r="S306">
        <v>0</v>
      </c>
      <c r="T306">
        <v>26</v>
      </c>
      <c r="U306">
        <v>29</v>
      </c>
      <c r="V306" s="1">
        <v>-7812</v>
      </c>
      <c r="W306">
        <v>0</v>
      </c>
      <c r="X306">
        <v>0</v>
      </c>
    </row>
    <row r="307" spans="1:24" x14ac:dyDescent="0.25">
      <c r="A307">
        <v>202001</v>
      </c>
      <c r="B307" t="s">
        <v>24</v>
      </c>
      <c r="C307" t="s">
        <v>410</v>
      </c>
      <c r="D307" t="s">
        <v>410</v>
      </c>
      <c r="E307" t="s">
        <v>670</v>
      </c>
      <c r="F307" t="s">
        <v>671</v>
      </c>
      <c r="G307">
        <v>65004363</v>
      </c>
      <c r="H307">
        <v>4602852645</v>
      </c>
      <c r="I307" t="s">
        <v>28</v>
      </c>
      <c r="J307" t="s">
        <v>29</v>
      </c>
      <c r="K307" t="s">
        <v>30</v>
      </c>
      <c r="L307" t="s">
        <v>413</v>
      </c>
      <c r="M307" t="s">
        <v>414</v>
      </c>
      <c r="N307">
        <v>50</v>
      </c>
      <c r="O307" t="s">
        <v>33</v>
      </c>
      <c r="P307" t="s">
        <v>34</v>
      </c>
      <c r="Q307">
        <v>0</v>
      </c>
      <c r="R307" s="1">
        <v>11370</v>
      </c>
      <c r="S307">
        <v>0</v>
      </c>
      <c r="T307">
        <v>37</v>
      </c>
      <c r="U307">
        <v>38</v>
      </c>
      <c r="V307" s="1">
        <v>-11370</v>
      </c>
      <c r="W307">
        <v>0</v>
      </c>
      <c r="X307">
        <v>0</v>
      </c>
    </row>
    <row r="308" spans="1:24" x14ac:dyDescent="0.25">
      <c r="A308">
        <v>202001</v>
      </c>
      <c r="B308" t="s">
        <v>24</v>
      </c>
      <c r="C308" t="s">
        <v>672</v>
      </c>
      <c r="D308" t="s">
        <v>672</v>
      </c>
      <c r="E308" t="s">
        <v>128</v>
      </c>
      <c r="F308" t="s">
        <v>673</v>
      </c>
      <c r="G308">
        <v>65011986</v>
      </c>
      <c r="H308">
        <v>4603216006</v>
      </c>
      <c r="I308" t="s">
        <v>28</v>
      </c>
      <c r="J308" t="s">
        <v>29</v>
      </c>
      <c r="K308" t="s">
        <v>30</v>
      </c>
      <c r="L308" t="s">
        <v>294</v>
      </c>
      <c r="M308" t="s">
        <v>295</v>
      </c>
      <c r="N308">
        <v>75</v>
      </c>
      <c r="O308" t="s">
        <v>33</v>
      </c>
      <c r="P308" t="s">
        <v>34</v>
      </c>
      <c r="Q308">
        <v>0</v>
      </c>
      <c r="R308" s="1">
        <v>28863</v>
      </c>
      <c r="S308">
        <v>0</v>
      </c>
      <c r="T308">
        <v>96</v>
      </c>
      <c r="U308">
        <v>106</v>
      </c>
      <c r="V308" s="1">
        <v>-28863</v>
      </c>
      <c r="W308">
        <v>0</v>
      </c>
      <c r="X308">
        <v>0</v>
      </c>
    </row>
    <row r="309" spans="1:24" x14ac:dyDescent="0.25">
      <c r="A309">
        <v>202001</v>
      </c>
      <c r="B309" t="s">
        <v>64</v>
      </c>
      <c r="C309" t="s">
        <v>95</v>
      </c>
      <c r="D309" t="s">
        <v>95</v>
      </c>
      <c r="E309" t="s">
        <v>674</v>
      </c>
      <c r="F309" t="s">
        <v>675</v>
      </c>
      <c r="G309">
        <v>65212322</v>
      </c>
      <c r="H309">
        <v>5015572</v>
      </c>
      <c r="I309" t="s">
        <v>28</v>
      </c>
      <c r="J309" t="s">
        <v>29</v>
      </c>
      <c r="K309" t="s">
        <v>30</v>
      </c>
      <c r="L309" t="s">
        <v>676</v>
      </c>
      <c r="M309" t="s">
        <v>140</v>
      </c>
      <c r="N309">
        <v>50</v>
      </c>
      <c r="O309" t="s">
        <v>33</v>
      </c>
      <c r="P309" t="s">
        <v>34</v>
      </c>
      <c r="Q309">
        <v>0</v>
      </c>
      <c r="R309" s="1">
        <v>9639</v>
      </c>
      <c r="S309">
        <v>0</v>
      </c>
      <c r="T309">
        <v>35</v>
      </c>
      <c r="U309">
        <v>37</v>
      </c>
      <c r="V309" s="1">
        <v>-9639</v>
      </c>
      <c r="W309">
        <v>0</v>
      </c>
      <c r="X309">
        <v>0</v>
      </c>
    </row>
    <row r="310" spans="1:24" x14ac:dyDescent="0.25">
      <c r="A310">
        <v>202001</v>
      </c>
      <c r="B310" t="s">
        <v>64</v>
      </c>
      <c r="C310" t="s">
        <v>65</v>
      </c>
      <c r="D310" t="s">
        <v>65</v>
      </c>
      <c r="E310" t="s">
        <v>559</v>
      </c>
      <c r="F310" t="s">
        <v>677</v>
      </c>
      <c r="G310">
        <v>65208641</v>
      </c>
      <c r="H310">
        <v>32900828</v>
      </c>
      <c r="I310" t="s">
        <v>28</v>
      </c>
      <c r="J310" t="s">
        <v>57</v>
      </c>
      <c r="K310" t="s">
        <v>54</v>
      </c>
      <c r="L310" t="s">
        <v>162</v>
      </c>
      <c r="M310" t="s">
        <v>163</v>
      </c>
      <c r="N310">
        <v>75</v>
      </c>
      <c r="O310" t="s">
        <v>41</v>
      </c>
      <c r="P310" t="s">
        <v>42</v>
      </c>
      <c r="Q310" s="1">
        <v>34036</v>
      </c>
      <c r="R310" s="1">
        <v>16981</v>
      </c>
      <c r="S310">
        <v>405</v>
      </c>
      <c r="T310">
        <v>87</v>
      </c>
      <c r="U310">
        <v>95</v>
      </c>
      <c r="V310" s="1">
        <v>16650</v>
      </c>
      <c r="W310">
        <v>48.92</v>
      </c>
      <c r="X310">
        <v>78.37</v>
      </c>
    </row>
    <row r="311" spans="1:24" x14ac:dyDescent="0.25">
      <c r="A311">
        <v>202001</v>
      </c>
      <c r="B311" t="s">
        <v>35</v>
      </c>
      <c r="C311" t="s">
        <v>36</v>
      </c>
      <c r="D311" t="s">
        <v>36</v>
      </c>
      <c r="E311" t="s">
        <v>678</v>
      </c>
      <c r="F311" t="s">
        <v>679</v>
      </c>
      <c r="G311">
        <v>65772495</v>
      </c>
      <c r="H311">
        <v>60278976</v>
      </c>
      <c r="I311" t="s">
        <v>72</v>
      </c>
      <c r="J311" t="s">
        <v>29</v>
      </c>
      <c r="K311" t="s">
        <v>30</v>
      </c>
      <c r="L311" t="s">
        <v>39</v>
      </c>
      <c r="M311" t="s">
        <v>40</v>
      </c>
      <c r="N311">
        <v>50</v>
      </c>
      <c r="O311" t="s">
        <v>61</v>
      </c>
      <c r="P311" t="s">
        <v>42</v>
      </c>
      <c r="Q311" s="1">
        <v>25548</v>
      </c>
      <c r="R311" s="1">
        <v>18909</v>
      </c>
      <c r="S311">
        <v>450</v>
      </c>
      <c r="T311">
        <v>78</v>
      </c>
      <c r="U311">
        <v>83</v>
      </c>
      <c r="V311" s="1">
        <v>6189</v>
      </c>
      <c r="W311">
        <v>24.22</v>
      </c>
      <c r="X311">
        <v>35.99</v>
      </c>
    </row>
    <row r="312" spans="1:24" x14ac:dyDescent="0.25">
      <c r="A312">
        <v>202001</v>
      </c>
      <c r="B312" t="s">
        <v>35</v>
      </c>
      <c r="C312" t="s">
        <v>680</v>
      </c>
      <c r="D312" t="s">
        <v>680</v>
      </c>
      <c r="E312" t="s">
        <v>681</v>
      </c>
      <c r="F312" t="s">
        <v>682</v>
      </c>
      <c r="G312">
        <v>65005537</v>
      </c>
      <c r="H312">
        <v>201500394</v>
      </c>
      <c r="I312" t="s">
        <v>28</v>
      </c>
      <c r="J312" t="s">
        <v>57</v>
      </c>
      <c r="K312" t="s">
        <v>54</v>
      </c>
      <c r="L312" t="s">
        <v>683</v>
      </c>
      <c r="M312" t="s">
        <v>684</v>
      </c>
      <c r="N312">
        <v>75</v>
      </c>
      <c r="O312" t="s">
        <v>50</v>
      </c>
      <c r="P312" t="s">
        <v>42</v>
      </c>
      <c r="Q312" s="1">
        <v>13935</v>
      </c>
      <c r="R312" s="1">
        <v>33542</v>
      </c>
      <c r="S312">
        <v>825</v>
      </c>
      <c r="T312">
        <v>61</v>
      </c>
      <c r="U312">
        <v>63</v>
      </c>
      <c r="V312" s="1">
        <v>-20431</v>
      </c>
      <c r="W312">
        <v>-146.61000000000001</v>
      </c>
      <c r="X312" s="2">
        <v>-1895.68</v>
      </c>
    </row>
    <row r="313" spans="1:24" x14ac:dyDescent="0.25">
      <c r="A313">
        <v>202001</v>
      </c>
      <c r="B313" t="s">
        <v>35</v>
      </c>
      <c r="C313" t="s">
        <v>685</v>
      </c>
      <c r="D313" t="s">
        <v>686</v>
      </c>
      <c r="E313" t="s">
        <v>687</v>
      </c>
      <c r="F313" t="s">
        <v>688</v>
      </c>
      <c r="G313">
        <v>65752764</v>
      </c>
      <c r="H313">
        <v>201500449</v>
      </c>
      <c r="I313" t="s">
        <v>28</v>
      </c>
      <c r="J313" t="s">
        <v>57</v>
      </c>
      <c r="K313" t="s">
        <v>337</v>
      </c>
      <c r="L313" t="s">
        <v>689</v>
      </c>
      <c r="M313" t="s">
        <v>690</v>
      </c>
      <c r="N313">
        <v>50</v>
      </c>
      <c r="O313" t="s">
        <v>50</v>
      </c>
      <c r="P313" t="s">
        <v>42</v>
      </c>
      <c r="Q313" s="1">
        <v>10606</v>
      </c>
      <c r="R313" s="1">
        <v>22083</v>
      </c>
      <c r="S313">
        <v>0</v>
      </c>
      <c r="T313">
        <v>30</v>
      </c>
      <c r="U313">
        <v>30</v>
      </c>
      <c r="V313" s="1">
        <v>-11476</v>
      </c>
      <c r="W313">
        <v>-108.2</v>
      </c>
      <c r="X313" s="2">
        <v>-1405.74</v>
      </c>
    </row>
    <row r="314" spans="1:24" x14ac:dyDescent="0.25">
      <c r="A314">
        <v>202001</v>
      </c>
      <c r="B314" t="s">
        <v>64</v>
      </c>
      <c r="C314" t="s">
        <v>65</v>
      </c>
      <c r="D314" t="s">
        <v>65</v>
      </c>
      <c r="E314" t="s">
        <v>691</v>
      </c>
      <c r="F314" t="s">
        <v>692</v>
      </c>
      <c r="G314">
        <v>65205625</v>
      </c>
      <c r="H314">
        <v>5016315</v>
      </c>
      <c r="I314" t="s">
        <v>72</v>
      </c>
      <c r="J314" t="s">
        <v>57</v>
      </c>
      <c r="K314" t="s">
        <v>54</v>
      </c>
      <c r="L314" t="s">
        <v>693</v>
      </c>
      <c r="M314" t="s">
        <v>69</v>
      </c>
      <c r="N314">
        <v>50</v>
      </c>
      <c r="O314" t="s">
        <v>33</v>
      </c>
      <c r="P314" t="s">
        <v>34</v>
      </c>
      <c r="Q314">
        <v>0</v>
      </c>
      <c r="R314" s="1">
        <v>14122</v>
      </c>
      <c r="S314">
        <v>0</v>
      </c>
      <c r="T314">
        <v>44</v>
      </c>
      <c r="U314">
        <v>50</v>
      </c>
      <c r="V314" s="1">
        <v>-14122</v>
      </c>
      <c r="W314">
        <v>0</v>
      </c>
      <c r="X314">
        <v>0</v>
      </c>
    </row>
    <row r="315" spans="1:24" x14ac:dyDescent="0.25">
      <c r="A315">
        <v>202001</v>
      </c>
      <c r="B315" t="s">
        <v>24</v>
      </c>
      <c r="C315" t="s">
        <v>25</v>
      </c>
      <c r="D315" t="s">
        <v>25</v>
      </c>
      <c r="E315" t="s">
        <v>694</v>
      </c>
      <c r="F315" t="s">
        <v>695</v>
      </c>
      <c r="G315">
        <v>65004187</v>
      </c>
      <c r="H315">
        <v>44973014</v>
      </c>
      <c r="I315" t="s">
        <v>28</v>
      </c>
      <c r="J315" t="s">
        <v>29</v>
      </c>
      <c r="K315" t="s">
        <v>30</v>
      </c>
      <c r="L315" t="s">
        <v>55</v>
      </c>
      <c r="M315" t="s">
        <v>32</v>
      </c>
      <c r="N315">
        <v>50</v>
      </c>
      <c r="O315" t="s">
        <v>45</v>
      </c>
      <c r="P315" t="s">
        <v>42</v>
      </c>
      <c r="Q315" s="1">
        <v>917901</v>
      </c>
      <c r="R315" s="1">
        <v>12041</v>
      </c>
      <c r="S315">
        <v>302</v>
      </c>
      <c r="T315">
        <v>47</v>
      </c>
      <c r="U315">
        <v>49</v>
      </c>
      <c r="V315" s="1">
        <v>905558</v>
      </c>
      <c r="W315">
        <v>98.66</v>
      </c>
      <c r="X315">
        <v>97.44</v>
      </c>
    </row>
    <row r="316" spans="1:24" x14ac:dyDescent="0.25">
      <c r="A316">
        <v>202001</v>
      </c>
      <c r="B316" t="s">
        <v>24</v>
      </c>
      <c r="C316" t="s">
        <v>25</v>
      </c>
      <c r="D316" t="s">
        <v>25</v>
      </c>
      <c r="E316" t="s">
        <v>696</v>
      </c>
      <c r="F316" t="s">
        <v>697</v>
      </c>
      <c r="G316">
        <v>65717480</v>
      </c>
      <c r="H316">
        <v>43687</v>
      </c>
      <c r="I316" t="s">
        <v>28</v>
      </c>
      <c r="J316" t="s">
        <v>29</v>
      </c>
      <c r="K316" t="s">
        <v>30</v>
      </c>
      <c r="L316" t="s">
        <v>304</v>
      </c>
      <c r="M316" t="s">
        <v>120</v>
      </c>
      <c r="N316">
        <v>45</v>
      </c>
      <c r="O316" t="s">
        <v>45</v>
      </c>
      <c r="P316" t="s">
        <v>42</v>
      </c>
      <c r="Q316" s="1">
        <v>-227019</v>
      </c>
      <c r="R316" s="1">
        <v>9969</v>
      </c>
      <c r="S316">
        <v>344</v>
      </c>
      <c r="T316">
        <v>20</v>
      </c>
      <c r="U316">
        <v>29</v>
      </c>
      <c r="V316" s="1">
        <v>-237332</v>
      </c>
      <c r="W316">
        <v>104.54</v>
      </c>
      <c r="X316">
        <v>110.42</v>
      </c>
    </row>
    <row r="317" spans="1:24" x14ac:dyDescent="0.25">
      <c r="A317">
        <v>202001</v>
      </c>
      <c r="B317" t="s">
        <v>24</v>
      </c>
      <c r="C317" t="s">
        <v>25</v>
      </c>
      <c r="D317" t="s">
        <v>25</v>
      </c>
      <c r="E317" t="s">
        <v>473</v>
      </c>
      <c r="F317" t="s">
        <v>698</v>
      </c>
      <c r="G317">
        <v>65002504</v>
      </c>
      <c r="H317">
        <v>39728574</v>
      </c>
      <c r="I317" t="s">
        <v>28</v>
      </c>
      <c r="J317" t="s">
        <v>29</v>
      </c>
      <c r="K317" t="s">
        <v>30</v>
      </c>
      <c r="L317" t="s">
        <v>475</v>
      </c>
      <c r="M317" t="s">
        <v>120</v>
      </c>
      <c r="N317">
        <v>50</v>
      </c>
      <c r="O317" t="s">
        <v>45</v>
      </c>
      <c r="P317" t="s">
        <v>42</v>
      </c>
      <c r="Q317" s="1">
        <v>1531080</v>
      </c>
      <c r="R317" s="1">
        <v>7588</v>
      </c>
      <c r="S317">
        <v>0</v>
      </c>
      <c r="T317">
        <v>13</v>
      </c>
      <c r="U317">
        <v>14</v>
      </c>
      <c r="V317" s="1">
        <v>1523492</v>
      </c>
      <c r="W317">
        <v>99.5</v>
      </c>
      <c r="X317">
        <v>98.91</v>
      </c>
    </row>
    <row r="318" spans="1:24" x14ac:dyDescent="0.25">
      <c r="A318">
        <v>202001</v>
      </c>
      <c r="B318" t="s">
        <v>24</v>
      </c>
      <c r="C318" t="s">
        <v>25</v>
      </c>
      <c r="D318" t="s">
        <v>25</v>
      </c>
      <c r="E318" t="s">
        <v>473</v>
      </c>
      <c r="F318" t="s">
        <v>699</v>
      </c>
      <c r="G318">
        <v>65703074</v>
      </c>
      <c r="H318">
        <v>5017350</v>
      </c>
      <c r="I318" t="s">
        <v>28</v>
      </c>
      <c r="J318" t="s">
        <v>29</v>
      </c>
      <c r="K318" t="s">
        <v>30</v>
      </c>
      <c r="L318" t="s">
        <v>475</v>
      </c>
      <c r="M318" t="s">
        <v>120</v>
      </c>
      <c r="N318">
        <v>75</v>
      </c>
      <c r="O318" t="s">
        <v>33</v>
      </c>
      <c r="P318" t="s">
        <v>34</v>
      </c>
      <c r="Q318">
        <v>0</v>
      </c>
      <c r="R318" s="1">
        <v>12968</v>
      </c>
      <c r="S318">
        <v>0</v>
      </c>
      <c r="T318">
        <v>23</v>
      </c>
      <c r="U318">
        <v>24</v>
      </c>
      <c r="V318" s="1">
        <v>-12968</v>
      </c>
      <c r="W318">
        <v>0</v>
      </c>
      <c r="X318">
        <v>0</v>
      </c>
    </row>
    <row r="319" spans="1:24" x14ac:dyDescent="0.25">
      <c r="A319">
        <v>202001</v>
      </c>
      <c r="B319" t="s">
        <v>24</v>
      </c>
      <c r="C319" t="s">
        <v>25</v>
      </c>
      <c r="D319" t="s">
        <v>25</v>
      </c>
      <c r="E319" t="s">
        <v>241</v>
      </c>
      <c r="F319" t="s">
        <v>700</v>
      </c>
      <c r="G319">
        <v>65004024</v>
      </c>
      <c r="H319">
        <v>32967728</v>
      </c>
      <c r="I319" t="s">
        <v>72</v>
      </c>
      <c r="J319" t="s">
        <v>29</v>
      </c>
      <c r="K319" t="s">
        <v>30</v>
      </c>
      <c r="L319" t="s">
        <v>475</v>
      </c>
      <c r="M319" t="s">
        <v>120</v>
      </c>
      <c r="N319">
        <v>25</v>
      </c>
      <c r="O319" t="s">
        <v>41</v>
      </c>
      <c r="P319" t="s">
        <v>42</v>
      </c>
      <c r="Q319" s="1">
        <v>17044</v>
      </c>
      <c r="R319" s="1">
        <v>10723</v>
      </c>
      <c r="S319">
        <v>151</v>
      </c>
      <c r="T319">
        <v>43</v>
      </c>
      <c r="U319">
        <v>46</v>
      </c>
      <c r="V319" s="1">
        <v>6170</v>
      </c>
      <c r="W319">
        <v>36.200000000000003</v>
      </c>
      <c r="X319">
        <v>36.69</v>
      </c>
    </row>
    <row r="320" spans="1:24" x14ac:dyDescent="0.25">
      <c r="A320">
        <v>202001</v>
      </c>
      <c r="B320" t="s">
        <v>24</v>
      </c>
      <c r="C320" t="s">
        <v>25</v>
      </c>
      <c r="D320" t="s">
        <v>25</v>
      </c>
      <c r="E320" t="s">
        <v>701</v>
      </c>
      <c r="F320" t="s">
        <v>702</v>
      </c>
      <c r="G320">
        <v>65718327</v>
      </c>
      <c r="H320">
        <v>45032039</v>
      </c>
      <c r="I320" t="s">
        <v>28</v>
      </c>
      <c r="J320" t="s">
        <v>29</v>
      </c>
      <c r="K320" t="s">
        <v>30</v>
      </c>
      <c r="L320" t="s">
        <v>250</v>
      </c>
      <c r="M320" t="s">
        <v>116</v>
      </c>
      <c r="N320" t="s">
        <v>81</v>
      </c>
      <c r="O320" t="s">
        <v>45</v>
      </c>
      <c r="P320" t="s">
        <v>42</v>
      </c>
      <c r="Q320" s="1">
        <v>592390</v>
      </c>
      <c r="R320" s="1">
        <v>8192</v>
      </c>
      <c r="S320">
        <v>100</v>
      </c>
      <c r="T320">
        <v>27</v>
      </c>
      <c r="U320">
        <v>30</v>
      </c>
      <c r="V320" s="1">
        <v>584098</v>
      </c>
      <c r="W320">
        <v>98.6</v>
      </c>
      <c r="X320">
        <v>97.13</v>
      </c>
    </row>
    <row r="321" spans="1:24" x14ac:dyDescent="0.25">
      <c r="A321">
        <v>202001</v>
      </c>
      <c r="B321" t="s">
        <v>24</v>
      </c>
      <c r="C321" t="s">
        <v>25</v>
      </c>
      <c r="D321" t="s">
        <v>25</v>
      </c>
      <c r="E321" t="s">
        <v>605</v>
      </c>
      <c r="F321" t="s">
        <v>703</v>
      </c>
      <c r="G321">
        <v>65742441</v>
      </c>
      <c r="H321">
        <v>5006429</v>
      </c>
      <c r="I321" t="s">
        <v>28</v>
      </c>
      <c r="J321" t="s">
        <v>29</v>
      </c>
      <c r="K321" t="s">
        <v>30</v>
      </c>
      <c r="L321" t="s">
        <v>31</v>
      </c>
      <c r="M321" t="s">
        <v>32</v>
      </c>
      <c r="N321">
        <v>50</v>
      </c>
      <c r="O321" t="s">
        <v>41</v>
      </c>
      <c r="P321" t="s">
        <v>42</v>
      </c>
      <c r="Q321" s="1">
        <v>17381</v>
      </c>
      <c r="R321" s="1">
        <v>8686</v>
      </c>
      <c r="S321">
        <v>500</v>
      </c>
      <c r="T321">
        <v>36</v>
      </c>
      <c r="U321">
        <v>38</v>
      </c>
      <c r="V321" s="1">
        <v>8195</v>
      </c>
      <c r="W321">
        <v>47.15</v>
      </c>
      <c r="X321">
        <v>39.950000000000003</v>
      </c>
    </row>
    <row r="322" spans="1:24" x14ac:dyDescent="0.25">
      <c r="A322">
        <v>202001</v>
      </c>
      <c r="B322" t="s">
        <v>24</v>
      </c>
      <c r="C322" t="s">
        <v>25</v>
      </c>
      <c r="D322" t="s">
        <v>25</v>
      </c>
      <c r="E322" t="s">
        <v>605</v>
      </c>
      <c r="F322" t="s">
        <v>704</v>
      </c>
      <c r="G322">
        <v>65742434</v>
      </c>
      <c r="H322">
        <v>5014972</v>
      </c>
      <c r="I322" t="s">
        <v>28</v>
      </c>
      <c r="J322" t="s">
        <v>29</v>
      </c>
      <c r="K322" t="s">
        <v>30</v>
      </c>
      <c r="L322" t="s">
        <v>31</v>
      </c>
      <c r="M322" t="s">
        <v>32</v>
      </c>
      <c r="N322">
        <v>50</v>
      </c>
      <c r="O322" t="s">
        <v>33</v>
      </c>
      <c r="P322" t="s">
        <v>34</v>
      </c>
      <c r="Q322">
        <v>0</v>
      </c>
      <c r="R322" s="1">
        <v>8836</v>
      </c>
      <c r="S322">
        <v>0</v>
      </c>
      <c r="T322">
        <v>37</v>
      </c>
      <c r="U322">
        <v>44</v>
      </c>
      <c r="V322" s="1">
        <v>-8836</v>
      </c>
      <c r="W322">
        <v>0</v>
      </c>
      <c r="X322">
        <v>0</v>
      </c>
    </row>
    <row r="323" spans="1:24" x14ac:dyDescent="0.25">
      <c r="A323">
        <v>202001</v>
      </c>
      <c r="B323" t="s">
        <v>64</v>
      </c>
      <c r="C323" t="s">
        <v>65</v>
      </c>
      <c r="D323" t="s">
        <v>65</v>
      </c>
      <c r="E323" t="s">
        <v>221</v>
      </c>
      <c r="F323" t="s">
        <v>705</v>
      </c>
      <c r="G323">
        <v>65210621</v>
      </c>
      <c r="H323">
        <v>5016240</v>
      </c>
      <c r="I323" t="s">
        <v>72</v>
      </c>
      <c r="J323" t="s">
        <v>29</v>
      </c>
      <c r="K323" t="s">
        <v>30</v>
      </c>
      <c r="L323" t="s">
        <v>706</v>
      </c>
      <c r="M323" t="s">
        <v>69</v>
      </c>
      <c r="N323">
        <v>75</v>
      </c>
      <c r="O323" t="s">
        <v>33</v>
      </c>
      <c r="P323" t="s">
        <v>34</v>
      </c>
      <c r="Q323">
        <v>0</v>
      </c>
      <c r="R323" s="1">
        <v>2631</v>
      </c>
      <c r="S323">
        <v>0</v>
      </c>
      <c r="T323">
        <v>11</v>
      </c>
      <c r="U323">
        <v>14</v>
      </c>
      <c r="V323" s="1">
        <v>-2631</v>
      </c>
      <c r="W323">
        <v>0</v>
      </c>
      <c r="X323">
        <v>0</v>
      </c>
    </row>
    <row r="324" spans="1:24" x14ac:dyDescent="0.25">
      <c r="A324">
        <v>202001</v>
      </c>
      <c r="B324" t="s">
        <v>64</v>
      </c>
      <c r="C324" t="s">
        <v>65</v>
      </c>
      <c r="D324" t="s">
        <v>65</v>
      </c>
      <c r="E324" t="s">
        <v>707</v>
      </c>
      <c r="F324" t="s">
        <v>708</v>
      </c>
      <c r="G324">
        <v>65744445</v>
      </c>
      <c r="H324">
        <v>33092562</v>
      </c>
      <c r="I324" t="s">
        <v>28</v>
      </c>
      <c r="J324" t="s">
        <v>57</v>
      </c>
      <c r="K324" t="s">
        <v>30</v>
      </c>
      <c r="L324" t="s">
        <v>709</v>
      </c>
      <c r="M324" t="s">
        <v>147</v>
      </c>
      <c r="N324">
        <v>50</v>
      </c>
      <c r="O324" t="s">
        <v>76</v>
      </c>
      <c r="P324" t="s">
        <v>42</v>
      </c>
      <c r="Q324" s="1">
        <v>17164</v>
      </c>
      <c r="R324" s="1">
        <v>14376</v>
      </c>
      <c r="S324">
        <v>762</v>
      </c>
      <c r="T324">
        <v>48</v>
      </c>
      <c r="U324">
        <v>63</v>
      </c>
      <c r="V324" s="1">
        <v>2026</v>
      </c>
      <c r="W324">
        <v>11.8</v>
      </c>
      <c r="X324">
        <v>-0.73</v>
      </c>
    </row>
    <row r="325" spans="1:24" x14ac:dyDescent="0.25">
      <c r="A325">
        <v>202001</v>
      </c>
      <c r="B325" t="s">
        <v>64</v>
      </c>
      <c r="C325" t="s">
        <v>95</v>
      </c>
      <c r="D325" t="s">
        <v>95</v>
      </c>
      <c r="E325" t="s">
        <v>710</v>
      </c>
      <c r="F325" t="s">
        <v>711</v>
      </c>
      <c r="G325">
        <v>65202690</v>
      </c>
      <c r="H325">
        <v>32404534</v>
      </c>
      <c r="I325" t="s">
        <v>72</v>
      </c>
      <c r="J325" t="s">
        <v>57</v>
      </c>
      <c r="K325" t="s">
        <v>30</v>
      </c>
      <c r="L325" t="s">
        <v>505</v>
      </c>
      <c r="M325" t="s">
        <v>140</v>
      </c>
      <c r="N325">
        <v>50</v>
      </c>
      <c r="O325" t="s">
        <v>41</v>
      </c>
      <c r="P325" t="s">
        <v>42</v>
      </c>
      <c r="Q325" s="1">
        <v>19447</v>
      </c>
      <c r="R325" s="1">
        <v>10332</v>
      </c>
      <c r="S325">
        <v>113</v>
      </c>
      <c r="T325">
        <v>35</v>
      </c>
      <c r="U325">
        <v>40</v>
      </c>
      <c r="V325" s="1">
        <v>9002</v>
      </c>
      <c r="W325">
        <v>46.29</v>
      </c>
      <c r="X325">
        <v>27.71</v>
      </c>
    </row>
    <row r="326" spans="1:24" x14ac:dyDescent="0.25">
      <c r="A326">
        <v>202001</v>
      </c>
      <c r="B326" t="s">
        <v>64</v>
      </c>
      <c r="C326" t="s">
        <v>65</v>
      </c>
      <c r="D326" t="s">
        <v>65</v>
      </c>
      <c r="E326" t="s">
        <v>587</v>
      </c>
      <c r="F326" t="s">
        <v>712</v>
      </c>
      <c r="G326">
        <v>65703670</v>
      </c>
      <c r="H326">
        <v>32404191</v>
      </c>
      <c r="I326" t="s">
        <v>28</v>
      </c>
      <c r="J326" t="s">
        <v>29</v>
      </c>
      <c r="K326" t="s">
        <v>30</v>
      </c>
      <c r="L326" t="s">
        <v>713</v>
      </c>
      <c r="M326" t="s">
        <v>714</v>
      </c>
      <c r="N326">
        <v>75</v>
      </c>
      <c r="O326" t="s">
        <v>33</v>
      </c>
      <c r="P326" t="s">
        <v>34</v>
      </c>
      <c r="Q326">
        <v>0</v>
      </c>
      <c r="R326" s="1">
        <v>2682</v>
      </c>
      <c r="S326">
        <v>0</v>
      </c>
      <c r="T326">
        <v>3</v>
      </c>
      <c r="U326">
        <v>7</v>
      </c>
      <c r="V326" s="1">
        <v>-2682</v>
      </c>
      <c r="W326">
        <v>0</v>
      </c>
      <c r="X326">
        <v>0</v>
      </c>
    </row>
    <row r="327" spans="1:24" x14ac:dyDescent="0.25">
      <c r="A327">
        <v>202001</v>
      </c>
      <c r="B327" t="s">
        <v>64</v>
      </c>
      <c r="C327" t="s">
        <v>65</v>
      </c>
      <c r="D327" t="s">
        <v>65</v>
      </c>
      <c r="E327" t="s">
        <v>587</v>
      </c>
      <c r="F327" t="s">
        <v>715</v>
      </c>
      <c r="G327">
        <v>65203822</v>
      </c>
      <c r="H327">
        <v>65937</v>
      </c>
      <c r="I327" t="s">
        <v>28</v>
      </c>
      <c r="J327" t="s">
        <v>29</v>
      </c>
      <c r="K327" t="s">
        <v>30</v>
      </c>
      <c r="L327" t="s">
        <v>713</v>
      </c>
      <c r="M327" t="s">
        <v>714</v>
      </c>
      <c r="N327">
        <v>75</v>
      </c>
      <c r="O327" t="s">
        <v>33</v>
      </c>
      <c r="P327" t="s">
        <v>34</v>
      </c>
      <c r="Q327">
        <v>0</v>
      </c>
      <c r="R327" s="1">
        <v>8961</v>
      </c>
      <c r="S327">
        <v>0</v>
      </c>
      <c r="T327">
        <v>10</v>
      </c>
      <c r="U327">
        <v>12</v>
      </c>
      <c r="V327" s="1">
        <v>-8961</v>
      </c>
      <c r="W327">
        <v>0</v>
      </c>
      <c r="X327">
        <v>0</v>
      </c>
    </row>
    <row r="328" spans="1:24" x14ac:dyDescent="0.25">
      <c r="A328">
        <v>202001</v>
      </c>
      <c r="B328" t="s">
        <v>64</v>
      </c>
      <c r="C328" t="s">
        <v>65</v>
      </c>
      <c r="D328" t="s">
        <v>65</v>
      </c>
      <c r="E328" t="s">
        <v>716</v>
      </c>
      <c r="F328" t="s">
        <v>717</v>
      </c>
      <c r="G328">
        <v>65214525</v>
      </c>
      <c r="H328">
        <v>33061225</v>
      </c>
      <c r="I328" t="s">
        <v>28</v>
      </c>
      <c r="J328" t="s">
        <v>57</v>
      </c>
      <c r="K328" t="s">
        <v>54</v>
      </c>
      <c r="L328" t="s">
        <v>169</v>
      </c>
      <c r="M328" t="s">
        <v>170</v>
      </c>
      <c r="N328">
        <v>75</v>
      </c>
      <c r="O328" t="s">
        <v>33</v>
      </c>
      <c r="P328" t="s">
        <v>34</v>
      </c>
      <c r="Q328">
        <v>0</v>
      </c>
      <c r="R328" s="1">
        <v>24415</v>
      </c>
      <c r="S328">
        <v>424</v>
      </c>
      <c r="T328">
        <v>64</v>
      </c>
      <c r="U328">
        <v>72</v>
      </c>
      <c r="V328" s="1">
        <v>-24839</v>
      </c>
      <c r="W328">
        <v>0</v>
      </c>
      <c r="X328">
        <v>0</v>
      </c>
    </row>
    <row r="329" spans="1:24" x14ac:dyDescent="0.25">
      <c r="A329">
        <v>202001</v>
      </c>
      <c r="B329" t="s">
        <v>35</v>
      </c>
      <c r="C329" t="s">
        <v>36</v>
      </c>
      <c r="D329" t="s">
        <v>36</v>
      </c>
      <c r="E329" t="s">
        <v>195</v>
      </c>
      <c r="F329" t="s">
        <v>718</v>
      </c>
      <c r="G329">
        <v>65006407</v>
      </c>
      <c r="H329">
        <v>5005566</v>
      </c>
      <c r="I329" t="s">
        <v>28</v>
      </c>
      <c r="J329" t="s">
        <v>29</v>
      </c>
      <c r="K329" t="s">
        <v>30</v>
      </c>
      <c r="L329" t="s">
        <v>125</v>
      </c>
      <c r="M329" t="s">
        <v>126</v>
      </c>
      <c r="N329">
        <v>75</v>
      </c>
      <c r="O329" t="s">
        <v>33</v>
      </c>
      <c r="P329" t="s">
        <v>34</v>
      </c>
      <c r="Q329">
        <v>0</v>
      </c>
      <c r="R329" s="1">
        <v>15656</v>
      </c>
      <c r="S329">
        <v>204</v>
      </c>
      <c r="T329">
        <v>66</v>
      </c>
      <c r="U329">
        <v>69</v>
      </c>
      <c r="V329" s="1">
        <v>-15860</v>
      </c>
      <c r="W329">
        <v>0</v>
      </c>
      <c r="X329">
        <v>0</v>
      </c>
    </row>
    <row r="330" spans="1:24" x14ac:dyDescent="0.25">
      <c r="A330">
        <v>202001</v>
      </c>
      <c r="B330" t="s">
        <v>607</v>
      </c>
      <c r="C330" t="s">
        <v>719</v>
      </c>
      <c r="D330" t="s">
        <v>719</v>
      </c>
      <c r="E330" t="s">
        <v>720</v>
      </c>
      <c r="F330" t="s">
        <v>721</v>
      </c>
      <c r="G330">
        <v>65008846</v>
      </c>
      <c r="H330">
        <v>40028126</v>
      </c>
      <c r="I330" t="s">
        <v>72</v>
      </c>
      <c r="J330" t="s">
        <v>29</v>
      </c>
      <c r="K330" t="s">
        <v>30</v>
      </c>
      <c r="L330" t="s">
        <v>611</v>
      </c>
      <c r="M330" t="s">
        <v>612</v>
      </c>
      <c r="N330">
        <v>75</v>
      </c>
      <c r="O330" t="s">
        <v>45</v>
      </c>
      <c r="P330" t="s">
        <v>42</v>
      </c>
      <c r="Q330" s="1">
        <v>1146581</v>
      </c>
      <c r="R330" s="1">
        <v>10434</v>
      </c>
      <c r="S330">
        <v>261</v>
      </c>
      <c r="T330">
        <v>35</v>
      </c>
      <c r="U330">
        <v>41</v>
      </c>
      <c r="V330" s="1">
        <v>1135885</v>
      </c>
      <c r="W330">
        <v>99.07</v>
      </c>
      <c r="X330">
        <v>88.01</v>
      </c>
    </row>
    <row r="331" spans="1:24" x14ac:dyDescent="0.25">
      <c r="A331">
        <v>202001</v>
      </c>
      <c r="B331" t="s">
        <v>64</v>
      </c>
      <c r="C331" t="s">
        <v>95</v>
      </c>
      <c r="D331" t="s">
        <v>95</v>
      </c>
      <c r="E331" t="s">
        <v>722</v>
      </c>
      <c r="F331" t="s">
        <v>723</v>
      </c>
      <c r="G331">
        <v>65206251</v>
      </c>
      <c r="H331">
        <v>5006756</v>
      </c>
      <c r="I331" t="s">
        <v>28</v>
      </c>
      <c r="J331" t="s">
        <v>57</v>
      </c>
      <c r="K331" t="s">
        <v>30</v>
      </c>
      <c r="L331" t="s">
        <v>724</v>
      </c>
      <c r="M331" t="s">
        <v>532</v>
      </c>
      <c r="N331">
        <v>75</v>
      </c>
      <c r="O331" t="s">
        <v>41</v>
      </c>
      <c r="P331" t="s">
        <v>42</v>
      </c>
      <c r="Q331" s="1">
        <v>27953</v>
      </c>
      <c r="R331" s="1">
        <v>14797</v>
      </c>
      <c r="S331">
        <v>226</v>
      </c>
      <c r="T331">
        <v>66</v>
      </c>
      <c r="U331">
        <v>72</v>
      </c>
      <c r="V331" s="1">
        <v>12930</v>
      </c>
      <c r="W331">
        <v>46.26</v>
      </c>
      <c r="X331">
        <v>-442.66</v>
      </c>
    </row>
    <row r="332" spans="1:24" x14ac:dyDescent="0.25">
      <c r="A332">
        <v>202001</v>
      </c>
      <c r="B332" t="s">
        <v>64</v>
      </c>
      <c r="C332" t="s">
        <v>65</v>
      </c>
      <c r="D332" t="s">
        <v>65</v>
      </c>
      <c r="E332" t="s">
        <v>82</v>
      </c>
      <c r="F332" t="s">
        <v>725</v>
      </c>
      <c r="G332">
        <v>65209948</v>
      </c>
      <c r="H332">
        <v>16002883</v>
      </c>
      <c r="I332" t="s">
        <v>28</v>
      </c>
      <c r="J332" t="s">
        <v>57</v>
      </c>
      <c r="K332" t="s">
        <v>30</v>
      </c>
      <c r="L332" t="s">
        <v>220</v>
      </c>
      <c r="M332" t="s">
        <v>85</v>
      </c>
      <c r="N332">
        <v>75</v>
      </c>
      <c r="O332" t="s">
        <v>61</v>
      </c>
      <c r="P332" t="s">
        <v>42</v>
      </c>
      <c r="Q332" s="1">
        <v>21953</v>
      </c>
      <c r="R332" s="1">
        <v>14785</v>
      </c>
      <c r="S332" s="1">
        <v>1030</v>
      </c>
      <c r="T332">
        <v>61</v>
      </c>
      <c r="U332">
        <v>70</v>
      </c>
      <c r="V332" s="1">
        <v>6138</v>
      </c>
      <c r="W332">
        <v>27.96</v>
      </c>
      <c r="X332">
        <v>15.68</v>
      </c>
    </row>
    <row r="333" spans="1:24" x14ac:dyDescent="0.25">
      <c r="A333">
        <v>202001</v>
      </c>
      <c r="B333" t="s">
        <v>35</v>
      </c>
      <c r="C333" t="s">
        <v>36</v>
      </c>
      <c r="D333" t="s">
        <v>36</v>
      </c>
      <c r="E333" t="s">
        <v>726</v>
      </c>
      <c r="F333" t="s">
        <v>727</v>
      </c>
      <c r="G333">
        <v>65744261</v>
      </c>
      <c r="H333">
        <v>40008497</v>
      </c>
      <c r="I333" t="s">
        <v>28</v>
      </c>
      <c r="J333" t="s">
        <v>29</v>
      </c>
      <c r="K333" t="s">
        <v>30</v>
      </c>
      <c r="L333" t="s">
        <v>621</v>
      </c>
      <c r="M333" t="s">
        <v>126</v>
      </c>
      <c r="N333">
        <v>75</v>
      </c>
      <c r="O333" t="s">
        <v>33</v>
      </c>
      <c r="P333" t="s">
        <v>34</v>
      </c>
      <c r="Q333">
        <v>0</v>
      </c>
      <c r="R333" s="1">
        <v>19097</v>
      </c>
      <c r="S333">
        <v>391</v>
      </c>
      <c r="T333">
        <v>86</v>
      </c>
      <c r="U333">
        <v>90</v>
      </c>
      <c r="V333" s="1">
        <v>-19488</v>
      </c>
      <c r="W333">
        <v>0</v>
      </c>
      <c r="X333">
        <v>0</v>
      </c>
    </row>
    <row r="334" spans="1:24" x14ac:dyDescent="0.25">
      <c r="A334">
        <v>202001</v>
      </c>
      <c r="B334" t="s">
        <v>64</v>
      </c>
      <c r="C334" t="s">
        <v>65</v>
      </c>
      <c r="D334" t="s">
        <v>65</v>
      </c>
      <c r="E334" t="s">
        <v>406</v>
      </c>
      <c r="F334" t="s">
        <v>728</v>
      </c>
      <c r="G334">
        <v>65743197</v>
      </c>
      <c r="H334">
        <v>4603249539</v>
      </c>
      <c r="I334" t="s">
        <v>28</v>
      </c>
      <c r="J334" t="s">
        <v>53</v>
      </c>
      <c r="K334" t="s">
        <v>54</v>
      </c>
      <c r="L334" t="s">
        <v>408</v>
      </c>
      <c r="M334" t="s">
        <v>409</v>
      </c>
      <c r="N334">
        <v>75</v>
      </c>
      <c r="O334" t="s">
        <v>50</v>
      </c>
      <c r="P334" t="s">
        <v>42</v>
      </c>
      <c r="Q334" s="1">
        <v>1688</v>
      </c>
      <c r="R334" s="1">
        <v>23442</v>
      </c>
      <c r="S334">
        <v>222</v>
      </c>
      <c r="T334">
        <v>38</v>
      </c>
      <c r="U334">
        <v>40</v>
      </c>
      <c r="V334" s="1">
        <v>-21976</v>
      </c>
      <c r="W334" s="2">
        <v>-1302.28</v>
      </c>
      <c r="X334">
        <v>-340.8</v>
      </c>
    </row>
    <row r="335" spans="1:24" x14ac:dyDescent="0.25">
      <c r="A335">
        <v>202001</v>
      </c>
      <c r="B335" t="s">
        <v>64</v>
      </c>
      <c r="C335" t="s">
        <v>65</v>
      </c>
      <c r="D335" t="s">
        <v>65</v>
      </c>
      <c r="E335" t="s">
        <v>729</v>
      </c>
      <c r="F335" t="s">
        <v>730</v>
      </c>
      <c r="G335">
        <v>65768719</v>
      </c>
      <c r="H335">
        <v>4603248840</v>
      </c>
      <c r="I335" t="s">
        <v>28</v>
      </c>
      <c r="J335" t="s">
        <v>53</v>
      </c>
      <c r="K335" t="s">
        <v>30</v>
      </c>
      <c r="L335" t="s">
        <v>162</v>
      </c>
      <c r="M335" t="s">
        <v>163</v>
      </c>
      <c r="N335">
        <v>50</v>
      </c>
      <c r="O335" t="s">
        <v>33</v>
      </c>
      <c r="P335" t="s">
        <v>34</v>
      </c>
      <c r="Q335">
        <v>0</v>
      </c>
      <c r="R335" s="1">
        <v>17590</v>
      </c>
      <c r="S335">
        <v>0</v>
      </c>
      <c r="T335">
        <v>81</v>
      </c>
      <c r="U335">
        <v>81</v>
      </c>
      <c r="V335" s="1">
        <v>-17590</v>
      </c>
      <c r="W335">
        <v>0</v>
      </c>
      <c r="X335">
        <v>0</v>
      </c>
    </row>
    <row r="336" spans="1:24" x14ac:dyDescent="0.25">
      <c r="A336">
        <v>202001</v>
      </c>
      <c r="B336" t="s">
        <v>64</v>
      </c>
      <c r="C336" t="s">
        <v>65</v>
      </c>
      <c r="D336" t="s">
        <v>65</v>
      </c>
      <c r="E336" t="s">
        <v>687</v>
      </c>
      <c r="F336" t="s">
        <v>731</v>
      </c>
      <c r="G336">
        <v>65768110</v>
      </c>
      <c r="H336">
        <v>4603248662</v>
      </c>
      <c r="I336" t="s">
        <v>28</v>
      </c>
      <c r="J336" t="s">
        <v>53</v>
      </c>
      <c r="K336" t="s">
        <v>30</v>
      </c>
      <c r="L336" t="s">
        <v>732</v>
      </c>
      <c r="M336" t="s">
        <v>170</v>
      </c>
      <c r="N336">
        <v>50</v>
      </c>
      <c r="O336" t="s">
        <v>61</v>
      </c>
      <c r="P336" t="s">
        <v>42</v>
      </c>
      <c r="Q336" s="1">
        <v>22129</v>
      </c>
      <c r="R336" s="1">
        <v>15007</v>
      </c>
      <c r="S336">
        <v>368</v>
      </c>
      <c r="T336">
        <v>45</v>
      </c>
      <c r="U336">
        <v>45</v>
      </c>
      <c r="V336" s="1">
        <v>6754</v>
      </c>
      <c r="W336">
        <v>30.52</v>
      </c>
      <c r="X336">
        <v>-20.14</v>
      </c>
    </row>
    <row r="337" spans="1:24" x14ac:dyDescent="0.25">
      <c r="A337">
        <v>202001</v>
      </c>
      <c r="B337" t="s">
        <v>35</v>
      </c>
      <c r="C337" t="s">
        <v>733</v>
      </c>
      <c r="D337" t="s">
        <v>491</v>
      </c>
      <c r="E337" t="s">
        <v>734</v>
      </c>
      <c r="F337" t="s">
        <v>735</v>
      </c>
      <c r="G337">
        <v>65005888</v>
      </c>
      <c r="H337">
        <v>4603216862</v>
      </c>
      <c r="I337" t="s">
        <v>28</v>
      </c>
      <c r="J337" t="s">
        <v>29</v>
      </c>
      <c r="K337" t="s">
        <v>30</v>
      </c>
      <c r="L337" t="s">
        <v>736</v>
      </c>
      <c r="M337" t="s">
        <v>737</v>
      </c>
      <c r="N337">
        <v>75</v>
      </c>
      <c r="O337" t="s">
        <v>41</v>
      </c>
      <c r="P337" t="s">
        <v>42</v>
      </c>
      <c r="Q337" s="1">
        <v>25031</v>
      </c>
      <c r="R337" s="1">
        <v>10337</v>
      </c>
      <c r="S337">
        <v>231</v>
      </c>
      <c r="T337">
        <v>54</v>
      </c>
      <c r="U337">
        <v>59</v>
      </c>
      <c r="V337" s="1">
        <v>14463</v>
      </c>
      <c r="W337">
        <v>57.78</v>
      </c>
      <c r="X337">
        <v>-260.73</v>
      </c>
    </row>
    <row r="338" spans="1:24" x14ac:dyDescent="0.25">
      <c r="A338">
        <v>202001</v>
      </c>
      <c r="B338" t="s">
        <v>64</v>
      </c>
      <c r="C338" t="s">
        <v>65</v>
      </c>
      <c r="D338" t="s">
        <v>65</v>
      </c>
      <c r="E338" t="s">
        <v>738</v>
      </c>
      <c r="F338" t="s">
        <v>739</v>
      </c>
      <c r="G338">
        <v>65210823</v>
      </c>
      <c r="H338">
        <v>1138864</v>
      </c>
      <c r="I338" t="s">
        <v>28</v>
      </c>
      <c r="J338" t="s">
        <v>29</v>
      </c>
      <c r="K338" t="s">
        <v>30</v>
      </c>
      <c r="L338" t="s">
        <v>223</v>
      </c>
      <c r="M338" t="s">
        <v>69</v>
      </c>
      <c r="N338">
        <v>50</v>
      </c>
      <c r="O338" t="s">
        <v>33</v>
      </c>
      <c r="P338" t="s">
        <v>34</v>
      </c>
      <c r="Q338">
        <v>0</v>
      </c>
      <c r="R338" s="1">
        <v>2944</v>
      </c>
      <c r="S338">
        <v>0</v>
      </c>
      <c r="T338">
        <v>13</v>
      </c>
      <c r="U338">
        <v>13</v>
      </c>
      <c r="V338" s="1">
        <v>-2944</v>
      </c>
      <c r="W338">
        <v>0</v>
      </c>
      <c r="X338">
        <v>0</v>
      </c>
    </row>
    <row r="339" spans="1:24" x14ac:dyDescent="0.25">
      <c r="A339">
        <v>202001</v>
      </c>
      <c r="B339" t="s">
        <v>64</v>
      </c>
      <c r="C339" t="s">
        <v>65</v>
      </c>
      <c r="D339" t="s">
        <v>65</v>
      </c>
      <c r="E339" t="s">
        <v>315</v>
      </c>
      <c r="F339" t="s">
        <v>740</v>
      </c>
      <c r="G339">
        <v>65210107</v>
      </c>
      <c r="H339">
        <v>37019376</v>
      </c>
      <c r="I339" t="s">
        <v>28</v>
      </c>
      <c r="J339" t="s">
        <v>57</v>
      </c>
      <c r="K339" t="s">
        <v>30</v>
      </c>
      <c r="L339" t="s">
        <v>741</v>
      </c>
      <c r="M339" t="s">
        <v>69</v>
      </c>
      <c r="N339">
        <v>50</v>
      </c>
      <c r="O339" t="s">
        <v>50</v>
      </c>
      <c r="P339" t="s">
        <v>42</v>
      </c>
      <c r="Q339" s="1">
        <v>7031</v>
      </c>
      <c r="R339" s="1">
        <v>23316</v>
      </c>
      <c r="S339">
        <v>99</v>
      </c>
      <c r="T339">
        <v>16</v>
      </c>
      <c r="U339">
        <v>17</v>
      </c>
      <c r="V339" s="1">
        <v>-16384</v>
      </c>
      <c r="W339">
        <v>-233.01</v>
      </c>
      <c r="X339">
        <v>-148.58000000000001</v>
      </c>
    </row>
    <row r="340" spans="1:24" x14ac:dyDescent="0.25">
      <c r="A340">
        <v>202001</v>
      </c>
      <c r="B340" t="s">
        <v>24</v>
      </c>
      <c r="C340" t="s">
        <v>25</v>
      </c>
      <c r="D340" t="s">
        <v>25</v>
      </c>
      <c r="E340" t="s">
        <v>742</v>
      </c>
      <c r="F340" t="s">
        <v>743</v>
      </c>
      <c r="G340">
        <v>65002636</v>
      </c>
      <c r="H340">
        <v>40028466</v>
      </c>
      <c r="I340" t="s">
        <v>28</v>
      </c>
      <c r="J340" t="s">
        <v>29</v>
      </c>
      <c r="K340" t="s">
        <v>30</v>
      </c>
      <c r="L340" t="s">
        <v>115</v>
      </c>
      <c r="M340" t="s">
        <v>116</v>
      </c>
      <c r="N340">
        <v>50</v>
      </c>
      <c r="O340" t="s">
        <v>41</v>
      </c>
      <c r="P340" t="s">
        <v>42</v>
      </c>
      <c r="Q340" s="1">
        <v>29363</v>
      </c>
      <c r="R340" s="1">
        <v>16921</v>
      </c>
      <c r="S340">
        <v>457</v>
      </c>
      <c r="T340">
        <v>27</v>
      </c>
      <c r="U340">
        <v>31</v>
      </c>
      <c r="V340" s="1">
        <v>11985</v>
      </c>
      <c r="W340">
        <v>40.82</v>
      </c>
      <c r="X340">
        <v>-373.01</v>
      </c>
    </row>
    <row r="341" spans="1:24" x14ac:dyDescent="0.25">
      <c r="A341">
        <v>202001</v>
      </c>
      <c r="B341" t="s">
        <v>24</v>
      </c>
      <c r="C341" t="s">
        <v>25</v>
      </c>
      <c r="D341" t="s">
        <v>25</v>
      </c>
      <c r="E341" t="s">
        <v>62</v>
      </c>
      <c r="F341" t="s">
        <v>744</v>
      </c>
      <c r="G341">
        <v>65722543</v>
      </c>
      <c r="H341">
        <v>4001088</v>
      </c>
      <c r="I341" t="s">
        <v>28</v>
      </c>
      <c r="J341" t="s">
        <v>29</v>
      </c>
      <c r="K341" t="s">
        <v>30</v>
      </c>
      <c r="L341" t="s">
        <v>526</v>
      </c>
      <c r="M341" t="s">
        <v>32</v>
      </c>
      <c r="N341">
        <v>75</v>
      </c>
      <c r="O341" t="s">
        <v>45</v>
      </c>
      <c r="P341" t="s">
        <v>42</v>
      </c>
      <c r="Q341" s="1">
        <v>695460</v>
      </c>
      <c r="R341" s="1">
        <v>10735</v>
      </c>
      <c r="S341">
        <v>428</v>
      </c>
      <c r="T341">
        <v>46</v>
      </c>
      <c r="U341">
        <v>51</v>
      </c>
      <c r="V341" s="1">
        <v>684297</v>
      </c>
      <c r="W341">
        <v>98.39</v>
      </c>
      <c r="X341">
        <v>96.24</v>
      </c>
    </row>
    <row r="342" spans="1:24" x14ac:dyDescent="0.25">
      <c r="A342">
        <v>202001</v>
      </c>
      <c r="B342" t="s">
        <v>24</v>
      </c>
      <c r="C342" t="s">
        <v>25</v>
      </c>
      <c r="D342" t="s">
        <v>25</v>
      </c>
      <c r="E342" t="s">
        <v>128</v>
      </c>
      <c r="F342" t="s">
        <v>745</v>
      </c>
      <c r="G342">
        <v>65748446</v>
      </c>
      <c r="H342">
        <v>40028164</v>
      </c>
      <c r="I342" t="s">
        <v>28</v>
      </c>
      <c r="J342" t="s">
        <v>29</v>
      </c>
      <c r="K342" t="s">
        <v>30</v>
      </c>
      <c r="L342" t="s">
        <v>519</v>
      </c>
      <c r="M342" t="s">
        <v>116</v>
      </c>
      <c r="N342">
        <v>75</v>
      </c>
      <c r="O342" t="s">
        <v>33</v>
      </c>
      <c r="P342" t="s">
        <v>34</v>
      </c>
      <c r="Q342">
        <v>0</v>
      </c>
      <c r="R342" s="1">
        <v>11617</v>
      </c>
      <c r="S342">
        <v>0</v>
      </c>
      <c r="T342">
        <v>9</v>
      </c>
      <c r="U342">
        <v>18</v>
      </c>
      <c r="V342" s="1">
        <v>-11617</v>
      </c>
      <c r="W342">
        <v>0</v>
      </c>
      <c r="X342" s="2">
        <v>-1238.4100000000001</v>
      </c>
    </row>
    <row r="343" spans="1:24" x14ac:dyDescent="0.25">
      <c r="A343">
        <v>202001</v>
      </c>
      <c r="B343" t="s">
        <v>24</v>
      </c>
      <c r="C343" t="s">
        <v>25</v>
      </c>
      <c r="D343" t="s">
        <v>25</v>
      </c>
      <c r="E343" t="s">
        <v>746</v>
      </c>
      <c r="F343" t="s">
        <v>747</v>
      </c>
      <c r="G343">
        <v>65736531</v>
      </c>
      <c r="H343">
        <v>5016150</v>
      </c>
      <c r="I343" t="s">
        <v>28</v>
      </c>
      <c r="J343" t="s">
        <v>29</v>
      </c>
      <c r="K343" t="s">
        <v>30</v>
      </c>
      <c r="L343" t="s">
        <v>317</v>
      </c>
      <c r="M343" t="s">
        <v>120</v>
      </c>
      <c r="N343">
        <v>75</v>
      </c>
      <c r="O343" t="s">
        <v>33</v>
      </c>
      <c r="P343" t="s">
        <v>34</v>
      </c>
      <c r="Q343">
        <v>0</v>
      </c>
      <c r="R343" s="1">
        <v>14947</v>
      </c>
      <c r="S343">
        <v>0</v>
      </c>
      <c r="T343">
        <v>53</v>
      </c>
      <c r="U343">
        <v>55</v>
      </c>
      <c r="V343" s="1">
        <v>-14947</v>
      </c>
      <c r="W343">
        <v>0</v>
      </c>
      <c r="X343">
        <v>0</v>
      </c>
    </row>
    <row r="344" spans="1:24" x14ac:dyDescent="0.25">
      <c r="A344">
        <v>202001</v>
      </c>
      <c r="B344" t="s">
        <v>24</v>
      </c>
      <c r="C344" t="s">
        <v>25</v>
      </c>
      <c r="D344" t="s">
        <v>25</v>
      </c>
      <c r="E344" t="s">
        <v>746</v>
      </c>
      <c r="F344" t="s">
        <v>748</v>
      </c>
      <c r="G344">
        <v>65745067</v>
      </c>
      <c r="H344">
        <v>5016584</v>
      </c>
      <c r="I344" t="s">
        <v>28</v>
      </c>
      <c r="J344" t="s">
        <v>29</v>
      </c>
      <c r="K344" t="s">
        <v>30</v>
      </c>
      <c r="L344" t="s">
        <v>317</v>
      </c>
      <c r="M344" t="s">
        <v>120</v>
      </c>
      <c r="N344">
        <v>25</v>
      </c>
      <c r="O344" t="s">
        <v>33</v>
      </c>
      <c r="P344" t="s">
        <v>34</v>
      </c>
      <c r="Q344">
        <v>0</v>
      </c>
      <c r="R344" s="1">
        <v>3137</v>
      </c>
      <c r="S344">
        <v>0</v>
      </c>
      <c r="T344">
        <v>13</v>
      </c>
      <c r="U344">
        <v>14</v>
      </c>
      <c r="V344" s="1">
        <v>-3137</v>
      </c>
      <c r="W344">
        <v>0</v>
      </c>
      <c r="X344">
        <v>0</v>
      </c>
    </row>
    <row r="345" spans="1:24" x14ac:dyDescent="0.25">
      <c r="A345">
        <v>202001</v>
      </c>
      <c r="B345" t="s">
        <v>24</v>
      </c>
      <c r="C345" t="s">
        <v>25</v>
      </c>
      <c r="D345" t="s">
        <v>25</v>
      </c>
      <c r="E345" t="s">
        <v>749</v>
      </c>
      <c r="F345" t="s">
        <v>750</v>
      </c>
      <c r="G345">
        <v>65003782</v>
      </c>
      <c r="H345">
        <v>7003507</v>
      </c>
      <c r="I345" t="s">
        <v>28</v>
      </c>
      <c r="J345" t="s">
        <v>29</v>
      </c>
      <c r="K345" t="s">
        <v>30</v>
      </c>
      <c r="L345" t="s">
        <v>317</v>
      </c>
      <c r="M345" t="s">
        <v>120</v>
      </c>
      <c r="N345">
        <v>75</v>
      </c>
      <c r="O345" t="s">
        <v>33</v>
      </c>
      <c r="P345" t="s">
        <v>34</v>
      </c>
      <c r="Q345">
        <v>0</v>
      </c>
      <c r="R345" s="1">
        <v>20005</v>
      </c>
      <c r="S345">
        <v>0</v>
      </c>
      <c r="T345">
        <v>69</v>
      </c>
      <c r="U345">
        <v>73</v>
      </c>
      <c r="V345" s="1">
        <v>-20005</v>
      </c>
      <c r="W345">
        <v>0</v>
      </c>
      <c r="X345">
        <v>0</v>
      </c>
    </row>
    <row r="346" spans="1:24" x14ac:dyDescent="0.25">
      <c r="A346">
        <v>202001</v>
      </c>
      <c r="B346" t="s">
        <v>64</v>
      </c>
      <c r="C346" t="s">
        <v>95</v>
      </c>
      <c r="D346" t="s">
        <v>95</v>
      </c>
      <c r="E346" t="s">
        <v>92</v>
      </c>
      <c r="F346" t="s">
        <v>751</v>
      </c>
      <c r="G346">
        <v>65751334</v>
      </c>
      <c r="H346">
        <v>44973880</v>
      </c>
      <c r="I346" t="s">
        <v>28</v>
      </c>
      <c r="J346" t="s">
        <v>29</v>
      </c>
      <c r="K346" t="s">
        <v>30</v>
      </c>
      <c r="L346" t="s">
        <v>505</v>
      </c>
      <c r="M346" t="s">
        <v>140</v>
      </c>
      <c r="N346">
        <v>25</v>
      </c>
      <c r="O346" t="s">
        <v>41</v>
      </c>
      <c r="P346" t="s">
        <v>42</v>
      </c>
      <c r="Q346" s="1">
        <v>6212</v>
      </c>
      <c r="R346" s="1">
        <v>2387</v>
      </c>
      <c r="S346">
        <v>85</v>
      </c>
      <c r="T346">
        <v>11</v>
      </c>
      <c r="U346">
        <v>14</v>
      </c>
      <c r="V346" s="1">
        <v>3740</v>
      </c>
      <c r="W346">
        <v>60.21</v>
      </c>
      <c r="X346">
        <v>57.17</v>
      </c>
    </row>
    <row r="347" spans="1:24" x14ac:dyDescent="0.25">
      <c r="A347">
        <v>202001</v>
      </c>
      <c r="B347" t="s">
        <v>24</v>
      </c>
      <c r="C347" t="s">
        <v>25</v>
      </c>
      <c r="D347" t="s">
        <v>25</v>
      </c>
      <c r="E347" t="s">
        <v>752</v>
      </c>
      <c r="F347" t="s">
        <v>753</v>
      </c>
      <c r="G347">
        <v>65003789</v>
      </c>
      <c r="H347">
        <v>5016658</v>
      </c>
      <c r="I347" t="s">
        <v>28</v>
      </c>
      <c r="J347" t="s">
        <v>29</v>
      </c>
      <c r="K347" t="s">
        <v>30</v>
      </c>
      <c r="L347" t="s">
        <v>317</v>
      </c>
      <c r="M347" t="s">
        <v>120</v>
      </c>
      <c r="N347">
        <v>50</v>
      </c>
      <c r="O347" t="s">
        <v>33</v>
      </c>
      <c r="P347" t="s">
        <v>34</v>
      </c>
      <c r="Q347">
        <v>0</v>
      </c>
      <c r="R347" s="1">
        <v>11979</v>
      </c>
      <c r="S347">
        <v>0</v>
      </c>
      <c r="T347">
        <v>27</v>
      </c>
      <c r="U347">
        <v>34</v>
      </c>
      <c r="V347" s="1">
        <v>-11979</v>
      </c>
      <c r="W347">
        <v>0</v>
      </c>
      <c r="X347">
        <v>0</v>
      </c>
    </row>
    <row r="348" spans="1:24" x14ac:dyDescent="0.25">
      <c r="A348">
        <v>202001</v>
      </c>
      <c r="B348" t="s">
        <v>64</v>
      </c>
      <c r="C348" t="s">
        <v>95</v>
      </c>
      <c r="D348" t="s">
        <v>95</v>
      </c>
      <c r="E348" t="s">
        <v>92</v>
      </c>
      <c r="F348" t="s">
        <v>754</v>
      </c>
      <c r="G348">
        <v>65751299</v>
      </c>
      <c r="H348">
        <v>44972524</v>
      </c>
      <c r="I348" t="s">
        <v>28</v>
      </c>
      <c r="J348" t="s">
        <v>29</v>
      </c>
      <c r="K348" t="s">
        <v>30</v>
      </c>
      <c r="L348" t="s">
        <v>505</v>
      </c>
      <c r="M348" t="s">
        <v>140</v>
      </c>
      <c r="N348">
        <v>25</v>
      </c>
      <c r="O348" t="s">
        <v>33</v>
      </c>
      <c r="P348" t="s">
        <v>34</v>
      </c>
      <c r="Q348">
        <v>0</v>
      </c>
      <c r="R348" s="1">
        <v>5123</v>
      </c>
      <c r="S348">
        <v>0</v>
      </c>
      <c r="T348">
        <v>15</v>
      </c>
      <c r="U348">
        <v>16</v>
      </c>
      <c r="V348" s="1">
        <v>-5123</v>
      </c>
      <c r="W348">
        <v>0</v>
      </c>
      <c r="X348">
        <v>0</v>
      </c>
    </row>
    <row r="349" spans="1:24" x14ac:dyDescent="0.25">
      <c r="A349">
        <v>202001</v>
      </c>
      <c r="B349" t="s">
        <v>24</v>
      </c>
      <c r="C349" t="s">
        <v>755</v>
      </c>
      <c r="D349" t="s">
        <v>755</v>
      </c>
      <c r="E349" t="s">
        <v>756</v>
      </c>
      <c r="F349" t="s">
        <v>757</v>
      </c>
      <c r="G349">
        <v>65012275</v>
      </c>
      <c r="H349">
        <v>7000081</v>
      </c>
      <c r="I349" t="s">
        <v>28</v>
      </c>
      <c r="J349" t="s">
        <v>29</v>
      </c>
      <c r="K349" t="s">
        <v>30</v>
      </c>
      <c r="L349" t="s">
        <v>758</v>
      </c>
      <c r="M349" t="s">
        <v>759</v>
      </c>
      <c r="N349" t="s">
        <v>121</v>
      </c>
      <c r="O349" t="s">
        <v>33</v>
      </c>
      <c r="P349" t="s">
        <v>34</v>
      </c>
      <c r="Q349">
        <v>0</v>
      </c>
      <c r="R349" s="1">
        <v>31392</v>
      </c>
      <c r="S349">
        <v>0</v>
      </c>
      <c r="T349">
        <v>143</v>
      </c>
      <c r="U349">
        <v>158</v>
      </c>
      <c r="V349" s="1">
        <v>-31392</v>
      </c>
      <c r="W349">
        <v>0</v>
      </c>
      <c r="X349">
        <v>0</v>
      </c>
    </row>
    <row r="350" spans="1:24" x14ac:dyDescent="0.25">
      <c r="A350">
        <v>202001</v>
      </c>
      <c r="B350" t="s">
        <v>64</v>
      </c>
      <c r="C350" t="s">
        <v>65</v>
      </c>
      <c r="D350" t="s">
        <v>65</v>
      </c>
      <c r="E350" t="s">
        <v>587</v>
      </c>
      <c r="F350" t="s">
        <v>760</v>
      </c>
      <c r="G350">
        <v>65212932</v>
      </c>
      <c r="H350">
        <v>33085961</v>
      </c>
      <c r="I350" t="s">
        <v>28</v>
      </c>
      <c r="J350" t="s">
        <v>29</v>
      </c>
      <c r="K350" t="s">
        <v>30</v>
      </c>
      <c r="L350" t="s">
        <v>493</v>
      </c>
      <c r="M350" t="s">
        <v>425</v>
      </c>
      <c r="N350">
        <v>75</v>
      </c>
      <c r="O350" t="s">
        <v>50</v>
      </c>
      <c r="P350" t="s">
        <v>42</v>
      </c>
      <c r="Q350" s="1">
        <v>5349</v>
      </c>
      <c r="R350" s="1">
        <v>6770</v>
      </c>
      <c r="S350">
        <v>97</v>
      </c>
      <c r="T350">
        <v>6</v>
      </c>
      <c r="U350">
        <v>12</v>
      </c>
      <c r="V350" s="1">
        <v>-1518</v>
      </c>
      <c r="W350">
        <v>-28.39</v>
      </c>
      <c r="X350">
        <v>-45.85</v>
      </c>
    </row>
    <row r="351" spans="1:24" x14ac:dyDescent="0.25">
      <c r="A351">
        <v>202001</v>
      </c>
      <c r="B351" t="s">
        <v>64</v>
      </c>
      <c r="C351" t="s">
        <v>65</v>
      </c>
      <c r="D351" t="s">
        <v>65</v>
      </c>
      <c r="E351" t="s">
        <v>761</v>
      </c>
      <c r="F351" t="s">
        <v>762</v>
      </c>
      <c r="G351">
        <v>65743006</v>
      </c>
      <c r="H351">
        <v>32967109</v>
      </c>
      <c r="I351" t="s">
        <v>28</v>
      </c>
      <c r="J351" t="s">
        <v>57</v>
      </c>
      <c r="K351" t="s">
        <v>30</v>
      </c>
      <c r="L351" t="s">
        <v>652</v>
      </c>
      <c r="M351" t="s">
        <v>425</v>
      </c>
      <c r="N351">
        <v>75</v>
      </c>
      <c r="O351" t="s">
        <v>179</v>
      </c>
      <c r="P351" t="s">
        <v>42</v>
      </c>
      <c r="Q351" s="1">
        <v>8018</v>
      </c>
      <c r="R351" s="1">
        <v>8389</v>
      </c>
      <c r="S351">
        <v>74</v>
      </c>
      <c r="T351">
        <v>18</v>
      </c>
      <c r="U351">
        <v>31</v>
      </c>
      <c r="V351">
        <v>-444</v>
      </c>
      <c r="W351">
        <v>-5.54</v>
      </c>
      <c r="X351" s="2">
        <v>-1034.46</v>
      </c>
    </row>
    <row r="352" spans="1:24" x14ac:dyDescent="0.25">
      <c r="A352">
        <v>202001</v>
      </c>
      <c r="B352" t="s">
        <v>64</v>
      </c>
      <c r="C352" t="s">
        <v>65</v>
      </c>
      <c r="D352" t="s">
        <v>65</v>
      </c>
      <c r="E352" t="s">
        <v>597</v>
      </c>
      <c r="F352" t="s">
        <v>763</v>
      </c>
      <c r="G352">
        <v>65721435</v>
      </c>
      <c r="H352">
        <v>4603248724</v>
      </c>
      <c r="I352" t="s">
        <v>28</v>
      </c>
      <c r="J352" t="s">
        <v>53</v>
      </c>
      <c r="K352" t="s">
        <v>30</v>
      </c>
      <c r="L352" t="s">
        <v>741</v>
      </c>
      <c r="M352" t="s">
        <v>69</v>
      </c>
      <c r="N352">
        <v>75</v>
      </c>
      <c r="O352" t="s">
        <v>33</v>
      </c>
      <c r="P352" t="s">
        <v>34</v>
      </c>
      <c r="Q352">
        <v>0</v>
      </c>
      <c r="R352" s="1">
        <v>32751</v>
      </c>
      <c r="S352">
        <v>0</v>
      </c>
      <c r="T352">
        <v>48</v>
      </c>
      <c r="U352">
        <v>59</v>
      </c>
      <c r="V352" s="1">
        <v>-32751</v>
      </c>
      <c r="W352">
        <v>0</v>
      </c>
      <c r="X352">
        <v>0</v>
      </c>
    </row>
    <row r="353" spans="1:24" x14ac:dyDescent="0.25">
      <c r="A353">
        <v>202001</v>
      </c>
      <c r="B353" t="s">
        <v>64</v>
      </c>
      <c r="C353" t="s">
        <v>95</v>
      </c>
      <c r="D353" t="s">
        <v>95</v>
      </c>
      <c r="E353" t="s">
        <v>764</v>
      </c>
      <c r="F353" t="s">
        <v>765</v>
      </c>
      <c r="G353">
        <v>65767872</v>
      </c>
      <c r="H353">
        <v>7003796</v>
      </c>
      <c r="I353" t="s">
        <v>28</v>
      </c>
      <c r="J353" t="s">
        <v>57</v>
      </c>
      <c r="K353" t="s">
        <v>30</v>
      </c>
      <c r="L353" t="s">
        <v>531</v>
      </c>
      <c r="M353" t="s">
        <v>532</v>
      </c>
      <c r="N353">
        <v>75</v>
      </c>
      <c r="O353" t="s">
        <v>33</v>
      </c>
      <c r="P353" t="s">
        <v>34</v>
      </c>
      <c r="Q353">
        <v>0</v>
      </c>
      <c r="R353" s="1">
        <v>13479</v>
      </c>
      <c r="S353">
        <v>0</v>
      </c>
      <c r="T353">
        <v>76</v>
      </c>
      <c r="U353">
        <v>79</v>
      </c>
      <c r="V353" s="1">
        <v>-13479</v>
      </c>
      <c r="W353">
        <v>0</v>
      </c>
      <c r="X353">
        <v>0</v>
      </c>
    </row>
    <row r="354" spans="1:24" x14ac:dyDescent="0.25">
      <c r="A354">
        <v>202001</v>
      </c>
      <c r="B354" t="s">
        <v>64</v>
      </c>
      <c r="C354" t="s">
        <v>95</v>
      </c>
      <c r="D354" t="s">
        <v>95</v>
      </c>
      <c r="E354" t="s">
        <v>764</v>
      </c>
      <c r="F354" t="s">
        <v>766</v>
      </c>
      <c r="G354">
        <v>65768301</v>
      </c>
      <c r="H354">
        <v>5015241</v>
      </c>
      <c r="I354" t="s">
        <v>28</v>
      </c>
      <c r="J354" t="s">
        <v>29</v>
      </c>
      <c r="K354" t="s">
        <v>30</v>
      </c>
      <c r="L354" t="s">
        <v>531</v>
      </c>
      <c r="M354" t="s">
        <v>532</v>
      </c>
      <c r="N354" t="s">
        <v>81</v>
      </c>
      <c r="O354" t="s">
        <v>33</v>
      </c>
      <c r="P354" t="s">
        <v>34</v>
      </c>
      <c r="Q354">
        <v>0</v>
      </c>
      <c r="R354" s="1">
        <v>10916</v>
      </c>
      <c r="S354">
        <v>0</v>
      </c>
      <c r="T354">
        <v>49</v>
      </c>
      <c r="U354">
        <v>49</v>
      </c>
      <c r="V354" s="1">
        <v>-10916</v>
      </c>
      <c r="W354">
        <v>0</v>
      </c>
      <c r="X354">
        <v>0</v>
      </c>
    </row>
    <row r="355" spans="1:24" x14ac:dyDescent="0.25">
      <c r="A355">
        <v>202001</v>
      </c>
      <c r="B355" t="s">
        <v>64</v>
      </c>
      <c r="C355" t="s">
        <v>65</v>
      </c>
      <c r="D355" t="s">
        <v>65</v>
      </c>
      <c r="E355" t="s">
        <v>315</v>
      </c>
      <c r="F355" t="s">
        <v>767</v>
      </c>
      <c r="G355">
        <v>65703402</v>
      </c>
      <c r="H355">
        <v>28360590</v>
      </c>
      <c r="I355" t="s">
        <v>28</v>
      </c>
      <c r="J355" t="s">
        <v>29</v>
      </c>
      <c r="K355" t="s">
        <v>30</v>
      </c>
      <c r="L355" t="s">
        <v>534</v>
      </c>
      <c r="M355" t="s">
        <v>69</v>
      </c>
      <c r="N355">
        <v>75</v>
      </c>
      <c r="O355" t="s">
        <v>76</v>
      </c>
      <c r="P355" t="s">
        <v>42</v>
      </c>
      <c r="Q355" s="1">
        <v>2267</v>
      </c>
      <c r="R355" s="1">
        <v>2226</v>
      </c>
      <c r="S355">
        <v>0</v>
      </c>
      <c r="T355">
        <v>12</v>
      </c>
      <c r="U355">
        <v>13</v>
      </c>
      <c r="V355">
        <v>42</v>
      </c>
      <c r="W355">
        <v>1.84</v>
      </c>
      <c r="X355">
        <v>-981.41</v>
      </c>
    </row>
    <row r="356" spans="1:24" x14ac:dyDescent="0.25">
      <c r="A356">
        <v>202001</v>
      </c>
      <c r="B356" t="s">
        <v>64</v>
      </c>
      <c r="C356" t="s">
        <v>65</v>
      </c>
      <c r="D356" t="s">
        <v>65</v>
      </c>
      <c r="E356" t="s">
        <v>82</v>
      </c>
      <c r="F356" t="s">
        <v>768</v>
      </c>
      <c r="G356">
        <v>65723646</v>
      </c>
      <c r="H356">
        <v>201501341</v>
      </c>
      <c r="I356" t="s">
        <v>28</v>
      </c>
      <c r="J356" t="s">
        <v>57</v>
      </c>
      <c r="K356" t="s">
        <v>30</v>
      </c>
      <c r="L356" t="s">
        <v>84</v>
      </c>
      <c r="M356" t="s">
        <v>85</v>
      </c>
      <c r="N356">
        <v>50</v>
      </c>
      <c r="O356" t="s">
        <v>61</v>
      </c>
      <c r="P356" t="s">
        <v>42</v>
      </c>
      <c r="Q356" s="1">
        <v>20012</v>
      </c>
      <c r="R356" s="1">
        <v>13558</v>
      </c>
      <c r="S356">
        <v>0</v>
      </c>
      <c r="T356">
        <v>43</v>
      </c>
      <c r="U356">
        <v>45</v>
      </c>
      <c r="V356" s="1">
        <v>6454</v>
      </c>
      <c r="W356">
        <v>32.25</v>
      </c>
      <c r="X356">
        <v>-585.22</v>
      </c>
    </row>
    <row r="357" spans="1:24" x14ac:dyDescent="0.25">
      <c r="A357">
        <v>202001</v>
      </c>
      <c r="B357" t="s">
        <v>64</v>
      </c>
      <c r="C357" t="s">
        <v>65</v>
      </c>
      <c r="D357" t="s">
        <v>65</v>
      </c>
      <c r="E357" t="s">
        <v>761</v>
      </c>
      <c r="F357" t="s">
        <v>769</v>
      </c>
      <c r="G357">
        <v>65209444</v>
      </c>
      <c r="H357">
        <v>7000365</v>
      </c>
      <c r="I357" t="s">
        <v>72</v>
      </c>
      <c r="J357" t="s">
        <v>57</v>
      </c>
      <c r="K357" t="s">
        <v>30</v>
      </c>
      <c r="L357" t="s">
        <v>770</v>
      </c>
      <c r="M357" t="s">
        <v>425</v>
      </c>
      <c r="N357">
        <v>75</v>
      </c>
      <c r="O357" t="s">
        <v>33</v>
      </c>
      <c r="P357" t="s">
        <v>34</v>
      </c>
      <c r="Q357">
        <v>0</v>
      </c>
      <c r="R357" s="1">
        <v>3600</v>
      </c>
      <c r="S357">
        <v>0</v>
      </c>
      <c r="T357">
        <v>1</v>
      </c>
      <c r="U357">
        <v>1</v>
      </c>
      <c r="V357" s="1">
        <v>-3600</v>
      </c>
      <c r="W357">
        <v>0</v>
      </c>
      <c r="X357">
        <v>0</v>
      </c>
    </row>
    <row r="358" spans="1:24" x14ac:dyDescent="0.25">
      <c r="A358">
        <v>202001</v>
      </c>
      <c r="B358" t="s">
        <v>64</v>
      </c>
      <c r="C358" t="s">
        <v>589</v>
      </c>
      <c r="D358" t="s">
        <v>589</v>
      </c>
      <c r="E358" t="s">
        <v>771</v>
      </c>
      <c r="F358" t="s">
        <v>772</v>
      </c>
      <c r="G358">
        <v>65727777</v>
      </c>
      <c r="H358">
        <v>5017571</v>
      </c>
      <c r="I358" t="s">
        <v>28</v>
      </c>
      <c r="J358" t="s">
        <v>29</v>
      </c>
      <c r="K358" t="s">
        <v>30</v>
      </c>
      <c r="L358" t="s">
        <v>592</v>
      </c>
      <c r="M358" t="s">
        <v>593</v>
      </c>
      <c r="N358">
        <v>50</v>
      </c>
      <c r="O358" t="s">
        <v>33</v>
      </c>
      <c r="P358" t="s">
        <v>34</v>
      </c>
      <c r="Q358">
        <v>0</v>
      </c>
      <c r="R358" s="1">
        <v>24922</v>
      </c>
      <c r="S358">
        <v>0</v>
      </c>
      <c r="T358">
        <v>109</v>
      </c>
      <c r="U358">
        <v>119</v>
      </c>
      <c r="V358" s="1">
        <v>-24922</v>
      </c>
      <c r="W358">
        <v>0</v>
      </c>
      <c r="X358">
        <v>0</v>
      </c>
    </row>
    <row r="359" spans="1:24" x14ac:dyDescent="0.25">
      <c r="A359">
        <v>202001</v>
      </c>
      <c r="B359" t="s">
        <v>64</v>
      </c>
      <c r="C359" t="s">
        <v>65</v>
      </c>
      <c r="D359" t="s">
        <v>65</v>
      </c>
      <c r="E359" t="s">
        <v>773</v>
      </c>
      <c r="F359" t="s">
        <v>774</v>
      </c>
      <c r="G359">
        <v>65204641</v>
      </c>
      <c r="H359">
        <v>201500835</v>
      </c>
      <c r="I359" t="s">
        <v>28</v>
      </c>
      <c r="J359" t="s">
        <v>57</v>
      </c>
      <c r="K359" t="s">
        <v>54</v>
      </c>
      <c r="L359" t="s">
        <v>775</v>
      </c>
      <c r="M359" t="s">
        <v>170</v>
      </c>
      <c r="N359">
        <v>75</v>
      </c>
      <c r="O359" t="s">
        <v>41</v>
      </c>
      <c r="P359" t="s">
        <v>42</v>
      </c>
      <c r="Q359" s="1">
        <v>30071</v>
      </c>
      <c r="R359" s="1">
        <v>18157</v>
      </c>
      <c r="S359">
        <v>321</v>
      </c>
      <c r="T359">
        <v>61</v>
      </c>
      <c r="U359">
        <v>64</v>
      </c>
      <c r="V359" s="1">
        <v>11593</v>
      </c>
      <c r="W359">
        <v>38.549999999999997</v>
      </c>
      <c r="X359">
        <v>-547.42999999999995</v>
      </c>
    </row>
    <row r="360" spans="1:24" x14ac:dyDescent="0.25">
      <c r="A360">
        <v>202001</v>
      </c>
      <c r="B360" t="s">
        <v>64</v>
      </c>
      <c r="C360" t="s">
        <v>65</v>
      </c>
      <c r="D360" t="s">
        <v>65</v>
      </c>
      <c r="E360" t="s">
        <v>776</v>
      </c>
      <c r="F360" t="s">
        <v>777</v>
      </c>
      <c r="G360">
        <v>65719860</v>
      </c>
      <c r="H360">
        <v>33061319</v>
      </c>
      <c r="I360" t="s">
        <v>28</v>
      </c>
      <c r="J360" t="s">
        <v>57</v>
      </c>
      <c r="K360" t="s">
        <v>30</v>
      </c>
      <c r="L360" t="s">
        <v>424</v>
      </c>
      <c r="M360" t="s">
        <v>425</v>
      </c>
      <c r="N360">
        <v>50</v>
      </c>
      <c r="O360" t="s">
        <v>41</v>
      </c>
      <c r="P360" t="s">
        <v>42</v>
      </c>
      <c r="Q360" s="1">
        <v>31288</v>
      </c>
      <c r="R360" s="1">
        <v>11890</v>
      </c>
      <c r="S360">
        <v>267</v>
      </c>
      <c r="T360">
        <v>33</v>
      </c>
      <c r="U360">
        <v>41</v>
      </c>
      <c r="V360" s="1">
        <v>19131</v>
      </c>
      <c r="W360">
        <v>61.15</v>
      </c>
      <c r="X360">
        <v>-394.51</v>
      </c>
    </row>
    <row r="361" spans="1:24" x14ac:dyDescent="0.25">
      <c r="A361">
        <v>202001</v>
      </c>
      <c r="B361" t="s">
        <v>35</v>
      </c>
      <c r="C361" t="s">
        <v>680</v>
      </c>
      <c r="D361" t="s">
        <v>680</v>
      </c>
      <c r="E361" t="s">
        <v>403</v>
      </c>
      <c r="F361" t="s">
        <v>778</v>
      </c>
      <c r="G361">
        <v>65006768</v>
      </c>
      <c r="H361">
        <v>4603216485</v>
      </c>
      <c r="I361" t="s">
        <v>28</v>
      </c>
      <c r="J361" t="s">
        <v>29</v>
      </c>
      <c r="K361" t="s">
        <v>30</v>
      </c>
      <c r="L361" t="s">
        <v>683</v>
      </c>
      <c r="M361" t="s">
        <v>684</v>
      </c>
      <c r="N361">
        <v>75</v>
      </c>
      <c r="O361" t="s">
        <v>33</v>
      </c>
      <c r="P361" t="s">
        <v>34</v>
      </c>
      <c r="Q361">
        <v>0</v>
      </c>
      <c r="R361" s="1">
        <v>26954</v>
      </c>
      <c r="S361">
        <v>0</v>
      </c>
      <c r="T361">
        <v>60</v>
      </c>
      <c r="U361">
        <v>63</v>
      </c>
      <c r="V361" s="1">
        <v>-26954</v>
      </c>
      <c r="W361">
        <v>0</v>
      </c>
      <c r="X361" s="2">
        <v>-1456.89</v>
      </c>
    </row>
    <row r="362" spans="1:24" x14ac:dyDescent="0.25">
      <c r="A362">
        <v>202001</v>
      </c>
      <c r="B362" t="s">
        <v>64</v>
      </c>
      <c r="C362" t="s">
        <v>65</v>
      </c>
      <c r="D362" t="s">
        <v>65</v>
      </c>
      <c r="E362" t="s">
        <v>779</v>
      </c>
      <c r="F362" t="s">
        <v>780</v>
      </c>
      <c r="G362">
        <v>65211255</v>
      </c>
      <c r="H362">
        <v>4602881148</v>
      </c>
      <c r="I362" t="s">
        <v>28</v>
      </c>
      <c r="J362" t="s">
        <v>53</v>
      </c>
      <c r="K362" t="s">
        <v>54</v>
      </c>
      <c r="L362" t="s">
        <v>88</v>
      </c>
      <c r="M362" t="s">
        <v>89</v>
      </c>
      <c r="N362">
        <v>75</v>
      </c>
      <c r="O362" t="s">
        <v>50</v>
      </c>
      <c r="P362" t="s">
        <v>42</v>
      </c>
      <c r="Q362" s="1">
        <v>19059</v>
      </c>
      <c r="R362" s="1">
        <v>57805</v>
      </c>
      <c r="S362">
        <v>0</v>
      </c>
      <c r="T362">
        <v>164</v>
      </c>
      <c r="U362">
        <v>165</v>
      </c>
      <c r="V362" s="1">
        <v>-38747</v>
      </c>
      <c r="W362">
        <v>-203.3</v>
      </c>
      <c r="X362">
        <v>-314.08</v>
      </c>
    </row>
    <row r="363" spans="1:24" x14ac:dyDescent="0.25">
      <c r="A363">
        <v>202001</v>
      </c>
      <c r="B363" t="s">
        <v>24</v>
      </c>
      <c r="C363" t="s">
        <v>25</v>
      </c>
      <c r="D363" t="s">
        <v>25</v>
      </c>
      <c r="E363" t="s">
        <v>749</v>
      </c>
      <c r="F363" t="s">
        <v>781</v>
      </c>
      <c r="G363">
        <v>65003780</v>
      </c>
      <c r="H363">
        <v>33061158</v>
      </c>
      <c r="I363" t="s">
        <v>28</v>
      </c>
      <c r="J363" t="s">
        <v>57</v>
      </c>
      <c r="K363" t="s">
        <v>30</v>
      </c>
      <c r="L363" t="s">
        <v>317</v>
      </c>
      <c r="M363" t="s">
        <v>120</v>
      </c>
      <c r="N363" t="s">
        <v>121</v>
      </c>
      <c r="O363" t="s">
        <v>33</v>
      </c>
      <c r="P363" t="s">
        <v>34</v>
      </c>
      <c r="Q363">
        <v>0</v>
      </c>
      <c r="R363" s="1">
        <v>29447</v>
      </c>
      <c r="S363">
        <v>954</v>
      </c>
      <c r="T363">
        <v>92</v>
      </c>
      <c r="U363">
        <v>95</v>
      </c>
      <c r="V363" s="1">
        <v>-30401</v>
      </c>
      <c r="W363">
        <v>0</v>
      </c>
      <c r="X363">
        <v>-127.28</v>
      </c>
    </row>
    <row r="364" spans="1:24" x14ac:dyDescent="0.25">
      <c r="A364">
        <v>202001</v>
      </c>
      <c r="B364" t="s">
        <v>24</v>
      </c>
      <c r="C364" t="s">
        <v>25</v>
      </c>
      <c r="D364" t="s">
        <v>25</v>
      </c>
      <c r="E364" t="s">
        <v>746</v>
      </c>
      <c r="F364" t="s">
        <v>782</v>
      </c>
      <c r="G364">
        <v>65736626</v>
      </c>
      <c r="H364">
        <v>5016582</v>
      </c>
      <c r="I364" t="s">
        <v>28</v>
      </c>
      <c r="J364" t="s">
        <v>29</v>
      </c>
      <c r="K364" t="s">
        <v>30</v>
      </c>
      <c r="L364" t="s">
        <v>317</v>
      </c>
      <c r="M364" t="s">
        <v>120</v>
      </c>
      <c r="N364">
        <v>50</v>
      </c>
      <c r="O364" t="s">
        <v>41</v>
      </c>
      <c r="P364" t="s">
        <v>42</v>
      </c>
      <c r="Q364" s="1">
        <v>19440</v>
      </c>
      <c r="R364" s="1">
        <v>11195</v>
      </c>
      <c r="S364">
        <v>324</v>
      </c>
      <c r="T364">
        <v>37</v>
      </c>
      <c r="U364">
        <v>41</v>
      </c>
      <c r="V364" s="1">
        <v>7921</v>
      </c>
      <c r="W364">
        <v>40.75</v>
      </c>
      <c r="X364">
        <v>57.9</v>
      </c>
    </row>
    <row r="365" spans="1:24" x14ac:dyDescent="0.25">
      <c r="A365">
        <v>202001</v>
      </c>
      <c r="B365" t="s">
        <v>24</v>
      </c>
      <c r="C365" t="s">
        <v>25</v>
      </c>
      <c r="D365" t="s">
        <v>25</v>
      </c>
      <c r="E365" t="s">
        <v>238</v>
      </c>
      <c r="F365" t="s">
        <v>783</v>
      </c>
      <c r="G365">
        <v>65004086</v>
      </c>
      <c r="H365">
        <v>31886135</v>
      </c>
      <c r="I365" t="s">
        <v>28</v>
      </c>
      <c r="J365" t="s">
        <v>29</v>
      </c>
      <c r="K365" t="s">
        <v>30</v>
      </c>
      <c r="L365" t="s">
        <v>240</v>
      </c>
      <c r="M365" t="s">
        <v>120</v>
      </c>
      <c r="N365">
        <v>75</v>
      </c>
      <c r="O365" t="s">
        <v>33</v>
      </c>
      <c r="P365" t="s">
        <v>34</v>
      </c>
      <c r="Q365">
        <v>0</v>
      </c>
      <c r="R365" s="1">
        <v>25889</v>
      </c>
      <c r="S365">
        <v>0</v>
      </c>
      <c r="T365">
        <v>62</v>
      </c>
      <c r="U365">
        <v>64</v>
      </c>
      <c r="V365" s="1">
        <v>-25889</v>
      </c>
      <c r="W365">
        <v>0</v>
      </c>
      <c r="X365">
        <v>0</v>
      </c>
    </row>
    <row r="366" spans="1:24" x14ac:dyDescent="0.25">
      <c r="A366">
        <v>202001</v>
      </c>
      <c r="B366" t="s">
        <v>24</v>
      </c>
      <c r="C366" t="s">
        <v>25</v>
      </c>
      <c r="D366" t="s">
        <v>25</v>
      </c>
      <c r="E366" t="s">
        <v>315</v>
      </c>
      <c r="F366" t="s">
        <v>784</v>
      </c>
      <c r="G366">
        <v>65003732</v>
      </c>
      <c r="H366">
        <v>5016696</v>
      </c>
      <c r="I366" t="s">
        <v>72</v>
      </c>
      <c r="J366" t="s">
        <v>57</v>
      </c>
      <c r="K366" t="s">
        <v>30</v>
      </c>
      <c r="L366" t="s">
        <v>317</v>
      </c>
      <c r="M366" t="s">
        <v>120</v>
      </c>
      <c r="N366">
        <v>25</v>
      </c>
      <c r="O366" t="s">
        <v>50</v>
      </c>
      <c r="P366" t="s">
        <v>42</v>
      </c>
      <c r="Q366" s="1">
        <v>1742</v>
      </c>
      <c r="R366" s="1">
        <v>13434</v>
      </c>
      <c r="S366">
        <v>25</v>
      </c>
      <c r="T366">
        <v>5</v>
      </c>
      <c r="U366">
        <v>5</v>
      </c>
      <c r="V366" s="1">
        <v>-11717</v>
      </c>
      <c r="W366">
        <v>-672.66</v>
      </c>
      <c r="X366">
        <v>-511.11</v>
      </c>
    </row>
    <row r="367" spans="1:24" x14ac:dyDescent="0.25">
      <c r="A367">
        <v>202001</v>
      </c>
      <c r="B367" t="s">
        <v>24</v>
      </c>
      <c r="C367" t="s">
        <v>25</v>
      </c>
      <c r="D367" t="s">
        <v>25</v>
      </c>
      <c r="E367" t="s">
        <v>320</v>
      </c>
      <c r="F367" t="s">
        <v>785</v>
      </c>
      <c r="G367">
        <v>65765679</v>
      </c>
      <c r="H367">
        <v>5005504</v>
      </c>
      <c r="I367" t="s">
        <v>28</v>
      </c>
      <c r="J367" t="s">
        <v>29</v>
      </c>
      <c r="K367" t="s">
        <v>30</v>
      </c>
      <c r="L367" t="s">
        <v>322</v>
      </c>
      <c r="M367" t="s">
        <v>323</v>
      </c>
      <c r="N367">
        <v>50</v>
      </c>
      <c r="O367" t="s">
        <v>33</v>
      </c>
      <c r="P367" t="s">
        <v>34</v>
      </c>
      <c r="Q367">
        <v>0</v>
      </c>
      <c r="R367" s="1">
        <v>14861</v>
      </c>
      <c r="S367">
        <v>0</v>
      </c>
      <c r="T367">
        <v>53</v>
      </c>
      <c r="U367">
        <v>54</v>
      </c>
      <c r="V367" s="1">
        <v>-14861</v>
      </c>
      <c r="W367">
        <v>0</v>
      </c>
      <c r="X367">
        <v>-3.32</v>
      </c>
    </row>
    <row r="368" spans="1:24" x14ac:dyDescent="0.25">
      <c r="A368">
        <v>202001</v>
      </c>
      <c r="B368" t="s">
        <v>24</v>
      </c>
      <c r="C368" t="s">
        <v>25</v>
      </c>
      <c r="D368" t="s">
        <v>25</v>
      </c>
      <c r="E368" t="s">
        <v>320</v>
      </c>
      <c r="F368" t="s">
        <v>786</v>
      </c>
      <c r="G368">
        <v>65003562</v>
      </c>
      <c r="H368">
        <v>40010162</v>
      </c>
      <c r="I368" t="s">
        <v>28</v>
      </c>
      <c r="J368" t="s">
        <v>29</v>
      </c>
      <c r="K368" t="s">
        <v>30</v>
      </c>
      <c r="L368" t="s">
        <v>322</v>
      </c>
      <c r="M368" t="s">
        <v>323</v>
      </c>
      <c r="N368">
        <v>50</v>
      </c>
      <c r="O368" t="s">
        <v>33</v>
      </c>
      <c r="P368" t="s">
        <v>34</v>
      </c>
      <c r="Q368">
        <v>0</v>
      </c>
      <c r="R368" s="1">
        <v>20353</v>
      </c>
      <c r="S368">
        <v>0</v>
      </c>
      <c r="T368">
        <v>46</v>
      </c>
      <c r="U368">
        <v>49</v>
      </c>
      <c r="V368" s="1">
        <v>-20353</v>
      </c>
      <c r="W368">
        <v>0</v>
      </c>
      <c r="X368">
        <v>-41.66</v>
      </c>
    </row>
    <row r="369" spans="1:24" x14ac:dyDescent="0.25">
      <c r="A369">
        <v>202001</v>
      </c>
      <c r="B369" t="s">
        <v>24</v>
      </c>
      <c r="C369" t="s">
        <v>25</v>
      </c>
      <c r="D369" t="s">
        <v>25</v>
      </c>
      <c r="E369" t="s">
        <v>211</v>
      </c>
      <c r="F369" t="s">
        <v>787</v>
      </c>
      <c r="G369">
        <v>65764766</v>
      </c>
      <c r="H369">
        <v>5005521</v>
      </c>
      <c r="I369" t="s">
        <v>28</v>
      </c>
      <c r="J369" t="s">
        <v>29</v>
      </c>
      <c r="K369" t="s">
        <v>30</v>
      </c>
      <c r="L369" t="s">
        <v>322</v>
      </c>
      <c r="M369" t="s">
        <v>323</v>
      </c>
      <c r="N369">
        <v>50</v>
      </c>
      <c r="O369" t="s">
        <v>61</v>
      </c>
      <c r="P369" t="s">
        <v>42</v>
      </c>
      <c r="Q369" s="1">
        <v>24794</v>
      </c>
      <c r="R369" s="1">
        <v>16705</v>
      </c>
      <c r="S369">
        <v>263</v>
      </c>
      <c r="T369">
        <v>48</v>
      </c>
      <c r="U369">
        <v>53</v>
      </c>
      <c r="V369" s="1">
        <v>7825</v>
      </c>
      <c r="W369">
        <v>31.56</v>
      </c>
      <c r="X369">
        <v>29.26</v>
      </c>
    </row>
    <row r="370" spans="1:24" x14ac:dyDescent="0.25">
      <c r="A370">
        <v>202001</v>
      </c>
      <c r="B370" t="s">
        <v>24</v>
      </c>
      <c r="C370" t="s">
        <v>25</v>
      </c>
      <c r="D370" t="s">
        <v>25</v>
      </c>
      <c r="E370" t="s">
        <v>701</v>
      </c>
      <c r="F370" t="s">
        <v>788</v>
      </c>
      <c r="G370">
        <v>65003207</v>
      </c>
      <c r="H370">
        <v>5016444</v>
      </c>
      <c r="I370" t="s">
        <v>28</v>
      </c>
      <c r="J370" t="s">
        <v>57</v>
      </c>
      <c r="K370" t="s">
        <v>30</v>
      </c>
      <c r="L370" t="s">
        <v>159</v>
      </c>
      <c r="M370" t="s">
        <v>116</v>
      </c>
      <c r="N370">
        <v>75</v>
      </c>
      <c r="O370" t="s">
        <v>45</v>
      </c>
      <c r="P370" t="s">
        <v>42</v>
      </c>
      <c r="Q370" s="1">
        <v>1136880</v>
      </c>
      <c r="R370" s="1">
        <v>27219</v>
      </c>
      <c r="S370" s="1">
        <v>2668</v>
      </c>
      <c r="T370">
        <v>96</v>
      </c>
      <c r="U370">
        <v>99</v>
      </c>
      <c r="V370" s="1">
        <v>1106993</v>
      </c>
      <c r="W370">
        <v>97.37</v>
      </c>
      <c r="X370">
        <v>94.93</v>
      </c>
    </row>
    <row r="371" spans="1:24" x14ac:dyDescent="0.25">
      <c r="A371">
        <v>202001</v>
      </c>
      <c r="B371" t="s">
        <v>24</v>
      </c>
      <c r="C371" t="s">
        <v>25</v>
      </c>
      <c r="D371" t="s">
        <v>25</v>
      </c>
      <c r="E371" t="s">
        <v>789</v>
      </c>
      <c r="F371" t="s">
        <v>790</v>
      </c>
      <c r="G371">
        <v>65752497</v>
      </c>
      <c r="H371">
        <v>5015380</v>
      </c>
      <c r="I371" t="s">
        <v>72</v>
      </c>
      <c r="J371" t="s">
        <v>29</v>
      </c>
      <c r="K371" t="s">
        <v>30</v>
      </c>
      <c r="L371" t="s">
        <v>635</v>
      </c>
      <c r="M371" t="s">
        <v>116</v>
      </c>
      <c r="N371" t="s">
        <v>81</v>
      </c>
      <c r="O371" t="s">
        <v>33</v>
      </c>
      <c r="P371" t="s">
        <v>34</v>
      </c>
      <c r="Q371">
        <v>0</v>
      </c>
      <c r="R371" s="1">
        <v>1179</v>
      </c>
      <c r="S371">
        <v>0</v>
      </c>
      <c r="T371">
        <v>6</v>
      </c>
      <c r="U371">
        <v>7</v>
      </c>
      <c r="V371" s="1">
        <v>-1179</v>
      </c>
      <c r="W371">
        <v>0</v>
      </c>
      <c r="X371">
        <v>0</v>
      </c>
    </row>
    <row r="372" spans="1:24" x14ac:dyDescent="0.25">
      <c r="A372">
        <v>202001</v>
      </c>
      <c r="B372" t="s">
        <v>24</v>
      </c>
      <c r="C372" t="s">
        <v>25</v>
      </c>
      <c r="D372" t="s">
        <v>25</v>
      </c>
      <c r="E372" t="s">
        <v>789</v>
      </c>
      <c r="F372" t="s">
        <v>791</v>
      </c>
      <c r="G372">
        <v>65002409</v>
      </c>
      <c r="H372">
        <v>52468</v>
      </c>
      <c r="I372" t="s">
        <v>28</v>
      </c>
      <c r="J372" t="s">
        <v>29</v>
      </c>
      <c r="K372" t="s">
        <v>30</v>
      </c>
      <c r="L372" t="s">
        <v>635</v>
      </c>
      <c r="M372" t="s">
        <v>116</v>
      </c>
      <c r="N372">
        <v>25</v>
      </c>
      <c r="O372" t="s">
        <v>33</v>
      </c>
      <c r="P372" t="s">
        <v>34</v>
      </c>
      <c r="Q372">
        <v>0</v>
      </c>
      <c r="R372" s="1">
        <v>3712</v>
      </c>
      <c r="S372">
        <v>0</v>
      </c>
      <c r="T372">
        <v>10</v>
      </c>
      <c r="U372">
        <v>10</v>
      </c>
      <c r="V372" s="1">
        <v>-3712</v>
      </c>
      <c r="W372">
        <v>0</v>
      </c>
      <c r="X372">
        <v>0</v>
      </c>
    </row>
    <row r="373" spans="1:24" x14ac:dyDescent="0.25">
      <c r="A373">
        <v>202001</v>
      </c>
      <c r="B373" t="s">
        <v>24</v>
      </c>
      <c r="C373" t="s">
        <v>25</v>
      </c>
      <c r="D373" t="s">
        <v>25</v>
      </c>
      <c r="E373" t="s">
        <v>792</v>
      </c>
      <c r="F373" t="s">
        <v>793</v>
      </c>
      <c r="G373">
        <v>65002388</v>
      </c>
      <c r="H373" s="3">
        <v>300000000000</v>
      </c>
      <c r="I373" t="s">
        <v>28</v>
      </c>
      <c r="J373" t="s">
        <v>29</v>
      </c>
      <c r="K373" t="s">
        <v>30</v>
      </c>
      <c r="L373" t="s">
        <v>635</v>
      </c>
      <c r="M373" t="s">
        <v>116</v>
      </c>
      <c r="N373">
        <v>75</v>
      </c>
      <c r="O373" t="s">
        <v>33</v>
      </c>
      <c r="P373" t="s">
        <v>34</v>
      </c>
      <c r="Q373">
        <v>0</v>
      </c>
      <c r="R373" s="1">
        <v>4602</v>
      </c>
      <c r="S373">
        <v>0</v>
      </c>
      <c r="T373">
        <v>10</v>
      </c>
      <c r="U373">
        <v>12</v>
      </c>
      <c r="V373" s="1">
        <v>-4602</v>
      </c>
      <c r="W373">
        <v>0</v>
      </c>
      <c r="X373">
        <v>0</v>
      </c>
    </row>
    <row r="374" spans="1:24" x14ac:dyDescent="0.25">
      <c r="A374">
        <v>202001</v>
      </c>
      <c r="B374" t="s">
        <v>64</v>
      </c>
      <c r="C374" t="s">
        <v>65</v>
      </c>
      <c r="D374" t="s">
        <v>65</v>
      </c>
      <c r="E374" t="s">
        <v>495</v>
      </c>
      <c r="F374" t="s">
        <v>794</v>
      </c>
      <c r="G374">
        <v>65743078</v>
      </c>
      <c r="H374">
        <v>5006956</v>
      </c>
      <c r="I374" t="s">
        <v>72</v>
      </c>
      <c r="J374" t="s">
        <v>57</v>
      </c>
      <c r="K374" t="s">
        <v>73</v>
      </c>
      <c r="L374" t="s">
        <v>741</v>
      </c>
      <c r="M374" t="s">
        <v>69</v>
      </c>
      <c r="N374">
        <v>75</v>
      </c>
      <c r="O374" t="s">
        <v>76</v>
      </c>
      <c r="P374" t="s">
        <v>42</v>
      </c>
      <c r="Q374" s="1">
        <v>5226</v>
      </c>
      <c r="R374" s="1">
        <v>4689</v>
      </c>
      <c r="S374">
        <v>0</v>
      </c>
      <c r="T374">
        <v>19</v>
      </c>
      <c r="U374">
        <v>20</v>
      </c>
      <c r="V374">
        <v>536</v>
      </c>
      <c r="W374">
        <v>10.27</v>
      </c>
      <c r="X374">
        <v>-944.59</v>
      </c>
    </row>
    <row r="375" spans="1:24" x14ac:dyDescent="0.25">
      <c r="A375">
        <v>202001</v>
      </c>
      <c r="B375" t="s">
        <v>64</v>
      </c>
      <c r="C375" t="s">
        <v>65</v>
      </c>
      <c r="D375" t="s">
        <v>65</v>
      </c>
      <c r="E375" t="s">
        <v>106</v>
      </c>
      <c r="F375" t="s">
        <v>795</v>
      </c>
      <c r="G375">
        <v>65748598</v>
      </c>
      <c r="H375">
        <v>866841</v>
      </c>
      <c r="I375" t="s">
        <v>28</v>
      </c>
      <c r="J375" t="s">
        <v>29</v>
      </c>
      <c r="K375" t="s">
        <v>30</v>
      </c>
      <c r="L375" t="s">
        <v>796</v>
      </c>
      <c r="M375" t="s">
        <v>409</v>
      </c>
      <c r="N375">
        <v>75</v>
      </c>
      <c r="O375" t="s">
        <v>33</v>
      </c>
      <c r="P375" t="s">
        <v>34</v>
      </c>
      <c r="Q375">
        <v>0</v>
      </c>
      <c r="R375" s="1">
        <v>6687</v>
      </c>
      <c r="S375">
        <v>0</v>
      </c>
      <c r="T375">
        <v>14</v>
      </c>
      <c r="U375">
        <v>16</v>
      </c>
      <c r="V375" s="1">
        <v>-6687</v>
      </c>
      <c r="W375">
        <v>0</v>
      </c>
      <c r="X375">
        <v>0</v>
      </c>
    </row>
    <row r="376" spans="1:24" x14ac:dyDescent="0.25">
      <c r="A376">
        <v>202001</v>
      </c>
      <c r="B376" t="s">
        <v>64</v>
      </c>
      <c r="C376" t="s">
        <v>65</v>
      </c>
      <c r="D376" t="s">
        <v>65</v>
      </c>
      <c r="E376" t="s">
        <v>106</v>
      </c>
      <c r="F376" t="s">
        <v>797</v>
      </c>
      <c r="G376">
        <v>65200829</v>
      </c>
      <c r="H376">
        <v>34259140</v>
      </c>
      <c r="I376" t="s">
        <v>72</v>
      </c>
      <c r="J376" t="s">
        <v>29</v>
      </c>
      <c r="K376" t="s">
        <v>30</v>
      </c>
      <c r="L376" t="s">
        <v>796</v>
      </c>
      <c r="M376" t="s">
        <v>409</v>
      </c>
      <c r="N376">
        <v>50</v>
      </c>
      <c r="O376" t="s">
        <v>50</v>
      </c>
      <c r="P376" t="s">
        <v>42</v>
      </c>
      <c r="Q376" s="1">
        <v>1133</v>
      </c>
      <c r="R376" s="1">
        <v>2036</v>
      </c>
      <c r="S376">
        <v>0</v>
      </c>
      <c r="T376">
        <v>4</v>
      </c>
      <c r="U376">
        <v>8</v>
      </c>
      <c r="V376">
        <v>-903</v>
      </c>
      <c r="W376">
        <v>-79.73</v>
      </c>
      <c r="X376">
        <v>-142.21</v>
      </c>
    </row>
    <row r="377" spans="1:24" x14ac:dyDescent="0.25">
      <c r="A377">
        <v>202001</v>
      </c>
      <c r="B377" t="s">
        <v>64</v>
      </c>
      <c r="C377" t="s">
        <v>65</v>
      </c>
      <c r="D377" t="s">
        <v>65</v>
      </c>
      <c r="E377" t="s">
        <v>218</v>
      </c>
      <c r="F377" t="s">
        <v>798</v>
      </c>
      <c r="G377">
        <v>65210849</v>
      </c>
      <c r="H377">
        <v>5005531</v>
      </c>
      <c r="I377" t="s">
        <v>72</v>
      </c>
      <c r="J377" t="s">
        <v>57</v>
      </c>
      <c r="K377" t="s">
        <v>54</v>
      </c>
      <c r="L377" t="s">
        <v>223</v>
      </c>
      <c r="M377" t="s">
        <v>69</v>
      </c>
      <c r="N377">
        <v>50</v>
      </c>
      <c r="O377" t="s">
        <v>41</v>
      </c>
      <c r="P377" t="s">
        <v>42</v>
      </c>
      <c r="Q377" s="1">
        <v>26118</v>
      </c>
      <c r="R377" s="1">
        <v>12330</v>
      </c>
      <c r="S377">
        <v>148</v>
      </c>
      <c r="T377">
        <v>45</v>
      </c>
      <c r="U377">
        <v>51</v>
      </c>
      <c r="V377" s="1">
        <v>13640</v>
      </c>
      <c r="W377">
        <v>52.22</v>
      </c>
      <c r="X377">
        <v>28.31</v>
      </c>
    </row>
    <row r="378" spans="1:24" x14ac:dyDescent="0.25">
      <c r="A378">
        <v>202001</v>
      </c>
      <c r="B378" t="s">
        <v>64</v>
      </c>
      <c r="C378" t="s">
        <v>65</v>
      </c>
      <c r="D378" t="s">
        <v>65</v>
      </c>
      <c r="E378" t="s">
        <v>106</v>
      </c>
      <c r="F378" t="s">
        <v>799</v>
      </c>
      <c r="G378">
        <v>65739207</v>
      </c>
      <c r="H378">
        <v>32882944</v>
      </c>
      <c r="I378" t="s">
        <v>28</v>
      </c>
      <c r="J378" t="s">
        <v>57</v>
      </c>
      <c r="K378" t="s">
        <v>54</v>
      </c>
      <c r="L378" t="s">
        <v>796</v>
      </c>
      <c r="M378" t="s">
        <v>409</v>
      </c>
      <c r="N378">
        <v>50</v>
      </c>
      <c r="O378" t="s">
        <v>50</v>
      </c>
      <c r="P378" t="s">
        <v>42</v>
      </c>
      <c r="Q378" s="1">
        <v>2757</v>
      </c>
      <c r="R378" s="1">
        <v>3495</v>
      </c>
      <c r="S378">
        <v>0</v>
      </c>
      <c r="T378">
        <v>2</v>
      </c>
      <c r="U378">
        <v>3</v>
      </c>
      <c r="V378">
        <v>-738</v>
      </c>
      <c r="W378">
        <v>-26.77</v>
      </c>
      <c r="X378">
        <v>-25.56</v>
      </c>
    </row>
    <row r="379" spans="1:24" x14ac:dyDescent="0.25">
      <c r="A379">
        <v>202001</v>
      </c>
      <c r="B379" t="s">
        <v>64</v>
      </c>
      <c r="C379" t="s">
        <v>65</v>
      </c>
      <c r="D379" t="s">
        <v>65</v>
      </c>
      <c r="E379" t="s">
        <v>66</v>
      </c>
      <c r="F379" t="s">
        <v>800</v>
      </c>
      <c r="G379">
        <v>65201054</v>
      </c>
      <c r="H379">
        <v>50169210</v>
      </c>
      <c r="I379" t="s">
        <v>28</v>
      </c>
      <c r="J379" t="s">
        <v>57</v>
      </c>
      <c r="K379" t="s">
        <v>54</v>
      </c>
      <c r="L379" t="s">
        <v>801</v>
      </c>
      <c r="M379" t="s">
        <v>69</v>
      </c>
      <c r="N379" t="s">
        <v>81</v>
      </c>
      <c r="O379" t="s">
        <v>33</v>
      </c>
      <c r="P379" t="s">
        <v>34</v>
      </c>
      <c r="Q379">
        <v>0</v>
      </c>
      <c r="R379" s="1">
        <v>1118</v>
      </c>
      <c r="S379">
        <v>0</v>
      </c>
      <c r="T379">
        <v>2</v>
      </c>
      <c r="U379">
        <v>2</v>
      </c>
      <c r="V379" s="1">
        <v>-1118</v>
      </c>
      <c r="W379">
        <v>0</v>
      </c>
      <c r="X379">
        <v>0</v>
      </c>
    </row>
    <row r="380" spans="1:24" x14ac:dyDescent="0.25">
      <c r="A380">
        <v>202001</v>
      </c>
      <c r="B380" t="s">
        <v>64</v>
      </c>
      <c r="C380" t="s">
        <v>65</v>
      </c>
      <c r="D380" t="s">
        <v>65</v>
      </c>
      <c r="E380" t="s">
        <v>370</v>
      </c>
      <c r="F380" t="s">
        <v>802</v>
      </c>
      <c r="G380">
        <v>65751872</v>
      </c>
      <c r="H380">
        <v>32404521</v>
      </c>
      <c r="I380" t="s">
        <v>72</v>
      </c>
      <c r="J380" t="s">
        <v>29</v>
      </c>
      <c r="K380" t="s">
        <v>30</v>
      </c>
      <c r="L380" t="s">
        <v>374</v>
      </c>
      <c r="M380" t="s">
        <v>170</v>
      </c>
      <c r="N380">
        <v>50</v>
      </c>
      <c r="O380" t="s">
        <v>76</v>
      </c>
      <c r="P380" t="s">
        <v>42</v>
      </c>
      <c r="Q380" s="1">
        <v>29419</v>
      </c>
      <c r="R380" s="1">
        <v>30075</v>
      </c>
      <c r="S380">
        <v>226</v>
      </c>
      <c r="T380">
        <v>87</v>
      </c>
      <c r="U380">
        <v>89</v>
      </c>
      <c r="V380">
        <v>-883</v>
      </c>
      <c r="W380">
        <v>-3</v>
      </c>
      <c r="X380">
        <v>-236.85</v>
      </c>
    </row>
    <row r="381" spans="1:24" x14ac:dyDescent="0.25">
      <c r="A381">
        <v>202001</v>
      </c>
      <c r="B381" t="s">
        <v>64</v>
      </c>
      <c r="C381" t="s">
        <v>65</v>
      </c>
      <c r="D381" t="s">
        <v>65</v>
      </c>
      <c r="E381" t="s">
        <v>803</v>
      </c>
      <c r="F381" t="s">
        <v>804</v>
      </c>
      <c r="G381">
        <v>65751631</v>
      </c>
      <c r="H381">
        <v>44973888</v>
      </c>
      <c r="I381" t="s">
        <v>28</v>
      </c>
      <c r="J381" t="s">
        <v>29</v>
      </c>
      <c r="K381" t="s">
        <v>30</v>
      </c>
      <c r="L381" t="s">
        <v>374</v>
      </c>
      <c r="M381" t="s">
        <v>170</v>
      </c>
      <c r="N381">
        <v>50</v>
      </c>
      <c r="O381" t="s">
        <v>61</v>
      </c>
      <c r="P381" t="s">
        <v>42</v>
      </c>
      <c r="Q381" s="1">
        <v>15019</v>
      </c>
      <c r="R381" s="1">
        <v>12034</v>
      </c>
      <c r="S381">
        <v>29</v>
      </c>
      <c r="T381">
        <v>42</v>
      </c>
      <c r="U381">
        <v>43</v>
      </c>
      <c r="V381" s="1">
        <v>2956</v>
      </c>
      <c r="W381">
        <v>19.68</v>
      </c>
      <c r="X381">
        <v>-866.02</v>
      </c>
    </row>
    <row r="382" spans="1:24" x14ac:dyDescent="0.25">
      <c r="A382">
        <v>202001</v>
      </c>
      <c r="B382" t="s">
        <v>64</v>
      </c>
      <c r="C382" t="s">
        <v>65</v>
      </c>
      <c r="D382" t="s">
        <v>65</v>
      </c>
      <c r="E382" t="s">
        <v>803</v>
      </c>
      <c r="F382" t="s">
        <v>805</v>
      </c>
      <c r="G382">
        <v>65751625</v>
      </c>
      <c r="H382">
        <v>44974019</v>
      </c>
      <c r="I382" t="s">
        <v>28</v>
      </c>
      <c r="J382" t="s">
        <v>29</v>
      </c>
      <c r="K382" t="s">
        <v>30</v>
      </c>
      <c r="L382" t="s">
        <v>374</v>
      </c>
      <c r="M382" t="s">
        <v>170</v>
      </c>
      <c r="N382">
        <v>50</v>
      </c>
      <c r="O382" t="s">
        <v>76</v>
      </c>
      <c r="P382" t="s">
        <v>42</v>
      </c>
      <c r="Q382" s="1">
        <v>16313</v>
      </c>
      <c r="R382" s="1">
        <v>17008</v>
      </c>
      <c r="S382">
        <v>0</v>
      </c>
      <c r="T382">
        <v>58</v>
      </c>
      <c r="U382">
        <v>61</v>
      </c>
      <c r="V382">
        <v>-696</v>
      </c>
      <c r="W382">
        <v>-4.26</v>
      </c>
      <c r="X382" s="2">
        <v>-1093.03</v>
      </c>
    </row>
    <row r="383" spans="1:24" x14ac:dyDescent="0.25">
      <c r="A383">
        <v>202001</v>
      </c>
      <c r="B383" t="s">
        <v>64</v>
      </c>
      <c r="C383" t="s">
        <v>65</v>
      </c>
      <c r="D383" t="s">
        <v>65</v>
      </c>
      <c r="E383" t="s">
        <v>803</v>
      </c>
      <c r="F383" t="s">
        <v>806</v>
      </c>
      <c r="G383">
        <v>65751618</v>
      </c>
      <c r="H383">
        <v>44973870</v>
      </c>
      <c r="I383" t="s">
        <v>28</v>
      </c>
      <c r="J383" t="s">
        <v>29</v>
      </c>
      <c r="K383" t="s">
        <v>30</v>
      </c>
      <c r="L383" t="s">
        <v>374</v>
      </c>
      <c r="M383" t="s">
        <v>170</v>
      </c>
      <c r="N383">
        <v>50</v>
      </c>
      <c r="O383" t="s">
        <v>33</v>
      </c>
      <c r="P383" t="s">
        <v>34</v>
      </c>
      <c r="Q383">
        <v>0</v>
      </c>
      <c r="R383" s="1">
        <v>15356</v>
      </c>
      <c r="S383">
        <v>0</v>
      </c>
      <c r="T383">
        <v>50</v>
      </c>
      <c r="U383">
        <v>53</v>
      </c>
      <c r="V383" s="1">
        <v>-15356</v>
      </c>
      <c r="W383">
        <v>0</v>
      </c>
      <c r="X383">
        <v>0</v>
      </c>
    </row>
    <row r="384" spans="1:24" x14ac:dyDescent="0.25">
      <c r="A384">
        <v>202001</v>
      </c>
      <c r="B384" t="s">
        <v>64</v>
      </c>
      <c r="C384" t="s">
        <v>65</v>
      </c>
      <c r="D384" t="s">
        <v>65</v>
      </c>
      <c r="E384" t="s">
        <v>395</v>
      </c>
      <c r="F384" t="s">
        <v>807</v>
      </c>
      <c r="G384">
        <v>65743964</v>
      </c>
      <c r="H384">
        <v>5016803</v>
      </c>
      <c r="I384" t="s">
        <v>28</v>
      </c>
      <c r="J384" t="s">
        <v>57</v>
      </c>
      <c r="K384" t="s">
        <v>30</v>
      </c>
      <c r="L384" t="s">
        <v>419</v>
      </c>
      <c r="M384" t="s">
        <v>409</v>
      </c>
      <c r="N384">
        <v>50</v>
      </c>
      <c r="O384" t="s">
        <v>76</v>
      </c>
      <c r="P384" t="s">
        <v>42</v>
      </c>
      <c r="Q384" s="1">
        <v>29685</v>
      </c>
      <c r="R384" s="1">
        <v>25304</v>
      </c>
      <c r="S384">
        <v>247</v>
      </c>
      <c r="T384">
        <v>55</v>
      </c>
      <c r="U384">
        <v>67</v>
      </c>
      <c r="V384" s="1">
        <v>4134</v>
      </c>
      <c r="W384">
        <v>13.93</v>
      </c>
      <c r="X384">
        <v>-192.35</v>
      </c>
    </row>
    <row r="385" spans="1:24" x14ac:dyDescent="0.25">
      <c r="A385">
        <v>202001</v>
      </c>
      <c r="B385" t="s">
        <v>64</v>
      </c>
      <c r="C385" t="s">
        <v>65</v>
      </c>
      <c r="D385" t="s">
        <v>65</v>
      </c>
      <c r="E385" t="s">
        <v>808</v>
      </c>
      <c r="F385" t="s">
        <v>809</v>
      </c>
      <c r="G385">
        <v>65206311</v>
      </c>
      <c r="H385">
        <v>4603249518</v>
      </c>
      <c r="I385" t="s">
        <v>28</v>
      </c>
      <c r="J385" t="s">
        <v>53</v>
      </c>
      <c r="K385" t="s">
        <v>54</v>
      </c>
      <c r="L385" t="s">
        <v>810</v>
      </c>
      <c r="M385" t="s">
        <v>348</v>
      </c>
      <c r="N385">
        <v>75</v>
      </c>
      <c r="O385" t="s">
        <v>61</v>
      </c>
      <c r="P385" t="s">
        <v>42</v>
      </c>
      <c r="Q385" s="1">
        <v>23069</v>
      </c>
      <c r="R385" s="1">
        <v>16764</v>
      </c>
      <c r="S385">
        <v>295</v>
      </c>
      <c r="T385">
        <v>37</v>
      </c>
      <c r="U385">
        <v>37</v>
      </c>
      <c r="V385" s="1">
        <v>6011</v>
      </c>
      <c r="W385">
        <v>26.06</v>
      </c>
      <c r="X385">
        <v>-8.57</v>
      </c>
    </row>
    <row r="386" spans="1:24" x14ac:dyDescent="0.25">
      <c r="A386">
        <v>202001</v>
      </c>
      <c r="B386" t="s">
        <v>64</v>
      </c>
      <c r="C386" t="s">
        <v>65</v>
      </c>
      <c r="D386" t="s">
        <v>65</v>
      </c>
      <c r="E386" t="s">
        <v>315</v>
      </c>
      <c r="F386" t="s">
        <v>811</v>
      </c>
      <c r="G386">
        <v>65703351</v>
      </c>
      <c r="H386">
        <v>28356919</v>
      </c>
      <c r="I386" t="s">
        <v>28</v>
      </c>
      <c r="J386" t="s">
        <v>29</v>
      </c>
      <c r="K386" t="s">
        <v>30</v>
      </c>
      <c r="L386" t="s">
        <v>706</v>
      </c>
      <c r="M386" t="s">
        <v>69</v>
      </c>
      <c r="N386">
        <v>50</v>
      </c>
      <c r="O386" t="s">
        <v>33</v>
      </c>
      <c r="P386" t="s">
        <v>34</v>
      </c>
      <c r="Q386">
        <v>0</v>
      </c>
      <c r="R386" s="1">
        <v>1849</v>
      </c>
      <c r="S386">
        <v>0</v>
      </c>
      <c r="T386">
        <v>8</v>
      </c>
      <c r="U386">
        <v>10</v>
      </c>
      <c r="V386" s="1">
        <v>-1849</v>
      </c>
      <c r="W386">
        <v>0</v>
      </c>
      <c r="X386">
        <v>0</v>
      </c>
    </row>
    <row r="387" spans="1:24" x14ac:dyDescent="0.25">
      <c r="A387">
        <v>202001</v>
      </c>
      <c r="B387" t="s">
        <v>64</v>
      </c>
      <c r="C387" t="s">
        <v>65</v>
      </c>
      <c r="D387" t="s">
        <v>65</v>
      </c>
      <c r="E387" t="s">
        <v>808</v>
      </c>
      <c r="F387" t="s">
        <v>812</v>
      </c>
      <c r="G387">
        <v>65717802</v>
      </c>
      <c r="H387">
        <v>40028876</v>
      </c>
      <c r="I387" t="s">
        <v>28</v>
      </c>
      <c r="J387" t="s">
        <v>29</v>
      </c>
      <c r="K387" t="s">
        <v>30</v>
      </c>
      <c r="L387" t="s">
        <v>810</v>
      </c>
      <c r="M387" t="s">
        <v>348</v>
      </c>
      <c r="N387">
        <v>50</v>
      </c>
      <c r="O387" t="s">
        <v>33</v>
      </c>
      <c r="P387" t="s">
        <v>34</v>
      </c>
      <c r="Q387">
        <v>0</v>
      </c>
      <c r="R387" s="1">
        <v>12440</v>
      </c>
      <c r="S387">
        <v>0</v>
      </c>
      <c r="T387">
        <v>24</v>
      </c>
      <c r="U387">
        <v>28</v>
      </c>
      <c r="V387" s="1">
        <v>-12440</v>
      </c>
      <c r="W387">
        <v>0</v>
      </c>
      <c r="X387">
        <v>0</v>
      </c>
    </row>
    <row r="388" spans="1:24" x14ac:dyDescent="0.25">
      <c r="A388">
        <v>202001</v>
      </c>
      <c r="B388" t="s">
        <v>64</v>
      </c>
      <c r="C388" t="s">
        <v>65</v>
      </c>
      <c r="D388" t="s">
        <v>65</v>
      </c>
      <c r="E388" t="s">
        <v>808</v>
      </c>
      <c r="F388" t="s">
        <v>813</v>
      </c>
      <c r="G388">
        <v>65717809</v>
      </c>
      <c r="H388">
        <v>32882788</v>
      </c>
      <c r="I388" t="s">
        <v>28</v>
      </c>
      <c r="J388" t="s">
        <v>57</v>
      </c>
      <c r="K388" t="s">
        <v>30</v>
      </c>
      <c r="L388" t="s">
        <v>810</v>
      </c>
      <c r="M388" t="s">
        <v>348</v>
      </c>
      <c r="N388">
        <v>50</v>
      </c>
      <c r="O388" t="s">
        <v>33</v>
      </c>
      <c r="P388" t="s">
        <v>34</v>
      </c>
      <c r="Q388">
        <v>0</v>
      </c>
      <c r="R388" s="1">
        <v>6157</v>
      </c>
      <c r="S388">
        <v>0</v>
      </c>
      <c r="T388">
        <v>15</v>
      </c>
      <c r="U388">
        <v>15</v>
      </c>
      <c r="V388" s="1">
        <v>-6157</v>
      </c>
      <c r="W388">
        <v>0</v>
      </c>
      <c r="X388">
        <v>0</v>
      </c>
    </row>
    <row r="389" spans="1:24" x14ac:dyDescent="0.25">
      <c r="A389">
        <v>202001</v>
      </c>
      <c r="B389" t="s">
        <v>64</v>
      </c>
      <c r="C389" t="s">
        <v>65</v>
      </c>
      <c r="D389" t="s">
        <v>65</v>
      </c>
      <c r="E389" t="s">
        <v>814</v>
      </c>
      <c r="F389" t="s">
        <v>815</v>
      </c>
      <c r="G389">
        <v>65772257</v>
      </c>
      <c r="H389">
        <v>5016351</v>
      </c>
      <c r="I389" t="s">
        <v>28</v>
      </c>
      <c r="J389" t="s">
        <v>57</v>
      </c>
      <c r="K389" t="s">
        <v>30</v>
      </c>
      <c r="L389" t="s">
        <v>816</v>
      </c>
      <c r="M389" t="s">
        <v>817</v>
      </c>
      <c r="N389" t="s">
        <v>81</v>
      </c>
      <c r="O389" t="s">
        <v>50</v>
      </c>
      <c r="P389" t="s">
        <v>42</v>
      </c>
      <c r="Q389" s="1">
        <v>2531</v>
      </c>
      <c r="R389" s="1">
        <v>18555</v>
      </c>
      <c r="S389">
        <v>141</v>
      </c>
      <c r="T389">
        <v>43</v>
      </c>
      <c r="U389">
        <v>46</v>
      </c>
      <c r="V389" s="1">
        <v>-16165</v>
      </c>
      <c r="W389">
        <v>-638.62</v>
      </c>
      <c r="X389">
        <v>-46.55</v>
      </c>
    </row>
    <row r="390" spans="1:24" x14ac:dyDescent="0.25">
      <c r="A390">
        <v>202001</v>
      </c>
      <c r="B390" t="s">
        <v>24</v>
      </c>
      <c r="C390" t="s">
        <v>664</v>
      </c>
      <c r="D390" t="s">
        <v>664</v>
      </c>
      <c r="E390" t="s">
        <v>818</v>
      </c>
      <c r="F390" t="s">
        <v>819</v>
      </c>
      <c r="G390">
        <v>65004987</v>
      </c>
      <c r="H390">
        <v>4602919039</v>
      </c>
      <c r="I390" t="s">
        <v>28</v>
      </c>
      <c r="J390" t="s">
        <v>464</v>
      </c>
      <c r="K390" t="s">
        <v>30</v>
      </c>
      <c r="L390" t="s">
        <v>668</v>
      </c>
      <c r="M390" t="s">
        <v>669</v>
      </c>
      <c r="N390" t="s">
        <v>81</v>
      </c>
      <c r="O390" t="s">
        <v>33</v>
      </c>
      <c r="P390" t="s">
        <v>34</v>
      </c>
      <c r="Q390">
        <v>0</v>
      </c>
      <c r="R390" s="1">
        <v>11596</v>
      </c>
      <c r="S390">
        <v>0</v>
      </c>
      <c r="T390">
        <v>49</v>
      </c>
      <c r="U390">
        <v>53</v>
      </c>
      <c r="V390" s="1">
        <v>-11596</v>
      </c>
      <c r="W390">
        <v>0</v>
      </c>
      <c r="X390">
        <v>0</v>
      </c>
    </row>
    <row r="391" spans="1:24" x14ac:dyDescent="0.25">
      <c r="A391">
        <v>202001</v>
      </c>
      <c r="B391" t="s">
        <v>607</v>
      </c>
      <c r="C391" t="s">
        <v>820</v>
      </c>
      <c r="D391" t="s">
        <v>820</v>
      </c>
      <c r="E391" t="s">
        <v>821</v>
      </c>
      <c r="F391" t="s">
        <v>822</v>
      </c>
      <c r="G391">
        <v>65770917</v>
      </c>
      <c r="H391">
        <v>4603249402</v>
      </c>
      <c r="I391" t="s">
        <v>28</v>
      </c>
      <c r="J391" t="s">
        <v>57</v>
      </c>
      <c r="K391" t="s">
        <v>823</v>
      </c>
      <c r="L391" t="s">
        <v>824</v>
      </c>
      <c r="M391" t="s">
        <v>825</v>
      </c>
      <c r="N391" t="s">
        <v>81</v>
      </c>
      <c r="O391" t="s">
        <v>61</v>
      </c>
      <c r="P391" t="s">
        <v>42</v>
      </c>
      <c r="Q391" s="1">
        <v>18154</v>
      </c>
      <c r="R391" s="1">
        <v>12354</v>
      </c>
      <c r="S391">
        <v>0</v>
      </c>
      <c r="T391">
        <v>49</v>
      </c>
      <c r="U391">
        <v>55</v>
      </c>
      <c r="V391" s="1">
        <v>5800</v>
      </c>
      <c r="W391">
        <v>31.95</v>
      </c>
      <c r="X391">
        <v>-583.35</v>
      </c>
    </row>
    <row r="392" spans="1:24" x14ac:dyDescent="0.25">
      <c r="A392">
        <v>202001</v>
      </c>
      <c r="B392" t="s">
        <v>607</v>
      </c>
      <c r="C392" t="s">
        <v>820</v>
      </c>
      <c r="D392" t="s">
        <v>820</v>
      </c>
      <c r="E392" t="s">
        <v>821</v>
      </c>
      <c r="F392" t="s">
        <v>826</v>
      </c>
      <c r="G392">
        <v>65770924</v>
      </c>
      <c r="H392">
        <v>4603249410</v>
      </c>
      <c r="I392" t="s">
        <v>28</v>
      </c>
      <c r="J392" t="s">
        <v>827</v>
      </c>
      <c r="K392" t="s">
        <v>54</v>
      </c>
      <c r="L392" t="s">
        <v>828</v>
      </c>
      <c r="M392" t="s">
        <v>825</v>
      </c>
      <c r="N392" t="s">
        <v>81</v>
      </c>
      <c r="O392" t="s">
        <v>50</v>
      </c>
      <c r="P392" t="s">
        <v>42</v>
      </c>
      <c r="Q392" s="1">
        <v>8297</v>
      </c>
      <c r="R392" s="1">
        <v>12771</v>
      </c>
      <c r="S392">
        <v>840</v>
      </c>
      <c r="T392">
        <v>41</v>
      </c>
      <c r="U392">
        <v>44</v>
      </c>
      <c r="V392" s="1">
        <v>-5314</v>
      </c>
      <c r="W392">
        <v>-64.040000000000006</v>
      </c>
      <c r="X392">
        <v>-877.69</v>
      </c>
    </row>
    <row r="393" spans="1:24" x14ac:dyDescent="0.25">
      <c r="A393">
        <v>202001</v>
      </c>
      <c r="B393" t="s">
        <v>64</v>
      </c>
      <c r="C393" t="s">
        <v>65</v>
      </c>
      <c r="D393" t="s">
        <v>65</v>
      </c>
      <c r="E393" t="s">
        <v>681</v>
      </c>
      <c r="F393" t="s">
        <v>829</v>
      </c>
      <c r="G393">
        <v>65772403</v>
      </c>
      <c r="H393">
        <v>5016252</v>
      </c>
      <c r="I393" t="s">
        <v>28</v>
      </c>
      <c r="J393" t="s">
        <v>29</v>
      </c>
      <c r="K393" t="s">
        <v>30</v>
      </c>
      <c r="L393" t="s">
        <v>508</v>
      </c>
      <c r="M393" t="s">
        <v>509</v>
      </c>
      <c r="N393">
        <v>75</v>
      </c>
      <c r="O393" t="s">
        <v>33</v>
      </c>
      <c r="P393" t="s">
        <v>34</v>
      </c>
      <c r="Q393">
        <v>0</v>
      </c>
      <c r="R393" s="1">
        <v>12502</v>
      </c>
      <c r="S393">
        <v>0</v>
      </c>
      <c r="T393">
        <v>52</v>
      </c>
      <c r="U393">
        <v>57</v>
      </c>
      <c r="V393" s="1">
        <v>-12502</v>
      </c>
      <c r="W393">
        <v>0</v>
      </c>
      <c r="X393" s="2">
        <v>-2000.59</v>
      </c>
    </row>
    <row r="394" spans="1:24" x14ac:dyDescent="0.25">
      <c r="A394">
        <v>202001</v>
      </c>
      <c r="B394" t="s">
        <v>64</v>
      </c>
      <c r="C394" t="s">
        <v>65</v>
      </c>
      <c r="D394" t="s">
        <v>65</v>
      </c>
      <c r="E394" t="s">
        <v>341</v>
      </c>
      <c r="F394" t="s">
        <v>830</v>
      </c>
      <c r="G394">
        <v>65215428</v>
      </c>
      <c r="H394">
        <v>201501190</v>
      </c>
      <c r="I394" t="s">
        <v>28</v>
      </c>
      <c r="J394" t="s">
        <v>57</v>
      </c>
      <c r="K394" t="s">
        <v>30</v>
      </c>
      <c r="L394" t="s">
        <v>343</v>
      </c>
      <c r="M394" t="s">
        <v>282</v>
      </c>
      <c r="N394">
        <v>75</v>
      </c>
      <c r="O394" t="s">
        <v>50</v>
      </c>
      <c r="P394" t="s">
        <v>42</v>
      </c>
      <c r="Q394" s="1">
        <v>28917</v>
      </c>
      <c r="R394" s="1">
        <v>33920</v>
      </c>
      <c r="S394">
        <v>552</v>
      </c>
      <c r="T394">
        <v>70</v>
      </c>
      <c r="U394">
        <v>73</v>
      </c>
      <c r="V394" s="1">
        <v>-5555</v>
      </c>
      <c r="W394">
        <v>-19.21</v>
      </c>
      <c r="X394">
        <v>-27.51</v>
      </c>
    </row>
    <row r="395" spans="1:24" x14ac:dyDescent="0.25">
      <c r="A395">
        <v>202001</v>
      </c>
      <c r="B395" t="s">
        <v>64</v>
      </c>
      <c r="C395" t="s">
        <v>589</v>
      </c>
      <c r="D395" t="s">
        <v>589</v>
      </c>
      <c r="E395" t="s">
        <v>831</v>
      </c>
      <c r="F395" t="s">
        <v>832</v>
      </c>
      <c r="G395">
        <v>65204991</v>
      </c>
      <c r="H395">
        <v>5015226</v>
      </c>
      <c r="I395" t="s">
        <v>72</v>
      </c>
      <c r="J395" t="s">
        <v>29</v>
      </c>
      <c r="K395" t="s">
        <v>30</v>
      </c>
      <c r="L395" t="s">
        <v>592</v>
      </c>
      <c r="M395" t="s">
        <v>593</v>
      </c>
      <c r="N395">
        <v>75</v>
      </c>
      <c r="O395" t="s">
        <v>33</v>
      </c>
      <c r="P395" t="s">
        <v>34</v>
      </c>
      <c r="Q395">
        <v>0</v>
      </c>
      <c r="R395" s="1">
        <v>43530</v>
      </c>
      <c r="S395">
        <v>0</v>
      </c>
      <c r="T395">
        <v>195</v>
      </c>
      <c r="U395">
        <v>203</v>
      </c>
      <c r="V395" s="1">
        <v>-43530</v>
      </c>
      <c r="W395">
        <v>0</v>
      </c>
      <c r="X395">
        <v>0</v>
      </c>
    </row>
    <row r="396" spans="1:24" x14ac:dyDescent="0.25">
      <c r="A396">
        <v>202001</v>
      </c>
      <c r="B396" t="s">
        <v>64</v>
      </c>
      <c r="C396" t="s">
        <v>65</v>
      </c>
      <c r="D396" t="s">
        <v>65</v>
      </c>
      <c r="E396" t="s">
        <v>70</v>
      </c>
      <c r="F396" t="s">
        <v>833</v>
      </c>
      <c r="G396">
        <v>65748896</v>
      </c>
      <c r="H396">
        <v>4603248761</v>
      </c>
      <c r="I396" t="s">
        <v>28</v>
      </c>
      <c r="J396" t="s">
        <v>53</v>
      </c>
      <c r="K396" t="s">
        <v>54</v>
      </c>
      <c r="L396" t="s">
        <v>443</v>
      </c>
      <c r="M396" t="s">
        <v>109</v>
      </c>
      <c r="N396" t="s">
        <v>81</v>
      </c>
      <c r="O396" t="s">
        <v>76</v>
      </c>
      <c r="P396" t="s">
        <v>42</v>
      </c>
      <c r="Q396" s="1">
        <v>18777</v>
      </c>
      <c r="R396" s="1">
        <v>17507</v>
      </c>
      <c r="S396" s="1">
        <v>1169</v>
      </c>
      <c r="T396">
        <v>16</v>
      </c>
      <c r="U396">
        <v>17</v>
      </c>
      <c r="V396">
        <v>101</v>
      </c>
      <c r="W396">
        <v>0.54</v>
      </c>
      <c r="X396">
        <v>-780.69</v>
      </c>
    </row>
    <row r="397" spans="1:24" x14ac:dyDescent="0.25">
      <c r="A397">
        <v>202001</v>
      </c>
      <c r="B397" t="s">
        <v>607</v>
      </c>
      <c r="C397" t="s">
        <v>608</v>
      </c>
      <c r="D397" t="s">
        <v>608</v>
      </c>
      <c r="E397" t="s">
        <v>834</v>
      </c>
      <c r="F397" t="s">
        <v>835</v>
      </c>
      <c r="G397">
        <v>65008757</v>
      </c>
      <c r="H397">
        <v>32879975</v>
      </c>
      <c r="I397" t="s">
        <v>28</v>
      </c>
      <c r="J397" t="s">
        <v>29</v>
      </c>
      <c r="K397" t="s">
        <v>30</v>
      </c>
      <c r="L397" t="s">
        <v>836</v>
      </c>
      <c r="M397" t="s">
        <v>837</v>
      </c>
      <c r="N397" t="s">
        <v>81</v>
      </c>
      <c r="O397" t="s">
        <v>76</v>
      </c>
      <c r="P397" t="s">
        <v>42</v>
      </c>
      <c r="Q397" s="1">
        <v>9257</v>
      </c>
      <c r="R397" s="1">
        <v>9321</v>
      </c>
      <c r="S397">
        <v>0</v>
      </c>
      <c r="T397">
        <v>53</v>
      </c>
      <c r="U397">
        <v>65</v>
      </c>
      <c r="V397">
        <v>-63</v>
      </c>
      <c r="W397">
        <v>-0.68</v>
      </c>
      <c r="X397">
        <v>-246.08</v>
      </c>
    </row>
    <row r="398" spans="1:24" x14ac:dyDescent="0.25">
      <c r="A398">
        <v>202001</v>
      </c>
      <c r="B398" t="s">
        <v>64</v>
      </c>
      <c r="C398" t="s">
        <v>65</v>
      </c>
      <c r="D398" t="s">
        <v>65</v>
      </c>
      <c r="E398" t="s">
        <v>597</v>
      </c>
      <c r="F398" t="s">
        <v>838</v>
      </c>
      <c r="G398">
        <v>65210050</v>
      </c>
      <c r="H398">
        <v>4600070788</v>
      </c>
      <c r="I398" t="s">
        <v>72</v>
      </c>
      <c r="J398" t="s">
        <v>53</v>
      </c>
      <c r="K398" t="s">
        <v>30</v>
      </c>
      <c r="L398" t="s">
        <v>706</v>
      </c>
      <c r="M398" t="s">
        <v>69</v>
      </c>
      <c r="N398" t="s">
        <v>81</v>
      </c>
      <c r="O398" t="s">
        <v>76</v>
      </c>
      <c r="P398" t="s">
        <v>42</v>
      </c>
      <c r="Q398" s="1">
        <v>44312</v>
      </c>
      <c r="R398" s="1">
        <v>45814</v>
      </c>
      <c r="S398">
        <v>579</v>
      </c>
      <c r="T398">
        <v>75</v>
      </c>
      <c r="U398">
        <v>83</v>
      </c>
      <c r="V398" s="1">
        <v>-2081</v>
      </c>
      <c r="W398">
        <v>-4.7</v>
      </c>
      <c r="X398">
        <v>-2.73</v>
      </c>
    </row>
    <row r="399" spans="1:24" x14ac:dyDescent="0.25">
      <c r="A399">
        <v>202001</v>
      </c>
      <c r="B399" t="s">
        <v>35</v>
      </c>
      <c r="C399" t="s">
        <v>680</v>
      </c>
      <c r="D399" t="s">
        <v>680</v>
      </c>
      <c r="E399" t="s">
        <v>372</v>
      </c>
      <c r="F399" t="s">
        <v>839</v>
      </c>
      <c r="G399">
        <v>65716443</v>
      </c>
      <c r="H399">
        <v>4603216851</v>
      </c>
      <c r="I399" t="s">
        <v>28</v>
      </c>
      <c r="J399" t="s">
        <v>29</v>
      </c>
      <c r="K399" t="s">
        <v>30</v>
      </c>
      <c r="L399" t="s">
        <v>683</v>
      </c>
      <c r="M399" t="s">
        <v>684</v>
      </c>
      <c r="N399">
        <v>75</v>
      </c>
      <c r="O399" t="s">
        <v>41</v>
      </c>
      <c r="P399" t="s">
        <v>42</v>
      </c>
      <c r="Q399" s="1">
        <v>47381</v>
      </c>
      <c r="R399" s="1">
        <v>21756</v>
      </c>
      <c r="S399">
        <v>642</v>
      </c>
      <c r="T399">
        <v>37</v>
      </c>
      <c r="U399">
        <v>41</v>
      </c>
      <c r="V399" s="1">
        <v>24983</v>
      </c>
      <c r="W399">
        <v>52.73</v>
      </c>
      <c r="X399">
        <v>48.28</v>
      </c>
    </row>
    <row r="400" spans="1:24" x14ac:dyDescent="0.25">
      <c r="A400">
        <v>202001</v>
      </c>
      <c r="B400" t="s">
        <v>64</v>
      </c>
      <c r="C400" t="s">
        <v>65</v>
      </c>
      <c r="D400" t="s">
        <v>65</v>
      </c>
      <c r="E400" t="s">
        <v>195</v>
      </c>
      <c r="F400" t="s">
        <v>840</v>
      </c>
      <c r="G400">
        <v>65763459</v>
      </c>
      <c r="H400">
        <v>4602852226</v>
      </c>
      <c r="I400" t="s">
        <v>28</v>
      </c>
      <c r="J400" t="s">
        <v>53</v>
      </c>
      <c r="K400" t="s">
        <v>94</v>
      </c>
      <c r="L400" t="s">
        <v>841</v>
      </c>
      <c r="M400" t="s">
        <v>163</v>
      </c>
      <c r="N400">
        <v>75</v>
      </c>
      <c r="O400" t="s">
        <v>41</v>
      </c>
      <c r="P400" t="s">
        <v>42</v>
      </c>
      <c r="Q400" s="1">
        <v>46200</v>
      </c>
      <c r="R400" s="1">
        <v>19662</v>
      </c>
      <c r="S400">
        <v>151</v>
      </c>
      <c r="T400">
        <v>81</v>
      </c>
      <c r="U400">
        <v>84</v>
      </c>
      <c r="V400" s="1">
        <v>26387</v>
      </c>
      <c r="W400">
        <v>57.12</v>
      </c>
      <c r="X400">
        <v>-96.03</v>
      </c>
    </row>
    <row r="401" spans="1:24" x14ac:dyDescent="0.25">
      <c r="A401">
        <v>202001</v>
      </c>
      <c r="B401" t="s">
        <v>24</v>
      </c>
      <c r="C401" t="s">
        <v>25</v>
      </c>
      <c r="D401" t="s">
        <v>25</v>
      </c>
      <c r="E401" t="s">
        <v>517</v>
      </c>
      <c r="F401" t="s">
        <v>842</v>
      </c>
      <c r="G401">
        <v>65002592</v>
      </c>
      <c r="H401">
        <v>32882983</v>
      </c>
      <c r="I401" t="s">
        <v>28</v>
      </c>
      <c r="J401" t="s">
        <v>29</v>
      </c>
      <c r="K401" t="s">
        <v>30</v>
      </c>
      <c r="L401" t="s">
        <v>115</v>
      </c>
      <c r="M401" t="s">
        <v>116</v>
      </c>
      <c r="N401" t="s">
        <v>81</v>
      </c>
      <c r="O401" t="s">
        <v>33</v>
      </c>
      <c r="P401" t="s">
        <v>34</v>
      </c>
      <c r="Q401">
        <v>0</v>
      </c>
      <c r="R401" s="1">
        <v>12528</v>
      </c>
      <c r="S401">
        <v>0</v>
      </c>
      <c r="T401">
        <v>31</v>
      </c>
      <c r="U401">
        <v>40</v>
      </c>
      <c r="V401" s="1">
        <v>-12528</v>
      </c>
      <c r="W401">
        <v>0</v>
      </c>
      <c r="X401">
        <v>-815.16</v>
      </c>
    </row>
    <row r="402" spans="1:24" x14ac:dyDescent="0.25">
      <c r="A402">
        <v>202001</v>
      </c>
      <c r="B402" t="s">
        <v>24</v>
      </c>
      <c r="C402" t="s">
        <v>25</v>
      </c>
      <c r="D402" t="s">
        <v>25</v>
      </c>
      <c r="E402" t="s">
        <v>843</v>
      </c>
      <c r="F402" t="s">
        <v>844</v>
      </c>
      <c r="G402">
        <v>65751386</v>
      </c>
      <c r="H402">
        <v>5000115</v>
      </c>
      <c r="I402" t="s">
        <v>28</v>
      </c>
      <c r="J402" t="s">
        <v>29</v>
      </c>
      <c r="K402" t="s">
        <v>30</v>
      </c>
      <c r="L402" t="s">
        <v>31</v>
      </c>
      <c r="M402" t="s">
        <v>32</v>
      </c>
      <c r="N402">
        <v>50</v>
      </c>
      <c r="O402" t="s">
        <v>45</v>
      </c>
      <c r="P402" t="s">
        <v>42</v>
      </c>
      <c r="Q402" s="1">
        <v>898472</v>
      </c>
      <c r="R402" s="1">
        <v>11631</v>
      </c>
      <c r="S402">
        <v>226</v>
      </c>
      <c r="T402">
        <v>36</v>
      </c>
      <c r="U402">
        <v>38</v>
      </c>
      <c r="V402" s="1">
        <v>886615</v>
      </c>
      <c r="W402">
        <v>98.68</v>
      </c>
      <c r="X402">
        <v>97.33</v>
      </c>
    </row>
    <row r="403" spans="1:24" x14ac:dyDescent="0.25">
      <c r="A403">
        <v>202001</v>
      </c>
      <c r="B403" t="s">
        <v>24</v>
      </c>
      <c r="C403" t="s">
        <v>25</v>
      </c>
      <c r="D403" t="s">
        <v>25</v>
      </c>
      <c r="E403" t="s">
        <v>845</v>
      </c>
      <c r="F403" t="s">
        <v>846</v>
      </c>
      <c r="G403">
        <v>65761624</v>
      </c>
      <c r="H403">
        <v>5014958</v>
      </c>
      <c r="I403" t="s">
        <v>28</v>
      </c>
      <c r="J403" t="s">
        <v>57</v>
      </c>
      <c r="K403" t="s">
        <v>30</v>
      </c>
      <c r="L403" t="s">
        <v>31</v>
      </c>
      <c r="M403" t="s">
        <v>32</v>
      </c>
      <c r="N403">
        <v>75</v>
      </c>
      <c r="O403" t="s">
        <v>61</v>
      </c>
      <c r="P403" t="s">
        <v>42</v>
      </c>
      <c r="Q403" s="1">
        <v>24097</v>
      </c>
      <c r="R403" s="1">
        <v>19316</v>
      </c>
      <c r="S403">
        <v>504</v>
      </c>
      <c r="T403">
        <v>66</v>
      </c>
      <c r="U403">
        <v>70</v>
      </c>
      <c r="V403" s="1">
        <v>4277</v>
      </c>
      <c r="W403">
        <v>17.75</v>
      </c>
      <c r="X403">
        <v>22.28</v>
      </c>
    </row>
    <row r="404" spans="1:24" x14ac:dyDescent="0.25">
      <c r="A404">
        <v>202001</v>
      </c>
      <c r="B404" t="s">
        <v>24</v>
      </c>
      <c r="C404" t="s">
        <v>25</v>
      </c>
      <c r="D404" t="s">
        <v>25</v>
      </c>
      <c r="E404" t="s">
        <v>430</v>
      </c>
      <c r="F404" t="s">
        <v>847</v>
      </c>
      <c r="G404">
        <v>65745803</v>
      </c>
      <c r="H404" s="3">
        <v>300000000000</v>
      </c>
      <c r="I404" t="s">
        <v>28</v>
      </c>
      <c r="J404" t="s">
        <v>29</v>
      </c>
      <c r="K404" t="s">
        <v>30</v>
      </c>
      <c r="L404" t="s">
        <v>159</v>
      </c>
      <c r="M404" t="s">
        <v>116</v>
      </c>
      <c r="N404">
        <v>50</v>
      </c>
      <c r="O404" t="s">
        <v>61</v>
      </c>
      <c r="P404" t="s">
        <v>42</v>
      </c>
      <c r="Q404" s="1">
        <v>11206</v>
      </c>
      <c r="R404" s="1">
        <v>7239</v>
      </c>
      <c r="S404">
        <v>108</v>
      </c>
      <c r="T404">
        <v>11</v>
      </c>
      <c r="U404">
        <v>11</v>
      </c>
      <c r="V404" s="1">
        <v>3859</v>
      </c>
      <c r="W404">
        <v>34.44</v>
      </c>
      <c r="X404">
        <v>-504.95</v>
      </c>
    </row>
    <row r="405" spans="1:24" x14ac:dyDescent="0.25">
      <c r="A405">
        <v>202001</v>
      </c>
      <c r="B405" t="s">
        <v>24</v>
      </c>
      <c r="C405" t="s">
        <v>25</v>
      </c>
      <c r="D405" t="s">
        <v>25</v>
      </c>
      <c r="E405" t="s">
        <v>430</v>
      </c>
      <c r="F405" t="s">
        <v>848</v>
      </c>
      <c r="G405">
        <v>65745804</v>
      </c>
      <c r="H405" s="3">
        <v>300000000000</v>
      </c>
      <c r="I405" t="s">
        <v>28</v>
      </c>
      <c r="J405" t="s">
        <v>29</v>
      </c>
      <c r="K405" t="s">
        <v>30</v>
      </c>
      <c r="L405" t="s">
        <v>159</v>
      </c>
      <c r="M405" t="s">
        <v>116</v>
      </c>
      <c r="N405">
        <v>50</v>
      </c>
      <c r="O405" t="s">
        <v>50</v>
      </c>
      <c r="P405" t="s">
        <v>42</v>
      </c>
      <c r="Q405" s="1">
        <v>8303</v>
      </c>
      <c r="R405" s="1">
        <v>9408</v>
      </c>
      <c r="S405">
        <v>0</v>
      </c>
      <c r="T405">
        <v>13</v>
      </c>
      <c r="U405">
        <v>13</v>
      </c>
      <c r="V405" s="1">
        <v>-1105</v>
      </c>
      <c r="W405">
        <v>-13.3</v>
      </c>
      <c r="X405">
        <v>-785.9</v>
      </c>
    </row>
    <row r="406" spans="1:24" x14ac:dyDescent="0.25">
      <c r="A406">
        <v>202001</v>
      </c>
      <c r="B406" t="s">
        <v>64</v>
      </c>
      <c r="C406" t="s">
        <v>65</v>
      </c>
      <c r="D406" t="s">
        <v>65</v>
      </c>
      <c r="E406" t="s">
        <v>174</v>
      </c>
      <c r="F406" t="s">
        <v>849</v>
      </c>
      <c r="G406">
        <v>65721210</v>
      </c>
      <c r="H406">
        <v>5016227</v>
      </c>
      <c r="I406" t="s">
        <v>28</v>
      </c>
      <c r="J406" t="s">
        <v>57</v>
      </c>
      <c r="K406" t="s">
        <v>30</v>
      </c>
      <c r="L406" t="s">
        <v>850</v>
      </c>
      <c r="M406" t="s">
        <v>109</v>
      </c>
      <c r="N406">
        <v>50</v>
      </c>
      <c r="O406" t="s">
        <v>33</v>
      </c>
      <c r="P406" t="s">
        <v>34</v>
      </c>
      <c r="Q406">
        <v>0</v>
      </c>
      <c r="R406" s="1">
        <v>11886</v>
      </c>
      <c r="S406">
        <v>0</v>
      </c>
      <c r="T406">
        <v>23</v>
      </c>
      <c r="U406">
        <v>24</v>
      </c>
      <c r="V406" s="1">
        <v>-11886</v>
      </c>
      <c r="W406">
        <v>0</v>
      </c>
      <c r="X406">
        <v>0</v>
      </c>
    </row>
    <row r="407" spans="1:24" x14ac:dyDescent="0.25">
      <c r="A407">
        <v>202001</v>
      </c>
      <c r="B407" t="s">
        <v>64</v>
      </c>
      <c r="C407" t="s">
        <v>65</v>
      </c>
      <c r="D407" t="s">
        <v>65</v>
      </c>
      <c r="E407" t="s">
        <v>395</v>
      </c>
      <c r="F407" t="s">
        <v>851</v>
      </c>
      <c r="G407">
        <v>65200850</v>
      </c>
      <c r="H407">
        <v>5015501</v>
      </c>
      <c r="I407" t="s">
        <v>28</v>
      </c>
      <c r="J407" t="s">
        <v>57</v>
      </c>
      <c r="K407" t="s">
        <v>54</v>
      </c>
      <c r="L407" t="s">
        <v>796</v>
      </c>
      <c r="M407" t="s">
        <v>409</v>
      </c>
      <c r="N407">
        <v>75</v>
      </c>
      <c r="O407" t="s">
        <v>61</v>
      </c>
      <c r="P407" t="s">
        <v>42</v>
      </c>
      <c r="Q407" s="1">
        <v>27580</v>
      </c>
      <c r="R407" s="1">
        <v>21281</v>
      </c>
      <c r="S407">
        <v>813</v>
      </c>
      <c r="T407">
        <v>35</v>
      </c>
      <c r="U407">
        <v>55</v>
      </c>
      <c r="V407" s="1">
        <v>5486</v>
      </c>
      <c r="W407">
        <v>19.89</v>
      </c>
      <c r="X407">
        <v>-84.95</v>
      </c>
    </row>
    <row r="408" spans="1:24" x14ac:dyDescent="0.25">
      <c r="A408">
        <v>202001</v>
      </c>
      <c r="B408" t="s">
        <v>64</v>
      </c>
      <c r="C408" t="s">
        <v>65</v>
      </c>
      <c r="D408" t="s">
        <v>65</v>
      </c>
      <c r="E408" t="s">
        <v>395</v>
      </c>
      <c r="F408" t="s">
        <v>852</v>
      </c>
      <c r="G408">
        <v>65768787</v>
      </c>
      <c r="H408">
        <v>5015502</v>
      </c>
      <c r="I408" t="s">
        <v>72</v>
      </c>
      <c r="J408" t="s">
        <v>29</v>
      </c>
      <c r="K408" t="s">
        <v>30</v>
      </c>
      <c r="L408" t="s">
        <v>796</v>
      </c>
      <c r="M408" t="s">
        <v>409</v>
      </c>
      <c r="N408">
        <v>75</v>
      </c>
      <c r="O408" t="s">
        <v>33</v>
      </c>
      <c r="P408" t="s">
        <v>34</v>
      </c>
      <c r="Q408">
        <v>0</v>
      </c>
      <c r="R408" s="1">
        <v>3703</v>
      </c>
      <c r="S408">
        <v>0</v>
      </c>
      <c r="T408">
        <v>8</v>
      </c>
      <c r="U408">
        <v>12</v>
      </c>
      <c r="V408" s="1">
        <v>-3703</v>
      </c>
      <c r="W408">
        <v>0</v>
      </c>
      <c r="X408">
        <v>0</v>
      </c>
    </row>
    <row r="409" spans="1:24" x14ac:dyDescent="0.25">
      <c r="A409">
        <v>202001</v>
      </c>
      <c r="B409" t="s">
        <v>64</v>
      </c>
      <c r="C409" t="s">
        <v>65</v>
      </c>
      <c r="D409" t="s">
        <v>65</v>
      </c>
      <c r="E409" t="s">
        <v>106</v>
      </c>
      <c r="F409" t="s">
        <v>853</v>
      </c>
      <c r="G409">
        <v>65200121</v>
      </c>
      <c r="H409">
        <v>5017519</v>
      </c>
      <c r="I409" t="s">
        <v>72</v>
      </c>
      <c r="J409" t="s">
        <v>29</v>
      </c>
      <c r="K409" t="s">
        <v>30</v>
      </c>
      <c r="L409" t="s">
        <v>854</v>
      </c>
      <c r="M409" t="s">
        <v>109</v>
      </c>
      <c r="N409">
        <v>75</v>
      </c>
      <c r="O409" t="s">
        <v>33</v>
      </c>
      <c r="P409" t="s">
        <v>34</v>
      </c>
      <c r="Q409">
        <v>0</v>
      </c>
      <c r="R409" s="1">
        <v>11960</v>
      </c>
      <c r="S409">
        <v>0</v>
      </c>
      <c r="T409">
        <v>5</v>
      </c>
      <c r="U409">
        <v>12</v>
      </c>
      <c r="V409" s="1">
        <v>-11960</v>
      </c>
      <c r="W409">
        <v>0</v>
      </c>
      <c r="X409" s="2">
        <v>-2279.61</v>
      </c>
    </row>
    <row r="410" spans="1:24" x14ac:dyDescent="0.25">
      <c r="A410">
        <v>202001</v>
      </c>
      <c r="B410" t="s">
        <v>64</v>
      </c>
      <c r="C410" t="s">
        <v>65</v>
      </c>
      <c r="D410" t="s">
        <v>65</v>
      </c>
      <c r="E410" t="s">
        <v>855</v>
      </c>
      <c r="F410" t="s">
        <v>856</v>
      </c>
      <c r="G410">
        <v>65738778</v>
      </c>
      <c r="H410">
        <v>45031845</v>
      </c>
      <c r="I410" t="s">
        <v>28</v>
      </c>
      <c r="J410" t="s">
        <v>29</v>
      </c>
      <c r="K410" t="s">
        <v>30</v>
      </c>
      <c r="L410" t="s">
        <v>79</v>
      </c>
      <c r="M410" t="s">
        <v>80</v>
      </c>
      <c r="N410">
        <v>50</v>
      </c>
      <c r="O410" t="s">
        <v>76</v>
      </c>
      <c r="P410" t="s">
        <v>42</v>
      </c>
      <c r="Q410" s="1">
        <v>21060</v>
      </c>
      <c r="R410" s="1">
        <v>19619</v>
      </c>
      <c r="S410">
        <v>396</v>
      </c>
      <c r="T410">
        <v>55</v>
      </c>
      <c r="U410">
        <v>58</v>
      </c>
      <c r="V410" s="1">
        <v>1045</v>
      </c>
      <c r="W410">
        <v>4.96</v>
      </c>
      <c r="X410">
        <v>-937.68</v>
      </c>
    </row>
    <row r="411" spans="1:24" x14ac:dyDescent="0.25">
      <c r="A411">
        <v>202001</v>
      </c>
      <c r="B411" t="s">
        <v>64</v>
      </c>
      <c r="C411" t="s">
        <v>65</v>
      </c>
      <c r="D411" t="s">
        <v>65</v>
      </c>
      <c r="E411" t="s">
        <v>857</v>
      </c>
      <c r="F411" t="s">
        <v>858</v>
      </c>
      <c r="G411">
        <v>65744043</v>
      </c>
      <c r="H411">
        <v>44972555</v>
      </c>
      <c r="I411" t="s">
        <v>28</v>
      </c>
      <c r="J411" t="s">
        <v>29</v>
      </c>
      <c r="K411" t="s">
        <v>30</v>
      </c>
      <c r="L411" t="s">
        <v>79</v>
      </c>
      <c r="M411" t="s">
        <v>80</v>
      </c>
      <c r="N411">
        <v>25</v>
      </c>
      <c r="O411" t="s">
        <v>45</v>
      </c>
      <c r="P411" t="s">
        <v>42</v>
      </c>
      <c r="Q411" s="1">
        <v>4040340</v>
      </c>
      <c r="R411" s="1">
        <v>8371</v>
      </c>
      <c r="S411">
        <v>254</v>
      </c>
      <c r="T411">
        <v>21</v>
      </c>
      <c r="U411">
        <v>45</v>
      </c>
      <c r="V411" s="1">
        <v>4031715</v>
      </c>
      <c r="W411">
        <v>99.79</v>
      </c>
      <c r="X411">
        <v>99.55</v>
      </c>
    </row>
    <row r="412" spans="1:24" x14ac:dyDescent="0.25">
      <c r="A412">
        <v>202001</v>
      </c>
      <c r="B412" t="s">
        <v>64</v>
      </c>
      <c r="C412" t="s">
        <v>95</v>
      </c>
      <c r="D412" t="s">
        <v>95</v>
      </c>
      <c r="E412" t="s">
        <v>859</v>
      </c>
      <c r="F412" t="s">
        <v>860</v>
      </c>
      <c r="G412">
        <v>65728480</v>
      </c>
      <c r="H412">
        <v>32883017</v>
      </c>
      <c r="I412" t="s">
        <v>28</v>
      </c>
      <c r="J412" t="s">
        <v>29</v>
      </c>
      <c r="K412" t="s">
        <v>30</v>
      </c>
      <c r="L412" t="s">
        <v>98</v>
      </c>
      <c r="M412" t="s">
        <v>99</v>
      </c>
      <c r="N412">
        <v>75</v>
      </c>
      <c r="O412" t="s">
        <v>33</v>
      </c>
      <c r="P412" t="s">
        <v>34</v>
      </c>
      <c r="Q412">
        <v>0</v>
      </c>
      <c r="R412" s="1">
        <v>16374</v>
      </c>
      <c r="S412">
        <v>0</v>
      </c>
      <c r="T412">
        <v>77</v>
      </c>
      <c r="U412">
        <v>81</v>
      </c>
      <c r="V412" s="1">
        <v>-16374</v>
      </c>
      <c r="W412">
        <v>0</v>
      </c>
      <c r="X412">
        <v>0</v>
      </c>
    </row>
    <row r="413" spans="1:24" x14ac:dyDescent="0.25">
      <c r="A413">
        <v>202001</v>
      </c>
      <c r="B413" t="s">
        <v>64</v>
      </c>
      <c r="C413" t="s">
        <v>95</v>
      </c>
      <c r="D413" t="s">
        <v>95</v>
      </c>
      <c r="E413" t="s">
        <v>859</v>
      </c>
      <c r="F413" t="s">
        <v>861</v>
      </c>
      <c r="G413">
        <v>65206545</v>
      </c>
      <c r="H413">
        <v>32883104</v>
      </c>
      <c r="I413" t="s">
        <v>28</v>
      </c>
      <c r="J413" t="s">
        <v>29</v>
      </c>
      <c r="K413" t="s">
        <v>30</v>
      </c>
      <c r="L413" t="s">
        <v>98</v>
      </c>
      <c r="M413" t="s">
        <v>99</v>
      </c>
      <c r="N413">
        <v>50</v>
      </c>
      <c r="O413" t="s">
        <v>41</v>
      </c>
      <c r="P413" t="s">
        <v>42</v>
      </c>
      <c r="Q413" s="1">
        <v>26383</v>
      </c>
      <c r="R413" s="1">
        <v>14464</v>
      </c>
      <c r="S413">
        <v>227</v>
      </c>
      <c r="T413">
        <v>60</v>
      </c>
      <c r="U413">
        <v>64</v>
      </c>
      <c r="V413" s="1">
        <v>11692</v>
      </c>
      <c r="W413">
        <v>44.32</v>
      </c>
      <c r="X413">
        <v>-39.549999999999997</v>
      </c>
    </row>
    <row r="414" spans="1:24" x14ac:dyDescent="0.25">
      <c r="A414">
        <v>202001</v>
      </c>
      <c r="B414" t="s">
        <v>64</v>
      </c>
      <c r="C414" t="s">
        <v>65</v>
      </c>
      <c r="D414" t="s">
        <v>65</v>
      </c>
      <c r="E414" t="s">
        <v>103</v>
      </c>
      <c r="F414" t="s">
        <v>862</v>
      </c>
      <c r="G414">
        <v>65751445</v>
      </c>
      <c r="H414">
        <v>201501037</v>
      </c>
      <c r="I414" t="s">
        <v>28</v>
      </c>
      <c r="J414" t="s">
        <v>57</v>
      </c>
      <c r="K414" t="s">
        <v>30</v>
      </c>
      <c r="L414" t="s">
        <v>419</v>
      </c>
      <c r="M414" t="s">
        <v>409</v>
      </c>
      <c r="N414">
        <v>50</v>
      </c>
      <c r="O414" t="s">
        <v>61</v>
      </c>
      <c r="P414" t="s">
        <v>42</v>
      </c>
      <c r="Q414" s="1">
        <v>17213</v>
      </c>
      <c r="R414" s="1">
        <v>14047</v>
      </c>
      <c r="S414">
        <v>487</v>
      </c>
      <c r="T414">
        <v>31</v>
      </c>
      <c r="U414">
        <v>34</v>
      </c>
      <c r="V414" s="1">
        <v>2679</v>
      </c>
      <c r="W414">
        <v>15.56</v>
      </c>
      <c r="X414">
        <v>-910.72</v>
      </c>
    </row>
    <row r="415" spans="1:24" x14ac:dyDescent="0.25">
      <c r="A415">
        <v>202001</v>
      </c>
      <c r="B415" t="s">
        <v>64</v>
      </c>
      <c r="C415" t="s">
        <v>65</v>
      </c>
      <c r="D415" t="s">
        <v>65</v>
      </c>
      <c r="E415" t="s">
        <v>154</v>
      </c>
      <c r="F415" t="s">
        <v>863</v>
      </c>
      <c r="G415">
        <v>65769155</v>
      </c>
      <c r="H415">
        <v>52788</v>
      </c>
      <c r="I415" t="s">
        <v>72</v>
      </c>
      <c r="J415" t="s">
        <v>57</v>
      </c>
      <c r="K415" t="s">
        <v>30</v>
      </c>
      <c r="L415" t="s">
        <v>419</v>
      </c>
      <c r="M415" t="s">
        <v>409</v>
      </c>
      <c r="N415">
        <v>75</v>
      </c>
      <c r="O415" t="s">
        <v>33</v>
      </c>
      <c r="P415" t="s">
        <v>34</v>
      </c>
      <c r="Q415">
        <v>0</v>
      </c>
      <c r="R415" s="1">
        <v>11272</v>
      </c>
      <c r="S415">
        <v>0</v>
      </c>
      <c r="T415">
        <v>20</v>
      </c>
      <c r="U415">
        <v>20</v>
      </c>
      <c r="V415" s="1">
        <v>-11272</v>
      </c>
      <c r="W415">
        <v>0</v>
      </c>
      <c r="X415">
        <v>0</v>
      </c>
    </row>
    <row r="416" spans="1:24" x14ac:dyDescent="0.25">
      <c r="A416">
        <v>202001</v>
      </c>
      <c r="B416" t="s">
        <v>64</v>
      </c>
      <c r="C416" t="s">
        <v>65</v>
      </c>
      <c r="D416" t="s">
        <v>65</v>
      </c>
      <c r="E416" t="s">
        <v>103</v>
      </c>
      <c r="F416" t="s">
        <v>864</v>
      </c>
      <c r="G416">
        <v>65210336</v>
      </c>
      <c r="H416">
        <v>4603248690</v>
      </c>
      <c r="I416" t="s">
        <v>28</v>
      </c>
      <c r="J416" t="s">
        <v>53</v>
      </c>
      <c r="K416" t="s">
        <v>30</v>
      </c>
      <c r="L416" t="s">
        <v>419</v>
      </c>
      <c r="M416" t="s">
        <v>409</v>
      </c>
      <c r="N416">
        <v>75</v>
      </c>
      <c r="O416" t="s">
        <v>33</v>
      </c>
      <c r="P416" t="s">
        <v>34</v>
      </c>
      <c r="Q416">
        <v>0</v>
      </c>
      <c r="R416" s="1">
        <v>17699</v>
      </c>
      <c r="S416">
        <v>0</v>
      </c>
      <c r="T416">
        <v>33</v>
      </c>
      <c r="U416">
        <v>41</v>
      </c>
      <c r="V416" s="1">
        <v>-17699</v>
      </c>
      <c r="W416">
        <v>0</v>
      </c>
      <c r="X416">
        <v>-78.209999999999994</v>
      </c>
    </row>
    <row r="417" spans="1:24" x14ac:dyDescent="0.25">
      <c r="A417">
        <v>202001</v>
      </c>
      <c r="B417" t="s">
        <v>64</v>
      </c>
      <c r="C417" t="s">
        <v>65</v>
      </c>
      <c r="D417" t="s">
        <v>65</v>
      </c>
      <c r="E417" t="s">
        <v>773</v>
      </c>
      <c r="F417" t="s">
        <v>865</v>
      </c>
      <c r="G417">
        <v>65213969</v>
      </c>
      <c r="H417">
        <v>4603248435</v>
      </c>
      <c r="I417" t="s">
        <v>72</v>
      </c>
      <c r="J417" t="s">
        <v>464</v>
      </c>
      <c r="K417" t="s">
        <v>54</v>
      </c>
      <c r="L417" t="s">
        <v>775</v>
      </c>
      <c r="M417" t="s">
        <v>170</v>
      </c>
      <c r="N417">
        <v>75</v>
      </c>
      <c r="O417" t="s">
        <v>50</v>
      </c>
      <c r="P417" t="s">
        <v>42</v>
      </c>
      <c r="Q417" s="1">
        <v>7412</v>
      </c>
      <c r="R417" s="1">
        <v>36915</v>
      </c>
      <c r="S417">
        <v>233</v>
      </c>
      <c r="T417">
        <v>100</v>
      </c>
      <c r="U417">
        <v>106</v>
      </c>
      <c r="V417" s="1">
        <v>-29736</v>
      </c>
      <c r="W417">
        <v>-401.2</v>
      </c>
      <c r="X417">
        <v>-461.16</v>
      </c>
    </row>
    <row r="418" spans="1:24" x14ac:dyDescent="0.25">
      <c r="A418">
        <v>202001</v>
      </c>
      <c r="B418" t="s">
        <v>64</v>
      </c>
      <c r="C418" t="s">
        <v>65</v>
      </c>
      <c r="D418" t="s">
        <v>65</v>
      </c>
      <c r="E418" t="s">
        <v>395</v>
      </c>
      <c r="F418" t="s">
        <v>866</v>
      </c>
      <c r="G418">
        <v>65712703</v>
      </c>
      <c r="H418">
        <v>32882273</v>
      </c>
      <c r="I418" t="s">
        <v>72</v>
      </c>
      <c r="J418" t="s">
        <v>29</v>
      </c>
      <c r="K418" t="s">
        <v>30</v>
      </c>
      <c r="L418" t="s">
        <v>419</v>
      </c>
      <c r="M418" t="s">
        <v>409</v>
      </c>
      <c r="N418">
        <v>50</v>
      </c>
      <c r="O418" t="s">
        <v>33</v>
      </c>
      <c r="P418" t="s">
        <v>34</v>
      </c>
      <c r="Q418">
        <v>0</v>
      </c>
      <c r="R418" s="1">
        <v>5563</v>
      </c>
      <c r="S418">
        <v>0</v>
      </c>
      <c r="T418">
        <v>12</v>
      </c>
      <c r="U418">
        <v>17</v>
      </c>
      <c r="V418" s="1">
        <v>-5563</v>
      </c>
      <c r="W418">
        <v>0</v>
      </c>
      <c r="X418">
        <v>0</v>
      </c>
    </row>
    <row r="419" spans="1:24" x14ac:dyDescent="0.25">
      <c r="A419">
        <v>202001</v>
      </c>
      <c r="B419" t="s">
        <v>35</v>
      </c>
      <c r="C419" t="s">
        <v>867</v>
      </c>
      <c r="D419" t="s">
        <v>867</v>
      </c>
      <c r="E419" t="s">
        <v>687</v>
      </c>
      <c r="F419" t="s">
        <v>868</v>
      </c>
      <c r="G419">
        <v>65724945</v>
      </c>
      <c r="H419">
        <v>5005543</v>
      </c>
      <c r="I419" t="s">
        <v>28</v>
      </c>
      <c r="J419" t="s">
        <v>29</v>
      </c>
      <c r="K419" t="s">
        <v>30</v>
      </c>
      <c r="L419" t="s">
        <v>869</v>
      </c>
      <c r="M419" t="s">
        <v>870</v>
      </c>
      <c r="N419">
        <v>75</v>
      </c>
      <c r="O419" t="s">
        <v>50</v>
      </c>
      <c r="P419" t="s">
        <v>42</v>
      </c>
      <c r="Q419" s="1">
        <v>8710</v>
      </c>
      <c r="R419" s="1">
        <v>11306</v>
      </c>
      <c r="S419">
        <v>292</v>
      </c>
      <c r="T419">
        <v>30</v>
      </c>
      <c r="U419">
        <v>36</v>
      </c>
      <c r="V419" s="1">
        <v>-2889</v>
      </c>
      <c r="W419">
        <v>-33.17</v>
      </c>
      <c r="X419">
        <v>-17.12</v>
      </c>
    </row>
    <row r="420" spans="1:24" x14ac:dyDescent="0.25">
      <c r="A420">
        <v>202001</v>
      </c>
      <c r="B420" t="s">
        <v>64</v>
      </c>
      <c r="C420" t="s">
        <v>65</v>
      </c>
      <c r="D420" t="s">
        <v>65</v>
      </c>
      <c r="E420" t="s">
        <v>720</v>
      </c>
      <c r="F420" t="s">
        <v>871</v>
      </c>
      <c r="G420">
        <v>65718313</v>
      </c>
      <c r="H420">
        <v>65266</v>
      </c>
      <c r="I420" t="s">
        <v>72</v>
      </c>
      <c r="J420" t="s">
        <v>29</v>
      </c>
      <c r="K420" t="s">
        <v>30</v>
      </c>
      <c r="L420" t="s">
        <v>872</v>
      </c>
      <c r="M420" t="s">
        <v>873</v>
      </c>
      <c r="N420">
        <v>75</v>
      </c>
      <c r="O420" t="s">
        <v>33</v>
      </c>
      <c r="P420" t="s">
        <v>34</v>
      </c>
      <c r="Q420">
        <v>0</v>
      </c>
      <c r="R420" s="1">
        <v>26473</v>
      </c>
      <c r="S420">
        <v>0</v>
      </c>
      <c r="T420">
        <v>24</v>
      </c>
      <c r="U420">
        <v>26</v>
      </c>
      <c r="V420" s="1">
        <v>-26473</v>
      </c>
      <c r="W420">
        <v>0</v>
      </c>
      <c r="X420">
        <v>0</v>
      </c>
    </row>
    <row r="421" spans="1:24" x14ac:dyDescent="0.25">
      <c r="A421">
        <v>202001</v>
      </c>
      <c r="B421" t="s">
        <v>24</v>
      </c>
      <c r="C421" t="s">
        <v>25</v>
      </c>
      <c r="D421" t="s">
        <v>25</v>
      </c>
      <c r="E421" t="s">
        <v>625</v>
      </c>
      <c r="F421" t="s">
        <v>874</v>
      </c>
      <c r="G421">
        <v>65004069</v>
      </c>
      <c r="H421">
        <v>5017417</v>
      </c>
      <c r="I421" t="s">
        <v>28</v>
      </c>
      <c r="J421" t="s">
        <v>29</v>
      </c>
      <c r="K421" t="s">
        <v>30</v>
      </c>
      <c r="L421" t="s">
        <v>240</v>
      </c>
      <c r="M421" t="s">
        <v>120</v>
      </c>
      <c r="N421">
        <v>50</v>
      </c>
      <c r="O421" t="s">
        <v>33</v>
      </c>
      <c r="P421" t="s">
        <v>34</v>
      </c>
      <c r="Q421">
        <v>0</v>
      </c>
      <c r="R421" s="1">
        <v>12764</v>
      </c>
      <c r="S421">
        <v>0</v>
      </c>
      <c r="T421">
        <v>54</v>
      </c>
      <c r="U421">
        <v>57</v>
      </c>
      <c r="V421" s="1">
        <v>-12764</v>
      </c>
      <c r="W421">
        <v>0</v>
      </c>
      <c r="X421">
        <v>0</v>
      </c>
    </row>
    <row r="422" spans="1:24" x14ac:dyDescent="0.25">
      <c r="A422">
        <v>202001</v>
      </c>
      <c r="B422" t="s">
        <v>24</v>
      </c>
      <c r="C422" t="s">
        <v>25</v>
      </c>
      <c r="D422" t="s">
        <v>25</v>
      </c>
      <c r="E422" t="s">
        <v>473</v>
      </c>
      <c r="F422" t="s">
        <v>875</v>
      </c>
      <c r="G422">
        <v>65759958</v>
      </c>
      <c r="H422">
        <v>5017447</v>
      </c>
      <c r="I422" t="s">
        <v>28</v>
      </c>
      <c r="J422" t="s">
        <v>29</v>
      </c>
      <c r="K422" t="s">
        <v>30</v>
      </c>
      <c r="L422" t="s">
        <v>240</v>
      </c>
      <c r="M422" t="s">
        <v>120</v>
      </c>
      <c r="N422">
        <v>75</v>
      </c>
      <c r="O422" t="s">
        <v>33</v>
      </c>
      <c r="P422" t="s">
        <v>34</v>
      </c>
      <c r="Q422">
        <v>0</v>
      </c>
      <c r="R422" s="1">
        <v>19573</v>
      </c>
      <c r="S422">
        <v>0</v>
      </c>
      <c r="T422">
        <v>61</v>
      </c>
      <c r="U422">
        <v>63</v>
      </c>
      <c r="V422" s="1">
        <v>-19573</v>
      </c>
      <c r="W422">
        <v>0</v>
      </c>
      <c r="X422">
        <v>-916.51</v>
      </c>
    </row>
    <row r="423" spans="1:24" x14ac:dyDescent="0.25">
      <c r="A423">
        <v>202001</v>
      </c>
      <c r="B423" t="s">
        <v>24</v>
      </c>
      <c r="C423" t="s">
        <v>25</v>
      </c>
      <c r="D423" t="s">
        <v>25</v>
      </c>
      <c r="E423" t="s">
        <v>152</v>
      </c>
      <c r="F423" t="s">
        <v>876</v>
      </c>
      <c r="G423">
        <v>65004047</v>
      </c>
      <c r="H423">
        <v>45270822</v>
      </c>
      <c r="I423" t="s">
        <v>28</v>
      </c>
      <c r="J423" t="s">
        <v>57</v>
      </c>
      <c r="K423" t="s">
        <v>30</v>
      </c>
      <c r="L423" t="s">
        <v>240</v>
      </c>
      <c r="M423" t="s">
        <v>120</v>
      </c>
      <c r="N423">
        <v>75</v>
      </c>
      <c r="O423" t="s">
        <v>41</v>
      </c>
      <c r="P423" t="s">
        <v>42</v>
      </c>
      <c r="Q423" s="1">
        <v>36764</v>
      </c>
      <c r="R423" s="1">
        <v>22377</v>
      </c>
      <c r="S423">
        <v>346</v>
      </c>
      <c r="T423">
        <v>36</v>
      </c>
      <c r="U423">
        <v>38</v>
      </c>
      <c r="V423" s="1">
        <v>14041</v>
      </c>
      <c r="W423">
        <v>38.19</v>
      </c>
      <c r="X423">
        <v>-182.21</v>
      </c>
    </row>
    <row r="424" spans="1:24" x14ac:dyDescent="0.25">
      <c r="A424">
        <v>202001</v>
      </c>
      <c r="B424" t="s">
        <v>24</v>
      </c>
      <c r="C424" t="s">
        <v>25</v>
      </c>
      <c r="D424" t="s">
        <v>25</v>
      </c>
      <c r="E424" t="s">
        <v>241</v>
      </c>
      <c r="F424" t="s">
        <v>877</v>
      </c>
      <c r="G424">
        <v>65004028</v>
      </c>
      <c r="H424">
        <v>32666943</v>
      </c>
      <c r="I424" t="s">
        <v>28</v>
      </c>
      <c r="J424" t="s">
        <v>29</v>
      </c>
      <c r="K424" t="s">
        <v>30</v>
      </c>
      <c r="L424" t="s">
        <v>475</v>
      </c>
      <c r="M424" t="s">
        <v>120</v>
      </c>
      <c r="N424">
        <v>50</v>
      </c>
      <c r="O424" t="s">
        <v>33</v>
      </c>
      <c r="P424" t="s">
        <v>34</v>
      </c>
      <c r="Q424">
        <v>0</v>
      </c>
      <c r="R424" s="1">
        <v>12392</v>
      </c>
      <c r="S424">
        <v>0</v>
      </c>
      <c r="T424">
        <v>23</v>
      </c>
      <c r="U424">
        <v>23</v>
      </c>
      <c r="V424" s="1">
        <v>-12392</v>
      </c>
      <c r="W424">
        <v>0</v>
      </c>
      <c r="X424">
        <v>-52.74</v>
      </c>
    </row>
    <row r="425" spans="1:24" x14ac:dyDescent="0.25">
      <c r="A425">
        <v>202001</v>
      </c>
      <c r="B425" t="s">
        <v>24</v>
      </c>
      <c r="C425" t="s">
        <v>25</v>
      </c>
      <c r="D425" t="s">
        <v>25</v>
      </c>
      <c r="E425" t="s">
        <v>473</v>
      </c>
      <c r="F425" t="s">
        <v>878</v>
      </c>
      <c r="G425">
        <v>65002513</v>
      </c>
      <c r="H425">
        <v>5017341</v>
      </c>
      <c r="I425" t="s">
        <v>28</v>
      </c>
      <c r="J425" t="s">
        <v>29</v>
      </c>
      <c r="K425" t="s">
        <v>30</v>
      </c>
      <c r="L425" t="s">
        <v>475</v>
      </c>
      <c r="M425" t="s">
        <v>120</v>
      </c>
      <c r="N425">
        <v>75</v>
      </c>
      <c r="O425" t="s">
        <v>33</v>
      </c>
      <c r="P425" t="s">
        <v>34</v>
      </c>
      <c r="Q425">
        <v>0</v>
      </c>
      <c r="R425" s="1">
        <v>15914</v>
      </c>
      <c r="S425">
        <v>0</v>
      </c>
      <c r="T425">
        <v>26</v>
      </c>
      <c r="U425">
        <v>29</v>
      </c>
      <c r="V425" s="1">
        <v>-15914</v>
      </c>
      <c r="W425">
        <v>0</v>
      </c>
      <c r="X425">
        <v>-247.24</v>
      </c>
    </row>
    <row r="426" spans="1:24" x14ac:dyDescent="0.25">
      <c r="A426">
        <v>202001</v>
      </c>
      <c r="B426" t="s">
        <v>24</v>
      </c>
      <c r="C426" t="s">
        <v>25</v>
      </c>
      <c r="D426" t="s">
        <v>25</v>
      </c>
      <c r="E426" t="s">
        <v>128</v>
      </c>
      <c r="F426" t="s">
        <v>879</v>
      </c>
      <c r="G426">
        <v>65002736</v>
      </c>
      <c r="H426">
        <v>7000084</v>
      </c>
      <c r="I426" t="s">
        <v>72</v>
      </c>
      <c r="J426" t="s">
        <v>29</v>
      </c>
      <c r="K426" t="s">
        <v>30</v>
      </c>
      <c r="L426" t="s">
        <v>119</v>
      </c>
      <c r="M426" t="s">
        <v>120</v>
      </c>
      <c r="N426">
        <v>75</v>
      </c>
      <c r="O426" t="s">
        <v>33</v>
      </c>
      <c r="P426" t="s">
        <v>34</v>
      </c>
      <c r="Q426">
        <v>0</v>
      </c>
      <c r="R426">
        <v>606</v>
      </c>
      <c r="S426">
        <v>0</v>
      </c>
      <c r="T426">
        <v>6</v>
      </c>
      <c r="U426">
        <v>29</v>
      </c>
      <c r="V426">
        <v>-606</v>
      </c>
      <c r="W426">
        <v>0</v>
      </c>
      <c r="X426">
        <v>0</v>
      </c>
    </row>
    <row r="427" spans="1:24" x14ac:dyDescent="0.25">
      <c r="A427">
        <v>202001</v>
      </c>
      <c r="B427" t="s">
        <v>24</v>
      </c>
      <c r="C427" t="s">
        <v>25</v>
      </c>
      <c r="D427" t="s">
        <v>25</v>
      </c>
      <c r="E427" t="s">
        <v>128</v>
      </c>
      <c r="F427" t="s">
        <v>880</v>
      </c>
      <c r="G427">
        <v>65002730</v>
      </c>
      <c r="H427">
        <v>33092150</v>
      </c>
      <c r="I427" t="s">
        <v>28</v>
      </c>
      <c r="J427" t="s">
        <v>29</v>
      </c>
      <c r="K427" t="s">
        <v>30</v>
      </c>
      <c r="L427" t="s">
        <v>119</v>
      </c>
      <c r="M427" t="s">
        <v>120</v>
      </c>
      <c r="N427">
        <v>75</v>
      </c>
      <c r="O427" t="s">
        <v>33</v>
      </c>
      <c r="P427" t="s">
        <v>34</v>
      </c>
      <c r="Q427">
        <v>0</v>
      </c>
      <c r="R427" s="1">
        <v>14117</v>
      </c>
      <c r="S427">
        <v>0</v>
      </c>
      <c r="T427">
        <v>7</v>
      </c>
      <c r="U427">
        <v>14</v>
      </c>
      <c r="V427" s="1">
        <v>-14117</v>
      </c>
      <c r="W427">
        <v>0</v>
      </c>
      <c r="X427">
        <v>0</v>
      </c>
    </row>
    <row r="428" spans="1:24" x14ac:dyDescent="0.25">
      <c r="A428">
        <v>202001</v>
      </c>
      <c r="B428" t="s">
        <v>64</v>
      </c>
      <c r="C428" t="s">
        <v>65</v>
      </c>
      <c r="D428" t="s">
        <v>65</v>
      </c>
      <c r="E428" t="s">
        <v>66</v>
      </c>
      <c r="F428" t="s">
        <v>881</v>
      </c>
      <c r="G428">
        <v>65742130</v>
      </c>
      <c r="H428">
        <v>5016759</v>
      </c>
      <c r="I428" t="s">
        <v>28</v>
      </c>
      <c r="J428" t="s">
        <v>57</v>
      </c>
      <c r="K428" t="s">
        <v>30</v>
      </c>
      <c r="L428" t="s">
        <v>178</v>
      </c>
      <c r="M428" t="s">
        <v>69</v>
      </c>
      <c r="N428">
        <v>50</v>
      </c>
      <c r="O428" t="s">
        <v>33</v>
      </c>
      <c r="P428" t="s">
        <v>34</v>
      </c>
      <c r="Q428">
        <v>0</v>
      </c>
      <c r="R428" s="1">
        <v>12542</v>
      </c>
      <c r="S428">
        <v>0</v>
      </c>
      <c r="T428">
        <v>16</v>
      </c>
      <c r="U428">
        <v>20</v>
      </c>
      <c r="V428" s="1">
        <v>-12542</v>
      </c>
      <c r="W428">
        <v>0</v>
      </c>
      <c r="X428">
        <v>-358.11</v>
      </c>
    </row>
    <row r="429" spans="1:24" x14ac:dyDescent="0.25">
      <c r="A429">
        <v>202001</v>
      </c>
      <c r="B429" t="s">
        <v>64</v>
      </c>
      <c r="C429" t="s">
        <v>65</v>
      </c>
      <c r="D429" t="s">
        <v>65</v>
      </c>
      <c r="E429" t="s">
        <v>882</v>
      </c>
      <c r="F429" t="s">
        <v>883</v>
      </c>
      <c r="G429">
        <v>65207106</v>
      </c>
      <c r="H429">
        <v>5016960</v>
      </c>
      <c r="I429" t="s">
        <v>72</v>
      </c>
      <c r="J429" t="s">
        <v>57</v>
      </c>
      <c r="K429" t="s">
        <v>30</v>
      </c>
      <c r="L429" t="s">
        <v>74</v>
      </c>
      <c r="M429" t="s">
        <v>75</v>
      </c>
      <c r="N429">
        <v>50</v>
      </c>
      <c r="O429" t="s">
        <v>33</v>
      </c>
      <c r="P429" t="s">
        <v>34</v>
      </c>
      <c r="Q429">
        <v>0</v>
      </c>
      <c r="R429" s="1">
        <v>16468</v>
      </c>
      <c r="S429">
        <v>0</v>
      </c>
      <c r="T429">
        <v>57</v>
      </c>
      <c r="U429">
        <v>62</v>
      </c>
      <c r="V429" s="1">
        <v>-16468</v>
      </c>
      <c r="W429">
        <v>0</v>
      </c>
      <c r="X429">
        <v>0</v>
      </c>
    </row>
    <row r="430" spans="1:24" x14ac:dyDescent="0.25">
      <c r="A430">
        <v>202001</v>
      </c>
      <c r="B430" t="s">
        <v>64</v>
      </c>
      <c r="C430" t="s">
        <v>65</v>
      </c>
      <c r="D430" t="s">
        <v>65</v>
      </c>
      <c r="E430" t="s">
        <v>882</v>
      </c>
      <c r="F430" t="s">
        <v>884</v>
      </c>
      <c r="G430">
        <v>65728525</v>
      </c>
      <c r="H430">
        <v>201501232</v>
      </c>
      <c r="I430" t="s">
        <v>28</v>
      </c>
      <c r="J430" t="s">
        <v>57</v>
      </c>
      <c r="K430" t="s">
        <v>30</v>
      </c>
      <c r="L430" t="s">
        <v>74</v>
      </c>
      <c r="M430" t="s">
        <v>75</v>
      </c>
      <c r="N430">
        <v>50</v>
      </c>
      <c r="O430" t="s">
        <v>61</v>
      </c>
      <c r="P430" t="s">
        <v>42</v>
      </c>
      <c r="Q430" s="1">
        <v>13556</v>
      </c>
      <c r="R430" s="1">
        <v>9182</v>
      </c>
      <c r="S430">
        <v>77</v>
      </c>
      <c r="T430">
        <v>25</v>
      </c>
      <c r="U430">
        <v>28</v>
      </c>
      <c r="V430" s="1">
        <v>4297</v>
      </c>
      <c r="W430">
        <v>31.7</v>
      </c>
      <c r="X430">
        <v>17.46</v>
      </c>
    </row>
    <row r="431" spans="1:24" x14ac:dyDescent="0.25">
      <c r="A431">
        <v>202001</v>
      </c>
      <c r="B431" t="s">
        <v>64</v>
      </c>
      <c r="C431" t="s">
        <v>65</v>
      </c>
      <c r="D431" t="s">
        <v>65</v>
      </c>
      <c r="E431" t="s">
        <v>885</v>
      </c>
      <c r="F431" t="s">
        <v>886</v>
      </c>
      <c r="G431">
        <v>65746193</v>
      </c>
      <c r="H431">
        <v>44761940</v>
      </c>
      <c r="I431" t="s">
        <v>72</v>
      </c>
      <c r="J431" t="s">
        <v>29</v>
      </c>
      <c r="K431" t="s">
        <v>30</v>
      </c>
      <c r="L431" t="s">
        <v>74</v>
      </c>
      <c r="M431" t="s">
        <v>75</v>
      </c>
      <c r="N431">
        <v>50</v>
      </c>
      <c r="O431" t="s">
        <v>41</v>
      </c>
      <c r="P431" t="s">
        <v>42</v>
      </c>
      <c r="Q431" s="1">
        <v>13350</v>
      </c>
      <c r="R431" s="1">
        <v>4908</v>
      </c>
      <c r="S431">
        <v>118</v>
      </c>
      <c r="T431">
        <v>11</v>
      </c>
      <c r="U431">
        <v>12</v>
      </c>
      <c r="V431" s="1">
        <v>8324</v>
      </c>
      <c r="W431">
        <v>62.35</v>
      </c>
      <c r="X431">
        <v>-274.95</v>
      </c>
    </row>
    <row r="432" spans="1:24" x14ac:dyDescent="0.25">
      <c r="A432">
        <v>202001</v>
      </c>
      <c r="B432" t="s">
        <v>64</v>
      </c>
      <c r="C432" t="s">
        <v>65</v>
      </c>
      <c r="D432" t="s">
        <v>65</v>
      </c>
      <c r="E432" t="s">
        <v>341</v>
      </c>
      <c r="F432" t="s">
        <v>887</v>
      </c>
      <c r="G432">
        <v>65763750</v>
      </c>
      <c r="H432">
        <v>4602881064</v>
      </c>
      <c r="I432" t="s">
        <v>72</v>
      </c>
      <c r="J432" t="s">
        <v>29</v>
      </c>
      <c r="K432" t="s">
        <v>30</v>
      </c>
      <c r="L432" t="s">
        <v>343</v>
      </c>
      <c r="M432" t="s">
        <v>282</v>
      </c>
      <c r="N432">
        <v>75</v>
      </c>
      <c r="O432" t="s">
        <v>50</v>
      </c>
      <c r="P432" t="s">
        <v>42</v>
      </c>
      <c r="Q432" s="1">
        <v>11974</v>
      </c>
      <c r="R432" s="1">
        <v>23045</v>
      </c>
      <c r="S432">
        <v>226</v>
      </c>
      <c r="T432">
        <v>63</v>
      </c>
      <c r="U432">
        <v>68</v>
      </c>
      <c r="V432" s="1">
        <v>-11297</v>
      </c>
      <c r="W432">
        <v>-94.35</v>
      </c>
      <c r="X432">
        <v>-43.27</v>
      </c>
    </row>
    <row r="433" spans="1:24" x14ac:dyDescent="0.25">
      <c r="A433">
        <v>202001</v>
      </c>
      <c r="B433" t="s">
        <v>64</v>
      </c>
      <c r="C433" t="s">
        <v>65</v>
      </c>
      <c r="D433" t="s">
        <v>65</v>
      </c>
      <c r="E433" t="s">
        <v>103</v>
      </c>
      <c r="F433" t="s">
        <v>888</v>
      </c>
      <c r="G433">
        <v>65743313</v>
      </c>
      <c r="H433">
        <v>32880353</v>
      </c>
      <c r="I433" t="s">
        <v>72</v>
      </c>
      <c r="J433" t="s">
        <v>57</v>
      </c>
      <c r="K433" t="s">
        <v>73</v>
      </c>
      <c r="L433" t="s">
        <v>443</v>
      </c>
      <c r="M433" t="s">
        <v>109</v>
      </c>
      <c r="N433" t="s">
        <v>81</v>
      </c>
      <c r="O433" t="s">
        <v>33</v>
      </c>
      <c r="P433" t="s">
        <v>34</v>
      </c>
      <c r="Q433">
        <v>0</v>
      </c>
      <c r="R433" s="1">
        <v>1414</v>
      </c>
      <c r="S433">
        <v>0</v>
      </c>
      <c r="T433">
        <v>4</v>
      </c>
      <c r="U433">
        <v>5</v>
      </c>
      <c r="V433" s="1">
        <v>-1414</v>
      </c>
      <c r="W433">
        <v>0</v>
      </c>
      <c r="X433">
        <v>0</v>
      </c>
    </row>
    <row r="434" spans="1:24" x14ac:dyDescent="0.25">
      <c r="A434">
        <v>202001</v>
      </c>
      <c r="B434" t="s">
        <v>64</v>
      </c>
      <c r="C434" t="s">
        <v>65</v>
      </c>
      <c r="D434" t="s">
        <v>65</v>
      </c>
      <c r="E434" t="s">
        <v>406</v>
      </c>
      <c r="F434" t="s">
        <v>889</v>
      </c>
      <c r="G434">
        <v>65202583</v>
      </c>
      <c r="H434">
        <v>7000541</v>
      </c>
      <c r="I434" t="s">
        <v>28</v>
      </c>
      <c r="J434" t="s">
        <v>57</v>
      </c>
      <c r="K434" t="s">
        <v>54</v>
      </c>
      <c r="L434" t="s">
        <v>890</v>
      </c>
      <c r="M434" t="s">
        <v>348</v>
      </c>
      <c r="N434">
        <v>75</v>
      </c>
      <c r="O434" t="s">
        <v>33</v>
      </c>
      <c r="P434" t="s">
        <v>34</v>
      </c>
      <c r="Q434">
        <v>0</v>
      </c>
      <c r="R434" s="1">
        <v>32173</v>
      </c>
      <c r="S434">
        <v>0</v>
      </c>
      <c r="T434">
        <v>77</v>
      </c>
      <c r="U434">
        <v>82</v>
      </c>
      <c r="V434" s="1">
        <v>-32173</v>
      </c>
      <c r="W434">
        <v>0</v>
      </c>
      <c r="X434">
        <v>0</v>
      </c>
    </row>
    <row r="435" spans="1:24" x14ac:dyDescent="0.25">
      <c r="A435">
        <v>202001</v>
      </c>
      <c r="B435" t="s">
        <v>64</v>
      </c>
      <c r="C435" t="s">
        <v>65</v>
      </c>
      <c r="D435" t="s">
        <v>65</v>
      </c>
      <c r="E435" t="s">
        <v>891</v>
      </c>
      <c r="F435" t="s">
        <v>892</v>
      </c>
      <c r="G435">
        <v>65200698</v>
      </c>
      <c r="H435" s="3">
        <v>300000000000</v>
      </c>
      <c r="I435" t="s">
        <v>28</v>
      </c>
      <c r="J435" t="s">
        <v>29</v>
      </c>
      <c r="K435" t="s">
        <v>30</v>
      </c>
      <c r="L435" t="s">
        <v>359</v>
      </c>
      <c r="M435" t="s">
        <v>109</v>
      </c>
      <c r="N435">
        <v>75</v>
      </c>
      <c r="O435" t="s">
        <v>33</v>
      </c>
      <c r="P435" t="s">
        <v>34</v>
      </c>
      <c r="Q435">
        <v>0</v>
      </c>
      <c r="R435" s="1">
        <v>10112</v>
      </c>
      <c r="S435">
        <v>0</v>
      </c>
      <c r="T435">
        <v>19</v>
      </c>
      <c r="U435">
        <v>19</v>
      </c>
      <c r="V435" s="1">
        <v>-10112</v>
      </c>
      <c r="W435">
        <v>0</v>
      </c>
      <c r="X435">
        <v>0</v>
      </c>
    </row>
    <row r="436" spans="1:24" x14ac:dyDescent="0.25">
      <c r="A436">
        <v>202001</v>
      </c>
      <c r="B436" t="s">
        <v>64</v>
      </c>
      <c r="C436" t="s">
        <v>65</v>
      </c>
      <c r="D436" t="s">
        <v>65</v>
      </c>
      <c r="E436" t="s">
        <v>397</v>
      </c>
      <c r="F436" t="s">
        <v>893</v>
      </c>
      <c r="G436">
        <v>65744772</v>
      </c>
      <c r="H436">
        <v>37018692</v>
      </c>
      <c r="I436" t="s">
        <v>28</v>
      </c>
      <c r="J436" t="s">
        <v>57</v>
      </c>
      <c r="K436" t="s">
        <v>54</v>
      </c>
      <c r="L436" t="s">
        <v>359</v>
      </c>
      <c r="M436" t="s">
        <v>109</v>
      </c>
      <c r="N436">
        <v>75</v>
      </c>
      <c r="O436" t="s">
        <v>50</v>
      </c>
      <c r="P436" t="s">
        <v>42</v>
      </c>
      <c r="Q436" s="1">
        <v>16912</v>
      </c>
      <c r="R436" s="1">
        <v>19937</v>
      </c>
      <c r="S436">
        <v>304</v>
      </c>
      <c r="T436">
        <v>27</v>
      </c>
      <c r="U436">
        <v>36</v>
      </c>
      <c r="V436" s="1">
        <v>-3329</v>
      </c>
      <c r="W436">
        <v>-19.68</v>
      </c>
      <c r="X436">
        <v>-37.28</v>
      </c>
    </row>
    <row r="437" spans="1:24" x14ac:dyDescent="0.25">
      <c r="A437">
        <v>202001</v>
      </c>
      <c r="B437" t="s">
        <v>64</v>
      </c>
      <c r="C437" t="s">
        <v>95</v>
      </c>
      <c r="D437" t="s">
        <v>95</v>
      </c>
      <c r="E437" t="s">
        <v>722</v>
      </c>
      <c r="F437" t="s">
        <v>894</v>
      </c>
      <c r="G437">
        <v>65768317</v>
      </c>
      <c r="H437">
        <v>7000731</v>
      </c>
      <c r="I437" t="s">
        <v>28</v>
      </c>
      <c r="J437" t="s">
        <v>29</v>
      </c>
      <c r="K437" t="s">
        <v>30</v>
      </c>
      <c r="L437" t="s">
        <v>724</v>
      </c>
      <c r="M437" t="s">
        <v>532</v>
      </c>
      <c r="N437" t="s">
        <v>81</v>
      </c>
      <c r="O437" t="s">
        <v>61</v>
      </c>
      <c r="P437" t="s">
        <v>42</v>
      </c>
      <c r="Q437" s="1">
        <v>12229</v>
      </c>
      <c r="R437" s="1">
        <v>8530</v>
      </c>
      <c r="S437">
        <v>113</v>
      </c>
      <c r="T437">
        <v>36</v>
      </c>
      <c r="U437">
        <v>36</v>
      </c>
      <c r="V437" s="1">
        <v>3586</v>
      </c>
      <c r="W437">
        <v>29.32</v>
      </c>
      <c r="X437">
        <v>-608</v>
      </c>
    </row>
    <row r="438" spans="1:24" x14ac:dyDescent="0.25">
      <c r="A438">
        <v>202001</v>
      </c>
      <c r="B438" t="s">
        <v>64</v>
      </c>
      <c r="C438" t="s">
        <v>65</v>
      </c>
      <c r="D438" t="s">
        <v>65</v>
      </c>
      <c r="E438" t="s">
        <v>855</v>
      </c>
      <c r="F438" t="s">
        <v>895</v>
      </c>
      <c r="G438">
        <v>65748418</v>
      </c>
      <c r="H438">
        <v>32404408</v>
      </c>
      <c r="I438" t="s">
        <v>28</v>
      </c>
      <c r="J438" t="s">
        <v>29</v>
      </c>
      <c r="K438" t="s">
        <v>30</v>
      </c>
      <c r="L438" t="s">
        <v>79</v>
      </c>
      <c r="M438" t="s">
        <v>80</v>
      </c>
      <c r="N438">
        <v>50</v>
      </c>
      <c r="O438" t="s">
        <v>61</v>
      </c>
      <c r="P438" t="s">
        <v>42</v>
      </c>
      <c r="Q438" s="1">
        <v>7200</v>
      </c>
      <c r="R438" s="1">
        <v>4991</v>
      </c>
      <c r="S438">
        <v>50</v>
      </c>
      <c r="T438">
        <v>21</v>
      </c>
      <c r="U438">
        <v>23</v>
      </c>
      <c r="V438" s="1">
        <v>2159</v>
      </c>
      <c r="W438">
        <v>29.98</v>
      </c>
      <c r="X438">
        <v>-786.67</v>
      </c>
    </row>
    <row r="439" spans="1:24" x14ac:dyDescent="0.25">
      <c r="A439">
        <v>202001</v>
      </c>
      <c r="B439" t="s">
        <v>64</v>
      </c>
      <c r="C439" t="s">
        <v>65</v>
      </c>
      <c r="D439" t="s">
        <v>65</v>
      </c>
      <c r="E439" t="s">
        <v>154</v>
      </c>
      <c r="F439" t="s">
        <v>896</v>
      </c>
      <c r="G439">
        <v>65768788</v>
      </c>
      <c r="H439">
        <v>32879759</v>
      </c>
      <c r="I439" t="s">
        <v>28</v>
      </c>
      <c r="J439" t="s">
        <v>57</v>
      </c>
      <c r="K439" t="s">
        <v>54</v>
      </c>
      <c r="L439" t="s">
        <v>801</v>
      </c>
      <c r="M439" t="s">
        <v>69</v>
      </c>
      <c r="N439">
        <v>50</v>
      </c>
      <c r="O439" t="s">
        <v>33</v>
      </c>
      <c r="P439" t="s">
        <v>34</v>
      </c>
      <c r="Q439">
        <v>0</v>
      </c>
      <c r="R439" s="1">
        <v>15766</v>
      </c>
      <c r="S439">
        <v>74</v>
      </c>
      <c r="T439">
        <v>38</v>
      </c>
      <c r="U439">
        <v>39</v>
      </c>
      <c r="V439" s="1">
        <v>-15840</v>
      </c>
      <c r="W439">
        <v>0</v>
      </c>
      <c r="X439">
        <v>0</v>
      </c>
    </row>
    <row r="440" spans="1:24" x14ac:dyDescent="0.25">
      <c r="A440">
        <v>202001</v>
      </c>
      <c r="B440" t="s">
        <v>64</v>
      </c>
      <c r="C440" t="s">
        <v>65</v>
      </c>
      <c r="D440" t="s">
        <v>65</v>
      </c>
      <c r="E440" t="s">
        <v>897</v>
      </c>
      <c r="F440" t="s">
        <v>898</v>
      </c>
      <c r="G440">
        <v>65772407</v>
      </c>
      <c r="H440">
        <v>5016348</v>
      </c>
      <c r="I440" t="s">
        <v>28</v>
      </c>
      <c r="J440" t="s">
        <v>57</v>
      </c>
      <c r="K440" t="s">
        <v>30</v>
      </c>
      <c r="L440" t="s">
        <v>84</v>
      </c>
      <c r="M440" t="s">
        <v>85</v>
      </c>
      <c r="N440">
        <v>50</v>
      </c>
      <c r="O440" t="s">
        <v>61</v>
      </c>
      <c r="P440" t="s">
        <v>42</v>
      </c>
      <c r="Q440" s="1">
        <v>20912</v>
      </c>
      <c r="R440" s="1">
        <v>14162</v>
      </c>
      <c r="S440">
        <v>296</v>
      </c>
      <c r="T440">
        <v>59</v>
      </c>
      <c r="U440">
        <v>61</v>
      </c>
      <c r="V440" s="1">
        <v>6453</v>
      </c>
      <c r="W440">
        <v>30.86</v>
      </c>
      <c r="X440">
        <v>-303.41000000000003</v>
      </c>
    </row>
    <row r="441" spans="1:24" x14ac:dyDescent="0.25">
      <c r="A441">
        <v>202001</v>
      </c>
      <c r="B441" t="s">
        <v>607</v>
      </c>
      <c r="C441" t="s">
        <v>899</v>
      </c>
      <c r="D441" t="s">
        <v>899</v>
      </c>
      <c r="E441" t="s">
        <v>900</v>
      </c>
      <c r="F441" t="s">
        <v>901</v>
      </c>
      <c r="G441">
        <v>65001678</v>
      </c>
      <c r="H441">
        <v>5006961</v>
      </c>
      <c r="I441" t="s">
        <v>28</v>
      </c>
      <c r="J441" t="s">
        <v>29</v>
      </c>
      <c r="K441" t="s">
        <v>30</v>
      </c>
      <c r="L441" t="s">
        <v>902</v>
      </c>
      <c r="M441" t="s">
        <v>903</v>
      </c>
      <c r="N441">
        <v>50</v>
      </c>
      <c r="O441" t="s">
        <v>41</v>
      </c>
      <c r="P441" t="s">
        <v>42</v>
      </c>
      <c r="Q441" s="1">
        <v>17841</v>
      </c>
      <c r="R441" s="1">
        <v>9908</v>
      </c>
      <c r="S441">
        <v>100</v>
      </c>
      <c r="T441">
        <v>53</v>
      </c>
      <c r="U441">
        <v>55</v>
      </c>
      <c r="V441" s="1">
        <v>7833</v>
      </c>
      <c r="W441">
        <v>43.9</v>
      </c>
      <c r="X441">
        <v>47.31</v>
      </c>
    </row>
    <row r="442" spans="1:24" x14ac:dyDescent="0.25">
      <c r="A442">
        <v>202001</v>
      </c>
      <c r="B442" t="s">
        <v>64</v>
      </c>
      <c r="C442" t="s">
        <v>65</v>
      </c>
      <c r="D442" t="s">
        <v>65</v>
      </c>
      <c r="E442" t="s">
        <v>103</v>
      </c>
      <c r="F442" t="s">
        <v>904</v>
      </c>
      <c r="G442">
        <v>65739561</v>
      </c>
      <c r="H442">
        <v>32403261</v>
      </c>
      <c r="I442" t="s">
        <v>28</v>
      </c>
      <c r="J442" t="s">
        <v>57</v>
      </c>
      <c r="K442" t="s">
        <v>73</v>
      </c>
      <c r="L442" t="s">
        <v>419</v>
      </c>
      <c r="M442" t="s">
        <v>409</v>
      </c>
      <c r="N442">
        <v>75</v>
      </c>
      <c r="O442" t="s">
        <v>50</v>
      </c>
      <c r="P442" t="s">
        <v>42</v>
      </c>
      <c r="Q442" s="1">
        <v>3750</v>
      </c>
      <c r="R442" s="1">
        <v>16899</v>
      </c>
      <c r="S442">
        <v>0</v>
      </c>
      <c r="T442">
        <v>48</v>
      </c>
      <c r="U442">
        <v>57</v>
      </c>
      <c r="V442" s="1">
        <v>-13149</v>
      </c>
      <c r="W442">
        <v>-350.64</v>
      </c>
      <c r="X442">
        <v>-341.48</v>
      </c>
    </row>
    <row r="443" spans="1:24" x14ac:dyDescent="0.25">
      <c r="A443">
        <v>202001</v>
      </c>
      <c r="B443" t="s">
        <v>64</v>
      </c>
      <c r="C443" t="s">
        <v>65</v>
      </c>
      <c r="D443" t="s">
        <v>65</v>
      </c>
      <c r="E443" t="s">
        <v>66</v>
      </c>
      <c r="F443" t="s">
        <v>905</v>
      </c>
      <c r="G443">
        <v>65732453</v>
      </c>
      <c r="H443">
        <v>4603248643</v>
      </c>
      <c r="I443" t="s">
        <v>28</v>
      </c>
      <c r="J443" t="s">
        <v>53</v>
      </c>
      <c r="K443" t="s">
        <v>30</v>
      </c>
      <c r="L443" t="s">
        <v>801</v>
      </c>
      <c r="M443" t="s">
        <v>69</v>
      </c>
      <c r="N443">
        <v>75</v>
      </c>
      <c r="O443" t="s">
        <v>50</v>
      </c>
      <c r="P443" t="s">
        <v>42</v>
      </c>
      <c r="Q443" s="1">
        <v>9281</v>
      </c>
      <c r="R443" s="1">
        <v>11638</v>
      </c>
      <c r="S443">
        <v>162</v>
      </c>
      <c r="T443">
        <v>12</v>
      </c>
      <c r="U443">
        <v>13</v>
      </c>
      <c r="V443" s="1">
        <v>-2519</v>
      </c>
      <c r="W443">
        <v>-27.14</v>
      </c>
      <c r="X443">
        <v>-79.8</v>
      </c>
    </row>
    <row r="444" spans="1:24" x14ac:dyDescent="0.25">
      <c r="A444">
        <v>202001</v>
      </c>
      <c r="B444" t="s">
        <v>35</v>
      </c>
      <c r="C444" t="s">
        <v>906</v>
      </c>
      <c r="D444" t="s">
        <v>907</v>
      </c>
      <c r="E444" t="s">
        <v>908</v>
      </c>
      <c r="F444" t="s">
        <v>909</v>
      </c>
      <c r="G444">
        <v>65012938</v>
      </c>
      <c r="H444">
        <v>5005703</v>
      </c>
      <c r="I444" t="s">
        <v>28</v>
      </c>
      <c r="J444" t="s">
        <v>57</v>
      </c>
      <c r="K444" t="s">
        <v>54</v>
      </c>
      <c r="L444" t="s">
        <v>910</v>
      </c>
      <c r="M444" t="s">
        <v>911</v>
      </c>
      <c r="N444">
        <v>75</v>
      </c>
      <c r="O444" t="s">
        <v>61</v>
      </c>
      <c r="P444" t="s">
        <v>42</v>
      </c>
      <c r="Q444" s="1">
        <v>31950</v>
      </c>
      <c r="R444" s="1">
        <v>21228</v>
      </c>
      <c r="S444">
        <v>258</v>
      </c>
      <c r="T444">
        <v>37</v>
      </c>
      <c r="U444">
        <v>41</v>
      </c>
      <c r="V444" s="1">
        <v>10464</v>
      </c>
      <c r="W444">
        <v>32.75</v>
      </c>
      <c r="X444">
        <v>-455.03</v>
      </c>
    </row>
    <row r="445" spans="1:24" x14ac:dyDescent="0.25">
      <c r="A445">
        <v>202001</v>
      </c>
      <c r="B445" t="s">
        <v>64</v>
      </c>
      <c r="C445" t="s">
        <v>95</v>
      </c>
      <c r="D445" t="s">
        <v>95</v>
      </c>
      <c r="E445" t="s">
        <v>912</v>
      </c>
      <c r="F445" t="s">
        <v>913</v>
      </c>
      <c r="G445">
        <v>65212670</v>
      </c>
      <c r="H445">
        <v>7003669</v>
      </c>
      <c r="I445" t="s">
        <v>28</v>
      </c>
      <c r="J445" t="s">
        <v>57</v>
      </c>
      <c r="K445" t="s">
        <v>30</v>
      </c>
      <c r="L445" t="s">
        <v>531</v>
      </c>
      <c r="M445" t="s">
        <v>532</v>
      </c>
      <c r="N445">
        <v>75</v>
      </c>
      <c r="O445" t="s">
        <v>33</v>
      </c>
      <c r="P445" t="s">
        <v>34</v>
      </c>
      <c r="Q445">
        <v>0</v>
      </c>
      <c r="R445" s="1">
        <v>9995</v>
      </c>
      <c r="S445">
        <v>0</v>
      </c>
      <c r="T445">
        <v>43</v>
      </c>
      <c r="U445">
        <v>45</v>
      </c>
      <c r="V445" s="1">
        <v>-9995</v>
      </c>
      <c r="W445">
        <v>0</v>
      </c>
      <c r="X445">
        <v>0</v>
      </c>
    </row>
    <row r="446" spans="1:24" x14ac:dyDescent="0.25">
      <c r="A446">
        <v>202001</v>
      </c>
      <c r="B446" t="s">
        <v>607</v>
      </c>
      <c r="C446" t="s">
        <v>899</v>
      </c>
      <c r="D446" t="s">
        <v>899</v>
      </c>
      <c r="E446" t="s">
        <v>914</v>
      </c>
      <c r="F446" t="s">
        <v>915</v>
      </c>
      <c r="G446">
        <v>65001857</v>
      </c>
      <c r="H446">
        <v>4603217298</v>
      </c>
      <c r="I446" t="s">
        <v>28</v>
      </c>
      <c r="J446" t="s">
        <v>29</v>
      </c>
      <c r="K446" t="s">
        <v>30</v>
      </c>
      <c r="L446" t="s">
        <v>916</v>
      </c>
      <c r="M446" t="s">
        <v>903</v>
      </c>
      <c r="N446">
        <v>75</v>
      </c>
      <c r="O446" t="s">
        <v>33</v>
      </c>
      <c r="P446" t="s">
        <v>34</v>
      </c>
      <c r="Q446">
        <v>0</v>
      </c>
      <c r="R446" s="1">
        <v>20306</v>
      </c>
      <c r="S446">
        <v>849</v>
      </c>
      <c r="T446">
        <v>83</v>
      </c>
      <c r="U446">
        <v>97</v>
      </c>
      <c r="V446" s="1">
        <v>-21155</v>
      </c>
      <c r="W446">
        <v>0</v>
      </c>
      <c r="X446">
        <v>0</v>
      </c>
    </row>
    <row r="447" spans="1:24" x14ac:dyDescent="0.25">
      <c r="A447">
        <v>202001</v>
      </c>
      <c r="B447" t="s">
        <v>607</v>
      </c>
      <c r="C447" t="s">
        <v>719</v>
      </c>
      <c r="D447" t="s">
        <v>719</v>
      </c>
      <c r="E447" t="s">
        <v>917</v>
      </c>
      <c r="F447" t="s">
        <v>918</v>
      </c>
      <c r="G447">
        <v>65008842</v>
      </c>
      <c r="H447">
        <v>40028151</v>
      </c>
      <c r="I447" t="s">
        <v>28</v>
      </c>
      <c r="J447" t="s">
        <v>29</v>
      </c>
      <c r="K447" t="s">
        <v>30</v>
      </c>
      <c r="L447" t="s">
        <v>611</v>
      </c>
      <c r="M447" t="s">
        <v>612</v>
      </c>
      <c r="N447">
        <v>75</v>
      </c>
      <c r="O447" t="s">
        <v>33</v>
      </c>
      <c r="P447" t="s">
        <v>34</v>
      </c>
      <c r="Q447">
        <v>0</v>
      </c>
      <c r="R447" s="1">
        <v>26056</v>
      </c>
      <c r="S447" s="1">
        <v>2050</v>
      </c>
      <c r="T447">
        <v>83</v>
      </c>
      <c r="U447">
        <v>92</v>
      </c>
      <c r="V447" s="1">
        <v>-28106</v>
      </c>
      <c r="W447">
        <v>0</v>
      </c>
      <c r="X447">
        <v>0</v>
      </c>
    </row>
    <row r="448" spans="1:24" x14ac:dyDescent="0.25">
      <c r="A448">
        <v>202001</v>
      </c>
      <c r="B448" t="s">
        <v>607</v>
      </c>
      <c r="C448" t="s">
        <v>919</v>
      </c>
      <c r="D448" t="s">
        <v>919</v>
      </c>
      <c r="E448" t="s">
        <v>920</v>
      </c>
      <c r="F448" t="s">
        <v>921</v>
      </c>
      <c r="G448">
        <v>65010542</v>
      </c>
      <c r="H448">
        <v>7000992</v>
      </c>
      <c r="I448" t="s">
        <v>28</v>
      </c>
      <c r="J448" t="s">
        <v>29</v>
      </c>
      <c r="K448" t="s">
        <v>30</v>
      </c>
      <c r="L448" t="s">
        <v>922</v>
      </c>
      <c r="M448" t="s">
        <v>923</v>
      </c>
      <c r="N448" t="s">
        <v>81</v>
      </c>
      <c r="O448" t="s">
        <v>41</v>
      </c>
      <c r="P448" t="s">
        <v>42</v>
      </c>
      <c r="Q448" s="1">
        <v>14400</v>
      </c>
      <c r="R448" s="1">
        <v>8831</v>
      </c>
      <c r="S448">
        <v>1</v>
      </c>
      <c r="T448">
        <v>34</v>
      </c>
      <c r="U448">
        <v>39</v>
      </c>
      <c r="V448" s="1">
        <v>5568</v>
      </c>
      <c r="W448">
        <v>38.67</v>
      </c>
      <c r="X448">
        <v>35.590000000000003</v>
      </c>
    </row>
    <row r="449" spans="1:24" x14ac:dyDescent="0.25">
      <c r="A449">
        <v>202001</v>
      </c>
      <c r="B449" t="s">
        <v>64</v>
      </c>
      <c r="C449" t="s">
        <v>65</v>
      </c>
      <c r="D449" t="s">
        <v>65</v>
      </c>
      <c r="E449" t="s">
        <v>395</v>
      </c>
      <c r="F449" t="s">
        <v>924</v>
      </c>
      <c r="G449">
        <v>65722531</v>
      </c>
      <c r="H449">
        <v>1002062</v>
      </c>
      <c r="I449" t="s">
        <v>28</v>
      </c>
      <c r="J449" t="s">
        <v>29</v>
      </c>
      <c r="K449" t="s">
        <v>30</v>
      </c>
      <c r="L449" t="s">
        <v>419</v>
      </c>
      <c r="M449" t="s">
        <v>409</v>
      </c>
      <c r="N449">
        <v>50</v>
      </c>
      <c r="O449" t="s">
        <v>33</v>
      </c>
      <c r="P449" t="s">
        <v>34</v>
      </c>
      <c r="Q449">
        <v>0</v>
      </c>
      <c r="R449" s="1">
        <v>3087</v>
      </c>
      <c r="S449">
        <v>0</v>
      </c>
      <c r="T449">
        <v>13</v>
      </c>
      <c r="U449">
        <v>15</v>
      </c>
      <c r="V449" s="1">
        <v>-3087</v>
      </c>
      <c r="W449">
        <v>0</v>
      </c>
      <c r="X449">
        <v>0</v>
      </c>
    </row>
    <row r="450" spans="1:24" x14ac:dyDescent="0.25">
      <c r="A450">
        <v>202001</v>
      </c>
      <c r="B450" t="s">
        <v>24</v>
      </c>
      <c r="C450" t="s">
        <v>25</v>
      </c>
      <c r="D450" t="s">
        <v>25</v>
      </c>
      <c r="E450" t="s">
        <v>315</v>
      </c>
      <c r="F450" t="s">
        <v>925</v>
      </c>
      <c r="G450">
        <v>65003750</v>
      </c>
      <c r="H450">
        <v>5016588</v>
      </c>
      <c r="I450" t="s">
        <v>28</v>
      </c>
      <c r="J450" t="s">
        <v>29</v>
      </c>
      <c r="K450" t="s">
        <v>30</v>
      </c>
      <c r="L450" t="s">
        <v>317</v>
      </c>
      <c r="M450" t="s">
        <v>120</v>
      </c>
      <c r="N450">
        <v>50</v>
      </c>
      <c r="O450" t="s">
        <v>33</v>
      </c>
      <c r="P450" t="s">
        <v>34</v>
      </c>
      <c r="Q450">
        <v>0</v>
      </c>
      <c r="R450" s="1">
        <v>1338</v>
      </c>
      <c r="S450">
        <v>0</v>
      </c>
      <c r="T450">
        <v>4</v>
      </c>
      <c r="U450">
        <v>4</v>
      </c>
      <c r="V450" s="1">
        <v>-1338</v>
      </c>
      <c r="W450">
        <v>0</v>
      </c>
      <c r="X450">
        <v>0</v>
      </c>
    </row>
    <row r="451" spans="1:24" x14ac:dyDescent="0.25">
      <c r="A451">
        <v>202001</v>
      </c>
      <c r="B451" t="s">
        <v>35</v>
      </c>
      <c r="C451" t="s">
        <v>680</v>
      </c>
      <c r="D451" t="s">
        <v>680</v>
      </c>
      <c r="E451" t="s">
        <v>406</v>
      </c>
      <c r="F451" t="s">
        <v>926</v>
      </c>
      <c r="G451">
        <v>65005508</v>
      </c>
      <c r="H451">
        <v>40029390</v>
      </c>
      <c r="I451" t="s">
        <v>28</v>
      </c>
      <c r="J451" t="s">
        <v>29</v>
      </c>
      <c r="K451" t="s">
        <v>30</v>
      </c>
      <c r="L451" t="s">
        <v>683</v>
      </c>
      <c r="M451" t="s">
        <v>684</v>
      </c>
      <c r="N451">
        <v>50</v>
      </c>
      <c r="O451" t="s">
        <v>50</v>
      </c>
      <c r="P451" t="s">
        <v>42</v>
      </c>
      <c r="Q451" s="1">
        <v>15910</v>
      </c>
      <c r="R451" s="1">
        <v>24274</v>
      </c>
      <c r="S451">
        <v>175</v>
      </c>
      <c r="T451">
        <v>48</v>
      </c>
      <c r="U451">
        <v>51</v>
      </c>
      <c r="V451" s="1">
        <v>-8539</v>
      </c>
      <c r="W451">
        <v>-53.67</v>
      </c>
      <c r="X451">
        <v>-57.42</v>
      </c>
    </row>
    <row r="452" spans="1:24" x14ac:dyDescent="0.25">
      <c r="A452">
        <v>202001</v>
      </c>
      <c r="B452" t="s">
        <v>35</v>
      </c>
      <c r="C452" t="s">
        <v>680</v>
      </c>
      <c r="D452" t="s">
        <v>680</v>
      </c>
      <c r="E452" t="s">
        <v>927</v>
      </c>
      <c r="F452" t="s">
        <v>928</v>
      </c>
      <c r="G452">
        <v>65005561</v>
      </c>
      <c r="H452">
        <v>4603216763</v>
      </c>
      <c r="I452" t="s">
        <v>28</v>
      </c>
      <c r="J452" t="s">
        <v>29</v>
      </c>
      <c r="K452" t="s">
        <v>30</v>
      </c>
      <c r="L452" t="s">
        <v>683</v>
      </c>
      <c r="M452" t="s">
        <v>684</v>
      </c>
      <c r="N452">
        <v>50</v>
      </c>
      <c r="O452" t="s">
        <v>50</v>
      </c>
      <c r="P452" t="s">
        <v>42</v>
      </c>
      <c r="Q452" s="1">
        <v>21656</v>
      </c>
      <c r="R452" s="1">
        <v>25120</v>
      </c>
      <c r="S452">
        <v>408</v>
      </c>
      <c r="T452">
        <v>47</v>
      </c>
      <c r="U452">
        <v>49</v>
      </c>
      <c r="V452" s="1">
        <v>-3871</v>
      </c>
      <c r="W452">
        <v>-17.88</v>
      </c>
      <c r="X452">
        <v>-851.8</v>
      </c>
    </row>
    <row r="453" spans="1:24" x14ac:dyDescent="0.25">
      <c r="A453">
        <v>202001</v>
      </c>
      <c r="B453" t="s">
        <v>35</v>
      </c>
      <c r="C453" t="s">
        <v>680</v>
      </c>
      <c r="D453" t="s">
        <v>680</v>
      </c>
      <c r="E453" t="s">
        <v>92</v>
      </c>
      <c r="F453" t="s">
        <v>929</v>
      </c>
      <c r="G453">
        <v>65005572</v>
      </c>
      <c r="H453">
        <v>31886446</v>
      </c>
      <c r="I453" t="s">
        <v>28</v>
      </c>
      <c r="J453" t="s">
        <v>57</v>
      </c>
      <c r="K453" t="s">
        <v>30</v>
      </c>
      <c r="L453" t="s">
        <v>683</v>
      </c>
      <c r="M453" t="s">
        <v>684</v>
      </c>
      <c r="N453">
        <v>50</v>
      </c>
      <c r="O453" t="s">
        <v>50</v>
      </c>
      <c r="P453" t="s">
        <v>42</v>
      </c>
      <c r="Q453" s="1">
        <v>26245</v>
      </c>
      <c r="R453" s="1">
        <v>33053</v>
      </c>
      <c r="S453">
        <v>258</v>
      </c>
      <c r="T453">
        <v>67</v>
      </c>
      <c r="U453">
        <v>70</v>
      </c>
      <c r="V453" s="1">
        <v>-7066</v>
      </c>
      <c r="W453">
        <v>-26.92</v>
      </c>
      <c r="X453">
        <v>-18.32</v>
      </c>
    </row>
    <row r="454" spans="1:24" x14ac:dyDescent="0.25">
      <c r="A454">
        <v>202001</v>
      </c>
      <c r="B454" t="s">
        <v>64</v>
      </c>
      <c r="C454" t="s">
        <v>95</v>
      </c>
      <c r="D454" t="s">
        <v>95</v>
      </c>
      <c r="E454" t="s">
        <v>92</v>
      </c>
      <c r="F454" t="s">
        <v>930</v>
      </c>
      <c r="G454">
        <v>65760679</v>
      </c>
      <c r="H454">
        <v>5005432</v>
      </c>
      <c r="I454" t="s">
        <v>28</v>
      </c>
      <c r="J454" t="s">
        <v>29</v>
      </c>
      <c r="K454" t="s">
        <v>30</v>
      </c>
      <c r="L454" t="s">
        <v>362</v>
      </c>
      <c r="M454" t="s">
        <v>99</v>
      </c>
      <c r="N454">
        <v>50</v>
      </c>
      <c r="O454" t="s">
        <v>61</v>
      </c>
      <c r="P454" t="s">
        <v>42</v>
      </c>
      <c r="Q454" s="1">
        <v>10073</v>
      </c>
      <c r="R454" s="1">
        <v>7736</v>
      </c>
      <c r="S454">
        <v>113</v>
      </c>
      <c r="T454">
        <v>43</v>
      </c>
      <c r="U454">
        <v>46</v>
      </c>
      <c r="V454" s="1">
        <v>2224</v>
      </c>
      <c r="W454">
        <v>22.08</v>
      </c>
      <c r="X454">
        <v>70.959999999999994</v>
      </c>
    </row>
    <row r="455" spans="1:24" x14ac:dyDescent="0.25">
      <c r="A455">
        <v>202001</v>
      </c>
      <c r="B455" t="s">
        <v>64</v>
      </c>
      <c r="C455" t="s">
        <v>65</v>
      </c>
      <c r="D455" t="s">
        <v>65</v>
      </c>
      <c r="E455" t="s">
        <v>174</v>
      </c>
      <c r="F455" t="s">
        <v>931</v>
      </c>
      <c r="G455">
        <v>65721802</v>
      </c>
      <c r="H455">
        <v>5016222</v>
      </c>
      <c r="I455" t="s">
        <v>28</v>
      </c>
      <c r="J455" t="s">
        <v>57</v>
      </c>
      <c r="K455" t="s">
        <v>30</v>
      </c>
      <c r="L455" t="s">
        <v>850</v>
      </c>
      <c r="M455" t="s">
        <v>109</v>
      </c>
      <c r="N455">
        <v>50</v>
      </c>
      <c r="O455" t="s">
        <v>76</v>
      </c>
      <c r="P455" t="s">
        <v>42</v>
      </c>
      <c r="Q455" s="1">
        <v>3927</v>
      </c>
      <c r="R455" s="1">
        <v>3462</v>
      </c>
      <c r="S455">
        <v>74</v>
      </c>
      <c r="T455">
        <v>9</v>
      </c>
      <c r="U455">
        <v>9</v>
      </c>
      <c r="V455">
        <v>391</v>
      </c>
      <c r="W455">
        <v>9.9700000000000006</v>
      </c>
      <c r="X455">
        <v>31.73</v>
      </c>
    </row>
    <row r="456" spans="1:24" x14ac:dyDescent="0.25">
      <c r="A456">
        <v>202001</v>
      </c>
      <c r="B456" t="s">
        <v>24</v>
      </c>
      <c r="C456" t="s">
        <v>25</v>
      </c>
      <c r="D456" t="s">
        <v>25</v>
      </c>
      <c r="E456" t="s">
        <v>144</v>
      </c>
      <c r="F456" t="s">
        <v>932</v>
      </c>
      <c r="G456">
        <v>65703909</v>
      </c>
      <c r="H456">
        <v>5017431</v>
      </c>
      <c r="I456" t="s">
        <v>28</v>
      </c>
      <c r="J456" t="s">
        <v>57</v>
      </c>
      <c r="K456" t="s">
        <v>30</v>
      </c>
      <c r="L456" t="s">
        <v>240</v>
      </c>
      <c r="M456" t="s">
        <v>120</v>
      </c>
      <c r="N456">
        <v>75</v>
      </c>
      <c r="O456" t="s">
        <v>45</v>
      </c>
      <c r="P456" t="s">
        <v>42</v>
      </c>
      <c r="Q456" s="1">
        <v>1064100</v>
      </c>
      <c r="R456" s="1">
        <v>20023</v>
      </c>
      <c r="S456">
        <v>0</v>
      </c>
      <c r="T456">
        <v>62</v>
      </c>
      <c r="U456">
        <v>68</v>
      </c>
      <c r="V456" s="1">
        <v>1044077</v>
      </c>
      <c r="W456">
        <v>98.12</v>
      </c>
      <c r="X456">
        <v>85.95</v>
      </c>
    </row>
    <row r="457" spans="1:24" x14ac:dyDescent="0.25">
      <c r="A457">
        <v>202001</v>
      </c>
      <c r="B457" t="s">
        <v>24</v>
      </c>
      <c r="C457" t="s">
        <v>25</v>
      </c>
      <c r="D457" t="s">
        <v>25</v>
      </c>
      <c r="E457" t="s">
        <v>66</v>
      </c>
      <c r="F457" t="s">
        <v>933</v>
      </c>
      <c r="G457">
        <v>65755093</v>
      </c>
      <c r="H457">
        <v>7000087</v>
      </c>
      <c r="I457" t="s">
        <v>28</v>
      </c>
      <c r="J457" t="s">
        <v>29</v>
      </c>
      <c r="K457" t="s">
        <v>30</v>
      </c>
      <c r="L457" t="s">
        <v>519</v>
      </c>
      <c r="M457" t="s">
        <v>116</v>
      </c>
      <c r="N457">
        <v>45</v>
      </c>
      <c r="O457" t="s">
        <v>61</v>
      </c>
      <c r="P457" t="s">
        <v>42</v>
      </c>
      <c r="Q457" s="1">
        <v>12890</v>
      </c>
      <c r="R457" s="1">
        <v>9962</v>
      </c>
      <c r="S457">
        <v>432</v>
      </c>
      <c r="T457">
        <v>10</v>
      </c>
      <c r="U457">
        <v>12</v>
      </c>
      <c r="V457" s="1">
        <v>2496</v>
      </c>
      <c r="W457">
        <v>19.37</v>
      </c>
      <c r="X457">
        <v>-511.82</v>
      </c>
    </row>
    <row r="458" spans="1:24" x14ac:dyDescent="0.25">
      <c r="A458">
        <v>202001</v>
      </c>
      <c r="B458" t="s">
        <v>24</v>
      </c>
      <c r="C458" t="s">
        <v>25</v>
      </c>
      <c r="D458" t="s">
        <v>25</v>
      </c>
      <c r="E458" t="s">
        <v>625</v>
      </c>
      <c r="F458" t="s">
        <v>934</v>
      </c>
      <c r="G458">
        <v>65003757</v>
      </c>
      <c r="H458">
        <v>32882199</v>
      </c>
      <c r="I458" t="s">
        <v>28</v>
      </c>
      <c r="J458" t="s">
        <v>29</v>
      </c>
      <c r="K458" t="s">
        <v>30</v>
      </c>
      <c r="L458" t="s">
        <v>317</v>
      </c>
      <c r="M458" t="s">
        <v>120</v>
      </c>
      <c r="N458" t="s">
        <v>81</v>
      </c>
      <c r="O458" t="s">
        <v>45</v>
      </c>
      <c r="P458" t="s">
        <v>42</v>
      </c>
      <c r="Q458" s="1">
        <v>3350320</v>
      </c>
      <c r="R458" s="1">
        <v>16810</v>
      </c>
      <c r="S458">
        <v>0</v>
      </c>
      <c r="T458">
        <v>61</v>
      </c>
      <c r="U458">
        <v>66</v>
      </c>
      <c r="V458" s="1">
        <v>3333510</v>
      </c>
      <c r="W458">
        <v>99.5</v>
      </c>
      <c r="X458">
        <v>99.11</v>
      </c>
    </row>
    <row r="459" spans="1:24" x14ac:dyDescent="0.25">
      <c r="A459">
        <v>202001</v>
      </c>
      <c r="B459" t="s">
        <v>35</v>
      </c>
      <c r="C459" t="s">
        <v>36</v>
      </c>
      <c r="D459" t="s">
        <v>36</v>
      </c>
      <c r="E459" t="s">
        <v>935</v>
      </c>
      <c r="F459" t="s">
        <v>936</v>
      </c>
      <c r="G459">
        <v>65006365</v>
      </c>
      <c r="H459">
        <v>304931</v>
      </c>
      <c r="I459" t="s">
        <v>28</v>
      </c>
      <c r="J459" t="s">
        <v>124</v>
      </c>
      <c r="K459" t="s">
        <v>54</v>
      </c>
      <c r="L459" t="s">
        <v>937</v>
      </c>
      <c r="M459" t="s">
        <v>126</v>
      </c>
      <c r="N459">
        <v>50</v>
      </c>
      <c r="O459" t="s">
        <v>41</v>
      </c>
      <c r="P459" t="s">
        <v>42</v>
      </c>
      <c r="Q459" s="1">
        <v>20400</v>
      </c>
      <c r="R459" s="1">
        <v>7518</v>
      </c>
      <c r="S459">
        <v>146</v>
      </c>
      <c r="T459">
        <v>29</v>
      </c>
      <c r="U459">
        <v>30</v>
      </c>
      <c r="V459" s="1">
        <v>12736</v>
      </c>
      <c r="W459">
        <v>62.43</v>
      </c>
      <c r="X459">
        <v>-211</v>
      </c>
    </row>
    <row r="460" spans="1:24" x14ac:dyDescent="0.25">
      <c r="A460">
        <v>202001</v>
      </c>
      <c r="B460" t="s">
        <v>64</v>
      </c>
      <c r="C460" t="s">
        <v>65</v>
      </c>
      <c r="D460" t="s">
        <v>65</v>
      </c>
      <c r="E460" t="s">
        <v>106</v>
      </c>
      <c r="F460" t="s">
        <v>938</v>
      </c>
      <c r="G460">
        <v>65221080</v>
      </c>
      <c r="H460">
        <v>32967150</v>
      </c>
      <c r="I460" t="s">
        <v>72</v>
      </c>
      <c r="J460" t="s">
        <v>29</v>
      </c>
      <c r="K460" t="s">
        <v>30</v>
      </c>
      <c r="L460" t="s">
        <v>451</v>
      </c>
      <c r="M460" t="s">
        <v>409</v>
      </c>
      <c r="N460" t="s">
        <v>121</v>
      </c>
      <c r="O460" t="s">
        <v>33</v>
      </c>
      <c r="P460" t="s">
        <v>34</v>
      </c>
      <c r="Q460">
        <v>0</v>
      </c>
      <c r="R460">
        <v>826</v>
      </c>
      <c r="S460">
        <v>0</v>
      </c>
      <c r="T460">
        <v>4</v>
      </c>
      <c r="U460">
        <v>9</v>
      </c>
      <c r="V460">
        <v>-826</v>
      </c>
      <c r="W460">
        <v>0</v>
      </c>
      <c r="X460">
        <v>0</v>
      </c>
    </row>
    <row r="461" spans="1:24" x14ac:dyDescent="0.25">
      <c r="A461">
        <v>202001</v>
      </c>
      <c r="B461" t="s">
        <v>64</v>
      </c>
      <c r="C461" t="s">
        <v>65</v>
      </c>
      <c r="D461" t="s">
        <v>65</v>
      </c>
      <c r="E461" t="s">
        <v>106</v>
      </c>
      <c r="F461" t="s">
        <v>939</v>
      </c>
      <c r="G461">
        <v>65219800</v>
      </c>
      <c r="H461">
        <v>44189640</v>
      </c>
      <c r="I461" t="s">
        <v>72</v>
      </c>
      <c r="J461" t="s">
        <v>29</v>
      </c>
      <c r="K461" t="s">
        <v>30</v>
      </c>
      <c r="L461" t="s">
        <v>451</v>
      </c>
      <c r="M461" t="s">
        <v>409</v>
      </c>
      <c r="N461">
        <v>225</v>
      </c>
      <c r="O461" t="s">
        <v>41</v>
      </c>
      <c r="P461" t="s">
        <v>42</v>
      </c>
      <c r="Q461" s="1">
        <v>25875</v>
      </c>
      <c r="R461" s="1">
        <v>12902</v>
      </c>
      <c r="S461">
        <v>0</v>
      </c>
      <c r="T461">
        <v>10</v>
      </c>
      <c r="U461">
        <v>10</v>
      </c>
      <c r="V461" s="1">
        <v>12973</v>
      </c>
      <c r="W461">
        <v>50.14</v>
      </c>
      <c r="X461">
        <v>-19.82</v>
      </c>
    </row>
    <row r="462" spans="1:24" x14ac:dyDescent="0.25">
      <c r="A462">
        <v>202001</v>
      </c>
      <c r="B462" t="s">
        <v>64</v>
      </c>
      <c r="C462" t="s">
        <v>65</v>
      </c>
      <c r="D462" t="s">
        <v>65</v>
      </c>
      <c r="E462" t="s">
        <v>106</v>
      </c>
      <c r="F462" t="s">
        <v>940</v>
      </c>
      <c r="G462">
        <v>65218983</v>
      </c>
      <c r="H462">
        <v>39728452</v>
      </c>
      <c r="I462" t="s">
        <v>72</v>
      </c>
      <c r="J462" t="s">
        <v>29</v>
      </c>
      <c r="K462" t="s">
        <v>30</v>
      </c>
      <c r="L462" t="s">
        <v>451</v>
      </c>
      <c r="M462" t="s">
        <v>409</v>
      </c>
      <c r="N462">
        <v>100</v>
      </c>
      <c r="O462" t="s">
        <v>61</v>
      </c>
      <c r="P462" t="s">
        <v>42</v>
      </c>
      <c r="Q462" s="1">
        <v>10631</v>
      </c>
      <c r="R462" s="1">
        <v>8843</v>
      </c>
      <c r="S462">
        <v>0</v>
      </c>
      <c r="T462">
        <v>14</v>
      </c>
      <c r="U462">
        <v>17</v>
      </c>
      <c r="V462" s="1">
        <v>1789</v>
      </c>
      <c r="W462">
        <v>16.82</v>
      </c>
      <c r="X462">
        <v>-223.09</v>
      </c>
    </row>
    <row r="463" spans="1:24" x14ac:dyDescent="0.25">
      <c r="A463">
        <v>202001</v>
      </c>
      <c r="B463" t="s">
        <v>64</v>
      </c>
      <c r="C463" t="s">
        <v>65</v>
      </c>
      <c r="D463" t="s">
        <v>65</v>
      </c>
      <c r="E463" t="s">
        <v>457</v>
      </c>
      <c r="F463" t="s">
        <v>941</v>
      </c>
      <c r="G463">
        <v>65230400</v>
      </c>
      <c r="H463">
        <v>39373040</v>
      </c>
      <c r="I463" t="s">
        <v>72</v>
      </c>
      <c r="J463" t="s">
        <v>29</v>
      </c>
      <c r="K463" t="s">
        <v>30</v>
      </c>
      <c r="L463" t="s">
        <v>942</v>
      </c>
      <c r="M463" t="s">
        <v>109</v>
      </c>
      <c r="N463">
        <v>100</v>
      </c>
      <c r="O463" t="s">
        <v>76</v>
      </c>
      <c r="P463" t="s">
        <v>42</v>
      </c>
      <c r="Q463" s="1">
        <v>6891</v>
      </c>
      <c r="R463" s="1">
        <v>6475</v>
      </c>
      <c r="S463">
        <v>0</v>
      </c>
      <c r="T463">
        <v>16</v>
      </c>
      <c r="U463">
        <v>16</v>
      </c>
      <c r="V463">
        <v>416</v>
      </c>
      <c r="W463">
        <v>6.04</v>
      </c>
      <c r="X463">
        <v>-23.53</v>
      </c>
    </row>
    <row r="464" spans="1:24" x14ac:dyDescent="0.25">
      <c r="A464">
        <v>202001</v>
      </c>
      <c r="B464" t="s">
        <v>64</v>
      </c>
      <c r="C464" t="s">
        <v>65</v>
      </c>
      <c r="D464" t="s">
        <v>65</v>
      </c>
      <c r="E464" t="s">
        <v>457</v>
      </c>
      <c r="F464" t="s">
        <v>943</v>
      </c>
      <c r="G464">
        <v>65224305</v>
      </c>
      <c r="H464" s="3">
        <v>300000000000</v>
      </c>
      <c r="I464" t="s">
        <v>28</v>
      </c>
      <c r="J464" t="s">
        <v>57</v>
      </c>
      <c r="K464" t="s">
        <v>73</v>
      </c>
      <c r="L464" t="s">
        <v>176</v>
      </c>
      <c r="M464" t="s">
        <v>109</v>
      </c>
      <c r="N464" t="s">
        <v>121</v>
      </c>
      <c r="O464" t="s">
        <v>61</v>
      </c>
      <c r="P464" t="s">
        <v>42</v>
      </c>
      <c r="Q464" s="1">
        <v>5379</v>
      </c>
      <c r="R464" s="1">
        <v>3957</v>
      </c>
      <c r="S464">
        <v>0</v>
      </c>
      <c r="T464">
        <v>8</v>
      </c>
      <c r="U464">
        <v>9</v>
      </c>
      <c r="V464" s="1">
        <v>1422</v>
      </c>
      <c r="W464">
        <v>26.44</v>
      </c>
      <c r="X464">
        <v>5.13</v>
      </c>
    </row>
    <row r="465" spans="1:24" x14ac:dyDescent="0.25">
      <c r="A465">
        <v>202001</v>
      </c>
      <c r="B465" t="s">
        <v>64</v>
      </c>
      <c r="C465" t="s">
        <v>65</v>
      </c>
      <c r="D465" t="s">
        <v>65</v>
      </c>
      <c r="E465" t="s">
        <v>944</v>
      </c>
      <c r="F465" t="s">
        <v>945</v>
      </c>
      <c r="G465">
        <v>65224120</v>
      </c>
      <c r="H465">
        <v>41920119</v>
      </c>
      <c r="I465" t="s">
        <v>72</v>
      </c>
      <c r="J465" t="s">
        <v>29</v>
      </c>
      <c r="K465" t="s">
        <v>30</v>
      </c>
      <c r="L465" t="s">
        <v>176</v>
      </c>
      <c r="M465" t="s">
        <v>109</v>
      </c>
      <c r="N465">
        <v>500</v>
      </c>
      <c r="O465" t="s">
        <v>61</v>
      </c>
      <c r="P465" t="s">
        <v>42</v>
      </c>
      <c r="Q465" s="1">
        <v>26880</v>
      </c>
      <c r="R465" s="1">
        <v>22746</v>
      </c>
      <c r="S465">
        <v>0</v>
      </c>
      <c r="T465">
        <v>34</v>
      </c>
      <c r="U465">
        <v>62</v>
      </c>
      <c r="V465" s="1">
        <v>4134</v>
      </c>
      <c r="W465">
        <v>15.38</v>
      </c>
      <c r="X465">
        <v>-306.13</v>
      </c>
    </row>
    <row r="466" spans="1:24" x14ac:dyDescent="0.25">
      <c r="A466">
        <v>202001</v>
      </c>
      <c r="B466" t="s">
        <v>64</v>
      </c>
      <c r="C466" t="s">
        <v>65</v>
      </c>
      <c r="D466" t="s">
        <v>65</v>
      </c>
      <c r="E466" t="s">
        <v>460</v>
      </c>
      <c r="F466" t="s">
        <v>946</v>
      </c>
      <c r="G466">
        <v>65230660</v>
      </c>
      <c r="H466">
        <v>32967100</v>
      </c>
      <c r="I466" t="s">
        <v>72</v>
      </c>
      <c r="J466" t="s">
        <v>29</v>
      </c>
      <c r="K466" t="s">
        <v>30</v>
      </c>
      <c r="L466" t="s">
        <v>942</v>
      </c>
      <c r="M466" t="s">
        <v>109</v>
      </c>
      <c r="N466">
        <v>300</v>
      </c>
      <c r="O466" t="s">
        <v>179</v>
      </c>
      <c r="P466" t="s">
        <v>42</v>
      </c>
      <c r="Q466" s="1">
        <v>15445</v>
      </c>
      <c r="R466" s="1">
        <v>16340</v>
      </c>
      <c r="S466">
        <v>0</v>
      </c>
      <c r="T466">
        <v>46</v>
      </c>
      <c r="U466">
        <v>63</v>
      </c>
      <c r="V466">
        <v>-894</v>
      </c>
      <c r="W466">
        <v>-5.79</v>
      </c>
      <c r="X466">
        <v>-163</v>
      </c>
    </row>
    <row r="467" spans="1:24" x14ac:dyDescent="0.25">
      <c r="A467">
        <v>202001</v>
      </c>
      <c r="B467" t="s">
        <v>64</v>
      </c>
      <c r="C467" t="s">
        <v>65</v>
      </c>
      <c r="D467" t="s">
        <v>65</v>
      </c>
      <c r="E467" t="s">
        <v>460</v>
      </c>
      <c r="F467" t="s">
        <v>947</v>
      </c>
      <c r="G467">
        <v>65226026</v>
      </c>
      <c r="H467">
        <v>32879749</v>
      </c>
      <c r="I467" t="s">
        <v>28</v>
      </c>
      <c r="J467" t="s">
        <v>29</v>
      </c>
      <c r="K467" t="s">
        <v>30</v>
      </c>
      <c r="L467" t="s">
        <v>942</v>
      </c>
      <c r="M467" t="s">
        <v>109</v>
      </c>
      <c r="N467">
        <v>50</v>
      </c>
      <c r="O467" t="s">
        <v>261</v>
      </c>
      <c r="P467" t="s">
        <v>42</v>
      </c>
      <c r="Q467" s="1">
        <v>6774</v>
      </c>
      <c r="R467" s="1">
        <v>1873</v>
      </c>
      <c r="S467">
        <v>0</v>
      </c>
      <c r="T467">
        <v>10</v>
      </c>
      <c r="U467">
        <v>12</v>
      </c>
      <c r="V467" s="1">
        <v>4902</v>
      </c>
      <c r="W467">
        <v>72.36</v>
      </c>
      <c r="X467">
        <v>-333.3</v>
      </c>
    </row>
    <row r="468" spans="1:24" x14ac:dyDescent="0.25">
      <c r="A468">
        <v>202001</v>
      </c>
      <c r="B468" t="s">
        <v>64</v>
      </c>
      <c r="C468" t="s">
        <v>65</v>
      </c>
      <c r="D468" t="s">
        <v>65</v>
      </c>
      <c r="E468" t="s">
        <v>555</v>
      </c>
      <c r="F468" t="s">
        <v>948</v>
      </c>
      <c r="G468">
        <v>65221521</v>
      </c>
      <c r="H468">
        <v>33061306</v>
      </c>
      <c r="I468" t="s">
        <v>72</v>
      </c>
      <c r="J468" t="s">
        <v>29</v>
      </c>
      <c r="K468" t="s">
        <v>30</v>
      </c>
      <c r="L468" t="s">
        <v>949</v>
      </c>
      <c r="M468" t="s">
        <v>348</v>
      </c>
      <c r="N468">
        <v>100</v>
      </c>
      <c r="O468" t="s">
        <v>76</v>
      </c>
      <c r="P468" t="s">
        <v>42</v>
      </c>
      <c r="Q468" s="1">
        <v>9120</v>
      </c>
      <c r="R468" s="1">
        <v>8973</v>
      </c>
      <c r="S468">
        <v>0</v>
      </c>
      <c r="T468">
        <v>21</v>
      </c>
      <c r="U468">
        <v>21</v>
      </c>
      <c r="V468">
        <v>147</v>
      </c>
      <c r="W468">
        <v>1.62</v>
      </c>
      <c r="X468">
        <v>-14.54</v>
      </c>
    </row>
    <row r="469" spans="1:24" x14ac:dyDescent="0.25">
      <c r="A469">
        <v>202001</v>
      </c>
      <c r="B469" t="s">
        <v>35</v>
      </c>
      <c r="C469" t="s">
        <v>680</v>
      </c>
      <c r="D469" t="s">
        <v>680</v>
      </c>
      <c r="E469" t="s">
        <v>128</v>
      </c>
      <c r="F469" t="s">
        <v>950</v>
      </c>
      <c r="G469">
        <v>65720101</v>
      </c>
      <c r="H469">
        <v>32879804</v>
      </c>
      <c r="I469" t="s">
        <v>72</v>
      </c>
      <c r="J469" t="s">
        <v>29</v>
      </c>
      <c r="K469" t="s">
        <v>30</v>
      </c>
      <c r="L469" t="s">
        <v>951</v>
      </c>
      <c r="M469" t="s">
        <v>684</v>
      </c>
      <c r="N469">
        <v>25</v>
      </c>
      <c r="O469" t="s">
        <v>33</v>
      </c>
      <c r="P469" t="s">
        <v>34</v>
      </c>
      <c r="Q469">
        <v>0</v>
      </c>
      <c r="R469" s="1">
        <v>15402</v>
      </c>
      <c r="S469">
        <v>0</v>
      </c>
      <c r="T469">
        <v>20</v>
      </c>
      <c r="U469">
        <v>22</v>
      </c>
      <c r="V469" s="1">
        <v>-15402</v>
      </c>
      <c r="W469">
        <v>0</v>
      </c>
      <c r="X469">
        <v>0</v>
      </c>
    </row>
    <row r="470" spans="1:24" x14ac:dyDescent="0.25">
      <c r="A470">
        <v>202001</v>
      </c>
      <c r="B470" t="s">
        <v>64</v>
      </c>
      <c r="C470" t="s">
        <v>136</v>
      </c>
      <c r="D470" t="s">
        <v>136</v>
      </c>
      <c r="E470" t="s">
        <v>952</v>
      </c>
      <c r="F470" t="s">
        <v>953</v>
      </c>
      <c r="G470">
        <v>65709873</v>
      </c>
      <c r="H470">
        <v>45031819</v>
      </c>
      <c r="I470" t="s">
        <v>28</v>
      </c>
      <c r="J470" t="s">
        <v>57</v>
      </c>
      <c r="K470" t="s">
        <v>30</v>
      </c>
      <c r="L470" t="s">
        <v>139</v>
      </c>
      <c r="M470" t="s">
        <v>140</v>
      </c>
      <c r="N470">
        <v>50</v>
      </c>
      <c r="O470" t="s">
        <v>76</v>
      </c>
      <c r="P470" t="s">
        <v>42</v>
      </c>
      <c r="Q470" s="1">
        <v>11822</v>
      </c>
      <c r="R470" s="1">
        <v>10414</v>
      </c>
      <c r="S470">
        <v>226</v>
      </c>
      <c r="T470">
        <v>54</v>
      </c>
      <c r="U470">
        <v>56</v>
      </c>
      <c r="V470" s="1">
        <v>1182</v>
      </c>
      <c r="W470">
        <v>10</v>
      </c>
      <c r="X470">
        <v>-661.12</v>
      </c>
    </row>
    <row r="471" spans="1:24" x14ac:dyDescent="0.25">
      <c r="A471">
        <v>202001</v>
      </c>
      <c r="B471" t="s">
        <v>607</v>
      </c>
      <c r="C471" t="s">
        <v>954</v>
      </c>
      <c r="D471" t="s">
        <v>954</v>
      </c>
      <c r="E471" t="s">
        <v>167</v>
      </c>
      <c r="F471" t="s">
        <v>955</v>
      </c>
      <c r="G471">
        <v>65748664</v>
      </c>
      <c r="H471">
        <v>4603216153</v>
      </c>
      <c r="I471" t="s">
        <v>28</v>
      </c>
      <c r="J471" t="s">
        <v>29</v>
      </c>
      <c r="K471" t="s">
        <v>30</v>
      </c>
      <c r="L471" t="s">
        <v>956</v>
      </c>
      <c r="M471" t="s">
        <v>957</v>
      </c>
      <c r="N471">
        <v>50</v>
      </c>
      <c r="O471" t="s">
        <v>41</v>
      </c>
      <c r="P471" t="s">
        <v>42</v>
      </c>
      <c r="Q471" s="1">
        <v>17153</v>
      </c>
      <c r="R471" s="1">
        <v>8087</v>
      </c>
      <c r="S471">
        <v>283</v>
      </c>
      <c r="T471">
        <v>61</v>
      </c>
      <c r="U471">
        <v>105</v>
      </c>
      <c r="V471" s="1">
        <v>8783</v>
      </c>
      <c r="W471">
        <v>51.2</v>
      </c>
      <c r="X471">
        <v>-350.93</v>
      </c>
    </row>
    <row r="472" spans="1:24" x14ac:dyDescent="0.25">
      <c r="A472">
        <v>202001</v>
      </c>
      <c r="B472" t="s">
        <v>607</v>
      </c>
      <c r="C472" t="s">
        <v>608</v>
      </c>
      <c r="D472" t="s">
        <v>608</v>
      </c>
      <c r="E472" t="s">
        <v>154</v>
      </c>
      <c r="F472" t="s">
        <v>958</v>
      </c>
      <c r="G472">
        <v>65720641</v>
      </c>
      <c r="H472">
        <v>45031647</v>
      </c>
      <c r="I472" t="s">
        <v>28</v>
      </c>
      <c r="J472" t="s">
        <v>29</v>
      </c>
      <c r="K472" t="s">
        <v>30</v>
      </c>
      <c r="L472" t="s">
        <v>611</v>
      </c>
      <c r="M472" t="s">
        <v>612</v>
      </c>
      <c r="N472">
        <v>50</v>
      </c>
      <c r="O472" t="s">
        <v>50</v>
      </c>
      <c r="P472" t="s">
        <v>42</v>
      </c>
      <c r="Q472">
        <v>73</v>
      </c>
      <c r="R472" s="1">
        <v>9133</v>
      </c>
      <c r="S472">
        <v>840</v>
      </c>
      <c r="T472">
        <v>58</v>
      </c>
      <c r="U472">
        <v>64</v>
      </c>
      <c r="V472" s="1">
        <v>-9900</v>
      </c>
      <c r="W472" s="2">
        <v>-13474.36</v>
      </c>
      <c r="X472">
        <v>99.78</v>
      </c>
    </row>
    <row r="473" spans="1:24" x14ac:dyDescent="0.25">
      <c r="A473">
        <v>202001</v>
      </c>
      <c r="B473" t="s">
        <v>607</v>
      </c>
      <c r="C473" t="s">
        <v>959</v>
      </c>
      <c r="D473" t="s">
        <v>959</v>
      </c>
      <c r="E473" t="s">
        <v>226</v>
      </c>
      <c r="F473" t="s">
        <v>960</v>
      </c>
      <c r="G473">
        <v>65741664</v>
      </c>
      <c r="H473">
        <v>41646987</v>
      </c>
      <c r="I473" t="s">
        <v>28</v>
      </c>
      <c r="J473" t="s">
        <v>29</v>
      </c>
      <c r="K473" t="s">
        <v>30</v>
      </c>
      <c r="L473" t="s">
        <v>961</v>
      </c>
      <c r="M473" t="s">
        <v>962</v>
      </c>
      <c r="N473">
        <v>50</v>
      </c>
      <c r="O473" t="s">
        <v>61</v>
      </c>
      <c r="P473" t="s">
        <v>42</v>
      </c>
      <c r="Q473" s="1">
        <v>23241</v>
      </c>
      <c r="R473" s="1">
        <v>16839</v>
      </c>
      <c r="S473">
        <v>550</v>
      </c>
      <c r="T473">
        <v>38</v>
      </c>
      <c r="U473">
        <v>51</v>
      </c>
      <c r="V473" s="1">
        <v>5853</v>
      </c>
      <c r="W473">
        <v>25.18</v>
      </c>
      <c r="X473">
        <v>98.95</v>
      </c>
    </row>
    <row r="474" spans="1:24" x14ac:dyDescent="0.25">
      <c r="A474">
        <v>202001</v>
      </c>
      <c r="B474" t="s">
        <v>607</v>
      </c>
      <c r="C474" t="s">
        <v>959</v>
      </c>
      <c r="D474" t="s">
        <v>959</v>
      </c>
      <c r="E474" t="s">
        <v>963</v>
      </c>
      <c r="F474" t="s">
        <v>964</v>
      </c>
      <c r="G474">
        <v>65010453</v>
      </c>
      <c r="H474">
        <v>33085936</v>
      </c>
      <c r="I474" t="s">
        <v>28</v>
      </c>
      <c r="J474" t="s">
        <v>29</v>
      </c>
      <c r="K474" t="s">
        <v>30</v>
      </c>
      <c r="L474" t="s">
        <v>961</v>
      </c>
      <c r="M474" t="s">
        <v>962</v>
      </c>
      <c r="N474">
        <v>50</v>
      </c>
      <c r="O474" t="s">
        <v>76</v>
      </c>
      <c r="P474" t="s">
        <v>42</v>
      </c>
      <c r="Q474" s="1">
        <v>14682</v>
      </c>
      <c r="R474" s="1">
        <v>14961</v>
      </c>
      <c r="S474">
        <v>0</v>
      </c>
      <c r="T474">
        <v>56</v>
      </c>
      <c r="U474">
        <v>59</v>
      </c>
      <c r="V474">
        <v>-278</v>
      </c>
      <c r="W474">
        <v>-1.9</v>
      </c>
      <c r="X474">
        <v>-1.51</v>
      </c>
    </row>
    <row r="475" spans="1:24" x14ac:dyDescent="0.25">
      <c r="A475">
        <v>202001</v>
      </c>
      <c r="B475" t="s">
        <v>607</v>
      </c>
      <c r="C475" t="s">
        <v>965</v>
      </c>
      <c r="D475" t="s">
        <v>965</v>
      </c>
      <c r="E475" t="s">
        <v>966</v>
      </c>
      <c r="F475" t="s">
        <v>967</v>
      </c>
      <c r="G475">
        <v>65748625</v>
      </c>
      <c r="H475">
        <v>4603217303</v>
      </c>
      <c r="I475" t="s">
        <v>28</v>
      </c>
      <c r="J475" t="s">
        <v>29</v>
      </c>
      <c r="K475" t="s">
        <v>30</v>
      </c>
      <c r="L475" t="s">
        <v>968</v>
      </c>
      <c r="M475" t="s">
        <v>969</v>
      </c>
      <c r="N475">
        <v>75</v>
      </c>
      <c r="O475" t="s">
        <v>45</v>
      </c>
      <c r="P475" t="s">
        <v>42</v>
      </c>
      <c r="Q475" s="1">
        <v>1457050</v>
      </c>
      <c r="R475" s="1">
        <v>16878</v>
      </c>
      <c r="S475">
        <v>480</v>
      </c>
      <c r="T475">
        <v>88</v>
      </c>
      <c r="U475">
        <v>93</v>
      </c>
      <c r="V475" s="1">
        <v>1439692</v>
      </c>
      <c r="W475">
        <v>98.81</v>
      </c>
      <c r="X475">
        <v>97.78</v>
      </c>
    </row>
    <row r="476" spans="1:24" x14ac:dyDescent="0.25">
      <c r="A476">
        <v>202001</v>
      </c>
      <c r="B476" t="s">
        <v>35</v>
      </c>
      <c r="C476" t="s">
        <v>906</v>
      </c>
      <c r="D476" t="s">
        <v>906</v>
      </c>
      <c r="E476" t="s">
        <v>970</v>
      </c>
      <c r="F476" t="s">
        <v>971</v>
      </c>
      <c r="G476">
        <v>65010956</v>
      </c>
      <c r="H476">
        <v>40028957</v>
      </c>
      <c r="I476" t="s">
        <v>28</v>
      </c>
      <c r="J476" t="s">
        <v>29</v>
      </c>
      <c r="K476" t="s">
        <v>30</v>
      </c>
      <c r="L476" t="s">
        <v>910</v>
      </c>
      <c r="M476" t="s">
        <v>911</v>
      </c>
      <c r="N476">
        <v>50</v>
      </c>
      <c r="O476" t="s">
        <v>76</v>
      </c>
      <c r="P476" t="s">
        <v>42</v>
      </c>
      <c r="Q476" s="1">
        <v>20475</v>
      </c>
      <c r="R476" s="1">
        <v>18884</v>
      </c>
      <c r="S476">
        <v>579</v>
      </c>
      <c r="T476">
        <v>53</v>
      </c>
      <c r="U476">
        <v>58</v>
      </c>
      <c r="V476" s="1">
        <v>1012</v>
      </c>
      <c r="W476">
        <v>4.9400000000000004</v>
      </c>
      <c r="X476">
        <v>-742.95</v>
      </c>
    </row>
    <row r="477" spans="1:24" x14ac:dyDescent="0.25">
      <c r="A477">
        <v>202001</v>
      </c>
      <c r="B477" t="s">
        <v>24</v>
      </c>
      <c r="C477" t="s">
        <v>410</v>
      </c>
      <c r="D477" t="s">
        <v>410</v>
      </c>
      <c r="E477" t="s">
        <v>972</v>
      </c>
      <c r="F477" t="s">
        <v>973</v>
      </c>
      <c r="G477">
        <v>65004358</v>
      </c>
      <c r="H477">
        <v>4603216073</v>
      </c>
      <c r="I477" t="s">
        <v>28</v>
      </c>
      <c r="J477" t="s">
        <v>53</v>
      </c>
      <c r="K477" t="s">
        <v>54</v>
      </c>
      <c r="L477" t="s">
        <v>974</v>
      </c>
      <c r="M477" t="s">
        <v>414</v>
      </c>
      <c r="N477">
        <v>50</v>
      </c>
      <c r="O477" t="s">
        <v>33</v>
      </c>
      <c r="P477" t="s">
        <v>34</v>
      </c>
      <c r="Q477">
        <v>0</v>
      </c>
      <c r="R477" s="1">
        <v>22208</v>
      </c>
      <c r="S477">
        <v>0</v>
      </c>
      <c r="T477">
        <v>67</v>
      </c>
      <c r="U477">
        <v>69</v>
      </c>
      <c r="V477" s="1">
        <v>-22208</v>
      </c>
      <c r="W477">
        <v>0</v>
      </c>
      <c r="X477">
        <v>0</v>
      </c>
    </row>
    <row r="478" spans="1:24" x14ac:dyDescent="0.25">
      <c r="A478">
        <v>202001</v>
      </c>
      <c r="B478" t="s">
        <v>64</v>
      </c>
      <c r="C478" t="s">
        <v>65</v>
      </c>
      <c r="D478" t="s">
        <v>65</v>
      </c>
      <c r="E478" t="s">
        <v>285</v>
      </c>
      <c r="F478" t="s">
        <v>975</v>
      </c>
      <c r="G478">
        <v>65746577</v>
      </c>
      <c r="H478">
        <v>45031833</v>
      </c>
      <c r="I478" t="s">
        <v>72</v>
      </c>
      <c r="J478" t="s">
        <v>57</v>
      </c>
      <c r="K478" t="s">
        <v>30</v>
      </c>
      <c r="L478" t="s">
        <v>632</v>
      </c>
      <c r="M478" t="s">
        <v>532</v>
      </c>
      <c r="N478">
        <v>50</v>
      </c>
      <c r="O478" t="s">
        <v>41</v>
      </c>
      <c r="P478" t="s">
        <v>42</v>
      </c>
      <c r="Q478" s="1">
        <v>29700</v>
      </c>
      <c r="R478" s="1">
        <v>18614</v>
      </c>
      <c r="S478">
        <v>198</v>
      </c>
      <c r="T478">
        <v>71</v>
      </c>
      <c r="U478">
        <v>76</v>
      </c>
      <c r="V478" s="1">
        <v>10888</v>
      </c>
      <c r="W478">
        <v>36.659999999999997</v>
      </c>
      <c r="X478">
        <v>-586.78</v>
      </c>
    </row>
    <row r="479" spans="1:24" x14ac:dyDescent="0.25">
      <c r="A479">
        <v>202001</v>
      </c>
      <c r="B479" t="s">
        <v>64</v>
      </c>
      <c r="C479" t="s">
        <v>65</v>
      </c>
      <c r="D479" t="s">
        <v>65</v>
      </c>
      <c r="E479" t="s">
        <v>103</v>
      </c>
      <c r="F479" t="s">
        <v>976</v>
      </c>
      <c r="G479">
        <v>65201785</v>
      </c>
      <c r="H479">
        <v>16002866</v>
      </c>
      <c r="I479" t="s">
        <v>28</v>
      </c>
      <c r="J479" t="s">
        <v>57</v>
      </c>
      <c r="K479" t="s">
        <v>30</v>
      </c>
      <c r="L479" t="s">
        <v>105</v>
      </c>
      <c r="M479" t="s">
        <v>75</v>
      </c>
      <c r="N479">
        <v>75</v>
      </c>
      <c r="O479" t="s">
        <v>41</v>
      </c>
      <c r="P479" t="s">
        <v>42</v>
      </c>
      <c r="Q479" s="1">
        <v>23513</v>
      </c>
      <c r="R479" s="1">
        <v>12390</v>
      </c>
      <c r="S479">
        <v>197</v>
      </c>
      <c r="T479">
        <v>34</v>
      </c>
      <c r="U479">
        <v>42</v>
      </c>
      <c r="V479" s="1">
        <v>10926</v>
      </c>
      <c r="W479">
        <v>46.47</v>
      </c>
      <c r="X479">
        <v>-141.04</v>
      </c>
    </row>
    <row r="480" spans="1:24" x14ac:dyDescent="0.25">
      <c r="A480">
        <v>202001</v>
      </c>
      <c r="B480" t="s">
        <v>64</v>
      </c>
      <c r="C480" t="s">
        <v>65</v>
      </c>
      <c r="D480" t="s">
        <v>65</v>
      </c>
      <c r="E480" t="s">
        <v>395</v>
      </c>
      <c r="F480" t="s">
        <v>977</v>
      </c>
      <c r="G480">
        <v>65215528</v>
      </c>
      <c r="H480">
        <v>45271454</v>
      </c>
      <c r="I480" t="s">
        <v>28</v>
      </c>
      <c r="J480" t="s">
        <v>57</v>
      </c>
      <c r="K480" t="s">
        <v>54</v>
      </c>
      <c r="L480" t="s">
        <v>443</v>
      </c>
      <c r="M480" t="s">
        <v>109</v>
      </c>
      <c r="N480">
        <v>75</v>
      </c>
      <c r="O480" t="s">
        <v>33</v>
      </c>
      <c r="P480" t="s">
        <v>34</v>
      </c>
      <c r="Q480">
        <v>0</v>
      </c>
      <c r="R480" s="1">
        <v>21181</v>
      </c>
      <c r="S480">
        <v>99</v>
      </c>
      <c r="T480">
        <v>34</v>
      </c>
      <c r="U480">
        <v>37</v>
      </c>
      <c r="V480" s="1">
        <v>-21280</v>
      </c>
      <c r="W480">
        <v>0</v>
      </c>
      <c r="X480">
        <v>0</v>
      </c>
    </row>
    <row r="481" spans="1:24" x14ac:dyDescent="0.25">
      <c r="A481">
        <v>202001</v>
      </c>
      <c r="B481" t="s">
        <v>607</v>
      </c>
      <c r="C481" t="s">
        <v>965</v>
      </c>
      <c r="D481" t="s">
        <v>965</v>
      </c>
      <c r="E481" t="s">
        <v>707</v>
      </c>
      <c r="F481" t="s">
        <v>978</v>
      </c>
      <c r="G481">
        <v>65740737</v>
      </c>
      <c r="H481">
        <v>36103560</v>
      </c>
      <c r="I481" t="s">
        <v>28</v>
      </c>
      <c r="J481" t="s">
        <v>29</v>
      </c>
      <c r="K481" t="s">
        <v>30</v>
      </c>
      <c r="L481" t="s">
        <v>979</v>
      </c>
      <c r="M481" t="s">
        <v>980</v>
      </c>
      <c r="N481">
        <v>75</v>
      </c>
      <c r="O481" t="s">
        <v>33</v>
      </c>
      <c r="P481" t="s">
        <v>34</v>
      </c>
      <c r="Q481">
        <v>0</v>
      </c>
      <c r="R481" s="1">
        <v>16025</v>
      </c>
      <c r="S481">
        <v>146</v>
      </c>
      <c r="T481">
        <v>41</v>
      </c>
      <c r="U481">
        <v>51</v>
      </c>
      <c r="V481" s="1">
        <v>-16171</v>
      </c>
      <c r="W481">
        <v>0</v>
      </c>
      <c r="X481">
        <v>0</v>
      </c>
    </row>
    <row r="482" spans="1:24" x14ac:dyDescent="0.25">
      <c r="A482">
        <v>202001</v>
      </c>
      <c r="B482" t="s">
        <v>24</v>
      </c>
      <c r="C482" t="s">
        <v>25</v>
      </c>
      <c r="D482" t="s">
        <v>25</v>
      </c>
      <c r="E482" t="s">
        <v>128</v>
      </c>
      <c r="F482" t="s">
        <v>981</v>
      </c>
      <c r="G482">
        <v>65720886</v>
      </c>
      <c r="H482">
        <v>5014962</v>
      </c>
      <c r="I482" t="s">
        <v>28</v>
      </c>
      <c r="J482" t="s">
        <v>29</v>
      </c>
      <c r="K482" t="s">
        <v>30</v>
      </c>
      <c r="L482" t="s">
        <v>119</v>
      </c>
      <c r="M482" t="s">
        <v>120</v>
      </c>
      <c r="N482">
        <v>75</v>
      </c>
      <c r="O482" t="s">
        <v>33</v>
      </c>
      <c r="P482" t="s">
        <v>34</v>
      </c>
      <c r="Q482">
        <v>0</v>
      </c>
      <c r="R482" s="1">
        <v>27164</v>
      </c>
      <c r="S482">
        <v>0</v>
      </c>
      <c r="T482">
        <v>63</v>
      </c>
      <c r="U482">
        <v>69</v>
      </c>
      <c r="V482" s="1">
        <v>-27164</v>
      </c>
      <c r="W482">
        <v>0</v>
      </c>
      <c r="X482">
        <v>0</v>
      </c>
    </row>
    <row r="483" spans="1:24" x14ac:dyDescent="0.25">
      <c r="A483">
        <v>202001</v>
      </c>
      <c r="B483" t="s">
        <v>64</v>
      </c>
      <c r="C483" t="s">
        <v>65</v>
      </c>
      <c r="D483" t="s">
        <v>65</v>
      </c>
      <c r="E483" t="s">
        <v>226</v>
      </c>
      <c r="F483" t="s">
        <v>982</v>
      </c>
      <c r="G483">
        <v>65200484</v>
      </c>
      <c r="H483">
        <v>5016846</v>
      </c>
      <c r="I483" t="s">
        <v>28</v>
      </c>
      <c r="J483" t="s">
        <v>29</v>
      </c>
      <c r="K483" t="s">
        <v>30</v>
      </c>
      <c r="L483" t="s">
        <v>983</v>
      </c>
      <c r="M483" t="s">
        <v>348</v>
      </c>
      <c r="N483">
        <v>75</v>
      </c>
      <c r="O483" t="s">
        <v>33</v>
      </c>
      <c r="P483" t="s">
        <v>34</v>
      </c>
      <c r="Q483">
        <v>0</v>
      </c>
      <c r="R483" s="1">
        <v>5412</v>
      </c>
      <c r="S483">
        <v>0</v>
      </c>
      <c r="T483">
        <v>14</v>
      </c>
      <c r="U483">
        <v>16</v>
      </c>
      <c r="V483" s="1">
        <v>-5412</v>
      </c>
      <c r="W483">
        <v>0</v>
      </c>
      <c r="X483">
        <v>0</v>
      </c>
    </row>
    <row r="484" spans="1:24" x14ac:dyDescent="0.25">
      <c r="A484">
        <v>202001</v>
      </c>
      <c r="B484" t="s">
        <v>64</v>
      </c>
      <c r="C484" t="s">
        <v>589</v>
      </c>
      <c r="D484" t="s">
        <v>589</v>
      </c>
      <c r="E484" t="s">
        <v>984</v>
      </c>
      <c r="F484" t="s">
        <v>985</v>
      </c>
      <c r="G484">
        <v>65209822</v>
      </c>
      <c r="H484">
        <v>32883052</v>
      </c>
      <c r="I484" t="s">
        <v>28</v>
      </c>
      <c r="J484" t="s">
        <v>29</v>
      </c>
      <c r="K484" t="s">
        <v>30</v>
      </c>
      <c r="L484" t="s">
        <v>592</v>
      </c>
      <c r="M484" t="s">
        <v>593</v>
      </c>
      <c r="N484">
        <v>75</v>
      </c>
      <c r="O484" t="s">
        <v>33</v>
      </c>
      <c r="P484" t="s">
        <v>34</v>
      </c>
      <c r="Q484">
        <v>0</v>
      </c>
      <c r="R484" s="1">
        <v>9963</v>
      </c>
      <c r="S484">
        <v>424</v>
      </c>
      <c r="T484">
        <v>46</v>
      </c>
      <c r="U484">
        <v>50</v>
      </c>
      <c r="V484" s="1">
        <v>-10387</v>
      </c>
      <c r="W484">
        <v>0</v>
      </c>
      <c r="X484">
        <v>0</v>
      </c>
    </row>
    <row r="485" spans="1:24" x14ac:dyDescent="0.25">
      <c r="A485">
        <v>202001</v>
      </c>
      <c r="B485" t="s">
        <v>35</v>
      </c>
      <c r="C485" t="s">
        <v>127</v>
      </c>
      <c r="D485" t="s">
        <v>127</v>
      </c>
      <c r="E485" t="s">
        <v>92</v>
      </c>
      <c r="F485" t="s">
        <v>986</v>
      </c>
      <c r="G485">
        <v>65006925</v>
      </c>
      <c r="H485">
        <v>4603249924</v>
      </c>
      <c r="I485" t="s">
        <v>28</v>
      </c>
      <c r="J485" t="s">
        <v>464</v>
      </c>
      <c r="K485" t="s">
        <v>54</v>
      </c>
      <c r="L485" t="s">
        <v>987</v>
      </c>
      <c r="M485" t="s">
        <v>131</v>
      </c>
      <c r="N485" t="s">
        <v>81</v>
      </c>
      <c r="O485" t="s">
        <v>41</v>
      </c>
      <c r="P485" t="s">
        <v>42</v>
      </c>
      <c r="Q485" s="1">
        <v>17520</v>
      </c>
      <c r="R485" s="1">
        <v>5689</v>
      </c>
      <c r="S485">
        <v>0</v>
      </c>
      <c r="T485">
        <v>16</v>
      </c>
      <c r="U485">
        <v>19</v>
      </c>
      <c r="V485" s="1">
        <v>11832</v>
      </c>
      <c r="W485">
        <v>67.53</v>
      </c>
      <c r="X485">
        <v>-4.53</v>
      </c>
    </row>
    <row r="486" spans="1:24" x14ac:dyDescent="0.25">
      <c r="A486">
        <v>202001</v>
      </c>
      <c r="B486" t="s">
        <v>35</v>
      </c>
      <c r="C486" t="s">
        <v>680</v>
      </c>
      <c r="D486" t="s">
        <v>680</v>
      </c>
      <c r="E486" t="s">
        <v>372</v>
      </c>
      <c r="F486" t="s">
        <v>988</v>
      </c>
      <c r="G486">
        <v>65006749</v>
      </c>
      <c r="H486">
        <v>40029387</v>
      </c>
      <c r="I486" t="s">
        <v>28</v>
      </c>
      <c r="J486" t="s">
        <v>29</v>
      </c>
      <c r="K486" t="s">
        <v>30</v>
      </c>
      <c r="L486" t="s">
        <v>683</v>
      </c>
      <c r="M486" t="s">
        <v>684</v>
      </c>
      <c r="N486">
        <v>75</v>
      </c>
      <c r="O486" t="s">
        <v>33</v>
      </c>
      <c r="P486" t="s">
        <v>34</v>
      </c>
      <c r="Q486">
        <v>0</v>
      </c>
      <c r="R486" s="1">
        <v>41584</v>
      </c>
      <c r="S486">
        <v>0</v>
      </c>
      <c r="T486">
        <v>77</v>
      </c>
      <c r="U486">
        <v>81</v>
      </c>
      <c r="V486" s="1">
        <v>-41584</v>
      </c>
      <c r="W486">
        <v>0</v>
      </c>
      <c r="X486" s="2">
        <v>-1798.02</v>
      </c>
    </row>
    <row r="487" spans="1:24" x14ac:dyDescent="0.25">
      <c r="A487">
        <v>202001</v>
      </c>
      <c r="B487" t="s">
        <v>64</v>
      </c>
      <c r="C487" t="s">
        <v>136</v>
      </c>
      <c r="D487" t="s">
        <v>136</v>
      </c>
      <c r="E487" t="s">
        <v>137</v>
      </c>
      <c r="F487" t="s">
        <v>989</v>
      </c>
      <c r="G487">
        <v>65754749</v>
      </c>
      <c r="H487">
        <v>4603216555</v>
      </c>
      <c r="I487" t="s">
        <v>28</v>
      </c>
      <c r="J487" t="s">
        <v>53</v>
      </c>
      <c r="K487" t="s">
        <v>30</v>
      </c>
      <c r="L487" t="s">
        <v>139</v>
      </c>
      <c r="M487" t="s">
        <v>140</v>
      </c>
      <c r="N487">
        <v>50</v>
      </c>
      <c r="O487" t="s">
        <v>33</v>
      </c>
      <c r="P487" t="s">
        <v>34</v>
      </c>
      <c r="Q487">
        <v>0</v>
      </c>
      <c r="R487" s="1">
        <v>10766</v>
      </c>
      <c r="S487">
        <v>0</v>
      </c>
      <c r="T487">
        <v>35</v>
      </c>
      <c r="U487">
        <v>53</v>
      </c>
      <c r="V487" s="1">
        <v>-10766</v>
      </c>
      <c r="W487">
        <v>0</v>
      </c>
      <c r="X487">
        <v>0</v>
      </c>
    </row>
    <row r="488" spans="1:24" x14ac:dyDescent="0.25">
      <c r="A488">
        <v>202001</v>
      </c>
      <c r="B488" t="s">
        <v>607</v>
      </c>
      <c r="C488" t="s">
        <v>608</v>
      </c>
      <c r="D488" t="s">
        <v>608</v>
      </c>
      <c r="E488" t="s">
        <v>834</v>
      </c>
      <c r="F488" t="s">
        <v>990</v>
      </c>
      <c r="G488">
        <v>65008743</v>
      </c>
      <c r="H488">
        <v>4603215925</v>
      </c>
      <c r="I488" t="s">
        <v>28</v>
      </c>
      <c r="J488" t="s">
        <v>29</v>
      </c>
      <c r="K488" t="s">
        <v>30</v>
      </c>
      <c r="L488" t="s">
        <v>836</v>
      </c>
      <c r="M488" t="s">
        <v>837</v>
      </c>
      <c r="N488">
        <v>75</v>
      </c>
      <c r="O488" t="s">
        <v>50</v>
      </c>
      <c r="P488" t="s">
        <v>42</v>
      </c>
      <c r="Q488" s="1">
        <v>19396</v>
      </c>
      <c r="R488" s="1">
        <v>25344</v>
      </c>
      <c r="S488" s="1">
        <v>1770</v>
      </c>
      <c r="T488">
        <v>109</v>
      </c>
      <c r="U488">
        <v>122</v>
      </c>
      <c r="V488" s="1">
        <v>-7718</v>
      </c>
      <c r="W488">
        <v>-39.79</v>
      </c>
      <c r="X488">
        <v>20.52</v>
      </c>
    </row>
    <row r="489" spans="1:24" x14ac:dyDescent="0.25">
      <c r="A489">
        <v>202001</v>
      </c>
      <c r="B489" t="s">
        <v>64</v>
      </c>
      <c r="C489" t="s">
        <v>136</v>
      </c>
      <c r="D489" t="s">
        <v>136</v>
      </c>
      <c r="E489" t="s">
        <v>991</v>
      </c>
      <c r="F489" t="s">
        <v>992</v>
      </c>
      <c r="G489">
        <v>65754777</v>
      </c>
      <c r="H489">
        <v>4603217371</v>
      </c>
      <c r="I489" t="s">
        <v>28</v>
      </c>
      <c r="J489" t="s">
        <v>29</v>
      </c>
      <c r="K489" t="s">
        <v>30</v>
      </c>
      <c r="L489" t="s">
        <v>139</v>
      </c>
      <c r="M489" t="s">
        <v>140</v>
      </c>
      <c r="N489">
        <v>50</v>
      </c>
      <c r="O489" t="s">
        <v>33</v>
      </c>
      <c r="P489" t="s">
        <v>34</v>
      </c>
      <c r="Q489">
        <v>0</v>
      </c>
      <c r="R489" s="1">
        <v>12640</v>
      </c>
      <c r="S489">
        <v>0</v>
      </c>
      <c r="T489">
        <v>40</v>
      </c>
      <c r="U489">
        <v>40</v>
      </c>
      <c r="V489" s="1">
        <v>-12640</v>
      </c>
      <c r="W489">
        <v>0</v>
      </c>
      <c r="X489">
        <v>0</v>
      </c>
    </row>
    <row r="490" spans="1:24" x14ac:dyDescent="0.25">
      <c r="A490">
        <v>202001</v>
      </c>
      <c r="B490" t="s">
        <v>64</v>
      </c>
      <c r="C490" t="s">
        <v>65</v>
      </c>
      <c r="D490" t="s">
        <v>65</v>
      </c>
      <c r="E490" t="s">
        <v>70</v>
      </c>
      <c r="F490" t="s">
        <v>993</v>
      </c>
      <c r="G490">
        <v>65722472</v>
      </c>
      <c r="H490">
        <v>40008851</v>
      </c>
      <c r="I490" t="s">
        <v>72</v>
      </c>
      <c r="J490" t="s">
        <v>57</v>
      </c>
      <c r="K490" t="s">
        <v>54</v>
      </c>
      <c r="L490" t="s">
        <v>74</v>
      </c>
      <c r="M490" t="s">
        <v>75</v>
      </c>
      <c r="N490">
        <v>50</v>
      </c>
      <c r="O490" t="s">
        <v>76</v>
      </c>
      <c r="P490" t="s">
        <v>42</v>
      </c>
      <c r="Q490" s="1">
        <v>3477</v>
      </c>
      <c r="R490" s="1">
        <v>3381</v>
      </c>
      <c r="S490">
        <v>49</v>
      </c>
      <c r="T490">
        <v>7</v>
      </c>
      <c r="U490">
        <v>9</v>
      </c>
      <c r="V490">
        <v>47</v>
      </c>
      <c r="W490">
        <v>1.36</v>
      </c>
      <c r="X490">
        <v>-872.47</v>
      </c>
    </row>
    <row r="491" spans="1:24" x14ac:dyDescent="0.25">
      <c r="A491">
        <v>202001</v>
      </c>
      <c r="B491" t="s">
        <v>64</v>
      </c>
      <c r="C491" t="s">
        <v>65</v>
      </c>
      <c r="D491" t="s">
        <v>65</v>
      </c>
      <c r="E491" t="s">
        <v>434</v>
      </c>
      <c r="F491" t="s">
        <v>994</v>
      </c>
      <c r="G491">
        <v>65771869</v>
      </c>
      <c r="H491">
        <v>7000051</v>
      </c>
      <c r="I491" t="s">
        <v>72</v>
      </c>
      <c r="J491" t="s">
        <v>57</v>
      </c>
      <c r="K491" t="s">
        <v>73</v>
      </c>
      <c r="L491" t="s">
        <v>68</v>
      </c>
      <c r="M491" t="s">
        <v>69</v>
      </c>
      <c r="N491" t="s">
        <v>121</v>
      </c>
      <c r="O491" t="s">
        <v>76</v>
      </c>
      <c r="P491" t="s">
        <v>42</v>
      </c>
      <c r="Q491" s="1">
        <v>4650</v>
      </c>
      <c r="R491" s="1">
        <v>4643</v>
      </c>
      <c r="S491">
        <v>0</v>
      </c>
      <c r="T491">
        <v>25</v>
      </c>
      <c r="U491">
        <v>29</v>
      </c>
      <c r="V491">
        <v>7</v>
      </c>
      <c r="W491">
        <v>0.15</v>
      </c>
      <c r="X491" s="2">
        <v>-1112.99</v>
      </c>
    </row>
    <row r="492" spans="1:24" x14ac:dyDescent="0.25">
      <c r="A492">
        <v>202001</v>
      </c>
      <c r="B492" t="s">
        <v>35</v>
      </c>
      <c r="C492" t="s">
        <v>995</v>
      </c>
      <c r="D492" t="s">
        <v>995</v>
      </c>
      <c r="E492" t="s">
        <v>996</v>
      </c>
      <c r="F492" t="s">
        <v>997</v>
      </c>
      <c r="G492">
        <v>65736726</v>
      </c>
      <c r="H492">
        <v>44973559</v>
      </c>
      <c r="I492" t="s">
        <v>28</v>
      </c>
      <c r="J492" t="s">
        <v>29</v>
      </c>
      <c r="K492" t="s">
        <v>30</v>
      </c>
      <c r="L492" t="s">
        <v>998</v>
      </c>
      <c r="M492" t="s">
        <v>999</v>
      </c>
      <c r="N492" t="s">
        <v>81</v>
      </c>
      <c r="O492" t="s">
        <v>41</v>
      </c>
      <c r="P492" t="s">
        <v>42</v>
      </c>
      <c r="Q492" s="1">
        <v>5760</v>
      </c>
      <c r="R492" s="1">
        <v>2821</v>
      </c>
      <c r="S492">
        <v>129</v>
      </c>
      <c r="T492">
        <v>17</v>
      </c>
      <c r="U492">
        <v>18</v>
      </c>
      <c r="V492" s="1">
        <v>2810</v>
      </c>
      <c r="W492">
        <v>48.79</v>
      </c>
      <c r="X492">
        <v>44.57</v>
      </c>
    </row>
    <row r="493" spans="1:24" x14ac:dyDescent="0.25">
      <c r="A493">
        <v>202001</v>
      </c>
      <c r="B493" t="s">
        <v>35</v>
      </c>
      <c r="C493" t="s">
        <v>995</v>
      </c>
      <c r="D493" t="s">
        <v>995</v>
      </c>
      <c r="E493" t="s">
        <v>996</v>
      </c>
      <c r="F493" t="s">
        <v>1000</v>
      </c>
      <c r="G493">
        <v>65736654</v>
      </c>
      <c r="H493">
        <v>313904</v>
      </c>
      <c r="I493" t="s">
        <v>28</v>
      </c>
      <c r="J493" t="s">
        <v>124</v>
      </c>
      <c r="K493" t="s">
        <v>54</v>
      </c>
      <c r="L493" t="s">
        <v>998</v>
      </c>
      <c r="M493" t="s">
        <v>999</v>
      </c>
      <c r="N493">
        <v>25</v>
      </c>
      <c r="O493" t="s">
        <v>261</v>
      </c>
      <c r="P493" t="s">
        <v>42</v>
      </c>
      <c r="Q493" s="1">
        <v>6660</v>
      </c>
      <c r="R493" s="1">
        <v>1516</v>
      </c>
      <c r="S493">
        <v>233</v>
      </c>
      <c r="T493">
        <v>10</v>
      </c>
      <c r="U493">
        <v>10</v>
      </c>
      <c r="V493" s="1">
        <v>4911</v>
      </c>
      <c r="W493">
        <v>73.73</v>
      </c>
      <c r="X493">
        <v>71.08</v>
      </c>
    </row>
    <row r="494" spans="1:24" x14ac:dyDescent="0.25">
      <c r="A494">
        <v>202001</v>
      </c>
      <c r="B494" t="s">
        <v>35</v>
      </c>
      <c r="C494" t="s">
        <v>995</v>
      </c>
      <c r="D494" t="s">
        <v>995</v>
      </c>
      <c r="E494" t="s">
        <v>996</v>
      </c>
      <c r="F494" t="s">
        <v>1001</v>
      </c>
      <c r="G494">
        <v>65712069</v>
      </c>
      <c r="H494">
        <v>44973543</v>
      </c>
      <c r="I494" t="s">
        <v>28</v>
      </c>
      <c r="J494" t="s">
        <v>29</v>
      </c>
      <c r="K494" t="s">
        <v>30</v>
      </c>
      <c r="L494" t="s">
        <v>998</v>
      </c>
      <c r="M494" t="s">
        <v>999</v>
      </c>
      <c r="N494" t="s">
        <v>81</v>
      </c>
      <c r="O494" t="s">
        <v>33</v>
      </c>
      <c r="P494" t="s">
        <v>34</v>
      </c>
      <c r="Q494">
        <v>0</v>
      </c>
      <c r="R494" s="1">
        <v>14149</v>
      </c>
      <c r="S494">
        <v>321</v>
      </c>
      <c r="T494">
        <v>28</v>
      </c>
      <c r="U494">
        <v>28</v>
      </c>
      <c r="V494" s="1">
        <v>-14470</v>
      </c>
      <c r="W494">
        <v>0</v>
      </c>
      <c r="X494">
        <v>0</v>
      </c>
    </row>
    <row r="495" spans="1:24" x14ac:dyDescent="0.25">
      <c r="A495">
        <v>202001</v>
      </c>
      <c r="B495" t="s">
        <v>35</v>
      </c>
      <c r="C495" t="s">
        <v>995</v>
      </c>
      <c r="D495" t="s">
        <v>995</v>
      </c>
      <c r="E495" t="s">
        <v>1002</v>
      </c>
      <c r="F495" t="s">
        <v>1003</v>
      </c>
      <c r="G495">
        <v>65002072</v>
      </c>
      <c r="H495">
        <v>40028967</v>
      </c>
      <c r="I495" t="s">
        <v>28</v>
      </c>
      <c r="J495" t="s">
        <v>29</v>
      </c>
      <c r="K495" t="s">
        <v>30</v>
      </c>
      <c r="L495" t="s">
        <v>998</v>
      </c>
      <c r="M495" t="s">
        <v>999</v>
      </c>
      <c r="N495">
        <v>75</v>
      </c>
      <c r="O495" t="s">
        <v>33</v>
      </c>
      <c r="P495" t="s">
        <v>34</v>
      </c>
      <c r="Q495">
        <v>0</v>
      </c>
      <c r="R495" s="1">
        <v>7420</v>
      </c>
      <c r="S495">
        <v>0</v>
      </c>
      <c r="T495">
        <v>30</v>
      </c>
      <c r="U495">
        <v>37</v>
      </c>
      <c r="V495" s="1">
        <v>-7420</v>
      </c>
      <c r="W495">
        <v>0</v>
      </c>
      <c r="X495">
        <v>0</v>
      </c>
    </row>
    <row r="496" spans="1:24" x14ac:dyDescent="0.25">
      <c r="A496">
        <v>202001</v>
      </c>
      <c r="B496" t="s">
        <v>35</v>
      </c>
      <c r="C496" t="s">
        <v>995</v>
      </c>
      <c r="D496" t="s">
        <v>995</v>
      </c>
      <c r="E496" t="s">
        <v>154</v>
      </c>
      <c r="F496" t="s">
        <v>1004</v>
      </c>
      <c r="G496">
        <v>65736657</v>
      </c>
      <c r="H496">
        <v>16003568</v>
      </c>
      <c r="I496" t="s">
        <v>28</v>
      </c>
      <c r="J496" t="s">
        <v>57</v>
      </c>
      <c r="K496" t="s">
        <v>54</v>
      </c>
      <c r="L496" t="s">
        <v>998</v>
      </c>
      <c r="M496" t="s">
        <v>999</v>
      </c>
      <c r="N496" t="s">
        <v>81</v>
      </c>
      <c r="O496" t="s">
        <v>45</v>
      </c>
      <c r="P496" t="s">
        <v>42</v>
      </c>
      <c r="Q496" s="1">
        <v>130500</v>
      </c>
      <c r="R496" s="1">
        <v>3569</v>
      </c>
      <c r="S496">
        <v>233</v>
      </c>
      <c r="T496">
        <v>22</v>
      </c>
      <c r="U496">
        <v>23</v>
      </c>
      <c r="V496" s="1">
        <v>126698</v>
      </c>
      <c r="W496">
        <v>97.09</v>
      </c>
      <c r="X496">
        <v>99.97</v>
      </c>
    </row>
    <row r="497" spans="1:24" x14ac:dyDescent="0.25">
      <c r="A497">
        <v>202001</v>
      </c>
      <c r="B497" t="s">
        <v>35</v>
      </c>
      <c r="C497" t="s">
        <v>995</v>
      </c>
      <c r="D497" t="s">
        <v>995</v>
      </c>
      <c r="E497" t="s">
        <v>128</v>
      </c>
      <c r="F497" t="s">
        <v>1005</v>
      </c>
      <c r="G497">
        <v>65002032</v>
      </c>
      <c r="H497">
        <v>40028951</v>
      </c>
      <c r="I497" t="s">
        <v>72</v>
      </c>
      <c r="J497" t="s">
        <v>29</v>
      </c>
      <c r="K497" t="s">
        <v>30</v>
      </c>
      <c r="L497" t="s">
        <v>1006</v>
      </c>
      <c r="M497" t="s">
        <v>999</v>
      </c>
      <c r="N497" t="s">
        <v>81</v>
      </c>
      <c r="O497" t="s">
        <v>50</v>
      </c>
      <c r="P497" t="s">
        <v>42</v>
      </c>
      <c r="Q497">
        <v>788</v>
      </c>
      <c r="R497" s="1">
        <v>1807</v>
      </c>
      <c r="S497">
        <v>0</v>
      </c>
      <c r="T497">
        <v>14</v>
      </c>
      <c r="U497">
        <v>14</v>
      </c>
      <c r="V497" s="1">
        <v>-1019</v>
      </c>
      <c r="W497">
        <v>-129.4</v>
      </c>
      <c r="X497">
        <v>-880.11</v>
      </c>
    </row>
    <row r="498" spans="1:24" x14ac:dyDescent="0.25">
      <c r="A498">
        <v>202001</v>
      </c>
      <c r="B498" t="s">
        <v>35</v>
      </c>
      <c r="C498" t="s">
        <v>995</v>
      </c>
      <c r="D498" t="s">
        <v>995</v>
      </c>
      <c r="E498" t="s">
        <v>128</v>
      </c>
      <c r="F498" t="s">
        <v>1007</v>
      </c>
      <c r="G498">
        <v>65002055</v>
      </c>
      <c r="H498">
        <v>4603216743</v>
      </c>
      <c r="I498" t="s">
        <v>28</v>
      </c>
      <c r="J498" t="s">
        <v>29</v>
      </c>
      <c r="K498" t="s">
        <v>30</v>
      </c>
      <c r="L498" t="s">
        <v>1006</v>
      </c>
      <c r="M498" t="s">
        <v>999</v>
      </c>
      <c r="N498" t="s">
        <v>81</v>
      </c>
      <c r="O498" t="s">
        <v>41</v>
      </c>
      <c r="P498" t="s">
        <v>42</v>
      </c>
      <c r="Q498" s="1">
        <v>6097</v>
      </c>
      <c r="R498" s="1">
        <v>3718</v>
      </c>
      <c r="S498">
        <v>0</v>
      </c>
      <c r="T498">
        <v>17</v>
      </c>
      <c r="U498">
        <v>17</v>
      </c>
      <c r="V498" s="1">
        <v>2379</v>
      </c>
      <c r="W498">
        <v>39.020000000000003</v>
      </c>
      <c r="X498">
        <v>45.1</v>
      </c>
    </row>
    <row r="499" spans="1:24" x14ac:dyDescent="0.25">
      <c r="A499">
        <v>202001</v>
      </c>
      <c r="B499" t="s">
        <v>35</v>
      </c>
      <c r="C499" t="s">
        <v>995</v>
      </c>
      <c r="D499" t="s">
        <v>995</v>
      </c>
      <c r="E499" t="s">
        <v>678</v>
      </c>
      <c r="F499" t="s">
        <v>1008</v>
      </c>
      <c r="G499">
        <v>65759011</v>
      </c>
      <c r="H499">
        <v>7000452</v>
      </c>
      <c r="I499" t="s">
        <v>72</v>
      </c>
      <c r="J499" t="s">
        <v>57</v>
      </c>
      <c r="K499" t="s">
        <v>54</v>
      </c>
      <c r="L499" t="s">
        <v>998</v>
      </c>
      <c r="M499" t="s">
        <v>999</v>
      </c>
      <c r="N499">
        <v>45</v>
      </c>
      <c r="O499" t="s">
        <v>41</v>
      </c>
      <c r="P499" t="s">
        <v>42</v>
      </c>
      <c r="Q499" s="1">
        <v>8831</v>
      </c>
      <c r="R499" s="1">
        <v>3635</v>
      </c>
      <c r="S499">
        <v>0</v>
      </c>
      <c r="T499">
        <v>12</v>
      </c>
      <c r="U499">
        <v>12</v>
      </c>
      <c r="V499" s="1">
        <v>5196</v>
      </c>
      <c r="W499">
        <v>58.83</v>
      </c>
      <c r="X499">
        <v>-233.9</v>
      </c>
    </row>
    <row r="500" spans="1:24" x14ac:dyDescent="0.25">
      <c r="A500">
        <v>202001</v>
      </c>
      <c r="B500" t="s">
        <v>35</v>
      </c>
      <c r="C500" t="s">
        <v>680</v>
      </c>
      <c r="D500" t="s">
        <v>680</v>
      </c>
      <c r="E500" t="s">
        <v>498</v>
      </c>
      <c r="F500" t="s">
        <v>1009</v>
      </c>
      <c r="G500">
        <v>65743299</v>
      </c>
      <c r="H500">
        <v>4603216652</v>
      </c>
      <c r="I500" t="s">
        <v>28</v>
      </c>
      <c r="J500" t="s">
        <v>53</v>
      </c>
      <c r="K500" t="s">
        <v>30</v>
      </c>
      <c r="L500" t="s">
        <v>1010</v>
      </c>
      <c r="M500" t="s">
        <v>684</v>
      </c>
      <c r="N500">
        <v>75</v>
      </c>
      <c r="O500" t="s">
        <v>33</v>
      </c>
      <c r="P500" t="s">
        <v>34</v>
      </c>
      <c r="Q500">
        <v>0</v>
      </c>
      <c r="R500" s="1">
        <v>27267</v>
      </c>
      <c r="S500">
        <v>0</v>
      </c>
      <c r="T500">
        <v>59</v>
      </c>
      <c r="U500">
        <v>70</v>
      </c>
      <c r="V500" s="1">
        <v>-27267</v>
      </c>
      <c r="W500">
        <v>0</v>
      </c>
      <c r="X500">
        <v>0</v>
      </c>
    </row>
    <row r="501" spans="1:24" x14ac:dyDescent="0.25">
      <c r="A501">
        <v>202001</v>
      </c>
      <c r="B501" t="s">
        <v>35</v>
      </c>
      <c r="C501" t="s">
        <v>680</v>
      </c>
      <c r="D501" t="s">
        <v>680</v>
      </c>
      <c r="E501" t="s">
        <v>1011</v>
      </c>
      <c r="F501" t="s">
        <v>1012</v>
      </c>
      <c r="G501">
        <v>65727392</v>
      </c>
      <c r="H501">
        <v>4603216202</v>
      </c>
      <c r="I501" t="s">
        <v>28</v>
      </c>
      <c r="J501" t="s">
        <v>29</v>
      </c>
      <c r="K501" t="s">
        <v>30</v>
      </c>
      <c r="L501" t="s">
        <v>1010</v>
      </c>
      <c r="M501" t="s">
        <v>684</v>
      </c>
      <c r="N501">
        <v>50</v>
      </c>
      <c r="O501" t="s">
        <v>33</v>
      </c>
      <c r="P501" t="s">
        <v>34</v>
      </c>
      <c r="Q501">
        <v>0</v>
      </c>
      <c r="R501" s="1">
        <v>10901</v>
      </c>
      <c r="S501">
        <v>0</v>
      </c>
      <c r="T501">
        <v>17</v>
      </c>
      <c r="U501">
        <v>17</v>
      </c>
      <c r="V501" s="1">
        <v>-10901</v>
      </c>
      <c r="W501">
        <v>0</v>
      </c>
      <c r="X501">
        <v>0</v>
      </c>
    </row>
    <row r="502" spans="1:24" x14ac:dyDescent="0.25">
      <c r="A502">
        <v>202001</v>
      </c>
      <c r="B502" t="s">
        <v>35</v>
      </c>
      <c r="C502" t="s">
        <v>680</v>
      </c>
      <c r="D502" t="s">
        <v>680</v>
      </c>
      <c r="E502" t="s">
        <v>1013</v>
      </c>
      <c r="F502" t="s">
        <v>1014</v>
      </c>
      <c r="G502">
        <v>65757327</v>
      </c>
      <c r="H502">
        <v>4603216915</v>
      </c>
      <c r="I502" t="s">
        <v>72</v>
      </c>
      <c r="J502" t="s">
        <v>29</v>
      </c>
      <c r="K502" t="s">
        <v>30</v>
      </c>
      <c r="L502" t="s">
        <v>1010</v>
      </c>
      <c r="M502" t="s">
        <v>684</v>
      </c>
      <c r="N502">
        <v>15</v>
      </c>
      <c r="O502" t="s">
        <v>61</v>
      </c>
      <c r="P502" t="s">
        <v>42</v>
      </c>
      <c r="Q502" s="1">
        <v>10181</v>
      </c>
      <c r="R502" s="1">
        <v>7681</v>
      </c>
      <c r="S502">
        <v>0</v>
      </c>
      <c r="T502">
        <v>16</v>
      </c>
      <c r="U502">
        <v>16</v>
      </c>
      <c r="V502" s="1">
        <v>2500</v>
      </c>
      <c r="W502">
        <v>24.56</v>
      </c>
      <c r="X502" s="2">
        <v>-1306.99</v>
      </c>
    </row>
    <row r="503" spans="1:24" x14ac:dyDescent="0.25">
      <c r="A503">
        <v>202001</v>
      </c>
      <c r="B503" t="s">
        <v>35</v>
      </c>
      <c r="C503" t="s">
        <v>680</v>
      </c>
      <c r="D503" t="s">
        <v>680</v>
      </c>
      <c r="E503" t="s">
        <v>1013</v>
      </c>
      <c r="F503" t="s">
        <v>1015</v>
      </c>
      <c r="G503">
        <v>65757333</v>
      </c>
      <c r="H503">
        <v>4603217260</v>
      </c>
      <c r="I503" t="s">
        <v>72</v>
      </c>
      <c r="J503" t="s">
        <v>29</v>
      </c>
      <c r="K503" t="s">
        <v>30</v>
      </c>
      <c r="L503" t="s">
        <v>1010</v>
      </c>
      <c r="M503" t="s">
        <v>684</v>
      </c>
      <c r="N503">
        <v>25</v>
      </c>
      <c r="O503" t="s">
        <v>33</v>
      </c>
      <c r="P503" t="s">
        <v>34</v>
      </c>
      <c r="Q503">
        <v>0</v>
      </c>
      <c r="R503" s="1">
        <v>9118</v>
      </c>
      <c r="S503">
        <v>0</v>
      </c>
      <c r="T503">
        <v>20</v>
      </c>
      <c r="U503">
        <v>22</v>
      </c>
      <c r="V503" s="1">
        <v>-9118</v>
      </c>
      <c r="W503">
        <v>0</v>
      </c>
      <c r="X503">
        <v>0</v>
      </c>
    </row>
    <row r="504" spans="1:24" x14ac:dyDescent="0.25">
      <c r="A504">
        <v>202001</v>
      </c>
      <c r="B504" t="s">
        <v>24</v>
      </c>
      <c r="C504" t="s">
        <v>1016</v>
      </c>
      <c r="D504" t="s">
        <v>1016</v>
      </c>
      <c r="E504" t="s">
        <v>789</v>
      </c>
      <c r="F504" t="s">
        <v>1017</v>
      </c>
      <c r="G504">
        <v>65012215</v>
      </c>
      <c r="H504">
        <v>4602852619</v>
      </c>
      <c r="I504" t="s">
        <v>28</v>
      </c>
      <c r="J504" t="s">
        <v>29</v>
      </c>
      <c r="K504" t="s">
        <v>30</v>
      </c>
      <c r="L504" t="s">
        <v>1018</v>
      </c>
      <c r="M504" t="s">
        <v>1019</v>
      </c>
      <c r="N504">
        <v>75</v>
      </c>
      <c r="O504" t="s">
        <v>33</v>
      </c>
      <c r="P504" t="s">
        <v>34</v>
      </c>
      <c r="Q504">
        <v>0</v>
      </c>
      <c r="R504" s="1">
        <v>26040</v>
      </c>
      <c r="S504">
        <v>0</v>
      </c>
      <c r="T504">
        <v>127</v>
      </c>
      <c r="U504">
        <v>127</v>
      </c>
      <c r="V504" s="1">
        <v>-26040</v>
      </c>
      <c r="W504">
        <v>0</v>
      </c>
      <c r="X504">
        <v>0</v>
      </c>
    </row>
    <row r="505" spans="1:24" x14ac:dyDescent="0.25">
      <c r="A505">
        <v>202001</v>
      </c>
      <c r="B505" t="s">
        <v>64</v>
      </c>
      <c r="C505" t="s">
        <v>95</v>
      </c>
      <c r="D505" t="s">
        <v>95</v>
      </c>
      <c r="E505" t="s">
        <v>1020</v>
      </c>
      <c r="F505" t="s">
        <v>1021</v>
      </c>
      <c r="G505">
        <v>65716879</v>
      </c>
      <c r="H505">
        <v>5016978</v>
      </c>
      <c r="I505" t="s">
        <v>28</v>
      </c>
      <c r="J505" t="s">
        <v>57</v>
      </c>
      <c r="K505" t="s">
        <v>30</v>
      </c>
      <c r="L505" t="s">
        <v>162</v>
      </c>
      <c r="M505" t="s">
        <v>163</v>
      </c>
      <c r="N505">
        <v>75</v>
      </c>
      <c r="O505" t="s">
        <v>33</v>
      </c>
      <c r="P505" t="s">
        <v>34</v>
      </c>
      <c r="Q505">
        <v>0</v>
      </c>
      <c r="R505" s="1">
        <v>21472</v>
      </c>
      <c r="S505">
        <v>0</v>
      </c>
      <c r="T505">
        <v>89</v>
      </c>
      <c r="U505">
        <v>97</v>
      </c>
      <c r="V505" s="1">
        <v>-21472</v>
      </c>
      <c r="W505">
        <v>0</v>
      </c>
      <c r="X505">
        <v>0</v>
      </c>
    </row>
    <row r="506" spans="1:24" x14ac:dyDescent="0.25">
      <c r="A506">
        <v>202001</v>
      </c>
      <c r="B506" t="s">
        <v>64</v>
      </c>
      <c r="C506" t="s">
        <v>95</v>
      </c>
      <c r="D506" t="s">
        <v>95</v>
      </c>
      <c r="E506" t="s">
        <v>912</v>
      </c>
      <c r="F506" t="s">
        <v>1022</v>
      </c>
      <c r="G506">
        <v>65737640</v>
      </c>
      <c r="H506">
        <v>5015242</v>
      </c>
      <c r="I506" t="s">
        <v>28</v>
      </c>
      <c r="J506" t="s">
        <v>57</v>
      </c>
      <c r="K506" t="s">
        <v>30</v>
      </c>
      <c r="L506" t="s">
        <v>531</v>
      </c>
      <c r="M506" t="s">
        <v>532</v>
      </c>
      <c r="N506">
        <v>75</v>
      </c>
      <c r="O506" t="s">
        <v>33</v>
      </c>
      <c r="P506" t="s">
        <v>34</v>
      </c>
      <c r="Q506">
        <v>0</v>
      </c>
      <c r="R506" s="1">
        <v>11715</v>
      </c>
      <c r="S506">
        <v>0</v>
      </c>
      <c r="T506">
        <v>69</v>
      </c>
      <c r="U506">
        <v>70</v>
      </c>
      <c r="V506" s="1">
        <v>-11715</v>
      </c>
      <c r="W506">
        <v>0</v>
      </c>
      <c r="X506">
        <v>0</v>
      </c>
    </row>
    <row r="507" spans="1:24" x14ac:dyDescent="0.25">
      <c r="A507">
        <v>202001</v>
      </c>
      <c r="B507" t="s">
        <v>35</v>
      </c>
      <c r="C507" t="s">
        <v>127</v>
      </c>
      <c r="D507" t="s">
        <v>127</v>
      </c>
      <c r="E507" t="s">
        <v>1023</v>
      </c>
      <c r="F507" t="s">
        <v>1024</v>
      </c>
      <c r="G507">
        <v>65005756</v>
      </c>
      <c r="H507">
        <v>4603216845</v>
      </c>
      <c r="I507" t="s">
        <v>28</v>
      </c>
      <c r="J507" t="s">
        <v>29</v>
      </c>
      <c r="K507" t="s">
        <v>30</v>
      </c>
      <c r="L507" t="s">
        <v>130</v>
      </c>
      <c r="M507" t="s">
        <v>131</v>
      </c>
      <c r="N507">
        <v>75</v>
      </c>
      <c r="O507" t="s">
        <v>33</v>
      </c>
      <c r="P507" t="s">
        <v>34</v>
      </c>
      <c r="Q507">
        <v>0</v>
      </c>
      <c r="R507" s="1">
        <v>14494</v>
      </c>
      <c r="S507">
        <v>0</v>
      </c>
      <c r="T507">
        <v>58</v>
      </c>
      <c r="U507">
        <v>63</v>
      </c>
      <c r="V507" s="1">
        <v>-14494</v>
      </c>
      <c r="W507">
        <v>0</v>
      </c>
      <c r="X507">
        <v>0</v>
      </c>
    </row>
    <row r="508" spans="1:24" x14ac:dyDescent="0.25">
      <c r="A508">
        <v>202001</v>
      </c>
      <c r="B508" t="s">
        <v>64</v>
      </c>
      <c r="C508" t="s">
        <v>65</v>
      </c>
      <c r="D508" t="s">
        <v>65</v>
      </c>
      <c r="E508" t="s">
        <v>349</v>
      </c>
      <c r="F508" t="s">
        <v>1025</v>
      </c>
      <c r="G508">
        <v>65749525</v>
      </c>
      <c r="H508">
        <v>44973889</v>
      </c>
      <c r="I508" t="s">
        <v>28</v>
      </c>
      <c r="J508" t="s">
        <v>29</v>
      </c>
      <c r="K508" t="s">
        <v>30</v>
      </c>
      <c r="L508" t="s">
        <v>351</v>
      </c>
      <c r="M508" t="s">
        <v>80</v>
      </c>
      <c r="N508">
        <v>75</v>
      </c>
      <c r="O508" t="s">
        <v>33</v>
      </c>
      <c r="P508" t="s">
        <v>34</v>
      </c>
      <c r="Q508">
        <v>0</v>
      </c>
      <c r="R508" s="1">
        <v>43259</v>
      </c>
      <c r="S508">
        <v>0</v>
      </c>
      <c r="T508">
        <v>112</v>
      </c>
      <c r="U508">
        <v>119</v>
      </c>
      <c r="V508" s="1">
        <v>-43259</v>
      </c>
      <c r="W508">
        <v>0</v>
      </c>
      <c r="X508">
        <v>0</v>
      </c>
    </row>
    <row r="509" spans="1:24" x14ac:dyDescent="0.25">
      <c r="A509">
        <v>202001</v>
      </c>
      <c r="B509" t="s">
        <v>64</v>
      </c>
      <c r="C509" t="s">
        <v>65</v>
      </c>
      <c r="D509" t="s">
        <v>65</v>
      </c>
      <c r="E509" t="s">
        <v>221</v>
      </c>
      <c r="F509" t="s">
        <v>1026</v>
      </c>
      <c r="G509">
        <v>65704330</v>
      </c>
      <c r="H509">
        <v>5017542</v>
      </c>
      <c r="I509" t="s">
        <v>28</v>
      </c>
      <c r="J509" t="s">
        <v>57</v>
      </c>
      <c r="K509" t="s">
        <v>54</v>
      </c>
      <c r="L509" t="s">
        <v>706</v>
      </c>
      <c r="M509" t="s">
        <v>69</v>
      </c>
      <c r="N509">
        <v>75</v>
      </c>
      <c r="O509" t="s">
        <v>33</v>
      </c>
      <c r="P509" t="s">
        <v>34</v>
      </c>
      <c r="Q509">
        <v>0</v>
      </c>
      <c r="R509" s="1">
        <v>18507</v>
      </c>
      <c r="S509">
        <v>0</v>
      </c>
      <c r="T509">
        <v>51</v>
      </c>
      <c r="U509">
        <v>61</v>
      </c>
      <c r="V509" s="1">
        <v>-18507</v>
      </c>
      <c r="W509">
        <v>0</v>
      </c>
      <c r="X509">
        <v>0</v>
      </c>
    </row>
    <row r="510" spans="1:24" x14ac:dyDescent="0.25">
      <c r="A510">
        <v>202001</v>
      </c>
      <c r="B510" t="s">
        <v>64</v>
      </c>
      <c r="C510" t="s">
        <v>65</v>
      </c>
      <c r="D510" t="s">
        <v>65</v>
      </c>
      <c r="E510" t="s">
        <v>349</v>
      </c>
      <c r="F510" t="s">
        <v>1027</v>
      </c>
      <c r="G510">
        <v>65749524</v>
      </c>
      <c r="H510">
        <v>44974015</v>
      </c>
      <c r="I510" t="s">
        <v>28</v>
      </c>
      <c r="J510" t="s">
        <v>29</v>
      </c>
      <c r="K510" t="s">
        <v>30</v>
      </c>
      <c r="L510" t="s">
        <v>351</v>
      </c>
      <c r="M510" t="s">
        <v>80</v>
      </c>
      <c r="N510">
        <v>75</v>
      </c>
      <c r="O510" t="s">
        <v>33</v>
      </c>
      <c r="P510" t="s">
        <v>34</v>
      </c>
      <c r="Q510">
        <v>0</v>
      </c>
      <c r="R510" s="1">
        <v>36017</v>
      </c>
      <c r="S510">
        <v>368</v>
      </c>
      <c r="T510">
        <v>100</v>
      </c>
      <c r="U510">
        <v>113</v>
      </c>
      <c r="V510" s="1">
        <v>-36385</v>
      </c>
      <c r="W510">
        <v>0</v>
      </c>
      <c r="X510">
        <v>0</v>
      </c>
    </row>
    <row r="511" spans="1:24" x14ac:dyDescent="0.25">
      <c r="A511">
        <v>202001</v>
      </c>
      <c r="B511" t="s">
        <v>24</v>
      </c>
      <c r="C511" t="s">
        <v>25</v>
      </c>
      <c r="D511" t="s">
        <v>25</v>
      </c>
      <c r="E511" t="s">
        <v>154</v>
      </c>
      <c r="F511" t="s">
        <v>1028</v>
      </c>
      <c r="G511">
        <v>65773534</v>
      </c>
      <c r="H511">
        <v>4603215705</v>
      </c>
      <c r="I511" t="s">
        <v>28</v>
      </c>
      <c r="J511" t="s">
        <v>53</v>
      </c>
      <c r="K511" t="s">
        <v>30</v>
      </c>
      <c r="L511" t="s">
        <v>48</v>
      </c>
      <c r="M511" t="s">
        <v>49</v>
      </c>
      <c r="N511" t="s">
        <v>81</v>
      </c>
      <c r="O511" t="s">
        <v>33</v>
      </c>
      <c r="P511" t="s">
        <v>34</v>
      </c>
      <c r="Q511">
        <v>0</v>
      </c>
      <c r="R511" s="1">
        <v>17693</v>
      </c>
      <c r="S511">
        <v>0</v>
      </c>
      <c r="T511">
        <v>53</v>
      </c>
      <c r="U511">
        <v>75</v>
      </c>
      <c r="V511" s="1">
        <v>-17693</v>
      </c>
      <c r="W511">
        <v>0</v>
      </c>
      <c r="X511">
        <v>0</v>
      </c>
    </row>
    <row r="512" spans="1:24" x14ac:dyDescent="0.25">
      <c r="A512">
        <v>202001</v>
      </c>
      <c r="B512" t="s">
        <v>24</v>
      </c>
      <c r="C512" t="s">
        <v>25</v>
      </c>
      <c r="D512" t="s">
        <v>25</v>
      </c>
      <c r="E512" t="s">
        <v>154</v>
      </c>
      <c r="F512" t="s">
        <v>1029</v>
      </c>
      <c r="G512">
        <v>65773536</v>
      </c>
      <c r="H512">
        <v>4603215702</v>
      </c>
      <c r="I512" t="s">
        <v>28</v>
      </c>
      <c r="J512" t="s">
        <v>53</v>
      </c>
      <c r="K512" t="s">
        <v>30</v>
      </c>
      <c r="L512" t="s">
        <v>48</v>
      </c>
      <c r="M512" t="s">
        <v>49</v>
      </c>
      <c r="N512">
        <v>25</v>
      </c>
      <c r="O512" t="s">
        <v>179</v>
      </c>
      <c r="P512" t="s">
        <v>42</v>
      </c>
      <c r="Q512" s="1">
        <v>8710</v>
      </c>
      <c r="R512" s="1">
        <v>9464</v>
      </c>
      <c r="S512">
        <v>0</v>
      </c>
      <c r="T512">
        <v>30</v>
      </c>
      <c r="U512">
        <v>33</v>
      </c>
      <c r="V512">
        <v>-754</v>
      </c>
      <c r="W512">
        <v>-8.66</v>
      </c>
      <c r="X512">
        <v>-844.45</v>
      </c>
    </row>
    <row r="513" spans="1:24" x14ac:dyDescent="0.25">
      <c r="A513">
        <v>202001</v>
      </c>
      <c r="B513" t="s">
        <v>64</v>
      </c>
      <c r="C513" t="s">
        <v>95</v>
      </c>
      <c r="D513" t="s">
        <v>95</v>
      </c>
      <c r="E513" t="s">
        <v>154</v>
      </c>
      <c r="F513" t="s">
        <v>1030</v>
      </c>
      <c r="G513">
        <v>65772898</v>
      </c>
      <c r="H513">
        <v>5015405</v>
      </c>
      <c r="I513" t="s">
        <v>72</v>
      </c>
      <c r="J513" t="s">
        <v>57</v>
      </c>
      <c r="K513" t="s">
        <v>30</v>
      </c>
      <c r="L513" t="s">
        <v>134</v>
      </c>
      <c r="M513" t="s">
        <v>135</v>
      </c>
      <c r="N513">
        <v>50</v>
      </c>
      <c r="O513" t="s">
        <v>33</v>
      </c>
      <c r="P513" t="s">
        <v>34</v>
      </c>
      <c r="Q513">
        <v>0</v>
      </c>
      <c r="R513" s="1">
        <v>15214</v>
      </c>
      <c r="S513">
        <v>0</v>
      </c>
      <c r="T513">
        <v>75</v>
      </c>
      <c r="U513">
        <v>146</v>
      </c>
      <c r="V513" s="1">
        <v>-15214</v>
      </c>
      <c r="W513">
        <v>0</v>
      </c>
      <c r="X513">
        <v>-16.55</v>
      </c>
    </row>
    <row r="514" spans="1:24" x14ac:dyDescent="0.25">
      <c r="A514">
        <v>202001</v>
      </c>
      <c r="B514" t="s">
        <v>607</v>
      </c>
      <c r="C514" t="s">
        <v>899</v>
      </c>
      <c r="D514" t="s">
        <v>899</v>
      </c>
      <c r="E514" t="s">
        <v>154</v>
      </c>
      <c r="F514" t="s">
        <v>1031</v>
      </c>
      <c r="G514">
        <v>65773493</v>
      </c>
      <c r="H514">
        <v>16002997</v>
      </c>
      <c r="I514" t="s">
        <v>28</v>
      </c>
      <c r="J514" t="s">
        <v>57</v>
      </c>
      <c r="K514" t="s">
        <v>30</v>
      </c>
      <c r="L514" t="s">
        <v>902</v>
      </c>
      <c r="M514" t="s">
        <v>903</v>
      </c>
      <c r="N514" t="s">
        <v>81</v>
      </c>
      <c r="O514" t="s">
        <v>41</v>
      </c>
      <c r="P514" t="s">
        <v>42</v>
      </c>
      <c r="Q514" s="1">
        <v>13976</v>
      </c>
      <c r="R514" s="1">
        <v>6650</v>
      </c>
      <c r="S514">
        <v>0</v>
      </c>
      <c r="T514">
        <v>43</v>
      </c>
      <c r="U514">
        <v>59</v>
      </c>
      <c r="V514" s="1">
        <v>7326</v>
      </c>
      <c r="W514">
        <v>52.42</v>
      </c>
      <c r="X514">
        <v>38.33</v>
      </c>
    </row>
    <row r="515" spans="1:24" x14ac:dyDescent="0.25">
      <c r="A515">
        <v>202001</v>
      </c>
      <c r="B515" t="s">
        <v>64</v>
      </c>
      <c r="C515" t="s">
        <v>95</v>
      </c>
      <c r="D515" t="s">
        <v>95</v>
      </c>
      <c r="E515" t="s">
        <v>1032</v>
      </c>
      <c r="F515" t="s">
        <v>1033</v>
      </c>
      <c r="G515">
        <v>65778421</v>
      </c>
      <c r="H515">
        <v>16003090</v>
      </c>
      <c r="I515" t="s">
        <v>28</v>
      </c>
      <c r="J515" t="s">
        <v>57</v>
      </c>
      <c r="K515" t="s">
        <v>30</v>
      </c>
      <c r="L515" t="s">
        <v>1034</v>
      </c>
      <c r="M515" t="s">
        <v>89</v>
      </c>
      <c r="N515" t="s">
        <v>81</v>
      </c>
      <c r="O515" t="s">
        <v>41</v>
      </c>
      <c r="P515" t="s">
        <v>42</v>
      </c>
      <c r="Q515" s="1">
        <v>25636</v>
      </c>
      <c r="R515" s="1">
        <v>10388</v>
      </c>
      <c r="S515">
        <v>0</v>
      </c>
      <c r="T515">
        <v>51</v>
      </c>
      <c r="U515">
        <v>58</v>
      </c>
      <c r="V515" s="1">
        <v>15249</v>
      </c>
      <c r="W515">
        <v>59.48</v>
      </c>
      <c r="X515">
        <v>41.07</v>
      </c>
    </row>
    <row r="516" spans="1:24" x14ac:dyDescent="0.25">
      <c r="A516">
        <v>202001</v>
      </c>
      <c r="B516" t="s">
        <v>64</v>
      </c>
      <c r="C516" t="s">
        <v>95</v>
      </c>
      <c r="D516" t="s">
        <v>95</v>
      </c>
      <c r="E516" t="s">
        <v>1035</v>
      </c>
      <c r="F516" t="s">
        <v>1036</v>
      </c>
      <c r="G516">
        <v>65778442</v>
      </c>
      <c r="H516">
        <v>16003046</v>
      </c>
      <c r="I516" t="s">
        <v>28</v>
      </c>
      <c r="J516" t="s">
        <v>57</v>
      </c>
      <c r="K516" t="s">
        <v>60</v>
      </c>
      <c r="L516" t="s">
        <v>1034</v>
      </c>
      <c r="M516" t="s">
        <v>89</v>
      </c>
      <c r="N516">
        <v>25</v>
      </c>
      <c r="O516" t="s">
        <v>61</v>
      </c>
      <c r="P516" t="s">
        <v>42</v>
      </c>
      <c r="Q516" s="1">
        <v>13036</v>
      </c>
      <c r="R516" s="1">
        <v>10034</v>
      </c>
      <c r="S516">
        <v>0</v>
      </c>
      <c r="T516">
        <v>30</v>
      </c>
      <c r="U516">
        <v>31</v>
      </c>
      <c r="V516" s="1">
        <v>3003</v>
      </c>
      <c r="W516">
        <v>23.03</v>
      </c>
      <c r="X516">
        <v>6.58</v>
      </c>
    </row>
    <row r="517" spans="1:24" x14ac:dyDescent="0.25">
      <c r="A517">
        <v>202001</v>
      </c>
      <c r="B517" t="s">
        <v>24</v>
      </c>
      <c r="C517" t="s">
        <v>25</v>
      </c>
      <c r="D517" t="s">
        <v>25</v>
      </c>
      <c r="E517" t="s">
        <v>1037</v>
      </c>
      <c r="F517" t="s">
        <v>1038</v>
      </c>
      <c r="G517">
        <v>65739539</v>
      </c>
      <c r="H517">
        <v>5014965</v>
      </c>
      <c r="I517" t="s">
        <v>28</v>
      </c>
      <c r="J517" t="s">
        <v>29</v>
      </c>
      <c r="K517" t="s">
        <v>30</v>
      </c>
      <c r="L517" t="s">
        <v>243</v>
      </c>
      <c r="M517" t="s">
        <v>32</v>
      </c>
      <c r="N517">
        <v>25</v>
      </c>
      <c r="O517" t="s">
        <v>50</v>
      </c>
      <c r="P517" t="s">
        <v>42</v>
      </c>
      <c r="Q517" s="1">
        <v>6545</v>
      </c>
      <c r="R517" s="1">
        <v>11454</v>
      </c>
      <c r="S517">
        <v>439</v>
      </c>
      <c r="T517">
        <v>33</v>
      </c>
      <c r="U517">
        <v>34</v>
      </c>
      <c r="V517" s="1">
        <v>-5348</v>
      </c>
      <c r="W517">
        <v>-81.7</v>
      </c>
      <c r="X517">
        <v>-350.86</v>
      </c>
    </row>
    <row r="518" spans="1:24" x14ac:dyDescent="0.25">
      <c r="A518">
        <v>202001</v>
      </c>
      <c r="B518" t="s">
        <v>24</v>
      </c>
      <c r="C518" t="s">
        <v>25</v>
      </c>
      <c r="D518" t="s">
        <v>25</v>
      </c>
      <c r="E518" t="s">
        <v>517</v>
      </c>
      <c r="F518" t="s">
        <v>1039</v>
      </c>
      <c r="G518">
        <v>65002587</v>
      </c>
      <c r="H518">
        <v>7003600</v>
      </c>
      <c r="I518" t="s">
        <v>72</v>
      </c>
      <c r="J518" t="s">
        <v>29</v>
      </c>
      <c r="K518" t="s">
        <v>30</v>
      </c>
      <c r="L518" t="s">
        <v>115</v>
      </c>
      <c r="M518" t="s">
        <v>116</v>
      </c>
      <c r="N518">
        <v>75</v>
      </c>
      <c r="O518" t="s">
        <v>50</v>
      </c>
      <c r="P518" t="s">
        <v>42</v>
      </c>
      <c r="Q518" s="1">
        <v>7723</v>
      </c>
      <c r="R518" s="1">
        <v>10199</v>
      </c>
      <c r="S518">
        <v>0</v>
      </c>
      <c r="T518">
        <v>27</v>
      </c>
      <c r="U518">
        <v>27</v>
      </c>
      <c r="V518" s="1">
        <v>-2476</v>
      </c>
      <c r="W518">
        <v>-32.07</v>
      </c>
      <c r="X518" s="2">
        <v>-1085.42</v>
      </c>
    </row>
    <row r="519" spans="1:24" x14ac:dyDescent="0.25">
      <c r="A519">
        <v>202001</v>
      </c>
      <c r="B519" t="s">
        <v>64</v>
      </c>
      <c r="C519" t="s">
        <v>65</v>
      </c>
      <c r="D519" t="s">
        <v>65</v>
      </c>
      <c r="E519" t="s">
        <v>221</v>
      </c>
      <c r="F519" t="s">
        <v>1040</v>
      </c>
      <c r="G519">
        <v>65702228</v>
      </c>
      <c r="H519">
        <v>32882382</v>
      </c>
      <c r="I519" t="s">
        <v>72</v>
      </c>
      <c r="J519" t="s">
        <v>29</v>
      </c>
      <c r="K519" t="s">
        <v>30</v>
      </c>
      <c r="L519" t="s">
        <v>1041</v>
      </c>
      <c r="M519" t="s">
        <v>69</v>
      </c>
      <c r="N519">
        <v>100</v>
      </c>
      <c r="O519" t="s">
        <v>50</v>
      </c>
      <c r="P519" t="s">
        <v>42</v>
      </c>
      <c r="Q519" s="1">
        <v>4577</v>
      </c>
      <c r="R519" s="1">
        <v>6561</v>
      </c>
      <c r="S519">
        <v>0</v>
      </c>
      <c r="T519">
        <v>6</v>
      </c>
      <c r="U519">
        <v>24</v>
      </c>
      <c r="V519" s="1">
        <v>-1984</v>
      </c>
      <c r="W519">
        <v>-43.35</v>
      </c>
      <c r="X519" s="2">
        <v>-1054.96</v>
      </c>
    </row>
    <row r="520" spans="1:24" x14ac:dyDescent="0.25">
      <c r="A520">
        <v>202001</v>
      </c>
      <c r="B520" t="s">
        <v>64</v>
      </c>
      <c r="C520" t="s">
        <v>65</v>
      </c>
      <c r="D520" t="s">
        <v>65</v>
      </c>
      <c r="E520" t="s">
        <v>457</v>
      </c>
      <c r="F520" t="s">
        <v>1042</v>
      </c>
      <c r="G520">
        <v>65229422</v>
      </c>
      <c r="H520">
        <v>32967094</v>
      </c>
      <c r="I520" t="s">
        <v>28</v>
      </c>
      <c r="J520" t="s">
        <v>29</v>
      </c>
      <c r="K520" t="s">
        <v>30</v>
      </c>
      <c r="L520" t="s">
        <v>459</v>
      </c>
      <c r="M520" t="s">
        <v>109</v>
      </c>
      <c r="N520">
        <v>150</v>
      </c>
      <c r="O520" t="s">
        <v>76</v>
      </c>
      <c r="P520" t="s">
        <v>42</v>
      </c>
      <c r="Q520" s="1">
        <v>5954</v>
      </c>
      <c r="R520" s="1">
        <v>5750</v>
      </c>
      <c r="S520">
        <v>0</v>
      </c>
      <c r="T520">
        <v>9</v>
      </c>
      <c r="U520">
        <v>13</v>
      </c>
      <c r="V520">
        <v>204</v>
      </c>
      <c r="W520">
        <v>3.42</v>
      </c>
      <c r="X520">
        <v>-19.21</v>
      </c>
    </row>
    <row r="521" spans="1:24" x14ac:dyDescent="0.25">
      <c r="A521">
        <v>202001</v>
      </c>
      <c r="B521" t="s">
        <v>24</v>
      </c>
      <c r="C521" t="s">
        <v>1043</v>
      </c>
      <c r="D521" t="s">
        <v>1044</v>
      </c>
      <c r="E521" t="s">
        <v>154</v>
      </c>
      <c r="F521" t="s">
        <v>1045</v>
      </c>
      <c r="G521">
        <v>65010786</v>
      </c>
      <c r="H521">
        <v>4603216010</v>
      </c>
      <c r="I521" t="s">
        <v>28</v>
      </c>
      <c r="J521" t="s">
        <v>53</v>
      </c>
      <c r="K521" t="s">
        <v>54</v>
      </c>
      <c r="L521" t="s">
        <v>1046</v>
      </c>
      <c r="M521" t="s">
        <v>1047</v>
      </c>
      <c r="N521">
        <v>50</v>
      </c>
      <c r="O521" t="s">
        <v>45</v>
      </c>
      <c r="P521" t="s">
        <v>42</v>
      </c>
      <c r="Q521" s="1">
        <v>1257360</v>
      </c>
      <c r="R521" s="1">
        <v>37610</v>
      </c>
      <c r="S521">
        <v>262</v>
      </c>
      <c r="T521">
        <v>87</v>
      </c>
      <c r="U521">
        <v>88</v>
      </c>
      <c r="V521" s="1">
        <v>1219488</v>
      </c>
      <c r="W521">
        <v>96.99</v>
      </c>
      <c r="X521">
        <v>56.49</v>
      </c>
    </row>
    <row r="522" spans="1:24" x14ac:dyDescent="0.25">
      <c r="A522">
        <v>202001</v>
      </c>
      <c r="B522" t="s">
        <v>35</v>
      </c>
      <c r="C522" t="s">
        <v>680</v>
      </c>
      <c r="D522" t="s">
        <v>680</v>
      </c>
      <c r="E522" t="s">
        <v>1048</v>
      </c>
      <c r="F522" t="s">
        <v>1049</v>
      </c>
      <c r="G522">
        <v>65752993</v>
      </c>
      <c r="H522">
        <v>89465</v>
      </c>
      <c r="I522" t="s">
        <v>72</v>
      </c>
      <c r="J522" t="s">
        <v>57</v>
      </c>
      <c r="K522" t="s">
        <v>30</v>
      </c>
      <c r="L522" t="s">
        <v>1050</v>
      </c>
      <c r="M522" t="s">
        <v>1051</v>
      </c>
      <c r="N522">
        <v>25</v>
      </c>
      <c r="O522" t="s">
        <v>33</v>
      </c>
      <c r="P522" t="s">
        <v>34</v>
      </c>
      <c r="Q522">
        <v>0</v>
      </c>
      <c r="R522" s="1">
        <v>16225</v>
      </c>
      <c r="S522">
        <v>0</v>
      </c>
      <c r="T522">
        <v>30</v>
      </c>
      <c r="U522">
        <v>30</v>
      </c>
      <c r="V522" s="1">
        <v>-16225</v>
      </c>
      <c r="W522">
        <v>0</v>
      </c>
      <c r="X522">
        <v>0</v>
      </c>
    </row>
    <row r="523" spans="1:24" x14ac:dyDescent="0.25">
      <c r="A523">
        <v>202001</v>
      </c>
      <c r="B523" t="s">
        <v>35</v>
      </c>
      <c r="C523" t="s">
        <v>680</v>
      </c>
      <c r="D523" t="s">
        <v>680</v>
      </c>
      <c r="E523" t="s">
        <v>1052</v>
      </c>
      <c r="F523" t="s">
        <v>1053</v>
      </c>
      <c r="G523">
        <v>65757847</v>
      </c>
      <c r="H523">
        <v>4603217251</v>
      </c>
      <c r="I523" t="s">
        <v>72</v>
      </c>
      <c r="J523" t="s">
        <v>29</v>
      </c>
      <c r="K523" t="s">
        <v>30</v>
      </c>
      <c r="L523" t="s">
        <v>1050</v>
      </c>
      <c r="M523" t="s">
        <v>1051</v>
      </c>
      <c r="N523">
        <v>15</v>
      </c>
      <c r="O523" t="s">
        <v>76</v>
      </c>
      <c r="P523" t="s">
        <v>42</v>
      </c>
      <c r="Q523" s="1">
        <v>10406</v>
      </c>
      <c r="R523" s="1">
        <v>9923</v>
      </c>
      <c r="S523">
        <v>0</v>
      </c>
      <c r="T523">
        <v>20</v>
      </c>
      <c r="U523">
        <v>21</v>
      </c>
      <c r="V523">
        <v>483</v>
      </c>
      <c r="W523">
        <v>4.6399999999999997</v>
      </c>
      <c r="X523">
        <v>-16.23</v>
      </c>
    </row>
    <row r="524" spans="1:24" x14ac:dyDescent="0.25">
      <c r="A524">
        <v>202001</v>
      </c>
      <c r="B524" t="s">
        <v>35</v>
      </c>
      <c r="C524" t="s">
        <v>680</v>
      </c>
      <c r="D524" t="s">
        <v>680</v>
      </c>
      <c r="E524" t="s">
        <v>687</v>
      </c>
      <c r="F524" t="s">
        <v>1054</v>
      </c>
      <c r="G524">
        <v>65759564</v>
      </c>
      <c r="H524">
        <v>65122</v>
      </c>
      <c r="I524" t="s">
        <v>72</v>
      </c>
      <c r="J524" t="s">
        <v>57</v>
      </c>
      <c r="K524" t="s">
        <v>30</v>
      </c>
      <c r="L524" t="s">
        <v>951</v>
      </c>
      <c r="M524" t="s">
        <v>684</v>
      </c>
      <c r="N524">
        <v>75</v>
      </c>
      <c r="O524" t="s">
        <v>45</v>
      </c>
      <c r="P524" t="s">
        <v>42</v>
      </c>
      <c r="Q524" s="1">
        <v>-403113</v>
      </c>
      <c r="R524" s="1">
        <v>16309</v>
      </c>
      <c r="S524">
        <v>0</v>
      </c>
      <c r="T524">
        <v>19</v>
      </c>
      <c r="U524">
        <v>19</v>
      </c>
      <c r="V524" s="1">
        <v>-419422</v>
      </c>
      <c r="W524">
        <v>104.05</v>
      </c>
      <c r="X524">
        <v>236.36</v>
      </c>
    </row>
    <row r="525" spans="1:24" x14ac:dyDescent="0.25">
      <c r="A525">
        <v>202001</v>
      </c>
      <c r="B525" t="s">
        <v>35</v>
      </c>
      <c r="C525" t="s">
        <v>680</v>
      </c>
      <c r="D525" t="s">
        <v>680</v>
      </c>
      <c r="E525" t="s">
        <v>128</v>
      </c>
      <c r="F525" t="s">
        <v>1055</v>
      </c>
      <c r="G525">
        <v>65007138</v>
      </c>
      <c r="H525">
        <v>201500320</v>
      </c>
      <c r="I525" t="s">
        <v>72</v>
      </c>
      <c r="J525" t="s">
        <v>124</v>
      </c>
      <c r="K525" t="s">
        <v>30</v>
      </c>
      <c r="L525" t="s">
        <v>951</v>
      </c>
      <c r="M525" t="s">
        <v>684</v>
      </c>
      <c r="N525">
        <v>75</v>
      </c>
      <c r="O525" t="s">
        <v>50</v>
      </c>
      <c r="P525" t="s">
        <v>42</v>
      </c>
      <c r="Q525" s="1">
        <v>5460</v>
      </c>
      <c r="R525" s="1">
        <v>6316</v>
      </c>
      <c r="S525">
        <v>0</v>
      </c>
      <c r="T525">
        <v>9</v>
      </c>
      <c r="U525">
        <v>9</v>
      </c>
      <c r="V525">
        <v>-856</v>
      </c>
      <c r="W525">
        <v>-15.68</v>
      </c>
      <c r="X525">
        <v>-680.92</v>
      </c>
    </row>
    <row r="526" spans="1:24" x14ac:dyDescent="0.25">
      <c r="A526">
        <v>202001</v>
      </c>
      <c r="B526" t="s">
        <v>35</v>
      </c>
      <c r="C526" t="s">
        <v>680</v>
      </c>
      <c r="D526" t="s">
        <v>680</v>
      </c>
      <c r="E526" t="s">
        <v>128</v>
      </c>
      <c r="F526" t="s">
        <v>1056</v>
      </c>
      <c r="G526">
        <v>65006716</v>
      </c>
      <c r="H526">
        <v>16000952</v>
      </c>
      <c r="I526" t="s">
        <v>72</v>
      </c>
      <c r="J526" t="s">
        <v>57</v>
      </c>
      <c r="K526" t="s">
        <v>73</v>
      </c>
      <c r="L526" t="s">
        <v>951</v>
      </c>
      <c r="M526" t="s">
        <v>684</v>
      </c>
      <c r="N526">
        <v>75</v>
      </c>
      <c r="O526" t="s">
        <v>76</v>
      </c>
      <c r="P526" t="s">
        <v>42</v>
      </c>
      <c r="Q526" s="1">
        <v>7200</v>
      </c>
      <c r="R526" s="1">
        <v>7289</v>
      </c>
      <c r="S526">
        <v>0</v>
      </c>
      <c r="T526">
        <v>3</v>
      </c>
      <c r="U526">
        <v>3</v>
      </c>
      <c r="V526">
        <v>-89</v>
      </c>
      <c r="W526">
        <v>-1.24</v>
      </c>
      <c r="X526">
        <v>-9.01</v>
      </c>
    </row>
    <row r="527" spans="1:24" x14ac:dyDescent="0.25">
      <c r="A527">
        <v>202001</v>
      </c>
      <c r="B527" t="s">
        <v>35</v>
      </c>
      <c r="C527" t="s">
        <v>680</v>
      </c>
      <c r="D527" t="s">
        <v>680</v>
      </c>
      <c r="E527" t="s">
        <v>128</v>
      </c>
      <c r="F527" t="s">
        <v>1057</v>
      </c>
      <c r="G527">
        <v>65006715</v>
      </c>
      <c r="H527">
        <v>32405352</v>
      </c>
      <c r="I527" t="s">
        <v>28</v>
      </c>
      <c r="J527" t="s">
        <v>29</v>
      </c>
      <c r="K527" t="s">
        <v>30</v>
      </c>
      <c r="L527" t="s">
        <v>951</v>
      </c>
      <c r="M527" t="s">
        <v>684</v>
      </c>
      <c r="N527">
        <v>75</v>
      </c>
      <c r="O527" t="s">
        <v>76</v>
      </c>
      <c r="P527" t="s">
        <v>42</v>
      </c>
      <c r="Q527" s="1">
        <v>19452</v>
      </c>
      <c r="R527" s="1">
        <v>16918</v>
      </c>
      <c r="S527">
        <v>246</v>
      </c>
      <c r="T527">
        <v>26</v>
      </c>
      <c r="U527">
        <v>28</v>
      </c>
      <c r="V527" s="1">
        <v>2287</v>
      </c>
      <c r="W527">
        <v>11.76</v>
      </c>
      <c r="X527">
        <v>-466.67</v>
      </c>
    </row>
    <row r="528" spans="1:24" x14ac:dyDescent="0.25">
      <c r="A528">
        <v>202001</v>
      </c>
      <c r="B528" t="s">
        <v>35</v>
      </c>
      <c r="C528" t="s">
        <v>680</v>
      </c>
      <c r="D528" t="s">
        <v>680</v>
      </c>
      <c r="E528" t="s">
        <v>128</v>
      </c>
      <c r="F528" t="s">
        <v>1058</v>
      </c>
      <c r="G528">
        <v>65719587</v>
      </c>
      <c r="H528">
        <v>44761833</v>
      </c>
      <c r="I528" t="s">
        <v>28</v>
      </c>
      <c r="J528" t="s">
        <v>29</v>
      </c>
      <c r="K528" t="s">
        <v>30</v>
      </c>
      <c r="L528" t="s">
        <v>951</v>
      </c>
      <c r="M528" t="s">
        <v>684</v>
      </c>
      <c r="N528" t="s">
        <v>81</v>
      </c>
      <c r="O528" t="s">
        <v>50</v>
      </c>
      <c r="P528" t="s">
        <v>42</v>
      </c>
      <c r="Q528" s="1">
        <v>7839</v>
      </c>
      <c r="R528" s="1">
        <v>15492</v>
      </c>
      <c r="S528">
        <v>233</v>
      </c>
      <c r="T528">
        <v>34</v>
      </c>
      <c r="U528">
        <v>57</v>
      </c>
      <c r="V528" s="1">
        <v>-7886</v>
      </c>
      <c r="W528">
        <v>-100.6</v>
      </c>
      <c r="X528">
        <v>-116.67</v>
      </c>
    </row>
    <row r="529" spans="1:24" x14ac:dyDescent="0.25">
      <c r="A529">
        <v>202001</v>
      </c>
      <c r="B529" t="s">
        <v>35</v>
      </c>
      <c r="C529" t="s">
        <v>680</v>
      </c>
      <c r="D529" t="s">
        <v>680</v>
      </c>
      <c r="E529" t="s">
        <v>128</v>
      </c>
      <c r="F529" t="s">
        <v>1059</v>
      </c>
      <c r="G529">
        <v>65719586</v>
      </c>
      <c r="H529">
        <v>44761834</v>
      </c>
      <c r="I529" t="s">
        <v>28</v>
      </c>
      <c r="J529" t="s">
        <v>29</v>
      </c>
      <c r="K529" t="s">
        <v>30</v>
      </c>
      <c r="L529" t="s">
        <v>951</v>
      </c>
      <c r="M529" t="s">
        <v>684</v>
      </c>
      <c r="N529">
        <v>50</v>
      </c>
      <c r="O529" t="s">
        <v>76</v>
      </c>
      <c r="P529" t="s">
        <v>42</v>
      </c>
      <c r="Q529" s="1">
        <v>21484</v>
      </c>
      <c r="R529" s="1">
        <v>19526</v>
      </c>
      <c r="S529">
        <v>100</v>
      </c>
      <c r="T529">
        <v>37</v>
      </c>
      <c r="U529">
        <v>43</v>
      </c>
      <c r="V529" s="1">
        <v>1857</v>
      </c>
      <c r="W529">
        <v>8.65</v>
      </c>
      <c r="X529">
        <v>-5.46</v>
      </c>
    </row>
    <row r="530" spans="1:24" x14ac:dyDescent="0.25">
      <c r="A530">
        <v>202001</v>
      </c>
      <c r="B530" t="s">
        <v>35</v>
      </c>
      <c r="C530" t="s">
        <v>680</v>
      </c>
      <c r="D530" t="s">
        <v>680</v>
      </c>
      <c r="E530" t="s">
        <v>128</v>
      </c>
      <c r="F530" t="s">
        <v>1060</v>
      </c>
      <c r="G530">
        <v>65006694</v>
      </c>
      <c r="H530">
        <v>40028944</v>
      </c>
      <c r="I530" t="s">
        <v>72</v>
      </c>
      <c r="J530" t="s">
        <v>57</v>
      </c>
      <c r="K530" t="s">
        <v>30</v>
      </c>
      <c r="L530" t="s">
        <v>951</v>
      </c>
      <c r="M530" t="s">
        <v>684</v>
      </c>
      <c r="N530">
        <v>75</v>
      </c>
      <c r="O530" t="s">
        <v>50</v>
      </c>
      <c r="P530" t="s">
        <v>42</v>
      </c>
      <c r="Q530" s="1">
        <v>4123</v>
      </c>
      <c r="R530" s="1">
        <v>8003</v>
      </c>
      <c r="S530">
        <v>0</v>
      </c>
      <c r="T530">
        <v>7</v>
      </c>
      <c r="U530">
        <v>8</v>
      </c>
      <c r="V530" s="1">
        <v>-3881</v>
      </c>
      <c r="W530">
        <v>-94.14</v>
      </c>
      <c r="X530">
        <v>-262.89999999999998</v>
      </c>
    </row>
    <row r="531" spans="1:24" x14ac:dyDescent="0.25">
      <c r="A531">
        <v>202001</v>
      </c>
      <c r="B531" t="s">
        <v>35</v>
      </c>
      <c r="C531" t="s">
        <v>1061</v>
      </c>
      <c r="D531" t="s">
        <v>1061</v>
      </c>
      <c r="E531" t="s">
        <v>495</v>
      </c>
      <c r="F531" t="s">
        <v>1062</v>
      </c>
      <c r="G531">
        <v>65743405</v>
      </c>
      <c r="H531">
        <v>5008016</v>
      </c>
      <c r="I531" t="s">
        <v>28</v>
      </c>
      <c r="J531" t="s">
        <v>29</v>
      </c>
      <c r="K531" t="s">
        <v>30</v>
      </c>
      <c r="L531" t="s">
        <v>1063</v>
      </c>
      <c r="M531" t="s">
        <v>1064</v>
      </c>
      <c r="N531">
        <v>50</v>
      </c>
      <c r="O531" t="s">
        <v>50</v>
      </c>
      <c r="P531" t="s">
        <v>42</v>
      </c>
      <c r="Q531" s="1">
        <v>5569</v>
      </c>
      <c r="R531" s="1">
        <v>10054</v>
      </c>
      <c r="S531">
        <v>216</v>
      </c>
      <c r="T531">
        <v>9</v>
      </c>
      <c r="U531">
        <v>12</v>
      </c>
      <c r="V531" s="1">
        <v>-4701</v>
      </c>
      <c r="W531">
        <v>-84.42</v>
      </c>
      <c r="X531" s="2">
        <v>-1456.97</v>
      </c>
    </row>
    <row r="532" spans="1:24" x14ac:dyDescent="0.25">
      <c r="A532">
        <v>202001</v>
      </c>
      <c r="B532" t="s">
        <v>35</v>
      </c>
      <c r="C532" t="s">
        <v>1061</v>
      </c>
      <c r="D532" t="s">
        <v>1061</v>
      </c>
      <c r="E532" t="s">
        <v>1065</v>
      </c>
      <c r="F532" t="s">
        <v>1066</v>
      </c>
      <c r="G532">
        <v>65011015</v>
      </c>
      <c r="H532">
        <v>45032952</v>
      </c>
      <c r="I532" t="s">
        <v>28</v>
      </c>
      <c r="J532" t="s">
        <v>29</v>
      </c>
      <c r="K532" t="s">
        <v>30</v>
      </c>
      <c r="L532" t="s">
        <v>1063</v>
      </c>
      <c r="M532" t="s">
        <v>1064</v>
      </c>
      <c r="N532">
        <v>50</v>
      </c>
      <c r="O532" t="s">
        <v>76</v>
      </c>
      <c r="P532" t="s">
        <v>42</v>
      </c>
      <c r="Q532" s="1">
        <v>46303</v>
      </c>
      <c r="R532" s="1">
        <v>47794</v>
      </c>
      <c r="S532">
        <v>437</v>
      </c>
      <c r="T532">
        <v>74</v>
      </c>
      <c r="U532">
        <v>79</v>
      </c>
      <c r="V532" s="1">
        <v>-1927</v>
      </c>
      <c r="W532">
        <v>-4.16</v>
      </c>
      <c r="X532">
        <v>-770.72</v>
      </c>
    </row>
    <row r="533" spans="1:24" x14ac:dyDescent="0.25">
      <c r="A533">
        <v>202001</v>
      </c>
      <c r="B533" t="s">
        <v>35</v>
      </c>
      <c r="C533" t="s">
        <v>1061</v>
      </c>
      <c r="D533" t="s">
        <v>1061</v>
      </c>
      <c r="E533" t="s">
        <v>1067</v>
      </c>
      <c r="F533" t="s">
        <v>1068</v>
      </c>
      <c r="G533">
        <v>65755876</v>
      </c>
      <c r="H533">
        <v>16001217</v>
      </c>
      <c r="I533" t="s">
        <v>72</v>
      </c>
      <c r="J533" t="s">
        <v>57</v>
      </c>
      <c r="K533" t="s">
        <v>30</v>
      </c>
      <c r="L533" t="s">
        <v>1063</v>
      </c>
      <c r="M533" t="s">
        <v>1064</v>
      </c>
      <c r="N533">
        <v>75</v>
      </c>
      <c r="O533" t="s">
        <v>50</v>
      </c>
      <c r="P533" t="s">
        <v>42</v>
      </c>
      <c r="Q533" s="1">
        <v>10856</v>
      </c>
      <c r="R533" s="1">
        <v>15086</v>
      </c>
      <c r="S533">
        <v>0</v>
      </c>
      <c r="T533">
        <v>25</v>
      </c>
      <c r="U533">
        <v>28</v>
      </c>
      <c r="V533" s="1">
        <v>-4230</v>
      </c>
      <c r="W533">
        <v>-38.96</v>
      </c>
      <c r="X533">
        <v>-942.12</v>
      </c>
    </row>
    <row r="534" spans="1:24" x14ac:dyDescent="0.25">
      <c r="A534">
        <v>202001</v>
      </c>
      <c r="B534" t="s">
        <v>24</v>
      </c>
      <c r="C534" t="s">
        <v>25</v>
      </c>
      <c r="D534" t="s">
        <v>25</v>
      </c>
      <c r="E534" t="s">
        <v>204</v>
      </c>
      <c r="F534" t="s">
        <v>1069</v>
      </c>
      <c r="G534">
        <v>65704063</v>
      </c>
      <c r="H534">
        <v>44189907</v>
      </c>
      <c r="I534" t="s">
        <v>28</v>
      </c>
      <c r="J534" t="s">
        <v>29</v>
      </c>
      <c r="K534" t="s">
        <v>30</v>
      </c>
      <c r="L534" t="s">
        <v>206</v>
      </c>
      <c r="M534" t="s">
        <v>207</v>
      </c>
      <c r="N534" t="s">
        <v>121</v>
      </c>
      <c r="O534" t="s">
        <v>45</v>
      </c>
      <c r="P534" t="s">
        <v>42</v>
      </c>
      <c r="Q534" s="1">
        <v>693060</v>
      </c>
      <c r="R534" s="1">
        <v>25559</v>
      </c>
      <c r="S534">
        <v>421</v>
      </c>
      <c r="T534">
        <v>9</v>
      </c>
      <c r="U534">
        <v>11</v>
      </c>
      <c r="V534" s="1">
        <v>667080</v>
      </c>
      <c r="W534">
        <v>96.25</v>
      </c>
      <c r="X534">
        <v>59.58</v>
      </c>
    </row>
    <row r="535" spans="1:24" x14ac:dyDescent="0.25">
      <c r="A535">
        <v>202001</v>
      </c>
      <c r="B535" t="s">
        <v>64</v>
      </c>
      <c r="C535" t="s">
        <v>65</v>
      </c>
      <c r="D535" t="s">
        <v>65</v>
      </c>
      <c r="E535" t="s">
        <v>341</v>
      </c>
      <c r="F535" t="s">
        <v>1070</v>
      </c>
      <c r="G535">
        <v>65215385</v>
      </c>
      <c r="H535">
        <v>16002867</v>
      </c>
      <c r="I535" t="s">
        <v>28</v>
      </c>
      <c r="J535" t="s">
        <v>57</v>
      </c>
      <c r="K535" t="s">
        <v>30</v>
      </c>
      <c r="L535" t="s">
        <v>343</v>
      </c>
      <c r="M535" t="s">
        <v>282</v>
      </c>
      <c r="N535">
        <v>75</v>
      </c>
      <c r="O535" t="s">
        <v>61</v>
      </c>
      <c r="P535" t="s">
        <v>42</v>
      </c>
      <c r="Q535" s="1">
        <v>50400</v>
      </c>
      <c r="R535" s="1">
        <v>39508</v>
      </c>
      <c r="S535">
        <v>98</v>
      </c>
      <c r="T535">
        <v>91</v>
      </c>
      <c r="U535">
        <v>95</v>
      </c>
      <c r="V535" s="1">
        <v>10794</v>
      </c>
      <c r="W535">
        <v>21.42</v>
      </c>
      <c r="X535">
        <v>14.19</v>
      </c>
    </row>
    <row r="536" spans="1:24" x14ac:dyDescent="0.25">
      <c r="A536">
        <v>202001</v>
      </c>
      <c r="B536" t="s">
        <v>24</v>
      </c>
      <c r="C536" t="s">
        <v>25</v>
      </c>
      <c r="D536" t="s">
        <v>25</v>
      </c>
      <c r="E536" t="s">
        <v>434</v>
      </c>
      <c r="F536" t="s">
        <v>1071</v>
      </c>
      <c r="G536">
        <v>65764584</v>
      </c>
      <c r="H536">
        <v>5006338</v>
      </c>
      <c r="I536" t="s">
        <v>28</v>
      </c>
      <c r="J536" t="s">
        <v>29</v>
      </c>
      <c r="K536" t="s">
        <v>30</v>
      </c>
      <c r="L536" t="s">
        <v>331</v>
      </c>
      <c r="M536" t="s">
        <v>207</v>
      </c>
      <c r="N536">
        <v>75</v>
      </c>
      <c r="O536" t="s">
        <v>33</v>
      </c>
      <c r="P536" t="s">
        <v>34</v>
      </c>
      <c r="Q536">
        <v>0</v>
      </c>
      <c r="R536" s="1">
        <v>36366</v>
      </c>
      <c r="S536">
        <v>151</v>
      </c>
      <c r="T536">
        <v>61</v>
      </c>
      <c r="U536">
        <v>62</v>
      </c>
      <c r="V536" s="1">
        <v>-36517</v>
      </c>
      <c r="W536">
        <v>0</v>
      </c>
      <c r="X536">
        <v>0</v>
      </c>
    </row>
    <row r="537" spans="1:24" x14ac:dyDescent="0.25">
      <c r="A537">
        <v>202001</v>
      </c>
      <c r="B537" t="s">
        <v>64</v>
      </c>
      <c r="C537" t="s">
        <v>65</v>
      </c>
      <c r="D537" t="s">
        <v>65</v>
      </c>
      <c r="E537" t="s">
        <v>655</v>
      </c>
      <c r="F537" t="s">
        <v>1072</v>
      </c>
      <c r="G537">
        <v>65206689</v>
      </c>
      <c r="H537">
        <v>50168630</v>
      </c>
      <c r="I537" t="s">
        <v>28</v>
      </c>
      <c r="J537" t="s">
        <v>57</v>
      </c>
      <c r="K537" t="s">
        <v>30</v>
      </c>
      <c r="L537" t="s">
        <v>459</v>
      </c>
      <c r="M537" t="s">
        <v>109</v>
      </c>
      <c r="N537">
        <v>75</v>
      </c>
      <c r="O537" t="s">
        <v>33</v>
      </c>
      <c r="P537" t="s">
        <v>34</v>
      </c>
      <c r="Q537">
        <v>0</v>
      </c>
      <c r="R537" s="1">
        <v>17734</v>
      </c>
      <c r="S537">
        <v>0</v>
      </c>
      <c r="T537">
        <v>18</v>
      </c>
      <c r="U537">
        <v>25</v>
      </c>
      <c r="V537" s="1">
        <v>-17734</v>
      </c>
      <c r="W537">
        <v>0</v>
      </c>
      <c r="X537" s="2">
        <v>-1453.69</v>
      </c>
    </row>
    <row r="538" spans="1:24" x14ac:dyDescent="0.25">
      <c r="A538">
        <v>202001</v>
      </c>
      <c r="B538" t="s">
        <v>64</v>
      </c>
      <c r="C538" t="s">
        <v>65</v>
      </c>
      <c r="D538" t="s">
        <v>65</v>
      </c>
      <c r="E538" t="s">
        <v>1073</v>
      </c>
      <c r="F538" t="s">
        <v>1074</v>
      </c>
      <c r="G538">
        <v>65207044</v>
      </c>
      <c r="H538">
        <v>5016229</v>
      </c>
      <c r="I538" t="s">
        <v>28</v>
      </c>
      <c r="J538" t="s">
        <v>57</v>
      </c>
      <c r="K538" t="s">
        <v>30</v>
      </c>
      <c r="L538" t="s">
        <v>84</v>
      </c>
      <c r="M538" t="s">
        <v>85</v>
      </c>
      <c r="N538">
        <v>75</v>
      </c>
      <c r="O538" t="s">
        <v>33</v>
      </c>
      <c r="P538" t="s">
        <v>34</v>
      </c>
      <c r="Q538">
        <v>0</v>
      </c>
      <c r="R538" s="1">
        <v>11821</v>
      </c>
      <c r="S538">
        <v>0</v>
      </c>
      <c r="T538">
        <v>43</v>
      </c>
      <c r="U538">
        <v>46</v>
      </c>
      <c r="V538" s="1">
        <v>-11821</v>
      </c>
      <c r="W538">
        <v>0</v>
      </c>
      <c r="X538">
        <v>0</v>
      </c>
    </row>
    <row r="539" spans="1:24" x14ac:dyDescent="0.25">
      <c r="A539">
        <v>202001</v>
      </c>
      <c r="B539" t="s">
        <v>64</v>
      </c>
      <c r="C539" t="s">
        <v>65</v>
      </c>
      <c r="D539" t="s">
        <v>65</v>
      </c>
      <c r="E539" t="s">
        <v>457</v>
      </c>
      <c r="F539" t="s">
        <v>1075</v>
      </c>
      <c r="G539">
        <v>65226667</v>
      </c>
      <c r="H539">
        <v>32403416</v>
      </c>
      <c r="I539" t="s">
        <v>72</v>
      </c>
      <c r="J539" t="s">
        <v>29</v>
      </c>
      <c r="K539" t="s">
        <v>30</v>
      </c>
      <c r="L539" t="s">
        <v>459</v>
      </c>
      <c r="M539" t="s">
        <v>109</v>
      </c>
      <c r="N539">
        <v>75</v>
      </c>
      <c r="O539" t="s">
        <v>76</v>
      </c>
      <c r="P539" t="s">
        <v>42</v>
      </c>
      <c r="Q539" s="1">
        <v>3840</v>
      </c>
      <c r="R539" s="1">
        <v>3985</v>
      </c>
      <c r="S539">
        <v>0</v>
      </c>
      <c r="T539">
        <v>5</v>
      </c>
      <c r="U539">
        <v>7</v>
      </c>
      <c r="V539">
        <v>-145</v>
      </c>
      <c r="W539">
        <v>-3.77</v>
      </c>
      <c r="X539">
        <v>-472.51</v>
      </c>
    </row>
    <row r="540" spans="1:24" x14ac:dyDescent="0.25">
      <c r="A540">
        <v>202001</v>
      </c>
      <c r="B540" t="s">
        <v>64</v>
      </c>
      <c r="C540" t="s">
        <v>65</v>
      </c>
      <c r="D540" t="s">
        <v>65</v>
      </c>
      <c r="E540" t="s">
        <v>457</v>
      </c>
      <c r="F540" t="s">
        <v>1076</v>
      </c>
      <c r="G540">
        <v>65221860</v>
      </c>
      <c r="H540">
        <v>32403405</v>
      </c>
      <c r="I540" t="s">
        <v>72</v>
      </c>
      <c r="J540" t="s">
        <v>29</v>
      </c>
      <c r="K540" t="s">
        <v>30</v>
      </c>
      <c r="L540" t="s">
        <v>459</v>
      </c>
      <c r="M540" t="s">
        <v>109</v>
      </c>
      <c r="N540">
        <v>100</v>
      </c>
      <c r="O540" t="s">
        <v>76</v>
      </c>
      <c r="P540" t="s">
        <v>42</v>
      </c>
      <c r="Q540" s="1">
        <v>3840</v>
      </c>
      <c r="R540" s="1">
        <v>3847</v>
      </c>
      <c r="S540">
        <v>0</v>
      </c>
      <c r="T540">
        <v>13</v>
      </c>
      <c r="U540">
        <v>16</v>
      </c>
      <c r="V540">
        <v>-7</v>
      </c>
      <c r="W540">
        <v>-0.18</v>
      </c>
      <c r="X540">
        <v>-19.72</v>
      </c>
    </row>
    <row r="541" spans="1:24" x14ac:dyDescent="0.25">
      <c r="A541">
        <v>202001</v>
      </c>
      <c r="B541" t="s">
        <v>24</v>
      </c>
      <c r="C541" t="s">
        <v>25</v>
      </c>
      <c r="D541" t="s">
        <v>25</v>
      </c>
      <c r="E541" t="s">
        <v>211</v>
      </c>
      <c r="F541" t="s">
        <v>1077</v>
      </c>
      <c r="G541">
        <v>65721219</v>
      </c>
      <c r="H541">
        <v>33092160</v>
      </c>
      <c r="I541" t="s">
        <v>28</v>
      </c>
      <c r="J541" t="s">
        <v>29</v>
      </c>
      <c r="K541" t="s">
        <v>30</v>
      </c>
      <c r="L541" t="s">
        <v>331</v>
      </c>
      <c r="M541" t="s">
        <v>207</v>
      </c>
      <c r="N541">
        <v>150</v>
      </c>
      <c r="O541" t="s">
        <v>76</v>
      </c>
      <c r="P541" t="s">
        <v>42</v>
      </c>
      <c r="Q541" s="1">
        <v>4800</v>
      </c>
      <c r="R541" s="1">
        <v>4752</v>
      </c>
      <c r="S541">
        <v>0</v>
      </c>
      <c r="T541">
        <v>23</v>
      </c>
      <c r="U541">
        <v>25</v>
      </c>
      <c r="V541">
        <v>48</v>
      </c>
      <c r="W541">
        <v>1</v>
      </c>
      <c r="X541">
        <v>-741.52</v>
      </c>
    </row>
    <row r="542" spans="1:24" x14ac:dyDescent="0.25">
      <c r="A542">
        <v>202001</v>
      </c>
      <c r="B542" t="s">
        <v>64</v>
      </c>
      <c r="C542" t="s">
        <v>65</v>
      </c>
      <c r="D542" t="s">
        <v>65</v>
      </c>
      <c r="E542" t="s">
        <v>106</v>
      </c>
      <c r="F542" t="s">
        <v>1078</v>
      </c>
      <c r="G542">
        <v>65222884</v>
      </c>
      <c r="H542">
        <v>217546</v>
      </c>
      <c r="I542" t="s">
        <v>72</v>
      </c>
      <c r="J542" t="s">
        <v>57</v>
      </c>
      <c r="K542" t="s">
        <v>30</v>
      </c>
      <c r="L542" t="s">
        <v>796</v>
      </c>
      <c r="M542" t="s">
        <v>409</v>
      </c>
      <c r="N542">
        <v>225</v>
      </c>
      <c r="O542" t="s">
        <v>33</v>
      </c>
      <c r="P542" t="s">
        <v>34</v>
      </c>
      <c r="Q542">
        <v>0</v>
      </c>
      <c r="R542" s="1">
        <v>15840</v>
      </c>
      <c r="S542">
        <v>0</v>
      </c>
      <c r="T542">
        <v>1</v>
      </c>
      <c r="U542">
        <v>7</v>
      </c>
      <c r="V542" s="1">
        <v>-15840</v>
      </c>
      <c r="W542">
        <v>0</v>
      </c>
      <c r="X542">
        <v>0</v>
      </c>
    </row>
    <row r="543" spans="1:24" x14ac:dyDescent="0.25">
      <c r="A543">
        <v>202001</v>
      </c>
      <c r="B543" t="s">
        <v>24</v>
      </c>
      <c r="C543" t="s">
        <v>25</v>
      </c>
      <c r="D543" t="s">
        <v>25</v>
      </c>
      <c r="E543" t="s">
        <v>1079</v>
      </c>
      <c r="F543" t="s">
        <v>1080</v>
      </c>
      <c r="G543">
        <v>65723592</v>
      </c>
      <c r="H543">
        <v>32405068</v>
      </c>
      <c r="I543" t="s">
        <v>72</v>
      </c>
      <c r="J543" t="s">
        <v>29</v>
      </c>
      <c r="K543" t="s">
        <v>30</v>
      </c>
      <c r="L543" t="s">
        <v>519</v>
      </c>
      <c r="M543" t="s">
        <v>116</v>
      </c>
      <c r="N543">
        <v>225</v>
      </c>
      <c r="O543" t="s">
        <v>45</v>
      </c>
      <c r="P543" t="s">
        <v>42</v>
      </c>
      <c r="Q543" s="1">
        <v>451080</v>
      </c>
      <c r="R543" s="1">
        <v>8000</v>
      </c>
      <c r="S543">
        <v>0</v>
      </c>
      <c r="T543">
        <v>1</v>
      </c>
      <c r="U543">
        <v>2</v>
      </c>
      <c r="V543" s="1">
        <v>443080</v>
      </c>
      <c r="W543">
        <v>98.23</v>
      </c>
      <c r="X543">
        <v>66.790000000000006</v>
      </c>
    </row>
    <row r="544" spans="1:24" x14ac:dyDescent="0.25">
      <c r="A544">
        <v>202001</v>
      </c>
      <c r="B544" t="s">
        <v>24</v>
      </c>
      <c r="C544" t="s">
        <v>25</v>
      </c>
      <c r="D544" t="s">
        <v>25</v>
      </c>
      <c r="E544" t="s">
        <v>128</v>
      </c>
      <c r="F544" t="s">
        <v>1081</v>
      </c>
      <c r="G544">
        <v>65720761</v>
      </c>
      <c r="H544">
        <v>32405268</v>
      </c>
      <c r="I544" t="s">
        <v>72</v>
      </c>
      <c r="J544" t="s">
        <v>29</v>
      </c>
      <c r="K544" t="s">
        <v>30</v>
      </c>
      <c r="L544" t="s">
        <v>428</v>
      </c>
      <c r="M544" t="s">
        <v>120</v>
      </c>
      <c r="N544">
        <v>630</v>
      </c>
      <c r="O544" t="s">
        <v>261</v>
      </c>
      <c r="P544" t="s">
        <v>42</v>
      </c>
      <c r="Q544" s="1">
        <v>256044</v>
      </c>
      <c r="R544" s="1">
        <v>43983</v>
      </c>
      <c r="S544">
        <v>0</v>
      </c>
      <c r="T544">
        <v>38</v>
      </c>
      <c r="U544">
        <v>50</v>
      </c>
      <c r="V544" s="1">
        <v>212061</v>
      </c>
      <c r="W544">
        <v>82.82</v>
      </c>
      <c r="X544">
        <v>25.46</v>
      </c>
    </row>
    <row r="545" spans="1:24" x14ac:dyDescent="0.25">
      <c r="A545">
        <v>202001</v>
      </c>
      <c r="B545" t="s">
        <v>24</v>
      </c>
      <c r="C545" t="s">
        <v>25</v>
      </c>
      <c r="D545" t="s">
        <v>25</v>
      </c>
      <c r="E545" t="s">
        <v>128</v>
      </c>
      <c r="F545" t="s">
        <v>1082</v>
      </c>
      <c r="G545">
        <v>65701269</v>
      </c>
      <c r="H545">
        <v>5014994</v>
      </c>
      <c r="I545" t="s">
        <v>72</v>
      </c>
      <c r="J545" t="s">
        <v>29</v>
      </c>
      <c r="K545" t="s">
        <v>30</v>
      </c>
      <c r="L545" t="s">
        <v>428</v>
      </c>
      <c r="M545" t="s">
        <v>120</v>
      </c>
      <c r="N545">
        <v>50</v>
      </c>
      <c r="O545" t="s">
        <v>41</v>
      </c>
      <c r="P545" t="s">
        <v>42</v>
      </c>
      <c r="Q545" s="1">
        <v>4818</v>
      </c>
      <c r="R545" s="1">
        <v>2622</v>
      </c>
      <c r="S545">
        <v>0</v>
      </c>
      <c r="T545">
        <v>11</v>
      </c>
      <c r="U545">
        <v>11</v>
      </c>
      <c r="V545" s="1">
        <v>2195</v>
      </c>
      <c r="W545">
        <v>45.57</v>
      </c>
      <c r="X545">
        <v>-525.94000000000005</v>
      </c>
    </row>
    <row r="546" spans="1:24" x14ac:dyDescent="0.25">
      <c r="A546">
        <v>202001</v>
      </c>
      <c r="B546" t="s">
        <v>35</v>
      </c>
      <c r="C546" t="s">
        <v>733</v>
      </c>
      <c r="D546" t="s">
        <v>491</v>
      </c>
      <c r="E546" t="s">
        <v>154</v>
      </c>
      <c r="F546" t="s">
        <v>1083</v>
      </c>
      <c r="G546">
        <v>65775125</v>
      </c>
      <c r="H546">
        <v>16002367</v>
      </c>
      <c r="I546" t="s">
        <v>72</v>
      </c>
      <c r="J546" t="s">
        <v>57</v>
      </c>
      <c r="K546" t="s">
        <v>60</v>
      </c>
      <c r="L546" t="s">
        <v>1084</v>
      </c>
      <c r="M546" t="s">
        <v>1085</v>
      </c>
      <c r="N546">
        <v>50</v>
      </c>
      <c r="O546" t="s">
        <v>61</v>
      </c>
      <c r="P546" t="s">
        <v>42</v>
      </c>
      <c r="Q546" s="1">
        <v>15735</v>
      </c>
      <c r="R546" s="1">
        <v>11715</v>
      </c>
      <c r="S546">
        <v>0</v>
      </c>
      <c r="T546">
        <v>65</v>
      </c>
      <c r="U546">
        <v>66</v>
      </c>
      <c r="V546" s="1">
        <v>4020</v>
      </c>
      <c r="W546">
        <v>25.55</v>
      </c>
      <c r="X546">
        <v>25.19</v>
      </c>
    </row>
    <row r="547" spans="1:24" x14ac:dyDescent="0.25">
      <c r="A547">
        <v>202001</v>
      </c>
      <c r="B547" t="s">
        <v>607</v>
      </c>
      <c r="C547" t="s">
        <v>608</v>
      </c>
      <c r="D547" t="s">
        <v>608</v>
      </c>
      <c r="E547" t="s">
        <v>1086</v>
      </c>
      <c r="F547" t="s">
        <v>1087</v>
      </c>
      <c r="G547">
        <v>65774419</v>
      </c>
      <c r="H547">
        <v>16003384</v>
      </c>
      <c r="I547" t="s">
        <v>72</v>
      </c>
      <c r="J547" t="s">
        <v>124</v>
      </c>
      <c r="K547" t="s">
        <v>30</v>
      </c>
      <c r="L547" t="s">
        <v>956</v>
      </c>
      <c r="M547" t="s">
        <v>957</v>
      </c>
      <c r="N547" t="s">
        <v>81</v>
      </c>
      <c r="O547" t="s">
        <v>41</v>
      </c>
      <c r="P547" t="s">
        <v>42</v>
      </c>
      <c r="Q547" s="1">
        <v>9404</v>
      </c>
      <c r="R547" s="1">
        <v>5046</v>
      </c>
      <c r="S547">
        <v>0</v>
      </c>
      <c r="T547">
        <v>40</v>
      </c>
      <c r="U547">
        <v>44</v>
      </c>
      <c r="V547" s="1">
        <v>4358</v>
      </c>
      <c r="W547">
        <v>46.35</v>
      </c>
      <c r="X547">
        <v>-127.65</v>
      </c>
    </row>
    <row r="548" spans="1:24" x14ac:dyDescent="0.25">
      <c r="A548">
        <v>202001</v>
      </c>
      <c r="B548" t="s">
        <v>24</v>
      </c>
      <c r="C548" t="s">
        <v>1088</v>
      </c>
      <c r="D548" t="s">
        <v>1088</v>
      </c>
      <c r="E548" t="s">
        <v>575</v>
      </c>
      <c r="F548" t="s">
        <v>1089</v>
      </c>
      <c r="G548">
        <v>65012110</v>
      </c>
      <c r="H548">
        <v>44973933</v>
      </c>
      <c r="I548" t="s">
        <v>28</v>
      </c>
      <c r="J548" t="s">
        <v>29</v>
      </c>
      <c r="K548" t="s">
        <v>30</v>
      </c>
      <c r="L548" t="s">
        <v>1090</v>
      </c>
      <c r="M548" t="s">
        <v>1091</v>
      </c>
      <c r="N548">
        <v>75</v>
      </c>
      <c r="O548" t="s">
        <v>45</v>
      </c>
      <c r="P548" t="s">
        <v>42</v>
      </c>
      <c r="Q548" s="1">
        <v>1547520</v>
      </c>
      <c r="R548" s="1">
        <v>27337</v>
      </c>
      <c r="S548">
        <v>703</v>
      </c>
      <c r="T548">
        <v>64</v>
      </c>
      <c r="U548">
        <v>78</v>
      </c>
      <c r="V548" s="1">
        <v>1519480</v>
      </c>
      <c r="W548">
        <v>98.19</v>
      </c>
      <c r="X548">
        <v>76.62</v>
      </c>
    </row>
    <row r="549" spans="1:24" x14ac:dyDescent="0.25">
      <c r="A549">
        <v>202001</v>
      </c>
      <c r="B549" t="s">
        <v>35</v>
      </c>
      <c r="C549" t="s">
        <v>680</v>
      </c>
      <c r="D549" t="s">
        <v>680</v>
      </c>
      <c r="E549" t="s">
        <v>498</v>
      </c>
      <c r="F549" t="s">
        <v>1092</v>
      </c>
      <c r="G549">
        <v>65007160</v>
      </c>
      <c r="H549">
        <v>16003626</v>
      </c>
      <c r="I549" t="s">
        <v>28</v>
      </c>
      <c r="J549" t="s">
        <v>57</v>
      </c>
      <c r="K549" t="s">
        <v>30</v>
      </c>
      <c r="L549" t="s">
        <v>1093</v>
      </c>
      <c r="M549" t="s">
        <v>684</v>
      </c>
      <c r="N549">
        <v>50</v>
      </c>
      <c r="O549" t="s">
        <v>41</v>
      </c>
      <c r="P549" t="s">
        <v>42</v>
      </c>
      <c r="Q549" s="1">
        <v>5850</v>
      </c>
      <c r="R549" s="1">
        <v>2066</v>
      </c>
      <c r="S549">
        <v>0</v>
      </c>
      <c r="T549">
        <v>6</v>
      </c>
      <c r="U549">
        <v>6</v>
      </c>
      <c r="V549" s="1">
        <v>3784</v>
      </c>
      <c r="W549">
        <v>64.680000000000007</v>
      </c>
      <c r="X549">
        <v>45.63</v>
      </c>
    </row>
    <row r="550" spans="1:24" x14ac:dyDescent="0.25">
      <c r="A550">
        <v>202001</v>
      </c>
      <c r="B550" t="s">
        <v>64</v>
      </c>
      <c r="C550" t="s">
        <v>65</v>
      </c>
      <c r="D550" t="s">
        <v>65</v>
      </c>
      <c r="E550" t="s">
        <v>1094</v>
      </c>
      <c r="F550" t="s">
        <v>1095</v>
      </c>
      <c r="G550">
        <v>65202942</v>
      </c>
      <c r="H550">
        <v>16000364</v>
      </c>
      <c r="I550" t="s">
        <v>28</v>
      </c>
      <c r="J550" t="s">
        <v>57</v>
      </c>
      <c r="K550" t="s">
        <v>30</v>
      </c>
      <c r="L550" t="s">
        <v>709</v>
      </c>
      <c r="M550" t="s">
        <v>147</v>
      </c>
      <c r="N550">
        <v>75</v>
      </c>
      <c r="O550" t="s">
        <v>76</v>
      </c>
      <c r="P550" t="s">
        <v>42</v>
      </c>
      <c r="Q550" s="1">
        <v>2109</v>
      </c>
      <c r="R550" s="1">
        <v>2129</v>
      </c>
      <c r="S550">
        <v>25</v>
      </c>
      <c r="T550">
        <v>5</v>
      </c>
      <c r="U550">
        <v>9</v>
      </c>
      <c r="V550">
        <v>-45</v>
      </c>
      <c r="W550">
        <v>-2.13</v>
      </c>
      <c r="X550">
        <v>46.96</v>
      </c>
    </row>
    <row r="551" spans="1:24" x14ac:dyDescent="0.25">
      <c r="A551">
        <v>202001</v>
      </c>
      <c r="B551" t="s">
        <v>607</v>
      </c>
      <c r="C551" t="s">
        <v>608</v>
      </c>
      <c r="D551" t="s">
        <v>608</v>
      </c>
      <c r="E551" t="s">
        <v>1096</v>
      </c>
      <c r="F551" t="s">
        <v>1097</v>
      </c>
      <c r="G551">
        <v>65717227</v>
      </c>
      <c r="H551">
        <v>4603249486</v>
      </c>
      <c r="I551" t="s">
        <v>28</v>
      </c>
      <c r="J551" t="s">
        <v>53</v>
      </c>
      <c r="K551" t="s">
        <v>30</v>
      </c>
      <c r="L551" t="s">
        <v>611</v>
      </c>
      <c r="M551" t="s">
        <v>612</v>
      </c>
      <c r="N551">
        <v>50</v>
      </c>
      <c r="O551" t="s">
        <v>33</v>
      </c>
      <c r="P551" t="s">
        <v>34</v>
      </c>
      <c r="Q551">
        <v>0</v>
      </c>
      <c r="R551" s="1">
        <v>19061</v>
      </c>
      <c r="S551">
        <v>321</v>
      </c>
      <c r="T551">
        <v>113</v>
      </c>
      <c r="U551">
        <v>113</v>
      </c>
      <c r="V551" s="1">
        <v>-19382</v>
      </c>
      <c r="W551">
        <v>0</v>
      </c>
      <c r="X551">
        <v>0</v>
      </c>
    </row>
    <row r="552" spans="1:24" x14ac:dyDescent="0.25">
      <c r="A552">
        <v>202001</v>
      </c>
      <c r="B552" t="s">
        <v>64</v>
      </c>
      <c r="C552" t="s">
        <v>65</v>
      </c>
      <c r="D552" t="s">
        <v>65</v>
      </c>
      <c r="E552" t="s">
        <v>773</v>
      </c>
      <c r="F552" t="s">
        <v>1098</v>
      </c>
      <c r="G552">
        <v>65214728</v>
      </c>
      <c r="H552">
        <v>5016965</v>
      </c>
      <c r="I552" t="s">
        <v>28</v>
      </c>
      <c r="J552" t="s">
        <v>29</v>
      </c>
      <c r="K552" t="s">
        <v>30</v>
      </c>
      <c r="L552" t="s">
        <v>775</v>
      </c>
      <c r="M552" t="s">
        <v>170</v>
      </c>
      <c r="N552">
        <v>75</v>
      </c>
      <c r="O552" t="s">
        <v>50</v>
      </c>
      <c r="P552" t="s">
        <v>42</v>
      </c>
      <c r="Q552" s="1">
        <v>9035</v>
      </c>
      <c r="R552" s="1">
        <v>56995</v>
      </c>
      <c r="S552">
        <v>0</v>
      </c>
      <c r="T552">
        <v>163</v>
      </c>
      <c r="U552">
        <v>171</v>
      </c>
      <c r="V552" s="1">
        <v>-47959</v>
      </c>
      <c r="W552">
        <v>-530.79999999999995</v>
      </c>
      <c r="X552">
        <v>-13.72</v>
      </c>
    </row>
    <row r="553" spans="1:24" x14ac:dyDescent="0.25">
      <c r="A553">
        <v>202001</v>
      </c>
      <c r="B553" t="s">
        <v>35</v>
      </c>
      <c r="C553" t="s">
        <v>867</v>
      </c>
      <c r="D553" t="s">
        <v>867</v>
      </c>
      <c r="E553" t="s">
        <v>1099</v>
      </c>
      <c r="F553" t="s">
        <v>1100</v>
      </c>
      <c r="G553">
        <v>65011728</v>
      </c>
      <c r="H553">
        <v>304891</v>
      </c>
      <c r="I553" t="s">
        <v>28</v>
      </c>
      <c r="J553" t="s">
        <v>57</v>
      </c>
      <c r="K553" t="s">
        <v>30</v>
      </c>
      <c r="L553" t="s">
        <v>869</v>
      </c>
      <c r="M553" t="s">
        <v>870</v>
      </c>
      <c r="N553">
        <v>50</v>
      </c>
      <c r="O553" t="s">
        <v>33</v>
      </c>
      <c r="P553" t="s">
        <v>34</v>
      </c>
      <c r="Q553">
        <v>0</v>
      </c>
      <c r="R553" s="1">
        <v>16413</v>
      </c>
      <c r="S553">
        <v>0</v>
      </c>
      <c r="T553">
        <v>41</v>
      </c>
      <c r="U553">
        <v>43</v>
      </c>
      <c r="V553" s="1">
        <v>-16413</v>
      </c>
      <c r="W553">
        <v>0</v>
      </c>
      <c r="X553" s="2">
        <v>-4386.29</v>
      </c>
    </row>
    <row r="554" spans="1:24" x14ac:dyDescent="0.25">
      <c r="A554">
        <v>202001</v>
      </c>
      <c r="B554" t="s">
        <v>35</v>
      </c>
      <c r="C554" t="s">
        <v>1101</v>
      </c>
      <c r="D554" t="s">
        <v>1101</v>
      </c>
      <c r="E554" t="s">
        <v>1102</v>
      </c>
      <c r="F554" t="s">
        <v>1103</v>
      </c>
      <c r="G554">
        <v>65711125</v>
      </c>
      <c r="H554">
        <v>5007502</v>
      </c>
      <c r="I554" t="s">
        <v>72</v>
      </c>
      <c r="J554" t="s">
        <v>57</v>
      </c>
      <c r="K554" t="s">
        <v>30</v>
      </c>
      <c r="L554" t="s">
        <v>1104</v>
      </c>
      <c r="M554" t="s">
        <v>1105</v>
      </c>
      <c r="N554">
        <v>50</v>
      </c>
      <c r="O554" t="s">
        <v>33</v>
      </c>
      <c r="P554" t="s">
        <v>34</v>
      </c>
      <c r="Q554">
        <v>0</v>
      </c>
      <c r="R554" s="1">
        <v>18126</v>
      </c>
      <c r="S554">
        <v>379</v>
      </c>
      <c r="T554">
        <v>36</v>
      </c>
      <c r="U554">
        <v>38</v>
      </c>
      <c r="V554" s="1">
        <v>-18505</v>
      </c>
      <c r="W554">
        <v>0</v>
      </c>
      <c r="X554">
        <v>90.22</v>
      </c>
    </row>
    <row r="555" spans="1:24" x14ac:dyDescent="0.25">
      <c r="A555">
        <v>202001</v>
      </c>
      <c r="B555" t="s">
        <v>35</v>
      </c>
      <c r="C555" t="s">
        <v>1101</v>
      </c>
      <c r="D555" t="s">
        <v>1101</v>
      </c>
      <c r="E555" t="s">
        <v>1106</v>
      </c>
      <c r="F555" t="s">
        <v>1107</v>
      </c>
      <c r="G555">
        <v>65760002</v>
      </c>
      <c r="H555">
        <v>4603216425</v>
      </c>
      <c r="I555" t="s">
        <v>72</v>
      </c>
      <c r="J555" t="s">
        <v>29</v>
      </c>
      <c r="K555" t="s">
        <v>30</v>
      </c>
      <c r="L555" t="s">
        <v>1104</v>
      </c>
      <c r="M555" t="s">
        <v>1105</v>
      </c>
      <c r="N555" t="s">
        <v>81</v>
      </c>
      <c r="O555" t="s">
        <v>61</v>
      </c>
      <c r="P555" t="s">
        <v>42</v>
      </c>
      <c r="Q555" s="1">
        <v>19013</v>
      </c>
      <c r="R555" s="1">
        <v>13728</v>
      </c>
      <c r="S555">
        <v>0</v>
      </c>
      <c r="T555">
        <v>33</v>
      </c>
      <c r="U555">
        <v>34</v>
      </c>
      <c r="V555" s="1">
        <v>5285</v>
      </c>
      <c r="W555">
        <v>27.8</v>
      </c>
      <c r="X555">
        <v>22.88</v>
      </c>
    </row>
    <row r="556" spans="1:24" x14ac:dyDescent="0.25">
      <c r="A556">
        <v>202001</v>
      </c>
      <c r="B556" t="s">
        <v>35</v>
      </c>
      <c r="C556" t="s">
        <v>1101</v>
      </c>
      <c r="D556" t="s">
        <v>1101</v>
      </c>
      <c r="E556" t="s">
        <v>92</v>
      </c>
      <c r="F556" t="s">
        <v>1108</v>
      </c>
      <c r="G556">
        <v>65006021</v>
      </c>
      <c r="H556">
        <v>4602852575</v>
      </c>
      <c r="I556" t="s">
        <v>28</v>
      </c>
      <c r="J556" t="s">
        <v>29</v>
      </c>
      <c r="K556" t="s">
        <v>30</v>
      </c>
      <c r="L556" t="s">
        <v>1104</v>
      </c>
      <c r="M556" t="s">
        <v>1105</v>
      </c>
      <c r="N556">
        <v>75</v>
      </c>
      <c r="O556" t="s">
        <v>76</v>
      </c>
      <c r="P556" t="s">
        <v>42</v>
      </c>
      <c r="Q556" s="1">
        <v>12375</v>
      </c>
      <c r="R556" s="1">
        <v>11193</v>
      </c>
      <c r="S556">
        <v>583</v>
      </c>
      <c r="T556">
        <v>33</v>
      </c>
      <c r="U556">
        <v>36</v>
      </c>
      <c r="V556">
        <v>599</v>
      </c>
      <c r="W556">
        <v>4.84</v>
      </c>
      <c r="X556">
        <v>-720.46</v>
      </c>
    </row>
    <row r="557" spans="1:24" x14ac:dyDescent="0.25">
      <c r="A557">
        <v>202001</v>
      </c>
      <c r="B557" t="s">
        <v>35</v>
      </c>
      <c r="C557" t="s">
        <v>680</v>
      </c>
      <c r="D557" t="s">
        <v>680</v>
      </c>
      <c r="E557" t="s">
        <v>372</v>
      </c>
      <c r="F557" t="s">
        <v>1109</v>
      </c>
      <c r="G557">
        <v>65006750</v>
      </c>
      <c r="H557">
        <v>45033011</v>
      </c>
      <c r="I557" t="s">
        <v>28</v>
      </c>
      <c r="J557" t="s">
        <v>29</v>
      </c>
      <c r="K557" t="s">
        <v>30</v>
      </c>
      <c r="L557" t="s">
        <v>683</v>
      </c>
      <c r="M557" t="s">
        <v>684</v>
      </c>
      <c r="N557">
        <v>75</v>
      </c>
      <c r="O557" t="s">
        <v>50</v>
      </c>
      <c r="P557" t="s">
        <v>42</v>
      </c>
      <c r="Q557" s="1">
        <v>40500</v>
      </c>
      <c r="R557" s="1">
        <v>44534</v>
      </c>
      <c r="S557">
        <v>227</v>
      </c>
      <c r="T557">
        <v>75</v>
      </c>
      <c r="U557">
        <v>76</v>
      </c>
      <c r="V557" s="1">
        <v>-4261</v>
      </c>
      <c r="W557">
        <v>-10.52</v>
      </c>
      <c r="X557">
        <v>-704.88</v>
      </c>
    </row>
    <row r="558" spans="1:24" x14ac:dyDescent="0.25">
      <c r="A558">
        <v>202001</v>
      </c>
      <c r="B558" t="s">
        <v>35</v>
      </c>
      <c r="C558" t="s">
        <v>680</v>
      </c>
      <c r="D558" t="s">
        <v>680</v>
      </c>
      <c r="E558" t="s">
        <v>681</v>
      </c>
      <c r="F558" t="s">
        <v>1110</v>
      </c>
      <c r="G558">
        <v>65005533</v>
      </c>
      <c r="H558">
        <v>201500272</v>
      </c>
      <c r="I558" t="s">
        <v>28</v>
      </c>
      <c r="J558" t="s">
        <v>57</v>
      </c>
      <c r="K558" t="s">
        <v>54</v>
      </c>
      <c r="L558" t="s">
        <v>683</v>
      </c>
      <c r="M558" t="s">
        <v>684</v>
      </c>
      <c r="N558">
        <v>50</v>
      </c>
      <c r="O558" t="s">
        <v>50</v>
      </c>
      <c r="P558" t="s">
        <v>42</v>
      </c>
      <c r="Q558" s="1">
        <v>16432</v>
      </c>
      <c r="R558" s="1">
        <v>19162</v>
      </c>
      <c r="S558">
        <v>129</v>
      </c>
      <c r="T558">
        <v>37</v>
      </c>
      <c r="U558">
        <v>40</v>
      </c>
      <c r="V558" s="1">
        <v>-2859</v>
      </c>
      <c r="W558">
        <v>-17.399999999999999</v>
      </c>
      <c r="X558">
        <v>-865.12</v>
      </c>
    </row>
    <row r="559" spans="1:24" x14ac:dyDescent="0.25">
      <c r="A559">
        <v>202001</v>
      </c>
      <c r="B559" t="s">
        <v>35</v>
      </c>
      <c r="C559" t="s">
        <v>680</v>
      </c>
      <c r="D559" t="s">
        <v>680</v>
      </c>
      <c r="E559" t="s">
        <v>681</v>
      </c>
      <c r="F559" t="s">
        <v>1111</v>
      </c>
      <c r="G559">
        <v>65005532</v>
      </c>
      <c r="H559">
        <v>39728556</v>
      </c>
      <c r="I559" t="s">
        <v>72</v>
      </c>
      <c r="J559" t="s">
        <v>29</v>
      </c>
      <c r="K559" t="s">
        <v>30</v>
      </c>
      <c r="L559" t="s">
        <v>683</v>
      </c>
      <c r="M559" t="s">
        <v>684</v>
      </c>
      <c r="N559">
        <v>75</v>
      </c>
      <c r="O559" t="s">
        <v>50</v>
      </c>
      <c r="P559" t="s">
        <v>42</v>
      </c>
      <c r="Q559" s="1">
        <v>22471</v>
      </c>
      <c r="R559" s="1">
        <v>26854</v>
      </c>
      <c r="S559">
        <v>233</v>
      </c>
      <c r="T559">
        <v>48</v>
      </c>
      <c r="U559">
        <v>49</v>
      </c>
      <c r="V559" s="1">
        <v>-4616</v>
      </c>
      <c r="W559">
        <v>-20.54</v>
      </c>
      <c r="X559" s="2">
        <v>-1092.68</v>
      </c>
    </row>
    <row r="560" spans="1:24" x14ac:dyDescent="0.25">
      <c r="A560">
        <v>202001</v>
      </c>
      <c r="B560" t="s">
        <v>35</v>
      </c>
      <c r="C560" t="s">
        <v>733</v>
      </c>
      <c r="D560" t="s">
        <v>491</v>
      </c>
      <c r="E560" t="s">
        <v>315</v>
      </c>
      <c r="F560" t="s">
        <v>1112</v>
      </c>
      <c r="G560">
        <v>65005883</v>
      </c>
      <c r="H560">
        <v>4602880739</v>
      </c>
      <c r="I560" t="s">
        <v>28</v>
      </c>
      <c r="J560" t="s">
        <v>29</v>
      </c>
      <c r="K560" t="s">
        <v>30</v>
      </c>
      <c r="L560" t="s">
        <v>736</v>
      </c>
      <c r="M560" t="s">
        <v>737</v>
      </c>
      <c r="N560">
        <v>75</v>
      </c>
      <c r="O560" t="s">
        <v>41</v>
      </c>
      <c r="P560" t="s">
        <v>42</v>
      </c>
      <c r="Q560" s="1">
        <v>38265</v>
      </c>
      <c r="R560" s="1">
        <v>15330</v>
      </c>
      <c r="S560">
        <v>175</v>
      </c>
      <c r="T560">
        <v>82</v>
      </c>
      <c r="U560">
        <v>91</v>
      </c>
      <c r="V560" s="1">
        <v>22760</v>
      </c>
      <c r="W560">
        <v>59.48</v>
      </c>
      <c r="X560">
        <v>-232.12</v>
      </c>
    </row>
    <row r="561" spans="1:24" x14ac:dyDescent="0.25">
      <c r="A561">
        <v>202001</v>
      </c>
      <c r="B561" t="s">
        <v>24</v>
      </c>
      <c r="C561" t="s">
        <v>25</v>
      </c>
      <c r="D561" t="s">
        <v>25</v>
      </c>
      <c r="E561" t="s">
        <v>265</v>
      </c>
      <c r="F561" t="s">
        <v>1113</v>
      </c>
      <c r="G561">
        <v>65742464</v>
      </c>
      <c r="H561">
        <v>40028137</v>
      </c>
      <c r="I561" t="s">
        <v>28</v>
      </c>
      <c r="J561" t="s">
        <v>29</v>
      </c>
      <c r="K561" t="s">
        <v>30</v>
      </c>
      <c r="L561" t="s">
        <v>264</v>
      </c>
      <c r="M561" t="s">
        <v>116</v>
      </c>
      <c r="N561" t="s">
        <v>81</v>
      </c>
      <c r="O561" t="s">
        <v>33</v>
      </c>
      <c r="P561" t="s">
        <v>34</v>
      </c>
      <c r="Q561">
        <v>0</v>
      </c>
      <c r="R561" s="1">
        <v>11316</v>
      </c>
      <c r="S561">
        <v>551</v>
      </c>
      <c r="T561">
        <v>32</v>
      </c>
      <c r="U561">
        <v>33</v>
      </c>
      <c r="V561" s="1">
        <v>-11867</v>
      </c>
      <c r="W561">
        <v>0</v>
      </c>
      <c r="X561">
        <v>0</v>
      </c>
    </row>
    <row r="562" spans="1:24" x14ac:dyDescent="0.25">
      <c r="A562">
        <v>202001</v>
      </c>
      <c r="B562" t="s">
        <v>64</v>
      </c>
      <c r="C562" t="s">
        <v>65</v>
      </c>
      <c r="D562" t="s">
        <v>65</v>
      </c>
      <c r="E562" t="s">
        <v>372</v>
      </c>
      <c r="F562" t="s">
        <v>1114</v>
      </c>
      <c r="G562">
        <v>65758024</v>
      </c>
      <c r="H562">
        <v>100776</v>
      </c>
      <c r="I562" t="s">
        <v>28</v>
      </c>
      <c r="J562" t="s">
        <v>29</v>
      </c>
      <c r="K562" t="s">
        <v>30</v>
      </c>
      <c r="L562" t="s">
        <v>508</v>
      </c>
      <c r="M562" t="s">
        <v>509</v>
      </c>
      <c r="N562" t="s">
        <v>81</v>
      </c>
      <c r="O562" t="s">
        <v>33</v>
      </c>
      <c r="P562" t="s">
        <v>34</v>
      </c>
      <c r="Q562">
        <v>0</v>
      </c>
      <c r="R562" s="1">
        <v>16917</v>
      </c>
      <c r="S562">
        <v>0</v>
      </c>
      <c r="T562">
        <v>45</v>
      </c>
      <c r="U562">
        <v>45</v>
      </c>
      <c r="V562" s="1">
        <v>-16917</v>
      </c>
      <c r="W562">
        <v>0</v>
      </c>
      <c r="X562">
        <v>0</v>
      </c>
    </row>
    <row r="563" spans="1:24" x14ac:dyDescent="0.25">
      <c r="A563">
        <v>202001</v>
      </c>
      <c r="B563" t="s">
        <v>607</v>
      </c>
      <c r="C563" t="s">
        <v>136</v>
      </c>
      <c r="D563" t="s">
        <v>136</v>
      </c>
      <c r="E563" t="s">
        <v>1115</v>
      </c>
      <c r="F563" t="s">
        <v>1116</v>
      </c>
      <c r="G563">
        <v>65753203</v>
      </c>
      <c r="H563">
        <v>32404829</v>
      </c>
      <c r="I563" t="s">
        <v>28</v>
      </c>
      <c r="J563" t="s">
        <v>29</v>
      </c>
      <c r="K563" t="s">
        <v>30</v>
      </c>
      <c r="L563" t="s">
        <v>1117</v>
      </c>
      <c r="M563" t="s">
        <v>1118</v>
      </c>
      <c r="N563" t="s">
        <v>81</v>
      </c>
      <c r="O563" t="s">
        <v>33</v>
      </c>
      <c r="P563" t="s">
        <v>34</v>
      </c>
      <c r="Q563">
        <v>0</v>
      </c>
      <c r="R563" s="1">
        <v>18263</v>
      </c>
      <c r="S563">
        <v>85</v>
      </c>
      <c r="T563">
        <v>47</v>
      </c>
      <c r="U563">
        <v>49</v>
      </c>
      <c r="V563" s="1">
        <v>-18348</v>
      </c>
      <c r="W563">
        <v>0</v>
      </c>
      <c r="X563">
        <v>0</v>
      </c>
    </row>
    <row r="564" spans="1:24" x14ac:dyDescent="0.25">
      <c r="A564">
        <v>202001</v>
      </c>
      <c r="B564" t="s">
        <v>607</v>
      </c>
      <c r="C564" t="s">
        <v>1119</v>
      </c>
      <c r="D564" t="s">
        <v>1119</v>
      </c>
      <c r="E564" t="s">
        <v>1120</v>
      </c>
      <c r="F564" t="s">
        <v>1121</v>
      </c>
      <c r="G564">
        <v>65216465</v>
      </c>
      <c r="H564">
        <v>5007032</v>
      </c>
      <c r="I564" t="s">
        <v>28</v>
      </c>
      <c r="J564" t="s">
        <v>29</v>
      </c>
      <c r="K564" t="s">
        <v>30</v>
      </c>
      <c r="L564" t="s">
        <v>1122</v>
      </c>
      <c r="M564" t="s">
        <v>1123</v>
      </c>
      <c r="N564">
        <v>75</v>
      </c>
      <c r="O564" t="s">
        <v>61</v>
      </c>
      <c r="P564" t="s">
        <v>42</v>
      </c>
      <c r="Q564" s="1">
        <v>35175</v>
      </c>
      <c r="R564" s="1">
        <v>26978</v>
      </c>
      <c r="S564">
        <v>198</v>
      </c>
      <c r="T564">
        <v>62</v>
      </c>
      <c r="U564">
        <v>65</v>
      </c>
      <c r="V564" s="1">
        <v>7999</v>
      </c>
      <c r="W564">
        <v>22.74</v>
      </c>
      <c r="X564">
        <v>-622.29999999999995</v>
      </c>
    </row>
    <row r="565" spans="1:24" x14ac:dyDescent="0.25">
      <c r="A565">
        <v>202001</v>
      </c>
      <c r="B565" t="s">
        <v>64</v>
      </c>
      <c r="C565" t="s">
        <v>65</v>
      </c>
      <c r="D565" t="s">
        <v>65</v>
      </c>
      <c r="E565" t="s">
        <v>1124</v>
      </c>
      <c r="F565" t="s">
        <v>1125</v>
      </c>
      <c r="G565">
        <v>65746685</v>
      </c>
      <c r="H565">
        <v>44974018</v>
      </c>
      <c r="I565" t="s">
        <v>28</v>
      </c>
      <c r="J565" t="s">
        <v>29</v>
      </c>
      <c r="K565" t="s">
        <v>30</v>
      </c>
      <c r="L565" t="s">
        <v>1126</v>
      </c>
      <c r="M565" t="s">
        <v>282</v>
      </c>
      <c r="N565">
        <v>75</v>
      </c>
      <c r="O565" t="s">
        <v>33</v>
      </c>
      <c r="P565" t="s">
        <v>34</v>
      </c>
      <c r="Q565">
        <v>0</v>
      </c>
      <c r="R565" s="1">
        <v>26306</v>
      </c>
      <c r="S565">
        <v>496</v>
      </c>
      <c r="T565">
        <v>108</v>
      </c>
      <c r="U565">
        <v>120</v>
      </c>
      <c r="V565" s="1">
        <v>-26802</v>
      </c>
      <c r="W565">
        <v>0</v>
      </c>
      <c r="X565">
        <v>0</v>
      </c>
    </row>
    <row r="566" spans="1:24" x14ac:dyDescent="0.25">
      <c r="A566">
        <v>202001</v>
      </c>
      <c r="B566" t="s">
        <v>24</v>
      </c>
      <c r="C566" t="s">
        <v>25</v>
      </c>
      <c r="D566" t="s">
        <v>25</v>
      </c>
      <c r="E566" t="s">
        <v>238</v>
      </c>
      <c r="F566" t="s">
        <v>1127</v>
      </c>
      <c r="G566">
        <v>65004092</v>
      </c>
      <c r="H566">
        <v>4603216049</v>
      </c>
      <c r="I566" t="s">
        <v>28</v>
      </c>
      <c r="J566" t="s">
        <v>53</v>
      </c>
      <c r="K566" t="s">
        <v>54</v>
      </c>
      <c r="L566" t="s">
        <v>240</v>
      </c>
      <c r="M566" t="s">
        <v>120</v>
      </c>
      <c r="N566">
        <v>50</v>
      </c>
      <c r="O566" t="s">
        <v>33</v>
      </c>
      <c r="P566" t="s">
        <v>34</v>
      </c>
      <c r="Q566">
        <v>0</v>
      </c>
      <c r="R566" s="1">
        <v>40549</v>
      </c>
      <c r="S566">
        <v>0</v>
      </c>
      <c r="T566">
        <v>123</v>
      </c>
      <c r="U566">
        <v>123</v>
      </c>
      <c r="V566" s="1">
        <v>-40549</v>
      </c>
      <c r="W566">
        <v>0</v>
      </c>
      <c r="X566">
        <v>-268.10000000000002</v>
      </c>
    </row>
    <row r="567" spans="1:24" x14ac:dyDescent="0.25">
      <c r="A567">
        <v>202001</v>
      </c>
      <c r="B567" t="s">
        <v>64</v>
      </c>
      <c r="C567" t="s">
        <v>95</v>
      </c>
      <c r="D567" t="s">
        <v>95</v>
      </c>
      <c r="E567" t="s">
        <v>912</v>
      </c>
      <c r="F567" t="s">
        <v>1128</v>
      </c>
      <c r="G567">
        <v>65212660</v>
      </c>
      <c r="H567">
        <v>4602880990</v>
      </c>
      <c r="I567" t="s">
        <v>28</v>
      </c>
      <c r="J567" t="s">
        <v>53</v>
      </c>
      <c r="K567" t="s">
        <v>54</v>
      </c>
      <c r="L567" t="s">
        <v>531</v>
      </c>
      <c r="M567" t="s">
        <v>532</v>
      </c>
      <c r="N567">
        <v>75</v>
      </c>
      <c r="O567" t="s">
        <v>41</v>
      </c>
      <c r="P567" t="s">
        <v>42</v>
      </c>
      <c r="Q567" s="1">
        <v>55059</v>
      </c>
      <c r="R567" s="1">
        <v>25361</v>
      </c>
      <c r="S567">
        <v>226</v>
      </c>
      <c r="T567">
        <v>126</v>
      </c>
      <c r="U567">
        <v>135</v>
      </c>
      <c r="V567" s="1">
        <v>29472</v>
      </c>
      <c r="W567">
        <v>53.53</v>
      </c>
      <c r="X567">
        <v>42.61</v>
      </c>
    </row>
    <row r="568" spans="1:24" x14ac:dyDescent="0.25">
      <c r="A568">
        <v>202001</v>
      </c>
      <c r="B568" t="s">
        <v>24</v>
      </c>
      <c r="C568" t="s">
        <v>25</v>
      </c>
      <c r="D568" t="s">
        <v>25</v>
      </c>
      <c r="E568" t="s">
        <v>238</v>
      </c>
      <c r="F568" t="s">
        <v>1129</v>
      </c>
      <c r="G568">
        <v>65004091</v>
      </c>
      <c r="H568">
        <v>4603216441</v>
      </c>
      <c r="I568" t="s">
        <v>28</v>
      </c>
      <c r="J568" t="s">
        <v>29</v>
      </c>
      <c r="K568" t="s">
        <v>30</v>
      </c>
      <c r="L568" t="s">
        <v>240</v>
      </c>
      <c r="M568" t="s">
        <v>120</v>
      </c>
      <c r="N568">
        <v>25</v>
      </c>
      <c r="O568" t="s">
        <v>33</v>
      </c>
      <c r="P568" t="s">
        <v>34</v>
      </c>
      <c r="Q568">
        <v>0</v>
      </c>
      <c r="R568" s="1">
        <v>11274</v>
      </c>
      <c r="S568">
        <v>0</v>
      </c>
      <c r="T568">
        <v>38</v>
      </c>
      <c r="U568">
        <v>39</v>
      </c>
      <c r="V568" s="1">
        <v>-11274</v>
      </c>
      <c r="W568">
        <v>0</v>
      </c>
      <c r="X568">
        <v>0</v>
      </c>
    </row>
    <row r="569" spans="1:24" x14ac:dyDescent="0.25">
      <c r="A569">
        <v>202001</v>
      </c>
      <c r="B569" t="s">
        <v>64</v>
      </c>
      <c r="C569" t="s">
        <v>65</v>
      </c>
      <c r="D569" t="s">
        <v>65</v>
      </c>
      <c r="E569" t="s">
        <v>285</v>
      </c>
      <c r="F569" t="s">
        <v>1130</v>
      </c>
      <c r="G569">
        <v>65745154</v>
      </c>
      <c r="H569">
        <v>201501163</v>
      </c>
      <c r="I569" t="s">
        <v>72</v>
      </c>
      <c r="J569" t="s">
        <v>57</v>
      </c>
      <c r="K569" t="s">
        <v>54</v>
      </c>
      <c r="L569" t="s">
        <v>1131</v>
      </c>
      <c r="M569" t="s">
        <v>490</v>
      </c>
      <c r="N569">
        <v>50</v>
      </c>
      <c r="O569" t="s">
        <v>61</v>
      </c>
      <c r="P569" t="s">
        <v>42</v>
      </c>
      <c r="Q569" s="1">
        <v>18643</v>
      </c>
      <c r="R569" s="1">
        <v>12512</v>
      </c>
      <c r="S569">
        <v>575</v>
      </c>
      <c r="T569">
        <v>35</v>
      </c>
      <c r="U569">
        <v>40</v>
      </c>
      <c r="V569" s="1">
        <v>5556</v>
      </c>
      <c r="W569">
        <v>29.8</v>
      </c>
      <c r="X569">
        <v>-625.6</v>
      </c>
    </row>
    <row r="570" spans="1:24" x14ac:dyDescent="0.25">
      <c r="A570">
        <v>202001</v>
      </c>
      <c r="B570" t="s">
        <v>64</v>
      </c>
      <c r="C570" t="s">
        <v>65</v>
      </c>
      <c r="D570" t="s">
        <v>65</v>
      </c>
      <c r="E570" t="s">
        <v>372</v>
      </c>
      <c r="F570" t="s">
        <v>1132</v>
      </c>
      <c r="G570">
        <v>65754296</v>
      </c>
      <c r="H570">
        <v>5015664</v>
      </c>
      <c r="I570" t="s">
        <v>72</v>
      </c>
      <c r="J570" t="s">
        <v>29</v>
      </c>
      <c r="K570" t="s">
        <v>30</v>
      </c>
      <c r="L570" t="s">
        <v>816</v>
      </c>
      <c r="M570" t="s">
        <v>817</v>
      </c>
      <c r="N570">
        <v>50</v>
      </c>
      <c r="O570" t="s">
        <v>33</v>
      </c>
      <c r="P570" t="s">
        <v>34</v>
      </c>
      <c r="Q570">
        <v>0</v>
      </c>
      <c r="R570" s="1">
        <v>21888</v>
      </c>
      <c r="S570">
        <v>0</v>
      </c>
      <c r="T570">
        <v>61</v>
      </c>
      <c r="U570">
        <v>64</v>
      </c>
      <c r="V570" s="1">
        <v>-21888</v>
      </c>
      <c r="W570">
        <v>0</v>
      </c>
      <c r="X570">
        <v>0</v>
      </c>
    </row>
    <row r="571" spans="1:24" x14ac:dyDescent="0.25">
      <c r="A571">
        <v>202001</v>
      </c>
      <c r="B571" t="s">
        <v>24</v>
      </c>
      <c r="C571" t="s">
        <v>410</v>
      </c>
      <c r="D571" t="s">
        <v>410</v>
      </c>
      <c r="E571" t="s">
        <v>1133</v>
      </c>
      <c r="F571" t="s">
        <v>1134</v>
      </c>
      <c r="G571">
        <v>65701853</v>
      </c>
      <c r="H571">
        <v>4602918239</v>
      </c>
      <c r="I571" t="s">
        <v>28</v>
      </c>
      <c r="J571" t="s">
        <v>53</v>
      </c>
      <c r="K571" t="s">
        <v>30</v>
      </c>
      <c r="L571" t="s">
        <v>974</v>
      </c>
      <c r="M571" t="s">
        <v>414</v>
      </c>
      <c r="N571">
        <v>50</v>
      </c>
      <c r="O571" t="s">
        <v>33</v>
      </c>
      <c r="P571" t="s">
        <v>34</v>
      </c>
      <c r="Q571">
        <v>0</v>
      </c>
      <c r="R571" s="1">
        <v>15473</v>
      </c>
      <c r="S571">
        <v>0</v>
      </c>
      <c r="T571">
        <v>53</v>
      </c>
      <c r="U571">
        <v>54</v>
      </c>
      <c r="V571" s="1">
        <v>-15473</v>
      </c>
      <c r="W571">
        <v>0</v>
      </c>
      <c r="X571">
        <v>0</v>
      </c>
    </row>
    <row r="572" spans="1:24" x14ac:dyDescent="0.25">
      <c r="A572">
        <v>202001</v>
      </c>
      <c r="B572" t="s">
        <v>24</v>
      </c>
      <c r="C572" t="s">
        <v>410</v>
      </c>
      <c r="D572" t="s">
        <v>410</v>
      </c>
      <c r="E572" t="s">
        <v>681</v>
      </c>
      <c r="F572" t="s">
        <v>1135</v>
      </c>
      <c r="G572">
        <v>65004449</v>
      </c>
      <c r="H572">
        <v>4602852708</v>
      </c>
      <c r="I572" t="s">
        <v>28</v>
      </c>
      <c r="J572" t="s">
        <v>29</v>
      </c>
      <c r="K572" t="s">
        <v>30</v>
      </c>
      <c r="L572" t="s">
        <v>1136</v>
      </c>
      <c r="M572" t="s">
        <v>414</v>
      </c>
      <c r="N572">
        <v>75</v>
      </c>
      <c r="O572" t="s">
        <v>261</v>
      </c>
      <c r="P572" t="s">
        <v>42</v>
      </c>
      <c r="Q572" s="1">
        <v>52620</v>
      </c>
      <c r="R572" s="1">
        <v>14768</v>
      </c>
      <c r="S572">
        <v>227</v>
      </c>
      <c r="T572">
        <v>39</v>
      </c>
      <c r="U572">
        <v>43</v>
      </c>
      <c r="V572" s="1">
        <v>37625</v>
      </c>
      <c r="W572">
        <v>71.5</v>
      </c>
      <c r="X572">
        <v>-42.57</v>
      </c>
    </row>
    <row r="573" spans="1:24" x14ac:dyDescent="0.25">
      <c r="A573">
        <v>202001</v>
      </c>
      <c r="B573" t="s">
        <v>24</v>
      </c>
      <c r="C573" t="s">
        <v>251</v>
      </c>
      <c r="D573" t="s">
        <v>251</v>
      </c>
      <c r="E573" t="s">
        <v>395</v>
      </c>
      <c r="F573" t="s">
        <v>1137</v>
      </c>
      <c r="G573">
        <v>65744974</v>
      </c>
      <c r="H573">
        <v>40028761</v>
      </c>
      <c r="I573" t="s">
        <v>28</v>
      </c>
      <c r="J573" t="s">
        <v>29</v>
      </c>
      <c r="K573" t="s">
        <v>30</v>
      </c>
      <c r="L573" t="s">
        <v>253</v>
      </c>
      <c r="M573" t="s">
        <v>254</v>
      </c>
      <c r="N573">
        <v>50</v>
      </c>
      <c r="O573" t="s">
        <v>33</v>
      </c>
      <c r="P573" t="s">
        <v>34</v>
      </c>
      <c r="Q573">
        <v>0</v>
      </c>
      <c r="R573" s="1">
        <v>9364</v>
      </c>
      <c r="S573">
        <v>0</v>
      </c>
      <c r="T573">
        <v>49</v>
      </c>
      <c r="U573">
        <v>51</v>
      </c>
      <c r="V573" s="1">
        <v>-9364</v>
      </c>
      <c r="W573">
        <v>0</v>
      </c>
      <c r="X573">
        <v>-54.23</v>
      </c>
    </row>
    <row r="574" spans="1:24" x14ac:dyDescent="0.25">
      <c r="A574">
        <v>202001</v>
      </c>
      <c r="B574" t="s">
        <v>24</v>
      </c>
      <c r="C574" t="s">
        <v>251</v>
      </c>
      <c r="D574" t="s">
        <v>251</v>
      </c>
      <c r="E574" t="s">
        <v>498</v>
      </c>
      <c r="F574" t="s">
        <v>1138</v>
      </c>
      <c r="G574">
        <v>65004790</v>
      </c>
      <c r="H574">
        <v>32405448</v>
      </c>
      <c r="I574" t="s">
        <v>28</v>
      </c>
      <c r="J574" t="s">
        <v>29</v>
      </c>
      <c r="K574" t="s">
        <v>30</v>
      </c>
      <c r="L574" t="s">
        <v>253</v>
      </c>
      <c r="M574" t="s">
        <v>254</v>
      </c>
      <c r="N574">
        <v>30</v>
      </c>
      <c r="O574" t="s">
        <v>45</v>
      </c>
      <c r="P574" t="s">
        <v>42</v>
      </c>
      <c r="Q574" s="1">
        <v>346816</v>
      </c>
      <c r="R574" s="1">
        <v>4627</v>
      </c>
      <c r="S574">
        <v>188</v>
      </c>
      <c r="T574">
        <v>30</v>
      </c>
      <c r="U574">
        <v>32</v>
      </c>
      <c r="V574" s="1">
        <v>342001</v>
      </c>
      <c r="W574">
        <v>98.61</v>
      </c>
      <c r="X574">
        <v>97.15</v>
      </c>
    </row>
    <row r="575" spans="1:24" x14ac:dyDescent="0.25">
      <c r="A575">
        <v>202001</v>
      </c>
      <c r="B575" t="s">
        <v>24</v>
      </c>
      <c r="C575" t="s">
        <v>251</v>
      </c>
      <c r="D575" t="s">
        <v>251</v>
      </c>
      <c r="E575" t="s">
        <v>1139</v>
      </c>
      <c r="F575" t="s">
        <v>1140</v>
      </c>
      <c r="G575">
        <v>65004740</v>
      </c>
      <c r="H575">
        <v>39728671</v>
      </c>
      <c r="I575" t="s">
        <v>28</v>
      </c>
      <c r="J575" t="s">
        <v>29</v>
      </c>
      <c r="K575" t="s">
        <v>30</v>
      </c>
      <c r="L575" t="s">
        <v>253</v>
      </c>
      <c r="M575" t="s">
        <v>254</v>
      </c>
      <c r="N575">
        <v>50</v>
      </c>
      <c r="O575" t="s">
        <v>33</v>
      </c>
      <c r="P575" t="s">
        <v>34</v>
      </c>
      <c r="Q575">
        <v>0</v>
      </c>
      <c r="R575" s="1">
        <v>12132</v>
      </c>
      <c r="S575">
        <v>0</v>
      </c>
      <c r="T575">
        <v>68</v>
      </c>
      <c r="U575">
        <v>75</v>
      </c>
      <c r="V575" s="1">
        <v>-12132</v>
      </c>
      <c r="W575">
        <v>0</v>
      </c>
      <c r="X575">
        <v>-20.11</v>
      </c>
    </row>
    <row r="576" spans="1:24" x14ac:dyDescent="0.25">
      <c r="A576">
        <v>202001</v>
      </c>
      <c r="B576" t="s">
        <v>64</v>
      </c>
      <c r="C576" t="s">
        <v>65</v>
      </c>
      <c r="D576" t="s">
        <v>65</v>
      </c>
      <c r="E576" t="s">
        <v>1141</v>
      </c>
      <c r="F576" t="s">
        <v>1142</v>
      </c>
      <c r="G576">
        <v>65737545</v>
      </c>
      <c r="H576">
        <v>44973822</v>
      </c>
      <c r="I576" t="s">
        <v>28</v>
      </c>
      <c r="J576" t="s">
        <v>29</v>
      </c>
      <c r="K576" t="s">
        <v>30</v>
      </c>
      <c r="L576" t="s">
        <v>508</v>
      </c>
      <c r="M576" t="s">
        <v>509</v>
      </c>
      <c r="N576">
        <v>50</v>
      </c>
      <c r="O576" t="s">
        <v>33</v>
      </c>
      <c r="P576" t="s">
        <v>34</v>
      </c>
      <c r="Q576">
        <v>0</v>
      </c>
      <c r="R576" s="1">
        <v>30400</v>
      </c>
      <c r="S576">
        <v>0</v>
      </c>
      <c r="T576">
        <v>68</v>
      </c>
      <c r="U576">
        <v>70</v>
      </c>
      <c r="V576" s="1">
        <v>-30400</v>
      </c>
      <c r="W576">
        <v>0</v>
      </c>
      <c r="X576">
        <v>0</v>
      </c>
    </row>
    <row r="577" spans="1:24" x14ac:dyDescent="0.25">
      <c r="A577">
        <v>202001</v>
      </c>
      <c r="B577" t="s">
        <v>64</v>
      </c>
      <c r="C577" t="s">
        <v>95</v>
      </c>
      <c r="D577" t="s">
        <v>95</v>
      </c>
      <c r="E577" t="s">
        <v>541</v>
      </c>
      <c r="F577" t="s">
        <v>1143</v>
      </c>
      <c r="G577">
        <v>65758861</v>
      </c>
      <c r="H577">
        <v>60278701</v>
      </c>
      <c r="I577" t="s">
        <v>28</v>
      </c>
      <c r="J577" t="s">
        <v>29</v>
      </c>
      <c r="K577" t="s">
        <v>30</v>
      </c>
      <c r="L577" t="s">
        <v>505</v>
      </c>
      <c r="M577" t="s">
        <v>140</v>
      </c>
      <c r="N577">
        <v>50</v>
      </c>
      <c r="O577" t="s">
        <v>41</v>
      </c>
      <c r="P577" t="s">
        <v>42</v>
      </c>
      <c r="Q577" s="1">
        <v>20859</v>
      </c>
      <c r="R577" s="1">
        <v>9071</v>
      </c>
      <c r="S577">
        <v>141</v>
      </c>
      <c r="T577">
        <v>46</v>
      </c>
      <c r="U577">
        <v>47</v>
      </c>
      <c r="V577" s="1">
        <v>11647</v>
      </c>
      <c r="W577">
        <v>55.84</v>
      </c>
      <c r="X577">
        <v>-102.38</v>
      </c>
    </row>
    <row r="578" spans="1:24" x14ac:dyDescent="0.25">
      <c r="A578">
        <v>202001</v>
      </c>
      <c r="B578" t="s">
        <v>35</v>
      </c>
      <c r="C578" t="s">
        <v>36</v>
      </c>
      <c r="D578" t="s">
        <v>36</v>
      </c>
      <c r="E578" t="s">
        <v>1144</v>
      </c>
      <c r="F578" t="s">
        <v>1145</v>
      </c>
      <c r="G578">
        <v>65705038</v>
      </c>
      <c r="H578">
        <v>201500308</v>
      </c>
      <c r="I578" t="s">
        <v>28</v>
      </c>
      <c r="J578" t="s">
        <v>57</v>
      </c>
      <c r="K578" t="s">
        <v>54</v>
      </c>
      <c r="L578" t="s">
        <v>125</v>
      </c>
      <c r="M578" t="s">
        <v>126</v>
      </c>
      <c r="N578">
        <v>50</v>
      </c>
      <c r="O578" t="s">
        <v>50</v>
      </c>
      <c r="P578" t="s">
        <v>42</v>
      </c>
      <c r="Q578" s="1">
        <v>11700</v>
      </c>
      <c r="R578" s="1">
        <v>14020</v>
      </c>
      <c r="S578">
        <v>262</v>
      </c>
      <c r="T578">
        <v>64</v>
      </c>
      <c r="U578">
        <v>72</v>
      </c>
      <c r="V578" s="1">
        <v>-2582</v>
      </c>
      <c r="W578">
        <v>-22.07</v>
      </c>
      <c r="X578">
        <v>-893.42</v>
      </c>
    </row>
    <row r="579" spans="1:24" x14ac:dyDescent="0.25">
      <c r="A579">
        <v>202001</v>
      </c>
      <c r="B579" t="s">
        <v>35</v>
      </c>
      <c r="C579" t="s">
        <v>680</v>
      </c>
      <c r="D579" t="s">
        <v>680</v>
      </c>
      <c r="E579" t="s">
        <v>1146</v>
      </c>
      <c r="F579" t="s">
        <v>1147</v>
      </c>
      <c r="G579">
        <v>65005224</v>
      </c>
      <c r="H579">
        <v>312766</v>
      </c>
      <c r="I579" t="s">
        <v>28</v>
      </c>
      <c r="J579" t="s">
        <v>124</v>
      </c>
      <c r="K579" t="s">
        <v>54</v>
      </c>
      <c r="L579" t="s">
        <v>1010</v>
      </c>
      <c r="M579" t="s">
        <v>684</v>
      </c>
      <c r="N579">
        <v>75</v>
      </c>
      <c r="O579" t="s">
        <v>179</v>
      </c>
      <c r="P579" t="s">
        <v>42</v>
      </c>
      <c r="Q579" s="1">
        <v>26652</v>
      </c>
      <c r="R579" s="1">
        <v>28029</v>
      </c>
      <c r="S579">
        <v>350</v>
      </c>
      <c r="T579">
        <v>55</v>
      </c>
      <c r="U579">
        <v>68</v>
      </c>
      <c r="V579" s="1">
        <v>-1728</v>
      </c>
      <c r="W579">
        <v>-6.48</v>
      </c>
      <c r="X579">
        <v>-797.06</v>
      </c>
    </row>
    <row r="580" spans="1:24" x14ac:dyDescent="0.25">
      <c r="A580">
        <v>202001</v>
      </c>
      <c r="B580" t="s">
        <v>607</v>
      </c>
      <c r="C580" t="s">
        <v>1148</v>
      </c>
      <c r="D580" t="s">
        <v>1148</v>
      </c>
      <c r="E580" t="s">
        <v>357</v>
      </c>
      <c r="F580" t="s">
        <v>1149</v>
      </c>
      <c r="G580">
        <v>65218122</v>
      </c>
      <c r="H580">
        <v>4602852603</v>
      </c>
      <c r="I580" t="s">
        <v>28</v>
      </c>
      <c r="J580" t="s">
        <v>29</v>
      </c>
      <c r="K580" t="s">
        <v>30</v>
      </c>
      <c r="L580" t="s">
        <v>824</v>
      </c>
      <c r="M580" t="s">
        <v>825</v>
      </c>
      <c r="N580">
        <v>75</v>
      </c>
      <c r="O580" t="s">
        <v>33</v>
      </c>
      <c r="P580" t="s">
        <v>34</v>
      </c>
      <c r="Q580">
        <v>0</v>
      </c>
      <c r="R580" s="1">
        <v>22731</v>
      </c>
      <c r="S580">
        <v>770</v>
      </c>
      <c r="T580">
        <v>59</v>
      </c>
      <c r="U580">
        <v>60</v>
      </c>
      <c r="V580" s="1">
        <v>-23501</v>
      </c>
      <c r="W580">
        <v>0</v>
      </c>
      <c r="X580">
        <v>0</v>
      </c>
    </row>
    <row r="581" spans="1:24" x14ac:dyDescent="0.25">
      <c r="A581">
        <v>202001</v>
      </c>
      <c r="B581" t="s">
        <v>607</v>
      </c>
      <c r="C581" t="s">
        <v>1148</v>
      </c>
      <c r="D581" t="s">
        <v>1148</v>
      </c>
      <c r="E581" t="s">
        <v>1150</v>
      </c>
      <c r="F581" t="s">
        <v>1151</v>
      </c>
      <c r="G581">
        <v>65715258</v>
      </c>
      <c r="H581">
        <v>4603217306</v>
      </c>
      <c r="I581" t="s">
        <v>28</v>
      </c>
      <c r="J581" t="s">
        <v>29</v>
      </c>
      <c r="K581" t="s">
        <v>30</v>
      </c>
      <c r="L581" t="s">
        <v>824</v>
      </c>
      <c r="M581" t="s">
        <v>825</v>
      </c>
      <c r="N581">
        <v>75</v>
      </c>
      <c r="O581" t="s">
        <v>33</v>
      </c>
      <c r="P581" t="s">
        <v>34</v>
      </c>
      <c r="Q581">
        <v>0</v>
      </c>
      <c r="R581" s="1">
        <v>37007</v>
      </c>
      <c r="S581">
        <v>368</v>
      </c>
      <c r="T581">
        <v>90</v>
      </c>
      <c r="U581">
        <v>96</v>
      </c>
      <c r="V581" s="1">
        <v>-37375</v>
      </c>
      <c r="W581">
        <v>0</v>
      </c>
      <c r="X581">
        <v>0</v>
      </c>
    </row>
    <row r="582" spans="1:24" x14ac:dyDescent="0.25">
      <c r="A582">
        <v>202001</v>
      </c>
      <c r="B582" t="s">
        <v>24</v>
      </c>
      <c r="C582" t="s">
        <v>25</v>
      </c>
      <c r="D582" t="s">
        <v>25</v>
      </c>
      <c r="E582" t="s">
        <v>517</v>
      </c>
      <c r="F582" t="s">
        <v>1152</v>
      </c>
      <c r="G582">
        <v>65002589</v>
      </c>
      <c r="H582">
        <v>4602852732</v>
      </c>
      <c r="I582" t="s">
        <v>28</v>
      </c>
      <c r="J582" t="s">
        <v>29</v>
      </c>
      <c r="K582" t="s">
        <v>30</v>
      </c>
      <c r="L582" t="s">
        <v>115</v>
      </c>
      <c r="M582" t="s">
        <v>116</v>
      </c>
      <c r="N582">
        <v>75</v>
      </c>
      <c r="O582" t="s">
        <v>41</v>
      </c>
      <c r="P582" t="s">
        <v>42</v>
      </c>
      <c r="Q582" s="1">
        <v>56671</v>
      </c>
      <c r="R582" s="1">
        <v>30861</v>
      </c>
      <c r="S582">
        <v>450</v>
      </c>
      <c r="T582">
        <v>25</v>
      </c>
      <c r="U582">
        <v>36</v>
      </c>
      <c r="V582" s="1">
        <v>25360</v>
      </c>
      <c r="W582">
        <v>44.75</v>
      </c>
      <c r="X582">
        <v>-489.68</v>
      </c>
    </row>
    <row r="583" spans="1:24" x14ac:dyDescent="0.25">
      <c r="A583">
        <v>202001</v>
      </c>
      <c r="B583" t="s">
        <v>24</v>
      </c>
      <c r="C583" t="s">
        <v>410</v>
      </c>
      <c r="D583" t="s">
        <v>410</v>
      </c>
      <c r="E583" t="s">
        <v>1153</v>
      </c>
      <c r="F583" t="s">
        <v>1154</v>
      </c>
      <c r="G583">
        <v>65004522</v>
      </c>
      <c r="H583">
        <v>44189917</v>
      </c>
      <c r="I583" t="s">
        <v>28</v>
      </c>
      <c r="J583" t="s">
        <v>29</v>
      </c>
      <c r="K583" t="s">
        <v>30</v>
      </c>
      <c r="L583" t="s">
        <v>413</v>
      </c>
      <c r="M583" t="s">
        <v>414</v>
      </c>
      <c r="N583">
        <v>75</v>
      </c>
      <c r="O583" t="s">
        <v>33</v>
      </c>
      <c r="P583" t="s">
        <v>34</v>
      </c>
      <c r="Q583">
        <v>0</v>
      </c>
      <c r="R583" s="1">
        <v>19780</v>
      </c>
      <c r="S583">
        <v>0</v>
      </c>
      <c r="T583">
        <v>55</v>
      </c>
      <c r="U583">
        <v>57</v>
      </c>
      <c r="V583" s="1">
        <v>-19780</v>
      </c>
      <c r="W583">
        <v>0</v>
      </c>
      <c r="X583">
        <v>0</v>
      </c>
    </row>
    <row r="584" spans="1:24" x14ac:dyDescent="0.25">
      <c r="A584">
        <v>202001</v>
      </c>
      <c r="B584" t="s">
        <v>24</v>
      </c>
      <c r="C584" t="s">
        <v>410</v>
      </c>
      <c r="D584" t="s">
        <v>410</v>
      </c>
      <c r="E584" t="s">
        <v>1096</v>
      </c>
      <c r="F584" t="s">
        <v>1155</v>
      </c>
      <c r="G584">
        <v>65004351</v>
      </c>
      <c r="H584">
        <v>4602852516</v>
      </c>
      <c r="I584" t="s">
        <v>28</v>
      </c>
      <c r="J584" t="s">
        <v>464</v>
      </c>
      <c r="K584" t="s">
        <v>30</v>
      </c>
      <c r="L584" t="s">
        <v>413</v>
      </c>
      <c r="M584" t="s">
        <v>414</v>
      </c>
      <c r="N584">
        <v>75</v>
      </c>
      <c r="O584" t="s">
        <v>33</v>
      </c>
      <c r="P584" t="s">
        <v>34</v>
      </c>
      <c r="Q584">
        <v>0</v>
      </c>
      <c r="R584" s="1">
        <v>31834</v>
      </c>
      <c r="S584">
        <v>0</v>
      </c>
      <c r="T584">
        <v>120</v>
      </c>
      <c r="U584">
        <v>127</v>
      </c>
      <c r="V584" s="1">
        <v>-31834</v>
      </c>
      <c r="W584">
        <v>0</v>
      </c>
      <c r="X584">
        <v>-43.67</v>
      </c>
    </row>
    <row r="585" spans="1:24" x14ac:dyDescent="0.25">
      <c r="A585">
        <v>202001</v>
      </c>
      <c r="B585" t="s">
        <v>607</v>
      </c>
      <c r="C585" t="s">
        <v>608</v>
      </c>
      <c r="D585" t="s">
        <v>1156</v>
      </c>
      <c r="E585" t="s">
        <v>1157</v>
      </c>
      <c r="F585" t="s">
        <v>1158</v>
      </c>
      <c r="G585">
        <v>65215067</v>
      </c>
      <c r="H585">
        <v>45031853</v>
      </c>
      <c r="I585" t="s">
        <v>28</v>
      </c>
      <c r="J585" t="s">
        <v>29</v>
      </c>
      <c r="K585" t="s">
        <v>30</v>
      </c>
      <c r="L585" t="s">
        <v>968</v>
      </c>
      <c r="M585" t="s">
        <v>969</v>
      </c>
      <c r="N585">
        <v>50</v>
      </c>
      <c r="O585" t="s">
        <v>33</v>
      </c>
      <c r="P585" t="s">
        <v>34</v>
      </c>
      <c r="Q585">
        <v>0</v>
      </c>
      <c r="R585">
        <v>613</v>
      </c>
      <c r="S585">
        <v>0</v>
      </c>
      <c r="T585">
        <v>6</v>
      </c>
      <c r="U585">
        <v>6</v>
      </c>
      <c r="V585">
        <v>-613</v>
      </c>
      <c r="W585">
        <v>0</v>
      </c>
      <c r="X585">
        <v>0</v>
      </c>
    </row>
    <row r="586" spans="1:24" x14ac:dyDescent="0.25">
      <c r="A586">
        <v>202001</v>
      </c>
      <c r="B586" t="s">
        <v>64</v>
      </c>
      <c r="C586" t="s">
        <v>65</v>
      </c>
      <c r="D586" t="s">
        <v>65</v>
      </c>
      <c r="E586" t="s">
        <v>491</v>
      </c>
      <c r="F586" t="s">
        <v>1159</v>
      </c>
      <c r="G586">
        <v>65703034</v>
      </c>
      <c r="H586">
        <v>52823</v>
      </c>
      <c r="I586" t="s">
        <v>28</v>
      </c>
      <c r="J586" t="s">
        <v>29</v>
      </c>
      <c r="K586" t="s">
        <v>30</v>
      </c>
      <c r="L586" t="s">
        <v>709</v>
      </c>
      <c r="M586" t="s">
        <v>147</v>
      </c>
      <c r="N586">
        <v>75</v>
      </c>
      <c r="O586" t="s">
        <v>33</v>
      </c>
      <c r="P586" t="s">
        <v>34</v>
      </c>
      <c r="Q586">
        <v>0</v>
      </c>
      <c r="R586" s="1">
        <v>14687</v>
      </c>
      <c r="S586">
        <v>0</v>
      </c>
      <c r="T586">
        <v>3</v>
      </c>
      <c r="U586">
        <v>6</v>
      </c>
      <c r="V586" s="1">
        <v>-14687</v>
      </c>
      <c r="W586">
        <v>0</v>
      </c>
      <c r="X586">
        <v>0</v>
      </c>
    </row>
    <row r="587" spans="1:24" x14ac:dyDescent="0.25">
      <c r="A587">
        <v>202001</v>
      </c>
      <c r="B587" t="s">
        <v>64</v>
      </c>
      <c r="C587" t="s">
        <v>65</v>
      </c>
      <c r="D587" t="s">
        <v>65</v>
      </c>
      <c r="E587" t="s">
        <v>372</v>
      </c>
      <c r="F587" t="s">
        <v>1160</v>
      </c>
      <c r="G587">
        <v>65758158</v>
      </c>
      <c r="H587">
        <v>5015678</v>
      </c>
      <c r="I587" t="s">
        <v>28</v>
      </c>
      <c r="J587" t="s">
        <v>29</v>
      </c>
      <c r="K587" t="s">
        <v>30</v>
      </c>
      <c r="L587" t="s">
        <v>374</v>
      </c>
      <c r="M587" t="s">
        <v>170</v>
      </c>
      <c r="N587">
        <v>50</v>
      </c>
      <c r="O587" t="s">
        <v>33</v>
      </c>
      <c r="P587" t="s">
        <v>34</v>
      </c>
      <c r="Q587">
        <v>0</v>
      </c>
      <c r="R587" s="1">
        <v>12712</v>
      </c>
      <c r="S587">
        <v>0</v>
      </c>
      <c r="T587">
        <v>42</v>
      </c>
      <c r="U587">
        <v>46</v>
      </c>
      <c r="V587" s="1">
        <v>-12712</v>
      </c>
      <c r="W587">
        <v>0</v>
      </c>
      <c r="X587">
        <v>0</v>
      </c>
    </row>
    <row r="588" spans="1:24" x14ac:dyDescent="0.25">
      <c r="A588">
        <v>202001</v>
      </c>
      <c r="B588" t="s">
        <v>64</v>
      </c>
      <c r="C588" t="s">
        <v>65</v>
      </c>
      <c r="D588" t="s">
        <v>65</v>
      </c>
      <c r="E588" t="s">
        <v>1161</v>
      </c>
      <c r="F588" t="s">
        <v>1162</v>
      </c>
      <c r="G588">
        <v>65211724</v>
      </c>
      <c r="H588">
        <v>5015789</v>
      </c>
      <c r="I588" t="s">
        <v>72</v>
      </c>
      <c r="J588" t="s">
        <v>29</v>
      </c>
      <c r="K588" t="s">
        <v>30</v>
      </c>
      <c r="L588" t="s">
        <v>841</v>
      </c>
      <c r="M588" t="s">
        <v>163</v>
      </c>
      <c r="N588">
        <v>75</v>
      </c>
      <c r="O588" t="s">
        <v>33</v>
      </c>
      <c r="P588" t="s">
        <v>34</v>
      </c>
      <c r="Q588">
        <v>0</v>
      </c>
      <c r="R588" s="1">
        <v>11905</v>
      </c>
      <c r="S588">
        <v>0</v>
      </c>
      <c r="T588">
        <v>53</v>
      </c>
      <c r="U588">
        <v>56</v>
      </c>
      <c r="V588" s="1">
        <v>-11905</v>
      </c>
      <c r="W588">
        <v>0</v>
      </c>
      <c r="X588" s="2">
        <v>-2085.48</v>
      </c>
    </row>
    <row r="589" spans="1:24" x14ac:dyDescent="0.25">
      <c r="A589">
        <v>202001</v>
      </c>
      <c r="B589" t="s">
        <v>64</v>
      </c>
      <c r="C589" t="s">
        <v>95</v>
      </c>
      <c r="D589" t="s">
        <v>95</v>
      </c>
      <c r="E589" t="s">
        <v>1163</v>
      </c>
      <c r="F589" t="s">
        <v>1164</v>
      </c>
      <c r="G589">
        <v>65724181</v>
      </c>
      <c r="H589">
        <v>5017543</v>
      </c>
      <c r="I589" t="s">
        <v>28</v>
      </c>
      <c r="J589" t="s">
        <v>29</v>
      </c>
      <c r="K589" t="s">
        <v>30</v>
      </c>
      <c r="L589" t="s">
        <v>162</v>
      </c>
      <c r="M589" t="s">
        <v>163</v>
      </c>
      <c r="N589">
        <v>50</v>
      </c>
      <c r="O589" t="s">
        <v>50</v>
      </c>
      <c r="P589" t="s">
        <v>42</v>
      </c>
      <c r="Q589" s="1">
        <v>12713</v>
      </c>
      <c r="R589" s="1">
        <v>15578</v>
      </c>
      <c r="S589">
        <v>201</v>
      </c>
      <c r="T589">
        <v>77</v>
      </c>
      <c r="U589">
        <v>78</v>
      </c>
      <c r="V589" s="1">
        <v>-3066</v>
      </c>
      <c r="W589">
        <v>-24.12</v>
      </c>
      <c r="X589">
        <v>32.89</v>
      </c>
    </row>
    <row r="590" spans="1:24" x14ac:dyDescent="0.25">
      <c r="A590">
        <v>202001</v>
      </c>
      <c r="B590" t="s">
        <v>607</v>
      </c>
      <c r="C590" t="s">
        <v>136</v>
      </c>
      <c r="D590" t="s">
        <v>136</v>
      </c>
      <c r="E590" t="s">
        <v>1165</v>
      </c>
      <c r="F590" t="s">
        <v>1166</v>
      </c>
      <c r="G590">
        <v>65755351</v>
      </c>
      <c r="H590">
        <v>4602919073</v>
      </c>
      <c r="I590" t="s">
        <v>28</v>
      </c>
      <c r="J590" t="s">
        <v>29</v>
      </c>
      <c r="K590" t="s">
        <v>30</v>
      </c>
      <c r="L590" t="s">
        <v>1117</v>
      </c>
      <c r="M590" t="s">
        <v>1118</v>
      </c>
      <c r="N590">
        <v>75</v>
      </c>
      <c r="O590" t="s">
        <v>33</v>
      </c>
      <c r="P590" t="s">
        <v>34</v>
      </c>
      <c r="Q590">
        <v>0</v>
      </c>
      <c r="R590" s="1">
        <v>14312</v>
      </c>
      <c r="S590">
        <v>0</v>
      </c>
      <c r="T590">
        <v>36</v>
      </c>
      <c r="U590">
        <v>37</v>
      </c>
      <c r="V590" s="1">
        <v>-14312</v>
      </c>
      <c r="W590">
        <v>0</v>
      </c>
      <c r="X590">
        <v>0</v>
      </c>
    </row>
    <row r="591" spans="1:24" x14ac:dyDescent="0.25">
      <c r="A591">
        <v>202001</v>
      </c>
      <c r="B591" t="s">
        <v>64</v>
      </c>
      <c r="C591" t="s">
        <v>65</v>
      </c>
      <c r="D591" t="s">
        <v>65</v>
      </c>
      <c r="E591" t="s">
        <v>221</v>
      </c>
      <c r="F591" t="s">
        <v>1167</v>
      </c>
      <c r="G591">
        <v>65209621</v>
      </c>
      <c r="H591">
        <v>1137816</v>
      </c>
      <c r="I591" t="s">
        <v>28</v>
      </c>
      <c r="J591" t="s">
        <v>57</v>
      </c>
      <c r="K591" t="s">
        <v>30</v>
      </c>
      <c r="L591" t="s">
        <v>534</v>
      </c>
      <c r="M591" t="s">
        <v>69</v>
      </c>
      <c r="N591">
        <v>75</v>
      </c>
      <c r="O591" t="s">
        <v>33</v>
      </c>
      <c r="P591" t="s">
        <v>34</v>
      </c>
      <c r="Q591">
        <v>0</v>
      </c>
      <c r="R591" s="1">
        <v>17113</v>
      </c>
      <c r="S591">
        <v>0</v>
      </c>
      <c r="T591">
        <v>38</v>
      </c>
      <c r="U591">
        <v>42</v>
      </c>
      <c r="V591" s="1">
        <v>-17113</v>
      </c>
      <c r="W591">
        <v>0</v>
      </c>
      <c r="X591">
        <v>0</v>
      </c>
    </row>
    <row r="592" spans="1:24" x14ac:dyDescent="0.25">
      <c r="A592">
        <v>202001</v>
      </c>
      <c r="B592" t="s">
        <v>35</v>
      </c>
      <c r="C592" t="s">
        <v>36</v>
      </c>
      <c r="D592" t="s">
        <v>36</v>
      </c>
      <c r="E592" t="s">
        <v>1168</v>
      </c>
      <c r="F592" t="s">
        <v>1169</v>
      </c>
      <c r="G592">
        <v>65740638</v>
      </c>
      <c r="H592">
        <v>5005559</v>
      </c>
      <c r="I592" t="s">
        <v>72</v>
      </c>
      <c r="J592" t="s">
        <v>57</v>
      </c>
      <c r="K592" t="s">
        <v>30</v>
      </c>
      <c r="L592" t="s">
        <v>621</v>
      </c>
      <c r="M592" t="s">
        <v>126</v>
      </c>
      <c r="N592">
        <v>75</v>
      </c>
      <c r="O592" t="s">
        <v>179</v>
      </c>
      <c r="P592" t="s">
        <v>42</v>
      </c>
      <c r="Q592" s="1">
        <v>23226</v>
      </c>
      <c r="R592" s="1">
        <v>24255</v>
      </c>
      <c r="S592">
        <v>345</v>
      </c>
      <c r="T592">
        <v>72</v>
      </c>
      <c r="U592">
        <v>79</v>
      </c>
      <c r="V592" s="1">
        <v>-1374</v>
      </c>
      <c r="W592">
        <v>-5.92</v>
      </c>
      <c r="X592">
        <v>-97.22</v>
      </c>
    </row>
    <row r="593" spans="1:24" x14ac:dyDescent="0.25">
      <c r="A593">
        <v>202001</v>
      </c>
      <c r="B593" t="s">
        <v>64</v>
      </c>
      <c r="C593" t="s">
        <v>65</v>
      </c>
      <c r="D593" t="s">
        <v>65</v>
      </c>
      <c r="E593" t="s">
        <v>193</v>
      </c>
      <c r="F593" t="s">
        <v>1170</v>
      </c>
      <c r="G593">
        <v>65718293</v>
      </c>
      <c r="H593">
        <v>44972037</v>
      </c>
      <c r="I593" t="s">
        <v>28</v>
      </c>
      <c r="J593" t="s">
        <v>29</v>
      </c>
      <c r="K593" t="s">
        <v>30</v>
      </c>
      <c r="L593" t="s">
        <v>162</v>
      </c>
      <c r="M593" t="s">
        <v>163</v>
      </c>
      <c r="N593">
        <v>50</v>
      </c>
      <c r="O593" t="s">
        <v>33</v>
      </c>
      <c r="P593" t="s">
        <v>34</v>
      </c>
      <c r="Q593">
        <v>0</v>
      </c>
      <c r="R593" s="1">
        <v>14579</v>
      </c>
      <c r="S593">
        <v>267</v>
      </c>
      <c r="T593">
        <v>59</v>
      </c>
      <c r="U593">
        <v>60</v>
      </c>
      <c r="V593" s="1">
        <v>-14846</v>
      </c>
      <c r="W593">
        <v>0</v>
      </c>
      <c r="X593">
        <v>0</v>
      </c>
    </row>
    <row r="594" spans="1:24" x14ac:dyDescent="0.25">
      <c r="A594">
        <v>202001</v>
      </c>
      <c r="B594" t="s">
        <v>64</v>
      </c>
      <c r="C594" t="s">
        <v>65</v>
      </c>
      <c r="D594" t="s">
        <v>65</v>
      </c>
      <c r="E594" t="s">
        <v>187</v>
      </c>
      <c r="F594" t="s">
        <v>1171</v>
      </c>
      <c r="G594">
        <v>65721391</v>
      </c>
      <c r="H594">
        <v>5016306</v>
      </c>
      <c r="I594" t="s">
        <v>28</v>
      </c>
      <c r="J594" t="s">
        <v>57</v>
      </c>
      <c r="K594" t="s">
        <v>54</v>
      </c>
      <c r="L594" t="s">
        <v>105</v>
      </c>
      <c r="M594" t="s">
        <v>75</v>
      </c>
      <c r="N594">
        <v>75</v>
      </c>
      <c r="O594" t="s">
        <v>33</v>
      </c>
      <c r="P594" t="s">
        <v>34</v>
      </c>
      <c r="Q594">
        <v>0</v>
      </c>
      <c r="R594" s="1">
        <v>9310</v>
      </c>
      <c r="S594">
        <v>0</v>
      </c>
      <c r="T594">
        <v>30</v>
      </c>
      <c r="U594">
        <v>34</v>
      </c>
      <c r="V594" s="1">
        <v>-9310</v>
      </c>
      <c r="W594">
        <v>0</v>
      </c>
      <c r="X594">
        <v>0</v>
      </c>
    </row>
    <row r="595" spans="1:24" x14ac:dyDescent="0.25">
      <c r="A595">
        <v>202001</v>
      </c>
      <c r="B595" t="s">
        <v>24</v>
      </c>
      <c r="C595" t="s">
        <v>1172</v>
      </c>
      <c r="D595" t="s">
        <v>1172</v>
      </c>
      <c r="E595" t="s">
        <v>1173</v>
      </c>
      <c r="F595" t="s">
        <v>1174</v>
      </c>
      <c r="G595">
        <v>65759600</v>
      </c>
      <c r="H595">
        <v>4603249295</v>
      </c>
      <c r="I595" t="s">
        <v>72</v>
      </c>
      <c r="J595" t="s">
        <v>53</v>
      </c>
      <c r="K595" t="s">
        <v>30</v>
      </c>
      <c r="L595" t="s">
        <v>1175</v>
      </c>
      <c r="M595" t="s">
        <v>1176</v>
      </c>
      <c r="N595" t="s">
        <v>81</v>
      </c>
      <c r="O595" t="s">
        <v>33</v>
      </c>
      <c r="P595" t="s">
        <v>34</v>
      </c>
      <c r="Q595">
        <v>0</v>
      </c>
      <c r="R595" s="1">
        <v>11739</v>
      </c>
      <c r="S595">
        <v>0</v>
      </c>
      <c r="T595">
        <v>84</v>
      </c>
      <c r="U595">
        <v>95</v>
      </c>
      <c r="V595" s="1">
        <v>-11739</v>
      </c>
      <c r="W595">
        <v>0</v>
      </c>
      <c r="X595">
        <v>0</v>
      </c>
    </row>
    <row r="596" spans="1:24" x14ac:dyDescent="0.25">
      <c r="A596">
        <v>202001</v>
      </c>
      <c r="B596" t="s">
        <v>24</v>
      </c>
      <c r="C596" t="s">
        <v>291</v>
      </c>
      <c r="D596" t="s">
        <v>291</v>
      </c>
      <c r="E596" t="s">
        <v>292</v>
      </c>
      <c r="F596" t="s">
        <v>1177</v>
      </c>
      <c r="G596">
        <v>65758728</v>
      </c>
      <c r="H596">
        <v>4603249283</v>
      </c>
      <c r="I596" t="s">
        <v>72</v>
      </c>
      <c r="J596" t="s">
        <v>53</v>
      </c>
      <c r="K596" t="s">
        <v>60</v>
      </c>
      <c r="L596" t="s">
        <v>294</v>
      </c>
      <c r="M596" t="s">
        <v>295</v>
      </c>
      <c r="N596">
        <v>25</v>
      </c>
      <c r="O596" t="s">
        <v>61</v>
      </c>
      <c r="P596" t="s">
        <v>42</v>
      </c>
      <c r="Q596" s="1">
        <v>13006</v>
      </c>
      <c r="R596" s="1">
        <v>8798</v>
      </c>
      <c r="S596">
        <v>126</v>
      </c>
      <c r="T596">
        <v>27</v>
      </c>
      <c r="U596">
        <v>27</v>
      </c>
      <c r="V596" s="1">
        <v>4082</v>
      </c>
      <c r="W596">
        <v>31.39</v>
      </c>
      <c r="X596">
        <v>29.19</v>
      </c>
    </row>
    <row r="597" spans="1:24" x14ac:dyDescent="0.25">
      <c r="A597">
        <v>202001</v>
      </c>
      <c r="B597" t="s">
        <v>24</v>
      </c>
      <c r="C597" t="s">
        <v>410</v>
      </c>
      <c r="D597" t="s">
        <v>410</v>
      </c>
      <c r="E597" t="s">
        <v>670</v>
      </c>
      <c r="F597" t="s">
        <v>1178</v>
      </c>
      <c r="G597">
        <v>65004353</v>
      </c>
      <c r="H597">
        <v>4602880453</v>
      </c>
      <c r="I597" t="s">
        <v>28</v>
      </c>
      <c r="J597" t="s">
        <v>464</v>
      </c>
      <c r="K597" t="s">
        <v>54</v>
      </c>
      <c r="L597" t="s">
        <v>974</v>
      </c>
      <c r="M597" t="s">
        <v>414</v>
      </c>
      <c r="N597">
        <v>75</v>
      </c>
      <c r="O597" t="s">
        <v>33</v>
      </c>
      <c r="P597" t="s">
        <v>34</v>
      </c>
      <c r="Q597">
        <v>0</v>
      </c>
      <c r="R597" s="1">
        <v>10544</v>
      </c>
      <c r="S597">
        <v>0</v>
      </c>
      <c r="T597">
        <v>27</v>
      </c>
      <c r="U597">
        <v>31</v>
      </c>
      <c r="V597" s="1">
        <v>-10544</v>
      </c>
      <c r="W597">
        <v>0</v>
      </c>
      <c r="X597">
        <v>0</v>
      </c>
    </row>
    <row r="598" spans="1:24" x14ac:dyDescent="0.25">
      <c r="A598">
        <v>202001</v>
      </c>
      <c r="B598" t="s">
        <v>24</v>
      </c>
      <c r="C598" t="s">
        <v>755</v>
      </c>
      <c r="D598" t="s">
        <v>755</v>
      </c>
      <c r="E598" t="s">
        <v>154</v>
      </c>
      <c r="F598" t="s">
        <v>1179</v>
      </c>
      <c r="G598">
        <v>65758932</v>
      </c>
      <c r="H598">
        <v>4602852495</v>
      </c>
      <c r="I598" t="s">
        <v>72</v>
      </c>
      <c r="J598" t="s">
        <v>29</v>
      </c>
      <c r="K598" t="s">
        <v>30</v>
      </c>
      <c r="L598" t="s">
        <v>758</v>
      </c>
      <c r="M598" t="s">
        <v>759</v>
      </c>
      <c r="N598">
        <v>25</v>
      </c>
      <c r="O598" t="s">
        <v>33</v>
      </c>
      <c r="P598" t="s">
        <v>34</v>
      </c>
      <c r="Q598">
        <v>0</v>
      </c>
      <c r="R598" s="1">
        <v>6994</v>
      </c>
      <c r="S598">
        <v>0</v>
      </c>
      <c r="T598">
        <v>34</v>
      </c>
      <c r="U598">
        <v>36</v>
      </c>
      <c r="V598" s="1">
        <v>-6994</v>
      </c>
      <c r="W598">
        <v>0</v>
      </c>
      <c r="X598">
        <v>0</v>
      </c>
    </row>
    <row r="599" spans="1:24" x14ac:dyDescent="0.25">
      <c r="A599">
        <v>202001</v>
      </c>
      <c r="B599" t="s">
        <v>24</v>
      </c>
      <c r="C599" t="s">
        <v>213</v>
      </c>
      <c r="D599" t="s">
        <v>213</v>
      </c>
      <c r="E599" t="s">
        <v>660</v>
      </c>
      <c r="F599" t="s">
        <v>1180</v>
      </c>
      <c r="G599">
        <v>65002349</v>
      </c>
      <c r="H599">
        <v>44973019</v>
      </c>
      <c r="I599" t="s">
        <v>28</v>
      </c>
      <c r="J599" t="s">
        <v>29</v>
      </c>
      <c r="K599" t="s">
        <v>30</v>
      </c>
      <c r="L599" t="s">
        <v>662</v>
      </c>
      <c r="M599" t="s">
        <v>663</v>
      </c>
      <c r="N599">
        <v>50</v>
      </c>
      <c r="O599" t="s">
        <v>33</v>
      </c>
      <c r="P599" t="s">
        <v>34</v>
      </c>
      <c r="Q599">
        <v>0</v>
      </c>
      <c r="R599" s="1">
        <v>11204</v>
      </c>
      <c r="S599">
        <v>0</v>
      </c>
      <c r="T599">
        <v>53</v>
      </c>
      <c r="U599">
        <v>62</v>
      </c>
      <c r="V599" s="1">
        <v>-11204</v>
      </c>
      <c r="W599">
        <v>0</v>
      </c>
      <c r="X599">
        <v>-724.39</v>
      </c>
    </row>
    <row r="600" spans="1:24" x14ac:dyDescent="0.25">
      <c r="A600">
        <v>202001</v>
      </c>
      <c r="B600" t="s">
        <v>24</v>
      </c>
      <c r="C600" t="s">
        <v>251</v>
      </c>
      <c r="D600" t="s">
        <v>251</v>
      </c>
      <c r="E600" t="s">
        <v>1181</v>
      </c>
      <c r="F600" t="s">
        <v>1182</v>
      </c>
      <c r="G600">
        <v>65740356</v>
      </c>
      <c r="H600">
        <v>44032135</v>
      </c>
      <c r="I600" t="s">
        <v>28</v>
      </c>
      <c r="J600" t="s">
        <v>29</v>
      </c>
      <c r="K600" t="s">
        <v>30</v>
      </c>
      <c r="L600" t="s">
        <v>1183</v>
      </c>
      <c r="M600" t="s">
        <v>254</v>
      </c>
      <c r="N600">
        <v>50</v>
      </c>
      <c r="O600" t="s">
        <v>45</v>
      </c>
      <c r="P600" t="s">
        <v>42</v>
      </c>
      <c r="Q600" s="1">
        <v>1123360</v>
      </c>
      <c r="R600" s="1">
        <v>12491</v>
      </c>
      <c r="S600">
        <v>380</v>
      </c>
      <c r="T600">
        <v>49</v>
      </c>
      <c r="U600">
        <v>55</v>
      </c>
      <c r="V600" s="1">
        <v>1110489</v>
      </c>
      <c r="W600">
        <v>98.85</v>
      </c>
      <c r="X600">
        <v>96.22</v>
      </c>
    </row>
    <row r="601" spans="1:24" x14ac:dyDescent="0.25">
      <c r="A601">
        <v>202001</v>
      </c>
      <c r="B601" t="s">
        <v>24</v>
      </c>
      <c r="C601" t="s">
        <v>664</v>
      </c>
      <c r="D601" t="s">
        <v>664</v>
      </c>
      <c r="E601" t="s">
        <v>1184</v>
      </c>
      <c r="F601" t="s">
        <v>1185</v>
      </c>
      <c r="G601">
        <v>65004963</v>
      </c>
      <c r="H601">
        <v>39728535</v>
      </c>
      <c r="I601" t="s">
        <v>28</v>
      </c>
      <c r="J601" t="s">
        <v>29</v>
      </c>
      <c r="K601" t="s">
        <v>30</v>
      </c>
      <c r="L601" t="s">
        <v>668</v>
      </c>
      <c r="M601" t="s">
        <v>669</v>
      </c>
      <c r="N601">
        <v>75</v>
      </c>
      <c r="O601" t="s">
        <v>45</v>
      </c>
      <c r="P601" t="s">
        <v>42</v>
      </c>
      <c r="Q601" s="1">
        <v>840714</v>
      </c>
      <c r="R601" s="1">
        <v>10201</v>
      </c>
      <c r="S601">
        <v>146</v>
      </c>
      <c r="T601">
        <v>57</v>
      </c>
      <c r="U601">
        <v>60</v>
      </c>
      <c r="V601" s="1">
        <v>830367</v>
      </c>
      <c r="W601">
        <v>98.77</v>
      </c>
      <c r="X601">
        <v>97.53</v>
      </c>
    </row>
    <row r="602" spans="1:24" x14ac:dyDescent="0.25">
      <c r="A602">
        <v>202001</v>
      </c>
      <c r="B602" t="s">
        <v>24</v>
      </c>
      <c r="C602" t="s">
        <v>664</v>
      </c>
      <c r="D602" t="s">
        <v>664</v>
      </c>
      <c r="E602" t="s">
        <v>1186</v>
      </c>
      <c r="F602" t="s">
        <v>1187</v>
      </c>
      <c r="G602">
        <v>65724010</v>
      </c>
      <c r="H602">
        <v>32404273</v>
      </c>
      <c r="I602" t="s">
        <v>28</v>
      </c>
      <c r="J602" t="s">
        <v>29</v>
      </c>
      <c r="K602" t="s">
        <v>30</v>
      </c>
      <c r="L602" t="s">
        <v>1188</v>
      </c>
      <c r="M602" t="s">
        <v>1189</v>
      </c>
      <c r="N602">
        <v>50</v>
      </c>
      <c r="O602" t="s">
        <v>33</v>
      </c>
      <c r="P602" t="s">
        <v>34</v>
      </c>
      <c r="Q602">
        <v>0</v>
      </c>
      <c r="R602" s="1">
        <v>9104</v>
      </c>
      <c r="S602">
        <v>0</v>
      </c>
      <c r="T602">
        <v>55</v>
      </c>
      <c r="U602">
        <v>56</v>
      </c>
      <c r="V602" s="1">
        <v>-9104</v>
      </c>
      <c r="W602">
        <v>0</v>
      </c>
      <c r="X602">
        <v>-43.53</v>
      </c>
    </row>
    <row r="603" spans="1:24" x14ac:dyDescent="0.25">
      <c r="A603">
        <v>202001</v>
      </c>
      <c r="B603" t="s">
        <v>24</v>
      </c>
      <c r="C603" t="s">
        <v>251</v>
      </c>
      <c r="D603" t="s">
        <v>251</v>
      </c>
      <c r="E603" t="s">
        <v>1190</v>
      </c>
      <c r="F603" t="s">
        <v>1191</v>
      </c>
      <c r="G603">
        <v>65004863</v>
      </c>
      <c r="H603">
        <v>45271381</v>
      </c>
      <c r="I603" t="s">
        <v>28</v>
      </c>
      <c r="J603" t="s">
        <v>29</v>
      </c>
      <c r="K603" t="s">
        <v>30</v>
      </c>
      <c r="L603" t="s">
        <v>1183</v>
      </c>
      <c r="M603" t="s">
        <v>254</v>
      </c>
      <c r="N603">
        <v>50</v>
      </c>
      <c r="O603" t="s">
        <v>33</v>
      </c>
      <c r="P603" t="s">
        <v>34</v>
      </c>
      <c r="Q603">
        <v>0</v>
      </c>
      <c r="R603" s="1">
        <v>12695</v>
      </c>
      <c r="S603">
        <v>0</v>
      </c>
      <c r="T603">
        <v>70</v>
      </c>
      <c r="U603">
        <v>75</v>
      </c>
      <c r="V603" s="1">
        <v>-12695</v>
      </c>
      <c r="W603">
        <v>0</v>
      </c>
      <c r="X603">
        <v>-440.53</v>
      </c>
    </row>
    <row r="604" spans="1:24" x14ac:dyDescent="0.25">
      <c r="A604">
        <v>202001</v>
      </c>
      <c r="B604" t="s">
        <v>35</v>
      </c>
      <c r="C604" t="s">
        <v>36</v>
      </c>
      <c r="D604" t="s">
        <v>36</v>
      </c>
      <c r="E604" t="s">
        <v>1192</v>
      </c>
      <c r="F604" t="s">
        <v>1193</v>
      </c>
      <c r="G604">
        <v>65006074</v>
      </c>
      <c r="H604">
        <v>4603216770</v>
      </c>
      <c r="I604" t="s">
        <v>28</v>
      </c>
      <c r="J604" t="s">
        <v>29</v>
      </c>
      <c r="K604" t="s">
        <v>30</v>
      </c>
      <c r="L604" t="s">
        <v>1194</v>
      </c>
      <c r="M604" t="s">
        <v>126</v>
      </c>
      <c r="N604">
        <v>75</v>
      </c>
      <c r="O604" t="s">
        <v>33</v>
      </c>
      <c r="P604" t="s">
        <v>34</v>
      </c>
      <c r="Q604">
        <v>0</v>
      </c>
      <c r="R604" s="1">
        <v>19245</v>
      </c>
      <c r="S604">
        <v>0</v>
      </c>
      <c r="T604">
        <v>77</v>
      </c>
      <c r="U604">
        <v>82</v>
      </c>
      <c r="V604" s="1">
        <v>-19245</v>
      </c>
      <c r="W604">
        <v>0</v>
      </c>
      <c r="X604">
        <v>-406.36</v>
      </c>
    </row>
    <row r="605" spans="1:24" x14ac:dyDescent="0.25">
      <c r="A605">
        <v>202001</v>
      </c>
      <c r="B605" t="s">
        <v>24</v>
      </c>
      <c r="C605" t="s">
        <v>1016</v>
      </c>
      <c r="D605" t="s">
        <v>1016</v>
      </c>
      <c r="E605" t="s">
        <v>789</v>
      </c>
      <c r="F605" t="s">
        <v>1195</v>
      </c>
      <c r="G605">
        <v>65012218</v>
      </c>
      <c r="H605">
        <v>4603216076</v>
      </c>
      <c r="I605" t="s">
        <v>28</v>
      </c>
      <c r="J605" t="s">
        <v>29</v>
      </c>
      <c r="K605" t="s">
        <v>30</v>
      </c>
      <c r="L605" t="s">
        <v>1018</v>
      </c>
      <c r="M605" t="s">
        <v>1019</v>
      </c>
      <c r="N605">
        <v>50</v>
      </c>
      <c r="O605" t="s">
        <v>33</v>
      </c>
      <c r="P605" t="s">
        <v>34</v>
      </c>
      <c r="Q605">
        <v>0</v>
      </c>
      <c r="R605" s="1">
        <v>17121</v>
      </c>
      <c r="S605">
        <v>0</v>
      </c>
      <c r="T605">
        <v>102</v>
      </c>
      <c r="U605">
        <v>107</v>
      </c>
      <c r="V605" s="1">
        <v>-17121</v>
      </c>
      <c r="W605">
        <v>0</v>
      </c>
      <c r="X605">
        <v>0</v>
      </c>
    </row>
    <row r="606" spans="1:24" x14ac:dyDescent="0.25">
      <c r="A606">
        <v>202001</v>
      </c>
      <c r="B606" t="s">
        <v>64</v>
      </c>
      <c r="C606" t="s">
        <v>65</v>
      </c>
      <c r="D606" t="s">
        <v>65</v>
      </c>
      <c r="E606" t="s">
        <v>1196</v>
      </c>
      <c r="F606" t="s">
        <v>1197</v>
      </c>
      <c r="G606">
        <v>65213883</v>
      </c>
      <c r="H606">
        <v>5006196</v>
      </c>
      <c r="I606" t="s">
        <v>28</v>
      </c>
      <c r="J606" t="s">
        <v>29</v>
      </c>
      <c r="K606" t="s">
        <v>30</v>
      </c>
      <c r="L606" t="s">
        <v>1198</v>
      </c>
      <c r="M606" t="s">
        <v>89</v>
      </c>
      <c r="N606">
        <v>75</v>
      </c>
      <c r="O606" t="s">
        <v>61</v>
      </c>
      <c r="P606" t="s">
        <v>42</v>
      </c>
      <c r="Q606" s="1">
        <v>46631</v>
      </c>
      <c r="R606" s="1">
        <v>36883</v>
      </c>
      <c r="S606">
        <v>0</v>
      </c>
      <c r="T606">
        <v>103</v>
      </c>
      <c r="U606">
        <v>105</v>
      </c>
      <c r="V606" s="1">
        <v>9748</v>
      </c>
      <c r="W606">
        <v>20.9</v>
      </c>
      <c r="X606">
        <v>-314.14999999999998</v>
      </c>
    </row>
    <row r="607" spans="1:24" x14ac:dyDescent="0.25">
      <c r="A607">
        <v>202001</v>
      </c>
      <c r="B607" t="s">
        <v>35</v>
      </c>
      <c r="C607" t="s">
        <v>680</v>
      </c>
      <c r="D607" t="s">
        <v>680</v>
      </c>
      <c r="E607" t="s">
        <v>1144</v>
      </c>
      <c r="F607" t="s">
        <v>1199</v>
      </c>
      <c r="G607">
        <v>65012903</v>
      </c>
      <c r="H607">
        <v>201500456</v>
      </c>
      <c r="I607" t="s">
        <v>28</v>
      </c>
      <c r="J607" t="s">
        <v>57</v>
      </c>
      <c r="K607" t="s">
        <v>30</v>
      </c>
      <c r="L607" t="s">
        <v>1093</v>
      </c>
      <c r="M607" t="s">
        <v>684</v>
      </c>
      <c r="N607">
        <v>75</v>
      </c>
      <c r="O607" t="s">
        <v>61</v>
      </c>
      <c r="P607" t="s">
        <v>42</v>
      </c>
      <c r="Q607" s="1">
        <v>49527</v>
      </c>
      <c r="R607" s="1">
        <v>40023</v>
      </c>
      <c r="S607" s="1">
        <v>1675</v>
      </c>
      <c r="T607">
        <v>75</v>
      </c>
      <c r="U607">
        <v>76</v>
      </c>
      <c r="V607" s="1">
        <v>7830</v>
      </c>
      <c r="W607">
        <v>15.81</v>
      </c>
      <c r="X607">
        <v>-549.91</v>
      </c>
    </row>
    <row r="608" spans="1:24" x14ac:dyDescent="0.25">
      <c r="A608">
        <v>202001</v>
      </c>
      <c r="B608" t="s">
        <v>64</v>
      </c>
      <c r="C608" t="s">
        <v>95</v>
      </c>
      <c r="D608" t="s">
        <v>95</v>
      </c>
      <c r="E608" t="s">
        <v>567</v>
      </c>
      <c r="F608" t="s">
        <v>1200</v>
      </c>
      <c r="G608">
        <v>65736133</v>
      </c>
      <c r="H608">
        <v>201501447</v>
      </c>
      <c r="I608" t="s">
        <v>28</v>
      </c>
      <c r="J608" t="s">
        <v>57</v>
      </c>
      <c r="K608" t="s">
        <v>30</v>
      </c>
      <c r="L608" t="s">
        <v>102</v>
      </c>
      <c r="M608" t="s">
        <v>99</v>
      </c>
      <c r="N608">
        <v>75</v>
      </c>
      <c r="O608" t="s">
        <v>50</v>
      </c>
      <c r="P608" t="s">
        <v>42</v>
      </c>
      <c r="Q608" s="1">
        <v>26727</v>
      </c>
      <c r="R608" s="1">
        <v>37714</v>
      </c>
      <c r="S608">
        <v>685</v>
      </c>
      <c r="T608">
        <v>116</v>
      </c>
      <c r="U608">
        <v>119</v>
      </c>
      <c r="V608" s="1">
        <v>-11671</v>
      </c>
      <c r="W608">
        <v>-43.67</v>
      </c>
      <c r="X608">
        <v>-78.680000000000007</v>
      </c>
    </row>
    <row r="609" spans="1:24" x14ac:dyDescent="0.25">
      <c r="A609">
        <v>202001</v>
      </c>
      <c r="B609" t="s">
        <v>64</v>
      </c>
      <c r="C609" t="s">
        <v>65</v>
      </c>
      <c r="D609" t="s">
        <v>65</v>
      </c>
      <c r="E609" t="s">
        <v>86</v>
      </c>
      <c r="F609" t="s">
        <v>1201</v>
      </c>
      <c r="G609">
        <v>65208307</v>
      </c>
      <c r="H609">
        <v>40007918</v>
      </c>
      <c r="I609" t="s">
        <v>28</v>
      </c>
      <c r="J609" t="s">
        <v>57</v>
      </c>
      <c r="K609" t="s">
        <v>30</v>
      </c>
      <c r="L609" t="s">
        <v>88</v>
      </c>
      <c r="M609" t="s">
        <v>89</v>
      </c>
      <c r="N609">
        <v>50</v>
      </c>
      <c r="O609" t="s">
        <v>33</v>
      </c>
      <c r="P609" t="s">
        <v>34</v>
      </c>
      <c r="Q609">
        <v>0</v>
      </c>
      <c r="R609" s="1">
        <v>25268</v>
      </c>
      <c r="S609">
        <v>0</v>
      </c>
      <c r="T609">
        <v>134</v>
      </c>
      <c r="U609">
        <v>143</v>
      </c>
      <c r="V609" s="1">
        <v>-25268</v>
      </c>
      <c r="W609">
        <v>0</v>
      </c>
      <c r="X609">
        <v>0</v>
      </c>
    </row>
    <row r="610" spans="1:24" x14ac:dyDescent="0.25">
      <c r="A610">
        <v>202001</v>
      </c>
      <c r="B610" t="s">
        <v>64</v>
      </c>
      <c r="C610" t="s">
        <v>95</v>
      </c>
      <c r="D610" t="s">
        <v>95</v>
      </c>
      <c r="E610" t="s">
        <v>1202</v>
      </c>
      <c r="F610" t="s">
        <v>1203</v>
      </c>
      <c r="G610">
        <v>65728523</v>
      </c>
      <c r="H610">
        <v>32882602</v>
      </c>
      <c r="I610" t="s">
        <v>28</v>
      </c>
      <c r="J610" t="s">
        <v>29</v>
      </c>
      <c r="K610" t="s">
        <v>30</v>
      </c>
      <c r="L610" t="s">
        <v>278</v>
      </c>
      <c r="M610" t="s">
        <v>99</v>
      </c>
      <c r="N610">
        <v>50</v>
      </c>
      <c r="O610" t="s">
        <v>41</v>
      </c>
      <c r="P610" t="s">
        <v>42</v>
      </c>
      <c r="Q610" s="1">
        <v>34850</v>
      </c>
      <c r="R610" s="1">
        <v>18659</v>
      </c>
      <c r="S610">
        <v>326</v>
      </c>
      <c r="T610">
        <v>113</v>
      </c>
      <c r="U610">
        <v>117</v>
      </c>
      <c r="V610" s="1">
        <v>15865</v>
      </c>
      <c r="W610">
        <v>45.52</v>
      </c>
      <c r="X610">
        <v>92.6</v>
      </c>
    </row>
    <row r="611" spans="1:24" x14ac:dyDescent="0.25">
      <c r="A611">
        <v>202001</v>
      </c>
      <c r="B611" t="s">
        <v>64</v>
      </c>
      <c r="C611" t="s">
        <v>65</v>
      </c>
      <c r="D611" t="s">
        <v>65</v>
      </c>
      <c r="E611" t="s">
        <v>193</v>
      </c>
      <c r="F611" t="s">
        <v>1204</v>
      </c>
      <c r="G611">
        <v>65209803</v>
      </c>
      <c r="H611">
        <v>16002053</v>
      </c>
      <c r="I611" t="s">
        <v>28</v>
      </c>
      <c r="J611" t="s">
        <v>57</v>
      </c>
      <c r="K611" t="s">
        <v>30</v>
      </c>
      <c r="L611" t="s">
        <v>162</v>
      </c>
      <c r="M611" t="s">
        <v>163</v>
      </c>
      <c r="N611">
        <v>75</v>
      </c>
      <c r="O611" t="s">
        <v>33</v>
      </c>
      <c r="P611" t="s">
        <v>34</v>
      </c>
      <c r="Q611">
        <v>0</v>
      </c>
      <c r="R611" s="1">
        <v>8680</v>
      </c>
      <c r="S611">
        <v>0</v>
      </c>
      <c r="T611">
        <v>32</v>
      </c>
      <c r="U611">
        <v>32</v>
      </c>
      <c r="V611" s="1">
        <v>-8680</v>
      </c>
      <c r="W611">
        <v>0</v>
      </c>
      <c r="X611">
        <v>0</v>
      </c>
    </row>
    <row r="612" spans="1:24" x14ac:dyDescent="0.25">
      <c r="A612">
        <v>202001</v>
      </c>
      <c r="B612" t="s">
        <v>35</v>
      </c>
      <c r="C612" t="s">
        <v>680</v>
      </c>
      <c r="D612" t="s">
        <v>680</v>
      </c>
      <c r="E612" t="s">
        <v>1011</v>
      </c>
      <c r="F612" t="s">
        <v>1205</v>
      </c>
      <c r="G612">
        <v>65005252</v>
      </c>
      <c r="H612">
        <v>32405128</v>
      </c>
      <c r="I612" t="s">
        <v>28</v>
      </c>
      <c r="J612" t="s">
        <v>29</v>
      </c>
      <c r="K612" t="s">
        <v>30</v>
      </c>
      <c r="L612" t="s">
        <v>1010</v>
      </c>
      <c r="M612" t="s">
        <v>684</v>
      </c>
      <c r="N612">
        <v>75</v>
      </c>
      <c r="O612" t="s">
        <v>76</v>
      </c>
      <c r="P612" t="s">
        <v>42</v>
      </c>
      <c r="Q612" s="1">
        <v>37036</v>
      </c>
      <c r="R612" s="1">
        <v>32253</v>
      </c>
      <c r="S612">
        <v>846</v>
      </c>
      <c r="T612">
        <v>54</v>
      </c>
      <c r="U612">
        <v>62</v>
      </c>
      <c r="V612" s="1">
        <v>3937</v>
      </c>
      <c r="W612">
        <v>10.63</v>
      </c>
      <c r="X612">
        <v>-676.98</v>
      </c>
    </row>
    <row r="613" spans="1:24" x14ac:dyDescent="0.25">
      <c r="A613">
        <v>202001</v>
      </c>
      <c r="B613" t="s">
        <v>35</v>
      </c>
      <c r="C613" t="s">
        <v>680</v>
      </c>
      <c r="D613" t="s">
        <v>680</v>
      </c>
      <c r="E613" t="s">
        <v>1206</v>
      </c>
      <c r="F613" t="s">
        <v>1207</v>
      </c>
      <c r="G613">
        <v>65005239</v>
      </c>
      <c r="H613">
        <v>328333</v>
      </c>
      <c r="I613" t="s">
        <v>28</v>
      </c>
      <c r="J613" t="s">
        <v>57</v>
      </c>
      <c r="K613" t="s">
        <v>30</v>
      </c>
      <c r="L613" t="s">
        <v>1010</v>
      </c>
      <c r="M613" t="s">
        <v>684</v>
      </c>
      <c r="N613">
        <v>50</v>
      </c>
      <c r="O613" t="s">
        <v>33</v>
      </c>
      <c r="P613" t="s">
        <v>34</v>
      </c>
      <c r="Q613">
        <v>0</v>
      </c>
      <c r="R613" s="1">
        <v>13291</v>
      </c>
      <c r="S613">
        <v>0</v>
      </c>
      <c r="T613">
        <v>21</v>
      </c>
      <c r="U613">
        <v>23</v>
      </c>
      <c r="V613" s="1">
        <v>-13291</v>
      </c>
      <c r="W613">
        <v>0</v>
      </c>
      <c r="X613">
        <v>0</v>
      </c>
    </row>
    <row r="614" spans="1:24" x14ac:dyDescent="0.25">
      <c r="A614">
        <v>202001</v>
      </c>
      <c r="B614" t="s">
        <v>64</v>
      </c>
      <c r="C614" t="s">
        <v>95</v>
      </c>
      <c r="D614" t="s">
        <v>95</v>
      </c>
      <c r="E614" t="s">
        <v>1208</v>
      </c>
      <c r="F614" t="s">
        <v>1209</v>
      </c>
      <c r="G614">
        <v>65755576</v>
      </c>
      <c r="H614">
        <v>99996</v>
      </c>
      <c r="I614" t="s">
        <v>72</v>
      </c>
      <c r="J614" t="s">
        <v>29</v>
      </c>
      <c r="K614" t="s">
        <v>30</v>
      </c>
      <c r="L614" t="s">
        <v>278</v>
      </c>
      <c r="M614" t="s">
        <v>99</v>
      </c>
      <c r="N614" t="s">
        <v>81</v>
      </c>
      <c r="O614" t="s">
        <v>33</v>
      </c>
      <c r="P614" t="s">
        <v>34</v>
      </c>
      <c r="Q614">
        <v>0</v>
      </c>
      <c r="R614" s="1">
        <v>9262</v>
      </c>
      <c r="S614">
        <v>0</v>
      </c>
      <c r="T614">
        <v>49</v>
      </c>
      <c r="U614">
        <v>54</v>
      </c>
      <c r="V614" s="1">
        <v>-9262</v>
      </c>
      <c r="W614">
        <v>0</v>
      </c>
      <c r="X614">
        <v>0</v>
      </c>
    </row>
    <row r="615" spans="1:24" x14ac:dyDescent="0.25">
      <c r="A615">
        <v>202001</v>
      </c>
      <c r="B615" t="s">
        <v>24</v>
      </c>
      <c r="C615" t="s">
        <v>25</v>
      </c>
      <c r="D615" t="s">
        <v>25</v>
      </c>
      <c r="E615" t="s">
        <v>365</v>
      </c>
      <c r="F615" t="s">
        <v>1210</v>
      </c>
      <c r="G615">
        <v>65005034</v>
      </c>
      <c r="H615">
        <v>44973176</v>
      </c>
      <c r="I615" t="s">
        <v>28</v>
      </c>
      <c r="J615" t="s">
        <v>29</v>
      </c>
      <c r="K615" t="s">
        <v>30</v>
      </c>
      <c r="L615" t="s">
        <v>31</v>
      </c>
      <c r="M615" t="s">
        <v>32</v>
      </c>
      <c r="N615">
        <v>50</v>
      </c>
      <c r="O615" t="s">
        <v>33</v>
      </c>
      <c r="P615" t="s">
        <v>34</v>
      </c>
      <c r="Q615">
        <v>0</v>
      </c>
      <c r="R615" s="1">
        <v>15863</v>
      </c>
      <c r="S615">
        <v>0</v>
      </c>
      <c r="T615">
        <v>58</v>
      </c>
      <c r="U615">
        <v>62</v>
      </c>
      <c r="V615" s="1">
        <v>-15863</v>
      </c>
      <c r="W615">
        <v>0</v>
      </c>
      <c r="X615">
        <v>-152.26</v>
      </c>
    </row>
    <row r="616" spans="1:24" x14ac:dyDescent="0.25">
      <c r="A616">
        <v>202001</v>
      </c>
      <c r="B616" t="s">
        <v>64</v>
      </c>
      <c r="C616" t="s">
        <v>65</v>
      </c>
      <c r="D616" t="s">
        <v>65</v>
      </c>
      <c r="E616" t="s">
        <v>349</v>
      </c>
      <c r="F616" t="s">
        <v>1211</v>
      </c>
      <c r="G616">
        <v>65749581</v>
      </c>
      <c r="H616">
        <v>44973761</v>
      </c>
      <c r="I616" t="s">
        <v>28</v>
      </c>
      <c r="J616" t="s">
        <v>29</v>
      </c>
      <c r="K616" t="s">
        <v>30</v>
      </c>
      <c r="L616" t="s">
        <v>351</v>
      </c>
      <c r="M616" t="s">
        <v>80</v>
      </c>
      <c r="N616">
        <v>50</v>
      </c>
      <c r="O616" t="s">
        <v>33</v>
      </c>
      <c r="P616" t="s">
        <v>34</v>
      </c>
      <c r="Q616">
        <v>0</v>
      </c>
      <c r="R616" s="1">
        <v>27234</v>
      </c>
      <c r="S616">
        <v>424</v>
      </c>
      <c r="T616">
        <v>72</v>
      </c>
      <c r="U616">
        <v>75</v>
      </c>
      <c r="V616" s="1">
        <v>-27658</v>
      </c>
      <c r="W616">
        <v>0</v>
      </c>
      <c r="X616">
        <v>0</v>
      </c>
    </row>
    <row r="617" spans="1:24" x14ac:dyDescent="0.25">
      <c r="A617">
        <v>202001</v>
      </c>
      <c r="B617" t="s">
        <v>24</v>
      </c>
      <c r="C617" t="s">
        <v>25</v>
      </c>
      <c r="D617" t="s">
        <v>25</v>
      </c>
      <c r="E617" t="s">
        <v>1212</v>
      </c>
      <c r="F617" t="s">
        <v>1213</v>
      </c>
      <c r="G617">
        <v>65741784</v>
      </c>
      <c r="H617">
        <v>5005512</v>
      </c>
      <c r="I617" t="s">
        <v>72</v>
      </c>
      <c r="J617" t="s">
        <v>57</v>
      </c>
      <c r="K617" t="s">
        <v>30</v>
      </c>
      <c r="L617" t="s">
        <v>1214</v>
      </c>
      <c r="M617" t="s">
        <v>1215</v>
      </c>
      <c r="N617">
        <v>50</v>
      </c>
      <c r="O617" t="s">
        <v>33</v>
      </c>
      <c r="P617" t="s">
        <v>34</v>
      </c>
      <c r="Q617">
        <v>0</v>
      </c>
      <c r="R617" s="1">
        <v>7722</v>
      </c>
      <c r="S617">
        <v>259</v>
      </c>
      <c r="T617">
        <v>43</v>
      </c>
      <c r="U617">
        <v>44</v>
      </c>
      <c r="V617" s="1">
        <v>-7981</v>
      </c>
      <c r="W617">
        <v>0</v>
      </c>
      <c r="X617">
        <v>0</v>
      </c>
    </row>
    <row r="618" spans="1:24" x14ac:dyDescent="0.25">
      <c r="A618">
        <v>202001</v>
      </c>
      <c r="B618" t="s">
        <v>24</v>
      </c>
      <c r="C618" t="s">
        <v>755</v>
      </c>
      <c r="D618" t="s">
        <v>755</v>
      </c>
      <c r="E618" t="s">
        <v>218</v>
      </c>
      <c r="F618" t="s">
        <v>1216</v>
      </c>
      <c r="G618">
        <v>65012302</v>
      </c>
      <c r="H618">
        <v>32405088</v>
      </c>
      <c r="I618" t="s">
        <v>28</v>
      </c>
      <c r="J618" t="s">
        <v>29</v>
      </c>
      <c r="K618" t="s">
        <v>30</v>
      </c>
      <c r="L618" t="s">
        <v>758</v>
      </c>
      <c r="M618" t="s">
        <v>759</v>
      </c>
      <c r="N618">
        <v>50</v>
      </c>
      <c r="O618" t="s">
        <v>45</v>
      </c>
      <c r="P618" t="s">
        <v>42</v>
      </c>
      <c r="Q618" s="1">
        <v>1150698</v>
      </c>
      <c r="R618" s="1">
        <v>12812</v>
      </c>
      <c r="S618">
        <v>424</v>
      </c>
      <c r="T618">
        <v>70</v>
      </c>
      <c r="U618">
        <v>77</v>
      </c>
      <c r="V618" s="1">
        <v>1137462</v>
      </c>
      <c r="W618">
        <v>98.85</v>
      </c>
      <c r="X618">
        <v>97.43</v>
      </c>
    </row>
    <row r="619" spans="1:24" x14ac:dyDescent="0.25">
      <c r="A619">
        <v>202001</v>
      </c>
      <c r="B619" t="s">
        <v>24</v>
      </c>
      <c r="C619" t="s">
        <v>25</v>
      </c>
      <c r="D619" t="s">
        <v>25</v>
      </c>
      <c r="E619" t="s">
        <v>1217</v>
      </c>
      <c r="F619" t="s">
        <v>1218</v>
      </c>
      <c r="G619">
        <v>65748438</v>
      </c>
      <c r="H619">
        <v>4603215740</v>
      </c>
      <c r="I619" t="s">
        <v>72</v>
      </c>
      <c r="J619" t="s">
        <v>29</v>
      </c>
      <c r="K619" t="s">
        <v>30</v>
      </c>
      <c r="L619" t="s">
        <v>635</v>
      </c>
      <c r="M619" t="s">
        <v>116</v>
      </c>
      <c r="N619">
        <v>50</v>
      </c>
      <c r="O619" t="s">
        <v>33</v>
      </c>
      <c r="P619" t="s">
        <v>34</v>
      </c>
      <c r="Q619">
        <v>0</v>
      </c>
      <c r="R619" s="1">
        <v>17159</v>
      </c>
      <c r="S619">
        <v>0</v>
      </c>
      <c r="T619">
        <v>70</v>
      </c>
      <c r="U619">
        <v>75</v>
      </c>
      <c r="V619" s="1">
        <v>-17159</v>
      </c>
      <c r="W619">
        <v>0</v>
      </c>
      <c r="X619">
        <v>17.96</v>
      </c>
    </row>
    <row r="620" spans="1:24" x14ac:dyDescent="0.25">
      <c r="A620">
        <v>202001</v>
      </c>
      <c r="B620" t="s">
        <v>607</v>
      </c>
      <c r="C620" t="s">
        <v>1219</v>
      </c>
      <c r="D620" t="s">
        <v>1220</v>
      </c>
      <c r="E620" t="s">
        <v>1221</v>
      </c>
      <c r="F620" t="s">
        <v>1222</v>
      </c>
      <c r="G620">
        <v>65774351</v>
      </c>
      <c r="H620">
        <v>16003323</v>
      </c>
      <c r="I620" t="s">
        <v>28</v>
      </c>
      <c r="J620" t="s">
        <v>57</v>
      </c>
      <c r="K620" t="s">
        <v>30</v>
      </c>
      <c r="L620" t="s">
        <v>1223</v>
      </c>
      <c r="M620" t="s">
        <v>1224</v>
      </c>
      <c r="N620" t="s">
        <v>81</v>
      </c>
      <c r="O620" t="s">
        <v>45</v>
      </c>
      <c r="P620" t="s">
        <v>42</v>
      </c>
      <c r="Q620" s="1">
        <v>156547</v>
      </c>
      <c r="R620" s="1">
        <v>10134</v>
      </c>
      <c r="S620">
        <v>0</v>
      </c>
      <c r="T620">
        <v>54</v>
      </c>
      <c r="U620">
        <v>54</v>
      </c>
      <c r="V620" s="1">
        <v>146413</v>
      </c>
      <c r="W620">
        <v>93.53</v>
      </c>
      <c r="X620">
        <v>75.14</v>
      </c>
    </row>
    <row r="621" spans="1:24" x14ac:dyDescent="0.25">
      <c r="A621">
        <v>202001</v>
      </c>
      <c r="B621" t="s">
        <v>64</v>
      </c>
      <c r="C621" t="s">
        <v>65</v>
      </c>
      <c r="D621" t="s">
        <v>65</v>
      </c>
      <c r="E621" t="s">
        <v>434</v>
      </c>
      <c r="F621" t="s">
        <v>1225</v>
      </c>
      <c r="G621">
        <v>65200287</v>
      </c>
      <c r="H621">
        <v>5016986</v>
      </c>
      <c r="I621" t="s">
        <v>28</v>
      </c>
      <c r="J621" t="s">
        <v>57</v>
      </c>
      <c r="K621" t="s">
        <v>30</v>
      </c>
      <c r="L621" t="s">
        <v>68</v>
      </c>
      <c r="M621" t="s">
        <v>69</v>
      </c>
      <c r="N621">
        <v>50</v>
      </c>
      <c r="O621" t="s">
        <v>33</v>
      </c>
      <c r="P621" t="s">
        <v>34</v>
      </c>
      <c r="Q621">
        <v>0</v>
      </c>
      <c r="R621" s="1">
        <v>13648</v>
      </c>
      <c r="S621">
        <v>0</v>
      </c>
      <c r="T621">
        <v>28</v>
      </c>
      <c r="U621">
        <v>30</v>
      </c>
      <c r="V621" s="1">
        <v>-13648</v>
      </c>
      <c r="W621">
        <v>0</v>
      </c>
      <c r="X621">
        <v>0</v>
      </c>
    </row>
    <row r="622" spans="1:24" x14ac:dyDescent="0.25">
      <c r="A622">
        <v>202001</v>
      </c>
      <c r="B622" t="s">
        <v>607</v>
      </c>
      <c r="C622" t="s">
        <v>719</v>
      </c>
      <c r="D622" t="s">
        <v>719</v>
      </c>
      <c r="E622" t="s">
        <v>1096</v>
      </c>
      <c r="F622" t="s">
        <v>1226</v>
      </c>
      <c r="G622">
        <v>65751115</v>
      </c>
      <c r="H622">
        <v>45271563</v>
      </c>
      <c r="I622" t="s">
        <v>28</v>
      </c>
      <c r="J622" t="s">
        <v>29</v>
      </c>
      <c r="K622" t="s">
        <v>30</v>
      </c>
      <c r="L622" t="s">
        <v>611</v>
      </c>
      <c r="M622" t="s">
        <v>612</v>
      </c>
      <c r="N622">
        <v>25</v>
      </c>
      <c r="O622" t="s">
        <v>45</v>
      </c>
      <c r="P622" t="s">
        <v>42</v>
      </c>
      <c r="Q622" s="1">
        <v>503626</v>
      </c>
      <c r="R622" s="1">
        <v>14210</v>
      </c>
      <c r="S622">
        <v>0</v>
      </c>
      <c r="T622">
        <v>38</v>
      </c>
      <c r="U622">
        <v>50</v>
      </c>
      <c r="V622" s="1">
        <v>489416</v>
      </c>
      <c r="W622">
        <v>97.18</v>
      </c>
      <c r="X622">
        <v>92.45</v>
      </c>
    </row>
    <row r="623" spans="1:24" x14ac:dyDescent="0.25">
      <c r="A623">
        <v>202001</v>
      </c>
      <c r="B623" t="s">
        <v>607</v>
      </c>
      <c r="C623" t="s">
        <v>1227</v>
      </c>
      <c r="D623" t="s">
        <v>1227</v>
      </c>
      <c r="E623" t="s">
        <v>1228</v>
      </c>
      <c r="F623" t="s">
        <v>1229</v>
      </c>
      <c r="G623">
        <v>65013217</v>
      </c>
      <c r="H623">
        <v>4602881204</v>
      </c>
      <c r="I623" t="s">
        <v>28</v>
      </c>
      <c r="J623" t="s">
        <v>29</v>
      </c>
      <c r="K623" t="s">
        <v>30</v>
      </c>
      <c r="L623" t="s">
        <v>1230</v>
      </c>
      <c r="M623" t="s">
        <v>1231</v>
      </c>
      <c r="N623">
        <v>75</v>
      </c>
      <c r="O623" t="s">
        <v>33</v>
      </c>
      <c r="P623" t="s">
        <v>34</v>
      </c>
      <c r="Q623">
        <v>0</v>
      </c>
      <c r="R623" s="1">
        <v>24096</v>
      </c>
      <c r="S623">
        <v>1</v>
      </c>
      <c r="T623">
        <v>76</v>
      </c>
      <c r="U623">
        <v>83</v>
      </c>
      <c r="V623" s="1">
        <v>-24097</v>
      </c>
      <c r="W623">
        <v>0</v>
      </c>
      <c r="X623">
        <v>0</v>
      </c>
    </row>
    <row r="624" spans="1:24" x14ac:dyDescent="0.25">
      <c r="A624">
        <v>202001</v>
      </c>
      <c r="B624" t="s">
        <v>607</v>
      </c>
      <c r="C624" t="s">
        <v>919</v>
      </c>
      <c r="D624" t="s">
        <v>919</v>
      </c>
      <c r="E624" t="s">
        <v>1232</v>
      </c>
      <c r="F624" t="s">
        <v>1233</v>
      </c>
      <c r="G624">
        <v>65010552</v>
      </c>
      <c r="H624">
        <v>4603249388</v>
      </c>
      <c r="I624" t="s">
        <v>28</v>
      </c>
      <c r="J624" t="s">
        <v>53</v>
      </c>
      <c r="K624" t="s">
        <v>30</v>
      </c>
      <c r="L624" t="s">
        <v>922</v>
      </c>
      <c r="M624" t="s">
        <v>923</v>
      </c>
      <c r="N624">
        <v>75</v>
      </c>
      <c r="O624" t="s">
        <v>50</v>
      </c>
      <c r="P624" t="s">
        <v>42</v>
      </c>
      <c r="Q624" s="1">
        <v>17735</v>
      </c>
      <c r="R624" s="1">
        <v>19629</v>
      </c>
      <c r="S624">
        <v>1</v>
      </c>
      <c r="T624">
        <v>53</v>
      </c>
      <c r="U624">
        <v>66</v>
      </c>
      <c r="V624" s="1">
        <v>-1895</v>
      </c>
      <c r="W624">
        <v>-10.68</v>
      </c>
      <c r="X624">
        <v>-183.9</v>
      </c>
    </row>
    <row r="625" spans="1:24" x14ac:dyDescent="0.25">
      <c r="A625">
        <v>202001</v>
      </c>
      <c r="B625" t="s">
        <v>607</v>
      </c>
      <c r="C625" t="s">
        <v>1119</v>
      </c>
      <c r="D625" t="s">
        <v>1119</v>
      </c>
      <c r="E625" t="s">
        <v>403</v>
      </c>
      <c r="F625" t="s">
        <v>1234</v>
      </c>
      <c r="G625">
        <v>65717974</v>
      </c>
      <c r="H625">
        <v>5005816</v>
      </c>
      <c r="I625" t="s">
        <v>28</v>
      </c>
      <c r="J625" t="s">
        <v>29</v>
      </c>
      <c r="K625" t="s">
        <v>30</v>
      </c>
      <c r="L625" t="s">
        <v>1122</v>
      </c>
      <c r="M625" t="s">
        <v>1123</v>
      </c>
      <c r="N625">
        <v>50</v>
      </c>
      <c r="O625" t="s">
        <v>50</v>
      </c>
      <c r="P625" t="s">
        <v>42</v>
      </c>
      <c r="Q625" s="1">
        <v>6863</v>
      </c>
      <c r="R625" s="1">
        <v>13610</v>
      </c>
      <c r="S625">
        <v>170</v>
      </c>
      <c r="T625">
        <v>33</v>
      </c>
      <c r="U625">
        <v>35</v>
      </c>
      <c r="V625" s="1">
        <v>-6918</v>
      </c>
      <c r="W625">
        <v>-100.81</v>
      </c>
      <c r="X625">
        <v>-109.46</v>
      </c>
    </row>
    <row r="626" spans="1:24" x14ac:dyDescent="0.25">
      <c r="A626">
        <v>202001</v>
      </c>
      <c r="B626" t="s">
        <v>607</v>
      </c>
      <c r="C626" t="s">
        <v>1119</v>
      </c>
      <c r="D626" t="s">
        <v>1119</v>
      </c>
      <c r="E626" t="s">
        <v>587</v>
      </c>
      <c r="F626" t="s">
        <v>1235</v>
      </c>
      <c r="G626">
        <v>65216459</v>
      </c>
      <c r="H626">
        <v>5006050</v>
      </c>
      <c r="I626" t="s">
        <v>28</v>
      </c>
      <c r="J626" t="s">
        <v>29</v>
      </c>
      <c r="K626" t="s">
        <v>30</v>
      </c>
      <c r="L626" t="s">
        <v>1122</v>
      </c>
      <c r="M626" t="s">
        <v>1123</v>
      </c>
      <c r="N626">
        <v>75</v>
      </c>
      <c r="O626" t="s">
        <v>61</v>
      </c>
      <c r="P626" t="s">
        <v>42</v>
      </c>
      <c r="Q626" s="1">
        <v>20288</v>
      </c>
      <c r="R626" s="1">
        <v>16457</v>
      </c>
      <c r="S626">
        <v>170</v>
      </c>
      <c r="T626">
        <v>38</v>
      </c>
      <c r="U626">
        <v>41</v>
      </c>
      <c r="V626" s="1">
        <v>3661</v>
      </c>
      <c r="W626">
        <v>18.04</v>
      </c>
      <c r="X626">
        <v>-558.47</v>
      </c>
    </row>
    <row r="627" spans="1:24" x14ac:dyDescent="0.25">
      <c r="A627">
        <v>202001</v>
      </c>
      <c r="B627" t="s">
        <v>64</v>
      </c>
      <c r="C627" t="s">
        <v>589</v>
      </c>
      <c r="D627" t="s">
        <v>589</v>
      </c>
      <c r="E627" t="s">
        <v>1236</v>
      </c>
      <c r="F627" t="s">
        <v>1237</v>
      </c>
      <c r="G627">
        <v>65742120</v>
      </c>
      <c r="H627">
        <v>4603215800</v>
      </c>
      <c r="I627" t="s">
        <v>28</v>
      </c>
      <c r="J627" t="s">
        <v>29</v>
      </c>
      <c r="K627" t="s">
        <v>30</v>
      </c>
      <c r="L627" t="s">
        <v>592</v>
      </c>
      <c r="M627" t="s">
        <v>593</v>
      </c>
      <c r="N627">
        <v>25</v>
      </c>
      <c r="O627" t="s">
        <v>41</v>
      </c>
      <c r="P627" t="s">
        <v>42</v>
      </c>
      <c r="Q627" s="1">
        <v>6131</v>
      </c>
      <c r="R627" s="1">
        <v>2430</v>
      </c>
      <c r="S627">
        <v>0</v>
      </c>
      <c r="T627">
        <v>16</v>
      </c>
      <c r="U627">
        <v>19</v>
      </c>
      <c r="V627" s="1">
        <v>3702</v>
      </c>
      <c r="W627">
        <v>60.37</v>
      </c>
      <c r="X627">
        <v>51.26</v>
      </c>
    </row>
    <row r="628" spans="1:24" x14ac:dyDescent="0.25">
      <c r="A628">
        <v>202001</v>
      </c>
      <c r="B628" t="s">
        <v>35</v>
      </c>
      <c r="C628" t="s">
        <v>36</v>
      </c>
      <c r="D628" t="s">
        <v>1238</v>
      </c>
      <c r="E628" t="s">
        <v>1238</v>
      </c>
      <c r="F628" t="s">
        <v>1239</v>
      </c>
      <c r="G628">
        <v>65011072</v>
      </c>
      <c r="H628">
        <v>4602852748</v>
      </c>
      <c r="I628" t="s">
        <v>28</v>
      </c>
      <c r="J628" t="s">
        <v>29</v>
      </c>
      <c r="K628" t="s">
        <v>30</v>
      </c>
      <c r="L628" t="s">
        <v>1240</v>
      </c>
      <c r="M628" t="s">
        <v>1241</v>
      </c>
      <c r="N628" t="s">
        <v>81</v>
      </c>
      <c r="O628" t="s">
        <v>41</v>
      </c>
      <c r="P628" t="s">
        <v>42</v>
      </c>
      <c r="Q628" s="1">
        <v>16256</v>
      </c>
      <c r="R628" s="1">
        <v>9170</v>
      </c>
      <c r="S628">
        <v>0</v>
      </c>
      <c r="T628">
        <v>30</v>
      </c>
      <c r="U628">
        <v>31</v>
      </c>
      <c r="V628" s="1">
        <v>7087</v>
      </c>
      <c r="W628">
        <v>43.59</v>
      </c>
      <c r="X628">
        <v>-360.75</v>
      </c>
    </row>
    <row r="629" spans="1:24" x14ac:dyDescent="0.25">
      <c r="A629">
        <v>202001</v>
      </c>
      <c r="B629" t="s">
        <v>64</v>
      </c>
      <c r="C629" t="s">
        <v>65</v>
      </c>
      <c r="D629" t="s">
        <v>65</v>
      </c>
      <c r="E629" t="s">
        <v>452</v>
      </c>
      <c r="F629" t="s">
        <v>1242</v>
      </c>
      <c r="G629">
        <v>65200565</v>
      </c>
      <c r="H629">
        <v>31886558</v>
      </c>
      <c r="I629" t="s">
        <v>72</v>
      </c>
      <c r="J629" t="s">
        <v>29</v>
      </c>
      <c r="K629" t="s">
        <v>30</v>
      </c>
      <c r="L629" t="s">
        <v>408</v>
      </c>
      <c r="M629" t="s">
        <v>409</v>
      </c>
      <c r="N629">
        <v>50</v>
      </c>
      <c r="O629" t="s">
        <v>33</v>
      </c>
      <c r="P629" t="s">
        <v>34</v>
      </c>
      <c r="Q629">
        <v>0</v>
      </c>
      <c r="R629" s="1">
        <v>1628</v>
      </c>
      <c r="S629">
        <v>0</v>
      </c>
      <c r="T629">
        <v>7</v>
      </c>
      <c r="U629">
        <v>8</v>
      </c>
      <c r="V629" s="1">
        <v>-1628</v>
      </c>
      <c r="W629">
        <v>0</v>
      </c>
      <c r="X629">
        <v>0</v>
      </c>
    </row>
    <row r="630" spans="1:24" x14ac:dyDescent="0.25">
      <c r="A630">
        <v>202001</v>
      </c>
      <c r="B630" t="s">
        <v>35</v>
      </c>
      <c r="C630" t="s">
        <v>36</v>
      </c>
      <c r="D630" t="s">
        <v>36</v>
      </c>
      <c r="E630" t="s">
        <v>406</v>
      </c>
      <c r="F630" t="s">
        <v>1243</v>
      </c>
      <c r="G630">
        <v>65006089</v>
      </c>
      <c r="H630">
        <v>4600070767</v>
      </c>
      <c r="I630" t="s">
        <v>28</v>
      </c>
      <c r="J630" t="s">
        <v>29</v>
      </c>
      <c r="K630" t="s">
        <v>30</v>
      </c>
      <c r="L630" t="s">
        <v>937</v>
      </c>
      <c r="M630" t="s">
        <v>126</v>
      </c>
      <c r="N630">
        <v>45</v>
      </c>
      <c r="O630" t="s">
        <v>61</v>
      </c>
      <c r="P630" t="s">
        <v>42</v>
      </c>
      <c r="Q630" s="1">
        <v>22613</v>
      </c>
      <c r="R630" s="1">
        <v>16875</v>
      </c>
      <c r="S630">
        <v>246</v>
      </c>
      <c r="T630">
        <v>66</v>
      </c>
      <c r="U630">
        <v>76</v>
      </c>
      <c r="V630" s="1">
        <v>5492</v>
      </c>
      <c r="W630">
        <v>24.29</v>
      </c>
      <c r="X630">
        <v>-528.79</v>
      </c>
    </row>
    <row r="631" spans="1:24" x14ac:dyDescent="0.25">
      <c r="A631">
        <v>202001</v>
      </c>
      <c r="B631" t="s">
        <v>35</v>
      </c>
      <c r="C631" t="s">
        <v>680</v>
      </c>
      <c r="D631" t="s">
        <v>680</v>
      </c>
      <c r="E631" t="s">
        <v>498</v>
      </c>
      <c r="F631" t="s">
        <v>1244</v>
      </c>
      <c r="G631">
        <v>65768988</v>
      </c>
      <c r="H631">
        <v>45032953</v>
      </c>
      <c r="I631" t="s">
        <v>72</v>
      </c>
      <c r="J631" t="s">
        <v>57</v>
      </c>
      <c r="K631" t="s">
        <v>54</v>
      </c>
      <c r="L631" t="s">
        <v>1010</v>
      </c>
      <c r="M631" t="s">
        <v>684</v>
      </c>
      <c r="N631">
        <v>50</v>
      </c>
      <c r="O631" t="s">
        <v>50</v>
      </c>
      <c r="P631" t="s">
        <v>42</v>
      </c>
      <c r="Q631" s="1">
        <v>19800</v>
      </c>
      <c r="R631" s="1">
        <v>25067</v>
      </c>
      <c r="S631">
        <v>600</v>
      </c>
      <c r="T631">
        <v>49</v>
      </c>
      <c r="U631">
        <v>50</v>
      </c>
      <c r="V631" s="1">
        <v>-5867</v>
      </c>
      <c r="W631">
        <v>-29.63</v>
      </c>
      <c r="X631" s="2">
        <v>-1023.81</v>
      </c>
    </row>
    <row r="632" spans="1:24" x14ac:dyDescent="0.25">
      <c r="A632">
        <v>202001</v>
      </c>
      <c r="B632" t="s">
        <v>64</v>
      </c>
      <c r="C632" t="s">
        <v>95</v>
      </c>
      <c r="D632" t="s">
        <v>95</v>
      </c>
      <c r="E632" t="s">
        <v>1245</v>
      </c>
      <c r="F632" t="s">
        <v>1246</v>
      </c>
      <c r="G632">
        <v>65753384</v>
      </c>
      <c r="H632">
        <v>5017620</v>
      </c>
      <c r="I632" t="s">
        <v>28</v>
      </c>
      <c r="J632" t="s">
        <v>57</v>
      </c>
      <c r="K632" t="s">
        <v>30</v>
      </c>
      <c r="L632" t="s">
        <v>278</v>
      </c>
      <c r="M632" t="s">
        <v>99</v>
      </c>
      <c r="N632">
        <v>50</v>
      </c>
      <c r="O632" t="s">
        <v>33</v>
      </c>
      <c r="P632" t="s">
        <v>34</v>
      </c>
      <c r="Q632">
        <v>0</v>
      </c>
      <c r="R632" s="1">
        <v>5529</v>
      </c>
      <c r="S632">
        <v>0</v>
      </c>
      <c r="T632">
        <v>31</v>
      </c>
      <c r="U632">
        <v>31</v>
      </c>
      <c r="V632" s="1">
        <v>-5529</v>
      </c>
      <c r="W632">
        <v>0</v>
      </c>
      <c r="X632">
        <v>0</v>
      </c>
    </row>
    <row r="633" spans="1:24" x14ac:dyDescent="0.25">
      <c r="A633">
        <v>202001</v>
      </c>
      <c r="B633" t="s">
        <v>64</v>
      </c>
      <c r="C633" t="s">
        <v>95</v>
      </c>
      <c r="D633" t="s">
        <v>95</v>
      </c>
      <c r="E633" t="s">
        <v>193</v>
      </c>
      <c r="F633" t="s">
        <v>1247</v>
      </c>
      <c r="G633">
        <v>65207688</v>
      </c>
      <c r="H633">
        <v>32900778</v>
      </c>
      <c r="I633" t="s">
        <v>28</v>
      </c>
      <c r="J633" t="s">
        <v>57</v>
      </c>
      <c r="K633" t="s">
        <v>30</v>
      </c>
      <c r="L633" t="s">
        <v>162</v>
      </c>
      <c r="M633" t="s">
        <v>163</v>
      </c>
      <c r="N633">
        <v>50</v>
      </c>
      <c r="O633" t="s">
        <v>33</v>
      </c>
      <c r="P633" t="s">
        <v>34</v>
      </c>
      <c r="Q633">
        <v>0</v>
      </c>
      <c r="R633" s="1">
        <v>9632</v>
      </c>
      <c r="S633">
        <v>616</v>
      </c>
      <c r="T633">
        <v>53</v>
      </c>
      <c r="U633">
        <v>59</v>
      </c>
      <c r="V633" s="1">
        <v>-10248</v>
      </c>
      <c r="W633">
        <v>0</v>
      </c>
      <c r="X633">
        <v>-109.15</v>
      </c>
    </row>
    <row r="634" spans="1:24" x14ac:dyDescent="0.25">
      <c r="A634">
        <v>202001</v>
      </c>
      <c r="B634" t="s">
        <v>64</v>
      </c>
      <c r="C634" t="s">
        <v>65</v>
      </c>
      <c r="D634" t="s">
        <v>65</v>
      </c>
      <c r="E634" t="s">
        <v>372</v>
      </c>
      <c r="F634" t="s">
        <v>1248</v>
      </c>
      <c r="G634">
        <v>65754281</v>
      </c>
      <c r="H634">
        <v>5015481</v>
      </c>
      <c r="I634" t="s">
        <v>72</v>
      </c>
      <c r="J634" t="s">
        <v>29</v>
      </c>
      <c r="K634" t="s">
        <v>30</v>
      </c>
      <c r="L634" t="s">
        <v>374</v>
      </c>
      <c r="M634" t="s">
        <v>170</v>
      </c>
      <c r="N634">
        <v>50</v>
      </c>
      <c r="O634" t="s">
        <v>33</v>
      </c>
      <c r="P634" t="s">
        <v>34</v>
      </c>
      <c r="Q634">
        <v>0</v>
      </c>
      <c r="R634" s="1">
        <v>16554</v>
      </c>
      <c r="S634">
        <v>0</v>
      </c>
      <c r="T634">
        <v>48</v>
      </c>
      <c r="U634">
        <v>48</v>
      </c>
      <c r="V634" s="1">
        <v>-16554</v>
      </c>
      <c r="W634">
        <v>0</v>
      </c>
      <c r="X634">
        <v>0</v>
      </c>
    </row>
    <row r="635" spans="1:24" x14ac:dyDescent="0.25">
      <c r="A635">
        <v>202001</v>
      </c>
      <c r="B635" t="s">
        <v>24</v>
      </c>
      <c r="C635" t="s">
        <v>25</v>
      </c>
      <c r="D635" t="s">
        <v>25</v>
      </c>
      <c r="E635" t="s">
        <v>789</v>
      </c>
      <c r="F635" t="s">
        <v>1249</v>
      </c>
      <c r="G635">
        <v>65002414</v>
      </c>
      <c r="H635">
        <v>28462</v>
      </c>
      <c r="I635" t="s">
        <v>28</v>
      </c>
      <c r="J635" t="s">
        <v>29</v>
      </c>
      <c r="K635" t="s">
        <v>30</v>
      </c>
      <c r="L635" t="s">
        <v>635</v>
      </c>
      <c r="M635" t="s">
        <v>116</v>
      </c>
      <c r="N635">
        <v>50</v>
      </c>
      <c r="O635" t="s">
        <v>33</v>
      </c>
      <c r="P635" t="s">
        <v>34</v>
      </c>
      <c r="Q635">
        <v>0</v>
      </c>
      <c r="R635" s="1">
        <v>13236</v>
      </c>
      <c r="S635">
        <v>0</v>
      </c>
      <c r="T635">
        <v>11</v>
      </c>
      <c r="U635">
        <v>11</v>
      </c>
      <c r="V635" s="1">
        <v>-13236</v>
      </c>
      <c r="W635">
        <v>0</v>
      </c>
      <c r="X635">
        <v>0</v>
      </c>
    </row>
    <row r="636" spans="1:24" x14ac:dyDescent="0.25">
      <c r="A636">
        <v>202001</v>
      </c>
      <c r="B636" t="s">
        <v>64</v>
      </c>
      <c r="C636" t="s">
        <v>65</v>
      </c>
      <c r="D636" t="s">
        <v>65</v>
      </c>
      <c r="E636" t="s">
        <v>1250</v>
      </c>
      <c r="F636" t="s">
        <v>1251</v>
      </c>
      <c r="G636">
        <v>65208391</v>
      </c>
      <c r="H636">
        <v>40027935</v>
      </c>
      <c r="I636" t="s">
        <v>28</v>
      </c>
      <c r="J636" t="s">
        <v>29</v>
      </c>
      <c r="K636" t="s">
        <v>30</v>
      </c>
      <c r="L636" t="s">
        <v>351</v>
      </c>
      <c r="M636" t="s">
        <v>80</v>
      </c>
      <c r="N636">
        <v>50</v>
      </c>
      <c r="O636" t="s">
        <v>33</v>
      </c>
      <c r="P636" t="s">
        <v>34</v>
      </c>
      <c r="Q636">
        <v>0</v>
      </c>
      <c r="R636" s="1">
        <v>11348</v>
      </c>
      <c r="S636">
        <v>0</v>
      </c>
      <c r="T636">
        <v>39</v>
      </c>
      <c r="U636">
        <v>44</v>
      </c>
      <c r="V636" s="1">
        <v>-11348</v>
      </c>
      <c r="W636">
        <v>0</v>
      </c>
      <c r="X636" s="2">
        <v>-2807.96</v>
      </c>
    </row>
    <row r="637" spans="1:24" x14ac:dyDescent="0.25">
      <c r="A637">
        <v>202001</v>
      </c>
      <c r="B637" t="s">
        <v>64</v>
      </c>
      <c r="C637" t="s">
        <v>65</v>
      </c>
      <c r="D637" t="s">
        <v>65</v>
      </c>
      <c r="E637" t="s">
        <v>315</v>
      </c>
      <c r="F637" t="s">
        <v>1252</v>
      </c>
      <c r="G637">
        <v>65721340</v>
      </c>
      <c r="H637">
        <v>37019393</v>
      </c>
      <c r="I637" t="s">
        <v>28</v>
      </c>
      <c r="J637" t="s">
        <v>57</v>
      </c>
      <c r="K637" t="s">
        <v>54</v>
      </c>
      <c r="L637" t="s">
        <v>534</v>
      </c>
      <c r="M637" t="s">
        <v>69</v>
      </c>
      <c r="N637">
        <v>50</v>
      </c>
      <c r="O637" t="s">
        <v>61</v>
      </c>
      <c r="P637" t="s">
        <v>42</v>
      </c>
      <c r="Q637" s="1">
        <v>25425</v>
      </c>
      <c r="R637" s="1">
        <v>21292</v>
      </c>
      <c r="S637">
        <v>148</v>
      </c>
      <c r="T637">
        <v>66</v>
      </c>
      <c r="U637">
        <v>68</v>
      </c>
      <c r="V637" s="1">
        <v>3985</v>
      </c>
      <c r="W637">
        <v>15.67</v>
      </c>
      <c r="X637">
        <v>-254.13</v>
      </c>
    </row>
    <row r="638" spans="1:24" x14ac:dyDescent="0.25">
      <c r="A638">
        <v>202001</v>
      </c>
      <c r="B638" t="s">
        <v>64</v>
      </c>
      <c r="C638" t="s">
        <v>65</v>
      </c>
      <c r="D638" t="s">
        <v>65</v>
      </c>
      <c r="E638" t="s">
        <v>803</v>
      </c>
      <c r="F638" t="s">
        <v>1253</v>
      </c>
      <c r="G638">
        <v>65751630</v>
      </c>
      <c r="H638">
        <v>16003372</v>
      </c>
      <c r="I638" t="s">
        <v>28</v>
      </c>
      <c r="J638" t="s">
        <v>57</v>
      </c>
      <c r="K638" t="s">
        <v>337</v>
      </c>
      <c r="L638" t="s">
        <v>374</v>
      </c>
      <c r="M638" t="s">
        <v>170</v>
      </c>
      <c r="N638">
        <v>50</v>
      </c>
      <c r="O638" t="s">
        <v>33</v>
      </c>
      <c r="P638" t="s">
        <v>34</v>
      </c>
      <c r="Q638">
        <v>0</v>
      </c>
      <c r="R638" s="1">
        <v>10980</v>
      </c>
      <c r="S638">
        <v>0</v>
      </c>
      <c r="T638">
        <v>31</v>
      </c>
      <c r="U638">
        <v>34</v>
      </c>
      <c r="V638" s="1">
        <v>-10980</v>
      </c>
      <c r="W638">
        <v>0</v>
      </c>
      <c r="X638">
        <v>0</v>
      </c>
    </row>
    <row r="639" spans="1:24" x14ac:dyDescent="0.25">
      <c r="A639">
        <v>202001</v>
      </c>
      <c r="B639" t="s">
        <v>24</v>
      </c>
      <c r="C639" t="s">
        <v>25</v>
      </c>
      <c r="D639" t="s">
        <v>25</v>
      </c>
      <c r="E639" t="s">
        <v>381</v>
      </c>
      <c r="F639" t="s">
        <v>1254</v>
      </c>
      <c r="G639">
        <v>65759723</v>
      </c>
      <c r="H639">
        <v>5014941</v>
      </c>
      <c r="I639" t="s">
        <v>28</v>
      </c>
      <c r="J639" t="s">
        <v>29</v>
      </c>
      <c r="K639" t="s">
        <v>30</v>
      </c>
      <c r="L639" t="s">
        <v>31</v>
      </c>
      <c r="M639" t="s">
        <v>32</v>
      </c>
      <c r="N639">
        <v>50</v>
      </c>
      <c r="O639" t="s">
        <v>33</v>
      </c>
      <c r="P639" t="s">
        <v>34</v>
      </c>
      <c r="Q639">
        <v>0</v>
      </c>
      <c r="R639" s="1">
        <v>5828</v>
      </c>
      <c r="S639">
        <v>0</v>
      </c>
      <c r="T639">
        <v>27</v>
      </c>
      <c r="U639">
        <v>27</v>
      </c>
      <c r="V639" s="1">
        <v>-5828</v>
      </c>
      <c r="W639">
        <v>0</v>
      </c>
      <c r="X639">
        <v>0</v>
      </c>
    </row>
    <row r="640" spans="1:24" x14ac:dyDescent="0.25">
      <c r="A640">
        <v>202001</v>
      </c>
      <c r="B640" t="s">
        <v>607</v>
      </c>
      <c r="C640" t="s">
        <v>136</v>
      </c>
      <c r="D640" t="s">
        <v>136</v>
      </c>
      <c r="E640" t="s">
        <v>1115</v>
      </c>
      <c r="F640" t="s">
        <v>1255</v>
      </c>
      <c r="G640">
        <v>65215143</v>
      </c>
      <c r="H640">
        <v>5007756</v>
      </c>
      <c r="I640" t="s">
        <v>28</v>
      </c>
      <c r="J640" t="s">
        <v>29</v>
      </c>
      <c r="K640" t="s">
        <v>30</v>
      </c>
      <c r="L640" t="s">
        <v>1117</v>
      </c>
      <c r="M640" t="s">
        <v>1118</v>
      </c>
      <c r="N640">
        <v>75</v>
      </c>
      <c r="O640" t="s">
        <v>61</v>
      </c>
      <c r="P640" t="s">
        <v>42</v>
      </c>
      <c r="Q640" s="1">
        <v>26985</v>
      </c>
      <c r="R640" s="1">
        <v>20322</v>
      </c>
      <c r="S640">
        <v>700</v>
      </c>
      <c r="T640">
        <v>56</v>
      </c>
      <c r="U640">
        <v>59</v>
      </c>
      <c r="V640" s="1">
        <v>5963</v>
      </c>
      <c r="W640">
        <v>22.1</v>
      </c>
      <c r="X640">
        <v>-320.31</v>
      </c>
    </row>
    <row r="641" spans="1:24" x14ac:dyDescent="0.25">
      <c r="A641">
        <v>202001</v>
      </c>
      <c r="B641" t="s">
        <v>64</v>
      </c>
      <c r="C641" t="s">
        <v>65</v>
      </c>
      <c r="D641" t="s">
        <v>65</v>
      </c>
      <c r="E641" t="s">
        <v>1150</v>
      </c>
      <c r="F641" t="s">
        <v>1256</v>
      </c>
      <c r="G641">
        <v>65207165</v>
      </c>
      <c r="H641">
        <v>16003102</v>
      </c>
      <c r="I641" t="s">
        <v>28</v>
      </c>
      <c r="J641" t="s">
        <v>57</v>
      </c>
      <c r="K641" t="s">
        <v>73</v>
      </c>
      <c r="L641" t="s">
        <v>105</v>
      </c>
      <c r="M641" t="s">
        <v>75</v>
      </c>
      <c r="N641">
        <v>75</v>
      </c>
      <c r="O641" t="s">
        <v>33</v>
      </c>
      <c r="P641" t="s">
        <v>34</v>
      </c>
      <c r="Q641">
        <v>0</v>
      </c>
      <c r="R641" s="1">
        <v>2063</v>
      </c>
      <c r="S641">
        <v>0</v>
      </c>
      <c r="T641">
        <v>15</v>
      </c>
      <c r="U641">
        <v>17</v>
      </c>
      <c r="V641" s="1">
        <v>-2063</v>
      </c>
      <c r="W641">
        <v>0</v>
      </c>
      <c r="X641">
        <v>0</v>
      </c>
    </row>
    <row r="642" spans="1:24" x14ac:dyDescent="0.25">
      <c r="A642">
        <v>202001</v>
      </c>
      <c r="B642" t="s">
        <v>24</v>
      </c>
      <c r="C642" t="s">
        <v>25</v>
      </c>
      <c r="D642" t="s">
        <v>25</v>
      </c>
      <c r="E642" t="s">
        <v>211</v>
      </c>
      <c r="F642" t="s">
        <v>1257</v>
      </c>
      <c r="G642">
        <v>65003376</v>
      </c>
      <c r="H642">
        <v>32404255</v>
      </c>
      <c r="I642" t="s">
        <v>72</v>
      </c>
      <c r="J642" t="s">
        <v>29</v>
      </c>
      <c r="K642" t="s">
        <v>30</v>
      </c>
      <c r="L642" t="s">
        <v>331</v>
      </c>
      <c r="M642" t="s">
        <v>207</v>
      </c>
      <c r="N642">
        <v>75</v>
      </c>
      <c r="O642" t="s">
        <v>33</v>
      </c>
      <c r="P642" t="s">
        <v>1258</v>
      </c>
      <c r="Q642">
        <v>0</v>
      </c>
      <c r="R642">
        <v>0</v>
      </c>
      <c r="S642">
        <v>0</v>
      </c>
      <c r="T642">
        <v>0</v>
      </c>
      <c r="U642">
        <v>1</v>
      </c>
      <c r="V642">
        <v>0</v>
      </c>
      <c r="W642">
        <v>0</v>
      </c>
      <c r="X642">
        <v>0</v>
      </c>
    </row>
    <row r="643" spans="1:24" x14ac:dyDescent="0.25">
      <c r="A643">
        <v>202001</v>
      </c>
      <c r="B643" t="s">
        <v>24</v>
      </c>
      <c r="C643" t="s">
        <v>25</v>
      </c>
      <c r="D643" t="s">
        <v>25</v>
      </c>
      <c r="E643" t="s">
        <v>211</v>
      </c>
      <c r="F643" t="s">
        <v>1259</v>
      </c>
      <c r="G643">
        <v>65003371</v>
      </c>
      <c r="H643">
        <v>31886823</v>
      </c>
      <c r="I643" t="s">
        <v>72</v>
      </c>
      <c r="J643" t="s">
        <v>29</v>
      </c>
      <c r="K643" t="s">
        <v>30</v>
      </c>
      <c r="L643" t="s">
        <v>331</v>
      </c>
      <c r="M643" t="s">
        <v>207</v>
      </c>
      <c r="N643">
        <v>150</v>
      </c>
      <c r="O643" t="s">
        <v>45</v>
      </c>
      <c r="P643" t="s">
        <v>42</v>
      </c>
      <c r="Q643" s="1">
        <v>558000</v>
      </c>
      <c r="R643" s="1">
        <v>18935</v>
      </c>
      <c r="S643">
        <v>0</v>
      </c>
      <c r="T643">
        <v>38</v>
      </c>
      <c r="U643">
        <v>41</v>
      </c>
      <c r="V643" s="1">
        <v>539065</v>
      </c>
      <c r="W643">
        <v>96.61</v>
      </c>
      <c r="X643">
        <v>65</v>
      </c>
    </row>
    <row r="644" spans="1:24" x14ac:dyDescent="0.25">
      <c r="A644">
        <v>202001</v>
      </c>
      <c r="B644" t="s">
        <v>35</v>
      </c>
      <c r="C644" t="s">
        <v>36</v>
      </c>
      <c r="D644" t="s">
        <v>36</v>
      </c>
      <c r="E644" t="s">
        <v>1260</v>
      </c>
      <c r="F644" t="s">
        <v>1261</v>
      </c>
      <c r="G644">
        <v>65752155</v>
      </c>
      <c r="H644">
        <v>44973556</v>
      </c>
      <c r="I644" t="s">
        <v>28</v>
      </c>
      <c r="J644" t="s">
        <v>29</v>
      </c>
      <c r="K644" t="s">
        <v>30</v>
      </c>
      <c r="L644" t="s">
        <v>39</v>
      </c>
      <c r="M644" t="s">
        <v>40</v>
      </c>
      <c r="N644">
        <v>25</v>
      </c>
      <c r="O644" t="s">
        <v>50</v>
      </c>
      <c r="P644" t="s">
        <v>42</v>
      </c>
      <c r="Q644">
        <v>348</v>
      </c>
      <c r="R644" s="1">
        <v>16548</v>
      </c>
      <c r="S644">
        <v>146</v>
      </c>
      <c r="T644">
        <v>60</v>
      </c>
      <c r="U644">
        <v>61</v>
      </c>
      <c r="V644" s="1">
        <v>-16345</v>
      </c>
      <c r="W644" s="2">
        <v>-4691.76</v>
      </c>
      <c r="X644">
        <v>-198.71</v>
      </c>
    </row>
    <row r="645" spans="1:24" x14ac:dyDescent="0.25">
      <c r="A645">
        <v>202001</v>
      </c>
      <c r="B645" t="s">
        <v>35</v>
      </c>
      <c r="C645" t="s">
        <v>36</v>
      </c>
      <c r="D645" t="s">
        <v>36</v>
      </c>
      <c r="E645" t="s">
        <v>1262</v>
      </c>
      <c r="F645" t="s">
        <v>1263</v>
      </c>
      <c r="G645">
        <v>65752153</v>
      </c>
      <c r="H645">
        <v>45031863</v>
      </c>
      <c r="I645" t="s">
        <v>28</v>
      </c>
      <c r="J645" t="s">
        <v>29</v>
      </c>
      <c r="K645" t="s">
        <v>30</v>
      </c>
      <c r="L645" t="s">
        <v>39</v>
      </c>
      <c r="M645" t="s">
        <v>40</v>
      </c>
      <c r="N645">
        <v>50</v>
      </c>
      <c r="O645" t="s">
        <v>179</v>
      </c>
      <c r="P645" t="s">
        <v>42</v>
      </c>
      <c r="Q645" s="1">
        <v>17768</v>
      </c>
      <c r="R645" s="1">
        <v>17261</v>
      </c>
      <c r="S645" s="1">
        <v>1720</v>
      </c>
      <c r="T645">
        <v>64</v>
      </c>
      <c r="U645">
        <v>78</v>
      </c>
      <c r="V645" s="1">
        <v>-1213</v>
      </c>
      <c r="W645">
        <v>-6.83</v>
      </c>
      <c r="X645">
        <v>-10.94</v>
      </c>
    </row>
    <row r="646" spans="1:24" x14ac:dyDescent="0.25">
      <c r="A646">
        <v>202001</v>
      </c>
      <c r="B646" t="s">
        <v>35</v>
      </c>
      <c r="C646" t="s">
        <v>36</v>
      </c>
      <c r="D646" t="s">
        <v>36</v>
      </c>
      <c r="E646" t="s">
        <v>1260</v>
      </c>
      <c r="F646" t="s">
        <v>1264</v>
      </c>
      <c r="G646">
        <v>65752149</v>
      </c>
      <c r="H646">
        <v>5005723</v>
      </c>
      <c r="I646" t="s">
        <v>28</v>
      </c>
      <c r="J646" t="s">
        <v>29</v>
      </c>
      <c r="K646" t="s">
        <v>30</v>
      </c>
      <c r="L646" t="s">
        <v>39</v>
      </c>
      <c r="M646" t="s">
        <v>40</v>
      </c>
      <c r="N646">
        <v>50</v>
      </c>
      <c r="O646" t="s">
        <v>33</v>
      </c>
      <c r="P646" t="s">
        <v>34</v>
      </c>
      <c r="Q646">
        <v>0</v>
      </c>
      <c r="R646" s="1">
        <v>22133</v>
      </c>
      <c r="S646">
        <v>0</v>
      </c>
      <c r="T646">
        <v>71</v>
      </c>
      <c r="U646">
        <v>80</v>
      </c>
      <c r="V646" s="1">
        <v>-22133</v>
      </c>
      <c r="W646">
        <v>0</v>
      </c>
      <c r="X646">
        <v>92.97</v>
      </c>
    </row>
    <row r="647" spans="1:24" x14ac:dyDescent="0.25">
      <c r="A647">
        <v>202001</v>
      </c>
      <c r="B647" t="s">
        <v>35</v>
      </c>
      <c r="C647" t="s">
        <v>36</v>
      </c>
      <c r="D647" t="s">
        <v>36</v>
      </c>
      <c r="E647" t="s">
        <v>1265</v>
      </c>
      <c r="F647" t="s">
        <v>1266</v>
      </c>
      <c r="G647">
        <v>65760046</v>
      </c>
      <c r="H647">
        <v>5005397</v>
      </c>
      <c r="I647" t="s">
        <v>72</v>
      </c>
      <c r="J647" t="s">
        <v>29</v>
      </c>
      <c r="K647" t="s">
        <v>30</v>
      </c>
      <c r="L647" t="s">
        <v>39</v>
      </c>
      <c r="M647" t="s">
        <v>40</v>
      </c>
      <c r="N647" t="s">
        <v>81</v>
      </c>
      <c r="O647" t="s">
        <v>41</v>
      </c>
      <c r="P647" t="s">
        <v>42</v>
      </c>
      <c r="Q647" s="1">
        <v>15581</v>
      </c>
      <c r="R647" s="1">
        <v>8479</v>
      </c>
      <c r="S647">
        <v>0</v>
      </c>
      <c r="T647">
        <v>52</v>
      </c>
      <c r="U647">
        <v>53</v>
      </c>
      <c r="V647" s="1">
        <v>7102</v>
      </c>
      <c r="W647">
        <v>45.58</v>
      </c>
      <c r="X647">
        <v>50.41</v>
      </c>
    </row>
    <row r="648" spans="1:24" x14ac:dyDescent="0.25">
      <c r="A648">
        <v>202001</v>
      </c>
      <c r="B648" t="s">
        <v>35</v>
      </c>
      <c r="C648" t="s">
        <v>36</v>
      </c>
      <c r="D648" t="s">
        <v>36</v>
      </c>
      <c r="E648" t="s">
        <v>734</v>
      </c>
      <c r="F648" t="s">
        <v>1267</v>
      </c>
      <c r="G648">
        <v>65763326</v>
      </c>
      <c r="H648">
        <v>16003564</v>
      </c>
      <c r="I648" t="s">
        <v>72</v>
      </c>
      <c r="J648" t="s">
        <v>57</v>
      </c>
      <c r="K648" t="s">
        <v>54</v>
      </c>
      <c r="L648" t="s">
        <v>1194</v>
      </c>
      <c r="M648" t="s">
        <v>126</v>
      </c>
      <c r="N648" t="s">
        <v>81</v>
      </c>
      <c r="O648" t="s">
        <v>41</v>
      </c>
      <c r="P648" t="s">
        <v>42</v>
      </c>
      <c r="Q648" s="1">
        <v>10974</v>
      </c>
      <c r="R648" s="1">
        <v>5791</v>
      </c>
      <c r="S648">
        <v>328</v>
      </c>
      <c r="T648">
        <v>23</v>
      </c>
      <c r="U648">
        <v>24</v>
      </c>
      <c r="V648" s="1">
        <v>4855</v>
      </c>
      <c r="W648">
        <v>44.24</v>
      </c>
      <c r="X648">
        <v>53.9</v>
      </c>
    </row>
    <row r="649" spans="1:24" x14ac:dyDescent="0.25">
      <c r="A649">
        <v>202001</v>
      </c>
      <c r="B649" t="s">
        <v>24</v>
      </c>
      <c r="C649" t="s">
        <v>251</v>
      </c>
      <c r="D649" t="s">
        <v>251</v>
      </c>
      <c r="E649" t="s">
        <v>1268</v>
      </c>
      <c r="F649" t="s">
        <v>1269</v>
      </c>
      <c r="G649">
        <v>65774347</v>
      </c>
      <c r="H649">
        <v>4603249240</v>
      </c>
      <c r="I649" t="s">
        <v>28</v>
      </c>
      <c r="J649" t="s">
        <v>464</v>
      </c>
      <c r="K649" t="s">
        <v>60</v>
      </c>
      <c r="L649" t="s">
        <v>1183</v>
      </c>
      <c r="M649" t="s">
        <v>254</v>
      </c>
      <c r="N649">
        <v>50</v>
      </c>
      <c r="O649" t="s">
        <v>45</v>
      </c>
      <c r="P649" t="s">
        <v>42</v>
      </c>
      <c r="Q649" s="1">
        <v>418020</v>
      </c>
      <c r="R649" s="1">
        <v>7954</v>
      </c>
      <c r="S649">
        <v>152</v>
      </c>
      <c r="T649">
        <v>51</v>
      </c>
      <c r="U649">
        <v>58</v>
      </c>
      <c r="V649" s="1">
        <v>409914</v>
      </c>
      <c r="W649">
        <v>98.06</v>
      </c>
      <c r="X649">
        <v>96.26</v>
      </c>
    </row>
    <row r="650" spans="1:24" x14ac:dyDescent="0.25">
      <c r="A650">
        <v>202001</v>
      </c>
      <c r="B650" t="s">
        <v>35</v>
      </c>
      <c r="C650" t="s">
        <v>906</v>
      </c>
      <c r="D650" t="s">
        <v>1270</v>
      </c>
      <c r="E650" t="s">
        <v>1270</v>
      </c>
      <c r="F650" t="s">
        <v>1271</v>
      </c>
      <c r="G650">
        <v>65718424</v>
      </c>
      <c r="H650">
        <v>201500269</v>
      </c>
      <c r="I650" t="s">
        <v>28</v>
      </c>
      <c r="J650" t="s">
        <v>124</v>
      </c>
      <c r="K650" t="s">
        <v>54</v>
      </c>
      <c r="L650" t="s">
        <v>910</v>
      </c>
      <c r="M650" t="s">
        <v>911</v>
      </c>
      <c r="N650">
        <v>75</v>
      </c>
      <c r="O650" t="s">
        <v>179</v>
      </c>
      <c r="P650" t="s">
        <v>42</v>
      </c>
      <c r="Q650" s="1">
        <v>11250</v>
      </c>
      <c r="R650" s="1">
        <v>11439</v>
      </c>
      <c r="S650">
        <v>612</v>
      </c>
      <c r="T650">
        <v>34</v>
      </c>
      <c r="U650">
        <v>37</v>
      </c>
      <c r="V650">
        <v>-801</v>
      </c>
      <c r="W650">
        <v>-7.12</v>
      </c>
      <c r="X650">
        <v>-928.01</v>
      </c>
    </row>
    <row r="651" spans="1:24" x14ac:dyDescent="0.25">
      <c r="A651">
        <v>202001</v>
      </c>
      <c r="B651" t="s">
        <v>35</v>
      </c>
      <c r="C651" t="s">
        <v>36</v>
      </c>
      <c r="D651" t="s">
        <v>36</v>
      </c>
      <c r="E651" t="s">
        <v>678</v>
      </c>
      <c r="F651" t="s">
        <v>1272</v>
      </c>
      <c r="G651">
        <v>65006579</v>
      </c>
      <c r="H651">
        <v>32882943</v>
      </c>
      <c r="I651" t="s">
        <v>28</v>
      </c>
      <c r="J651" t="s">
        <v>29</v>
      </c>
      <c r="K651" t="s">
        <v>30</v>
      </c>
      <c r="L651" t="s">
        <v>39</v>
      </c>
      <c r="M651" t="s">
        <v>40</v>
      </c>
      <c r="N651">
        <v>75</v>
      </c>
      <c r="O651" t="s">
        <v>76</v>
      </c>
      <c r="P651" t="s">
        <v>42</v>
      </c>
      <c r="Q651" s="1">
        <v>29555</v>
      </c>
      <c r="R651" s="1">
        <v>28015</v>
      </c>
      <c r="S651">
        <v>666</v>
      </c>
      <c r="T651">
        <v>125</v>
      </c>
      <c r="U651">
        <v>132</v>
      </c>
      <c r="V651">
        <v>874</v>
      </c>
      <c r="W651">
        <v>2.96</v>
      </c>
      <c r="X651">
        <v>-13.58</v>
      </c>
    </row>
    <row r="652" spans="1:24" x14ac:dyDescent="0.25">
      <c r="A652">
        <v>202001</v>
      </c>
      <c r="B652" t="s">
        <v>24</v>
      </c>
      <c r="C652" t="s">
        <v>1088</v>
      </c>
      <c r="D652" t="s">
        <v>1088</v>
      </c>
      <c r="E652" t="s">
        <v>575</v>
      </c>
      <c r="F652" t="s">
        <v>1273</v>
      </c>
      <c r="G652">
        <v>65012167</v>
      </c>
      <c r="H652">
        <v>4602852885</v>
      </c>
      <c r="I652" t="s">
        <v>28</v>
      </c>
      <c r="J652" t="s">
        <v>29</v>
      </c>
      <c r="K652" t="s">
        <v>30</v>
      </c>
      <c r="L652" t="s">
        <v>1090</v>
      </c>
      <c r="M652" t="s">
        <v>1091</v>
      </c>
      <c r="N652">
        <v>75</v>
      </c>
      <c r="O652" t="s">
        <v>33</v>
      </c>
      <c r="P652" t="s">
        <v>34</v>
      </c>
      <c r="Q652">
        <v>0</v>
      </c>
      <c r="R652" s="1">
        <v>19266</v>
      </c>
      <c r="S652">
        <v>0</v>
      </c>
      <c r="T652">
        <v>91</v>
      </c>
      <c r="U652">
        <v>102</v>
      </c>
      <c r="V652" s="1">
        <v>-19266</v>
      </c>
      <c r="W652">
        <v>0</v>
      </c>
      <c r="X652">
        <v>0</v>
      </c>
    </row>
    <row r="653" spans="1:24" x14ac:dyDescent="0.25">
      <c r="A653">
        <v>202001</v>
      </c>
      <c r="B653" t="s">
        <v>64</v>
      </c>
      <c r="C653" t="s">
        <v>65</v>
      </c>
      <c r="D653" t="s">
        <v>65</v>
      </c>
      <c r="E653" t="s">
        <v>495</v>
      </c>
      <c r="F653" t="s">
        <v>1274</v>
      </c>
      <c r="G653">
        <v>65207626</v>
      </c>
      <c r="H653">
        <v>201501406</v>
      </c>
      <c r="I653" t="s">
        <v>28</v>
      </c>
      <c r="J653" t="s">
        <v>57</v>
      </c>
      <c r="K653" t="s">
        <v>54</v>
      </c>
      <c r="L653" t="s">
        <v>178</v>
      </c>
      <c r="M653" t="s">
        <v>69</v>
      </c>
      <c r="N653">
        <v>75</v>
      </c>
      <c r="O653" t="s">
        <v>50</v>
      </c>
      <c r="P653" t="s">
        <v>42</v>
      </c>
      <c r="Q653" s="1">
        <v>13994</v>
      </c>
      <c r="R653" s="1">
        <v>16271</v>
      </c>
      <c r="S653">
        <v>320</v>
      </c>
      <c r="T653">
        <v>22</v>
      </c>
      <c r="U653">
        <v>26</v>
      </c>
      <c r="V653" s="1">
        <v>-2598</v>
      </c>
      <c r="W653">
        <v>-18.57</v>
      </c>
      <c r="X653">
        <v>-279.31</v>
      </c>
    </row>
    <row r="654" spans="1:24" x14ac:dyDescent="0.25">
      <c r="A654">
        <v>202001</v>
      </c>
      <c r="B654" t="s">
        <v>35</v>
      </c>
      <c r="C654" t="s">
        <v>36</v>
      </c>
      <c r="D654" t="s">
        <v>36</v>
      </c>
      <c r="E654" t="s">
        <v>1275</v>
      </c>
      <c r="F654" t="s">
        <v>1276</v>
      </c>
      <c r="G654">
        <v>65782073</v>
      </c>
      <c r="H654">
        <v>16000468</v>
      </c>
      <c r="I654" t="s">
        <v>72</v>
      </c>
      <c r="J654" t="s">
        <v>57</v>
      </c>
      <c r="K654" t="s">
        <v>54</v>
      </c>
      <c r="L654" t="s">
        <v>405</v>
      </c>
      <c r="M654" t="s">
        <v>126</v>
      </c>
      <c r="N654">
        <v>75</v>
      </c>
      <c r="O654" t="s">
        <v>76</v>
      </c>
      <c r="P654" t="s">
        <v>42</v>
      </c>
      <c r="Q654" s="1">
        <v>3252</v>
      </c>
      <c r="R654" s="1">
        <v>2805</v>
      </c>
      <c r="S654">
        <v>0</v>
      </c>
      <c r="T654">
        <v>6</v>
      </c>
      <c r="U654">
        <v>9</v>
      </c>
      <c r="V654">
        <v>447</v>
      </c>
      <c r="W654">
        <v>13.75</v>
      </c>
      <c r="X654">
        <v>-0.61</v>
      </c>
    </row>
    <row r="655" spans="1:24" x14ac:dyDescent="0.25">
      <c r="A655">
        <v>202001</v>
      </c>
      <c r="B655" t="s">
        <v>35</v>
      </c>
      <c r="C655" t="s">
        <v>36</v>
      </c>
      <c r="D655" t="s">
        <v>36</v>
      </c>
      <c r="E655" t="s">
        <v>1277</v>
      </c>
      <c r="F655" t="s">
        <v>1278</v>
      </c>
      <c r="G655">
        <v>65782443</v>
      </c>
      <c r="H655">
        <v>16001092</v>
      </c>
      <c r="I655" t="s">
        <v>72</v>
      </c>
      <c r="J655" t="s">
        <v>57</v>
      </c>
      <c r="K655" t="s">
        <v>30</v>
      </c>
      <c r="L655" t="s">
        <v>39</v>
      </c>
      <c r="M655" t="s">
        <v>40</v>
      </c>
      <c r="N655">
        <v>50</v>
      </c>
      <c r="O655" t="s">
        <v>50</v>
      </c>
      <c r="P655" t="s">
        <v>42</v>
      </c>
      <c r="Q655">
        <v>929</v>
      </c>
      <c r="R655" s="1">
        <v>1259</v>
      </c>
      <c r="S655">
        <v>437</v>
      </c>
      <c r="T655">
        <v>5</v>
      </c>
      <c r="U655">
        <v>5</v>
      </c>
      <c r="V655">
        <v>-767</v>
      </c>
      <c r="W655">
        <v>-82.56</v>
      </c>
      <c r="X655">
        <v>-53.44</v>
      </c>
    </row>
    <row r="656" spans="1:24" x14ac:dyDescent="0.25">
      <c r="A656">
        <v>202001</v>
      </c>
      <c r="B656" t="s">
        <v>64</v>
      </c>
      <c r="C656" t="s">
        <v>65</v>
      </c>
      <c r="D656" t="s">
        <v>65</v>
      </c>
      <c r="E656" t="s">
        <v>529</v>
      </c>
      <c r="F656" t="s">
        <v>1279</v>
      </c>
      <c r="G656">
        <v>65746575</v>
      </c>
      <c r="H656">
        <v>4603249503</v>
      </c>
      <c r="I656" t="s">
        <v>28</v>
      </c>
      <c r="J656" t="s">
        <v>53</v>
      </c>
      <c r="K656" t="s">
        <v>94</v>
      </c>
      <c r="L656" t="s">
        <v>632</v>
      </c>
      <c r="M656" t="s">
        <v>532</v>
      </c>
      <c r="N656">
        <v>50</v>
      </c>
      <c r="O656" t="s">
        <v>33</v>
      </c>
      <c r="P656" t="s">
        <v>34</v>
      </c>
      <c r="Q656">
        <v>0</v>
      </c>
      <c r="R656" s="1">
        <v>12026</v>
      </c>
      <c r="S656">
        <v>0</v>
      </c>
      <c r="T656">
        <v>51</v>
      </c>
      <c r="U656">
        <v>54</v>
      </c>
      <c r="V656" s="1">
        <v>-12026</v>
      </c>
      <c r="W656">
        <v>0</v>
      </c>
      <c r="X656">
        <v>0</v>
      </c>
    </row>
    <row r="657" spans="1:24" x14ac:dyDescent="0.25">
      <c r="A657">
        <v>202001</v>
      </c>
      <c r="B657" t="s">
        <v>24</v>
      </c>
      <c r="C657" t="s">
        <v>25</v>
      </c>
      <c r="D657" t="s">
        <v>25</v>
      </c>
      <c r="E657" t="s">
        <v>701</v>
      </c>
      <c r="F657" t="s">
        <v>1280</v>
      </c>
      <c r="G657">
        <v>65743566</v>
      </c>
      <c r="H657">
        <v>33092216</v>
      </c>
      <c r="I657" t="s">
        <v>28</v>
      </c>
      <c r="J657" t="s">
        <v>57</v>
      </c>
      <c r="K657" t="s">
        <v>30</v>
      </c>
      <c r="L657" t="s">
        <v>264</v>
      </c>
      <c r="M657" t="s">
        <v>116</v>
      </c>
      <c r="N657">
        <v>75</v>
      </c>
      <c r="O657" t="s">
        <v>41</v>
      </c>
      <c r="P657" t="s">
        <v>42</v>
      </c>
      <c r="Q657" s="1">
        <v>118680</v>
      </c>
      <c r="R657" s="1">
        <v>43073</v>
      </c>
      <c r="S657">
        <v>450</v>
      </c>
      <c r="T657">
        <v>18</v>
      </c>
      <c r="U657">
        <v>26</v>
      </c>
      <c r="V657" s="1">
        <v>75157</v>
      </c>
      <c r="W657">
        <v>63.33</v>
      </c>
      <c r="X657">
        <v>-526.34</v>
      </c>
    </row>
    <row r="658" spans="1:24" x14ac:dyDescent="0.25">
      <c r="A658">
        <v>202001</v>
      </c>
      <c r="B658" t="s">
        <v>607</v>
      </c>
      <c r="C658" t="s">
        <v>965</v>
      </c>
      <c r="D658" t="s">
        <v>965</v>
      </c>
      <c r="E658" t="s">
        <v>1281</v>
      </c>
      <c r="F658" t="s">
        <v>1282</v>
      </c>
      <c r="G658">
        <v>65740735</v>
      </c>
      <c r="H658">
        <v>30361125</v>
      </c>
      <c r="I658" t="s">
        <v>28</v>
      </c>
      <c r="J658" t="s">
        <v>29</v>
      </c>
      <c r="K658" t="s">
        <v>30</v>
      </c>
      <c r="L658" t="s">
        <v>979</v>
      </c>
      <c r="M658" t="s">
        <v>980</v>
      </c>
      <c r="N658">
        <v>50</v>
      </c>
      <c r="O658" t="s">
        <v>33</v>
      </c>
      <c r="P658" t="s">
        <v>34</v>
      </c>
      <c r="Q658">
        <v>0</v>
      </c>
      <c r="R658" s="1">
        <v>23432</v>
      </c>
      <c r="S658">
        <v>117</v>
      </c>
      <c r="T658">
        <v>44</v>
      </c>
      <c r="U658">
        <v>48</v>
      </c>
      <c r="V658" s="1">
        <v>-23549</v>
      </c>
      <c r="W658">
        <v>0</v>
      </c>
      <c r="X658">
        <v>0</v>
      </c>
    </row>
    <row r="659" spans="1:24" x14ac:dyDescent="0.25">
      <c r="A659">
        <v>202001</v>
      </c>
      <c r="B659" t="s">
        <v>64</v>
      </c>
      <c r="C659" t="s">
        <v>65</v>
      </c>
      <c r="D659" t="s">
        <v>65</v>
      </c>
      <c r="E659" t="s">
        <v>550</v>
      </c>
      <c r="F659" t="s">
        <v>1283</v>
      </c>
      <c r="G659">
        <v>65206143</v>
      </c>
      <c r="H659">
        <v>37018636</v>
      </c>
      <c r="I659" t="s">
        <v>28</v>
      </c>
      <c r="J659" t="s">
        <v>57</v>
      </c>
      <c r="K659" t="s">
        <v>54</v>
      </c>
      <c r="L659" t="s">
        <v>393</v>
      </c>
      <c r="M659" t="s">
        <v>394</v>
      </c>
      <c r="N659">
        <v>50</v>
      </c>
      <c r="O659" t="s">
        <v>33</v>
      </c>
      <c r="P659" t="s">
        <v>34</v>
      </c>
      <c r="Q659">
        <v>0</v>
      </c>
      <c r="R659" s="1">
        <v>30525</v>
      </c>
      <c r="S659">
        <v>148</v>
      </c>
      <c r="T659">
        <v>32</v>
      </c>
      <c r="U659">
        <v>39</v>
      </c>
      <c r="V659" s="1">
        <v>-30673</v>
      </c>
      <c r="W659">
        <v>0</v>
      </c>
      <c r="X659">
        <v>0</v>
      </c>
    </row>
    <row r="660" spans="1:24" x14ac:dyDescent="0.25">
      <c r="A660">
        <v>202001</v>
      </c>
      <c r="B660" t="s">
        <v>35</v>
      </c>
      <c r="C660" t="s">
        <v>36</v>
      </c>
      <c r="D660" t="s">
        <v>36</v>
      </c>
      <c r="E660" t="s">
        <v>1284</v>
      </c>
      <c r="F660" t="s">
        <v>1285</v>
      </c>
      <c r="G660">
        <v>65006070</v>
      </c>
      <c r="H660">
        <v>5005642</v>
      </c>
      <c r="I660" t="s">
        <v>28</v>
      </c>
      <c r="J660" t="s">
        <v>29</v>
      </c>
      <c r="K660" t="s">
        <v>30</v>
      </c>
      <c r="L660" t="s">
        <v>1194</v>
      </c>
      <c r="M660" t="s">
        <v>126</v>
      </c>
      <c r="N660">
        <v>75</v>
      </c>
      <c r="O660" t="s">
        <v>61</v>
      </c>
      <c r="P660" t="s">
        <v>42</v>
      </c>
      <c r="Q660" s="1">
        <v>24469</v>
      </c>
      <c r="R660" s="1">
        <v>19236</v>
      </c>
      <c r="S660">
        <v>233</v>
      </c>
      <c r="T660">
        <v>83</v>
      </c>
      <c r="U660">
        <v>93</v>
      </c>
      <c r="V660" s="1">
        <v>5000</v>
      </c>
      <c r="W660">
        <v>20.43</v>
      </c>
      <c r="X660">
        <v>-500.26</v>
      </c>
    </row>
    <row r="661" spans="1:24" x14ac:dyDescent="0.25">
      <c r="A661">
        <v>202001</v>
      </c>
      <c r="B661" t="s">
        <v>35</v>
      </c>
      <c r="C661" t="s">
        <v>36</v>
      </c>
      <c r="D661" t="s">
        <v>36</v>
      </c>
      <c r="E661" t="s">
        <v>1286</v>
      </c>
      <c r="F661" t="s">
        <v>1287</v>
      </c>
      <c r="G661">
        <v>65006627</v>
      </c>
      <c r="H661">
        <v>313781</v>
      </c>
      <c r="I661" t="s">
        <v>28</v>
      </c>
      <c r="J661" t="s">
        <v>124</v>
      </c>
      <c r="K661" t="s">
        <v>54</v>
      </c>
      <c r="L661" t="s">
        <v>621</v>
      </c>
      <c r="M661" t="s">
        <v>126</v>
      </c>
      <c r="N661">
        <v>75</v>
      </c>
      <c r="O661" t="s">
        <v>50</v>
      </c>
      <c r="P661" t="s">
        <v>42</v>
      </c>
      <c r="Q661" s="1">
        <v>15794</v>
      </c>
      <c r="R661" s="1">
        <v>18494</v>
      </c>
      <c r="S661">
        <v>533</v>
      </c>
      <c r="T661">
        <v>70</v>
      </c>
      <c r="U661">
        <v>79</v>
      </c>
      <c r="V661" s="1">
        <v>-3233</v>
      </c>
      <c r="W661">
        <v>-20.47</v>
      </c>
      <c r="X661">
        <v>-20.95</v>
      </c>
    </row>
    <row r="662" spans="1:24" x14ac:dyDescent="0.25">
      <c r="A662">
        <v>202001</v>
      </c>
      <c r="B662" t="s">
        <v>35</v>
      </c>
      <c r="C662" t="s">
        <v>680</v>
      </c>
      <c r="D662" t="s">
        <v>680</v>
      </c>
      <c r="E662" t="s">
        <v>498</v>
      </c>
      <c r="F662" t="s">
        <v>1288</v>
      </c>
      <c r="G662">
        <v>65005257</v>
      </c>
      <c r="H662">
        <v>16003627</v>
      </c>
      <c r="I662" t="s">
        <v>28</v>
      </c>
      <c r="J662" t="s">
        <v>57</v>
      </c>
      <c r="K662" t="s">
        <v>30</v>
      </c>
      <c r="L662" t="s">
        <v>1010</v>
      </c>
      <c r="M662" t="s">
        <v>684</v>
      </c>
      <c r="N662">
        <v>75</v>
      </c>
      <c r="O662" t="s">
        <v>61</v>
      </c>
      <c r="P662" t="s">
        <v>42</v>
      </c>
      <c r="Q662" s="1">
        <v>24436</v>
      </c>
      <c r="R662" s="1">
        <v>19301</v>
      </c>
      <c r="S662">
        <v>437</v>
      </c>
      <c r="T662">
        <v>37</v>
      </c>
      <c r="U662">
        <v>39</v>
      </c>
      <c r="V662" s="1">
        <v>4698</v>
      </c>
      <c r="W662">
        <v>19.23</v>
      </c>
      <c r="X662">
        <v>-541.01</v>
      </c>
    </row>
    <row r="663" spans="1:24" x14ac:dyDescent="0.25">
      <c r="A663">
        <v>202001</v>
      </c>
      <c r="B663" t="s">
        <v>35</v>
      </c>
      <c r="C663" t="s">
        <v>36</v>
      </c>
      <c r="D663" t="s">
        <v>36</v>
      </c>
      <c r="E663" t="s">
        <v>734</v>
      </c>
      <c r="F663" t="s">
        <v>1289</v>
      </c>
      <c r="G663">
        <v>65006533</v>
      </c>
      <c r="H663">
        <v>5005649</v>
      </c>
      <c r="I663" t="s">
        <v>28</v>
      </c>
      <c r="J663" t="s">
        <v>29</v>
      </c>
      <c r="K663" t="s">
        <v>30</v>
      </c>
      <c r="L663" t="s">
        <v>1290</v>
      </c>
      <c r="M663" t="s">
        <v>1291</v>
      </c>
      <c r="N663">
        <v>25</v>
      </c>
      <c r="O663" t="s">
        <v>41</v>
      </c>
      <c r="P663" t="s">
        <v>42</v>
      </c>
      <c r="Q663" s="1">
        <v>12658</v>
      </c>
      <c r="R663" s="1">
        <v>5676</v>
      </c>
      <c r="S663">
        <v>321</v>
      </c>
      <c r="T663">
        <v>25</v>
      </c>
      <c r="U663">
        <v>41</v>
      </c>
      <c r="V663" s="1">
        <v>6661</v>
      </c>
      <c r="W663">
        <v>52.62</v>
      </c>
      <c r="X663">
        <v>55.6</v>
      </c>
    </row>
    <row r="664" spans="1:24" x14ac:dyDescent="0.25">
      <c r="A664">
        <v>202001</v>
      </c>
      <c r="B664" t="s">
        <v>24</v>
      </c>
      <c r="C664" t="s">
        <v>25</v>
      </c>
      <c r="D664" t="s">
        <v>25</v>
      </c>
      <c r="E664" t="s">
        <v>1292</v>
      </c>
      <c r="F664" t="s">
        <v>1293</v>
      </c>
      <c r="G664">
        <v>65737580</v>
      </c>
      <c r="H664">
        <v>5006411</v>
      </c>
      <c r="I664" t="s">
        <v>28</v>
      </c>
      <c r="J664" t="s">
        <v>29</v>
      </c>
      <c r="K664" t="s">
        <v>30</v>
      </c>
      <c r="L664" t="s">
        <v>31</v>
      </c>
      <c r="M664" t="s">
        <v>32</v>
      </c>
      <c r="N664">
        <v>25</v>
      </c>
      <c r="O664" t="s">
        <v>33</v>
      </c>
      <c r="P664" t="s">
        <v>34</v>
      </c>
      <c r="Q664">
        <v>0</v>
      </c>
      <c r="R664" s="1">
        <v>15845</v>
      </c>
      <c r="S664">
        <v>0</v>
      </c>
      <c r="T664">
        <v>18</v>
      </c>
      <c r="U664">
        <v>18</v>
      </c>
      <c r="V664" s="1">
        <v>-15845</v>
      </c>
      <c r="W664">
        <v>0</v>
      </c>
      <c r="X664">
        <v>0</v>
      </c>
    </row>
    <row r="665" spans="1:24" x14ac:dyDescent="0.25">
      <c r="A665">
        <v>202001</v>
      </c>
      <c r="B665" t="s">
        <v>24</v>
      </c>
      <c r="C665" t="s">
        <v>25</v>
      </c>
      <c r="D665" t="s">
        <v>25</v>
      </c>
      <c r="E665" t="s">
        <v>1079</v>
      </c>
      <c r="F665" t="s">
        <v>1294</v>
      </c>
      <c r="G665">
        <v>65002571</v>
      </c>
      <c r="H665">
        <v>31886241</v>
      </c>
      <c r="I665" t="s">
        <v>72</v>
      </c>
      <c r="J665" t="s">
        <v>29</v>
      </c>
      <c r="K665" t="s">
        <v>30</v>
      </c>
      <c r="L665" t="s">
        <v>519</v>
      </c>
      <c r="M665" t="s">
        <v>116</v>
      </c>
      <c r="N665">
        <v>75</v>
      </c>
      <c r="O665" t="s">
        <v>33</v>
      </c>
      <c r="P665" t="s">
        <v>34</v>
      </c>
      <c r="Q665">
        <v>0</v>
      </c>
      <c r="R665" s="1">
        <v>5497</v>
      </c>
      <c r="S665">
        <v>0</v>
      </c>
      <c r="T665">
        <v>2</v>
      </c>
      <c r="U665">
        <v>8</v>
      </c>
      <c r="V665" s="1">
        <v>-5497</v>
      </c>
      <c r="W665">
        <v>0</v>
      </c>
      <c r="X665">
        <v>-206.75</v>
      </c>
    </row>
    <row r="666" spans="1:24" x14ac:dyDescent="0.25">
      <c r="A666">
        <v>202001</v>
      </c>
      <c r="B666" t="s">
        <v>24</v>
      </c>
      <c r="C666" t="s">
        <v>1016</v>
      </c>
      <c r="D666" t="s">
        <v>1016</v>
      </c>
      <c r="E666" t="s">
        <v>154</v>
      </c>
      <c r="F666" t="s">
        <v>1295</v>
      </c>
      <c r="G666">
        <v>65790567</v>
      </c>
      <c r="H666" t="s">
        <v>1296</v>
      </c>
      <c r="I666" t="s">
        <v>72</v>
      </c>
      <c r="J666" t="s">
        <v>29</v>
      </c>
      <c r="K666" t="s">
        <v>57</v>
      </c>
      <c r="L666" t="s">
        <v>1018</v>
      </c>
      <c r="M666" t="s">
        <v>1019</v>
      </c>
      <c r="N666">
        <v>75</v>
      </c>
      <c r="O666" t="s">
        <v>33</v>
      </c>
      <c r="P666" t="s">
        <v>34</v>
      </c>
      <c r="Q666">
        <v>0</v>
      </c>
      <c r="R666">
        <v>118</v>
      </c>
      <c r="S666">
        <v>0</v>
      </c>
      <c r="T666">
        <v>1</v>
      </c>
      <c r="U666">
        <v>1</v>
      </c>
      <c r="V666">
        <v>-118</v>
      </c>
      <c r="W666">
        <v>0</v>
      </c>
      <c r="X666">
        <v>0</v>
      </c>
    </row>
    <row r="667" spans="1:24" x14ac:dyDescent="0.25">
      <c r="A667">
        <v>202001</v>
      </c>
      <c r="B667" t="s">
        <v>64</v>
      </c>
      <c r="C667" t="s">
        <v>65</v>
      </c>
      <c r="D667" t="s">
        <v>65</v>
      </c>
      <c r="E667" t="s">
        <v>406</v>
      </c>
      <c r="F667" t="s">
        <v>1297</v>
      </c>
      <c r="G667">
        <v>65788930</v>
      </c>
      <c r="H667">
        <v>84256963</v>
      </c>
      <c r="I667" t="s">
        <v>72</v>
      </c>
      <c r="J667" t="s">
        <v>57</v>
      </c>
      <c r="K667" t="s">
        <v>73</v>
      </c>
      <c r="L667" t="s">
        <v>408</v>
      </c>
      <c r="M667" t="s">
        <v>409</v>
      </c>
      <c r="N667" t="s">
        <v>121</v>
      </c>
      <c r="O667" t="s">
        <v>41</v>
      </c>
      <c r="P667" t="s">
        <v>42</v>
      </c>
      <c r="Q667" s="1">
        <v>25120</v>
      </c>
      <c r="R667" s="1">
        <v>15675</v>
      </c>
      <c r="S667">
        <v>0</v>
      </c>
      <c r="T667">
        <v>5</v>
      </c>
      <c r="U667">
        <v>7</v>
      </c>
      <c r="V667" s="1">
        <v>9445</v>
      </c>
      <c r="W667">
        <v>37.6</v>
      </c>
      <c r="X667">
        <v>-837.61</v>
      </c>
    </row>
    <row r="668" spans="1:24" x14ac:dyDescent="0.25">
      <c r="A668">
        <v>202001</v>
      </c>
      <c r="B668" t="s">
        <v>35</v>
      </c>
      <c r="C668" t="s">
        <v>36</v>
      </c>
      <c r="D668" t="s">
        <v>36</v>
      </c>
      <c r="E668" t="s">
        <v>128</v>
      </c>
      <c r="F668" t="s">
        <v>1298</v>
      </c>
      <c r="G668">
        <v>65006490</v>
      </c>
      <c r="H668">
        <v>16000457</v>
      </c>
      <c r="I668" t="s">
        <v>28</v>
      </c>
      <c r="J668" t="s">
        <v>57</v>
      </c>
      <c r="K668" t="s">
        <v>30</v>
      </c>
      <c r="L668" t="s">
        <v>405</v>
      </c>
      <c r="M668" t="s">
        <v>126</v>
      </c>
      <c r="N668">
        <v>45</v>
      </c>
      <c r="O668" t="s">
        <v>50</v>
      </c>
      <c r="P668" t="s">
        <v>42</v>
      </c>
      <c r="Q668" s="1">
        <v>18000</v>
      </c>
      <c r="R668" s="1">
        <v>25214</v>
      </c>
      <c r="S668" s="1">
        <v>1125</v>
      </c>
      <c r="T668">
        <v>69</v>
      </c>
      <c r="U668">
        <v>82</v>
      </c>
      <c r="V668" s="1">
        <v>-8339</v>
      </c>
      <c r="W668">
        <v>-46.33</v>
      </c>
      <c r="X668">
        <v>-185.14</v>
      </c>
    </row>
    <row r="669" spans="1:24" x14ac:dyDescent="0.25">
      <c r="A669">
        <v>202001</v>
      </c>
      <c r="B669" t="s">
        <v>64</v>
      </c>
      <c r="C669" t="s">
        <v>65</v>
      </c>
      <c r="D669" t="s">
        <v>65</v>
      </c>
      <c r="E669" t="s">
        <v>395</v>
      </c>
      <c r="F669" t="s">
        <v>1299</v>
      </c>
      <c r="G669">
        <v>65210293</v>
      </c>
      <c r="H669">
        <v>4603248686</v>
      </c>
      <c r="I669" t="s">
        <v>28</v>
      </c>
      <c r="J669" t="s">
        <v>53</v>
      </c>
      <c r="K669" t="s">
        <v>30</v>
      </c>
      <c r="L669" t="s">
        <v>419</v>
      </c>
      <c r="M669" t="s">
        <v>409</v>
      </c>
      <c r="N669" t="s">
        <v>81</v>
      </c>
      <c r="O669" t="s">
        <v>33</v>
      </c>
      <c r="P669" t="s">
        <v>34</v>
      </c>
      <c r="Q669">
        <v>0</v>
      </c>
      <c r="R669" s="1">
        <v>6901</v>
      </c>
      <c r="S669">
        <v>366</v>
      </c>
      <c r="T669">
        <v>13</v>
      </c>
      <c r="U669">
        <v>18</v>
      </c>
      <c r="V669" s="1">
        <v>-7267</v>
      </c>
      <c r="W669">
        <v>0</v>
      </c>
      <c r="X669">
        <v>97.96</v>
      </c>
    </row>
    <row r="670" spans="1:24" x14ac:dyDescent="0.25">
      <c r="A670">
        <v>202001</v>
      </c>
      <c r="B670" t="s">
        <v>64</v>
      </c>
      <c r="C670" t="s">
        <v>65</v>
      </c>
      <c r="D670" t="s">
        <v>65</v>
      </c>
      <c r="E670" t="s">
        <v>773</v>
      </c>
      <c r="F670" t="s">
        <v>1300</v>
      </c>
      <c r="G670">
        <v>65214734</v>
      </c>
      <c r="H670">
        <v>201500846</v>
      </c>
      <c r="I670" t="s">
        <v>28</v>
      </c>
      <c r="J670" t="s">
        <v>57</v>
      </c>
      <c r="K670" t="s">
        <v>54</v>
      </c>
      <c r="L670" t="s">
        <v>775</v>
      </c>
      <c r="M670" t="s">
        <v>170</v>
      </c>
      <c r="N670">
        <v>50</v>
      </c>
      <c r="O670" t="s">
        <v>33</v>
      </c>
      <c r="P670" t="s">
        <v>34</v>
      </c>
      <c r="Q670">
        <v>0</v>
      </c>
      <c r="R670" s="1">
        <v>31638</v>
      </c>
      <c r="S670">
        <v>0</v>
      </c>
      <c r="T670">
        <v>89</v>
      </c>
      <c r="U670">
        <v>93</v>
      </c>
      <c r="V670" s="1">
        <v>-31638</v>
      </c>
      <c r="W670">
        <v>0</v>
      </c>
      <c r="X670">
        <v>0</v>
      </c>
    </row>
    <row r="671" spans="1:24" x14ac:dyDescent="0.25">
      <c r="A671">
        <v>202001</v>
      </c>
      <c r="B671" t="s">
        <v>64</v>
      </c>
      <c r="C671" t="s">
        <v>65</v>
      </c>
      <c r="D671" t="s">
        <v>65</v>
      </c>
      <c r="E671" t="s">
        <v>86</v>
      </c>
      <c r="F671" t="s">
        <v>1301</v>
      </c>
      <c r="G671">
        <v>65206592</v>
      </c>
      <c r="H671">
        <v>4603215788</v>
      </c>
      <c r="I671" t="s">
        <v>28</v>
      </c>
      <c r="J671" t="s">
        <v>53</v>
      </c>
      <c r="K671" t="s">
        <v>30</v>
      </c>
      <c r="L671" t="s">
        <v>353</v>
      </c>
      <c r="M671" t="s">
        <v>89</v>
      </c>
      <c r="N671">
        <v>75</v>
      </c>
      <c r="O671" t="s">
        <v>50</v>
      </c>
      <c r="P671" t="s">
        <v>42</v>
      </c>
      <c r="Q671" s="1">
        <v>4733</v>
      </c>
      <c r="R671" s="1">
        <v>25057</v>
      </c>
      <c r="S671">
        <v>394</v>
      </c>
      <c r="T671">
        <v>108</v>
      </c>
      <c r="U671">
        <v>117</v>
      </c>
      <c r="V671" s="1">
        <v>-20718</v>
      </c>
      <c r="W671">
        <v>-437.7</v>
      </c>
      <c r="X671">
        <v>84.47</v>
      </c>
    </row>
    <row r="672" spans="1:24" x14ac:dyDescent="0.25">
      <c r="A672">
        <v>202001</v>
      </c>
      <c r="B672" t="s">
        <v>35</v>
      </c>
      <c r="C672" t="s">
        <v>36</v>
      </c>
      <c r="D672" t="s">
        <v>36</v>
      </c>
      <c r="E672" t="s">
        <v>734</v>
      </c>
      <c r="F672" t="s">
        <v>1302</v>
      </c>
      <c r="G672">
        <v>65763325</v>
      </c>
      <c r="H672">
        <v>45032964</v>
      </c>
      <c r="I672" t="s">
        <v>28</v>
      </c>
      <c r="J672" t="s">
        <v>29</v>
      </c>
      <c r="K672" t="s">
        <v>30</v>
      </c>
      <c r="L672" t="s">
        <v>1194</v>
      </c>
      <c r="M672" t="s">
        <v>126</v>
      </c>
      <c r="N672">
        <v>25</v>
      </c>
      <c r="O672" t="s">
        <v>41</v>
      </c>
      <c r="P672" t="s">
        <v>42</v>
      </c>
      <c r="Q672" s="1">
        <v>10974</v>
      </c>
      <c r="R672" s="1">
        <v>3891</v>
      </c>
      <c r="S672">
        <v>87</v>
      </c>
      <c r="T672">
        <v>22</v>
      </c>
      <c r="U672">
        <v>23</v>
      </c>
      <c r="V672" s="1">
        <v>6996</v>
      </c>
      <c r="W672">
        <v>63.75</v>
      </c>
      <c r="X672">
        <v>56.37</v>
      </c>
    </row>
    <row r="673" spans="1:24" x14ac:dyDescent="0.25">
      <c r="A673">
        <v>202001</v>
      </c>
      <c r="B673" t="s">
        <v>35</v>
      </c>
      <c r="C673" t="s">
        <v>36</v>
      </c>
      <c r="D673" t="s">
        <v>36</v>
      </c>
      <c r="E673" t="s">
        <v>128</v>
      </c>
      <c r="F673" t="s">
        <v>1303</v>
      </c>
      <c r="G673">
        <v>65751131</v>
      </c>
      <c r="H673">
        <v>16000464</v>
      </c>
      <c r="I673" t="s">
        <v>28</v>
      </c>
      <c r="J673" t="s">
        <v>57</v>
      </c>
      <c r="K673" t="s">
        <v>30</v>
      </c>
      <c r="L673" t="s">
        <v>937</v>
      </c>
      <c r="M673" t="s">
        <v>126</v>
      </c>
      <c r="N673">
        <v>75</v>
      </c>
      <c r="O673" t="s">
        <v>33</v>
      </c>
      <c r="P673" t="s">
        <v>34</v>
      </c>
      <c r="Q673">
        <v>0</v>
      </c>
      <c r="R673" s="1">
        <v>19597</v>
      </c>
      <c r="S673">
        <v>0</v>
      </c>
      <c r="T673">
        <v>21</v>
      </c>
      <c r="U673">
        <v>34</v>
      </c>
      <c r="V673" s="1">
        <v>-19597</v>
      </c>
      <c r="W673">
        <v>0</v>
      </c>
      <c r="X673">
        <v>0</v>
      </c>
    </row>
    <row r="674" spans="1:24" x14ac:dyDescent="0.25">
      <c r="A674">
        <v>202001</v>
      </c>
      <c r="B674" t="s">
        <v>24</v>
      </c>
      <c r="C674" t="s">
        <v>25</v>
      </c>
      <c r="D674" t="s">
        <v>25</v>
      </c>
      <c r="E674" t="s">
        <v>211</v>
      </c>
      <c r="F674" t="s">
        <v>1304</v>
      </c>
      <c r="G674">
        <v>65763435</v>
      </c>
      <c r="H674">
        <v>5014897</v>
      </c>
      <c r="I674" t="s">
        <v>72</v>
      </c>
      <c r="J674" t="s">
        <v>29</v>
      </c>
      <c r="K674" t="s">
        <v>30</v>
      </c>
      <c r="L674" t="s">
        <v>331</v>
      </c>
      <c r="M674" t="s">
        <v>207</v>
      </c>
      <c r="N674">
        <v>75</v>
      </c>
      <c r="O674" t="s">
        <v>76</v>
      </c>
      <c r="P674" t="s">
        <v>42</v>
      </c>
      <c r="Q674" s="1">
        <v>4163</v>
      </c>
      <c r="R674" s="1">
        <v>3841</v>
      </c>
      <c r="S674">
        <v>0</v>
      </c>
      <c r="T674">
        <v>8</v>
      </c>
      <c r="U674">
        <v>8</v>
      </c>
      <c r="V674">
        <v>322</v>
      </c>
      <c r="W674">
        <v>7.73</v>
      </c>
      <c r="X674">
        <v>-464.56</v>
      </c>
    </row>
    <row r="675" spans="1:24" x14ac:dyDescent="0.25">
      <c r="A675">
        <v>202001</v>
      </c>
      <c r="B675" t="s">
        <v>24</v>
      </c>
      <c r="C675" t="s">
        <v>25</v>
      </c>
      <c r="D675" t="s">
        <v>25</v>
      </c>
      <c r="E675" t="s">
        <v>1305</v>
      </c>
      <c r="F675" t="s">
        <v>1306</v>
      </c>
      <c r="G675">
        <v>65003417</v>
      </c>
      <c r="H675">
        <v>40028201</v>
      </c>
      <c r="I675" t="s">
        <v>28</v>
      </c>
      <c r="J675" t="s">
        <v>57</v>
      </c>
      <c r="K675" t="s">
        <v>30</v>
      </c>
      <c r="L675" t="s">
        <v>331</v>
      </c>
      <c r="M675" t="s">
        <v>207</v>
      </c>
      <c r="N675" t="s">
        <v>81</v>
      </c>
      <c r="O675" t="s">
        <v>45</v>
      </c>
      <c r="P675" t="s">
        <v>42</v>
      </c>
      <c r="Q675" s="1">
        <v>79120</v>
      </c>
      <c r="R675">
        <v>203</v>
      </c>
      <c r="S675">
        <v>250</v>
      </c>
      <c r="T675">
        <v>1</v>
      </c>
      <c r="U675">
        <v>1</v>
      </c>
      <c r="V675" s="1">
        <v>78667</v>
      </c>
      <c r="W675">
        <v>99.43</v>
      </c>
      <c r="X675">
        <v>95.95</v>
      </c>
    </row>
    <row r="676" spans="1:24" x14ac:dyDescent="0.25">
      <c r="A676">
        <v>202001</v>
      </c>
      <c r="B676" t="s">
        <v>35</v>
      </c>
      <c r="C676" t="s">
        <v>36</v>
      </c>
      <c r="D676" t="s">
        <v>36</v>
      </c>
      <c r="E676" t="s">
        <v>1262</v>
      </c>
      <c r="F676" t="s">
        <v>1307</v>
      </c>
      <c r="G676">
        <v>65766242</v>
      </c>
      <c r="H676">
        <v>3199</v>
      </c>
      <c r="I676" t="s">
        <v>28</v>
      </c>
      <c r="J676" t="s">
        <v>57</v>
      </c>
      <c r="K676" t="s">
        <v>30</v>
      </c>
      <c r="L676" t="s">
        <v>39</v>
      </c>
      <c r="M676" t="s">
        <v>40</v>
      </c>
      <c r="N676">
        <v>15</v>
      </c>
      <c r="O676" t="s">
        <v>33</v>
      </c>
      <c r="P676" t="s">
        <v>34</v>
      </c>
      <c r="Q676">
        <v>0</v>
      </c>
      <c r="R676" s="1">
        <v>4157</v>
      </c>
      <c r="S676">
        <v>0</v>
      </c>
      <c r="T676">
        <v>19</v>
      </c>
      <c r="U676">
        <v>36</v>
      </c>
      <c r="V676" s="1">
        <v>-4157</v>
      </c>
      <c r="W676">
        <v>0</v>
      </c>
      <c r="X676">
        <v>0</v>
      </c>
    </row>
    <row r="677" spans="1:24" x14ac:dyDescent="0.25">
      <c r="A677">
        <v>202001</v>
      </c>
      <c r="B677" t="s">
        <v>35</v>
      </c>
      <c r="C677" t="s">
        <v>36</v>
      </c>
      <c r="D677" t="s">
        <v>36</v>
      </c>
      <c r="E677" t="s">
        <v>1262</v>
      </c>
      <c r="F677" t="s">
        <v>1308</v>
      </c>
      <c r="G677">
        <v>65766243</v>
      </c>
      <c r="H677">
        <v>2773</v>
      </c>
      <c r="I677" t="s">
        <v>28</v>
      </c>
      <c r="J677" t="s">
        <v>57</v>
      </c>
      <c r="K677" t="s">
        <v>30</v>
      </c>
      <c r="L677" t="s">
        <v>39</v>
      </c>
      <c r="M677" t="s">
        <v>40</v>
      </c>
      <c r="N677">
        <v>15</v>
      </c>
      <c r="O677" t="s">
        <v>33</v>
      </c>
      <c r="P677" t="s">
        <v>34</v>
      </c>
      <c r="Q677">
        <v>0</v>
      </c>
      <c r="R677" s="1">
        <v>3228</v>
      </c>
      <c r="S677">
        <v>0</v>
      </c>
      <c r="T677">
        <v>14</v>
      </c>
      <c r="U677">
        <v>14</v>
      </c>
      <c r="V677" s="1">
        <v>-3228</v>
      </c>
      <c r="W677">
        <v>0</v>
      </c>
      <c r="X677">
        <v>0</v>
      </c>
    </row>
    <row r="678" spans="1:24" x14ac:dyDescent="0.25">
      <c r="A678">
        <v>202001</v>
      </c>
      <c r="B678" t="s">
        <v>64</v>
      </c>
      <c r="C678" t="s">
        <v>65</v>
      </c>
      <c r="D678" t="s">
        <v>65</v>
      </c>
      <c r="E678" t="s">
        <v>167</v>
      </c>
      <c r="F678" t="s">
        <v>1309</v>
      </c>
      <c r="G678">
        <v>65213468</v>
      </c>
      <c r="H678">
        <v>201501241</v>
      </c>
      <c r="I678" t="s">
        <v>28</v>
      </c>
      <c r="J678" t="s">
        <v>57</v>
      </c>
      <c r="K678" t="s">
        <v>30</v>
      </c>
      <c r="L678" t="s">
        <v>169</v>
      </c>
      <c r="M678" t="s">
        <v>170</v>
      </c>
      <c r="N678">
        <v>75</v>
      </c>
      <c r="O678" t="s">
        <v>41</v>
      </c>
      <c r="P678" t="s">
        <v>42</v>
      </c>
      <c r="Q678" s="1">
        <v>28745</v>
      </c>
      <c r="R678" s="1">
        <v>13297</v>
      </c>
      <c r="S678">
        <v>333</v>
      </c>
      <c r="T678">
        <v>48</v>
      </c>
      <c r="U678">
        <v>50</v>
      </c>
      <c r="V678" s="1">
        <v>15115</v>
      </c>
      <c r="W678">
        <v>52.58</v>
      </c>
      <c r="X678">
        <v>36.6</v>
      </c>
    </row>
    <row r="679" spans="1:24" x14ac:dyDescent="0.25">
      <c r="A679">
        <v>202001</v>
      </c>
      <c r="B679" t="s">
        <v>607</v>
      </c>
      <c r="C679" t="s">
        <v>899</v>
      </c>
      <c r="D679" t="s">
        <v>899</v>
      </c>
      <c r="E679" t="s">
        <v>1310</v>
      </c>
      <c r="F679" t="s">
        <v>1311</v>
      </c>
      <c r="G679">
        <v>65001870</v>
      </c>
      <c r="H679">
        <v>4603217357</v>
      </c>
      <c r="I679" t="s">
        <v>28</v>
      </c>
      <c r="J679" t="s">
        <v>29</v>
      </c>
      <c r="K679" t="s">
        <v>30</v>
      </c>
      <c r="L679" t="s">
        <v>916</v>
      </c>
      <c r="M679" t="s">
        <v>903</v>
      </c>
      <c r="N679">
        <v>75</v>
      </c>
      <c r="O679" t="s">
        <v>45</v>
      </c>
      <c r="P679" t="s">
        <v>42</v>
      </c>
      <c r="Q679" s="1">
        <v>1152776</v>
      </c>
      <c r="R679" s="1">
        <v>16732</v>
      </c>
      <c r="S679">
        <v>557</v>
      </c>
      <c r="T679">
        <v>66</v>
      </c>
      <c r="U679">
        <v>70</v>
      </c>
      <c r="V679" s="1">
        <v>1135486</v>
      </c>
      <c r="W679">
        <v>98.5</v>
      </c>
      <c r="X679">
        <v>94.47</v>
      </c>
    </row>
    <row r="680" spans="1:24" x14ac:dyDescent="0.25">
      <c r="A680">
        <v>202001</v>
      </c>
      <c r="B680" t="s">
        <v>64</v>
      </c>
      <c r="C680" t="s">
        <v>65</v>
      </c>
      <c r="D680" t="s">
        <v>65</v>
      </c>
      <c r="E680" t="s">
        <v>66</v>
      </c>
      <c r="F680" t="s">
        <v>1312</v>
      </c>
      <c r="G680">
        <v>65202496</v>
      </c>
      <c r="H680">
        <v>5016905</v>
      </c>
      <c r="I680" t="s">
        <v>28</v>
      </c>
      <c r="J680" t="s">
        <v>57</v>
      </c>
      <c r="K680" t="s">
        <v>30</v>
      </c>
      <c r="L680" t="s">
        <v>284</v>
      </c>
      <c r="M680" t="s">
        <v>69</v>
      </c>
      <c r="N680">
        <v>75</v>
      </c>
      <c r="O680" t="s">
        <v>50</v>
      </c>
      <c r="P680" t="s">
        <v>42</v>
      </c>
      <c r="Q680" s="1">
        <v>6469</v>
      </c>
      <c r="R680" s="1">
        <v>15443</v>
      </c>
      <c r="S680">
        <v>182</v>
      </c>
      <c r="T680">
        <v>8</v>
      </c>
      <c r="U680">
        <v>12</v>
      </c>
      <c r="V680" s="1">
        <v>-9157</v>
      </c>
      <c r="W680">
        <v>-141.55000000000001</v>
      </c>
      <c r="X680">
        <v>6.65</v>
      </c>
    </row>
    <row r="681" spans="1:24" x14ac:dyDescent="0.25">
      <c r="A681">
        <v>202001</v>
      </c>
      <c r="B681" t="s">
        <v>24</v>
      </c>
      <c r="C681" t="s">
        <v>410</v>
      </c>
      <c r="D681" t="s">
        <v>410</v>
      </c>
      <c r="E681" t="s">
        <v>1313</v>
      </c>
      <c r="F681" t="s">
        <v>1314</v>
      </c>
      <c r="G681">
        <v>65004535</v>
      </c>
      <c r="H681">
        <v>4602852695</v>
      </c>
      <c r="I681" t="s">
        <v>28</v>
      </c>
      <c r="J681" t="s">
        <v>53</v>
      </c>
      <c r="K681" t="s">
        <v>54</v>
      </c>
      <c r="L681" t="s">
        <v>974</v>
      </c>
      <c r="M681" t="s">
        <v>414</v>
      </c>
      <c r="N681">
        <v>50</v>
      </c>
      <c r="O681" t="s">
        <v>33</v>
      </c>
      <c r="P681" t="s">
        <v>34</v>
      </c>
      <c r="Q681">
        <v>0</v>
      </c>
      <c r="R681" s="1">
        <v>13404</v>
      </c>
      <c r="S681">
        <v>0</v>
      </c>
      <c r="T681">
        <v>48</v>
      </c>
      <c r="U681">
        <v>50</v>
      </c>
      <c r="V681" s="1">
        <v>-13404</v>
      </c>
      <c r="W681">
        <v>0</v>
      </c>
      <c r="X681">
        <v>0</v>
      </c>
    </row>
    <row r="682" spans="1:24" x14ac:dyDescent="0.25">
      <c r="A682">
        <v>202001</v>
      </c>
      <c r="B682" t="s">
        <v>64</v>
      </c>
      <c r="C682" t="s">
        <v>65</v>
      </c>
      <c r="D682" t="s">
        <v>65</v>
      </c>
      <c r="E682" t="s">
        <v>587</v>
      </c>
      <c r="F682" t="s">
        <v>1315</v>
      </c>
      <c r="G682">
        <v>65717306</v>
      </c>
      <c r="H682">
        <v>32404505</v>
      </c>
      <c r="I682" t="s">
        <v>28</v>
      </c>
      <c r="J682" t="s">
        <v>57</v>
      </c>
      <c r="K682" t="s">
        <v>337</v>
      </c>
      <c r="L682" t="s">
        <v>1316</v>
      </c>
      <c r="M682" t="s">
        <v>490</v>
      </c>
      <c r="N682">
        <v>50</v>
      </c>
      <c r="O682" t="s">
        <v>33</v>
      </c>
      <c r="P682" t="s">
        <v>34</v>
      </c>
      <c r="Q682">
        <v>0</v>
      </c>
      <c r="R682" s="1">
        <v>2499</v>
      </c>
      <c r="S682">
        <v>0</v>
      </c>
      <c r="T682">
        <v>8</v>
      </c>
      <c r="U682">
        <v>15</v>
      </c>
      <c r="V682" s="1">
        <v>-2499</v>
      </c>
      <c r="W682">
        <v>0</v>
      </c>
      <c r="X682">
        <v>0</v>
      </c>
    </row>
    <row r="683" spans="1:24" x14ac:dyDescent="0.25">
      <c r="A683">
        <v>202001</v>
      </c>
      <c r="B683" t="s">
        <v>64</v>
      </c>
      <c r="C683" t="s">
        <v>65</v>
      </c>
      <c r="D683" t="s">
        <v>65</v>
      </c>
      <c r="E683" t="s">
        <v>345</v>
      </c>
      <c r="F683" t="s">
        <v>1317</v>
      </c>
      <c r="G683">
        <v>65205251</v>
      </c>
      <c r="H683">
        <v>4603248834</v>
      </c>
      <c r="I683" t="s">
        <v>28</v>
      </c>
      <c r="J683" t="s">
        <v>53</v>
      </c>
      <c r="K683" t="s">
        <v>54</v>
      </c>
      <c r="L683" t="s">
        <v>347</v>
      </c>
      <c r="M683" t="s">
        <v>348</v>
      </c>
      <c r="N683">
        <v>75</v>
      </c>
      <c r="O683" t="s">
        <v>61</v>
      </c>
      <c r="P683" t="s">
        <v>42</v>
      </c>
      <c r="Q683" s="1">
        <v>28414</v>
      </c>
      <c r="R683" s="1">
        <v>20805</v>
      </c>
      <c r="S683">
        <v>222</v>
      </c>
      <c r="T683">
        <v>83</v>
      </c>
      <c r="U683">
        <v>84</v>
      </c>
      <c r="V683" s="1">
        <v>7387</v>
      </c>
      <c r="W683">
        <v>26</v>
      </c>
      <c r="X683">
        <v>-1.25</v>
      </c>
    </row>
    <row r="684" spans="1:24" x14ac:dyDescent="0.25">
      <c r="A684">
        <v>202001</v>
      </c>
      <c r="B684" t="s">
        <v>64</v>
      </c>
      <c r="C684" t="s">
        <v>65</v>
      </c>
      <c r="D684" t="s">
        <v>65</v>
      </c>
      <c r="E684" t="s">
        <v>487</v>
      </c>
      <c r="F684" t="s">
        <v>1318</v>
      </c>
      <c r="G684">
        <v>65207324</v>
      </c>
      <c r="H684">
        <v>201501194</v>
      </c>
      <c r="I684" t="s">
        <v>28</v>
      </c>
      <c r="J684" t="s">
        <v>57</v>
      </c>
      <c r="K684" t="s">
        <v>54</v>
      </c>
      <c r="L684" t="s">
        <v>1319</v>
      </c>
      <c r="M684" t="s">
        <v>490</v>
      </c>
      <c r="N684">
        <v>75</v>
      </c>
      <c r="O684" t="s">
        <v>41</v>
      </c>
      <c r="P684" t="s">
        <v>42</v>
      </c>
      <c r="Q684" s="1">
        <v>33164</v>
      </c>
      <c r="R684" s="1">
        <v>18026</v>
      </c>
      <c r="S684">
        <v>436</v>
      </c>
      <c r="T684">
        <v>64</v>
      </c>
      <c r="U684">
        <v>66</v>
      </c>
      <c r="V684" s="1">
        <v>14701</v>
      </c>
      <c r="W684">
        <v>44.33</v>
      </c>
      <c r="X684">
        <v>-244.65</v>
      </c>
    </row>
    <row r="685" spans="1:24" x14ac:dyDescent="0.25">
      <c r="A685">
        <v>202001</v>
      </c>
      <c r="B685" t="s">
        <v>607</v>
      </c>
      <c r="C685" t="s">
        <v>899</v>
      </c>
      <c r="D685" t="s">
        <v>899</v>
      </c>
      <c r="E685" t="s">
        <v>1320</v>
      </c>
      <c r="F685" t="s">
        <v>1321</v>
      </c>
      <c r="G685">
        <v>65736036</v>
      </c>
      <c r="H685">
        <v>16003366</v>
      </c>
      <c r="I685" t="s">
        <v>28</v>
      </c>
      <c r="J685" t="s">
        <v>57</v>
      </c>
      <c r="K685" t="s">
        <v>30</v>
      </c>
      <c r="L685" t="s">
        <v>902</v>
      </c>
      <c r="M685" t="s">
        <v>903</v>
      </c>
      <c r="N685">
        <v>50</v>
      </c>
      <c r="O685" t="s">
        <v>61</v>
      </c>
      <c r="P685" t="s">
        <v>42</v>
      </c>
      <c r="Q685" s="1">
        <v>20541</v>
      </c>
      <c r="R685" s="1">
        <v>16716</v>
      </c>
      <c r="S685">
        <v>279</v>
      </c>
      <c r="T685">
        <v>93</v>
      </c>
      <c r="U685">
        <v>98</v>
      </c>
      <c r="V685" s="1">
        <v>3546</v>
      </c>
      <c r="W685">
        <v>17.260000000000002</v>
      </c>
      <c r="X685">
        <v>23.5</v>
      </c>
    </row>
    <row r="686" spans="1:24" x14ac:dyDescent="0.25">
      <c r="A686">
        <v>202001</v>
      </c>
      <c r="B686" t="s">
        <v>64</v>
      </c>
      <c r="C686" t="s">
        <v>65</v>
      </c>
      <c r="D686" t="s">
        <v>65</v>
      </c>
      <c r="E686" t="s">
        <v>761</v>
      </c>
      <c r="F686" t="s">
        <v>1322</v>
      </c>
      <c r="G686">
        <v>65205740</v>
      </c>
      <c r="H686">
        <v>28357059</v>
      </c>
      <c r="I686" t="s">
        <v>28</v>
      </c>
      <c r="J686" t="s">
        <v>29</v>
      </c>
      <c r="K686" t="s">
        <v>30</v>
      </c>
      <c r="L686" t="s">
        <v>1041</v>
      </c>
      <c r="M686" t="s">
        <v>69</v>
      </c>
      <c r="N686">
        <v>50</v>
      </c>
      <c r="O686" t="s">
        <v>33</v>
      </c>
      <c r="P686" t="s">
        <v>34</v>
      </c>
      <c r="Q686">
        <v>0</v>
      </c>
      <c r="R686" s="1">
        <v>13363</v>
      </c>
      <c r="S686">
        <v>0</v>
      </c>
      <c r="T686">
        <v>52</v>
      </c>
      <c r="U686">
        <v>62</v>
      </c>
      <c r="V686" s="1">
        <v>-13363</v>
      </c>
      <c r="W686">
        <v>0</v>
      </c>
      <c r="X686">
        <v>0</v>
      </c>
    </row>
    <row r="687" spans="1:24" x14ac:dyDescent="0.25">
      <c r="A687">
        <v>202001</v>
      </c>
      <c r="B687" t="s">
        <v>24</v>
      </c>
      <c r="C687" t="s">
        <v>25</v>
      </c>
      <c r="D687" t="s">
        <v>25</v>
      </c>
      <c r="E687" t="s">
        <v>305</v>
      </c>
      <c r="F687" t="s">
        <v>1323</v>
      </c>
      <c r="G687">
        <v>65002787</v>
      </c>
      <c r="H687">
        <v>4602852488</v>
      </c>
      <c r="I687" t="s">
        <v>28</v>
      </c>
      <c r="J687" t="s">
        <v>29</v>
      </c>
      <c r="K687" t="s">
        <v>30</v>
      </c>
      <c r="L687" t="s">
        <v>428</v>
      </c>
      <c r="M687" t="s">
        <v>120</v>
      </c>
      <c r="N687">
        <v>75</v>
      </c>
      <c r="O687" t="s">
        <v>50</v>
      </c>
      <c r="P687" t="s">
        <v>42</v>
      </c>
      <c r="Q687" s="1">
        <v>13703</v>
      </c>
      <c r="R687" s="1">
        <v>15897</v>
      </c>
      <c r="S687">
        <v>666</v>
      </c>
      <c r="T687">
        <v>51</v>
      </c>
      <c r="U687">
        <v>57</v>
      </c>
      <c r="V687" s="1">
        <v>-2860</v>
      </c>
      <c r="W687">
        <v>-20.87</v>
      </c>
      <c r="X687">
        <v>-817.61</v>
      </c>
    </row>
    <row r="688" spans="1:24" x14ac:dyDescent="0.25">
      <c r="A688">
        <v>202001</v>
      </c>
      <c r="B688" t="s">
        <v>24</v>
      </c>
      <c r="C688" t="s">
        <v>25</v>
      </c>
      <c r="D688" t="s">
        <v>25</v>
      </c>
      <c r="E688" t="s">
        <v>1324</v>
      </c>
      <c r="F688" t="s">
        <v>1325</v>
      </c>
      <c r="G688">
        <v>65723405</v>
      </c>
      <c r="H688">
        <v>4602919055</v>
      </c>
      <c r="I688" t="s">
        <v>28</v>
      </c>
      <c r="J688" t="s">
        <v>53</v>
      </c>
      <c r="K688" t="s">
        <v>30</v>
      </c>
      <c r="L688" t="s">
        <v>635</v>
      </c>
      <c r="M688" t="s">
        <v>116</v>
      </c>
      <c r="N688">
        <v>50</v>
      </c>
      <c r="O688" t="s">
        <v>45</v>
      </c>
      <c r="P688" t="s">
        <v>42</v>
      </c>
      <c r="Q688" s="1">
        <v>1161240</v>
      </c>
      <c r="R688" s="1">
        <v>12795</v>
      </c>
      <c r="S688">
        <v>616</v>
      </c>
      <c r="T688">
        <v>59</v>
      </c>
      <c r="U688">
        <v>62</v>
      </c>
      <c r="V688" s="1">
        <v>1147829</v>
      </c>
      <c r="W688">
        <v>98.85</v>
      </c>
      <c r="X688">
        <v>97.62</v>
      </c>
    </row>
    <row r="689" spans="1:24" x14ac:dyDescent="0.25">
      <c r="A689">
        <v>202001</v>
      </c>
      <c r="B689" t="s">
        <v>24</v>
      </c>
      <c r="C689" t="s">
        <v>25</v>
      </c>
      <c r="D689" t="s">
        <v>25</v>
      </c>
      <c r="E689" t="s">
        <v>1326</v>
      </c>
      <c r="F689" t="s">
        <v>1327</v>
      </c>
      <c r="G689">
        <v>65004179</v>
      </c>
      <c r="H689">
        <v>37019269</v>
      </c>
      <c r="I689" t="s">
        <v>28</v>
      </c>
      <c r="J689" t="s">
        <v>29</v>
      </c>
      <c r="K689" t="s">
        <v>30</v>
      </c>
      <c r="L689" t="s">
        <v>55</v>
      </c>
      <c r="M689" t="s">
        <v>32</v>
      </c>
      <c r="N689">
        <v>25</v>
      </c>
      <c r="O689" t="s">
        <v>41</v>
      </c>
      <c r="P689" t="s">
        <v>42</v>
      </c>
      <c r="Q689" s="1">
        <v>30212</v>
      </c>
      <c r="R689" s="1">
        <v>14673</v>
      </c>
      <c r="S689">
        <v>782</v>
      </c>
      <c r="T689">
        <v>66</v>
      </c>
      <c r="U689">
        <v>68</v>
      </c>
      <c r="V689" s="1">
        <v>14757</v>
      </c>
      <c r="W689">
        <v>48.85</v>
      </c>
      <c r="X689">
        <v>-4.42</v>
      </c>
    </row>
    <row r="690" spans="1:24" x14ac:dyDescent="0.25">
      <c r="A690">
        <v>202001</v>
      </c>
      <c r="B690" t="s">
        <v>64</v>
      </c>
      <c r="C690" t="s">
        <v>65</v>
      </c>
      <c r="D690" t="s">
        <v>65</v>
      </c>
      <c r="E690" t="s">
        <v>720</v>
      </c>
      <c r="F690" t="s">
        <v>1328</v>
      </c>
      <c r="G690">
        <v>65204287</v>
      </c>
      <c r="H690">
        <v>5015138</v>
      </c>
      <c r="I690" t="s">
        <v>28</v>
      </c>
      <c r="J690" t="s">
        <v>57</v>
      </c>
      <c r="K690" t="s">
        <v>54</v>
      </c>
      <c r="L690" t="s">
        <v>872</v>
      </c>
      <c r="M690" t="s">
        <v>873</v>
      </c>
      <c r="N690">
        <v>75</v>
      </c>
      <c r="O690" t="s">
        <v>50</v>
      </c>
      <c r="P690" t="s">
        <v>42</v>
      </c>
      <c r="Q690" s="1">
        <v>5252</v>
      </c>
      <c r="R690" s="1">
        <v>13051</v>
      </c>
      <c r="S690">
        <v>176</v>
      </c>
      <c r="T690">
        <v>64</v>
      </c>
      <c r="U690">
        <v>79</v>
      </c>
      <c r="V690" s="1">
        <v>-7975</v>
      </c>
      <c r="W690">
        <v>-151.83000000000001</v>
      </c>
      <c r="X690">
        <v>-960.71</v>
      </c>
    </row>
    <row r="691" spans="1:24" x14ac:dyDescent="0.25">
      <c r="A691">
        <v>202001</v>
      </c>
      <c r="B691" t="s">
        <v>24</v>
      </c>
      <c r="C691" t="s">
        <v>25</v>
      </c>
      <c r="D691" t="s">
        <v>25</v>
      </c>
      <c r="E691" t="s">
        <v>1329</v>
      </c>
      <c r="F691" t="s">
        <v>1330</v>
      </c>
      <c r="G691">
        <v>65743908</v>
      </c>
      <c r="H691">
        <v>32404584</v>
      </c>
      <c r="I691" t="s">
        <v>28</v>
      </c>
      <c r="J691" t="s">
        <v>29</v>
      </c>
      <c r="K691" t="s">
        <v>30</v>
      </c>
      <c r="L691" t="s">
        <v>31</v>
      </c>
      <c r="M691" t="s">
        <v>32</v>
      </c>
      <c r="N691">
        <v>75</v>
      </c>
      <c r="O691" t="s">
        <v>33</v>
      </c>
      <c r="P691" t="s">
        <v>34</v>
      </c>
      <c r="Q691">
        <v>0</v>
      </c>
      <c r="R691" s="1">
        <v>15019</v>
      </c>
      <c r="S691">
        <v>0</v>
      </c>
      <c r="T691">
        <v>56</v>
      </c>
      <c r="U691">
        <v>59</v>
      </c>
      <c r="V691" s="1">
        <v>-15019</v>
      </c>
      <c r="W691">
        <v>0</v>
      </c>
      <c r="X691">
        <v>-51.02</v>
      </c>
    </row>
    <row r="692" spans="1:24" x14ac:dyDescent="0.25">
      <c r="A692">
        <v>202001</v>
      </c>
      <c r="B692" t="s">
        <v>24</v>
      </c>
      <c r="C692" t="s">
        <v>25</v>
      </c>
      <c r="D692" t="s">
        <v>25</v>
      </c>
      <c r="E692" t="s">
        <v>128</v>
      </c>
      <c r="F692" t="s">
        <v>1331</v>
      </c>
      <c r="G692">
        <v>65725240</v>
      </c>
      <c r="H692">
        <v>7000873</v>
      </c>
      <c r="I692" t="s">
        <v>28</v>
      </c>
      <c r="J692" t="s">
        <v>29</v>
      </c>
      <c r="K692" t="s">
        <v>30</v>
      </c>
      <c r="L692" t="s">
        <v>119</v>
      </c>
      <c r="M692" t="s">
        <v>120</v>
      </c>
      <c r="N692">
        <v>75</v>
      </c>
      <c r="O692" t="s">
        <v>45</v>
      </c>
      <c r="P692" t="s">
        <v>42</v>
      </c>
      <c r="Q692" s="1">
        <v>1083196</v>
      </c>
      <c r="R692" s="1">
        <v>41881</v>
      </c>
      <c r="S692">
        <v>317</v>
      </c>
      <c r="T692">
        <v>70</v>
      </c>
      <c r="U692">
        <v>81</v>
      </c>
      <c r="V692" s="1">
        <v>1040998</v>
      </c>
      <c r="W692">
        <v>96.1</v>
      </c>
      <c r="X692">
        <v>43.03</v>
      </c>
    </row>
    <row r="693" spans="1:24" x14ac:dyDescent="0.25">
      <c r="A693">
        <v>202001</v>
      </c>
      <c r="B693" t="s">
        <v>64</v>
      </c>
      <c r="C693" t="s">
        <v>65</v>
      </c>
      <c r="D693" t="s">
        <v>65</v>
      </c>
      <c r="E693" t="s">
        <v>154</v>
      </c>
      <c r="F693" t="s">
        <v>1332</v>
      </c>
      <c r="G693">
        <v>65777024</v>
      </c>
      <c r="H693">
        <v>40008784</v>
      </c>
      <c r="I693" t="s">
        <v>28</v>
      </c>
      <c r="J693" t="s">
        <v>57</v>
      </c>
      <c r="K693" t="s">
        <v>54</v>
      </c>
      <c r="L693" t="s">
        <v>1319</v>
      </c>
      <c r="M693" t="s">
        <v>490</v>
      </c>
      <c r="N693">
        <v>75</v>
      </c>
      <c r="O693" t="s">
        <v>33</v>
      </c>
      <c r="P693" t="s">
        <v>34</v>
      </c>
      <c r="Q693">
        <v>0</v>
      </c>
      <c r="R693" s="1">
        <v>20427</v>
      </c>
      <c r="S693">
        <v>247</v>
      </c>
      <c r="T693">
        <v>68</v>
      </c>
      <c r="U693">
        <v>70</v>
      </c>
      <c r="V693" s="1">
        <v>-20674</v>
      </c>
      <c r="W693">
        <v>0</v>
      </c>
      <c r="X693">
        <v>0</v>
      </c>
    </row>
    <row r="694" spans="1:24" x14ac:dyDescent="0.25">
      <c r="A694">
        <v>202001</v>
      </c>
      <c r="B694" t="s">
        <v>24</v>
      </c>
      <c r="C694" t="s">
        <v>25</v>
      </c>
      <c r="D694" t="s">
        <v>1333</v>
      </c>
      <c r="E694" t="s">
        <v>154</v>
      </c>
      <c r="F694" t="s">
        <v>1334</v>
      </c>
      <c r="G694">
        <v>65012389</v>
      </c>
      <c r="H694">
        <v>44973750</v>
      </c>
      <c r="I694" t="s">
        <v>28</v>
      </c>
      <c r="J694" t="s">
        <v>29</v>
      </c>
      <c r="K694" t="s">
        <v>30</v>
      </c>
      <c r="L694" t="s">
        <v>240</v>
      </c>
      <c r="M694" t="s">
        <v>120</v>
      </c>
      <c r="N694">
        <v>75</v>
      </c>
      <c r="O694" t="s">
        <v>33</v>
      </c>
      <c r="P694" t="s">
        <v>34</v>
      </c>
      <c r="Q694">
        <v>0</v>
      </c>
      <c r="R694" s="1">
        <v>15188</v>
      </c>
      <c r="S694">
        <v>0</v>
      </c>
      <c r="T694">
        <v>55</v>
      </c>
      <c r="U694">
        <v>63</v>
      </c>
      <c r="V694" s="1">
        <v>-15188</v>
      </c>
      <c r="W694">
        <v>0</v>
      </c>
      <c r="X694">
        <v>0</v>
      </c>
    </row>
    <row r="695" spans="1:24" x14ac:dyDescent="0.25">
      <c r="A695">
        <v>202001</v>
      </c>
      <c r="B695" t="s">
        <v>64</v>
      </c>
      <c r="C695" t="s">
        <v>65</v>
      </c>
      <c r="D695" t="s">
        <v>65</v>
      </c>
      <c r="E695" t="s">
        <v>597</v>
      </c>
      <c r="F695" t="s">
        <v>1335</v>
      </c>
      <c r="G695">
        <v>65742710</v>
      </c>
      <c r="H695">
        <v>5015770</v>
      </c>
      <c r="I695" t="s">
        <v>28</v>
      </c>
      <c r="J695" t="s">
        <v>57</v>
      </c>
      <c r="K695" t="s">
        <v>54</v>
      </c>
      <c r="L695" t="s">
        <v>223</v>
      </c>
      <c r="M695" t="s">
        <v>69</v>
      </c>
      <c r="N695">
        <v>75</v>
      </c>
      <c r="O695" t="s">
        <v>33</v>
      </c>
      <c r="P695" t="s">
        <v>34</v>
      </c>
      <c r="Q695">
        <v>0</v>
      </c>
      <c r="R695" s="1">
        <v>19125</v>
      </c>
      <c r="S695">
        <v>0</v>
      </c>
      <c r="T695">
        <v>69</v>
      </c>
      <c r="U695">
        <v>72</v>
      </c>
      <c r="V695" s="1">
        <v>-19125</v>
      </c>
      <c r="W695">
        <v>0</v>
      </c>
      <c r="X695">
        <v>0</v>
      </c>
    </row>
    <row r="696" spans="1:24" x14ac:dyDescent="0.25">
      <c r="A696">
        <v>202001</v>
      </c>
      <c r="B696" t="s">
        <v>607</v>
      </c>
      <c r="C696" t="s">
        <v>899</v>
      </c>
      <c r="D696" t="s">
        <v>899</v>
      </c>
      <c r="E696" t="s">
        <v>587</v>
      </c>
      <c r="F696" t="s">
        <v>1336</v>
      </c>
      <c r="G696">
        <v>65001676</v>
      </c>
      <c r="H696">
        <v>5000323</v>
      </c>
      <c r="I696" t="s">
        <v>28</v>
      </c>
      <c r="J696" t="s">
        <v>29</v>
      </c>
      <c r="K696" t="s">
        <v>30</v>
      </c>
      <c r="L696" t="s">
        <v>902</v>
      </c>
      <c r="M696" t="s">
        <v>903</v>
      </c>
      <c r="N696">
        <v>75</v>
      </c>
      <c r="O696" t="s">
        <v>33</v>
      </c>
      <c r="P696" t="s">
        <v>34</v>
      </c>
      <c r="Q696">
        <v>0</v>
      </c>
      <c r="R696" s="1">
        <v>15718</v>
      </c>
      <c r="S696">
        <v>552</v>
      </c>
      <c r="T696">
        <v>65</v>
      </c>
      <c r="U696">
        <v>69</v>
      </c>
      <c r="V696" s="1">
        <v>-16270</v>
      </c>
      <c r="W696">
        <v>0</v>
      </c>
      <c r="X696">
        <v>0</v>
      </c>
    </row>
    <row r="697" spans="1:24" x14ac:dyDescent="0.25">
      <c r="A697">
        <v>202001</v>
      </c>
      <c r="B697" t="s">
        <v>64</v>
      </c>
      <c r="C697" t="s">
        <v>65</v>
      </c>
      <c r="D697" t="s">
        <v>65</v>
      </c>
      <c r="E697" t="s">
        <v>441</v>
      </c>
      <c r="F697" t="s">
        <v>1337</v>
      </c>
      <c r="G697">
        <v>65201559</v>
      </c>
      <c r="H697">
        <v>16002923</v>
      </c>
      <c r="I697" t="s">
        <v>72</v>
      </c>
      <c r="J697" t="s">
        <v>57</v>
      </c>
      <c r="K697" t="s">
        <v>30</v>
      </c>
      <c r="L697" t="s">
        <v>74</v>
      </c>
      <c r="M697" t="s">
        <v>75</v>
      </c>
      <c r="N697">
        <v>75</v>
      </c>
      <c r="O697" t="s">
        <v>50</v>
      </c>
      <c r="P697" t="s">
        <v>42</v>
      </c>
      <c r="Q697" s="1">
        <v>4582</v>
      </c>
      <c r="R697" s="1">
        <v>13958</v>
      </c>
      <c r="S697">
        <v>99</v>
      </c>
      <c r="T697">
        <v>26</v>
      </c>
      <c r="U697">
        <v>29</v>
      </c>
      <c r="V697" s="1">
        <v>-9476</v>
      </c>
      <c r="W697">
        <v>-206.81</v>
      </c>
      <c r="X697" s="2">
        <v>-11203.01</v>
      </c>
    </row>
    <row r="698" spans="1:24" x14ac:dyDescent="0.25">
      <c r="A698">
        <v>202001</v>
      </c>
      <c r="B698" t="s">
        <v>35</v>
      </c>
      <c r="C698" t="s">
        <v>36</v>
      </c>
      <c r="D698" t="s">
        <v>36</v>
      </c>
      <c r="E698" t="s">
        <v>128</v>
      </c>
      <c r="F698" t="s">
        <v>1338</v>
      </c>
      <c r="G698">
        <v>65749234</v>
      </c>
      <c r="H698">
        <v>45033004</v>
      </c>
      <c r="I698" t="s">
        <v>72</v>
      </c>
      <c r="J698" t="s">
        <v>29</v>
      </c>
      <c r="K698" t="s">
        <v>30</v>
      </c>
      <c r="L698" t="s">
        <v>405</v>
      </c>
      <c r="M698" t="s">
        <v>126</v>
      </c>
      <c r="N698">
        <v>50</v>
      </c>
      <c r="O698" t="s">
        <v>41</v>
      </c>
      <c r="P698" t="s">
        <v>42</v>
      </c>
      <c r="Q698" s="1">
        <v>17040</v>
      </c>
      <c r="R698" s="1">
        <v>10091</v>
      </c>
      <c r="S698">
        <v>12</v>
      </c>
      <c r="T698">
        <v>24</v>
      </c>
      <c r="U698">
        <v>29</v>
      </c>
      <c r="V698" s="1">
        <v>6937</v>
      </c>
      <c r="W698">
        <v>40.71</v>
      </c>
      <c r="X698">
        <v>36.54</v>
      </c>
    </row>
    <row r="699" spans="1:24" x14ac:dyDescent="0.25">
      <c r="A699">
        <v>202001</v>
      </c>
      <c r="B699" t="s">
        <v>24</v>
      </c>
      <c r="C699" t="s">
        <v>25</v>
      </c>
      <c r="D699" t="s">
        <v>25</v>
      </c>
      <c r="E699" t="s">
        <v>473</v>
      </c>
      <c r="F699" t="s">
        <v>1339</v>
      </c>
      <c r="G699">
        <v>65002488</v>
      </c>
      <c r="H699">
        <v>32967741</v>
      </c>
      <c r="I699" t="s">
        <v>28</v>
      </c>
      <c r="J699" t="s">
        <v>29</v>
      </c>
      <c r="K699" t="s">
        <v>30</v>
      </c>
      <c r="L699" t="s">
        <v>475</v>
      </c>
      <c r="M699" t="s">
        <v>120</v>
      </c>
      <c r="N699">
        <v>50</v>
      </c>
      <c r="O699" t="s">
        <v>33</v>
      </c>
      <c r="P699" t="s">
        <v>34</v>
      </c>
      <c r="Q699">
        <v>0</v>
      </c>
      <c r="R699" s="1">
        <v>18811</v>
      </c>
      <c r="S699">
        <v>0</v>
      </c>
      <c r="T699">
        <v>36</v>
      </c>
      <c r="U699">
        <v>44</v>
      </c>
      <c r="V699" s="1">
        <v>-18811</v>
      </c>
      <c r="W699">
        <v>0</v>
      </c>
      <c r="X699">
        <v>0</v>
      </c>
    </row>
    <row r="700" spans="1:24" x14ac:dyDescent="0.25">
      <c r="A700">
        <v>202001</v>
      </c>
      <c r="B700" t="s">
        <v>24</v>
      </c>
      <c r="C700" t="s">
        <v>25</v>
      </c>
      <c r="D700" t="s">
        <v>25</v>
      </c>
      <c r="E700" t="s">
        <v>381</v>
      </c>
      <c r="F700" t="s">
        <v>1340</v>
      </c>
      <c r="G700">
        <v>65759718</v>
      </c>
      <c r="H700">
        <v>60278750</v>
      </c>
      <c r="I700" t="s">
        <v>28</v>
      </c>
      <c r="J700" t="s">
        <v>29</v>
      </c>
      <c r="K700" t="s">
        <v>30</v>
      </c>
      <c r="L700" t="s">
        <v>31</v>
      </c>
      <c r="M700" t="s">
        <v>32</v>
      </c>
      <c r="N700">
        <v>50</v>
      </c>
      <c r="O700" t="s">
        <v>45</v>
      </c>
      <c r="P700" t="s">
        <v>42</v>
      </c>
      <c r="Q700" s="1">
        <v>1194080</v>
      </c>
      <c r="R700" s="1">
        <v>10674</v>
      </c>
      <c r="S700">
        <v>205</v>
      </c>
      <c r="T700">
        <v>42</v>
      </c>
      <c r="U700">
        <v>43</v>
      </c>
      <c r="V700" s="1">
        <v>1183201</v>
      </c>
      <c r="W700">
        <v>99.09</v>
      </c>
      <c r="X700">
        <v>98.19</v>
      </c>
    </row>
    <row r="701" spans="1:24" x14ac:dyDescent="0.25">
      <c r="A701">
        <v>202001</v>
      </c>
      <c r="B701" t="s">
        <v>64</v>
      </c>
      <c r="C701" t="s">
        <v>65</v>
      </c>
      <c r="D701" t="s">
        <v>65</v>
      </c>
      <c r="E701" t="s">
        <v>1150</v>
      </c>
      <c r="F701" t="s">
        <v>1341</v>
      </c>
      <c r="G701">
        <v>65207160</v>
      </c>
      <c r="H701">
        <v>41647257</v>
      </c>
      <c r="I701" t="s">
        <v>28</v>
      </c>
      <c r="J701" t="s">
        <v>29</v>
      </c>
      <c r="K701" t="s">
        <v>30</v>
      </c>
      <c r="L701" t="s">
        <v>105</v>
      </c>
      <c r="M701" t="s">
        <v>75</v>
      </c>
      <c r="N701">
        <v>50</v>
      </c>
      <c r="O701" t="s">
        <v>50</v>
      </c>
      <c r="P701" t="s">
        <v>42</v>
      </c>
      <c r="Q701">
        <v>885</v>
      </c>
      <c r="R701" s="1">
        <v>2131</v>
      </c>
      <c r="S701">
        <v>0</v>
      </c>
      <c r="T701">
        <v>7</v>
      </c>
      <c r="U701">
        <v>8</v>
      </c>
      <c r="V701" s="1">
        <v>-1246</v>
      </c>
      <c r="W701">
        <v>-140.76</v>
      </c>
      <c r="X701">
        <v>-353.1</v>
      </c>
    </row>
    <row r="702" spans="1:24" x14ac:dyDescent="0.25">
      <c r="A702">
        <v>202001</v>
      </c>
      <c r="B702" t="s">
        <v>24</v>
      </c>
      <c r="C702" t="s">
        <v>25</v>
      </c>
      <c r="D702" t="s">
        <v>25</v>
      </c>
      <c r="E702" t="s">
        <v>385</v>
      </c>
      <c r="F702" t="s">
        <v>1342</v>
      </c>
      <c r="G702">
        <v>65701980</v>
      </c>
      <c r="H702">
        <v>32967694</v>
      </c>
      <c r="I702" t="s">
        <v>28</v>
      </c>
      <c r="J702" t="s">
        <v>29</v>
      </c>
      <c r="K702" t="s">
        <v>30</v>
      </c>
      <c r="L702" t="s">
        <v>31</v>
      </c>
      <c r="M702" t="s">
        <v>32</v>
      </c>
      <c r="N702">
        <v>50</v>
      </c>
      <c r="O702" t="s">
        <v>33</v>
      </c>
      <c r="P702" t="s">
        <v>34</v>
      </c>
      <c r="Q702">
        <v>0</v>
      </c>
      <c r="R702" s="1">
        <v>17137</v>
      </c>
      <c r="S702">
        <v>0</v>
      </c>
      <c r="T702">
        <v>71</v>
      </c>
      <c r="U702">
        <v>73</v>
      </c>
      <c r="V702" s="1">
        <v>-17137</v>
      </c>
      <c r="W702">
        <v>0</v>
      </c>
      <c r="X702">
        <v>-841.89</v>
      </c>
    </row>
    <row r="703" spans="1:24" x14ac:dyDescent="0.25">
      <c r="A703">
        <v>202001</v>
      </c>
      <c r="B703" t="s">
        <v>64</v>
      </c>
      <c r="C703" t="s">
        <v>65</v>
      </c>
      <c r="D703" t="s">
        <v>65</v>
      </c>
      <c r="E703" t="s">
        <v>1094</v>
      </c>
      <c r="F703" t="s">
        <v>1343</v>
      </c>
      <c r="G703">
        <v>65724870</v>
      </c>
      <c r="H703">
        <v>40027512</v>
      </c>
      <c r="I703" t="s">
        <v>28</v>
      </c>
      <c r="J703" t="s">
        <v>57</v>
      </c>
      <c r="K703" t="s">
        <v>30</v>
      </c>
      <c r="L703" t="s">
        <v>1344</v>
      </c>
      <c r="M703" t="s">
        <v>873</v>
      </c>
      <c r="N703">
        <v>50</v>
      </c>
      <c r="O703" t="s">
        <v>33</v>
      </c>
      <c r="P703" t="s">
        <v>34</v>
      </c>
      <c r="Q703">
        <v>0</v>
      </c>
      <c r="R703" s="1">
        <v>12983</v>
      </c>
      <c r="S703">
        <v>0</v>
      </c>
      <c r="T703">
        <v>57</v>
      </c>
      <c r="U703">
        <v>58</v>
      </c>
      <c r="V703" s="1">
        <v>-12983</v>
      </c>
      <c r="W703">
        <v>0</v>
      </c>
      <c r="X703">
        <v>0</v>
      </c>
    </row>
    <row r="704" spans="1:24" x14ac:dyDescent="0.25">
      <c r="A704">
        <v>202001</v>
      </c>
      <c r="B704" t="s">
        <v>64</v>
      </c>
      <c r="C704" t="s">
        <v>65</v>
      </c>
      <c r="D704" t="s">
        <v>65</v>
      </c>
      <c r="E704" t="s">
        <v>457</v>
      </c>
      <c r="F704" t="s">
        <v>1345</v>
      </c>
      <c r="G704">
        <v>65204256</v>
      </c>
      <c r="H704">
        <v>40007901</v>
      </c>
      <c r="I704" t="s">
        <v>28</v>
      </c>
      <c r="J704" t="s">
        <v>57</v>
      </c>
      <c r="K704" t="s">
        <v>30</v>
      </c>
      <c r="L704" t="s">
        <v>176</v>
      </c>
      <c r="M704" t="s">
        <v>109</v>
      </c>
      <c r="N704" t="s">
        <v>81</v>
      </c>
      <c r="O704" t="s">
        <v>41</v>
      </c>
      <c r="P704" t="s">
        <v>42</v>
      </c>
      <c r="Q704" s="1">
        <v>14255</v>
      </c>
      <c r="R704" s="1">
        <v>7688</v>
      </c>
      <c r="S704">
        <v>989</v>
      </c>
      <c r="T704">
        <v>12</v>
      </c>
      <c r="U704">
        <v>12</v>
      </c>
      <c r="V704" s="1">
        <v>5578</v>
      </c>
      <c r="W704">
        <v>39.130000000000003</v>
      </c>
      <c r="X704">
        <v>11.32</v>
      </c>
    </row>
    <row r="705" spans="1:24" x14ac:dyDescent="0.25">
      <c r="A705">
        <v>202001</v>
      </c>
      <c r="B705" t="s">
        <v>64</v>
      </c>
      <c r="C705" t="s">
        <v>65</v>
      </c>
      <c r="D705" t="s">
        <v>65</v>
      </c>
      <c r="E705" t="s">
        <v>372</v>
      </c>
      <c r="F705" t="s">
        <v>1346</v>
      </c>
      <c r="G705">
        <v>65758219</v>
      </c>
      <c r="H705">
        <v>201500695</v>
      </c>
      <c r="I705" t="s">
        <v>28</v>
      </c>
      <c r="J705" t="s">
        <v>57</v>
      </c>
      <c r="K705" t="s">
        <v>30</v>
      </c>
      <c r="L705" t="s">
        <v>374</v>
      </c>
      <c r="M705" t="s">
        <v>170</v>
      </c>
      <c r="N705" t="s">
        <v>81</v>
      </c>
      <c r="O705" t="s">
        <v>61</v>
      </c>
      <c r="P705" t="s">
        <v>42</v>
      </c>
      <c r="Q705" s="1">
        <v>7931</v>
      </c>
      <c r="R705" s="1">
        <v>6359</v>
      </c>
      <c r="S705">
        <v>58</v>
      </c>
      <c r="T705">
        <v>16</v>
      </c>
      <c r="U705">
        <v>17</v>
      </c>
      <c r="V705" s="1">
        <v>1514</v>
      </c>
      <c r="W705">
        <v>19.09</v>
      </c>
      <c r="X705">
        <v>-2.54</v>
      </c>
    </row>
    <row r="706" spans="1:24" x14ac:dyDescent="0.25">
      <c r="A706">
        <v>202001</v>
      </c>
      <c r="B706" t="s">
        <v>35</v>
      </c>
      <c r="C706" t="s">
        <v>36</v>
      </c>
      <c r="D706" t="s">
        <v>36</v>
      </c>
      <c r="E706" t="s">
        <v>403</v>
      </c>
      <c r="F706" t="s">
        <v>1347</v>
      </c>
      <c r="G706">
        <v>65006440</v>
      </c>
      <c r="H706">
        <v>32879649</v>
      </c>
      <c r="I706" t="s">
        <v>28</v>
      </c>
      <c r="J706" t="s">
        <v>29</v>
      </c>
      <c r="K706" t="s">
        <v>30</v>
      </c>
      <c r="L706" t="s">
        <v>405</v>
      </c>
      <c r="M706" t="s">
        <v>126</v>
      </c>
      <c r="N706">
        <v>50</v>
      </c>
      <c r="O706" t="s">
        <v>41</v>
      </c>
      <c r="P706" t="s">
        <v>42</v>
      </c>
      <c r="Q706" s="1">
        <v>6113</v>
      </c>
      <c r="R706" s="1">
        <v>3767</v>
      </c>
      <c r="S706">
        <v>0</v>
      </c>
      <c r="T706">
        <v>9</v>
      </c>
      <c r="U706">
        <v>9</v>
      </c>
      <c r="V706" s="1">
        <v>2346</v>
      </c>
      <c r="W706">
        <v>38.369999999999997</v>
      </c>
      <c r="X706">
        <v>-383.78</v>
      </c>
    </row>
    <row r="707" spans="1:24" x14ac:dyDescent="0.25">
      <c r="A707">
        <v>202001</v>
      </c>
      <c r="B707" t="s">
        <v>35</v>
      </c>
      <c r="C707" t="s">
        <v>36</v>
      </c>
      <c r="D707" t="s">
        <v>36</v>
      </c>
      <c r="E707" t="s">
        <v>707</v>
      </c>
      <c r="F707" t="s">
        <v>1348</v>
      </c>
      <c r="G707">
        <v>65006444</v>
      </c>
      <c r="H707">
        <v>32879635</v>
      </c>
      <c r="I707" t="s">
        <v>72</v>
      </c>
      <c r="J707" t="s">
        <v>29</v>
      </c>
      <c r="K707" t="s">
        <v>30</v>
      </c>
      <c r="L707" t="s">
        <v>405</v>
      </c>
      <c r="M707" t="s">
        <v>126</v>
      </c>
      <c r="N707">
        <v>50</v>
      </c>
      <c r="O707" t="s">
        <v>41</v>
      </c>
      <c r="P707" t="s">
        <v>42</v>
      </c>
      <c r="Q707" s="1">
        <v>4763</v>
      </c>
      <c r="R707" s="1">
        <v>2528</v>
      </c>
      <c r="S707">
        <v>0</v>
      </c>
      <c r="T707">
        <v>1</v>
      </c>
      <c r="U707">
        <v>1</v>
      </c>
      <c r="V707" s="1">
        <v>2235</v>
      </c>
      <c r="W707">
        <v>46.92</v>
      </c>
      <c r="X707">
        <v>-758.56</v>
      </c>
    </row>
    <row r="708" spans="1:24" x14ac:dyDescent="0.25">
      <c r="A708">
        <v>202001</v>
      </c>
      <c r="B708" t="s">
        <v>35</v>
      </c>
      <c r="C708" t="s">
        <v>36</v>
      </c>
      <c r="D708" t="s">
        <v>36</v>
      </c>
      <c r="E708" t="s">
        <v>1349</v>
      </c>
      <c r="F708" t="s">
        <v>1350</v>
      </c>
      <c r="G708">
        <v>65006588</v>
      </c>
      <c r="H708">
        <v>16001039</v>
      </c>
      <c r="I708" t="s">
        <v>72</v>
      </c>
      <c r="J708" t="s">
        <v>57</v>
      </c>
      <c r="K708" t="s">
        <v>30</v>
      </c>
      <c r="L708" t="s">
        <v>39</v>
      </c>
      <c r="M708" t="s">
        <v>40</v>
      </c>
      <c r="N708">
        <v>25</v>
      </c>
      <c r="O708" t="s">
        <v>261</v>
      </c>
      <c r="P708" t="s">
        <v>42</v>
      </c>
      <c r="Q708" s="1">
        <v>14555</v>
      </c>
      <c r="R708" s="1">
        <v>4013</v>
      </c>
      <c r="S708">
        <v>0</v>
      </c>
      <c r="T708">
        <v>1</v>
      </c>
      <c r="U708">
        <v>1</v>
      </c>
      <c r="V708" s="1">
        <v>10542</v>
      </c>
      <c r="W708">
        <v>72.430000000000007</v>
      </c>
      <c r="X708">
        <v>-117.22</v>
      </c>
    </row>
    <row r="709" spans="1:24" x14ac:dyDescent="0.25">
      <c r="A709">
        <v>202001</v>
      </c>
      <c r="B709" t="s">
        <v>35</v>
      </c>
      <c r="C709" t="s">
        <v>36</v>
      </c>
      <c r="D709" t="s">
        <v>36</v>
      </c>
      <c r="E709" t="s">
        <v>1349</v>
      </c>
      <c r="F709" t="s">
        <v>1351</v>
      </c>
      <c r="G709">
        <v>65006589</v>
      </c>
      <c r="H709">
        <v>16001110</v>
      </c>
      <c r="I709" t="s">
        <v>28</v>
      </c>
      <c r="J709" t="s">
        <v>57</v>
      </c>
      <c r="K709" t="s">
        <v>30</v>
      </c>
      <c r="L709" t="s">
        <v>39</v>
      </c>
      <c r="M709" t="s">
        <v>40</v>
      </c>
      <c r="N709">
        <v>50</v>
      </c>
      <c r="O709" t="s">
        <v>50</v>
      </c>
      <c r="P709" t="s">
        <v>42</v>
      </c>
      <c r="Q709" s="1">
        <v>8710</v>
      </c>
      <c r="R709" s="1">
        <v>11096</v>
      </c>
      <c r="S709">
        <v>0</v>
      </c>
      <c r="T709">
        <v>41</v>
      </c>
      <c r="U709">
        <v>53</v>
      </c>
      <c r="V709" s="1">
        <v>-2386</v>
      </c>
      <c r="W709">
        <v>-27.4</v>
      </c>
      <c r="X709">
        <v>-24.18</v>
      </c>
    </row>
    <row r="710" spans="1:24" x14ac:dyDescent="0.25">
      <c r="A710">
        <v>202001</v>
      </c>
      <c r="B710" t="s">
        <v>35</v>
      </c>
      <c r="C710" t="s">
        <v>36</v>
      </c>
      <c r="D710" t="s">
        <v>36</v>
      </c>
      <c r="E710" t="s">
        <v>1352</v>
      </c>
      <c r="F710" t="s">
        <v>1353</v>
      </c>
      <c r="G710">
        <v>65006597</v>
      </c>
      <c r="H710">
        <v>16002607</v>
      </c>
      <c r="I710" t="s">
        <v>28</v>
      </c>
      <c r="J710" t="s">
        <v>57</v>
      </c>
      <c r="K710" t="s">
        <v>30</v>
      </c>
      <c r="L710" t="s">
        <v>39</v>
      </c>
      <c r="M710" t="s">
        <v>40</v>
      </c>
      <c r="N710">
        <v>50</v>
      </c>
      <c r="O710" t="s">
        <v>41</v>
      </c>
      <c r="P710" t="s">
        <v>42</v>
      </c>
      <c r="Q710" s="1">
        <v>31355</v>
      </c>
      <c r="R710" s="1">
        <v>18693</v>
      </c>
      <c r="S710">
        <v>0</v>
      </c>
      <c r="T710">
        <v>42</v>
      </c>
      <c r="U710">
        <v>46</v>
      </c>
      <c r="V710" s="1">
        <v>12661</v>
      </c>
      <c r="W710">
        <v>40.380000000000003</v>
      </c>
      <c r="X710">
        <v>-111.95</v>
      </c>
    </row>
    <row r="711" spans="1:24" x14ac:dyDescent="0.25">
      <c r="A711">
        <v>202001</v>
      </c>
      <c r="B711" t="s">
        <v>35</v>
      </c>
      <c r="C711" t="s">
        <v>36</v>
      </c>
      <c r="D711" t="s">
        <v>36</v>
      </c>
      <c r="E711" t="s">
        <v>1352</v>
      </c>
      <c r="F711" t="s">
        <v>1354</v>
      </c>
      <c r="G711">
        <v>65006600</v>
      </c>
      <c r="H711">
        <v>16002623</v>
      </c>
      <c r="I711" t="s">
        <v>28</v>
      </c>
      <c r="J711" t="s">
        <v>57</v>
      </c>
      <c r="K711" t="s">
        <v>337</v>
      </c>
      <c r="L711" t="s">
        <v>39</v>
      </c>
      <c r="M711" t="s">
        <v>40</v>
      </c>
      <c r="N711" t="s">
        <v>81</v>
      </c>
      <c r="O711" t="s">
        <v>41</v>
      </c>
      <c r="P711" t="s">
        <v>42</v>
      </c>
      <c r="Q711" s="1">
        <v>19510</v>
      </c>
      <c r="R711" s="1">
        <v>9541</v>
      </c>
      <c r="S711">
        <v>0</v>
      </c>
      <c r="T711">
        <v>33</v>
      </c>
      <c r="U711">
        <v>103</v>
      </c>
      <c r="V711" s="1">
        <v>9969</v>
      </c>
      <c r="W711">
        <v>51.1</v>
      </c>
      <c r="X711">
        <v>-56.64</v>
      </c>
    </row>
    <row r="712" spans="1:24" x14ac:dyDescent="0.25">
      <c r="A712">
        <v>202001</v>
      </c>
      <c r="B712" t="s">
        <v>35</v>
      </c>
      <c r="C712" t="s">
        <v>36</v>
      </c>
      <c r="D712" t="s">
        <v>36</v>
      </c>
      <c r="E712" t="s">
        <v>678</v>
      </c>
      <c r="F712" t="s">
        <v>1355</v>
      </c>
      <c r="G712">
        <v>65744302</v>
      </c>
      <c r="H712">
        <v>60278978</v>
      </c>
      <c r="I712" t="s">
        <v>28</v>
      </c>
      <c r="J712" t="s">
        <v>57</v>
      </c>
      <c r="K712" t="s">
        <v>30</v>
      </c>
      <c r="L712" t="s">
        <v>39</v>
      </c>
      <c r="M712" t="s">
        <v>40</v>
      </c>
      <c r="N712">
        <v>50</v>
      </c>
      <c r="O712" t="s">
        <v>41</v>
      </c>
      <c r="P712" t="s">
        <v>42</v>
      </c>
      <c r="Q712" s="1">
        <v>19684</v>
      </c>
      <c r="R712" s="1">
        <v>10192</v>
      </c>
      <c r="S712">
        <v>262</v>
      </c>
      <c r="T712">
        <v>53</v>
      </c>
      <c r="U712">
        <v>55</v>
      </c>
      <c r="V712" s="1">
        <v>9230</v>
      </c>
      <c r="W712">
        <v>46.89</v>
      </c>
      <c r="X712">
        <v>54.94</v>
      </c>
    </row>
    <row r="713" spans="1:24" x14ac:dyDescent="0.25">
      <c r="A713">
        <v>202001</v>
      </c>
      <c r="B713" t="s">
        <v>35</v>
      </c>
      <c r="C713" t="s">
        <v>36</v>
      </c>
      <c r="D713" t="s">
        <v>36</v>
      </c>
      <c r="E713" t="s">
        <v>154</v>
      </c>
      <c r="F713" t="s">
        <v>1356</v>
      </c>
      <c r="G713">
        <v>65770362</v>
      </c>
      <c r="H713">
        <v>5005544</v>
      </c>
      <c r="I713" t="s">
        <v>72</v>
      </c>
      <c r="J713" t="s">
        <v>57</v>
      </c>
      <c r="K713" t="s">
        <v>54</v>
      </c>
      <c r="L713" t="s">
        <v>125</v>
      </c>
      <c r="M713" t="s">
        <v>126</v>
      </c>
      <c r="N713">
        <v>75</v>
      </c>
      <c r="O713" t="s">
        <v>50</v>
      </c>
      <c r="P713" t="s">
        <v>42</v>
      </c>
      <c r="Q713" s="1">
        <v>3010</v>
      </c>
      <c r="R713" s="1">
        <v>11250</v>
      </c>
      <c r="S713">
        <v>625</v>
      </c>
      <c r="T713">
        <v>38</v>
      </c>
      <c r="U713">
        <v>38</v>
      </c>
      <c r="V713" s="1">
        <v>-8865</v>
      </c>
      <c r="W713">
        <v>-294.58</v>
      </c>
      <c r="X713">
        <v>-583.80999999999995</v>
      </c>
    </row>
    <row r="714" spans="1:24" x14ac:dyDescent="0.25">
      <c r="A714">
        <v>202001</v>
      </c>
      <c r="B714" t="s">
        <v>35</v>
      </c>
      <c r="C714" t="s">
        <v>36</v>
      </c>
      <c r="D714" t="s">
        <v>36</v>
      </c>
      <c r="E714" t="s">
        <v>1357</v>
      </c>
      <c r="F714" t="s">
        <v>1358</v>
      </c>
      <c r="G714">
        <v>65723328</v>
      </c>
      <c r="H714">
        <v>32405019</v>
      </c>
      <c r="I714" t="s">
        <v>72</v>
      </c>
      <c r="J714" t="s">
        <v>29</v>
      </c>
      <c r="K714" t="s">
        <v>30</v>
      </c>
      <c r="L714" t="s">
        <v>125</v>
      </c>
      <c r="M714" t="s">
        <v>126</v>
      </c>
      <c r="N714">
        <v>75</v>
      </c>
      <c r="O714" t="s">
        <v>50</v>
      </c>
      <c r="P714" t="s">
        <v>42</v>
      </c>
      <c r="Q714" s="1">
        <v>2891</v>
      </c>
      <c r="R714" s="1">
        <v>3879</v>
      </c>
      <c r="S714">
        <v>0</v>
      </c>
      <c r="T714">
        <v>5</v>
      </c>
      <c r="U714">
        <v>11</v>
      </c>
      <c r="V714">
        <v>-988</v>
      </c>
      <c r="W714">
        <v>-34.18</v>
      </c>
      <c r="X714" s="2">
        <v>-1046.49</v>
      </c>
    </row>
    <row r="715" spans="1:24" x14ac:dyDescent="0.25">
      <c r="A715">
        <v>202001</v>
      </c>
      <c r="B715" t="s">
        <v>35</v>
      </c>
      <c r="C715" t="s">
        <v>36</v>
      </c>
      <c r="D715" t="s">
        <v>36</v>
      </c>
      <c r="E715" t="s">
        <v>1173</v>
      </c>
      <c r="F715" t="s">
        <v>1359</v>
      </c>
      <c r="G715">
        <v>65006237</v>
      </c>
      <c r="H715">
        <v>32405102</v>
      </c>
      <c r="I715" t="s">
        <v>28</v>
      </c>
      <c r="J715" t="s">
        <v>29</v>
      </c>
      <c r="K715" t="s">
        <v>30</v>
      </c>
      <c r="L715" t="s">
        <v>405</v>
      </c>
      <c r="M715" t="s">
        <v>126</v>
      </c>
      <c r="N715" t="s">
        <v>121</v>
      </c>
      <c r="O715" t="s">
        <v>61</v>
      </c>
      <c r="P715" t="s">
        <v>42</v>
      </c>
      <c r="Q715" s="1">
        <v>17013</v>
      </c>
      <c r="R715" s="1">
        <v>11429</v>
      </c>
      <c r="S715">
        <v>900</v>
      </c>
      <c r="T715">
        <v>33</v>
      </c>
      <c r="U715">
        <v>38</v>
      </c>
      <c r="V715" s="1">
        <v>4684</v>
      </c>
      <c r="W715">
        <v>27.53</v>
      </c>
      <c r="X715">
        <v>-54.65</v>
      </c>
    </row>
    <row r="716" spans="1:24" x14ac:dyDescent="0.25">
      <c r="A716">
        <v>202001</v>
      </c>
      <c r="B716" t="s">
        <v>64</v>
      </c>
      <c r="C716" t="s">
        <v>65</v>
      </c>
      <c r="D716" t="s">
        <v>65</v>
      </c>
      <c r="E716" t="s">
        <v>1360</v>
      </c>
      <c r="F716" t="s">
        <v>1361</v>
      </c>
      <c r="G716">
        <v>65754968</v>
      </c>
      <c r="H716">
        <v>4603216532</v>
      </c>
      <c r="I716" t="s">
        <v>28</v>
      </c>
      <c r="J716" t="s">
        <v>29</v>
      </c>
      <c r="K716" t="s">
        <v>30</v>
      </c>
      <c r="L716" t="s">
        <v>1344</v>
      </c>
      <c r="M716" t="s">
        <v>873</v>
      </c>
      <c r="N716">
        <v>50</v>
      </c>
      <c r="O716" t="s">
        <v>45</v>
      </c>
      <c r="P716" t="s">
        <v>42</v>
      </c>
      <c r="Q716" s="1">
        <v>3743550</v>
      </c>
      <c r="R716" s="1">
        <v>9359</v>
      </c>
      <c r="S716">
        <v>0</v>
      </c>
      <c r="T716">
        <v>57</v>
      </c>
      <c r="U716">
        <v>61</v>
      </c>
      <c r="V716" s="1">
        <v>3734191</v>
      </c>
      <c r="W716">
        <v>99.75</v>
      </c>
      <c r="X716">
        <v>91.84</v>
      </c>
    </row>
    <row r="717" spans="1:24" x14ac:dyDescent="0.25">
      <c r="A717">
        <v>202001</v>
      </c>
      <c r="B717" t="s">
        <v>24</v>
      </c>
      <c r="C717" t="s">
        <v>25</v>
      </c>
      <c r="D717" t="s">
        <v>25</v>
      </c>
      <c r="E717" t="s">
        <v>302</v>
      </c>
      <c r="F717" t="s">
        <v>1362</v>
      </c>
      <c r="G717">
        <v>65002365</v>
      </c>
      <c r="H717">
        <v>39728598</v>
      </c>
      <c r="I717" t="s">
        <v>28</v>
      </c>
      <c r="J717" t="s">
        <v>29</v>
      </c>
      <c r="K717" t="s">
        <v>30</v>
      </c>
      <c r="L717" t="s">
        <v>635</v>
      </c>
      <c r="M717" t="s">
        <v>116</v>
      </c>
      <c r="N717">
        <v>50</v>
      </c>
      <c r="O717" t="s">
        <v>33</v>
      </c>
      <c r="P717" t="s">
        <v>34</v>
      </c>
      <c r="Q717">
        <v>0</v>
      </c>
      <c r="R717" s="1">
        <v>16091</v>
      </c>
      <c r="S717">
        <v>0</v>
      </c>
      <c r="T717">
        <v>27</v>
      </c>
      <c r="U717">
        <v>35</v>
      </c>
      <c r="V717" s="1">
        <v>-16091</v>
      </c>
      <c r="W717">
        <v>0</v>
      </c>
      <c r="X717">
        <v>-548.28</v>
      </c>
    </row>
    <row r="718" spans="1:24" x14ac:dyDescent="0.25">
      <c r="A718">
        <v>202001</v>
      </c>
      <c r="B718" t="s">
        <v>64</v>
      </c>
      <c r="C718" t="s">
        <v>65</v>
      </c>
      <c r="D718" t="s">
        <v>65</v>
      </c>
      <c r="E718" t="s">
        <v>174</v>
      </c>
      <c r="F718" t="s">
        <v>1363</v>
      </c>
      <c r="G718">
        <v>65204236</v>
      </c>
      <c r="H718">
        <v>16003645</v>
      </c>
      <c r="I718" t="s">
        <v>28</v>
      </c>
      <c r="J718" t="s">
        <v>57</v>
      </c>
      <c r="K718" t="s">
        <v>54</v>
      </c>
      <c r="L718" t="s">
        <v>176</v>
      </c>
      <c r="M718" t="s">
        <v>109</v>
      </c>
      <c r="N718">
        <v>50</v>
      </c>
      <c r="O718" t="s">
        <v>179</v>
      </c>
      <c r="P718" t="s">
        <v>42</v>
      </c>
      <c r="Q718" s="1">
        <v>2209</v>
      </c>
      <c r="R718" s="1">
        <v>2399</v>
      </c>
      <c r="S718">
        <v>0</v>
      </c>
      <c r="T718">
        <v>9</v>
      </c>
      <c r="U718">
        <v>10</v>
      </c>
      <c r="V718">
        <v>-190</v>
      </c>
      <c r="W718">
        <v>-8.6</v>
      </c>
      <c r="X718" s="2">
        <v>-1000.55</v>
      </c>
    </row>
    <row r="719" spans="1:24" x14ac:dyDescent="0.25">
      <c r="A719">
        <v>202001</v>
      </c>
      <c r="B719" t="s">
        <v>607</v>
      </c>
      <c r="C719" t="s">
        <v>820</v>
      </c>
      <c r="D719" t="s">
        <v>820</v>
      </c>
      <c r="E719" t="s">
        <v>1364</v>
      </c>
      <c r="F719" t="s">
        <v>1365</v>
      </c>
      <c r="G719">
        <v>65013417</v>
      </c>
      <c r="H719">
        <v>40010037</v>
      </c>
      <c r="I719" t="s">
        <v>28</v>
      </c>
      <c r="J719" t="s">
        <v>57</v>
      </c>
      <c r="K719" t="s">
        <v>30</v>
      </c>
      <c r="L719" t="s">
        <v>824</v>
      </c>
      <c r="M719" t="s">
        <v>825</v>
      </c>
      <c r="N719">
        <v>75</v>
      </c>
      <c r="O719" t="s">
        <v>41</v>
      </c>
      <c r="P719" t="s">
        <v>42</v>
      </c>
      <c r="Q719" s="1">
        <v>78240</v>
      </c>
      <c r="R719" s="1">
        <v>31853</v>
      </c>
      <c r="S719">
        <v>843</v>
      </c>
      <c r="T719">
        <v>102</v>
      </c>
      <c r="U719">
        <v>115</v>
      </c>
      <c r="V719" s="1">
        <v>45544</v>
      </c>
      <c r="W719">
        <v>58.21</v>
      </c>
      <c r="X719">
        <v>-287.82</v>
      </c>
    </row>
    <row r="720" spans="1:24" x14ac:dyDescent="0.25">
      <c r="A720">
        <v>202001</v>
      </c>
      <c r="B720" t="s">
        <v>24</v>
      </c>
      <c r="C720" t="s">
        <v>25</v>
      </c>
      <c r="D720" t="s">
        <v>25</v>
      </c>
      <c r="E720" t="s">
        <v>381</v>
      </c>
      <c r="F720" t="s">
        <v>1366</v>
      </c>
      <c r="G720">
        <v>65759719</v>
      </c>
      <c r="H720">
        <v>37018773</v>
      </c>
      <c r="I720" t="s">
        <v>28</v>
      </c>
      <c r="J720" t="s">
        <v>29</v>
      </c>
      <c r="K720" t="s">
        <v>30</v>
      </c>
      <c r="L720" t="s">
        <v>31</v>
      </c>
      <c r="M720" t="s">
        <v>32</v>
      </c>
      <c r="N720">
        <v>75</v>
      </c>
      <c r="O720" t="s">
        <v>45</v>
      </c>
      <c r="P720" t="s">
        <v>42</v>
      </c>
      <c r="Q720" s="1">
        <v>922554</v>
      </c>
      <c r="R720" s="1">
        <v>16359</v>
      </c>
      <c r="S720">
        <v>414</v>
      </c>
      <c r="T720">
        <v>64</v>
      </c>
      <c r="U720">
        <v>65</v>
      </c>
      <c r="V720" s="1">
        <v>905781</v>
      </c>
      <c r="W720">
        <v>98.18</v>
      </c>
      <c r="X720">
        <v>96.53</v>
      </c>
    </row>
    <row r="721" spans="1:24" x14ac:dyDescent="0.25">
      <c r="A721">
        <v>202001</v>
      </c>
      <c r="B721" t="s">
        <v>24</v>
      </c>
      <c r="C721" t="s">
        <v>25</v>
      </c>
      <c r="D721" t="s">
        <v>25</v>
      </c>
      <c r="E721" t="s">
        <v>701</v>
      </c>
      <c r="F721" t="s">
        <v>1367</v>
      </c>
      <c r="G721">
        <v>65750105</v>
      </c>
      <c r="H721">
        <v>40029026</v>
      </c>
      <c r="I721" t="s">
        <v>28</v>
      </c>
      <c r="J721" t="s">
        <v>29</v>
      </c>
      <c r="K721" t="s">
        <v>30</v>
      </c>
      <c r="L721" t="s">
        <v>159</v>
      </c>
      <c r="M721" t="s">
        <v>116</v>
      </c>
      <c r="N721">
        <v>75</v>
      </c>
      <c r="O721" t="s">
        <v>45</v>
      </c>
      <c r="P721" t="s">
        <v>42</v>
      </c>
      <c r="Q721" s="1">
        <v>-413520</v>
      </c>
      <c r="R721" s="1">
        <v>15905</v>
      </c>
      <c r="S721" s="1">
        <v>1242</v>
      </c>
      <c r="T721">
        <v>58</v>
      </c>
      <c r="U721">
        <v>59</v>
      </c>
      <c r="V721" s="1">
        <v>-430667</v>
      </c>
      <c r="W721">
        <v>104.15</v>
      </c>
      <c r="X721">
        <v>108.3</v>
      </c>
    </row>
    <row r="722" spans="1:24" x14ac:dyDescent="0.25">
      <c r="A722">
        <v>202001</v>
      </c>
      <c r="B722" t="s">
        <v>24</v>
      </c>
      <c r="C722" t="s">
        <v>25</v>
      </c>
      <c r="D722" t="s">
        <v>25</v>
      </c>
      <c r="E722" t="s">
        <v>575</v>
      </c>
      <c r="F722" t="s">
        <v>1368</v>
      </c>
      <c r="G722">
        <v>65759753</v>
      </c>
      <c r="H722">
        <v>5016581</v>
      </c>
      <c r="I722" t="s">
        <v>28</v>
      </c>
      <c r="J722" t="s">
        <v>29</v>
      </c>
      <c r="K722" t="s">
        <v>30</v>
      </c>
      <c r="L722" t="s">
        <v>317</v>
      </c>
      <c r="M722" t="s">
        <v>120</v>
      </c>
      <c r="N722">
        <v>75</v>
      </c>
      <c r="O722" t="s">
        <v>33</v>
      </c>
      <c r="P722" t="s">
        <v>34</v>
      </c>
      <c r="Q722">
        <v>0</v>
      </c>
      <c r="R722" s="1">
        <v>17595</v>
      </c>
      <c r="S722">
        <v>0</v>
      </c>
      <c r="T722">
        <v>80</v>
      </c>
      <c r="U722">
        <v>83</v>
      </c>
      <c r="V722" s="1">
        <v>-17595</v>
      </c>
      <c r="W722">
        <v>0</v>
      </c>
      <c r="X722">
        <v>-18.149999999999999</v>
      </c>
    </row>
    <row r="723" spans="1:24" x14ac:dyDescent="0.25">
      <c r="A723">
        <v>202001</v>
      </c>
      <c r="B723" t="s">
        <v>64</v>
      </c>
      <c r="C723" t="s">
        <v>95</v>
      </c>
      <c r="D723" t="s">
        <v>95</v>
      </c>
      <c r="E723" t="s">
        <v>1369</v>
      </c>
      <c r="F723" t="s">
        <v>1370</v>
      </c>
      <c r="G723">
        <v>65206367</v>
      </c>
      <c r="H723">
        <v>37019561</v>
      </c>
      <c r="I723" t="s">
        <v>28</v>
      </c>
      <c r="J723" t="s">
        <v>57</v>
      </c>
      <c r="K723" t="s">
        <v>54</v>
      </c>
      <c r="L723" t="s">
        <v>676</v>
      </c>
      <c r="M723" t="s">
        <v>140</v>
      </c>
      <c r="N723">
        <v>75</v>
      </c>
      <c r="O723" t="s">
        <v>33</v>
      </c>
      <c r="P723" t="s">
        <v>34</v>
      </c>
      <c r="Q723">
        <v>0</v>
      </c>
      <c r="R723" s="1">
        <v>29081</v>
      </c>
      <c r="S723">
        <v>311</v>
      </c>
      <c r="T723">
        <v>88</v>
      </c>
      <c r="U723">
        <v>91</v>
      </c>
      <c r="V723" s="1">
        <v>-29392</v>
      </c>
      <c r="W723">
        <v>0</v>
      </c>
      <c r="X723">
        <v>0</v>
      </c>
    </row>
    <row r="724" spans="1:24" x14ac:dyDescent="0.25">
      <c r="A724">
        <v>202001</v>
      </c>
      <c r="B724" t="s">
        <v>64</v>
      </c>
      <c r="C724" t="s">
        <v>65</v>
      </c>
      <c r="D724" t="s">
        <v>65</v>
      </c>
      <c r="E724" t="s">
        <v>452</v>
      </c>
      <c r="F724" t="s">
        <v>1371</v>
      </c>
      <c r="G724">
        <v>65778527</v>
      </c>
      <c r="H724">
        <v>63222307</v>
      </c>
      <c r="I724" t="s">
        <v>72</v>
      </c>
      <c r="J724" t="s">
        <v>57</v>
      </c>
      <c r="K724" t="s">
        <v>73</v>
      </c>
      <c r="L724" t="s">
        <v>451</v>
      </c>
      <c r="M724" t="s">
        <v>409</v>
      </c>
      <c r="N724">
        <v>300</v>
      </c>
      <c r="O724" t="s">
        <v>33</v>
      </c>
      <c r="P724" t="s">
        <v>34</v>
      </c>
      <c r="Q724">
        <v>0</v>
      </c>
      <c r="R724" s="1">
        <v>37656</v>
      </c>
      <c r="S724">
        <v>0</v>
      </c>
      <c r="T724">
        <v>28</v>
      </c>
      <c r="U724">
        <v>29</v>
      </c>
      <c r="V724" s="1">
        <v>-37656</v>
      </c>
      <c r="W724">
        <v>0</v>
      </c>
      <c r="X724">
        <v>0</v>
      </c>
    </row>
    <row r="725" spans="1:24" x14ac:dyDescent="0.25">
      <c r="A725">
        <v>202001</v>
      </c>
      <c r="B725" t="s">
        <v>64</v>
      </c>
      <c r="C725" t="s">
        <v>65</v>
      </c>
      <c r="D725" t="s">
        <v>65</v>
      </c>
      <c r="E725" t="s">
        <v>773</v>
      </c>
      <c r="F725" t="s">
        <v>1372</v>
      </c>
      <c r="G725">
        <v>65214879</v>
      </c>
      <c r="H725">
        <v>16003580</v>
      </c>
      <c r="I725" t="s">
        <v>28</v>
      </c>
      <c r="J725" t="s">
        <v>57</v>
      </c>
      <c r="K725" t="s">
        <v>54</v>
      </c>
      <c r="L725" t="s">
        <v>775</v>
      </c>
      <c r="M725" t="s">
        <v>170</v>
      </c>
      <c r="N725">
        <v>75</v>
      </c>
      <c r="O725" t="s">
        <v>41</v>
      </c>
      <c r="P725" t="s">
        <v>42</v>
      </c>
      <c r="Q725" s="1">
        <v>62682</v>
      </c>
      <c r="R725" s="1">
        <v>40667</v>
      </c>
      <c r="S725">
        <v>0</v>
      </c>
      <c r="T725">
        <v>107</v>
      </c>
      <c r="U725">
        <v>114</v>
      </c>
      <c r="V725" s="1">
        <v>22015</v>
      </c>
      <c r="W725">
        <v>35.119999999999997</v>
      </c>
      <c r="X725">
        <v>-629.16999999999996</v>
      </c>
    </row>
    <row r="726" spans="1:24" x14ac:dyDescent="0.25">
      <c r="A726">
        <v>202001</v>
      </c>
      <c r="B726" t="s">
        <v>64</v>
      </c>
      <c r="C726" t="s">
        <v>95</v>
      </c>
      <c r="D726" t="s">
        <v>95</v>
      </c>
      <c r="E726" t="s">
        <v>541</v>
      </c>
      <c r="F726" t="s">
        <v>1373</v>
      </c>
      <c r="G726">
        <v>65758862</v>
      </c>
      <c r="H726">
        <v>60278716</v>
      </c>
      <c r="I726" t="s">
        <v>28</v>
      </c>
      <c r="J726" t="s">
        <v>57</v>
      </c>
      <c r="K726" t="s">
        <v>94</v>
      </c>
      <c r="L726" t="s">
        <v>505</v>
      </c>
      <c r="M726" t="s">
        <v>140</v>
      </c>
      <c r="N726">
        <v>75</v>
      </c>
      <c r="O726" t="s">
        <v>41</v>
      </c>
      <c r="P726" t="s">
        <v>42</v>
      </c>
      <c r="Q726" s="1">
        <v>23241</v>
      </c>
      <c r="R726" s="1">
        <v>12058</v>
      </c>
      <c r="S726">
        <v>0</v>
      </c>
      <c r="T726">
        <v>45</v>
      </c>
      <c r="U726">
        <v>47</v>
      </c>
      <c r="V726" s="1">
        <v>11183</v>
      </c>
      <c r="W726">
        <v>48.12</v>
      </c>
      <c r="X726">
        <v>-344.7</v>
      </c>
    </row>
    <row r="727" spans="1:24" x14ac:dyDescent="0.25">
      <c r="A727">
        <v>202001</v>
      </c>
      <c r="B727" t="s">
        <v>64</v>
      </c>
      <c r="C727" t="s">
        <v>65</v>
      </c>
      <c r="D727" t="s">
        <v>65</v>
      </c>
      <c r="E727" t="s">
        <v>66</v>
      </c>
      <c r="F727" t="s">
        <v>1374</v>
      </c>
      <c r="G727">
        <v>65705644</v>
      </c>
      <c r="H727">
        <v>201501091</v>
      </c>
      <c r="I727" t="s">
        <v>28</v>
      </c>
      <c r="J727" t="s">
        <v>57</v>
      </c>
      <c r="K727" t="s">
        <v>54</v>
      </c>
      <c r="L727" t="s">
        <v>801</v>
      </c>
      <c r="M727" t="s">
        <v>69</v>
      </c>
      <c r="N727">
        <v>75</v>
      </c>
      <c r="O727" t="s">
        <v>76</v>
      </c>
      <c r="P727" t="s">
        <v>42</v>
      </c>
      <c r="Q727" s="1">
        <v>21713</v>
      </c>
      <c r="R727" s="1">
        <v>18920</v>
      </c>
      <c r="S727">
        <v>99</v>
      </c>
      <c r="T727">
        <v>29</v>
      </c>
      <c r="U727">
        <v>31</v>
      </c>
      <c r="V727" s="1">
        <v>2693</v>
      </c>
      <c r="W727">
        <v>12.4</v>
      </c>
      <c r="X727">
        <v>-17.510000000000002</v>
      </c>
    </row>
    <row r="728" spans="1:24" x14ac:dyDescent="0.25">
      <c r="A728">
        <v>202001</v>
      </c>
      <c r="B728" t="s">
        <v>64</v>
      </c>
      <c r="C728" t="s">
        <v>95</v>
      </c>
      <c r="D728" t="s">
        <v>95</v>
      </c>
      <c r="E728" t="s">
        <v>1375</v>
      </c>
      <c r="F728" t="s">
        <v>1376</v>
      </c>
      <c r="G728">
        <v>65726595</v>
      </c>
      <c r="H728">
        <v>4602881147</v>
      </c>
      <c r="I728" t="s">
        <v>28</v>
      </c>
      <c r="J728" t="s">
        <v>29</v>
      </c>
      <c r="K728" t="s">
        <v>30</v>
      </c>
      <c r="L728" t="s">
        <v>1377</v>
      </c>
      <c r="M728" t="s">
        <v>99</v>
      </c>
      <c r="N728">
        <v>75</v>
      </c>
      <c r="O728" t="s">
        <v>33</v>
      </c>
      <c r="P728" t="s">
        <v>34</v>
      </c>
      <c r="Q728">
        <v>0</v>
      </c>
      <c r="R728" s="1">
        <v>9286</v>
      </c>
      <c r="S728">
        <v>0</v>
      </c>
      <c r="T728">
        <v>25</v>
      </c>
      <c r="U728">
        <v>26</v>
      </c>
      <c r="V728" s="1">
        <v>-9286</v>
      </c>
      <c r="W728">
        <v>0</v>
      </c>
      <c r="X728">
        <v>0</v>
      </c>
    </row>
    <row r="729" spans="1:24" x14ac:dyDescent="0.25">
      <c r="A729">
        <v>202001</v>
      </c>
      <c r="B729" t="s">
        <v>64</v>
      </c>
      <c r="C729" t="s">
        <v>65</v>
      </c>
      <c r="D729" t="s">
        <v>65</v>
      </c>
      <c r="E729" t="s">
        <v>285</v>
      </c>
      <c r="F729" t="s">
        <v>1378</v>
      </c>
      <c r="G729">
        <v>65211206</v>
      </c>
      <c r="H729">
        <v>5005996</v>
      </c>
      <c r="I729" t="s">
        <v>28</v>
      </c>
      <c r="J729" t="s">
        <v>29</v>
      </c>
      <c r="K729" t="s">
        <v>30</v>
      </c>
      <c r="L729" t="s">
        <v>632</v>
      </c>
      <c r="M729" t="s">
        <v>532</v>
      </c>
      <c r="N729">
        <v>75</v>
      </c>
      <c r="O729" t="s">
        <v>41</v>
      </c>
      <c r="P729" t="s">
        <v>42</v>
      </c>
      <c r="Q729" s="1">
        <v>30471</v>
      </c>
      <c r="R729" s="1">
        <v>18218</v>
      </c>
      <c r="S729">
        <v>318</v>
      </c>
      <c r="T729">
        <v>55</v>
      </c>
      <c r="U729">
        <v>57</v>
      </c>
      <c r="V729" s="1">
        <v>11935</v>
      </c>
      <c r="W729">
        <v>39.17</v>
      </c>
      <c r="X729">
        <v>-566.74</v>
      </c>
    </row>
    <row r="730" spans="1:24" x14ac:dyDescent="0.25">
      <c r="A730">
        <v>202001</v>
      </c>
      <c r="B730" t="s">
        <v>64</v>
      </c>
      <c r="C730" t="s">
        <v>65</v>
      </c>
      <c r="D730" t="s">
        <v>65</v>
      </c>
      <c r="E730" t="s">
        <v>82</v>
      </c>
      <c r="F730" t="s">
        <v>1379</v>
      </c>
      <c r="G730">
        <v>65723478</v>
      </c>
      <c r="H730">
        <v>37019344</v>
      </c>
      <c r="I730" t="s">
        <v>28</v>
      </c>
      <c r="J730" t="s">
        <v>57</v>
      </c>
      <c r="K730" t="s">
        <v>30</v>
      </c>
      <c r="L730" t="s">
        <v>220</v>
      </c>
      <c r="M730" t="s">
        <v>85</v>
      </c>
      <c r="N730">
        <v>75</v>
      </c>
      <c r="O730" t="s">
        <v>41</v>
      </c>
      <c r="P730" t="s">
        <v>42</v>
      </c>
      <c r="Q730" s="1">
        <v>28271</v>
      </c>
      <c r="R730" s="1">
        <v>17725</v>
      </c>
      <c r="S730">
        <v>222</v>
      </c>
      <c r="T730">
        <v>72</v>
      </c>
      <c r="U730">
        <v>74</v>
      </c>
      <c r="V730" s="1">
        <v>10323</v>
      </c>
      <c r="W730">
        <v>36.520000000000003</v>
      </c>
      <c r="X730">
        <v>18.670000000000002</v>
      </c>
    </row>
    <row r="731" spans="1:24" x14ac:dyDescent="0.25">
      <c r="A731">
        <v>202001</v>
      </c>
      <c r="B731" t="s">
        <v>64</v>
      </c>
      <c r="C731" t="s">
        <v>65</v>
      </c>
      <c r="D731" t="s">
        <v>65</v>
      </c>
      <c r="E731" t="s">
        <v>92</v>
      </c>
      <c r="F731" t="s">
        <v>1380</v>
      </c>
      <c r="G731">
        <v>65203524</v>
      </c>
      <c r="H731">
        <v>40009951</v>
      </c>
      <c r="I731" t="s">
        <v>28</v>
      </c>
      <c r="J731" t="s">
        <v>29</v>
      </c>
      <c r="K731" t="s">
        <v>30</v>
      </c>
      <c r="L731" t="s">
        <v>1381</v>
      </c>
      <c r="M731" t="s">
        <v>135</v>
      </c>
      <c r="N731">
        <v>50</v>
      </c>
      <c r="O731" t="s">
        <v>33</v>
      </c>
      <c r="P731" t="s">
        <v>34</v>
      </c>
      <c r="Q731">
        <v>0</v>
      </c>
      <c r="R731" s="1">
        <v>16993</v>
      </c>
      <c r="S731">
        <v>0</v>
      </c>
      <c r="T731">
        <v>48</v>
      </c>
      <c r="U731">
        <v>49</v>
      </c>
      <c r="V731" s="1">
        <v>-16993</v>
      </c>
      <c r="W731">
        <v>0</v>
      </c>
      <c r="X731">
        <v>0</v>
      </c>
    </row>
    <row r="732" spans="1:24" x14ac:dyDescent="0.25">
      <c r="A732">
        <v>202001</v>
      </c>
      <c r="B732" t="s">
        <v>24</v>
      </c>
      <c r="C732" t="s">
        <v>25</v>
      </c>
      <c r="D732" t="s">
        <v>25</v>
      </c>
      <c r="E732" t="s">
        <v>211</v>
      </c>
      <c r="F732" t="s">
        <v>1382</v>
      </c>
      <c r="G732">
        <v>65003380</v>
      </c>
      <c r="H732">
        <v>32967668</v>
      </c>
      <c r="I732" t="s">
        <v>72</v>
      </c>
      <c r="J732" t="s">
        <v>29</v>
      </c>
      <c r="K732" t="s">
        <v>30</v>
      </c>
      <c r="L732" t="s">
        <v>331</v>
      </c>
      <c r="M732" t="s">
        <v>207</v>
      </c>
      <c r="N732">
        <v>50</v>
      </c>
      <c r="O732" t="s">
        <v>33</v>
      </c>
      <c r="P732" t="s">
        <v>34</v>
      </c>
      <c r="Q732">
        <v>0</v>
      </c>
      <c r="R732" s="1">
        <v>2796</v>
      </c>
      <c r="S732">
        <v>0</v>
      </c>
      <c r="T732">
        <v>7</v>
      </c>
      <c r="U732">
        <v>8</v>
      </c>
      <c r="V732" s="1">
        <v>-2796</v>
      </c>
      <c r="W732">
        <v>0</v>
      </c>
      <c r="X732" s="2">
        <v>-1769.34</v>
      </c>
    </row>
    <row r="733" spans="1:24" x14ac:dyDescent="0.25">
      <c r="A733">
        <v>202001</v>
      </c>
      <c r="B733" t="s">
        <v>64</v>
      </c>
      <c r="C733" t="s">
        <v>95</v>
      </c>
      <c r="D733" t="s">
        <v>95</v>
      </c>
      <c r="E733" t="s">
        <v>1102</v>
      </c>
      <c r="F733" t="s">
        <v>1383</v>
      </c>
      <c r="G733">
        <v>65207754</v>
      </c>
      <c r="H733">
        <v>5016862</v>
      </c>
      <c r="I733" t="s">
        <v>72</v>
      </c>
      <c r="J733" t="s">
        <v>57</v>
      </c>
      <c r="K733" t="s">
        <v>54</v>
      </c>
      <c r="L733" t="s">
        <v>353</v>
      </c>
      <c r="M733" t="s">
        <v>89</v>
      </c>
      <c r="N733">
        <v>50</v>
      </c>
      <c r="O733" t="s">
        <v>33</v>
      </c>
      <c r="P733" t="s">
        <v>34</v>
      </c>
      <c r="Q733">
        <v>0</v>
      </c>
      <c r="R733" s="1">
        <v>12930</v>
      </c>
      <c r="S733">
        <v>0</v>
      </c>
      <c r="T733">
        <v>75</v>
      </c>
      <c r="U733">
        <v>77</v>
      </c>
      <c r="V733" s="1">
        <v>-12930</v>
      </c>
      <c r="W733">
        <v>0</v>
      </c>
      <c r="X733">
        <v>14.99</v>
      </c>
    </row>
    <row r="734" spans="1:24" x14ac:dyDescent="0.25">
      <c r="A734">
        <v>202001</v>
      </c>
      <c r="B734" t="s">
        <v>35</v>
      </c>
      <c r="C734" t="s">
        <v>36</v>
      </c>
      <c r="D734" t="s">
        <v>36</v>
      </c>
      <c r="E734" t="s">
        <v>619</v>
      </c>
      <c r="F734" t="s">
        <v>1384</v>
      </c>
      <c r="G734">
        <v>65006165</v>
      </c>
      <c r="H734">
        <v>44972354</v>
      </c>
      <c r="I734" t="s">
        <v>28</v>
      </c>
      <c r="J734" t="s">
        <v>29</v>
      </c>
      <c r="K734" t="s">
        <v>30</v>
      </c>
      <c r="L734" t="s">
        <v>621</v>
      </c>
      <c r="M734" t="s">
        <v>126</v>
      </c>
      <c r="N734">
        <v>50</v>
      </c>
      <c r="O734" t="s">
        <v>41</v>
      </c>
      <c r="P734" t="s">
        <v>42</v>
      </c>
      <c r="Q734" s="1">
        <v>28631</v>
      </c>
      <c r="R734" s="1">
        <v>17218</v>
      </c>
      <c r="S734">
        <v>467</v>
      </c>
      <c r="T734">
        <v>58</v>
      </c>
      <c r="U734">
        <v>67</v>
      </c>
      <c r="V734" s="1">
        <v>10946</v>
      </c>
      <c r="W734">
        <v>38.229999999999997</v>
      </c>
      <c r="X734">
        <v>-449.12</v>
      </c>
    </row>
    <row r="735" spans="1:24" x14ac:dyDescent="0.25">
      <c r="A735">
        <v>202001</v>
      </c>
      <c r="B735" t="s">
        <v>64</v>
      </c>
      <c r="C735" t="s">
        <v>65</v>
      </c>
      <c r="D735" t="s">
        <v>65</v>
      </c>
      <c r="E735" t="s">
        <v>491</v>
      </c>
      <c r="F735" t="s">
        <v>1385</v>
      </c>
      <c r="G735">
        <v>65751572</v>
      </c>
      <c r="H735">
        <v>52817</v>
      </c>
      <c r="I735" t="s">
        <v>28</v>
      </c>
      <c r="J735" t="s">
        <v>29</v>
      </c>
      <c r="K735" t="s">
        <v>30</v>
      </c>
      <c r="L735" t="s">
        <v>493</v>
      </c>
      <c r="M735" t="s">
        <v>425</v>
      </c>
      <c r="N735" t="s">
        <v>121</v>
      </c>
      <c r="O735" t="s">
        <v>33</v>
      </c>
      <c r="P735" t="s">
        <v>34</v>
      </c>
      <c r="Q735">
        <v>0</v>
      </c>
      <c r="R735" s="1">
        <v>14457</v>
      </c>
      <c r="S735">
        <v>0</v>
      </c>
      <c r="T735">
        <v>6</v>
      </c>
      <c r="U735">
        <v>7</v>
      </c>
      <c r="V735" s="1">
        <v>-14457</v>
      </c>
      <c r="W735">
        <v>0</v>
      </c>
      <c r="X735">
        <v>0</v>
      </c>
    </row>
    <row r="736" spans="1:24" x14ac:dyDescent="0.25">
      <c r="A736">
        <v>202001</v>
      </c>
      <c r="B736" t="s">
        <v>24</v>
      </c>
      <c r="C736" t="s">
        <v>25</v>
      </c>
      <c r="D736" t="s">
        <v>25</v>
      </c>
      <c r="E736" t="s">
        <v>1386</v>
      </c>
      <c r="F736" t="s">
        <v>1387</v>
      </c>
      <c r="G736">
        <v>65003962</v>
      </c>
      <c r="H736">
        <v>37019246</v>
      </c>
      <c r="I736" t="s">
        <v>72</v>
      </c>
      <c r="J736" t="s">
        <v>29</v>
      </c>
      <c r="K736" t="s">
        <v>30</v>
      </c>
      <c r="L736" t="s">
        <v>55</v>
      </c>
      <c r="M736" t="s">
        <v>32</v>
      </c>
      <c r="N736">
        <v>75</v>
      </c>
      <c r="O736" t="s">
        <v>33</v>
      </c>
      <c r="P736" t="s">
        <v>34</v>
      </c>
      <c r="Q736">
        <v>0</v>
      </c>
      <c r="R736" s="1">
        <v>81156</v>
      </c>
      <c r="S736">
        <v>0</v>
      </c>
      <c r="T736">
        <v>21</v>
      </c>
      <c r="U736">
        <v>26</v>
      </c>
      <c r="V736" s="1">
        <v>-81156</v>
      </c>
      <c r="W736">
        <v>0</v>
      </c>
      <c r="X736">
        <v>0</v>
      </c>
    </row>
    <row r="737" spans="1:24" x14ac:dyDescent="0.25">
      <c r="A737">
        <v>202001</v>
      </c>
      <c r="B737" t="s">
        <v>64</v>
      </c>
      <c r="C737" t="s">
        <v>65</v>
      </c>
      <c r="D737" t="s">
        <v>65</v>
      </c>
      <c r="E737" t="s">
        <v>1388</v>
      </c>
      <c r="F737" t="s">
        <v>1389</v>
      </c>
      <c r="G737">
        <v>65762689</v>
      </c>
      <c r="H737">
        <v>5008287</v>
      </c>
      <c r="I737" t="s">
        <v>28</v>
      </c>
      <c r="J737" t="s">
        <v>29</v>
      </c>
      <c r="K737" t="s">
        <v>30</v>
      </c>
      <c r="L737" t="s">
        <v>508</v>
      </c>
      <c r="M737" t="s">
        <v>509</v>
      </c>
      <c r="N737">
        <v>50</v>
      </c>
      <c r="O737" t="s">
        <v>41</v>
      </c>
      <c r="P737" t="s">
        <v>42</v>
      </c>
      <c r="Q737" s="1">
        <v>16835</v>
      </c>
      <c r="R737" s="1">
        <v>10653</v>
      </c>
      <c r="S737">
        <v>85</v>
      </c>
      <c r="T737">
        <v>41</v>
      </c>
      <c r="U737">
        <v>43</v>
      </c>
      <c r="V737" s="1">
        <v>6097</v>
      </c>
      <c r="W737">
        <v>36.22</v>
      </c>
      <c r="X737">
        <v>-598.36</v>
      </c>
    </row>
    <row r="738" spans="1:24" x14ac:dyDescent="0.25">
      <c r="A738">
        <v>202001</v>
      </c>
      <c r="B738" t="s">
        <v>64</v>
      </c>
      <c r="C738" t="s">
        <v>65</v>
      </c>
      <c r="D738" t="s">
        <v>65</v>
      </c>
      <c r="E738" t="s">
        <v>349</v>
      </c>
      <c r="F738" t="s">
        <v>1390</v>
      </c>
      <c r="G738">
        <v>65748134</v>
      </c>
      <c r="H738">
        <v>5016992</v>
      </c>
      <c r="I738" t="s">
        <v>28</v>
      </c>
      <c r="J738" t="s">
        <v>29</v>
      </c>
      <c r="K738" t="s">
        <v>30</v>
      </c>
      <c r="L738" t="s">
        <v>351</v>
      </c>
      <c r="M738" t="s">
        <v>80</v>
      </c>
      <c r="N738">
        <v>75</v>
      </c>
      <c r="O738" t="s">
        <v>33</v>
      </c>
      <c r="P738" t="s">
        <v>34</v>
      </c>
      <c r="Q738">
        <v>0</v>
      </c>
      <c r="R738" s="1">
        <v>30301</v>
      </c>
      <c r="S738">
        <v>0</v>
      </c>
      <c r="T738">
        <v>82</v>
      </c>
      <c r="U738">
        <v>89</v>
      </c>
      <c r="V738" s="1">
        <v>-30301</v>
      </c>
      <c r="W738">
        <v>0</v>
      </c>
      <c r="X738">
        <v>0</v>
      </c>
    </row>
    <row r="739" spans="1:24" x14ac:dyDescent="0.25">
      <c r="A739">
        <v>202001</v>
      </c>
      <c r="B739" t="s">
        <v>64</v>
      </c>
      <c r="C739" t="s">
        <v>65</v>
      </c>
      <c r="D739" t="s">
        <v>65</v>
      </c>
      <c r="E739" t="s">
        <v>1391</v>
      </c>
      <c r="F739" t="s">
        <v>1392</v>
      </c>
      <c r="G739">
        <v>65203334</v>
      </c>
      <c r="H739">
        <v>32404455</v>
      </c>
      <c r="I739" t="s">
        <v>72</v>
      </c>
      <c r="J739" t="s">
        <v>29</v>
      </c>
      <c r="K739" t="s">
        <v>30</v>
      </c>
      <c r="L739" t="s">
        <v>374</v>
      </c>
      <c r="M739" t="s">
        <v>170</v>
      </c>
      <c r="N739">
        <v>75</v>
      </c>
      <c r="O739" t="s">
        <v>61</v>
      </c>
      <c r="P739" t="s">
        <v>42</v>
      </c>
      <c r="Q739" s="1">
        <v>47025</v>
      </c>
      <c r="R739" s="1">
        <v>35579</v>
      </c>
      <c r="S739">
        <v>400</v>
      </c>
      <c r="T739">
        <v>100</v>
      </c>
      <c r="U739">
        <v>110</v>
      </c>
      <c r="V739" s="1">
        <v>11046</v>
      </c>
      <c r="W739">
        <v>23.49</v>
      </c>
      <c r="X739">
        <v>-827.36</v>
      </c>
    </row>
    <row r="740" spans="1:24" x14ac:dyDescent="0.25">
      <c r="A740">
        <v>202001</v>
      </c>
      <c r="B740" t="s">
        <v>64</v>
      </c>
      <c r="C740" t="s">
        <v>65</v>
      </c>
      <c r="D740" t="s">
        <v>65</v>
      </c>
      <c r="E740" t="s">
        <v>857</v>
      </c>
      <c r="F740" t="s">
        <v>1393</v>
      </c>
      <c r="G740">
        <v>65743939</v>
      </c>
      <c r="H740">
        <v>45031921</v>
      </c>
      <c r="I740" t="s">
        <v>28</v>
      </c>
      <c r="J740" t="s">
        <v>29</v>
      </c>
      <c r="K740" t="s">
        <v>30</v>
      </c>
      <c r="L740" t="s">
        <v>79</v>
      </c>
      <c r="M740" t="s">
        <v>80</v>
      </c>
      <c r="N740">
        <v>75</v>
      </c>
      <c r="O740" t="s">
        <v>50</v>
      </c>
      <c r="P740" t="s">
        <v>42</v>
      </c>
      <c r="Q740" s="1">
        <v>8160</v>
      </c>
      <c r="R740" s="1">
        <v>22514</v>
      </c>
      <c r="S740">
        <v>481</v>
      </c>
      <c r="T740">
        <v>59</v>
      </c>
      <c r="U740">
        <v>66</v>
      </c>
      <c r="V740" s="1">
        <v>-14835</v>
      </c>
      <c r="W740">
        <v>-181.8</v>
      </c>
      <c r="X740">
        <v>65.13</v>
      </c>
    </row>
    <row r="741" spans="1:24" x14ac:dyDescent="0.25">
      <c r="A741">
        <v>202001</v>
      </c>
      <c r="B741" t="s">
        <v>24</v>
      </c>
      <c r="C741" t="s">
        <v>213</v>
      </c>
      <c r="D741" t="s">
        <v>213</v>
      </c>
      <c r="E741" t="s">
        <v>128</v>
      </c>
      <c r="F741" t="s">
        <v>1394</v>
      </c>
      <c r="G741">
        <v>65004927</v>
      </c>
      <c r="H741">
        <v>44973118</v>
      </c>
      <c r="I741" t="s">
        <v>28</v>
      </c>
      <c r="J741" t="s">
        <v>29</v>
      </c>
      <c r="K741" t="s">
        <v>30</v>
      </c>
      <c r="L741" t="s">
        <v>216</v>
      </c>
      <c r="M741" t="s">
        <v>217</v>
      </c>
      <c r="N741">
        <v>75</v>
      </c>
      <c r="O741" t="s">
        <v>33</v>
      </c>
      <c r="P741" t="s">
        <v>34</v>
      </c>
      <c r="Q741">
        <v>0</v>
      </c>
      <c r="R741" s="1">
        <v>19189</v>
      </c>
      <c r="S741">
        <v>0</v>
      </c>
      <c r="T741">
        <v>66</v>
      </c>
      <c r="U741">
        <v>71</v>
      </c>
      <c r="V741" s="1">
        <v>-19189</v>
      </c>
      <c r="W741">
        <v>0</v>
      </c>
      <c r="X741" s="2">
        <v>-1179.79</v>
      </c>
    </row>
    <row r="742" spans="1:24" x14ac:dyDescent="0.25">
      <c r="A742">
        <v>202001</v>
      </c>
      <c r="B742" t="s">
        <v>24</v>
      </c>
      <c r="C742" t="s">
        <v>664</v>
      </c>
      <c r="D742" t="s">
        <v>664</v>
      </c>
      <c r="E742" t="s">
        <v>818</v>
      </c>
      <c r="F742" t="s">
        <v>1395</v>
      </c>
      <c r="G742">
        <v>65728704</v>
      </c>
      <c r="H742">
        <v>4603216194</v>
      </c>
      <c r="I742" t="s">
        <v>28</v>
      </c>
      <c r="J742" t="s">
        <v>29</v>
      </c>
      <c r="K742" t="s">
        <v>30</v>
      </c>
      <c r="L742" t="s">
        <v>668</v>
      </c>
      <c r="M742" t="s">
        <v>669</v>
      </c>
      <c r="N742">
        <v>75</v>
      </c>
      <c r="O742" t="s">
        <v>41</v>
      </c>
      <c r="P742" t="s">
        <v>42</v>
      </c>
      <c r="Q742" s="1">
        <v>62044</v>
      </c>
      <c r="R742" s="1">
        <v>29242</v>
      </c>
      <c r="S742">
        <v>0</v>
      </c>
      <c r="T742">
        <v>145</v>
      </c>
      <c r="U742">
        <v>158</v>
      </c>
      <c r="V742" s="1">
        <v>32802</v>
      </c>
      <c r="W742">
        <v>52.87</v>
      </c>
      <c r="X742">
        <v>-254.65</v>
      </c>
    </row>
    <row r="743" spans="1:24" x14ac:dyDescent="0.25">
      <c r="A743">
        <v>202001</v>
      </c>
      <c r="B743" t="s">
        <v>64</v>
      </c>
      <c r="C743" t="s">
        <v>65</v>
      </c>
      <c r="D743" t="s">
        <v>65</v>
      </c>
      <c r="E743" t="s">
        <v>1396</v>
      </c>
      <c r="F743" t="s">
        <v>1397</v>
      </c>
      <c r="G743">
        <v>65200170</v>
      </c>
      <c r="H743">
        <v>40008758</v>
      </c>
      <c r="I743" t="s">
        <v>28</v>
      </c>
      <c r="J743" t="s">
        <v>29</v>
      </c>
      <c r="K743" t="s">
        <v>30</v>
      </c>
      <c r="L743" t="s">
        <v>408</v>
      </c>
      <c r="M743" t="s">
        <v>409</v>
      </c>
      <c r="N743">
        <v>75</v>
      </c>
      <c r="O743" t="s">
        <v>33</v>
      </c>
      <c r="P743" t="s">
        <v>34</v>
      </c>
      <c r="Q743">
        <v>0</v>
      </c>
      <c r="R743" s="1">
        <v>2271</v>
      </c>
      <c r="S743">
        <v>0</v>
      </c>
      <c r="T743">
        <v>12</v>
      </c>
      <c r="U743">
        <v>13</v>
      </c>
      <c r="V743" s="1">
        <v>-2271</v>
      </c>
      <c r="W743">
        <v>0</v>
      </c>
      <c r="X743">
        <v>0</v>
      </c>
    </row>
    <row r="744" spans="1:24" x14ac:dyDescent="0.25">
      <c r="A744">
        <v>202001</v>
      </c>
      <c r="B744" t="s">
        <v>64</v>
      </c>
      <c r="C744" t="s">
        <v>65</v>
      </c>
      <c r="D744" t="s">
        <v>65</v>
      </c>
      <c r="E744" t="s">
        <v>1161</v>
      </c>
      <c r="F744" t="s">
        <v>1398</v>
      </c>
      <c r="G744">
        <v>65211703</v>
      </c>
      <c r="H744">
        <v>32883289</v>
      </c>
      <c r="I744" t="s">
        <v>28</v>
      </c>
      <c r="J744" t="s">
        <v>57</v>
      </c>
      <c r="K744" t="s">
        <v>54</v>
      </c>
      <c r="L744" t="s">
        <v>841</v>
      </c>
      <c r="M744" t="s">
        <v>163</v>
      </c>
      <c r="N744">
        <v>75</v>
      </c>
      <c r="O744" t="s">
        <v>33</v>
      </c>
      <c r="P744" t="s">
        <v>34</v>
      </c>
      <c r="Q744">
        <v>0</v>
      </c>
      <c r="R744" s="1">
        <v>33028</v>
      </c>
      <c r="S744">
        <v>0</v>
      </c>
      <c r="T744">
        <v>114</v>
      </c>
      <c r="U744">
        <v>116</v>
      </c>
      <c r="V744" s="1">
        <v>-33028</v>
      </c>
      <c r="W744">
        <v>0</v>
      </c>
      <c r="X744">
        <v>0</v>
      </c>
    </row>
    <row r="745" spans="1:24" x14ac:dyDescent="0.25">
      <c r="A745">
        <v>202001</v>
      </c>
      <c r="B745" t="s">
        <v>35</v>
      </c>
      <c r="C745" t="s">
        <v>36</v>
      </c>
      <c r="D745" t="s">
        <v>36</v>
      </c>
      <c r="E745" t="s">
        <v>403</v>
      </c>
      <c r="F745" t="s">
        <v>1399</v>
      </c>
      <c r="G745">
        <v>65006406</v>
      </c>
      <c r="H745">
        <v>33092117</v>
      </c>
      <c r="I745" t="s">
        <v>28</v>
      </c>
      <c r="J745" t="s">
        <v>29</v>
      </c>
      <c r="K745" t="s">
        <v>30</v>
      </c>
      <c r="L745" t="s">
        <v>125</v>
      </c>
      <c r="M745" t="s">
        <v>126</v>
      </c>
      <c r="N745">
        <v>75</v>
      </c>
      <c r="O745" t="s">
        <v>41</v>
      </c>
      <c r="P745" t="s">
        <v>42</v>
      </c>
      <c r="Q745" s="1">
        <v>32748</v>
      </c>
      <c r="R745" s="1">
        <v>19256</v>
      </c>
      <c r="S745">
        <v>467</v>
      </c>
      <c r="T745">
        <v>53</v>
      </c>
      <c r="U745">
        <v>57</v>
      </c>
      <c r="V745" s="1">
        <v>13026</v>
      </c>
      <c r="W745">
        <v>39.770000000000003</v>
      </c>
      <c r="X745">
        <v>-381.85</v>
      </c>
    </row>
    <row r="746" spans="1:24" x14ac:dyDescent="0.25">
      <c r="A746">
        <v>202001</v>
      </c>
      <c r="B746" t="s">
        <v>35</v>
      </c>
      <c r="C746" t="s">
        <v>36</v>
      </c>
      <c r="D746" t="s">
        <v>36</v>
      </c>
      <c r="E746" t="s">
        <v>1192</v>
      </c>
      <c r="F746" t="s">
        <v>1400</v>
      </c>
      <c r="G746">
        <v>65006220</v>
      </c>
      <c r="H746">
        <v>5007370</v>
      </c>
      <c r="I746" t="s">
        <v>28</v>
      </c>
      <c r="J746" t="s">
        <v>29</v>
      </c>
      <c r="K746" t="s">
        <v>30</v>
      </c>
      <c r="L746" t="s">
        <v>125</v>
      </c>
      <c r="M746" t="s">
        <v>126</v>
      </c>
      <c r="N746">
        <v>75</v>
      </c>
      <c r="O746" t="s">
        <v>45</v>
      </c>
      <c r="P746" t="s">
        <v>42</v>
      </c>
      <c r="Q746" s="1">
        <v>1060001</v>
      </c>
      <c r="R746" s="1">
        <v>11072</v>
      </c>
      <c r="S746">
        <v>287</v>
      </c>
      <c r="T746">
        <v>46</v>
      </c>
      <c r="U746">
        <v>49</v>
      </c>
      <c r="V746" s="1">
        <v>1048642</v>
      </c>
      <c r="W746">
        <v>98.93</v>
      </c>
      <c r="X746">
        <v>60.35</v>
      </c>
    </row>
    <row r="747" spans="1:24" x14ac:dyDescent="0.25">
      <c r="A747">
        <v>202001</v>
      </c>
      <c r="B747" t="s">
        <v>35</v>
      </c>
      <c r="C747" t="s">
        <v>36</v>
      </c>
      <c r="D747" t="s">
        <v>36</v>
      </c>
      <c r="E747" t="s">
        <v>406</v>
      </c>
      <c r="F747" t="s">
        <v>1401</v>
      </c>
      <c r="G747">
        <v>65748108</v>
      </c>
      <c r="H747">
        <v>5005565</v>
      </c>
      <c r="I747" t="s">
        <v>28</v>
      </c>
      <c r="J747" t="s">
        <v>29</v>
      </c>
      <c r="K747" t="s">
        <v>30</v>
      </c>
      <c r="L747" t="s">
        <v>937</v>
      </c>
      <c r="M747" t="s">
        <v>126</v>
      </c>
      <c r="N747">
        <v>75</v>
      </c>
      <c r="O747" t="s">
        <v>41</v>
      </c>
      <c r="P747" t="s">
        <v>42</v>
      </c>
      <c r="Q747" s="1">
        <v>34650</v>
      </c>
      <c r="R747" s="1">
        <v>11521</v>
      </c>
      <c r="S747" s="1">
        <v>1137</v>
      </c>
      <c r="T747">
        <v>47</v>
      </c>
      <c r="U747">
        <v>53</v>
      </c>
      <c r="V747" s="1">
        <v>21992</v>
      </c>
      <c r="W747">
        <v>63.47</v>
      </c>
      <c r="X747">
        <v>-180.49</v>
      </c>
    </row>
    <row r="748" spans="1:24" x14ac:dyDescent="0.25">
      <c r="A748">
        <v>202001</v>
      </c>
      <c r="B748" t="s">
        <v>35</v>
      </c>
      <c r="C748" t="s">
        <v>36</v>
      </c>
      <c r="D748" t="s">
        <v>36</v>
      </c>
      <c r="E748" t="s">
        <v>403</v>
      </c>
      <c r="F748" t="s">
        <v>1402</v>
      </c>
      <c r="G748">
        <v>65726176</v>
      </c>
      <c r="H748">
        <v>31886815</v>
      </c>
      <c r="I748" t="s">
        <v>28</v>
      </c>
      <c r="J748" t="s">
        <v>29</v>
      </c>
      <c r="K748" t="s">
        <v>30</v>
      </c>
      <c r="L748" t="s">
        <v>937</v>
      </c>
      <c r="M748" t="s">
        <v>126</v>
      </c>
      <c r="N748">
        <v>45</v>
      </c>
      <c r="O748" t="s">
        <v>33</v>
      </c>
      <c r="P748" t="s">
        <v>34</v>
      </c>
      <c r="Q748">
        <v>0</v>
      </c>
      <c r="R748" s="1">
        <v>2097</v>
      </c>
      <c r="S748">
        <v>0</v>
      </c>
      <c r="T748">
        <v>7</v>
      </c>
      <c r="U748">
        <v>8</v>
      </c>
      <c r="V748" s="1">
        <v>-2097</v>
      </c>
      <c r="W748">
        <v>0</v>
      </c>
      <c r="X748">
        <v>0</v>
      </c>
    </row>
    <row r="749" spans="1:24" x14ac:dyDescent="0.25">
      <c r="A749">
        <v>202001</v>
      </c>
      <c r="B749" t="s">
        <v>35</v>
      </c>
      <c r="C749" t="s">
        <v>36</v>
      </c>
      <c r="D749" t="s">
        <v>36</v>
      </c>
      <c r="E749" t="s">
        <v>1173</v>
      </c>
      <c r="F749" t="s">
        <v>1403</v>
      </c>
      <c r="G749">
        <v>65754584</v>
      </c>
      <c r="H749">
        <v>301498</v>
      </c>
      <c r="I749" t="s">
        <v>72</v>
      </c>
      <c r="J749" t="s">
        <v>124</v>
      </c>
      <c r="K749" t="s">
        <v>54</v>
      </c>
      <c r="L749" t="s">
        <v>937</v>
      </c>
      <c r="M749" t="s">
        <v>126</v>
      </c>
      <c r="N749">
        <v>25</v>
      </c>
      <c r="O749" t="s">
        <v>76</v>
      </c>
      <c r="P749" t="s">
        <v>42</v>
      </c>
      <c r="Q749">
        <v>929</v>
      </c>
      <c r="R749">
        <v>912</v>
      </c>
      <c r="S749">
        <v>0</v>
      </c>
      <c r="T749">
        <v>6</v>
      </c>
      <c r="U749">
        <v>7</v>
      </c>
      <c r="V749">
        <v>17</v>
      </c>
      <c r="W749">
        <v>1.88</v>
      </c>
      <c r="X749">
        <v>0.85</v>
      </c>
    </row>
    <row r="750" spans="1:24" x14ac:dyDescent="0.25">
      <c r="A750">
        <v>202001</v>
      </c>
      <c r="B750" t="s">
        <v>35</v>
      </c>
      <c r="C750" t="s">
        <v>36</v>
      </c>
      <c r="D750" t="s">
        <v>36</v>
      </c>
      <c r="E750" t="s">
        <v>1173</v>
      </c>
      <c r="F750" t="s">
        <v>1404</v>
      </c>
      <c r="G750">
        <v>65763029</v>
      </c>
      <c r="H750">
        <v>16002242</v>
      </c>
      <c r="I750" t="s">
        <v>72</v>
      </c>
      <c r="J750" t="s">
        <v>1405</v>
      </c>
      <c r="K750" t="s">
        <v>30</v>
      </c>
      <c r="L750" t="s">
        <v>937</v>
      </c>
      <c r="M750" t="s">
        <v>126</v>
      </c>
      <c r="N750">
        <v>15</v>
      </c>
      <c r="O750" t="s">
        <v>45</v>
      </c>
      <c r="P750" t="s">
        <v>42</v>
      </c>
      <c r="Q750" s="1">
        <v>43084</v>
      </c>
      <c r="R750" s="1">
        <v>3332</v>
      </c>
      <c r="S750">
        <v>379</v>
      </c>
      <c r="T750">
        <v>12</v>
      </c>
      <c r="U750">
        <v>22</v>
      </c>
      <c r="V750" s="1">
        <v>39373</v>
      </c>
      <c r="W750">
        <v>91.39</v>
      </c>
      <c r="X750">
        <v>38.200000000000003</v>
      </c>
    </row>
    <row r="751" spans="1:24" x14ac:dyDescent="0.25">
      <c r="A751">
        <v>202001</v>
      </c>
      <c r="B751" t="s">
        <v>64</v>
      </c>
      <c r="C751" t="s">
        <v>65</v>
      </c>
      <c r="D751" t="s">
        <v>65</v>
      </c>
      <c r="E751" t="s">
        <v>1396</v>
      </c>
      <c r="F751" t="s">
        <v>1406</v>
      </c>
      <c r="G751">
        <v>65767769</v>
      </c>
      <c r="H751">
        <v>36099465</v>
      </c>
      <c r="I751" t="s">
        <v>72</v>
      </c>
      <c r="J751" t="s">
        <v>57</v>
      </c>
      <c r="K751" t="s">
        <v>73</v>
      </c>
      <c r="L751" t="s">
        <v>854</v>
      </c>
      <c r="M751" t="s">
        <v>109</v>
      </c>
      <c r="N751">
        <v>225</v>
      </c>
      <c r="O751" t="s">
        <v>33</v>
      </c>
      <c r="P751" t="s">
        <v>34</v>
      </c>
      <c r="Q751">
        <v>0</v>
      </c>
      <c r="R751" s="1">
        <v>13113</v>
      </c>
      <c r="S751">
        <v>0</v>
      </c>
      <c r="T751">
        <v>30</v>
      </c>
      <c r="U751">
        <v>35</v>
      </c>
      <c r="V751" s="1">
        <v>-13113</v>
      </c>
      <c r="W751">
        <v>0</v>
      </c>
      <c r="X751">
        <v>0</v>
      </c>
    </row>
    <row r="752" spans="1:24" x14ac:dyDescent="0.25">
      <c r="A752">
        <v>202001</v>
      </c>
      <c r="B752" t="s">
        <v>64</v>
      </c>
      <c r="C752" t="s">
        <v>65</v>
      </c>
      <c r="D752" t="s">
        <v>65</v>
      </c>
      <c r="E752" t="s">
        <v>406</v>
      </c>
      <c r="F752" t="s">
        <v>1407</v>
      </c>
      <c r="G752">
        <v>65210198</v>
      </c>
      <c r="H752">
        <v>39728515</v>
      </c>
      <c r="I752" t="s">
        <v>28</v>
      </c>
      <c r="J752" t="s">
        <v>57</v>
      </c>
      <c r="K752" t="s">
        <v>54</v>
      </c>
      <c r="L752" t="s">
        <v>810</v>
      </c>
      <c r="M752" t="s">
        <v>348</v>
      </c>
      <c r="N752">
        <v>75</v>
      </c>
      <c r="O752" t="s">
        <v>33</v>
      </c>
      <c r="P752" t="s">
        <v>34</v>
      </c>
      <c r="Q752">
        <v>0</v>
      </c>
      <c r="R752" s="1">
        <v>21996</v>
      </c>
      <c r="S752">
        <v>99</v>
      </c>
      <c r="T752">
        <v>52</v>
      </c>
      <c r="U752">
        <v>57</v>
      </c>
      <c r="V752" s="1">
        <v>-22095</v>
      </c>
      <c r="W752">
        <v>0</v>
      </c>
      <c r="X752">
        <v>0</v>
      </c>
    </row>
    <row r="753" spans="1:24" x14ac:dyDescent="0.25">
      <c r="A753">
        <v>202001</v>
      </c>
      <c r="B753" t="s">
        <v>64</v>
      </c>
      <c r="C753" t="s">
        <v>65</v>
      </c>
      <c r="D753" t="s">
        <v>65</v>
      </c>
      <c r="E753" t="s">
        <v>1408</v>
      </c>
      <c r="F753" t="s">
        <v>1409</v>
      </c>
      <c r="G753">
        <v>65729360</v>
      </c>
      <c r="H753">
        <v>5015456</v>
      </c>
      <c r="I753" t="s">
        <v>28</v>
      </c>
      <c r="J753" t="s">
        <v>57</v>
      </c>
      <c r="K753" t="s">
        <v>30</v>
      </c>
      <c r="L753" t="s">
        <v>810</v>
      </c>
      <c r="M753" t="s">
        <v>348</v>
      </c>
      <c r="N753">
        <v>75</v>
      </c>
      <c r="O753" t="s">
        <v>33</v>
      </c>
      <c r="P753" t="s">
        <v>34</v>
      </c>
      <c r="Q753">
        <v>0</v>
      </c>
      <c r="R753" s="1">
        <v>11487</v>
      </c>
      <c r="S753">
        <v>0</v>
      </c>
      <c r="T753">
        <v>37</v>
      </c>
      <c r="U753">
        <v>37</v>
      </c>
      <c r="V753" s="1">
        <v>-11487</v>
      </c>
      <c r="W753">
        <v>0</v>
      </c>
      <c r="X753">
        <v>0</v>
      </c>
    </row>
    <row r="754" spans="1:24" x14ac:dyDescent="0.25">
      <c r="A754">
        <v>202001</v>
      </c>
      <c r="B754" t="s">
        <v>24</v>
      </c>
      <c r="C754" t="s">
        <v>251</v>
      </c>
      <c r="D754" t="s">
        <v>251</v>
      </c>
      <c r="E754" t="s">
        <v>128</v>
      </c>
      <c r="F754" t="s">
        <v>1410</v>
      </c>
      <c r="G754">
        <v>65004776</v>
      </c>
      <c r="H754">
        <v>33092200</v>
      </c>
      <c r="I754" t="s">
        <v>28</v>
      </c>
      <c r="J754" t="s">
        <v>29</v>
      </c>
      <c r="K754" t="s">
        <v>30</v>
      </c>
      <c r="L754" t="s">
        <v>253</v>
      </c>
      <c r="M754" t="s">
        <v>254</v>
      </c>
      <c r="N754" t="s">
        <v>121</v>
      </c>
      <c r="O754" t="s">
        <v>45</v>
      </c>
      <c r="P754" t="s">
        <v>42</v>
      </c>
      <c r="Q754" s="1">
        <v>1275138</v>
      </c>
      <c r="R754" s="1">
        <v>32584</v>
      </c>
      <c r="S754">
        <v>0</v>
      </c>
      <c r="T754">
        <v>80</v>
      </c>
      <c r="U754">
        <v>109</v>
      </c>
      <c r="V754" s="1">
        <v>1242554</v>
      </c>
      <c r="W754">
        <v>97.44</v>
      </c>
      <c r="X754">
        <v>91.03</v>
      </c>
    </row>
    <row r="755" spans="1:24" x14ac:dyDescent="0.25">
      <c r="A755">
        <v>202001</v>
      </c>
      <c r="B755" t="s">
        <v>607</v>
      </c>
      <c r="C755" t="s">
        <v>136</v>
      </c>
      <c r="D755" t="s">
        <v>136</v>
      </c>
      <c r="E755" t="s">
        <v>687</v>
      </c>
      <c r="F755" t="s">
        <v>1411</v>
      </c>
      <c r="G755">
        <v>65750737</v>
      </c>
      <c r="H755">
        <v>45031920</v>
      </c>
      <c r="I755" t="s">
        <v>28</v>
      </c>
      <c r="J755" t="s">
        <v>29</v>
      </c>
      <c r="K755" t="s">
        <v>30</v>
      </c>
      <c r="L755" t="s">
        <v>1117</v>
      </c>
      <c r="M755" t="s">
        <v>1118</v>
      </c>
      <c r="N755">
        <v>25</v>
      </c>
      <c r="O755" t="s">
        <v>45</v>
      </c>
      <c r="P755" t="s">
        <v>42</v>
      </c>
      <c r="Q755" s="1">
        <v>1514920</v>
      </c>
      <c r="R755" s="1">
        <v>24674</v>
      </c>
      <c r="S755">
        <v>300</v>
      </c>
      <c r="T755">
        <v>55</v>
      </c>
      <c r="U755">
        <v>61</v>
      </c>
      <c r="V755" s="1">
        <v>1489946</v>
      </c>
      <c r="W755">
        <v>98.35</v>
      </c>
      <c r="X755">
        <v>68.36</v>
      </c>
    </row>
    <row r="756" spans="1:24" x14ac:dyDescent="0.25">
      <c r="A756">
        <v>202001</v>
      </c>
      <c r="B756" t="s">
        <v>607</v>
      </c>
      <c r="C756" t="s">
        <v>136</v>
      </c>
      <c r="D756" t="s">
        <v>136</v>
      </c>
      <c r="E756" t="s">
        <v>687</v>
      </c>
      <c r="F756" t="s">
        <v>1412</v>
      </c>
      <c r="G756">
        <v>65750811</v>
      </c>
      <c r="H756">
        <v>45031674</v>
      </c>
      <c r="I756" t="s">
        <v>28</v>
      </c>
      <c r="J756" t="s">
        <v>29</v>
      </c>
      <c r="K756" t="s">
        <v>30</v>
      </c>
      <c r="L756" t="s">
        <v>1117</v>
      </c>
      <c r="M756" t="s">
        <v>1118</v>
      </c>
      <c r="N756">
        <v>25</v>
      </c>
      <c r="O756" t="s">
        <v>50</v>
      </c>
      <c r="P756" t="s">
        <v>42</v>
      </c>
      <c r="Q756" s="1">
        <v>3154</v>
      </c>
      <c r="R756" s="1">
        <v>10407</v>
      </c>
      <c r="S756">
        <v>60</v>
      </c>
      <c r="T756">
        <v>23</v>
      </c>
      <c r="U756">
        <v>26</v>
      </c>
      <c r="V756" s="1">
        <v>-7313</v>
      </c>
      <c r="W756">
        <v>-231.85</v>
      </c>
      <c r="X756">
        <v>-881.23</v>
      </c>
    </row>
    <row r="757" spans="1:24" x14ac:dyDescent="0.25">
      <c r="A757">
        <v>202001</v>
      </c>
      <c r="B757" t="s">
        <v>607</v>
      </c>
      <c r="C757" t="s">
        <v>136</v>
      </c>
      <c r="D757" t="s">
        <v>136</v>
      </c>
      <c r="E757" t="s">
        <v>687</v>
      </c>
      <c r="F757" t="s">
        <v>1413</v>
      </c>
      <c r="G757">
        <v>65750853</v>
      </c>
      <c r="H757">
        <v>45031947</v>
      </c>
      <c r="I757" t="s">
        <v>28</v>
      </c>
      <c r="J757" t="s">
        <v>29</v>
      </c>
      <c r="K757" t="s">
        <v>30</v>
      </c>
      <c r="L757" t="s">
        <v>1414</v>
      </c>
      <c r="M757" t="s">
        <v>1118</v>
      </c>
      <c r="N757">
        <v>50</v>
      </c>
      <c r="O757" t="s">
        <v>50</v>
      </c>
      <c r="P757" t="s">
        <v>42</v>
      </c>
      <c r="Q757" s="1">
        <v>17966</v>
      </c>
      <c r="R757" s="1">
        <v>23330</v>
      </c>
      <c r="S757">
        <v>970</v>
      </c>
      <c r="T757">
        <v>50</v>
      </c>
      <c r="U757">
        <v>50</v>
      </c>
      <c r="V757" s="1">
        <v>-6334</v>
      </c>
      <c r="W757">
        <v>-35.26</v>
      </c>
      <c r="X757">
        <v>-80.22</v>
      </c>
    </row>
    <row r="758" spans="1:24" x14ac:dyDescent="0.25">
      <c r="A758">
        <v>202001</v>
      </c>
      <c r="B758" t="s">
        <v>607</v>
      </c>
      <c r="C758" t="s">
        <v>899</v>
      </c>
      <c r="D758" t="s">
        <v>1415</v>
      </c>
      <c r="E758" t="s">
        <v>154</v>
      </c>
      <c r="F758" t="s">
        <v>1416</v>
      </c>
      <c r="G758">
        <v>65013419</v>
      </c>
      <c r="H758">
        <v>40028223</v>
      </c>
      <c r="I758" t="s">
        <v>28</v>
      </c>
      <c r="J758" t="s">
        <v>29</v>
      </c>
      <c r="K758" t="s">
        <v>30</v>
      </c>
      <c r="L758" t="s">
        <v>902</v>
      </c>
      <c r="M758" t="s">
        <v>903</v>
      </c>
      <c r="N758">
        <v>50</v>
      </c>
      <c r="O758" t="s">
        <v>50</v>
      </c>
      <c r="P758" t="s">
        <v>42</v>
      </c>
      <c r="Q758" s="1">
        <v>13731</v>
      </c>
      <c r="R758" s="1">
        <v>18434</v>
      </c>
      <c r="S758" s="1">
        <v>1735</v>
      </c>
      <c r="T758">
        <v>60</v>
      </c>
      <c r="U758">
        <v>61</v>
      </c>
      <c r="V758" s="1">
        <v>-6438</v>
      </c>
      <c r="W758">
        <v>-46.88</v>
      </c>
      <c r="X758" s="2">
        <v>-1051.7</v>
      </c>
    </row>
    <row r="759" spans="1:24" x14ac:dyDescent="0.25">
      <c r="A759">
        <v>202001</v>
      </c>
      <c r="B759" t="s">
        <v>607</v>
      </c>
      <c r="C759" t="s">
        <v>959</v>
      </c>
      <c r="D759" t="s">
        <v>959</v>
      </c>
      <c r="E759" t="s">
        <v>963</v>
      </c>
      <c r="F759" t="s">
        <v>1417</v>
      </c>
      <c r="G759">
        <v>65747431</v>
      </c>
      <c r="H759">
        <v>40028879</v>
      </c>
      <c r="I759" t="s">
        <v>28</v>
      </c>
      <c r="J759" t="s">
        <v>29</v>
      </c>
      <c r="K759" t="s">
        <v>30</v>
      </c>
      <c r="L759" t="s">
        <v>961</v>
      </c>
      <c r="M759" t="s">
        <v>962</v>
      </c>
      <c r="N759">
        <v>50</v>
      </c>
      <c r="O759" t="s">
        <v>45</v>
      </c>
      <c r="P759" t="s">
        <v>42</v>
      </c>
      <c r="Q759" s="1">
        <v>762655</v>
      </c>
      <c r="R759" s="1">
        <v>19867</v>
      </c>
      <c r="S759">
        <v>0</v>
      </c>
      <c r="T759">
        <v>48</v>
      </c>
      <c r="U759">
        <v>59</v>
      </c>
      <c r="V759" s="1">
        <v>742788</v>
      </c>
      <c r="W759">
        <v>97.4</v>
      </c>
      <c r="X759">
        <v>87.61</v>
      </c>
    </row>
    <row r="760" spans="1:24" x14ac:dyDescent="0.25">
      <c r="A760">
        <v>202001</v>
      </c>
      <c r="B760" t="s">
        <v>64</v>
      </c>
      <c r="C760" t="s">
        <v>65</v>
      </c>
      <c r="D760" t="s">
        <v>65</v>
      </c>
      <c r="E760" t="s">
        <v>82</v>
      </c>
      <c r="F760" t="s">
        <v>1418</v>
      </c>
      <c r="G760">
        <v>65745734</v>
      </c>
      <c r="H760">
        <v>5006280</v>
      </c>
      <c r="I760" t="s">
        <v>28</v>
      </c>
      <c r="J760" t="s">
        <v>57</v>
      </c>
      <c r="K760" t="s">
        <v>30</v>
      </c>
      <c r="L760" t="s">
        <v>220</v>
      </c>
      <c r="M760" t="s">
        <v>85</v>
      </c>
      <c r="N760">
        <v>75</v>
      </c>
      <c r="O760" t="s">
        <v>45</v>
      </c>
      <c r="P760" t="s">
        <v>42</v>
      </c>
      <c r="Q760" s="1">
        <v>522552</v>
      </c>
      <c r="R760" s="1">
        <v>10421</v>
      </c>
      <c r="S760">
        <v>123</v>
      </c>
      <c r="T760">
        <v>38</v>
      </c>
      <c r="U760">
        <v>41</v>
      </c>
      <c r="V760" s="1">
        <v>512007</v>
      </c>
      <c r="W760">
        <v>97.98</v>
      </c>
      <c r="X760">
        <v>91.89</v>
      </c>
    </row>
    <row r="761" spans="1:24" x14ac:dyDescent="0.25">
      <c r="A761">
        <v>202001</v>
      </c>
      <c r="B761" t="s">
        <v>64</v>
      </c>
      <c r="C761" t="s">
        <v>65</v>
      </c>
      <c r="D761" t="s">
        <v>65</v>
      </c>
      <c r="E761" t="s">
        <v>821</v>
      </c>
      <c r="F761" t="s">
        <v>1419</v>
      </c>
      <c r="G761">
        <v>65204426</v>
      </c>
      <c r="H761">
        <v>44761932</v>
      </c>
      <c r="I761" t="s">
        <v>28</v>
      </c>
      <c r="J761" t="s">
        <v>57</v>
      </c>
      <c r="K761" t="s">
        <v>30</v>
      </c>
      <c r="L761" t="s">
        <v>489</v>
      </c>
      <c r="M761" t="s">
        <v>490</v>
      </c>
      <c r="N761">
        <v>75</v>
      </c>
      <c r="O761" t="s">
        <v>33</v>
      </c>
      <c r="P761" t="s">
        <v>34</v>
      </c>
      <c r="Q761">
        <v>0</v>
      </c>
      <c r="R761" s="1">
        <v>12993</v>
      </c>
      <c r="S761">
        <v>0</v>
      </c>
      <c r="T761">
        <v>55</v>
      </c>
      <c r="U761">
        <v>59</v>
      </c>
      <c r="V761" s="1">
        <v>-12993</v>
      </c>
      <c r="W761">
        <v>0</v>
      </c>
      <c r="X761">
        <v>0</v>
      </c>
    </row>
    <row r="762" spans="1:24" x14ac:dyDescent="0.25">
      <c r="A762">
        <v>202001</v>
      </c>
      <c r="B762" t="s">
        <v>64</v>
      </c>
      <c r="C762" t="s">
        <v>65</v>
      </c>
      <c r="D762" t="s">
        <v>65</v>
      </c>
      <c r="E762" t="s">
        <v>529</v>
      </c>
      <c r="F762" t="s">
        <v>1420</v>
      </c>
      <c r="G762">
        <v>65746576</v>
      </c>
      <c r="H762">
        <v>45031956</v>
      </c>
      <c r="I762" t="s">
        <v>28</v>
      </c>
      <c r="J762" t="s">
        <v>57</v>
      </c>
      <c r="K762" t="s">
        <v>337</v>
      </c>
      <c r="L762" t="s">
        <v>632</v>
      </c>
      <c r="M762" t="s">
        <v>532</v>
      </c>
      <c r="N762">
        <v>25</v>
      </c>
      <c r="O762" t="s">
        <v>50</v>
      </c>
      <c r="P762" t="s">
        <v>42</v>
      </c>
      <c r="Q762" s="1">
        <v>4482</v>
      </c>
      <c r="R762" s="1">
        <v>5600</v>
      </c>
      <c r="S762">
        <v>57</v>
      </c>
      <c r="T762">
        <v>24</v>
      </c>
      <c r="U762">
        <v>29</v>
      </c>
      <c r="V762" s="1">
        <v>-1175</v>
      </c>
      <c r="W762">
        <v>-26.22</v>
      </c>
      <c r="X762">
        <v>-55.48</v>
      </c>
    </row>
    <row r="763" spans="1:24" x14ac:dyDescent="0.25">
      <c r="A763">
        <v>202001</v>
      </c>
      <c r="B763" t="s">
        <v>64</v>
      </c>
      <c r="C763" t="s">
        <v>65</v>
      </c>
      <c r="D763" t="s">
        <v>65</v>
      </c>
      <c r="E763" t="s">
        <v>338</v>
      </c>
      <c r="F763" t="s">
        <v>1421</v>
      </c>
      <c r="G763">
        <v>65736448</v>
      </c>
      <c r="H763">
        <v>201501244</v>
      </c>
      <c r="I763" t="s">
        <v>72</v>
      </c>
      <c r="J763" t="s">
        <v>57</v>
      </c>
      <c r="K763" t="s">
        <v>30</v>
      </c>
      <c r="L763" t="s">
        <v>1316</v>
      </c>
      <c r="M763" t="s">
        <v>490</v>
      </c>
      <c r="N763">
        <v>75</v>
      </c>
      <c r="O763" t="s">
        <v>61</v>
      </c>
      <c r="P763" t="s">
        <v>42</v>
      </c>
      <c r="Q763" s="1">
        <v>28482</v>
      </c>
      <c r="R763" s="1">
        <v>20888</v>
      </c>
      <c r="S763">
        <v>396</v>
      </c>
      <c r="T763">
        <v>63</v>
      </c>
      <c r="U763">
        <v>69</v>
      </c>
      <c r="V763" s="1">
        <v>7198</v>
      </c>
      <c r="W763">
        <v>25.27</v>
      </c>
      <c r="X763">
        <v>-85.43</v>
      </c>
    </row>
    <row r="764" spans="1:24" x14ac:dyDescent="0.25">
      <c r="A764">
        <v>202001</v>
      </c>
      <c r="B764" t="s">
        <v>35</v>
      </c>
      <c r="C764" t="s">
        <v>36</v>
      </c>
      <c r="D764" t="s">
        <v>36</v>
      </c>
      <c r="E764" t="s">
        <v>1422</v>
      </c>
      <c r="F764" t="s">
        <v>1423</v>
      </c>
      <c r="G764">
        <v>65006550</v>
      </c>
      <c r="H764">
        <v>32879686</v>
      </c>
      <c r="I764" t="s">
        <v>72</v>
      </c>
      <c r="J764" t="s">
        <v>29</v>
      </c>
      <c r="K764" t="s">
        <v>30</v>
      </c>
      <c r="L764" t="s">
        <v>621</v>
      </c>
      <c r="M764" t="s">
        <v>126</v>
      </c>
      <c r="N764">
        <v>75</v>
      </c>
      <c r="O764" t="s">
        <v>41</v>
      </c>
      <c r="P764" t="s">
        <v>42</v>
      </c>
      <c r="Q764" s="1">
        <v>37452</v>
      </c>
      <c r="R764" s="1">
        <v>22101</v>
      </c>
      <c r="S764">
        <v>156</v>
      </c>
      <c r="T764">
        <v>76</v>
      </c>
      <c r="U764">
        <v>86</v>
      </c>
      <c r="V764" s="1">
        <v>15194</v>
      </c>
      <c r="W764">
        <v>40.57</v>
      </c>
      <c r="X764">
        <v>-27.01</v>
      </c>
    </row>
    <row r="765" spans="1:24" x14ac:dyDescent="0.25">
      <c r="A765">
        <v>202001</v>
      </c>
      <c r="B765" t="s">
        <v>64</v>
      </c>
      <c r="C765" t="s">
        <v>65</v>
      </c>
      <c r="D765" t="s">
        <v>65</v>
      </c>
      <c r="E765" t="s">
        <v>395</v>
      </c>
      <c r="F765" t="s">
        <v>1424</v>
      </c>
      <c r="G765">
        <v>65214268</v>
      </c>
      <c r="H765">
        <v>4603248651</v>
      </c>
      <c r="I765" t="s">
        <v>28</v>
      </c>
      <c r="J765" t="s">
        <v>53</v>
      </c>
      <c r="K765" t="s">
        <v>54</v>
      </c>
      <c r="L765" t="s">
        <v>443</v>
      </c>
      <c r="M765" t="s">
        <v>109</v>
      </c>
      <c r="N765">
        <v>75</v>
      </c>
      <c r="O765" t="s">
        <v>33</v>
      </c>
      <c r="P765" t="s">
        <v>34</v>
      </c>
      <c r="Q765">
        <v>0</v>
      </c>
      <c r="R765" s="1">
        <v>40678</v>
      </c>
      <c r="S765">
        <v>0</v>
      </c>
      <c r="T765">
        <v>26</v>
      </c>
      <c r="U765">
        <v>28</v>
      </c>
      <c r="V765" s="1">
        <v>-40678</v>
      </c>
      <c r="W765">
        <v>0</v>
      </c>
      <c r="X765">
        <v>0</v>
      </c>
    </row>
    <row r="766" spans="1:24" x14ac:dyDescent="0.25">
      <c r="A766">
        <v>202001</v>
      </c>
      <c r="B766" t="s">
        <v>24</v>
      </c>
      <c r="C766" t="s">
        <v>25</v>
      </c>
      <c r="D766" t="s">
        <v>25</v>
      </c>
      <c r="E766" t="s">
        <v>395</v>
      </c>
      <c r="F766" t="s">
        <v>1425</v>
      </c>
      <c r="G766">
        <v>65002437</v>
      </c>
      <c r="H766">
        <v>5017453</v>
      </c>
      <c r="I766" t="s">
        <v>28</v>
      </c>
      <c r="J766" t="s">
        <v>29</v>
      </c>
      <c r="K766" t="s">
        <v>30</v>
      </c>
      <c r="L766" t="s">
        <v>475</v>
      </c>
      <c r="M766" t="s">
        <v>120</v>
      </c>
      <c r="N766">
        <v>75</v>
      </c>
      <c r="O766" t="s">
        <v>33</v>
      </c>
      <c r="P766" t="s">
        <v>34</v>
      </c>
      <c r="Q766">
        <v>0</v>
      </c>
      <c r="R766" s="1">
        <v>15456</v>
      </c>
      <c r="S766">
        <v>0</v>
      </c>
      <c r="T766">
        <v>30</v>
      </c>
      <c r="U766">
        <v>36</v>
      </c>
      <c r="V766" s="1">
        <v>-15456</v>
      </c>
      <c r="W766">
        <v>0</v>
      </c>
      <c r="X766">
        <v>-225.62</v>
      </c>
    </row>
    <row r="767" spans="1:24" x14ac:dyDescent="0.25">
      <c r="A767">
        <v>202001</v>
      </c>
      <c r="B767" t="s">
        <v>64</v>
      </c>
      <c r="C767" t="s">
        <v>65</v>
      </c>
      <c r="D767" t="s">
        <v>65</v>
      </c>
      <c r="E767" t="s">
        <v>891</v>
      </c>
      <c r="F767" t="s">
        <v>1426</v>
      </c>
      <c r="G767">
        <v>65200703</v>
      </c>
      <c r="H767">
        <v>50157900</v>
      </c>
      <c r="I767" t="s">
        <v>28</v>
      </c>
      <c r="J767" t="s">
        <v>57</v>
      </c>
      <c r="K767" t="s">
        <v>54</v>
      </c>
      <c r="L767" t="s">
        <v>854</v>
      </c>
      <c r="M767" t="s">
        <v>109</v>
      </c>
      <c r="N767">
        <v>75</v>
      </c>
      <c r="O767" t="s">
        <v>33</v>
      </c>
      <c r="P767" t="s">
        <v>34</v>
      </c>
      <c r="Q767">
        <v>0</v>
      </c>
      <c r="R767" s="1">
        <v>20348</v>
      </c>
      <c r="S767">
        <v>0</v>
      </c>
      <c r="T767">
        <v>32</v>
      </c>
      <c r="U767">
        <v>36</v>
      </c>
      <c r="V767" s="1">
        <v>-20348</v>
      </c>
      <c r="W767">
        <v>0</v>
      </c>
      <c r="X767">
        <v>-243.89</v>
      </c>
    </row>
    <row r="768" spans="1:24" x14ac:dyDescent="0.25">
      <c r="A768">
        <v>202001</v>
      </c>
      <c r="B768" t="s">
        <v>64</v>
      </c>
      <c r="C768" t="s">
        <v>65</v>
      </c>
      <c r="D768" t="s">
        <v>65</v>
      </c>
      <c r="E768" t="s">
        <v>399</v>
      </c>
      <c r="F768" t="s">
        <v>1427</v>
      </c>
      <c r="G768">
        <v>65203993</v>
      </c>
      <c r="H768">
        <v>40007894</v>
      </c>
      <c r="I768" t="s">
        <v>28</v>
      </c>
      <c r="J768" t="s">
        <v>57</v>
      </c>
      <c r="K768" t="s">
        <v>30</v>
      </c>
      <c r="L768" t="s">
        <v>401</v>
      </c>
      <c r="M768" t="s">
        <v>109</v>
      </c>
      <c r="N768">
        <v>75</v>
      </c>
      <c r="O768" t="s">
        <v>50</v>
      </c>
      <c r="P768" t="s">
        <v>42</v>
      </c>
      <c r="Q768">
        <v>274</v>
      </c>
      <c r="R768" s="1">
        <v>19308</v>
      </c>
      <c r="S768">
        <v>99</v>
      </c>
      <c r="T768">
        <v>13</v>
      </c>
      <c r="U768">
        <v>14</v>
      </c>
      <c r="V768" s="1">
        <v>-19133</v>
      </c>
      <c r="W768" s="2">
        <v>-6992.26</v>
      </c>
      <c r="X768" s="2">
        <v>-9605.7800000000007</v>
      </c>
    </row>
    <row r="769" spans="1:24" x14ac:dyDescent="0.25">
      <c r="A769">
        <v>202001</v>
      </c>
      <c r="B769" t="s">
        <v>64</v>
      </c>
      <c r="C769" t="s">
        <v>65</v>
      </c>
      <c r="D769" t="s">
        <v>65</v>
      </c>
      <c r="E769" t="s">
        <v>1391</v>
      </c>
      <c r="F769" t="s">
        <v>1428</v>
      </c>
      <c r="G769">
        <v>65203337</v>
      </c>
      <c r="H769">
        <v>5015564</v>
      </c>
      <c r="I769" t="s">
        <v>28</v>
      </c>
      <c r="J769" t="s">
        <v>29</v>
      </c>
      <c r="K769" t="s">
        <v>30</v>
      </c>
      <c r="L769" t="s">
        <v>374</v>
      </c>
      <c r="M769" t="s">
        <v>170</v>
      </c>
      <c r="N769">
        <v>75</v>
      </c>
      <c r="O769" t="s">
        <v>33</v>
      </c>
      <c r="P769" t="s">
        <v>34</v>
      </c>
      <c r="Q769">
        <v>0</v>
      </c>
      <c r="R769" s="1">
        <v>22130</v>
      </c>
      <c r="S769">
        <v>0</v>
      </c>
      <c r="T769">
        <v>54</v>
      </c>
      <c r="U769">
        <v>65</v>
      </c>
      <c r="V769" s="1">
        <v>-22130</v>
      </c>
      <c r="W769">
        <v>0</v>
      </c>
      <c r="X769">
        <v>0</v>
      </c>
    </row>
    <row r="770" spans="1:24" x14ac:dyDescent="0.25">
      <c r="A770">
        <v>202001</v>
      </c>
      <c r="B770" t="s">
        <v>64</v>
      </c>
      <c r="C770" t="s">
        <v>65</v>
      </c>
      <c r="D770" t="s">
        <v>65</v>
      </c>
      <c r="E770" t="s">
        <v>285</v>
      </c>
      <c r="F770" t="s">
        <v>1429</v>
      </c>
      <c r="G770">
        <v>65768551</v>
      </c>
      <c r="H770">
        <v>5016934</v>
      </c>
      <c r="I770" t="s">
        <v>28</v>
      </c>
      <c r="J770" t="s">
        <v>57</v>
      </c>
      <c r="K770" t="s">
        <v>94</v>
      </c>
      <c r="L770" t="s">
        <v>1131</v>
      </c>
      <c r="M770" t="s">
        <v>490</v>
      </c>
      <c r="N770">
        <v>50</v>
      </c>
      <c r="O770" t="s">
        <v>33</v>
      </c>
      <c r="P770" t="s">
        <v>34</v>
      </c>
      <c r="Q770">
        <v>0</v>
      </c>
      <c r="R770" s="1">
        <v>10188</v>
      </c>
      <c r="S770">
        <v>0</v>
      </c>
      <c r="T770">
        <v>44</v>
      </c>
      <c r="U770">
        <v>44</v>
      </c>
      <c r="V770" s="1">
        <v>-10188</v>
      </c>
      <c r="W770">
        <v>0</v>
      </c>
      <c r="X770">
        <v>0</v>
      </c>
    </row>
    <row r="771" spans="1:24" x14ac:dyDescent="0.25">
      <c r="A771">
        <v>202001</v>
      </c>
      <c r="B771" t="s">
        <v>24</v>
      </c>
      <c r="C771" t="s">
        <v>213</v>
      </c>
      <c r="D771" t="s">
        <v>213</v>
      </c>
      <c r="E771" t="s">
        <v>1430</v>
      </c>
      <c r="F771" t="s">
        <v>1431</v>
      </c>
      <c r="G771">
        <v>65005106</v>
      </c>
      <c r="H771">
        <v>32405179</v>
      </c>
      <c r="I771" t="s">
        <v>28</v>
      </c>
      <c r="J771" t="s">
        <v>29</v>
      </c>
      <c r="K771" t="s">
        <v>30</v>
      </c>
      <c r="L771" t="s">
        <v>216</v>
      </c>
      <c r="M771" t="s">
        <v>217</v>
      </c>
      <c r="N771" t="s">
        <v>121</v>
      </c>
      <c r="O771" t="s">
        <v>33</v>
      </c>
      <c r="P771" t="s">
        <v>34</v>
      </c>
      <c r="Q771">
        <v>0</v>
      </c>
      <c r="R771" s="1">
        <v>13811</v>
      </c>
      <c r="S771">
        <v>0</v>
      </c>
      <c r="T771">
        <v>65</v>
      </c>
      <c r="U771">
        <v>77</v>
      </c>
      <c r="V771" s="1">
        <v>-13811</v>
      </c>
      <c r="W771">
        <v>0</v>
      </c>
      <c r="X771">
        <v>0</v>
      </c>
    </row>
    <row r="772" spans="1:24" x14ac:dyDescent="0.25">
      <c r="A772">
        <v>202001</v>
      </c>
      <c r="B772" t="s">
        <v>64</v>
      </c>
      <c r="C772" t="s">
        <v>95</v>
      </c>
      <c r="D772" t="s">
        <v>95</v>
      </c>
      <c r="E772" t="s">
        <v>1432</v>
      </c>
      <c r="F772" t="s">
        <v>1433</v>
      </c>
      <c r="G772">
        <v>65752168</v>
      </c>
      <c r="H772">
        <v>45271582</v>
      </c>
      <c r="I772" t="s">
        <v>28</v>
      </c>
      <c r="J772" t="s">
        <v>29</v>
      </c>
      <c r="K772" t="s">
        <v>30</v>
      </c>
      <c r="L772" t="s">
        <v>505</v>
      </c>
      <c r="M772" t="s">
        <v>140</v>
      </c>
      <c r="N772">
        <v>50</v>
      </c>
      <c r="O772" t="s">
        <v>33</v>
      </c>
      <c r="P772" t="s">
        <v>34</v>
      </c>
      <c r="Q772">
        <v>0</v>
      </c>
      <c r="R772" s="1">
        <v>20419</v>
      </c>
      <c r="S772">
        <v>0</v>
      </c>
      <c r="T772">
        <v>82</v>
      </c>
      <c r="U772">
        <v>90</v>
      </c>
      <c r="V772" s="1">
        <v>-20419</v>
      </c>
      <c r="W772">
        <v>0</v>
      </c>
      <c r="X772">
        <v>0</v>
      </c>
    </row>
    <row r="773" spans="1:24" x14ac:dyDescent="0.25">
      <c r="A773">
        <v>202001</v>
      </c>
      <c r="B773" t="s">
        <v>24</v>
      </c>
      <c r="C773" t="s">
        <v>1043</v>
      </c>
      <c r="D773" t="s">
        <v>1434</v>
      </c>
      <c r="E773" t="s">
        <v>238</v>
      </c>
      <c r="F773" t="s">
        <v>1435</v>
      </c>
      <c r="G773">
        <v>65010817</v>
      </c>
      <c r="H773">
        <v>4603215686</v>
      </c>
      <c r="I773" t="s">
        <v>28</v>
      </c>
      <c r="J773" t="s">
        <v>29</v>
      </c>
      <c r="K773" t="s">
        <v>30</v>
      </c>
      <c r="L773" t="s">
        <v>1436</v>
      </c>
      <c r="M773" t="s">
        <v>1437</v>
      </c>
      <c r="N773">
        <v>75</v>
      </c>
      <c r="O773" t="s">
        <v>33</v>
      </c>
      <c r="P773" t="s">
        <v>34</v>
      </c>
      <c r="Q773">
        <v>0</v>
      </c>
      <c r="R773" s="1">
        <v>39414</v>
      </c>
      <c r="S773">
        <v>0</v>
      </c>
      <c r="T773">
        <v>85</v>
      </c>
      <c r="U773">
        <v>89</v>
      </c>
      <c r="V773" s="1">
        <v>-39414</v>
      </c>
      <c r="W773">
        <v>0</v>
      </c>
      <c r="X773">
        <v>0</v>
      </c>
    </row>
    <row r="774" spans="1:24" x14ac:dyDescent="0.25">
      <c r="A774">
        <v>202001</v>
      </c>
      <c r="B774" t="s">
        <v>64</v>
      </c>
      <c r="C774" t="s">
        <v>65</v>
      </c>
      <c r="D774" t="s">
        <v>65</v>
      </c>
      <c r="E774" t="s">
        <v>106</v>
      </c>
      <c r="F774" t="s">
        <v>1438</v>
      </c>
      <c r="G774">
        <v>65704670</v>
      </c>
      <c r="H774">
        <v>32883610</v>
      </c>
      <c r="I774" t="s">
        <v>28</v>
      </c>
      <c r="J774" t="s">
        <v>29</v>
      </c>
      <c r="K774" t="s">
        <v>30</v>
      </c>
      <c r="L774" t="s">
        <v>796</v>
      </c>
      <c r="M774" t="s">
        <v>409</v>
      </c>
      <c r="N774">
        <v>50</v>
      </c>
      <c r="O774" t="s">
        <v>76</v>
      </c>
      <c r="P774" t="s">
        <v>42</v>
      </c>
      <c r="Q774" s="1">
        <v>9413</v>
      </c>
      <c r="R774" s="1">
        <v>8588</v>
      </c>
      <c r="S774">
        <v>0</v>
      </c>
      <c r="T774">
        <v>17</v>
      </c>
      <c r="U774">
        <v>18</v>
      </c>
      <c r="V774">
        <v>824</v>
      </c>
      <c r="W774">
        <v>8.76</v>
      </c>
      <c r="X774">
        <v>-28.67</v>
      </c>
    </row>
    <row r="775" spans="1:24" x14ac:dyDescent="0.25">
      <c r="A775">
        <v>202001</v>
      </c>
      <c r="B775" t="s">
        <v>64</v>
      </c>
      <c r="C775" t="s">
        <v>65</v>
      </c>
      <c r="D775" t="s">
        <v>65</v>
      </c>
      <c r="E775" t="s">
        <v>1439</v>
      </c>
      <c r="F775" t="s">
        <v>1440</v>
      </c>
      <c r="G775">
        <v>65223544</v>
      </c>
      <c r="H775">
        <v>5017082</v>
      </c>
      <c r="I775" t="s">
        <v>72</v>
      </c>
      <c r="J775" t="s">
        <v>29</v>
      </c>
      <c r="K775" t="s">
        <v>30</v>
      </c>
      <c r="L775" t="s">
        <v>166</v>
      </c>
      <c r="M775" t="s">
        <v>69</v>
      </c>
      <c r="N775">
        <v>75</v>
      </c>
      <c r="O775" t="s">
        <v>61</v>
      </c>
      <c r="P775" t="s">
        <v>42</v>
      </c>
      <c r="Q775" s="1">
        <v>5421</v>
      </c>
      <c r="R775" s="1">
        <v>4083</v>
      </c>
      <c r="S775">
        <v>0</v>
      </c>
      <c r="T775">
        <v>15</v>
      </c>
      <c r="U775">
        <v>17</v>
      </c>
      <c r="V775" s="1">
        <v>1338</v>
      </c>
      <c r="W775">
        <v>24.68</v>
      </c>
      <c r="X775">
        <v>-789.03</v>
      </c>
    </row>
    <row r="776" spans="1:24" x14ac:dyDescent="0.25">
      <c r="A776">
        <v>202001</v>
      </c>
      <c r="B776" t="s">
        <v>64</v>
      </c>
      <c r="C776" t="s">
        <v>65</v>
      </c>
      <c r="D776" t="s">
        <v>65</v>
      </c>
      <c r="E776" t="s">
        <v>106</v>
      </c>
      <c r="F776" t="s">
        <v>1441</v>
      </c>
      <c r="G776">
        <v>65200132</v>
      </c>
      <c r="H776">
        <v>12009651</v>
      </c>
      <c r="I776" t="s">
        <v>72</v>
      </c>
      <c r="J776" t="s">
        <v>29</v>
      </c>
      <c r="K776" t="s">
        <v>30</v>
      </c>
      <c r="L776" t="s">
        <v>854</v>
      </c>
      <c r="M776" t="s">
        <v>109</v>
      </c>
      <c r="N776">
        <v>1000</v>
      </c>
      <c r="O776" t="s">
        <v>61</v>
      </c>
      <c r="P776" t="s">
        <v>42</v>
      </c>
      <c r="Q776" s="1">
        <v>129600</v>
      </c>
      <c r="R776" s="1">
        <v>96406</v>
      </c>
      <c r="S776">
        <v>0</v>
      </c>
      <c r="T776">
        <v>54</v>
      </c>
      <c r="U776">
        <v>62</v>
      </c>
      <c r="V776" s="1">
        <v>33194</v>
      </c>
      <c r="W776">
        <v>25.61</v>
      </c>
      <c r="X776">
        <v>43.98</v>
      </c>
    </row>
    <row r="777" spans="1:24" x14ac:dyDescent="0.25">
      <c r="A777">
        <v>202001</v>
      </c>
      <c r="B777" t="s">
        <v>64</v>
      </c>
      <c r="C777" t="s">
        <v>65</v>
      </c>
      <c r="D777" t="s">
        <v>65</v>
      </c>
      <c r="E777" t="s">
        <v>1439</v>
      </c>
      <c r="F777" t="s">
        <v>1442</v>
      </c>
      <c r="G777">
        <v>65223386</v>
      </c>
      <c r="H777">
        <v>5016760</v>
      </c>
      <c r="I777" t="s">
        <v>72</v>
      </c>
      <c r="J777" t="s">
        <v>29</v>
      </c>
      <c r="K777" t="s">
        <v>30</v>
      </c>
      <c r="L777" t="s">
        <v>166</v>
      </c>
      <c r="M777" t="s">
        <v>69</v>
      </c>
      <c r="N777">
        <v>75</v>
      </c>
      <c r="O777" t="s">
        <v>76</v>
      </c>
      <c r="P777" t="s">
        <v>42</v>
      </c>
      <c r="Q777" s="1">
        <v>5090</v>
      </c>
      <c r="R777" s="1">
        <v>5018</v>
      </c>
      <c r="S777">
        <v>0</v>
      </c>
      <c r="T777">
        <v>15</v>
      </c>
      <c r="U777">
        <v>17</v>
      </c>
      <c r="V777">
        <v>71</v>
      </c>
      <c r="W777">
        <v>1.4</v>
      </c>
      <c r="X777" s="2">
        <v>-1028.1199999999999</v>
      </c>
    </row>
    <row r="778" spans="1:24" x14ac:dyDescent="0.25">
      <c r="A778">
        <v>202001</v>
      </c>
      <c r="B778" t="s">
        <v>64</v>
      </c>
      <c r="C778" t="s">
        <v>65</v>
      </c>
      <c r="D778" t="s">
        <v>65</v>
      </c>
      <c r="E778" t="s">
        <v>445</v>
      </c>
      <c r="F778" t="s">
        <v>1443</v>
      </c>
      <c r="G778">
        <v>65230020</v>
      </c>
      <c r="H778">
        <v>33061204</v>
      </c>
      <c r="I778" t="s">
        <v>72</v>
      </c>
      <c r="J778" t="s">
        <v>29</v>
      </c>
      <c r="K778" t="s">
        <v>30</v>
      </c>
      <c r="L778" t="s">
        <v>74</v>
      </c>
      <c r="M778" t="s">
        <v>75</v>
      </c>
      <c r="N778">
        <v>75</v>
      </c>
      <c r="O778" t="s">
        <v>61</v>
      </c>
      <c r="P778" t="s">
        <v>42</v>
      </c>
      <c r="Q778" s="1">
        <v>3755</v>
      </c>
      <c r="R778" s="1">
        <v>3087</v>
      </c>
      <c r="S778">
        <v>0</v>
      </c>
      <c r="T778">
        <v>12</v>
      </c>
      <c r="U778">
        <v>12</v>
      </c>
      <c r="V778">
        <v>668</v>
      </c>
      <c r="W778">
        <v>17.78</v>
      </c>
      <c r="X778">
        <v>-835.44</v>
      </c>
    </row>
    <row r="779" spans="1:24" x14ac:dyDescent="0.25">
      <c r="A779">
        <v>202001</v>
      </c>
      <c r="B779" t="s">
        <v>64</v>
      </c>
      <c r="C779" t="s">
        <v>65</v>
      </c>
      <c r="D779" t="s">
        <v>65</v>
      </c>
      <c r="E779" t="s">
        <v>445</v>
      </c>
      <c r="F779" t="s">
        <v>1444</v>
      </c>
      <c r="G779">
        <v>65230141</v>
      </c>
      <c r="H779">
        <v>33061341</v>
      </c>
      <c r="I779" t="s">
        <v>72</v>
      </c>
      <c r="J779" t="s">
        <v>29</v>
      </c>
      <c r="K779" t="s">
        <v>30</v>
      </c>
      <c r="L779" t="s">
        <v>74</v>
      </c>
      <c r="M779" t="s">
        <v>75</v>
      </c>
      <c r="N779">
        <v>75</v>
      </c>
      <c r="O779" t="s">
        <v>76</v>
      </c>
      <c r="P779" t="s">
        <v>42</v>
      </c>
      <c r="Q779" s="1">
        <v>1316</v>
      </c>
      <c r="R779" s="1">
        <v>1292</v>
      </c>
      <c r="S779">
        <v>0</v>
      </c>
      <c r="T779">
        <v>7</v>
      </c>
      <c r="U779">
        <v>7</v>
      </c>
      <c r="V779">
        <v>24</v>
      </c>
      <c r="W779">
        <v>1.84</v>
      </c>
      <c r="X779">
        <v>-976.02</v>
      </c>
    </row>
    <row r="780" spans="1:24" x14ac:dyDescent="0.25">
      <c r="A780">
        <v>202001</v>
      </c>
      <c r="B780" t="s">
        <v>64</v>
      </c>
      <c r="C780" t="s">
        <v>65</v>
      </c>
      <c r="D780" t="s">
        <v>65</v>
      </c>
      <c r="E780" t="s">
        <v>1360</v>
      </c>
      <c r="F780" t="s">
        <v>1445</v>
      </c>
      <c r="G780">
        <v>65758414</v>
      </c>
      <c r="H780">
        <v>4603215557</v>
      </c>
      <c r="I780" t="s">
        <v>28</v>
      </c>
      <c r="J780" t="s">
        <v>29</v>
      </c>
      <c r="K780" t="s">
        <v>30</v>
      </c>
      <c r="L780" t="s">
        <v>1344</v>
      </c>
      <c r="M780" t="s">
        <v>873</v>
      </c>
      <c r="N780">
        <v>25</v>
      </c>
      <c r="O780" t="s">
        <v>33</v>
      </c>
      <c r="P780" t="s">
        <v>34</v>
      </c>
      <c r="Q780">
        <v>0</v>
      </c>
      <c r="R780" s="1">
        <v>1878</v>
      </c>
      <c r="S780">
        <v>0</v>
      </c>
      <c r="T780">
        <v>19</v>
      </c>
      <c r="U780">
        <v>20</v>
      </c>
      <c r="V780" s="1">
        <v>-1878</v>
      </c>
      <c r="W780">
        <v>0</v>
      </c>
      <c r="X780">
        <v>0</v>
      </c>
    </row>
    <row r="781" spans="1:24" x14ac:dyDescent="0.25">
      <c r="A781">
        <v>202001</v>
      </c>
      <c r="B781" t="s">
        <v>64</v>
      </c>
      <c r="C781" t="s">
        <v>65</v>
      </c>
      <c r="D781" t="s">
        <v>65</v>
      </c>
      <c r="E781" t="s">
        <v>397</v>
      </c>
      <c r="F781" t="s">
        <v>1446</v>
      </c>
      <c r="G781">
        <v>65200400</v>
      </c>
      <c r="H781">
        <v>4603248654</v>
      </c>
      <c r="I781" t="s">
        <v>28</v>
      </c>
      <c r="J781" t="s">
        <v>53</v>
      </c>
      <c r="K781" t="s">
        <v>30</v>
      </c>
      <c r="L781" t="s">
        <v>108</v>
      </c>
      <c r="M781" t="s">
        <v>109</v>
      </c>
      <c r="N781" t="s">
        <v>81</v>
      </c>
      <c r="O781" t="s">
        <v>50</v>
      </c>
      <c r="P781" t="s">
        <v>42</v>
      </c>
      <c r="Q781" s="1">
        <v>1647</v>
      </c>
      <c r="R781" s="1">
        <v>4325</v>
      </c>
      <c r="S781" s="1">
        <v>1050</v>
      </c>
      <c r="T781">
        <v>2</v>
      </c>
      <c r="U781">
        <v>4</v>
      </c>
      <c r="V781" s="1">
        <v>-3728</v>
      </c>
      <c r="W781">
        <v>-226.36</v>
      </c>
      <c r="X781">
        <v>-13.4</v>
      </c>
    </row>
    <row r="782" spans="1:24" x14ac:dyDescent="0.25">
      <c r="A782">
        <v>202001</v>
      </c>
      <c r="B782" t="s">
        <v>64</v>
      </c>
      <c r="C782" t="s">
        <v>589</v>
      </c>
      <c r="D782" t="s">
        <v>589</v>
      </c>
      <c r="E782" t="s">
        <v>1447</v>
      </c>
      <c r="F782" t="s">
        <v>1448</v>
      </c>
      <c r="G782">
        <v>65763185</v>
      </c>
      <c r="H782">
        <v>32883035</v>
      </c>
      <c r="I782" t="s">
        <v>72</v>
      </c>
      <c r="J782" t="s">
        <v>57</v>
      </c>
      <c r="K782" t="s">
        <v>30</v>
      </c>
      <c r="L782" t="s">
        <v>592</v>
      </c>
      <c r="M782" t="s">
        <v>593</v>
      </c>
      <c r="N782">
        <v>50</v>
      </c>
      <c r="O782" t="s">
        <v>33</v>
      </c>
      <c r="P782" t="s">
        <v>34</v>
      </c>
      <c r="Q782">
        <v>0</v>
      </c>
      <c r="R782" s="1">
        <v>23596</v>
      </c>
      <c r="S782" s="1">
        <v>3069</v>
      </c>
      <c r="T782">
        <v>97</v>
      </c>
      <c r="U782">
        <v>99</v>
      </c>
      <c r="V782" s="1">
        <v>-26665</v>
      </c>
      <c r="W782">
        <v>0</v>
      </c>
      <c r="X782">
        <v>0</v>
      </c>
    </row>
    <row r="783" spans="1:24" x14ac:dyDescent="0.25">
      <c r="A783">
        <v>202001</v>
      </c>
      <c r="B783" t="s">
        <v>64</v>
      </c>
      <c r="C783" t="s">
        <v>65</v>
      </c>
      <c r="D783" t="s">
        <v>65</v>
      </c>
      <c r="E783" t="s">
        <v>1449</v>
      </c>
      <c r="F783" t="s">
        <v>1450</v>
      </c>
      <c r="G783">
        <v>65201565</v>
      </c>
      <c r="H783">
        <v>5017238</v>
      </c>
      <c r="I783" t="s">
        <v>28</v>
      </c>
      <c r="J783" t="s">
        <v>57</v>
      </c>
      <c r="K783" t="s">
        <v>54</v>
      </c>
      <c r="L783" t="s">
        <v>228</v>
      </c>
      <c r="M783" t="s">
        <v>147</v>
      </c>
      <c r="N783">
        <v>50</v>
      </c>
      <c r="O783" t="s">
        <v>33</v>
      </c>
      <c r="P783" t="s">
        <v>34</v>
      </c>
      <c r="Q783">
        <v>0</v>
      </c>
      <c r="R783" s="1">
        <v>4924</v>
      </c>
      <c r="S783">
        <v>0</v>
      </c>
      <c r="T783">
        <v>19</v>
      </c>
      <c r="U783">
        <v>21</v>
      </c>
      <c r="V783" s="1">
        <v>-4924</v>
      </c>
      <c r="W783">
        <v>0</v>
      </c>
      <c r="X783">
        <v>0</v>
      </c>
    </row>
    <row r="784" spans="1:24" x14ac:dyDescent="0.25">
      <c r="A784">
        <v>202001</v>
      </c>
      <c r="B784" t="s">
        <v>35</v>
      </c>
      <c r="C784" t="s">
        <v>867</v>
      </c>
      <c r="D784" t="s">
        <v>867</v>
      </c>
      <c r="E784" t="s">
        <v>623</v>
      </c>
      <c r="F784" t="s">
        <v>1451</v>
      </c>
      <c r="G784">
        <v>65740335</v>
      </c>
      <c r="H784">
        <v>45032939</v>
      </c>
      <c r="I784" t="s">
        <v>72</v>
      </c>
      <c r="J784" t="s">
        <v>29</v>
      </c>
      <c r="K784" t="s">
        <v>30</v>
      </c>
      <c r="L784" t="s">
        <v>869</v>
      </c>
      <c r="M784" t="s">
        <v>870</v>
      </c>
      <c r="N784">
        <v>50</v>
      </c>
      <c r="O784" t="s">
        <v>61</v>
      </c>
      <c r="P784" t="s">
        <v>42</v>
      </c>
      <c r="Q784" s="1">
        <v>21382</v>
      </c>
      <c r="R784" s="1">
        <v>15160</v>
      </c>
      <c r="S784">
        <v>991</v>
      </c>
      <c r="T784">
        <v>40</v>
      </c>
      <c r="U784">
        <v>40</v>
      </c>
      <c r="V784" s="1">
        <v>5231</v>
      </c>
      <c r="W784">
        <v>24.46</v>
      </c>
      <c r="X784">
        <v>-514.34</v>
      </c>
    </row>
    <row r="785" spans="1:24" x14ac:dyDescent="0.25">
      <c r="A785">
        <v>202001</v>
      </c>
      <c r="B785" t="s">
        <v>24</v>
      </c>
      <c r="C785" t="s">
        <v>213</v>
      </c>
      <c r="D785" t="s">
        <v>213</v>
      </c>
      <c r="E785" t="s">
        <v>1079</v>
      </c>
      <c r="F785" t="s">
        <v>1452</v>
      </c>
      <c r="G785">
        <v>65775500</v>
      </c>
      <c r="H785">
        <v>201500718</v>
      </c>
      <c r="I785" t="s">
        <v>28</v>
      </c>
      <c r="J785" t="s">
        <v>124</v>
      </c>
      <c r="K785" t="s">
        <v>60</v>
      </c>
      <c r="L785" t="s">
        <v>216</v>
      </c>
      <c r="M785" t="s">
        <v>217</v>
      </c>
      <c r="N785" t="s">
        <v>81</v>
      </c>
      <c r="O785" t="s">
        <v>45</v>
      </c>
      <c r="P785" t="s">
        <v>42</v>
      </c>
      <c r="Q785" s="1">
        <v>364440</v>
      </c>
      <c r="R785" s="1">
        <v>7838</v>
      </c>
      <c r="S785">
        <v>323</v>
      </c>
      <c r="T785">
        <v>47</v>
      </c>
      <c r="U785">
        <v>47</v>
      </c>
      <c r="V785" s="1">
        <v>356279</v>
      </c>
      <c r="W785">
        <v>97.76</v>
      </c>
      <c r="X785">
        <v>64.790000000000006</v>
      </c>
    </row>
    <row r="786" spans="1:24" x14ac:dyDescent="0.25">
      <c r="A786">
        <v>202001</v>
      </c>
      <c r="B786" t="s">
        <v>24</v>
      </c>
      <c r="C786" t="s">
        <v>410</v>
      </c>
      <c r="D786" t="s">
        <v>410</v>
      </c>
      <c r="E786" t="s">
        <v>1453</v>
      </c>
      <c r="F786" t="s">
        <v>1454</v>
      </c>
      <c r="G786">
        <v>65728852</v>
      </c>
      <c r="H786">
        <v>4603216451</v>
      </c>
      <c r="I786" t="s">
        <v>72</v>
      </c>
      <c r="J786" t="s">
        <v>29</v>
      </c>
      <c r="K786" t="s">
        <v>30</v>
      </c>
      <c r="L786" t="s">
        <v>1455</v>
      </c>
      <c r="M786" t="s">
        <v>414</v>
      </c>
      <c r="N786">
        <v>75</v>
      </c>
      <c r="O786" t="s">
        <v>33</v>
      </c>
      <c r="P786" t="s">
        <v>34</v>
      </c>
      <c r="Q786">
        <v>0</v>
      </c>
      <c r="R786" s="1">
        <v>24233</v>
      </c>
      <c r="S786">
        <v>0</v>
      </c>
      <c r="T786">
        <v>63</v>
      </c>
      <c r="U786">
        <v>106</v>
      </c>
      <c r="V786" s="1">
        <v>-24233</v>
      </c>
      <c r="W786">
        <v>0</v>
      </c>
      <c r="X786" s="2">
        <v>-3559.52</v>
      </c>
    </row>
    <row r="787" spans="1:24" x14ac:dyDescent="0.25">
      <c r="A787">
        <v>202001</v>
      </c>
      <c r="B787" t="s">
        <v>24</v>
      </c>
      <c r="C787" t="s">
        <v>410</v>
      </c>
      <c r="D787" t="s">
        <v>410</v>
      </c>
      <c r="E787" t="s">
        <v>1456</v>
      </c>
      <c r="F787" t="s">
        <v>1457</v>
      </c>
      <c r="G787">
        <v>65004423</v>
      </c>
      <c r="H787">
        <v>5006395</v>
      </c>
      <c r="I787" t="s">
        <v>28</v>
      </c>
      <c r="J787" t="s">
        <v>29</v>
      </c>
      <c r="K787" t="s">
        <v>30</v>
      </c>
      <c r="L787" t="s">
        <v>1136</v>
      </c>
      <c r="M787" t="s">
        <v>414</v>
      </c>
      <c r="N787">
        <v>75</v>
      </c>
      <c r="O787" t="s">
        <v>33</v>
      </c>
      <c r="P787" t="s">
        <v>34</v>
      </c>
      <c r="Q787">
        <v>0</v>
      </c>
      <c r="R787" s="1">
        <v>10246</v>
      </c>
      <c r="S787">
        <v>0</v>
      </c>
      <c r="T787">
        <v>46</v>
      </c>
      <c r="U787">
        <v>50</v>
      </c>
      <c r="V787" s="1">
        <v>-10246</v>
      </c>
      <c r="W787">
        <v>0</v>
      </c>
      <c r="X787">
        <v>0</v>
      </c>
    </row>
    <row r="788" spans="1:24" x14ac:dyDescent="0.25">
      <c r="A788">
        <v>202001</v>
      </c>
      <c r="B788" t="s">
        <v>64</v>
      </c>
      <c r="C788" t="s">
        <v>136</v>
      </c>
      <c r="D788" t="s">
        <v>136</v>
      </c>
      <c r="E788" t="s">
        <v>859</v>
      </c>
      <c r="F788" t="s">
        <v>1458</v>
      </c>
      <c r="G788">
        <v>65754766</v>
      </c>
      <c r="H788">
        <v>4603216541</v>
      </c>
      <c r="I788" t="s">
        <v>28</v>
      </c>
      <c r="J788" t="s">
        <v>29</v>
      </c>
      <c r="K788" t="s">
        <v>30</v>
      </c>
      <c r="L788" t="s">
        <v>139</v>
      </c>
      <c r="M788" t="s">
        <v>140</v>
      </c>
      <c r="N788">
        <v>50</v>
      </c>
      <c r="O788" t="s">
        <v>33</v>
      </c>
      <c r="P788" t="s">
        <v>34</v>
      </c>
      <c r="Q788">
        <v>0</v>
      </c>
      <c r="R788" s="1">
        <v>13064</v>
      </c>
      <c r="S788">
        <v>0</v>
      </c>
      <c r="T788">
        <v>40</v>
      </c>
      <c r="U788">
        <v>42</v>
      </c>
      <c r="V788" s="1">
        <v>-13064</v>
      </c>
      <c r="W788">
        <v>0</v>
      </c>
      <c r="X788">
        <v>0</v>
      </c>
    </row>
    <row r="789" spans="1:24" x14ac:dyDescent="0.25">
      <c r="A789">
        <v>202001</v>
      </c>
      <c r="B789" t="s">
        <v>35</v>
      </c>
      <c r="C789" t="s">
        <v>36</v>
      </c>
      <c r="D789" t="s">
        <v>36</v>
      </c>
      <c r="E789" t="s">
        <v>1284</v>
      </c>
      <c r="F789" t="s">
        <v>1459</v>
      </c>
      <c r="G789">
        <v>65006071</v>
      </c>
      <c r="H789">
        <v>39728648</v>
      </c>
      <c r="I789" t="s">
        <v>28</v>
      </c>
      <c r="J789" t="s">
        <v>57</v>
      </c>
      <c r="K789" t="s">
        <v>30</v>
      </c>
      <c r="L789" t="s">
        <v>1194</v>
      </c>
      <c r="M789" t="s">
        <v>126</v>
      </c>
      <c r="N789">
        <v>75</v>
      </c>
      <c r="O789" t="s">
        <v>41</v>
      </c>
      <c r="P789" t="s">
        <v>42</v>
      </c>
      <c r="Q789" s="1">
        <v>35494</v>
      </c>
      <c r="R789" s="1">
        <v>15692</v>
      </c>
      <c r="S789" s="1">
        <v>1125</v>
      </c>
      <c r="T789">
        <v>76</v>
      </c>
      <c r="U789">
        <v>82</v>
      </c>
      <c r="V789" s="1">
        <v>18676</v>
      </c>
      <c r="W789">
        <v>52.62</v>
      </c>
      <c r="X789">
        <v>-276.17</v>
      </c>
    </row>
    <row r="790" spans="1:24" x14ac:dyDescent="0.25">
      <c r="A790">
        <v>202001</v>
      </c>
      <c r="B790" t="s">
        <v>64</v>
      </c>
      <c r="C790" t="s">
        <v>65</v>
      </c>
      <c r="D790" t="s">
        <v>65</v>
      </c>
      <c r="E790" t="s">
        <v>395</v>
      </c>
      <c r="F790" t="s">
        <v>1460</v>
      </c>
      <c r="G790">
        <v>65210297</v>
      </c>
      <c r="H790">
        <v>32881351</v>
      </c>
      <c r="I790" t="s">
        <v>28</v>
      </c>
      <c r="J790" t="s">
        <v>57</v>
      </c>
      <c r="K790" t="s">
        <v>30</v>
      </c>
      <c r="L790" t="s">
        <v>419</v>
      </c>
      <c r="M790" t="s">
        <v>409</v>
      </c>
      <c r="N790">
        <v>75</v>
      </c>
      <c r="O790" t="s">
        <v>33</v>
      </c>
      <c r="P790" t="s">
        <v>34</v>
      </c>
      <c r="Q790">
        <v>0</v>
      </c>
      <c r="R790" s="1">
        <v>15542</v>
      </c>
      <c r="S790">
        <v>0</v>
      </c>
      <c r="T790">
        <v>29</v>
      </c>
      <c r="U790">
        <v>38</v>
      </c>
      <c r="V790" s="1">
        <v>-15542</v>
      </c>
      <c r="W790">
        <v>0</v>
      </c>
      <c r="X790">
        <v>0</v>
      </c>
    </row>
    <row r="791" spans="1:24" x14ac:dyDescent="0.25">
      <c r="A791">
        <v>202001</v>
      </c>
      <c r="B791" t="s">
        <v>24</v>
      </c>
      <c r="C791" t="s">
        <v>25</v>
      </c>
      <c r="D791" t="s">
        <v>25</v>
      </c>
      <c r="E791" t="s">
        <v>113</v>
      </c>
      <c r="F791" t="s">
        <v>1461</v>
      </c>
      <c r="G791">
        <v>65763494</v>
      </c>
      <c r="H791">
        <v>44972957</v>
      </c>
      <c r="I791" t="s">
        <v>28</v>
      </c>
      <c r="J791" t="s">
        <v>29</v>
      </c>
      <c r="K791" t="s">
        <v>30</v>
      </c>
      <c r="L791" t="s">
        <v>115</v>
      </c>
      <c r="M791" t="s">
        <v>116</v>
      </c>
      <c r="N791">
        <v>25</v>
      </c>
      <c r="O791" t="s">
        <v>33</v>
      </c>
      <c r="P791" t="s">
        <v>34</v>
      </c>
      <c r="Q791">
        <v>0</v>
      </c>
      <c r="R791" s="1">
        <v>15446</v>
      </c>
      <c r="S791">
        <v>0</v>
      </c>
      <c r="T791">
        <v>41</v>
      </c>
      <c r="U791">
        <v>44</v>
      </c>
      <c r="V791" s="1">
        <v>-15446</v>
      </c>
      <c r="W791">
        <v>0</v>
      </c>
      <c r="X791">
        <v>-814.45</v>
      </c>
    </row>
    <row r="792" spans="1:24" x14ac:dyDescent="0.25">
      <c r="A792">
        <v>202001</v>
      </c>
      <c r="B792" t="s">
        <v>35</v>
      </c>
      <c r="C792" t="s">
        <v>36</v>
      </c>
      <c r="D792" t="s">
        <v>36</v>
      </c>
      <c r="E792" t="s">
        <v>734</v>
      </c>
      <c r="F792" t="s">
        <v>1462</v>
      </c>
      <c r="G792">
        <v>65763311</v>
      </c>
      <c r="H792">
        <v>4602880740</v>
      </c>
      <c r="I792" t="s">
        <v>28</v>
      </c>
      <c r="J792" t="s">
        <v>53</v>
      </c>
      <c r="K792" t="s">
        <v>30</v>
      </c>
      <c r="L792" t="s">
        <v>1290</v>
      </c>
      <c r="M792" t="s">
        <v>1291</v>
      </c>
      <c r="N792" t="s">
        <v>81</v>
      </c>
      <c r="O792" t="s">
        <v>33</v>
      </c>
      <c r="P792" t="s">
        <v>34</v>
      </c>
      <c r="Q792">
        <v>0</v>
      </c>
      <c r="R792" s="1">
        <v>11012</v>
      </c>
      <c r="S792">
        <v>0</v>
      </c>
      <c r="T792">
        <v>43</v>
      </c>
      <c r="U792">
        <v>47</v>
      </c>
      <c r="V792" s="1">
        <v>-11012</v>
      </c>
      <c r="W792">
        <v>0</v>
      </c>
      <c r="X792">
        <v>-13.22</v>
      </c>
    </row>
    <row r="793" spans="1:24" x14ac:dyDescent="0.25">
      <c r="A793">
        <v>202001</v>
      </c>
      <c r="B793" t="s">
        <v>24</v>
      </c>
      <c r="C793" t="s">
        <v>25</v>
      </c>
      <c r="D793" t="s">
        <v>25</v>
      </c>
      <c r="E793" t="s">
        <v>575</v>
      </c>
      <c r="F793" t="s">
        <v>1463</v>
      </c>
      <c r="G793">
        <v>65752426</v>
      </c>
      <c r="H793">
        <v>43675</v>
      </c>
      <c r="I793" t="s">
        <v>28</v>
      </c>
      <c r="J793" t="s">
        <v>29</v>
      </c>
      <c r="K793" t="s">
        <v>30</v>
      </c>
      <c r="L793" t="s">
        <v>304</v>
      </c>
      <c r="M793" t="s">
        <v>120</v>
      </c>
      <c r="N793" t="s">
        <v>81</v>
      </c>
      <c r="O793" t="s">
        <v>33</v>
      </c>
      <c r="P793" t="s">
        <v>34</v>
      </c>
      <c r="Q793">
        <v>0</v>
      </c>
      <c r="R793" s="1">
        <v>5771</v>
      </c>
      <c r="S793">
        <v>0</v>
      </c>
      <c r="T793">
        <v>17</v>
      </c>
      <c r="U793">
        <v>17</v>
      </c>
      <c r="V793" s="1">
        <v>-5771</v>
      </c>
      <c r="W793">
        <v>0</v>
      </c>
      <c r="X793">
        <v>0</v>
      </c>
    </row>
    <row r="794" spans="1:24" x14ac:dyDescent="0.25">
      <c r="A794">
        <v>202001</v>
      </c>
      <c r="B794" t="s">
        <v>64</v>
      </c>
      <c r="C794" t="s">
        <v>65</v>
      </c>
      <c r="D794" t="s">
        <v>65</v>
      </c>
      <c r="E794" t="s">
        <v>613</v>
      </c>
      <c r="F794" t="s">
        <v>1464</v>
      </c>
      <c r="G794">
        <v>65733365</v>
      </c>
      <c r="H794">
        <v>44972453</v>
      </c>
      <c r="I794" t="s">
        <v>72</v>
      </c>
      <c r="J794" t="s">
        <v>29</v>
      </c>
      <c r="K794" t="s">
        <v>30</v>
      </c>
      <c r="L794" t="s">
        <v>615</v>
      </c>
      <c r="M794" t="s">
        <v>616</v>
      </c>
      <c r="N794">
        <v>75</v>
      </c>
      <c r="O794" t="s">
        <v>33</v>
      </c>
      <c r="P794" t="s">
        <v>34</v>
      </c>
      <c r="Q794">
        <v>0</v>
      </c>
      <c r="R794" s="1">
        <v>46087</v>
      </c>
      <c r="S794">
        <v>0</v>
      </c>
      <c r="T794">
        <v>115</v>
      </c>
      <c r="U794">
        <v>117</v>
      </c>
      <c r="V794" s="1">
        <v>-46087</v>
      </c>
      <c r="W794">
        <v>0</v>
      </c>
      <c r="X794">
        <v>0</v>
      </c>
    </row>
    <row r="795" spans="1:24" x14ac:dyDescent="0.25">
      <c r="A795">
        <v>202001</v>
      </c>
      <c r="B795" t="s">
        <v>64</v>
      </c>
      <c r="C795" t="s">
        <v>95</v>
      </c>
      <c r="D795" t="s">
        <v>95</v>
      </c>
      <c r="E795" t="s">
        <v>1163</v>
      </c>
      <c r="F795" t="s">
        <v>1465</v>
      </c>
      <c r="G795">
        <v>65724553</v>
      </c>
      <c r="H795">
        <v>5016304</v>
      </c>
      <c r="I795" t="s">
        <v>28</v>
      </c>
      <c r="J795" t="s">
        <v>29</v>
      </c>
      <c r="K795" t="s">
        <v>30</v>
      </c>
      <c r="L795" t="s">
        <v>162</v>
      </c>
      <c r="M795" t="s">
        <v>163</v>
      </c>
      <c r="N795">
        <v>50</v>
      </c>
      <c r="O795" t="s">
        <v>33</v>
      </c>
      <c r="P795" t="s">
        <v>34</v>
      </c>
      <c r="Q795">
        <v>0</v>
      </c>
      <c r="R795" s="1">
        <v>6425</v>
      </c>
      <c r="S795">
        <v>0</v>
      </c>
      <c r="T795">
        <v>34</v>
      </c>
      <c r="U795">
        <v>35</v>
      </c>
      <c r="V795" s="1">
        <v>-6425</v>
      </c>
      <c r="W795">
        <v>0</v>
      </c>
      <c r="X795">
        <v>0</v>
      </c>
    </row>
    <row r="796" spans="1:24" x14ac:dyDescent="0.25">
      <c r="A796">
        <v>202001</v>
      </c>
      <c r="B796" t="s">
        <v>24</v>
      </c>
      <c r="C796" t="s">
        <v>25</v>
      </c>
      <c r="D796" t="s">
        <v>25</v>
      </c>
      <c r="E796" t="s">
        <v>309</v>
      </c>
      <c r="F796" t="s">
        <v>1466</v>
      </c>
      <c r="G796">
        <v>65752577</v>
      </c>
      <c r="H796">
        <v>4603216059</v>
      </c>
      <c r="I796" t="s">
        <v>28</v>
      </c>
      <c r="J796" t="s">
        <v>53</v>
      </c>
      <c r="K796" t="s">
        <v>60</v>
      </c>
      <c r="L796" t="s">
        <v>311</v>
      </c>
      <c r="M796" t="s">
        <v>312</v>
      </c>
      <c r="N796">
        <v>50</v>
      </c>
      <c r="O796" t="s">
        <v>50</v>
      </c>
      <c r="P796" t="s">
        <v>42</v>
      </c>
      <c r="Q796" s="1">
        <v>16773</v>
      </c>
      <c r="R796" s="1">
        <v>20788</v>
      </c>
      <c r="S796">
        <v>126</v>
      </c>
      <c r="T796">
        <v>62</v>
      </c>
      <c r="U796">
        <v>63</v>
      </c>
      <c r="V796" s="1">
        <v>-4141</v>
      </c>
      <c r="W796">
        <v>-24.69</v>
      </c>
      <c r="X796">
        <v>-16.760000000000002</v>
      </c>
    </row>
    <row r="797" spans="1:24" x14ac:dyDescent="0.25">
      <c r="A797">
        <v>202001</v>
      </c>
      <c r="B797" t="s">
        <v>24</v>
      </c>
      <c r="C797" t="s">
        <v>410</v>
      </c>
      <c r="D797" t="s">
        <v>410</v>
      </c>
      <c r="E797" t="s">
        <v>1096</v>
      </c>
      <c r="F797" t="s">
        <v>1467</v>
      </c>
      <c r="G797">
        <v>65004559</v>
      </c>
      <c r="H797">
        <v>40010167</v>
      </c>
      <c r="I797" t="s">
        <v>28</v>
      </c>
      <c r="J797" t="s">
        <v>57</v>
      </c>
      <c r="K797" t="s">
        <v>30</v>
      </c>
      <c r="L797" t="s">
        <v>974</v>
      </c>
      <c r="M797" t="s">
        <v>414</v>
      </c>
      <c r="N797">
        <v>75</v>
      </c>
      <c r="O797" t="s">
        <v>33</v>
      </c>
      <c r="P797" t="s">
        <v>34</v>
      </c>
      <c r="Q797">
        <v>0</v>
      </c>
      <c r="R797" s="1">
        <v>33190</v>
      </c>
      <c r="S797">
        <v>0</v>
      </c>
      <c r="T797">
        <v>112</v>
      </c>
      <c r="U797">
        <v>122</v>
      </c>
      <c r="V797" s="1">
        <v>-33190</v>
      </c>
      <c r="W797">
        <v>0</v>
      </c>
      <c r="X797">
        <v>0</v>
      </c>
    </row>
    <row r="798" spans="1:24" x14ac:dyDescent="0.25">
      <c r="A798">
        <v>202001</v>
      </c>
      <c r="B798" t="s">
        <v>64</v>
      </c>
      <c r="C798" t="s">
        <v>65</v>
      </c>
      <c r="D798" t="s">
        <v>65</v>
      </c>
      <c r="E798" t="s">
        <v>529</v>
      </c>
      <c r="F798" t="s">
        <v>1468</v>
      </c>
      <c r="G798">
        <v>65746585</v>
      </c>
      <c r="H798">
        <v>45031719</v>
      </c>
      <c r="I798" t="s">
        <v>72</v>
      </c>
      <c r="J798" t="s">
        <v>29</v>
      </c>
      <c r="K798" t="s">
        <v>30</v>
      </c>
      <c r="L798" t="s">
        <v>632</v>
      </c>
      <c r="M798" t="s">
        <v>532</v>
      </c>
      <c r="N798">
        <v>75</v>
      </c>
      <c r="O798" t="s">
        <v>41</v>
      </c>
      <c r="P798" t="s">
        <v>42</v>
      </c>
      <c r="Q798" s="1">
        <v>35735</v>
      </c>
      <c r="R798" s="1">
        <v>15117</v>
      </c>
      <c r="S798">
        <v>534</v>
      </c>
      <c r="T798">
        <v>63</v>
      </c>
      <c r="U798">
        <v>65</v>
      </c>
      <c r="V798" s="1">
        <v>20084</v>
      </c>
      <c r="W798">
        <v>56.2</v>
      </c>
      <c r="X798">
        <v>41.06</v>
      </c>
    </row>
    <row r="799" spans="1:24" x14ac:dyDescent="0.25">
      <c r="A799">
        <v>202001</v>
      </c>
      <c r="B799" t="s">
        <v>35</v>
      </c>
      <c r="C799" t="s">
        <v>36</v>
      </c>
      <c r="D799" t="s">
        <v>36</v>
      </c>
      <c r="E799" t="s">
        <v>1469</v>
      </c>
      <c r="F799" t="s">
        <v>1470</v>
      </c>
      <c r="G799">
        <v>65006110</v>
      </c>
      <c r="H799">
        <v>311161</v>
      </c>
      <c r="I799" t="s">
        <v>28</v>
      </c>
      <c r="J799" t="s">
        <v>124</v>
      </c>
      <c r="K799" t="s">
        <v>54</v>
      </c>
      <c r="L799" t="s">
        <v>125</v>
      </c>
      <c r="M799" t="s">
        <v>126</v>
      </c>
      <c r="N799">
        <v>75</v>
      </c>
      <c r="O799" t="s">
        <v>33</v>
      </c>
      <c r="P799" t="s">
        <v>34</v>
      </c>
      <c r="Q799">
        <v>0</v>
      </c>
      <c r="R799" s="1">
        <v>36196</v>
      </c>
      <c r="S799">
        <v>0</v>
      </c>
      <c r="T799">
        <v>132</v>
      </c>
      <c r="U799">
        <v>136</v>
      </c>
      <c r="V799" s="1">
        <v>-36196</v>
      </c>
      <c r="W799">
        <v>0</v>
      </c>
      <c r="X799">
        <v>0</v>
      </c>
    </row>
    <row r="800" spans="1:24" x14ac:dyDescent="0.25">
      <c r="A800">
        <v>202001</v>
      </c>
      <c r="B800" t="s">
        <v>64</v>
      </c>
      <c r="C800" t="s">
        <v>65</v>
      </c>
      <c r="D800" t="s">
        <v>65</v>
      </c>
      <c r="E800" t="s">
        <v>66</v>
      </c>
      <c r="F800" t="s">
        <v>1471</v>
      </c>
      <c r="G800">
        <v>65202200</v>
      </c>
      <c r="H800">
        <v>37018611</v>
      </c>
      <c r="I800" t="s">
        <v>28</v>
      </c>
      <c r="J800" t="s">
        <v>29</v>
      </c>
      <c r="K800" t="s">
        <v>30</v>
      </c>
      <c r="L800" t="s">
        <v>1041</v>
      </c>
      <c r="M800" t="s">
        <v>69</v>
      </c>
      <c r="N800">
        <v>75</v>
      </c>
      <c r="O800" t="s">
        <v>33</v>
      </c>
      <c r="P800" t="s">
        <v>34</v>
      </c>
      <c r="Q800">
        <v>0</v>
      </c>
      <c r="R800" s="1">
        <v>8095</v>
      </c>
      <c r="S800">
        <v>0</v>
      </c>
      <c r="T800">
        <v>4</v>
      </c>
      <c r="U800">
        <v>6</v>
      </c>
      <c r="V800" s="1">
        <v>-8095</v>
      </c>
      <c r="W800">
        <v>0</v>
      </c>
      <c r="X800">
        <v>0</v>
      </c>
    </row>
    <row r="801" spans="1:24" x14ac:dyDescent="0.25">
      <c r="A801">
        <v>202001</v>
      </c>
      <c r="B801" t="s">
        <v>35</v>
      </c>
      <c r="C801" t="s">
        <v>36</v>
      </c>
      <c r="D801" t="s">
        <v>36</v>
      </c>
      <c r="E801" t="s">
        <v>195</v>
      </c>
      <c r="F801" t="s">
        <v>1472</v>
      </c>
      <c r="G801">
        <v>65006423</v>
      </c>
      <c r="H801">
        <v>37019282</v>
      </c>
      <c r="I801" t="s">
        <v>72</v>
      </c>
      <c r="J801" t="s">
        <v>57</v>
      </c>
      <c r="K801" t="s">
        <v>30</v>
      </c>
      <c r="L801" t="s">
        <v>937</v>
      </c>
      <c r="M801" t="s">
        <v>126</v>
      </c>
      <c r="N801">
        <v>75</v>
      </c>
      <c r="O801" t="s">
        <v>76</v>
      </c>
      <c r="P801" t="s">
        <v>42</v>
      </c>
      <c r="Q801" s="1">
        <v>31331</v>
      </c>
      <c r="R801" s="1">
        <v>30767</v>
      </c>
      <c r="S801">
        <v>806</v>
      </c>
      <c r="T801">
        <v>97</v>
      </c>
      <c r="U801">
        <v>106</v>
      </c>
      <c r="V801">
        <v>-241</v>
      </c>
      <c r="W801">
        <v>-0.77</v>
      </c>
      <c r="X801">
        <v>-426.99</v>
      </c>
    </row>
    <row r="802" spans="1:24" x14ac:dyDescent="0.25">
      <c r="A802">
        <v>202001</v>
      </c>
      <c r="B802" t="s">
        <v>24</v>
      </c>
      <c r="C802" t="s">
        <v>25</v>
      </c>
      <c r="D802" t="s">
        <v>25</v>
      </c>
      <c r="E802" t="s">
        <v>701</v>
      </c>
      <c r="F802" t="s">
        <v>1473</v>
      </c>
      <c r="G802">
        <v>65749962</v>
      </c>
      <c r="H802">
        <v>44973008</v>
      </c>
      <c r="I802" t="s">
        <v>28</v>
      </c>
      <c r="J802" t="s">
        <v>29</v>
      </c>
      <c r="K802" t="s">
        <v>30</v>
      </c>
      <c r="L802" t="s">
        <v>159</v>
      </c>
      <c r="M802" t="s">
        <v>116</v>
      </c>
      <c r="N802">
        <v>50</v>
      </c>
      <c r="O802" t="s">
        <v>33</v>
      </c>
      <c r="P802" t="s">
        <v>34</v>
      </c>
      <c r="Q802">
        <v>0</v>
      </c>
      <c r="R802" s="1">
        <v>17262</v>
      </c>
      <c r="S802">
        <v>0</v>
      </c>
      <c r="T802">
        <v>68</v>
      </c>
      <c r="U802">
        <v>70</v>
      </c>
      <c r="V802" s="1">
        <v>-17262</v>
      </c>
      <c r="W802">
        <v>0</v>
      </c>
      <c r="X802">
        <v>-164.23</v>
      </c>
    </row>
    <row r="803" spans="1:24" x14ac:dyDescent="0.25">
      <c r="A803">
        <v>202001</v>
      </c>
      <c r="B803" t="s">
        <v>64</v>
      </c>
      <c r="C803" t="s">
        <v>65</v>
      </c>
      <c r="D803" t="s">
        <v>65</v>
      </c>
      <c r="E803" t="s">
        <v>66</v>
      </c>
      <c r="F803" t="s">
        <v>1474</v>
      </c>
      <c r="G803">
        <v>65705989</v>
      </c>
      <c r="H803">
        <v>32879590</v>
      </c>
      <c r="I803" t="s">
        <v>72</v>
      </c>
      <c r="J803" t="s">
        <v>29</v>
      </c>
      <c r="K803" t="s">
        <v>30</v>
      </c>
      <c r="L803" t="s">
        <v>178</v>
      </c>
      <c r="M803" t="s">
        <v>69</v>
      </c>
      <c r="N803">
        <v>75</v>
      </c>
      <c r="O803" t="s">
        <v>76</v>
      </c>
      <c r="P803" t="s">
        <v>42</v>
      </c>
      <c r="Q803" s="1">
        <v>4000</v>
      </c>
      <c r="R803" s="1">
        <v>3705</v>
      </c>
      <c r="S803">
        <v>0</v>
      </c>
      <c r="T803">
        <v>10</v>
      </c>
      <c r="U803">
        <v>11</v>
      </c>
      <c r="V803">
        <v>295</v>
      </c>
      <c r="W803">
        <v>7.37</v>
      </c>
      <c r="X803">
        <v>-15.35</v>
      </c>
    </row>
    <row r="804" spans="1:24" x14ac:dyDescent="0.25">
      <c r="A804">
        <v>202001</v>
      </c>
      <c r="B804" t="s">
        <v>64</v>
      </c>
      <c r="C804" t="s">
        <v>65</v>
      </c>
      <c r="D804" t="s">
        <v>65</v>
      </c>
      <c r="E804" t="s">
        <v>226</v>
      </c>
      <c r="F804" t="s">
        <v>1475</v>
      </c>
      <c r="G804">
        <v>65701170</v>
      </c>
      <c r="H804">
        <v>33085314</v>
      </c>
      <c r="I804" t="s">
        <v>72</v>
      </c>
      <c r="J804" t="s">
        <v>29</v>
      </c>
      <c r="K804" t="s">
        <v>30</v>
      </c>
      <c r="L804" t="s">
        <v>801</v>
      </c>
      <c r="M804" t="s">
        <v>69</v>
      </c>
      <c r="N804" t="s">
        <v>121</v>
      </c>
      <c r="O804" t="s">
        <v>50</v>
      </c>
      <c r="P804" t="s">
        <v>42</v>
      </c>
      <c r="Q804" s="1">
        <v>1600</v>
      </c>
      <c r="R804" s="1">
        <v>4016</v>
      </c>
      <c r="S804">
        <v>0</v>
      </c>
      <c r="T804">
        <v>10</v>
      </c>
      <c r="U804">
        <v>23</v>
      </c>
      <c r="V804" s="1">
        <v>-2416</v>
      </c>
      <c r="W804">
        <v>-151.02000000000001</v>
      </c>
      <c r="X804">
        <v>-870.44</v>
      </c>
    </row>
    <row r="805" spans="1:24" x14ac:dyDescent="0.25">
      <c r="A805">
        <v>202001</v>
      </c>
      <c r="B805" t="s">
        <v>64</v>
      </c>
      <c r="C805" t="s">
        <v>65</v>
      </c>
      <c r="D805" t="s">
        <v>65</v>
      </c>
      <c r="E805" t="s">
        <v>882</v>
      </c>
      <c r="F805" t="s">
        <v>1476</v>
      </c>
      <c r="G805">
        <v>65722168</v>
      </c>
      <c r="H805">
        <v>33061257</v>
      </c>
      <c r="I805" t="s">
        <v>72</v>
      </c>
      <c r="J805" t="s">
        <v>29</v>
      </c>
      <c r="K805" t="s">
        <v>30</v>
      </c>
      <c r="L805" t="s">
        <v>74</v>
      </c>
      <c r="M805" t="s">
        <v>75</v>
      </c>
      <c r="N805">
        <v>100</v>
      </c>
      <c r="O805" t="s">
        <v>61</v>
      </c>
      <c r="P805" t="s">
        <v>42</v>
      </c>
      <c r="Q805" s="1">
        <v>16723</v>
      </c>
      <c r="R805" s="1">
        <v>13341</v>
      </c>
      <c r="S805">
        <v>0</v>
      </c>
      <c r="T805">
        <v>32</v>
      </c>
      <c r="U805">
        <v>37</v>
      </c>
      <c r="V805" s="1">
        <v>3381</v>
      </c>
      <c r="W805">
        <v>20.22</v>
      </c>
      <c r="X805">
        <v>-788.75</v>
      </c>
    </row>
    <row r="806" spans="1:24" x14ac:dyDescent="0.25">
      <c r="A806">
        <v>202001</v>
      </c>
      <c r="B806" t="s">
        <v>64</v>
      </c>
      <c r="C806" t="s">
        <v>65</v>
      </c>
      <c r="D806" t="s">
        <v>65</v>
      </c>
      <c r="E806" t="s">
        <v>106</v>
      </c>
      <c r="F806" t="s">
        <v>1477</v>
      </c>
      <c r="G806">
        <v>65223944</v>
      </c>
      <c r="H806">
        <v>32667299</v>
      </c>
      <c r="I806" t="s">
        <v>72</v>
      </c>
      <c r="J806" t="s">
        <v>29</v>
      </c>
      <c r="K806" t="s">
        <v>30</v>
      </c>
      <c r="L806" t="s">
        <v>108</v>
      </c>
      <c r="M806" t="s">
        <v>109</v>
      </c>
      <c r="N806" t="s">
        <v>121</v>
      </c>
      <c r="O806" t="s">
        <v>76</v>
      </c>
      <c r="P806" t="s">
        <v>42</v>
      </c>
      <c r="Q806" s="1">
        <v>4613</v>
      </c>
      <c r="R806" s="1">
        <v>4445</v>
      </c>
      <c r="S806">
        <v>0</v>
      </c>
      <c r="T806">
        <v>12</v>
      </c>
      <c r="U806">
        <v>14</v>
      </c>
      <c r="V806">
        <v>167</v>
      </c>
      <c r="W806">
        <v>3.63</v>
      </c>
      <c r="X806">
        <v>17.29</v>
      </c>
    </row>
    <row r="807" spans="1:24" x14ac:dyDescent="0.25">
      <c r="A807">
        <v>202001</v>
      </c>
      <c r="B807" t="s">
        <v>64</v>
      </c>
      <c r="C807" t="s">
        <v>65</v>
      </c>
      <c r="D807" t="s">
        <v>65</v>
      </c>
      <c r="E807" t="s">
        <v>106</v>
      </c>
      <c r="F807" t="s">
        <v>1478</v>
      </c>
      <c r="G807">
        <v>65222790</v>
      </c>
      <c r="H807">
        <v>32967174</v>
      </c>
      <c r="I807" t="s">
        <v>72</v>
      </c>
      <c r="J807" t="s">
        <v>29</v>
      </c>
      <c r="K807" t="s">
        <v>30</v>
      </c>
      <c r="L807" t="s">
        <v>108</v>
      </c>
      <c r="M807" t="s">
        <v>109</v>
      </c>
      <c r="N807">
        <v>150</v>
      </c>
      <c r="O807" t="s">
        <v>45</v>
      </c>
      <c r="P807" t="s">
        <v>42</v>
      </c>
      <c r="Q807" s="1">
        <v>288788</v>
      </c>
      <c r="R807" s="1">
        <v>7565</v>
      </c>
      <c r="S807">
        <v>0</v>
      </c>
      <c r="T807">
        <v>11</v>
      </c>
      <c r="U807">
        <v>13</v>
      </c>
      <c r="V807" s="1">
        <v>281223</v>
      </c>
      <c r="W807">
        <v>97.38</v>
      </c>
      <c r="X807">
        <v>93.01</v>
      </c>
    </row>
    <row r="808" spans="1:24" x14ac:dyDescent="0.25">
      <c r="A808">
        <v>202001</v>
      </c>
      <c r="B808" t="s">
        <v>607</v>
      </c>
      <c r="C808" t="s">
        <v>1148</v>
      </c>
      <c r="D808" t="s">
        <v>1148</v>
      </c>
      <c r="E808" t="s">
        <v>1479</v>
      </c>
      <c r="F808" t="s">
        <v>1480</v>
      </c>
      <c r="G808">
        <v>65757849</v>
      </c>
      <c r="H808">
        <v>5007878</v>
      </c>
      <c r="I808" t="s">
        <v>28</v>
      </c>
      <c r="J808" t="s">
        <v>29</v>
      </c>
      <c r="K808" t="s">
        <v>30</v>
      </c>
      <c r="L808" t="s">
        <v>824</v>
      </c>
      <c r="M808" t="s">
        <v>825</v>
      </c>
      <c r="N808">
        <v>25</v>
      </c>
      <c r="O808" t="s">
        <v>33</v>
      </c>
      <c r="P808" t="s">
        <v>34</v>
      </c>
      <c r="Q808">
        <v>0</v>
      </c>
      <c r="R808" s="1">
        <v>6763</v>
      </c>
      <c r="S808">
        <v>280</v>
      </c>
      <c r="T808">
        <v>21</v>
      </c>
      <c r="U808">
        <v>22</v>
      </c>
      <c r="V808" s="1">
        <v>-7043</v>
      </c>
      <c r="W808">
        <v>0</v>
      </c>
      <c r="X808">
        <v>0</v>
      </c>
    </row>
    <row r="809" spans="1:24" x14ac:dyDescent="0.25">
      <c r="A809">
        <v>202001</v>
      </c>
      <c r="B809" t="s">
        <v>607</v>
      </c>
      <c r="C809" t="s">
        <v>1119</v>
      </c>
      <c r="D809" t="s">
        <v>1119</v>
      </c>
      <c r="E809" t="s">
        <v>587</v>
      </c>
      <c r="F809" t="s">
        <v>1481</v>
      </c>
      <c r="G809">
        <v>65760934</v>
      </c>
      <c r="H809">
        <v>5006054</v>
      </c>
      <c r="I809" t="s">
        <v>28</v>
      </c>
      <c r="J809" t="s">
        <v>29</v>
      </c>
      <c r="K809" t="s">
        <v>30</v>
      </c>
      <c r="L809" t="s">
        <v>1122</v>
      </c>
      <c r="M809" t="s">
        <v>1123</v>
      </c>
      <c r="N809">
        <v>50</v>
      </c>
      <c r="O809" t="s">
        <v>76</v>
      </c>
      <c r="P809" t="s">
        <v>42</v>
      </c>
      <c r="Q809" s="1">
        <v>18525</v>
      </c>
      <c r="R809" s="1">
        <v>16173</v>
      </c>
      <c r="S809">
        <v>290</v>
      </c>
      <c r="T809">
        <v>39</v>
      </c>
      <c r="U809">
        <v>43</v>
      </c>
      <c r="V809" s="1">
        <v>2062</v>
      </c>
      <c r="W809">
        <v>11.13</v>
      </c>
      <c r="X809">
        <v>-763.73</v>
      </c>
    </row>
    <row r="810" spans="1:24" x14ac:dyDescent="0.25">
      <c r="A810">
        <v>202001</v>
      </c>
      <c r="B810" t="s">
        <v>607</v>
      </c>
      <c r="C810" t="s">
        <v>1119</v>
      </c>
      <c r="D810" t="s">
        <v>1119</v>
      </c>
      <c r="E810" t="s">
        <v>1482</v>
      </c>
      <c r="F810" t="s">
        <v>1483</v>
      </c>
      <c r="G810">
        <v>65760299</v>
      </c>
      <c r="H810">
        <v>5006045</v>
      </c>
      <c r="I810" t="s">
        <v>28</v>
      </c>
      <c r="J810" t="s">
        <v>29</v>
      </c>
      <c r="K810" t="s">
        <v>30</v>
      </c>
      <c r="L810" t="s">
        <v>1122</v>
      </c>
      <c r="M810" t="s">
        <v>1123</v>
      </c>
      <c r="N810">
        <v>25</v>
      </c>
      <c r="O810" t="s">
        <v>76</v>
      </c>
      <c r="P810" t="s">
        <v>42</v>
      </c>
      <c r="Q810" s="1">
        <v>8438</v>
      </c>
      <c r="R810" s="1">
        <v>8403</v>
      </c>
      <c r="S810">
        <v>300</v>
      </c>
      <c r="T810">
        <v>23</v>
      </c>
      <c r="U810">
        <v>27</v>
      </c>
      <c r="V810">
        <v>-265</v>
      </c>
      <c r="W810">
        <v>-3.15</v>
      </c>
      <c r="X810">
        <v>-17.239999999999998</v>
      </c>
    </row>
    <row r="811" spans="1:24" x14ac:dyDescent="0.25">
      <c r="A811">
        <v>202001</v>
      </c>
      <c r="B811" t="s">
        <v>35</v>
      </c>
      <c r="C811" t="s">
        <v>1484</v>
      </c>
      <c r="D811" t="s">
        <v>1484</v>
      </c>
      <c r="E811" t="s">
        <v>1485</v>
      </c>
      <c r="F811" t="s">
        <v>1486</v>
      </c>
      <c r="G811">
        <v>65006944</v>
      </c>
      <c r="H811">
        <v>5008300</v>
      </c>
      <c r="I811" t="s">
        <v>28</v>
      </c>
      <c r="J811" t="s">
        <v>29</v>
      </c>
      <c r="K811" t="s">
        <v>30</v>
      </c>
      <c r="L811" t="s">
        <v>1487</v>
      </c>
      <c r="M811" t="s">
        <v>1488</v>
      </c>
      <c r="N811">
        <v>50</v>
      </c>
      <c r="O811" t="s">
        <v>41</v>
      </c>
      <c r="P811" t="s">
        <v>42</v>
      </c>
      <c r="Q811" s="1">
        <v>14981</v>
      </c>
      <c r="R811" s="1">
        <v>9156</v>
      </c>
      <c r="S811">
        <v>229</v>
      </c>
      <c r="T811">
        <v>33</v>
      </c>
      <c r="U811">
        <v>45</v>
      </c>
      <c r="V811" s="1">
        <v>5595</v>
      </c>
      <c r="W811">
        <v>37.35</v>
      </c>
      <c r="X811">
        <v>24.98</v>
      </c>
    </row>
    <row r="812" spans="1:24" x14ac:dyDescent="0.25">
      <c r="A812">
        <v>202001</v>
      </c>
      <c r="B812" t="s">
        <v>35</v>
      </c>
      <c r="C812" t="s">
        <v>1489</v>
      </c>
      <c r="D812" t="s">
        <v>1489</v>
      </c>
      <c r="E812" t="s">
        <v>1490</v>
      </c>
      <c r="F812" t="s">
        <v>1491</v>
      </c>
      <c r="G812">
        <v>65005721</v>
      </c>
      <c r="H812">
        <v>13200772</v>
      </c>
      <c r="I812" t="s">
        <v>28</v>
      </c>
      <c r="J812" t="s">
        <v>57</v>
      </c>
      <c r="K812" t="s">
        <v>54</v>
      </c>
      <c r="L812" t="s">
        <v>1492</v>
      </c>
      <c r="M812" t="s">
        <v>1493</v>
      </c>
      <c r="N812">
        <v>75</v>
      </c>
      <c r="O812" t="s">
        <v>33</v>
      </c>
      <c r="P812" t="s">
        <v>34</v>
      </c>
      <c r="Q812">
        <v>0</v>
      </c>
      <c r="R812" s="1">
        <v>26648</v>
      </c>
      <c r="S812">
        <v>0</v>
      </c>
      <c r="T812">
        <v>76</v>
      </c>
      <c r="U812">
        <v>99</v>
      </c>
      <c r="V812" s="1">
        <v>-26648</v>
      </c>
      <c r="W812">
        <v>0</v>
      </c>
      <c r="X812">
        <v>0</v>
      </c>
    </row>
    <row r="813" spans="1:24" x14ac:dyDescent="0.25">
      <c r="A813">
        <v>202001</v>
      </c>
      <c r="B813" t="s">
        <v>35</v>
      </c>
      <c r="C813" t="s">
        <v>1489</v>
      </c>
      <c r="D813" t="s">
        <v>1489</v>
      </c>
      <c r="E813" t="s">
        <v>1494</v>
      </c>
      <c r="F813" t="s">
        <v>1495</v>
      </c>
      <c r="G813">
        <v>65770446</v>
      </c>
      <c r="H813">
        <v>296015</v>
      </c>
      <c r="I813" t="s">
        <v>72</v>
      </c>
      <c r="J813" t="s">
        <v>124</v>
      </c>
      <c r="K813" t="s">
        <v>54</v>
      </c>
      <c r="L813" t="s">
        <v>1496</v>
      </c>
      <c r="M813" t="s">
        <v>1493</v>
      </c>
      <c r="N813">
        <v>75</v>
      </c>
      <c r="O813" t="s">
        <v>33</v>
      </c>
      <c r="P813" t="s">
        <v>34</v>
      </c>
      <c r="Q813">
        <v>0</v>
      </c>
      <c r="R813" s="1">
        <v>13494</v>
      </c>
      <c r="S813">
        <v>0</v>
      </c>
      <c r="T813">
        <v>93</v>
      </c>
      <c r="U813">
        <v>97</v>
      </c>
      <c r="V813" s="1">
        <v>-13494</v>
      </c>
      <c r="W813">
        <v>0</v>
      </c>
      <c r="X813">
        <v>0</v>
      </c>
    </row>
    <row r="814" spans="1:24" x14ac:dyDescent="0.25">
      <c r="A814">
        <v>202001</v>
      </c>
      <c r="B814" t="s">
        <v>64</v>
      </c>
      <c r="C814" t="s">
        <v>95</v>
      </c>
      <c r="D814" t="s">
        <v>95</v>
      </c>
      <c r="E814" t="s">
        <v>636</v>
      </c>
      <c r="F814" t="s">
        <v>1497</v>
      </c>
      <c r="G814">
        <v>65212725</v>
      </c>
      <c r="H814">
        <v>32404540</v>
      </c>
      <c r="I814" t="s">
        <v>28</v>
      </c>
      <c r="J814" t="s">
        <v>29</v>
      </c>
      <c r="K814" t="s">
        <v>30</v>
      </c>
      <c r="L814" t="s">
        <v>278</v>
      </c>
      <c r="M814" t="s">
        <v>99</v>
      </c>
      <c r="N814">
        <v>75</v>
      </c>
      <c r="O814" t="s">
        <v>33</v>
      </c>
      <c r="P814" t="s">
        <v>34</v>
      </c>
      <c r="Q814">
        <v>0</v>
      </c>
      <c r="R814" s="1">
        <v>26886</v>
      </c>
      <c r="S814">
        <v>0</v>
      </c>
      <c r="T814">
        <v>91</v>
      </c>
      <c r="U814">
        <v>95</v>
      </c>
      <c r="V814" s="1">
        <v>-26886</v>
      </c>
      <c r="W814">
        <v>0</v>
      </c>
      <c r="X814">
        <v>0</v>
      </c>
    </row>
    <row r="815" spans="1:24" x14ac:dyDescent="0.25">
      <c r="A815">
        <v>202001</v>
      </c>
      <c r="B815" t="s">
        <v>24</v>
      </c>
      <c r="C815" t="s">
        <v>25</v>
      </c>
      <c r="D815" t="s">
        <v>25</v>
      </c>
      <c r="E815" t="s">
        <v>577</v>
      </c>
      <c r="F815" t="s">
        <v>1498</v>
      </c>
      <c r="G815">
        <v>65004133</v>
      </c>
      <c r="H815">
        <v>5017451</v>
      </c>
      <c r="I815" t="s">
        <v>28</v>
      </c>
      <c r="J815" t="s">
        <v>29</v>
      </c>
      <c r="K815" t="s">
        <v>30</v>
      </c>
      <c r="L815" t="s">
        <v>317</v>
      </c>
      <c r="M815" t="s">
        <v>120</v>
      </c>
      <c r="N815">
        <v>75</v>
      </c>
      <c r="O815" t="s">
        <v>33</v>
      </c>
      <c r="P815" t="s">
        <v>34</v>
      </c>
      <c r="Q815">
        <v>0</v>
      </c>
      <c r="R815" s="1">
        <v>19496</v>
      </c>
      <c r="S815">
        <v>0</v>
      </c>
      <c r="T815">
        <v>50</v>
      </c>
      <c r="U815">
        <v>61</v>
      </c>
      <c r="V815" s="1">
        <v>-19496</v>
      </c>
      <c r="W815">
        <v>0</v>
      </c>
      <c r="X815">
        <v>0</v>
      </c>
    </row>
    <row r="816" spans="1:24" x14ac:dyDescent="0.25">
      <c r="A816">
        <v>202001</v>
      </c>
      <c r="B816" t="s">
        <v>64</v>
      </c>
      <c r="C816" t="s">
        <v>65</v>
      </c>
      <c r="D816" t="s">
        <v>65</v>
      </c>
      <c r="E816" t="s">
        <v>1499</v>
      </c>
      <c r="F816" t="s">
        <v>1500</v>
      </c>
      <c r="G816">
        <v>65202362</v>
      </c>
      <c r="H816">
        <v>32879956</v>
      </c>
      <c r="I816" t="s">
        <v>28</v>
      </c>
      <c r="J816" t="s">
        <v>57</v>
      </c>
      <c r="K816" t="s">
        <v>54</v>
      </c>
      <c r="L816" t="s">
        <v>505</v>
      </c>
      <c r="M816" t="s">
        <v>140</v>
      </c>
      <c r="N816">
        <v>75</v>
      </c>
      <c r="O816" t="s">
        <v>33</v>
      </c>
      <c r="P816" t="s">
        <v>34</v>
      </c>
      <c r="Q816">
        <v>0</v>
      </c>
      <c r="R816" s="1">
        <v>13965</v>
      </c>
      <c r="S816">
        <v>345</v>
      </c>
      <c r="T816">
        <v>60</v>
      </c>
      <c r="U816">
        <v>62</v>
      </c>
      <c r="V816" s="1">
        <v>-14310</v>
      </c>
      <c r="W816">
        <v>0</v>
      </c>
      <c r="X816">
        <v>0</v>
      </c>
    </row>
    <row r="817" spans="1:24" x14ac:dyDescent="0.25">
      <c r="A817">
        <v>202001</v>
      </c>
      <c r="B817" t="s">
        <v>64</v>
      </c>
      <c r="C817" t="s">
        <v>65</v>
      </c>
      <c r="D817" t="s">
        <v>65</v>
      </c>
      <c r="E817" t="s">
        <v>1501</v>
      </c>
      <c r="F817" t="s">
        <v>1502</v>
      </c>
      <c r="G817">
        <v>65203388</v>
      </c>
      <c r="H817">
        <v>5015681</v>
      </c>
      <c r="I817" t="s">
        <v>72</v>
      </c>
      <c r="J817" t="s">
        <v>29</v>
      </c>
      <c r="K817" t="s">
        <v>30</v>
      </c>
      <c r="L817" t="s">
        <v>1381</v>
      </c>
      <c r="M817" t="s">
        <v>135</v>
      </c>
      <c r="N817">
        <v>75</v>
      </c>
      <c r="O817" t="s">
        <v>33</v>
      </c>
      <c r="P817" t="s">
        <v>34</v>
      </c>
      <c r="Q817">
        <v>0</v>
      </c>
      <c r="R817" s="1">
        <v>28453</v>
      </c>
      <c r="S817">
        <v>0</v>
      </c>
      <c r="T817">
        <v>79</v>
      </c>
      <c r="U817">
        <v>83</v>
      </c>
      <c r="V817" s="1">
        <v>-28453</v>
      </c>
      <c r="W817">
        <v>0</v>
      </c>
      <c r="X817">
        <v>0</v>
      </c>
    </row>
    <row r="818" spans="1:24" x14ac:dyDescent="0.25">
      <c r="A818">
        <v>202001</v>
      </c>
      <c r="B818" t="s">
        <v>64</v>
      </c>
      <c r="C818" t="s">
        <v>95</v>
      </c>
      <c r="D818" t="s">
        <v>95</v>
      </c>
      <c r="E818" t="s">
        <v>1503</v>
      </c>
      <c r="F818" t="s">
        <v>1504</v>
      </c>
      <c r="G818">
        <v>65744016</v>
      </c>
      <c r="H818">
        <v>32879905</v>
      </c>
      <c r="I818" t="s">
        <v>28</v>
      </c>
      <c r="J818" t="s">
        <v>29</v>
      </c>
      <c r="K818" t="s">
        <v>30</v>
      </c>
      <c r="L818" t="s">
        <v>505</v>
      </c>
      <c r="M818" t="s">
        <v>140</v>
      </c>
      <c r="N818">
        <v>50</v>
      </c>
      <c r="O818" t="s">
        <v>33</v>
      </c>
      <c r="P818" t="s">
        <v>34</v>
      </c>
      <c r="Q818">
        <v>0</v>
      </c>
      <c r="R818" s="1">
        <v>13342</v>
      </c>
      <c r="S818">
        <v>0</v>
      </c>
      <c r="T818">
        <v>82</v>
      </c>
      <c r="U818">
        <v>88</v>
      </c>
      <c r="V818" s="1">
        <v>-13342</v>
      </c>
      <c r="W818">
        <v>0</v>
      </c>
      <c r="X818">
        <v>0</v>
      </c>
    </row>
    <row r="819" spans="1:24" x14ac:dyDescent="0.25">
      <c r="A819">
        <v>202001</v>
      </c>
      <c r="B819" t="s">
        <v>35</v>
      </c>
      <c r="C819" t="s">
        <v>680</v>
      </c>
      <c r="D819" t="s">
        <v>680</v>
      </c>
      <c r="E819" t="s">
        <v>1013</v>
      </c>
      <c r="F819" t="s">
        <v>1505</v>
      </c>
      <c r="G819">
        <v>65757328</v>
      </c>
      <c r="H819">
        <v>4603216916</v>
      </c>
      <c r="I819" t="s">
        <v>72</v>
      </c>
      <c r="J819" t="s">
        <v>29</v>
      </c>
      <c r="K819" t="s">
        <v>30</v>
      </c>
      <c r="L819" t="s">
        <v>1010</v>
      </c>
      <c r="M819" t="s">
        <v>684</v>
      </c>
      <c r="N819">
        <v>50</v>
      </c>
      <c r="O819" t="s">
        <v>33</v>
      </c>
      <c r="P819" t="s">
        <v>34</v>
      </c>
      <c r="Q819">
        <v>0</v>
      </c>
      <c r="R819" s="1">
        <v>7598</v>
      </c>
      <c r="S819">
        <v>0</v>
      </c>
      <c r="T819">
        <v>17</v>
      </c>
      <c r="U819">
        <v>18</v>
      </c>
      <c r="V819" s="1">
        <v>-7598</v>
      </c>
      <c r="W819">
        <v>0</v>
      </c>
      <c r="X819">
        <v>0</v>
      </c>
    </row>
    <row r="820" spans="1:24" x14ac:dyDescent="0.25">
      <c r="A820">
        <v>202001</v>
      </c>
      <c r="B820" t="s">
        <v>35</v>
      </c>
      <c r="C820" t="s">
        <v>680</v>
      </c>
      <c r="D820" t="s">
        <v>680</v>
      </c>
      <c r="E820" t="s">
        <v>1506</v>
      </c>
      <c r="F820" t="s">
        <v>1507</v>
      </c>
      <c r="G820">
        <v>65005505</v>
      </c>
      <c r="H820">
        <v>16000998</v>
      </c>
      <c r="I820" t="s">
        <v>28</v>
      </c>
      <c r="J820" t="s">
        <v>57</v>
      </c>
      <c r="K820" t="s">
        <v>30</v>
      </c>
      <c r="L820" t="s">
        <v>683</v>
      </c>
      <c r="M820" t="s">
        <v>684</v>
      </c>
      <c r="N820">
        <v>75</v>
      </c>
      <c r="O820" t="s">
        <v>33</v>
      </c>
      <c r="P820" t="s">
        <v>34</v>
      </c>
      <c r="Q820">
        <v>0</v>
      </c>
      <c r="R820" s="1">
        <v>30269</v>
      </c>
      <c r="S820">
        <v>0</v>
      </c>
      <c r="T820">
        <v>65</v>
      </c>
      <c r="U820">
        <v>66</v>
      </c>
      <c r="V820" s="1">
        <v>-30269</v>
      </c>
      <c r="W820">
        <v>0</v>
      </c>
      <c r="X820">
        <v>0</v>
      </c>
    </row>
    <row r="821" spans="1:24" x14ac:dyDescent="0.25">
      <c r="A821">
        <v>202001</v>
      </c>
      <c r="B821" t="s">
        <v>35</v>
      </c>
      <c r="C821" t="s">
        <v>680</v>
      </c>
      <c r="D821" t="s">
        <v>680</v>
      </c>
      <c r="E821" t="s">
        <v>1508</v>
      </c>
      <c r="F821" t="s">
        <v>1509</v>
      </c>
      <c r="G821">
        <v>65721535</v>
      </c>
      <c r="H821">
        <v>4603216702</v>
      </c>
      <c r="I821" t="s">
        <v>28</v>
      </c>
      <c r="J821" t="s">
        <v>53</v>
      </c>
      <c r="K821" t="s">
        <v>30</v>
      </c>
      <c r="L821" t="s">
        <v>1510</v>
      </c>
      <c r="M821" t="s">
        <v>1051</v>
      </c>
      <c r="N821">
        <v>75</v>
      </c>
      <c r="O821" t="s">
        <v>50</v>
      </c>
      <c r="P821" t="s">
        <v>42</v>
      </c>
      <c r="Q821" s="1">
        <v>22877</v>
      </c>
      <c r="R821" s="1">
        <v>38565</v>
      </c>
      <c r="S821">
        <v>525</v>
      </c>
      <c r="T821">
        <v>67</v>
      </c>
      <c r="U821">
        <v>74</v>
      </c>
      <c r="V821" s="1">
        <v>-16213</v>
      </c>
      <c r="W821">
        <v>-70.87</v>
      </c>
      <c r="X821">
        <v>-10.31</v>
      </c>
    </row>
    <row r="822" spans="1:24" x14ac:dyDescent="0.25">
      <c r="A822">
        <v>202001</v>
      </c>
      <c r="B822" t="s">
        <v>64</v>
      </c>
      <c r="C822" t="s">
        <v>95</v>
      </c>
      <c r="D822" t="s">
        <v>95</v>
      </c>
      <c r="E822" t="s">
        <v>1511</v>
      </c>
      <c r="F822" t="s">
        <v>1512</v>
      </c>
      <c r="G822">
        <v>65724485</v>
      </c>
      <c r="H822">
        <v>39728528</v>
      </c>
      <c r="I822" t="s">
        <v>28</v>
      </c>
      <c r="J822" t="s">
        <v>29</v>
      </c>
      <c r="K822" t="s">
        <v>30</v>
      </c>
      <c r="L822" t="s">
        <v>676</v>
      </c>
      <c r="M822" t="s">
        <v>140</v>
      </c>
      <c r="N822">
        <v>75</v>
      </c>
      <c r="O822" t="s">
        <v>33</v>
      </c>
      <c r="P822" t="s">
        <v>34</v>
      </c>
      <c r="Q822">
        <v>0</v>
      </c>
      <c r="R822" s="1">
        <v>28649</v>
      </c>
      <c r="S822">
        <v>0</v>
      </c>
      <c r="T822">
        <v>101</v>
      </c>
      <c r="U822">
        <v>108</v>
      </c>
      <c r="V822" s="1">
        <v>-28649</v>
      </c>
      <c r="W822">
        <v>0</v>
      </c>
      <c r="X822">
        <v>0</v>
      </c>
    </row>
    <row r="823" spans="1:24" x14ac:dyDescent="0.25">
      <c r="A823">
        <v>202001</v>
      </c>
      <c r="B823" t="s">
        <v>607</v>
      </c>
      <c r="C823" t="s">
        <v>899</v>
      </c>
      <c r="D823" t="s">
        <v>899</v>
      </c>
      <c r="E823" t="s">
        <v>914</v>
      </c>
      <c r="F823" t="s">
        <v>1513</v>
      </c>
      <c r="G823">
        <v>65745439</v>
      </c>
      <c r="H823">
        <v>32404971</v>
      </c>
      <c r="I823" t="s">
        <v>28</v>
      </c>
      <c r="J823" t="s">
        <v>29</v>
      </c>
      <c r="K823" t="s">
        <v>30</v>
      </c>
      <c r="L823" t="s">
        <v>916</v>
      </c>
      <c r="M823" t="s">
        <v>903</v>
      </c>
      <c r="N823">
        <v>75</v>
      </c>
      <c r="O823" t="s">
        <v>76</v>
      </c>
      <c r="P823" t="s">
        <v>42</v>
      </c>
      <c r="Q823" s="1">
        <v>19376</v>
      </c>
      <c r="R823" s="1">
        <v>17143</v>
      </c>
      <c r="S823" s="1">
        <v>2160</v>
      </c>
      <c r="T823">
        <v>109</v>
      </c>
      <c r="U823">
        <v>112</v>
      </c>
      <c r="V823">
        <v>74</v>
      </c>
      <c r="W823">
        <v>0.38</v>
      </c>
      <c r="X823">
        <v>31.41</v>
      </c>
    </row>
    <row r="824" spans="1:24" x14ac:dyDescent="0.25">
      <c r="A824">
        <v>202001</v>
      </c>
      <c r="B824" t="s">
        <v>64</v>
      </c>
      <c r="C824" t="s">
        <v>95</v>
      </c>
      <c r="D824" t="s">
        <v>95</v>
      </c>
      <c r="E824" t="s">
        <v>764</v>
      </c>
      <c r="F824" t="s">
        <v>1514</v>
      </c>
      <c r="G824">
        <v>65759345</v>
      </c>
      <c r="H824">
        <v>5015579</v>
      </c>
      <c r="I824" t="s">
        <v>28</v>
      </c>
      <c r="J824" t="s">
        <v>29</v>
      </c>
      <c r="K824" t="s">
        <v>30</v>
      </c>
      <c r="L824" t="s">
        <v>724</v>
      </c>
      <c r="M824" t="s">
        <v>532</v>
      </c>
      <c r="N824">
        <v>75</v>
      </c>
      <c r="O824" t="s">
        <v>33</v>
      </c>
      <c r="P824" t="s">
        <v>34</v>
      </c>
      <c r="Q824">
        <v>0</v>
      </c>
      <c r="R824" s="1">
        <v>13241</v>
      </c>
      <c r="S824">
        <v>0</v>
      </c>
      <c r="T824">
        <v>72</v>
      </c>
      <c r="U824">
        <v>74</v>
      </c>
      <c r="V824" s="1">
        <v>-13241</v>
      </c>
      <c r="W824">
        <v>0</v>
      </c>
      <c r="X824">
        <v>0</v>
      </c>
    </row>
    <row r="825" spans="1:24" x14ac:dyDescent="0.25">
      <c r="A825">
        <v>202001</v>
      </c>
      <c r="B825" t="s">
        <v>64</v>
      </c>
      <c r="C825" t="s">
        <v>65</v>
      </c>
      <c r="D825" t="s">
        <v>65</v>
      </c>
      <c r="E825" t="s">
        <v>357</v>
      </c>
      <c r="F825" t="s">
        <v>1515</v>
      </c>
      <c r="G825">
        <v>65741708</v>
      </c>
      <c r="H825">
        <v>4603248788</v>
      </c>
      <c r="I825" t="s">
        <v>28</v>
      </c>
      <c r="J825" t="s">
        <v>53</v>
      </c>
      <c r="K825" t="s">
        <v>54</v>
      </c>
      <c r="L825" t="s">
        <v>393</v>
      </c>
      <c r="M825" t="s">
        <v>394</v>
      </c>
      <c r="N825">
        <v>50</v>
      </c>
      <c r="O825" t="s">
        <v>76</v>
      </c>
      <c r="P825" t="s">
        <v>42</v>
      </c>
      <c r="Q825" s="1">
        <v>5914</v>
      </c>
      <c r="R825" s="1">
        <v>5290</v>
      </c>
      <c r="S825">
        <v>147</v>
      </c>
      <c r="T825">
        <v>9</v>
      </c>
      <c r="U825">
        <v>9</v>
      </c>
      <c r="V825">
        <v>477</v>
      </c>
      <c r="W825">
        <v>8.06</v>
      </c>
      <c r="X825">
        <v>-21.9</v>
      </c>
    </row>
    <row r="826" spans="1:24" x14ac:dyDescent="0.25">
      <c r="A826">
        <v>202001</v>
      </c>
      <c r="B826" t="s">
        <v>64</v>
      </c>
      <c r="C826" t="s">
        <v>589</v>
      </c>
      <c r="D826" t="s">
        <v>589</v>
      </c>
      <c r="E826" t="s">
        <v>1516</v>
      </c>
      <c r="F826" t="s">
        <v>1517</v>
      </c>
      <c r="G826">
        <v>65204985</v>
      </c>
      <c r="H826">
        <v>201501044</v>
      </c>
      <c r="I826" t="s">
        <v>28</v>
      </c>
      <c r="J826" t="s">
        <v>57</v>
      </c>
      <c r="K826" t="s">
        <v>30</v>
      </c>
      <c r="L826" t="s">
        <v>592</v>
      </c>
      <c r="M826" t="s">
        <v>593</v>
      </c>
      <c r="N826">
        <v>75</v>
      </c>
      <c r="O826" t="s">
        <v>61</v>
      </c>
      <c r="P826" t="s">
        <v>42</v>
      </c>
      <c r="Q826" s="1">
        <v>23400</v>
      </c>
      <c r="R826" s="1">
        <v>17340</v>
      </c>
      <c r="S826">
        <v>798</v>
      </c>
      <c r="T826">
        <v>70</v>
      </c>
      <c r="U826">
        <v>73</v>
      </c>
      <c r="V826" s="1">
        <v>5262</v>
      </c>
      <c r="W826">
        <v>22.49</v>
      </c>
      <c r="X826">
        <v>-710.44</v>
      </c>
    </row>
    <row r="827" spans="1:24" x14ac:dyDescent="0.25">
      <c r="A827">
        <v>202001</v>
      </c>
      <c r="B827" t="s">
        <v>35</v>
      </c>
      <c r="C827" t="s">
        <v>36</v>
      </c>
      <c r="D827" t="s">
        <v>36</v>
      </c>
      <c r="E827" t="s">
        <v>707</v>
      </c>
      <c r="F827" t="s">
        <v>1518</v>
      </c>
      <c r="G827">
        <v>65749228</v>
      </c>
      <c r="H827">
        <v>45033000</v>
      </c>
      <c r="I827" t="s">
        <v>72</v>
      </c>
      <c r="J827" t="s">
        <v>29</v>
      </c>
      <c r="K827" t="s">
        <v>30</v>
      </c>
      <c r="L827" t="s">
        <v>937</v>
      </c>
      <c r="M827" t="s">
        <v>126</v>
      </c>
      <c r="N827">
        <v>50</v>
      </c>
      <c r="O827" t="s">
        <v>61</v>
      </c>
      <c r="P827" t="s">
        <v>42</v>
      </c>
      <c r="Q827" s="1">
        <v>16920</v>
      </c>
      <c r="R827" s="1">
        <v>13716</v>
      </c>
      <c r="S827">
        <v>362</v>
      </c>
      <c r="T827">
        <v>21</v>
      </c>
      <c r="U827">
        <v>25</v>
      </c>
      <c r="V827" s="1">
        <v>2842</v>
      </c>
      <c r="W827">
        <v>16.79</v>
      </c>
      <c r="X827">
        <v>-37.270000000000003</v>
      </c>
    </row>
    <row r="828" spans="1:24" x14ac:dyDescent="0.25">
      <c r="A828">
        <v>202001</v>
      </c>
      <c r="B828" t="s">
        <v>35</v>
      </c>
      <c r="C828" t="s">
        <v>36</v>
      </c>
      <c r="D828" t="s">
        <v>36</v>
      </c>
      <c r="E828" t="s">
        <v>195</v>
      </c>
      <c r="F828" t="s">
        <v>1519</v>
      </c>
      <c r="G828">
        <v>65766164</v>
      </c>
      <c r="H828">
        <v>304934</v>
      </c>
      <c r="I828" t="s">
        <v>28</v>
      </c>
      <c r="J828" t="s">
        <v>124</v>
      </c>
      <c r="K828" t="s">
        <v>54</v>
      </c>
      <c r="L828" t="s">
        <v>937</v>
      </c>
      <c r="M828" t="s">
        <v>126</v>
      </c>
      <c r="N828">
        <v>75</v>
      </c>
      <c r="O828" t="s">
        <v>61</v>
      </c>
      <c r="P828" t="s">
        <v>42</v>
      </c>
      <c r="Q828" s="1">
        <v>31855</v>
      </c>
      <c r="R828" s="1">
        <v>26404</v>
      </c>
      <c r="S828">
        <v>345</v>
      </c>
      <c r="T828">
        <v>74</v>
      </c>
      <c r="U828">
        <v>79</v>
      </c>
      <c r="V828" s="1">
        <v>5105</v>
      </c>
      <c r="W828">
        <v>16.03</v>
      </c>
      <c r="X828">
        <v>-590.80999999999995</v>
      </c>
    </row>
    <row r="829" spans="1:24" x14ac:dyDescent="0.25">
      <c r="A829">
        <v>202001</v>
      </c>
      <c r="B829" t="s">
        <v>35</v>
      </c>
      <c r="C829" t="s">
        <v>36</v>
      </c>
      <c r="D829" t="s">
        <v>36</v>
      </c>
      <c r="E829" t="s">
        <v>707</v>
      </c>
      <c r="F829" t="s">
        <v>1520</v>
      </c>
      <c r="G829">
        <v>65726160</v>
      </c>
      <c r="H829">
        <v>4602880957</v>
      </c>
      <c r="I829" t="s">
        <v>28</v>
      </c>
      <c r="J829" t="s">
        <v>29</v>
      </c>
      <c r="K829" t="s">
        <v>30</v>
      </c>
      <c r="L829" t="s">
        <v>937</v>
      </c>
      <c r="M829" t="s">
        <v>126</v>
      </c>
      <c r="N829">
        <v>50</v>
      </c>
      <c r="O829" t="s">
        <v>41</v>
      </c>
      <c r="P829" t="s">
        <v>42</v>
      </c>
      <c r="Q829" s="1">
        <v>23880</v>
      </c>
      <c r="R829" s="1">
        <v>11337</v>
      </c>
      <c r="S829">
        <v>300</v>
      </c>
      <c r="T829">
        <v>38</v>
      </c>
      <c r="U829">
        <v>42</v>
      </c>
      <c r="V829" s="1">
        <v>12243</v>
      </c>
      <c r="W829">
        <v>51.27</v>
      </c>
      <c r="X829">
        <v>56.88</v>
      </c>
    </row>
    <row r="830" spans="1:24" x14ac:dyDescent="0.25">
      <c r="A830">
        <v>202001</v>
      </c>
      <c r="B830" t="s">
        <v>35</v>
      </c>
      <c r="C830" t="s">
        <v>36</v>
      </c>
      <c r="D830" t="s">
        <v>36</v>
      </c>
      <c r="E830" t="s">
        <v>1173</v>
      </c>
      <c r="F830" t="s">
        <v>1521</v>
      </c>
      <c r="G830">
        <v>65760974</v>
      </c>
      <c r="H830">
        <v>16003455</v>
      </c>
      <c r="I830" t="s">
        <v>28</v>
      </c>
      <c r="J830" t="s">
        <v>57</v>
      </c>
      <c r="K830" t="s">
        <v>30</v>
      </c>
      <c r="L830" t="s">
        <v>405</v>
      </c>
      <c r="M830" t="s">
        <v>126</v>
      </c>
      <c r="N830" t="s">
        <v>81</v>
      </c>
      <c r="O830" t="s">
        <v>41</v>
      </c>
      <c r="P830" t="s">
        <v>42</v>
      </c>
      <c r="Q830" s="1">
        <v>12660</v>
      </c>
      <c r="R830" s="1">
        <v>4683</v>
      </c>
      <c r="S830">
        <v>87</v>
      </c>
      <c r="T830">
        <v>17</v>
      </c>
      <c r="U830">
        <v>20</v>
      </c>
      <c r="V830" s="1">
        <v>7890</v>
      </c>
      <c r="W830">
        <v>62.32</v>
      </c>
      <c r="X830">
        <v>64.73</v>
      </c>
    </row>
    <row r="831" spans="1:24" x14ac:dyDescent="0.25">
      <c r="A831">
        <v>202001</v>
      </c>
      <c r="B831" t="s">
        <v>35</v>
      </c>
      <c r="C831" t="s">
        <v>36</v>
      </c>
      <c r="D831" t="s">
        <v>36</v>
      </c>
      <c r="E831" t="s">
        <v>1275</v>
      </c>
      <c r="F831" t="s">
        <v>1522</v>
      </c>
      <c r="G831">
        <v>65744926</v>
      </c>
      <c r="H831">
        <v>32884018</v>
      </c>
      <c r="I831" t="s">
        <v>28</v>
      </c>
      <c r="J831" t="s">
        <v>57</v>
      </c>
      <c r="K831" t="s">
        <v>30</v>
      </c>
      <c r="L831" t="s">
        <v>405</v>
      </c>
      <c r="M831" t="s">
        <v>126</v>
      </c>
      <c r="N831">
        <v>75</v>
      </c>
      <c r="O831" t="s">
        <v>50</v>
      </c>
      <c r="P831" t="s">
        <v>42</v>
      </c>
      <c r="Q831">
        <v>58</v>
      </c>
      <c r="R831" s="1">
        <v>17826</v>
      </c>
      <c r="S831">
        <v>146</v>
      </c>
      <c r="T831">
        <v>56</v>
      </c>
      <c r="U831">
        <v>68</v>
      </c>
      <c r="V831" s="1">
        <v>-17914</v>
      </c>
      <c r="W831" s="2">
        <v>-30852.49</v>
      </c>
      <c r="X831" t="s">
        <v>1523</v>
      </c>
    </row>
    <row r="832" spans="1:24" x14ac:dyDescent="0.25">
      <c r="A832">
        <v>202001</v>
      </c>
      <c r="B832" t="s">
        <v>35</v>
      </c>
      <c r="C832" t="s">
        <v>36</v>
      </c>
      <c r="D832" t="s">
        <v>36</v>
      </c>
      <c r="E832" t="s">
        <v>1275</v>
      </c>
      <c r="F832" t="s">
        <v>1524</v>
      </c>
      <c r="G832">
        <v>65006512</v>
      </c>
      <c r="H832">
        <v>32884020</v>
      </c>
      <c r="I832" t="s">
        <v>28</v>
      </c>
      <c r="J832" t="s">
        <v>29</v>
      </c>
      <c r="K832" t="s">
        <v>30</v>
      </c>
      <c r="L832" t="s">
        <v>405</v>
      </c>
      <c r="M832" t="s">
        <v>126</v>
      </c>
      <c r="N832">
        <v>75</v>
      </c>
      <c r="O832" t="s">
        <v>41</v>
      </c>
      <c r="P832" t="s">
        <v>42</v>
      </c>
      <c r="Q832" s="1">
        <v>40413</v>
      </c>
      <c r="R832" s="1">
        <v>21046</v>
      </c>
      <c r="S832">
        <v>146</v>
      </c>
      <c r="T832">
        <v>24</v>
      </c>
      <c r="U832">
        <v>40</v>
      </c>
      <c r="V832" s="1">
        <v>19220</v>
      </c>
      <c r="W832">
        <v>47.56</v>
      </c>
      <c r="X832">
        <v>-332.89</v>
      </c>
    </row>
    <row r="833" spans="1:24" x14ac:dyDescent="0.25">
      <c r="A833">
        <v>202001</v>
      </c>
      <c r="B833" t="s">
        <v>35</v>
      </c>
      <c r="C833" t="s">
        <v>36</v>
      </c>
      <c r="D833" t="s">
        <v>36</v>
      </c>
      <c r="E833" t="s">
        <v>1525</v>
      </c>
      <c r="F833" t="s">
        <v>1526</v>
      </c>
      <c r="G833">
        <v>65743249</v>
      </c>
      <c r="H833">
        <v>313913</v>
      </c>
      <c r="I833" t="s">
        <v>28</v>
      </c>
      <c r="J833" t="s">
        <v>124</v>
      </c>
      <c r="K833" t="s">
        <v>54</v>
      </c>
      <c r="L833" t="s">
        <v>621</v>
      </c>
      <c r="M833" t="s">
        <v>126</v>
      </c>
      <c r="N833">
        <v>75</v>
      </c>
      <c r="O833" t="s">
        <v>61</v>
      </c>
      <c r="P833" t="s">
        <v>42</v>
      </c>
      <c r="Q833" s="1">
        <v>46045</v>
      </c>
      <c r="R833" s="1">
        <v>37823</v>
      </c>
      <c r="S833">
        <v>270</v>
      </c>
      <c r="T833">
        <v>91</v>
      </c>
      <c r="U833">
        <v>94</v>
      </c>
      <c r="V833" s="1">
        <v>7952</v>
      </c>
      <c r="W833">
        <v>17.27</v>
      </c>
      <c r="X833">
        <v>-296.89999999999998</v>
      </c>
    </row>
    <row r="834" spans="1:24" x14ac:dyDescent="0.25">
      <c r="A834">
        <v>202001</v>
      </c>
      <c r="B834" t="s">
        <v>35</v>
      </c>
      <c r="C834" t="s">
        <v>36</v>
      </c>
      <c r="D834" t="s">
        <v>36</v>
      </c>
      <c r="E834" t="s">
        <v>1527</v>
      </c>
      <c r="F834" t="s">
        <v>1528</v>
      </c>
      <c r="G834">
        <v>65006185</v>
      </c>
      <c r="H834">
        <v>40008449</v>
      </c>
      <c r="I834" t="s">
        <v>28</v>
      </c>
      <c r="J834" t="s">
        <v>29</v>
      </c>
      <c r="K834" t="s">
        <v>30</v>
      </c>
      <c r="L834" t="s">
        <v>621</v>
      </c>
      <c r="M834" t="s">
        <v>126</v>
      </c>
      <c r="N834">
        <v>75</v>
      </c>
      <c r="O834" t="s">
        <v>50</v>
      </c>
      <c r="P834" t="s">
        <v>42</v>
      </c>
      <c r="Q834" s="1">
        <v>30658</v>
      </c>
      <c r="R834" s="1">
        <v>45704</v>
      </c>
      <c r="S834" s="1">
        <v>1146</v>
      </c>
      <c r="T834">
        <v>132</v>
      </c>
      <c r="U834">
        <v>146</v>
      </c>
      <c r="V834" s="1">
        <v>-16191</v>
      </c>
      <c r="W834">
        <v>-52.81</v>
      </c>
      <c r="X834">
        <v>-103.47</v>
      </c>
    </row>
    <row r="835" spans="1:24" x14ac:dyDescent="0.25">
      <c r="A835">
        <v>202001</v>
      </c>
      <c r="B835" t="s">
        <v>35</v>
      </c>
      <c r="C835" t="s">
        <v>36</v>
      </c>
      <c r="D835" t="s">
        <v>36</v>
      </c>
      <c r="E835" t="s">
        <v>619</v>
      </c>
      <c r="F835" t="s">
        <v>1529</v>
      </c>
      <c r="G835">
        <v>65752486</v>
      </c>
      <c r="H835">
        <v>44973942</v>
      </c>
      <c r="I835" t="s">
        <v>28</v>
      </c>
      <c r="J835" t="s">
        <v>29</v>
      </c>
      <c r="K835" t="s">
        <v>30</v>
      </c>
      <c r="L835" t="s">
        <v>621</v>
      </c>
      <c r="M835" t="s">
        <v>126</v>
      </c>
      <c r="N835">
        <v>50</v>
      </c>
      <c r="O835" t="s">
        <v>41</v>
      </c>
      <c r="P835" t="s">
        <v>42</v>
      </c>
      <c r="Q835" s="1">
        <v>6075</v>
      </c>
      <c r="R835" s="1">
        <v>2247</v>
      </c>
      <c r="S835">
        <v>0</v>
      </c>
      <c r="T835">
        <v>14</v>
      </c>
      <c r="U835">
        <v>15</v>
      </c>
      <c r="V835" s="1">
        <v>3828</v>
      </c>
      <c r="W835">
        <v>63.01</v>
      </c>
      <c r="X835">
        <v>-217.48</v>
      </c>
    </row>
    <row r="836" spans="1:24" x14ac:dyDescent="0.25">
      <c r="A836">
        <v>202001</v>
      </c>
      <c r="B836" t="s">
        <v>35</v>
      </c>
      <c r="C836" t="s">
        <v>36</v>
      </c>
      <c r="D836" t="s">
        <v>36</v>
      </c>
      <c r="E836" t="s">
        <v>1530</v>
      </c>
      <c r="F836" t="s">
        <v>1531</v>
      </c>
      <c r="G836">
        <v>65723112</v>
      </c>
      <c r="H836">
        <v>40008470</v>
      </c>
      <c r="I836" t="s">
        <v>28</v>
      </c>
      <c r="J836" t="s">
        <v>57</v>
      </c>
      <c r="K836" t="s">
        <v>30</v>
      </c>
      <c r="L836" t="s">
        <v>621</v>
      </c>
      <c r="M836" t="s">
        <v>126</v>
      </c>
      <c r="N836">
        <v>50</v>
      </c>
      <c r="O836" t="s">
        <v>41</v>
      </c>
      <c r="P836" t="s">
        <v>42</v>
      </c>
      <c r="Q836" s="1">
        <v>24300</v>
      </c>
      <c r="R836" s="1">
        <v>15585</v>
      </c>
      <c r="S836">
        <v>158</v>
      </c>
      <c r="T836">
        <v>52</v>
      </c>
      <c r="U836">
        <v>57</v>
      </c>
      <c r="V836" s="1">
        <v>8557</v>
      </c>
      <c r="W836">
        <v>35.21</v>
      </c>
      <c r="X836">
        <v>-196.43</v>
      </c>
    </row>
    <row r="837" spans="1:24" x14ac:dyDescent="0.25">
      <c r="A837">
        <v>202001</v>
      </c>
      <c r="B837" t="s">
        <v>35</v>
      </c>
      <c r="C837" t="s">
        <v>36</v>
      </c>
      <c r="D837" t="s">
        <v>36</v>
      </c>
      <c r="E837" t="s">
        <v>678</v>
      </c>
      <c r="F837" t="s">
        <v>1532</v>
      </c>
      <c r="G837">
        <v>65703138</v>
      </c>
      <c r="H837">
        <v>201500452</v>
      </c>
      <c r="I837" t="s">
        <v>28</v>
      </c>
      <c r="J837" t="s">
        <v>124</v>
      </c>
      <c r="K837" t="s">
        <v>30</v>
      </c>
      <c r="L837" t="s">
        <v>1290</v>
      </c>
      <c r="M837" t="s">
        <v>1291</v>
      </c>
      <c r="N837" t="s">
        <v>81</v>
      </c>
      <c r="O837" t="s">
        <v>33</v>
      </c>
      <c r="P837" t="s">
        <v>34</v>
      </c>
      <c r="Q837">
        <v>0</v>
      </c>
      <c r="R837" s="1">
        <v>6124</v>
      </c>
      <c r="S837">
        <v>0</v>
      </c>
      <c r="T837">
        <v>37</v>
      </c>
      <c r="U837">
        <v>41</v>
      </c>
      <c r="V837" s="1">
        <v>-6124</v>
      </c>
      <c r="W837">
        <v>0</v>
      </c>
      <c r="X837">
        <v>0</v>
      </c>
    </row>
    <row r="838" spans="1:24" x14ac:dyDescent="0.25">
      <c r="A838">
        <v>202001</v>
      </c>
      <c r="B838" t="s">
        <v>35</v>
      </c>
      <c r="C838" t="s">
        <v>36</v>
      </c>
      <c r="D838" t="s">
        <v>36</v>
      </c>
      <c r="E838" t="s">
        <v>1422</v>
      </c>
      <c r="F838" t="s">
        <v>1533</v>
      </c>
      <c r="G838">
        <v>65006546</v>
      </c>
      <c r="H838">
        <v>40008969</v>
      </c>
      <c r="I838" t="s">
        <v>28</v>
      </c>
      <c r="J838" t="s">
        <v>29</v>
      </c>
      <c r="K838" t="s">
        <v>30</v>
      </c>
      <c r="L838" t="s">
        <v>621</v>
      </c>
      <c r="M838" t="s">
        <v>126</v>
      </c>
      <c r="N838">
        <v>50</v>
      </c>
      <c r="O838" t="s">
        <v>33</v>
      </c>
      <c r="P838" t="s">
        <v>34</v>
      </c>
      <c r="Q838">
        <v>0</v>
      </c>
      <c r="R838" s="1">
        <v>17516</v>
      </c>
      <c r="S838">
        <v>126</v>
      </c>
      <c r="T838">
        <v>72</v>
      </c>
      <c r="U838">
        <v>78</v>
      </c>
      <c r="V838" s="1">
        <v>-17642</v>
      </c>
      <c r="W838">
        <v>0</v>
      </c>
      <c r="X838">
        <v>0</v>
      </c>
    </row>
    <row r="839" spans="1:24" x14ac:dyDescent="0.25">
      <c r="A839">
        <v>202001</v>
      </c>
      <c r="B839" t="s">
        <v>35</v>
      </c>
      <c r="C839" t="s">
        <v>36</v>
      </c>
      <c r="D839" t="s">
        <v>36</v>
      </c>
      <c r="E839" t="s">
        <v>726</v>
      </c>
      <c r="F839" t="s">
        <v>1534</v>
      </c>
      <c r="G839">
        <v>65006552</v>
      </c>
      <c r="H839">
        <v>32882618</v>
      </c>
      <c r="I839" t="s">
        <v>28</v>
      </c>
      <c r="J839" t="s">
        <v>57</v>
      </c>
      <c r="K839" t="s">
        <v>30</v>
      </c>
      <c r="L839" t="s">
        <v>621</v>
      </c>
      <c r="M839" t="s">
        <v>126</v>
      </c>
      <c r="N839">
        <v>75</v>
      </c>
      <c r="O839" t="s">
        <v>41</v>
      </c>
      <c r="P839" t="s">
        <v>42</v>
      </c>
      <c r="Q839" s="1">
        <v>18755</v>
      </c>
      <c r="R839" s="1">
        <v>10423</v>
      </c>
      <c r="S839">
        <v>87</v>
      </c>
      <c r="T839">
        <v>49</v>
      </c>
      <c r="U839">
        <v>52</v>
      </c>
      <c r="V839" s="1">
        <v>8245</v>
      </c>
      <c r="W839">
        <v>43.96</v>
      </c>
      <c r="X839">
        <v>40.31</v>
      </c>
    </row>
    <row r="840" spans="1:24" x14ac:dyDescent="0.25">
      <c r="A840">
        <v>202001</v>
      </c>
      <c r="B840" t="s">
        <v>35</v>
      </c>
      <c r="C840" t="s">
        <v>36</v>
      </c>
      <c r="D840" t="s">
        <v>36</v>
      </c>
      <c r="E840" t="s">
        <v>1535</v>
      </c>
      <c r="F840" t="s">
        <v>1536</v>
      </c>
      <c r="G840">
        <v>65006616</v>
      </c>
      <c r="H840">
        <v>4603217244</v>
      </c>
      <c r="I840" t="s">
        <v>28</v>
      </c>
      <c r="J840" t="s">
        <v>29</v>
      </c>
      <c r="K840" t="s">
        <v>30</v>
      </c>
      <c r="L840" t="s">
        <v>621</v>
      </c>
      <c r="M840" t="s">
        <v>126</v>
      </c>
      <c r="N840">
        <v>75</v>
      </c>
      <c r="O840" t="s">
        <v>33</v>
      </c>
      <c r="P840" t="s">
        <v>34</v>
      </c>
      <c r="Q840">
        <v>0</v>
      </c>
      <c r="R840" s="1">
        <v>12888</v>
      </c>
      <c r="S840">
        <v>0</v>
      </c>
      <c r="T840">
        <v>46</v>
      </c>
      <c r="U840">
        <v>51</v>
      </c>
      <c r="V840" s="1">
        <v>-12888</v>
      </c>
      <c r="W840">
        <v>0</v>
      </c>
      <c r="X840">
        <v>0</v>
      </c>
    </row>
    <row r="841" spans="1:24" x14ac:dyDescent="0.25">
      <c r="A841">
        <v>202001</v>
      </c>
      <c r="B841" t="s">
        <v>35</v>
      </c>
      <c r="C841" t="s">
        <v>1537</v>
      </c>
      <c r="D841" t="s">
        <v>1537</v>
      </c>
      <c r="E841" t="s">
        <v>1538</v>
      </c>
      <c r="F841" t="s">
        <v>1539</v>
      </c>
      <c r="G841">
        <v>65007706</v>
      </c>
      <c r="H841">
        <v>4602880783</v>
      </c>
      <c r="I841" t="s">
        <v>28</v>
      </c>
      <c r="J841" t="s">
        <v>29</v>
      </c>
      <c r="K841" t="s">
        <v>30</v>
      </c>
      <c r="L841" t="s">
        <v>1084</v>
      </c>
      <c r="M841" t="s">
        <v>1085</v>
      </c>
      <c r="N841" t="s">
        <v>81</v>
      </c>
      <c r="O841" t="s">
        <v>41</v>
      </c>
      <c r="P841" t="s">
        <v>42</v>
      </c>
      <c r="Q841" s="1">
        <v>17245</v>
      </c>
      <c r="R841" s="1">
        <v>10495</v>
      </c>
      <c r="S841">
        <v>204</v>
      </c>
      <c r="T841">
        <v>43</v>
      </c>
      <c r="U841">
        <v>48</v>
      </c>
      <c r="V841" s="1">
        <v>6546</v>
      </c>
      <c r="W841">
        <v>37.96</v>
      </c>
      <c r="X841">
        <v>41.57</v>
      </c>
    </row>
    <row r="842" spans="1:24" x14ac:dyDescent="0.25">
      <c r="A842">
        <v>202001</v>
      </c>
      <c r="B842" t="s">
        <v>35</v>
      </c>
      <c r="C842" t="s">
        <v>127</v>
      </c>
      <c r="D842" t="s">
        <v>127</v>
      </c>
      <c r="E842" t="s">
        <v>1540</v>
      </c>
      <c r="F842" t="s">
        <v>1541</v>
      </c>
      <c r="G842">
        <v>65005768</v>
      </c>
      <c r="H842">
        <v>4603216381</v>
      </c>
      <c r="I842" t="s">
        <v>28</v>
      </c>
      <c r="J842" t="s">
        <v>53</v>
      </c>
      <c r="K842" t="s">
        <v>54</v>
      </c>
      <c r="L842" t="s">
        <v>130</v>
      </c>
      <c r="M842" t="s">
        <v>131</v>
      </c>
      <c r="N842">
        <v>50</v>
      </c>
      <c r="O842" t="s">
        <v>41</v>
      </c>
      <c r="P842" t="s">
        <v>42</v>
      </c>
      <c r="Q842" s="1">
        <v>24120</v>
      </c>
      <c r="R842" s="1">
        <v>11158</v>
      </c>
      <c r="S842">
        <v>583</v>
      </c>
      <c r="T842">
        <v>60</v>
      </c>
      <c r="U842">
        <v>67</v>
      </c>
      <c r="V842" s="1">
        <v>12379</v>
      </c>
      <c r="W842">
        <v>51.32</v>
      </c>
      <c r="X842">
        <v>-239.6</v>
      </c>
    </row>
    <row r="843" spans="1:24" x14ac:dyDescent="0.25">
      <c r="A843">
        <v>202001</v>
      </c>
      <c r="B843" t="s">
        <v>35</v>
      </c>
      <c r="C843" t="s">
        <v>127</v>
      </c>
      <c r="D843" t="s">
        <v>127</v>
      </c>
      <c r="E843" t="s">
        <v>144</v>
      </c>
      <c r="F843" t="s">
        <v>1542</v>
      </c>
      <c r="G843">
        <v>65729608</v>
      </c>
      <c r="H843">
        <v>201500276</v>
      </c>
      <c r="I843" t="s">
        <v>28</v>
      </c>
      <c r="J843" t="s">
        <v>57</v>
      </c>
      <c r="K843" t="s">
        <v>30</v>
      </c>
      <c r="L843" t="s">
        <v>130</v>
      </c>
      <c r="M843" t="s">
        <v>131</v>
      </c>
      <c r="N843">
        <v>25</v>
      </c>
      <c r="O843" t="s">
        <v>50</v>
      </c>
      <c r="P843" t="s">
        <v>42</v>
      </c>
      <c r="Q843" s="1">
        <v>2509</v>
      </c>
      <c r="R843" s="1">
        <v>3492</v>
      </c>
      <c r="S843">
        <v>0</v>
      </c>
      <c r="T843">
        <v>1</v>
      </c>
      <c r="U843">
        <v>1</v>
      </c>
      <c r="V843">
        <v>-983</v>
      </c>
      <c r="W843">
        <v>-39.17</v>
      </c>
      <c r="X843">
        <v>-44.5</v>
      </c>
    </row>
    <row r="844" spans="1:24" x14ac:dyDescent="0.25">
      <c r="A844">
        <v>202001</v>
      </c>
      <c r="B844" t="s">
        <v>607</v>
      </c>
      <c r="C844" t="s">
        <v>1119</v>
      </c>
      <c r="D844" t="s">
        <v>1119</v>
      </c>
      <c r="E844" t="s">
        <v>1543</v>
      </c>
      <c r="F844" t="s">
        <v>1544</v>
      </c>
      <c r="G844">
        <v>65760167</v>
      </c>
      <c r="H844">
        <v>5006049</v>
      </c>
      <c r="I844" t="s">
        <v>28</v>
      </c>
      <c r="J844" t="s">
        <v>29</v>
      </c>
      <c r="K844" t="s">
        <v>30</v>
      </c>
      <c r="L844" t="s">
        <v>1122</v>
      </c>
      <c r="M844" t="s">
        <v>1123</v>
      </c>
      <c r="N844">
        <v>50</v>
      </c>
      <c r="O844" t="s">
        <v>45</v>
      </c>
      <c r="P844" t="s">
        <v>42</v>
      </c>
      <c r="Q844" s="1">
        <v>3388313</v>
      </c>
      <c r="R844" s="1">
        <v>14177</v>
      </c>
      <c r="S844">
        <v>500</v>
      </c>
      <c r="T844">
        <v>34</v>
      </c>
      <c r="U844">
        <v>35</v>
      </c>
      <c r="V844" s="1">
        <v>3373635</v>
      </c>
      <c r="W844">
        <v>99.57</v>
      </c>
      <c r="X844">
        <v>97.95</v>
      </c>
    </row>
    <row r="845" spans="1:24" x14ac:dyDescent="0.25">
      <c r="A845">
        <v>202001</v>
      </c>
      <c r="B845" t="s">
        <v>607</v>
      </c>
      <c r="C845" t="s">
        <v>820</v>
      </c>
      <c r="D845" t="s">
        <v>820</v>
      </c>
      <c r="E845" t="s">
        <v>687</v>
      </c>
      <c r="F845" t="s">
        <v>1545</v>
      </c>
      <c r="G845">
        <v>65013355</v>
      </c>
      <c r="H845">
        <v>4603217340</v>
      </c>
      <c r="I845" t="s">
        <v>28</v>
      </c>
      <c r="J845" t="s">
        <v>29</v>
      </c>
      <c r="K845" t="s">
        <v>30</v>
      </c>
      <c r="L845" t="s">
        <v>828</v>
      </c>
      <c r="M845" t="s">
        <v>825</v>
      </c>
      <c r="N845">
        <v>50</v>
      </c>
      <c r="O845" t="s">
        <v>50</v>
      </c>
      <c r="P845" t="s">
        <v>42</v>
      </c>
      <c r="Q845" s="1">
        <v>11700</v>
      </c>
      <c r="R845" s="1">
        <v>15645</v>
      </c>
      <c r="S845">
        <v>0</v>
      </c>
      <c r="T845">
        <v>52</v>
      </c>
      <c r="U845">
        <v>53</v>
      </c>
      <c r="V845" s="1">
        <v>-3945</v>
      </c>
      <c r="W845">
        <v>-33.72</v>
      </c>
      <c r="X845" s="2">
        <v>-1615.6</v>
      </c>
    </row>
    <row r="846" spans="1:24" x14ac:dyDescent="0.25">
      <c r="A846">
        <v>202001</v>
      </c>
      <c r="B846" t="s">
        <v>35</v>
      </c>
      <c r="C846" t="s">
        <v>680</v>
      </c>
      <c r="D846" t="s">
        <v>680</v>
      </c>
      <c r="E846" t="s">
        <v>1506</v>
      </c>
      <c r="F846" t="s">
        <v>1546</v>
      </c>
      <c r="G846">
        <v>65757883</v>
      </c>
      <c r="H846">
        <v>4603216816</v>
      </c>
      <c r="I846" t="s">
        <v>72</v>
      </c>
      <c r="J846" t="s">
        <v>29</v>
      </c>
      <c r="K846" t="s">
        <v>30</v>
      </c>
      <c r="L846" t="s">
        <v>683</v>
      </c>
      <c r="M846" t="s">
        <v>684</v>
      </c>
      <c r="N846">
        <v>25</v>
      </c>
      <c r="O846" t="s">
        <v>33</v>
      </c>
      <c r="P846" t="s">
        <v>34</v>
      </c>
      <c r="Q846">
        <v>0</v>
      </c>
      <c r="R846" s="1">
        <v>11745</v>
      </c>
      <c r="S846">
        <v>0</v>
      </c>
      <c r="T846">
        <v>27</v>
      </c>
      <c r="U846">
        <v>28</v>
      </c>
      <c r="V846" s="1">
        <v>-11745</v>
      </c>
      <c r="W846">
        <v>0</v>
      </c>
      <c r="X846">
        <v>0</v>
      </c>
    </row>
    <row r="847" spans="1:24" x14ac:dyDescent="0.25">
      <c r="A847">
        <v>202001</v>
      </c>
      <c r="B847" t="s">
        <v>35</v>
      </c>
      <c r="C847" t="s">
        <v>680</v>
      </c>
      <c r="D847" t="s">
        <v>680</v>
      </c>
      <c r="E847" t="s">
        <v>128</v>
      </c>
      <c r="F847" t="s">
        <v>1547</v>
      </c>
      <c r="G847">
        <v>65006776</v>
      </c>
      <c r="H847">
        <v>31886464</v>
      </c>
      <c r="I847" t="s">
        <v>28</v>
      </c>
      <c r="J847" t="s">
        <v>29</v>
      </c>
      <c r="K847" t="s">
        <v>30</v>
      </c>
      <c r="L847" t="s">
        <v>951</v>
      </c>
      <c r="M847" t="s">
        <v>684</v>
      </c>
      <c r="N847" t="s">
        <v>81</v>
      </c>
      <c r="O847" t="s">
        <v>45</v>
      </c>
      <c r="P847" t="s">
        <v>42</v>
      </c>
      <c r="Q847" s="1">
        <v>8129</v>
      </c>
      <c r="R847">
        <v>482</v>
      </c>
      <c r="S847">
        <v>0</v>
      </c>
      <c r="T847">
        <v>1</v>
      </c>
      <c r="U847">
        <v>1</v>
      </c>
      <c r="V847" s="1">
        <v>7647</v>
      </c>
      <c r="W847">
        <v>94.07</v>
      </c>
      <c r="X847">
        <v>93.26</v>
      </c>
    </row>
    <row r="848" spans="1:24" x14ac:dyDescent="0.25">
      <c r="A848">
        <v>202001</v>
      </c>
      <c r="B848" t="s">
        <v>24</v>
      </c>
      <c r="C848" t="s">
        <v>1172</v>
      </c>
      <c r="D848" t="s">
        <v>1172</v>
      </c>
      <c r="E848" t="s">
        <v>707</v>
      </c>
      <c r="F848" t="s">
        <v>1548</v>
      </c>
      <c r="G848">
        <v>65721880</v>
      </c>
      <c r="H848">
        <v>4603249235</v>
      </c>
      <c r="I848" t="s">
        <v>28</v>
      </c>
      <c r="J848" t="s">
        <v>464</v>
      </c>
      <c r="K848" t="s">
        <v>54</v>
      </c>
      <c r="L848" t="s">
        <v>1175</v>
      </c>
      <c r="M848" t="s">
        <v>1176</v>
      </c>
      <c r="N848">
        <v>50</v>
      </c>
      <c r="O848" t="s">
        <v>33</v>
      </c>
      <c r="P848" t="s">
        <v>34</v>
      </c>
      <c r="Q848">
        <v>0</v>
      </c>
      <c r="R848" s="1">
        <v>7656</v>
      </c>
      <c r="S848">
        <v>0</v>
      </c>
      <c r="T848">
        <v>43</v>
      </c>
      <c r="U848">
        <v>52</v>
      </c>
      <c r="V848" s="1">
        <v>-7656</v>
      </c>
      <c r="W848">
        <v>0</v>
      </c>
      <c r="X848">
        <v>0</v>
      </c>
    </row>
    <row r="849" spans="1:24" x14ac:dyDescent="0.25">
      <c r="A849">
        <v>202001</v>
      </c>
      <c r="B849" t="s">
        <v>64</v>
      </c>
      <c r="C849" t="s">
        <v>65</v>
      </c>
      <c r="D849" t="s">
        <v>65</v>
      </c>
      <c r="E849" t="s">
        <v>315</v>
      </c>
      <c r="F849" t="s">
        <v>1549</v>
      </c>
      <c r="G849">
        <v>65726277</v>
      </c>
      <c r="H849">
        <v>4603248665</v>
      </c>
      <c r="I849" t="s">
        <v>28</v>
      </c>
      <c r="J849" t="s">
        <v>53</v>
      </c>
      <c r="K849" t="s">
        <v>337</v>
      </c>
      <c r="L849" t="s">
        <v>706</v>
      </c>
      <c r="M849" t="s">
        <v>69</v>
      </c>
      <c r="N849">
        <v>75</v>
      </c>
      <c r="O849" t="s">
        <v>33</v>
      </c>
      <c r="P849" t="s">
        <v>34</v>
      </c>
      <c r="Q849">
        <v>0</v>
      </c>
      <c r="R849" s="1">
        <v>28056</v>
      </c>
      <c r="S849">
        <v>0</v>
      </c>
      <c r="T849">
        <v>55</v>
      </c>
      <c r="U849">
        <v>62</v>
      </c>
      <c r="V849" s="1">
        <v>-28056</v>
      </c>
      <c r="W849">
        <v>0</v>
      </c>
      <c r="X849">
        <v>0</v>
      </c>
    </row>
    <row r="850" spans="1:24" x14ac:dyDescent="0.25">
      <c r="A850">
        <v>202001</v>
      </c>
      <c r="B850" t="s">
        <v>607</v>
      </c>
      <c r="C850" t="s">
        <v>820</v>
      </c>
      <c r="D850" t="s">
        <v>820</v>
      </c>
      <c r="E850" t="s">
        <v>1550</v>
      </c>
      <c r="F850" t="s">
        <v>1551</v>
      </c>
      <c r="G850">
        <v>65712235</v>
      </c>
      <c r="H850">
        <v>4602881154</v>
      </c>
      <c r="I850" t="s">
        <v>28</v>
      </c>
      <c r="J850" t="s">
        <v>29</v>
      </c>
      <c r="K850" t="s">
        <v>30</v>
      </c>
      <c r="L850" t="s">
        <v>824</v>
      </c>
      <c r="M850" t="s">
        <v>825</v>
      </c>
      <c r="N850">
        <v>75</v>
      </c>
      <c r="O850" t="s">
        <v>33</v>
      </c>
      <c r="P850" t="s">
        <v>34</v>
      </c>
      <c r="Q850">
        <v>0</v>
      </c>
      <c r="R850" s="1">
        <v>24689</v>
      </c>
      <c r="S850">
        <v>0</v>
      </c>
      <c r="T850">
        <v>86</v>
      </c>
      <c r="U850">
        <v>96</v>
      </c>
      <c r="V850" s="1">
        <v>-24689</v>
      </c>
      <c r="W850">
        <v>0</v>
      </c>
      <c r="X850">
        <v>0</v>
      </c>
    </row>
    <row r="851" spans="1:24" x14ac:dyDescent="0.25">
      <c r="A851">
        <v>202001</v>
      </c>
      <c r="B851" t="s">
        <v>64</v>
      </c>
      <c r="C851" t="s">
        <v>65</v>
      </c>
      <c r="D851" t="s">
        <v>65</v>
      </c>
      <c r="E851" t="s">
        <v>773</v>
      </c>
      <c r="F851" t="s">
        <v>1552</v>
      </c>
      <c r="G851">
        <v>65214735</v>
      </c>
      <c r="H851">
        <v>4602881199</v>
      </c>
      <c r="I851" t="s">
        <v>28</v>
      </c>
      <c r="J851" t="s">
        <v>29</v>
      </c>
      <c r="K851" t="s">
        <v>30</v>
      </c>
      <c r="L851" t="s">
        <v>775</v>
      </c>
      <c r="M851" t="s">
        <v>170</v>
      </c>
      <c r="N851">
        <v>75</v>
      </c>
      <c r="O851" t="s">
        <v>33</v>
      </c>
      <c r="P851" t="s">
        <v>34</v>
      </c>
      <c r="Q851">
        <v>0</v>
      </c>
      <c r="R851" s="1">
        <v>30909</v>
      </c>
      <c r="S851">
        <v>0</v>
      </c>
      <c r="T851">
        <v>87</v>
      </c>
      <c r="U851">
        <v>94</v>
      </c>
      <c r="V851" s="1">
        <v>-30909</v>
      </c>
      <c r="W851">
        <v>0</v>
      </c>
      <c r="X851">
        <v>0</v>
      </c>
    </row>
    <row r="852" spans="1:24" x14ac:dyDescent="0.25">
      <c r="A852">
        <v>202001</v>
      </c>
      <c r="B852" t="s">
        <v>24</v>
      </c>
      <c r="C852" t="s">
        <v>410</v>
      </c>
      <c r="D852" t="s">
        <v>410</v>
      </c>
      <c r="E852" t="s">
        <v>113</v>
      </c>
      <c r="F852" t="s">
        <v>1553</v>
      </c>
      <c r="G852">
        <v>65004442</v>
      </c>
      <c r="H852">
        <v>9072397</v>
      </c>
      <c r="I852" t="s">
        <v>28</v>
      </c>
      <c r="J852" t="s">
        <v>29</v>
      </c>
      <c r="K852" t="s">
        <v>30</v>
      </c>
      <c r="L852" t="s">
        <v>1136</v>
      </c>
      <c r="M852" t="s">
        <v>414</v>
      </c>
      <c r="N852" t="s">
        <v>121</v>
      </c>
      <c r="O852" t="s">
        <v>45</v>
      </c>
      <c r="P852" t="s">
        <v>42</v>
      </c>
      <c r="Q852" s="1">
        <v>1229202</v>
      </c>
      <c r="R852" s="1">
        <v>16468</v>
      </c>
      <c r="S852">
        <v>810</v>
      </c>
      <c r="T852">
        <v>73</v>
      </c>
      <c r="U852">
        <v>82</v>
      </c>
      <c r="V852" s="1">
        <v>1211924</v>
      </c>
      <c r="W852">
        <v>98.59</v>
      </c>
      <c r="X852">
        <v>96.97</v>
      </c>
    </row>
    <row r="853" spans="1:24" x14ac:dyDescent="0.25">
      <c r="A853">
        <v>202001</v>
      </c>
      <c r="B853" t="s">
        <v>64</v>
      </c>
      <c r="C853" t="s">
        <v>65</v>
      </c>
      <c r="D853" t="s">
        <v>65</v>
      </c>
      <c r="E853" t="s">
        <v>1554</v>
      </c>
      <c r="F853" t="s">
        <v>1555</v>
      </c>
      <c r="G853">
        <v>65742558</v>
      </c>
      <c r="H853">
        <v>5016888</v>
      </c>
      <c r="I853" t="s">
        <v>28</v>
      </c>
      <c r="J853" t="s">
        <v>29</v>
      </c>
      <c r="K853" t="s">
        <v>30</v>
      </c>
      <c r="L853" t="s">
        <v>1556</v>
      </c>
      <c r="M853" t="s">
        <v>490</v>
      </c>
      <c r="N853">
        <v>75</v>
      </c>
      <c r="O853" t="s">
        <v>33</v>
      </c>
      <c r="P853" t="s">
        <v>34</v>
      </c>
      <c r="Q853">
        <v>0</v>
      </c>
      <c r="R853" s="1">
        <v>9934</v>
      </c>
      <c r="S853">
        <v>0</v>
      </c>
      <c r="T853">
        <v>27</v>
      </c>
      <c r="U853">
        <v>27</v>
      </c>
      <c r="V853" s="1">
        <v>-9934</v>
      </c>
      <c r="W853">
        <v>0</v>
      </c>
      <c r="X853">
        <v>0</v>
      </c>
    </row>
    <row r="854" spans="1:24" x14ac:dyDescent="0.25">
      <c r="A854">
        <v>202001</v>
      </c>
      <c r="B854" t="s">
        <v>64</v>
      </c>
      <c r="C854" t="s">
        <v>95</v>
      </c>
      <c r="D854" t="s">
        <v>95</v>
      </c>
      <c r="E854" t="s">
        <v>1557</v>
      </c>
      <c r="F854" t="s">
        <v>1558</v>
      </c>
      <c r="G854">
        <v>65202702</v>
      </c>
      <c r="H854">
        <v>5017587</v>
      </c>
      <c r="I854" t="s">
        <v>72</v>
      </c>
      <c r="J854" t="s">
        <v>57</v>
      </c>
      <c r="K854" t="s">
        <v>30</v>
      </c>
      <c r="L854" t="s">
        <v>505</v>
      </c>
      <c r="M854" t="s">
        <v>140</v>
      </c>
      <c r="N854">
        <v>75</v>
      </c>
      <c r="O854" t="s">
        <v>33</v>
      </c>
      <c r="P854" t="s">
        <v>34</v>
      </c>
      <c r="Q854">
        <v>0</v>
      </c>
      <c r="R854" s="1">
        <v>26931</v>
      </c>
      <c r="S854">
        <v>0</v>
      </c>
      <c r="T854">
        <v>52</v>
      </c>
      <c r="U854">
        <v>67</v>
      </c>
      <c r="V854" s="1">
        <v>-26931</v>
      </c>
      <c r="W854">
        <v>0</v>
      </c>
      <c r="X854">
        <v>0</v>
      </c>
    </row>
    <row r="855" spans="1:24" x14ac:dyDescent="0.25">
      <c r="A855">
        <v>202001</v>
      </c>
      <c r="B855" t="s">
        <v>24</v>
      </c>
      <c r="C855" t="s">
        <v>25</v>
      </c>
      <c r="D855" t="s">
        <v>25</v>
      </c>
      <c r="E855" t="s">
        <v>1559</v>
      </c>
      <c r="F855" t="s">
        <v>1560</v>
      </c>
      <c r="G855">
        <v>65003044</v>
      </c>
      <c r="H855">
        <v>39728656</v>
      </c>
      <c r="I855" t="s">
        <v>28</v>
      </c>
      <c r="J855" t="s">
        <v>29</v>
      </c>
      <c r="K855" t="s">
        <v>30</v>
      </c>
      <c r="L855" t="s">
        <v>311</v>
      </c>
      <c r="M855" t="s">
        <v>312</v>
      </c>
      <c r="N855">
        <v>75</v>
      </c>
      <c r="O855" t="s">
        <v>33</v>
      </c>
      <c r="P855" t="s">
        <v>34</v>
      </c>
      <c r="Q855">
        <v>0</v>
      </c>
      <c r="R855" s="1">
        <v>26205</v>
      </c>
      <c r="S855">
        <v>0</v>
      </c>
      <c r="T855">
        <v>148</v>
      </c>
      <c r="U855">
        <v>151</v>
      </c>
      <c r="V855" s="1">
        <v>-26205</v>
      </c>
      <c r="W855">
        <v>0</v>
      </c>
      <c r="X855">
        <v>-23.86</v>
      </c>
    </row>
    <row r="856" spans="1:24" x14ac:dyDescent="0.25">
      <c r="A856">
        <v>202001</v>
      </c>
      <c r="B856" t="s">
        <v>24</v>
      </c>
      <c r="C856" t="s">
        <v>25</v>
      </c>
      <c r="D856" t="s">
        <v>25</v>
      </c>
      <c r="E856" t="s">
        <v>238</v>
      </c>
      <c r="F856" t="s">
        <v>1561</v>
      </c>
      <c r="G856">
        <v>65004099</v>
      </c>
      <c r="H856">
        <v>5016590</v>
      </c>
      <c r="I856" t="s">
        <v>28</v>
      </c>
      <c r="J856" t="s">
        <v>29</v>
      </c>
      <c r="K856" t="s">
        <v>30</v>
      </c>
      <c r="L856" t="s">
        <v>240</v>
      </c>
      <c r="M856" t="s">
        <v>120</v>
      </c>
      <c r="N856">
        <v>75</v>
      </c>
      <c r="O856" t="s">
        <v>33</v>
      </c>
      <c r="P856" t="s">
        <v>34</v>
      </c>
      <c r="Q856">
        <v>0</v>
      </c>
      <c r="R856" s="1">
        <v>37447</v>
      </c>
      <c r="S856">
        <v>0</v>
      </c>
      <c r="T856">
        <v>35</v>
      </c>
      <c r="U856">
        <v>35</v>
      </c>
      <c r="V856" s="1">
        <v>-37447</v>
      </c>
      <c r="W856">
        <v>0</v>
      </c>
      <c r="X856">
        <v>0</v>
      </c>
    </row>
    <row r="857" spans="1:24" x14ac:dyDescent="0.25">
      <c r="A857">
        <v>202001</v>
      </c>
      <c r="B857" t="s">
        <v>64</v>
      </c>
      <c r="C857" t="s">
        <v>65</v>
      </c>
      <c r="D857" t="s">
        <v>65</v>
      </c>
      <c r="E857" t="s">
        <v>349</v>
      </c>
      <c r="F857" t="s">
        <v>1562</v>
      </c>
      <c r="G857">
        <v>65748117</v>
      </c>
      <c r="H857">
        <v>201501425</v>
      </c>
      <c r="I857" t="s">
        <v>28</v>
      </c>
      <c r="J857" t="s">
        <v>57</v>
      </c>
      <c r="K857" t="s">
        <v>30</v>
      </c>
      <c r="L857" t="s">
        <v>351</v>
      </c>
      <c r="M857" t="s">
        <v>80</v>
      </c>
      <c r="N857">
        <v>75</v>
      </c>
      <c r="O857" t="s">
        <v>50</v>
      </c>
      <c r="P857" t="s">
        <v>42</v>
      </c>
      <c r="Q857" s="1">
        <v>18480</v>
      </c>
      <c r="R857" s="1">
        <v>40595</v>
      </c>
      <c r="S857" s="1">
        <v>1516</v>
      </c>
      <c r="T857">
        <v>113</v>
      </c>
      <c r="U857">
        <v>117</v>
      </c>
      <c r="V857" s="1">
        <v>-23631</v>
      </c>
      <c r="W857">
        <v>-127.87</v>
      </c>
      <c r="X857">
        <v>37.82</v>
      </c>
    </row>
    <row r="858" spans="1:24" x14ac:dyDescent="0.25">
      <c r="A858">
        <v>202001</v>
      </c>
      <c r="B858" t="s">
        <v>24</v>
      </c>
      <c r="C858" t="s">
        <v>25</v>
      </c>
      <c r="D858" t="s">
        <v>25</v>
      </c>
      <c r="E858" t="s">
        <v>370</v>
      </c>
      <c r="F858" t="s">
        <v>1563</v>
      </c>
      <c r="G858">
        <v>65005089</v>
      </c>
      <c r="H858">
        <v>32883031</v>
      </c>
      <c r="I858" t="s">
        <v>28</v>
      </c>
      <c r="J858" t="s">
        <v>29</v>
      </c>
      <c r="K858" t="s">
        <v>30</v>
      </c>
      <c r="L858" t="s">
        <v>250</v>
      </c>
      <c r="M858" t="s">
        <v>116</v>
      </c>
      <c r="N858">
        <v>75</v>
      </c>
      <c r="O858" t="s">
        <v>41</v>
      </c>
      <c r="P858" t="s">
        <v>42</v>
      </c>
      <c r="Q858" s="1">
        <v>21252</v>
      </c>
      <c r="R858" s="1">
        <v>9605</v>
      </c>
      <c r="S858">
        <v>226</v>
      </c>
      <c r="T858">
        <v>30</v>
      </c>
      <c r="U858">
        <v>32</v>
      </c>
      <c r="V858" s="1">
        <v>11421</v>
      </c>
      <c r="W858">
        <v>53.74</v>
      </c>
      <c r="X858">
        <v>-261.14</v>
      </c>
    </row>
    <row r="859" spans="1:24" x14ac:dyDescent="0.25">
      <c r="A859">
        <v>202001</v>
      </c>
      <c r="B859" t="s">
        <v>24</v>
      </c>
      <c r="C859" t="s">
        <v>25</v>
      </c>
      <c r="D859" t="s">
        <v>25</v>
      </c>
      <c r="E859" t="s">
        <v>821</v>
      </c>
      <c r="F859" t="s">
        <v>1564</v>
      </c>
      <c r="G859">
        <v>65751887</v>
      </c>
      <c r="H859">
        <v>32879706</v>
      </c>
      <c r="I859" t="s">
        <v>28</v>
      </c>
      <c r="J859" t="s">
        <v>29</v>
      </c>
      <c r="K859" t="s">
        <v>30</v>
      </c>
      <c r="L859" t="s">
        <v>240</v>
      </c>
      <c r="M859" t="s">
        <v>120</v>
      </c>
      <c r="N859">
        <v>75</v>
      </c>
      <c r="O859" t="s">
        <v>76</v>
      </c>
      <c r="P859" t="s">
        <v>42</v>
      </c>
      <c r="Q859" s="1">
        <v>25452</v>
      </c>
      <c r="R859" s="1">
        <v>25671</v>
      </c>
      <c r="S859">
        <v>504</v>
      </c>
      <c r="T859">
        <v>110</v>
      </c>
      <c r="U859">
        <v>113</v>
      </c>
      <c r="V859">
        <v>-723</v>
      </c>
      <c r="W859">
        <v>-2.84</v>
      </c>
      <c r="X859" s="2">
        <v>-1682.4</v>
      </c>
    </row>
    <row r="860" spans="1:24" x14ac:dyDescent="0.25">
      <c r="A860">
        <v>202001</v>
      </c>
      <c r="B860" t="s">
        <v>24</v>
      </c>
      <c r="C860" t="s">
        <v>291</v>
      </c>
      <c r="D860" t="s">
        <v>291</v>
      </c>
      <c r="E860" t="s">
        <v>292</v>
      </c>
      <c r="F860" t="s">
        <v>1565</v>
      </c>
      <c r="G860">
        <v>65758754</v>
      </c>
      <c r="H860">
        <v>4602918234</v>
      </c>
      <c r="I860" t="s">
        <v>72</v>
      </c>
      <c r="J860" t="s">
        <v>53</v>
      </c>
      <c r="K860" t="s">
        <v>60</v>
      </c>
      <c r="L860" t="s">
        <v>294</v>
      </c>
      <c r="M860" t="s">
        <v>295</v>
      </c>
      <c r="N860" t="s">
        <v>81</v>
      </c>
      <c r="O860" t="s">
        <v>33</v>
      </c>
      <c r="P860" t="s">
        <v>34</v>
      </c>
      <c r="Q860">
        <v>0</v>
      </c>
      <c r="R860" s="1">
        <v>10785</v>
      </c>
      <c r="S860">
        <v>0</v>
      </c>
      <c r="T860">
        <v>33</v>
      </c>
      <c r="U860">
        <v>35</v>
      </c>
      <c r="V860" s="1">
        <v>-10785</v>
      </c>
      <c r="W860">
        <v>0</v>
      </c>
      <c r="X860">
        <v>0</v>
      </c>
    </row>
    <row r="861" spans="1:24" x14ac:dyDescent="0.25">
      <c r="A861">
        <v>202001</v>
      </c>
      <c r="B861" t="s">
        <v>24</v>
      </c>
      <c r="C861" t="s">
        <v>25</v>
      </c>
      <c r="D861" t="s">
        <v>25</v>
      </c>
      <c r="E861" t="s">
        <v>128</v>
      </c>
      <c r="F861" t="s">
        <v>1566</v>
      </c>
      <c r="G861">
        <v>65701289</v>
      </c>
      <c r="H861">
        <v>32405141</v>
      </c>
      <c r="I861" t="s">
        <v>72</v>
      </c>
      <c r="J861" t="s">
        <v>29</v>
      </c>
      <c r="K861" t="s">
        <v>30</v>
      </c>
      <c r="L861" t="s">
        <v>119</v>
      </c>
      <c r="M861" t="s">
        <v>120</v>
      </c>
      <c r="N861">
        <v>225</v>
      </c>
      <c r="O861" t="s">
        <v>45</v>
      </c>
      <c r="P861" t="s">
        <v>42</v>
      </c>
      <c r="Q861" s="1">
        <v>7564</v>
      </c>
      <c r="R861">
        <v>439</v>
      </c>
      <c r="S861">
        <v>0</v>
      </c>
      <c r="T861">
        <v>1</v>
      </c>
      <c r="U861">
        <v>1</v>
      </c>
      <c r="V861" s="1">
        <v>7125</v>
      </c>
      <c r="W861">
        <v>94.2</v>
      </c>
      <c r="X861">
        <v>43.6</v>
      </c>
    </row>
    <row r="862" spans="1:24" x14ac:dyDescent="0.25">
      <c r="A862">
        <v>202001</v>
      </c>
      <c r="B862" t="s">
        <v>64</v>
      </c>
      <c r="C862" t="s">
        <v>65</v>
      </c>
      <c r="D862" t="s">
        <v>65</v>
      </c>
      <c r="E862" t="s">
        <v>1360</v>
      </c>
      <c r="F862" t="s">
        <v>1567</v>
      </c>
      <c r="G862">
        <v>65754978</v>
      </c>
      <c r="H862">
        <v>4603248451</v>
      </c>
      <c r="I862" t="s">
        <v>72</v>
      </c>
      <c r="J862" t="s">
        <v>53</v>
      </c>
      <c r="K862" t="s">
        <v>30</v>
      </c>
      <c r="L862" t="s">
        <v>1344</v>
      </c>
      <c r="M862" t="s">
        <v>873</v>
      </c>
      <c r="N862">
        <v>10</v>
      </c>
      <c r="O862" t="s">
        <v>33</v>
      </c>
      <c r="P862" t="s">
        <v>34</v>
      </c>
      <c r="Q862">
        <v>0</v>
      </c>
      <c r="R862" s="1">
        <v>2180</v>
      </c>
      <c r="S862">
        <v>0</v>
      </c>
      <c r="T862">
        <v>17</v>
      </c>
      <c r="U862">
        <v>18</v>
      </c>
      <c r="V862" s="1">
        <v>-2180</v>
      </c>
      <c r="W862">
        <v>0</v>
      </c>
      <c r="X862">
        <v>0</v>
      </c>
    </row>
    <row r="863" spans="1:24" x14ac:dyDescent="0.25">
      <c r="A863">
        <v>202001</v>
      </c>
      <c r="B863" t="s">
        <v>64</v>
      </c>
      <c r="C863" t="s">
        <v>589</v>
      </c>
      <c r="D863" t="s">
        <v>589</v>
      </c>
      <c r="E863" t="s">
        <v>1568</v>
      </c>
      <c r="F863" t="s">
        <v>1569</v>
      </c>
      <c r="G863">
        <v>65209115</v>
      </c>
      <c r="H863">
        <v>44761965</v>
      </c>
      <c r="I863" t="s">
        <v>28</v>
      </c>
      <c r="J863" t="s">
        <v>29</v>
      </c>
      <c r="K863" t="s">
        <v>30</v>
      </c>
      <c r="L863" t="s">
        <v>592</v>
      </c>
      <c r="M863" t="s">
        <v>593</v>
      </c>
      <c r="N863">
        <v>50</v>
      </c>
      <c r="O863" t="s">
        <v>33</v>
      </c>
      <c r="P863" t="s">
        <v>34</v>
      </c>
      <c r="Q863">
        <v>0</v>
      </c>
      <c r="R863" s="1">
        <v>14620</v>
      </c>
      <c r="S863">
        <v>0</v>
      </c>
      <c r="T863">
        <v>38</v>
      </c>
      <c r="U863">
        <v>49</v>
      </c>
      <c r="V863" s="1">
        <v>-14620</v>
      </c>
      <c r="W863">
        <v>0</v>
      </c>
      <c r="X863">
        <v>0</v>
      </c>
    </row>
    <row r="864" spans="1:24" x14ac:dyDescent="0.25">
      <c r="A864">
        <v>202001</v>
      </c>
      <c r="B864" t="s">
        <v>607</v>
      </c>
      <c r="C864" t="s">
        <v>136</v>
      </c>
      <c r="D864" t="s">
        <v>136</v>
      </c>
      <c r="E864" t="s">
        <v>587</v>
      </c>
      <c r="F864" t="s">
        <v>1570</v>
      </c>
      <c r="G864">
        <v>65711755</v>
      </c>
      <c r="H864">
        <v>4603216170</v>
      </c>
      <c r="I864" t="s">
        <v>28</v>
      </c>
      <c r="J864" t="s">
        <v>29</v>
      </c>
      <c r="K864" t="s">
        <v>30</v>
      </c>
      <c r="L864" t="s">
        <v>1414</v>
      </c>
      <c r="M864" t="s">
        <v>1118</v>
      </c>
      <c r="N864">
        <v>75</v>
      </c>
      <c r="O864" t="s">
        <v>45</v>
      </c>
      <c r="P864" t="s">
        <v>42</v>
      </c>
      <c r="Q864" s="1">
        <v>578461</v>
      </c>
      <c r="R864" s="1">
        <v>39550</v>
      </c>
      <c r="S864" s="1">
        <v>1190</v>
      </c>
      <c r="T864">
        <v>82</v>
      </c>
      <c r="U864">
        <v>89</v>
      </c>
      <c r="V864" s="1">
        <v>537722</v>
      </c>
      <c r="W864">
        <v>92.96</v>
      </c>
      <c r="X864">
        <v>-116.22</v>
      </c>
    </row>
    <row r="865" spans="1:24" x14ac:dyDescent="0.25">
      <c r="A865">
        <v>202001</v>
      </c>
      <c r="B865" t="s">
        <v>35</v>
      </c>
      <c r="C865" t="s">
        <v>36</v>
      </c>
      <c r="D865" t="s">
        <v>36</v>
      </c>
      <c r="E865" t="s">
        <v>1422</v>
      </c>
      <c r="F865" t="s">
        <v>1571</v>
      </c>
      <c r="G865">
        <v>65759245</v>
      </c>
      <c r="H865">
        <v>5005643</v>
      </c>
      <c r="I865" t="s">
        <v>72</v>
      </c>
      <c r="J865" t="s">
        <v>29</v>
      </c>
      <c r="K865" t="s">
        <v>30</v>
      </c>
      <c r="L865" t="s">
        <v>621</v>
      </c>
      <c r="M865" t="s">
        <v>126</v>
      </c>
      <c r="N865" t="s">
        <v>81</v>
      </c>
      <c r="O865" t="s">
        <v>41</v>
      </c>
      <c r="P865" t="s">
        <v>42</v>
      </c>
      <c r="Q865" s="1">
        <v>26594</v>
      </c>
      <c r="R865" s="1">
        <v>8666</v>
      </c>
      <c r="S865">
        <v>87</v>
      </c>
      <c r="T865">
        <v>43</v>
      </c>
      <c r="U865">
        <v>45</v>
      </c>
      <c r="V865" s="1">
        <v>17840</v>
      </c>
      <c r="W865">
        <v>67.09</v>
      </c>
      <c r="X865">
        <v>69.84</v>
      </c>
    </row>
    <row r="866" spans="1:24" x14ac:dyDescent="0.25">
      <c r="A866">
        <v>202001</v>
      </c>
      <c r="B866" t="s">
        <v>35</v>
      </c>
      <c r="C866" t="s">
        <v>36</v>
      </c>
      <c r="D866" t="s">
        <v>36</v>
      </c>
      <c r="E866" t="s">
        <v>1168</v>
      </c>
      <c r="F866" t="s">
        <v>1572</v>
      </c>
      <c r="G866">
        <v>65006634</v>
      </c>
      <c r="H866">
        <v>39728577</v>
      </c>
      <c r="I866" t="s">
        <v>28</v>
      </c>
      <c r="J866" t="s">
        <v>29</v>
      </c>
      <c r="K866" t="s">
        <v>30</v>
      </c>
      <c r="L866" t="s">
        <v>621</v>
      </c>
      <c r="M866" t="s">
        <v>126</v>
      </c>
      <c r="N866">
        <v>75</v>
      </c>
      <c r="O866" t="s">
        <v>61</v>
      </c>
      <c r="P866" t="s">
        <v>42</v>
      </c>
      <c r="Q866" s="1">
        <v>34897</v>
      </c>
      <c r="R866" s="1">
        <v>25696</v>
      </c>
      <c r="S866">
        <v>554</v>
      </c>
      <c r="T866">
        <v>80</v>
      </c>
      <c r="U866">
        <v>83</v>
      </c>
      <c r="V866" s="1">
        <v>8646</v>
      </c>
      <c r="W866">
        <v>24.78</v>
      </c>
      <c r="X866">
        <v>3.53</v>
      </c>
    </row>
    <row r="867" spans="1:24" x14ac:dyDescent="0.25">
      <c r="A867">
        <v>202001</v>
      </c>
      <c r="B867" t="s">
        <v>35</v>
      </c>
      <c r="C867" t="s">
        <v>36</v>
      </c>
      <c r="D867" t="s">
        <v>36</v>
      </c>
      <c r="E867" t="s">
        <v>1079</v>
      </c>
      <c r="F867" t="s">
        <v>1573</v>
      </c>
      <c r="G867">
        <v>65006636</v>
      </c>
      <c r="H867">
        <v>4603216753</v>
      </c>
      <c r="I867" t="s">
        <v>28</v>
      </c>
      <c r="J867" t="s">
        <v>29</v>
      </c>
      <c r="K867" t="s">
        <v>30</v>
      </c>
      <c r="L867" t="s">
        <v>621</v>
      </c>
      <c r="M867" t="s">
        <v>126</v>
      </c>
      <c r="N867" t="s">
        <v>81</v>
      </c>
      <c r="O867" t="s">
        <v>33</v>
      </c>
      <c r="P867" t="s">
        <v>34</v>
      </c>
      <c r="Q867">
        <v>0</v>
      </c>
      <c r="R867" s="1">
        <v>15899</v>
      </c>
      <c r="S867">
        <v>0</v>
      </c>
      <c r="T867">
        <v>41</v>
      </c>
      <c r="U867">
        <v>43</v>
      </c>
      <c r="V867" s="1">
        <v>-15899</v>
      </c>
      <c r="W867">
        <v>0</v>
      </c>
      <c r="X867">
        <v>0</v>
      </c>
    </row>
    <row r="868" spans="1:24" x14ac:dyDescent="0.25">
      <c r="A868">
        <v>202001</v>
      </c>
      <c r="B868" t="s">
        <v>35</v>
      </c>
      <c r="C868" t="s">
        <v>36</v>
      </c>
      <c r="D868" t="s">
        <v>36</v>
      </c>
      <c r="E868" t="s">
        <v>1079</v>
      </c>
      <c r="F868" t="s">
        <v>1574</v>
      </c>
      <c r="G868">
        <v>65006633</v>
      </c>
      <c r="H868">
        <v>39728681</v>
      </c>
      <c r="I868" t="s">
        <v>28</v>
      </c>
      <c r="J868" t="s">
        <v>29</v>
      </c>
      <c r="K868" t="s">
        <v>30</v>
      </c>
      <c r="L868" t="s">
        <v>621</v>
      </c>
      <c r="M868" t="s">
        <v>126</v>
      </c>
      <c r="N868">
        <v>75</v>
      </c>
      <c r="O868" t="s">
        <v>76</v>
      </c>
      <c r="P868" t="s">
        <v>42</v>
      </c>
      <c r="Q868" s="1">
        <v>29588</v>
      </c>
      <c r="R868" s="1">
        <v>28664</v>
      </c>
      <c r="S868">
        <v>826</v>
      </c>
      <c r="T868">
        <v>97</v>
      </c>
      <c r="U868">
        <v>107</v>
      </c>
      <c r="V868">
        <v>97</v>
      </c>
      <c r="W868">
        <v>0.33</v>
      </c>
      <c r="X868">
        <v>-599.34</v>
      </c>
    </row>
    <row r="869" spans="1:24" x14ac:dyDescent="0.25">
      <c r="A869">
        <v>202001</v>
      </c>
      <c r="B869" t="s">
        <v>35</v>
      </c>
      <c r="C869" t="s">
        <v>36</v>
      </c>
      <c r="D869" t="s">
        <v>36</v>
      </c>
      <c r="E869" t="s">
        <v>1173</v>
      </c>
      <c r="F869" t="s">
        <v>1575</v>
      </c>
      <c r="G869">
        <v>65760977</v>
      </c>
      <c r="H869">
        <v>5007287</v>
      </c>
      <c r="I869" t="s">
        <v>72</v>
      </c>
      <c r="J869" t="s">
        <v>29</v>
      </c>
      <c r="K869" t="s">
        <v>30</v>
      </c>
      <c r="L869" t="s">
        <v>405</v>
      </c>
      <c r="M869" t="s">
        <v>126</v>
      </c>
      <c r="N869">
        <v>50</v>
      </c>
      <c r="O869" t="s">
        <v>76</v>
      </c>
      <c r="P869" t="s">
        <v>42</v>
      </c>
      <c r="Q869" s="1">
        <v>13680</v>
      </c>
      <c r="R869" s="1">
        <v>12129</v>
      </c>
      <c r="S869">
        <v>379</v>
      </c>
      <c r="T869">
        <v>61</v>
      </c>
      <c r="U869">
        <v>62</v>
      </c>
      <c r="V869" s="1">
        <v>1172</v>
      </c>
      <c r="W869">
        <v>8.56</v>
      </c>
      <c r="X869">
        <v>-406.77</v>
      </c>
    </row>
    <row r="870" spans="1:24" x14ac:dyDescent="0.25">
      <c r="A870">
        <v>202001</v>
      </c>
      <c r="B870" t="s">
        <v>35</v>
      </c>
      <c r="C870" t="s">
        <v>36</v>
      </c>
      <c r="D870" t="s">
        <v>36</v>
      </c>
      <c r="E870" t="s">
        <v>1173</v>
      </c>
      <c r="F870" t="s">
        <v>1576</v>
      </c>
      <c r="G870">
        <v>65006481</v>
      </c>
      <c r="H870">
        <v>4603216659</v>
      </c>
      <c r="I870" t="s">
        <v>28</v>
      </c>
      <c r="J870" t="s">
        <v>29</v>
      </c>
      <c r="K870" t="s">
        <v>30</v>
      </c>
      <c r="L870" t="s">
        <v>405</v>
      </c>
      <c r="M870" t="s">
        <v>126</v>
      </c>
      <c r="N870">
        <v>75</v>
      </c>
      <c r="O870" t="s">
        <v>41</v>
      </c>
      <c r="P870" t="s">
        <v>42</v>
      </c>
      <c r="Q870" s="1">
        <v>19380</v>
      </c>
      <c r="R870" s="1">
        <v>9491</v>
      </c>
      <c r="S870">
        <v>229</v>
      </c>
      <c r="T870">
        <v>33</v>
      </c>
      <c r="U870">
        <v>35</v>
      </c>
      <c r="V870" s="1">
        <v>9660</v>
      </c>
      <c r="W870">
        <v>49.85</v>
      </c>
      <c r="X870">
        <v>45.94</v>
      </c>
    </row>
    <row r="871" spans="1:24" x14ac:dyDescent="0.25">
      <c r="A871">
        <v>202001</v>
      </c>
      <c r="B871" t="s">
        <v>64</v>
      </c>
      <c r="C871" t="s">
        <v>65</v>
      </c>
      <c r="D871" t="s">
        <v>65</v>
      </c>
      <c r="E871" t="s">
        <v>106</v>
      </c>
      <c r="F871" t="s">
        <v>1577</v>
      </c>
      <c r="G871">
        <v>65226163</v>
      </c>
      <c r="H871">
        <v>41920145</v>
      </c>
      <c r="I871" t="s">
        <v>72</v>
      </c>
      <c r="J871" t="s">
        <v>29</v>
      </c>
      <c r="K871" t="s">
        <v>30</v>
      </c>
      <c r="L871" t="s">
        <v>108</v>
      </c>
      <c r="M871" t="s">
        <v>109</v>
      </c>
      <c r="N871">
        <v>150</v>
      </c>
      <c r="O871" t="s">
        <v>50</v>
      </c>
      <c r="P871" t="s">
        <v>42</v>
      </c>
      <c r="Q871" s="1">
        <v>2720</v>
      </c>
      <c r="R871" s="1">
        <v>9910</v>
      </c>
      <c r="S871">
        <v>0</v>
      </c>
      <c r="T871">
        <v>10</v>
      </c>
      <c r="U871">
        <v>13</v>
      </c>
      <c r="V871" s="1">
        <v>-7190</v>
      </c>
      <c r="W871">
        <v>-264.33999999999997</v>
      </c>
      <c r="X871">
        <v>-521.57000000000005</v>
      </c>
    </row>
    <row r="872" spans="1:24" x14ac:dyDescent="0.25">
      <c r="A872">
        <v>202001</v>
      </c>
      <c r="B872" t="s">
        <v>64</v>
      </c>
      <c r="C872" t="s">
        <v>65</v>
      </c>
      <c r="D872" t="s">
        <v>65</v>
      </c>
      <c r="E872" t="s">
        <v>106</v>
      </c>
      <c r="F872" t="s">
        <v>1578</v>
      </c>
      <c r="G872">
        <v>65225845</v>
      </c>
      <c r="H872">
        <v>32880327</v>
      </c>
      <c r="I872" t="s">
        <v>72</v>
      </c>
      <c r="J872" t="s">
        <v>29</v>
      </c>
      <c r="K872" t="s">
        <v>30</v>
      </c>
      <c r="L872" t="s">
        <v>108</v>
      </c>
      <c r="M872" t="s">
        <v>109</v>
      </c>
      <c r="N872">
        <v>100</v>
      </c>
      <c r="O872" t="s">
        <v>45</v>
      </c>
      <c r="P872" t="s">
        <v>42</v>
      </c>
      <c r="Q872" s="1">
        <v>3977880</v>
      </c>
      <c r="R872" s="1">
        <v>4152</v>
      </c>
      <c r="S872">
        <v>0</v>
      </c>
      <c r="T872">
        <v>6</v>
      </c>
      <c r="U872">
        <v>17</v>
      </c>
      <c r="V872" s="1">
        <v>3973728</v>
      </c>
      <c r="W872">
        <v>99.9</v>
      </c>
      <c r="X872">
        <v>95.58</v>
      </c>
    </row>
    <row r="873" spans="1:24" x14ac:dyDescent="0.25">
      <c r="A873">
        <v>202001</v>
      </c>
      <c r="B873" t="s">
        <v>64</v>
      </c>
      <c r="C873" t="s">
        <v>65</v>
      </c>
      <c r="D873" t="s">
        <v>65</v>
      </c>
      <c r="E873" t="s">
        <v>1408</v>
      </c>
      <c r="F873" t="s">
        <v>1579</v>
      </c>
      <c r="G873">
        <v>65773128</v>
      </c>
      <c r="H873">
        <v>12019332</v>
      </c>
      <c r="I873" t="s">
        <v>72</v>
      </c>
      <c r="J873" t="s">
        <v>57</v>
      </c>
      <c r="K873" t="s">
        <v>73</v>
      </c>
      <c r="L873" t="s">
        <v>810</v>
      </c>
      <c r="M873" t="s">
        <v>348</v>
      </c>
      <c r="N873">
        <v>800</v>
      </c>
      <c r="O873" t="s">
        <v>33</v>
      </c>
      <c r="P873" t="s">
        <v>34</v>
      </c>
      <c r="Q873">
        <v>0</v>
      </c>
      <c r="R873" s="1">
        <v>89691</v>
      </c>
      <c r="S873">
        <v>0</v>
      </c>
      <c r="T873">
        <v>246</v>
      </c>
      <c r="U873">
        <v>265</v>
      </c>
      <c r="V873" s="1">
        <v>-89691</v>
      </c>
      <c r="W873">
        <v>0</v>
      </c>
      <c r="X873">
        <v>-473.43</v>
      </c>
    </row>
    <row r="874" spans="1:24" x14ac:dyDescent="0.25">
      <c r="A874">
        <v>202001</v>
      </c>
      <c r="B874" t="s">
        <v>64</v>
      </c>
      <c r="C874" t="s">
        <v>65</v>
      </c>
      <c r="D874" t="s">
        <v>65</v>
      </c>
      <c r="E874" t="s">
        <v>457</v>
      </c>
      <c r="F874" t="s">
        <v>1580</v>
      </c>
      <c r="G874">
        <v>65229380</v>
      </c>
      <c r="H874">
        <v>32403411</v>
      </c>
      <c r="I874" t="s">
        <v>72</v>
      </c>
      <c r="J874" t="s">
        <v>29</v>
      </c>
      <c r="K874" t="s">
        <v>30</v>
      </c>
      <c r="L874" t="s">
        <v>459</v>
      </c>
      <c r="M874" t="s">
        <v>109</v>
      </c>
      <c r="N874">
        <v>75</v>
      </c>
      <c r="O874" t="s">
        <v>41</v>
      </c>
      <c r="P874" t="s">
        <v>42</v>
      </c>
      <c r="Q874" s="1">
        <v>4020</v>
      </c>
      <c r="R874" s="1">
        <v>1587</v>
      </c>
      <c r="S874">
        <v>0</v>
      </c>
      <c r="T874">
        <v>4</v>
      </c>
      <c r="U874">
        <v>13</v>
      </c>
      <c r="V874" s="1">
        <v>2433</v>
      </c>
      <c r="W874">
        <v>60.52</v>
      </c>
      <c r="X874">
        <v>37.08</v>
      </c>
    </row>
    <row r="875" spans="1:24" x14ac:dyDescent="0.25">
      <c r="A875">
        <v>202001</v>
      </c>
      <c r="B875" t="s">
        <v>607</v>
      </c>
      <c r="C875" t="s">
        <v>1386</v>
      </c>
      <c r="D875" t="s">
        <v>1386</v>
      </c>
      <c r="E875" t="s">
        <v>1173</v>
      </c>
      <c r="F875" t="s">
        <v>1581</v>
      </c>
      <c r="G875">
        <v>65728647</v>
      </c>
      <c r="H875">
        <v>45031954</v>
      </c>
      <c r="I875" t="s">
        <v>28</v>
      </c>
      <c r="J875" t="s">
        <v>29</v>
      </c>
      <c r="K875" t="s">
        <v>30</v>
      </c>
      <c r="L875" t="s">
        <v>1582</v>
      </c>
      <c r="M875" t="s">
        <v>1583</v>
      </c>
      <c r="N875">
        <v>25</v>
      </c>
      <c r="O875" t="s">
        <v>61</v>
      </c>
      <c r="P875" t="s">
        <v>42</v>
      </c>
      <c r="Q875" s="1">
        <v>10509</v>
      </c>
      <c r="R875" s="1">
        <v>7214</v>
      </c>
      <c r="S875">
        <v>970</v>
      </c>
      <c r="T875">
        <v>19</v>
      </c>
      <c r="U875">
        <v>22</v>
      </c>
      <c r="V875" s="1">
        <v>2325</v>
      </c>
      <c r="W875">
        <v>22.12</v>
      </c>
      <c r="X875">
        <v>14.38</v>
      </c>
    </row>
    <row r="876" spans="1:24" x14ac:dyDescent="0.25">
      <c r="A876">
        <v>202001</v>
      </c>
      <c r="B876" t="s">
        <v>607</v>
      </c>
      <c r="C876" t="s">
        <v>1584</v>
      </c>
      <c r="D876" t="s">
        <v>1584</v>
      </c>
      <c r="E876" t="s">
        <v>406</v>
      </c>
      <c r="F876" t="s">
        <v>1585</v>
      </c>
      <c r="G876">
        <v>65010264</v>
      </c>
      <c r="H876">
        <v>45270933</v>
      </c>
      <c r="I876" t="s">
        <v>28</v>
      </c>
      <c r="J876" t="s">
        <v>29</v>
      </c>
      <c r="K876" t="s">
        <v>30</v>
      </c>
      <c r="L876" t="s">
        <v>1586</v>
      </c>
      <c r="M876" t="s">
        <v>1587</v>
      </c>
      <c r="N876">
        <v>50</v>
      </c>
      <c r="O876" t="s">
        <v>50</v>
      </c>
      <c r="P876" t="s">
        <v>42</v>
      </c>
      <c r="Q876" s="1">
        <v>13782</v>
      </c>
      <c r="R876" s="1">
        <v>15178</v>
      </c>
      <c r="S876">
        <v>311</v>
      </c>
      <c r="T876">
        <v>55</v>
      </c>
      <c r="U876">
        <v>59</v>
      </c>
      <c r="V876" s="1">
        <v>-1708</v>
      </c>
      <c r="W876">
        <v>-12.39</v>
      </c>
      <c r="X876">
        <v>-46.64</v>
      </c>
    </row>
    <row r="877" spans="1:24" x14ac:dyDescent="0.25">
      <c r="A877">
        <v>202001</v>
      </c>
      <c r="B877" t="s">
        <v>607</v>
      </c>
      <c r="C877" t="s">
        <v>1386</v>
      </c>
      <c r="D877" t="s">
        <v>1386</v>
      </c>
      <c r="E877" t="s">
        <v>587</v>
      </c>
      <c r="F877" t="s">
        <v>1588</v>
      </c>
      <c r="G877">
        <v>65013302</v>
      </c>
      <c r="H877">
        <v>44972529</v>
      </c>
      <c r="I877" t="s">
        <v>28</v>
      </c>
      <c r="J877" t="s">
        <v>29</v>
      </c>
      <c r="K877" t="s">
        <v>30</v>
      </c>
      <c r="L877" t="s">
        <v>1582</v>
      </c>
      <c r="M877" t="s">
        <v>1583</v>
      </c>
      <c r="N877">
        <v>25</v>
      </c>
      <c r="O877" t="s">
        <v>50</v>
      </c>
      <c r="P877" t="s">
        <v>42</v>
      </c>
      <c r="Q877" s="1">
        <v>5091</v>
      </c>
      <c r="R877" s="1">
        <v>6525</v>
      </c>
      <c r="S877">
        <v>280</v>
      </c>
      <c r="T877">
        <v>16</v>
      </c>
      <c r="U877">
        <v>18</v>
      </c>
      <c r="V877" s="1">
        <v>-1714</v>
      </c>
      <c r="W877">
        <v>-33.67</v>
      </c>
      <c r="X877">
        <v>-30.46</v>
      </c>
    </row>
    <row r="878" spans="1:24" x14ac:dyDescent="0.25">
      <c r="A878">
        <v>202001</v>
      </c>
      <c r="B878" t="s">
        <v>607</v>
      </c>
      <c r="C878" t="s">
        <v>1386</v>
      </c>
      <c r="D878" t="s">
        <v>1386</v>
      </c>
      <c r="E878" t="s">
        <v>687</v>
      </c>
      <c r="F878" t="s">
        <v>1589</v>
      </c>
      <c r="G878">
        <v>65013298</v>
      </c>
      <c r="H878">
        <v>4600070859</v>
      </c>
      <c r="I878" t="s">
        <v>72</v>
      </c>
      <c r="J878" t="s">
        <v>29</v>
      </c>
      <c r="K878" t="s">
        <v>30</v>
      </c>
      <c r="L878" t="s">
        <v>1582</v>
      </c>
      <c r="M878" t="s">
        <v>1583</v>
      </c>
      <c r="N878">
        <v>75</v>
      </c>
      <c r="O878" t="s">
        <v>33</v>
      </c>
      <c r="P878" t="s">
        <v>34</v>
      </c>
      <c r="Q878">
        <v>0</v>
      </c>
      <c r="R878" s="1">
        <v>11820</v>
      </c>
      <c r="S878">
        <v>0</v>
      </c>
      <c r="T878">
        <v>19</v>
      </c>
      <c r="U878">
        <v>26</v>
      </c>
      <c r="V878" s="1">
        <v>-11820</v>
      </c>
      <c r="W878">
        <v>0</v>
      </c>
      <c r="X878">
        <v>0</v>
      </c>
    </row>
    <row r="879" spans="1:24" x14ac:dyDescent="0.25">
      <c r="A879">
        <v>202001</v>
      </c>
      <c r="B879" t="s">
        <v>24</v>
      </c>
      <c r="C879" t="s">
        <v>291</v>
      </c>
      <c r="D879" t="s">
        <v>291</v>
      </c>
      <c r="E879" t="s">
        <v>292</v>
      </c>
      <c r="F879" t="s">
        <v>1590</v>
      </c>
      <c r="G879">
        <v>65758757</v>
      </c>
      <c r="H879">
        <v>4603249247</v>
      </c>
      <c r="I879" t="s">
        <v>72</v>
      </c>
      <c r="J879" t="s">
        <v>53</v>
      </c>
      <c r="K879" t="s">
        <v>60</v>
      </c>
      <c r="L879" t="s">
        <v>294</v>
      </c>
      <c r="M879" t="s">
        <v>295</v>
      </c>
      <c r="N879">
        <v>25</v>
      </c>
      <c r="O879" t="s">
        <v>33</v>
      </c>
      <c r="P879" t="s">
        <v>34</v>
      </c>
      <c r="Q879">
        <v>0</v>
      </c>
      <c r="R879" s="1">
        <v>14249</v>
      </c>
      <c r="S879">
        <v>0</v>
      </c>
      <c r="T879">
        <v>45</v>
      </c>
      <c r="U879">
        <v>48</v>
      </c>
      <c r="V879" s="1">
        <v>-14249</v>
      </c>
      <c r="W879">
        <v>0</v>
      </c>
      <c r="X879">
        <v>0</v>
      </c>
    </row>
    <row r="880" spans="1:24" x14ac:dyDescent="0.25">
      <c r="A880">
        <v>202001</v>
      </c>
      <c r="B880" t="s">
        <v>24</v>
      </c>
      <c r="C880" t="s">
        <v>291</v>
      </c>
      <c r="D880" t="s">
        <v>291</v>
      </c>
      <c r="E880" t="s">
        <v>292</v>
      </c>
      <c r="F880" t="s">
        <v>1591</v>
      </c>
      <c r="G880">
        <v>65758749</v>
      </c>
      <c r="H880">
        <v>101343</v>
      </c>
      <c r="I880" t="s">
        <v>72</v>
      </c>
      <c r="J880" t="s">
        <v>29</v>
      </c>
      <c r="K880" t="s">
        <v>30</v>
      </c>
      <c r="L880" t="s">
        <v>294</v>
      </c>
      <c r="M880" t="s">
        <v>295</v>
      </c>
      <c r="N880">
        <v>25</v>
      </c>
      <c r="O880" t="s">
        <v>33</v>
      </c>
      <c r="P880" t="s">
        <v>34</v>
      </c>
      <c r="Q880">
        <v>0</v>
      </c>
      <c r="R880" s="1">
        <v>16084</v>
      </c>
      <c r="S880">
        <v>0</v>
      </c>
      <c r="T880">
        <v>47</v>
      </c>
      <c r="U880">
        <v>48</v>
      </c>
      <c r="V880" s="1">
        <v>-16084</v>
      </c>
      <c r="W880">
        <v>0</v>
      </c>
      <c r="X880">
        <v>0</v>
      </c>
    </row>
    <row r="881" spans="1:24" x14ac:dyDescent="0.25">
      <c r="A881">
        <v>202001</v>
      </c>
      <c r="B881" t="s">
        <v>24</v>
      </c>
      <c r="C881" t="s">
        <v>755</v>
      </c>
      <c r="D881" t="s">
        <v>755</v>
      </c>
      <c r="E881" t="s">
        <v>498</v>
      </c>
      <c r="F881" t="s">
        <v>1592</v>
      </c>
      <c r="G881">
        <v>65012260</v>
      </c>
      <c r="H881">
        <v>32405446</v>
      </c>
      <c r="I881" t="s">
        <v>28</v>
      </c>
      <c r="J881" t="s">
        <v>29</v>
      </c>
      <c r="K881" t="s">
        <v>30</v>
      </c>
      <c r="L881" t="s">
        <v>758</v>
      </c>
      <c r="M881" t="s">
        <v>759</v>
      </c>
      <c r="N881" t="s">
        <v>121</v>
      </c>
      <c r="O881" t="s">
        <v>45</v>
      </c>
      <c r="P881" t="s">
        <v>42</v>
      </c>
      <c r="Q881" s="1">
        <v>966732</v>
      </c>
      <c r="R881" s="1">
        <v>42009</v>
      </c>
      <c r="S881">
        <v>0</v>
      </c>
      <c r="T881">
        <v>141</v>
      </c>
      <c r="U881">
        <v>171</v>
      </c>
      <c r="V881" s="1">
        <v>924724</v>
      </c>
      <c r="W881">
        <v>95.65</v>
      </c>
      <c r="X881">
        <v>91.17</v>
      </c>
    </row>
    <row r="882" spans="1:24" x14ac:dyDescent="0.25">
      <c r="A882">
        <v>202001</v>
      </c>
      <c r="B882" t="s">
        <v>24</v>
      </c>
      <c r="C882" t="s">
        <v>755</v>
      </c>
      <c r="D882" t="s">
        <v>755</v>
      </c>
      <c r="E882" t="s">
        <v>1593</v>
      </c>
      <c r="F882" t="s">
        <v>1594</v>
      </c>
      <c r="G882">
        <v>65012296</v>
      </c>
      <c r="H882">
        <v>5007946</v>
      </c>
      <c r="I882" t="s">
        <v>28</v>
      </c>
      <c r="J882" t="s">
        <v>29</v>
      </c>
      <c r="K882" t="s">
        <v>30</v>
      </c>
      <c r="L882" t="s">
        <v>758</v>
      </c>
      <c r="M882" t="s">
        <v>759</v>
      </c>
      <c r="N882">
        <v>50</v>
      </c>
      <c r="O882" t="s">
        <v>33</v>
      </c>
      <c r="P882" t="s">
        <v>34</v>
      </c>
      <c r="Q882">
        <v>0</v>
      </c>
      <c r="R882" s="1">
        <v>12929</v>
      </c>
      <c r="S882">
        <v>0</v>
      </c>
      <c r="T882">
        <v>63</v>
      </c>
      <c r="U882">
        <v>68</v>
      </c>
      <c r="V882" s="1">
        <v>-12929</v>
      </c>
      <c r="W882">
        <v>0</v>
      </c>
      <c r="X882">
        <v>0</v>
      </c>
    </row>
    <row r="883" spans="1:24" x14ac:dyDescent="0.25">
      <c r="A883">
        <v>202001</v>
      </c>
      <c r="B883" t="s">
        <v>24</v>
      </c>
      <c r="C883" t="s">
        <v>755</v>
      </c>
      <c r="D883" t="s">
        <v>755</v>
      </c>
      <c r="E883" t="s">
        <v>1595</v>
      </c>
      <c r="F883" t="s">
        <v>1596</v>
      </c>
      <c r="G883">
        <v>65012320</v>
      </c>
      <c r="H883">
        <v>4602852639</v>
      </c>
      <c r="I883" t="s">
        <v>28</v>
      </c>
      <c r="J883" t="s">
        <v>29</v>
      </c>
      <c r="K883" t="s">
        <v>30</v>
      </c>
      <c r="L883" t="s">
        <v>1597</v>
      </c>
      <c r="M883" t="s">
        <v>759</v>
      </c>
      <c r="N883" t="s">
        <v>81</v>
      </c>
      <c r="O883" t="s">
        <v>33</v>
      </c>
      <c r="P883" t="s">
        <v>34</v>
      </c>
      <c r="Q883">
        <v>0</v>
      </c>
      <c r="R883" s="1">
        <v>4693</v>
      </c>
      <c r="S883">
        <v>0</v>
      </c>
      <c r="T883">
        <v>13</v>
      </c>
      <c r="U883">
        <v>13</v>
      </c>
      <c r="V883" s="1">
        <v>-4693</v>
      </c>
      <c r="W883">
        <v>0</v>
      </c>
      <c r="X883">
        <v>0</v>
      </c>
    </row>
    <row r="884" spans="1:24" x14ac:dyDescent="0.25">
      <c r="A884">
        <v>202001</v>
      </c>
      <c r="B884" t="s">
        <v>24</v>
      </c>
      <c r="C884" t="s">
        <v>410</v>
      </c>
      <c r="D884" t="s">
        <v>410</v>
      </c>
      <c r="E884" t="s">
        <v>670</v>
      </c>
      <c r="F884" t="s">
        <v>1598</v>
      </c>
      <c r="G884">
        <v>65004615</v>
      </c>
      <c r="H884">
        <v>4602852632</v>
      </c>
      <c r="I884" t="s">
        <v>28</v>
      </c>
      <c r="J884" t="s">
        <v>53</v>
      </c>
      <c r="K884" t="s">
        <v>30</v>
      </c>
      <c r="L884" t="s">
        <v>974</v>
      </c>
      <c r="M884" t="s">
        <v>414</v>
      </c>
      <c r="N884">
        <v>75</v>
      </c>
      <c r="O884" t="s">
        <v>45</v>
      </c>
      <c r="P884" t="s">
        <v>42</v>
      </c>
      <c r="Q884" s="1">
        <v>1013340</v>
      </c>
      <c r="R884" s="1">
        <v>21703</v>
      </c>
      <c r="S884">
        <v>227</v>
      </c>
      <c r="T884">
        <v>61</v>
      </c>
      <c r="U884">
        <v>61</v>
      </c>
      <c r="V884" s="1">
        <v>991410</v>
      </c>
      <c r="W884">
        <v>97.84</v>
      </c>
      <c r="X884">
        <v>95.77</v>
      </c>
    </row>
    <row r="885" spans="1:24" x14ac:dyDescent="0.25">
      <c r="A885">
        <v>202001</v>
      </c>
      <c r="B885" t="s">
        <v>64</v>
      </c>
      <c r="C885" t="s">
        <v>65</v>
      </c>
      <c r="D885" t="s">
        <v>65</v>
      </c>
      <c r="E885" t="s">
        <v>716</v>
      </c>
      <c r="F885" t="s">
        <v>1599</v>
      </c>
      <c r="G885">
        <v>65214643</v>
      </c>
      <c r="H885">
        <v>201501390</v>
      </c>
      <c r="I885" t="s">
        <v>28</v>
      </c>
      <c r="J885" t="s">
        <v>57</v>
      </c>
      <c r="K885" t="s">
        <v>30</v>
      </c>
      <c r="L885" t="s">
        <v>169</v>
      </c>
      <c r="M885" t="s">
        <v>170</v>
      </c>
      <c r="N885">
        <v>75</v>
      </c>
      <c r="O885" t="s">
        <v>33</v>
      </c>
      <c r="P885" t="s">
        <v>34</v>
      </c>
      <c r="Q885">
        <v>0</v>
      </c>
      <c r="R885" s="1">
        <v>25790</v>
      </c>
      <c r="S885">
        <v>0</v>
      </c>
      <c r="T885">
        <v>93</v>
      </c>
      <c r="U885">
        <v>100</v>
      </c>
      <c r="V885" s="1">
        <v>-25790</v>
      </c>
      <c r="W885">
        <v>0</v>
      </c>
      <c r="X885">
        <v>0</v>
      </c>
    </row>
    <row r="886" spans="1:24" x14ac:dyDescent="0.25">
      <c r="A886">
        <v>202001</v>
      </c>
      <c r="B886" t="s">
        <v>64</v>
      </c>
      <c r="C886" t="s">
        <v>65</v>
      </c>
      <c r="D886" t="s">
        <v>65</v>
      </c>
      <c r="E886" t="s">
        <v>103</v>
      </c>
      <c r="F886" t="s">
        <v>1600</v>
      </c>
      <c r="G886">
        <v>65215609</v>
      </c>
      <c r="H886">
        <v>5017609</v>
      </c>
      <c r="I886" t="s">
        <v>28</v>
      </c>
      <c r="J886" t="s">
        <v>57</v>
      </c>
      <c r="K886" t="s">
        <v>30</v>
      </c>
      <c r="L886" t="s">
        <v>443</v>
      </c>
      <c r="M886" t="s">
        <v>109</v>
      </c>
      <c r="N886">
        <v>75</v>
      </c>
      <c r="O886" t="s">
        <v>33</v>
      </c>
      <c r="P886" t="s">
        <v>34</v>
      </c>
      <c r="Q886">
        <v>0</v>
      </c>
      <c r="R886" s="1">
        <v>11523</v>
      </c>
      <c r="S886">
        <v>0</v>
      </c>
      <c r="T886">
        <v>25</v>
      </c>
      <c r="U886">
        <v>32</v>
      </c>
      <c r="V886" s="1">
        <v>-11523</v>
      </c>
      <c r="W886">
        <v>0</v>
      </c>
      <c r="X886">
        <v>0</v>
      </c>
    </row>
    <row r="887" spans="1:24" x14ac:dyDescent="0.25">
      <c r="A887">
        <v>202001</v>
      </c>
      <c r="B887" t="s">
        <v>35</v>
      </c>
      <c r="C887" t="s">
        <v>36</v>
      </c>
      <c r="D887" t="s">
        <v>36</v>
      </c>
      <c r="E887" t="s">
        <v>1601</v>
      </c>
      <c r="F887" t="s">
        <v>1602</v>
      </c>
      <c r="G887">
        <v>65006144</v>
      </c>
      <c r="H887">
        <v>4602852368</v>
      </c>
      <c r="I887" t="s">
        <v>28</v>
      </c>
      <c r="J887" t="s">
        <v>29</v>
      </c>
      <c r="K887" t="s">
        <v>30</v>
      </c>
      <c r="L887" t="s">
        <v>621</v>
      </c>
      <c r="M887" t="s">
        <v>126</v>
      </c>
      <c r="N887">
        <v>75</v>
      </c>
      <c r="O887" t="s">
        <v>33</v>
      </c>
      <c r="P887" t="s">
        <v>34</v>
      </c>
      <c r="Q887">
        <v>0</v>
      </c>
      <c r="R887" s="1">
        <v>32924</v>
      </c>
      <c r="S887">
        <v>0</v>
      </c>
      <c r="T887">
        <v>38</v>
      </c>
      <c r="U887">
        <v>40</v>
      </c>
      <c r="V887" s="1">
        <v>-32924</v>
      </c>
      <c r="W887">
        <v>0</v>
      </c>
      <c r="X887">
        <v>0</v>
      </c>
    </row>
    <row r="888" spans="1:24" x14ac:dyDescent="0.25">
      <c r="A888">
        <v>202001</v>
      </c>
      <c r="B888" t="s">
        <v>24</v>
      </c>
      <c r="C888" t="s">
        <v>25</v>
      </c>
      <c r="D888" t="s">
        <v>25</v>
      </c>
      <c r="E888" t="s">
        <v>746</v>
      </c>
      <c r="F888" t="s">
        <v>1603</v>
      </c>
      <c r="G888">
        <v>65003794</v>
      </c>
      <c r="H888">
        <v>5007988</v>
      </c>
      <c r="I888" t="s">
        <v>28</v>
      </c>
      <c r="J888" t="s">
        <v>29</v>
      </c>
      <c r="K888" t="s">
        <v>30</v>
      </c>
      <c r="L888" t="s">
        <v>240</v>
      </c>
      <c r="M888" t="s">
        <v>120</v>
      </c>
      <c r="N888">
        <v>50</v>
      </c>
      <c r="O888" t="s">
        <v>45</v>
      </c>
      <c r="P888" t="s">
        <v>42</v>
      </c>
      <c r="Q888" s="1">
        <v>2074140</v>
      </c>
      <c r="R888" s="1">
        <v>14106</v>
      </c>
      <c r="S888">
        <v>342</v>
      </c>
      <c r="T888">
        <v>47</v>
      </c>
      <c r="U888">
        <v>52</v>
      </c>
      <c r="V888" s="1">
        <v>2059692</v>
      </c>
      <c r="W888">
        <v>99.3</v>
      </c>
      <c r="X888">
        <v>98.8</v>
      </c>
    </row>
    <row r="889" spans="1:24" x14ac:dyDescent="0.25">
      <c r="A889">
        <v>202001</v>
      </c>
      <c r="B889" t="s">
        <v>64</v>
      </c>
      <c r="C889" t="s">
        <v>65</v>
      </c>
      <c r="D889" t="s">
        <v>65</v>
      </c>
      <c r="E889" t="s">
        <v>1525</v>
      </c>
      <c r="F889" t="s">
        <v>1604</v>
      </c>
      <c r="G889">
        <v>65706930</v>
      </c>
      <c r="H889">
        <v>5015516</v>
      </c>
      <c r="I889" t="s">
        <v>28</v>
      </c>
      <c r="J889" t="s">
        <v>29</v>
      </c>
      <c r="K889" t="s">
        <v>30</v>
      </c>
      <c r="L889" t="s">
        <v>1605</v>
      </c>
      <c r="M889" t="s">
        <v>282</v>
      </c>
      <c r="N889">
        <v>50</v>
      </c>
      <c r="O889" t="s">
        <v>33</v>
      </c>
      <c r="P889" t="s">
        <v>34</v>
      </c>
      <c r="Q889">
        <v>0</v>
      </c>
      <c r="R889" s="1">
        <v>12639</v>
      </c>
      <c r="S889">
        <v>0</v>
      </c>
      <c r="T889">
        <v>40</v>
      </c>
      <c r="U889">
        <v>44</v>
      </c>
      <c r="V889" s="1">
        <v>-12639</v>
      </c>
      <c r="W889">
        <v>0</v>
      </c>
      <c r="X889">
        <v>0</v>
      </c>
    </row>
    <row r="890" spans="1:24" x14ac:dyDescent="0.25">
      <c r="A890">
        <v>202001</v>
      </c>
      <c r="B890" t="s">
        <v>64</v>
      </c>
      <c r="C890" t="s">
        <v>65</v>
      </c>
      <c r="D890" t="s">
        <v>65</v>
      </c>
      <c r="E890" t="s">
        <v>814</v>
      </c>
      <c r="F890" t="s">
        <v>1606</v>
      </c>
      <c r="G890">
        <v>65211544</v>
      </c>
      <c r="H890">
        <v>45032025</v>
      </c>
      <c r="I890" t="s">
        <v>28</v>
      </c>
      <c r="J890" t="s">
        <v>57</v>
      </c>
      <c r="K890" t="s">
        <v>54</v>
      </c>
      <c r="L890" t="s">
        <v>1198</v>
      </c>
      <c r="M890" t="s">
        <v>89</v>
      </c>
      <c r="N890">
        <v>50</v>
      </c>
      <c r="O890" t="s">
        <v>33</v>
      </c>
      <c r="P890" t="s">
        <v>34</v>
      </c>
      <c r="Q890">
        <v>0</v>
      </c>
      <c r="R890" s="1">
        <v>30978</v>
      </c>
      <c r="S890">
        <v>0</v>
      </c>
      <c r="T890">
        <v>95</v>
      </c>
      <c r="U890">
        <v>99</v>
      </c>
      <c r="V890" s="1">
        <v>-30978</v>
      </c>
      <c r="W890">
        <v>0</v>
      </c>
      <c r="X890">
        <v>0</v>
      </c>
    </row>
    <row r="891" spans="1:24" x14ac:dyDescent="0.25">
      <c r="A891">
        <v>202001</v>
      </c>
      <c r="B891" t="s">
        <v>64</v>
      </c>
      <c r="C891" t="s">
        <v>65</v>
      </c>
      <c r="D891" t="s">
        <v>65</v>
      </c>
      <c r="E891" t="s">
        <v>226</v>
      </c>
      <c r="F891" t="s">
        <v>1607</v>
      </c>
      <c r="G891">
        <v>65200459</v>
      </c>
      <c r="H891">
        <v>5016850</v>
      </c>
      <c r="I891" t="s">
        <v>28</v>
      </c>
      <c r="J891" t="s">
        <v>57</v>
      </c>
      <c r="K891" t="s">
        <v>30</v>
      </c>
      <c r="L891" t="s">
        <v>796</v>
      </c>
      <c r="M891" t="s">
        <v>409</v>
      </c>
      <c r="N891">
        <v>75</v>
      </c>
      <c r="O891" t="s">
        <v>76</v>
      </c>
      <c r="P891" t="s">
        <v>42</v>
      </c>
      <c r="Q891" s="1">
        <v>27600</v>
      </c>
      <c r="R891" s="1">
        <v>26430</v>
      </c>
      <c r="S891">
        <v>197</v>
      </c>
      <c r="T891">
        <v>61</v>
      </c>
      <c r="U891">
        <v>65</v>
      </c>
      <c r="V891">
        <v>973</v>
      </c>
      <c r="W891">
        <v>3.53</v>
      </c>
      <c r="X891">
        <v>-26.07</v>
      </c>
    </row>
    <row r="892" spans="1:24" x14ac:dyDescent="0.25">
      <c r="A892">
        <v>202001</v>
      </c>
      <c r="B892" t="s">
        <v>35</v>
      </c>
      <c r="C892" t="s">
        <v>733</v>
      </c>
      <c r="D892" t="s">
        <v>491</v>
      </c>
      <c r="E892" t="s">
        <v>1608</v>
      </c>
      <c r="F892" t="s">
        <v>1609</v>
      </c>
      <c r="G892">
        <v>65744238</v>
      </c>
      <c r="H892">
        <v>4602880922</v>
      </c>
      <c r="I892" t="s">
        <v>28</v>
      </c>
      <c r="J892" t="s">
        <v>29</v>
      </c>
      <c r="K892" t="s">
        <v>30</v>
      </c>
      <c r="L892" t="s">
        <v>1610</v>
      </c>
      <c r="M892" t="s">
        <v>737</v>
      </c>
      <c r="N892">
        <v>75</v>
      </c>
      <c r="O892" t="s">
        <v>33</v>
      </c>
      <c r="P892" t="s">
        <v>34</v>
      </c>
      <c r="Q892">
        <v>0</v>
      </c>
      <c r="R892" s="1">
        <v>10053</v>
      </c>
      <c r="S892">
        <v>0</v>
      </c>
      <c r="T892">
        <v>42</v>
      </c>
      <c r="U892">
        <v>48</v>
      </c>
      <c r="V892" s="1">
        <v>-10053</v>
      </c>
      <c r="W892">
        <v>0</v>
      </c>
      <c r="X892">
        <v>0</v>
      </c>
    </row>
    <row r="893" spans="1:24" x14ac:dyDescent="0.25">
      <c r="A893">
        <v>202001</v>
      </c>
      <c r="B893" t="s">
        <v>64</v>
      </c>
      <c r="C893" t="s">
        <v>65</v>
      </c>
      <c r="D893" t="s">
        <v>65</v>
      </c>
      <c r="E893" t="s">
        <v>445</v>
      </c>
      <c r="F893" t="s">
        <v>1611</v>
      </c>
      <c r="G893">
        <v>65201583</v>
      </c>
      <c r="H893">
        <v>7003707</v>
      </c>
      <c r="I893" t="s">
        <v>28</v>
      </c>
      <c r="J893" t="s">
        <v>57</v>
      </c>
      <c r="K893" t="s">
        <v>30</v>
      </c>
      <c r="L893" t="s">
        <v>74</v>
      </c>
      <c r="M893" t="s">
        <v>75</v>
      </c>
      <c r="N893">
        <v>75</v>
      </c>
      <c r="O893" t="s">
        <v>33</v>
      </c>
      <c r="P893" t="s">
        <v>34</v>
      </c>
      <c r="Q893">
        <v>0</v>
      </c>
      <c r="R893" s="1">
        <v>18761</v>
      </c>
      <c r="S893">
        <v>0</v>
      </c>
      <c r="T893">
        <v>48</v>
      </c>
      <c r="U893">
        <v>56</v>
      </c>
      <c r="V893" s="1">
        <v>-18761</v>
      </c>
      <c r="W893">
        <v>0</v>
      </c>
      <c r="X893">
        <v>0</v>
      </c>
    </row>
    <row r="894" spans="1:24" x14ac:dyDescent="0.25">
      <c r="A894">
        <v>202001</v>
      </c>
      <c r="B894" t="s">
        <v>24</v>
      </c>
      <c r="C894" t="s">
        <v>25</v>
      </c>
      <c r="D894" t="s">
        <v>25</v>
      </c>
      <c r="E894" t="s">
        <v>365</v>
      </c>
      <c r="F894" t="s">
        <v>1612</v>
      </c>
      <c r="G894">
        <v>65005033</v>
      </c>
      <c r="H894">
        <v>4602918235</v>
      </c>
      <c r="I894" t="s">
        <v>28</v>
      </c>
      <c r="J894" t="s">
        <v>53</v>
      </c>
      <c r="K894" t="s">
        <v>30</v>
      </c>
      <c r="L894" t="s">
        <v>31</v>
      </c>
      <c r="M894" t="s">
        <v>32</v>
      </c>
      <c r="N894">
        <v>50</v>
      </c>
      <c r="O894" t="s">
        <v>33</v>
      </c>
      <c r="P894" t="s">
        <v>34</v>
      </c>
      <c r="Q894">
        <v>0</v>
      </c>
      <c r="R894" s="1">
        <v>14975</v>
      </c>
      <c r="S894">
        <v>0</v>
      </c>
      <c r="T894">
        <v>66</v>
      </c>
      <c r="U894">
        <v>66</v>
      </c>
      <c r="V894" s="1">
        <v>-14975</v>
      </c>
      <c r="W894">
        <v>0</v>
      </c>
      <c r="X894">
        <v>0</v>
      </c>
    </row>
    <row r="895" spans="1:24" x14ac:dyDescent="0.25">
      <c r="A895">
        <v>202001</v>
      </c>
      <c r="B895" t="s">
        <v>64</v>
      </c>
      <c r="C895" t="s">
        <v>65</v>
      </c>
      <c r="D895" t="s">
        <v>65</v>
      </c>
      <c r="E895" t="s">
        <v>1115</v>
      </c>
      <c r="F895" t="s">
        <v>1613</v>
      </c>
      <c r="G895">
        <v>65200293</v>
      </c>
      <c r="H895">
        <v>5016780</v>
      </c>
      <c r="I895" t="s">
        <v>28</v>
      </c>
      <c r="J895" t="s">
        <v>57</v>
      </c>
      <c r="K895" t="s">
        <v>30</v>
      </c>
      <c r="L895" t="s">
        <v>68</v>
      </c>
      <c r="M895" t="s">
        <v>69</v>
      </c>
      <c r="N895">
        <v>75</v>
      </c>
      <c r="O895" t="s">
        <v>76</v>
      </c>
      <c r="P895" t="s">
        <v>42</v>
      </c>
      <c r="Q895" s="1">
        <v>26055</v>
      </c>
      <c r="R895" s="1">
        <v>22493</v>
      </c>
      <c r="S895">
        <v>351</v>
      </c>
      <c r="T895">
        <v>33</v>
      </c>
      <c r="U895">
        <v>35</v>
      </c>
      <c r="V895" s="1">
        <v>3211</v>
      </c>
      <c r="W895">
        <v>12.32</v>
      </c>
      <c r="X895">
        <v>2.91</v>
      </c>
    </row>
    <row r="896" spans="1:24" x14ac:dyDescent="0.25">
      <c r="A896">
        <v>202001</v>
      </c>
      <c r="B896" t="s">
        <v>64</v>
      </c>
      <c r="C896" t="s">
        <v>95</v>
      </c>
      <c r="D896" t="s">
        <v>95</v>
      </c>
      <c r="E896" t="s">
        <v>1614</v>
      </c>
      <c r="F896" t="s">
        <v>1615</v>
      </c>
      <c r="G896">
        <v>65207291</v>
      </c>
      <c r="H896">
        <v>5017546</v>
      </c>
      <c r="I896" t="s">
        <v>28</v>
      </c>
      <c r="J896" t="s">
        <v>29</v>
      </c>
      <c r="K896" t="s">
        <v>30</v>
      </c>
      <c r="L896" t="s">
        <v>630</v>
      </c>
      <c r="M896" t="s">
        <v>140</v>
      </c>
      <c r="N896">
        <v>75</v>
      </c>
      <c r="O896" t="s">
        <v>33</v>
      </c>
      <c r="P896" t="s">
        <v>34</v>
      </c>
      <c r="Q896">
        <v>0</v>
      </c>
      <c r="R896" s="1">
        <v>50349</v>
      </c>
      <c r="S896">
        <v>0</v>
      </c>
      <c r="T896">
        <v>163</v>
      </c>
      <c r="U896">
        <v>174</v>
      </c>
      <c r="V896" s="1">
        <v>-50349</v>
      </c>
      <c r="W896">
        <v>0</v>
      </c>
      <c r="X896">
        <v>0</v>
      </c>
    </row>
    <row r="897" spans="1:24" x14ac:dyDescent="0.25">
      <c r="A897">
        <v>202001</v>
      </c>
      <c r="B897" t="s">
        <v>24</v>
      </c>
      <c r="C897" t="s">
        <v>755</v>
      </c>
      <c r="D897" t="s">
        <v>755</v>
      </c>
      <c r="E897" t="s">
        <v>1616</v>
      </c>
      <c r="F897" t="s">
        <v>1617</v>
      </c>
      <c r="G897">
        <v>65012330</v>
      </c>
      <c r="H897">
        <v>32967311</v>
      </c>
      <c r="I897" t="s">
        <v>28</v>
      </c>
      <c r="J897" t="s">
        <v>57</v>
      </c>
      <c r="K897" t="s">
        <v>54</v>
      </c>
      <c r="L897" t="s">
        <v>1597</v>
      </c>
      <c r="M897" t="s">
        <v>759</v>
      </c>
      <c r="N897">
        <v>50</v>
      </c>
      <c r="O897" t="s">
        <v>50</v>
      </c>
      <c r="P897" t="s">
        <v>42</v>
      </c>
      <c r="Q897" s="1">
        <v>15244</v>
      </c>
      <c r="R897" s="1">
        <v>237753</v>
      </c>
      <c r="S897">
        <v>252</v>
      </c>
      <c r="T897">
        <v>106</v>
      </c>
      <c r="U897">
        <v>112</v>
      </c>
      <c r="V897" s="1">
        <v>-222761</v>
      </c>
      <c r="W897" s="2">
        <v>-1461.33</v>
      </c>
      <c r="X897" s="2">
        <v>-11969.65</v>
      </c>
    </row>
    <row r="898" spans="1:24" x14ac:dyDescent="0.25">
      <c r="A898">
        <v>202001</v>
      </c>
      <c r="B898" t="s">
        <v>64</v>
      </c>
      <c r="C898" t="s">
        <v>65</v>
      </c>
      <c r="D898" t="s">
        <v>65</v>
      </c>
      <c r="E898" t="s">
        <v>529</v>
      </c>
      <c r="F898" t="s">
        <v>1618</v>
      </c>
      <c r="G898">
        <v>65746583</v>
      </c>
      <c r="H898">
        <v>45032030</v>
      </c>
      <c r="I898" t="s">
        <v>72</v>
      </c>
      <c r="J898" t="s">
        <v>29</v>
      </c>
      <c r="K898" t="s">
        <v>30</v>
      </c>
      <c r="L898" t="s">
        <v>632</v>
      </c>
      <c r="M898" t="s">
        <v>532</v>
      </c>
      <c r="N898" t="s">
        <v>81</v>
      </c>
      <c r="O898" t="s">
        <v>61</v>
      </c>
      <c r="P898" t="s">
        <v>42</v>
      </c>
      <c r="Q898" s="1">
        <v>7765</v>
      </c>
      <c r="R898" s="1">
        <v>6153</v>
      </c>
      <c r="S898">
        <v>0</v>
      </c>
      <c r="T898">
        <v>18</v>
      </c>
      <c r="U898">
        <v>18</v>
      </c>
      <c r="V898" s="1">
        <v>1612</v>
      </c>
      <c r="W898">
        <v>20.76</v>
      </c>
      <c r="X898">
        <v>98.04</v>
      </c>
    </row>
    <row r="899" spans="1:24" x14ac:dyDescent="0.25">
      <c r="A899">
        <v>202001</v>
      </c>
      <c r="B899" t="s">
        <v>607</v>
      </c>
      <c r="C899" t="s">
        <v>136</v>
      </c>
      <c r="D899" t="s">
        <v>136</v>
      </c>
      <c r="E899" t="s">
        <v>1619</v>
      </c>
      <c r="F899" t="s">
        <v>1620</v>
      </c>
      <c r="G899">
        <v>65733301</v>
      </c>
      <c r="H899">
        <v>44972487</v>
      </c>
      <c r="I899" t="s">
        <v>72</v>
      </c>
      <c r="J899" t="s">
        <v>29</v>
      </c>
      <c r="K899" t="s">
        <v>30</v>
      </c>
      <c r="L899" t="s">
        <v>1414</v>
      </c>
      <c r="M899" t="s">
        <v>1118</v>
      </c>
      <c r="N899">
        <v>50</v>
      </c>
      <c r="O899" t="s">
        <v>33</v>
      </c>
      <c r="P899" t="s">
        <v>34</v>
      </c>
      <c r="Q899">
        <v>0</v>
      </c>
      <c r="R899" s="1">
        <v>17170</v>
      </c>
      <c r="S899">
        <v>172</v>
      </c>
      <c r="T899">
        <v>47</v>
      </c>
      <c r="U899">
        <v>50</v>
      </c>
      <c r="V899" s="1">
        <v>-17342</v>
      </c>
      <c r="W899">
        <v>0</v>
      </c>
      <c r="X899">
        <v>0</v>
      </c>
    </row>
    <row r="900" spans="1:24" x14ac:dyDescent="0.25">
      <c r="A900">
        <v>202001</v>
      </c>
      <c r="B900" t="s">
        <v>64</v>
      </c>
      <c r="C900" t="s">
        <v>65</v>
      </c>
      <c r="D900" t="s">
        <v>65</v>
      </c>
      <c r="E900" t="s">
        <v>1554</v>
      </c>
      <c r="F900" t="s">
        <v>1621</v>
      </c>
      <c r="G900">
        <v>65736483</v>
      </c>
      <c r="H900">
        <v>32404208</v>
      </c>
      <c r="I900" t="s">
        <v>28</v>
      </c>
      <c r="J900" t="s">
        <v>29</v>
      </c>
      <c r="K900" t="s">
        <v>30</v>
      </c>
      <c r="L900" t="s">
        <v>1316</v>
      </c>
      <c r="M900" t="s">
        <v>490</v>
      </c>
      <c r="N900">
        <v>75</v>
      </c>
      <c r="O900" t="s">
        <v>33</v>
      </c>
      <c r="P900" t="s">
        <v>34</v>
      </c>
      <c r="Q900">
        <v>0</v>
      </c>
      <c r="R900" s="1">
        <v>42298</v>
      </c>
      <c r="S900">
        <v>0</v>
      </c>
      <c r="T900">
        <v>131</v>
      </c>
      <c r="U900">
        <v>134</v>
      </c>
      <c r="V900" s="1">
        <v>-42298</v>
      </c>
      <c r="W900">
        <v>0</v>
      </c>
      <c r="X900">
        <v>0</v>
      </c>
    </row>
    <row r="901" spans="1:24" x14ac:dyDescent="0.25">
      <c r="A901">
        <v>202001</v>
      </c>
      <c r="B901" t="s">
        <v>64</v>
      </c>
      <c r="C901" t="s">
        <v>65</v>
      </c>
      <c r="D901" t="s">
        <v>65</v>
      </c>
      <c r="E901" t="s">
        <v>1525</v>
      </c>
      <c r="F901" t="s">
        <v>1622</v>
      </c>
      <c r="G901">
        <v>65752429</v>
      </c>
      <c r="H901">
        <v>45031847</v>
      </c>
      <c r="I901" t="s">
        <v>28</v>
      </c>
      <c r="J901" t="s">
        <v>29</v>
      </c>
      <c r="K901" t="s">
        <v>30</v>
      </c>
      <c r="L901" t="s">
        <v>1605</v>
      </c>
      <c r="M901" t="s">
        <v>282</v>
      </c>
      <c r="N901">
        <v>50</v>
      </c>
      <c r="O901" t="s">
        <v>33</v>
      </c>
      <c r="P901" t="s">
        <v>34</v>
      </c>
      <c r="Q901">
        <v>0</v>
      </c>
      <c r="R901" s="1">
        <v>20981</v>
      </c>
      <c r="S901">
        <v>254</v>
      </c>
      <c r="T901">
        <v>41</v>
      </c>
      <c r="U901">
        <v>43</v>
      </c>
      <c r="V901" s="1">
        <v>-21235</v>
      </c>
      <c r="W901">
        <v>0</v>
      </c>
      <c r="X901">
        <v>0</v>
      </c>
    </row>
    <row r="902" spans="1:24" x14ac:dyDescent="0.25">
      <c r="A902">
        <v>202001</v>
      </c>
      <c r="B902" t="s">
        <v>35</v>
      </c>
      <c r="C902" t="s">
        <v>36</v>
      </c>
      <c r="D902" t="s">
        <v>36</v>
      </c>
      <c r="E902" t="s">
        <v>1124</v>
      </c>
      <c r="F902" t="s">
        <v>1623</v>
      </c>
      <c r="G902">
        <v>65006154</v>
      </c>
      <c r="H902">
        <v>5007842</v>
      </c>
      <c r="I902" t="s">
        <v>28</v>
      </c>
      <c r="J902" t="s">
        <v>29</v>
      </c>
      <c r="K902" t="s">
        <v>30</v>
      </c>
      <c r="L902" t="s">
        <v>621</v>
      </c>
      <c r="M902" t="s">
        <v>126</v>
      </c>
      <c r="N902">
        <v>50</v>
      </c>
      <c r="O902" t="s">
        <v>50</v>
      </c>
      <c r="P902" t="s">
        <v>42</v>
      </c>
      <c r="Q902" s="1">
        <v>15188</v>
      </c>
      <c r="R902" s="1">
        <v>18196</v>
      </c>
      <c r="S902">
        <v>321</v>
      </c>
      <c r="T902">
        <v>35</v>
      </c>
      <c r="U902">
        <v>41</v>
      </c>
      <c r="V902" s="1">
        <v>-3329</v>
      </c>
      <c r="W902">
        <v>-21.92</v>
      </c>
      <c r="X902">
        <v>-925.97</v>
      </c>
    </row>
    <row r="903" spans="1:24" x14ac:dyDescent="0.25">
      <c r="A903">
        <v>202001</v>
      </c>
      <c r="B903" t="s">
        <v>35</v>
      </c>
      <c r="C903" t="s">
        <v>36</v>
      </c>
      <c r="D903" t="s">
        <v>36</v>
      </c>
      <c r="E903" t="s">
        <v>707</v>
      </c>
      <c r="F903" t="s">
        <v>1624</v>
      </c>
      <c r="G903">
        <v>65749237</v>
      </c>
      <c r="H903">
        <v>45032976</v>
      </c>
      <c r="I903" t="s">
        <v>72</v>
      </c>
      <c r="J903" t="s">
        <v>29</v>
      </c>
      <c r="K903" t="s">
        <v>30</v>
      </c>
      <c r="L903" t="s">
        <v>405</v>
      </c>
      <c r="M903" t="s">
        <v>126</v>
      </c>
      <c r="N903">
        <v>50</v>
      </c>
      <c r="O903" t="s">
        <v>41</v>
      </c>
      <c r="P903" t="s">
        <v>42</v>
      </c>
      <c r="Q903" s="1">
        <v>31980</v>
      </c>
      <c r="R903" s="1">
        <v>11757</v>
      </c>
      <c r="S903">
        <v>225</v>
      </c>
      <c r="T903">
        <v>40</v>
      </c>
      <c r="U903">
        <v>41</v>
      </c>
      <c r="V903" s="1">
        <v>19998</v>
      </c>
      <c r="W903">
        <v>62.53</v>
      </c>
      <c r="X903">
        <v>64.31</v>
      </c>
    </row>
    <row r="904" spans="1:24" x14ac:dyDescent="0.25">
      <c r="A904">
        <v>202001</v>
      </c>
      <c r="B904" t="s">
        <v>35</v>
      </c>
      <c r="C904" t="s">
        <v>36</v>
      </c>
      <c r="D904" t="s">
        <v>36</v>
      </c>
      <c r="E904" t="s">
        <v>403</v>
      </c>
      <c r="F904" t="s">
        <v>1625</v>
      </c>
      <c r="G904">
        <v>65006387</v>
      </c>
      <c r="H904">
        <v>32405126</v>
      </c>
      <c r="I904" t="s">
        <v>28</v>
      </c>
      <c r="J904" t="s">
        <v>29</v>
      </c>
      <c r="K904" t="s">
        <v>30</v>
      </c>
      <c r="L904" t="s">
        <v>405</v>
      </c>
      <c r="M904" t="s">
        <v>126</v>
      </c>
      <c r="N904">
        <v>75</v>
      </c>
      <c r="O904" t="s">
        <v>33</v>
      </c>
      <c r="P904" t="s">
        <v>34</v>
      </c>
      <c r="Q904">
        <v>0</v>
      </c>
      <c r="R904" s="1">
        <v>30159</v>
      </c>
      <c r="S904">
        <v>95</v>
      </c>
      <c r="T904">
        <v>85</v>
      </c>
      <c r="U904">
        <v>104</v>
      </c>
      <c r="V904" s="1">
        <v>-30254</v>
      </c>
      <c r="W904">
        <v>0</v>
      </c>
      <c r="X904">
        <v>-452.47</v>
      </c>
    </row>
    <row r="905" spans="1:24" x14ac:dyDescent="0.25">
      <c r="A905">
        <v>202001</v>
      </c>
      <c r="B905" t="s">
        <v>35</v>
      </c>
      <c r="C905" t="s">
        <v>36</v>
      </c>
      <c r="D905" t="s">
        <v>36</v>
      </c>
      <c r="E905" t="s">
        <v>403</v>
      </c>
      <c r="F905" t="s">
        <v>1626</v>
      </c>
      <c r="G905">
        <v>65764606</v>
      </c>
      <c r="H905">
        <v>201500403</v>
      </c>
      <c r="I905" t="s">
        <v>72</v>
      </c>
      <c r="J905" t="s">
        <v>57</v>
      </c>
      <c r="K905" t="s">
        <v>30</v>
      </c>
      <c r="L905" t="s">
        <v>405</v>
      </c>
      <c r="M905" t="s">
        <v>126</v>
      </c>
      <c r="N905">
        <v>50</v>
      </c>
      <c r="O905" t="s">
        <v>76</v>
      </c>
      <c r="P905" t="s">
        <v>42</v>
      </c>
      <c r="Q905" s="1">
        <v>3310</v>
      </c>
      <c r="R905" s="1">
        <v>3429</v>
      </c>
      <c r="S905">
        <v>0</v>
      </c>
      <c r="T905">
        <v>9</v>
      </c>
      <c r="U905">
        <v>9</v>
      </c>
      <c r="V905">
        <v>-119</v>
      </c>
      <c r="W905">
        <v>-3.6</v>
      </c>
      <c r="X905">
        <v>-13.71</v>
      </c>
    </row>
    <row r="906" spans="1:24" x14ac:dyDescent="0.25">
      <c r="A906">
        <v>202001</v>
      </c>
      <c r="B906" t="s">
        <v>64</v>
      </c>
      <c r="C906" t="s">
        <v>65</v>
      </c>
      <c r="D906" t="s">
        <v>65</v>
      </c>
      <c r="E906" t="s">
        <v>1554</v>
      </c>
      <c r="F906" t="s">
        <v>1627</v>
      </c>
      <c r="G906">
        <v>65204402</v>
      </c>
      <c r="H906">
        <v>5016889</v>
      </c>
      <c r="I906" t="s">
        <v>28</v>
      </c>
      <c r="J906" t="s">
        <v>29</v>
      </c>
      <c r="K906" t="s">
        <v>30</v>
      </c>
      <c r="L906" t="s">
        <v>1556</v>
      </c>
      <c r="M906" t="s">
        <v>490</v>
      </c>
      <c r="N906">
        <v>50</v>
      </c>
      <c r="O906" t="s">
        <v>33</v>
      </c>
      <c r="P906" t="s">
        <v>34</v>
      </c>
      <c r="Q906">
        <v>0</v>
      </c>
      <c r="R906" s="1">
        <v>33491</v>
      </c>
      <c r="S906">
        <v>0</v>
      </c>
      <c r="T906">
        <v>86</v>
      </c>
      <c r="U906">
        <v>92</v>
      </c>
      <c r="V906" s="1">
        <v>-33491</v>
      </c>
      <c r="W906">
        <v>0</v>
      </c>
      <c r="X906">
        <v>0</v>
      </c>
    </row>
    <row r="907" spans="1:24" x14ac:dyDescent="0.25">
      <c r="A907">
        <v>202001</v>
      </c>
      <c r="B907" t="s">
        <v>607</v>
      </c>
      <c r="C907" t="s">
        <v>608</v>
      </c>
      <c r="D907" t="s">
        <v>608</v>
      </c>
      <c r="E907" t="s">
        <v>1628</v>
      </c>
      <c r="F907" t="s">
        <v>1629</v>
      </c>
      <c r="G907">
        <v>65748622</v>
      </c>
      <c r="H907">
        <v>45270936</v>
      </c>
      <c r="I907" t="s">
        <v>28</v>
      </c>
      <c r="J907" t="s">
        <v>29</v>
      </c>
      <c r="K907" t="s">
        <v>30</v>
      </c>
      <c r="L907" t="s">
        <v>968</v>
      </c>
      <c r="M907" t="s">
        <v>969</v>
      </c>
      <c r="N907">
        <v>50</v>
      </c>
      <c r="O907" t="s">
        <v>61</v>
      </c>
      <c r="P907" t="s">
        <v>42</v>
      </c>
      <c r="Q907" s="1">
        <v>10408</v>
      </c>
      <c r="R907" s="1">
        <v>8049</v>
      </c>
      <c r="S907">
        <v>590</v>
      </c>
      <c r="T907">
        <v>33</v>
      </c>
      <c r="U907">
        <v>35</v>
      </c>
      <c r="V907" s="1">
        <v>1770</v>
      </c>
      <c r="W907">
        <v>17</v>
      </c>
      <c r="X907">
        <v>42.51</v>
      </c>
    </row>
    <row r="908" spans="1:24" x14ac:dyDescent="0.25">
      <c r="A908">
        <v>202001</v>
      </c>
      <c r="B908" t="s">
        <v>607</v>
      </c>
      <c r="C908" t="s">
        <v>899</v>
      </c>
      <c r="D908" t="s">
        <v>899</v>
      </c>
      <c r="E908" t="s">
        <v>1630</v>
      </c>
      <c r="F908" t="s">
        <v>1631</v>
      </c>
      <c r="G908">
        <v>65730051</v>
      </c>
      <c r="H908">
        <v>40028247</v>
      </c>
      <c r="I908" t="s">
        <v>28</v>
      </c>
      <c r="J908" t="s">
        <v>29</v>
      </c>
      <c r="K908" t="s">
        <v>30</v>
      </c>
      <c r="L908" t="s">
        <v>916</v>
      </c>
      <c r="M908" t="s">
        <v>903</v>
      </c>
      <c r="N908">
        <v>75</v>
      </c>
      <c r="O908" t="s">
        <v>76</v>
      </c>
      <c r="P908" t="s">
        <v>42</v>
      </c>
      <c r="Q908" s="1">
        <v>14471</v>
      </c>
      <c r="R908" s="1">
        <v>12530</v>
      </c>
      <c r="S908">
        <v>870</v>
      </c>
      <c r="T908">
        <v>37</v>
      </c>
      <c r="U908">
        <v>41</v>
      </c>
      <c r="V908" s="1">
        <v>1070</v>
      </c>
      <c r="W908">
        <v>7.4</v>
      </c>
      <c r="X908">
        <v>11.15</v>
      </c>
    </row>
    <row r="909" spans="1:24" x14ac:dyDescent="0.25">
      <c r="A909">
        <v>202001</v>
      </c>
      <c r="B909" t="s">
        <v>607</v>
      </c>
      <c r="C909" t="s">
        <v>899</v>
      </c>
      <c r="D909" t="s">
        <v>899</v>
      </c>
      <c r="E909" t="s">
        <v>1595</v>
      </c>
      <c r="F909" t="s">
        <v>1632</v>
      </c>
      <c r="G909">
        <v>65759382</v>
      </c>
      <c r="H909">
        <v>4603216168</v>
      </c>
      <c r="I909" t="s">
        <v>28</v>
      </c>
      <c r="J909" t="s">
        <v>29</v>
      </c>
      <c r="K909" t="s">
        <v>30</v>
      </c>
      <c r="L909" t="s">
        <v>902</v>
      </c>
      <c r="M909" t="s">
        <v>903</v>
      </c>
      <c r="N909">
        <v>25</v>
      </c>
      <c r="O909" t="s">
        <v>33</v>
      </c>
      <c r="P909" t="s">
        <v>34</v>
      </c>
      <c r="Q909">
        <v>0</v>
      </c>
      <c r="R909" s="1">
        <v>7859</v>
      </c>
      <c r="S909">
        <v>0</v>
      </c>
      <c r="T909">
        <v>36</v>
      </c>
      <c r="U909">
        <v>42</v>
      </c>
      <c r="V909" s="1">
        <v>-7859</v>
      </c>
      <c r="W909">
        <v>0</v>
      </c>
      <c r="X909">
        <v>0</v>
      </c>
    </row>
    <row r="910" spans="1:24" x14ac:dyDescent="0.25">
      <c r="A910">
        <v>202001</v>
      </c>
      <c r="B910" t="s">
        <v>607</v>
      </c>
      <c r="C910" t="s">
        <v>899</v>
      </c>
      <c r="D910" t="s">
        <v>899</v>
      </c>
      <c r="E910" t="s">
        <v>1633</v>
      </c>
      <c r="F910" t="s">
        <v>1634</v>
      </c>
      <c r="G910">
        <v>65001601</v>
      </c>
      <c r="H910">
        <v>16003380</v>
      </c>
      <c r="I910" t="s">
        <v>28</v>
      </c>
      <c r="J910" t="s">
        <v>57</v>
      </c>
      <c r="K910" t="s">
        <v>30</v>
      </c>
      <c r="L910" t="s">
        <v>902</v>
      </c>
      <c r="M910" t="s">
        <v>903</v>
      </c>
      <c r="N910" t="s">
        <v>81</v>
      </c>
      <c r="O910" t="s">
        <v>76</v>
      </c>
      <c r="P910" t="s">
        <v>42</v>
      </c>
      <c r="Q910" s="1">
        <v>6141</v>
      </c>
      <c r="R910" s="1">
        <v>4785</v>
      </c>
      <c r="S910">
        <v>950</v>
      </c>
      <c r="T910">
        <v>24</v>
      </c>
      <c r="U910">
        <v>25</v>
      </c>
      <c r="V910">
        <v>406</v>
      </c>
      <c r="W910">
        <v>6.61</v>
      </c>
      <c r="X910">
        <v>-3.35</v>
      </c>
    </row>
    <row r="911" spans="1:24" x14ac:dyDescent="0.25">
      <c r="A911">
        <v>202001</v>
      </c>
      <c r="B911" t="s">
        <v>607</v>
      </c>
      <c r="C911" t="s">
        <v>899</v>
      </c>
      <c r="D911" t="s">
        <v>899</v>
      </c>
      <c r="E911" t="s">
        <v>1320</v>
      </c>
      <c r="F911" t="s">
        <v>1635</v>
      </c>
      <c r="G911">
        <v>65001633</v>
      </c>
      <c r="H911">
        <v>4603216157</v>
      </c>
      <c r="I911" t="s">
        <v>28</v>
      </c>
      <c r="J911" t="s">
        <v>29</v>
      </c>
      <c r="K911" t="s">
        <v>30</v>
      </c>
      <c r="L911" t="s">
        <v>902</v>
      </c>
      <c r="M911" t="s">
        <v>903</v>
      </c>
      <c r="N911">
        <v>75</v>
      </c>
      <c r="O911" t="s">
        <v>61</v>
      </c>
      <c r="P911" t="s">
        <v>42</v>
      </c>
      <c r="Q911" s="1">
        <v>33829</v>
      </c>
      <c r="R911" s="1">
        <v>23848</v>
      </c>
      <c r="S911" s="1">
        <v>1400</v>
      </c>
      <c r="T911">
        <v>116</v>
      </c>
      <c r="U911">
        <v>135</v>
      </c>
      <c r="V911" s="1">
        <v>8581</v>
      </c>
      <c r="W911">
        <v>25.37</v>
      </c>
      <c r="X911">
        <v>31.1</v>
      </c>
    </row>
    <row r="912" spans="1:24" x14ac:dyDescent="0.25">
      <c r="A912">
        <v>202001</v>
      </c>
      <c r="B912" t="s">
        <v>607</v>
      </c>
      <c r="C912" t="s">
        <v>899</v>
      </c>
      <c r="D912" t="s">
        <v>899</v>
      </c>
      <c r="E912" t="s">
        <v>587</v>
      </c>
      <c r="F912" t="s">
        <v>1636</v>
      </c>
      <c r="G912">
        <v>65001901</v>
      </c>
      <c r="H912">
        <v>44972127</v>
      </c>
      <c r="I912" t="s">
        <v>28</v>
      </c>
      <c r="J912" t="s">
        <v>29</v>
      </c>
      <c r="K912" t="s">
        <v>30</v>
      </c>
      <c r="L912" t="s">
        <v>902</v>
      </c>
      <c r="M912" t="s">
        <v>903</v>
      </c>
      <c r="N912">
        <v>75</v>
      </c>
      <c r="O912" t="s">
        <v>33</v>
      </c>
      <c r="P912" t="s">
        <v>34</v>
      </c>
      <c r="Q912">
        <v>0</v>
      </c>
      <c r="R912" s="1">
        <v>29959</v>
      </c>
      <c r="S912" s="1">
        <v>12270</v>
      </c>
      <c r="T912">
        <v>53</v>
      </c>
      <c r="U912">
        <v>67</v>
      </c>
      <c r="V912" s="1">
        <v>-42229</v>
      </c>
      <c r="W912">
        <v>0</v>
      </c>
      <c r="X912">
        <v>0</v>
      </c>
    </row>
    <row r="913" spans="1:24" x14ac:dyDescent="0.25">
      <c r="A913">
        <v>202001</v>
      </c>
      <c r="B913" t="s">
        <v>64</v>
      </c>
      <c r="C913" t="s">
        <v>136</v>
      </c>
      <c r="D913" t="s">
        <v>136</v>
      </c>
      <c r="E913" t="s">
        <v>952</v>
      </c>
      <c r="F913" t="s">
        <v>1637</v>
      </c>
      <c r="G913">
        <v>65214300</v>
      </c>
      <c r="H913">
        <v>4603216521</v>
      </c>
      <c r="I913" t="s">
        <v>28</v>
      </c>
      <c r="J913" t="s">
        <v>464</v>
      </c>
      <c r="K913" t="s">
        <v>54</v>
      </c>
      <c r="L913" t="s">
        <v>139</v>
      </c>
      <c r="M913" t="s">
        <v>140</v>
      </c>
      <c r="N913">
        <v>75</v>
      </c>
      <c r="O913" t="s">
        <v>61</v>
      </c>
      <c r="P913" t="s">
        <v>42</v>
      </c>
      <c r="Q913" s="1">
        <v>12162</v>
      </c>
      <c r="R913" s="1">
        <v>8015</v>
      </c>
      <c r="S913">
        <v>117</v>
      </c>
      <c r="T913">
        <v>46</v>
      </c>
      <c r="U913">
        <v>52</v>
      </c>
      <c r="V913" s="1">
        <v>4030</v>
      </c>
      <c r="W913">
        <v>33.14</v>
      </c>
      <c r="X913">
        <v>-8.75</v>
      </c>
    </row>
    <row r="914" spans="1:24" x14ac:dyDescent="0.25">
      <c r="A914">
        <v>202001</v>
      </c>
      <c r="B914" t="s">
        <v>607</v>
      </c>
      <c r="C914" t="s">
        <v>1638</v>
      </c>
      <c r="D914" t="s">
        <v>1638</v>
      </c>
      <c r="E914" t="s">
        <v>1639</v>
      </c>
      <c r="F914" t="s">
        <v>1640</v>
      </c>
      <c r="G914">
        <v>65747476</v>
      </c>
      <c r="H914">
        <v>44972531</v>
      </c>
      <c r="I914" t="s">
        <v>72</v>
      </c>
      <c r="J914" t="s">
        <v>29</v>
      </c>
      <c r="K914" t="s">
        <v>30</v>
      </c>
      <c r="L914" t="s">
        <v>1641</v>
      </c>
      <c r="M914" t="s">
        <v>1642</v>
      </c>
      <c r="N914">
        <v>75</v>
      </c>
      <c r="O914" t="s">
        <v>61</v>
      </c>
      <c r="P914" t="s">
        <v>42</v>
      </c>
      <c r="Q914" s="1">
        <v>30189</v>
      </c>
      <c r="R914" s="1">
        <v>20431</v>
      </c>
      <c r="S914" s="1">
        <v>4293</v>
      </c>
      <c r="T914">
        <v>69</v>
      </c>
      <c r="U914">
        <v>76</v>
      </c>
      <c r="V914" s="1">
        <v>5465</v>
      </c>
      <c r="W914">
        <v>18.100000000000001</v>
      </c>
      <c r="X914">
        <v>-511.69</v>
      </c>
    </row>
    <row r="915" spans="1:24" x14ac:dyDescent="0.25">
      <c r="A915">
        <v>202001</v>
      </c>
      <c r="B915" t="s">
        <v>64</v>
      </c>
      <c r="C915" t="s">
        <v>95</v>
      </c>
      <c r="D915" t="s">
        <v>95</v>
      </c>
      <c r="E915" t="s">
        <v>1643</v>
      </c>
      <c r="F915" t="s">
        <v>1644</v>
      </c>
      <c r="G915">
        <v>65207402</v>
      </c>
      <c r="H915">
        <v>39728407</v>
      </c>
      <c r="I915" t="s">
        <v>72</v>
      </c>
      <c r="J915" t="s">
        <v>57</v>
      </c>
      <c r="K915" t="s">
        <v>30</v>
      </c>
      <c r="L915" t="s">
        <v>1034</v>
      </c>
      <c r="M915" t="s">
        <v>89</v>
      </c>
      <c r="N915">
        <v>75</v>
      </c>
      <c r="O915" t="s">
        <v>33</v>
      </c>
      <c r="P915" t="s">
        <v>34</v>
      </c>
      <c r="Q915">
        <v>0</v>
      </c>
      <c r="R915" s="1">
        <v>14702</v>
      </c>
      <c r="S915">
        <v>0</v>
      </c>
      <c r="T915">
        <v>83</v>
      </c>
      <c r="U915">
        <v>89</v>
      </c>
      <c r="V915" s="1">
        <v>-14702</v>
      </c>
      <c r="W915">
        <v>0</v>
      </c>
      <c r="X915">
        <v>0</v>
      </c>
    </row>
    <row r="916" spans="1:24" x14ac:dyDescent="0.25">
      <c r="A916">
        <v>202001</v>
      </c>
      <c r="B916" t="s">
        <v>64</v>
      </c>
      <c r="C916" t="s">
        <v>95</v>
      </c>
      <c r="D916" t="s">
        <v>95</v>
      </c>
      <c r="E916" t="s">
        <v>1643</v>
      </c>
      <c r="F916" t="s">
        <v>1645</v>
      </c>
      <c r="G916">
        <v>65207404</v>
      </c>
      <c r="H916">
        <v>5015583</v>
      </c>
      <c r="I916" t="s">
        <v>72</v>
      </c>
      <c r="J916" t="s">
        <v>29</v>
      </c>
      <c r="K916" t="s">
        <v>30</v>
      </c>
      <c r="L916" t="s">
        <v>1034</v>
      </c>
      <c r="M916" t="s">
        <v>89</v>
      </c>
      <c r="N916">
        <v>75</v>
      </c>
      <c r="O916" t="s">
        <v>33</v>
      </c>
      <c r="P916" t="s">
        <v>34</v>
      </c>
      <c r="Q916">
        <v>0</v>
      </c>
      <c r="R916" s="1">
        <v>25934</v>
      </c>
      <c r="S916">
        <v>0</v>
      </c>
      <c r="T916">
        <v>130</v>
      </c>
      <c r="U916">
        <v>137</v>
      </c>
      <c r="V916" s="1">
        <v>-25934</v>
      </c>
      <c r="W916">
        <v>0</v>
      </c>
      <c r="X916">
        <v>0</v>
      </c>
    </row>
    <row r="917" spans="1:24" x14ac:dyDescent="0.25">
      <c r="A917">
        <v>202001</v>
      </c>
      <c r="B917" t="s">
        <v>64</v>
      </c>
      <c r="C917" t="s">
        <v>65</v>
      </c>
      <c r="D917" t="s">
        <v>65</v>
      </c>
      <c r="E917" t="s">
        <v>66</v>
      </c>
      <c r="F917" t="s">
        <v>1646</v>
      </c>
      <c r="G917">
        <v>65201896</v>
      </c>
      <c r="H917">
        <v>40009942</v>
      </c>
      <c r="I917" t="s">
        <v>28</v>
      </c>
      <c r="J917" t="s">
        <v>57</v>
      </c>
      <c r="K917" t="s">
        <v>54</v>
      </c>
      <c r="L917" t="s">
        <v>68</v>
      </c>
      <c r="M917" t="s">
        <v>69</v>
      </c>
      <c r="N917">
        <v>50</v>
      </c>
      <c r="O917" t="s">
        <v>33</v>
      </c>
      <c r="P917" t="s">
        <v>34</v>
      </c>
      <c r="Q917">
        <v>0</v>
      </c>
      <c r="R917" s="1">
        <v>17419</v>
      </c>
      <c r="S917">
        <v>0</v>
      </c>
      <c r="T917">
        <v>33</v>
      </c>
      <c r="U917">
        <v>40</v>
      </c>
      <c r="V917" s="1">
        <v>-17419</v>
      </c>
      <c r="W917">
        <v>0</v>
      </c>
      <c r="X917">
        <v>0</v>
      </c>
    </row>
    <row r="918" spans="1:24" x14ac:dyDescent="0.25">
      <c r="A918">
        <v>202001</v>
      </c>
      <c r="B918" t="s">
        <v>607</v>
      </c>
      <c r="C918" t="s">
        <v>136</v>
      </c>
      <c r="D918" t="s">
        <v>136</v>
      </c>
      <c r="E918" t="s">
        <v>1619</v>
      </c>
      <c r="F918" t="s">
        <v>1647</v>
      </c>
      <c r="G918">
        <v>65733296</v>
      </c>
      <c r="H918">
        <v>45031600</v>
      </c>
      <c r="I918" t="s">
        <v>72</v>
      </c>
      <c r="J918" t="s">
        <v>29</v>
      </c>
      <c r="K918" t="s">
        <v>30</v>
      </c>
      <c r="L918" t="s">
        <v>1414</v>
      </c>
      <c r="M918" t="s">
        <v>1118</v>
      </c>
      <c r="N918">
        <v>50</v>
      </c>
      <c r="O918" t="s">
        <v>33</v>
      </c>
      <c r="P918" t="s">
        <v>34</v>
      </c>
      <c r="Q918">
        <v>0</v>
      </c>
      <c r="R918" s="1">
        <v>21387</v>
      </c>
      <c r="S918">
        <v>170</v>
      </c>
      <c r="T918">
        <v>59</v>
      </c>
      <c r="U918">
        <v>59</v>
      </c>
      <c r="V918" s="1">
        <v>-21557</v>
      </c>
      <c r="W918">
        <v>0</v>
      </c>
      <c r="X918">
        <v>0</v>
      </c>
    </row>
    <row r="919" spans="1:24" x14ac:dyDescent="0.25">
      <c r="A919">
        <v>202001</v>
      </c>
      <c r="B919" t="s">
        <v>24</v>
      </c>
      <c r="C919" t="s">
        <v>410</v>
      </c>
      <c r="D919" t="s">
        <v>410</v>
      </c>
      <c r="E919" t="s">
        <v>1648</v>
      </c>
      <c r="F919" t="s">
        <v>1649</v>
      </c>
      <c r="G919">
        <v>65004440</v>
      </c>
      <c r="H919">
        <v>4603216003</v>
      </c>
      <c r="I919" t="s">
        <v>28</v>
      </c>
      <c r="J919" t="s">
        <v>29</v>
      </c>
      <c r="K919" t="s">
        <v>30</v>
      </c>
      <c r="L919" t="s">
        <v>1136</v>
      </c>
      <c r="M919" t="s">
        <v>414</v>
      </c>
      <c r="N919">
        <v>50</v>
      </c>
      <c r="O919" t="s">
        <v>33</v>
      </c>
      <c r="P919" t="s">
        <v>34</v>
      </c>
      <c r="Q919">
        <v>0</v>
      </c>
      <c r="R919" s="1">
        <v>11302</v>
      </c>
      <c r="S919">
        <v>0</v>
      </c>
      <c r="T919">
        <v>70</v>
      </c>
      <c r="U919">
        <v>72</v>
      </c>
      <c r="V919" s="1">
        <v>-11302</v>
      </c>
      <c r="W919">
        <v>0</v>
      </c>
      <c r="X919">
        <v>0</v>
      </c>
    </row>
    <row r="920" spans="1:24" x14ac:dyDescent="0.25">
      <c r="A920">
        <v>202001</v>
      </c>
      <c r="B920" t="s">
        <v>35</v>
      </c>
      <c r="C920" t="s">
        <v>1061</v>
      </c>
      <c r="D920" t="s">
        <v>1061</v>
      </c>
      <c r="E920" t="s">
        <v>1065</v>
      </c>
      <c r="F920" t="s">
        <v>1650</v>
      </c>
      <c r="G920">
        <v>65744277</v>
      </c>
      <c r="H920">
        <v>40028974</v>
      </c>
      <c r="I920" t="s">
        <v>28</v>
      </c>
      <c r="J920" t="s">
        <v>29</v>
      </c>
      <c r="K920" t="s">
        <v>30</v>
      </c>
      <c r="L920" t="s">
        <v>1063</v>
      </c>
      <c r="M920" t="s">
        <v>1064</v>
      </c>
      <c r="N920" t="s">
        <v>81</v>
      </c>
      <c r="O920" t="s">
        <v>45</v>
      </c>
      <c r="P920" t="s">
        <v>42</v>
      </c>
      <c r="Q920" s="1">
        <v>5456194</v>
      </c>
      <c r="R920" s="1">
        <v>15587</v>
      </c>
      <c r="S920">
        <v>350</v>
      </c>
      <c r="T920">
        <v>23</v>
      </c>
      <c r="U920">
        <v>25</v>
      </c>
      <c r="V920" s="1">
        <v>5440257</v>
      </c>
      <c r="W920">
        <v>99.71</v>
      </c>
      <c r="X920">
        <v>90.28</v>
      </c>
    </row>
    <row r="921" spans="1:24" x14ac:dyDescent="0.25">
      <c r="A921">
        <v>202001</v>
      </c>
      <c r="B921" t="s">
        <v>24</v>
      </c>
      <c r="C921" t="s">
        <v>25</v>
      </c>
      <c r="D921" t="s">
        <v>25</v>
      </c>
      <c r="E921" t="s">
        <v>479</v>
      </c>
      <c r="F921" t="s">
        <v>1651</v>
      </c>
      <c r="G921">
        <v>65003267</v>
      </c>
      <c r="H921">
        <v>32883703</v>
      </c>
      <c r="I921" t="s">
        <v>28</v>
      </c>
      <c r="J921" t="s">
        <v>29</v>
      </c>
      <c r="K921" t="s">
        <v>30</v>
      </c>
      <c r="L921" t="s">
        <v>264</v>
      </c>
      <c r="M921" t="s">
        <v>116</v>
      </c>
      <c r="N921">
        <v>50</v>
      </c>
      <c r="O921" t="s">
        <v>33</v>
      </c>
      <c r="P921" t="s">
        <v>34</v>
      </c>
      <c r="Q921">
        <v>0</v>
      </c>
      <c r="R921" s="1">
        <v>25767</v>
      </c>
      <c r="S921">
        <v>864</v>
      </c>
      <c r="T921">
        <v>34</v>
      </c>
      <c r="U921">
        <v>43</v>
      </c>
      <c r="V921" s="1">
        <v>-26631</v>
      </c>
      <c r="W921">
        <v>0</v>
      </c>
      <c r="X921" s="2">
        <v>-172733.53</v>
      </c>
    </row>
    <row r="922" spans="1:24" x14ac:dyDescent="0.25">
      <c r="A922">
        <v>202001</v>
      </c>
      <c r="B922" t="s">
        <v>64</v>
      </c>
      <c r="C922" t="s">
        <v>65</v>
      </c>
      <c r="D922" t="s">
        <v>65</v>
      </c>
      <c r="E922" t="s">
        <v>86</v>
      </c>
      <c r="F922" t="s">
        <v>1652</v>
      </c>
      <c r="G922">
        <v>65208289</v>
      </c>
      <c r="H922">
        <v>7000740</v>
      </c>
      <c r="I922" t="s">
        <v>28</v>
      </c>
      <c r="J922" t="s">
        <v>57</v>
      </c>
      <c r="K922" t="s">
        <v>30</v>
      </c>
      <c r="L922" t="s">
        <v>353</v>
      </c>
      <c r="M922" t="s">
        <v>89</v>
      </c>
      <c r="N922">
        <v>75</v>
      </c>
      <c r="O922" t="s">
        <v>33</v>
      </c>
      <c r="P922" t="s">
        <v>34</v>
      </c>
      <c r="Q922">
        <v>0</v>
      </c>
      <c r="R922" s="1">
        <v>30233</v>
      </c>
      <c r="S922">
        <v>0</v>
      </c>
      <c r="T922">
        <v>133</v>
      </c>
      <c r="U922">
        <v>142</v>
      </c>
      <c r="V922" s="1">
        <v>-30233</v>
      </c>
      <c r="W922">
        <v>0</v>
      </c>
      <c r="X922">
        <v>0</v>
      </c>
    </row>
    <row r="923" spans="1:24" x14ac:dyDescent="0.25">
      <c r="A923">
        <v>202001</v>
      </c>
      <c r="B923" t="s">
        <v>35</v>
      </c>
      <c r="C923" t="s">
        <v>36</v>
      </c>
      <c r="D923" t="s">
        <v>1653</v>
      </c>
      <c r="E923" t="s">
        <v>1653</v>
      </c>
      <c r="F923" t="s">
        <v>1654</v>
      </c>
      <c r="G923">
        <v>65744259</v>
      </c>
      <c r="H923">
        <v>45032962</v>
      </c>
      <c r="I923" t="s">
        <v>28</v>
      </c>
      <c r="J923" t="s">
        <v>29</v>
      </c>
      <c r="K923" t="s">
        <v>30</v>
      </c>
      <c r="L923" t="s">
        <v>1655</v>
      </c>
      <c r="M923" t="s">
        <v>1656</v>
      </c>
      <c r="N923">
        <v>75</v>
      </c>
      <c r="O923" t="s">
        <v>33</v>
      </c>
      <c r="P923" t="s">
        <v>34</v>
      </c>
      <c r="Q923">
        <v>0</v>
      </c>
      <c r="R923" s="1">
        <v>27872</v>
      </c>
      <c r="S923">
        <v>0</v>
      </c>
      <c r="T923">
        <v>82</v>
      </c>
      <c r="U923">
        <v>87</v>
      </c>
      <c r="V923" s="1">
        <v>-27872</v>
      </c>
      <c r="W923">
        <v>0</v>
      </c>
      <c r="X923">
        <v>0</v>
      </c>
    </row>
    <row r="924" spans="1:24" x14ac:dyDescent="0.25">
      <c r="A924">
        <v>202001</v>
      </c>
      <c r="B924" t="s">
        <v>35</v>
      </c>
      <c r="C924" t="s">
        <v>36</v>
      </c>
      <c r="D924" t="s">
        <v>36</v>
      </c>
      <c r="E924" t="s">
        <v>1527</v>
      </c>
      <c r="F924" t="s">
        <v>1657</v>
      </c>
      <c r="G924">
        <v>65006189</v>
      </c>
      <c r="H924">
        <v>4602880931</v>
      </c>
      <c r="I924" t="s">
        <v>28</v>
      </c>
      <c r="J924" t="s">
        <v>29</v>
      </c>
      <c r="K924" t="s">
        <v>30</v>
      </c>
      <c r="L924" t="s">
        <v>621</v>
      </c>
      <c r="M924" t="s">
        <v>126</v>
      </c>
      <c r="N924">
        <v>75</v>
      </c>
      <c r="O924" t="s">
        <v>41</v>
      </c>
      <c r="P924" t="s">
        <v>42</v>
      </c>
      <c r="Q924" s="1">
        <v>31645</v>
      </c>
      <c r="R924" s="1">
        <v>12132</v>
      </c>
      <c r="S924">
        <v>292</v>
      </c>
      <c r="T924">
        <v>42</v>
      </c>
      <c r="U924">
        <v>47</v>
      </c>
      <c r="V924" s="1">
        <v>19222</v>
      </c>
      <c r="W924">
        <v>60.74</v>
      </c>
      <c r="X924">
        <v>45.28</v>
      </c>
    </row>
    <row r="925" spans="1:24" x14ac:dyDescent="0.25">
      <c r="A925">
        <v>202001</v>
      </c>
      <c r="B925" t="s">
        <v>24</v>
      </c>
      <c r="C925" t="s">
        <v>251</v>
      </c>
      <c r="D925" t="s">
        <v>251</v>
      </c>
      <c r="E925" t="s">
        <v>1658</v>
      </c>
      <c r="F925" t="s">
        <v>1659</v>
      </c>
      <c r="G925">
        <v>65720486</v>
      </c>
      <c r="H925">
        <v>4600070760</v>
      </c>
      <c r="I925" t="s">
        <v>28</v>
      </c>
      <c r="J925" t="s">
        <v>29</v>
      </c>
      <c r="K925" t="s">
        <v>30</v>
      </c>
      <c r="L925" t="s">
        <v>1183</v>
      </c>
      <c r="M925" t="s">
        <v>254</v>
      </c>
      <c r="N925" t="s">
        <v>121</v>
      </c>
      <c r="O925" t="s">
        <v>41</v>
      </c>
      <c r="P925" t="s">
        <v>42</v>
      </c>
      <c r="Q925" s="1">
        <v>35400</v>
      </c>
      <c r="R925" s="1">
        <v>17840</v>
      </c>
      <c r="S925">
        <v>0</v>
      </c>
      <c r="T925">
        <v>47</v>
      </c>
      <c r="U925">
        <v>60</v>
      </c>
      <c r="V925" s="1">
        <v>17560</v>
      </c>
      <c r="W925">
        <v>49.6</v>
      </c>
      <c r="X925">
        <v>-434.54</v>
      </c>
    </row>
    <row r="926" spans="1:24" x14ac:dyDescent="0.25">
      <c r="A926">
        <v>202001</v>
      </c>
      <c r="B926" t="s">
        <v>24</v>
      </c>
      <c r="C926" t="s">
        <v>25</v>
      </c>
      <c r="D926" t="s">
        <v>25</v>
      </c>
      <c r="E926" t="s">
        <v>66</v>
      </c>
      <c r="F926" t="s">
        <v>1660</v>
      </c>
      <c r="G926">
        <v>65002577</v>
      </c>
      <c r="H926">
        <v>32405224</v>
      </c>
      <c r="I926" t="s">
        <v>28</v>
      </c>
      <c r="J926" t="s">
        <v>29</v>
      </c>
      <c r="K926" t="s">
        <v>30</v>
      </c>
      <c r="L926" t="s">
        <v>519</v>
      </c>
      <c r="M926" t="s">
        <v>116</v>
      </c>
      <c r="N926" t="s">
        <v>121</v>
      </c>
      <c r="O926" t="s">
        <v>33</v>
      </c>
      <c r="P926" t="s">
        <v>34</v>
      </c>
      <c r="Q926">
        <v>0</v>
      </c>
      <c r="R926" s="1">
        <v>9557</v>
      </c>
      <c r="S926">
        <v>0</v>
      </c>
      <c r="T926">
        <v>9</v>
      </c>
      <c r="U926">
        <v>16</v>
      </c>
      <c r="V926" s="1">
        <v>-9557</v>
      </c>
      <c r="W926">
        <v>0</v>
      </c>
      <c r="X926" s="2">
        <v>-1673.4</v>
      </c>
    </row>
    <row r="927" spans="1:24" x14ac:dyDescent="0.25">
      <c r="A927">
        <v>202001</v>
      </c>
      <c r="B927" t="s">
        <v>35</v>
      </c>
      <c r="C927" t="s">
        <v>36</v>
      </c>
      <c r="D927" t="s">
        <v>36</v>
      </c>
      <c r="E927" t="s">
        <v>1422</v>
      </c>
      <c r="F927" t="s">
        <v>1661</v>
      </c>
      <c r="G927">
        <v>65006055</v>
      </c>
      <c r="H927">
        <v>60278738</v>
      </c>
      <c r="I927" t="s">
        <v>28</v>
      </c>
      <c r="J927" t="s">
        <v>29</v>
      </c>
      <c r="K927" t="s">
        <v>30</v>
      </c>
      <c r="L927" t="s">
        <v>1194</v>
      </c>
      <c r="M927" t="s">
        <v>126</v>
      </c>
      <c r="N927">
        <v>75</v>
      </c>
      <c r="O927" t="s">
        <v>33</v>
      </c>
      <c r="P927" t="s">
        <v>34</v>
      </c>
      <c r="Q927">
        <v>0</v>
      </c>
      <c r="R927" s="1">
        <v>23467</v>
      </c>
      <c r="S927">
        <v>499</v>
      </c>
      <c r="T927">
        <v>109</v>
      </c>
      <c r="U927">
        <v>119</v>
      </c>
      <c r="V927" s="1">
        <v>-23966</v>
      </c>
      <c r="W927">
        <v>0</v>
      </c>
      <c r="X927">
        <v>0</v>
      </c>
    </row>
    <row r="928" spans="1:24" x14ac:dyDescent="0.25">
      <c r="A928">
        <v>202001</v>
      </c>
      <c r="B928" t="s">
        <v>35</v>
      </c>
      <c r="C928" t="s">
        <v>36</v>
      </c>
      <c r="D928" t="s">
        <v>36</v>
      </c>
      <c r="E928" t="s">
        <v>1286</v>
      </c>
      <c r="F928" t="s">
        <v>1662</v>
      </c>
      <c r="G928">
        <v>65006628</v>
      </c>
      <c r="H928">
        <v>201500517</v>
      </c>
      <c r="I928" t="s">
        <v>28</v>
      </c>
      <c r="J928" t="s">
        <v>57</v>
      </c>
      <c r="K928" t="s">
        <v>30</v>
      </c>
      <c r="L928" t="s">
        <v>621</v>
      </c>
      <c r="M928" t="s">
        <v>126</v>
      </c>
      <c r="N928">
        <v>75</v>
      </c>
      <c r="O928" t="s">
        <v>33</v>
      </c>
      <c r="P928" t="s">
        <v>34</v>
      </c>
      <c r="Q928">
        <v>0</v>
      </c>
      <c r="R928" s="1">
        <v>27191</v>
      </c>
      <c r="S928">
        <v>0</v>
      </c>
      <c r="T928">
        <v>109</v>
      </c>
      <c r="U928">
        <v>114</v>
      </c>
      <c r="V928" s="1">
        <v>-27191</v>
      </c>
      <c r="W928">
        <v>0</v>
      </c>
      <c r="X928">
        <v>0</v>
      </c>
    </row>
    <row r="929" spans="1:24" x14ac:dyDescent="0.25">
      <c r="A929">
        <v>202001</v>
      </c>
      <c r="B929" t="s">
        <v>607</v>
      </c>
      <c r="C929" t="s">
        <v>608</v>
      </c>
      <c r="D929" t="s">
        <v>1663</v>
      </c>
      <c r="E929" t="s">
        <v>1664</v>
      </c>
      <c r="F929" t="s">
        <v>1665</v>
      </c>
      <c r="G929">
        <v>65760989</v>
      </c>
      <c r="H929">
        <v>45270925</v>
      </c>
      <c r="I929" t="s">
        <v>28</v>
      </c>
      <c r="J929" t="s">
        <v>29</v>
      </c>
      <c r="K929" t="s">
        <v>30</v>
      </c>
      <c r="L929" t="s">
        <v>1666</v>
      </c>
      <c r="M929" t="s">
        <v>1667</v>
      </c>
      <c r="N929">
        <v>25</v>
      </c>
      <c r="O929" t="s">
        <v>261</v>
      </c>
      <c r="P929" t="s">
        <v>42</v>
      </c>
      <c r="Q929" s="1">
        <v>6280</v>
      </c>
      <c r="R929" s="1">
        <v>1201</v>
      </c>
      <c r="S929">
        <v>140</v>
      </c>
      <c r="T929">
        <v>6</v>
      </c>
      <c r="U929">
        <v>6</v>
      </c>
      <c r="V929" s="1">
        <v>4939</v>
      </c>
      <c r="W929">
        <v>78.650000000000006</v>
      </c>
      <c r="X929">
        <v>-69.39</v>
      </c>
    </row>
    <row r="930" spans="1:24" x14ac:dyDescent="0.25">
      <c r="A930">
        <v>202001</v>
      </c>
      <c r="B930" t="s">
        <v>607</v>
      </c>
      <c r="C930" t="s">
        <v>608</v>
      </c>
      <c r="D930" t="s">
        <v>1663</v>
      </c>
      <c r="E930" t="s">
        <v>1664</v>
      </c>
      <c r="F930" t="s">
        <v>1668</v>
      </c>
      <c r="G930">
        <v>65760247</v>
      </c>
      <c r="H930">
        <v>5006247</v>
      </c>
      <c r="I930" t="s">
        <v>28</v>
      </c>
      <c r="J930" t="s">
        <v>29</v>
      </c>
      <c r="K930" t="s">
        <v>30</v>
      </c>
      <c r="L930" t="s">
        <v>1666</v>
      </c>
      <c r="M930" t="s">
        <v>1667</v>
      </c>
      <c r="N930">
        <v>25</v>
      </c>
      <c r="O930" t="s">
        <v>61</v>
      </c>
      <c r="P930" t="s">
        <v>42</v>
      </c>
      <c r="Q930" s="1">
        <v>5240</v>
      </c>
      <c r="R930" s="1">
        <v>3664</v>
      </c>
      <c r="S930">
        <v>202</v>
      </c>
      <c r="T930">
        <v>13</v>
      </c>
      <c r="U930">
        <v>15</v>
      </c>
      <c r="V930" s="1">
        <v>1374</v>
      </c>
      <c r="W930">
        <v>26.23</v>
      </c>
      <c r="X930">
        <v>-494.1</v>
      </c>
    </row>
    <row r="931" spans="1:24" x14ac:dyDescent="0.25">
      <c r="A931">
        <v>202001</v>
      </c>
      <c r="B931" t="s">
        <v>24</v>
      </c>
      <c r="C931" t="s">
        <v>410</v>
      </c>
      <c r="D931" t="s">
        <v>410</v>
      </c>
      <c r="E931" t="s">
        <v>1133</v>
      </c>
      <c r="F931">
        <v>60109</v>
      </c>
      <c r="G931">
        <v>65721160</v>
      </c>
      <c r="H931">
        <v>44973202</v>
      </c>
      <c r="I931" t="s">
        <v>28</v>
      </c>
      <c r="J931" t="s">
        <v>29</v>
      </c>
      <c r="K931" t="s">
        <v>30</v>
      </c>
      <c r="L931" t="s">
        <v>974</v>
      </c>
      <c r="M931" t="s">
        <v>414</v>
      </c>
      <c r="N931">
        <v>75</v>
      </c>
      <c r="O931" t="s">
        <v>41</v>
      </c>
      <c r="P931" t="s">
        <v>42</v>
      </c>
      <c r="Q931" s="1">
        <v>16073</v>
      </c>
      <c r="R931" s="1">
        <v>9641</v>
      </c>
      <c r="S931">
        <v>0</v>
      </c>
      <c r="T931">
        <v>30</v>
      </c>
      <c r="U931">
        <v>32</v>
      </c>
      <c r="V931" s="1">
        <v>6432</v>
      </c>
      <c r="W931">
        <v>40.020000000000003</v>
      </c>
      <c r="X931">
        <v>-390.91</v>
      </c>
    </row>
    <row r="932" spans="1:24" x14ac:dyDescent="0.25">
      <c r="A932">
        <v>202001</v>
      </c>
      <c r="B932" t="s">
        <v>24</v>
      </c>
      <c r="C932" t="s">
        <v>213</v>
      </c>
      <c r="D932" t="s">
        <v>213</v>
      </c>
      <c r="E932" t="s">
        <v>1669</v>
      </c>
      <c r="F932" t="s">
        <v>1670</v>
      </c>
      <c r="G932">
        <v>65744988</v>
      </c>
      <c r="H932">
        <v>4602852894</v>
      </c>
      <c r="I932" t="s">
        <v>28</v>
      </c>
      <c r="J932" t="s">
        <v>29</v>
      </c>
      <c r="K932" t="s">
        <v>30</v>
      </c>
      <c r="L932" t="s">
        <v>216</v>
      </c>
      <c r="M932" t="s">
        <v>217</v>
      </c>
      <c r="N932" t="s">
        <v>81</v>
      </c>
      <c r="O932" t="s">
        <v>45</v>
      </c>
      <c r="P932" t="s">
        <v>42</v>
      </c>
      <c r="Q932" s="1">
        <v>555906</v>
      </c>
      <c r="R932" s="1">
        <v>5185</v>
      </c>
      <c r="S932">
        <v>0</v>
      </c>
      <c r="T932">
        <v>25</v>
      </c>
      <c r="U932">
        <v>25</v>
      </c>
      <c r="V932" s="1">
        <v>550721</v>
      </c>
      <c r="W932">
        <v>99.07</v>
      </c>
      <c r="X932">
        <v>86.11</v>
      </c>
    </row>
    <row r="933" spans="1:24" x14ac:dyDescent="0.25">
      <c r="A933">
        <v>202001</v>
      </c>
      <c r="B933" t="s">
        <v>35</v>
      </c>
      <c r="C933" t="s">
        <v>867</v>
      </c>
      <c r="D933" t="s">
        <v>867</v>
      </c>
      <c r="E933" t="s">
        <v>687</v>
      </c>
      <c r="F933" t="s">
        <v>1671</v>
      </c>
      <c r="G933">
        <v>65740339</v>
      </c>
      <c r="H933">
        <v>45032632</v>
      </c>
      <c r="I933" t="s">
        <v>72</v>
      </c>
      <c r="J933" t="s">
        <v>29</v>
      </c>
      <c r="K933" t="s">
        <v>30</v>
      </c>
      <c r="L933" t="s">
        <v>869</v>
      </c>
      <c r="M933" t="s">
        <v>870</v>
      </c>
      <c r="N933">
        <v>50</v>
      </c>
      <c r="O933" t="s">
        <v>76</v>
      </c>
      <c r="P933" t="s">
        <v>42</v>
      </c>
      <c r="Q933" s="1">
        <v>16418</v>
      </c>
      <c r="R933" s="1">
        <v>14161</v>
      </c>
      <c r="S933">
        <v>262</v>
      </c>
      <c r="T933">
        <v>37</v>
      </c>
      <c r="U933">
        <v>37</v>
      </c>
      <c r="V933" s="1">
        <v>1995</v>
      </c>
      <c r="W933">
        <v>12.15</v>
      </c>
      <c r="X933">
        <v>-681.99</v>
      </c>
    </row>
    <row r="934" spans="1:24" x14ac:dyDescent="0.25">
      <c r="A934">
        <v>202001</v>
      </c>
      <c r="B934" t="s">
        <v>64</v>
      </c>
      <c r="C934" t="s">
        <v>65</v>
      </c>
      <c r="D934" t="s">
        <v>65</v>
      </c>
      <c r="E934" t="s">
        <v>776</v>
      </c>
      <c r="F934" t="s">
        <v>1672</v>
      </c>
      <c r="G934">
        <v>65208103</v>
      </c>
      <c r="H934">
        <v>40009885</v>
      </c>
      <c r="I934" t="s">
        <v>28</v>
      </c>
      <c r="J934" t="s">
        <v>29</v>
      </c>
      <c r="K934" t="s">
        <v>30</v>
      </c>
      <c r="L934" t="s">
        <v>424</v>
      </c>
      <c r="M934" t="s">
        <v>425</v>
      </c>
      <c r="N934">
        <v>50</v>
      </c>
      <c r="O934" t="s">
        <v>33</v>
      </c>
      <c r="P934" t="s">
        <v>34</v>
      </c>
      <c r="Q934">
        <v>0</v>
      </c>
      <c r="R934" s="1">
        <v>10786</v>
      </c>
      <c r="S934">
        <v>0</v>
      </c>
      <c r="T934">
        <v>41</v>
      </c>
      <c r="U934">
        <v>43</v>
      </c>
      <c r="V934" s="1">
        <v>-10786</v>
      </c>
      <c r="W934">
        <v>0</v>
      </c>
      <c r="X934">
        <v>0</v>
      </c>
    </row>
    <row r="935" spans="1:24" x14ac:dyDescent="0.25">
      <c r="A935">
        <v>202001</v>
      </c>
      <c r="B935" t="s">
        <v>35</v>
      </c>
      <c r="C935" t="s">
        <v>680</v>
      </c>
      <c r="D935" t="s">
        <v>680</v>
      </c>
      <c r="E935" t="s">
        <v>128</v>
      </c>
      <c r="F935" t="s">
        <v>1673</v>
      </c>
      <c r="G935">
        <v>65007144</v>
      </c>
      <c r="H935">
        <v>201500309</v>
      </c>
      <c r="I935" t="s">
        <v>28</v>
      </c>
      <c r="J935" t="s">
        <v>57</v>
      </c>
      <c r="K935" t="s">
        <v>54</v>
      </c>
      <c r="L935" t="s">
        <v>951</v>
      </c>
      <c r="M935" t="s">
        <v>684</v>
      </c>
      <c r="N935">
        <v>50</v>
      </c>
      <c r="O935" t="s">
        <v>41</v>
      </c>
      <c r="P935" t="s">
        <v>42</v>
      </c>
      <c r="Q935" s="1">
        <v>3720</v>
      </c>
      <c r="R935" s="1">
        <v>2187</v>
      </c>
      <c r="S935">
        <v>0</v>
      </c>
      <c r="T935">
        <v>4</v>
      </c>
      <c r="U935">
        <v>4</v>
      </c>
      <c r="V935" s="1">
        <v>1533</v>
      </c>
      <c r="W935">
        <v>41.21</v>
      </c>
      <c r="X935">
        <v>49.64</v>
      </c>
    </row>
    <row r="936" spans="1:24" x14ac:dyDescent="0.25">
      <c r="A936">
        <v>202001</v>
      </c>
      <c r="B936" t="s">
        <v>607</v>
      </c>
      <c r="C936" t="s">
        <v>608</v>
      </c>
      <c r="D936" t="s">
        <v>1663</v>
      </c>
      <c r="E936" t="s">
        <v>1674</v>
      </c>
      <c r="F936" t="s">
        <v>1675</v>
      </c>
      <c r="G936">
        <v>65760200</v>
      </c>
      <c r="H936">
        <v>5006245</v>
      </c>
      <c r="I936" t="s">
        <v>28</v>
      </c>
      <c r="J936" t="s">
        <v>29</v>
      </c>
      <c r="K936" t="s">
        <v>30</v>
      </c>
      <c r="L936" t="s">
        <v>1666</v>
      </c>
      <c r="M936" t="s">
        <v>1667</v>
      </c>
      <c r="N936">
        <v>25</v>
      </c>
      <c r="O936" t="s">
        <v>45</v>
      </c>
      <c r="P936" t="s">
        <v>42</v>
      </c>
      <c r="Q936" s="1">
        <v>3998400</v>
      </c>
      <c r="R936" s="1">
        <v>3332</v>
      </c>
      <c r="S936">
        <v>0</v>
      </c>
      <c r="T936">
        <v>16</v>
      </c>
      <c r="U936">
        <v>16</v>
      </c>
      <c r="V936" s="1">
        <v>3995068</v>
      </c>
      <c r="W936">
        <v>99.92</v>
      </c>
      <c r="X936">
        <v>97.37</v>
      </c>
    </row>
    <row r="937" spans="1:24" x14ac:dyDescent="0.25">
      <c r="A937">
        <v>202001</v>
      </c>
      <c r="B937" t="s">
        <v>64</v>
      </c>
      <c r="C937" t="s">
        <v>65</v>
      </c>
      <c r="D937" t="s">
        <v>65</v>
      </c>
      <c r="E937" t="s">
        <v>552</v>
      </c>
      <c r="F937" t="s">
        <v>1676</v>
      </c>
      <c r="G937">
        <v>65220880</v>
      </c>
      <c r="H937">
        <v>41920149</v>
      </c>
      <c r="I937" t="s">
        <v>72</v>
      </c>
      <c r="J937" t="s">
        <v>29</v>
      </c>
      <c r="K937" t="s">
        <v>30</v>
      </c>
      <c r="L937" t="s">
        <v>449</v>
      </c>
      <c r="M937" t="s">
        <v>409</v>
      </c>
      <c r="N937">
        <v>300</v>
      </c>
      <c r="O937" t="s">
        <v>61</v>
      </c>
      <c r="P937" t="s">
        <v>42</v>
      </c>
      <c r="Q937" s="1">
        <v>18120</v>
      </c>
      <c r="R937" s="1">
        <v>14908</v>
      </c>
      <c r="S937">
        <v>0</v>
      </c>
      <c r="T937">
        <v>22</v>
      </c>
      <c r="U937">
        <v>39</v>
      </c>
      <c r="V937" s="1">
        <v>3212</v>
      </c>
      <c r="W937">
        <v>17.73</v>
      </c>
      <c r="X937">
        <v>-14.06</v>
      </c>
    </row>
    <row r="938" spans="1:24" x14ac:dyDescent="0.25">
      <c r="A938">
        <v>202001</v>
      </c>
      <c r="B938" t="s">
        <v>64</v>
      </c>
      <c r="C938" t="s">
        <v>65</v>
      </c>
      <c r="D938" t="s">
        <v>65</v>
      </c>
      <c r="E938" t="s">
        <v>587</v>
      </c>
      <c r="F938" t="s">
        <v>1677</v>
      </c>
      <c r="G938">
        <v>65208594</v>
      </c>
      <c r="H938">
        <v>13300890</v>
      </c>
      <c r="I938" t="s">
        <v>28</v>
      </c>
      <c r="J938" t="s">
        <v>57</v>
      </c>
      <c r="K938" t="s">
        <v>30</v>
      </c>
      <c r="L938" t="s">
        <v>1678</v>
      </c>
      <c r="M938" t="s">
        <v>425</v>
      </c>
      <c r="N938">
        <v>45</v>
      </c>
      <c r="O938" t="s">
        <v>41</v>
      </c>
      <c r="P938" t="s">
        <v>42</v>
      </c>
      <c r="Q938" s="1">
        <v>14160</v>
      </c>
      <c r="R938" s="1">
        <v>5885</v>
      </c>
      <c r="S938">
        <v>0</v>
      </c>
      <c r="T938">
        <v>14</v>
      </c>
      <c r="U938">
        <v>35</v>
      </c>
      <c r="V938" s="1">
        <v>8275</v>
      </c>
      <c r="W938">
        <v>58.44</v>
      </c>
      <c r="X938">
        <v>-189.31</v>
      </c>
    </row>
    <row r="939" spans="1:24" x14ac:dyDescent="0.25">
      <c r="A939">
        <v>202001</v>
      </c>
      <c r="B939" t="s">
        <v>64</v>
      </c>
      <c r="C939" t="s">
        <v>65</v>
      </c>
      <c r="D939" t="s">
        <v>65</v>
      </c>
      <c r="E939" t="s">
        <v>1679</v>
      </c>
      <c r="F939" t="s">
        <v>1680</v>
      </c>
      <c r="G939">
        <v>65733127</v>
      </c>
      <c r="H939">
        <v>4603248708</v>
      </c>
      <c r="I939" t="s">
        <v>28</v>
      </c>
      <c r="J939" t="s">
        <v>53</v>
      </c>
      <c r="K939" t="s">
        <v>54</v>
      </c>
      <c r="L939" t="s">
        <v>693</v>
      </c>
      <c r="M939" t="s">
        <v>69</v>
      </c>
      <c r="N939">
        <v>75</v>
      </c>
      <c r="O939" t="s">
        <v>33</v>
      </c>
      <c r="P939" t="s">
        <v>34</v>
      </c>
      <c r="Q939">
        <v>0</v>
      </c>
      <c r="R939" s="1">
        <v>30119</v>
      </c>
      <c r="S939">
        <v>0</v>
      </c>
      <c r="T939">
        <v>104</v>
      </c>
      <c r="U939">
        <v>110</v>
      </c>
      <c r="V939" s="1">
        <v>-30119</v>
      </c>
      <c r="W939">
        <v>0</v>
      </c>
      <c r="X939">
        <v>0</v>
      </c>
    </row>
    <row r="940" spans="1:24" x14ac:dyDescent="0.25">
      <c r="A940">
        <v>202001</v>
      </c>
      <c r="B940" t="s">
        <v>64</v>
      </c>
      <c r="C940" t="s">
        <v>65</v>
      </c>
      <c r="D940" t="s">
        <v>65</v>
      </c>
      <c r="E940" t="s">
        <v>224</v>
      </c>
      <c r="F940" t="s">
        <v>1681</v>
      </c>
      <c r="G940">
        <v>65719107</v>
      </c>
      <c r="H940">
        <v>1138857</v>
      </c>
      <c r="I940" t="s">
        <v>72</v>
      </c>
      <c r="J940" t="s">
        <v>29</v>
      </c>
      <c r="K940" t="s">
        <v>30</v>
      </c>
      <c r="L940" t="s">
        <v>693</v>
      </c>
      <c r="M940" t="s">
        <v>69</v>
      </c>
      <c r="N940" t="s">
        <v>81</v>
      </c>
      <c r="O940" t="s">
        <v>76</v>
      </c>
      <c r="P940" t="s">
        <v>42</v>
      </c>
      <c r="Q940" s="1">
        <v>2451</v>
      </c>
      <c r="R940" s="1">
        <v>2385</v>
      </c>
      <c r="S940">
        <v>0</v>
      </c>
      <c r="T940">
        <v>6</v>
      </c>
      <c r="U940">
        <v>7</v>
      </c>
      <c r="V940">
        <v>66</v>
      </c>
      <c r="W940">
        <v>2.7</v>
      </c>
      <c r="X940">
        <v>-28.89</v>
      </c>
    </row>
    <row r="941" spans="1:24" x14ac:dyDescent="0.25">
      <c r="A941">
        <v>202001</v>
      </c>
      <c r="B941" t="s">
        <v>64</v>
      </c>
      <c r="C941" t="s">
        <v>65</v>
      </c>
      <c r="D941" t="s">
        <v>65</v>
      </c>
      <c r="E941" t="s">
        <v>218</v>
      </c>
      <c r="F941" t="s">
        <v>1682</v>
      </c>
      <c r="G941">
        <v>65205692</v>
      </c>
      <c r="H941">
        <v>32882960</v>
      </c>
      <c r="I941" t="s">
        <v>28</v>
      </c>
      <c r="J941" t="s">
        <v>57</v>
      </c>
      <c r="K941" t="s">
        <v>54</v>
      </c>
      <c r="L941" t="s">
        <v>693</v>
      </c>
      <c r="M941" t="s">
        <v>69</v>
      </c>
      <c r="N941">
        <v>75</v>
      </c>
      <c r="O941" t="s">
        <v>33</v>
      </c>
      <c r="P941" t="s">
        <v>34</v>
      </c>
      <c r="Q941">
        <v>0</v>
      </c>
      <c r="R941" s="1">
        <v>9908</v>
      </c>
      <c r="S941">
        <v>663</v>
      </c>
      <c r="T941">
        <v>31</v>
      </c>
      <c r="U941">
        <v>31</v>
      </c>
      <c r="V941" s="1">
        <v>-10571</v>
      </c>
      <c r="W941">
        <v>0</v>
      </c>
      <c r="X941">
        <v>0</v>
      </c>
    </row>
    <row r="942" spans="1:24" x14ac:dyDescent="0.25">
      <c r="A942">
        <v>202001</v>
      </c>
      <c r="B942" t="s">
        <v>64</v>
      </c>
      <c r="C942" t="s">
        <v>65</v>
      </c>
      <c r="D942" t="s">
        <v>65</v>
      </c>
      <c r="E942" t="s">
        <v>224</v>
      </c>
      <c r="F942" t="s">
        <v>1683</v>
      </c>
      <c r="G942">
        <v>65205701</v>
      </c>
      <c r="H942">
        <v>40007916</v>
      </c>
      <c r="I942" t="s">
        <v>28</v>
      </c>
      <c r="J942" t="s">
        <v>57</v>
      </c>
      <c r="K942" t="s">
        <v>54</v>
      </c>
      <c r="L942" t="s">
        <v>693</v>
      </c>
      <c r="M942" t="s">
        <v>69</v>
      </c>
      <c r="N942">
        <v>75</v>
      </c>
      <c r="O942" t="s">
        <v>61</v>
      </c>
      <c r="P942" t="s">
        <v>42</v>
      </c>
      <c r="Q942" s="1">
        <v>27000</v>
      </c>
      <c r="R942" s="1">
        <v>20132</v>
      </c>
      <c r="S942">
        <v>148</v>
      </c>
      <c r="T942">
        <v>56</v>
      </c>
      <c r="U942">
        <v>58</v>
      </c>
      <c r="V942" s="1">
        <v>6720</v>
      </c>
      <c r="W942">
        <v>24.89</v>
      </c>
      <c r="X942">
        <v>-429.34</v>
      </c>
    </row>
    <row r="943" spans="1:24" x14ac:dyDescent="0.25">
      <c r="A943">
        <v>202001</v>
      </c>
      <c r="B943" t="s">
        <v>64</v>
      </c>
      <c r="C943" t="s">
        <v>65</v>
      </c>
      <c r="D943" t="s">
        <v>65</v>
      </c>
      <c r="E943" t="s">
        <v>691</v>
      </c>
      <c r="F943" t="s">
        <v>1684</v>
      </c>
      <c r="G943">
        <v>65205648</v>
      </c>
      <c r="H943">
        <v>5006122</v>
      </c>
      <c r="I943" t="s">
        <v>72</v>
      </c>
      <c r="J943" t="s">
        <v>57</v>
      </c>
      <c r="K943" t="s">
        <v>54</v>
      </c>
      <c r="L943" t="s">
        <v>693</v>
      </c>
      <c r="M943" t="s">
        <v>69</v>
      </c>
      <c r="N943">
        <v>50</v>
      </c>
      <c r="O943" t="s">
        <v>41</v>
      </c>
      <c r="P943" t="s">
        <v>42</v>
      </c>
      <c r="Q943" s="1">
        <v>15353</v>
      </c>
      <c r="R943" s="1">
        <v>9374</v>
      </c>
      <c r="S943">
        <v>257</v>
      </c>
      <c r="T943">
        <v>37</v>
      </c>
      <c r="U943">
        <v>38</v>
      </c>
      <c r="V943" s="1">
        <v>5722</v>
      </c>
      <c r="W943">
        <v>37.270000000000003</v>
      </c>
      <c r="X943">
        <v>-594.53</v>
      </c>
    </row>
    <row r="944" spans="1:24" x14ac:dyDescent="0.25">
      <c r="A944">
        <v>202001</v>
      </c>
      <c r="B944" t="s">
        <v>64</v>
      </c>
      <c r="C944" t="s">
        <v>65</v>
      </c>
      <c r="D944" t="s">
        <v>65</v>
      </c>
      <c r="E944" t="s">
        <v>691</v>
      </c>
      <c r="F944" t="s">
        <v>1685</v>
      </c>
      <c r="G944">
        <v>65205652</v>
      </c>
      <c r="H944">
        <v>4603248642</v>
      </c>
      <c r="I944" t="s">
        <v>28</v>
      </c>
      <c r="J944" t="s">
        <v>464</v>
      </c>
      <c r="K944" t="s">
        <v>54</v>
      </c>
      <c r="L944" t="s">
        <v>693</v>
      </c>
      <c r="M944" t="s">
        <v>69</v>
      </c>
      <c r="N944">
        <v>50</v>
      </c>
      <c r="O944" t="s">
        <v>76</v>
      </c>
      <c r="P944" t="s">
        <v>42</v>
      </c>
      <c r="Q944" s="1">
        <v>8312</v>
      </c>
      <c r="R944" s="1">
        <v>7368</v>
      </c>
      <c r="S944">
        <v>213</v>
      </c>
      <c r="T944">
        <v>23</v>
      </c>
      <c r="U944">
        <v>26</v>
      </c>
      <c r="V944">
        <v>730</v>
      </c>
      <c r="W944">
        <v>8.7899999999999991</v>
      </c>
      <c r="X944">
        <v>-831.23</v>
      </c>
    </row>
    <row r="945" spans="1:24" x14ac:dyDescent="0.25">
      <c r="A945">
        <v>202001</v>
      </c>
      <c r="B945" t="s">
        <v>64</v>
      </c>
      <c r="C945" t="s">
        <v>65</v>
      </c>
      <c r="D945" t="s">
        <v>65</v>
      </c>
      <c r="E945" t="s">
        <v>1073</v>
      </c>
      <c r="F945" t="s">
        <v>1686</v>
      </c>
      <c r="G945">
        <v>65738815</v>
      </c>
      <c r="H945">
        <v>201501417</v>
      </c>
      <c r="I945" t="s">
        <v>72</v>
      </c>
      <c r="J945" t="s">
        <v>57</v>
      </c>
      <c r="K945" t="s">
        <v>30</v>
      </c>
      <c r="L945" t="s">
        <v>693</v>
      </c>
      <c r="M945" t="s">
        <v>69</v>
      </c>
      <c r="N945" t="s">
        <v>81</v>
      </c>
      <c r="O945" t="s">
        <v>61</v>
      </c>
      <c r="P945" t="s">
        <v>42</v>
      </c>
      <c r="Q945" s="1">
        <v>8471</v>
      </c>
      <c r="R945" s="1">
        <v>6577</v>
      </c>
      <c r="S945">
        <v>322</v>
      </c>
      <c r="T945">
        <v>24</v>
      </c>
      <c r="U945">
        <v>25</v>
      </c>
      <c r="V945" s="1">
        <v>1572</v>
      </c>
      <c r="W945">
        <v>18.559999999999999</v>
      </c>
      <c r="X945">
        <v>-816.56</v>
      </c>
    </row>
    <row r="946" spans="1:24" x14ac:dyDescent="0.25">
      <c r="A946">
        <v>202001</v>
      </c>
      <c r="B946" t="s">
        <v>64</v>
      </c>
      <c r="C946" t="s">
        <v>65</v>
      </c>
      <c r="D946" t="s">
        <v>65</v>
      </c>
      <c r="E946" t="s">
        <v>691</v>
      </c>
      <c r="F946" t="s">
        <v>1687</v>
      </c>
      <c r="G946">
        <v>65744521</v>
      </c>
      <c r="H946">
        <v>7003577</v>
      </c>
      <c r="I946" t="s">
        <v>72</v>
      </c>
      <c r="J946" t="s">
        <v>57</v>
      </c>
      <c r="K946" t="s">
        <v>30</v>
      </c>
      <c r="L946" t="s">
        <v>1041</v>
      </c>
      <c r="M946" t="s">
        <v>69</v>
      </c>
      <c r="N946">
        <v>75</v>
      </c>
      <c r="O946" t="s">
        <v>61</v>
      </c>
      <c r="P946" t="s">
        <v>42</v>
      </c>
      <c r="Q946" s="1">
        <v>27212</v>
      </c>
      <c r="R946" s="1">
        <v>19916</v>
      </c>
      <c r="S946" s="1">
        <v>1203</v>
      </c>
      <c r="T946">
        <v>67</v>
      </c>
      <c r="U946">
        <v>73</v>
      </c>
      <c r="V946" s="1">
        <v>6093</v>
      </c>
      <c r="W946">
        <v>22.39</v>
      </c>
      <c r="X946">
        <v>-648.71</v>
      </c>
    </row>
    <row r="947" spans="1:24" x14ac:dyDescent="0.25">
      <c r="A947">
        <v>202001</v>
      </c>
      <c r="B947" t="s">
        <v>64</v>
      </c>
      <c r="C947" t="s">
        <v>65</v>
      </c>
      <c r="D947" t="s">
        <v>65</v>
      </c>
      <c r="E947" t="s">
        <v>761</v>
      </c>
      <c r="F947" t="s">
        <v>1688</v>
      </c>
      <c r="G947">
        <v>65768842</v>
      </c>
      <c r="H947">
        <v>32900837</v>
      </c>
      <c r="I947" t="s">
        <v>72</v>
      </c>
      <c r="J947" t="s">
        <v>57</v>
      </c>
      <c r="K947" t="s">
        <v>73</v>
      </c>
      <c r="L947" t="s">
        <v>1041</v>
      </c>
      <c r="M947" t="s">
        <v>69</v>
      </c>
      <c r="N947">
        <v>50</v>
      </c>
      <c r="O947" t="s">
        <v>50</v>
      </c>
      <c r="P947" t="s">
        <v>42</v>
      </c>
      <c r="Q947" s="1">
        <v>4291</v>
      </c>
      <c r="R947" s="1">
        <v>7847</v>
      </c>
      <c r="S947">
        <v>0</v>
      </c>
      <c r="T947">
        <v>38</v>
      </c>
      <c r="U947">
        <v>40</v>
      </c>
      <c r="V947" s="1">
        <v>-3556</v>
      </c>
      <c r="W947">
        <v>-82.88</v>
      </c>
      <c r="X947">
        <v>-126.13</v>
      </c>
    </row>
    <row r="948" spans="1:24" x14ac:dyDescent="0.25">
      <c r="A948">
        <v>202001</v>
      </c>
      <c r="B948" t="s">
        <v>64</v>
      </c>
      <c r="C948" t="s">
        <v>65</v>
      </c>
      <c r="D948" t="s">
        <v>65</v>
      </c>
      <c r="E948" t="s">
        <v>776</v>
      </c>
      <c r="F948" t="s">
        <v>1689</v>
      </c>
      <c r="G948">
        <v>65701896</v>
      </c>
      <c r="H948">
        <v>201501035</v>
      </c>
      <c r="I948" t="s">
        <v>72</v>
      </c>
      <c r="J948" t="s">
        <v>57</v>
      </c>
      <c r="K948" t="s">
        <v>30</v>
      </c>
      <c r="L948" t="s">
        <v>1690</v>
      </c>
      <c r="M948" t="s">
        <v>425</v>
      </c>
      <c r="N948">
        <v>75</v>
      </c>
      <c r="O948" t="s">
        <v>33</v>
      </c>
      <c r="P948" t="s">
        <v>34</v>
      </c>
      <c r="Q948">
        <v>0</v>
      </c>
      <c r="R948" s="1">
        <v>15969</v>
      </c>
      <c r="S948">
        <v>0</v>
      </c>
      <c r="T948">
        <v>37</v>
      </c>
      <c r="U948">
        <v>43</v>
      </c>
      <c r="V948" s="1">
        <v>-15969</v>
      </c>
      <c r="W948">
        <v>0</v>
      </c>
      <c r="X948">
        <v>0</v>
      </c>
    </row>
    <row r="949" spans="1:24" x14ac:dyDescent="0.25">
      <c r="A949">
        <v>202001</v>
      </c>
      <c r="B949" t="s">
        <v>64</v>
      </c>
      <c r="C949" t="s">
        <v>65</v>
      </c>
      <c r="D949" t="s">
        <v>65</v>
      </c>
      <c r="E949" t="s">
        <v>776</v>
      </c>
      <c r="F949" t="s">
        <v>1691</v>
      </c>
      <c r="G949">
        <v>65208038</v>
      </c>
      <c r="H949">
        <v>16003609</v>
      </c>
      <c r="I949" t="s">
        <v>28</v>
      </c>
      <c r="J949" t="s">
        <v>57</v>
      </c>
      <c r="K949" t="s">
        <v>30</v>
      </c>
      <c r="L949" t="s">
        <v>424</v>
      </c>
      <c r="M949" t="s">
        <v>425</v>
      </c>
      <c r="N949">
        <v>50</v>
      </c>
      <c r="O949" t="s">
        <v>41</v>
      </c>
      <c r="P949" t="s">
        <v>42</v>
      </c>
      <c r="Q949" s="1">
        <v>11382</v>
      </c>
      <c r="R949" s="1">
        <v>6607</v>
      </c>
      <c r="S949">
        <v>85</v>
      </c>
      <c r="T949">
        <v>19</v>
      </c>
      <c r="U949">
        <v>24</v>
      </c>
      <c r="V949" s="1">
        <v>4690</v>
      </c>
      <c r="W949">
        <v>41.2</v>
      </c>
      <c r="X949">
        <v>-487.57</v>
      </c>
    </row>
    <row r="950" spans="1:24" x14ac:dyDescent="0.25">
      <c r="A950">
        <v>202001</v>
      </c>
      <c r="B950" t="s">
        <v>64</v>
      </c>
      <c r="C950" t="s">
        <v>65</v>
      </c>
      <c r="D950" t="s">
        <v>65</v>
      </c>
      <c r="E950" t="s">
        <v>776</v>
      </c>
      <c r="F950" t="s">
        <v>1692</v>
      </c>
      <c r="G950">
        <v>65208029</v>
      </c>
      <c r="H950">
        <v>40008818</v>
      </c>
      <c r="I950" t="s">
        <v>28</v>
      </c>
      <c r="J950" t="s">
        <v>57</v>
      </c>
      <c r="K950" t="s">
        <v>30</v>
      </c>
      <c r="L950" t="s">
        <v>424</v>
      </c>
      <c r="M950" t="s">
        <v>425</v>
      </c>
      <c r="N950">
        <v>50</v>
      </c>
      <c r="O950" t="s">
        <v>41</v>
      </c>
      <c r="P950" t="s">
        <v>42</v>
      </c>
      <c r="Q950" s="1">
        <v>8259</v>
      </c>
      <c r="R950" s="1">
        <v>4814</v>
      </c>
      <c r="S950">
        <v>85</v>
      </c>
      <c r="T950">
        <v>22</v>
      </c>
      <c r="U950">
        <v>26</v>
      </c>
      <c r="V950" s="1">
        <v>3360</v>
      </c>
      <c r="W950">
        <v>40.68</v>
      </c>
      <c r="X950">
        <v>-302.91000000000003</v>
      </c>
    </row>
    <row r="951" spans="1:24" x14ac:dyDescent="0.25">
      <c r="A951">
        <v>202001</v>
      </c>
      <c r="B951" t="s">
        <v>64</v>
      </c>
      <c r="C951" t="s">
        <v>65</v>
      </c>
      <c r="D951" t="s">
        <v>65</v>
      </c>
      <c r="E951" t="s">
        <v>776</v>
      </c>
      <c r="F951" t="s">
        <v>1693</v>
      </c>
      <c r="G951">
        <v>65208035</v>
      </c>
      <c r="H951">
        <v>32900638</v>
      </c>
      <c r="I951" t="s">
        <v>28</v>
      </c>
      <c r="J951" t="s">
        <v>57</v>
      </c>
      <c r="K951" t="s">
        <v>30</v>
      </c>
      <c r="L951" t="s">
        <v>424</v>
      </c>
      <c r="M951" t="s">
        <v>425</v>
      </c>
      <c r="N951">
        <v>50</v>
      </c>
      <c r="O951" t="s">
        <v>61</v>
      </c>
      <c r="P951" t="s">
        <v>42</v>
      </c>
      <c r="Q951" s="1">
        <v>14135</v>
      </c>
      <c r="R951" s="1">
        <v>10459</v>
      </c>
      <c r="S951">
        <v>141</v>
      </c>
      <c r="T951">
        <v>39</v>
      </c>
      <c r="U951">
        <v>39</v>
      </c>
      <c r="V951" s="1">
        <v>3535</v>
      </c>
      <c r="W951">
        <v>25.01</v>
      </c>
      <c r="X951">
        <v>-2.2400000000000002</v>
      </c>
    </row>
    <row r="952" spans="1:24" x14ac:dyDescent="0.25">
      <c r="A952">
        <v>202001</v>
      </c>
      <c r="B952" t="s">
        <v>64</v>
      </c>
      <c r="C952" t="s">
        <v>65</v>
      </c>
      <c r="D952" t="s">
        <v>65</v>
      </c>
      <c r="E952" t="s">
        <v>617</v>
      </c>
      <c r="F952">
        <v>9080</v>
      </c>
      <c r="G952">
        <v>65200351</v>
      </c>
      <c r="H952">
        <v>32880021</v>
      </c>
      <c r="I952" t="s">
        <v>72</v>
      </c>
      <c r="J952" t="s">
        <v>57</v>
      </c>
      <c r="K952" t="s">
        <v>30</v>
      </c>
      <c r="L952" t="s">
        <v>359</v>
      </c>
      <c r="M952" t="s">
        <v>109</v>
      </c>
      <c r="N952">
        <v>75</v>
      </c>
      <c r="O952" t="s">
        <v>76</v>
      </c>
      <c r="P952" t="s">
        <v>42</v>
      </c>
      <c r="Q952" s="1">
        <v>9807</v>
      </c>
      <c r="R952" s="1">
        <v>9922</v>
      </c>
      <c r="S952">
        <v>0</v>
      </c>
      <c r="T952">
        <v>5</v>
      </c>
      <c r="U952">
        <v>7</v>
      </c>
      <c r="V952">
        <v>-115</v>
      </c>
      <c r="W952">
        <v>-1.17</v>
      </c>
      <c r="X952">
        <v>-315.44</v>
      </c>
    </row>
    <row r="953" spans="1:24" x14ac:dyDescent="0.25">
      <c r="A953">
        <v>202001</v>
      </c>
      <c r="B953" t="s">
        <v>24</v>
      </c>
      <c r="C953" t="s">
        <v>410</v>
      </c>
      <c r="D953" t="s">
        <v>410</v>
      </c>
      <c r="E953" t="s">
        <v>1694</v>
      </c>
      <c r="F953" t="s">
        <v>1695</v>
      </c>
      <c r="G953">
        <v>65004518</v>
      </c>
      <c r="H953">
        <v>40008280</v>
      </c>
      <c r="I953" t="s">
        <v>28</v>
      </c>
      <c r="J953" t="s">
        <v>29</v>
      </c>
      <c r="K953" t="s">
        <v>30</v>
      </c>
      <c r="L953" t="s">
        <v>1136</v>
      </c>
      <c r="M953" t="s">
        <v>414</v>
      </c>
      <c r="N953">
        <v>75</v>
      </c>
      <c r="O953" t="s">
        <v>33</v>
      </c>
      <c r="P953" t="s">
        <v>34</v>
      </c>
      <c r="Q953">
        <v>0</v>
      </c>
      <c r="R953" s="1">
        <v>25410</v>
      </c>
      <c r="S953">
        <v>0</v>
      </c>
      <c r="T953">
        <v>57</v>
      </c>
      <c r="U953">
        <v>60</v>
      </c>
      <c r="V953" s="1">
        <v>-25410</v>
      </c>
      <c r="W953">
        <v>0</v>
      </c>
      <c r="X953">
        <v>98.4</v>
      </c>
    </row>
    <row r="954" spans="1:24" x14ac:dyDescent="0.25">
      <c r="A954">
        <v>202001</v>
      </c>
      <c r="B954" t="s">
        <v>64</v>
      </c>
      <c r="C954" t="s">
        <v>65</v>
      </c>
      <c r="D954" t="s">
        <v>65</v>
      </c>
      <c r="E954" t="s">
        <v>738</v>
      </c>
      <c r="F954" t="s">
        <v>1696</v>
      </c>
      <c r="G954">
        <v>65762495</v>
      </c>
      <c r="H954">
        <v>12272381</v>
      </c>
      <c r="I954" t="s">
        <v>72</v>
      </c>
      <c r="J954" t="s">
        <v>29</v>
      </c>
      <c r="K954" t="s">
        <v>30</v>
      </c>
      <c r="L954" t="s">
        <v>223</v>
      </c>
      <c r="M954" t="s">
        <v>69</v>
      </c>
      <c r="N954">
        <v>400</v>
      </c>
      <c r="O954" t="s">
        <v>261</v>
      </c>
      <c r="P954" t="s">
        <v>42</v>
      </c>
      <c r="Q954" s="1">
        <v>219353</v>
      </c>
      <c r="R954" s="1">
        <v>23899</v>
      </c>
      <c r="S954">
        <v>0</v>
      </c>
      <c r="T954">
        <v>91</v>
      </c>
      <c r="U954">
        <v>99</v>
      </c>
      <c r="V954" s="1">
        <v>195454</v>
      </c>
      <c r="W954">
        <v>89.1</v>
      </c>
      <c r="X954">
        <v>63.68</v>
      </c>
    </row>
    <row r="955" spans="1:24" x14ac:dyDescent="0.25">
      <c r="A955">
        <v>202001</v>
      </c>
      <c r="B955" t="s">
        <v>64</v>
      </c>
      <c r="C955" t="s">
        <v>65</v>
      </c>
      <c r="D955" t="s">
        <v>65</v>
      </c>
      <c r="E955" t="s">
        <v>891</v>
      </c>
      <c r="F955">
        <v>9230</v>
      </c>
      <c r="G955">
        <v>65228562</v>
      </c>
      <c r="H955">
        <v>41920136</v>
      </c>
      <c r="I955" t="s">
        <v>72</v>
      </c>
      <c r="J955" t="s">
        <v>29</v>
      </c>
      <c r="K955" t="s">
        <v>30</v>
      </c>
      <c r="L955" t="s">
        <v>854</v>
      </c>
      <c r="M955" t="s">
        <v>109</v>
      </c>
      <c r="N955">
        <v>150</v>
      </c>
      <c r="O955" t="s">
        <v>41</v>
      </c>
      <c r="P955" t="s">
        <v>42</v>
      </c>
      <c r="Q955" s="1">
        <v>9021</v>
      </c>
      <c r="R955" s="1">
        <v>5859</v>
      </c>
      <c r="S955">
        <v>0</v>
      </c>
      <c r="T955">
        <v>14</v>
      </c>
      <c r="U955">
        <v>15</v>
      </c>
      <c r="V955" s="1">
        <v>3162</v>
      </c>
      <c r="W955">
        <v>35.049999999999997</v>
      </c>
      <c r="X955">
        <v>22.1</v>
      </c>
    </row>
    <row r="956" spans="1:24" x14ac:dyDescent="0.25">
      <c r="A956">
        <v>202001</v>
      </c>
      <c r="B956" t="s">
        <v>64</v>
      </c>
      <c r="C956" t="s">
        <v>65</v>
      </c>
      <c r="D956" t="s">
        <v>65</v>
      </c>
      <c r="E956" t="s">
        <v>891</v>
      </c>
      <c r="F956">
        <v>9233</v>
      </c>
      <c r="G956">
        <v>65228583</v>
      </c>
      <c r="H956">
        <v>32882432</v>
      </c>
      <c r="I956" t="s">
        <v>72</v>
      </c>
      <c r="J956" t="s">
        <v>29</v>
      </c>
      <c r="K956" t="s">
        <v>30</v>
      </c>
      <c r="L956" t="s">
        <v>854</v>
      </c>
      <c r="M956" t="s">
        <v>109</v>
      </c>
      <c r="N956">
        <v>75</v>
      </c>
      <c r="O956" t="s">
        <v>76</v>
      </c>
      <c r="P956" t="s">
        <v>42</v>
      </c>
      <c r="Q956" s="1">
        <v>3360</v>
      </c>
      <c r="R956" s="1">
        <v>3198</v>
      </c>
      <c r="S956">
        <v>0</v>
      </c>
      <c r="T956">
        <v>11</v>
      </c>
      <c r="U956">
        <v>11</v>
      </c>
      <c r="V956">
        <v>162</v>
      </c>
      <c r="W956">
        <v>4.82</v>
      </c>
      <c r="X956">
        <v>-11.46</v>
      </c>
    </row>
    <row r="957" spans="1:24" x14ac:dyDescent="0.25">
      <c r="A957">
        <v>202001</v>
      </c>
      <c r="B957" t="s">
        <v>64</v>
      </c>
      <c r="C957" t="s">
        <v>65</v>
      </c>
      <c r="D957" t="s">
        <v>65</v>
      </c>
      <c r="E957" t="s">
        <v>891</v>
      </c>
      <c r="F957">
        <v>9247</v>
      </c>
      <c r="G957">
        <v>65720545</v>
      </c>
      <c r="H957">
        <v>40008588</v>
      </c>
      <c r="I957" t="s">
        <v>28</v>
      </c>
      <c r="J957" t="s">
        <v>57</v>
      </c>
      <c r="K957" t="s">
        <v>54</v>
      </c>
      <c r="L957" t="s">
        <v>854</v>
      </c>
      <c r="M957" t="s">
        <v>109</v>
      </c>
      <c r="N957">
        <v>25</v>
      </c>
      <c r="O957" t="s">
        <v>50</v>
      </c>
      <c r="P957" t="s">
        <v>42</v>
      </c>
      <c r="Q957" s="1">
        <v>3323</v>
      </c>
      <c r="R957" s="1">
        <v>4299</v>
      </c>
      <c r="S957">
        <v>676</v>
      </c>
      <c r="T957">
        <v>3</v>
      </c>
      <c r="U957">
        <v>4</v>
      </c>
      <c r="V957" s="1">
        <v>-1652</v>
      </c>
      <c r="W957">
        <v>-49.72</v>
      </c>
      <c r="X957">
        <v>-28.79</v>
      </c>
    </row>
    <row r="958" spans="1:24" x14ac:dyDescent="0.25">
      <c r="A958">
        <v>202001</v>
      </c>
      <c r="B958" t="s">
        <v>64</v>
      </c>
      <c r="C958" t="s">
        <v>65</v>
      </c>
      <c r="D958" t="s">
        <v>65</v>
      </c>
      <c r="E958" t="s">
        <v>891</v>
      </c>
      <c r="F958">
        <v>9261</v>
      </c>
      <c r="G958">
        <v>65228582</v>
      </c>
      <c r="H958">
        <v>31886641</v>
      </c>
      <c r="I958" t="s">
        <v>72</v>
      </c>
      <c r="J958" t="s">
        <v>29</v>
      </c>
      <c r="K958" t="s">
        <v>30</v>
      </c>
      <c r="L958" t="s">
        <v>359</v>
      </c>
      <c r="M958" t="s">
        <v>109</v>
      </c>
      <c r="N958">
        <v>150</v>
      </c>
      <c r="O958" t="s">
        <v>61</v>
      </c>
      <c r="P958" t="s">
        <v>42</v>
      </c>
      <c r="Q958" s="1">
        <v>5580</v>
      </c>
      <c r="R958" s="1">
        <v>4430</v>
      </c>
      <c r="S958">
        <v>0</v>
      </c>
      <c r="T958">
        <v>10</v>
      </c>
      <c r="U958">
        <v>11</v>
      </c>
      <c r="V958" s="1">
        <v>1150</v>
      </c>
      <c r="W958">
        <v>20.61</v>
      </c>
      <c r="X958">
        <v>-12.9</v>
      </c>
    </row>
    <row r="959" spans="1:24" x14ac:dyDescent="0.25">
      <c r="A959">
        <v>202001</v>
      </c>
      <c r="B959" t="s">
        <v>64</v>
      </c>
      <c r="C959" t="s">
        <v>65</v>
      </c>
      <c r="D959" t="s">
        <v>65</v>
      </c>
      <c r="E959" t="s">
        <v>441</v>
      </c>
      <c r="F959">
        <v>9325</v>
      </c>
      <c r="G959">
        <v>65230040</v>
      </c>
      <c r="H959">
        <v>32967129</v>
      </c>
      <c r="I959" t="s">
        <v>72</v>
      </c>
      <c r="J959" t="s">
        <v>29</v>
      </c>
      <c r="K959" t="s">
        <v>30</v>
      </c>
      <c r="L959" t="s">
        <v>443</v>
      </c>
      <c r="M959" t="s">
        <v>109</v>
      </c>
      <c r="N959">
        <v>150</v>
      </c>
      <c r="O959" t="s">
        <v>76</v>
      </c>
      <c r="P959" t="s">
        <v>42</v>
      </c>
      <c r="Q959" s="1">
        <v>7123</v>
      </c>
      <c r="R959" s="1">
        <v>6816</v>
      </c>
      <c r="S959">
        <v>0</v>
      </c>
      <c r="T959">
        <v>19</v>
      </c>
      <c r="U959">
        <v>20</v>
      </c>
      <c r="V959">
        <v>307</v>
      </c>
      <c r="W959">
        <v>4.3099999999999996</v>
      </c>
      <c r="X959" s="2">
        <v>-1098.52</v>
      </c>
    </row>
    <row r="960" spans="1:24" x14ac:dyDescent="0.25">
      <c r="A960">
        <v>202001</v>
      </c>
      <c r="B960" t="s">
        <v>64</v>
      </c>
      <c r="C960" t="s">
        <v>65</v>
      </c>
      <c r="D960" t="s">
        <v>65</v>
      </c>
      <c r="E960" t="s">
        <v>550</v>
      </c>
      <c r="F960">
        <v>9348</v>
      </c>
      <c r="G960">
        <v>65230700</v>
      </c>
      <c r="H960">
        <v>32403400</v>
      </c>
      <c r="I960" t="s">
        <v>72</v>
      </c>
      <c r="J960" t="s">
        <v>29</v>
      </c>
      <c r="K960" t="s">
        <v>30</v>
      </c>
      <c r="L960" t="s">
        <v>854</v>
      </c>
      <c r="M960" t="s">
        <v>109</v>
      </c>
      <c r="N960">
        <v>100</v>
      </c>
      <c r="O960" t="s">
        <v>61</v>
      </c>
      <c r="P960" t="s">
        <v>42</v>
      </c>
      <c r="Q960" s="1">
        <v>2323</v>
      </c>
      <c r="R960" s="1">
        <v>1973</v>
      </c>
      <c r="S960">
        <v>0</v>
      </c>
      <c r="T960">
        <v>7</v>
      </c>
      <c r="U960">
        <v>12</v>
      </c>
      <c r="V960">
        <v>350</v>
      </c>
      <c r="W960">
        <v>15.07</v>
      </c>
      <c r="X960">
        <v>-986.5</v>
      </c>
    </row>
    <row r="961" spans="1:24" x14ac:dyDescent="0.25">
      <c r="A961">
        <v>202001</v>
      </c>
      <c r="B961" t="s">
        <v>64</v>
      </c>
      <c r="C961" t="s">
        <v>65</v>
      </c>
      <c r="D961" t="s">
        <v>65</v>
      </c>
      <c r="E961" t="s">
        <v>174</v>
      </c>
      <c r="F961">
        <v>9384</v>
      </c>
      <c r="G961">
        <v>65230780</v>
      </c>
      <c r="H961">
        <v>32883602</v>
      </c>
      <c r="I961" t="s">
        <v>72</v>
      </c>
      <c r="J961" t="s">
        <v>29</v>
      </c>
      <c r="K961" t="s">
        <v>30</v>
      </c>
      <c r="L961" t="s">
        <v>443</v>
      </c>
      <c r="M961" t="s">
        <v>109</v>
      </c>
      <c r="N961">
        <v>75</v>
      </c>
      <c r="O961" t="s">
        <v>33</v>
      </c>
      <c r="P961" t="s">
        <v>34</v>
      </c>
      <c r="Q961">
        <v>0</v>
      </c>
      <c r="R961" s="1">
        <v>3018</v>
      </c>
      <c r="S961">
        <v>0</v>
      </c>
      <c r="T961">
        <v>10</v>
      </c>
      <c r="U961">
        <v>11</v>
      </c>
      <c r="V961" s="1">
        <v>-3018</v>
      </c>
      <c r="W961">
        <v>0</v>
      </c>
      <c r="X961">
        <v>0</v>
      </c>
    </row>
    <row r="962" spans="1:24" x14ac:dyDescent="0.25">
      <c r="A962">
        <v>202001</v>
      </c>
      <c r="B962" t="s">
        <v>64</v>
      </c>
      <c r="C962" t="s">
        <v>65</v>
      </c>
      <c r="D962" t="s">
        <v>65</v>
      </c>
      <c r="E962" t="s">
        <v>452</v>
      </c>
      <c r="F962">
        <v>9424</v>
      </c>
      <c r="G962">
        <v>65216662</v>
      </c>
      <c r="H962">
        <v>32967230</v>
      </c>
      <c r="I962" t="s">
        <v>72</v>
      </c>
      <c r="J962" t="s">
        <v>29</v>
      </c>
      <c r="K962" t="s">
        <v>30</v>
      </c>
      <c r="L962" t="s">
        <v>451</v>
      </c>
      <c r="M962" t="s">
        <v>409</v>
      </c>
      <c r="N962">
        <v>225</v>
      </c>
      <c r="O962" t="s">
        <v>76</v>
      </c>
      <c r="P962" t="s">
        <v>42</v>
      </c>
      <c r="Q962" s="1">
        <v>9825</v>
      </c>
      <c r="R962" s="1">
        <v>9834</v>
      </c>
      <c r="S962">
        <v>0</v>
      </c>
      <c r="T962">
        <v>9</v>
      </c>
      <c r="U962">
        <v>10</v>
      </c>
      <c r="V962">
        <v>-9</v>
      </c>
      <c r="W962">
        <v>-0.1</v>
      </c>
      <c r="X962">
        <v>-33.36</v>
      </c>
    </row>
    <row r="963" spans="1:24" x14ac:dyDescent="0.25">
      <c r="A963">
        <v>202001</v>
      </c>
      <c r="B963" t="s">
        <v>64</v>
      </c>
      <c r="C963" t="s">
        <v>65</v>
      </c>
      <c r="D963" t="s">
        <v>65</v>
      </c>
      <c r="E963" t="s">
        <v>452</v>
      </c>
      <c r="F963">
        <v>9428</v>
      </c>
      <c r="G963">
        <v>65216722</v>
      </c>
      <c r="H963">
        <v>36736</v>
      </c>
      <c r="I963" t="s">
        <v>72</v>
      </c>
      <c r="J963" t="s">
        <v>29</v>
      </c>
      <c r="K963" t="s">
        <v>30</v>
      </c>
      <c r="L963" t="s">
        <v>451</v>
      </c>
      <c r="M963" t="s">
        <v>409</v>
      </c>
      <c r="N963" t="s">
        <v>121</v>
      </c>
      <c r="O963" t="s">
        <v>33</v>
      </c>
      <c r="P963" t="s">
        <v>34</v>
      </c>
      <c r="Q963">
        <v>0</v>
      </c>
      <c r="R963" s="1">
        <v>4709</v>
      </c>
      <c r="S963">
        <v>0</v>
      </c>
      <c r="T963">
        <v>7</v>
      </c>
      <c r="U963">
        <v>7</v>
      </c>
      <c r="V963" s="1">
        <v>-4709</v>
      </c>
      <c r="W963">
        <v>0</v>
      </c>
      <c r="X963">
        <v>0</v>
      </c>
    </row>
    <row r="964" spans="1:24" x14ac:dyDescent="0.25">
      <c r="A964">
        <v>202001</v>
      </c>
      <c r="B964" t="s">
        <v>24</v>
      </c>
      <c r="C964" t="s">
        <v>410</v>
      </c>
      <c r="D964" t="s">
        <v>410</v>
      </c>
      <c r="E964" t="s">
        <v>1648</v>
      </c>
      <c r="F964">
        <v>23015</v>
      </c>
      <c r="G964">
        <v>65004485</v>
      </c>
      <c r="H964">
        <v>40028399</v>
      </c>
      <c r="I964" t="s">
        <v>28</v>
      </c>
      <c r="J964" t="s">
        <v>29</v>
      </c>
      <c r="K964" t="s">
        <v>30</v>
      </c>
      <c r="L964" t="s">
        <v>1136</v>
      </c>
      <c r="M964" t="s">
        <v>414</v>
      </c>
      <c r="N964">
        <v>75</v>
      </c>
      <c r="O964" t="s">
        <v>45</v>
      </c>
      <c r="P964" t="s">
        <v>42</v>
      </c>
      <c r="Q964" s="1">
        <v>1972000</v>
      </c>
      <c r="R964" s="1">
        <v>11374</v>
      </c>
      <c r="S964">
        <v>0</v>
      </c>
      <c r="T964">
        <v>51</v>
      </c>
      <c r="U964">
        <v>57</v>
      </c>
      <c r="V964" s="1">
        <v>1960626</v>
      </c>
      <c r="W964">
        <v>99.42</v>
      </c>
      <c r="X964">
        <v>90.61</v>
      </c>
    </row>
    <row r="965" spans="1:24" x14ac:dyDescent="0.25">
      <c r="A965">
        <v>202001</v>
      </c>
      <c r="B965" t="s">
        <v>64</v>
      </c>
      <c r="C965" t="s">
        <v>65</v>
      </c>
      <c r="D965" t="s">
        <v>65</v>
      </c>
      <c r="E965" t="s">
        <v>1697</v>
      </c>
      <c r="F965" t="s">
        <v>1698</v>
      </c>
      <c r="G965">
        <v>65740822</v>
      </c>
      <c r="H965">
        <v>94583753</v>
      </c>
      <c r="I965" t="s">
        <v>72</v>
      </c>
      <c r="J965" t="s">
        <v>29</v>
      </c>
      <c r="K965" t="s">
        <v>30</v>
      </c>
      <c r="L965" t="s">
        <v>1699</v>
      </c>
      <c r="M965" t="s">
        <v>1700</v>
      </c>
      <c r="N965">
        <v>500</v>
      </c>
      <c r="O965" t="s">
        <v>45</v>
      </c>
      <c r="P965" t="s">
        <v>42</v>
      </c>
      <c r="Q965" s="1">
        <v>136302923</v>
      </c>
      <c r="R965" s="1">
        <v>73843</v>
      </c>
      <c r="S965">
        <v>0</v>
      </c>
      <c r="T965">
        <v>81</v>
      </c>
      <c r="U965">
        <v>82</v>
      </c>
      <c r="V965" s="1">
        <v>136229080</v>
      </c>
      <c r="W965">
        <v>99.95</v>
      </c>
      <c r="X965">
        <v>99.81</v>
      </c>
    </row>
    <row r="966" spans="1:24" x14ac:dyDescent="0.25">
      <c r="A966">
        <v>202001</v>
      </c>
      <c r="B966" t="s">
        <v>24</v>
      </c>
      <c r="C966" t="s">
        <v>1043</v>
      </c>
      <c r="D966" t="s">
        <v>1044</v>
      </c>
      <c r="E966" t="s">
        <v>51</v>
      </c>
      <c r="F966" t="s">
        <v>1701</v>
      </c>
      <c r="G966">
        <v>65010779</v>
      </c>
      <c r="H966">
        <v>4603214976</v>
      </c>
      <c r="I966" t="s">
        <v>28</v>
      </c>
      <c r="J966" t="s">
        <v>29</v>
      </c>
      <c r="K966" t="s">
        <v>30</v>
      </c>
      <c r="L966" t="s">
        <v>1046</v>
      </c>
      <c r="M966" t="s">
        <v>1047</v>
      </c>
      <c r="N966">
        <v>75</v>
      </c>
      <c r="O966" t="s">
        <v>33</v>
      </c>
      <c r="P966" t="s">
        <v>34</v>
      </c>
      <c r="Q966">
        <v>0</v>
      </c>
      <c r="R966" s="1">
        <v>45491</v>
      </c>
      <c r="S966">
        <v>0</v>
      </c>
      <c r="T966">
        <v>95</v>
      </c>
      <c r="U966">
        <v>102</v>
      </c>
      <c r="V966" s="1">
        <v>-45491</v>
      </c>
      <c r="W966">
        <v>0</v>
      </c>
      <c r="X966">
        <v>0</v>
      </c>
    </row>
    <row r="967" spans="1:24" x14ac:dyDescent="0.25">
      <c r="A967">
        <v>202001</v>
      </c>
      <c r="B967" t="s">
        <v>24</v>
      </c>
      <c r="C967" t="s">
        <v>410</v>
      </c>
      <c r="D967" t="s">
        <v>410</v>
      </c>
      <c r="E967" t="s">
        <v>1648</v>
      </c>
      <c r="F967" t="s">
        <v>1702</v>
      </c>
      <c r="G967">
        <v>65004397</v>
      </c>
      <c r="H967">
        <v>4602852705</v>
      </c>
      <c r="I967" t="s">
        <v>28</v>
      </c>
      <c r="J967" t="s">
        <v>29</v>
      </c>
      <c r="K967" t="s">
        <v>30</v>
      </c>
      <c r="L967" t="s">
        <v>1136</v>
      </c>
      <c r="M967" t="s">
        <v>414</v>
      </c>
      <c r="N967">
        <v>75</v>
      </c>
      <c r="O967" t="s">
        <v>45</v>
      </c>
      <c r="P967" t="s">
        <v>42</v>
      </c>
      <c r="Q967" s="1">
        <v>1509495</v>
      </c>
      <c r="R967" s="1">
        <v>13723</v>
      </c>
      <c r="S967">
        <v>201</v>
      </c>
      <c r="T967">
        <v>50</v>
      </c>
      <c r="U967">
        <v>53</v>
      </c>
      <c r="V967" s="1">
        <v>1495571</v>
      </c>
      <c r="W967">
        <v>99.08</v>
      </c>
      <c r="X967">
        <v>85.67</v>
      </c>
    </row>
    <row r="968" spans="1:24" x14ac:dyDescent="0.25">
      <c r="A968">
        <v>202001</v>
      </c>
      <c r="B968" t="s">
        <v>607</v>
      </c>
      <c r="C968" t="s">
        <v>608</v>
      </c>
      <c r="D968" t="s">
        <v>608</v>
      </c>
      <c r="E968" t="s">
        <v>1703</v>
      </c>
      <c r="F968" t="s">
        <v>1704</v>
      </c>
      <c r="G968">
        <v>65766660</v>
      </c>
      <c r="H968">
        <v>4603216513</v>
      </c>
      <c r="I968" t="s">
        <v>28</v>
      </c>
      <c r="J968" t="s">
        <v>29</v>
      </c>
      <c r="K968" t="s">
        <v>30</v>
      </c>
      <c r="L968" t="s">
        <v>836</v>
      </c>
      <c r="M968" t="s">
        <v>837</v>
      </c>
      <c r="N968">
        <v>50</v>
      </c>
      <c r="O968" t="s">
        <v>41</v>
      </c>
      <c r="P968" t="s">
        <v>42</v>
      </c>
      <c r="Q968" s="1">
        <v>15833</v>
      </c>
      <c r="R968" s="1">
        <v>7332</v>
      </c>
      <c r="S968">
        <v>177</v>
      </c>
      <c r="T968">
        <v>41</v>
      </c>
      <c r="U968">
        <v>41</v>
      </c>
      <c r="V968" s="1">
        <v>8323</v>
      </c>
      <c r="W968">
        <v>52.57</v>
      </c>
      <c r="X968">
        <v>72.83</v>
      </c>
    </row>
    <row r="969" spans="1:24" x14ac:dyDescent="0.25">
      <c r="A969">
        <v>202001</v>
      </c>
      <c r="B969" t="s">
        <v>35</v>
      </c>
      <c r="C969" t="s">
        <v>906</v>
      </c>
      <c r="D969" t="s">
        <v>1705</v>
      </c>
      <c r="E969" t="s">
        <v>908</v>
      </c>
      <c r="F969" t="s">
        <v>1706</v>
      </c>
      <c r="G969">
        <v>65757775</v>
      </c>
      <c r="H969">
        <v>45032933</v>
      </c>
      <c r="I969" t="s">
        <v>72</v>
      </c>
      <c r="J969" t="s">
        <v>29</v>
      </c>
      <c r="K969" t="s">
        <v>30</v>
      </c>
      <c r="L969" t="s">
        <v>910</v>
      </c>
      <c r="M969" t="s">
        <v>911</v>
      </c>
      <c r="N969">
        <v>25</v>
      </c>
      <c r="O969" t="s">
        <v>50</v>
      </c>
      <c r="P969" t="s">
        <v>42</v>
      </c>
      <c r="Q969" s="1">
        <v>4219</v>
      </c>
      <c r="R969" s="1">
        <v>5363</v>
      </c>
      <c r="S969">
        <v>0</v>
      </c>
      <c r="T969">
        <v>12</v>
      </c>
      <c r="U969">
        <v>12</v>
      </c>
      <c r="V969" s="1">
        <v>-1145</v>
      </c>
      <c r="W969">
        <v>-27.13</v>
      </c>
      <c r="X969">
        <v>-933.31</v>
      </c>
    </row>
    <row r="970" spans="1:24" x14ac:dyDescent="0.25">
      <c r="A970">
        <v>202001</v>
      </c>
      <c r="B970" t="s">
        <v>35</v>
      </c>
      <c r="C970" t="s">
        <v>36</v>
      </c>
      <c r="D970" t="s">
        <v>36</v>
      </c>
      <c r="E970" t="s">
        <v>1173</v>
      </c>
      <c r="F970">
        <v>24627</v>
      </c>
      <c r="G970">
        <v>65006485</v>
      </c>
      <c r="H970">
        <v>5005752</v>
      </c>
      <c r="I970" t="s">
        <v>28</v>
      </c>
      <c r="J970" t="s">
        <v>29</v>
      </c>
      <c r="K970" t="s">
        <v>30</v>
      </c>
      <c r="L970" t="s">
        <v>405</v>
      </c>
      <c r="M970" t="s">
        <v>126</v>
      </c>
      <c r="N970">
        <v>25</v>
      </c>
      <c r="O970" t="s">
        <v>76</v>
      </c>
      <c r="P970" t="s">
        <v>42</v>
      </c>
      <c r="Q970" s="1">
        <v>12194</v>
      </c>
      <c r="R970" s="1">
        <v>10127</v>
      </c>
      <c r="S970">
        <v>421</v>
      </c>
      <c r="T970">
        <v>25</v>
      </c>
      <c r="U970">
        <v>30</v>
      </c>
      <c r="V970" s="1">
        <v>1645</v>
      </c>
      <c r="W970">
        <v>13.49</v>
      </c>
      <c r="X970">
        <v>-16.16</v>
      </c>
    </row>
    <row r="971" spans="1:24" x14ac:dyDescent="0.25">
      <c r="A971">
        <v>202001</v>
      </c>
      <c r="B971" t="s">
        <v>24</v>
      </c>
      <c r="C971" t="s">
        <v>410</v>
      </c>
      <c r="D971" t="s">
        <v>410</v>
      </c>
      <c r="E971" t="s">
        <v>670</v>
      </c>
      <c r="F971" t="s">
        <v>1707</v>
      </c>
      <c r="G971">
        <v>65004364</v>
      </c>
      <c r="H971">
        <v>4602880454</v>
      </c>
      <c r="I971" t="s">
        <v>28</v>
      </c>
      <c r="J971" t="s">
        <v>53</v>
      </c>
      <c r="K971" t="s">
        <v>54</v>
      </c>
      <c r="L971" t="s">
        <v>413</v>
      </c>
      <c r="M971" t="s">
        <v>414</v>
      </c>
      <c r="N971">
        <v>75</v>
      </c>
      <c r="O971" t="s">
        <v>45</v>
      </c>
      <c r="P971" t="s">
        <v>42</v>
      </c>
      <c r="Q971" s="1">
        <v>1113360</v>
      </c>
      <c r="R971" s="1">
        <v>19613</v>
      </c>
      <c r="S971">
        <v>151</v>
      </c>
      <c r="T971">
        <v>57</v>
      </c>
      <c r="U971">
        <v>57</v>
      </c>
      <c r="V971" s="1">
        <v>1093596</v>
      </c>
      <c r="W971">
        <v>98.22</v>
      </c>
      <c r="X971">
        <v>96.41</v>
      </c>
    </row>
    <row r="972" spans="1:24" x14ac:dyDescent="0.25">
      <c r="A972">
        <v>202001</v>
      </c>
      <c r="B972" t="s">
        <v>35</v>
      </c>
      <c r="C972" t="s">
        <v>680</v>
      </c>
      <c r="D972" t="s">
        <v>680</v>
      </c>
      <c r="E972" t="s">
        <v>128</v>
      </c>
      <c r="F972" t="s">
        <v>1708</v>
      </c>
      <c r="G972">
        <v>65706696</v>
      </c>
      <c r="H972">
        <v>32403473</v>
      </c>
      <c r="I972" t="s">
        <v>72</v>
      </c>
      <c r="J972" t="s">
        <v>29</v>
      </c>
      <c r="K972" t="s">
        <v>30</v>
      </c>
      <c r="L972" t="s">
        <v>951</v>
      </c>
      <c r="M972" t="s">
        <v>684</v>
      </c>
      <c r="N972">
        <v>75</v>
      </c>
      <c r="O972" t="s">
        <v>50</v>
      </c>
      <c r="P972" t="s">
        <v>42</v>
      </c>
      <c r="Q972" s="1">
        <v>2168</v>
      </c>
      <c r="R972" s="1">
        <v>3903</v>
      </c>
      <c r="S972">
        <v>0</v>
      </c>
      <c r="T972">
        <v>7</v>
      </c>
      <c r="U972">
        <v>7</v>
      </c>
      <c r="V972" s="1">
        <v>-1735</v>
      </c>
      <c r="W972">
        <v>-80.040000000000006</v>
      </c>
      <c r="X972">
        <v>-58.93</v>
      </c>
    </row>
    <row r="973" spans="1:24" x14ac:dyDescent="0.25">
      <c r="A973">
        <v>202001</v>
      </c>
      <c r="B973" t="s">
        <v>35</v>
      </c>
      <c r="C973" t="s">
        <v>680</v>
      </c>
      <c r="D973" t="s">
        <v>680</v>
      </c>
      <c r="E973" t="s">
        <v>128</v>
      </c>
      <c r="F973" t="s">
        <v>1709</v>
      </c>
      <c r="G973">
        <v>65719213</v>
      </c>
      <c r="H973">
        <v>30361338</v>
      </c>
      <c r="I973" t="s">
        <v>28</v>
      </c>
      <c r="J973" t="s">
        <v>29</v>
      </c>
      <c r="K973" t="s">
        <v>30</v>
      </c>
      <c r="L973" t="s">
        <v>951</v>
      </c>
      <c r="M973" t="s">
        <v>684</v>
      </c>
      <c r="N973">
        <v>10</v>
      </c>
      <c r="O973" t="s">
        <v>50</v>
      </c>
      <c r="P973" t="s">
        <v>42</v>
      </c>
      <c r="Q973" s="1">
        <v>4994</v>
      </c>
      <c r="R973" s="1">
        <v>9364</v>
      </c>
      <c r="S973">
        <v>71</v>
      </c>
      <c r="T973">
        <v>9</v>
      </c>
      <c r="U973">
        <v>9</v>
      </c>
      <c r="V973" s="1">
        <v>-4442</v>
      </c>
      <c r="W973">
        <v>-88.95</v>
      </c>
      <c r="X973">
        <v>-153.03</v>
      </c>
    </row>
    <row r="974" spans="1:24" x14ac:dyDescent="0.25">
      <c r="A974">
        <v>202001</v>
      </c>
      <c r="B974" t="s">
        <v>24</v>
      </c>
      <c r="C974" t="s">
        <v>664</v>
      </c>
      <c r="D974" t="s">
        <v>664</v>
      </c>
      <c r="E974" t="s">
        <v>154</v>
      </c>
      <c r="F974" t="s">
        <v>1710</v>
      </c>
      <c r="G974">
        <v>65770408</v>
      </c>
      <c r="H974">
        <v>4603249254</v>
      </c>
      <c r="I974" t="s">
        <v>72</v>
      </c>
      <c r="J974" t="s">
        <v>29</v>
      </c>
      <c r="K974" t="s">
        <v>30</v>
      </c>
      <c r="L974" t="s">
        <v>668</v>
      </c>
      <c r="M974" t="s">
        <v>669</v>
      </c>
      <c r="N974">
        <v>25</v>
      </c>
      <c r="O974" t="s">
        <v>50</v>
      </c>
      <c r="P974" t="s">
        <v>42</v>
      </c>
      <c r="Q974" s="1">
        <v>1365</v>
      </c>
      <c r="R974" s="1">
        <v>2255</v>
      </c>
      <c r="S974">
        <v>356</v>
      </c>
      <c r="T974">
        <v>14</v>
      </c>
      <c r="U974">
        <v>14</v>
      </c>
      <c r="V974" s="1">
        <v>-1246</v>
      </c>
      <c r="W974">
        <v>-91.35</v>
      </c>
      <c r="X974">
        <v>-20.85</v>
      </c>
    </row>
    <row r="975" spans="1:24" x14ac:dyDescent="0.25">
      <c r="A975">
        <v>202001</v>
      </c>
      <c r="B975" t="s">
        <v>64</v>
      </c>
      <c r="C975" t="s">
        <v>65</v>
      </c>
      <c r="D975" t="s">
        <v>65</v>
      </c>
      <c r="E975" t="s">
        <v>491</v>
      </c>
      <c r="F975" t="s">
        <v>1711</v>
      </c>
      <c r="G975">
        <v>65212205</v>
      </c>
      <c r="H975">
        <v>65804</v>
      </c>
      <c r="I975" t="s">
        <v>28</v>
      </c>
      <c r="J975" t="s">
        <v>29</v>
      </c>
      <c r="K975" t="s">
        <v>30</v>
      </c>
      <c r="L975" t="s">
        <v>493</v>
      </c>
      <c r="M975" t="s">
        <v>425</v>
      </c>
      <c r="N975">
        <v>50</v>
      </c>
      <c r="O975" t="s">
        <v>33</v>
      </c>
      <c r="P975" t="s">
        <v>34</v>
      </c>
      <c r="Q975">
        <v>0</v>
      </c>
      <c r="R975" s="1">
        <v>11779</v>
      </c>
      <c r="S975">
        <v>0</v>
      </c>
      <c r="T975">
        <v>13</v>
      </c>
      <c r="U975">
        <v>18</v>
      </c>
      <c r="V975" s="1">
        <v>-11779</v>
      </c>
      <c r="W975">
        <v>0</v>
      </c>
      <c r="X975">
        <v>0</v>
      </c>
    </row>
    <row r="976" spans="1:24" x14ac:dyDescent="0.25">
      <c r="A976">
        <v>202001</v>
      </c>
      <c r="B976" t="s">
        <v>24</v>
      </c>
      <c r="C976" t="s">
        <v>664</v>
      </c>
      <c r="D976" t="s">
        <v>664</v>
      </c>
      <c r="E976" t="s">
        <v>154</v>
      </c>
      <c r="F976" t="s">
        <v>1712</v>
      </c>
      <c r="G976">
        <v>65770409</v>
      </c>
      <c r="H976">
        <v>4602852668</v>
      </c>
      <c r="I976" t="s">
        <v>72</v>
      </c>
      <c r="J976" t="s">
        <v>53</v>
      </c>
      <c r="K976" t="s">
        <v>30</v>
      </c>
      <c r="L976" t="s">
        <v>668</v>
      </c>
      <c r="M976" t="s">
        <v>669</v>
      </c>
      <c r="N976" t="s">
        <v>81</v>
      </c>
      <c r="O976" t="s">
        <v>45</v>
      </c>
      <c r="P976" t="s">
        <v>42</v>
      </c>
      <c r="Q976" s="1">
        <v>70320</v>
      </c>
      <c r="R976" s="1">
        <v>2496</v>
      </c>
      <c r="S976">
        <v>356</v>
      </c>
      <c r="T976">
        <v>18</v>
      </c>
      <c r="U976">
        <v>18</v>
      </c>
      <c r="V976" s="1">
        <v>67468</v>
      </c>
      <c r="W976">
        <v>95.94</v>
      </c>
      <c r="X976">
        <v>92.08</v>
      </c>
    </row>
    <row r="977" spans="1:24" x14ac:dyDescent="0.25">
      <c r="A977">
        <v>202001</v>
      </c>
      <c r="B977" t="s">
        <v>24</v>
      </c>
      <c r="C977" t="s">
        <v>410</v>
      </c>
      <c r="D977" t="s">
        <v>410</v>
      </c>
      <c r="E977" t="s">
        <v>687</v>
      </c>
      <c r="F977" t="s">
        <v>1713</v>
      </c>
      <c r="G977">
        <v>65757710</v>
      </c>
      <c r="H977">
        <v>60278936</v>
      </c>
      <c r="I977" t="s">
        <v>72</v>
      </c>
      <c r="J977" t="s">
        <v>57</v>
      </c>
      <c r="K977" t="s">
        <v>30</v>
      </c>
      <c r="L977" t="s">
        <v>1455</v>
      </c>
      <c r="M977" t="s">
        <v>414</v>
      </c>
      <c r="N977">
        <v>50</v>
      </c>
      <c r="O977" t="s">
        <v>45</v>
      </c>
      <c r="P977" t="s">
        <v>42</v>
      </c>
      <c r="Q977" s="1">
        <v>792800</v>
      </c>
      <c r="R977" s="1">
        <v>24087</v>
      </c>
      <c r="S977">
        <v>0</v>
      </c>
      <c r="T977">
        <v>70</v>
      </c>
      <c r="U977">
        <v>72</v>
      </c>
      <c r="V977" s="1">
        <v>768713</v>
      </c>
      <c r="W977">
        <v>96.96</v>
      </c>
      <c r="X977">
        <v>52.05</v>
      </c>
    </row>
    <row r="978" spans="1:24" x14ac:dyDescent="0.25">
      <c r="A978">
        <v>202001</v>
      </c>
      <c r="B978" t="s">
        <v>64</v>
      </c>
      <c r="C978" t="s">
        <v>65</v>
      </c>
      <c r="D978" t="s">
        <v>65</v>
      </c>
      <c r="E978" t="s">
        <v>587</v>
      </c>
      <c r="F978" t="s">
        <v>1714</v>
      </c>
      <c r="G978">
        <v>65708076</v>
      </c>
      <c r="H978">
        <v>46690</v>
      </c>
      <c r="I978" t="s">
        <v>72</v>
      </c>
      <c r="J978" t="s">
        <v>29</v>
      </c>
      <c r="K978" t="s">
        <v>30</v>
      </c>
      <c r="L978" t="s">
        <v>493</v>
      </c>
      <c r="M978" t="s">
        <v>425</v>
      </c>
      <c r="N978">
        <v>100</v>
      </c>
      <c r="O978" t="s">
        <v>33</v>
      </c>
      <c r="P978" t="s">
        <v>34</v>
      </c>
      <c r="Q978">
        <v>0</v>
      </c>
      <c r="R978" s="1">
        <v>17555</v>
      </c>
      <c r="S978">
        <v>0</v>
      </c>
      <c r="T978">
        <v>8</v>
      </c>
      <c r="U978">
        <v>13</v>
      </c>
      <c r="V978" s="1">
        <v>-17555</v>
      </c>
      <c r="W978">
        <v>0</v>
      </c>
      <c r="X978">
        <v>0</v>
      </c>
    </row>
    <row r="979" spans="1:24" x14ac:dyDescent="0.25">
      <c r="A979">
        <v>202001</v>
      </c>
      <c r="B979" t="s">
        <v>64</v>
      </c>
      <c r="C979" t="s">
        <v>65</v>
      </c>
      <c r="D979" t="s">
        <v>65</v>
      </c>
      <c r="E979" t="s">
        <v>66</v>
      </c>
      <c r="F979" t="s">
        <v>1715</v>
      </c>
      <c r="G979">
        <v>65706266</v>
      </c>
      <c r="H979">
        <v>31886745</v>
      </c>
      <c r="I979" t="s">
        <v>72</v>
      </c>
      <c r="J979" t="s">
        <v>29</v>
      </c>
      <c r="K979" t="s">
        <v>30</v>
      </c>
      <c r="L979" t="s">
        <v>178</v>
      </c>
      <c r="M979" t="s">
        <v>69</v>
      </c>
      <c r="N979">
        <v>150</v>
      </c>
      <c r="O979" t="s">
        <v>50</v>
      </c>
      <c r="P979" t="s">
        <v>42</v>
      </c>
      <c r="Q979" s="1">
        <v>4339</v>
      </c>
      <c r="R979" s="1">
        <v>8223</v>
      </c>
      <c r="S979">
        <v>0</v>
      </c>
      <c r="T979">
        <v>15</v>
      </c>
      <c r="U979">
        <v>28</v>
      </c>
      <c r="V979" s="1">
        <v>-3884</v>
      </c>
      <c r="W979">
        <v>-89.5</v>
      </c>
      <c r="X979">
        <v>-205.45</v>
      </c>
    </row>
    <row r="980" spans="1:24" x14ac:dyDescent="0.25">
      <c r="A980">
        <v>202001</v>
      </c>
      <c r="B980" t="s">
        <v>24</v>
      </c>
      <c r="C980" t="s">
        <v>25</v>
      </c>
      <c r="D980" t="s">
        <v>25</v>
      </c>
      <c r="E980" t="s">
        <v>211</v>
      </c>
      <c r="F980" t="s">
        <v>1716</v>
      </c>
      <c r="G980">
        <v>65717640</v>
      </c>
      <c r="H980" s="3">
        <v>300000000000</v>
      </c>
      <c r="I980" t="s">
        <v>72</v>
      </c>
      <c r="J980" t="s">
        <v>29</v>
      </c>
      <c r="K980" t="s">
        <v>30</v>
      </c>
      <c r="L980" t="s">
        <v>331</v>
      </c>
      <c r="M980" t="s">
        <v>207</v>
      </c>
      <c r="N980">
        <v>630</v>
      </c>
      <c r="O980" t="s">
        <v>33</v>
      </c>
      <c r="P980" t="s">
        <v>34</v>
      </c>
      <c r="Q980">
        <v>0</v>
      </c>
      <c r="R980" s="1">
        <v>14427</v>
      </c>
      <c r="S980">
        <v>0</v>
      </c>
      <c r="T980">
        <v>23</v>
      </c>
      <c r="U980">
        <v>25</v>
      </c>
      <c r="V980" s="1">
        <v>-14427</v>
      </c>
      <c r="W980">
        <v>0</v>
      </c>
      <c r="X980">
        <v>0</v>
      </c>
    </row>
    <row r="981" spans="1:24" x14ac:dyDescent="0.25">
      <c r="A981">
        <v>202001</v>
      </c>
      <c r="B981" t="s">
        <v>64</v>
      </c>
      <c r="C981" t="s">
        <v>65</v>
      </c>
      <c r="D981" t="s">
        <v>65</v>
      </c>
      <c r="E981" t="s">
        <v>587</v>
      </c>
      <c r="F981" t="s">
        <v>1717</v>
      </c>
      <c r="G981">
        <v>65752035</v>
      </c>
      <c r="H981">
        <v>52658</v>
      </c>
      <c r="I981" t="s">
        <v>28</v>
      </c>
      <c r="J981" t="s">
        <v>57</v>
      </c>
      <c r="K981" t="s">
        <v>30</v>
      </c>
      <c r="L981" t="s">
        <v>1678</v>
      </c>
      <c r="M981" t="s">
        <v>425</v>
      </c>
      <c r="N981">
        <v>75</v>
      </c>
      <c r="O981" t="s">
        <v>33</v>
      </c>
      <c r="P981" t="s">
        <v>34</v>
      </c>
      <c r="Q981">
        <v>0</v>
      </c>
      <c r="R981" s="1">
        <v>14633</v>
      </c>
      <c r="S981">
        <v>0</v>
      </c>
      <c r="T981">
        <v>13</v>
      </c>
      <c r="U981">
        <v>15</v>
      </c>
      <c r="V981" s="1">
        <v>-14633</v>
      </c>
      <c r="W981">
        <v>0</v>
      </c>
      <c r="X981">
        <v>0</v>
      </c>
    </row>
    <row r="982" spans="1:24" x14ac:dyDescent="0.25">
      <c r="A982">
        <v>202001</v>
      </c>
      <c r="B982" t="s">
        <v>607</v>
      </c>
      <c r="C982" t="s">
        <v>608</v>
      </c>
      <c r="D982" t="s">
        <v>1663</v>
      </c>
      <c r="E982" t="s">
        <v>1718</v>
      </c>
      <c r="F982" t="s">
        <v>1719</v>
      </c>
      <c r="G982">
        <v>65001727</v>
      </c>
      <c r="H982">
        <v>5006258</v>
      </c>
      <c r="I982" t="s">
        <v>28</v>
      </c>
      <c r="J982" t="s">
        <v>29</v>
      </c>
      <c r="K982" t="s">
        <v>30</v>
      </c>
      <c r="L982" t="s">
        <v>1666</v>
      </c>
      <c r="M982" t="s">
        <v>1667</v>
      </c>
      <c r="N982">
        <v>50</v>
      </c>
      <c r="O982" t="s">
        <v>50</v>
      </c>
      <c r="P982" t="s">
        <v>42</v>
      </c>
      <c r="Q982" s="1">
        <v>11320</v>
      </c>
      <c r="R982" s="1">
        <v>21308</v>
      </c>
      <c r="S982">
        <v>560</v>
      </c>
      <c r="T982">
        <v>86</v>
      </c>
      <c r="U982">
        <v>87</v>
      </c>
      <c r="V982" s="1">
        <v>-10548</v>
      </c>
      <c r="W982">
        <v>-93.18</v>
      </c>
      <c r="X982" s="2">
        <v>-1530.18</v>
      </c>
    </row>
    <row r="983" spans="1:24" x14ac:dyDescent="0.25">
      <c r="A983">
        <v>202001</v>
      </c>
      <c r="B983" t="s">
        <v>64</v>
      </c>
      <c r="C983" t="s">
        <v>65</v>
      </c>
      <c r="D983" t="s">
        <v>65</v>
      </c>
      <c r="E983" t="s">
        <v>776</v>
      </c>
      <c r="F983" t="s">
        <v>1720</v>
      </c>
      <c r="G983">
        <v>65719571</v>
      </c>
      <c r="H983">
        <v>32880400</v>
      </c>
      <c r="I983" t="s">
        <v>28</v>
      </c>
      <c r="J983" t="s">
        <v>57</v>
      </c>
      <c r="K983" t="s">
        <v>30</v>
      </c>
      <c r="L983" t="s">
        <v>424</v>
      </c>
      <c r="M983" t="s">
        <v>425</v>
      </c>
      <c r="N983">
        <v>50</v>
      </c>
      <c r="O983" t="s">
        <v>33</v>
      </c>
      <c r="P983" t="s">
        <v>34</v>
      </c>
      <c r="Q983">
        <v>0</v>
      </c>
      <c r="R983" s="1">
        <v>11858</v>
      </c>
      <c r="S983">
        <v>236</v>
      </c>
      <c r="T983">
        <v>34</v>
      </c>
      <c r="U983">
        <v>38</v>
      </c>
      <c r="V983" s="1">
        <v>-12094</v>
      </c>
      <c r="W983">
        <v>0</v>
      </c>
      <c r="X983">
        <v>0</v>
      </c>
    </row>
    <row r="984" spans="1:24" x14ac:dyDescent="0.25">
      <c r="A984">
        <v>202001</v>
      </c>
      <c r="B984" t="s">
        <v>64</v>
      </c>
      <c r="C984" t="s">
        <v>65</v>
      </c>
      <c r="D984" t="s">
        <v>65</v>
      </c>
      <c r="E984" t="s">
        <v>529</v>
      </c>
      <c r="F984" t="s">
        <v>1721</v>
      </c>
      <c r="G984">
        <v>65724850</v>
      </c>
      <c r="H984">
        <v>40010040</v>
      </c>
      <c r="I984" t="s">
        <v>28</v>
      </c>
      <c r="J984" t="s">
        <v>29</v>
      </c>
      <c r="K984" t="s">
        <v>30</v>
      </c>
      <c r="L984" t="s">
        <v>632</v>
      </c>
      <c r="M984" t="s">
        <v>532</v>
      </c>
      <c r="N984">
        <v>50</v>
      </c>
      <c r="O984" t="s">
        <v>41</v>
      </c>
      <c r="P984" t="s">
        <v>42</v>
      </c>
      <c r="Q984" s="1">
        <v>29118</v>
      </c>
      <c r="R984" s="1">
        <v>9439</v>
      </c>
      <c r="S984">
        <v>128</v>
      </c>
      <c r="T984">
        <v>49</v>
      </c>
      <c r="U984">
        <v>50</v>
      </c>
      <c r="V984" s="1">
        <v>19551</v>
      </c>
      <c r="W984">
        <v>67.14</v>
      </c>
      <c r="X984">
        <v>97.64</v>
      </c>
    </row>
    <row r="985" spans="1:24" x14ac:dyDescent="0.25">
      <c r="A985">
        <v>202001</v>
      </c>
      <c r="B985" t="s">
        <v>64</v>
      </c>
      <c r="C985" t="s">
        <v>65</v>
      </c>
      <c r="D985" t="s">
        <v>65</v>
      </c>
      <c r="E985" t="s">
        <v>529</v>
      </c>
      <c r="F985" t="s">
        <v>1722</v>
      </c>
      <c r="G985">
        <v>65721142</v>
      </c>
      <c r="H985">
        <v>5015202</v>
      </c>
      <c r="I985" t="s">
        <v>28</v>
      </c>
      <c r="J985" t="s">
        <v>57</v>
      </c>
      <c r="K985" t="s">
        <v>94</v>
      </c>
      <c r="L985" t="s">
        <v>632</v>
      </c>
      <c r="M985" t="s">
        <v>532</v>
      </c>
      <c r="N985">
        <v>75</v>
      </c>
      <c r="O985" t="s">
        <v>33</v>
      </c>
      <c r="P985" t="s">
        <v>34</v>
      </c>
      <c r="Q985">
        <v>0</v>
      </c>
      <c r="R985" s="1">
        <v>31624</v>
      </c>
      <c r="S985">
        <v>0</v>
      </c>
      <c r="T985">
        <v>54</v>
      </c>
      <c r="U985">
        <v>60</v>
      </c>
      <c r="V985" s="1">
        <v>-31624</v>
      </c>
      <c r="W985">
        <v>0</v>
      </c>
      <c r="X985">
        <v>0</v>
      </c>
    </row>
    <row r="986" spans="1:24" x14ac:dyDescent="0.25">
      <c r="A986">
        <v>202001</v>
      </c>
      <c r="B986" t="s">
        <v>64</v>
      </c>
      <c r="C986" t="s">
        <v>65</v>
      </c>
      <c r="D986" t="s">
        <v>65</v>
      </c>
      <c r="E986" t="s">
        <v>761</v>
      </c>
      <c r="F986" t="s">
        <v>1723</v>
      </c>
      <c r="G986">
        <v>65206050</v>
      </c>
      <c r="H986">
        <v>4600070793</v>
      </c>
      <c r="I986" t="s">
        <v>28</v>
      </c>
      <c r="J986" t="s">
        <v>53</v>
      </c>
      <c r="K986" t="s">
        <v>30</v>
      </c>
      <c r="L986" t="s">
        <v>770</v>
      </c>
      <c r="M986" t="s">
        <v>425</v>
      </c>
      <c r="N986">
        <v>45</v>
      </c>
      <c r="O986" t="s">
        <v>33</v>
      </c>
      <c r="P986" t="s">
        <v>34</v>
      </c>
      <c r="Q986">
        <v>0</v>
      </c>
      <c r="R986" s="1">
        <v>10071</v>
      </c>
      <c r="S986">
        <v>0</v>
      </c>
      <c r="T986">
        <v>15</v>
      </c>
      <c r="U986">
        <v>24</v>
      </c>
      <c r="V986" s="1">
        <v>-10071</v>
      </c>
      <c r="W986">
        <v>0</v>
      </c>
      <c r="X986">
        <v>0</v>
      </c>
    </row>
    <row r="987" spans="1:24" x14ac:dyDescent="0.25">
      <c r="A987">
        <v>202001</v>
      </c>
      <c r="B987" t="s">
        <v>64</v>
      </c>
      <c r="C987" t="s">
        <v>65</v>
      </c>
      <c r="D987" t="s">
        <v>65</v>
      </c>
      <c r="E987" t="s">
        <v>1724</v>
      </c>
      <c r="F987" t="s">
        <v>1725</v>
      </c>
      <c r="G987">
        <v>65756656</v>
      </c>
      <c r="H987">
        <v>5017551</v>
      </c>
      <c r="I987" t="s">
        <v>28</v>
      </c>
      <c r="J987" t="s">
        <v>57</v>
      </c>
      <c r="K987" t="s">
        <v>337</v>
      </c>
      <c r="L987" t="s">
        <v>1726</v>
      </c>
      <c r="M987" t="s">
        <v>532</v>
      </c>
      <c r="N987" t="s">
        <v>81</v>
      </c>
      <c r="O987" t="s">
        <v>33</v>
      </c>
      <c r="P987" t="s">
        <v>34</v>
      </c>
      <c r="Q987">
        <v>0</v>
      </c>
      <c r="R987" s="1">
        <v>6396</v>
      </c>
      <c r="S987">
        <v>0</v>
      </c>
      <c r="T987">
        <v>33</v>
      </c>
      <c r="U987">
        <v>33</v>
      </c>
      <c r="V987" s="1">
        <v>-6396</v>
      </c>
      <c r="W987">
        <v>0</v>
      </c>
      <c r="X987">
        <v>0</v>
      </c>
    </row>
    <row r="988" spans="1:24" x14ac:dyDescent="0.25">
      <c r="A988">
        <v>202001</v>
      </c>
      <c r="B988" t="s">
        <v>64</v>
      </c>
      <c r="C988" t="s">
        <v>95</v>
      </c>
      <c r="D988" t="s">
        <v>95</v>
      </c>
      <c r="E988" t="s">
        <v>722</v>
      </c>
      <c r="F988" t="s">
        <v>1727</v>
      </c>
      <c r="G988">
        <v>65205881</v>
      </c>
      <c r="H988">
        <v>201500935</v>
      </c>
      <c r="I988" t="s">
        <v>72</v>
      </c>
      <c r="J988" t="s">
        <v>57</v>
      </c>
      <c r="K988" t="s">
        <v>30</v>
      </c>
      <c r="L988" t="s">
        <v>724</v>
      </c>
      <c r="M988" t="s">
        <v>532</v>
      </c>
      <c r="N988">
        <v>75</v>
      </c>
      <c r="O988" t="s">
        <v>33</v>
      </c>
      <c r="P988" t="s">
        <v>34</v>
      </c>
      <c r="Q988">
        <v>0</v>
      </c>
      <c r="R988" s="1">
        <v>16284</v>
      </c>
      <c r="S988">
        <v>0</v>
      </c>
      <c r="T988">
        <v>70</v>
      </c>
      <c r="U988">
        <v>75</v>
      </c>
      <c r="V988" s="1">
        <v>-16284</v>
      </c>
      <c r="W988">
        <v>0</v>
      </c>
      <c r="X988">
        <v>0</v>
      </c>
    </row>
    <row r="989" spans="1:24" x14ac:dyDescent="0.25">
      <c r="A989">
        <v>202001</v>
      </c>
      <c r="B989" t="s">
        <v>64</v>
      </c>
      <c r="C989" t="s">
        <v>65</v>
      </c>
      <c r="D989" t="s">
        <v>65</v>
      </c>
      <c r="E989" t="s">
        <v>597</v>
      </c>
      <c r="F989" t="s">
        <v>1728</v>
      </c>
      <c r="G989">
        <v>65210909</v>
      </c>
      <c r="H989">
        <v>32882145</v>
      </c>
      <c r="I989" t="s">
        <v>28</v>
      </c>
      <c r="J989" t="s">
        <v>57</v>
      </c>
      <c r="K989" t="s">
        <v>30</v>
      </c>
      <c r="L989" t="s">
        <v>223</v>
      </c>
      <c r="M989" t="s">
        <v>69</v>
      </c>
      <c r="N989">
        <v>75</v>
      </c>
      <c r="O989" t="s">
        <v>61</v>
      </c>
      <c r="P989" t="s">
        <v>42</v>
      </c>
      <c r="Q989" s="1">
        <v>18371</v>
      </c>
      <c r="R989" s="1">
        <v>12795</v>
      </c>
      <c r="S989">
        <v>74</v>
      </c>
      <c r="T989">
        <v>51</v>
      </c>
      <c r="U989">
        <v>55</v>
      </c>
      <c r="V989" s="1">
        <v>5501</v>
      </c>
      <c r="W989">
        <v>29.95</v>
      </c>
      <c r="X989">
        <v>-52.44</v>
      </c>
    </row>
    <row r="990" spans="1:24" x14ac:dyDescent="0.25">
      <c r="A990">
        <v>202001</v>
      </c>
      <c r="B990" t="s">
        <v>64</v>
      </c>
      <c r="C990" t="s">
        <v>65</v>
      </c>
      <c r="D990" t="s">
        <v>65</v>
      </c>
      <c r="E990" t="s">
        <v>597</v>
      </c>
      <c r="F990" t="s">
        <v>1729</v>
      </c>
      <c r="G990">
        <v>65210952</v>
      </c>
      <c r="H990">
        <v>5007490</v>
      </c>
      <c r="I990" t="s">
        <v>28</v>
      </c>
      <c r="J990" t="s">
        <v>57</v>
      </c>
      <c r="K990" t="s">
        <v>54</v>
      </c>
      <c r="L990" t="s">
        <v>223</v>
      </c>
      <c r="M990" t="s">
        <v>69</v>
      </c>
      <c r="N990">
        <v>75</v>
      </c>
      <c r="O990" t="s">
        <v>33</v>
      </c>
      <c r="P990" t="s">
        <v>34</v>
      </c>
      <c r="Q990">
        <v>0</v>
      </c>
      <c r="R990" s="1">
        <v>13059</v>
      </c>
      <c r="S990">
        <v>148</v>
      </c>
      <c r="T990">
        <v>48</v>
      </c>
      <c r="U990">
        <v>56</v>
      </c>
      <c r="V990" s="1">
        <v>-13207</v>
      </c>
      <c r="W990">
        <v>0</v>
      </c>
      <c r="X990">
        <v>0</v>
      </c>
    </row>
    <row r="991" spans="1:24" x14ac:dyDescent="0.25">
      <c r="A991">
        <v>202001</v>
      </c>
      <c r="B991" t="s">
        <v>64</v>
      </c>
      <c r="C991" t="s">
        <v>65</v>
      </c>
      <c r="D991" t="s">
        <v>65</v>
      </c>
      <c r="E991" t="s">
        <v>587</v>
      </c>
      <c r="F991" t="s">
        <v>1730</v>
      </c>
      <c r="G991">
        <v>65751952</v>
      </c>
      <c r="H991">
        <v>52651</v>
      </c>
      <c r="I991" t="s">
        <v>28</v>
      </c>
      <c r="J991" t="s">
        <v>57</v>
      </c>
      <c r="K991" t="s">
        <v>30</v>
      </c>
      <c r="L991" t="s">
        <v>652</v>
      </c>
      <c r="M991" t="s">
        <v>425</v>
      </c>
      <c r="N991">
        <v>50</v>
      </c>
      <c r="O991" t="s">
        <v>33</v>
      </c>
      <c r="P991" t="s">
        <v>34</v>
      </c>
      <c r="Q991">
        <v>0</v>
      </c>
      <c r="R991" s="1">
        <v>2970</v>
      </c>
      <c r="S991">
        <v>0</v>
      </c>
      <c r="T991">
        <v>8</v>
      </c>
      <c r="U991">
        <v>9</v>
      </c>
      <c r="V991" s="1">
        <v>-2970</v>
      </c>
      <c r="W991">
        <v>0</v>
      </c>
      <c r="X991">
        <v>0</v>
      </c>
    </row>
    <row r="992" spans="1:24" x14ac:dyDescent="0.25">
      <c r="A992">
        <v>202001</v>
      </c>
      <c r="B992" t="s">
        <v>64</v>
      </c>
      <c r="C992" t="s">
        <v>65</v>
      </c>
      <c r="D992" t="s">
        <v>65</v>
      </c>
      <c r="E992" t="s">
        <v>106</v>
      </c>
      <c r="F992">
        <v>9480</v>
      </c>
      <c r="G992">
        <v>65218343</v>
      </c>
      <c r="H992">
        <v>41920175</v>
      </c>
      <c r="I992" t="s">
        <v>72</v>
      </c>
      <c r="J992" t="s">
        <v>29</v>
      </c>
      <c r="K992" t="s">
        <v>30</v>
      </c>
      <c r="L992" t="s">
        <v>451</v>
      </c>
      <c r="M992" t="s">
        <v>409</v>
      </c>
      <c r="N992">
        <v>500</v>
      </c>
      <c r="O992" t="s">
        <v>76</v>
      </c>
      <c r="P992" t="s">
        <v>42</v>
      </c>
      <c r="Q992" s="1">
        <v>26325</v>
      </c>
      <c r="R992" s="1">
        <v>27007</v>
      </c>
      <c r="S992">
        <v>0</v>
      </c>
      <c r="T992">
        <v>13</v>
      </c>
      <c r="U992">
        <v>17</v>
      </c>
      <c r="V992">
        <v>-682</v>
      </c>
      <c r="W992">
        <v>-2.59</v>
      </c>
      <c r="X992">
        <v>-954.65</v>
      </c>
    </row>
    <row r="993" spans="1:24" x14ac:dyDescent="0.25">
      <c r="A993">
        <v>202001</v>
      </c>
      <c r="B993" t="s">
        <v>64</v>
      </c>
      <c r="C993" t="s">
        <v>65</v>
      </c>
      <c r="D993" t="s">
        <v>65</v>
      </c>
      <c r="E993" t="s">
        <v>106</v>
      </c>
      <c r="F993">
        <v>9487</v>
      </c>
      <c r="G993">
        <v>65218466</v>
      </c>
      <c r="H993">
        <v>32882383</v>
      </c>
      <c r="I993" t="s">
        <v>72</v>
      </c>
      <c r="J993" t="s">
        <v>29</v>
      </c>
      <c r="K993" t="s">
        <v>30</v>
      </c>
      <c r="L993" t="s">
        <v>451</v>
      </c>
      <c r="M993" t="s">
        <v>409</v>
      </c>
      <c r="N993">
        <v>100</v>
      </c>
      <c r="O993" t="s">
        <v>76</v>
      </c>
      <c r="P993" t="s">
        <v>42</v>
      </c>
      <c r="Q993" s="1">
        <v>8663</v>
      </c>
      <c r="R993" s="1">
        <v>7896</v>
      </c>
      <c r="S993">
        <v>0</v>
      </c>
      <c r="T993">
        <v>4</v>
      </c>
      <c r="U993">
        <v>6</v>
      </c>
      <c r="V993">
        <v>767</v>
      </c>
      <c r="W993">
        <v>8.85</v>
      </c>
      <c r="X993">
        <v>-939.65</v>
      </c>
    </row>
    <row r="994" spans="1:24" x14ac:dyDescent="0.25">
      <c r="A994">
        <v>202001</v>
      </c>
      <c r="B994" t="s">
        <v>64</v>
      </c>
      <c r="C994" t="s">
        <v>65</v>
      </c>
      <c r="D994" t="s">
        <v>65</v>
      </c>
      <c r="E994" t="s">
        <v>106</v>
      </c>
      <c r="F994">
        <v>9616</v>
      </c>
      <c r="G994">
        <v>65221200</v>
      </c>
      <c r="H994">
        <v>32967151</v>
      </c>
      <c r="I994" t="s">
        <v>72</v>
      </c>
      <c r="J994" t="s">
        <v>29</v>
      </c>
      <c r="K994" t="s">
        <v>30</v>
      </c>
      <c r="L994" t="s">
        <v>451</v>
      </c>
      <c r="M994" t="s">
        <v>409</v>
      </c>
      <c r="N994">
        <v>400</v>
      </c>
      <c r="O994" t="s">
        <v>45</v>
      </c>
      <c r="P994" t="s">
        <v>42</v>
      </c>
      <c r="Q994" s="1">
        <v>11233688</v>
      </c>
      <c r="R994" s="1">
        <v>17615</v>
      </c>
      <c r="S994">
        <v>0</v>
      </c>
      <c r="T994">
        <v>10</v>
      </c>
      <c r="U994">
        <v>21</v>
      </c>
      <c r="V994" s="1">
        <v>11216073</v>
      </c>
      <c r="W994">
        <v>99.84</v>
      </c>
      <c r="X994">
        <v>99.57</v>
      </c>
    </row>
    <row r="995" spans="1:24" x14ac:dyDescent="0.25">
      <c r="A995">
        <v>202001</v>
      </c>
      <c r="B995" t="s">
        <v>64</v>
      </c>
      <c r="C995" t="s">
        <v>65</v>
      </c>
      <c r="D995" t="s">
        <v>65</v>
      </c>
      <c r="E995" t="s">
        <v>808</v>
      </c>
      <c r="F995" t="s">
        <v>1731</v>
      </c>
      <c r="G995">
        <v>65704990</v>
      </c>
      <c r="H995">
        <v>348156</v>
      </c>
      <c r="I995" t="s">
        <v>72</v>
      </c>
      <c r="J995" t="s">
        <v>29</v>
      </c>
      <c r="K995" t="s">
        <v>30</v>
      </c>
      <c r="L995" t="s">
        <v>810</v>
      </c>
      <c r="M995" t="s">
        <v>348</v>
      </c>
      <c r="N995">
        <v>300</v>
      </c>
      <c r="O995" t="s">
        <v>33</v>
      </c>
      <c r="P995" t="s">
        <v>34</v>
      </c>
      <c r="Q995">
        <v>0</v>
      </c>
      <c r="R995" s="1">
        <v>40693</v>
      </c>
      <c r="S995">
        <v>0</v>
      </c>
      <c r="T995">
        <v>90</v>
      </c>
      <c r="U995">
        <v>91</v>
      </c>
      <c r="V995" s="1">
        <v>-40693</v>
      </c>
      <c r="W995">
        <v>0</v>
      </c>
      <c r="X995">
        <v>0</v>
      </c>
    </row>
    <row r="996" spans="1:24" x14ac:dyDescent="0.25">
      <c r="A996">
        <v>202001</v>
      </c>
      <c r="B996" t="s">
        <v>64</v>
      </c>
      <c r="C996" t="s">
        <v>65</v>
      </c>
      <c r="D996" t="s">
        <v>65</v>
      </c>
      <c r="E996" t="s">
        <v>406</v>
      </c>
      <c r="F996">
        <v>9920</v>
      </c>
      <c r="G996">
        <v>65200176</v>
      </c>
      <c r="H996" s="3">
        <v>300000000000</v>
      </c>
      <c r="I996" t="s">
        <v>28</v>
      </c>
      <c r="J996" t="s">
        <v>29</v>
      </c>
      <c r="K996" t="s">
        <v>30</v>
      </c>
      <c r="L996" t="s">
        <v>408</v>
      </c>
      <c r="M996" t="s">
        <v>409</v>
      </c>
      <c r="N996">
        <v>50</v>
      </c>
      <c r="O996" t="s">
        <v>33</v>
      </c>
      <c r="P996" t="s">
        <v>34</v>
      </c>
      <c r="Q996">
        <v>0</v>
      </c>
      <c r="R996" s="1">
        <v>2295</v>
      </c>
      <c r="S996">
        <v>0</v>
      </c>
      <c r="T996">
        <v>9</v>
      </c>
      <c r="U996">
        <v>9</v>
      </c>
      <c r="V996" s="1">
        <v>-2295</v>
      </c>
      <c r="W996">
        <v>0</v>
      </c>
      <c r="X996">
        <v>-643.99</v>
      </c>
    </row>
    <row r="997" spans="1:24" x14ac:dyDescent="0.25">
      <c r="A997">
        <v>202001</v>
      </c>
      <c r="B997" t="s">
        <v>607</v>
      </c>
      <c r="C997" t="s">
        <v>965</v>
      </c>
      <c r="D997" t="s">
        <v>965</v>
      </c>
      <c r="E997" t="s">
        <v>1173</v>
      </c>
      <c r="F997" t="s">
        <v>1732</v>
      </c>
      <c r="G997">
        <v>65219369</v>
      </c>
      <c r="H997">
        <v>5007243</v>
      </c>
      <c r="I997" t="s">
        <v>28</v>
      </c>
      <c r="J997" t="s">
        <v>29</v>
      </c>
      <c r="K997" t="s">
        <v>30</v>
      </c>
      <c r="L997" t="s">
        <v>968</v>
      </c>
      <c r="M997" t="s">
        <v>969</v>
      </c>
      <c r="N997">
        <v>75</v>
      </c>
      <c r="O997" t="s">
        <v>45</v>
      </c>
      <c r="P997" t="s">
        <v>42</v>
      </c>
      <c r="Q997" s="1">
        <v>448056</v>
      </c>
      <c r="R997" s="1">
        <v>11565</v>
      </c>
      <c r="S997">
        <v>1</v>
      </c>
      <c r="T997">
        <v>34</v>
      </c>
      <c r="U997">
        <v>39</v>
      </c>
      <c r="V997" s="1">
        <v>436491</v>
      </c>
      <c r="W997">
        <v>97.42</v>
      </c>
      <c r="X997">
        <v>76.430000000000007</v>
      </c>
    </row>
    <row r="998" spans="1:24" x14ac:dyDescent="0.25">
      <c r="A998">
        <v>202001</v>
      </c>
      <c r="B998" t="s">
        <v>35</v>
      </c>
      <c r="C998" t="s">
        <v>680</v>
      </c>
      <c r="D998" t="s">
        <v>680</v>
      </c>
      <c r="E998" t="s">
        <v>687</v>
      </c>
      <c r="F998">
        <v>24881</v>
      </c>
      <c r="G998">
        <v>65007023</v>
      </c>
      <c r="H998">
        <v>33092124</v>
      </c>
      <c r="I998" t="s">
        <v>28</v>
      </c>
      <c r="J998" t="s">
        <v>29</v>
      </c>
      <c r="K998" t="s">
        <v>30</v>
      </c>
      <c r="L998" t="s">
        <v>1093</v>
      </c>
      <c r="M998" t="s">
        <v>684</v>
      </c>
      <c r="N998">
        <v>75</v>
      </c>
      <c r="O998" t="s">
        <v>61</v>
      </c>
      <c r="P998" t="s">
        <v>42</v>
      </c>
      <c r="Q998" s="1">
        <v>41040</v>
      </c>
      <c r="R998" s="1">
        <v>26947</v>
      </c>
      <c r="S998">
        <v>350</v>
      </c>
      <c r="T998">
        <v>33</v>
      </c>
      <c r="U998">
        <v>37</v>
      </c>
      <c r="V998" s="1">
        <v>13743</v>
      </c>
      <c r="W998">
        <v>33.49</v>
      </c>
      <c r="X998">
        <v>40.19</v>
      </c>
    </row>
    <row r="999" spans="1:24" x14ac:dyDescent="0.25">
      <c r="A999">
        <v>202001</v>
      </c>
      <c r="B999" t="s">
        <v>35</v>
      </c>
      <c r="C999" t="s">
        <v>680</v>
      </c>
      <c r="D999" t="s">
        <v>680</v>
      </c>
      <c r="E999" t="s">
        <v>128</v>
      </c>
      <c r="F999">
        <v>25028</v>
      </c>
      <c r="G999">
        <v>65007126</v>
      </c>
      <c r="H999">
        <v>52422</v>
      </c>
      <c r="I999" t="s">
        <v>72</v>
      </c>
      <c r="J999" t="s">
        <v>29</v>
      </c>
      <c r="K999" t="s">
        <v>30</v>
      </c>
      <c r="L999" t="s">
        <v>951</v>
      </c>
      <c r="M999" t="s">
        <v>684</v>
      </c>
      <c r="N999">
        <v>75</v>
      </c>
      <c r="O999" t="s">
        <v>261</v>
      </c>
      <c r="P999" t="s">
        <v>42</v>
      </c>
      <c r="Q999" s="1">
        <v>15531</v>
      </c>
      <c r="R999" s="1">
        <v>4583</v>
      </c>
      <c r="S999">
        <v>0</v>
      </c>
      <c r="T999">
        <v>5</v>
      </c>
      <c r="U999">
        <v>5</v>
      </c>
      <c r="V999" s="1">
        <v>10948</v>
      </c>
      <c r="W999">
        <v>70.489999999999995</v>
      </c>
      <c r="X999">
        <v>83.69</v>
      </c>
    </row>
    <row r="1000" spans="1:24" x14ac:dyDescent="0.25">
      <c r="A1000">
        <v>202001</v>
      </c>
      <c r="B1000" t="s">
        <v>35</v>
      </c>
      <c r="C1000" t="s">
        <v>680</v>
      </c>
      <c r="D1000" t="s">
        <v>680</v>
      </c>
      <c r="E1000" t="s">
        <v>128</v>
      </c>
      <c r="F1000">
        <v>25158</v>
      </c>
      <c r="G1000">
        <v>65006675</v>
      </c>
      <c r="H1000">
        <v>5005600</v>
      </c>
      <c r="I1000" t="s">
        <v>28</v>
      </c>
      <c r="J1000" t="s">
        <v>29</v>
      </c>
      <c r="K1000" t="s">
        <v>30</v>
      </c>
      <c r="L1000" t="s">
        <v>951</v>
      </c>
      <c r="M1000" t="s">
        <v>684</v>
      </c>
      <c r="N1000">
        <v>25</v>
      </c>
      <c r="O1000" t="s">
        <v>33</v>
      </c>
      <c r="P1000" t="s">
        <v>34</v>
      </c>
      <c r="Q1000">
        <v>0</v>
      </c>
      <c r="R1000" s="1">
        <v>1625</v>
      </c>
      <c r="S1000">
        <v>0</v>
      </c>
      <c r="T1000">
        <v>4</v>
      </c>
      <c r="U1000">
        <v>4</v>
      </c>
      <c r="V1000" s="1">
        <v>-1625</v>
      </c>
      <c r="W1000">
        <v>0</v>
      </c>
      <c r="X1000">
        <v>0</v>
      </c>
    </row>
    <row r="1001" spans="1:24" x14ac:dyDescent="0.25">
      <c r="A1001">
        <v>202001</v>
      </c>
      <c r="B1001" t="s">
        <v>64</v>
      </c>
      <c r="C1001" t="s">
        <v>65</v>
      </c>
      <c r="D1001" t="s">
        <v>65</v>
      </c>
      <c r="E1001" t="s">
        <v>406</v>
      </c>
      <c r="F1001" t="s">
        <v>1733</v>
      </c>
      <c r="G1001">
        <v>65200204</v>
      </c>
      <c r="H1001">
        <v>5015447</v>
      </c>
      <c r="I1001" t="s">
        <v>28</v>
      </c>
      <c r="J1001" t="s">
        <v>29</v>
      </c>
      <c r="K1001" t="s">
        <v>30</v>
      </c>
      <c r="L1001" t="s">
        <v>408</v>
      </c>
      <c r="M1001" t="s">
        <v>409</v>
      </c>
      <c r="N1001">
        <v>75</v>
      </c>
      <c r="O1001" t="s">
        <v>33</v>
      </c>
      <c r="P1001" t="s">
        <v>34</v>
      </c>
      <c r="Q1001">
        <v>0</v>
      </c>
      <c r="R1001" s="1">
        <v>4249</v>
      </c>
      <c r="S1001">
        <v>0</v>
      </c>
      <c r="T1001">
        <v>3</v>
      </c>
      <c r="U1001">
        <v>21</v>
      </c>
      <c r="V1001" s="1">
        <v>-4249</v>
      </c>
      <c r="W1001">
        <v>0</v>
      </c>
      <c r="X1001">
        <v>0</v>
      </c>
    </row>
    <row r="1002" spans="1:24" x14ac:dyDescent="0.25">
      <c r="A1002">
        <v>202001</v>
      </c>
      <c r="B1002" t="s">
        <v>24</v>
      </c>
      <c r="C1002" t="s">
        <v>25</v>
      </c>
      <c r="D1002" t="s">
        <v>25</v>
      </c>
      <c r="E1002" t="s">
        <v>473</v>
      </c>
      <c r="F1002" t="s">
        <v>1734</v>
      </c>
      <c r="G1002">
        <v>65703291</v>
      </c>
      <c r="H1002">
        <v>5016622</v>
      </c>
      <c r="I1002" t="s">
        <v>72</v>
      </c>
      <c r="J1002" t="s">
        <v>29</v>
      </c>
      <c r="K1002" t="s">
        <v>30</v>
      </c>
      <c r="L1002" t="s">
        <v>475</v>
      </c>
      <c r="M1002" t="s">
        <v>120</v>
      </c>
      <c r="N1002">
        <v>75</v>
      </c>
      <c r="O1002" t="s">
        <v>33</v>
      </c>
      <c r="P1002" t="s">
        <v>34</v>
      </c>
      <c r="Q1002">
        <v>0</v>
      </c>
      <c r="R1002" s="1">
        <v>13452</v>
      </c>
      <c r="S1002">
        <v>0</v>
      </c>
      <c r="T1002">
        <v>29</v>
      </c>
      <c r="U1002">
        <v>31</v>
      </c>
      <c r="V1002" s="1">
        <v>-13452</v>
      </c>
      <c r="W1002">
        <v>0</v>
      </c>
      <c r="X1002">
        <v>-127.51</v>
      </c>
    </row>
    <row r="1003" spans="1:24" x14ac:dyDescent="0.25">
      <c r="A1003">
        <v>202001</v>
      </c>
      <c r="B1003" t="s">
        <v>24</v>
      </c>
      <c r="C1003" t="s">
        <v>410</v>
      </c>
      <c r="D1003" t="s">
        <v>410</v>
      </c>
      <c r="E1003" t="s">
        <v>687</v>
      </c>
      <c r="F1003" t="s">
        <v>1735</v>
      </c>
      <c r="G1003">
        <v>65721461</v>
      </c>
      <c r="H1003">
        <v>44973201</v>
      </c>
      <c r="I1003" t="s">
        <v>28</v>
      </c>
      <c r="J1003" t="s">
        <v>57</v>
      </c>
      <c r="K1003" t="s">
        <v>30</v>
      </c>
      <c r="L1003" t="s">
        <v>413</v>
      </c>
      <c r="M1003" t="s">
        <v>414</v>
      </c>
      <c r="N1003">
        <v>75</v>
      </c>
      <c r="O1003" t="s">
        <v>45</v>
      </c>
      <c r="P1003" t="s">
        <v>42</v>
      </c>
      <c r="Q1003" s="1">
        <v>709140</v>
      </c>
      <c r="R1003" s="1">
        <v>14329</v>
      </c>
      <c r="S1003">
        <v>105</v>
      </c>
      <c r="T1003">
        <v>45</v>
      </c>
      <c r="U1003">
        <v>50</v>
      </c>
      <c r="V1003" s="1">
        <v>694706</v>
      </c>
      <c r="W1003">
        <v>97.96</v>
      </c>
      <c r="X1003">
        <v>66.489999999999995</v>
      </c>
    </row>
    <row r="1004" spans="1:24" x14ac:dyDescent="0.25">
      <c r="A1004">
        <v>202001</v>
      </c>
      <c r="B1004" t="s">
        <v>24</v>
      </c>
      <c r="C1004" t="s">
        <v>25</v>
      </c>
      <c r="D1004" t="s">
        <v>25</v>
      </c>
      <c r="E1004" t="s">
        <v>1079</v>
      </c>
      <c r="F1004" t="s">
        <v>1736</v>
      </c>
      <c r="G1004">
        <v>65722539</v>
      </c>
      <c r="H1004">
        <v>4600070721</v>
      </c>
      <c r="I1004" t="s">
        <v>72</v>
      </c>
      <c r="J1004" t="s">
        <v>827</v>
      </c>
      <c r="K1004" t="s">
        <v>1737</v>
      </c>
      <c r="L1004" t="s">
        <v>428</v>
      </c>
      <c r="M1004" t="s">
        <v>120</v>
      </c>
      <c r="N1004">
        <v>200</v>
      </c>
      <c r="O1004" t="s">
        <v>45</v>
      </c>
      <c r="P1004" t="s">
        <v>42</v>
      </c>
      <c r="Q1004" s="1">
        <v>671880</v>
      </c>
      <c r="R1004" s="1">
        <v>11885</v>
      </c>
      <c r="S1004">
        <v>0</v>
      </c>
      <c r="T1004">
        <v>38</v>
      </c>
      <c r="U1004">
        <v>63</v>
      </c>
      <c r="V1004" s="1">
        <v>659995</v>
      </c>
      <c r="W1004">
        <v>98.23</v>
      </c>
      <c r="X1004">
        <v>70.92</v>
      </c>
    </row>
    <row r="1005" spans="1:24" x14ac:dyDescent="0.25">
      <c r="A1005">
        <v>202001</v>
      </c>
      <c r="B1005" t="s">
        <v>24</v>
      </c>
      <c r="C1005" t="s">
        <v>25</v>
      </c>
      <c r="D1005" t="s">
        <v>25</v>
      </c>
      <c r="E1005" t="s">
        <v>46</v>
      </c>
      <c r="F1005" t="s">
        <v>1738</v>
      </c>
      <c r="G1005">
        <v>65723488</v>
      </c>
      <c r="H1005">
        <v>5006317</v>
      </c>
      <c r="I1005" t="s">
        <v>28</v>
      </c>
      <c r="J1005" t="s">
        <v>29</v>
      </c>
      <c r="K1005" t="s">
        <v>30</v>
      </c>
      <c r="L1005" t="s">
        <v>1214</v>
      </c>
      <c r="M1005" t="s">
        <v>1215</v>
      </c>
      <c r="N1005">
        <v>75</v>
      </c>
      <c r="O1005" t="s">
        <v>45</v>
      </c>
      <c r="P1005" t="s">
        <v>42</v>
      </c>
      <c r="Q1005" s="1">
        <v>952005</v>
      </c>
      <c r="R1005" s="1">
        <v>14458</v>
      </c>
      <c r="S1005">
        <v>497</v>
      </c>
      <c r="T1005">
        <v>83</v>
      </c>
      <c r="U1005">
        <v>86</v>
      </c>
      <c r="V1005" s="1">
        <v>937050</v>
      </c>
      <c r="W1005">
        <v>98.43</v>
      </c>
      <c r="X1005">
        <v>96.9</v>
      </c>
    </row>
    <row r="1006" spans="1:24" x14ac:dyDescent="0.25">
      <c r="A1006">
        <v>202001</v>
      </c>
      <c r="B1006" t="s">
        <v>35</v>
      </c>
      <c r="C1006" t="s">
        <v>680</v>
      </c>
      <c r="D1006" t="s">
        <v>680</v>
      </c>
      <c r="E1006" t="s">
        <v>128</v>
      </c>
      <c r="F1006" t="s">
        <v>1739</v>
      </c>
      <c r="G1006">
        <v>65006705</v>
      </c>
      <c r="H1006">
        <v>4603216719</v>
      </c>
      <c r="I1006" t="s">
        <v>72</v>
      </c>
      <c r="J1006" t="s">
        <v>53</v>
      </c>
      <c r="K1006" t="s">
        <v>54</v>
      </c>
      <c r="L1006" t="s">
        <v>951</v>
      </c>
      <c r="M1006" t="s">
        <v>684</v>
      </c>
      <c r="N1006" t="s">
        <v>81</v>
      </c>
      <c r="O1006" t="s">
        <v>261</v>
      </c>
      <c r="P1006" t="s">
        <v>42</v>
      </c>
      <c r="Q1006" s="1">
        <v>5748</v>
      </c>
      <c r="R1006">
        <v>651</v>
      </c>
      <c r="S1006">
        <v>41</v>
      </c>
      <c r="T1006">
        <v>2</v>
      </c>
      <c r="U1006">
        <v>6</v>
      </c>
      <c r="V1006" s="1">
        <v>5056</v>
      </c>
      <c r="W1006">
        <v>87.96</v>
      </c>
      <c r="X1006">
        <v>84.52</v>
      </c>
    </row>
    <row r="1007" spans="1:24" x14ac:dyDescent="0.25">
      <c r="A1007">
        <v>202001</v>
      </c>
      <c r="B1007" t="s">
        <v>64</v>
      </c>
      <c r="C1007" t="s">
        <v>65</v>
      </c>
      <c r="D1007" t="s">
        <v>65</v>
      </c>
      <c r="E1007" t="s">
        <v>707</v>
      </c>
      <c r="F1007" t="s">
        <v>1740</v>
      </c>
      <c r="G1007">
        <v>65213746</v>
      </c>
      <c r="H1007">
        <v>32882148</v>
      </c>
      <c r="I1007" t="s">
        <v>28</v>
      </c>
      <c r="J1007" t="s">
        <v>57</v>
      </c>
      <c r="K1007" t="s">
        <v>30</v>
      </c>
      <c r="L1007" t="s">
        <v>709</v>
      </c>
      <c r="M1007" t="s">
        <v>147</v>
      </c>
      <c r="N1007">
        <v>75</v>
      </c>
      <c r="O1007" t="s">
        <v>41</v>
      </c>
      <c r="P1007" t="s">
        <v>42</v>
      </c>
      <c r="Q1007" s="1">
        <v>20145</v>
      </c>
      <c r="R1007" s="1">
        <v>12604</v>
      </c>
      <c r="S1007">
        <v>90</v>
      </c>
      <c r="T1007">
        <v>60</v>
      </c>
      <c r="U1007">
        <v>62</v>
      </c>
      <c r="V1007" s="1">
        <v>7451</v>
      </c>
      <c r="W1007">
        <v>36.99</v>
      </c>
      <c r="X1007">
        <v>18.22</v>
      </c>
    </row>
    <row r="1008" spans="1:24" x14ac:dyDescent="0.25">
      <c r="A1008">
        <v>202001</v>
      </c>
      <c r="B1008" t="s">
        <v>64</v>
      </c>
      <c r="C1008" t="s">
        <v>65</v>
      </c>
      <c r="D1008" t="s">
        <v>65</v>
      </c>
      <c r="E1008" t="s">
        <v>506</v>
      </c>
      <c r="F1008" t="s">
        <v>1741</v>
      </c>
      <c r="G1008">
        <v>65757924</v>
      </c>
      <c r="H1008">
        <v>201500559</v>
      </c>
      <c r="I1008" t="s">
        <v>28</v>
      </c>
      <c r="J1008" t="s">
        <v>57</v>
      </c>
      <c r="K1008" t="s">
        <v>94</v>
      </c>
      <c r="L1008" t="s">
        <v>508</v>
      </c>
      <c r="M1008" t="s">
        <v>509</v>
      </c>
      <c r="N1008">
        <v>50</v>
      </c>
      <c r="O1008" t="s">
        <v>41</v>
      </c>
      <c r="P1008" t="s">
        <v>42</v>
      </c>
      <c r="Q1008" s="1">
        <v>25941</v>
      </c>
      <c r="R1008" s="1">
        <v>10237</v>
      </c>
      <c r="S1008">
        <v>56</v>
      </c>
      <c r="T1008">
        <v>35</v>
      </c>
      <c r="U1008">
        <v>40</v>
      </c>
      <c r="V1008" s="1">
        <v>15648</v>
      </c>
      <c r="W1008">
        <v>60.32</v>
      </c>
      <c r="X1008">
        <v>24.93</v>
      </c>
    </row>
    <row r="1009" spans="1:24" x14ac:dyDescent="0.25">
      <c r="A1009">
        <v>202001</v>
      </c>
      <c r="B1009" t="s">
        <v>64</v>
      </c>
      <c r="C1009" t="s">
        <v>65</v>
      </c>
      <c r="D1009" t="s">
        <v>65</v>
      </c>
      <c r="E1009" t="s">
        <v>1141</v>
      </c>
      <c r="F1009" t="s">
        <v>1742</v>
      </c>
      <c r="G1009">
        <v>65737482</v>
      </c>
      <c r="H1009">
        <v>44972558</v>
      </c>
      <c r="I1009" t="s">
        <v>28</v>
      </c>
      <c r="J1009" t="s">
        <v>29</v>
      </c>
      <c r="K1009" t="s">
        <v>30</v>
      </c>
      <c r="L1009" t="s">
        <v>508</v>
      </c>
      <c r="M1009" t="s">
        <v>509</v>
      </c>
      <c r="N1009">
        <v>50</v>
      </c>
      <c r="O1009" t="s">
        <v>33</v>
      </c>
      <c r="P1009" t="s">
        <v>34</v>
      </c>
      <c r="Q1009">
        <v>0</v>
      </c>
      <c r="R1009" s="1">
        <v>29534</v>
      </c>
      <c r="S1009">
        <v>0</v>
      </c>
      <c r="T1009">
        <v>61</v>
      </c>
      <c r="U1009">
        <v>76</v>
      </c>
      <c r="V1009" s="1">
        <v>-29534</v>
      </c>
      <c r="W1009">
        <v>0</v>
      </c>
      <c r="X1009">
        <v>0</v>
      </c>
    </row>
    <row r="1010" spans="1:24" x14ac:dyDescent="0.25">
      <c r="A1010">
        <v>202001</v>
      </c>
      <c r="B1010" t="s">
        <v>64</v>
      </c>
      <c r="C1010" t="s">
        <v>65</v>
      </c>
      <c r="D1010" t="s">
        <v>65</v>
      </c>
      <c r="E1010" t="s">
        <v>587</v>
      </c>
      <c r="F1010" t="s">
        <v>1743</v>
      </c>
      <c r="G1010">
        <v>65716771</v>
      </c>
      <c r="H1010">
        <v>13300847</v>
      </c>
      <c r="I1010" t="s">
        <v>28</v>
      </c>
      <c r="J1010" t="s">
        <v>57</v>
      </c>
      <c r="K1010" t="s">
        <v>30</v>
      </c>
      <c r="L1010" t="s">
        <v>1678</v>
      </c>
      <c r="M1010" t="s">
        <v>425</v>
      </c>
      <c r="N1010">
        <v>75</v>
      </c>
      <c r="O1010" t="s">
        <v>41</v>
      </c>
      <c r="P1010" t="s">
        <v>42</v>
      </c>
      <c r="Q1010">
        <v>900</v>
      </c>
      <c r="R1010">
        <v>462</v>
      </c>
      <c r="S1010">
        <v>0</v>
      </c>
      <c r="T1010">
        <v>7</v>
      </c>
      <c r="U1010">
        <v>9</v>
      </c>
      <c r="V1010">
        <v>438</v>
      </c>
      <c r="W1010">
        <v>48.64</v>
      </c>
      <c r="X1010">
        <v>52.5</v>
      </c>
    </row>
    <row r="1011" spans="1:24" x14ac:dyDescent="0.25">
      <c r="A1011">
        <v>202001</v>
      </c>
      <c r="B1011" t="s">
        <v>64</v>
      </c>
      <c r="C1011" t="s">
        <v>65</v>
      </c>
      <c r="D1011" t="s">
        <v>65</v>
      </c>
      <c r="E1011" t="s">
        <v>552</v>
      </c>
      <c r="F1011">
        <v>10051</v>
      </c>
      <c r="G1011">
        <v>65201701</v>
      </c>
      <c r="H1011">
        <v>32667180</v>
      </c>
      <c r="I1011" t="s">
        <v>28</v>
      </c>
      <c r="J1011" t="s">
        <v>29</v>
      </c>
      <c r="K1011" t="s">
        <v>30</v>
      </c>
      <c r="L1011" t="s">
        <v>449</v>
      </c>
      <c r="M1011" t="s">
        <v>409</v>
      </c>
      <c r="N1011">
        <v>300</v>
      </c>
      <c r="O1011" t="s">
        <v>261</v>
      </c>
      <c r="P1011" t="s">
        <v>42</v>
      </c>
      <c r="Q1011" s="1">
        <v>35760</v>
      </c>
      <c r="R1011" s="1">
        <v>10090</v>
      </c>
      <c r="S1011">
        <v>0</v>
      </c>
      <c r="T1011">
        <v>14</v>
      </c>
      <c r="U1011">
        <v>24</v>
      </c>
      <c r="V1011" s="1">
        <v>25670</v>
      </c>
      <c r="W1011">
        <v>71.78</v>
      </c>
      <c r="X1011">
        <v>-58.74</v>
      </c>
    </row>
    <row r="1012" spans="1:24" x14ac:dyDescent="0.25">
      <c r="A1012">
        <v>202001</v>
      </c>
      <c r="B1012" t="s">
        <v>64</v>
      </c>
      <c r="C1012" t="s">
        <v>65</v>
      </c>
      <c r="D1012" t="s">
        <v>65</v>
      </c>
      <c r="E1012" t="s">
        <v>552</v>
      </c>
      <c r="F1012">
        <v>10052</v>
      </c>
      <c r="G1012">
        <v>65201721</v>
      </c>
      <c r="H1012">
        <v>41920127</v>
      </c>
      <c r="I1012" t="s">
        <v>28</v>
      </c>
      <c r="J1012" t="s">
        <v>29</v>
      </c>
      <c r="K1012" t="s">
        <v>30</v>
      </c>
      <c r="L1012" t="s">
        <v>449</v>
      </c>
      <c r="M1012" t="s">
        <v>409</v>
      </c>
      <c r="N1012">
        <v>300</v>
      </c>
      <c r="O1012" t="s">
        <v>50</v>
      </c>
      <c r="P1012" t="s">
        <v>42</v>
      </c>
      <c r="Q1012" s="1">
        <v>2640</v>
      </c>
      <c r="R1012" s="1">
        <v>13942</v>
      </c>
      <c r="S1012">
        <v>0</v>
      </c>
      <c r="T1012">
        <v>20</v>
      </c>
      <c r="U1012">
        <v>21</v>
      </c>
      <c r="V1012" s="1">
        <v>-11302</v>
      </c>
      <c r="W1012">
        <v>-428.12</v>
      </c>
      <c r="X1012">
        <v>2.4</v>
      </c>
    </row>
    <row r="1013" spans="1:24" x14ac:dyDescent="0.25">
      <c r="A1013">
        <v>202001</v>
      </c>
      <c r="B1013" t="s">
        <v>64</v>
      </c>
      <c r="C1013" t="s">
        <v>65</v>
      </c>
      <c r="D1013" t="s">
        <v>65</v>
      </c>
      <c r="E1013" t="s">
        <v>552</v>
      </c>
      <c r="F1013">
        <v>10054</v>
      </c>
      <c r="G1013">
        <v>65201807</v>
      </c>
      <c r="H1013">
        <v>63435238</v>
      </c>
      <c r="I1013" t="s">
        <v>72</v>
      </c>
      <c r="J1013" t="s">
        <v>29</v>
      </c>
      <c r="K1013" t="s">
        <v>30</v>
      </c>
      <c r="L1013" t="s">
        <v>449</v>
      </c>
      <c r="M1013" t="s">
        <v>409</v>
      </c>
      <c r="N1013">
        <v>150</v>
      </c>
      <c r="O1013" t="s">
        <v>50</v>
      </c>
      <c r="P1013" t="s">
        <v>42</v>
      </c>
      <c r="Q1013" s="1">
        <v>9040</v>
      </c>
      <c r="R1013" s="1">
        <v>13389</v>
      </c>
      <c r="S1013">
        <v>0</v>
      </c>
      <c r="T1013">
        <v>27</v>
      </c>
      <c r="U1013">
        <v>27</v>
      </c>
      <c r="V1013" s="1">
        <v>-4349</v>
      </c>
      <c r="W1013">
        <v>-48.11</v>
      </c>
      <c r="X1013">
        <v>-87.95</v>
      </c>
    </row>
    <row r="1014" spans="1:24" x14ac:dyDescent="0.25">
      <c r="A1014">
        <v>202001</v>
      </c>
      <c r="B1014" t="s">
        <v>64</v>
      </c>
      <c r="C1014" t="s">
        <v>65</v>
      </c>
      <c r="D1014" t="s">
        <v>65</v>
      </c>
      <c r="E1014" t="s">
        <v>552</v>
      </c>
      <c r="F1014">
        <v>10061</v>
      </c>
      <c r="G1014">
        <v>65201602</v>
      </c>
      <c r="H1014">
        <v>32967576</v>
      </c>
      <c r="I1014" t="s">
        <v>72</v>
      </c>
      <c r="J1014" t="s">
        <v>29</v>
      </c>
      <c r="K1014" t="s">
        <v>30</v>
      </c>
      <c r="L1014" t="s">
        <v>449</v>
      </c>
      <c r="M1014" t="s">
        <v>409</v>
      </c>
      <c r="N1014">
        <v>100</v>
      </c>
      <c r="O1014" t="s">
        <v>50</v>
      </c>
      <c r="P1014" t="s">
        <v>42</v>
      </c>
      <c r="Q1014" s="1">
        <v>4320</v>
      </c>
      <c r="R1014" s="1">
        <v>7760</v>
      </c>
      <c r="S1014">
        <v>0</v>
      </c>
      <c r="T1014">
        <v>5</v>
      </c>
      <c r="U1014">
        <v>8</v>
      </c>
      <c r="V1014" s="1">
        <v>-3440</v>
      </c>
      <c r="W1014">
        <v>-79.62</v>
      </c>
      <c r="X1014" s="2">
        <v>-1163.52</v>
      </c>
    </row>
    <row r="1015" spans="1:24" x14ac:dyDescent="0.25">
      <c r="A1015">
        <v>202001</v>
      </c>
      <c r="B1015" t="s">
        <v>64</v>
      </c>
      <c r="C1015" t="s">
        <v>65</v>
      </c>
      <c r="D1015" t="s">
        <v>65</v>
      </c>
      <c r="E1015" t="s">
        <v>1408</v>
      </c>
      <c r="F1015">
        <v>10120</v>
      </c>
      <c r="G1015">
        <v>65777248</v>
      </c>
      <c r="H1015">
        <v>31886630</v>
      </c>
      <c r="I1015" t="s">
        <v>72</v>
      </c>
      <c r="J1015" t="s">
        <v>57</v>
      </c>
      <c r="K1015" t="s">
        <v>73</v>
      </c>
      <c r="L1015" t="s">
        <v>459</v>
      </c>
      <c r="M1015" t="s">
        <v>109</v>
      </c>
      <c r="N1015">
        <v>400</v>
      </c>
      <c r="O1015" t="s">
        <v>33</v>
      </c>
      <c r="P1015" t="s">
        <v>34</v>
      </c>
      <c r="Q1015">
        <v>0</v>
      </c>
      <c r="R1015" s="1">
        <v>33271</v>
      </c>
      <c r="S1015">
        <v>0</v>
      </c>
      <c r="T1015">
        <v>65</v>
      </c>
      <c r="U1015">
        <v>131</v>
      </c>
      <c r="V1015" s="1">
        <v>-33271</v>
      </c>
      <c r="W1015">
        <v>0</v>
      </c>
      <c r="X1015">
        <v>0</v>
      </c>
    </row>
    <row r="1016" spans="1:24" x14ac:dyDescent="0.25">
      <c r="A1016">
        <v>202001</v>
      </c>
      <c r="B1016" t="s">
        <v>64</v>
      </c>
      <c r="C1016" t="s">
        <v>65</v>
      </c>
      <c r="D1016" t="s">
        <v>65</v>
      </c>
      <c r="E1016" t="s">
        <v>406</v>
      </c>
      <c r="F1016">
        <v>10123</v>
      </c>
      <c r="G1016">
        <v>65217443</v>
      </c>
      <c r="H1016">
        <v>33061252</v>
      </c>
      <c r="I1016" t="s">
        <v>72</v>
      </c>
      <c r="J1016" t="s">
        <v>29</v>
      </c>
      <c r="K1016" t="s">
        <v>30</v>
      </c>
      <c r="L1016" t="s">
        <v>949</v>
      </c>
      <c r="M1016" t="s">
        <v>348</v>
      </c>
      <c r="N1016">
        <v>100</v>
      </c>
      <c r="O1016" t="s">
        <v>179</v>
      </c>
      <c r="P1016" t="s">
        <v>42</v>
      </c>
      <c r="Q1016" s="1">
        <v>2475</v>
      </c>
      <c r="R1016" s="1">
        <v>2717</v>
      </c>
      <c r="S1016">
        <v>0</v>
      </c>
      <c r="T1016">
        <v>16</v>
      </c>
      <c r="U1016">
        <v>18</v>
      </c>
      <c r="V1016">
        <v>-242</v>
      </c>
      <c r="W1016">
        <v>-9.77</v>
      </c>
      <c r="X1016" s="2">
        <v>-2672.38</v>
      </c>
    </row>
    <row r="1017" spans="1:24" x14ac:dyDescent="0.25">
      <c r="A1017">
        <v>202001</v>
      </c>
      <c r="B1017" t="s">
        <v>64</v>
      </c>
      <c r="C1017" t="s">
        <v>65</v>
      </c>
      <c r="D1017" t="s">
        <v>65</v>
      </c>
      <c r="E1017" t="s">
        <v>399</v>
      </c>
      <c r="F1017">
        <v>10181</v>
      </c>
      <c r="G1017">
        <v>65217962</v>
      </c>
      <c r="H1017">
        <v>31886645</v>
      </c>
      <c r="I1017" t="s">
        <v>72</v>
      </c>
      <c r="J1017" t="s">
        <v>29</v>
      </c>
      <c r="K1017" t="s">
        <v>30</v>
      </c>
      <c r="L1017" t="s">
        <v>401</v>
      </c>
      <c r="M1017" t="s">
        <v>109</v>
      </c>
      <c r="N1017">
        <v>150</v>
      </c>
      <c r="O1017" t="s">
        <v>50</v>
      </c>
      <c r="P1017" t="s">
        <v>42</v>
      </c>
      <c r="Q1017" s="1">
        <v>4163</v>
      </c>
      <c r="R1017" s="1">
        <v>5975</v>
      </c>
      <c r="S1017">
        <v>0</v>
      </c>
      <c r="T1017">
        <v>21</v>
      </c>
      <c r="U1017">
        <v>23</v>
      </c>
      <c r="V1017" s="1">
        <v>-1813</v>
      </c>
      <c r="W1017">
        <v>-43.55</v>
      </c>
      <c r="X1017">
        <v>10.44</v>
      </c>
    </row>
    <row r="1018" spans="1:24" x14ac:dyDescent="0.25">
      <c r="A1018">
        <v>202001</v>
      </c>
      <c r="B1018" t="s">
        <v>607</v>
      </c>
      <c r="C1018" t="s">
        <v>1148</v>
      </c>
      <c r="D1018" t="s">
        <v>1148</v>
      </c>
      <c r="E1018" t="s">
        <v>1744</v>
      </c>
      <c r="F1018" t="s">
        <v>1745</v>
      </c>
      <c r="G1018">
        <v>65217083</v>
      </c>
      <c r="H1018">
        <v>4602881152</v>
      </c>
      <c r="I1018" t="s">
        <v>28</v>
      </c>
      <c r="J1018" t="s">
        <v>29</v>
      </c>
      <c r="K1018" t="s">
        <v>30</v>
      </c>
      <c r="L1018" t="s">
        <v>824</v>
      </c>
      <c r="M1018" t="s">
        <v>825</v>
      </c>
      <c r="N1018">
        <v>75</v>
      </c>
      <c r="O1018" t="s">
        <v>33</v>
      </c>
      <c r="P1018" t="s">
        <v>34</v>
      </c>
      <c r="Q1018">
        <v>0</v>
      </c>
      <c r="R1018" s="1">
        <v>17951</v>
      </c>
      <c r="S1018">
        <v>398</v>
      </c>
      <c r="T1018">
        <v>43</v>
      </c>
      <c r="U1018">
        <v>44</v>
      </c>
      <c r="V1018" s="1">
        <v>-18349</v>
      </c>
      <c r="W1018">
        <v>0</v>
      </c>
      <c r="X1018">
        <v>0</v>
      </c>
    </row>
    <row r="1019" spans="1:24" x14ac:dyDescent="0.25">
      <c r="A1019">
        <v>202001</v>
      </c>
      <c r="B1019" t="s">
        <v>64</v>
      </c>
      <c r="C1019" t="s">
        <v>65</v>
      </c>
      <c r="D1019" t="s">
        <v>65</v>
      </c>
      <c r="E1019" t="s">
        <v>397</v>
      </c>
      <c r="F1019">
        <v>10227</v>
      </c>
      <c r="G1019">
        <v>65220161</v>
      </c>
      <c r="H1019">
        <v>32879389</v>
      </c>
      <c r="I1019" t="s">
        <v>72</v>
      </c>
      <c r="J1019" t="s">
        <v>29</v>
      </c>
      <c r="K1019" t="s">
        <v>30</v>
      </c>
      <c r="L1019" t="s">
        <v>393</v>
      </c>
      <c r="M1019" t="s">
        <v>394</v>
      </c>
      <c r="N1019">
        <v>75</v>
      </c>
      <c r="O1019" t="s">
        <v>61</v>
      </c>
      <c r="P1019" t="s">
        <v>42</v>
      </c>
      <c r="Q1019" s="1">
        <v>3260</v>
      </c>
      <c r="R1019" s="1">
        <v>2402</v>
      </c>
      <c r="S1019">
        <v>0</v>
      </c>
      <c r="T1019">
        <v>9</v>
      </c>
      <c r="U1019">
        <v>9</v>
      </c>
      <c r="V1019">
        <v>858</v>
      </c>
      <c r="W1019">
        <v>26.32</v>
      </c>
      <c r="X1019">
        <v>-731.11</v>
      </c>
    </row>
    <row r="1020" spans="1:24" x14ac:dyDescent="0.25">
      <c r="A1020">
        <v>202001</v>
      </c>
      <c r="B1020" t="s">
        <v>607</v>
      </c>
      <c r="C1020" t="s">
        <v>954</v>
      </c>
      <c r="D1020" t="s">
        <v>954</v>
      </c>
      <c r="E1020" t="s">
        <v>1746</v>
      </c>
      <c r="F1020" t="s">
        <v>1747</v>
      </c>
      <c r="G1020">
        <v>65748660</v>
      </c>
      <c r="H1020">
        <v>5007711</v>
      </c>
      <c r="I1020" t="s">
        <v>28</v>
      </c>
      <c r="J1020" t="s">
        <v>29</v>
      </c>
      <c r="K1020" t="s">
        <v>30</v>
      </c>
      <c r="L1020" t="s">
        <v>956</v>
      </c>
      <c r="M1020" t="s">
        <v>957</v>
      </c>
      <c r="N1020">
        <v>25</v>
      </c>
      <c r="O1020" t="s">
        <v>61</v>
      </c>
      <c r="P1020" t="s">
        <v>42</v>
      </c>
      <c r="Q1020" s="1">
        <v>6212</v>
      </c>
      <c r="R1020" s="1">
        <v>3930</v>
      </c>
      <c r="S1020">
        <v>141</v>
      </c>
      <c r="T1020">
        <v>16</v>
      </c>
      <c r="U1020">
        <v>19</v>
      </c>
      <c r="V1020" s="1">
        <v>2141</v>
      </c>
      <c r="W1020">
        <v>34.47</v>
      </c>
      <c r="X1020">
        <v>-745.3</v>
      </c>
    </row>
    <row r="1021" spans="1:24" x14ac:dyDescent="0.25">
      <c r="A1021">
        <v>202001</v>
      </c>
      <c r="B1021" t="s">
        <v>35</v>
      </c>
      <c r="C1021" t="s">
        <v>680</v>
      </c>
      <c r="D1021" t="s">
        <v>680</v>
      </c>
      <c r="E1021" t="s">
        <v>1748</v>
      </c>
      <c r="F1021">
        <v>25281</v>
      </c>
      <c r="G1021">
        <v>65006769</v>
      </c>
      <c r="H1021">
        <v>326477</v>
      </c>
      <c r="I1021" t="s">
        <v>28</v>
      </c>
      <c r="J1021" t="s">
        <v>57</v>
      </c>
      <c r="K1021" t="s">
        <v>30</v>
      </c>
      <c r="L1021" t="s">
        <v>683</v>
      </c>
      <c r="M1021" t="s">
        <v>684</v>
      </c>
      <c r="N1021">
        <v>50</v>
      </c>
      <c r="O1021" t="s">
        <v>50</v>
      </c>
      <c r="P1021" t="s">
        <v>42</v>
      </c>
      <c r="Q1021" s="1">
        <v>13388</v>
      </c>
      <c r="R1021" s="1">
        <v>16949</v>
      </c>
      <c r="S1021">
        <v>216</v>
      </c>
      <c r="T1021">
        <v>38</v>
      </c>
      <c r="U1021">
        <v>42</v>
      </c>
      <c r="V1021" s="1">
        <v>-3778</v>
      </c>
      <c r="W1021">
        <v>-28.22</v>
      </c>
      <c r="X1021">
        <v>-910.64</v>
      </c>
    </row>
    <row r="1022" spans="1:24" x14ac:dyDescent="0.25">
      <c r="A1022">
        <v>202001</v>
      </c>
      <c r="B1022" t="s">
        <v>24</v>
      </c>
      <c r="C1022" t="s">
        <v>25</v>
      </c>
      <c r="D1022" t="s">
        <v>25</v>
      </c>
      <c r="E1022" t="s">
        <v>211</v>
      </c>
      <c r="F1022">
        <v>25547</v>
      </c>
      <c r="G1022">
        <v>65704313</v>
      </c>
      <c r="H1022">
        <v>32405254</v>
      </c>
      <c r="I1022" t="s">
        <v>72</v>
      </c>
      <c r="J1022" t="s">
        <v>29</v>
      </c>
      <c r="K1022" t="s">
        <v>30</v>
      </c>
      <c r="L1022" t="s">
        <v>206</v>
      </c>
      <c r="M1022" t="s">
        <v>207</v>
      </c>
      <c r="N1022">
        <v>500</v>
      </c>
      <c r="O1022" t="s">
        <v>45</v>
      </c>
      <c r="P1022" t="s">
        <v>42</v>
      </c>
      <c r="Q1022" s="1">
        <v>480864</v>
      </c>
      <c r="R1022" s="1">
        <v>14197</v>
      </c>
      <c r="S1022">
        <v>0</v>
      </c>
      <c r="T1022">
        <v>51</v>
      </c>
      <c r="U1022">
        <v>83</v>
      </c>
      <c r="V1022" s="1">
        <v>466667</v>
      </c>
      <c r="W1022">
        <v>97.05</v>
      </c>
      <c r="X1022">
        <v>70.239999999999995</v>
      </c>
    </row>
    <row r="1023" spans="1:24" x14ac:dyDescent="0.25">
      <c r="A1023">
        <v>202001</v>
      </c>
      <c r="B1023" t="s">
        <v>607</v>
      </c>
      <c r="C1023" t="s">
        <v>136</v>
      </c>
      <c r="D1023" t="s">
        <v>136</v>
      </c>
      <c r="E1023" t="s">
        <v>1619</v>
      </c>
      <c r="F1023" t="s">
        <v>1749</v>
      </c>
      <c r="G1023">
        <v>65733293</v>
      </c>
      <c r="H1023">
        <v>44761954</v>
      </c>
      <c r="I1023" t="s">
        <v>72</v>
      </c>
      <c r="J1023" t="s">
        <v>29</v>
      </c>
      <c r="K1023" t="s">
        <v>30</v>
      </c>
      <c r="L1023" t="s">
        <v>1414</v>
      </c>
      <c r="M1023" t="s">
        <v>1118</v>
      </c>
      <c r="N1023">
        <v>50</v>
      </c>
      <c r="O1023" t="s">
        <v>261</v>
      </c>
      <c r="P1023" t="s">
        <v>42</v>
      </c>
      <c r="Q1023" s="1">
        <v>118029</v>
      </c>
      <c r="R1023" s="1">
        <v>23108</v>
      </c>
      <c r="S1023">
        <v>750</v>
      </c>
      <c r="T1023">
        <v>70</v>
      </c>
      <c r="U1023">
        <v>72</v>
      </c>
      <c r="V1023" s="1">
        <v>94170</v>
      </c>
      <c r="W1023">
        <v>79.790000000000006</v>
      </c>
      <c r="X1023">
        <v>80.17</v>
      </c>
    </row>
    <row r="1024" spans="1:24" x14ac:dyDescent="0.25">
      <c r="A1024">
        <v>202001</v>
      </c>
      <c r="B1024" t="s">
        <v>24</v>
      </c>
      <c r="C1024" t="s">
        <v>25</v>
      </c>
      <c r="D1024" t="s">
        <v>25</v>
      </c>
      <c r="E1024" t="s">
        <v>211</v>
      </c>
      <c r="F1024">
        <v>25762</v>
      </c>
      <c r="G1024">
        <v>65706947</v>
      </c>
      <c r="H1024">
        <v>32967304</v>
      </c>
      <c r="I1024" t="s">
        <v>28</v>
      </c>
      <c r="J1024" t="s">
        <v>29</v>
      </c>
      <c r="K1024" t="s">
        <v>30</v>
      </c>
      <c r="L1024" t="s">
        <v>331</v>
      </c>
      <c r="M1024" t="s">
        <v>207</v>
      </c>
      <c r="N1024">
        <v>250</v>
      </c>
      <c r="O1024" t="s">
        <v>45</v>
      </c>
      <c r="P1024" t="s">
        <v>42</v>
      </c>
      <c r="Q1024" s="1">
        <v>1148640</v>
      </c>
      <c r="R1024" s="1">
        <v>27858</v>
      </c>
      <c r="S1024">
        <v>0</v>
      </c>
      <c r="T1024">
        <v>35</v>
      </c>
      <c r="U1024">
        <v>38</v>
      </c>
      <c r="V1024" s="1">
        <v>1120782</v>
      </c>
      <c r="W1024">
        <v>97.57</v>
      </c>
      <c r="X1024">
        <v>69.48</v>
      </c>
    </row>
    <row r="1025" spans="1:24" x14ac:dyDescent="0.25">
      <c r="A1025">
        <v>202001</v>
      </c>
      <c r="B1025" t="s">
        <v>24</v>
      </c>
      <c r="C1025" t="s">
        <v>25</v>
      </c>
      <c r="D1025" t="s">
        <v>25</v>
      </c>
      <c r="E1025" t="s">
        <v>211</v>
      </c>
      <c r="F1025">
        <v>25773</v>
      </c>
      <c r="G1025">
        <v>65003373</v>
      </c>
      <c r="H1025">
        <v>32667137</v>
      </c>
      <c r="I1025" t="s">
        <v>72</v>
      </c>
      <c r="J1025" t="s">
        <v>29</v>
      </c>
      <c r="K1025" t="s">
        <v>30</v>
      </c>
      <c r="L1025" t="s">
        <v>331</v>
      </c>
      <c r="M1025" t="s">
        <v>207</v>
      </c>
      <c r="N1025">
        <v>50</v>
      </c>
      <c r="O1025" t="s">
        <v>33</v>
      </c>
      <c r="P1025" t="s">
        <v>34</v>
      </c>
      <c r="Q1025">
        <v>0</v>
      </c>
      <c r="R1025" s="1">
        <v>8619</v>
      </c>
      <c r="S1025">
        <v>0</v>
      </c>
      <c r="T1025">
        <v>29</v>
      </c>
      <c r="U1025">
        <v>30</v>
      </c>
      <c r="V1025" s="1">
        <v>-8619</v>
      </c>
      <c r="W1025">
        <v>0</v>
      </c>
      <c r="X1025" s="2">
        <v>-1239.1300000000001</v>
      </c>
    </row>
    <row r="1026" spans="1:24" x14ac:dyDescent="0.25">
      <c r="A1026">
        <v>202001</v>
      </c>
      <c r="B1026" t="s">
        <v>24</v>
      </c>
      <c r="C1026" t="s">
        <v>25</v>
      </c>
      <c r="D1026" t="s">
        <v>25</v>
      </c>
      <c r="E1026" t="s">
        <v>211</v>
      </c>
      <c r="F1026">
        <v>25783</v>
      </c>
      <c r="G1026">
        <v>65707017</v>
      </c>
      <c r="H1026">
        <v>33085160</v>
      </c>
      <c r="I1026" t="s">
        <v>72</v>
      </c>
      <c r="J1026" t="s">
        <v>29</v>
      </c>
      <c r="K1026" t="s">
        <v>30</v>
      </c>
      <c r="L1026" t="s">
        <v>331</v>
      </c>
      <c r="M1026" t="s">
        <v>207</v>
      </c>
      <c r="N1026">
        <v>225</v>
      </c>
      <c r="O1026" t="s">
        <v>45</v>
      </c>
      <c r="P1026" t="s">
        <v>42</v>
      </c>
      <c r="Q1026" s="1">
        <v>436680</v>
      </c>
      <c r="R1026" s="1">
        <v>12811</v>
      </c>
      <c r="S1026">
        <v>0</v>
      </c>
      <c r="T1026">
        <v>25</v>
      </c>
      <c r="U1026">
        <v>26</v>
      </c>
      <c r="V1026" s="1">
        <v>423869</v>
      </c>
      <c r="W1026">
        <v>97.07</v>
      </c>
      <c r="X1026">
        <v>62.37</v>
      </c>
    </row>
    <row r="1027" spans="1:24" x14ac:dyDescent="0.25">
      <c r="A1027">
        <v>202001</v>
      </c>
      <c r="B1027" t="s">
        <v>24</v>
      </c>
      <c r="C1027" t="s">
        <v>25</v>
      </c>
      <c r="D1027" t="s">
        <v>25</v>
      </c>
      <c r="E1027" t="s">
        <v>211</v>
      </c>
      <c r="F1027">
        <v>25786</v>
      </c>
      <c r="G1027">
        <v>65707034</v>
      </c>
      <c r="H1027">
        <v>32667252</v>
      </c>
      <c r="I1027" t="s">
        <v>28</v>
      </c>
      <c r="J1027" t="s">
        <v>29</v>
      </c>
      <c r="K1027" t="s">
        <v>30</v>
      </c>
      <c r="L1027" t="s">
        <v>331</v>
      </c>
      <c r="M1027" t="s">
        <v>207</v>
      </c>
      <c r="N1027">
        <v>400</v>
      </c>
      <c r="O1027" t="s">
        <v>45</v>
      </c>
      <c r="P1027" t="s">
        <v>42</v>
      </c>
      <c r="Q1027" s="1">
        <v>985224</v>
      </c>
      <c r="R1027" s="1">
        <v>24915</v>
      </c>
      <c r="S1027">
        <v>0</v>
      </c>
      <c r="T1027">
        <v>43</v>
      </c>
      <c r="U1027">
        <v>44</v>
      </c>
      <c r="V1027" s="1">
        <v>960309</v>
      </c>
      <c r="W1027">
        <v>97.47</v>
      </c>
      <c r="X1027">
        <v>72.489999999999995</v>
      </c>
    </row>
    <row r="1028" spans="1:24" x14ac:dyDescent="0.25">
      <c r="A1028">
        <v>202001</v>
      </c>
      <c r="B1028" t="s">
        <v>64</v>
      </c>
      <c r="C1028" t="s">
        <v>65</v>
      </c>
      <c r="D1028" t="s">
        <v>65</v>
      </c>
      <c r="E1028" t="s">
        <v>66</v>
      </c>
      <c r="F1028" t="s">
        <v>1750</v>
      </c>
      <c r="G1028">
        <v>65705940</v>
      </c>
      <c r="H1028">
        <v>32879368</v>
      </c>
      <c r="I1028" t="s">
        <v>72</v>
      </c>
      <c r="J1028" t="s">
        <v>29</v>
      </c>
      <c r="K1028" t="s">
        <v>30</v>
      </c>
      <c r="L1028" t="s">
        <v>178</v>
      </c>
      <c r="M1028" t="s">
        <v>69</v>
      </c>
      <c r="N1028">
        <v>100</v>
      </c>
      <c r="O1028" t="s">
        <v>50</v>
      </c>
      <c r="P1028" t="s">
        <v>42</v>
      </c>
      <c r="Q1028" s="1">
        <v>2360</v>
      </c>
      <c r="R1028" s="1">
        <v>2967</v>
      </c>
      <c r="S1028">
        <v>0</v>
      </c>
      <c r="T1028">
        <v>12</v>
      </c>
      <c r="U1028">
        <v>12</v>
      </c>
      <c r="V1028">
        <v>-607</v>
      </c>
      <c r="W1028">
        <v>-25.72</v>
      </c>
      <c r="X1028">
        <v>29.52</v>
      </c>
    </row>
    <row r="1029" spans="1:24" x14ac:dyDescent="0.25">
      <c r="A1029">
        <v>202001</v>
      </c>
      <c r="B1029" t="s">
        <v>64</v>
      </c>
      <c r="C1029" t="s">
        <v>65</v>
      </c>
      <c r="D1029" t="s">
        <v>65</v>
      </c>
      <c r="E1029" t="s">
        <v>66</v>
      </c>
      <c r="F1029" t="s">
        <v>1751</v>
      </c>
      <c r="G1029">
        <v>65705946</v>
      </c>
      <c r="H1029">
        <v>32879359</v>
      </c>
      <c r="I1029" t="s">
        <v>72</v>
      </c>
      <c r="J1029" t="s">
        <v>29</v>
      </c>
      <c r="K1029" t="s">
        <v>30</v>
      </c>
      <c r="L1029" t="s">
        <v>178</v>
      </c>
      <c r="M1029" t="s">
        <v>69</v>
      </c>
      <c r="N1029">
        <v>100</v>
      </c>
      <c r="O1029" t="s">
        <v>76</v>
      </c>
      <c r="P1029" t="s">
        <v>42</v>
      </c>
      <c r="Q1029" s="1">
        <v>3000</v>
      </c>
      <c r="R1029" s="1">
        <v>2871</v>
      </c>
      <c r="S1029">
        <v>0</v>
      </c>
      <c r="T1029">
        <v>12</v>
      </c>
      <c r="U1029">
        <v>12</v>
      </c>
      <c r="V1029">
        <v>129</v>
      </c>
      <c r="W1029">
        <v>4.3</v>
      </c>
      <c r="X1029">
        <v>61.21</v>
      </c>
    </row>
    <row r="1030" spans="1:24" x14ac:dyDescent="0.25">
      <c r="A1030">
        <v>202001</v>
      </c>
      <c r="B1030" t="s">
        <v>64</v>
      </c>
      <c r="C1030" t="s">
        <v>65</v>
      </c>
      <c r="D1030" t="s">
        <v>65</v>
      </c>
      <c r="E1030" t="s">
        <v>1752</v>
      </c>
      <c r="F1030" t="s">
        <v>1753</v>
      </c>
      <c r="G1030">
        <v>65208739</v>
      </c>
      <c r="H1030">
        <v>5016808</v>
      </c>
      <c r="I1030" t="s">
        <v>72</v>
      </c>
      <c r="J1030" t="s">
        <v>57</v>
      </c>
      <c r="K1030" t="s">
        <v>30</v>
      </c>
      <c r="L1030" t="s">
        <v>419</v>
      </c>
      <c r="M1030" t="s">
        <v>409</v>
      </c>
      <c r="N1030">
        <v>75</v>
      </c>
      <c r="O1030" t="s">
        <v>50</v>
      </c>
      <c r="P1030" t="s">
        <v>42</v>
      </c>
      <c r="Q1030" s="1">
        <v>8700</v>
      </c>
      <c r="R1030" s="1">
        <v>18555</v>
      </c>
      <c r="S1030">
        <v>472</v>
      </c>
      <c r="T1030">
        <v>49</v>
      </c>
      <c r="U1030">
        <v>51</v>
      </c>
      <c r="V1030" s="1">
        <v>-10327</v>
      </c>
      <c r="W1030">
        <v>-118.7</v>
      </c>
      <c r="X1030">
        <v>42.56</v>
      </c>
    </row>
    <row r="1031" spans="1:24" x14ac:dyDescent="0.25">
      <c r="A1031">
        <v>202001</v>
      </c>
      <c r="B1031" t="s">
        <v>24</v>
      </c>
      <c r="C1031" t="s">
        <v>25</v>
      </c>
      <c r="D1031" t="s">
        <v>25</v>
      </c>
      <c r="E1031" t="s">
        <v>113</v>
      </c>
      <c r="F1031" t="s">
        <v>1754</v>
      </c>
      <c r="G1031">
        <v>65759277</v>
      </c>
      <c r="H1031">
        <v>32403275</v>
      </c>
      <c r="I1031" t="s">
        <v>28</v>
      </c>
      <c r="J1031" t="s">
        <v>29</v>
      </c>
      <c r="K1031" t="s">
        <v>30</v>
      </c>
      <c r="L1031" t="s">
        <v>115</v>
      </c>
      <c r="M1031" t="s">
        <v>116</v>
      </c>
      <c r="N1031">
        <v>75</v>
      </c>
      <c r="O1031" t="s">
        <v>33</v>
      </c>
      <c r="P1031" t="s">
        <v>34</v>
      </c>
      <c r="Q1031">
        <v>0</v>
      </c>
      <c r="R1031" s="1">
        <v>10303</v>
      </c>
      <c r="S1031">
        <v>0</v>
      </c>
      <c r="T1031">
        <v>39</v>
      </c>
      <c r="U1031">
        <v>42</v>
      </c>
      <c r="V1031" s="1">
        <v>-10303</v>
      </c>
      <c r="W1031">
        <v>0</v>
      </c>
      <c r="X1031">
        <v>0</v>
      </c>
    </row>
    <row r="1032" spans="1:24" x14ac:dyDescent="0.25">
      <c r="A1032">
        <v>202001</v>
      </c>
      <c r="B1032" t="s">
        <v>24</v>
      </c>
      <c r="C1032" t="s">
        <v>25</v>
      </c>
      <c r="D1032" t="s">
        <v>25</v>
      </c>
      <c r="E1032" t="s">
        <v>211</v>
      </c>
      <c r="F1032" t="s">
        <v>1755</v>
      </c>
      <c r="G1032">
        <v>65003306</v>
      </c>
      <c r="H1032">
        <v>5014940</v>
      </c>
      <c r="I1032" t="s">
        <v>72</v>
      </c>
      <c r="J1032" t="s">
        <v>29</v>
      </c>
      <c r="K1032" t="s">
        <v>30</v>
      </c>
      <c r="L1032" t="s">
        <v>331</v>
      </c>
      <c r="M1032" t="s">
        <v>207</v>
      </c>
      <c r="N1032">
        <v>75</v>
      </c>
      <c r="O1032" t="s">
        <v>33</v>
      </c>
      <c r="P1032" t="s">
        <v>34</v>
      </c>
      <c r="Q1032">
        <v>0</v>
      </c>
      <c r="R1032" s="1">
        <v>3967</v>
      </c>
      <c r="S1032">
        <v>0</v>
      </c>
      <c r="T1032">
        <v>13</v>
      </c>
      <c r="U1032">
        <v>14</v>
      </c>
      <c r="V1032" s="1">
        <v>-3967</v>
      </c>
      <c r="W1032">
        <v>0</v>
      </c>
      <c r="X1032">
        <v>0</v>
      </c>
    </row>
    <row r="1033" spans="1:24" x14ac:dyDescent="0.25">
      <c r="A1033">
        <v>202001</v>
      </c>
      <c r="B1033" t="s">
        <v>64</v>
      </c>
      <c r="C1033" t="s">
        <v>95</v>
      </c>
      <c r="D1033" t="s">
        <v>95</v>
      </c>
      <c r="E1033" t="s">
        <v>764</v>
      </c>
      <c r="F1033" t="s">
        <v>1756</v>
      </c>
      <c r="G1033">
        <v>65212822</v>
      </c>
      <c r="H1033">
        <v>5017621</v>
      </c>
      <c r="I1033" t="s">
        <v>28</v>
      </c>
      <c r="J1033" t="s">
        <v>29</v>
      </c>
      <c r="K1033" t="s">
        <v>30</v>
      </c>
      <c r="L1033" t="s">
        <v>531</v>
      </c>
      <c r="M1033" t="s">
        <v>532</v>
      </c>
      <c r="N1033">
        <v>75</v>
      </c>
      <c r="O1033" t="s">
        <v>33</v>
      </c>
      <c r="P1033" t="s">
        <v>34</v>
      </c>
      <c r="Q1033">
        <v>0</v>
      </c>
      <c r="R1033" s="1">
        <v>18525</v>
      </c>
      <c r="S1033">
        <v>0</v>
      </c>
      <c r="T1033">
        <v>103</v>
      </c>
      <c r="U1033">
        <v>110</v>
      </c>
      <c r="V1033" s="1">
        <v>-18525</v>
      </c>
      <c r="W1033">
        <v>0</v>
      </c>
      <c r="X1033">
        <v>0</v>
      </c>
    </row>
    <row r="1034" spans="1:24" x14ac:dyDescent="0.25">
      <c r="A1034">
        <v>202001</v>
      </c>
      <c r="B1034" t="s">
        <v>64</v>
      </c>
      <c r="C1034" t="s">
        <v>95</v>
      </c>
      <c r="D1034" t="s">
        <v>95</v>
      </c>
      <c r="E1034" t="s">
        <v>764</v>
      </c>
      <c r="F1034" t="s">
        <v>1757</v>
      </c>
      <c r="G1034">
        <v>65768307</v>
      </c>
      <c r="H1034">
        <v>4603248811</v>
      </c>
      <c r="I1034" t="s">
        <v>28</v>
      </c>
      <c r="J1034" t="s">
        <v>53</v>
      </c>
      <c r="K1034" t="s">
        <v>30</v>
      </c>
      <c r="L1034" t="s">
        <v>531</v>
      </c>
      <c r="M1034" t="s">
        <v>532</v>
      </c>
      <c r="N1034" t="s">
        <v>81</v>
      </c>
      <c r="O1034" t="s">
        <v>41</v>
      </c>
      <c r="P1034" t="s">
        <v>42</v>
      </c>
      <c r="Q1034" s="1">
        <v>29912</v>
      </c>
      <c r="R1034" s="1">
        <v>11020</v>
      </c>
      <c r="S1034">
        <v>0</v>
      </c>
      <c r="T1034">
        <v>57</v>
      </c>
      <c r="U1034">
        <v>61</v>
      </c>
      <c r="V1034" s="1">
        <v>18892</v>
      </c>
      <c r="W1034">
        <v>63.16</v>
      </c>
      <c r="X1034">
        <v>41.87</v>
      </c>
    </row>
    <row r="1035" spans="1:24" x14ac:dyDescent="0.25">
      <c r="A1035">
        <v>202001</v>
      </c>
      <c r="B1035" t="s">
        <v>64</v>
      </c>
      <c r="C1035" t="s">
        <v>65</v>
      </c>
      <c r="D1035" t="s">
        <v>65</v>
      </c>
      <c r="E1035" t="s">
        <v>587</v>
      </c>
      <c r="F1035" t="s">
        <v>1758</v>
      </c>
      <c r="G1035">
        <v>65743655</v>
      </c>
      <c r="H1035">
        <v>41920106</v>
      </c>
      <c r="I1035" t="s">
        <v>72</v>
      </c>
      <c r="J1035" t="s">
        <v>57</v>
      </c>
      <c r="K1035" t="s">
        <v>30</v>
      </c>
      <c r="L1035" t="s">
        <v>1678</v>
      </c>
      <c r="M1035" t="s">
        <v>425</v>
      </c>
      <c r="N1035">
        <v>150</v>
      </c>
      <c r="O1035" t="s">
        <v>33</v>
      </c>
      <c r="P1035" t="s">
        <v>34</v>
      </c>
      <c r="Q1035">
        <v>0</v>
      </c>
      <c r="R1035" s="1">
        <v>19411</v>
      </c>
      <c r="S1035">
        <v>0</v>
      </c>
      <c r="T1035">
        <v>2</v>
      </c>
      <c r="U1035">
        <v>3</v>
      </c>
      <c r="V1035" s="1">
        <v>-19411</v>
      </c>
      <c r="W1035">
        <v>0</v>
      </c>
      <c r="X1035">
        <v>0</v>
      </c>
    </row>
    <row r="1036" spans="1:24" x14ac:dyDescent="0.25">
      <c r="A1036">
        <v>202001</v>
      </c>
      <c r="B1036" t="s">
        <v>64</v>
      </c>
      <c r="C1036" t="s">
        <v>65</v>
      </c>
      <c r="D1036" t="s">
        <v>65</v>
      </c>
      <c r="E1036" t="s">
        <v>1759</v>
      </c>
      <c r="F1036" t="s">
        <v>1760</v>
      </c>
      <c r="G1036">
        <v>65227020</v>
      </c>
      <c r="H1036">
        <v>5017608</v>
      </c>
      <c r="I1036" t="s">
        <v>72</v>
      </c>
      <c r="J1036" t="s">
        <v>29</v>
      </c>
      <c r="K1036" t="s">
        <v>30</v>
      </c>
      <c r="L1036" t="s">
        <v>1761</v>
      </c>
      <c r="M1036" t="s">
        <v>873</v>
      </c>
      <c r="N1036">
        <v>75</v>
      </c>
      <c r="O1036" t="s">
        <v>33</v>
      </c>
      <c r="P1036" t="s">
        <v>34</v>
      </c>
      <c r="Q1036">
        <v>0</v>
      </c>
      <c r="R1036" s="1">
        <v>3630</v>
      </c>
      <c r="S1036">
        <v>0</v>
      </c>
      <c r="T1036">
        <v>8</v>
      </c>
      <c r="U1036">
        <v>9</v>
      </c>
      <c r="V1036" s="1">
        <v>-3630</v>
      </c>
      <c r="W1036">
        <v>0</v>
      </c>
      <c r="X1036">
        <v>0</v>
      </c>
    </row>
    <row r="1037" spans="1:24" x14ac:dyDescent="0.25">
      <c r="A1037">
        <v>202001</v>
      </c>
      <c r="B1037" t="s">
        <v>64</v>
      </c>
      <c r="C1037" t="s">
        <v>65</v>
      </c>
      <c r="D1037" t="s">
        <v>65</v>
      </c>
      <c r="E1037" t="s">
        <v>66</v>
      </c>
      <c r="F1037" t="s">
        <v>1762</v>
      </c>
      <c r="G1037">
        <v>65705647</v>
      </c>
      <c r="H1037">
        <v>32967105</v>
      </c>
      <c r="I1037" t="s">
        <v>72</v>
      </c>
      <c r="J1037" t="s">
        <v>29</v>
      </c>
      <c r="K1037" t="s">
        <v>30</v>
      </c>
      <c r="L1037" t="s">
        <v>801</v>
      </c>
      <c r="M1037" t="s">
        <v>69</v>
      </c>
      <c r="N1037">
        <v>225</v>
      </c>
      <c r="O1037" t="s">
        <v>33</v>
      </c>
      <c r="P1037" t="s">
        <v>34</v>
      </c>
      <c r="Q1037">
        <v>0</v>
      </c>
      <c r="R1037" s="1">
        <v>27446</v>
      </c>
      <c r="S1037">
        <v>0</v>
      </c>
      <c r="T1037">
        <v>9</v>
      </c>
      <c r="U1037">
        <v>22</v>
      </c>
      <c r="V1037" s="1">
        <v>-27446</v>
      </c>
      <c r="W1037">
        <v>0</v>
      </c>
      <c r="X1037">
        <v>45.74</v>
      </c>
    </row>
    <row r="1038" spans="1:24" x14ac:dyDescent="0.25">
      <c r="A1038">
        <v>202001</v>
      </c>
      <c r="B1038" t="s">
        <v>64</v>
      </c>
      <c r="C1038" t="s">
        <v>65</v>
      </c>
      <c r="D1038" t="s">
        <v>65</v>
      </c>
      <c r="E1038" t="s">
        <v>1554</v>
      </c>
      <c r="F1038" t="s">
        <v>1763</v>
      </c>
      <c r="G1038">
        <v>65756878</v>
      </c>
      <c r="H1038">
        <v>36128687</v>
      </c>
      <c r="I1038" t="s">
        <v>72</v>
      </c>
      <c r="J1038" t="s">
        <v>57</v>
      </c>
      <c r="K1038" t="s">
        <v>73</v>
      </c>
      <c r="L1038" t="s">
        <v>1316</v>
      </c>
      <c r="M1038" t="s">
        <v>490</v>
      </c>
      <c r="N1038">
        <v>1000</v>
      </c>
      <c r="O1038" t="s">
        <v>50</v>
      </c>
      <c r="P1038" t="s">
        <v>42</v>
      </c>
      <c r="Q1038" s="1">
        <v>45375</v>
      </c>
      <c r="R1038" s="1">
        <v>291815</v>
      </c>
      <c r="S1038">
        <v>0</v>
      </c>
      <c r="T1038">
        <v>1</v>
      </c>
      <c r="U1038">
        <v>1</v>
      </c>
      <c r="V1038" s="1">
        <v>-246440</v>
      </c>
      <c r="W1038">
        <v>-543.12</v>
      </c>
      <c r="X1038">
        <v>-251.66</v>
      </c>
    </row>
    <row r="1039" spans="1:24" x14ac:dyDescent="0.25">
      <c r="A1039">
        <v>202001</v>
      </c>
      <c r="B1039" t="s">
        <v>64</v>
      </c>
      <c r="C1039" t="s">
        <v>65</v>
      </c>
      <c r="D1039" t="s">
        <v>65</v>
      </c>
      <c r="E1039" t="s">
        <v>224</v>
      </c>
      <c r="F1039" t="s">
        <v>1764</v>
      </c>
      <c r="G1039">
        <v>65702073</v>
      </c>
      <c r="H1039">
        <v>32879397</v>
      </c>
      <c r="I1039" t="s">
        <v>72</v>
      </c>
      <c r="J1039" t="s">
        <v>29</v>
      </c>
      <c r="K1039" t="s">
        <v>30</v>
      </c>
      <c r="L1039" t="s">
        <v>223</v>
      </c>
      <c r="M1039" t="s">
        <v>69</v>
      </c>
      <c r="N1039">
        <v>100</v>
      </c>
      <c r="O1039" t="s">
        <v>33</v>
      </c>
      <c r="P1039" t="s">
        <v>34</v>
      </c>
      <c r="Q1039">
        <v>0</v>
      </c>
      <c r="R1039" s="1">
        <v>4155</v>
      </c>
      <c r="S1039">
        <v>0</v>
      </c>
      <c r="T1039">
        <v>25</v>
      </c>
      <c r="U1039">
        <v>25</v>
      </c>
      <c r="V1039" s="1">
        <v>-4155</v>
      </c>
      <c r="W1039">
        <v>0</v>
      </c>
      <c r="X1039">
        <v>0</v>
      </c>
    </row>
    <row r="1040" spans="1:24" x14ac:dyDescent="0.25">
      <c r="A1040">
        <v>202001</v>
      </c>
      <c r="B1040" t="s">
        <v>64</v>
      </c>
      <c r="C1040" t="s">
        <v>65</v>
      </c>
      <c r="D1040" t="s">
        <v>65</v>
      </c>
      <c r="E1040" t="s">
        <v>498</v>
      </c>
      <c r="F1040" t="s">
        <v>1765</v>
      </c>
      <c r="G1040">
        <v>65746926</v>
      </c>
      <c r="H1040">
        <v>5015832</v>
      </c>
      <c r="I1040" t="s">
        <v>72</v>
      </c>
      <c r="J1040" t="s">
        <v>57</v>
      </c>
      <c r="K1040" t="s">
        <v>54</v>
      </c>
      <c r="L1040" t="s">
        <v>169</v>
      </c>
      <c r="M1040" t="s">
        <v>170</v>
      </c>
      <c r="N1040">
        <v>75</v>
      </c>
      <c r="O1040" t="s">
        <v>33</v>
      </c>
      <c r="P1040" t="s">
        <v>34</v>
      </c>
      <c r="Q1040">
        <v>0</v>
      </c>
      <c r="R1040" s="1">
        <v>13036</v>
      </c>
      <c r="S1040">
        <v>0</v>
      </c>
      <c r="T1040">
        <v>53</v>
      </c>
      <c r="U1040">
        <v>60</v>
      </c>
      <c r="V1040" s="1">
        <v>-13036</v>
      </c>
      <c r="W1040">
        <v>0</v>
      </c>
      <c r="X1040">
        <v>0</v>
      </c>
    </row>
    <row r="1041" spans="1:24" x14ac:dyDescent="0.25">
      <c r="A1041">
        <v>202001</v>
      </c>
      <c r="B1041" t="s">
        <v>64</v>
      </c>
      <c r="C1041" t="s">
        <v>65</v>
      </c>
      <c r="D1041" t="s">
        <v>65</v>
      </c>
      <c r="E1041" t="s">
        <v>587</v>
      </c>
      <c r="F1041" t="s">
        <v>1766</v>
      </c>
      <c r="G1041">
        <v>65205483</v>
      </c>
      <c r="H1041">
        <v>13300892</v>
      </c>
      <c r="I1041" t="s">
        <v>28</v>
      </c>
      <c r="J1041" t="s">
        <v>57</v>
      </c>
      <c r="K1041" t="s">
        <v>30</v>
      </c>
      <c r="L1041" t="s">
        <v>1690</v>
      </c>
      <c r="M1041" t="s">
        <v>425</v>
      </c>
      <c r="N1041">
        <v>30</v>
      </c>
      <c r="O1041" t="s">
        <v>50</v>
      </c>
      <c r="P1041" t="s">
        <v>42</v>
      </c>
      <c r="Q1041" s="1">
        <v>1255</v>
      </c>
      <c r="R1041" s="1">
        <v>3199</v>
      </c>
      <c r="S1041">
        <v>0</v>
      </c>
      <c r="T1041">
        <v>6</v>
      </c>
      <c r="U1041">
        <v>7</v>
      </c>
      <c r="V1041" s="1">
        <v>-1945</v>
      </c>
      <c r="W1041">
        <v>-155.02000000000001</v>
      </c>
      <c r="X1041">
        <v>-140.78</v>
      </c>
    </row>
    <row r="1042" spans="1:24" x14ac:dyDescent="0.25">
      <c r="A1042">
        <v>202001</v>
      </c>
      <c r="B1042" t="s">
        <v>64</v>
      </c>
      <c r="C1042" t="s">
        <v>65</v>
      </c>
      <c r="D1042" t="s">
        <v>65</v>
      </c>
      <c r="E1042" t="s">
        <v>587</v>
      </c>
      <c r="F1042" t="s">
        <v>1767</v>
      </c>
      <c r="G1042">
        <v>65751939</v>
      </c>
      <c r="H1042">
        <v>65808</v>
      </c>
      <c r="I1042" t="s">
        <v>28</v>
      </c>
      <c r="J1042" t="s">
        <v>29</v>
      </c>
      <c r="K1042" t="s">
        <v>30</v>
      </c>
      <c r="L1042" t="s">
        <v>1690</v>
      </c>
      <c r="M1042" t="s">
        <v>425</v>
      </c>
      <c r="N1042">
        <v>45</v>
      </c>
      <c r="O1042" t="s">
        <v>33</v>
      </c>
      <c r="P1042" t="s">
        <v>34</v>
      </c>
      <c r="Q1042">
        <v>0</v>
      </c>
      <c r="R1042" s="1">
        <v>7127</v>
      </c>
      <c r="S1042">
        <v>0</v>
      </c>
      <c r="T1042">
        <v>14</v>
      </c>
      <c r="U1042">
        <v>17</v>
      </c>
      <c r="V1042" s="1">
        <v>-7127</v>
      </c>
      <c r="W1042">
        <v>0</v>
      </c>
      <c r="X1042">
        <v>0</v>
      </c>
    </row>
    <row r="1043" spans="1:24" x14ac:dyDescent="0.25">
      <c r="A1043">
        <v>202001</v>
      </c>
      <c r="B1043" t="s">
        <v>64</v>
      </c>
      <c r="C1043" t="s">
        <v>65</v>
      </c>
      <c r="D1043" t="s">
        <v>65</v>
      </c>
      <c r="E1043" t="s">
        <v>587</v>
      </c>
      <c r="F1043" t="s">
        <v>1768</v>
      </c>
      <c r="G1043">
        <v>65773790</v>
      </c>
      <c r="H1043">
        <v>13300521</v>
      </c>
      <c r="I1043" t="s">
        <v>72</v>
      </c>
      <c r="J1043" t="s">
        <v>57</v>
      </c>
      <c r="K1043" t="s">
        <v>30</v>
      </c>
      <c r="L1043" t="s">
        <v>1690</v>
      </c>
      <c r="M1043" t="s">
        <v>425</v>
      </c>
      <c r="N1043">
        <v>75</v>
      </c>
      <c r="O1043" t="s">
        <v>179</v>
      </c>
      <c r="P1043" t="s">
        <v>42</v>
      </c>
      <c r="Q1043" s="1">
        <v>19145</v>
      </c>
      <c r="R1043" s="1">
        <v>20294</v>
      </c>
      <c r="S1043">
        <v>0</v>
      </c>
      <c r="T1043">
        <v>16</v>
      </c>
      <c r="U1043">
        <v>18</v>
      </c>
      <c r="V1043" s="1">
        <v>-1149</v>
      </c>
      <c r="W1043">
        <v>-6</v>
      </c>
      <c r="X1043">
        <v>-219.63</v>
      </c>
    </row>
    <row r="1044" spans="1:24" x14ac:dyDescent="0.25">
      <c r="A1044">
        <v>202001</v>
      </c>
      <c r="B1044" t="s">
        <v>64</v>
      </c>
      <c r="C1044" t="s">
        <v>65</v>
      </c>
      <c r="D1044" t="s">
        <v>65</v>
      </c>
      <c r="E1044" t="s">
        <v>1388</v>
      </c>
      <c r="F1044" t="s">
        <v>1769</v>
      </c>
      <c r="G1044">
        <v>65762551</v>
      </c>
      <c r="H1044">
        <v>5007326</v>
      </c>
      <c r="I1044" t="s">
        <v>28</v>
      </c>
      <c r="J1044" t="s">
        <v>29</v>
      </c>
      <c r="K1044" t="s">
        <v>30</v>
      </c>
      <c r="L1044" t="s">
        <v>508</v>
      </c>
      <c r="M1044" t="s">
        <v>509</v>
      </c>
      <c r="N1044" t="s">
        <v>81</v>
      </c>
      <c r="O1044" t="s">
        <v>41</v>
      </c>
      <c r="P1044" t="s">
        <v>42</v>
      </c>
      <c r="Q1044" s="1">
        <v>14188</v>
      </c>
      <c r="R1044" s="1">
        <v>8796</v>
      </c>
      <c r="S1044">
        <v>390</v>
      </c>
      <c r="T1044">
        <v>31</v>
      </c>
      <c r="U1044">
        <v>31</v>
      </c>
      <c r="V1044" s="1">
        <v>5002</v>
      </c>
      <c r="W1044">
        <v>35.25</v>
      </c>
      <c r="X1044">
        <v>-14.4</v>
      </c>
    </row>
    <row r="1045" spans="1:24" x14ac:dyDescent="0.25">
      <c r="A1045">
        <v>202001</v>
      </c>
      <c r="B1045" t="s">
        <v>64</v>
      </c>
      <c r="C1045" t="s">
        <v>65</v>
      </c>
      <c r="D1045" t="s">
        <v>65</v>
      </c>
      <c r="E1045" t="s">
        <v>1388</v>
      </c>
      <c r="F1045" t="s">
        <v>1770</v>
      </c>
      <c r="G1045">
        <v>65762550</v>
      </c>
      <c r="H1045">
        <v>5007880</v>
      </c>
      <c r="I1045" t="s">
        <v>28</v>
      </c>
      <c r="J1045" t="s">
        <v>29</v>
      </c>
      <c r="K1045" t="s">
        <v>30</v>
      </c>
      <c r="L1045" t="s">
        <v>508</v>
      </c>
      <c r="M1045" t="s">
        <v>509</v>
      </c>
      <c r="N1045">
        <v>75</v>
      </c>
      <c r="O1045" t="s">
        <v>33</v>
      </c>
      <c r="P1045" t="s">
        <v>34</v>
      </c>
      <c r="Q1045">
        <v>0</v>
      </c>
      <c r="R1045" s="1">
        <v>14584</v>
      </c>
      <c r="S1045">
        <v>536</v>
      </c>
      <c r="T1045">
        <v>58</v>
      </c>
      <c r="U1045">
        <v>61</v>
      </c>
      <c r="V1045" s="1">
        <v>-15120</v>
      </c>
      <c r="W1045">
        <v>0</v>
      </c>
      <c r="X1045">
        <v>0</v>
      </c>
    </row>
    <row r="1046" spans="1:24" x14ac:dyDescent="0.25">
      <c r="A1046">
        <v>202001</v>
      </c>
      <c r="B1046" t="s">
        <v>64</v>
      </c>
      <c r="C1046" t="s">
        <v>65</v>
      </c>
      <c r="D1046" t="s">
        <v>65</v>
      </c>
      <c r="E1046" t="s">
        <v>776</v>
      </c>
      <c r="F1046" t="s">
        <v>1771</v>
      </c>
      <c r="G1046">
        <v>65722169</v>
      </c>
      <c r="H1046">
        <v>32879703</v>
      </c>
      <c r="I1046" t="s">
        <v>72</v>
      </c>
      <c r="J1046" t="s">
        <v>29</v>
      </c>
      <c r="K1046" t="s">
        <v>30</v>
      </c>
      <c r="L1046" t="s">
        <v>1319</v>
      </c>
      <c r="M1046" t="s">
        <v>490</v>
      </c>
      <c r="N1046">
        <v>75</v>
      </c>
      <c r="O1046" t="s">
        <v>76</v>
      </c>
      <c r="P1046" t="s">
        <v>42</v>
      </c>
      <c r="Q1046" s="1">
        <v>4659</v>
      </c>
      <c r="R1046" s="1">
        <v>4058</v>
      </c>
      <c r="S1046">
        <v>0</v>
      </c>
      <c r="T1046">
        <v>15</v>
      </c>
      <c r="U1046">
        <v>15</v>
      </c>
      <c r="V1046">
        <v>601</v>
      </c>
      <c r="W1046">
        <v>12.9</v>
      </c>
      <c r="X1046">
        <v>-894.31</v>
      </c>
    </row>
    <row r="1047" spans="1:24" x14ac:dyDescent="0.25">
      <c r="A1047">
        <v>202001</v>
      </c>
      <c r="B1047" t="s">
        <v>64</v>
      </c>
      <c r="C1047" t="s">
        <v>65</v>
      </c>
      <c r="D1047" t="s">
        <v>65</v>
      </c>
      <c r="E1047" t="s">
        <v>397</v>
      </c>
      <c r="F1047">
        <v>10271</v>
      </c>
      <c r="G1047">
        <v>65221580</v>
      </c>
      <c r="H1047">
        <v>32667330</v>
      </c>
      <c r="I1047" t="s">
        <v>72</v>
      </c>
      <c r="J1047" t="s">
        <v>29</v>
      </c>
      <c r="K1047" t="s">
        <v>30</v>
      </c>
      <c r="L1047" t="s">
        <v>393</v>
      </c>
      <c r="M1047" t="s">
        <v>394</v>
      </c>
      <c r="N1047" t="s">
        <v>121</v>
      </c>
      <c r="O1047" t="s">
        <v>76</v>
      </c>
      <c r="P1047" t="s">
        <v>42</v>
      </c>
      <c r="Q1047" s="1">
        <v>12041</v>
      </c>
      <c r="R1047" s="1">
        <v>12117</v>
      </c>
      <c r="S1047">
        <v>0</v>
      </c>
      <c r="T1047">
        <v>27</v>
      </c>
      <c r="U1047">
        <v>33</v>
      </c>
      <c r="V1047">
        <v>-76</v>
      </c>
      <c r="W1047">
        <v>-0.63</v>
      </c>
      <c r="X1047">
        <v>-23.14</v>
      </c>
    </row>
    <row r="1048" spans="1:24" x14ac:dyDescent="0.25">
      <c r="A1048">
        <v>202001</v>
      </c>
      <c r="B1048" t="s">
        <v>64</v>
      </c>
      <c r="C1048" t="s">
        <v>65</v>
      </c>
      <c r="D1048" t="s">
        <v>65</v>
      </c>
      <c r="E1048" t="s">
        <v>944</v>
      </c>
      <c r="F1048">
        <v>10302</v>
      </c>
      <c r="G1048">
        <v>65223945</v>
      </c>
      <c r="H1048">
        <v>7000361</v>
      </c>
      <c r="I1048" t="s">
        <v>72</v>
      </c>
      <c r="J1048" t="s">
        <v>29</v>
      </c>
      <c r="K1048" t="s">
        <v>30</v>
      </c>
      <c r="L1048" t="s">
        <v>176</v>
      </c>
      <c r="M1048" t="s">
        <v>109</v>
      </c>
      <c r="N1048">
        <v>300</v>
      </c>
      <c r="O1048" t="s">
        <v>50</v>
      </c>
      <c r="P1048" t="s">
        <v>42</v>
      </c>
      <c r="Q1048" s="1">
        <v>3680</v>
      </c>
      <c r="R1048" s="1">
        <v>8389</v>
      </c>
      <c r="S1048">
        <v>0</v>
      </c>
      <c r="T1048">
        <v>32</v>
      </c>
      <c r="U1048">
        <v>41</v>
      </c>
      <c r="V1048" s="1">
        <v>-4709</v>
      </c>
      <c r="W1048">
        <v>-127.97</v>
      </c>
      <c r="X1048">
        <v>-159.33000000000001</v>
      </c>
    </row>
    <row r="1049" spans="1:24" x14ac:dyDescent="0.25">
      <c r="A1049">
        <v>202001</v>
      </c>
      <c r="B1049" t="s">
        <v>64</v>
      </c>
      <c r="C1049" t="s">
        <v>65</v>
      </c>
      <c r="D1049" t="s">
        <v>65</v>
      </c>
      <c r="E1049" t="s">
        <v>399</v>
      </c>
      <c r="F1049">
        <v>10319</v>
      </c>
      <c r="G1049">
        <v>65204523</v>
      </c>
      <c r="H1049">
        <v>32403329</v>
      </c>
      <c r="I1049" t="s">
        <v>72</v>
      </c>
      <c r="J1049" t="s">
        <v>29</v>
      </c>
      <c r="K1049" t="s">
        <v>30</v>
      </c>
      <c r="L1049" t="s">
        <v>176</v>
      </c>
      <c r="M1049" t="s">
        <v>109</v>
      </c>
      <c r="N1049">
        <v>50</v>
      </c>
      <c r="O1049" t="s">
        <v>76</v>
      </c>
      <c r="P1049" t="s">
        <v>42</v>
      </c>
      <c r="Q1049" s="1">
        <v>3055</v>
      </c>
      <c r="R1049" s="1">
        <v>3075</v>
      </c>
      <c r="S1049">
        <v>0</v>
      </c>
      <c r="T1049">
        <v>1</v>
      </c>
      <c r="U1049">
        <v>9</v>
      </c>
      <c r="V1049">
        <v>-21</v>
      </c>
      <c r="W1049">
        <v>-0.69</v>
      </c>
      <c r="X1049" s="2">
        <v>-1039.6400000000001</v>
      </c>
    </row>
    <row r="1050" spans="1:24" x14ac:dyDescent="0.25">
      <c r="A1050">
        <v>202001</v>
      </c>
      <c r="B1050" t="s">
        <v>64</v>
      </c>
      <c r="C1050" t="s">
        <v>65</v>
      </c>
      <c r="D1050" t="s">
        <v>65</v>
      </c>
      <c r="E1050" t="s">
        <v>550</v>
      </c>
      <c r="F1050">
        <v>10392</v>
      </c>
      <c r="G1050">
        <v>65227441</v>
      </c>
      <c r="H1050">
        <v>32967114</v>
      </c>
      <c r="I1050" t="s">
        <v>72</v>
      </c>
      <c r="J1050" t="s">
        <v>29</v>
      </c>
      <c r="K1050" t="s">
        <v>30</v>
      </c>
      <c r="L1050" t="s">
        <v>359</v>
      </c>
      <c r="M1050" t="s">
        <v>109</v>
      </c>
      <c r="N1050">
        <v>225</v>
      </c>
      <c r="O1050" t="s">
        <v>76</v>
      </c>
      <c r="P1050" t="s">
        <v>42</v>
      </c>
      <c r="Q1050" s="1">
        <v>11265</v>
      </c>
      <c r="R1050" s="1">
        <v>9714</v>
      </c>
      <c r="S1050">
        <v>0</v>
      </c>
      <c r="T1050">
        <v>34</v>
      </c>
      <c r="U1050">
        <v>36</v>
      </c>
      <c r="V1050" s="1">
        <v>1550</v>
      </c>
      <c r="W1050">
        <v>13.76</v>
      </c>
      <c r="X1050">
        <v>-790.86</v>
      </c>
    </row>
    <row r="1051" spans="1:24" x14ac:dyDescent="0.25">
      <c r="A1051">
        <v>202001</v>
      </c>
      <c r="B1051" t="s">
        <v>64</v>
      </c>
      <c r="C1051" t="s">
        <v>65</v>
      </c>
      <c r="D1051" t="s">
        <v>65</v>
      </c>
      <c r="E1051" t="s">
        <v>550</v>
      </c>
      <c r="F1051">
        <v>10412</v>
      </c>
      <c r="G1051">
        <v>65224343</v>
      </c>
      <c r="H1051">
        <v>32967498</v>
      </c>
      <c r="I1051" t="s">
        <v>72</v>
      </c>
      <c r="J1051" t="s">
        <v>29</v>
      </c>
      <c r="K1051" t="s">
        <v>30</v>
      </c>
      <c r="L1051" t="s">
        <v>393</v>
      </c>
      <c r="M1051" t="s">
        <v>394</v>
      </c>
      <c r="N1051">
        <v>75</v>
      </c>
      <c r="O1051" t="s">
        <v>76</v>
      </c>
      <c r="P1051" t="s">
        <v>42</v>
      </c>
      <c r="Q1051" s="1">
        <v>2560</v>
      </c>
      <c r="R1051" s="1">
        <v>2477</v>
      </c>
      <c r="S1051">
        <v>0</v>
      </c>
      <c r="T1051">
        <v>10</v>
      </c>
      <c r="U1051">
        <v>11</v>
      </c>
      <c r="V1051">
        <v>83</v>
      </c>
      <c r="W1051">
        <v>3.24</v>
      </c>
      <c r="X1051">
        <v>-12.13</v>
      </c>
    </row>
    <row r="1052" spans="1:24" x14ac:dyDescent="0.25">
      <c r="A1052">
        <v>202001</v>
      </c>
      <c r="B1052" t="s">
        <v>607</v>
      </c>
      <c r="C1052" t="s">
        <v>1227</v>
      </c>
      <c r="D1052" t="s">
        <v>1227</v>
      </c>
      <c r="E1052" t="s">
        <v>1772</v>
      </c>
      <c r="F1052" t="s">
        <v>1773</v>
      </c>
      <c r="G1052">
        <v>65762865</v>
      </c>
      <c r="H1052">
        <v>5007928</v>
      </c>
      <c r="I1052" t="s">
        <v>28</v>
      </c>
      <c r="J1052" t="s">
        <v>29</v>
      </c>
      <c r="K1052" t="s">
        <v>30</v>
      </c>
      <c r="L1052" t="s">
        <v>1230</v>
      </c>
      <c r="M1052" t="s">
        <v>1231</v>
      </c>
      <c r="N1052" t="s">
        <v>81</v>
      </c>
      <c r="O1052" t="s">
        <v>61</v>
      </c>
      <c r="P1052" t="s">
        <v>42</v>
      </c>
      <c r="Q1052" s="1">
        <v>15636</v>
      </c>
      <c r="R1052" s="1">
        <v>12995</v>
      </c>
      <c r="S1052">
        <v>113</v>
      </c>
      <c r="T1052">
        <v>36</v>
      </c>
      <c r="U1052">
        <v>46</v>
      </c>
      <c r="V1052" s="1">
        <v>2528</v>
      </c>
      <c r="W1052">
        <v>16.170000000000002</v>
      </c>
      <c r="X1052">
        <v>-903.46</v>
      </c>
    </row>
    <row r="1053" spans="1:24" x14ac:dyDescent="0.25">
      <c r="A1053">
        <v>202001</v>
      </c>
      <c r="B1053" t="s">
        <v>64</v>
      </c>
      <c r="C1053" t="s">
        <v>65</v>
      </c>
      <c r="D1053" t="s">
        <v>65</v>
      </c>
      <c r="E1053" t="s">
        <v>460</v>
      </c>
      <c r="F1053">
        <v>10515</v>
      </c>
      <c r="G1053">
        <v>65226860</v>
      </c>
      <c r="H1053">
        <v>32967201</v>
      </c>
      <c r="I1053" t="s">
        <v>72</v>
      </c>
      <c r="J1053" t="s">
        <v>29</v>
      </c>
      <c r="K1053" t="s">
        <v>30</v>
      </c>
      <c r="L1053" t="s">
        <v>1699</v>
      </c>
      <c r="M1053" t="s">
        <v>1700</v>
      </c>
      <c r="N1053">
        <v>150</v>
      </c>
      <c r="O1053" t="s">
        <v>179</v>
      </c>
      <c r="P1053" t="s">
        <v>42</v>
      </c>
      <c r="Q1053" s="1">
        <v>4800</v>
      </c>
      <c r="R1053" s="1">
        <v>5052</v>
      </c>
      <c r="S1053">
        <v>0</v>
      </c>
      <c r="T1053">
        <v>23</v>
      </c>
      <c r="U1053">
        <v>26</v>
      </c>
      <c r="V1053">
        <v>-252</v>
      </c>
      <c r="W1053">
        <v>-5.25</v>
      </c>
      <c r="X1053">
        <v>-58.66</v>
      </c>
    </row>
    <row r="1054" spans="1:24" x14ac:dyDescent="0.25">
      <c r="A1054">
        <v>202001</v>
      </c>
      <c r="B1054" t="s">
        <v>64</v>
      </c>
      <c r="C1054" t="s">
        <v>65</v>
      </c>
      <c r="D1054" t="s">
        <v>65</v>
      </c>
      <c r="E1054" t="s">
        <v>1759</v>
      </c>
      <c r="F1054">
        <v>10535</v>
      </c>
      <c r="G1054">
        <v>65227180</v>
      </c>
      <c r="H1054" s="3">
        <v>300000000000</v>
      </c>
      <c r="I1054" t="s">
        <v>28</v>
      </c>
      <c r="J1054" t="s">
        <v>29</v>
      </c>
      <c r="K1054" t="s">
        <v>30</v>
      </c>
      <c r="L1054" t="s">
        <v>1761</v>
      </c>
      <c r="M1054" t="s">
        <v>873</v>
      </c>
      <c r="N1054">
        <v>75</v>
      </c>
      <c r="O1054" t="s">
        <v>76</v>
      </c>
      <c r="P1054" t="s">
        <v>42</v>
      </c>
      <c r="Q1054" s="1">
        <v>3040</v>
      </c>
      <c r="R1054" s="1">
        <v>3102</v>
      </c>
      <c r="S1054">
        <v>0</v>
      </c>
      <c r="T1054">
        <v>9</v>
      </c>
      <c r="U1054">
        <v>9</v>
      </c>
      <c r="V1054">
        <v>-62</v>
      </c>
      <c r="W1054">
        <v>-2.04</v>
      </c>
      <c r="X1054">
        <v>-13.48</v>
      </c>
    </row>
    <row r="1055" spans="1:24" x14ac:dyDescent="0.25">
      <c r="A1055">
        <v>202001</v>
      </c>
      <c r="B1055" t="s">
        <v>607</v>
      </c>
      <c r="C1055" t="s">
        <v>1227</v>
      </c>
      <c r="D1055" t="s">
        <v>1227</v>
      </c>
      <c r="E1055" t="s">
        <v>1774</v>
      </c>
      <c r="F1055" t="s">
        <v>1775</v>
      </c>
      <c r="G1055">
        <v>65762854</v>
      </c>
      <c r="H1055">
        <v>5007705</v>
      </c>
      <c r="I1055" t="s">
        <v>28</v>
      </c>
      <c r="J1055" t="s">
        <v>29</v>
      </c>
      <c r="K1055" t="s">
        <v>30</v>
      </c>
      <c r="L1055" t="s">
        <v>1230</v>
      </c>
      <c r="M1055" t="s">
        <v>1231</v>
      </c>
      <c r="N1055" t="s">
        <v>81</v>
      </c>
      <c r="O1055" t="s">
        <v>50</v>
      </c>
      <c r="P1055" t="s">
        <v>42</v>
      </c>
      <c r="Q1055" s="1">
        <v>8618</v>
      </c>
      <c r="R1055" s="1">
        <v>9534</v>
      </c>
      <c r="S1055">
        <v>85</v>
      </c>
      <c r="T1055">
        <v>26</v>
      </c>
      <c r="U1055">
        <v>30</v>
      </c>
      <c r="V1055" s="1">
        <v>-1001</v>
      </c>
      <c r="W1055">
        <v>-11.62</v>
      </c>
      <c r="X1055">
        <v>-36.78</v>
      </c>
    </row>
    <row r="1056" spans="1:24" x14ac:dyDescent="0.25">
      <c r="A1056">
        <v>202001</v>
      </c>
      <c r="B1056" t="s">
        <v>607</v>
      </c>
      <c r="C1056" t="s">
        <v>899</v>
      </c>
      <c r="D1056" t="s">
        <v>899</v>
      </c>
      <c r="E1056" t="s">
        <v>587</v>
      </c>
      <c r="F1056" t="s">
        <v>1776</v>
      </c>
      <c r="G1056">
        <v>65710011</v>
      </c>
      <c r="H1056">
        <v>4602918789</v>
      </c>
      <c r="I1056" t="s">
        <v>28</v>
      </c>
      <c r="J1056" t="s">
        <v>29</v>
      </c>
      <c r="K1056" t="s">
        <v>30</v>
      </c>
      <c r="L1056" t="s">
        <v>902</v>
      </c>
      <c r="M1056" t="s">
        <v>903</v>
      </c>
      <c r="N1056">
        <v>75</v>
      </c>
      <c r="O1056" t="s">
        <v>33</v>
      </c>
      <c r="P1056" t="s">
        <v>34</v>
      </c>
      <c r="Q1056">
        <v>0</v>
      </c>
      <c r="R1056" s="1">
        <v>25134</v>
      </c>
      <c r="S1056">
        <v>0</v>
      </c>
      <c r="T1056">
        <v>49</v>
      </c>
      <c r="U1056">
        <v>60</v>
      </c>
      <c r="V1056" s="1">
        <v>-25134</v>
      </c>
      <c r="W1056">
        <v>0</v>
      </c>
      <c r="X1056">
        <v>0</v>
      </c>
    </row>
    <row r="1057" spans="1:24" x14ac:dyDescent="0.25">
      <c r="A1057">
        <v>202001</v>
      </c>
      <c r="B1057" t="s">
        <v>35</v>
      </c>
      <c r="C1057" t="s">
        <v>36</v>
      </c>
      <c r="D1057" t="s">
        <v>36</v>
      </c>
      <c r="E1057" t="s">
        <v>1173</v>
      </c>
      <c r="F1057">
        <v>26322</v>
      </c>
      <c r="G1057">
        <v>65716424</v>
      </c>
      <c r="H1057">
        <v>32667213</v>
      </c>
      <c r="I1057" t="s">
        <v>72</v>
      </c>
      <c r="J1057" t="s">
        <v>29</v>
      </c>
      <c r="K1057" t="s">
        <v>30</v>
      </c>
      <c r="L1057" t="s">
        <v>937</v>
      </c>
      <c r="M1057" t="s">
        <v>126</v>
      </c>
      <c r="N1057">
        <v>225</v>
      </c>
      <c r="O1057" t="s">
        <v>76</v>
      </c>
      <c r="P1057" t="s">
        <v>42</v>
      </c>
      <c r="Q1057" s="1">
        <v>5574</v>
      </c>
      <c r="R1057" s="1">
        <v>5589</v>
      </c>
      <c r="S1057">
        <v>0</v>
      </c>
      <c r="T1057">
        <v>29</v>
      </c>
      <c r="U1057">
        <v>34</v>
      </c>
      <c r="V1057">
        <v>-15</v>
      </c>
      <c r="W1057">
        <v>-0.26</v>
      </c>
      <c r="X1057">
        <v>-2.6</v>
      </c>
    </row>
    <row r="1058" spans="1:24" x14ac:dyDescent="0.25">
      <c r="A1058">
        <v>202001</v>
      </c>
      <c r="B1058" t="s">
        <v>24</v>
      </c>
      <c r="C1058" t="s">
        <v>410</v>
      </c>
      <c r="D1058" t="s">
        <v>410</v>
      </c>
      <c r="E1058" t="s">
        <v>1096</v>
      </c>
      <c r="F1058" t="s">
        <v>1777</v>
      </c>
      <c r="G1058">
        <v>65004350</v>
      </c>
      <c r="H1058">
        <v>4602852470</v>
      </c>
      <c r="I1058" t="s">
        <v>28</v>
      </c>
      <c r="J1058" t="s">
        <v>53</v>
      </c>
      <c r="K1058" t="s">
        <v>30</v>
      </c>
      <c r="L1058" t="s">
        <v>413</v>
      </c>
      <c r="M1058" t="s">
        <v>414</v>
      </c>
      <c r="N1058">
        <v>75</v>
      </c>
      <c r="O1058" t="s">
        <v>45</v>
      </c>
      <c r="P1058" t="s">
        <v>42</v>
      </c>
      <c r="Q1058" s="1">
        <v>1813980</v>
      </c>
      <c r="R1058" s="1">
        <v>21529</v>
      </c>
      <c r="S1058">
        <v>75</v>
      </c>
      <c r="T1058">
        <v>71</v>
      </c>
      <c r="U1058">
        <v>72</v>
      </c>
      <c r="V1058" s="1">
        <v>1792376</v>
      </c>
      <c r="W1058">
        <v>98.81</v>
      </c>
      <c r="X1058">
        <v>97.84</v>
      </c>
    </row>
    <row r="1059" spans="1:24" x14ac:dyDescent="0.25">
      <c r="A1059">
        <v>202001</v>
      </c>
      <c r="B1059" t="s">
        <v>24</v>
      </c>
      <c r="C1059" t="s">
        <v>410</v>
      </c>
      <c r="D1059" t="s">
        <v>410</v>
      </c>
      <c r="E1059" t="s">
        <v>503</v>
      </c>
      <c r="F1059" t="s">
        <v>1778</v>
      </c>
      <c r="G1059">
        <v>65004463</v>
      </c>
      <c r="H1059">
        <v>4602881949</v>
      </c>
      <c r="I1059" t="s">
        <v>28</v>
      </c>
      <c r="J1059" t="s">
        <v>29</v>
      </c>
      <c r="K1059" t="s">
        <v>30</v>
      </c>
      <c r="L1059" t="s">
        <v>1136</v>
      </c>
      <c r="M1059" t="s">
        <v>414</v>
      </c>
      <c r="N1059">
        <v>75</v>
      </c>
      <c r="O1059" t="s">
        <v>45</v>
      </c>
      <c r="P1059" t="s">
        <v>42</v>
      </c>
      <c r="Q1059" s="1">
        <v>1865548</v>
      </c>
      <c r="R1059" s="1">
        <v>10373</v>
      </c>
      <c r="S1059">
        <v>302</v>
      </c>
      <c r="T1059">
        <v>59</v>
      </c>
      <c r="U1059">
        <v>61</v>
      </c>
      <c r="V1059" s="1">
        <v>1854873</v>
      </c>
      <c r="W1059">
        <v>99.43</v>
      </c>
      <c r="X1059">
        <v>98.85</v>
      </c>
    </row>
    <row r="1060" spans="1:24" x14ac:dyDescent="0.25">
      <c r="A1060">
        <v>202001</v>
      </c>
      <c r="B1060" t="s">
        <v>64</v>
      </c>
      <c r="C1060" t="s">
        <v>65</v>
      </c>
      <c r="D1060" t="s">
        <v>65</v>
      </c>
      <c r="E1060" t="s">
        <v>1439</v>
      </c>
      <c r="F1060" t="s">
        <v>1779</v>
      </c>
      <c r="G1060">
        <v>65223222</v>
      </c>
      <c r="H1060">
        <v>5016836</v>
      </c>
      <c r="I1060" t="s">
        <v>72</v>
      </c>
      <c r="J1060" t="s">
        <v>29</v>
      </c>
      <c r="K1060" t="s">
        <v>30</v>
      </c>
      <c r="L1060" t="s">
        <v>166</v>
      </c>
      <c r="M1060" t="s">
        <v>69</v>
      </c>
      <c r="N1060">
        <v>75</v>
      </c>
      <c r="O1060" t="s">
        <v>61</v>
      </c>
      <c r="P1060" t="s">
        <v>42</v>
      </c>
      <c r="Q1060" s="1">
        <v>5462</v>
      </c>
      <c r="R1060" s="1">
        <v>4568</v>
      </c>
      <c r="S1060">
        <v>0</v>
      </c>
      <c r="T1060">
        <v>16</v>
      </c>
      <c r="U1060">
        <v>17</v>
      </c>
      <c r="V1060">
        <v>894</v>
      </c>
      <c r="W1060">
        <v>16.36</v>
      </c>
      <c r="X1060">
        <v>-916.31</v>
      </c>
    </row>
    <row r="1061" spans="1:24" x14ac:dyDescent="0.25">
      <c r="A1061">
        <v>202001</v>
      </c>
      <c r="B1061" t="s">
        <v>64</v>
      </c>
      <c r="C1061" t="s">
        <v>65</v>
      </c>
      <c r="D1061" t="s">
        <v>65</v>
      </c>
      <c r="E1061" t="s">
        <v>1439</v>
      </c>
      <c r="F1061" t="s">
        <v>1780</v>
      </c>
      <c r="G1061">
        <v>65223389</v>
      </c>
      <c r="H1061">
        <v>5017087</v>
      </c>
      <c r="I1061" t="s">
        <v>72</v>
      </c>
      <c r="J1061" t="s">
        <v>29</v>
      </c>
      <c r="K1061" t="s">
        <v>30</v>
      </c>
      <c r="L1061" t="s">
        <v>166</v>
      </c>
      <c r="M1061" t="s">
        <v>69</v>
      </c>
      <c r="N1061">
        <v>75</v>
      </c>
      <c r="O1061" t="s">
        <v>61</v>
      </c>
      <c r="P1061" t="s">
        <v>42</v>
      </c>
      <c r="Q1061" s="1">
        <v>5090</v>
      </c>
      <c r="R1061" s="1">
        <v>3994</v>
      </c>
      <c r="S1061">
        <v>0</v>
      </c>
      <c r="T1061">
        <v>16</v>
      </c>
      <c r="U1061">
        <v>17</v>
      </c>
      <c r="V1061" s="1">
        <v>1096</v>
      </c>
      <c r="W1061">
        <v>21.52</v>
      </c>
      <c r="X1061">
        <v>-833.86</v>
      </c>
    </row>
    <row r="1062" spans="1:24" x14ac:dyDescent="0.25">
      <c r="A1062">
        <v>202001</v>
      </c>
      <c r="B1062" t="s">
        <v>64</v>
      </c>
      <c r="C1062" t="s">
        <v>65</v>
      </c>
      <c r="D1062" t="s">
        <v>65</v>
      </c>
      <c r="E1062" t="s">
        <v>495</v>
      </c>
      <c r="F1062" t="s">
        <v>1781</v>
      </c>
      <c r="G1062">
        <v>65703273</v>
      </c>
      <c r="H1062">
        <v>28356155</v>
      </c>
      <c r="I1062" t="s">
        <v>28</v>
      </c>
      <c r="J1062" t="s">
        <v>29</v>
      </c>
      <c r="K1062" t="s">
        <v>30</v>
      </c>
      <c r="L1062" t="s">
        <v>534</v>
      </c>
      <c r="M1062" t="s">
        <v>69</v>
      </c>
      <c r="N1062" t="s">
        <v>81</v>
      </c>
      <c r="O1062" t="s">
        <v>33</v>
      </c>
      <c r="P1062" t="s">
        <v>34</v>
      </c>
      <c r="Q1062">
        <v>0</v>
      </c>
      <c r="R1062" s="1">
        <v>2944</v>
      </c>
      <c r="S1062">
        <v>0</v>
      </c>
      <c r="T1062">
        <v>7</v>
      </c>
      <c r="U1062">
        <v>7</v>
      </c>
      <c r="V1062" s="1">
        <v>-2944</v>
      </c>
      <c r="W1062">
        <v>0</v>
      </c>
      <c r="X1062">
        <v>0</v>
      </c>
    </row>
    <row r="1063" spans="1:24" x14ac:dyDescent="0.25">
      <c r="A1063">
        <v>202001</v>
      </c>
      <c r="B1063" t="s">
        <v>64</v>
      </c>
      <c r="C1063" t="s">
        <v>65</v>
      </c>
      <c r="D1063" t="s">
        <v>65</v>
      </c>
      <c r="E1063" t="s">
        <v>221</v>
      </c>
      <c r="F1063" t="s">
        <v>1782</v>
      </c>
      <c r="G1063">
        <v>65702263</v>
      </c>
      <c r="H1063">
        <v>28357004</v>
      </c>
      <c r="I1063" t="s">
        <v>72</v>
      </c>
      <c r="J1063" t="s">
        <v>29</v>
      </c>
      <c r="K1063" t="s">
        <v>30</v>
      </c>
      <c r="L1063" t="s">
        <v>534</v>
      </c>
      <c r="M1063" t="s">
        <v>69</v>
      </c>
      <c r="N1063" t="s">
        <v>81</v>
      </c>
      <c r="O1063" t="s">
        <v>261</v>
      </c>
      <c r="P1063" t="s">
        <v>42</v>
      </c>
      <c r="Q1063" s="1">
        <v>4008</v>
      </c>
      <c r="R1063">
        <v>536</v>
      </c>
      <c r="S1063">
        <v>0</v>
      </c>
      <c r="T1063">
        <v>3</v>
      </c>
      <c r="U1063">
        <v>4</v>
      </c>
      <c r="V1063" s="1">
        <v>3472</v>
      </c>
      <c r="W1063">
        <v>86.62</v>
      </c>
      <c r="X1063">
        <v>68.09</v>
      </c>
    </row>
    <row r="1064" spans="1:24" x14ac:dyDescent="0.25">
      <c r="A1064">
        <v>202001</v>
      </c>
      <c r="B1064" t="s">
        <v>64</v>
      </c>
      <c r="C1064" t="s">
        <v>65</v>
      </c>
      <c r="D1064" t="s">
        <v>65</v>
      </c>
      <c r="E1064" t="s">
        <v>587</v>
      </c>
      <c r="F1064" t="s">
        <v>1783</v>
      </c>
      <c r="G1064">
        <v>65701454</v>
      </c>
      <c r="H1064" s="3">
        <v>300000000000</v>
      </c>
      <c r="I1064" t="s">
        <v>28</v>
      </c>
      <c r="J1064" t="s">
        <v>29</v>
      </c>
      <c r="K1064" t="s">
        <v>30</v>
      </c>
      <c r="L1064" t="s">
        <v>1690</v>
      </c>
      <c r="M1064" t="s">
        <v>425</v>
      </c>
      <c r="N1064">
        <v>225</v>
      </c>
      <c r="O1064" t="s">
        <v>41</v>
      </c>
      <c r="P1064" t="s">
        <v>42</v>
      </c>
      <c r="Q1064" s="1">
        <v>2700</v>
      </c>
      <c r="R1064" s="1">
        <v>1462</v>
      </c>
      <c r="S1064">
        <v>0</v>
      </c>
      <c r="T1064">
        <v>7</v>
      </c>
      <c r="U1064">
        <v>8</v>
      </c>
      <c r="V1064" s="1">
        <v>1238</v>
      </c>
      <c r="W1064">
        <v>45.86</v>
      </c>
      <c r="X1064">
        <v>-83.23</v>
      </c>
    </row>
    <row r="1065" spans="1:24" x14ac:dyDescent="0.25">
      <c r="A1065">
        <v>202001</v>
      </c>
      <c r="B1065" t="s">
        <v>64</v>
      </c>
      <c r="C1065" t="s">
        <v>65</v>
      </c>
      <c r="D1065" t="s">
        <v>65</v>
      </c>
      <c r="E1065" t="s">
        <v>1439</v>
      </c>
      <c r="F1065" t="s">
        <v>1784</v>
      </c>
      <c r="G1065">
        <v>65223381</v>
      </c>
      <c r="H1065">
        <v>5016840</v>
      </c>
      <c r="I1065" t="s">
        <v>72</v>
      </c>
      <c r="J1065" t="s">
        <v>29</v>
      </c>
      <c r="K1065" t="s">
        <v>30</v>
      </c>
      <c r="L1065" t="s">
        <v>166</v>
      </c>
      <c r="M1065" t="s">
        <v>69</v>
      </c>
      <c r="N1065">
        <v>75</v>
      </c>
      <c r="O1065" t="s">
        <v>33</v>
      </c>
      <c r="P1065" t="s">
        <v>34</v>
      </c>
      <c r="Q1065">
        <v>0</v>
      </c>
      <c r="R1065">
        <v>40</v>
      </c>
      <c r="S1065">
        <v>0</v>
      </c>
      <c r="T1065">
        <v>1</v>
      </c>
      <c r="U1065">
        <v>2</v>
      </c>
      <c r="V1065">
        <v>-40</v>
      </c>
      <c r="W1065">
        <v>0</v>
      </c>
      <c r="X1065">
        <v>0</v>
      </c>
    </row>
    <row r="1066" spans="1:24" x14ac:dyDescent="0.25">
      <c r="A1066">
        <v>202001</v>
      </c>
      <c r="B1066" t="s">
        <v>64</v>
      </c>
      <c r="C1066" t="s">
        <v>65</v>
      </c>
      <c r="D1066" t="s">
        <v>65</v>
      </c>
      <c r="E1066" t="s">
        <v>66</v>
      </c>
      <c r="F1066" t="s">
        <v>1785</v>
      </c>
      <c r="G1066">
        <v>65225101</v>
      </c>
      <c r="H1066">
        <v>5016770</v>
      </c>
      <c r="I1066" t="s">
        <v>72</v>
      </c>
      <c r="J1066" t="s">
        <v>29</v>
      </c>
      <c r="K1066" t="s">
        <v>30</v>
      </c>
      <c r="L1066" t="s">
        <v>284</v>
      </c>
      <c r="M1066" t="s">
        <v>69</v>
      </c>
      <c r="N1066">
        <v>75</v>
      </c>
      <c r="O1066" t="s">
        <v>50</v>
      </c>
      <c r="P1066" t="s">
        <v>42</v>
      </c>
      <c r="Q1066">
        <v>442</v>
      </c>
      <c r="R1066">
        <v>700</v>
      </c>
      <c r="S1066">
        <v>0</v>
      </c>
      <c r="T1066">
        <v>5</v>
      </c>
      <c r="U1066">
        <v>7</v>
      </c>
      <c r="V1066">
        <v>-258</v>
      </c>
      <c r="W1066">
        <v>-58.41</v>
      </c>
      <c r="X1066">
        <v>-436.76</v>
      </c>
    </row>
    <row r="1067" spans="1:24" x14ac:dyDescent="0.25">
      <c r="A1067">
        <v>202001</v>
      </c>
      <c r="B1067" t="s">
        <v>64</v>
      </c>
      <c r="C1067" t="s">
        <v>65</v>
      </c>
      <c r="D1067" t="s">
        <v>65</v>
      </c>
      <c r="E1067" t="s">
        <v>495</v>
      </c>
      <c r="F1067" t="s">
        <v>1786</v>
      </c>
      <c r="G1067">
        <v>65224400</v>
      </c>
      <c r="H1067">
        <v>31886546</v>
      </c>
      <c r="I1067" t="s">
        <v>72</v>
      </c>
      <c r="J1067" t="s">
        <v>57</v>
      </c>
      <c r="K1067" t="s">
        <v>30</v>
      </c>
      <c r="L1067" t="s">
        <v>284</v>
      </c>
      <c r="M1067" t="s">
        <v>69</v>
      </c>
      <c r="N1067">
        <v>160</v>
      </c>
      <c r="O1067" t="s">
        <v>50</v>
      </c>
      <c r="P1067" t="s">
        <v>42</v>
      </c>
      <c r="Q1067" s="1">
        <v>1858</v>
      </c>
      <c r="R1067" s="1">
        <v>10644</v>
      </c>
      <c r="S1067">
        <v>0</v>
      </c>
      <c r="T1067">
        <v>5</v>
      </c>
      <c r="U1067">
        <v>5</v>
      </c>
      <c r="V1067" s="1">
        <v>-8786</v>
      </c>
      <c r="W1067">
        <v>-472.83</v>
      </c>
      <c r="X1067" s="2">
        <v>-1947.97</v>
      </c>
    </row>
    <row r="1068" spans="1:24" x14ac:dyDescent="0.25">
      <c r="A1068">
        <v>202001</v>
      </c>
      <c r="B1068" t="s">
        <v>64</v>
      </c>
      <c r="C1068" t="s">
        <v>65</v>
      </c>
      <c r="D1068" t="s">
        <v>65</v>
      </c>
      <c r="E1068" t="s">
        <v>103</v>
      </c>
      <c r="F1068" t="s">
        <v>1787</v>
      </c>
      <c r="G1068">
        <v>65703346</v>
      </c>
      <c r="H1068">
        <v>32882265</v>
      </c>
      <c r="I1068" t="s">
        <v>28</v>
      </c>
      <c r="J1068" t="s">
        <v>29</v>
      </c>
      <c r="K1068" t="s">
        <v>30</v>
      </c>
      <c r="L1068" t="s">
        <v>419</v>
      </c>
      <c r="M1068" t="s">
        <v>409</v>
      </c>
      <c r="N1068">
        <v>75</v>
      </c>
      <c r="O1068" t="s">
        <v>50</v>
      </c>
      <c r="P1068" t="s">
        <v>42</v>
      </c>
      <c r="Q1068">
        <v>780</v>
      </c>
      <c r="R1068" s="1">
        <v>6478</v>
      </c>
      <c r="S1068">
        <v>0</v>
      </c>
      <c r="T1068">
        <v>11</v>
      </c>
      <c r="U1068">
        <v>11</v>
      </c>
      <c r="V1068" s="1">
        <v>-5698</v>
      </c>
      <c r="W1068">
        <v>-730.51</v>
      </c>
      <c r="X1068">
        <v>-74.349999999999994</v>
      </c>
    </row>
    <row r="1069" spans="1:24" x14ac:dyDescent="0.25">
      <c r="A1069">
        <v>202001</v>
      </c>
      <c r="B1069" t="s">
        <v>64</v>
      </c>
      <c r="C1069" t="s">
        <v>65</v>
      </c>
      <c r="D1069" t="s">
        <v>65</v>
      </c>
      <c r="E1069" t="s">
        <v>103</v>
      </c>
      <c r="F1069" t="s">
        <v>1788</v>
      </c>
      <c r="G1069">
        <v>65703347</v>
      </c>
      <c r="H1069">
        <v>32882272</v>
      </c>
      <c r="I1069" t="s">
        <v>28</v>
      </c>
      <c r="J1069" t="s">
        <v>29</v>
      </c>
      <c r="K1069" t="s">
        <v>30</v>
      </c>
      <c r="L1069" t="s">
        <v>419</v>
      </c>
      <c r="M1069" t="s">
        <v>409</v>
      </c>
      <c r="N1069">
        <v>50</v>
      </c>
      <c r="O1069" t="s">
        <v>50</v>
      </c>
      <c r="P1069" t="s">
        <v>42</v>
      </c>
      <c r="Q1069">
        <v>440</v>
      </c>
      <c r="R1069" s="1">
        <v>3871</v>
      </c>
      <c r="S1069">
        <v>0</v>
      </c>
      <c r="T1069">
        <v>7</v>
      </c>
      <c r="U1069">
        <v>8</v>
      </c>
      <c r="V1069" s="1">
        <v>-3431</v>
      </c>
      <c r="W1069">
        <v>-779.77</v>
      </c>
      <c r="X1069">
        <v>-70.459999999999994</v>
      </c>
    </row>
    <row r="1070" spans="1:24" x14ac:dyDescent="0.25">
      <c r="A1070">
        <v>202001</v>
      </c>
      <c r="B1070" t="s">
        <v>64</v>
      </c>
      <c r="C1070" t="s">
        <v>65</v>
      </c>
      <c r="D1070" t="s">
        <v>65</v>
      </c>
      <c r="E1070" t="s">
        <v>106</v>
      </c>
      <c r="F1070" t="s">
        <v>1789</v>
      </c>
      <c r="G1070">
        <v>65226301</v>
      </c>
      <c r="H1070" s="3">
        <v>300000000000</v>
      </c>
      <c r="I1070" t="s">
        <v>72</v>
      </c>
      <c r="J1070" t="s">
        <v>29</v>
      </c>
      <c r="K1070" t="s">
        <v>30</v>
      </c>
      <c r="L1070" t="s">
        <v>796</v>
      </c>
      <c r="M1070" t="s">
        <v>409</v>
      </c>
      <c r="N1070" t="s">
        <v>121</v>
      </c>
      <c r="O1070" t="s">
        <v>50</v>
      </c>
      <c r="P1070" t="s">
        <v>42</v>
      </c>
      <c r="Q1070" s="1">
        <v>8438</v>
      </c>
      <c r="R1070" s="1">
        <v>11968</v>
      </c>
      <c r="S1070">
        <v>0</v>
      </c>
      <c r="T1070">
        <v>16</v>
      </c>
      <c r="U1070">
        <v>20</v>
      </c>
      <c r="V1070" s="1">
        <v>-3530</v>
      </c>
      <c r="W1070">
        <v>-41.84</v>
      </c>
      <c r="X1070">
        <v>-409.35</v>
      </c>
    </row>
    <row r="1071" spans="1:24" x14ac:dyDescent="0.25">
      <c r="A1071">
        <v>202001</v>
      </c>
      <c r="B1071" t="s">
        <v>64</v>
      </c>
      <c r="C1071" t="s">
        <v>65</v>
      </c>
      <c r="D1071" t="s">
        <v>65</v>
      </c>
      <c r="E1071" t="s">
        <v>1073</v>
      </c>
      <c r="F1071" t="s">
        <v>1790</v>
      </c>
      <c r="G1071">
        <v>65735244</v>
      </c>
      <c r="H1071">
        <v>37018748</v>
      </c>
      <c r="I1071" t="s">
        <v>28</v>
      </c>
      <c r="J1071" t="s">
        <v>57</v>
      </c>
      <c r="K1071" t="s">
        <v>54</v>
      </c>
      <c r="L1071" t="s">
        <v>84</v>
      </c>
      <c r="M1071" t="s">
        <v>85</v>
      </c>
      <c r="N1071">
        <v>75</v>
      </c>
      <c r="O1071" t="s">
        <v>41</v>
      </c>
      <c r="P1071" t="s">
        <v>42</v>
      </c>
      <c r="Q1071" s="1">
        <v>24071</v>
      </c>
      <c r="R1071" s="1">
        <v>15307</v>
      </c>
      <c r="S1071">
        <v>173</v>
      </c>
      <c r="T1071">
        <v>58</v>
      </c>
      <c r="U1071">
        <v>61</v>
      </c>
      <c r="V1071" s="1">
        <v>8590</v>
      </c>
      <c r="W1071">
        <v>35.69</v>
      </c>
      <c r="X1071">
        <v>-586.55999999999995</v>
      </c>
    </row>
    <row r="1072" spans="1:24" x14ac:dyDescent="0.25">
      <c r="A1072">
        <v>202001</v>
      </c>
      <c r="B1072" t="s">
        <v>64</v>
      </c>
      <c r="C1072" t="s">
        <v>65</v>
      </c>
      <c r="D1072" t="s">
        <v>65</v>
      </c>
      <c r="E1072" t="s">
        <v>82</v>
      </c>
      <c r="F1072" t="s">
        <v>1791</v>
      </c>
      <c r="G1072">
        <v>65207022</v>
      </c>
      <c r="H1072">
        <v>33061217</v>
      </c>
      <c r="I1072" t="s">
        <v>72</v>
      </c>
      <c r="J1072" t="s">
        <v>57</v>
      </c>
      <c r="K1072" t="s">
        <v>73</v>
      </c>
      <c r="L1072" t="s">
        <v>84</v>
      </c>
      <c r="M1072" t="s">
        <v>85</v>
      </c>
      <c r="N1072">
        <v>75</v>
      </c>
      <c r="O1072" t="s">
        <v>41</v>
      </c>
      <c r="P1072" t="s">
        <v>42</v>
      </c>
      <c r="Q1072" s="1">
        <v>3865</v>
      </c>
      <c r="R1072" s="1">
        <v>2385</v>
      </c>
      <c r="S1072">
        <v>0</v>
      </c>
      <c r="T1072">
        <v>10</v>
      </c>
      <c r="U1072">
        <v>11</v>
      </c>
      <c r="V1072" s="1">
        <v>1480</v>
      </c>
      <c r="W1072">
        <v>38.299999999999997</v>
      </c>
      <c r="X1072">
        <v>20.350000000000001</v>
      </c>
    </row>
    <row r="1073" spans="1:24" x14ac:dyDescent="0.25">
      <c r="A1073">
        <v>202001</v>
      </c>
      <c r="B1073" t="s">
        <v>64</v>
      </c>
      <c r="C1073" t="s">
        <v>65</v>
      </c>
      <c r="D1073" t="s">
        <v>65</v>
      </c>
      <c r="E1073" t="s">
        <v>172</v>
      </c>
      <c r="F1073" t="s">
        <v>1792</v>
      </c>
      <c r="G1073">
        <v>65748116</v>
      </c>
      <c r="H1073">
        <v>5017052</v>
      </c>
      <c r="I1073" t="s">
        <v>28</v>
      </c>
      <c r="J1073" t="s">
        <v>57</v>
      </c>
      <c r="K1073" t="s">
        <v>54</v>
      </c>
      <c r="L1073" t="s">
        <v>732</v>
      </c>
      <c r="M1073" t="s">
        <v>170</v>
      </c>
      <c r="N1073">
        <v>75</v>
      </c>
      <c r="O1073" t="s">
        <v>33</v>
      </c>
      <c r="P1073" t="s">
        <v>34</v>
      </c>
      <c r="Q1073">
        <v>0</v>
      </c>
      <c r="R1073" s="1">
        <v>10943</v>
      </c>
      <c r="S1073">
        <v>0</v>
      </c>
      <c r="T1073">
        <v>54</v>
      </c>
      <c r="U1073">
        <v>55</v>
      </c>
      <c r="V1073" s="1">
        <v>-10943</v>
      </c>
      <c r="W1073">
        <v>0</v>
      </c>
      <c r="X1073">
        <v>0</v>
      </c>
    </row>
    <row r="1074" spans="1:24" x14ac:dyDescent="0.25">
      <c r="A1074">
        <v>202001</v>
      </c>
      <c r="B1074" t="s">
        <v>64</v>
      </c>
      <c r="C1074" t="s">
        <v>65</v>
      </c>
      <c r="D1074" t="s">
        <v>65</v>
      </c>
      <c r="E1074" t="s">
        <v>587</v>
      </c>
      <c r="F1074" t="s">
        <v>1793</v>
      </c>
      <c r="G1074">
        <v>65751867</v>
      </c>
      <c r="H1074">
        <v>13300851</v>
      </c>
      <c r="I1074" t="s">
        <v>28</v>
      </c>
      <c r="J1074" t="s">
        <v>57</v>
      </c>
      <c r="K1074" t="s">
        <v>30</v>
      </c>
      <c r="L1074" t="s">
        <v>1690</v>
      </c>
      <c r="M1074" t="s">
        <v>425</v>
      </c>
      <c r="N1074" t="s">
        <v>121</v>
      </c>
      <c r="O1074" t="s">
        <v>33</v>
      </c>
      <c r="P1074" t="s">
        <v>34</v>
      </c>
      <c r="Q1074">
        <v>0</v>
      </c>
      <c r="R1074" s="1">
        <v>30887</v>
      </c>
      <c r="S1074">
        <v>0</v>
      </c>
      <c r="T1074">
        <v>40</v>
      </c>
      <c r="U1074">
        <v>46</v>
      </c>
      <c r="V1074" s="1">
        <v>-30887</v>
      </c>
      <c r="W1074">
        <v>0</v>
      </c>
      <c r="X1074">
        <v>-482.68</v>
      </c>
    </row>
    <row r="1075" spans="1:24" x14ac:dyDescent="0.25">
      <c r="A1075">
        <v>202001</v>
      </c>
      <c r="B1075" t="s">
        <v>64</v>
      </c>
      <c r="C1075" t="s">
        <v>65</v>
      </c>
      <c r="D1075" t="s">
        <v>65</v>
      </c>
      <c r="E1075" t="s">
        <v>761</v>
      </c>
      <c r="F1075" t="s">
        <v>1794</v>
      </c>
      <c r="G1075">
        <v>65205665</v>
      </c>
      <c r="H1075">
        <v>39728498</v>
      </c>
      <c r="I1075" t="s">
        <v>72</v>
      </c>
      <c r="J1075" t="s">
        <v>29</v>
      </c>
      <c r="K1075" t="s">
        <v>30</v>
      </c>
      <c r="L1075" t="s">
        <v>770</v>
      </c>
      <c r="M1075" t="s">
        <v>425</v>
      </c>
      <c r="N1075">
        <v>50</v>
      </c>
      <c r="O1075" t="s">
        <v>76</v>
      </c>
      <c r="P1075" t="s">
        <v>42</v>
      </c>
      <c r="Q1075" s="1">
        <v>2400</v>
      </c>
      <c r="R1075" s="1">
        <v>2367</v>
      </c>
      <c r="S1075">
        <v>0</v>
      </c>
      <c r="T1075">
        <v>14</v>
      </c>
      <c r="U1075">
        <v>15</v>
      </c>
      <c r="V1075">
        <v>33</v>
      </c>
      <c r="W1075">
        <v>1.38</v>
      </c>
      <c r="X1075">
        <v>-12.77</v>
      </c>
    </row>
    <row r="1076" spans="1:24" x14ac:dyDescent="0.25">
      <c r="A1076">
        <v>202001</v>
      </c>
      <c r="B1076" t="s">
        <v>64</v>
      </c>
      <c r="C1076" t="s">
        <v>65</v>
      </c>
      <c r="D1076" t="s">
        <v>65</v>
      </c>
      <c r="E1076" t="s">
        <v>498</v>
      </c>
      <c r="F1076" t="s">
        <v>1795</v>
      </c>
      <c r="G1076">
        <v>65747036</v>
      </c>
      <c r="H1076">
        <v>5015526</v>
      </c>
      <c r="I1076" t="s">
        <v>28</v>
      </c>
      <c r="J1076" t="s">
        <v>57</v>
      </c>
      <c r="K1076" t="s">
        <v>30</v>
      </c>
      <c r="L1076" t="s">
        <v>500</v>
      </c>
      <c r="M1076" t="s">
        <v>170</v>
      </c>
      <c r="N1076">
        <v>75</v>
      </c>
      <c r="O1076" t="s">
        <v>33</v>
      </c>
      <c r="P1076" t="s">
        <v>34</v>
      </c>
      <c r="Q1076">
        <v>0</v>
      </c>
      <c r="R1076" s="1">
        <v>12666</v>
      </c>
      <c r="S1076">
        <v>0</v>
      </c>
      <c r="T1076">
        <v>28</v>
      </c>
      <c r="U1076">
        <v>32</v>
      </c>
      <c r="V1076" s="1">
        <v>-12666</v>
      </c>
      <c r="W1076">
        <v>0</v>
      </c>
      <c r="X1076">
        <v>0</v>
      </c>
    </row>
    <row r="1077" spans="1:24" x14ac:dyDescent="0.25">
      <c r="A1077">
        <v>202001</v>
      </c>
      <c r="B1077" t="s">
        <v>607</v>
      </c>
      <c r="C1077" t="s">
        <v>1796</v>
      </c>
      <c r="D1077" t="s">
        <v>1796</v>
      </c>
      <c r="E1077" t="s">
        <v>1718</v>
      </c>
      <c r="F1077" t="s">
        <v>1797</v>
      </c>
      <c r="G1077">
        <v>65763607</v>
      </c>
      <c r="H1077">
        <v>4602852713</v>
      </c>
      <c r="I1077" t="s">
        <v>28</v>
      </c>
      <c r="J1077" t="s">
        <v>29</v>
      </c>
      <c r="K1077" t="s">
        <v>30</v>
      </c>
      <c r="L1077" t="s">
        <v>1798</v>
      </c>
      <c r="M1077" t="s">
        <v>1799</v>
      </c>
      <c r="N1077">
        <v>50</v>
      </c>
      <c r="O1077" t="s">
        <v>33</v>
      </c>
      <c r="P1077" t="s">
        <v>34</v>
      </c>
      <c r="Q1077">
        <v>0</v>
      </c>
      <c r="R1077" s="1">
        <v>17068</v>
      </c>
      <c r="S1077">
        <v>1</v>
      </c>
      <c r="T1077">
        <v>48</v>
      </c>
      <c r="U1077">
        <v>57</v>
      </c>
      <c r="V1077" s="1">
        <v>-17069</v>
      </c>
      <c r="W1077">
        <v>0</v>
      </c>
      <c r="X1077">
        <v>0</v>
      </c>
    </row>
    <row r="1078" spans="1:24" x14ac:dyDescent="0.25">
      <c r="A1078">
        <v>202001</v>
      </c>
      <c r="B1078" t="s">
        <v>64</v>
      </c>
      <c r="C1078" t="s">
        <v>65</v>
      </c>
      <c r="D1078" t="s">
        <v>65</v>
      </c>
      <c r="E1078" t="s">
        <v>1759</v>
      </c>
      <c r="F1078">
        <v>10973</v>
      </c>
      <c r="G1078">
        <v>65230820</v>
      </c>
      <c r="H1078">
        <v>41253618</v>
      </c>
      <c r="I1078" t="s">
        <v>72</v>
      </c>
      <c r="J1078" t="s">
        <v>29</v>
      </c>
      <c r="K1078" t="s">
        <v>30</v>
      </c>
      <c r="L1078" t="s">
        <v>1761</v>
      </c>
      <c r="M1078" t="s">
        <v>873</v>
      </c>
      <c r="N1078" t="s">
        <v>121</v>
      </c>
      <c r="O1078" t="s">
        <v>41</v>
      </c>
      <c r="P1078" t="s">
        <v>42</v>
      </c>
      <c r="Q1078" s="1">
        <v>8441</v>
      </c>
      <c r="R1078" s="1">
        <v>4110</v>
      </c>
      <c r="S1078">
        <v>0</v>
      </c>
      <c r="T1078">
        <v>13</v>
      </c>
      <c r="U1078">
        <v>14</v>
      </c>
      <c r="V1078" s="1">
        <v>4331</v>
      </c>
      <c r="W1078">
        <v>51.31</v>
      </c>
      <c r="X1078">
        <v>-29.51</v>
      </c>
    </row>
    <row r="1079" spans="1:24" x14ac:dyDescent="0.25">
      <c r="A1079">
        <v>202001</v>
      </c>
      <c r="B1079" t="s">
        <v>24</v>
      </c>
      <c r="C1079" t="s">
        <v>25</v>
      </c>
      <c r="D1079" t="s">
        <v>1333</v>
      </c>
      <c r="E1079" t="s">
        <v>154</v>
      </c>
      <c r="F1079" t="s">
        <v>1800</v>
      </c>
      <c r="G1079">
        <v>65761847</v>
      </c>
      <c r="H1079">
        <v>32882626</v>
      </c>
      <c r="I1079" t="s">
        <v>28</v>
      </c>
      <c r="J1079" t="s">
        <v>29</v>
      </c>
      <c r="K1079" t="s">
        <v>30</v>
      </c>
      <c r="L1079" t="s">
        <v>240</v>
      </c>
      <c r="M1079" t="s">
        <v>120</v>
      </c>
      <c r="N1079">
        <v>50</v>
      </c>
      <c r="O1079" t="s">
        <v>61</v>
      </c>
      <c r="P1079" t="s">
        <v>42</v>
      </c>
      <c r="Q1079" s="1">
        <v>11236</v>
      </c>
      <c r="R1079" s="1">
        <v>8183</v>
      </c>
      <c r="S1079">
        <v>101</v>
      </c>
      <c r="T1079">
        <v>23</v>
      </c>
      <c r="U1079">
        <v>24</v>
      </c>
      <c r="V1079" s="1">
        <v>2952</v>
      </c>
      <c r="W1079">
        <v>26.28</v>
      </c>
      <c r="X1079">
        <v>36.630000000000003</v>
      </c>
    </row>
    <row r="1080" spans="1:24" x14ac:dyDescent="0.25">
      <c r="A1080">
        <v>202001</v>
      </c>
      <c r="B1080" t="s">
        <v>64</v>
      </c>
      <c r="C1080" t="s">
        <v>65</v>
      </c>
      <c r="D1080" t="s">
        <v>65</v>
      </c>
      <c r="E1080" t="s">
        <v>1759</v>
      </c>
      <c r="F1080">
        <v>11045</v>
      </c>
      <c r="G1080">
        <v>65745701</v>
      </c>
      <c r="H1080">
        <v>33092296</v>
      </c>
      <c r="I1080" t="s">
        <v>72</v>
      </c>
      <c r="J1080" t="s">
        <v>29</v>
      </c>
      <c r="K1080" t="s">
        <v>30</v>
      </c>
      <c r="L1080" t="s">
        <v>1801</v>
      </c>
      <c r="M1080" t="s">
        <v>873</v>
      </c>
      <c r="N1080">
        <v>150</v>
      </c>
      <c r="O1080" t="s">
        <v>41</v>
      </c>
      <c r="P1080" t="s">
        <v>42</v>
      </c>
      <c r="Q1080" s="1">
        <v>10335</v>
      </c>
      <c r="R1080" s="1">
        <v>5112</v>
      </c>
      <c r="S1080">
        <v>0</v>
      </c>
      <c r="T1080">
        <v>17</v>
      </c>
      <c r="U1080">
        <v>17</v>
      </c>
      <c r="V1080" s="1">
        <v>5223</v>
      </c>
      <c r="W1080">
        <v>50.54</v>
      </c>
      <c r="X1080">
        <v>-286.13</v>
      </c>
    </row>
    <row r="1081" spans="1:24" x14ac:dyDescent="0.25">
      <c r="A1081">
        <v>202001</v>
      </c>
      <c r="B1081" t="s">
        <v>24</v>
      </c>
      <c r="C1081" t="s">
        <v>251</v>
      </c>
      <c r="D1081" t="s">
        <v>251</v>
      </c>
      <c r="E1081" t="s">
        <v>1802</v>
      </c>
      <c r="F1081">
        <v>27529</v>
      </c>
      <c r="G1081">
        <v>65004747</v>
      </c>
      <c r="H1081">
        <v>32405180</v>
      </c>
      <c r="I1081" t="s">
        <v>28</v>
      </c>
      <c r="J1081" t="s">
        <v>29</v>
      </c>
      <c r="K1081" t="s">
        <v>30</v>
      </c>
      <c r="L1081" t="s">
        <v>253</v>
      </c>
      <c r="M1081" t="s">
        <v>254</v>
      </c>
      <c r="N1081" t="s">
        <v>121</v>
      </c>
      <c r="O1081" t="s">
        <v>45</v>
      </c>
      <c r="P1081" t="s">
        <v>42</v>
      </c>
      <c r="Q1081" s="1">
        <v>-3825120</v>
      </c>
      <c r="R1081" s="1">
        <v>23463</v>
      </c>
      <c r="S1081">
        <v>875</v>
      </c>
      <c r="T1081">
        <v>109</v>
      </c>
      <c r="U1081">
        <v>121</v>
      </c>
      <c r="V1081" s="1">
        <v>-3849458</v>
      </c>
      <c r="W1081">
        <v>100.64</v>
      </c>
      <c r="X1081">
        <v>101.21</v>
      </c>
    </row>
    <row r="1082" spans="1:24" x14ac:dyDescent="0.25">
      <c r="A1082">
        <v>202001</v>
      </c>
      <c r="B1082" t="s">
        <v>24</v>
      </c>
      <c r="C1082" t="s">
        <v>251</v>
      </c>
      <c r="D1082" t="s">
        <v>251</v>
      </c>
      <c r="E1082" t="s">
        <v>128</v>
      </c>
      <c r="F1082">
        <v>27546</v>
      </c>
      <c r="G1082">
        <v>65004764</v>
      </c>
      <c r="H1082">
        <v>33092239</v>
      </c>
      <c r="I1082" t="s">
        <v>28</v>
      </c>
      <c r="J1082" t="s">
        <v>29</v>
      </c>
      <c r="K1082" t="s">
        <v>30</v>
      </c>
      <c r="L1082" t="s">
        <v>253</v>
      </c>
      <c r="M1082" t="s">
        <v>254</v>
      </c>
      <c r="N1082">
        <v>150</v>
      </c>
      <c r="O1082" t="s">
        <v>45</v>
      </c>
      <c r="P1082" t="s">
        <v>42</v>
      </c>
      <c r="Q1082" s="1">
        <v>2174168</v>
      </c>
      <c r="R1082" s="1">
        <v>47640</v>
      </c>
      <c r="S1082">
        <v>408</v>
      </c>
      <c r="T1082">
        <v>80</v>
      </c>
      <c r="U1082">
        <v>127</v>
      </c>
      <c r="V1082" s="1">
        <v>2126120</v>
      </c>
      <c r="W1082">
        <v>97.79</v>
      </c>
      <c r="X1082">
        <v>95.09</v>
      </c>
    </row>
    <row r="1083" spans="1:24" x14ac:dyDescent="0.25">
      <c r="A1083">
        <v>202001</v>
      </c>
      <c r="B1083" t="s">
        <v>24</v>
      </c>
      <c r="C1083" t="s">
        <v>251</v>
      </c>
      <c r="D1083" t="s">
        <v>251</v>
      </c>
      <c r="E1083" t="s">
        <v>128</v>
      </c>
      <c r="F1083">
        <v>27547</v>
      </c>
      <c r="G1083">
        <v>65004763</v>
      </c>
      <c r="H1083">
        <v>32667161</v>
      </c>
      <c r="I1083" t="s">
        <v>28</v>
      </c>
      <c r="J1083" t="s">
        <v>29</v>
      </c>
      <c r="K1083" t="s">
        <v>30</v>
      </c>
      <c r="L1083" t="s">
        <v>253</v>
      </c>
      <c r="M1083" t="s">
        <v>254</v>
      </c>
      <c r="N1083">
        <v>45</v>
      </c>
      <c r="O1083" t="s">
        <v>45</v>
      </c>
      <c r="P1083" t="s">
        <v>42</v>
      </c>
      <c r="Q1083" s="1">
        <v>425332</v>
      </c>
      <c r="R1083">
        <v>436</v>
      </c>
      <c r="S1083">
        <v>0</v>
      </c>
      <c r="T1083">
        <v>4</v>
      </c>
      <c r="U1083">
        <v>6</v>
      </c>
      <c r="V1083" s="1">
        <v>424896</v>
      </c>
      <c r="W1083">
        <v>99.9</v>
      </c>
      <c r="X1083">
        <v>99.82</v>
      </c>
    </row>
    <row r="1084" spans="1:24" x14ac:dyDescent="0.25">
      <c r="A1084">
        <v>202001</v>
      </c>
      <c r="B1084" t="s">
        <v>24</v>
      </c>
      <c r="C1084" t="s">
        <v>251</v>
      </c>
      <c r="D1084" t="s">
        <v>251</v>
      </c>
      <c r="E1084" t="s">
        <v>1803</v>
      </c>
      <c r="F1084">
        <v>27589</v>
      </c>
      <c r="G1084">
        <v>65702657</v>
      </c>
      <c r="H1084">
        <v>39728672</v>
      </c>
      <c r="I1084" t="s">
        <v>28</v>
      </c>
      <c r="J1084" t="s">
        <v>29</v>
      </c>
      <c r="K1084" t="s">
        <v>30</v>
      </c>
      <c r="L1084" t="s">
        <v>253</v>
      </c>
      <c r="M1084" t="s">
        <v>254</v>
      </c>
      <c r="N1084">
        <v>75</v>
      </c>
      <c r="O1084" t="s">
        <v>61</v>
      </c>
      <c r="P1084" t="s">
        <v>42</v>
      </c>
      <c r="Q1084" s="1">
        <v>15000</v>
      </c>
      <c r="R1084" s="1">
        <v>10070</v>
      </c>
      <c r="S1084">
        <v>428</v>
      </c>
      <c r="T1084">
        <v>64</v>
      </c>
      <c r="U1084">
        <v>66</v>
      </c>
      <c r="V1084" s="1">
        <v>4502</v>
      </c>
      <c r="W1084">
        <v>30.02</v>
      </c>
      <c r="X1084">
        <v>31.24</v>
      </c>
    </row>
    <row r="1085" spans="1:24" x14ac:dyDescent="0.25">
      <c r="A1085">
        <v>202001</v>
      </c>
      <c r="B1085" t="s">
        <v>24</v>
      </c>
      <c r="C1085" t="s">
        <v>251</v>
      </c>
      <c r="D1085" t="s">
        <v>251</v>
      </c>
      <c r="E1085" t="s">
        <v>160</v>
      </c>
      <c r="F1085" t="s">
        <v>1804</v>
      </c>
      <c r="G1085">
        <v>65004830</v>
      </c>
      <c r="H1085">
        <v>40008288</v>
      </c>
      <c r="I1085" t="s">
        <v>28</v>
      </c>
      <c r="J1085" t="s">
        <v>29</v>
      </c>
      <c r="K1085" t="s">
        <v>30</v>
      </c>
      <c r="L1085" t="s">
        <v>1183</v>
      </c>
      <c r="M1085" t="s">
        <v>254</v>
      </c>
      <c r="N1085" t="s">
        <v>81</v>
      </c>
      <c r="O1085" t="s">
        <v>45</v>
      </c>
      <c r="P1085" t="s">
        <v>42</v>
      </c>
      <c r="Q1085" s="1">
        <v>71634</v>
      </c>
      <c r="R1085" s="1">
        <v>2393</v>
      </c>
      <c r="S1085">
        <v>0</v>
      </c>
      <c r="T1085">
        <v>13</v>
      </c>
      <c r="U1085">
        <v>14</v>
      </c>
      <c r="V1085" s="1">
        <v>69241</v>
      </c>
      <c r="W1085">
        <v>96.66</v>
      </c>
      <c r="X1085">
        <v>93.2</v>
      </c>
    </row>
    <row r="1086" spans="1:24" x14ac:dyDescent="0.25">
      <c r="A1086">
        <v>202001</v>
      </c>
      <c r="B1086" t="s">
        <v>35</v>
      </c>
      <c r="C1086" t="s">
        <v>680</v>
      </c>
      <c r="D1086" t="s">
        <v>680</v>
      </c>
      <c r="E1086" t="s">
        <v>1206</v>
      </c>
      <c r="F1086" t="s">
        <v>1805</v>
      </c>
      <c r="G1086">
        <v>65005163</v>
      </c>
      <c r="H1086">
        <v>4603216710</v>
      </c>
      <c r="I1086" t="s">
        <v>28</v>
      </c>
      <c r="J1086" t="s">
        <v>464</v>
      </c>
      <c r="K1086" t="s">
        <v>54</v>
      </c>
      <c r="L1086" t="s">
        <v>1010</v>
      </c>
      <c r="M1086" t="s">
        <v>684</v>
      </c>
      <c r="N1086">
        <v>75</v>
      </c>
      <c r="O1086" t="s">
        <v>61</v>
      </c>
      <c r="P1086" t="s">
        <v>42</v>
      </c>
      <c r="Q1086" s="1">
        <v>32665</v>
      </c>
      <c r="R1086" s="1">
        <v>22140</v>
      </c>
      <c r="S1086">
        <v>129</v>
      </c>
      <c r="T1086">
        <v>42</v>
      </c>
      <c r="U1086">
        <v>42</v>
      </c>
      <c r="V1086" s="1">
        <v>10396</v>
      </c>
      <c r="W1086">
        <v>31.83</v>
      </c>
      <c r="X1086">
        <v>-453.52</v>
      </c>
    </row>
    <row r="1087" spans="1:24" x14ac:dyDescent="0.25">
      <c r="A1087">
        <v>202001</v>
      </c>
      <c r="B1087" t="s">
        <v>35</v>
      </c>
      <c r="C1087" t="s">
        <v>127</v>
      </c>
      <c r="D1087" t="s">
        <v>127</v>
      </c>
      <c r="E1087" t="s">
        <v>92</v>
      </c>
      <c r="F1087" t="s">
        <v>1806</v>
      </c>
      <c r="G1087">
        <v>65005757</v>
      </c>
      <c r="H1087">
        <v>4603216700</v>
      </c>
      <c r="I1087" t="s">
        <v>28</v>
      </c>
      <c r="J1087" t="s">
        <v>29</v>
      </c>
      <c r="K1087" t="s">
        <v>30</v>
      </c>
      <c r="L1087" t="s">
        <v>130</v>
      </c>
      <c r="M1087" t="s">
        <v>131</v>
      </c>
      <c r="N1087">
        <v>75</v>
      </c>
      <c r="O1087" t="s">
        <v>33</v>
      </c>
      <c r="P1087" t="s">
        <v>34</v>
      </c>
      <c r="Q1087">
        <v>0</v>
      </c>
      <c r="R1087" s="1">
        <v>16931</v>
      </c>
      <c r="S1087">
        <v>0</v>
      </c>
      <c r="T1087">
        <v>73</v>
      </c>
      <c r="U1087">
        <v>80</v>
      </c>
      <c r="V1087" s="1">
        <v>-16931</v>
      </c>
      <c r="W1087">
        <v>0</v>
      </c>
      <c r="X1087">
        <v>0</v>
      </c>
    </row>
    <row r="1088" spans="1:24" x14ac:dyDescent="0.25">
      <c r="A1088">
        <v>202001</v>
      </c>
      <c r="B1088" t="s">
        <v>607</v>
      </c>
      <c r="C1088" t="s">
        <v>608</v>
      </c>
      <c r="D1088" t="s">
        <v>608</v>
      </c>
      <c r="E1088" t="s">
        <v>1807</v>
      </c>
      <c r="F1088" t="s">
        <v>1808</v>
      </c>
      <c r="G1088">
        <v>65213130</v>
      </c>
      <c r="H1088">
        <v>4603216096</v>
      </c>
      <c r="I1088" t="s">
        <v>28</v>
      </c>
      <c r="J1088" t="s">
        <v>29</v>
      </c>
      <c r="K1088" t="s">
        <v>30</v>
      </c>
      <c r="L1088" t="s">
        <v>836</v>
      </c>
      <c r="M1088" t="s">
        <v>837</v>
      </c>
      <c r="N1088">
        <v>75</v>
      </c>
      <c r="O1088" t="s">
        <v>76</v>
      </c>
      <c r="P1088" t="s">
        <v>42</v>
      </c>
      <c r="Q1088" s="1">
        <v>20461</v>
      </c>
      <c r="R1088" s="1">
        <v>18167</v>
      </c>
      <c r="S1088">
        <v>424</v>
      </c>
      <c r="T1088">
        <v>68</v>
      </c>
      <c r="U1088">
        <v>71</v>
      </c>
      <c r="V1088" s="1">
        <v>1870</v>
      </c>
      <c r="W1088">
        <v>9.14</v>
      </c>
      <c r="X1088">
        <v>-71.42</v>
      </c>
    </row>
    <row r="1089" spans="1:24" x14ac:dyDescent="0.25">
      <c r="A1089">
        <v>202001</v>
      </c>
      <c r="B1089" t="s">
        <v>607</v>
      </c>
      <c r="C1089" t="s">
        <v>608</v>
      </c>
      <c r="D1089" t="s">
        <v>608</v>
      </c>
      <c r="E1089" t="s">
        <v>1809</v>
      </c>
      <c r="F1089" t="s">
        <v>1810</v>
      </c>
      <c r="G1089">
        <v>65768290</v>
      </c>
      <c r="H1089">
        <v>4603217385</v>
      </c>
      <c r="I1089" t="s">
        <v>28</v>
      </c>
      <c r="J1089" t="s">
        <v>29</v>
      </c>
      <c r="K1089" t="s">
        <v>30</v>
      </c>
      <c r="L1089" t="s">
        <v>836</v>
      </c>
      <c r="M1089" t="s">
        <v>837</v>
      </c>
      <c r="N1089" t="s">
        <v>81</v>
      </c>
      <c r="O1089" t="s">
        <v>50</v>
      </c>
      <c r="P1089" t="s">
        <v>42</v>
      </c>
      <c r="Q1089" s="1">
        <v>10249</v>
      </c>
      <c r="R1089" s="1">
        <v>14061</v>
      </c>
      <c r="S1089">
        <v>311</v>
      </c>
      <c r="T1089">
        <v>55</v>
      </c>
      <c r="U1089">
        <v>56</v>
      </c>
      <c r="V1089" s="1">
        <v>-4123</v>
      </c>
      <c r="W1089">
        <v>-40.229999999999997</v>
      </c>
      <c r="X1089">
        <v>-213.93</v>
      </c>
    </row>
    <row r="1090" spans="1:24" x14ac:dyDescent="0.25">
      <c r="A1090">
        <v>202001</v>
      </c>
      <c r="B1090" t="s">
        <v>607</v>
      </c>
      <c r="C1090" t="s">
        <v>954</v>
      </c>
      <c r="D1090" t="s">
        <v>954</v>
      </c>
      <c r="E1090" t="s">
        <v>1144</v>
      </c>
      <c r="F1090" t="s">
        <v>1811</v>
      </c>
      <c r="G1090">
        <v>65766785</v>
      </c>
      <c r="H1090">
        <v>4602918833</v>
      </c>
      <c r="I1090" t="s">
        <v>72</v>
      </c>
      <c r="J1090" t="s">
        <v>29</v>
      </c>
      <c r="K1090" t="s">
        <v>30</v>
      </c>
      <c r="L1090" t="s">
        <v>956</v>
      </c>
      <c r="M1090" t="s">
        <v>957</v>
      </c>
      <c r="N1090" t="s">
        <v>81</v>
      </c>
      <c r="O1090" t="s">
        <v>33</v>
      </c>
      <c r="P1090" t="s">
        <v>34</v>
      </c>
      <c r="Q1090">
        <v>0</v>
      </c>
      <c r="R1090" s="1">
        <v>7120</v>
      </c>
      <c r="S1090">
        <v>70</v>
      </c>
      <c r="T1090">
        <v>1</v>
      </c>
      <c r="U1090">
        <v>3</v>
      </c>
      <c r="V1090" s="1">
        <v>-7190</v>
      </c>
      <c r="W1090">
        <v>0</v>
      </c>
      <c r="X1090">
        <v>0</v>
      </c>
    </row>
    <row r="1091" spans="1:24" x14ac:dyDescent="0.25">
      <c r="A1091">
        <v>202001</v>
      </c>
      <c r="B1091" t="s">
        <v>607</v>
      </c>
      <c r="C1091" t="s">
        <v>899</v>
      </c>
      <c r="D1091" t="s">
        <v>899</v>
      </c>
      <c r="E1091" t="s">
        <v>587</v>
      </c>
      <c r="F1091" t="s">
        <v>1812</v>
      </c>
      <c r="G1091">
        <v>65001675</v>
      </c>
      <c r="H1091">
        <v>40028332</v>
      </c>
      <c r="I1091" t="s">
        <v>28</v>
      </c>
      <c r="J1091" t="s">
        <v>29</v>
      </c>
      <c r="K1091" t="s">
        <v>30</v>
      </c>
      <c r="L1091" t="s">
        <v>902</v>
      </c>
      <c r="M1091" t="s">
        <v>903</v>
      </c>
      <c r="N1091">
        <v>75</v>
      </c>
      <c r="O1091" t="s">
        <v>41</v>
      </c>
      <c r="P1091" t="s">
        <v>42</v>
      </c>
      <c r="Q1091" s="1">
        <v>30424</v>
      </c>
      <c r="R1091" s="1">
        <v>17938</v>
      </c>
      <c r="S1091">
        <v>393</v>
      </c>
      <c r="T1091">
        <v>38</v>
      </c>
      <c r="U1091">
        <v>39</v>
      </c>
      <c r="V1091" s="1">
        <v>12092</v>
      </c>
      <c r="W1091">
        <v>39.75</v>
      </c>
      <c r="X1091">
        <v>46.98</v>
      </c>
    </row>
    <row r="1092" spans="1:24" x14ac:dyDescent="0.25">
      <c r="A1092">
        <v>202001</v>
      </c>
      <c r="B1092" t="s">
        <v>35</v>
      </c>
      <c r="C1092" t="s">
        <v>1061</v>
      </c>
      <c r="D1092" t="s">
        <v>1061</v>
      </c>
      <c r="E1092" t="s">
        <v>1813</v>
      </c>
      <c r="F1092" t="s">
        <v>1814</v>
      </c>
      <c r="G1092">
        <v>65011025</v>
      </c>
      <c r="H1092">
        <v>325180</v>
      </c>
      <c r="I1092" t="s">
        <v>28</v>
      </c>
      <c r="J1092" t="s">
        <v>57</v>
      </c>
      <c r="K1092" t="s">
        <v>30</v>
      </c>
      <c r="L1092" t="s">
        <v>1063</v>
      </c>
      <c r="M1092" t="s">
        <v>1064</v>
      </c>
      <c r="N1092">
        <v>75</v>
      </c>
      <c r="O1092" t="s">
        <v>41</v>
      </c>
      <c r="P1092" t="s">
        <v>42</v>
      </c>
      <c r="Q1092" s="1">
        <v>36844</v>
      </c>
      <c r="R1092" s="1">
        <v>19699</v>
      </c>
      <c r="S1092">
        <v>175</v>
      </c>
      <c r="T1092">
        <v>25</v>
      </c>
      <c r="U1092">
        <v>25</v>
      </c>
      <c r="V1092" s="1">
        <v>16970</v>
      </c>
      <c r="W1092">
        <v>46.06</v>
      </c>
      <c r="X1092">
        <v>-295.45</v>
      </c>
    </row>
    <row r="1093" spans="1:24" x14ac:dyDescent="0.25">
      <c r="A1093">
        <v>202001</v>
      </c>
      <c r="B1093" t="s">
        <v>607</v>
      </c>
      <c r="C1093" t="s">
        <v>608</v>
      </c>
      <c r="D1093" t="s">
        <v>608</v>
      </c>
      <c r="E1093" t="s">
        <v>834</v>
      </c>
      <c r="F1093" t="s">
        <v>1815</v>
      </c>
      <c r="G1093">
        <v>65008749</v>
      </c>
      <c r="H1093">
        <v>32879968</v>
      </c>
      <c r="I1093" t="s">
        <v>28</v>
      </c>
      <c r="J1093" t="s">
        <v>29</v>
      </c>
      <c r="K1093" t="s">
        <v>30</v>
      </c>
      <c r="L1093" t="s">
        <v>836</v>
      </c>
      <c r="M1093" t="s">
        <v>837</v>
      </c>
      <c r="N1093">
        <v>75</v>
      </c>
      <c r="O1093" t="s">
        <v>50</v>
      </c>
      <c r="P1093" t="s">
        <v>42</v>
      </c>
      <c r="Q1093" s="1">
        <v>12931</v>
      </c>
      <c r="R1093" s="1">
        <v>19012</v>
      </c>
      <c r="S1093">
        <v>980</v>
      </c>
      <c r="T1093">
        <v>101</v>
      </c>
      <c r="U1093">
        <v>108</v>
      </c>
      <c r="V1093" s="1">
        <v>-7062</v>
      </c>
      <c r="W1093">
        <v>-54.61</v>
      </c>
      <c r="X1093">
        <v>10.75</v>
      </c>
    </row>
    <row r="1094" spans="1:24" x14ac:dyDescent="0.25">
      <c r="A1094">
        <v>202001</v>
      </c>
      <c r="B1094" t="s">
        <v>607</v>
      </c>
      <c r="C1094" t="s">
        <v>1638</v>
      </c>
      <c r="D1094" t="s">
        <v>1638</v>
      </c>
      <c r="E1094" t="s">
        <v>1816</v>
      </c>
      <c r="F1094" t="s">
        <v>1817</v>
      </c>
      <c r="G1094">
        <v>65747417</v>
      </c>
      <c r="H1094">
        <v>44972228</v>
      </c>
      <c r="I1094" t="s">
        <v>72</v>
      </c>
      <c r="J1094" t="s">
        <v>29</v>
      </c>
      <c r="K1094" t="s">
        <v>30</v>
      </c>
      <c r="L1094" t="s">
        <v>1641</v>
      </c>
      <c r="M1094" t="s">
        <v>1642</v>
      </c>
      <c r="N1094">
        <v>75</v>
      </c>
      <c r="O1094" t="s">
        <v>50</v>
      </c>
      <c r="P1094" t="s">
        <v>42</v>
      </c>
      <c r="Q1094" s="1">
        <v>18669</v>
      </c>
      <c r="R1094" s="1">
        <v>26876</v>
      </c>
      <c r="S1094">
        <v>770</v>
      </c>
      <c r="T1094">
        <v>78</v>
      </c>
      <c r="U1094">
        <v>79</v>
      </c>
      <c r="V1094" s="1">
        <v>-8977</v>
      </c>
      <c r="W1094">
        <v>-48.09</v>
      </c>
      <c r="X1094">
        <v>-711.71</v>
      </c>
    </row>
    <row r="1095" spans="1:24" x14ac:dyDescent="0.25">
      <c r="A1095">
        <v>202001</v>
      </c>
      <c r="B1095" t="s">
        <v>64</v>
      </c>
      <c r="C1095" t="s">
        <v>65</v>
      </c>
      <c r="D1095" t="s">
        <v>65</v>
      </c>
      <c r="E1095" t="s">
        <v>1818</v>
      </c>
      <c r="F1095" t="s">
        <v>1819</v>
      </c>
      <c r="G1095">
        <v>65204620</v>
      </c>
      <c r="H1095">
        <v>16003402</v>
      </c>
      <c r="I1095" t="s">
        <v>28</v>
      </c>
      <c r="J1095" t="s">
        <v>57</v>
      </c>
      <c r="K1095" t="s">
        <v>30</v>
      </c>
      <c r="L1095" t="s">
        <v>489</v>
      </c>
      <c r="M1095" t="s">
        <v>490</v>
      </c>
      <c r="N1095">
        <v>75</v>
      </c>
      <c r="O1095" t="s">
        <v>61</v>
      </c>
      <c r="P1095" t="s">
        <v>42</v>
      </c>
      <c r="Q1095" s="1">
        <v>21818</v>
      </c>
      <c r="R1095" s="1">
        <v>17265</v>
      </c>
      <c r="S1095" s="1">
        <v>1280</v>
      </c>
      <c r="T1095">
        <v>63</v>
      </c>
      <c r="U1095">
        <v>64</v>
      </c>
      <c r="V1095" s="1">
        <v>3273</v>
      </c>
      <c r="W1095">
        <v>15</v>
      </c>
      <c r="X1095">
        <v>-75.45</v>
      </c>
    </row>
    <row r="1096" spans="1:24" x14ac:dyDescent="0.25">
      <c r="A1096">
        <v>202001</v>
      </c>
      <c r="B1096" t="s">
        <v>64</v>
      </c>
      <c r="C1096" t="s">
        <v>65</v>
      </c>
      <c r="D1096" t="s">
        <v>65</v>
      </c>
      <c r="E1096" t="s">
        <v>487</v>
      </c>
      <c r="F1096" t="s">
        <v>1820</v>
      </c>
      <c r="G1096">
        <v>65204588</v>
      </c>
      <c r="H1096">
        <v>32900893</v>
      </c>
      <c r="I1096" t="s">
        <v>28</v>
      </c>
      <c r="J1096" t="s">
        <v>29</v>
      </c>
      <c r="K1096" t="s">
        <v>30</v>
      </c>
      <c r="L1096" t="s">
        <v>489</v>
      </c>
      <c r="M1096" t="s">
        <v>490</v>
      </c>
      <c r="N1096">
        <v>75</v>
      </c>
      <c r="O1096" t="s">
        <v>61</v>
      </c>
      <c r="P1096" t="s">
        <v>42</v>
      </c>
      <c r="Q1096" s="1">
        <v>17564</v>
      </c>
      <c r="R1096" s="1">
        <v>13738</v>
      </c>
      <c r="S1096">
        <v>803</v>
      </c>
      <c r="T1096">
        <v>42</v>
      </c>
      <c r="U1096">
        <v>51</v>
      </c>
      <c r="V1096" s="1">
        <v>3022</v>
      </c>
      <c r="W1096">
        <v>17.21</v>
      </c>
      <c r="X1096">
        <v>-181.4</v>
      </c>
    </row>
    <row r="1097" spans="1:24" x14ac:dyDescent="0.25">
      <c r="A1097">
        <v>202001</v>
      </c>
      <c r="B1097" t="s">
        <v>64</v>
      </c>
      <c r="C1097" t="s">
        <v>65</v>
      </c>
      <c r="D1097" t="s">
        <v>65</v>
      </c>
      <c r="E1097" t="s">
        <v>422</v>
      </c>
      <c r="F1097" t="s">
        <v>1821</v>
      </c>
      <c r="G1097">
        <v>65748865</v>
      </c>
      <c r="H1097">
        <v>65885</v>
      </c>
      <c r="I1097" t="s">
        <v>28</v>
      </c>
      <c r="J1097" t="s">
        <v>29</v>
      </c>
      <c r="K1097" t="s">
        <v>30</v>
      </c>
      <c r="L1097" t="s">
        <v>1556</v>
      </c>
      <c r="M1097" t="s">
        <v>490</v>
      </c>
      <c r="N1097">
        <v>45</v>
      </c>
      <c r="O1097" t="s">
        <v>33</v>
      </c>
      <c r="P1097" t="s">
        <v>34</v>
      </c>
      <c r="Q1097">
        <v>0</v>
      </c>
      <c r="R1097">
        <v>646</v>
      </c>
      <c r="S1097">
        <v>0</v>
      </c>
      <c r="T1097">
        <v>1</v>
      </c>
      <c r="U1097">
        <v>6</v>
      </c>
      <c r="V1097">
        <v>-646</v>
      </c>
      <c r="W1097">
        <v>0</v>
      </c>
      <c r="X1097">
        <v>0</v>
      </c>
    </row>
    <row r="1098" spans="1:24" x14ac:dyDescent="0.25">
      <c r="A1098">
        <v>202001</v>
      </c>
      <c r="B1098" t="s">
        <v>64</v>
      </c>
      <c r="C1098" t="s">
        <v>65</v>
      </c>
      <c r="D1098" t="s">
        <v>65</v>
      </c>
      <c r="E1098" t="s">
        <v>1554</v>
      </c>
      <c r="F1098" t="s">
        <v>1822</v>
      </c>
      <c r="G1098">
        <v>65745624</v>
      </c>
      <c r="H1098">
        <v>4603249545</v>
      </c>
      <c r="I1098" t="s">
        <v>28</v>
      </c>
      <c r="J1098" t="s">
        <v>53</v>
      </c>
      <c r="K1098" t="s">
        <v>94</v>
      </c>
      <c r="L1098" t="s">
        <v>1556</v>
      </c>
      <c r="M1098" t="s">
        <v>490</v>
      </c>
      <c r="N1098">
        <v>50</v>
      </c>
      <c r="O1098" t="s">
        <v>41</v>
      </c>
      <c r="P1098" t="s">
        <v>42</v>
      </c>
      <c r="Q1098" s="1">
        <v>19527</v>
      </c>
      <c r="R1098" s="1">
        <v>12344</v>
      </c>
      <c r="S1098">
        <v>0</v>
      </c>
      <c r="T1098">
        <v>39</v>
      </c>
      <c r="U1098">
        <v>44</v>
      </c>
      <c r="V1098" s="1">
        <v>7183</v>
      </c>
      <c r="W1098">
        <v>36.78</v>
      </c>
      <c r="X1098">
        <v>-599.12</v>
      </c>
    </row>
    <row r="1099" spans="1:24" x14ac:dyDescent="0.25">
      <c r="A1099">
        <v>202001</v>
      </c>
      <c r="B1099" t="s">
        <v>64</v>
      </c>
      <c r="C1099" t="s">
        <v>65</v>
      </c>
      <c r="D1099" t="s">
        <v>65</v>
      </c>
      <c r="E1099" t="s">
        <v>1759</v>
      </c>
      <c r="F1099">
        <v>11061</v>
      </c>
      <c r="G1099">
        <v>65231281</v>
      </c>
      <c r="H1099" s="3">
        <v>300000000000</v>
      </c>
      <c r="I1099" t="s">
        <v>72</v>
      </c>
      <c r="J1099" t="s">
        <v>29</v>
      </c>
      <c r="K1099" t="s">
        <v>30</v>
      </c>
      <c r="L1099" t="s">
        <v>1801</v>
      </c>
      <c r="M1099" t="s">
        <v>873</v>
      </c>
      <c r="N1099">
        <v>150</v>
      </c>
      <c r="O1099" t="s">
        <v>179</v>
      </c>
      <c r="P1099" t="s">
        <v>42</v>
      </c>
      <c r="Q1099" s="1">
        <v>5760</v>
      </c>
      <c r="R1099" s="1">
        <v>6071</v>
      </c>
      <c r="S1099">
        <v>0</v>
      </c>
      <c r="T1099">
        <v>18</v>
      </c>
      <c r="U1099">
        <v>19</v>
      </c>
      <c r="V1099">
        <v>-311</v>
      </c>
      <c r="W1099">
        <v>-5.39</v>
      </c>
      <c r="X1099">
        <v>-19.510000000000002</v>
      </c>
    </row>
    <row r="1100" spans="1:24" x14ac:dyDescent="0.25">
      <c r="A1100">
        <v>202001</v>
      </c>
      <c r="B1100" t="s">
        <v>24</v>
      </c>
      <c r="C1100" t="s">
        <v>25</v>
      </c>
      <c r="D1100" t="s">
        <v>1333</v>
      </c>
      <c r="E1100" t="s">
        <v>154</v>
      </c>
      <c r="F1100" t="s">
        <v>1823</v>
      </c>
      <c r="G1100">
        <v>65761854</v>
      </c>
      <c r="H1100">
        <v>5016144</v>
      </c>
      <c r="I1100" t="s">
        <v>28</v>
      </c>
      <c r="J1100" t="s">
        <v>29</v>
      </c>
      <c r="K1100" t="s">
        <v>30</v>
      </c>
      <c r="L1100" t="s">
        <v>240</v>
      </c>
      <c r="M1100" t="s">
        <v>120</v>
      </c>
      <c r="N1100">
        <v>75</v>
      </c>
      <c r="O1100" t="s">
        <v>61</v>
      </c>
      <c r="P1100" t="s">
        <v>42</v>
      </c>
      <c r="Q1100" s="1">
        <v>16636</v>
      </c>
      <c r="R1100" s="1">
        <v>11977</v>
      </c>
      <c r="S1100">
        <v>151</v>
      </c>
      <c r="T1100">
        <v>42</v>
      </c>
      <c r="U1100">
        <v>44</v>
      </c>
      <c r="V1100" s="1">
        <v>4508</v>
      </c>
      <c r="W1100">
        <v>27.1</v>
      </c>
      <c r="X1100">
        <v>36.69</v>
      </c>
    </row>
    <row r="1101" spans="1:24" x14ac:dyDescent="0.25">
      <c r="A1101">
        <v>202001</v>
      </c>
      <c r="B1101" t="s">
        <v>607</v>
      </c>
      <c r="C1101" t="s">
        <v>954</v>
      </c>
      <c r="D1101" t="s">
        <v>954</v>
      </c>
      <c r="E1101" t="s">
        <v>1527</v>
      </c>
      <c r="F1101" t="s">
        <v>1824</v>
      </c>
      <c r="G1101">
        <v>65218773</v>
      </c>
      <c r="H1101">
        <v>4602918269</v>
      </c>
      <c r="I1101" t="s">
        <v>28</v>
      </c>
      <c r="J1101" t="s">
        <v>29</v>
      </c>
      <c r="K1101" t="s">
        <v>30</v>
      </c>
      <c r="L1101" t="s">
        <v>956</v>
      </c>
      <c r="M1101" t="s">
        <v>957</v>
      </c>
      <c r="N1101">
        <v>50</v>
      </c>
      <c r="O1101" t="s">
        <v>45</v>
      </c>
      <c r="P1101" t="s">
        <v>42</v>
      </c>
      <c r="Q1101" s="1">
        <v>907094</v>
      </c>
      <c r="R1101" s="1">
        <v>10282</v>
      </c>
      <c r="S1101">
        <v>226</v>
      </c>
      <c r="T1101">
        <v>49</v>
      </c>
      <c r="U1101">
        <v>51</v>
      </c>
      <c r="V1101" s="1">
        <v>896585</v>
      </c>
      <c r="W1101">
        <v>98.84</v>
      </c>
      <c r="X1101">
        <v>67.239999999999995</v>
      </c>
    </row>
    <row r="1102" spans="1:24" x14ac:dyDescent="0.25">
      <c r="A1102">
        <v>202001</v>
      </c>
      <c r="B1102" t="s">
        <v>607</v>
      </c>
      <c r="C1102" t="s">
        <v>954</v>
      </c>
      <c r="D1102" t="s">
        <v>954</v>
      </c>
      <c r="E1102" t="s">
        <v>1825</v>
      </c>
      <c r="F1102" t="s">
        <v>1826</v>
      </c>
      <c r="G1102">
        <v>65757802</v>
      </c>
      <c r="H1102">
        <v>4602919180</v>
      </c>
      <c r="I1102" t="s">
        <v>28</v>
      </c>
      <c r="J1102" t="s">
        <v>29</v>
      </c>
      <c r="K1102" t="s">
        <v>30</v>
      </c>
      <c r="L1102" t="s">
        <v>956</v>
      </c>
      <c r="M1102" t="s">
        <v>957</v>
      </c>
      <c r="N1102">
        <v>75</v>
      </c>
      <c r="O1102" t="s">
        <v>50</v>
      </c>
      <c r="P1102" t="s">
        <v>42</v>
      </c>
      <c r="Q1102">
        <v>953</v>
      </c>
      <c r="R1102" s="1">
        <v>9954</v>
      </c>
      <c r="S1102">
        <v>283</v>
      </c>
      <c r="T1102">
        <v>53</v>
      </c>
      <c r="U1102">
        <v>54</v>
      </c>
      <c r="V1102" s="1">
        <v>-9284</v>
      </c>
      <c r="W1102">
        <v>-974.29</v>
      </c>
      <c r="X1102" s="2">
        <v>-6803.52</v>
      </c>
    </row>
    <row r="1103" spans="1:24" x14ac:dyDescent="0.25">
      <c r="A1103">
        <v>202001</v>
      </c>
      <c r="B1103" t="s">
        <v>24</v>
      </c>
      <c r="C1103" t="s">
        <v>25</v>
      </c>
      <c r="D1103" t="s">
        <v>1333</v>
      </c>
      <c r="E1103" t="s">
        <v>154</v>
      </c>
      <c r="F1103" t="s">
        <v>1827</v>
      </c>
      <c r="G1103">
        <v>65761866</v>
      </c>
      <c r="H1103">
        <v>5016528</v>
      </c>
      <c r="I1103" t="s">
        <v>28</v>
      </c>
      <c r="J1103" t="s">
        <v>29</v>
      </c>
      <c r="K1103" t="s">
        <v>30</v>
      </c>
      <c r="L1103" t="s">
        <v>240</v>
      </c>
      <c r="M1103" t="s">
        <v>120</v>
      </c>
      <c r="N1103" t="s">
        <v>81</v>
      </c>
      <c r="O1103" t="s">
        <v>33</v>
      </c>
      <c r="P1103" t="s">
        <v>34</v>
      </c>
      <c r="Q1103">
        <v>0</v>
      </c>
      <c r="R1103" s="1">
        <v>1562</v>
      </c>
      <c r="S1103">
        <v>0</v>
      </c>
      <c r="T1103">
        <v>8</v>
      </c>
      <c r="U1103">
        <v>8</v>
      </c>
      <c r="V1103" s="1">
        <v>-1562</v>
      </c>
      <c r="W1103">
        <v>0</v>
      </c>
      <c r="X1103">
        <v>0</v>
      </c>
    </row>
    <row r="1104" spans="1:24" x14ac:dyDescent="0.25">
      <c r="A1104">
        <v>202001</v>
      </c>
      <c r="B1104" t="s">
        <v>24</v>
      </c>
      <c r="C1104" t="s">
        <v>25</v>
      </c>
      <c r="D1104" t="s">
        <v>1333</v>
      </c>
      <c r="E1104" t="s">
        <v>154</v>
      </c>
      <c r="F1104" t="s">
        <v>1828</v>
      </c>
      <c r="G1104">
        <v>65761875</v>
      </c>
      <c r="H1104">
        <v>32882569</v>
      </c>
      <c r="I1104" t="s">
        <v>28</v>
      </c>
      <c r="J1104" t="s">
        <v>57</v>
      </c>
      <c r="K1104" t="s">
        <v>30</v>
      </c>
      <c r="L1104" t="s">
        <v>240</v>
      </c>
      <c r="M1104" t="s">
        <v>120</v>
      </c>
      <c r="N1104">
        <v>50</v>
      </c>
      <c r="O1104" t="s">
        <v>50</v>
      </c>
      <c r="P1104" t="s">
        <v>42</v>
      </c>
      <c r="Q1104" s="1">
        <v>6473</v>
      </c>
      <c r="R1104" s="1">
        <v>14566</v>
      </c>
      <c r="S1104">
        <v>201</v>
      </c>
      <c r="T1104">
        <v>50</v>
      </c>
      <c r="U1104">
        <v>51</v>
      </c>
      <c r="V1104" s="1">
        <v>-8295</v>
      </c>
      <c r="W1104">
        <v>-128.15</v>
      </c>
      <c r="X1104">
        <v>-6.61</v>
      </c>
    </row>
    <row r="1105" spans="1:24" x14ac:dyDescent="0.25">
      <c r="A1105">
        <v>202001</v>
      </c>
      <c r="B1105" t="s">
        <v>64</v>
      </c>
      <c r="C1105" t="s">
        <v>65</v>
      </c>
      <c r="D1105" t="s">
        <v>65</v>
      </c>
      <c r="E1105" t="s">
        <v>106</v>
      </c>
      <c r="F1105">
        <v>11340</v>
      </c>
      <c r="G1105">
        <v>65704198</v>
      </c>
      <c r="H1105">
        <v>32967128</v>
      </c>
      <c r="I1105" t="s">
        <v>72</v>
      </c>
      <c r="J1105" t="s">
        <v>29</v>
      </c>
      <c r="K1105" t="s">
        <v>30</v>
      </c>
      <c r="L1105" t="s">
        <v>796</v>
      </c>
      <c r="M1105" t="s">
        <v>409</v>
      </c>
      <c r="N1105">
        <v>225</v>
      </c>
      <c r="O1105" t="s">
        <v>41</v>
      </c>
      <c r="P1105" t="s">
        <v>42</v>
      </c>
      <c r="Q1105" s="1">
        <v>18225</v>
      </c>
      <c r="R1105" s="1">
        <v>9475</v>
      </c>
      <c r="S1105">
        <v>0</v>
      </c>
      <c r="T1105">
        <v>15</v>
      </c>
      <c r="U1105">
        <v>15</v>
      </c>
      <c r="V1105" s="1">
        <v>8750</v>
      </c>
      <c r="W1105">
        <v>48.01</v>
      </c>
      <c r="X1105">
        <v>-26.07</v>
      </c>
    </row>
    <row r="1106" spans="1:24" x14ac:dyDescent="0.25">
      <c r="A1106">
        <v>202001</v>
      </c>
      <c r="B1106" t="s">
        <v>64</v>
      </c>
      <c r="C1106" t="s">
        <v>65</v>
      </c>
      <c r="D1106" t="s">
        <v>65</v>
      </c>
      <c r="E1106" t="s">
        <v>395</v>
      </c>
      <c r="F1106">
        <v>11343</v>
      </c>
      <c r="G1106">
        <v>65703636</v>
      </c>
      <c r="H1106">
        <v>32882255</v>
      </c>
      <c r="I1106" t="s">
        <v>72</v>
      </c>
      <c r="J1106" t="s">
        <v>29</v>
      </c>
      <c r="K1106" t="s">
        <v>30</v>
      </c>
      <c r="L1106" t="s">
        <v>419</v>
      </c>
      <c r="M1106" t="s">
        <v>409</v>
      </c>
      <c r="N1106">
        <v>75</v>
      </c>
      <c r="O1106" t="s">
        <v>179</v>
      </c>
      <c r="P1106" t="s">
        <v>42</v>
      </c>
      <c r="Q1106" s="1">
        <v>1239</v>
      </c>
      <c r="R1106" s="1">
        <v>1332</v>
      </c>
      <c r="S1106">
        <v>0</v>
      </c>
      <c r="T1106">
        <v>7</v>
      </c>
      <c r="U1106">
        <v>9</v>
      </c>
      <c r="V1106">
        <v>-93</v>
      </c>
      <c r="W1106">
        <v>-7.5</v>
      </c>
      <c r="X1106">
        <v>-21.92</v>
      </c>
    </row>
    <row r="1107" spans="1:24" x14ac:dyDescent="0.25">
      <c r="A1107">
        <v>202001</v>
      </c>
      <c r="B1107" t="s">
        <v>35</v>
      </c>
      <c r="C1107" t="s">
        <v>680</v>
      </c>
      <c r="D1107" t="s">
        <v>680</v>
      </c>
      <c r="E1107" t="s">
        <v>1829</v>
      </c>
      <c r="F1107">
        <v>28841</v>
      </c>
      <c r="G1107">
        <v>65745205</v>
      </c>
      <c r="H1107">
        <v>44761828</v>
      </c>
      <c r="I1107" t="s">
        <v>28</v>
      </c>
      <c r="J1107" t="s">
        <v>29</v>
      </c>
      <c r="K1107" t="s">
        <v>30</v>
      </c>
      <c r="L1107" t="s">
        <v>1050</v>
      </c>
      <c r="M1107" t="s">
        <v>1051</v>
      </c>
      <c r="N1107">
        <v>75</v>
      </c>
      <c r="O1107" t="s">
        <v>50</v>
      </c>
      <c r="P1107" t="s">
        <v>42</v>
      </c>
      <c r="Q1107" s="1">
        <v>35073</v>
      </c>
      <c r="R1107" s="1">
        <v>40795</v>
      </c>
      <c r="S1107">
        <v>433</v>
      </c>
      <c r="T1107">
        <v>78</v>
      </c>
      <c r="U1107">
        <v>78</v>
      </c>
      <c r="V1107" s="1">
        <v>-6155</v>
      </c>
      <c r="W1107">
        <v>-17.55</v>
      </c>
      <c r="X1107">
        <v>-8.06</v>
      </c>
    </row>
    <row r="1108" spans="1:24" x14ac:dyDescent="0.25">
      <c r="A1108">
        <v>202001</v>
      </c>
      <c r="B1108" t="s">
        <v>64</v>
      </c>
      <c r="C1108" t="s">
        <v>65</v>
      </c>
      <c r="D1108" t="s">
        <v>65</v>
      </c>
      <c r="E1108" t="s">
        <v>457</v>
      </c>
      <c r="F1108" t="s">
        <v>1830</v>
      </c>
      <c r="G1108">
        <v>65229221</v>
      </c>
      <c r="H1108">
        <v>32967756</v>
      </c>
      <c r="I1108" t="s">
        <v>72</v>
      </c>
      <c r="J1108" t="s">
        <v>29</v>
      </c>
      <c r="K1108" t="s">
        <v>30</v>
      </c>
      <c r="L1108" t="s">
        <v>459</v>
      </c>
      <c r="M1108" t="s">
        <v>109</v>
      </c>
      <c r="N1108">
        <v>100</v>
      </c>
      <c r="O1108" t="s">
        <v>76</v>
      </c>
      <c r="P1108" t="s">
        <v>42</v>
      </c>
      <c r="Q1108" s="1">
        <v>3360</v>
      </c>
      <c r="R1108" s="1">
        <v>3477</v>
      </c>
      <c r="S1108">
        <v>0</v>
      </c>
      <c r="T1108">
        <v>9</v>
      </c>
      <c r="U1108">
        <v>10</v>
      </c>
      <c r="V1108">
        <v>-117</v>
      </c>
      <c r="W1108">
        <v>-3.48</v>
      </c>
      <c r="X1108">
        <v>-41.52</v>
      </c>
    </row>
    <row r="1109" spans="1:24" x14ac:dyDescent="0.25">
      <c r="A1109">
        <v>202001</v>
      </c>
      <c r="B1109" t="s">
        <v>64</v>
      </c>
      <c r="C1109" t="s">
        <v>65</v>
      </c>
      <c r="D1109" t="s">
        <v>65</v>
      </c>
      <c r="E1109" t="s">
        <v>457</v>
      </c>
      <c r="F1109" t="s">
        <v>1831</v>
      </c>
      <c r="G1109">
        <v>65228820</v>
      </c>
      <c r="H1109">
        <v>32883668</v>
      </c>
      <c r="I1109" t="s">
        <v>72</v>
      </c>
      <c r="J1109" t="s">
        <v>29</v>
      </c>
      <c r="K1109" t="s">
        <v>30</v>
      </c>
      <c r="L1109" t="s">
        <v>459</v>
      </c>
      <c r="M1109" t="s">
        <v>109</v>
      </c>
      <c r="N1109">
        <v>75</v>
      </c>
      <c r="O1109" t="s">
        <v>61</v>
      </c>
      <c r="P1109" t="s">
        <v>42</v>
      </c>
      <c r="Q1109" s="1">
        <v>3440</v>
      </c>
      <c r="R1109" s="1">
        <v>2872</v>
      </c>
      <c r="S1109">
        <v>0</v>
      </c>
      <c r="T1109">
        <v>8</v>
      </c>
      <c r="U1109">
        <v>8</v>
      </c>
      <c r="V1109">
        <v>568</v>
      </c>
      <c r="W1109">
        <v>16.52</v>
      </c>
      <c r="X1109">
        <v>-726.83</v>
      </c>
    </row>
    <row r="1110" spans="1:24" x14ac:dyDescent="0.25">
      <c r="A1110">
        <v>202001</v>
      </c>
      <c r="B1110" t="s">
        <v>64</v>
      </c>
      <c r="C1110" t="s">
        <v>65</v>
      </c>
      <c r="D1110" t="s">
        <v>65</v>
      </c>
      <c r="E1110" t="s">
        <v>457</v>
      </c>
      <c r="F1110" t="s">
        <v>1832</v>
      </c>
      <c r="G1110">
        <v>65226744</v>
      </c>
      <c r="H1110">
        <v>32967229</v>
      </c>
      <c r="I1110" t="s">
        <v>28</v>
      </c>
      <c r="J1110" t="s">
        <v>29</v>
      </c>
      <c r="K1110" t="s">
        <v>30</v>
      </c>
      <c r="L1110" t="s">
        <v>459</v>
      </c>
      <c r="M1110" t="s">
        <v>109</v>
      </c>
      <c r="N1110">
        <v>45</v>
      </c>
      <c r="O1110" t="s">
        <v>61</v>
      </c>
      <c r="P1110" t="s">
        <v>42</v>
      </c>
      <c r="Q1110">
        <v>738</v>
      </c>
      <c r="R1110">
        <v>614</v>
      </c>
      <c r="S1110">
        <v>0</v>
      </c>
      <c r="T1110">
        <v>2</v>
      </c>
      <c r="U1110">
        <v>2</v>
      </c>
      <c r="V1110">
        <v>124</v>
      </c>
      <c r="W1110">
        <v>16.850000000000001</v>
      </c>
      <c r="X1110">
        <v>18.66</v>
      </c>
    </row>
    <row r="1111" spans="1:24" x14ac:dyDescent="0.25">
      <c r="A1111">
        <v>202001</v>
      </c>
      <c r="B1111" t="s">
        <v>64</v>
      </c>
      <c r="C1111" t="s">
        <v>65</v>
      </c>
      <c r="D1111" t="s">
        <v>65</v>
      </c>
      <c r="E1111" t="s">
        <v>457</v>
      </c>
      <c r="F1111" t="s">
        <v>1833</v>
      </c>
      <c r="G1111">
        <v>65222321</v>
      </c>
      <c r="H1111">
        <v>33061321</v>
      </c>
      <c r="I1111" t="s">
        <v>72</v>
      </c>
      <c r="J1111" t="s">
        <v>29</v>
      </c>
      <c r="K1111" t="s">
        <v>30</v>
      </c>
      <c r="L1111" t="s">
        <v>393</v>
      </c>
      <c r="M1111" t="s">
        <v>394</v>
      </c>
      <c r="N1111">
        <v>75</v>
      </c>
      <c r="O1111" t="s">
        <v>50</v>
      </c>
      <c r="P1111" t="s">
        <v>42</v>
      </c>
      <c r="Q1111" s="1">
        <v>5462</v>
      </c>
      <c r="R1111" s="1">
        <v>6162</v>
      </c>
      <c r="S1111">
        <v>0</v>
      </c>
      <c r="T1111">
        <v>16</v>
      </c>
      <c r="U1111">
        <v>17</v>
      </c>
      <c r="V1111">
        <v>-700</v>
      </c>
      <c r="W1111">
        <v>-12.82</v>
      </c>
      <c r="X1111">
        <v>-37.35</v>
      </c>
    </row>
    <row r="1112" spans="1:24" x14ac:dyDescent="0.25">
      <c r="A1112">
        <v>202001</v>
      </c>
      <c r="B1112" t="s">
        <v>64</v>
      </c>
      <c r="C1112" t="s">
        <v>65</v>
      </c>
      <c r="D1112" t="s">
        <v>65</v>
      </c>
      <c r="E1112" t="s">
        <v>457</v>
      </c>
      <c r="F1112" t="s">
        <v>1834</v>
      </c>
      <c r="G1112">
        <v>65222320</v>
      </c>
      <c r="H1112">
        <v>32967559</v>
      </c>
      <c r="I1112" t="s">
        <v>72</v>
      </c>
      <c r="J1112" t="s">
        <v>29</v>
      </c>
      <c r="K1112" t="s">
        <v>30</v>
      </c>
      <c r="L1112" t="s">
        <v>393</v>
      </c>
      <c r="M1112" t="s">
        <v>394</v>
      </c>
      <c r="N1112">
        <v>75</v>
      </c>
      <c r="O1112" t="s">
        <v>76</v>
      </c>
      <c r="P1112" t="s">
        <v>42</v>
      </c>
      <c r="Q1112" s="1">
        <v>6455</v>
      </c>
      <c r="R1112" s="1">
        <v>6324</v>
      </c>
      <c r="S1112">
        <v>0</v>
      </c>
      <c r="T1112">
        <v>16</v>
      </c>
      <c r="U1112">
        <v>18</v>
      </c>
      <c r="V1112">
        <v>131</v>
      </c>
      <c r="W1112">
        <v>2.04</v>
      </c>
      <c r="X1112">
        <v>-31.41</v>
      </c>
    </row>
    <row r="1113" spans="1:24" x14ac:dyDescent="0.25">
      <c r="A1113">
        <v>202001</v>
      </c>
      <c r="B1113" t="s">
        <v>35</v>
      </c>
      <c r="C1113" t="s">
        <v>127</v>
      </c>
      <c r="D1113" t="s">
        <v>1835</v>
      </c>
      <c r="E1113" t="s">
        <v>1836</v>
      </c>
      <c r="F1113" t="s">
        <v>1837</v>
      </c>
      <c r="G1113">
        <v>65006959</v>
      </c>
      <c r="H1113">
        <v>45032628</v>
      </c>
      <c r="I1113" t="s">
        <v>28</v>
      </c>
      <c r="J1113" t="s">
        <v>57</v>
      </c>
      <c r="K1113" t="s">
        <v>54</v>
      </c>
      <c r="L1113" t="s">
        <v>1838</v>
      </c>
      <c r="M1113" t="s">
        <v>1839</v>
      </c>
      <c r="N1113">
        <v>50</v>
      </c>
      <c r="O1113" t="s">
        <v>50</v>
      </c>
      <c r="P1113" t="s">
        <v>42</v>
      </c>
      <c r="Q1113" s="1">
        <v>8594</v>
      </c>
      <c r="R1113" s="1">
        <v>26153</v>
      </c>
      <c r="S1113">
        <v>846</v>
      </c>
      <c r="T1113">
        <v>67</v>
      </c>
      <c r="U1113">
        <v>73</v>
      </c>
      <c r="V1113" s="1">
        <v>-18405</v>
      </c>
      <c r="W1113">
        <v>-214.17</v>
      </c>
      <c r="X1113">
        <v>-226.32</v>
      </c>
    </row>
    <row r="1114" spans="1:24" x14ac:dyDescent="0.25">
      <c r="A1114">
        <v>202001</v>
      </c>
      <c r="B1114" t="s">
        <v>64</v>
      </c>
      <c r="C1114" t="s">
        <v>65</v>
      </c>
      <c r="D1114" t="s">
        <v>65</v>
      </c>
      <c r="E1114" t="s">
        <v>445</v>
      </c>
      <c r="F1114" t="s">
        <v>1840</v>
      </c>
      <c r="G1114">
        <v>65229060</v>
      </c>
      <c r="H1114">
        <v>32667334</v>
      </c>
      <c r="I1114" t="s">
        <v>28</v>
      </c>
      <c r="J1114" t="s">
        <v>29</v>
      </c>
      <c r="K1114" t="s">
        <v>30</v>
      </c>
      <c r="L1114" t="s">
        <v>74</v>
      </c>
      <c r="M1114" t="s">
        <v>75</v>
      </c>
      <c r="N1114" t="s">
        <v>121</v>
      </c>
      <c r="O1114" t="s">
        <v>76</v>
      </c>
      <c r="P1114" t="s">
        <v>42</v>
      </c>
      <c r="Q1114" s="1">
        <v>2323</v>
      </c>
      <c r="R1114" s="1">
        <v>2315</v>
      </c>
      <c r="S1114">
        <v>0</v>
      </c>
      <c r="T1114">
        <v>10</v>
      </c>
      <c r="U1114">
        <v>10</v>
      </c>
      <c r="V1114">
        <v>8</v>
      </c>
      <c r="W1114">
        <v>0.34</v>
      </c>
      <c r="X1114" s="2">
        <v>-1080.26</v>
      </c>
    </row>
    <row r="1115" spans="1:24" x14ac:dyDescent="0.25">
      <c r="A1115">
        <v>202001</v>
      </c>
      <c r="B1115" t="s">
        <v>64</v>
      </c>
      <c r="C1115" t="s">
        <v>65</v>
      </c>
      <c r="D1115" t="s">
        <v>65</v>
      </c>
      <c r="E1115" t="s">
        <v>1759</v>
      </c>
      <c r="F1115" t="s">
        <v>1841</v>
      </c>
      <c r="G1115">
        <v>65202757</v>
      </c>
      <c r="H1115" s="3">
        <v>300000000000</v>
      </c>
      <c r="I1115" t="s">
        <v>28</v>
      </c>
      <c r="J1115" t="s">
        <v>57</v>
      </c>
      <c r="K1115" t="s">
        <v>30</v>
      </c>
      <c r="L1115" t="s">
        <v>1761</v>
      </c>
      <c r="M1115" t="s">
        <v>873</v>
      </c>
      <c r="N1115">
        <v>75</v>
      </c>
      <c r="O1115" t="s">
        <v>76</v>
      </c>
      <c r="P1115" t="s">
        <v>42</v>
      </c>
      <c r="Q1115" s="1">
        <v>9062</v>
      </c>
      <c r="R1115" s="1">
        <v>7633</v>
      </c>
      <c r="S1115">
        <v>770</v>
      </c>
      <c r="T1115">
        <v>10</v>
      </c>
      <c r="U1115">
        <v>15</v>
      </c>
      <c r="V1115">
        <v>659</v>
      </c>
      <c r="W1115">
        <v>7.27</v>
      </c>
      <c r="X1115">
        <v>-18.53</v>
      </c>
    </row>
    <row r="1116" spans="1:24" x14ac:dyDescent="0.25">
      <c r="A1116">
        <v>202001</v>
      </c>
      <c r="B1116" t="s">
        <v>64</v>
      </c>
      <c r="C1116" t="s">
        <v>65</v>
      </c>
      <c r="D1116" t="s">
        <v>65</v>
      </c>
      <c r="E1116" t="s">
        <v>1759</v>
      </c>
      <c r="F1116" t="s">
        <v>1842</v>
      </c>
      <c r="G1116">
        <v>65202761</v>
      </c>
      <c r="H1116" s="3">
        <v>300000000000</v>
      </c>
      <c r="I1116" t="s">
        <v>28</v>
      </c>
      <c r="J1116" t="s">
        <v>57</v>
      </c>
      <c r="K1116" t="s">
        <v>54</v>
      </c>
      <c r="L1116" t="s">
        <v>1761</v>
      </c>
      <c r="M1116" t="s">
        <v>873</v>
      </c>
      <c r="N1116">
        <v>75</v>
      </c>
      <c r="O1116" t="s">
        <v>76</v>
      </c>
      <c r="P1116" t="s">
        <v>42</v>
      </c>
      <c r="Q1116" s="1">
        <v>16262</v>
      </c>
      <c r="R1116" s="1">
        <v>16702</v>
      </c>
      <c r="S1116">
        <v>370</v>
      </c>
      <c r="T1116">
        <v>17</v>
      </c>
      <c r="U1116">
        <v>18</v>
      </c>
      <c r="V1116">
        <v>-810</v>
      </c>
      <c r="W1116">
        <v>-4.9800000000000004</v>
      </c>
      <c r="X1116">
        <v>-16.079999999999998</v>
      </c>
    </row>
    <row r="1117" spans="1:24" x14ac:dyDescent="0.25">
      <c r="A1117">
        <v>202001</v>
      </c>
      <c r="B1117" t="s">
        <v>64</v>
      </c>
      <c r="C1117" t="s">
        <v>65</v>
      </c>
      <c r="D1117" t="s">
        <v>65</v>
      </c>
      <c r="E1117" t="s">
        <v>587</v>
      </c>
      <c r="F1117" t="s">
        <v>1843</v>
      </c>
      <c r="G1117">
        <v>65215036</v>
      </c>
      <c r="H1117">
        <v>13300447</v>
      </c>
      <c r="I1117" t="s">
        <v>28</v>
      </c>
      <c r="J1117" t="s">
        <v>57</v>
      </c>
      <c r="K1117" t="s">
        <v>30</v>
      </c>
      <c r="L1117" t="s">
        <v>493</v>
      </c>
      <c r="M1117" t="s">
        <v>425</v>
      </c>
      <c r="N1117">
        <v>75</v>
      </c>
      <c r="O1117" t="s">
        <v>33</v>
      </c>
      <c r="P1117" t="s">
        <v>34</v>
      </c>
      <c r="Q1117">
        <v>0</v>
      </c>
      <c r="R1117" s="1">
        <v>4281</v>
      </c>
      <c r="S1117">
        <v>0</v>
      </c>
      <c r="T1117">
        <v>4</v>
      </c>
      <c r="U1117">
        <v>6</v>
      </c>
      <c r="V1117" s="1">
        <v>-4281</v>
      </c>
      <c r="W1117">
        <v>0</v>
      </c>
      <c r="X1117">
        <v>0</v>
      </c>
    </row>
    <row r="1118" spans="1:24" x14ac:dyDescent="0.25">
      <c r="A1118">
        <v>202001</v>
      </c>
      <c r="B1118" t="s">
        <v>64</v>
      </c>
      <c r="C1118" t="s">
        <v>65</v>
      </c>
      <c r="D1118" t="s">
        <v>65</v>
      </c>
      <c r="E1118" t="s">
        <v>587</v>
      </c>
      <c r="F1118" t="s">
        <v>1844</v>
      </c>
      <c r="G1118">
        <v>65752038</v>
      </c>
      <c r="H1118">
        <v>52555</v>
      </c>
      <c r="I1118" t="s">
        <v>28</v>
      </c>
      <c r="J1118" t="s">
        <v>29</v>
      </c>
      <c r="K1118" t="s">
        <v>30</v>
      </c>
      <c r="L1118" t="s">
        <v>493</v>
      </c>
      <c r="M1118" t="s">
        <v>425</v>
      </c>
      <c r="N1118">
        <v>75</v>
      </c>
      <c r="O1118" t="s">
        <v>33</v>
      </c>
      <c r="P1118" t="s">
        <v>34</v>
      </c>
      <c r="Q1118">
        <v>0</v>
      </c>
      <c r="R1118">
        <v>167</v>
      </c>
      <c r="S1118">
        <v>0</v>
      </c>
      <c r="T1118">
        <v>1</v>
      </c>
      <c r="U1118">
        <v>6</v>
      </c>
      <c r="V1118">
        <v>-167</v>
      </c>
      <c r="W1118">
        <v>0</v>
      </c>
      <c r="X1118">
        <v>0</v>
      </c>
    </row>
    <row r="1119" spans="1:24" x14ac:dyDescent="0.25">
      <c r="A1119">
        <v>202001</v>
      </c>
      <c r="B1119" t="s">
        <v>64</v>
      </c>
      <c r="C1119" t="s">
        <v>65</v>
      </c>
      <c r="D1119" t="s">
        <v>65</v>
      </c>
      <c r="E1119" t="s">
        <v>1845</v>
      </c>
      <c r="F1119" t="s">
        <v>1846</v>
      </c>
      <c r="G1119">
        <v>65752070</v>
      </c>
      <c r="H1119">
        <v>5017601</v>
      </c>
      <c r="I1119" t="s">
        <v>28</v>
      </c>
      <c r="J1119" t="s">
        <v>29</v>
      </c>
      <c r="K1119" t="s">
        <v>30</v>
      </c>
      <c r="L1119" t="s">
        <v>615</v>
      </c>
      <c r="M1119" t="s">
        <v>616</v>
      </c>
      <c r="N1119">
        <v>75</v>
      </c>
      <c r="O1119" t="s">
        <v>33</v>
      </c>
      <c r="P1119" t="s">
        <v>34</v>
      </c>
      <c r="Q1119">
        <v>0</v>
      </c>
      <c r="R1119" s="1">
        <v>61392</v>
      </c>
      <c r="S1119">
        <v>0</v>
      </c>
      <c r="T1119">
        <v>127</v>
      </c>
      <c r="U1119">
        <v>130</v>
      </c>
      <c r="V1119" s="1">
        <v>-61392</v>
      </c>
      <c r="W1119">
        <v>0</v>
      </c>
      <c r="X1119">
        <v>0</v>
      </c>
    </row>
    <row r="1120" spans="1:24" x14ac:dyDescent="0.25">
      <c r="A1120">
        <v>202001</v>
      </c>
      <c r="B1120" t="s">
        <v>64</v>
      </c>
      <c r="C1120" t="s">
        <v>65</v>
      </c>
      <c r="D1120" t="s">
        <v>65</v>
      </c>
      <c r="E1120" t="s">
        <v>707</v>
      </c>
      <c r="F1120" t="s">
        <v>1847</v>
      </c>
      <c r="G1120">
        <v>65202223</v>
      </c>
      <c r="H1120">
        <v>1139038</v>
      </c>
      <c r="I1120" t="s">
        <v>72</v>
      </c>
      <c r="J1120" t="s">
        <v>29</v>
      </c>
      <c r="K1120" t="s">
        <v>30</v>
      </c>
      <c r="L1120" t="s">
        <v>709</v>
      </c>
      <c r="M1120" t="s">
        <v>147</v>
      </c>
      <c r="N1120" t="s">
        <v>81</v>
      </c>
      <c r="O1120" t="s">
        <v>61</v>
      </c>
      <c r="P1120" t="s">
        <v>42</v>
      </c>
      <c r="Q1120" s="1">
        <v>1791</v>
      </c>
      <c r="R1120" s="1">
        <v>1294</v>
      </c>
      <c r="S1120">
        <v>0</v>
      </c>
      <c r="T1120">
        <v>6</v>
      </c>
      <c r="U1120">
        <v>6</v>
      </c>
      <c r="V1120">
        <v>497</v>
      </c>
      <c r="W1120">
        <v>27.75</v>
      </c>
      <c r="X1120">
        <v>8.42</v>
      </c>
    </row>
    <row r="1121" spans="1:24" x14ac:dyDescent="0.25">
      <c r="A1121">
        <v>202001</v>
      </c>
      <c r="B1121" t="s">
        <v>64</v>
      </c>
      <c r="C1121" t="s">
        <v>65</v>
      </c>
      <c r="D1121" t="s">
        <v>65</v>
      </c>
      <c r="E1121" t="s">
        <v>707</v>
      </c>
      <c r="F1121" t="s">
        <v>1848</v>
      </c>
      <c r="G1121">
        <v>65718542</v>
      </c>
      <c r="H1121">
        <v>44761949</v>
      </c>
      <c r="I1121" t="s">
        <v>28</v>
      </c>
      <c r="J1121" t="s">
        <v>57</v>
      </c>
      <c r="K1121" t="s">
        <v>30</v>
      </c>
      <c r="L1121" t="s">
        <v>709</v>
      </c>
      <c r="M1121" t="s">
        <v>147</v>
      </c>
      <c r="N1121">
        <v>50</v>
      </c>
      <c r="O1121" t="s">
        <v>61</v>
      </c>
      <c r="P1121" t="s">
        <v>42</v>
      </c>
      <c r="Q1121" s="1">
        <v>14255</v>
      </c>
      <c r="R1121" s="1">
        <v>10919</v>
      </c>
      <c r="S1121">
        <v>74</v>
      </c>
      <c r="T1121">
        <v>30</v>
      </c>
      <c r="U1121">
        <v>37</v>
      </c>
      <c r="V1121" s="1">
        <v>3262</v>
      </c>
      <c r="W1121">
        <v>22.88</v>
      </c>
      <c r="X1121">
        <v>-2.5499999999999998</v>
      </c>
    </row>
    <row r="1122" spans="1:24" x14ac:dyDescent="0.25">
      <c r="A1122">
        <v>202001</v>
      </c>
      <c r="B1122" t="s">
        <v>64</v>
      </c>
      <c r="C1122" t="s">
        <v>65</v>
      </c>
      <c r="D1122" t="s">
        <v>65</v>
      </c>
      <c r="E1122" t="s">
        <v>221</v>
      </c>
      <c r="F1122" t="s">
        <v>1849</v>
      </c>
      <c r="G1122">
        <v>65211086</v>
      </c>
      <c r="H1122">
        <v>32882377</v>
      </c>
      <c r="I1122" t="s">
        <v>28</v>
      </c>
      <c r="J1122" t="s">
        <v>29</v>
      </c>
      <c r="K1122" t="s">
        <v>30</v>
      </c>
      <c r="L1122" t="s">
        <v>706</v>
      </c>
      <c r="M1122" t="s">
        <v>69</v>
      </c>
      <c r="N1122">
        <v>50</v>
      </c>
      <c r="O1122" t="s">
        <v>76</v>
      </c>
      <c r="P1122" t="s">
        <v>42</v>
      </c>
      <c r="Q1122" s="1">
        <v>2813</v>
      </c>
      <c r="R1122" s="1">
        <v>2550</v>
      </c>
      <c r="S1122">
        <v>0</v>
      </c>
      <c r="T1122">
        <v>12</v>
      </c>
      <c r="U1122">
        <v>15</v>
      </c>
      <c r="V1122">
        <v>263</v>
      </c>
      <c r="W1122">
        <v>9.33</v>
      </c>
      <c r="X1122">
        <v>-9.94</v>
      </c>
    </row>
    <row r="1123" spans="1:24" x14ac:dyDescent="0.25">
      <c r="A1123">
        <v>202001</v>
      </c>
      <c r="B1123" t="s">
        <v>64</v>
      </c>
      <c r="C1123" t="s">
        <v>65</v>
      </c>
      <c r="D1123" t="s">
        <v>65</v>
      </c>
      <c r="E1123" t="s">
        <v>221</v>
      </c>
      <c r="F1123" t="s">
        <v>1850</v>
      </c>
      <c r="G1123">
        <v>65704173</v>
      </c>
      <c r="H1123">
        <v>1133505</v>
      </c>
      <c r="I1123" t="s">
        <v>28</v>
      </c>
      <c r="J1123" t="s">
        <v>29</v>
      </c>
      <c r="K1123" t="s">
        <v>30</v>
      </c>
      <c r="L1123" t="s">
        <v>706</v>
      </c>
      <c r="M1123" t="s">
        <v>69</v>
      </c>
      <c r="N1123" t="s">
        <v>81</v>
      </c>
      <c r="O1123" t="s">
        <v>50</v>
      </c>
      <c r="P1123" t="s">
        <v>42</v>
      </c>
      <c r="Q1123" s="1">
        <v>1362</v>
      </c>
      <c r="R1123" s="1">
        <v>2723</v>
      </c>
      <c r="S1123">
        <v>0</v>
      </c>
      <c r="T1123">
        <v>5</v>
      </c>
      <c r="U1123">
        <v>6</v>
      </c>
      <c r="V1123" s="1">
        <v>-1361</v>
      </c>
      <c r="W1123">
        <v>-99.92</v>
      </c>
      <c r="X1123">
        <v>-155.06</v>
      </c>
    </row>
    <row r="1124" spans="1:24" x14ac:dyDescent="0.25">
      <c r="A1124">
        <v>202001</v>
      </c>
      <c r="B1124" t="s">
        <v>64</v>
      </c>
      <c r="C1124" t="s">
        <v>65</v>
      </c>
      <c r="D1124" t="s">
        <v>65</v>
      </c>
      <c r="E1124" t="s">
        <v>495</v>
      </c>
      <c r="F1124" t="s">
        <v>1851</v>
      </c>
      <c r="G1124">
        <v>65211028</v>
      </c>
      <c r="H1124">
        <v>5017593</v>
      </c>
      <c r="I1124" t="s">
        <v>28</v>
      </c>
      <c r="J1124" t="s">
        <v>29</v>
      </c>
      <c r="K1124" t="s">
        <v>30</v>
      </c>
      <c r="L1124" t="s">
        <v>706</v>
      </c>
      <c r="M1124" t="s">
        <v>69</v>
      </c>
      <c r="N1124">
        <v>75</v>
      </c>
      <c r="O1124" t="s">
        <v>33</v>
      </c>
      <c r="P1124" t="s">
        <v>34</v>
      </c>
      <c r="Q1124">
        <v>0</v>
      </c>
      <c r="R1124" s="1">
        <v>5284</v>
      </c>
      <c r="S1124">
        <v>0</v>
      </c>
      <c r="T1124">
        <v>16</v>
      </c>
      <c r="U1124">
        <v>20</v>
      </c>
      <c r="V1124" s="1">
        <v>-5284</v>
      </c>
      <c r="W1124">
        <v>0</v>
      </c>
      <c r="X1124">
        <v>0</v>
      </c>
    </row>
    <row r="1125" spans="1:24" x14ac:dyDescent="0.25">
      <c r="A1125">
        <v>202001</v>
      </c>
      <c r="B1125" t="s">
        <v>64</v>
      </c>
      <c r="C1125" t="s">
        <v>65</v>
      </c>
      <c r="D1125" t="s">
        <v>65</v>
      </c>
      <c r="E1125" t="s">
        <v>897</v>
      </c>
      <c r="F1125" t="s">
        <v>1852</v>
      </c>
      <c r="G1125">
        <v>65206848</v>
      </c>
      <c r="H1125">
        <v>32900901</v>
      </c>
      <c r="I1125" t="s">
        <v>28</v>
      </c>
      <c r="J1125" t="s">
        <v>57</v>
      </c>
      <c r="K1125" t="s">
        <v>30</v>
      </c>
      <c r="L1125" t="s">
        <v>500</v>
      </c>
      <c r="M1125" t="s">
        <v>170</v>
      </c>
      <c r="N1125">
        <v>75</v>
      </c>
      <c r="O1125" t="s">
        <v>33</v>
      </c>
      <c r="P1125" t="s">
        <v>34</v>
      </c>
      <c r="Q1125">
        <v>0</v>
      </c>
      <c r="R1125" s="1">
        <v>22464</v>
      </c>
      <c r="S1125">
        <v>0</v>
      </c>
      <c r="T1125">
        <v>60</v>
      </c>
      <c r="U1125">
        <v>63</v>
      </c>
      <c r="V1125" s="1">
        <v>-22464</v>
      </c>
      <c r="W1125">
        <v>0</v>
      </c>
      <c r="X1125">
        <v>0</v>
      </c>
    </row>
    <row r="1126" spans="1:24" x14ac:dyDescent="0.25">
      <c r="A1126">
        <v>202001</v>
      </c>
      <c r="B1126" t="s">
        <v>64</v>
      </c>
      <c r="C1126" t="s">
        <v>65</v>
      </c>
      <c r="D1126" t="s">
        <v>65</v>
      </c>
      <c r="E1126" t="s">
        <v>106</v>
      </c>
      <c r="F1126">
        <v>11467</v>
      </c>
      <c r="G1126">
        <v>65715856</v>
      </c>
      <c r="H1126">
        <v>32967154</v>
      </c>
      <c r="I1126" t="s">
        <v>72</v>
      </c>
      <c r="J1126" t="s">
        <v>57</v>
      </c>
      <c r="K1126" t="s">
        <v>30</v>
      </c>
      <c r="L1126" t="s">
        <v>796</v>
      </c>
      <c r="M1126" t="s">
        <v>409</v>
      </c>
      <c r="N1126" t="s">
        <v>121</v>
      </c>
      <c r="O1126" t="s">
        <v>45</v>
      </c>
      <c r="P1126" t="s">
        <v>42</v>
      </c>
      <c r="Q1126" s="1">
        <v>1840200</v>
      </c>
      <c r="R1126" s="1">
        <v>6915</v>
      </c>
      <c r="S1126">
        <v>0</v>
      </c>
      <c r="T1126">
        <v>1</v>
      </c>
      <c r="U1126">
        <v>6</v>
      </c>
      <c r="V1126" s="1">
        <v>1833285</v>
      </c>
      <c r="W1126">
        <v>99.62</v>
      </c>
      <c r="X1126">
        <v>90.7</v>
      </c>
    </row>
    <row r="1127" spans="1:24" x14ac:dyDescent="0.25">
      <c r="A1127">
        <v>202001</v>
      </c>
      <c r="B1127" t="s">
        <v>24</v>
      </c>
      <c r="C1127" t="s">
        <v>25</v>
      </c>
      <c r="D1127" t="s">
        <v>25</v>
      </c>
      <c r="E1127" t="s">
        <v>1853</v>
      </c>
      <c r="F1127" t="s">
        <v>1854</v>
      </c>
      <c r="G1127">
        <v>65722806</v>
      </c>
      <c r="H1127">
        <v>40028206</v>
      </c>
      <c r="I1127" t="s">
        <v>28</v>
      </c>
      <c r="J1127" t="s">
        <v>57</v>
      </c>
      <c r="K1127" t="s">
        <v>30</v>
      </c>
      <c r="L1127" t="s">
        <v>48</v>
      </c>
      <c r="M1127" t="s">
        <v>49</v>
      </c>
      <c r="N1127">
        <v>25</v>
      </c>
      <c r="O1127" t="s">
        <v>45</v>
      </c>
      <c r="P1127" t="s">
        <v>42</v>
      </c>
      <c r="Q1127" s="1">
        <v>423480</v>
      </c>
      <c r="R1127" s="1">
        <v>12735</v>
      </c>
      <c r="S1127">
        <v>176</v>
      </c>
      <c r="T1127">
        <v>37</v>
      </c>
      <c r="U1127">
        <v>37</v>
      </c>
      <c r="V1127" s="1">
        <v>410569</v>
      </c>
      <c r="W1127">
        <v>96.95</v>
      </c>
      <c r="X1127">
        <v>94.45</v>
      </c>
    </row>
    <row r="1128" spans="1:24" x14ac:dyDescent="0.25">
      <c r="A1128">
        <v>202001</v>
      </c>
      <c r="B1128" t="s">
        <v>64</v>
      </c>
      <c r="C1128" t="s">
        <v>65</v>
      </c>
      <c r="D1128" t="s">
        <v>65</v>
      </c>
      <c r="E1128" t="s">
        <v>315</v>
      </c>
      <c r="F1128">
        <v>11710</v>
      </c>
      <c r="G1128">
        <v>65705368</v>
      </c>
      <c r="H1128">
        <v>32900862</v>
      </c>
      <c r="I1128" t="s">
        <v>72</v>
      </c>
      <c r="J1128" t="s">
        <v>29</v>
      </c>
      <c r="K1128" t="s">
        <v>30</v>
      </c>
      <c r="L1128" t="s">
        <v>706</v>
      </c>
      <c r="M1128" t="s">
        <v>69</v>
      </c>
      <c r="N1128">
        <v>75</v>
      </c>
      <c r="O1128" t="s">
        <v>50</v>
      </c>
      <c r="P1128" t="s">
        <v>42</v>
      </c>
      <c r="Q1128" s="1">
        <v>2400</v>
      </c>
      <c r="R1128" s="1">
        <v>3724</v>
      </c>
      <c r="S1128">
        <v>0</v>
      </c>
      <c r="T1128">
        <v>1</v>
      </c>
      <c r="U1128">
        <v>13</v>
      </c>
      <c r="V1128" s="1">
        <v>-1324</v>
      </c>
      <c r="W1128">
        <v>-55.16</v>
      </c>
      <c r="X1128" s="2">
        <v>-1007.3</v>
      </c>
    </row>
    <row r="1129" spans="1:24" x14ac:dyDescent="0.25">
      <c r="A1129">
        <v>202001</v>
      </c>
      <c r="B1129" t="s">
        <v>64</v>
      </c>
      <c r="C1129" t="s">
        <v>65</v>
      </c>
      <c r="D1129" t="s">
        <v>65</v>
      </c>
      <c r="E1129" t="s">
        <v>66</v>
      </c>
      <c r="F1129">
        <v>11785</v>
      </c>
      <c r="G1129">
        <v>65705677</v>
      </c>
      <c r="H1129">
        <v>32403317</v>
      </c>
      <c r="I1129" t="s">
        <v>72</v>
      </c>
      <c r="J1129" t="s">
        <v>29</v>
      </c>
      <c r="K1129" t="s">
        <v>30</v>
      </c>
      <c r="L1129" t="s">
        <v>178</v>
      </c>
      <c r="M1129" t="s">
        <v>69</v>
      </c>
      <c r="N1129">
        <v>75</v>
      </c>
      <c r="O1129" t="s">
        <v>76</v>
      </c>
      <c r="P1129" t="s">
        <v>42</v>
      </c>
      <c r="Q1129" s="1">
        <v>3240</v>
      </c>
      <c r="R1129" s="1">
        <v>3265</v>
      </c>
      <c r="S1129">
        <v>0</v>
      </c>
      <c r="T1129">
        <v>9</v>
      </c>
      <c r="U1129">
        <v>10</v>
      </c>
      <c r="V1129">
        <v>-25</v>
      </c>
      <c r="W1129">
        <v>-0.77</v>
      </c>
      <c r="X1129">
        <v>-32.61</v>
      </c>
    </row>
    <row r="1130" spans="1:24" x14ac:dyDescent="0.25">
      <c r="A1130">
        <v>202001</v>
      </c>
      <c r="B1130" t="s">
        <v>64</v>
      </c>
      <c r="C1130" t="s">
        <v>65</v>
      </c>
      <c r="D1130" t="s">
        <v>65</v>
      </c>
      <c r="E1130" t="s">
        <v>66</v>
      </c>
      <c r="F1130">
        <v>11848</v>
      </c>
      <c r="G1130">
        <v>65706263</v>
      </c>
      <c r="H1130">
        <v>32883589</v>
      </c>
      <c r="I1130" t="s">
        <v>72</v>
      </c>
      <c r="J1130" t="s">
        <v>29</v>
      </c>
      <c r="K1130" t="s">
        <v>30</v>
      </c>
      <c r="L1130" t="s">
        <v>178</v>
      </c>
      <c r="M1130" t="s">
        <v>69</v>
      </c>
      <c r="N1130">
        <v>50</v>
      </c>
      <c r="O1130" t="s">
        <v>50</v>
      </c>
      <c r="P1130" t="s">
        <v>42</v>
      </c>
      <c r="Q1130" s="1">
        <v>1457</v>
      </c>
      <c r="R1130" s="1">
        <v>2055</v>
      </c>
      <c r="S1130">
        <v>0</v>
      </c>
      <c r="T1130">
        <v>7</v>
      </c>
      <c r="U1130">
        <v>7</v>
      </c>
      <c r="V1130">
        <v>-598</v>
      </c>
      <c r="W1130">
        <v>-41.03</v>
      </c>
      <c r="X1130">
        <v>48.03</v>
      </c>
    </row>
    <row r="1131" spans="1:24" x14ac:dyDescent="0.25">
      <c r="A1131">
        <v>202001</v>
      </c>
      <c r="B1131" t="s">
        <v>64</v>
      </c>
      <c r="C1131" t="s">
        <v>65</v>
      </c>
      <c r="D1131" t="s">
        <v>65</v>
      </c>
      <c r="E1131" t="s">
        <v>66</v>
      </c>
      <c r="F1131">
        <v>11856</v>
      </c>
      <c r="G1131">
        <v>65706223</v>
      </c>
      <c r="H1131">
        <v>32879562</v>
      </c>
      <c r="I1131" t="s">
        <v>72</v>
      </c>
      <c r="J1131" t="s">
        <v>29</v>
      </c>
      <c r="K1131" t="s">
        <v>30</v>
      </c>
      <c r="L1131" t="s">
        <v>178</v>
      </c>
      <c r="M1131" t="s">
        <v>69</v>
      </c>
      <c r="N1131">
        <v>100</v>
      </c>
      <c r="O1131" t="s">
        <v>76</v>
      </c>
      <c r="P1131" t="s">
        <v>42</v>
      </c>
      <c r="Q1131" s="1">
        <v>3720</v>
      </c>
      <c r="R1131" s="1">
        <v>3773</v>
      </c>
      <c r="S1131">
        <v>0</v>
      </c>
      <c r="T1131">
        <v>10</v>
      </c>
      <c r="U1131">
        <v>10</v>
      </c>
      <c r="V1131">
        <v>-53</v>
      </c>
      <c r="W1131">
        <v>-1.42</v>
      </c>
      <c r="X1131">
        <v>-46.96</v>
      </c>
    </row>
    <row r="1132" spans="1:24" x14ac:dyDescent="0.25">
      <c r="A1132">
        <v>202001</v>
      </c>
      <c r="B1132" t="s">
        <v>64</v>
      </c>
      <c r="C1132" t="s">
        <v>65</v>
      </c>
      <c r="D1132" t="s">
        <v>65</v>
      </c>
      <c r="E1132" t="s">
        <v>66</v>
      </c>
      <c r="F1132">
        <v>11858</v>
      </c>
      <c r="G1132">
        <v>65706224</v>
      </c>
      <c r="H1132">
        <v>32879540</v>
      </c>
      <c r="I1132" t="s">
        <v>72</v>
      </c>
      <c r="J1132" t="s">
        <v>29</v>
      </c>
      <c r="K1132" t="s">
        <v>30</v>
      </c>
      <c r="L1132" t="s">
        <v>178</v>
      </c>
      <c r="M1132" t="s">
        <v>69</v>
      </c>
      <c r="N1132" t="s">
        <v>1855</v>
      </c>
      <c r="O1132" t="s">
        <v>76</v>
      </c>
      <c r="P1132" t="s">
        <v>42</v>
      </c>
      <c r="Q1132" s="1">
        <v>2480</v>
      </c>
      <c r="R1132" s="1">
        <v>2428</v>
      </c>
      <c r="S1132">
        <v>0</v>
      </c>
      <c r="T1132">
        <v>6</v>
      </c>
      <c r="U1132">
        <v>9</v>
      </c>
      <c r="V1132">
        <v>52</v>
      </c>
      <c r="W1132">
        <v>2.1</v>
      </c>
      <c r="X1132">
        <v>-38.619999999999997</v>
      </c>
    </row>
    <row r="1133" spans="1:24" x14ac:dyDescent="0.25">
      <c r="A1133">
        <v>202001</v>
      </c>
      <c r="B1133" t="s">
        <v>64</v>
      </c>
      <c r="C1133" t="s">
        <v>65</v>
      </c>
      <c r="D1133" t="s">
        <v>65</v>
      </c>
      <c r="E1133" t="s">
        <v>597</v>
      </c>
      <c r="F1133">
        <v>12210</v>
      </c>
      <c r="G1133">
        <v>65702720</v>
      </c>
      <c r="H1133">
        <v>31886224</v>
      </c>
      <c r="I1133" t="s">
        <v>72</v>
      </c>
      <c r="J1133" t="s">
        <v>29</v>
      </c>
      <c r="K1133" t="s">
        <v>30</v>
      </c>
      <c r="L1133" t="s">
        <v>534</v>
      </c>
      <c r="M1133" t="s">
        <v>69</v>
      </c>
      <c r="N1133">
        <v>75</v>
      </c>
      <c r="O1133" t="s">
        <v>76</v>
      </c>
      <c r="P1133" t="s">
        <v>42</v>
      </c>
      <c r="Q1133" s="1">
        <v>3600</v>
      </c>
      <c r="R1133" s="1">
        <v>3625</v>
      </c>
      <c r="S1133">
        <v>0</v>
      </c>
      <c r="T1133">
        <v>18</v>
      </c>
      <c r="U1133">
        <v>20</v>
      </c>
      <c r="V1133">
        <v>-25</v>
      </c>
      <c r="W1133">
        <v>-0.7</v>
      </c>
      <c r="X1133">
        <v>-40.21</v>
      </c>
    </row>
    <row r="1134" spans="1:24" x14ac:dyDescent="0.25">
      <c r="A1134">
        <v>202001</v>
      </c>
      <c r="B1134" t="s">
        <v>64</v>
      </c>
      <c r="C1134" t="s">
        <v>65</v>
      </c>
      <c r="D1134" t="s">
        <v>65</v>
      </c>
      <c r="E1134" t="s">
        <v>315</v>
      </c>
      <c r="F1134">
        <v>12242</v>
      </c>
      <c r="G1134">
        <v>65702770</v>
      </c>
      <c r="H1134">
        <v>32403429</v>
      </c>
      <c r="I1134" t="s">
        <v>28</v>
      </c>
      <c r="J1134" t="s">
        <v>29</v>
      </c>
      <c r="K1134" t="s">
        <v>30</v>
      </c>
      <c r="L1134" t="s">
        <v>741</v>
      </c>
      <c r="M1134" t="s">
        <v>69</v>
      </c>
      <c r="N1134">
        <v>75</v>
      </c>
      <c r="O1134" t="s">
        <v>45</v>
      </c>
      <c r="P1134" t="s">
        <v>42</v>
      </c>
      <c r="Q1134" s="1">
        <v>3852503</v>
      </c>
      <c r="R1134" s="1">
        <v>2385</v>
      </c>
      <c r="S1134">
        <v>0</v>
      </c>
      <c r="T1134">
        <v>16</v>
      </c>
      <c r="U1134">
        <v>17</v>
      </c>
      <c r="V1134" s="1">
        <v>3850118</v>
      </c>
      <c r="W1134">
        <v>99.94</v>
      </c>
      <c r="X1134">
        <v>99.76</v>
      </c>
    </row>
    <row r="1135" spans="1:24" x14ac:dyDescent="0.25">
      <c r="A1135">
        <v>202001</v>
      </c>
      <c r="B1135" t="s">
        <v>35</v>
      </c>
      <c r="C1135" t="s">
        <v>36</v>
      </c>
      <c r="D1135" t="s">
        <v>1856</v>
      </c>
      <c r="E1135" t="s">
        <v>1856</v>
      </c>
      <c r="F1135" t="s">
        <v>1857</v>
      </c>
      <c r="G1135">
        <v>65011707</v>
      </c>
      <c r="H1135">
        <v>4602880912</v>
      </c>
      <c r="I1135" t="s">
        <v>28</v>
      </c>
      <c r="J1135" t="s">
        <v>29</v>
      </c>
      <c r="K1135" t="s">
        <v>30</v>
      </c>
      <c r="L1135" t="s">
        <v>1858</v>
      </c>
      <c r="M1135" t="s">
        <v>1859</v>
      </c>
      <c r="N1135">
        <v>75</v>
      </c>
      <c r="O1135" t="s">
        <v>61</v>
      </c>
      <c r="P1135" t="s">
        <v>42</v>
      </c>
      <c r="Q1135" s="1">
        <v>28688</v>
      </c>
      <c r="R1135" s="1">
        <v>19071</v>
      </c>
      <c r="S1135">
        <v>0</v>
      </c>
      <c r="T1135">
        <v>47</v>
      </c>
      <c r="U1135">
        <v>49</v>
      </c>
      <c r="V1135" s="1">
        <v>9617</v>
      </c>
      <c r="W1135">
        <v>33.520000000000003</v>
      </c>
      <c r="X1135">
        <v>-453.2</v>
      </c>
    </row>
    <row r="1136" spans="1:24" x14ac:dyDescent="0.25">
      <c r="A1136">
        <v>202001</v>
      </c>
      <c r="B1136" t="s">
        <v>607</v>
      </c>
      <c r="C1136" t="s">
        <v>136</v>
      </c>
      <c r="D1136" t="s">
        <v>136</v>
      </c>
      <c r="E1136" t="s">
        <v>1115</v>
      </c>
      <c r="F1136" t="s">
        <v>1860</v>
      </c>
      <c r="G1136">
        <v>65755410</v>
      </c>
      <c r="H1136">
        <v>44972375</v>
      </c>
      <c r="I1136" t="s">
        <v>28</v>
      </c>
      <c r="J1136" t="s">
        <v>29</v>
      </c>
      <c r="K1136" t="s">
        <v>30</v>
      </c>
      <c r="L1136" t="s">
        <v>1117</v>
      </c>
      <c r="M1136" t="s">
        <v>1118</v>
      </c>
      <c r="N1136">
        <v>25</v>
      </c>
      <c r="O1136" t="s">
        <v>61</v>
      </c>
      <c r="P1136" t="s">
        <v>42</v>
      </c>
      <c r="Q1136" s="1">
        <v>10185</v>
      </c>
      <c r="R1136" s="1">
        <v>7819</v>
      </c>
      <c r="S1136">
        <v>87</v>
      </c>
      <c r="T1136">
        <v>17</v>
      </c>
      <c r="U1136">
        <v>17</v>
      </c>
      <c r="V1136" s="1">
        <v>2280</v>
      </c>
      <c r="W1136">
        <v>22.38</v>
      </c>
      <c r="X1136">
        <v>-421.95</v>
      </c>
    </row>
    <row r="1137" spans="1:24" x14ac:dyDescent="0.25">
      <c r="A1137">
        <v>202001</v>
      </c>
      <c r="B1137" t="s">
        <v>607</v>
      </c>
      <c r="C1137" t="s">
        <v>136</v>
      </c>
      <c r="D1137" t="s">
        <v>136</v>
      </c>
      <c r="E1137" t="s">
        <v>1165</v>
      </c>
      <c r="F1137" t="s">
        <v>1861</v>
      </c>
      <c r="G1137">
        <v>65755425</v>
      </c>
      <c r="H1137">
        <v>5000488</v>
      </c>
      <c r="I1137" t="s">
        <v>28</v>
      </c>
      <c r="J1137" t="s">
        <v>29</v>
      </c>
      <c r="K1137" t="s">
        <v>30</v>
      </c>
      <c r="L1137" t="s">
        <v>1117</v>
      </c>
      <c r="M1137" t="s">
        <v>1118</v>
      </c>
      <c r="N1137">
        <v>50</v>
      </c>
      <c r="O1137" t="s">
        <v>50</v>
      </c>
      <c r="P1137" t="s">
        <v>42</v>
      </c>
      <c r="Q1137" s="1">
        <v>14091</v>
      </c>
      <c r="R1137" s="1">
        <v>20073</v>
      </c>
      <c r="S1137">
        <v>145</v>
      </c>
      <c r="T1137">
        <v>49</v>
      </c>
      <c r="U1137">
        <v>49</v>
      </c>
      <c r="V1137" s="1">
        <v>-6127</v>
      </c>
      <c r="W1137">
        <v>-43.48</v>
      </c>
      <c r="X1137">
        <v>-775.82</v>
      </c>
    </row>
    <row r="1138" spans="1:24" x14ac:dyDescent="0.25">
      <c r="A1138">
        <v>202001</v>
      </c>
      <c r="B1138" t="s">
        <v>64</v>
      </c>
      <c r="C1138" t="s">
        <v>65</v>
      </c>
      <c r="D1138" t="s">
        <v>65</v>
      </c>
      <c r="E1138" t="s">
        <v>172</v>
      </c>
      <c r="F1138" t="s">
        <v>1862</v>
      </c>
      <c r="G1138">
        <v>65750750</v>
      </c>
      <c r="H1138">
        <v>84257957</v>
      </c>
      <c r="I1138" t="s">
        <v>72</v>
      </c>
      <c r="J1138" t="s">
        <v>57</v>
      </c>
      <c r="K1138" t="s">
        <v>73</v>
      </c>
      <c r="L1138" t="s">
        <v>732</v>
      </c>
      <c r="M1138" t="s">
        <v>170</v>
      </c>
      <c r="N1138">
        <v>400</v>
      </c>
      <c r="O1138" t="s">
        <v>41</v>
      </c>
      <c r="P1138" t="s">
        <v>42</v>
      </c>
      <c r="Q1138" s="1">
        <v>167342</v>
      </c>
      <c r="R1138" s="1">
        <v>65237</v>
      </c>
      <c r="S1138">
        <v>0</v>
      </c>
      <c r="T1138">
        <v>230</v>
      </c>
      <c r="U1138">
        <v>244</v>
      </c>
      <c r="V1138" s="1">
        <v>102105</v>
      </c>
      <c r="W1138">
        <v>61.02</v>
      </c>
      <c r="X1138">
        <v>47.06</v>
      </c>
    </row>
    <row r="1139" spans="1:24" x14ac:dyDescent="0.25">
      <c r="A1139">
        <v>202001</v>
      </c>
      <c r="B1139" t="s">
        <v>64</v>
      </c>
      <c r="C1139" t="s">
        <v>65</v>
      </c>
      <c r="D1139" t="s">
        <v>65</v>
      </c>
      <c r="E1139" t="s">
        <v>1697</v>
      </c>
      <c r="F1139" t="s">
        <v>1863</v>
      </c>
      <c r="G1139">
        <v>65750736</v>
      </c>
      <c r="H1139">
        <v>86446000</v>
      </c>
      <c r="I1139" t="s">
        <v>72</v>
      </c>
      <c r="J1139" t="s">
        <v>57</v>
      </c>
      <c r="K1139" t="s">
        <v>30</v>
      </c>
      <c r="L1139" t="s">
        <v>1864</v>
      </c>
      <c r="M1139" t="s">
        <v>1700</v>
      </c>
      <c r="N1139">
        <v>1600</v>
      </c>
      <c r="O1139" t="s">
        <v>33</v>
      </c>
      <c r="P1139" t="s">
        <v>34</v>
      </c>
      <c r="Q1139">
        <v>0</v>
      </c>
      <c r="R1139" s="1">
        <v>225597</v>
      </c>
      <c r="S1139">
        <v>0</v>
      </c>
      <c r="T1139">
        <v>95</v>
      </c>
      <c r="U1139">
        <v>105</v>
      </c>
      <c r="V1139" s="1">
        <v>-225597</v>
      </c>
      <c r="W1139">
        <v>0</v>
      </c>
      <c r="X1139">
        <v>-98.32</v>
      </c>
    </row>
    <row r="1140" spans="1:24" x14ac:dyDescent="0.25">
      <c r="A1140">
        <v>202001</v>
      </c>
      <c r="B1140" t="s">
        <v>64</v>
      </c>
      <c r="C1140" t="s">
        <v>589</v>
      </c>
      <c r="D1140" t="s">
        <v>589</v>
      </c>
      <c r="E1140" t="s">
        <v>984</v>
      </c>
      <c r="F1140" t="s">
        <v>1865</v>
      </c>
      <c r="G1140">
        <v>65752024</v>
      </c>
      <c r="H1140">
        <v>4603217378</v>
      </c>
      <c r="I1140" t="s">
        <v>72</v>
      </c>
      <c r="J1140" t="s">
        <v>29</v>
      </c>
      <c r="K1140" t="s">
        <v>30</v>
      </c>
      <c r="L1140" t="s">
        <v>592</v>
      </c>
      <c r="M1140" t="s">
        <v>593</v>
      </c>
      <c r="N1140">
        <v>50</v>
      </c>
      <c r="O1140" t="s">
        <v>33</v>
      </c>
      <c r="P1140" t="s">
        <v>34</v>
      </c>
      <c r="Q1140">
        <v>0</v>
      </c>
      <c r="R1140" s="1">
        <v>11451</v>
      </c>
      <c r="S1140">
        <v>0</v>
      </c>
      <c r="T1140">
        <v>76</v>
      </c>
      <c r="U1140">
        <v>83</v>
      </c>
      <c r="V1140" s="1">
        <v>-11451</v>
      </c>
      <c r="W1140">
        <v>0</v>
      </c>
      <c r="X1140">
        <v>0</v>
      </c>
    </row>
    <row r="1141" spans="1:24" x14ac:dyDescent="0.25">
      <c r="A1141">
        <v>202001</v>
      </c>
      <c r="B1141" t="s">
        <v>607</v>
      </c>
      <c r="C1141" t="s">
        <v>965</v>
      </c>
      <c r="D1141" t="s">
        <v>965</v>
      </c>
      <c r="E1141" t="s">
        <v>1866</v>
      </c>
      <c r="F1141" t="s">
        <v>1867</v>
      </c>
      <c r="G1141">
        <v>65752065</v>
      </c>
      <c r="H1141">
        <v>40028573</v>
      </c>
      <c r="I1141" t="s">
        <v>72</v>
      </c>
      <c r="J1141" t="s">
        <v>29</v>
      </c>
      <c r="K1141" t="s">
        <v>30</v>
      </c>
      <c r="L1141" t="s">
        <v>968</v>
      </c>
      <c r="M1141" t="s">
        <v>969</v>
      </c>
      <c r="N1141">
        <v>75</v>
      </c>
      <c r="O1141" t="s">
        <v>61</v>
      </c>
      <c r="P1141" t="s">
        <v>42</v>
      </c>
      <c r="Q1141" s="1">
        <v>18060</v>
      </c>
      <c r="R1141" s="1">
        <v>12210</v>
      </c>
      <c r="S1141">
        <v>0</v>
      </c>
      <c r="T1141">
        <v>63</v>
      </c>
      <c r="U1141">
        <v>65</v>
      </c>
      <c r="V1141" s="1">
        <v>5850</v>
      </c>
      <c r="W1141">
        <v>32.39</v>
      </c>
      <c r="X1141">
        <v>29.73</v>
      </c>
    </row>
    <row r="1142" spans="1:24" x14ac:dyDescent="0.25">
      <c r="A1142">
        <v>202001</v>
      </c>
      <c r="B1142" t="s">
        <v>607</v>
      </c>
      <c r="C1142" t="s">
        <v>965</v>
      </c>
      <c r="D1142" t="s">
        <v>965</v>
      </c>
      <c r="E1142" t="s">
        <v>1866</v>
      </c>
      <c r="F1142" t="s">
        <v>1868</v>
      </c>
      <c r="G1142">
        <v>65752081</v>
      </c>
      <c r="H1142">
        <v>32404974</v>
      </c>
      <c r="I1142" t="s">
        <v>72</v>
      </c>
      <c r="J1142" t="s">
        <v>29</v>
      </c>
      <c r="K1142" t="s">
        <v>30</v>
      </c>
      <c r="L1142" t="s">
        <v>968</v>
      </c>
      <c r="M1142" t="s">
        <v>969</v>
      </c>
      <c r="N1142">
        <v>50</v>
      </c>
      <c r="O1142" t="s">
        <v>50</v>
      </c>
      <c r="P1142" t="s">
        <v>42</v>
      </c>
      <c r="Q1142" s="1">
        <v>1880</v>
      </c>
      <c r="R1142" s="1">
        <v>5092</v>
      </c>
      <c r="S1142">
        <v>0</v>
      </c>
      <c r="T1142">
        <v>24</v>
      </c>
      <c r="U1142">
        <v>25</v>
      </c>
      <c r="V1142" s="1">
        <v>-3212</v>
      </c>
      <c r="W1142">
        <v>-170.86</v>
      </c>
      <c r="X1142">
        <v>47.67</v>
      </c>
    </row>
    <row r="1143" spans="1:24" x14ac:dyDescent="0.25">
      <c r="A1143">
        <v>202001</v>
      </c>
      <c r="B1143" t="s">
        <v>607</v>
      </c>
      <c r="C1143" t="s">
        <v>965</v>
      </c>
      <c r="D1143" t="s">
        <v>965</v>
      </c>
      <c r="E1143" t="s">
        <v>1150</v>
      </c>
      <c r="F1143" t="s">
        <v>1869</v>
      </c>
      <c r="G1143">
        <v>65752085</v>
      </c>
      <c r="H1143">
        <v>45270938</v>
      </c>
      <c r="I1143" t="s">
        <v>72</v>
      </c>
      <c r="J1143" t="s">
        <v>29</v>
      </c>
      <c r="K1143" t="s">
        <v>30</v>
      </c>
      <c r="L1143" t="s">
        <v>968</v>
      </c>
      <c r="M1143" t="s">
        <v>969</v>
      </c>
      <c r="N1143">
        <v>25</v>
      </c>
      <c r="O1143" t="s">
        <v>50</v>
      </c>
      <c r="P1143" t="s">
        <v>42</v>
      </c>
      <c r="Q1143" s="1">
        <v>1120</v>
      </c>
      <c r="R1143" s="1">
        <v>4658</v>
      </c>
      <c r="S1143">
        <v>0</v>
      </c>
      <c r="T1143">
        <v>28</v>
      </c>
      <c r="U1143">
        <v>31</v>
      </c>
      <c r="V1143" s="1">
        <v>-3538</v>
      </c>
      <c r="W1143">
        <v>-315.86</v>
      </c>
      <c r="X1143">
        <v>42.73</v>
      </c>
    </row>
    <row r="1144" spans="1:24" x14ac:dyDescent="0.25">
      <c r="A1144">
        <v>202001</v>
      </c>
      <c r="B1144" t="s">
        <v>607</v>
      </c>
      <c r="C1144" t="s">
        <v>965</v>
      </c>
      <c r="D1144" t="s">
        <v>965</v>
      </c>
      <c r="E1144" t="s">
        <v>1870</v>
      </c>
      <c r="F1144" t="s">
        <v>1871</v>
      </c>
      <c r="G1144">
        <v>65752086</v>
      </c>
      <c r="H1144">
        <v>45270931</v>
      </c>
      <c r="I1144" t="s">
        <v>72</v>
      </c>
      <c r="J1144" t="s">
        <v>29</v>
      </c>
      <c r="K1144" t="s">
        <v>30</v>
      </c>
      <c r="L1144" t="s">
        <v>968</v>
      </c>
      <c r="M1144" t="s">
        <v>969</v>
      </c>
      <c r="N1144">
        <v>25</v>
      </c>
      <c r="O1144" t="s">
        <v>45</v>
      </c>
      <c r="P1144" t="s">
        <v>42</v>
      </c>
      <c r="Q1144" s="1">
        <v>7965360</v>
      </c>
      <c r="R1144" s="1">
        <v>530925</v>
      </c>
      <c r="S1144">
        <v>0</v>
      </c>
      <c r="T1144">
        <v>38</v>
      </c>
      <c r="U1144">
        <v>38</v>
      </c>
      <c r="V1144" s="1">
        <v>7434435</v>
      </c>
      <c r="W1144">
        <v>93.33</v>
      </c>
      <c r="X1144">
        <v>79.849999999999994</v>
      </c>
    </row>
    <row r="1145" spans="1:24" x14ac:dyDescent="0.25">
      <c r="A1145">
        <v>202001</v>
      </c>
      <c r="B1145" t="s">
        <v>64</v>
      </c>
      <c r="C1145" t="s">
        <v>65</v>
      </c>
      <c r="D1145" t="s">
        <v>65</v>
      </c>
      <c r="E1145" t="s">
        <v>221</v>
      </c>
      <c r="F1145" t="s">
        <v>1872</v>
      </c>
      <c r="G1145">
        <v>65702050</v>
      </c>
      <c r="H1145">
        <v>28354373</v>
      </c>
      <c r="I1145" t="s">
        <v>72</v>
      </c>
      <c r="J1145" t="s">
        <v>29</v>
      </c>
      <c r="K1145" t="s">
        <v>30</v>
      </c>
      <c r="L1145" t="s">
        <v>223</v>
      </c>
      <c r="M1145" t="s">
        <v>69</v>
      </c>
      <c r="N1145">
        <v>50</v>
      </c>
      <c r="O1145" t="s">
        <v>33</v>
      </c>
      <c r="P1145" t="s">
        <v>34</v>
      </c>
      <c r="Q1145">
        <v>0</v>
      </c>
      <c r="R1145" s="1">
        <v>1443</v>
      </c>
      <c r="S1145">
        <v>0</v>
      </c>
      <c r="T1145">
        <v>6</v>
      </c>
      <c r="U1145">
        <v>6</v>
      </c>
      <c r="V1145" s="1">
        <v>-1443</v>
      </c>
      <c r="W1145">
        <v>0</v>
      </c>
      <c r="X1145">
        <v>0</v>
      </c>
    </row>
    <row r="1146" spans="1:24" x14ac:dyDescent="0.25">
      <c r="A1146">
        <v>202001</v>
      </c>
      <c r="B1146" t="s">
        <v>64</v>
      </c>
      <c r="C1146" t="s">
        <v>65</v>
      </c>
      <c r="D1146" t="s">
        <v>65</v>
      </c>
      <c r="E1146" t="s">
        <v>349</v>
      </c>
      <c r="F1146" t="s">
        <v>1873</v>
      </c>
      <c r="G1146">
        <v>65746800</v>
      </c>
      <c r="H1146">
        <v>44974030</v>
      </c>
      <c r="I1146" t="s">
        <v>28</v>
      </c>
      <c r="J1146" t="s">
        <v>29</v>
      </c>
      <c r="K1146" t="s">
        <v>30</v>
      </c>
      <c r="L1146" t="s">
        <v>351</v>
      </c>
      <c r="M1146" t="s">
        <v>80</v>
      </c>
      <c r="N1146">
        <v>50</v>
      </c>
      <c r="O1146" t="s">
        <v>61</v>
      </c>
      <c r="P1146" t="s">
        <v>42</v>
      </c>
      <c r="Q1146" s="1">
        <v>26280</v>
      </c>
      <c r="R1146" s="1">
        <v>21571</v>
      </c>
      <c r="S1146">
        <v>0</v>
      </c>
      <c r="T1146">
        <v>49</v>
      </c>
      <c r="U1146">
        <v>53</v>
      </c>
      <c r="V1146" s="1">
        <v>4709</v>
      </c>
      <c r="W1146">
        <v>17.920000000000002</v>
      </c>
      <c r="X1146">
        <v>-125.81</v>
      </c>
    </row>
    <row r="1147" spans="1:24" x14ac:dyDescent="0.25">
      <c r="A1147">
        <v>202001</v>
      </c>
      <c r="B1147" t="s">
        <v>64</v>
      </c>
      <c r="C1147" t="s">
        <v>65</v>
      </c>
      <c r="D1147" t="s">
        <v>65</v>
      </c>
      <c r="E1147" t="s">
        <v>1124</v>
      </c>
      <c r="F1147" t="s">
        <v>1874</v>
      </c>
      <c r="G1147">
        <v>65737933</v>
      </c>
      <c r="H1147">
        <v>44972014</v>
      </c>
      <c r="I1147" t="s">
        <v>28</v>
      </c>
      <c r="J1147" t="s">
        <v>29</v>
      </c>
      <c r="K1147" t="s">
        <v>30</v>
      </c>
      <c r="L1147" t="s">
        <v>1126</v>
      </c>
      <c r="M1147" t="s">
        <v>282</v>
      </c>
      <c r="N1147">
        <v>75</v>
      </c>
      <c r="O1147" t="s">
        <v>33</v>
      </c>
      <c r="P1147" t="s">
        <v>34</v>
      </c>
      <c r="Q1147">
        <v>0</v>
      </c>
      <c r="R1147" s="1">
        <v>26753</v>
      </c>
      <c r="S1147">
        <v>509</v>
      </c>
      <c r="T1147">
        <v>95</v>
      </c>
      <c r="U1147">
        <v>101</v>
      </c>
      <c r="V1147" s="1">
        <v>-27262</v>
      </c>
      <c r="W1147">
        <v>0</v>
      </c>
      <c r="X1147">
        <v>0</v>
      </c>
    </row>
    <row r="1148" spans="1:24" x14ac:dyDescent="0.25">
      <c r="A1148">
        <v>202001</v>
      </c>
      <c r="B1148" t="s">
        <v>64</v>
      </c>
      <c r="C1148" t="s">
        <v>65</v>
      </c>
      <c r="D1148" t="s">
        <v>65</v>
      </c>
      <c r="E1148" t="s">
        <v>966</v>
      </c>
      <c r="F1148" t="s">
        <v>1875</v>
      </c>
      <c r="G1148">
        <v>65762092</v>
      </c>
      <c r="H1148">
        <v>5008450</v>
      </c>
      <c r="I1148" t="s">
        <v>28</v>
      </c>
      <c r="J1148" t="s">
        <v>29</v>
      </c>
      <c r="K1148" t="s">
        <v>30</v>
      </c>
      <c r="L1148" t="s">
        <v>775</v>
      </c>
      <c r="M1148" t="s">
        <v>170</v>
      </c>
      <c r="N1148">
        <v>50</v>
      </c>
      <c r="O1148" t="s">
        <v>61</v>
      </c>
      <c r="P1148" t="s">
        <v>42</v>
      </c>
      <c r="Q1148" s="1">
        <v>26894</v>
      </c>
      <c r="R1148" s="1">
        <v>21238</v>
      </c>
      <c r="S1148">
        <v>113</v>
      </c>
      <c r="T1148">
        <v>59</v>
      </c>
      <c r="U1148">
        <v>72</v>
      </c>
      <c r="V1148" s="1">
        <v>5543</v>
      </c>
      <c r="W1148">
        <v>20.61</v>
      </c>
      <c r="X1148" s="2">
        <v>-1049.6500000000001</v>
      </c>
    </row>
    <row r="1149" spans="1:24" x14ac:dyDescent="0.25">
      <c r="A1149">
        <v>202001</v>
      </c>
      <c r="B1149" t="s">
        <v>64</v>
      </c>
      <c r="C1149" t="s">
        <v>65</v>
      </c>
      <c r="D1149" t="s">
        <v>65</v>
      </c>
      <c r="E1149" t="s">
        <v>1876</v>
      </c>
      <c r="F1149" t="s">
        <v>1877</v>
      </c>
      <c r="G1149">
        <v>65727264</v>
      </c>
      <c r="H1149">
        <v>44972439</v>
      </c>
      <c r="I1149" t="s">
        <v>28</v>
      </c>
      <c r="J1149" t="s">
        <v>29</v>
      </c>
      <c r="K1149" t="s">
        <v>30</v>
      </c>
      <c r="L1149" t="s">
        <v>351</v>
      </c>
      <c r="M1149" t="s">
        <v>80</v>
      </c>
      <c r="N1149">
        <v>50</v>
      </c>
      <c r="O1149" t="s">
        <v>179</v>
      </c>
      <c r="P1149" t="s">
        <v>42</v>
      </c>
      <c r="Q1149" s="1">
        <v>28294</v>
      </c>
      <c r="R1149" s="1">
        <v>30000</v>
      </c>
      <c r="S1149">
        <v>283</v>
      </c>
      <c r="T1149">
        <v>77</v>
      </c>
      <c r="U1149">
        <v>87</v>
      </c>
      <c r="V1149" s="1">
        <v>-1989</v>
      </c>
      <c r="W1149">
        <v>-7.03</v>
      </c>
      <c r="X1149" s="2">
        <v>-1129.01</v>
      </c>
    </row>
    <row r="1150" spans="1:24" x14ac:dyDescent="0.25">
      <c r="A1150">
        <v>202001</v>
      </c>
      <c r="B1150" t="s">
        <v>64</v>
      </c>
      <c r="C1150" t="s">
        <v>65</v>
      </c>
      <c r="D1150" t="s">
        <v>65</v>
      </c>
      <c r="E1150" t="s">
        <v>1525</v>
      </c>
      <c r="F1150" t="s">
        <v>1878</v>
      </c>
      <c r="G1150">
        <v>65752403</v>
      </c>
      <c r="H1150">
        <v>44972336</v>
      </c>
      <c r="I1150" t="s">
        <v>72</v>
      </c>
      <c r="J1150" t="s">
        <v>29</v>
      </c>
      <c r="K1150" t="s">
        <v>30</v>
      </c>
      <c r="L1150" t="s">
        <v>1605</v>
      </c>
      <c r="M1150" t="s">
        <v>282</v>
      </c>
      <c r="N1150">
        <v>25</v>
      </c>
      <c r="O1150" t="s">
        <v>76</v>
      </c>
      <c r="P1150" t="s">
        <v>42</v>
      </c>
      <c r="Q1150" s="1">
        <v>9455</v>
      </c>
      <c r="R1150" s="1">
        <v>8281</v>
      </c>
      <c r="S1150">
        <v>113</v>
      </c>
      <c r="T1150">
        <v>32</v>
      </c>
      <c r="U1150">
        <v>35</v>
      </c>
      <c r="V1150" s="1">
        <v>1061</v>
      </c>
      <c r="W1150">
        <v>11.22</v>
      </c>
      <c r="X1150">
        <v>-0.78</v>
      </c>
    </row>
    <row r="1151" spans="1:24" x14ac:dyDescent="0.25">
      <c r="A1151">
        <v>202001</v>
      </c>
      <c r="B1151" t="s">
        <v>64</v>
      </c>
      <c r="C1151" t="s">
        <v>65</v>
      </c>
      <c r="D1151" t="s">
        <v>65</v>
      </c>
      <c r="E1151" t="s">
        <v>1525</v>
      </c>
      <c r="F1151" t="s">
        <v>1879</v>
      </c>
      <c r="G1151">
        <v>65752570</v>
      </c>
      <c r="H1151">
        <v>5016996</v>
      </c>
      <c r="I1151" t="s">
        <v>28</v>
      </c>
      <c r="J1151" t="s">
        <v>29</v>
      </c>
      <c r="K1151" t="s">
        <v>30</v>
      </c>
      <c r="L1151" t="s">
        <v>1605</v>
      </c>
      <c r="M1151" t="s">
        <v>282</v>
      </c>
      <c r="N1151">
        <v>25</v>
      </c>
      <c r="O1151" t="s">
        <v>33</v>
      </c>
      <c r="P1151" t="s">
        <v>34</v>
      </c>
      <c r="Q1151">
        <v>0</v>
      </c>
      <c r="R1151" s="1">
        <v>3999</v>
      </c>
      <c r="S1151">
        <v>0</v>
      </c>
      <c r="T1151">
        <v>21</v>
      </c>
      <c r="U1151">
        <v>22</v>
      </c>
      <c r="V1151" s="1">
        <v>-3999</v>
      </c>
      <c r="W1151">
        <v>0</v>
      </c>
      <c r="X1151">
        <v>-44.49</v>
      </c>
    </row>
    <row r="1152" spans="1:24" x14ac:dyDescent="0.25">
      <c r="A1152">
        <v>202001</v>
      </c>
      <c r="B1152" t="s">
        <v>64</v>
      </c>
      <c r="C1152" t="s">
        <v>65</v>
      </c>
      <c r="D1152" t="s">
        <v>65</v>
      </c>
      <c r="E1152" t="s">
        <v>587</v>
      </c>
      <c r="F1152">
        <v>183</v>
      </c>
      <c r="G1152">
        <v>65205468</v>
      </c>
      <c r="H1152">
        <v>13300448</v>
      </c>
      <c r="I1152" t="s">
        <v>28</v>
      </c>
      <c r="J1152" t="s">
        <v>57</v>
      </c>
      <c r="K1152" t="s">
        <v>30</v>
      </c>
      <c r="L1152" t="s">
        <v>1690</v>
      </c>
      <c r="M1152" t="s">
        <v>425</v>
      </c>
      <c r="N1152">
        <v>45</v>
      </c>
      <c r="O1152" t="s">
        <v>33</v>
      </c>
      <c r="P1152" t="s">
        <v>34</v>
      </c>
      <c r="Q1152">
        <v>0</v>
      </c>
      <c r="R1152" s="1">
        <v>2408</v>
      </c>
      <c r="S1152">
        <v>0</v>
      </c>
      <c r="T1152">
        <v>5</v>
      </c>
      <c r="U1152">
        <v>10</v>
      </c>
      <c r="V1152" s="1">
        <v>-2408</v>
      </c>
      <c r="W1152">
        <v>0</v>
      </c>
      <c r="X1152">
        <v>0</v>
      </c>
    </row>
    <row r="1153" spans="1:24" x14ac:dyDescent="0.25">
      <c r="A1153">
        <v>202001</v>
      </c>
      <c r="B1153" t="s">
        <v>64</v>
      </c>
      <c r="C1153" t="s">
        <v>65</v>
      </c>
      <c r="D1153" t="s">
        <v>65</v>
      </c>
      <c r="E1153" t="s">
        <v>587</v>
      </c>
      <c r="F1153">
        <v>247</v>
      </c>
      <c r="G1153">
        <v>65701496</v>
      </c>
      <c r="H1153">
        <v>32967192</v>
      </c>
      <c r="I1153" t="s">
        <v>72</v>
      </c>
      <c r="J1153" t="s">
        <v>29</v>
      </c>
      <c r="K1153" t="s">
        <v>30</v>
      </c>
      <c r="L1153" t="s">
        <v>1690</v>
      </c>
      <c r="M1153" t="s">
        <v>425</v>
      </c>
      <c r="N1153">
        <v>225</v>
      </c>
      <c r="O1153" t="s">
        <v>50</v>
      </c>
      <c r="P1153" t="s">
        <v>42</v>
      </c>
      <c r="Q1153" s="1">
        <v>20250</v>
      </c>
      <c r="R1153" s="1">
        <v>35841</v>
      </c>
      <c r="S1153">
        <v>0</v>
      </c>
      <c r="T1153">
        <v>49</v>
      </c>
      <c r="U1153">
        <v>66</v>
      </c>
      <c r="V1153" s="1">
        <v>-15591</v>
      </c>
      <c r="W1153">
        <v>-76.989999999999995</v>
      </c>
      <c r="X1153">
        <v>-897.06</v>
      </c>
    </row>
    <row r="1154" spans="1:24" x14ac:dyDescent="0.25">
      <c r="A1154">
        <v>202001</v>
      </c>
      <c r="B1154" t="s">
        <v>64</v>
      </c>
      <c r="C1154" t="s">
        <v>65</v>
      </c>
      <c r="D1154" t="s">
        <v>65</v>
      </c>
      <c r="E1154" t="s">
        <v>1759</v>
      </c>
      <c r="F1154" t="s">
        <v>1880</v>
      </c>
      <c r="G1154">
        <v>65722634</v>
      </c>
      <c r="H1154">
        <v>41920169</v>
      </c>
      <c r="I1154" t="s">
        <v>72</v>
      </c>
      <c r="J1154" t="s">
        <v>29</v>
      </c>
      <c r="K1154" t="s">
        <v>30</v>
      </c>
      <c r="L1154" t="s">
        <v>1801</v>
      </c>
      <c r="M1154" t="s">
        <v>873</v>
      </c>
      <c r="N1154">
        <v>300</v>
      </c>
      <c r="O1154" t="s">
        <v>41</v>
      </c>
      <c r="P1154" t="s">
        <v>42</v>
      </c>
      <c r="Q1154" s="1">
        <v>39800</v>
      </c>
      <c r="R1154" s="1">
        <v>20160</v>
      </c>
      <c r="S1154">
        <v>0</v>
      </c>
      <c r="T1154">
        <v>41</v>
      </c>
      <c r="U1154">
        <v>46</v>
      </c>
      <c r="V1154" s="1">
        <v>19640</v>
      </c>
      <c r="W1154">
        <v>49.35</v>
      </c>
      <c r="X1154">
        <v>-9.75</v>
      </c>
    </row>
    <row r="1155" spans="1:24" x14ac:dyDescent="0.25">
      <c r="A1155">
        <v>202001</v>
      </c>
      <c r="B1155" t="s">
        <v>64</v>
      </c>
      <c r="C1155" t="s">
        <v>65</v>
      </c>
      <c r="D1155" t="s">
        <v>65</v>
      </c>
      <c r="E1155" t="s">
        <v>226</v>
      </c>
      <c r="F1155">
        <v>485</v>
      </c>
      <c r="G1155">
        <v>65201342</v>
      </c>
      <c r="H1155">
        <v>5016944</v>
      </c>
      <c r="I1155" t="s">
        <v>72</v>
      </c>
      <c r="J1155" t="s">
        <v>29</v>
      </c>
      <c r="K1155" t="s">
        <v>30</v>
      </c>
      <c r="L1155" t="s">
        <v>801</v>
      </c>
      <c r="M1155" t="s">
        <v>69</v>
      </c>
      <c r="N1155">
        <v>75</v>
      </c>
      <c r="O1155" t="s">
        <v>50</v>
      </c>
      <c r="P1155" t="s">
        <v>42</v>
      </c>
      <c r="Q1155" s="1">
        <v>3180</v>
      </c>
      <c r="R1155" s="1">
        <v>3825</v>
      </c>
      <c r="S1155">
        <v>0</v>
      </c>
      <c r="T1155">
        <v>13</v>
      </c>
      <c r="U1155">
        <v>13</v>
      </c>
      <c r="V1155">
        <v>-645</v>
      </c>
      <c r="W1155">
        <v>-20.27</v>
      </c>
      <c r="X1155">
        <v>-42.25</v>
      </c>
    </row>
    <row r="1156" spans="1:24" x14ac:dyDescent="0.25">
      <c r="A1156">
        <v>202001</v>
      </c>
      <c r="B1156" t="s">
        <v>64</v>
      </c>
      <c r="C1156" t="s">
        <v>65</v>
      </c>
      <c r="D1156" t="s">
        <v>65</v>
      </c>
      <c r="E1156" t="s">
        <v>66</v>
      </c>
      <c r="F1156">
        <v>508</v>
      </c>
      <c r="G1156">
        <v>65222242</v>
      </c>
      <c r="H1156">
        <v>32879371</v>
      </c>
      <c r="I1156" t="s">
        <v>72</v>
      </c>
      <c r="J1156" t="s">
        <v>29</v>
      </c>
      <c r="K1156" t="s">
        <v>30</v>
      </c>
      <c r="L1156" t="s">
        <v>801</v>
      </c>
      <c r="M1156" t="s">
        <v>69</v>
      </c>
      <c r="N1156">
        <v>75</v>
      </c>
      <c r="O1156" t="s">
        <v>45</v>
      </c>
      <c r="P1156" t="s">
        <v>42</v>
      </c>
      <c r="Q1156" s="1">
        <v>3331400</v>
      </c>
      <c r="R1156" s="1">
        <v>2177</v>
      </c>
      <c r="S1156">
        <v>0</v>
      </c>
      <c r="T1156">
        <v>7</v>
      </c>
      <c r="U1156">
        <v>7</v>
      </c>
      <c r="V1156" s="1">
        <v>3329223</v>
      </c>
      <c r="W1156">
        <v>99.93</v>
      </c>
      <c r="X1156">
        <v>98.16</v>
      </c>
    </row>
    <row r="1157" spans="1:24" x14ac:dyDescent="0.25">
      <c r="A1157">
        <v>202001</v>
      </c>
      <c r="B1157" t="s">
        <v>64</v>
      </c>
      <c r="C1157" t="s">
        <v>65</v>
      </c>
      <c r="D1157" t="s">
        <v>65</v>
      </c>
      <c r="E1157" t="s">
        <v>66</v>
      </c>
      <c r="F1157">
        <v>532</v>
      </c>
      <c r="G1157">
        <v>65221906</v>
      </c>
      <c r="H1157">
        <v>32967763</v>
      </c>
      <c r="I1157" t="s">
        <v>72</v>
      </c>
      <c r="J1157" t="s">
        <v>29</v>
      </c>
      <c r="K1157" t="s">
        <v>30</v>
      </c>
      <c r="L1157" t="s">
        <v>801</v>
      </c>
      <c r="M1157" t="s">
        <v>69</v>
      </c>
      <c r="N1157">
        <v>75</v>
      </c>
      <c r="O1157" t="s">
        <v>76</v>
      </c>
      <c r="P1157" t="s">
        <v>42</v>
      </c>
      <c r="Q1157" s="1">
        <v>3186</v>
      </c>
      <c r="R1157" s="1">
        <v>2983</v>
      </c>
      <c r="S1157">
        <v>0</v>
      </c>
      <c r="T1157">
        <v>11</v>
      </c>
      <c r="U1157">
        <v>11</v>
      </c>
      <c r="V1157">
        <v>203</v>
      </c>
      <c r="W1157">
        <v>6.37</v>
      </c>
      <c r="X1157">
        <v>-23.34</v>
      </c>
    </row>
    <row r="1158" spans="1:24" x14ac:dyDescent="0.25">
      <c r="A1158">
        <v>202001</v>
      </c>
      <c r="B1158" t="s">
        <v>64</v>
      </c>
      <c r="C1158" t="s">
        <v>65</v>
      </c>
      <c r="D1158" t="s">
        <v>65</v>
      </c>
      <c r="E1158" t="s">
        <v>66</v>
      </c>
      <c r="F1158">
        <v>546</v>
      </c>
      <c r="G1158">
        <v>65222160</v>
      </c>
      <c r="H1158">
        <v>32879370</v>
      </c>
      <c r="I1158" t="s">
        <v>72</v>
      </c>
      <c r="J1158" t="s">
        <v>29</v>
      </c>
      <c r="K1158" t="s">
        <v>30</v>
      </c>
      <c r="L1158" t="s">
        <v>284</v>
      </c>
      <c r="M1158" t="s">
        <v>69</v>
      </c>
      <c r="N1158">
        <v>75</v>
      </c>
      <c r="O1158" t="s">
        <v>61</v>
      </c>
      <c r="P1158" t="s">
        <v>42</v>
      </c>
      <c r="Q1158" s="1">
        <v>4479</v>
      </c>
      <c r="R1158" s="1">
        <v>3165</v>
      </c>
      <c r="S1158">
        <v>0</v>
      </c>
      <c r="T1158">
        <v>4</v>
      </c>
      <c r="U1158">
        <v>18</v>
      </c>
      <c r="V1158" s="1">
        <v>1314</v>
      </c>
      <c r="W1158">
        <v>29.34</v>
      </c>
      <c r="X1158" s="2">
        <v>-1250.7</v>
      </c>
    </row>
    <row r="1159" spans="1:24" x14ac:dyDescent="0.25">
      <c r="A1159">
        <v>202001</v>
      </c>
      <c r="B1159" t="s">
        <v>35</v>
      </c>
      <c r="C1159" t="s">
        <v>680</v>
      </c>
      <c r="D1159" t="s">
        <v>680</v>
      </c>
      <c r="E1159" t="s">
        <v>1881</v>
      </c>
      <c r="F1159" t="s">
        <v>1882</v>
      </c>
      <c r="G1159">
        <v>65740672</v>
      </c>
      <c r="H1159">
        <v>201500277</v>
      </c>
      <c r="I1159" t="s">
        <v>28</v>
      </c>
      <c r="J1159" t="s">
        <v>124</v>
      </c>
      <c r="K1159" t="s">
        <v>54</v>
      </c>
      <c r="L1159" t="s">
        <v>683</v>
      </c>
      <c r="M1159" t="s">
        <v>684</v>
      </c>
      <c r="N1159">
        <v>50</v>
      </c>
      <c r="O1159" t="s">
        <v>50</v>
      </c>
      <c r="P1159" t="s">
        <v>42</v>
      </c>
      <c r="Q1159" s="1">
        <v>2903</v>
      </c>
      <c r="R1159" s="1">
        <v>6632</v>
      </c>
      <c r="S1159">
        <v>175</v>
      </c>
      <c r="T1159">
        <v>7</v>
      </c>
      <c r="U1159">
        <v>10</v>
      </c>
      <c r="V1159" s="1">
        <v>-3904</v>
      </c>
      <c r="W1159">
        <v>-134.46</v>
      </c>
      <c r="X1159">
        <v>-816.72</v>
      </c>
    </row>
    <row r="1160" spans="1:24" x14ac:dyDescent="0.25">
      <c r="A1160">
        <v>202001</v>
      </c>
      <c r="B1160" t="s">
        <v>64</v>
      </c>
      <c r="C1160" t="s">
        <v>65</v>
      </c>
      <c r="D1160" t="s">
        <v>65</v>
      </c>
      <c r="E1160" t="s">
        <v>495</v>
      </c>
      <c r="F1160">
        <v>12316</v>
      </c>
      <c r="G1160">
        <v>65702957</v>
      </c>
      <c r="H1160">
        <v>32900614</v>
      </c>
      <c r="I1160" t="s">
        <v>72</v>
      </c>
      <c r="J1160" t="s">
        <v>29</v>
      </c>
      <c r="K1160" t="s">
        <v>30</v>
      </c>
      <c r="L1160" t="s">
        <v>741</v>
      </c>
      <c r="M1160" t="s">
        <v>69</v>
      </c>
      <c r="N1160">
        <v>75</v>
      </c>
      <c r="O1160" t="s">
        <v>76</v>
      </c>
      <c r="P1160" t="s">
        <v>42</v>
      </c>
      <c r="Q1160" s="1">
        <v>3019</v>
      </c>
      <c r="R1160" s="1">
        <v>2824</v>
      </c>
      <c r="S1160">
        <v>0</v>
      </c>
      <c r="T1160">
        <v>12</v>
      </c>
      <c r="U1160">
        <v>17</v>
      </c>
      <c r="V1160">
        <v>196</v>
      </c>
      <c r="W1160">
        <v>6.48</v>
      </c>
      <c r="X1160">
        <v>-926.63</v>
      </c>
    </row>
    <row r="1161" spans="1:24" x14ac:dyDescent="0.25">
      <c r="A1161">
        <v>202001</v>
      </c>
      <c r="B1161" t="s">
        <v>64</v>
      </c>
      <c r="C1161" t="s">
        <v>65</v>
      </c>
      <c r="D1161" t="s">
        <v>65</v>
      </c>
      <c r="E1161" t="s">
        <v>495</v>
      </c>
      <c r="F1161">
        <v>12358</v>
      </c>
      <c r="G1161">
        <v>65703103</v>
      </c>
      <c r="H1161">
        <v>31898860</v>
      </c>
      <c r="I1161" t="s">
        <v>28</v>
      </c>
      <c r="J1161" t="s">
        <v>29</v>
      </c>
      <c r="K1161" t="s">
        <v>30</v>
      </c>
      <c r="L1161" t="s">
        <v>534</v>
      </c>
      <c r="M1161" t="s">
        <v>69</v>
      </c>
      <c r="N1161">
        <v>150</v>
      </c>
      <c r="O1161" t="s">
        <v>76</v>
      </c>
      <c r="P1161" t="s">
        <v>42</v>
      </c>
      <c r="Q1161" s="1">
        <v>8893</v>
      </c>
      <c r="R1161" s="1">
        <v>8028</v>
      </c>
      <c r="S1161">
        <v>0</v>
      </c>
      <c r="T1161">
        <v>22</v>
      </c>
      <c r="U1161">
        <v>23</v>
      </c>
      <c r="V1161">
        <v>864</v>
      </c>
      <c r="W1161">
        <v>9.7200000000000006</v>
      </c>
      <c r="X1161">
        <v>-35.85</v>
      </c>
    </row>
    <row r="1162" spans="1:24" x14ac:dyDescent="0.25">
      <c r="A1162">
        <v>202001</v>
      </c>
      <c r="B1162" t="s">
        <v>24</v>
      </c>
      <c r="C1162" t="s">
        <v>25</v>
      </c>
      <c r="D1162" t="s">
        <v>25</v>
      </c>
      <c r="E1162" t="s">
        <v>1883</v>
      </c>
      <c r="F1162" t="s">
        <v>1884</v>
      </c>
      <c r="G1162">
        <v>65753467</v>
      </c>
      <c r="H1162">
        <v>45270811</v>
      </c>
      <c r="I1162" t="s">
        <v>72</v>
      </c>
      <c r="J1162" t="s">
        <v>29</v>
      </c>
      <c r="K1162" t="s">
        <v>30</v>
      </c>
      <c r="L1162" t="s">
        <v>31</v>
      </c>
      <c r="M1162" t="s">
        <v>32</v>
      </c>
      <c r="N1162">
        <v>25</v>
      </c>
      <c r="O1162" t="s">
        <v>41</v>
      </c>
      <c r="P1162" t="s">
        <v>42</v>
      </c>
      <c r="Q1162" s="1">
        <v>9097</v>
      </c>
      <c r="R1162" s="1">
        <v>4292</v>
      </c>
      <c r="S1162">
        <v>155</v>
      </c>
      <c r="T1162">
        <v>12</v>
      </c>
      <c r="U1162">
        <v>13</v>
      </c>
      <c r="V1162" s="1">
        <v>4650</v>
      </c>
      <c r="W1162">
        <v>51.12</v>
      </c>
      <c r="X1162">
        <v>51.6</v>
      </c>
    </row>
    <row r="1163" spans="1:24" x14ac:dyDescent="0.25">
      <c r="A1163">
        <v>202001</v>
      </c>
      <c r="B1163" t="s">
        <v>64</v>
      </c>
      <c r="C1163" t="s">
        <v>65</v>
      </c>
      <c r="D1163" t="s">
        <v>65</v>
      </c>
      <c r="E1163" t="s">
        <v>495</v>
      </c>
      <c r="F1163">
        <v>12381</v>
      </c>
      <c r="G1163">
        <v>65703263</v>
      </c>
      <c r="H1163">
        <v>32403430</v>
      </c>
      <c r="I1163" t="s">
        <v>72</v>
      </c>
      <c r="J1163" t="s">
        <v>29</v>
      </c>
      <c r="K1163" t="s">
        <v>30</v>
      </c>
      <c r="L1163" t="s">
        <v>534</v>
      </c>
      <c r="M1163" t="s">
        <v>69</v>
      </c>
      <c r="N1163" t="s">
        <v>81</v>
      </c>
      <c r="O1163" t="s">
        <v>33</v>
      </c>
      <c r="P1163" t="s">
        <v>34</v>
      </c>
      <c r="Q1163">
        <v>0</v>
      </c>
      <c r="R1163" s="1">
        <v>5478</v>
      </c>
      <c r="S1163">
        <v>0</v>
      </c>
      <c r="T1163">
        <v>23</v>
      </c>
      <c r="U1163">
        <v>26</v>
      </c>
      <c r="V1163" s="1">
        <v>-5478</v>
      </c>
      <c r="W1163">
        <v>0</v>
      </c>
      <c r="X1163">
        <v>0</v>
      </c>
    </row>
    <row r="1164" spans="1:24" x14ac:dyDescent="0.25">
      <c r="A1164">
        <v>202001</v>
      </c>
      <c r="B1164" t="s">
        <v>64</v>
      </c>
      <c r="C1164" t="s">
        <v>65</v>
      </c>
      <c r="D1164" t="s">
        <v>65</v>
      </c>
      <c r="E1164" t="s">
        <v>495</v>
      </c>
      <c r="F1164">
        <v>12382</v>
      </c>
      <c r="G1164">
        <v>65703262</v>
      </c>
      <c r="H1164">
        <v>32403434</v>
      </c>
      <c r="I1164" t="s">
        <v>72</v>
      </c>
      <c r="J1164" t="s">
        <v>29</v>
      </c>
      <c r="K1164" t="s">
        <v>30</v>
      </c>
      <c r="L1164" t="s">
        <v>534</v>
      </c>
      <c r="M1164" t="s">
        <v>69</v>
      </c>
      <c r="N1164">
        <v>100</v>
      </c>
      <c r="O1164" t="s">
        <v>33</v>
      </c>
      <c r="P1164" t="s">
        <v>34</v>
      </c>
      <c r="Q1164">
        <v>0</v>
      </c>
      <c r="R1164" s="1">
        <v>3506</v>
      </c>
      <c r="S1164">
        <v>0</v>
      </c>
      <c r="T1164">
        <v>18</v>
      </c>
      <c r="U1164">
        <v>21</v>
      </c>
      <c r="V1164" s="1">
        <v>-3506</v>
      </c>
      <c r="W1164">
        <v>0</v>
      </c>
      <c r="X1164">
        <v>0</v>
      </c>
    </row>
    <row r="1165" spans="1:24" x14ac:dyDescent="0.25">
      <c r="A1165">
        <v>202001</v>
      </c>
      <c r="B1165" t="s">
        <v>64</v>
      </c>
      <c r="C1165" t="s">
        <v>65</v>
      </c>
      <c r="D1165" t="s">
        <v>65</v>
      </c>
      <c r="E1165" t="s">
        <v>597</v>
      </c>
      <c r="F1165">
        <v>12572</v>
      </c>
      <c r="G1165">
        <v>65703354</v>
      </c>
      <c r="H1165">
        <v>31886557</v>
      </c>
      <c r="I1165" t="s">
        <v>28</v>
      </c>
      <c r="J1165" t="s">
        <v>29</v>
      </c>
      <c r="K1165" t="s">
        <v>30</v>
      </c>
      <c r="L1165" t="s">
        <v>534</v>
      </c>
      <c r="M1165" t="s">
        <v>69</v>
      </c>
      <c r="N1165">
        <v>75</v>
      </c>
      <c r="O1165" t="s">
        <v>76</v>
      </c>
      <c r="P1165" t="s">
        <v>42</v>
      </c>
      <c r="Q1165" s="1">
        <v>2903</v>
      </c>
      <c r="R1165" s="1">
        <v>2862</v>
      </c>
      <c r="S1165">
        <v>0</v>
      </c>
      <c r="T1165">
        <v>11</v>
      </c>
      <c r="U1165">
        <v>15</v>
      </c>
      <c r="V1165">
        <v>41</v>
      </c>
      <c r="W1165">
        <v>1.43</v>
      </c>
      <c r="X1165">
        <v>-160.71</v>
      </c>
    </row>
    <row r="1166" spans="1:24" x14ac:dyDescent="0.25">
      <c r="A1166">
        <v>202001</v>
      </c>
      <c r="B1166" t="s">
        <v>64</v>
      </c>
      <c r="C1166" t="s">
        <v>65</v>
      </c>
      <c r="D1166" t="s">
        <v>65</v>
      </c>
      <c r="E1166" t="s">
        <v>315</v>
      </c>
      <c r="F1166">
        <v>12608</v>
      </c>
      <c r="G1166">
        <v>65703649</v>
      </c>
      <c r="H1166">
        <v>32882232</v>
      </c>
      <c r="I1166" t="s">
        <v>72</v>
      </c>
      <c r="J1166" t="s">
        <v>29</v>
      </c>
      <c r="K1166" t="s">
        <v>30</v>
      </c>
      <c r="L1166" t="s">
        <v>706</v>
      </c>
      <c r="M1166" t="s">
        <v>69</v>
      </c>
      <c r="N1166">
        <v>75</v>
      </c>
      <c r="O1166" t="s">
        <v>33</v>
      </c>
      <c r="P1166" t="s">
        <v>34</v>
      </c>
      <c r="Q1166">
        <v>0</v>
      </c>
      <c r="R1166" s="1">
        <v>2587</v>
      </c>
      <c r="S1166">
        <v>0</v>
      </c>
      <c r="T1166">
        <v>11</v>
      </c>
      <c r="U1166">
        <v>13</v>
      </c>
      <c r="V1166" s="1">
        <v>-2587</v>
      </c>
      <c r="W1166">
        <v>0</v>
      </c>
      <c r="X1166">
        <v>0</v>
      </c>
    </row>
    <row r="1167" spans="1:24" x14ac:dyDescent="0.25">
      <c r="A1167">
        <v>202001</v>
      </c>
      <c r="B1167" t="s">
        <v>64</v>
      </c>
      <c r="C1167" t="s">
        <v>65</v>
      </c>
      <c r="D1167" t="s">
        <v>65</v>
      </c>
      <c r="E1167" t="s">
        <v>315</v>
      </c>
      <c r="F1167">
        <v>12612</v>
      </c>
      <c r="G1167">
        <v>65703655</v>
      </c>
      <c r="H1167">
        <v>32883666</v>
      </c>
      <c r="I1167" t="s">
        <v>72</v>
      </c>
      <c r="J1167" t="s">
        <v>29</v>
      </c>
      <c r="K1167" t="s">
        <v>30</v>
      </c>
      <c r="L1167" t="s">
        <v>706</v>
      </c>
      <c r="M1167" t="s">
        <v>69</v>
      </c>
      <c r="N1167">
        <v>75</v>
      </c>
      <c r="O1167" t="s">
        <v>76</v>
      </c>
      <c r="P1167" t="s">
        <v>42</v>
      </c>
      <c r="Q1167" s="1">
        <v>1929</v>
      </c>
      <c r="R1167" s="1">
        <v>1854</v>
      </c>
      <c r="S1167">
        <v>0</v>
      </c>
      <c r="T1167">
        <v>12</v>
      </c>
      <c r="U1167">
        <v>15</v>
      </c>
      <c r="V1167">
        <v>74</v>
      </c>
      <c r="W1167">
        <v>3.86</v>
      </c>
      <c r="X1167">
        <v>-30.52</v>
      </c>
    </row>
    <row r="1168" spans="1:24" x14ac:dyDescent="0.25">
      <c r="A1168">
        <v>202001</v>
      </c>
      <c r="B1168" t="s">
        <v>64</v>
      </c>
      <c r="C1168" t="s">
        <v>65</v>
      </c>
      <c r="D1168" t="s">
        <v>65</v>
      </c>
      <c r="E1168" t="s">
        <v>224</v>
      </c>
      <c r="F1168">
        <v>12622</v>
      </c>
      <c r="G1168">
        <v>65703762</v>
      </c>
      <c r="H1168">
        <v>33061052</v>
      </c>
      <c r="I1168" t="s">
        <v>72</v>
      </c>
      <c r="J1168" t="s">
        <v>29</v>
      </c>
      <c r="K1168" t="s">
        <v>30</v>
      </c>
      <c r="L1168" t="s">
        <v>706</v>
      </c>
      <c r="M1168" t="s">
        <v>69</v>
      </c>
      <c r="N1168">
        <v>150</v>
      </c>
      <c r="O1168" t="s">
        <v>50</v>
      </c>
      <c r="P1168" t="s">
        <v>42</v>
      </c>
      <c r="Q1168" s="1">
        <v>4869</v>
      </c>
      <c r="R1168" s="1">
        <v>5689</v>
      </c>
      <c r="S1168">
        <v>0</v>
      </c>
      <c r="T1168">
        <v>24</v>
      </c>
      <c r="U1168">
        <v>31</v>
      </c>
      <c r="V1168">
        <v>-821</v>
      </c>
      <c r="W1168">
        <v>-16.86</v>
      </c>
      <c r="X1168">
        <v>-33.75</v>
      </c>
    </row>
    <row r="1169" spans="1:24" x14ac:dyDescent="0.25">
      <c r="A1169">
        <v>202001</v>
      </c>
      <c r="B1169" t="s">
        <v>64</v>
      </c>
      <c r="C1169" t="s">
        <v>65</v>
      </c>
      <c r="D1169" t="s">
        <v>65</v>
      </c>
      <c r="E1169" t="s">
        <v>224</v>
      </c>
      <c r="F1169">
        <v>12645</v>
      </c>
      <c r="G1169">
        <v>65703810</v>
      </c>
      <c r="H1169">
        <v>32967545</v>
      </c>
      <c r="I1169" t="s">
        <v>72</v>
      </c>
      <c r="J1169" t="s">
        <v>29</v>
      </c>
      <c r="K1169" t="s">
        <v>30</v>
      </c>
      <c r="L1169" t="s">
        <v>706</v>
      </c>
      <c r="M1169" t="s">
        <v>69</v>
      </c>
      <c r="N1169">
        <v>75</v>
      </c>
      <c r="O1169" t="s">
        <v>33</v>
      </c>
      <c r="P1169" t="s">
        <v>34</v>
      </c>
      <c r="Q1169">
        <v>0</v>
      </c>
      <c r="R1169" s="1">
        <v>2587</v>
      </c>
      <c r="S1169">
        <v>0</v>
      </c>
      <c r="T1169">
        <v>11</v>
      </c>
      <c r="U1169">
        <v>15</v>
      </c>
      <c r="V1169" s="1">
        <v>-2587</v>
      </c>
      <c r="W1169">
        <v>0</v>
      </c>
      <c r="X1169">
        <v>0</v>
      </c>
    </row>
    <row r="1170" spans="1:24" x14ac:dyDescent="0.25">
      <c r="A1170">
        <v>202001</v>
      </c>
      <c r="B1170" t="s">
        <v>64</v>
      </c>
      <c r="C1170" t="s">
        <v>65</v>
      </c>
      <c r="D1170" t="s">
        <v>65</v>
      </c>
      <c r="E1170" t="s">
        <v>315</v>
      </c>
      <c r="F1170">
        <v>12658</v>
      </c>
      <c r="G1170">
        <v>65703978</v>
      </c>
      <c r="H1170">
        <v>32901041</v>
      </c>
      <c r="I1170" t="s">
        <v>28</v>
      </c>
      <c r="J1170" t="s">
        <v>29</v>
      </c>
      <c r="K1170" t="s">
        <v>30</v>
      </c>
      <c r="L1170" t="s">
        <v>706</v>
      </c>
      <c r="M1170" t="s">
        <v>69</v>
      </c>
      <c r="N1170">
        <v>100</v>
      </c>
      <c r="O1170" t="s">
        <v>76</v>
      </c>
      <c r="P1170" t="s">
        <v>42</v>
      </c>
      <c r="Q1170" s="1">
        <v>4181</v>
      </c>
      <c r="R1170" s="1">
        <v>4172</v>
      </c>
      <c r="S1170">
        <v>0</v>
      </c>
      <c r="T1170">
        <v>16</v>
      </c>
      <c r="U1170">
        <v>17</v>
      </c>
      <c r="V1170">
        <v>9</v>
      </c>
      <c r="W1170">
        <v>0.21</v>
      </c>
      <c r="X1170" s="2">
        <v>-1080.8800000000001</v>
      </c>
    </row>
    <row r="1171" spans="1:24" x14ac:dyDescent="0.25">
      <c r="A1171">
        <v>202001</v>
      </c>
      <c r="B1171" t="s">
        <v>64</v>
      </c>
      <c r="C1171" t="s">
        <v>65</v>
      </c>
      <c r="D1171" t="s">
        <v>65</v>
      </c>
      <c r="E1171" t="s">
        <v>457</v>
      </c>
      <c r="F1171">
        <v>12817</v>
      </c>
      <c r="G1171">
        <v>65226102</v>
      </c>
      <c r="H1171">
        <v>32667293</v>
      </c>
      <c r="I1171" t="s">
        <v>72</v>
      </c>
      <c r="J1171" t="s">
        <v>29</v>
      </c>
      <c r="K1171" t="s">
        <v>30</v>
      </c>
      <c r="L1171" t="s">
        <v>459</v>
      </c>
      <c r="M1171" t="s">
        <v>109</v>
      </c>
      <c r="N1171" t="s">
        <v>121</v>
      </c>
      <c r="O1171" t="s">
        <v>41</v>
      </c>
      <c r="P1171" t="s">
        <v>42</v>
      </c>
      <c r="Q1171" s="1">
        <v>9120</v>
      </c>
      <c r="R1171" s="1">
        <v>5906</v>
      </c>
      <c r="S1171">
        <v>0</v>
      </c>
      <c r="T1171">
        <v>4</v>
      </c>
      <c r="U1171">
        <v>7</v>
      </c>
      <c r="V1171" s="1">
        <v>3214</v>
      </c>
      <c r="W1171">
        <v>35.24</v>
      </c>
      <c r="X1171">
        <v>0.73</v>
      </c>
    </row>
    <row r="1172" spans="1:24" x14ac:dyDescent="0.25">
      <c r="A1172">
        <v>202001</v>
      </c>
      <c r="B1172" t="s">
        <v>24</v>
      </c>
      <c r="C1172" t="s">
        <v>25</v>
      </c>
      <c r="D1172" t="s">
        <v>25</v>
      </c>
      <c r="E1172" t="s">
        <v>257</v>
      </c>
      <c r="F1172" t="s">
        <v>1885</v>
      </c>
      <c r="G1172">
        <v>65754414</v>
      </c>
      <c r="H1172">
        <v>43678</v>
      </c>
      <c r="I1172" t="s">
        <v>72</v>
      </c>
      <c r="J1172" t="s">
        <v>29</v>
      </c>
      <c r="K1172" t="s">
        <v>30</v>
      </c>
      <c r="L1172" t="s">
        <v>259</v>
      </c>
      <c r="M1172" t="s">
        <v>260</v>
      </c>
      <c r="N1172">
        <v>800</v>
      </c>
      <c r="O1172" t="s">
        <v>45</v>
      </c>
      <c r="P1172" t="s">
        <v>42</v>
      </c>
      <c r="Q1172" s="1">
        <v>-369071</v>
      </c>
      <c r="R1172" s="1">
        <v>302439</v>
      </c>
      <c r="S1172">
        <v>0</v>
      </c>
      <c r="T1172">
        <v>173</v>
      </c>
      <c r="U1172">
        <v>181</v>
      </c>
      <c r="V1172" s="1">
        <v>-671510</v>
      </c>
      <c r="W1172">
        <v>181.95</v>
      </c>
      <c r="X1172">
        <v>538.24</v>
      </c>
    </row>
    <row r="1173" spans="1:24" x14ac:dyDescent="0.25">
      <c r="A1173">
        <v>202001</v>
      </c>
      <c r="B1173" t="s">
        <v>607</v>
      </c>
      <c r="C1173" t="s">
        <v>1148</v>
      </c>
      <c r="D1173" t="s">
        <v>1148</v>
      </c>
      <c r="E1173" t="s">
        <v>426</v>
      </c>
      <c r="F1173" t="s">
        <v>1886</v>
      </c>
      <c r="G1173">
        <v>65218123</v>
      </c>
      <c r="H1173">
        <v>4602918227</v>
      </c>
      <c r="I1173" t="s">
        <v>28</v>
      </c>
      <c r="J1173" t="s">
        <v>29</v>
      </c>
      <c r="K1173" t="s">
        <v>30</v>
      </c>
      <c r="L1173" t="s">
        <v>828</v>
      </c>
      <c r="M1173" t="s">
        <v>825</v>
      </c>
      <c r="N1173">
        <v>50</v>
      </c>
      <c r="O1173" t="s">
        <v>33</v>
      </c>
      <c r="P1173" t="s">
        <v>34</v>
      </c>
      <c r="Q1173">
        <v>0</v>
      </c>
      <c r="R1173" s="1">
        <v>20313</v>
      </c>
      <c r="S1173">
        <v>1</v>
      </c>
      <c r="T1173">
        <v>50</v>
      </c>
      <c r="U1173">
        <v>53</v>
      </c>
      <c r="V1173" s="1">
        <v>-20314</v>
      </c>
      <c r="W1173">
        <v>0</v>
      </c>
      <c r="X1173">
        <v>0</v>
      </c>
    </row>
    <row r="1174" spans="1:24" x14ac:dyDescent="0.25">
      <c r="A1174">
        <v>202001</v>
      </c>
      <c r="B1174" t="s">
        <v>607</v>
      </c>
      <c r="C1174" t="s">
        <v>1148</v>
      </c>
      <c r="D1174" t="s">
        <v>1148</v>
      </c>
      <c r="E1174" t="s">
        <v>426</v>
      </c>
      <c r="F1174" t="s">
        <v>1887</v>
      </c>
      <c r="G1174">
        <v>65218124</v>
      </c>
      <c r="H1174">
        <v>4602919028</v>
      </c>
      <c r="I1174" t="s">
        <v>28</v>
      </c>
      <c r="J1174" t="s">
        <v>29</v>
      </c>
      <c r="K1174" t="s">
        <v>30</v>
      </c>
      <c r="L1174" t="s">
        <v>828</v>
      </c>
      <c r="M1174" t="s">
        <v>825</v>
      </c>
      <c r="N1174">
        <v>50</v>
      </c>
      <c r="O1174" t="s">
        <v>33</v>
      </c>
      <c r="P1174" t="s">
        <v>34</v>
      </c>
      <c r="Q1174">
        <v>0</v>
      </c>
      <c r="R1174" s="1">
        <v>13780</v>
      </c>
      <c r="S1174">
        <v>0</v>
      </c>
      <c r="T1174">
        <v>25</v>
      </c>
      <c r="U1174">
        <v>28</v>
      </c>
      <c r="V1174" s="1">
        <v>-13780</v>
      </c>
      <c r="W1174">
        <v>0</v>
      </c>
      <c r="X1174">
        <v>0</v>
      </c>
    </row>
    <row r="1175" spans="1:24" x14ac:dyDescent="0.25">
      <c r="A1175">
        <v>202001</v>
      </c>
      <c r="B1175" t="s">
        <v>607</v>
      </c>
      <c r="C1175" t="s">
        <v>954</v>
      </c>
      <c r="D1175" t="s">
        <v>954</v>
      </c>
      <c r="E1175" t="s">
        <v>1527</v>
      </c>
      <c r="F1175" t="s">
        <v>1888</v>
      </c>
      <c r="G1175">
        <v>65766778</v>
      </c>
      <c r="H1175">
        <v>4602918917</v>
      </c>
      <c r="I1175" t="s">
        <v>28</v>
      </c>
      <c r="J1175" t="s">
        <v>29</v>
      </c>
      <c r="K1175" t="s">
        <v>30</v>
      </c>
      <c r="L1175" t="s">
        <v>956</v>
      </c>
      <c r="M1175" t="s">
        <v>957</v>
      </c>
      <c r="N1175">
        <v>25</v>
      </c>
      <c r="O1175" t="s">
        <v>33</v>
      </c>
      <c r="P1175" t="s">
        <v>34</v>
      </c>
      <c r="Q1175">
        <v>0</v>
      </c>
      <c r="R1175" s="1">
        <v>3798</v>
      </c>
      <c r="S1175">
        <v>1</v>
      </c>
      <c r="T1175">
        <v>25</v>
      </c>
      <c r="U1175">
        <v>25</v>
      </c>
      <c r="V1175" s="1">
        <v>-3799</v>
      </c>
      <c r="W1175">
        <v>0</v>
      </c>
      <c r="X1175">
        <v>0</v>
      </c>
    </row>
    <row r="1176" spans="1:24" x14ac:dyDescent="0.25">
      <c r="A1176">
        <v>202001</v>
      </c>
      <c r="B1176" t="s">
        <v>607</v>
      </c>
      <c r="C1176" t="s">
        <v>136</v>
      </c>
      <c r="D1176" t="s">
        <v>136</v>
      </c>
      <c r="E1176" t="s">
        <v>1115</v>
      </c>
      <c r="F1176" t="s">
        <v>1889</v>
      </c>
      <c r="G1176">
        <v>65752997</v>
      </c>
      <c r="H1176">
        <v>44761919</v>
      </c>
      <c r="I1176" t="s">
        <v>28</v>
      </c>
      <c r="J1176" t="s">
        <v>29</v>
      </c>
      <c r="K1176" t="s">
        <v>30</v>
      </c>
      <c r="L1176" t="s">
        <v>1117</v>
      </c>
      <c r="M1176" t="s">
        <v>1118</v>
      </c>
      <c r="N1176">
        <v>25</v>
      </c>
      <c r="O1176" t="s">
        <v>50</v>
      </c>
      <c r="P1176" t="s">
        <v>42</v>
      </c>
      <c r="Q1176" s="1">
        <v>10566</v>
      </c>
      <c r="R1176" s="1">
        <v>16391</v>
      </c>
      <c r="S1176">
        <v>85</v>
      </c>
      <c r="T1176">
        <v>45</v>
      </c>
      <c r="U1176">
        <v>48</v>
      </c>
      <c r="V1176" s="1">
        <v>-5910</v>
      </c>
      <c r="W1176">
        <v>-55.94</v>
      </c>
      <c r="X1176">
        <v>98.33</v>
      </c>
    </row>
    <row r="1177" spans="1:24" x14ac:dyDescent="0.25">
      <c r="A1177">
        <v>202001</v>
      </c>
      <c r="B1177" t="s">
        <v>607</v>
      </c>
      <c r="C1177" t="s">
        <v>954</v>
      </c>
      <c r="D1177" t="s">
        <v>954</v>
      </c>
      <c r="E1177" t="s">
        <v>1144</v>
      </c>
      <c r="F1177" t="s">
        <v>1890</v>
      </c>
      <c r="G1177">
        <v>65728682</v>
      </c>
      <c r="H1177">
        <v>4602918621</v>
      </c>
      <c r="I1177" t="s">
        <v>28</v>
      </c>
      <c r="J1177" t="s">
        <v>29</v>
      </c>
      <c r="K1177" t="s">
        <v>30</v>
      </c>
      <c r="L1177" t="s">
        <v>956</v>
      </c>
      <c r="M1177" t="s">
        <v>957</v>
      </c>
      <c r="N1177">
        <v>50</v>
      </c>
      <c r="O1177" t="s">
        <v>33</v>
      </c>
      <c r="P1177" t="s">
        <v>34</v>
      </c>
      <c r="Q1177">
        <v>0</v>
      </c>
      <c r="R1177" s="1">
        <v>11038</v>
      </c>
      <c r="S1177">
        <v>1</v>
      </c>
      <c r="T1177">
        <v>59</v>
      </c>
      <c r="U1177">
        <v>66</v>
      </c>
      <c r="V1177" s="1">
        <v>-11039</v>
      </c>
      <c r="W1177">
        <v>0</v>
      </c>
      <c r="X1177">
        <v>0</v>
      </c>
    </row>
    <row r="1178" spans="1:24" x14ac:dyDescent="0.25">
      <c r="A1178">
        <v>202001</v>
      </c>
      <c r="B1178" t="s">
        <v>64</v>
      </c>
      <c r="C1178" t="s">
        <v>65</v>
      </c>
      <c r="D1178" t="s">
        <v>65</v>
      </c>
      <c r="E1178" t="s">
        <v>678</v>
      </c>
      <c r="F1178" t="s">
        <v>1891</v>
      </c>
      <c r="G1178">
        <v>65208702</v>
      </c>
      <c r="H1178">
        <v>5015776</v>
      </c>
      <c r="I1178" t="s">
        <v>28</v>
      </c>
      <c r="J1178" t="s">
        <v>57</v>
      </c>
      <c r="K1178" t="s">
        <v>30</v>
      </c>
      <c r="L1178" t="s">
        <v>355</v>
      </c>
      <c r="M1178" t="s">
        <v>170</v>
      </c>
      <c r="N1178">
        <v>75</v>
      </c>
      <c r="O1178" t="s">
        <v>61</v>
      </c>
      <c r="P1178" t="s">
        <v>42</v>
      </c>
      <c r="Q1178" s="1">
        <v>41073</v>
      </c>
      <c r="R1178" s="1">
        <v>29128</v>
      </c>
      <c r="S1178">
        <v>271</v>
      </c>
      <c r="T1178">
        <v>123</v>
      </c>
      <c r="U1178">
        <v>130</v>
      </c>
      <c r="V1178" s="1">
        <v>11674</v>
      </c>
      <c r="W1178">
        <v>28.42</v>
      </c>
      <c r="X1178">
        <v>-50.94</v>
      </c>
    </row>
    <row r="1179" spans="1:24" x14ac:dyDescent="0.25">
      <c r="A1179">
        <v>202001</v>
      </c>
      <c r="B1179" t="s">
        <v>64</v>
      </c>
      <c r="C1179" t="s">
        <v>65</v>
      </c>
      <c r="D1179" t="s">
        <v>65</v>
      </c>
      <c r="E1179" t="s">
        <v>1501</v>
      </c>
      <c r="F1179" t="s">
        <v>1892</v>
      </c>
      <c r="G1179">
        <v>65203394</v>
      </c>
      <c r="H1179">
        <v>40028783</v>
      </c>
      <c r="I1179" t="s">
        <v>28</v>
      </c>
      <c r="J1179" t="s">
        <v>29</v>
      </c>
      <c r="K1179" t="s">
        <v>30</v>
      </c>
      <c r="L1179" t="s">
        <v>1381</v>
      </c>
      <c r="M1179" t="s">
        <v>135</v>
      </c>
      <c r="N1179">
        <v>75</v>
      </c>
      <c r="O1179" t="s">
        <v>33</v>
      </c>
      <c r="P1179" t="s">
        <v>34</v>
      </c>
      <c r="Q1179">
        <v>0</v>
      </c>
      <c r="R1179" s="1">
        <v>42830</v>
      </c>
      <c r="S1179">
        <v>0</v>
      </c>
      <c r="T1179">
        <v>120</v>
      </c>
      <c r="U1179">
        <v>128</v>
      </c>
      <c r="V1179" s="1">
        <v>-42830</v>
      </c>
      <c r="W1179">
        <v>0</v>
      </c>
      <c r="X1179">
        <v>0</v>
      </c>
    </row>
    <row r="1180" spans="1:24" x14ac:dyDescent="0.25">
      <c r="A1180">
        <v>202001</v>
      </c>
      <c r="B1180" t="s">
        <v>64</v>
      </c>
      <c r="C1180" t="s">
        <v>65</v>
      </c>
      <c r="D1180" t="s">
        <v>65</v>
      </c>
      <c r="E1180" t="s">
        <v>372</v>
      </c>
      <c r="F1180" t="s">
        <v>1893</v>
      </c>
      <c r="G1180">
        <v>65758160</v>
      </c>
      <c r="H1180">
        <v>5015711</v>
      </c>
      <c r="I1180" t="s">
        <v>28</v>
      </c>
      <c r="J1180" t="s">
        <v>29</v>
      </c>
      <c r="K1180" t="s">
        <v>30</v>
      </c>
      <c r="L1180" t="s">
        <v>374</v>
      </c>
      <c r="M1180" t="s">
        <v>170</v>
      </c>
      <c r="N1180" t="s">
        <v>81</v>
      </c>
      <c r="O1180" t="s">
        <v>33</v>
      </c>
      <c r="P1180" t="s">
        <v>34</v>
      </c>
      <c r="Q1180">
        <v>0</v>
      </c>
      <c r="R1180" s="1">
        <v>14610</v>
      </c>
      <c r="S1180">
        <v>0</v>
      </c>
      <c r="T1180">
        <v>44</v>
      </c>
      <c r="U1180">
        <v>45</v>
      </c>
      <c r="V1180" s="1">
        <v>-14610</v>
      </c>
      <c r="W1180">
        <v>0</v>
      </c>
      <c r="X1180">
        <v>0</v>
      </c>
    </row>
    <row r="1181" spans="1:24" x14ac:dyDescent="0.25">
      <c r="A1181">
        <v>202001</v>
      </c>
      <c r="B1181" t="s">
        <v>64</v>
      </c>
      <c r="C1181" t="s">
        <v>65</v>
      </c>
      <c r="D1181" t="s">
        <v>65</v>
      </c>
      <c r="E1181" t="s">
        <v>372</v>
      </c>
      <c r="F1181" t="s">
        <v>1894</v>
      </c>
      <c r="G1181">
        <v>65758034</v>
      </c>
      <c r="H1181">
        <v>5015448</v>
      </c>
      <c r="I1181" t="s">
        <v>28</v>
      </c>
      <c r="J1181" t="s">
        <v>29</v>
      </c>
      <c r="K1181" t="s">
        <v>30</v>
      </c>
      <c r="L1181" t="s">
        <v>508</v>
      </c>
      <c r="M1181" t="s">
        <v>509</v>
      </c>
      <c r="N1181">
        <v>50</v>
      </c>
      <c r="O1181" t="s">
        <v>33</v>
      </c>
      <c r="P1181" t="s">
        <v>34</v>
      </c>
      <c r="Q1181">
        <v>0</v>
      </c>
      <c r="R1181" s="1">
        <v>28965</v>
      </c>
      <c r="S1181">
        <v>0</v>
      </c>
      <c r="T1181">
        <v>79</v>
      </c>
      <c r="U1181">
        <v>80</v>
      </c>
      <c r="V1181" s="1">
        <v>-28965</v>
      </c>
      <c r="W1181">
        <v>0</v>
      </c>
      <c r="X1181">
        <v>0</v>
      </c>
    </row>
    <row r="1182" spans="1:24" x14ac:dyDescent="0.25">
      <c r="A1182">
        <v>202001</v>
      </c>
      <c r="B1182" t="s">
        <v>607</v>
      </c>
      <c r="C1182" t="s">
        <v>136</v>
      </c>
      <c r="D1182" t="s">
        <v>136</v>
      </c>
      <c r="E1182" t="s">
        <v>1115</v>
      </c>
      <c r="F1182" t="s">
        <v>1895</v>
      </c>
      <c r="G1182">
        <v>65215135</v>
      </c>
      <c r="H1182">
        <v>201501100</v>
      </c>
      <c r="I1182" t="s">
        <v>28</v>
      </c>
      <c r="J1182" t="s">
        <v>57</v>
      </c>
      <c r="K1182" t="s">
        <v>30</v>
      </c>
      <c r="L1182" t="s">
        <v>1117</v>
      </c>
      <c r="M1182" t="s">
        <v>1118</v>
      </c>
      <c r="N1182">
        <v>75</v>
      </c>
      <c r="O1182" t="s">
        <v>261</v>
      </c>
      <c r="P1182" t="s">
        <v>42</v>
      </c>
      <c r="Q1182" s="1">
        <v>107078</v>
      </c>
      <c r="R1182" s="1">
        <v>27106</v>
      </c>
      <c r="S1182">
        <v>920</v>
      </c>
      <c r="T1182">
        <v>66</v>
      </c>
      <c r="U1182">
        <v>69</v>
      </c>
      <c r="V1182" s="1">
        <v>79052</v>
      </c>
      <c r="W1182">
        <v>73.83</v>
      </c>
      <c r="X1182">
        <v>83</v>
      </c>
    </row>
    <row r="1183" spans="1:24" x14ac:dyDescent="0.25">
      <c r="A1183">
        <v>202001</v>
      </c>
      <c r="B1183" t="s">
        <v>607</v>
      </c>
      <c r="C1183" t="s">
        <v>965</v>
      </c>
      <c r="D1183" t="s">
        <v>965</v>
      </c>
      <c r="E1183" t="s">
        <v>422</v>
      </c>
      <c r="F1183" t="s">
        <v>1896</v>
      </c>
      <c r="G1183">
        <v>65724336</v>
      </c>
      <c r="H1183">
        <v>40008641</v>
      </c>
      <c r="I1183" t="s">
        <v>28</v>
      </c>
      <c r="J1183" t="s">
        <v>29</v>
      </c>
      <c r="K1183" t="s">
        <v>30</v>
      </c>
      <c r="L1183" t="s">
        <v>979</v>
      </c>
      <c r="M1183" t="s">
        <v>980</v>
      </c>
      <c r="N1183">
        <v>25</v>
      </c>
      <c r="O1183" t="s">
        <v>41</v>
      </c>
      <c r="P1183" t="s">
        <v>42</v>
      </c>
      <c r="Q1183" s="1">
        <v>8360</v>
      </c>
      <c r="R1183" s="1">
        <v>5196</v>
      </c>
      <c r="S1183">
        <v>116</v>
      </c>
      <c r="T1183">
        <v>23</v>
      </c>
      <c r="U1183">
        <v>25</v>
      </c>
      <c r="V1183" s="1">
        <v>3048</v>
      </c>
      <c r="W1183">
        <v>36.46</v>
      </c>
      <c r="X1183">
        <v>36.78</v>
      </c>
    </row>
    <row r="1184" spans="1:24" x14ac:dyDescent="0.25">
      <c r="A1184">
        <v>202001</v>
      </c>
      <c r="B1184" t="s">
        <v>607</v>
      </c>
      <c r="C1184" t="s">
        <v>965</v>
      </c>
      <c r="D1184" t="s">
        <v>965</v>
      </c>
      <c r="E1184" t="s">
        <v>707</v>
      </c>
      <c r="F1184" t="s">
        <v>1897</v>
      </c>
      <c r="G1184">
        <v>65724320</v>
      </c>
      <c r="H1184">
        <v>40008662</v>
      </c>
      <c r="I1184" t="s">
        <v>28</v>
      </c>
      <c r="J1184" t="s">
        <v>29</v>
      </c>
      <c r="K1184" t="s">
        <v>30</v>
      </c>
      <c r="L1184" t="s">
        <v>979</v>
      </c>
      <c r="M1184" t="s">
        <v>980</v>
      </c>
      <c r="N1184">
        <v>50</v>
      </c>
      <c r="O1184" t="s">
        <v>41</v>
      </c>
      <c r="P1184" t="s">
        <v>42</v>
      </c>
      <c r="Q1184" s="1">
        <v>23940</v>
      </c>
      <c r="R1184" s="1">
        <v>13823</v>
      </c>
      <c r="S1184">
        <v>810</v>
      </c>
      <c r="T1184">
        <v>53</v>
      </c>
      <c r="U1184">
        <v>56</v>
      </c>
      <c r="V1184" s="1">
        <v>9307</v>
      </c>
      <c r="W1184">
        <v>38.880000000000003</v>
      </c>
      <c r="X1184">
        <v>38.520000000000003</v>
      </c>
    </row>
    <row r="1185" spans="1:24" x14ac:dyDescent="0.25">
      <c r="A1185">
        <v>202001</v>
      </c>
      <c r="B1185" t="s">
        <v>64</v>
      </c>
      <c r="C1185" t="s">
        <v>65</v>
      </c>
      <c r="D1185" t="s">
        <v>65</v>
      </c>
      <c r="E1185" t="s">
        <v>106</v>
      </c>
      <c r="F1185">
        <v>644</v>
      </c>
      <c r="G1185">
        <v>65224862</v>
      </c>
      <c r="H1185">
        <v>32879563</v>
      </c>
      <c r="I1185" t="s">
        <v>72</v>
      </c>
      <c r="J1185" t="s">
        <v>29</v>
      </c>
      <c r="K1185" t="s">
        <v>30</v>
      </c>
      <c r="L1185" t="s">
        <v>284</v>
      </c>
      <c r="M1185" t="s">
        <v>69</v>
      </c>
      <c r="N1185" t="s">
        <v>1855</v>
      </c>
      <c r="O1185" t="s">
        <v>76</v>
      </c>
      <c r="P1185" t="s">
        <v>42</v>
      </c>
      <c r="Q1185" s="1">
        <v>3600</v>
      </c>
      <c r="R1185" s="1">
        <v>3140</v>
      </c>
      <c r="S1185">
        <v>0</v>
      </c>
      <c r="T1185">
        <v>8</v>
      </c>
      <c r="U1185">
        <v>9</v>
      </c>
      <c r="V1185">
        <v>460</v>
      </c>
      <c r="W1185">
        <v>12.78</v>
      </c>
      <c r="X1185">
        <v>-36.04</v>
      </c>
    </row>
    <row r="1186" spans="1:24" x14ac:dyDescent="0.25">
      <c r="A1186">
        <v>202001</v>
      </c>
      <c r="B1186" t="s">
        <v>64</v>
      </c>
      <c r="C1186" t="s">
        <v>65</v>
      </c>
      <c r="D1186" t="s">
        <v>65</v>
      </c>
      <c r="E1186" t="s">
        <v>66</v>
      </c>
      <c r="F1186">
        <v>711</v>
      </c>
      <c r="G1186">
        <v>65225066</v>
      </c>
      <c r="H1186">
        <v>32880288</v>
      </c>
      <c r="I1186" t="s">
        <v>72</v>
      </c>
      <c r="J1186" t="s">
        <v>29</v>
      </c>
      <c r="K1186" t="s">
        <v>30</v>
      </c>
      <c r="L1186" t="s">
        <v>284</v>
      </c>
      <c r="M1186" t="s">
        <v>69</v>
      </c>
      <c r="N1186">
        <v>75</v>
      </c>
      <c r="O1186" t="s">
        <v>33</v>
      </c>
      <c r="P1186" t="s">
        <v>34</v>
      </c>
      <c r="Q1186">
        <v>0</v>
      </c>
      <c r="R1186" s="1">
        <v>3502</v>
      </c>
      <c r="S1186">
        <v>0</v>
      </c>
      <c r="T1186">
        <v>1</v>
      </c>
      <c r="U1186">
        <v>10</v>
      </c>
      <c r="V1186" s="1">
        <v>-3502</v>
      </c>
      <c r="W1186">
        <v>0</v>
      </c>
      <c r="X1186">
        <v>0</v>
      </c>
    </row>
    <row r="1187" spans="1:24" x14ac:dyDescent="0.25">
      <c r="A1187">
        <v>202001</v>
      </c>
      <c r="B1187" t="s">
        <v>64</v>
      </c>
      <c r="C1187" t="s">
        <v>65</v>
      </c>
      <c r="D1187" t="s">
        <v>65</v>
      </c>
      <c r="E1187" t="s">
        <v>106</v>
      </c>
      <c r="F1187">
        <v>947</v>
      </c>
      <c r="G1187">
        <v>65219825</v>
      </c>
      <c r="H1187">
        <v>32882267</v>
      </c>
      <c r="I1187" t="s">
        <v>72</v>
      </c>
      <c r="J1187" t="s">
        <v>29</v>
      </c>
      <c r="K1187" t="s">
        <v>30</v>
      </c>
      <c r="L1187" t="s">
        <v>451</v>
      </c>
      <c r="M1187" t="s">
        <v>409</v>
      </c>
      <c r="N1187">
        <v>50</v>
      </c>
      <c r="O1187" t="s">
        <v>76</v>
      </c>
      <c r="P1187" t="s">
        <v>42</v>
      </c>
      <c r="Q1187" s="1">
        <v>5006</v>
      </c>
      <c r="R1187" s="1">
        <v>4384</v>
      </c>
      <c r="S1187">
        <v>0</v>
      </c>
      <c r="T1187">
        <v>8</v>
      </c>
      <c r="U1187">
        <v>9</v>
      </c>
      <c r="V1187">
        <v>622</v>
      </c>
      <c r="W1187">
        <v>12.43</v>
      </c>
      <c r="X1187">
        <v>20.62</v>
      </c>
    </row>
    <row r="1188" spans="1:24" x14ac:dyDescent="0.25">
      <c r="A1188">
        <v>202001</v>
      </c>
      <c r="B1188" t="s">
        <v>64</v>
      </c>
      <c r="C1188" t="s">
        <v>65</v>
      </c>
      <c r="D1188" t="s">
        <v>65</v>
      </c>
      <c r="E1188" t="s">
        <v>106</v>
      </c>
      <c r="F1188">
        <v>1040</v>
      </c>
      <c r="G1188">
        <v>65225908</v>
      </c>
      <c r="H1188">
        <v>40028643</v>
      </c>
      <c r="I1188" t="s">
        <v>72</v>
      </c>
      <c r="J1188" t="s">
        <v>29</v>
      </c>
      <c r="K1188" t="s">
        <v>30</v>
      </c>
      <c r="L1188" t="s">
        <v>108</v>
      </c>
      <c r="M1188" t="s">
        <v>109</v>
      </c>
      <c r="N1188">
        <v>100</v>
      </c>
      <c r="O1188" t="s">
        <v>45</v>
      </c>
      <c r="P1188" t="s">
        <v>42</v>
      </c>
      <c r="Q1188">
        <v>240</v>
      </c>
      <c r="R1188">
        <v>0</v>
      </c>
      <c r="S1188">
        <v>0</v>
      </c>
      <c r="T1188">
        <v>0</v>
      </c>
      <c r="U1188">
        <v>4</v>
      </c>
      <c r="V1188">
        <v>240</v>
      </c>
      <c r="W1188">
        <v>100</v>
      </c>
      <c r="X1188">
        <v>-22.8</v>
      </c>
    </row>
    <row r="1189" spans="1:24" x14ac:dyDescent="0.25">
      <c r="A1189">
        <v>202001</v>
      </c>
      <c r="B1189" t="s">
        <v>64</v>
      </c>
      <c r="C1189" t="s">
        <v>65</v>
      </c>
      <c r="D1189" t="s">
        <v>65</v>
      </c>
      <c r="E1189" t="s">
        <v>1898</v>
      </c>
      <c r="F1189">
        <v>1284</v>
      </c>
      <c r="G1189">
        <v>65226121</v>
      </c>
      <c r="H1189">
        <v>40028368</v>
      </c>
      <c r="I1189" t="s">
        <v>72</v>
      </c>
      <c r="J1189" t="s">
        <v>29</v>
      </c>
      <c r="K1189" t="s">
        <v>30</v>
      </c>
      <c r="L1189" t="s">
        <v>146</v>
      </c>
      <c r="M1189" t="s">
        <v>147</v>
      </c>
      <c r="N1189">
        <v>50</v>
      </c>
      <c r="O1189" t="s">
        <v>50</v>
      </c>
      <c r="P1189" t="s">
        <v>42</v>
      </c>
      <c r="Q1189" s="1">
        <v>1510</v>
      </c>
      <c r="R1189" s="1">
        <v>3288</v>
      </c>
      <c r="S1189">
        <v>0</v>
      </c>
      <c r="T1189">
        <v>8</v>
      </c>
      <c r="U1189">
        <v>8</v>
      </c>
      <c r="V1189" s="1">
        <v>-1779</v>
      </c>
      <c r="W1189">
        <v>-117.82</v>
      </c>
      <c r="X1189">
        <v>-40.15</v>
      </c>
    </row>
    <row r="1190" spans="1:24" x14ac:dyDescent="0.25">
      <c r="A1190">
        <v>202001</v>
      </c>
      <c r="B1190" t="s">
        <v>64</v>
      </c>
      <c r="C1190" t="s">
        <v>65</v>
      </c>
      <c r="D1190" t="s">
        <v>65</v>
      </c>
      <c r="E1190" t="s">
        <v>1115</v>
      </c>
      <c r="F1190">
        <v>1398</v>
      </c>
      <c r="G1190">
        <v>65200349</v>
      </c>
      <c r="H1190">
        <v>33085277</v>
      </c>
      <c r="I1190" t="s">
        <v>72</v>
      </c>
      <c r="J1190" t="s">
        <v>29</v>
      </c>
      <c r="K1190" t="s">
        <v>30</v>
      </c>
      <c r="L1190" t="s">
        <v>68</v>
      </c>
      <c r="M1190" t="s">
        <v>69</v>
      </c>
      <c r="N1190">
        <v>150</v>
      </c>
      <c r="O1190" t="s">
        <v>45</v>
      </c>
      <c r="P1190" t="s">
        <v>42</v>
      </c>
      <c r="Q1190" s="1">
        <v>6186414</v>
      </c>
      <c r="R1190" s="1">
        <v>6647</v>
      </c>
      <c r="S1190">
        <v>0</v>
      </c>
      <c r="T1190">
        <v>9</v>
      </c>
      <c r="U1190">
        <v>20</v>
      </c>
      <c r="V1190" s="1">
        <v>6179767</v>
      </c>
      <c r="W1190">
        <v>99.89</v>
      </c>
      <c r="X1190">
        <v>97.05</v>
      </c>
    </row>
    <row r="1191" spans="1:24" x14ac:dyDescent="0.25">
      <c r="A1191">
        <v>202001</v>
      </c>
      <c r="B1191" t="s">
        <v>64</v>
      </c>
      <c r="C1191" t="s">
        <v>65</v>
      </c>
      <c r="D1191" t="s">
        <v>65</v>
      </c>
      <c r="E1191" t="s">
        <v>66</v>
      </c>
      <c r="F1191">
        <v>1426</v>
      </c>
      <c r="G1191">
        <v>65222827</v>
      </c>
      <c r="H1191">
        <v>41920172</v>
      </c>
      <c r="I1191" t="s">
        <v>72</v>
      </c>
      <c r="J1191" t="s">
        <v>29</v>
      </c>
      <c r="K1191" t="s">
        <v>30</v>
      </c>
      <c r="L1191" t="s">
        <v>178</v>
      </c>
      <c r="M1191" t="s">
        <v>69</v>
      </c>
      <c r="N1191">
        <v>150</v>
      </c>
      <c r="O1191" t="s">
        <v>50</v>
      </c>
      <c r="P1191" t="s">
        <v>42</v>
      </c>
      <c r="Q1191" s="1">
        <v>4320</v>
      </c>
      <c r="R1191" s="1">
        <v>5415</v>
      </c>
      <c r="S1191">
        <v>0</v>
      </c>
      <c r="T1191">
        <v>15</v>
      </c>
      <c r="U1191">
        <v>17</v>
      </c>
      <c r="V1191" s="1">
        <v>-1095</v>
      </c>
      <c r="W1191">
        <v>-25.34</v>
      </c>
      <c r="X1191">
        <v>-38.450000000000003</v>
      </c>
    </row>
    <row r="1192" spans="1:24" x14ac:dyDescent="0.25">
      <c r="A1192">
        <v>202001</v>
      </c>
      <c r="B1192" t="s">
        <v>64</v>
      </c>
      <c r="C1192" t="s">
        <v>65</v>
      </c>
      <c r="D1192" t="s">
        <v>65</v>
      </c>
      <c r="E1192" t="s">
        <v>457</v>
      </c>
      <c r="F1192">
        <v>12849</v>
      </c>
      <c r="G1192">
        <v>65226746</v>
      </c>
      <c r="H1192">
        <v>33061001</v>
      </c>
      <c r="I1192" t="s">
        <v>28</v>
      </c>
      <c r="J1192" t="s">
        <v>29</v>
      </c>
      <c r="K1192" t="s">
        <v>30</v>
      </c>
      <c r="L1192" t="s">
        <v>459</v>
      </c>
      <c r="M1192" t="s">
        <v>109</v>
      </c>
      <c r="N1192">
        <v>300</v>
      </c>
      <c r="O1192" t="s">
        <v>179</v>
      </c>
      <c r="P1192" t="s">
        <v>42</v>
      </c>
      <c r="Q1192" s="1">
        <v>6462</v>
      </c>
      <c r="R1192" s="1">
        <v>6847</v>
      </c>
      <c r="S1192">
        <v>0</v>
      </c>
      <c r="T1192">
        <v>21</v>
      </c>
      <c r="U1192">
        <v>23</v>
      </c>
      <c r="V1192">
        <v>-385</v>
      </c>
      <c r="W1192">
        <v>-5.96</v>
      </c>
      <c r="X1192">
        <v>-22.36</v>
      </c>
    </row>
    <row r="1193" spans="1:24" x14ac:dyDescent="0.25">
      <c r="A1193">
        <v>202001</v>
      </c>
      <c r="B1193" t="s">
        <v>64</v>
      </c>
      <c r="C1193" t="s">
        <v>65</v>
      </c>
      <c r="D1193" t="s">
        <v>65</v>
      </c>
      <c r="E1193" t="s">
        <v>655</v>
      </c>
      <c r="F1193">
        <v>12875</v>
      </c>
      <c r="G1193">
        <v>65226662</v>
      </c>
      <c r="H1193">
        <v>33061094</v>
      </c>
      <c r="I1193" t="s">
        <v>72</v>
      </c>
      <c r="J1193" t="s">
        <v>29</v>
      </c>
      <c r="K1193" t="s">
        <v>30</v>
      </c>
      <c r="L1193" t="s">
        <v>459</v>
      </c>
      <c r="M1193" t="s">
        <v>109</v>
      </c>
      <c r="N1193" t="s">
        <v>121</v>
      </c>
      <c r="O1193" t="s">
        <v>50</v>
      </c>
      <c r="P1193" t="s">
        <v>42</v>
      </c>
      <c r="Q1193">
        <v>520</v>
      </c>
      <c r="R1193" s="1">
        <v>3722</v>
      </c>
      <c r="S1193">
        <v>0</v>
      </c>
      <c r="T1193">
        <v>3</v>
      </c>
      <c r="U1193">
        <v>11</v>
      </c>
      <c r="V1193" s="1">
        <v>-3202</v>
      </c>
      <c r="W1193">
        <v>-615.76</v>
      </c>
      <c r="X1193" s="2">
        <v>-4878.6000000000004</v>
      </c>
    </row>
    <row r="1194" spans="1:24" x14ac:dyDescent="0.25">
      <c r="A1194">
        <v>202001</v>
      </c>
      <c r="B1194" t="s">
        <v>64</v>
      </c>
      <c r="C1194" t="s">
        <v>65</v>
      </c>
      <c r="D1194" t="s">
        <v>65</v>
      </c>
      <c r="E1194" t="s">
        <v>457</v>
      </c>
      <c r="F1194">
        <v>12921</v>
      </c>
      <c r="G1194">
        <v>65226885</v>
      </c>
      <c r="H1194">
        <v>4602881044</v>
      </c>
      <c r="I1194" t="s">
        <v>28</v>
      </c>
      <c r="J1194" t="s">
        <v>29</v>
      </c>
      <c r="K1194" t="s">
        <v>30</v>
      </c>
      <c r="L1194" t="s">
        <v>459</v>
      </c>
      <c r="M1194" t="s">
        <v>109</v>
      </c>
      <c r="N1194" t="s">
        <v>121</v>
      </c>
      <c r="O1194" t="s">
        <v>50</v>
      </c>
      <c r="P1194" t="s">
        <v>42</v>
      </c>
      <c r="Q1194" s="1">
        <v>3474</v>
      </c>
      <c r="R1194" s="1">
        <v>9448</v>
      </c>
      <c r="S1194">
        <v>0</v>
      </c>
      <c r="T1194">
        <v>1</v>
      </c>
      <c r="U1194">
        <v>17</v>
      </c>
      <c r="V1194" s="1">
        <v>-5974</v>
      </c>
      <c r="W1194">
        <v>-171.93</v>
      </c>
      <c r="X1194" s="2">
        <v>-2325.1799999999998</v>
      </c>
    </row>
    <row r="1195" spans="1:24" x14ac:dyDescent="0.25">
      <c r="A1195">
        <v>202001</v>
      </c>
      <c r="B1195" t="s">
        <v>64</v>
      </c>
      <c r="C1195" t="s">
        <v>65</v>
      </c>
      <c r="D1195" t="s">
        <v>65</v>
      </c>
      <c r="E1195" t="s">
        <v>460</v>
      </c>
      <c r="F1195">
        <v>12953</v>
      </c>
      <c r="G1195">
        <v>65206630</v>
      </c>
      <c r="H1195">
        <v>16003108</v>
      </c>
      <c r="I1195" t="s">
        <v>72</v>
      </c>
      <c r="J1195" t="s">
        <v>57</v>
      </c>
      <c r="K1195" t="s">
        <v>73</v>
      </c>
      <c r="L1195" t="s">
        <v>459</v>
      </c>
      <c r="M1195" t="s">
        <v>109</v>
      </c>
      <c r="N1195">
        <v>75</v>
      </c>
      <c r="O1195" t="s">
        <v>61</v>
      </c>
      <c r="P1195" t="s">
        <v>42</v>
      </c>
      <c r="Q1195" s="1">
        <v>5819</v>
      </c>
      <c r="R1195" s="1">
        <v>4097</v>
      </c>
      <c r="S1195">
        <v>0</v>
      </c>
      <c r="T1195">
        <v>8</v>
      </c>
      <c r="U1195">
        <v>8</v>
      </c>
      <c r="V1195" s="1">
        <v>1722</v>
      </c>
      <c r="W1195">
        <v>29.59</v>
      </c>
      <c r="X1195">
        <v>16.82</v>
      </c>
    </row>
    <row r="1196" spans="1:24" x14ac:dyDescent="0.25">
      <c r="A1196">
        <v>202001</v>
      </c>
      <c r="B1196" t="s">
        <v>64</v>
      </c>
      <c r="C1196" t="s">
        <v>65</v>
      </c>
      <c r="D1196" t="s">
        <v>65</v>
      </c>
      <c r="E1196" t="s">
        <v>460</v>
      </c>
      <c r="F1196">
        <v>13008</v>
      </c>
      <c r="G1196">
        <v>65228160</v>
      </c>
      <c r="H1196">
        <v>33061013</v>
      </c>
      <c r="I1196" t="s">
        <v>72</v>
      </c>
      <c r="J1196" t="s">
        <v>29</v>
      </c>
      <c r="K1196" t="s">
        <v>30</v>
      </c>
      <c r="L1196" t="s">
        <v>942</v>
      </c>
      <c r="M1196" t="s">
        <v>109</v>
      </c>
      <c r="N1196" t="s">
        <v>121</v>
      </c>
      <c r="O1196" t="s">
        <v>41</v>
      </c>
      <c r="P1196" t="s">
        <v>42</v>
      </c>
      <c r="Q1196" s="1">
        <v>4026</v>
      </c>
      <c r="R1196" s="1">
        <v>2457</v>
      </c>
      <c r="S1196">
        <v>0</v>
      </c>
      <c r="T1196">
        <v>10</v>
      </c>
      <c r="U1196">
        <v>11</v>
      </c>
      <c r="V1196" s="1">
        <v>1569</v>
      </c>
      <c r="W1196">
        <v>38.97</v>
      </c>
      <c r="X1196" s="2">
        <v>-1034.8599999999999</v>
      </c>
    </row>
    <row r="1197" spans="1:24" x14ac:dyDescent="0.25">
      <c r="A1197">
        <v>202001</v>
      </c>
      <c r="B1197" t="s">
        <v>24</v>
      </c>
      <c r="C1197" t="s">
        <v>664</v>
      </c>
      <c r="D1197" t="s">
        <v>664</v>
      </c>
      <c r="E1197" t="s">
        <v>154</v>
      </c>
      <c r="F1197" t="s">
        <v>1899</v>
      </c>
      <c r="G1197">
        <v>65004980</v>
      </c>
      <c r="H1197">
        <v>4603215887</v>
      </c>
      <c r="I1197" t="s">
        <v>28</v>
      </c>
      <c r="J1197" t="s">
        <v>29</v>
      </c>
      <c r="K1197" t="s">
        <v>30</v>
      </c>
      <c r="L1197" t="s">
        <v>668</v>
      </c>
      <c r="M1197" t="s">
        <v>669</v>
      </c>
      <c r="N1197" t="s">
        <v>81</v>
      </c>
      <c r="O1197" t="s">
        <v>45</v>
      </c>
      <c r="P1197" t="s">
        <v>42</v>
      </c>
      <c r="Q1197" s="1">
        <v>386700</v>
      </c>
      <c r="R1197" s="1">
        <v>3261</v>
      </c>
      <c r="S1197">
        <v>0</v>
      </c>
      <c r="T1197">
        <v>20</v>
      </c>
      <c r="U1197">
        <v>23</v>
      </c>
      <c r="V1197" s="1">
        <v>383439</v>
      </c>
      <c r="W1197">
        <v>99.16</v>
      </c>
      <c r="X1197">
        <v>98.35</v>
      </c>
    </row>
    <row r="1198" spans="1:24" x14ac:dyDescent="0.25">
      <c r="A1198">
        <v>202001</v>
      </c>
      <c r="B1198" t="s">
        <v>24</v>
      </c>
      <c r="C1198" t="s">
        <v>664</v>
      </c>
      <c r="D1198" t="s">
        <v>664</v>
      </c>
      <c r="E1198" t="s">
        <v>1900</v>
      </c>
      <c r="F1198" t="s">
        <v>1901</v>
      </c>
      <c r="G1198">
        <v>65772556</v>
      </c>
      <c r="H1198">
        <v>4603249302</v>
      </c>
      <c r="I1198" t="s">
        <v>28</v>
      </c>
      <c r="J1198" t="s">
        <v>464</v>
      </c>
      <c r="K1198" t="s">
        <v>60</v>
      </c>
      <c r="L1198" t="s">
        <v>668</v>
      </c>
      <c r="M1198" t="s">
        <v>669</v>
      </c>
      <c r="N1198">
        <v>25</v>
      </c>
      <c r="O1198" t="s">
        <v>45</v>
      </c>
      <c r="P1198" t="s">
        <v>42</v>
      </c>
      <c r="Q1198" s="1">
        <v>141300</v>
      </c>
      <c r="R1198" s="1">
        <v>3315</v>
      </c>
      <c r="S1198">
        <v>126</v>
      </c>
      <c r="T1198">
        <v>18</v>
      </c>
      <c r="U1198">
        <v>18</v>
      </c>
      <c r="V1198" s="1">
        <v>137859</v>
      </c>
      <c r="W1198">
        <v>97.56</v>
      </c>
      <c r="X1198">
        <v>95.24</v>
      </c>
    </row>
    <row r="1199" spans="1:24" x14ac:dyDescent="0.25">
      <c r="A1199">
        <v>202001</v>
      </c>
      <c r="B1199" t="s">
        <v>35</v>
      </c>
      <c r="C1199" t="s">
        <v>36</v>
      </c>
      <c r="D1199" t="s">
        <v>1902</v>
      </c>
      <c r="E1199" t="s">
        <v>154</v>
      </c>
      <c r="F1199" t="s">
        <v>1903</v>
      </c>
      <c r="G1199">
        <v>65774139</v>
      </c>
      <c r="H1199">
        <v>343576</v>
      </c>
      <c r="I1199" t="s">
        <v>28</v>
      </c>
      <c r="J1199" t="s">
        <v>57</v>
      </c>
      <c r="K1199" t="s">
        <v>30</v>
      </c>
      <c r="L1199" t="s">
        <v>1240</v>
      </c>
      <c r="M1199" t="s">
        <v>1241</v>
      </c>
      <c r="N1199" t="s">
        <v>81</v>
      </c>
      <c r="O1199" t="s">
        <v>50</v>
      </c>
      <c r="P1199" t="s">
        <v>42</v>
      </c>
      <c r="Q1199" s="1">
        <v>11025</v>
      </c>
      <c r="R1199" s="1">
        <v>17747</v>
      </c>
      <c r="S1199">
        <v>0</v>
      </c>
      <c r="T1199">
        <v>50</v>
      </c>
      <c r="U1199">
        <v>51</v>
      </c>
      <c r="V1199" s="1">
        <v>-6722</v>
      </c>
      <c r="W1199">
        <v>-60.97</v>
      </c>
      <c r="X1199" s="2">
        <v>-1210.51</v>
      </c>
    </row>
    <row r="1200" spans="1:24" x14ac:dyDescent="0.25">
      <c r="A1200">
        <v>202001</v>
      </c>
      <c r="B1200" t="s">
        <v>35</v>
      </c>
      <c r="C1200" t="s">
        <v>36</v>
      </c>
      <c r="D1200" t="s">
        <v>36</v>
      </c>
      <c r="E1200" t="s">
        <v>154</v>
      </c>
      <c r="F1200" t="s">
        <v>1904</v>
      </c>
      <c r="G1200">
        <v>65772587</v>
      </c>
      <c r="H1200">
        <v>4603248631</v>
      </c>
      <c r="I1200" t="s">
        <v>28</v>
      </c>
      <c r="J1200" t="s">
        <v>53</v>
      </c>
      <c r="K1200" t="s">
        <v>54</v>
      </c>
      <c r="L1200" t="s">
        <v>39</v>
      </c>
      <c r="M1200" t="s">
        <v>40</v>
      </c>
      <c r="N1200">
        <v>25</v>
      </c>
      <c r="O1200" t="s">
        <v>41</v>
      </c>
      <c r="P1200" t="s">
        <v>42</v>
      </c>
      <c r="Q1200" s="1">
        <v>5865</v>
      </c>
      <c r="R1200" s="1">
        <v>3810</v>
      </c>
      <c r="S1200">
        <v>0</v>
      </c>
      <c r="T1200">
        <v>18</v>
      </c>
      <c r="U1200">
        <v>20</v>
      </c>
      <c r="V1200" s="1">
        <v>2055</v>
      </c>
      <c r="W1200">
        <v>35.03</v>
      </c>
      <c r="X1200">
        <v>43.44</v>
      </c>
    </row>
    <row r="1201" spans="1:24" x14ac:dyDescent="0.25">
      <c r="A1201">
        <v>202001</v>
      </c>
      <c r="B1201" t="s">
        <v>24</v>
      </c>
      <c r="C1201" t="s">
        <v>410</v>
      </c>
      <c r="D1201" t="s">
        <v>410</v>
      </c>
      <c r="E1201" t="s">
        <v>670</v>
      </c>
      <c r="F1201" t="s">
        <v>1905</v>
      </c>
      <c r="G1201">
        <v>65773656</v>
      </c>
      <c r="H1201">
        <v>201500638</v>
      </c>
      <c r="I1201" t="s">
        <v>28</v>
      </c>
      <c r="J1201" t="s">
        <v>57</v>
      </c>
      <c r="K1201" t="s">
        <v>30</v>
      </c>
      <c r="L1201" t="s">
        <v>974</v>
      </c>
      <c r="M1201" t="s">
        <v>414</v>
      </c>
      <c r="N1201" t="s">
        <v>81</v>
      </c>
      <c r="O1201" t="s">
        <v>45</v>
      </c>
      <c r="P1201" t="s">
        <v>42</v>
      </c>
      <c r="Q1201" s="1">
        <v>820140</v>
      </c>
      <c r="R1201" s="1">
        <v>16370</v>
      </c>
      <c r="S1201">
        <v>126</v>
      </c>
      <c r="T1201">
        <v>49</v>
      </c>
      <c r="U1201">
        <v>50</v>
      </c>
      <c r="V1201" s="1">
        <v>803644</v>
      </c>
      <c r="W1201">
        <v>97.99</v>
      </c>
      <c r="X1201">
        <v>95.98</v>
      </c>
    </row>
    <row r="1202" spans="1:24" x14ac:dyDescent="0.25">
      <c r="A1202">
        <v>202001</v>
      </c>
      <c r="B1202" t="s">
        <v>24</v>
      </c>
      <c r="C1202" t="s">
        <v>1906</v>
      </c>
      <c r="D1202" t="s">
        <v>1115</v>
      </c>
      <c r="E1202" t="s">
        <v>154</v>
      </c>
      <c r="F1202" t="s">
        <v>1907</v>
      </c>
      <c r="G1202">
        <v>65766412</v>
      </c>
      <c r="H1202">
        <v>7827</v>
      </c>
      <c r="I1202" t="s">
        <v>28</v>
      </c>
      <c r="J1202" t="s">
        <v>29</v>
      </c>
      <c r="K1202" t="s">
        <v>30</v>
      </c>
      <c r="L1202" t="s">
        <v>294</v>
      </c>
      <c r="M1202" t="s">
        <v>295</v>
      </c>
      <c r="N1202" t="s">
        <v>81</v>
      </c>
      <c r="O1202" t="s">
        <v>33</v>
      </c>
      <c r="P1202" t="s">
        <v>34</v>
      </c>
      <c r="Q1202">
        <v>0</v>
      </c>
      <c r="R1202" s="1">
        <v>15231</v>
      </c>
      <c r="S1202">
        <v>0</v>
      </c>
      <c r="T1202">
        <v>45</v>
      </c>
      <c r="U1202">
        <v>45</v>
      </c>
      <c r="V1202" s="1">
        <v>-15231</v>
      </c>
      <c r="W1202">
        <v>0</v>
      </c>
      <c r="X1202">
        <v>0</v>
      </c>
    </row>
    <row r="1203" spans="1:24" x14ac:dyDescent="0.25">
      <c r="A1203">
        <v>202001</v>
      </c>
      <c r="B1203" t="s">
        <v>64</v>
      </c>
      <c r="C1203" t="s">
        <v>95</v>
      </c>
      <c r="D1203" t="s">
        <v>95</v>
      </c>
      <c r="E1203" t="s">
        <v>1908</v>
      </c>
      <c r="F1203" t="s">
        <v>1909</v>
      </c>
      <c r="G1203">
        <v>65204109</v>
      </c>
      <c r="H1203">
        <v>5015177</v>
      </c>
      <c r="I1203" t="s">
        <v>28</v>
      </c>
      <c r="J1203" t="s">
        <v>57</v>
      </c>
      <c r="K1203" t="s">
        <v>30</v>
      </c>
      <c r="L1203" t="s">
        <v>630</v>
      </c>
      <c r="M1203" t="s">
        <v>140</v>
      </c>
      <c r="N1203">
        <v>75</v>
      </c>
      <c r="O1203" t="s">
        <v>33</v>
      </c>
      <c r="P1203" t="s">
        <v>34</v>
      </c>
      <c r="Q1203">
        <v>0</v>
      </c>
      <c r="R1203" s="1">
        <v>19029</v>
      </c>
      <c r="S1203">
        <v>0</v>
      </c>
      <c r="T1203">
        <v>78</v>
      </c>
      <c r="U1203">
        <v>79</v>
      </c>
      <c r="V1203" s="1">
        <v>-19029</v>
      </c>
      <c r="W1203">
        <v>0</v>
      </c>
      <c r="X1203">
        <v>0</v>
      </c>
    </row>
    <row r="1204" spans="1:24" x14ac:dyDescent="0.25">
      <c r="A1204">
        <v>202001</v>
      </c>
      <c r="B1204" t="s">
        <v>64</v>
      </c>
      <c r="C1204" t="s">
        <v>65</v>
      </c>
      <c r="D1204" t="s">
        <v>65</v>
      </c>
      <c r="E1204" t="s">
        <v>154</v>
      </c>
      <c r="F1204" t="s">
        <v>1910</v>
      </c>
      <c r="G1204">
        <v>65772056</v>
      </c>
      <c r="H1204">
        <v>5015206</v>
      </c>
      <c r="I1204" t="s">
        <v>28</v>
      </c>
      <c r="J1204" t="s">
        <v>57</v>
      </c>
      <c r="K1204" t="s">
        <v>30</v>
      </c>
      <c r="L1204" t="s">
        <v>1198</v>
      </c>
      <c r="M1204" t="s">
        <v>89</v>
      </c>
      <c r="N1204" t="s">
        <v>81</v>
      </c>
      <c r="O1204" t="s">
        <v>33</v>
      </c>
      <c r="P1204" t="s">
        <v>34</v>
      </c>
      <c r="Q1204">
        <v>0</v>
      </c>
      <c r="R1204" s="1">
        <v>7395</v>
      </c>
      <c r="S1204">
        <v>0</v>
      </c>
      <c r="T1204">
        <v>31</v>
      </c>
      <c r="U1204">
        <v>31</v>
      </c>
      <c r="V1204" s="1">
        <v>-7395</v>
      </c>
      <c r="W1204">
        <v>0</v>
      </c>
      <c r="X1204">
        <v>0</v>
      </c>
    </row>
    <row r="1205" spans="1:24" x14ac:dyDescent="0.25">
      <c r="A1205">
        <v>202001</v>
      </c>
      <c r="B1205" t="s">
        <v>64</v>
      </c>
      <c r="C1205" t="s">
        <v>65</v>
      </c>
      <c r="D1205" t="s">
        <v>65</v>
      </c>
      <c r="E1205" t="s">
        <v>167</v>
      </c>
      <c r="F1205" t="s">
        <v>1911</v>
      </c>
      <c r="G1205">
        <v>65772228</v>
      </c>
      <c r="H1205">
        <v>5017486</v>
      </c>
      <c r="I1205" t="s">
        <v>28</v>
      </c>
      <c r="J1205" t="s">
        <v>57</v>
      </c>
      <c r="K1205" t="s">
        <v>30</v>
      </c>
      <c r="L1205" t="s">
        <v>169</v>
      </c>
      <c r="M1205" t="s">
        <v>170</v>
      </c>
      <c r="N1205" t="s">
        <v>81</v>
      </c>
      <c r="O1205" t="s">
        <v>33</v>
      </c>
      <c r="P1205" t="s">
        <v>34</v>
      </c>
      <c r="Q1205">
        <v>0</v>
      </c>
      <c r="R1205" s="1">
        <v>9417</v>
      </c>
      <c r="S1205">
        <v>0</v>
      </c>
      <c r="T1205">
        <v>40</v>
      </c>
      <c r="U1205">
        <v>42</v>
      </c>
      <c r="V1205" s="1">
        <v>-9417</v>
      </c>
      <c r="W1205">
        <v>0</v>
      </c>
      <c r="X1205">
        <v>0</v>
      </c>
    </row>
    <row r="1206" spans="1:24" x14ac:dyDescent="0.25">
      <c r="A1206">
        <v>202001</v>
      </c>
      <c r="B1206" t="s">
        <v>64</v>
      </c>
      <c r="C1206" t="s">
        <v>65</v>
      </c>
      <c r="D1206" t="s">
        <v>65</v>
      </c>
      <c r="E1206" t="s">
        <v>167</v>
      </c>
      <c r="F1206" t="s">
        <v>1912</v>
      </c>
      <c r="G1206">
        <v>65772232</v>
      </c>
      <c r="H1206">
        <v>5017489</v>
      </c>
      <c r="I1206" t="s">
        <v>28</v>
      </c>
      <c r="J1206" t="s">
        <v>57</v>
      </c>
      <c r="K1206" t="s">
        <v>30</v>
      </c>
      <c r="L1206" t="s">
        <v>169</v>
      </c>
      <c r="M1206" t="s">
        <v>170</v>
      </c>
      <c r="N1206">
        <v>50</v>
      </c>
      <c r="O1206" t="s">
        <v>41</v>
      </c>
      <c r="P1206" t="s">
        <v>42</v>
      </c>
      <c r="Q1206" s="1">
        <v>25091</v>
      </c>
      <c r="R1206" s="1">
        <v>15168</v>
      </c>
      <c r="S1206">
        <v>271</v>
      </c>
      <c r="T1206">
        <v>60</v>
      </c>
      <c r="U1206">
        <v>64</v>
      </c>
      <c r="V1206" s="1">
        <v>9652</v>
      </c>
      <c r="W1206">
        <v>38.47</v>
      </c>
      <c r="X1206">
        <v>-536.34</v>
      </c>
    </row>
    <row r="1207" spans="1:24" x14ac:dyDescent="0.25">
      <c r="A1207">
        <v>202001</v>
      </c>
      <c r="B1207" t="s">
        <v>64</v>
      </c>
      <c r="C1207" t="s">
        <v>65</v>
      </c>
      <c r="D1207" t="s">
        <v>65</v>
      </c>
      <c r="E1207" t="s">
        <v>814</v>
      </c>
      <c r="F1207" t="s">
        <v>1913</v>
      </c>
      <c r="G1207">
        <v>65772384</v>
      </c>
      <c r="H1207">
        <v>5016201</v>
      </c>
      <c r="I1207" t="s">
        <v>28</v>
      </c>
      <c r="J1207" t="s">
        <v>57</v>
      </c>
      <c r="K1207" t="s">
        <v>30</v>
      </c>
      <c r="L1207" t="s">
        <v>816</v>
      </c>
      <c r="M1207" t="s">
        <v>817</v>
      </c>
      <c r="N1207">
        <v>50</v>
      </c>
      <c r="O1207" t="s">
        <v>50</v>
      </c>
      <c r="P1207" t="s">
        <v>42</v>
      </c>
      <c r="Q1207" s="1">
        <v>14344</v>
      </c>
      <c r="R1207" s="1">
        <v>22089</v>
      </c>
      <c r="S1207">
        <v>173</v>
      </c>
      <c r="T1207">
        <v>52</v>
      </c>
      <c r="U1207">
        <v>55</v>
      </c>
      <c r="V1207" s="1">
        <v>-7918</v>
      </c>
      <c r="W1207">
        <v>-55.2</v>
      </c>
      <c r="X1207">
        <v>-127.58</v>
      </c>
    </row>
    <row r="1208" spans="1:24" x14ac:dyDescent="0.25">
      <c r="A1208">
        <v>202001</v>
      </c>
      <c r="B1208" t="s">
        <v>64</v>
      </c>
      <c r="C1208" t="s">
        <v>65</v>
      </c>
      <c r="D1208" t="s">
        <v>65</v>
      </c>
      <c r="E1208" t="s">
        <v>66</v>
      </c>
      <c r="F1208">
        <v>1523</v>
      </c>
      <c r="G1208">
        <v>65222861</v>
      </c>
      <c r="H1208">
        <v>32667335</v>
      </c>
      <c r="I1208" t="s">
        <v>72</v>
      </c>
      <c r="J1208" t="s">
        <v>29</v>
      </c>
      <c r="K1208" t="s">
        <v>30</v>
      </c>
      <c r="L1208" t="s">
        <v>68</v>
      </c>
      <c r="M1208" t="s">
        <v>69</v>
      </c>
      <c r="N1208">
        <v>315</v>
      </c>
      <c r="O1208" t="s">
        <v>50</v>
      </c>
      <c r="P1208" t="s">
        <v>42</v>
      </c>
      <c r="Q1208" s="1">
        <v>4971</v>
      </c>
      <c r="R1208" s="1">
        <v>13594</v>
      </c>
      <c r="S1208">
        <v>0</v>
      </c>
      <c r="T1208">
        <v>25</v>
      </c>
      <c r="U1208">
        <v>57</v>
      </c>
      <c r="V1208" s="1">
        <v>-8623</v>
      </c>
      <c r="W1208">
        <v>-173.45</v>
      </c>
      <c r="X1208">
        <v>-72.12</v>
      </c>
    </row>
    <row r="1209" spans="1:24" x14ac:dyDescent="0.25">
      <c r="A1209">
        <v>202001</v>
      </c>
      <c r="B1209" t="s">
        <v>64</v>
      </c>
      <c r="C1209" t="s">
        <v>65</v>
      </c>
      <c r="D1209" t="s">
        <v>65</v>
      </c>
      <c r="E1209" t="s">
        <v>66</v>
      </c>
      <c r="F1209">
        <v>1626</v>
      </c>
      <c r="G1209">
        <v>65226648</v>
      </c>
      <c r="H1209" s="3">
        <v>300000000000</v>
      </c>
      <c r="I1209" t="s">
        <v>72</v>
      </c>
      <c r="J1209" t="s">
        <v>29</v>
      </c>
      <c r="K1209" t="s">
        <v>30</v>
      </c>
      <c r="L1209" t="s">
        <v>166</v>
      </c>
      <c r="M1209" t="s">
        <v>69</v>
      </c>
      <c r="N1209">
        <v>30</v>
      </c>
      <c r="O1209" t="s">
        <v>50</v>
      </c>
      <c r="P1209" t="s">
        <v>42</v>
      </c>
      <c r="Q1209" s="1">
        <v>4620</v>
      </c>
      <c r="R1209" s="1">
        <v>5571</v>
      </c>
      <c r="S1209">
        <v>0</v>
      </c>
      <c r="T1209">
        <v>2</v>
      </c>
      <c r="U1209">
        <v>2</v>
      </c>
      <c r="V1209">
        <v>-951</v>
      </c>
      <c r="W1209">
        <v>-20.59</v>
      </c>
      <c r="X1209">
        <v>-38.049999999999997</v>
      </c>
    </row>
    <row r="1210" spans="1:24" x14ac:dyDescent="0.25">
      <c r="A1210">
        <v>202001</v>
      </c>
      <c r="B1210" t="s">
        <v>64</v>
      </c>
      <c r="C1210" t="s">
        <v>65</v>
      </c>
      <c r="D1210" t="s">
        <v>65</v>
      </c>
      <c r="E1210" t="s">
        <v>66</v>
      </c>
      <c r="F1210">
        <v>1629</v>
      </c>
      <c r="G1210">
        <v>65226645</v>
      </c>
      <c r="H1210" s="3">
        <v>300000000000</v>
      </c>
      <c r="I1210" t="s">
        <v>72</v>
      </c>
      <c r="J1210" t="s">
        <v>29</v>
      </c>
      <c r="K1210" t="s">
        <v>30</v>
      </c>
      <c r="L1210" t="s">
        <v>166</v>
      </c>
      <c r="M1210" t="s">
        <v>69</v>
      </c>
      <c r="N1210">
        <v>100</v>
      </c>
      <c r="O1210" t="s">
        <v>41</v>
      </c>
      <c r="P1210" t="s">
        <v>42</v>
      </c>
      <c r="Q1210" s="1">
        <v>7860</v>
      </c>
      <c r="R1210" s="1">
        <v>3382</v>
      </c>
      <c r="S1210">
        <v>0</v>
      </c>
      <c r="T1210">
        <v>21</v>
      </c>
      <c r="U1210">
        <v>24</v>
      </c>
      <c r="V1210" s="1">
        <v>4478</v>
      </c>
      <c r="W1210">
        <v>56.97</v>
      </c>
      <c r="X1210">
        <v>5.72</v>
      </c>
    </row>
    <row r="1211" spans="1:24" x14ac:dyDescent="0.25">
      <c r="A1211">
        <v>202001</v>
      </c>
      <c r="B1211" t="s">
        <v>35</v>
      </c>
      <c r="C1211" t="s">
        <v>36</v>
      </c>
      <c r="D1211" t="s">
        <v>36</v>
      </c>
      <c r="E1211" t="s">
        <v>403</v>
      </c>
      <c r="F1211" t="s">
        <v>1914</v>
      </c>
      <c r="G1211">
        <v>65737570</v>
      </c>
      <c r="H1211">
        <v>33085191</v>
      </c>
      <c r="I1211" t="s">
        <v>72</v>
      </c>
      <c r="J1211" t="s">
        <v>29</v>
      </c>
      <c r="K1211" t="s">
        <v>30</v>
      </c>
      <c r="L1211" t="s">
        <v>937</v>
      </c>
      <c r="M1211" t="s">
        <v>126</v>
      </c>
      <c r="N1211">
        <v>50</v>
      </c>
      <c r="O1211" t="s">
        <v>50</v>
      </c>
      <c r="P1211" t="s">
        <v>42</v>
      </c>
      <c r="Q1211" s="1">
        <v>3329</v>
      </c>
      <c r="R1211" s="1">
        <v>5714</v>
      </c>
      <c r="S1211">
        <v>0</v>
      </c>
      <c r="T1211">
        <v>13</v>
      </c>
      <c r="U1211">
        <v>14</v>
      </c>
      <c r="V1211" s="1">
        <v>-2385</v>
      </c>
      <c r="W1211">
        <v>-71.63</v>
      </c>
      <c r="X1211" s="2">
        <v>-1298.3900000000001</v>
      </c>
    </row>
    <row r="1212" spans="1:24" x14ac:dyDescent="0.25">
      <c r="A1212">
        <v>202001</v>
      </c>
      <c r="B1212" t="s">
        <v>64</v>
      </c>
      <c r="C1212" t="s">
        <v>65</v>
      </c>
      <c r="D1212" t="s">
        <v>65</v>
      </c>
      <c r="E1212" t="s">
        <v>1439</v>
      </c>
      <c r="F1212">
        <v>1852</v>
      </c>
      <c r="G1212">
        <v>65218601</v>
      </c>
      <c r="H1212">
        <v>32405692</v>
      </c>
      <c r="I1212" t="s">
        <v>72</v>
      </c>
      <c r="J1212" t="s">
        <v>29</v>
      </c>
      <c r="K1212" t="s">
        <v>30</v>
      </c>
      <c r="L1212" t="s">
        <v>659</v>
      </c>
      <c r="M1212" t="s">
        <v>147</v>
      </c>
      <c r="N1212">
        <v>45</v>
      </c>
      <c r="O1212" t="s">
        <v>33</v>
      </c>
      <c r="P1212" t="s">
        <v>34</v>
      </c>
      <c r="Q1212">
        <v>0</v>
      </c>
      <c r="R1212" s="1">
        <v>9576</v>
      </c>
      <c r="S1212">
        <v>0</v>
      </c>
      <c r="T1212">
        <v>5</v>
      </c>
      <c r="U1212">
        <v>5</v>
      </c>
      <c r="V1212" s="1">
        <v>-9576</v>
      </c>
      <c r="W1212">
        <v>0</v>
      </c>
      <c r="X1212">
        <v>0</v>
      </c>
    </row>
    <row r="1213" spans="1:24" x14ac:dyDescent="0.25">
      <c r="A1213">
        <v>202001</v>
      </c>
      <c r="B1213" t="s">
        <v>64</v>
      </c>
      <c r="C1213" t="s">
        <v>65</v>
      </c>
      <c r="D1213" t="s">
        <v>65</v>
      </c>
      <c r="E1213" t="s">
        <v>1439</v>
      </c>
      <c r="F1213">
        <v>1855</v>
      </c>
      <c r="G1213">
        <v>65218604</v>
      </c>
      <c r="H1213">
        <v>33085252</v>
      </c>
      <c r="I1213" t="s">
        <v>72</v>
      </c>
      <c r="J1213" t="s">
        <v>29</v>
      </c>
      <c r="K1213" t="s">
        <v>30</v>
      </c>
      <c r="L1213" t="s">
        <v>659</v>
      </c>
      <c r="M1213" t="s">
        <v>147</v>
      </c>
      <c r="N1213">
        <v>75</v>
      </c>
      <c r="O1213" t="s">
        <v>50</v>
      </c>
      <c r="P1213" t="s">
        <v>42</v>
      </c>
      <c r="Q1213" s="1">
        <v>2145</v>
      </c>
      <c r="R1213" s="1">
        <v>8608</v>
      </c>
      <c r="S1213">
        <v>0</v>
      </c>
      <c r="T1213">
        <v>6</v>
      </c>
      <c r="U1213">
        <v>6</v>
      </c>
      <c r="V1213" s="1">
        <v>-6463</v>
      </c>
      <c r="W1213">
        <v>-301.22000000000003</v>
      </c>
      <c r="X1213">
        <v>-110.85</v>
      </c>
    </row>
    <row r="1214" spans="1:24" x14ac:dyDescent="0.25">
      <c r="A1214">
        <v>202001</v>
      </c>
      <c r="B1214" t="s">
        <v>64</v>
      </c>
      <c r="C1214" t="s">
        <v>65</v>
      </c>
      <c r="D1214" t="s">
        <v>65</v>
      </c>
      <c r="E1214" t="s">
        <v>1915</v>
      </c>
      <c r="F1214" t="s">
        <v>1916</v>
      </c>
      <c r="G1214">
        <v>65758429</v>
      </c>
      <c r="H1214">
        <v>62025307</v>
      </c>
      <c r="I1214" t="s">
        <v>72</v>
      </c>
      <c r="J1214" t="s">
        <v>29</v>
      </c>
      <c r="K1214" t="s">
        <v>30</v>
      </c>
      <c r="L1214" t="s">
        <v>1917</v>
      </c>
      <c r="M1214" t="s">
        <v>873</v>
      </c>
      <c r="N1214">
        <v>400</v>
      </c>
      <c r="O1214" t="s">
        <v>33</v>
      </c>
      <c r="P1214" t="s">
        <v>34</v>
      </c>
      <c r="Q1214">
        <v>0</v>
      </c>
      <c r="R1214" s="1">
        <v>25379</v>
      </c>
      <c r="S1214">
        <v>0</v>
      </c>
      <c r="T1214">
        <v>16</v>
      </c>
      <c r="U1214">
        <v>16</v>
      </c>
      <c r="V1214" s="1">
        <v>-25379</v>
      </c>
      <c r="W1214">
        <v>0</v>
      </c>
      <c r="X1214">
        <v>0</v>
      </c>
    </row>
    <row r="1215" spans="1:24" x14ac:dyDescent="0.25">
      <c r="A1215">
        <v>202001</v>
      </c>
      <c r="B1215" t="s">
        <v>64</v>
      </c>
      <c r="C1215" t="s">
        <v>65</v>
      </c>
      <c r="D1215" t="s">
        <v>65</v>
      </c>
      <c r="E1215" t="s">
        <v>457</v>
      </c>
      <c r="F1215">
        <v>13250</v>
      </c>
      <c r="G1215">
        <v>65228822</v>
      </c>
      <c r="H1215">
        <v>32883645</v>
      </c>
      <c r="I1215" t="s">
        <v>72</v>
      </c>
      <c r="J1215" t="s">
        <v>29</v>
      </c>
      <c r="K1215" t="s">
        <v>30</v>
      </c>
      <c r="L1215" t="s">
        <v>459</v>
      </c>
      <c r="M1215" t="s">
        <v>109</v>
      </c>
      <c r="N1215">
        <v>75</v>
      </c>
      <c r="O1215" t="s">
        <v>76</v>
      </c>
      <c r="P1215" t="s">
        <v>42</v>
      </c>
      <c r="Q1215" s="1">
        <v>2688</v>
      </c>
      <c r="R1215" s="1">
        <v>2702</v>
      </c>
      <c r="S1215">
        <v>0</v>
      </c>
      <c r="T1215">
        <v>7</v>
      </c>
      <c r="U1215">
        <v>8</v>
      </c>
      <c r="V1215">
        <v>-14</v>
      </c>
      <c r="W1215">
        <v>-0.52</v>
      </c>
      <c r="X1215">
        <v>-363.67</v>
      </c>
    </row>
    <row r="1216" spans="1:24" x14ac:dyDescent="0.25">
      <c r="A1216">
        <v>202001</v>
      </c>
      <c r="B1216" t="s">
        <v>64</v>
      </c>
      <c r="C1216" t="s">
        <v>65</v>
      </c>
      <c r="D1216" t="s">
        <v>65</v>
      </c>
      <c r="E1216" t="s">
        <v>457</v>
      </c>
      <c r="F1216">
        <v>13255</v>
      </c>
      <c r="G1216">
        <v>65228780</v>
      </c>
      <c r="H1216">
        <v>32403323</v>
      </c>
      <c r="I1216" t="s">
        <v>28</v>
      </c>
      <c r="J1216" t="s">
        <v>29</v>
      </c>
      <c r="K1216" t="s">
        <v>30</v>
      </c>
      <c r="L1216" t="s">
        <v>459</v>
      </c>
      <c r="M1216" t="s">
        <v>109</v>
      </c>
      <c r="N1216">
        <v>75</v>
      </c>
      <c r="O1216" t="s">
        <v>76</v>
      </c>
      <c r="P1216" t="s">
        <v>42</v>
      </c>
      <c r="Q1216" s="1">
        <v>2640</v>
      </c>
      <c r="R1216" s="1">
        <v>2561</v>
      </c>
      <c r="S1216">
        <v>0</v>
      </c>
      <c r="T1216">
        <v>8</v>
      </c>
      <c r="U1216">
        <v>8</v>
      </c>
      <c r="V1216">
        <v>79</v>
      </c>
      <c r="W1216">
        <v>2.98</v>
      </c>
      <c r="X1216">
        <v>-456.02</v>
      </c>
    </row>
    <row r="1217" spans="1:24" x14ac:dyDescent="0.25">
      <c r="A1217">
        <v>202001</v>
      </c>
      <c r="B1217" t="s">
        <v>64</v>
      </c>
      <c r="C1217" t="s">
        <v>65</v>
      </c>
      <c r="D1217" t="s">
        <v>65</v>
      </c>
      <c r="E1217" t="s">
        <v>457</v>
      </c>
      <c r="F1217">
        <v>13288</v>
      </c>
      <c r="G1217">
        <v>65229080</v>
      </c>
      <c r="H1217">
        <v>33061105</v>
      </c>
      <c r="I1217" t="s">
        <v>72</v>
      </c>
      <c r="J1217" t="s">
        <v>29</v>
      </c>
      <c r="K1217" t="s">
        <v>30</v>
      </c>
      <c r="L1217" t="s">
        <v>459</v>
      </c>
      <c r="M1217" t="s">
        <v>109</v>
      </c>
      <c r="N1217" t="s">
        <v>121</v>
      </c>
      <c r="O1217" t="s">
        <v>76</v>
      </c>
      <c r="P1217" t="s">
        <v>42</v>
      </c>
      <c r="Q1217" s="1">
        <v>2960</v>
      </c>
      <c r="R1217" s="1">
        <v>2726</v>
      </c>
      <c r="S1217">
        <v>0</v>
      </c>
      <c r="T1217">
        <v>11</v>
      </c>
      <c r="U1217">
        <v>14</v>
      </c>
      <c r="V1217">
        <v>234</v>
      </c>
      <c r="W1217">
        <v>7.91</v>
      </c>
      <c r="X1217">
        <v>-371.23</v>
      </c>
    </row>
    <row r="1218" spans="1:24" x14ac:dyDescent="0.25">
      <c r="A1218">
        <v>202001</v>
      </c>
      <c r="B1218" t="s">
        <v>64</v>
      </c>
      <c r="C1218" t="s">
        <v>65</v>
      </c>
      <c r="D1218" t="s">
        <v>65</v>
      </c>
      <c r="E1218" t="s">
        <v>457</v>
      </c>
      <c r="F1218">
        <v>13308</v>
      </c>
      <c r="G1218">
        <v>65229261</v>
      </c>
      <c r="H1218">
        <v>32882429</v>
      </c>
      <c r="I1218" t="s">
        <v>72</v>
      </c>
      <c r="J1218" t="s">
        <v>29</v>
      </c>
      <c r="K1218" t="s">
        <v>30</v>
      </c>
      <c r="L1218" t="s">
        <v>459</v>
      </c>
      <c r="M1218" t="s">
        <v>109</v>
      </c>
      <c r="N1218">
        <v>75</v>
      </c>
      <c r="O1218" t="s">
        <v>50</v>
      </c>
      <c r="P1218" t="s">
        <v>42</v>
      </c>
      <c r="Q1218" s="1">
        <v>2918</v>
      </c>
      <c r="R1218" s="1">
        <v>5251</v>
      </c>
      <c r="S1218">
        <v>0</v>
      </c>
      <c r="T1218">
        <v>9</v>
      </c>
      <c r="U1218">
        <v>9</v>
      </c>
      <c r="V1218" s="1">
        <v>-2333</v>
      </c>
      <c r="W1218">
        <v>-79.97</v>
      </c>
      <c r="X1218">
        <v>40.43</v>
      </c>
    </row>
    <row r="1219" spans="1:24" x14ac:dyDescent="0.25">
      <c r="A1219">
        <v>202001</v>
      </c>
      <c r="B1219" t="s">
        <v>64</v>
      </c>
      <c r="C1219" t="s">
        <v>65</v>
      </c>
      <c r="D1219" t="s">
        <v>65</v>
      </c>
      <c r="E1219" t="s">
        <v>460</v>
      </c>
      <c r="F1219">
        <v>13310</v>
      </c>
      <c r="G1219">
        <v>65229360</v>
      </c>
      <c r="H1219">
        <v>41920115</v>
      </c>
      <c r="I1219" t="s">
        <v>72</v>
      </c>
      <c r="J1219" t="s">
        <v>29</v>
      </c>
      <c r="K1219" t="s">
        <v>30</v>
      </c>
      <c r="L1219" t="s">
        <v>459</v>
      </c>
      <c r="M1219" t="s">
        <v>109</v>
      </c>
      <c r="N1219">
        <v>75</v>
      </c>
      <c r="O1219" t="s">
        <v>179</v>
      </c>
      <c r="P1219" t="s">
        <v>42</v>
      </c>
      <c r="Q1219" s="1">
        <v>6000</v>
      </c>
      <c r="R1219" s="1">
        <v>6314</v>
      </c>
      <c r="S1219">
        <v>0</v>
      </c>
      <c r="T1219">
        <v>12</v>
      </c>
      <c r="U1219">
        <v>13</v>
      </c>
      <c r="V1219">
        <v>-314</v>
      </c>
      <c r="W1219">
        <v>-5.23</v>
      </c>
      <c r="X1219">
        <v>-16.79</v>
      </c>
    </row>
    <row r="1220" spans="1:24" x14ac:dyDescent="0.25">
      <c r="A1220">
        <v>202001</v>
      </c>
      <c r="B1220" t="s">
        <v>64</v>
      </c>
      <c r="C1220" t="s">
        <v>65</v>
      </c>
      <c r="D1220" t="s">
        <v>65</v>
      </c>
      <c r="E1220" t="s">
        <v>298</v>
      </c>
      <c r="F1220" t="s">
        <v>1918</v>
      </c>
      <c r="G1220">
        <v>65719762</v>
      </c>
      <c r="H1220">
        <v>40008727</v>
      </c>
      <c r="I1220" t="s">
        <v>28</v>
      </c>
      <c r="J1220" t="s">
        <v>29</v>
      </c>
      <c r="K1220" t="s">
        <v>30</v>
      </c>
      <c r="L1220" t="s">
        <v>353</v>
      </c>
      <c r="M1220" t="s">
        <v>89</v>
      </c>
      <c r="N1220" t="s">
        <v>81</v>
      </c>
      <c r="O1220" t="s">
        <v>33</v>
      </c>
      <c r="P1220" t="s">
        <v>34</v>
      </c>
      <c r="Q1220">
        <v>0</v>
      </c>
      <c r="R1220" s="1">
        <v>8797</v>
      </c>
      <c r="S1220">
        <v>0</v>
      </c>
      <c r="T1220">
        <v>21</v>
      </c>
      <c r="U1220">
        <v>27</v>
      </c>
      <c r="V1220" s="1">
        <v>-8797</v>
      </c>
      <c r="W1220">
        <v>0</v>
      </c>
      <c r="X1220">
        <v>-27.51</v>
      </c>
    </row>
    <row r="1221" spans="1:24" x14ac:dyDescent="0.25">
      <c r="A1221">
        <v>202001</v>
      </c>
      <c r="B1221" t="s">
        <v>64</v>
      </c>
      <c r="C1221" t="s">
        <v>65</v>
      </c>
      <c r="D1221" t="s">
        <v>65</v>
      </c>
      <c r="E1221" t="s">
        <v>720</v>
      </c>
      <c r="F1221" t="s">
        <v>1919</v>
      </c>
      <c r="G1221">
        <v>65750507</v>
      </c>
      <c r="H1221">
        <v>43769</v>
      </c>
      <c r="I1221" t="s">
        <v>28</v>
      </c>
      <c r="J1221" t="s">
        <v>29</v>
      </c>
      <c r="K1221" t="s">
        <v>30</v>
      </c>
      <c r="L1221" t="s">
        <v>872</v>
      </c>
      <c r="M1221" t="s">
        <v>873</v>
      </c>
      <c r="N1221">
        <v>75</v>
      </c>
      <c r="O1221" t="s">
        <v>33</v>
      </c>
      <c r="P1221" t="s">
        <v>34</v>
      </c>
      <c r="Q1221">
        <v>0</v>
      </c>
      <c r="R1221" s="1">
        <v>5184</v>
      </c>
      <c r="S1221">
        <v>0</v>
      </c>
      <c r="T1221">
        <v>16</v>
      </c>
      <c r="U1221">
        <v>16</v>
      </c>
      <c r="V1221" s="1">
        <v>-5184</v>
      </c>
      <c r="W1221">
        <v>0</v>
      </c>
      <c r="X1221">
        <v>0</v>
      </c>
    </row>
    <row r="1222" spans="1:24" x14ac:dyDescent="0.25">
      <c r="A1222">
        <v>202001</v>
      </c>
      <c r="B1222" t="s">
        <v>607</v>
      </c>
      <c r="C1222" t="s">
        <v>1148</v>
      </c>
      <c r="D1222" t="s">
        <v>1148</v>
      </c>
      <c r="E1222" t="s">
        <v>1920</v>
      </c>
      <c r="F1222" t="s">
        <v>1921</v>
      </c>
      <c r="G1222">
        <v>65218545</v>
      </c>
      <c r="H1222">
        <v>40028079</v>
      </c>
      <c r="I1222" t="s">
        <v>28</v>
      </c>
      <c r="J1222" t="s">
        <v>29</v>
      </c>
      <c r="K1222" t="s">
        <v>30</v>
      </c>
      <c r="L1222" t="s">
        <v>828</v>
      </c>
      <c r="M1222" t="s">
        <v>825</v>
      </c>
      <c r="N1222" t="s">
        <v>81</v>
      </c>
      <c r="O1222" t="s">
        <v>41</v>
      </c>
      <c r="P1222" t="s">
        <v>42</v>
      </c>
      <c r="Q1222" s="1">
        <v>18106</v>
      </c>
      <c r="R1222" s="1">
        <v>9788</v>
      </c>
      <c r="S1222">
        <v>920</v>
      </c>
      <c r="T1222">
        <v>24</v>
      </c>
      <c r="U1222">
        <v>26</v>
      </c>
      <c r="V1222" s="1">
        <v>7398</v>
      </c>
      <c r="W1222">
        <v>40.86</v>
      </c>
      <c r="X1222">
        <v>-498.99</v>
      </c>
    </row>
    <row r="1223" spans="1:24" x14ac:dyDescent="0.25">
      <c r="A1223">
        <v>202001</v>
      </c>
      <c r="B1223" t="s">
        <v>607</v>
      </c>
      <c r="C1223" t="s">
        <v>1148</v>
      </c>
      <c r="D1223" t="s">
        <v>1148</v>
      </c>
      <c r="E1223" t="s">
        <v>1922</v>
      </c>
      <c r="F1223">
        <v>14090</v>
      </c>
      <c r="G1223">
        <v>65744262</v>
      </c>
      <c r="H1223">
        <v>40029034</v>
      </c>
      <c r="I1223" t="s">
        <v>28</v>
      </c>
      <c r="J1223" t="s">
        <v>29</v>
      </c>
      <c r="K1223" t="s">
        <v>30</v>
      </c>
      <c r="L1223" t="s">
        <v>828</v>
      </c>
      <c r="M1223" t="s">
        <v>825</v>
      </c>
      <c r="N1223">
        <v>50</v>
      </c>
      <c r="O1223" t="s">
        <v>76</v>
      </c>
      <c r="P1223" t="s">
        <v>42</v>
      </c>
      <c r="Q1223" s="1">
        <v>19553</v>
      </c>
      <c r="R1223" s="1">
        <v>17216</v>
      </c>
      <c r="S1223">
        <v>990</v>
      </c>
      <c r="T1223">
        <v>51</v>
      </c>
      <c r="U1223">
        <v>56</v>
      </c>
      <c r="V1223" s="1">
        <v>1347</v>
      </c>
      <c r="W1223">
        <v>6.89</v>
      </c>
      <c r="X1223">
        <v>-899.48</v>
      </c>
    </row>
    <row r="1224" spans="1:24" x14ac:dyDescent="0.25">
      <c r="A1224">
        <v>202001</v>
      </c>
      <c r="B1224" t="s">
        <v>64</v>
      </c>
      <c r="C1224" t="s">
        <v>136</v>
      </c>
      <c r="D1224" t="s">
        <v>136</v>
      </c>
      <c r="E1224" t="s">
        <v>952</v>
      </c>
      <c r="F1224">
        <v>14218</v>
      </c>
      <c r="G1224">
        <v>65214458</v>
      </c>
      <c r="H1224">
        <v>4603217364</v>
      </c>
      <c r="I1224" t="s">
        <v>28</v>
      </c>
      <c r="J1224" t="s">
        <v>29</v>
      </c>
      <c r="K1224" t="s">
        <v>30</v>
      </c>
      <c r="L1224" t="s">
        <v>139</v>
      </c>
      <c r="M1224" t="s">
        <v>140</v>
      </c>
      <c r="N1224">
        <v>75</v>
      </c>
      <c r="O1224" t="s">
        <v>41</v>
      </c>
      <c r="P1224" t="s">
        <v>42</v>
      </c>
      <c r="Q1224" s="1">
        <v>32692</v>
      </c>
      <c r="R1224" s="1">
        <v>15009</v>
      </c>
      <c r="S1224">
        <v>389</v>
      </c>
      <c r="T1224">
        <v>69</v>
      </c>
      <c r="U1224">
        <v>73</v>
      </c>
      <c r="V1224" s="1">
        <v>17294</v>
      </c>
      <c r="W1224">
        <v>52.9</v>
      </c>
      <c r="X1224">
        <v>-297.54000000000002</v>
      </c>
    </row>
    <row r="1225" spans="1:24" x14ac:dyDescent="0.25">
      <c r="A1225">
        <v>202001</v>
      </c>
      <c r="B1225" t="s">
        <v>24</v>
      </c>
      <c r="C1225" t="s">
        <v>410</v>
      </c>
      <c r="D1225" t="s">
        <v>410</v>
      </c>
      <c r="E1225" t="s">
        <v>1923</v>
      </c>
      <c r="F1225" t="s">
        <v>1924</v>
      </c>
      <c r="G1225">
        <v>65773657</v>
      </c>
      <c r="H1225">
        <v>201500808</v>
      </c>
      <c r="I1225" t="s">
        <v>28</v>
      </c>
      <c r="J1225" t="s">
        <v>57</v>
      </c>
      <c r="K1225" t="s">
        <v>30</v>
      </c>
      <c r="L1225" t="s">
        <v>974</v>
      </c>
      <c r="M1225" t="s">
        <v>414</v>
      </c>
      <c r="N1225" t="s">
        <v>81</v>
      </c>
      <c r="O1225" t="s">
        <v>33</v>
      </c>
      <c r="P1225" t="s">
        <v>34</v>
      </c>
      <c r="Q1225">
        <v>0</v>
      </c>
      <c r="R1225" s="1">
        <v>17868</v>
      </c>
      <c r="S1225">
        <v>0</v>
      </c>
      <c r="T1225">
        <v>54</v>
      </c>
      <c r="U1225">
        <v>54</v>
      </c>
      <c r="V1225" s="1">
        <v>-17868</v>
      </c>
      <c r="W1225">
        <v>0</v>
      </c>
      <c r="X1225">
        <v>0</v>
      </c>
    </row>
    <row r="1226" spans="1:24" x14ac:dyDescent="0.25">
      <c r="A1226">
        <v>202001</v>
      </c>
      <c r="B1226" t="s">
        <v>64</v>
      </c>
      <c r="C1226" t="s">
        <v>65</v>
      </c>
      <c r="D1226" t="s">
        <v>65</v>
      </c>
      <c r="E1226" t="s">
        <v>315</v>
      </c>
      <c r="F1226" t="s">
        <v>1925</v>
      </c>
      <c r="G1226">
        <v>65702793</v>
      </c>
      <c r="H1226">
        <v>33085144</v>
      </c>
      <c r="I1226" t="s">
        <v>72</v>
      </c>
      <c r="J1226" t="s">
        <v>57</v>
      </c>
      <c r="K1226" t="s">
        <v>30</v>
      </c>
      <c r="L1226" t="s">
        <v>741</v>
      </c>
      <c r="M1226" t="s">
        <v>69</v>
      </c>
      <c r="N1226" t="s">
        <v>121</v>
      </c>
      <c r="O1226" t="s">
        <v>76</v>
      </c>
      <c r="P1226" t="s">
        <v>42</v>
      </c>
      <c r="Q1226" s="1">
        <v>24329</v>
      </c>
      <c r="R1226" s="1">
        <v>23905</v>
      </c>
      <c r="S1226">
        <v>0</v>
      </c>
      <c r="T1226">
        <v>14</v>
      </c>
      <c r="U1226">
        <v>27</v>
      </c>
      <c r="V1226">
        <v>424</v>
      </c>
      <c r="W1226">
        <v>1.74</v>
      </c>
      <c r="X1226">
        <v>-495.44</v>
      </c>
    </row>
    <row r="1227" spans="1:24" x14ac:dyDescent="0.25">
      <c r="A1227">
        <v>202001</v>
      </c>
      <c r="B1227" t="s">
        <v>64</v>
      </c>
      <c r="C1227" t="s">
        <v>65</v>
      </c>
      <c r="D1227" t="s">
        <v>65</v>
      </c>
      <c r="E1227" t="s">
        <v>399</v>
      </c>
      <c r="F1227" t="s">
        <v>1926</v>
      </c>
      <c r="G1227">
        <v>65744498</v>
      </c>
      <c r="H1227">
        <v>33092376</v>
      </c>
      <c r="I1227" t="s">
        <v>72</v>
      </c>
      <c r="J1227" t="s">
        <v>57</v>
      </c>
      <c r="K1227" t="s">
        <v>73</v>
      </c>
      <c r="L1227" t="s">
        <v>451</v>
      </c>
      <c r="M1227" t="s">
        <v>409</v>
      </c>
      <c r="N1227">
        <v>225</v>
      </c>
      <c r="O1227" t="s">
        <v>41</v>
      </c>
      <c r="P1227" t="s">
        <v>42</v>
      </c>
      <c r="Q1227" s="1">
        <v>22200</v>
      </c>
      <c r="R1227" s="1">
        <v>11804</v>
      </c>
      <c r="S1227">
        <v>0</v>
      </c>
      <c r="T1227">
        <v>14</v>
      </c>
      <c r="U1227">
        <v>17</v>
      </c>
      <c r="V1227" s="1">
        <v>10396</v>
      </c>
      <c r="W1227">
        <v>46.83</v>
      </c>
      <c r="X1227">
        <v>62.66</v>
      </c>
    </row>
    <row r="1228" spans="1:24" x14ac:dyDescent="0.25">
      <c r="A1228">
        <v>202001</v>
      </c>
      <c r="B1228" t="s">
        <v>24</v>
      </c>
      <c r="C1228" t="s">
        <v>25</v>
      </c>
      <c r="D1228" t="s">
        <v>25</v>
      </c>
      <c r="E1228" t="s">
        <v>144</v>
      </c>
      <c r="F1228" t="s">
        <v>1927</v>
      </c>
      <c r="G1228">
        <v>65004124</v>
      </c>
      <c r="H1228">
        <v>5016659</v>
      </c>
      <c r="I1228" t="s">
        <v>28</v>
      </c>
      <c r="J1228" t="s">
        <v>57</v>
      </c>
      <c r="K1228" t="s">
        <v>30</v>
      </c>
      <c r="L1228" t="s">
        <v>317</v>
      </c>
      <c r="M1228" t="s">
        <v>120</v>
      </c>
      <c r="N1228">
        <v>75</v>
      </c>
      <c r="O1228" t="s">
        <v>45</v>
      </c>
      <c r="P1228" t="s">
        <v>42</v>
      </c>
      <c r="Q1228" s="1">
        <v>1544220</v>
      </c>
      <c r="R1228" s="1">
        <v>27981</v>
      </c>
      <c r="S1228">
        <v>507</v>
      </c>
      <c r="T1228">
        <v>70</v>
      </c>
      <c r="U1228">
        <v>75</v>
      </c>
      <c r="V1228" s="1">
        <v>1515732</v>
      </c>
      <c r="W1228">
        <v>98.16</v>
      </c>
      <c r="X1228">
        <v>96.94</v>
      </c>
    </row>
    <row r="1229" spans="1:24" x14ac:dyDescent="0.25">
      <c r="A1229">
        <v>202001</v>
      </c>
      <c r="B1229" t="s">
        <v>64</v>
      </c>
      <c r="C1229" t="s">
        <v>65</v>
      </c>
      <c r="D1229" t="s">
        <v>65</v>
      </c>
      <c r="E1229" t="s">
        <v>285</v>
      </c>
      <c r="F1229" t="s">
        <v>1928</v>
      </c>
      <c r="G1229">
        <v>65211766</v>
      </c>
      <c r="H1229">
        <v>50170300</v>
      </c>
      <c r="I1229" t="s">
        <v>28</v>
      </c>
      <c r="J1229" t="s">
        <v>29</v>
      </c>
      <c r="K1229" t="s">
        <v>30</v>
      </c>
      <c r="L1229" t="s">
        <v>1131</v>
      </c>
      <c r="M1229" t="s">
        <v>490</v>
      </c>
      <c r="N1229">
        <v>50</v>
      </c>
      <c r="O1229" t="s">
        <v>33</v>
      </c>
      <c r="P1229" t="s">
        <v>34</v>
      </c>
      <c r="Q1229">
        <v>0</v>
      </c>
      <c r="R1229" s="1">
        <v>13224</v>
      </c>
      <c r="S1229">
        <v>0</v>
      </c>
      <c r="T1229">
        <v>53</v>
      </c>
      <c r="U1229">
        <v>53</v>
      </c>
      <c r="V1229" s="1">
        <v>-13224</v>
      </c>
      <c r="W1229">
        <v>0</v>
      </c>
      <c r="X1229">
        <v>0</v>
      </c>
    </row>
    <row r="1230" spans="1:24" x14ac:dyDescent="0.25">
      <c r="A1230">
        <v>202001</v>
      </c>
      <c r="B1230" t="s">
        <v>64</v>
      </c>
      <c r="C1230" t="s">
        <v>65</v>
      </c>
      <c r="D1230" t="s">
        <v>65</v>
      </c>
      <c r="E1230" t="s">
        <v>285</v>
      </c>
      <c r="F1230" t="s">
        <v>1929</v>
      </c>
      <c r="G1230">
        <v>65768548</v>
      </c>
      <c r="H1230">
        <v>5015249</v>
      </c>
      <c r="I1230" t="s">
        <v>28</v>
      </c>
      <c r="J1230" t="s">
        <v>57</v>
      </c>
      <c r="K1230" t="s">
        <v>30</v>
      </c>
      <c r="L1230" t="s">
        <v>1131</v>
      </c>
      <c r="M1230" t="s">
        <v>490</v>
      </c>
      <c r="N1230">
        <v>50</v>
      </c>
      <c r="O1230" t="s">
        <v>33</v>
      </c>
      <c r="P1230" t="s">
        <v>34</v>
      </c>
      <c r="Q1230">
        <v>0</v>
      </c>
      <c r="R1230" s="1">
        <v>16079</v>
      </c>
      <c r="S1230">
        <v>0</v>
      </c>
      <c r="T1230">
        <v>50</v>
      </c>
      <c r="U1230">
        <v>52</v>
      </c>
      <c r="V1230" s="1">
        <v>-16079</v>
      </c>
      <c r="W1230">
        <v>0</v>
      </c>
      <c r="X1230">
        <v>0</v>
      </c>
    </row>
    <row r="1231" spans="1:24" x14ac:dyDescent="0.25">
      <c r="A1231">
        <v>202001</v>
      </c>
      <c r="B1231" t="s">
        <v>64</v>
      </c>
      <c r="C1231" t="s">
        <v>65</v>
      </c>
      <c r="D1231" t="s">
        <v>65</v>
      </c>
      <c r="E1231" t="s">
        <v>285</v>
      </c>
      <c r="F1231" t="s">
        <v>1930</v>
      </c>
      <c r="G1231">
        <v>65702330</v>
      </c>
      <c r="H1231">
        <v>4603248697</v>
      </c>
      <c r="I1231" t="s">
        <v>28</v>
      </c>
      <c r="J1231" t="s">
        <v>53</v>
      </c>
      <c r="K1231" t="s">
        <v>30</v>
      </c>
      <c r="L1231" t="s">
        <v>1131</v>
      </c>
      <c r="M1231" t="s">
        <v>490</v>
      </c>
      <c r="N1231" t="s">
        <v>81</v>
      </c>
      <c r="O1231" t="s">
        <v>50</v>
      </c>
      <c r="P1231" t="s">
        <v>42</v>
      </c>
      <c r="Q1231" s="1">
        <v>6581</v>
      </c>
      <c r="R1231" s="1">
        <v>9838</v>
      </c>
      <c r="S1231">
        <v>117</v>
      </c>
      <c r="T1231">
        <v>36</v>
      </c>
      <c r="U1231">
        <v>40</v>
      </c>
      <c r="V1231" s="1">
        <v>-3373</v>
      </c>
      <c r="W1231">
        <v>-51.26</v>
      </c>
      <c r="X1231">
        <v>-79.58</v>
      </c>
    </row>
    <row r="1232" spans="1:24" x14ac:dyDescent="0.25">
      <c r="A1232">
        <v>202001</v>
      </c>
      <c r="B1232" t="s">
        <v>64</v>
      </c>
      <c r="C1232" t="s">
        <v>65</v>
      </c>
      <c r="D1232" t="s">
        <v>65</v>
      </c>
      <c r="E1232" t="s">
        <v>597</v>
      </c>
      <c r="F1232" t="s">
        <v>1931</v>
      </c>
      <c r="G1232">
        <v>65206987</v>
      </c>
      <c r="H1232">
        <v>201501418</v>
      </c>
      <c r="I1232" t="s">
        <v>28</v>
      </c>
      <c r="J1232" t="s">
        <v>57</v>
      </c>
      <c r="K1232" t="s">
        <v>54</v>
      </c>
      <c r="L1232" t="s">
        <v>220</v>
      </c>
      <c r="M1232" t="s">
        <v>85</v>
      </c>
      <c r="N1232">
        <v>50</v>
      </c>
      <c r="O1232" t="s">
        <v>61</v>
      </c>
      <c r="P1232" t="s">
        <v>42</v>
      </c>
      <c r="Q1232" s="1">
        <v>18424</v>
      </c>
      <c r="R1232" s="1">
        <v>14345</v>
      </c>
      <c r="S1232">
        <v>123</v>
      </c>
      <c r="T1232">
        <v>61</v>
      </c>
      <c r="U1232">
        <v>64</v>
      </c>
      <c r="V1232" s="1">
        <v>3956</v>
      </c>
      <c r="W1232">
        <v>21.47</v>
      </c>
      <c r="X1232">
        <v>-3.8</v>
      </c>
    </row>
    <row r="1233" spans="1:24" x14ac:dyDescent="0.25">
      <c r="A1233">
        <v>202001</v>
      </c>
      <c r="B1233" t="s">
        <v>607</v>
      </c>
      <c r="C1233" t="s">
        <v>1148</v>
      </c>
      <c r="D1233" t="s">
        <v>1148</v>
      </c>
      <c r="E1233" t="s">
        <v>1932</v>
      </c>
      <c r="F1233" t="s">
        <v>1933</v>
      </c>
      <c r="G1233">
        <v>65218527</v>
      </c>
      <c r="H1233">
        <v>5008048</v>
      </c>
      <c r="I1233" t="s">
        <v>28</v>
      </c>
      <c r="J1233" t="s">
        <v>29</v>
      </c>
      <c r="K1233" t="s">
        <v>30</v>
      </c>
      <c r="L1233" t="s">
        <v>828</v>
      </c>
      <c r="M1233" t="s">
        <v>825</v>
      </c>
      <c r="N1233">
        <v>50</v>
      </c>
      <c r="O1233" t="s">
        <v>45</v>
      </c>
      <c r="P1233" t="s">
        <v>42</v>
      </c>
      <c r="Q1233" s="1">
        <v>835608</v>
      </c>
      <c r="R1233" s="1">
        <v>25857</v>
      </c>
      <c r="S1233">
        <v>1</v>
      </c>
      <c r="T1233">
        <v>47</v>
      </c>
      <c r="U1233">
        <v>53</v>
      </c>
      <c r="V1233" s="1">
        <v>809750</v>
      </c>
      <c r="W1233">
        <v>96.91</v>
      </c>
      <c r="X1233">
        <v>0.5</v>
      </c>
    </row>
    <row r="1234" spans="1:24" x14ac:dyDescent="0.25">
      <c r="A1234">
        <v>202001</v>
      </c>
      <c r="B1234" t="s">
        <v>64</v>
      </c>
      <c r="C1234" t="s">
        <v>65</v>
      </c>
      <c r="D1234" t="s">
        <v>65</v>
      </c>
      <c r="E1234" t="s">
        <v>814</v>
      </c>
      <c r="F1234" t="s">
        <v>1934</v>
      </c>
      <c r="G1234">
        <v>65704260</v>
      </c>
      <c r="H1234">
        <v>45032026</v>
      </c>
      <c r="I1234" t="s">
        <v>28</v>
      </c>
      <c r="J1234" t="s">
        <v>57</v>
      </c>
      <c r="K1234" t="s">
        <v>54</v>
      </c>
      <c r="L1234" t="s">
        <v>816</v>
      </c>
      <c r="M1234" t="s">
        <v>817</v>
      </c>
      <c r="N1234">
        <v>75</v>
      </c>
      <c r="O1234" t="s">
        <v>76</v>
      </c>
      <c r="P1234" t="s">
        <v>42</v>
      </c>
      <c r="Q1234" s="1">
        <v>31950</v>
      </c>
      <c r="R1234" s="1">
        <v>28915</v>
      </c>
      <c r="S1234">
        <v>201</v>
      </c>
      <c r="T1234">
        <v>85</v>
      </c>
      <c r="U1234">
        <v>88</v>
      </c>
      <c r="V1234" s="1">
        <v>2834</v>
      </c>
      <c r="W1234">
        <v>8.8699999999999992</v>
      </c>
      <c r="X1234">
        <v>-332.14</v>
      </c>
    </row>
    <row r="1235" spans="1:24" x14ac:dyDescent="0.25">
      <c r="A1235">
        <v>202001</v>
      </c>
      <c r="B1235" t="s">
        <v>64</v>
      </c>
      <c r="C1235" t="s">
        <v>95</v>
      </c>
      <c r="D1235" t="s">
        <v>95</v>
      </c>
      <c r="E1235" t="s">
        <v>912</v>
      </c>
      <c r="F1235" t="s">
        <v>1935</v>
      </c>
      <c r="G1235">
        <v>65768419</v>
      </c>
      <c r="H1235">
        <v>5015710</v>
      </c>
      <c r="I1235" t="s">
        <v>28</v>
      </c>
      <c r="J1235" t="s">
        <v>29</v>
      </c>
      <c r="K1235" t="s">
        <v>30</v>
      </c>
      <c r="L1235" t="s">
        <v>531</v>
      </c>
      <c r="M1235" t="s">
        <v>532</v>
      </c>
      <c r="N1235" t="s">
        <v>81</v>
      </c>
      <c r="O1235" t="s">
        <v>33</v>
      </c>
      <c r="P1235" t="s">
        <v>34</v>
      </c>
      <c r="Q1235">
        <v>0</v>
      </c>
      <c r="R1235" s="1">
        <v>7910</v>
      </c>
      <c r="S1235">
        <v>0</v>
      </c>
      <c r="T1235">
        <v>36</v>
      </c>
      <c r="U1235">
        <v>37</v>
      </c>
      <c r="V1235" s="1">
        <v>-7910</v>
      </c>
      <c r="W1235">
        <v>0</v>
      </c>
      <c r="X1235">
        <v>0</v>
      </c>
    </row>
    <row r="1236" spans="1:24" x14ac:dyDescent="0.25">
      <c r="A1236">
        <v>202001</v>
      </c>
      <c r="B1236" t="s">
        <v>64</v>
      </c>
      <c r="C1236" t="s">
        <v>65</v>
      </c>
      <c r="D1236" t="s">
        <v>65</v>
      </c>
      <c r="E1236" t="s">
        <v>66</v>
      </c>
      <c r="F1236">
        <v>2503</v>
      </c>
      <c r="G1236">
        <v>65223740</v>
      </c>
      <c r="H1236" s="3">
        <v>300000000000</v>
      </c>
      <c r="I1236" t="s">
        <v>72</v>
      </c>
      <c r="J1236" t="s">
        <v>29</v>
      </c>
      <c r="K1236" t="s">
        <v>30</v>
      </c>
      <c r="L1236" t="s">
        <v>801</v>
      </c>
      <c r="M1236" t="s">
        <v>69</v>
      </c>
      <c r="N1236">
        <v>75</v>
      </c>
      <c r="O1236" t="s">
        <v>179</v>
      </c>
      <c r="P1236" t="s">
        <v>42</v>
      </c>
      <c r="Q1236" s="1">
        <v>12900</v>
      </c>
      <c r="R1236" s="1">
        <v>13718</v>
      </c>
      <c r="S1236">
        <v>0</v>
      </c>
      <c r="T1236">
        <v>8</v>
      </c>
      <c r="U1236">
        <v>9</v>
      </c>
      <c r="V1236">
        <v>-818</v>
      </c>
      <c r="W1236">
        <v>-6.34</v>
      </c>
      <c r="X1236">
        <v>-31.4</v>
      </c>
    </row>
    <row r="1237" spans="1:24" x14ac:dyDescent="0.25">
      <c r="A1237">
        <v>202001</v>
      </c>
      <c r="B1237" t="s">
        <v>64</v>
      </c>
      <c r="C1237" t="s">
        <v>65</v>
      </c>
      <c r="D1237" t="s">
        <v>65</v>
      </c>
      <c r="E1237" t="s">
        <v>66</v>
      </c>
      <c r="F1237">
        <v>2504</v>
      </c>
      <c r="G1237">
        <v>65223741</v>
      </c>
      <c r="H1237" s="3">
        <v>300000000000</v>
      </c>
      <c r="I1237" t="s">
        <v>72</v>
      </c>
      <c r="J1237" t="s">
        <v>29</v>
      </c>
      <c r="K1237" t="s">
        <v>30</v>
      </c>
      <c r="L1237" t="s">
        <v>801</v>
      </c>
      <c r="M1237" t="s">
        <v>69</v>
      </c>
      <c r="N1237">
        <v>75</v>
      </c>
      <c r="O1237" t="s">
        <v>50</v>
      </c>
      <c r="P1237" t="s">
        <v>42</v>
      </c>
      <c r="Q1237" s="1">
        <v>3180</v>
      </c>
      <c r="R1237" s="1">
        <v>3609</v>
      </c>
      <c r="S1237">
        <v>0</v>
      </c>
      <c r="T1237">
        <v>7</v>
      </c>
      <c r="U1237">
        <v>8</v>
      </c>
      <c r="V1237">
        <v>-429</v>
      </c>
      <c r="W1237">
        <v>-13.5</v>
      </c>
      <c r="X1237">
        <v>-36.49</v>
      </c>
    </row>
    <row r="1238" spans="1:24" x14ac:dyDescent="0.25">
      <c r="A1238">
        <v>202001</v>
      </c>
      <c r="B1238" t="s">
        <v>64</v>
      </c>
      <c r="C1238" t="s">
        <v>65</v>
      </c>
      <c r="D1238" t="s">
        <v>65</v>
      </c>
      <c r="E1238" t="s">
        <v>495</v>
      </c>
      <c r="F1238">
        <v>2551</v>
      </c>
      <c r="G1238">
        <v>65224521</v>
      </c>
      <c r="H1238">
        <v>31886564</v>
      </c>
      <c r="I1238" t="s">
        <v>72</v>
      </c>
      <c r="J1238" t="s">
        <v>29</v>
      </c>
      <c r="K1238" t="s">
        <v>30</v>
      </c>
      <c r="L1238" t="s">
        <v>284</v>
      </c>
      <c r="M1238" t="s">
        <v>69</v>
      </c>
      <c r="N1238" t="s">
        <v>81</v>
      </c>
      <c r="O1238" t="s">
        <v>50</v>
      </c>
      <c r="P1238" t="s">
        <v>42</v>
      </c>
      <c r="Q1238">
        <v>86</v>
      </c>
      <c r="R1238" s="1">
        <v>8900</v>
      </c>
      <c r="S1238">
        <v>0</v>
      </c>
      <c r="T1238">
        <v>9</v>
      </c>
      <c r="U1238">
        <v>10</v>
      </c>
      <c r="V1238" s="1">
        <v>-8814</v>
      </c>
      <c r="W1238" s="2">
        <v>-10283.08</v>
      </c>
      <c r="X1238">
        <v>-937.14</v>
      </c>
    </row>
    <row r="1239" spans="1:24" x14ac:dyDescent="0.25">
      <c r="A1239">
        <v>202001</v>
      </c>
      <c r="B1239" t="s">
        <v>64</v>
      </c>
      <c r="C1239" t="s">
        <v>65</v>
      </c>
      <c r="D1239" t="s">
        <v>65</v>
      </c>
      <c r="E1239" t="s">
        <v>224</v>
      </c>
      <c r="F1239">
        <v>2858</v>
      </c>
      <c r="G1239">
        <v>65701811</v>
      </c>
      <c r="H1239">
        <v>32667332</v>
      </c>
      <c r="I1239" t="s">
        <v>72</v>
      </c>
      <c r="J1239" t="s">
        <v>29</v>
      </c>
      <c r="K1239" t="s">
        <v>30</v>
      </c>
      <c r="L1239" t="s">
        <v>770</v>
      </c>
      <c r="M1239" t="s">
        <v>425</v>
      </c>
      <c r="N1239">
        <v>400</v>
      </c>
      <c r="O1239" t="s">
        <v>179</v>
      </c>
      <c r="P1239" t="s">
        <v>42</v>
      </c>
      <c r="Q1239" s="1">
        <v>12137</v>
      </c>
      <c r="R1239" s="1">
        <v>13182</v>
      </c>
      <c r="S1239">
        <v>0</v>
      </c>
      <c r="T1239">
        <v>59</v>
      </c>
      <c r="U1239">
        <v>62</v>
      </c>
      <c r="V1239" s="1">
        <v>-1044</v>
      </c>
      <c r="W1239">
        <v>-8.61</v>
      </c>
      <c r="X1239">
        <v>-32.47</v>
      </c>
    </row>
    <row r="1240" spans="1:24" x14ac:dyDescent="0.25">
      <c r="A1240">
        <v>202001</v>
      </c>
      <c r="B1240" t="s">
        <v>64</v>
      </c>
      <c r="C1240" t="s">
        <v>65</v>
      </c>
      <c r="D1240" t="s">
        <v>65</v>
      </c>
      <c r="E1240" t="s">
        <v>761</v>
      </c>
      <c r="F1240">
        <v>2912</v>
      </c>
      <c r="G1240">
        <v>65701893</v>
      </c>
      <c r="H1240">
        <v>32882291</v>
      </c>
      <c r="I1240" t="s">
        <v>72</v>
      </c>
      <c r="J1240" t="s">
        <v>29</v>
      </c>
      <c r="K1240" t="s">
        <v>30</v>
      </c>
      <c r="L1240" t="s">
        <v>770</v>
      </c>
      <c r="M1240" t="s">
        <v>425</v>
      </c>
      <c r="N1240">
        <v>75</v>
      </c>
      <c r="O1240" t="s">
        <v>61</v>
      </c>
      <c r="P1240" t="s">
        <v>42</v>
      </c>
      <c r="Q1240" s="1">
        <v>3840</v>
      </c>
      <c r="R1240" s="1">
        <v>2919</v>
      </c>
      <c r="S1240">
        <v>0</v>
      </c>
      <c r="T1240">
        <v>11</v>
      </c>
      <c r="U1240">
        <v>24</v>
      </c>
      <c r="V1240">
        <v>921</v>
      </c>
      <c r="W1240">
        <v>23.98</v>
      </c>
      <c r="X1240">
        <v>17.09</v>
      </c>
    </row>
    <row r="1241" spans="1:24" x14ac:dyDescent="0.25">
      <c r="A1241">
        <v>202001</v>
      </c>
      <c r="B1241" t="s">
        <v>24</v>
      </c>
      <c r="C1241" t="s">
        <v>1043</v>
      </c>
      <c r="D1241" t="s">
        <v>1936</v>
      </c>
      <c r="E1241" t="s">
        <v>1550</v>
      </c>
      <c r="F1241" t="s">
        <v>1937</v>
      </c>
      <c r="G1241">
        <v>65755066</v>
      </c>
      <c r="H1241">
        <v>4603249209</v>
      </c>
      <c r="I1241" t="s">
        <v>72</v>
      </c>
      <c r="J1241" t="s">
        <v>53</v>
      </c>
      <c r="K1241" t="s">
        <v>60</v>
      </c>
      <c r="L1241" t="s">
        <v>1938</v>
      </c>
      <c r="M1241" t="s">
        <v>1939</v>
      </c>
      <c r="N1241">
        <v>25</v>
      </c>
      <c r="O1241" t="s">
        <v>50</v>
      </c>
      <c r="P1241" t="s">
        <v>42</v>
      </c>
      <c r="Q1241" s="1">
        <v>11578</v>
      </c>
      <c r="R1241" s="1">
        <v>15249</v>
      </c>
      <c r="S1241">
        <v>252</v>
      </c>
      <c r="T1241">
        <v>33</v>
      </c>
      <c r="U1241">
        <v>33</v>
      </c>
      <c r="V1241" s="1">
        <v>-3923</v>
      </c>
      <c r="W1241">
        <v>-33.880000000000003</v>
      </c>
      <c r="X1241">
        <v>-25.64</v>
      </c>
    </row>
    <row r="1242" spans="1:24" x14ac:dyDescent="0.25">
      <c r="A1242">
        <v>202001</v>
      </c>
      <c r="B1242" t="s">
        <v>24</v>
      </c>
      <c r="C1242" t="s">
        <v>25</v>
      </c>
      <c r="D1242" t="s">
        <v>25</v>
      </c>
      <c r="E1242" t="s">
        <v>113</v>
      </c>
      <c r="F1242" t="s">
        <v>1940</v>
      </c>
      <c r="G1242">
        <v>65004320</v>
      </c>
      <c r="H1242">
        <v>44189959</v>
      </c>
      <c r="I1242" t="s">
        <v>28</v>
      </c>
      <c r="J1242" t="s">
        <v>29</v>
      </c>
      <c r="K1242" t="s">
        <v>30</v>
      </c>
      <c r="L1242" t="s">
        <v>115</v>
      </c>
      <c r="M1242" t="s">
        <v>116</v>
      </c>
      <c r="N1242">
        <v>45</v>
      </c>
      <c r="O1242" t="s">
        <v>41</v>
      </c>
      <c r="P1242" t="s">
        <v>42</v>
      </c>
      <c r="Q1242" s="1">
        <v>4036</v>
      </c>
      <c r="R1242" s="1">
        <v>2469</v>
      </c>
      <c r="S1242">
        <v>54</v>
      </c>
      <c r="T1242">
        <v>3</v>
      </c>
      <c r="U1242">
        <v>6</v>
      </c>
      <c r="V1242" s="1">
        <v>1513</v>
      </c>
      <c r="W1242">
        <v>37.479999999999997</v>
      </c>
      <c r="X1242">
        <v>-392.1</v>
      </c>
    </row>
    <row r="1243" spans="1:24" x14ac:dyDescent="0.25">
      <c r="A1243">
        <v>202001</v>
      </c>
      <c r="B1243" t="s">
        <v>607</v>
      </c>
      <c r="C1243" t="s">
        <v>899</v>
      </c>
      <c r="D1243" t="s">
        <v>899</v>
      </c>
      <c r="E1243" t="s">
        <v>1633</v>
      </c>
      <c r="F1243" t="s">
        <v>1941</v>
      </c>
      <c r="G1243">
        <v>65001719</v>
      </c>
      <c r="H1243">
        <v>4602918919</v>
      </c>
      <c r="I1243" t="s">
        <v>28</v>
      </c>
      <c r="J1243" t="s">
        <v>29</v>
      </c>
      <c r="K1243" t="s">
        <v>30</v>
      </c>
      <c r="L1243" t="s">
        <v>902</v>
      </c>
      <c r="M1243" t="s">
        <v>903</v>
      </c>
      <c r="N1243">
        <v>50</v>
      </c>
      <c r="O1243" t="s">
        <v>33</v>
      </c>
      <c r="P1243" t="s">
        <v>34</v>
      </c>
      <c r="Q1243">
        <v>0</v>
      </c>
      <c r="R1243" s="1">
        <v>13930</v>
      </c>
      <c r="S1243">
        <v>1</v>
      </c>
      <c r="T1243">
        <v>52</v>
      </c>
      <c r="U1243">
        <v>52</v>
      </c>
      <c r="V1243" s="1">
        <v>-13931</v>
      </c>
      <c r="W1243">
        <v>0</v>
      </c>
      <c r="X1243">
        <v>0</v>
      </c>
    </row>
    <row r="1244" spans="1:24" x14ac:dyDescent="0.25">
      <c r="A1244">
        <v>202001</v>
      </c>
      <c r="B1244" t="s">
        <v>607</v>
      </c>
      <c r="C1244" t="s">
        <v>899</v>
      </c>
      <c r="D1244" t="s">
        <v>1415</v>
      </c>
      <c r="E1244" t="s">
        <v>154</v>
      </c>
      <c r="F1244">
        <v>15657</v>
      </c>
      <c r="G1244">
        <v>65013423</v>
      </c>
      <c r="H1244">
        <v>4603215998</v>
      </c>
      <c r="I1244" t="s">
        <v>28</v>
      </c>
      <c r="J1244" t="s">
        <v>29</v>
      </c>
      <c r="K1244" t="s">
        <v>30</v>
      </c>
      <c r="L1244" t="s">
        <v>902</v>
      </c>
      <c r="M1244" t="s">
        <v>903</v>
      </c>
      <c r="N1244">
        <v>50</v>
      </c>
      <c r="O1244" t="s">
        <v>61</v>
      </c>
      <c r="P1244" t="s">
        <v>42</v>
      </c>
      <c r="Q1244" s="1">
        <v>11983</v>
      </c>
      <c r="R1244" s="1">
        <v>9537</v>
      </c>
      <c r="S1244">
        <v>560</v>
      </c>
      <c r="T1244">
        <v>37</v>
      </c>
      <c r="U1244">
        <v>52</v>
      </c>
      <c r="V1244" s="1">
        <v>1886</v>
      </c>
      <c r="W1244">
        <v>15.74</v>
      </c>
      <c r="X1244" s="2">
        <v>-1044.1199999999999</v>
      </c>
    </row>
    <row r="1245" spans="1:24" x14ac:dyDescent="0.25">
      <c r="A1245">
        <v>202001</v>
      </c>
      <c r="B1245" t="s">
        <v>35</v>
      </c>
      <c r="C1245" t="s">
        <v>995</v>
      </c>
      <c r="D1245" t="s">
        <v>995</v>
      </c>
      <c r="E1245" t="s">
        <v>1942</v>
      </c>
      <c r="F1245">
        <v>40615</v>
      </c>
      <c r="G1245">
        <v>65002063</v>
      </c>
      <c r="H1245">
        <v>4600070806</v>
      </c>
      <c r="I1245" t="s">
        <v>28</v>
      </c>
      <c r="J1245" t="s">
        <v>29</v>
      </c>
      <c r="K1245" t="s">
        <v>30</v>
      </c>
      <c r="L1245" t="s">
        <v>998</v>
      </c>
      <c r="M1245" t="s">
        <v>999</v>
      </c>
      <c r="N1245">
        <v>75</v>
      </c>
      <c r="O1245" t="s">
        <v>33</v>
      </c>
      <c r="P1245" t="s">
        <v>34</v>
      </c>
      <c r="Q1245">
        <v>0</v>
      </c>
      <c r="R1245" s="1">
        <v>5667</v>
      </c>
      <c r="S1245">
        <v>0</v>
      </c>
      <c r="T1245">
        <v>21</v>
      </c>
      <c r="U1245">
        <v>27</v>
      </c>
      <c r="V1245" s="1">
        <v>-5667</v>
      </c>
      <c r="W1245">
        <v>0</v>
      </c>
      <c r="X1245">
        <v>0</v>
      </c>
    </row>
    <row r="1246" spans="1:24" x14ac:dyDescent="0.25">
      <c r="A1246">
        <v>202001</v>
      </c>
      <c r="B1246" t="s">
        <v>35</v>
      </c>
      <c r="C1246" t="s">
        <v>995</v>
      </c>
      <c r="D1246" t="s">
        <v>995</v>
      </c>
      <c r="E1246" t="s">
        <v>1943</v>
      </c>
      <c r="F1246">
        <v>40652</v>
      </c>
      <c r="G1246">
        <v>65002095</v>
      </c>
      <c r="H1246">
        <v>44189603</v>
      </c>
      <c r="I1246" t="s">
        <v>28</v>
      </c>
      <c r="J1246" t="s">
        <v>29</v>
      </c>
      <c r="K1246" t="s">
        <v>30</v>
      </c>
      <c r="L1246" t="s">
        <v>998</v>
      </c>
      <c r="M1246" t="s">
        <v>999</v>
      </c>
      <c r="N1246">
        <v>75</v>
      </c>
      <c r="O1246" t="s">
        <v>33</v>
      </c>
      <c r="P1246" t="s">
        <v>34</v>
      </c>
      <c r="Q1246">
        <v>0</v>
      </c>
      <c r="R1246" s="1">
        <v>9035</v>
      </c>
      <c r="S1246">
        <v>554</v>
      </c>
      <c r="T1246">
        <v>41</v>
      </c>
      <c r="U1246">
        <v>45</v>
      </c>
      <c r="V1246" s="1">
        <v>-9589</v>
      </c>
      <c r="W1246">
        <v>0</v>
      </c>
      <c r="X1246">
        <v>0</v>
      </c>
    </row>
    <row r="1247" spans="1:24" x14ac:dyDescent="0.25">
      <c r="A1247">
        <v>202001</v>
      </c>
      <c r="B1247" t="s">
        <v>35</v>
      </c>
      <c r="C1247" t="s">
        <v>995</v>
      </c>
      <c r="D1247" t="s">
        <v>1944</v>
      </c>
      <c r="E1247" t="s">
        <v>1945</v>
      </c>
      <c r="F1247">
        <v>40718</v>
      </c>
      <c r="G1247">
        <v>65006909</v>
      </c>
      <c r="H1247">
        <v>201500541</v>
      </c>
      <c r="I1247" t="s">
        <v>28</v>
      </c>
      <c r="J1247" t="s">
        <v>57</v>
      </c>
      <c r="K1247" t="s">
        <v>54</v>
      </c>
      <c r="L1247" t="s">
        <v>1946</v>
      </c>
      <c r="M1247" t="s">
        <v>1947</v>
      </c>
      <c r="N1247">
        <v>75</v>
      </c>
      <c r="O1247" t="s">
        <v>33</v>
      </c>
      <c r="P1247" t="s">
        <v>34</v>
      </c>
      <c r="Q1247">
        <v>0</v>
      </c>
      <c r="R1247" s="1">
        <v>14984</v>
      </c>
      <c r="S1247">
        <v>0</v>
      </c>
      <c r="T1247">
        <v>41</v>
      </c>
      <c r="U1247">
        <v>47</v>
      </c>
      <c r="V1247" s="1">
        <v>-14984</v>
      </c>
      <c r="W1247">
        <v>0</v>
      </c>
      <c r="X1247">
        <v>0</v>
      </c>
    </row>
    <row r="1248" spans="1:24" x14ac:dyDescent="0.25">
      <c r="A1248">
        <v>202001</v>
      </c>
      <c r="B1248" t="s">
        <v>35</v>
      </c>
      <c r="C1248" t="s">
        <v>127</v>
      </c>
      <c r="D1248" t="s">
        <v>127</v>
      </c>
      <c r="E1248" t="s">
        <v>1948</v>
      </c>
      <c r="F1248">
        <v>40745</v>
      </c>
      <c r="G1248">
        <v>65006983</v>
      </c>
      <c r="H1248">
        <v>4603216904</v>
      </c>
      <c r="I1248" t="s">
        <v>28</v>
      </c>
      <c r="J1248" t="s">
        <v>29</v>
      </c>
      <c r="K1248" t="s">
        <v>30</v>
      </c>
      <c r="L1248" t="s">
        <v>1838</v>
      </c>
      <c r="M1248" t="s">
        <v>1839</v>
      </c>
      <c r="N1248" t="s">
        <v>81</v>
      </c>
      <c r="O1248" t="s">
        <v>33</v>
      </c>
      <c r="P1248" t="s">
        <v>34</v>
      </c>
      <c r="Q1248">
        <v>0</v>
      </c>
      <c r="R1248" s="1">
        <v>11787</v>
      </c>
      <c r="S1248">
        <v>0</v>
      </c>
      <c r="T1248">
        <v>14</v>
      </c>
      <c r="U1248">
        <v>16</v>
      </c>
      <c r="V1248" s="1">
        <v>-11787</v>
      </c>
      <c r="W1248">
        <v>0</v>
      </c>
      <c r="X1248">
        <v>0</v>
      </c>
    </row>
    <row r="1249" spans="1:24" x14ac:dyDescent="0.25">
      <c r="A1249">
        <v>202001</v>
      </c>
      <c r="B1249" t="s">
        <v>35</v>
      </c>
      <c r="C1249" t="s">
        <v>127</v>
      </c>
      <c r="D1249" t="s">
        <v>127</v>
      </c>
      <c r="E1249" t="s">
        <v>1616</v>
      </c>
      <c r="F1249">
        <v>40915</v>
      </c>
      <c r="G1249">
        <v>65005786</v>
      </c>
      <c r="H1249">
        <v>4602881827</v>
      </c>
      <c r="I1249" t="s">
        <v>28</v>
      </c>
      <c r="J1249" t="s">
        <v>29</v>
      </c>
      <c r="K1249" t="s">
        <v>30</v>
      </c>
      <c r="L1249" t="s">
        <v>130</v>
      </c>
      <c r="M1249" t="s">
        <v>131</v>
      </c>
      <c r="N1249">
        <v>75</v>
      </c>
      <c r="O1249" t="s">
        <v>33</v>
      </c>
      <c r="P1249" t="s">
        <v>34</v>
      </c>
      <c r="Q1249">
        <v>0</v>
      </c>
      <c r="R1249" s="1">
        <v>6062</v>
      </c>
      <c r="S1249">
        <v>0</v>
      </c>
      <c r="T1249">
        <v>30</v>
      </c>
      <c r="U1249">
        <v>33</v>
      </c>
      <c r="V1249" s="1">
        <v>-6062</v>
      </c>
      <c r="W1249">
        <v>0</v>
      </c>
      <c r="X1249">
        <v>-361.87</v>
      </c>
    </row>
    <row r="1250" spans="1:24" x14ac:dyDescent="0.25">
      <c r="A1250">
        <v>202001</v>
      </c>
      <c r="B1250" t="s">
        <v>64</v>
      </c>
      <c r="C1250" t="s">
        <v>65</v>
      </c>
      <c r="D1250" t="s">
        <v>65</v>
      </c>
      <c r="E1250" t="s">
        <v>1949</v>
      </c>
      <c r="F1250" t="s">
        <v>1950</v>
      </c>
      <c r="G1250">
        <v>65211842</v>
      </c>
      <c r="H1250">
        <v>5015167</v>
      </c>
      <c r="I1250" t="s">
        <v>28</v>
      </c>
      <c r="J1250" t="s">
        <v>29</v>
      </c>
      <c r="K1250" t="s">
        <v>30</v>
      </c>
      <c r="L1250" t="s">
        <v>1198</v>
      </c>
      <c r="M1250" t="s">
        <v>89</v>
      </c>
      <c r="N1250">
        <v>25</v>
      </c>
      <c r="O1250" t="s">
        <v>33</v>
      </c>
      <c r="P1250" t="s">
        <v>34</v>
      </c>
      <c r="Q1250">
        <v>0</v>
      </c>
      <c r="R1250" s="1">
        <v>6058</v>
      </c>
      <c r="S1250">
        <v>0</v>
      </c>
      <c r="T1250">
        <v>21</v>
      </c>
      <c r="U1250">
        <v>23</v>
      </c>
      <c r="V1250" s="1">
        <v>-6058</v>
      </c>
      <c r="W1250">
        <v>0</v>
      </c>
      <c r="X1250">
        <v>-22.72</v>
      </c>
    </row>
    <row r="1251" spans="1:24" x14ac:dyDescent="0.25">
      <c r="A1251">
        <v>202001</v>
      </c>
      <c r="B1251" t="s">
        <v>64</v>
      </c>
      <c r="C1251" t="s">
        <v>65</v>
      </c>
      <c r="D1251" t="s">
        <v>65</v>
      </c>
      <c r="E1251" t="s">
        <v>1949</v>
      </c>
      <c r="F1251" t="s">
        <v>1951</v>
      </c>
      <c r="G1251">
        <v>65724147</v>
      </c>
      <c r="H1251">
        <v>5015415</v>
      </c>
      <c r="I1251" t="s">
        <v>28</v>
      </c>
      <c r="J1251" t="s">
        <v>57</v>
      </c>
      <c r="K1251" t="s">
        <v>30</v>
      </c>
      <c r="L1251" t="s">
        <v>1198</v>
      </c>
      <c r="M1251" t="s">
        <v>89</v>
      </c>
      <c r="N1251">
        <v>25</v>
      </c>
      <c r="O1251" t="s">
        <v>50</v>
      </c>
      <c r="P1251" t="s">
        <v>42</v>
      </c>
      <c r="Q1251" s="1">
        <v>3497</v>
      </c>
      <c r="R1251" s="1">
        <v>6223</v>
      </c>
      <c r="S1251">
        <v>317</v>
      </c>
      <c r="T1251">
        <v>18</v>
      </c>
      <c r="U1251">
        <v>19</v>
      </c>
      <c r="V1251" s="1">
        <v>-3043</v>
      </c>
      <c r="W1251">
        <v>-87</v>
      </c>
      <c r="X1251">
        <v>-56.88</v>
      </c>
    </row>
    <row r="1252" spans="1:24" x14ac:dyDescent="0.25">
      <c r="A1252">
        <v>202001</v>
      </c>
      <c r="B1252" t="s">
        <v>64</v>
      </c>
      <c r="C1252" t="s">
        <v>65</v>
      </c>
      <c r="D1252" t="s">
        <v>65</v>
      </c>
      <c r="E1252" t="s">
        <v>224</v>
      </c>
      <c r="F1252">
        <v>3004</v>
      </c>
      <c r="G1252">
        <v>65702035</v>
      </c>
      <c r="H1252">
        <v>32967538</v>
      </c>
      <c r="I1252" t="s">
        <v>72</v>
      </c>
      <c r="J1252" t="s">
        <v>29</v>
      </c>
      <c r="K1252" t="s">
        <v>30</v>
      </c>
      <c r="L1252" t="s">
        <v>223</v>
      </c>
      <c r="M1252" t="s">
        <v>69</v>
      </c>
      <c r="N1252" t="s">
        <v>1855</v>
      </c>
      <c r="O1252" t="s">
        <v>179</v>
      </c>
      <c r="P1252" t="s">
        <v>42</v>
      </c>
      <c r="Q1252" s="1">
        <v>4457</v>
      </c>
      <c r="R1252" s="1">
        <v>4700</v>
      </c>
      <c r="S1252">
        <v>0</v>
      </c>
      <c r="T1252">
        <v>20</v>
      </c>
      <c r="U1252">
        <v>21</v>
      </c>
      <c r="V1252">
        <v>-243</v>
      </c>
      <c r="W1252">
        <v>-5.46</v>
      </c>
      <c r="X1252">
        <v>-18.25</v>
      </c>
    </row>
    <row r="1253" spans="1:24" x14ac:dyDescent="0.25">
      <c r="A1253">
        <v>202001</v>
      </c>
      <c r="B1253" t="s">
        <v>64</v>
      </c>
      <c r="C1253" t="s">
        <v>65</v>
      </c>
      <c r="D1253" t="s">
        <v>65</v>
      </c>
      <c r="E1253" t="s">
        <v>273</v>
      </c>
      <c r="F1253">
        <v>3447</v>
      </c>
      <c r="G1253">
        <v>65233640</v>
      </c>
      <c r="H1253">
        <v>40028372</v>
      </c>
      <c r="I1253" t="s">
        <v>28</v>
      </c>
      <c r="J1253" t="s">
        <v>29</v>
      </c>
      <c r="K1253" t="s">
        <v>30</v>
      </c>
      <c r="L1253" t="s">
        <v>169</v>
      </c>
      <c r="M1253" t="s">
        <v>170</v>
      </c>
      <c r="N1253">
        <v>75</v>
      </c>
      <c r="O1253" t="s">
        <v>76</v>
      </c>
      <c r="P1253" t="s">
        <v>42</v>
      </c>
      <c r="Q1253" s="1">
        <v>6310</v>
      </c>
      <c r="R1253" s="1">
        <v>6016</v>
      </c>
      <c r="S1253">
        <v>0</v>
      </c>
      <c r="T1253">
        <v>23</v>
      </c>
      <c r="U1253">
        <v>25</v>
      </c>
      <c r="V1253">
        <v>294</v>
      </c>
      <c r="W1253">
        <v>4.66</v>
      </c>
      <c r="X1253">
        <v>-12.58</v>
      </c>
    </row>
    <row r="1254" spans="1:24" x14ac:dyDescent="0.25">
      <c r="A1254">
        <v>202001</v>
      </c>
      <c r="B1254" t="s">
        <v>64</v>
      </c>
      <c r="C1254" t="s">
        <v>65</v>
      </c>
      <c r="D1254" t="s">
        <v>65</v>
      </c>
      <c r="E1254" t="s">
        <v>550</v>
      </c>
      <c r="F1254" t="s">
        <v>1952</v>
      </c>
      <c r="G1254">
        <v>65744785</v>
      </c>
      <c r="H1254">
        <v>33092285</v>
      </c>
      <c r="I1254" t="s">
        <v>72</v>
      </c>
      <c r="J1254" t="s">
        <v>29</v>
      </c>
      <c r="K1254" t="s">
        <v>30</v>
      </c>
      <c r="L1254" t="s">
        <v>1761</v>
      </c>
      <c r="M1254" t="s">
        <v>873</v>
      </c>
      <c r="N1254">
        <v>30</v>
      </c>
      <c r="O1254" t="s">
        <v>41</v>
      </c>
      <c r="P1254" t="s">
        <v>42</v>
      </c>
      <c r="Q1254" s="1">
        <v>10800</v>
      </c>
      <c r="R1254" s="1">
        <v>5540</v>
      </c>
      <c r="S1254">
        <v>0</v>
      </c>
      <c r="T1254">
        <v>13</v>
      </c>
      <c r="U1254">
        <v>13</v>
      </c>
      <c r="V1254" s="1">
        <v>5260</v>
      </c>
      <c r="W1254">
        <v>48.7</v>
      </c>
      <c r="X1254">
        <v>34.71</v>
      </c>
    </row>
    <row r="1255" spans="1:24" x14ac:dyDescent="0.25">
      <c r="A1255">
        <v>202001</v>
      </c>
      <c r="B1255" t="s">
        <v>24</v>
      </c>
      <c r="C1255" t="s">
        <v>291</v>
      </c>
      <c r="D1255" t="s">
        <v>291</v>
      </c>
      <c r="E1255" t="s">
        <v>292</v>
      </c>
      <c r="F1255" t="s">
        <v>1953</v>
      </c>
      <c r="G1255">
        <v>65758779</v>
      </c>
      <c r="H1255">
        <v>4602852666</v>
      </c>
      <c r="I1255" t="s">
        <v>72</v>
      </c>
      <c r="J1255" t="s">
        <v>53</v>
      </c>
      <c r="K1255" t="s">
        <v>60</v>
      </c>
      <c r="L1255" t="s">
        <v>294</v>
      </c>
      <c r="M1255" t="s">
        <v>295</v>
      </c>
      <c r="N1255">
        <v>25</v>
      </c>
      <c r="O1255" t="s">
        <v>61</v>
      </c>
      <c r="P1255" t="s">
        <v>42</v>
      </c>
      <c r="Q1255" s="1">
        <v>14826</v>
      </c>
      <c r="R1255" s="1">
        <v>12104</v>
      </c>
      <c r="S1255">
        <v>252</v>
      </c>
      <c r="T1255">
        <v>38</v>
      </c>
      <c r="U1255">
        <v>41</v>
      </c>
      <c r="V1255" s="1">
        <v>2470</v>
      </c>
      <c r="W1255">
        <v>16.66</v>
      </c>
      <c r="X1255">
        <v>13.14</v>
      </c>
    </row>
    <row r="1256" spans="1:24" x14ac:dyDescent="0.25">
      <c r="A1256">
        <v>202001</v>
      </c>
      <c r="B1256" t="s">
        <v>24</v>
      </c>
      <c r="C1256" t="s">
        <v>291</v>
      </c>
      <c r="D1256" t="s">
        <v>291</v>
      </c>
      <c r="E1256" t="s">
        <v>292</v>
      </c>
      <c r="F1256" t="s">
        <v>1954</v>
      </c>
      <c r="G1256">
        <v>65758774</v>
      </c>
      <c r="H1256">
        <v>4603249219</v>
      </c>
      <c r="I1256" t="s">
        <v>72</v>
      </c>
      <c r="J1256" t="s">
        <v>53</v>
      </c>
      <c r="K1256" t="s">
        <v>60</v>
      </c>
      <c r="L1256" t="s">
        <v>294</v>
      </c>
      <c r="M1256" t="s">
        <v>295</v>
      </c>
      <c r="N1256">
        <v>25</v>
      </c>
      <c r="O1256" t="s">
        <v>61</v>
      </c>
      <c r="P1256" t="s">
        <v>42</v>
      </c>
      <c r="Q1256" s="1">
        <v>18813</v>
      </c>
      <c r="R1256" s="1">
        <v>15619</v>
      </c>
      <c r="S1256">
        <v>252</v>
      </c>
      <c r="T1256">
        <v>46</v>
      </c>
      <c r="U1256">
        <v>47</v>
      </c>
      <c r="V1256" s="1">
        <v>2942</v>
      </c>
      <c r="W1256">
        <v>15.64</v>
      </c>
      <c r="X1256">
        <v>0.15</v>
      </c>
    </row>
    <row r="1257" spans="1:24" x14ac:dyDescent="0.25">
      <c r="A1257">
        <v>202001</v>
      </c>
      <c r="B1257" t="s">
        <v>64</v>
      </c>
      <c r="C1257" t="s">
        <v>65</v>
      </c>
      <c r="D1257" t="s">
        <v>65</v>
      </c>
      <c r="E1257" t="s">
        <v>587</v>
      </c>
      <c r="F1257">
        <v>16306</v>
      </c>
      <c r="G1257">
        <v>65704065</v>
      </c>
      <c r="H1257">
        <v>33061027</v>
      </c>
      <c r="I1257" t="s">
        <v>72</v>
      </c>
      <c r="J1257" t="s">
        <v>29</v>
      </c>
      <c r="K1257" t="s">
        <v>30</v>
      </c>
      <c r="L1257" t="s">
        <v>493</v>
      </c>
      <c r="M1257" t="s">
        <v>425</v>
      </c>
      <c r="N1257" t="s">
        <v>121</v>
      </c>
      <c r="O1257" t="s">
        <v>50</v>
      </c>
      <c r="P1257" t="s">
        <v>42</v>
      </c>
      <c r="Q1257" s="1">
        <v>4645</v>
      </c>
      <c r="R1257" s="1">
        <v>11454</v>
      </c>
      <c r="S1257">
        <v>0</v>
      </c>
      <c r="T1257">
        <v>13</v>
      </c>
      <c r="U1257">
        <v>15</v>
      </c>
      <c r="V1257" s="1">
        <v>-6809</v>
      </c>
      <c r="W1257">
        <v>-146.57</v>
      </c>
      <c r="X1257">
        <v>-44.27</v>
      </c>
    </row>
    <row r="1258" spans="1:24" x14ac:dyDescent="0.25">
      <c r="A1258">
        <v>202001</v>
      </c>
      <c r="B1258" t="s">
        <v>35</v>
      </c>
      <c r="C1258" t="s">
        <v>906</v>
      </c>
      <c r="D1258" t="s">
        <v>1705</v>
      </c>
      <c r="E1258" t="s">
        <v>1955</v>
      </c>
      <c r="F1258">
        <v>16727</v>
      </c>
      <c r="G1258">
        <v>65744240</v>
      </c>
      <c r="H1258">
        <v>45032095</v>
      </c>
      <c r="I1258" t="s">
        <v>28</v>
      </c>
      <c r="J1258" t="s">
        <v>29</v>
      </c>
      <c r="K1258" t="s">
        <v>30</v>
      </c>
      <c r="L1258" t="s">
        <v>910</v>
      </c>
      <c r="M1258" t="s">
        <v>911</v>
      </c>
      <c r="N1258">
        <v>75</v>
      </c>
      <c r="O1258" t="s">
        <v>61</v>
      </c>
      <c r="P1258" t="s">
        <v>42</v>
      </c>
      <c r="Q1258" s="1">
        <v>46800</v>
      </c>
      <c r="R1258" s="1">
        <v>37599</v>
      </c>
      <c r="S1258">
        <v>554</v>
      </c>
      <c r="T1258">
        <v>100</v>
      </c>
      <c r="U1258">
        <v>121</v>
      </c>
      <c r="V1258" s="1">
        <v>8647</v>
      </c>
      <c r="W1258">
        <v>18.48</v>
      </c>
      <c r="X1258">
        <v>-571.33000000000004</v>
      </c>
    </row>
    <row r="1259" spans="1:24" x14ac:dyDescent="0.25">
      <c r="A1259">
        <v>202001</v>
      </c>
      <c r="B1259" t="s">
        <v>35</v>
      </c>
      <c r="C1259" t="s">
        <v>680</v>
      </c>
      <c r="D1259" t="s">
        <v>680</v>
      </c>
      <c r="E1259" t="s">
        <v>1608</v>
      </c>
      <c r="F1259" t="s">
        <v>1956</v>
      </c>
      <c r="G1259">
        <v>65755199</v>
      </c>
      <c r="H1259">
        <v>4603216815</v>
      </c>
      <c r="I1259" t="s">
        <v>72</v>
      </c>
      <c r="J1259" t="s">
        <v>29</v>
      </c>
      <c r="K1259" t="s">
        <v>30</v>
      </c>
      <c r="L1259" t="s">
        <v>683</v>
      </c>
      <c r="M1259" t="s">
        <v>684</v>
      </c>
      <c r="N1259">
        <v>15</v>
      </c>
      <c r="O1259" t="s">
        <v>33</v>
      </c>
      <c r="P1259" t="s">
        <v>34</v>
      </c>
      <c r="Q1259">
        <v>0</v>
      </c>
      <c r="R1259" s="1">
        <v>6641</v>
      </c>
      <c r="S1259">
        <v>0</v>
      </c>
      <c r="T1259">
        <v>13</v>
      </c>
      <c r="U1259">
        <v>14</v>
      </c>
      <c r="V1259" s="1">
        <v>-6641</v>
      </c>
      <c r="W1259">
        <v>0</v>
      </c>
      <c r="X1259">
        <v>0</v>
      </c>
    </row>
    <row r="1260" spans="1:24" x14ac:dyDescent="0.25">
      <c r="A1260">
        <v>202001</v>
      </c>
      <c r="B1260" t="s">
        <v>24</v>
      </c>
      <c r="C1260" t="s">
        <v>25</v>
      </c>
      <c r="D1260" t="s">
        <v>25</v>
      </c>
      <c r="E1260" t="s">
        <v>430</v>
      </c>
      <c r="F1260" t="s">
        <v>1957</v>
      </c>
      <c r="G1260">
        <v>65726893</v>
      </c>
      <c r="H1260">
        <v>44973173</v>
      </c>
      <c r="I1260" t="s">
        <v>28</v>
      </c>
      <c r="J1260" t="s">
        <v>29</v>
      </c>
      <c r="K1260" t="s">
        <v>30</v>
      </c>
      <c r="L1260" t="s">
        <v>159</v>
      </c>
      <c r="M1260" t="s">
        <v>116</v>
      </c>
      <c r="N1260">
        <v>75</v>
      </c>
      <c r="O1260" t="s">
        <v>33</v>
      </c>
      <c r="P1260" t="s">
        <v>34</v>
      </c>
      <c r="Q1260">
        <v>0</v>
      </c>
      <c r="R1260" s="1">
        <v>10041</v>
      </c>
      <c r="S1260">
        <v>0</v>
      </c>
      <c r="T1260">
        <v>25</v>
      </c>
      <c r="U1260">
        <v>26</v>
      </c>
      <c r="V1260" s="1">
        <v>-10041</v>
      </c>
      <c r="W1260">
        <v>0</v>
      </c>
      <c r="X1260">
        <v>0</v>
      </c>
    </row>
    <row r="1261" spans="1:24" x14ac:dyDescent="0.25">
      <c r="A1261">
        <v>202001</v>
      </c>
      <c r="B1261" t="s">
        <v>35</v>
      </c>
      <c r="C1261" t="s">
        <v>127</v>
      </c>
      <c r="D1261" t="s">
        <v>127</v>
      </c>
      <c r="E1261" t="s">
        <v>128</v>
      </c>
      <c r="F1261">
        <v>40943</v>
      </c>
      <c r="G1261">
        <v>65005737</v>
      </c>
      <c r="H1261">
        <v>53007</v>
      </c>
      <c r="I1261" t="s">
        <v>28</v>
      </c>
      <c r="J1261" t="s">
        <v>57</v>
      </c>
      <c r="K1261" t="s">
        <v>30</v>
      </c>
      <c r="L1261" t="s">
        <v>130</v>
      </c>
      <c r="M1261" t="s">
        <v>131</v>
      </c>
      <c r="N1261">
        <v>50</v>
      </c>
      <c r="O1261" t="s">
        <v>33</v>
      </c>
      <c r="P1261" t="s">
        <v>34</v>
      </c>
      <c r="Q1261">
        <v>0</v>
      </c>
      <c r="R1261" s="1">
        <v>11269</v>
      </c>
      <c r="S1261">
        <v>0</v>
      </c>
      <c r="T1261">
        <v>29</v>
      </c>
      <c r="U1261">
        <v>32</v>
      </c>
      <c r="V1261" s="1">
        <v>-11269</v>
      </c>
      <c r="W1261">
        <v>0</v>
      </c>
      <c r="X1261">
        <v>0</v>
      </c>
    </row>
    <row r="1262" spans="1:24" x14ac:dyDescent="0.25">
      <c r="A1262">
        <v>202001</v>
      </c>
      <c r="B1262" t="s">
        <v>35</v>
      </c>
      <c r="C1262" t="s">
        <v>127</v>
      </c>
      <c r="D1262" t="s">
        <v>127</v>
      </c>
      <c r="E1262" t="s">
        <v>92</v>
      </c>
      <c r="F1262">
        <v>40996</v>
      </c>
      <c r="G1262">
        <v>65005813</v>
      </c>
      <c r="H1262">
        <v>32405133</v>
      </c>
      <c r="I1262" t="s">
        <v>72</v>
      </c>
      <c r="J1262" t="s">
        <v>29</v>
      </c>
      <c r="K1262" t="s">
        <v>30</v>
      </c>
      <c r="L1262" t="s">
        <v>987</v>
      </c>
      <c r="M1262" t="s">
        <v>131</v>
      </c>
      <c r="N1262">
        <v>45</v>
      </c>
      <c r="O1262" t="s">
        <v>33</v>
      </c>
      <c r="P1262" t="s">
        <v>34</v>
      </c>
      <c r="Q1262">
        <v>0</v>
      </c>
      <c r="R1262" s="1">
        <v>4583</v>
      </c>
      <c r="S1262">
        <v>0</v>
      </c>
      <c r="T1262">
        <v>6</v>
      </c>
      <c r="U1262">
        <v>10</v>
      </c>
      <c r="V1262" s="1">
        <v>-4583</v>
      </c>
      <c r="W1262">
        <v>0</v>
      </c>
      <c r="X1262">
        <v>96.95</v>
      </c>
    </row>
    <row r="1263" spans="1:24" x14ac:dyDescent="0.25">
      <c r="A1263">
        <v>202001</v>
      </c>
      <c r="B1263" t="s">
        <v>35</v>
      </c>
      <c r="C1263" t="s">
        <v>1537</v>
      </c>
      <c r="D1263" t="s">
        <v>1537</v>
      </c>
      <c r="E1263" t="s">
        <v>1958</v>
      </c>
      <c r="F1263">
        <v>41163</v>
      </c>
      <c r="G1263">
        <v>65007688</v>
      </c>
      <c r="H1263">
        <v>4602881847</v>
      </c>
      <c r="I1263" t="s">
        <v>28</v>
      </c>
      <c r="J1263" t="s">
        <v>29</v>
      </c>
      <c r="K1263" t="s">
        <v>30</v>
      </c>
      <c r="L1263" t="s">
        <v>1084</v>
      </c>
      <c r="M1263" t="s">
        <v>1085</v>
      </c>
      <c r="N1263">
        <v>75</v>
      </c>
      <c r="O1263" t="s">
        <v>41</v>
      </c>
      <c r="P1263" t="s">
        <v>42</v>
      </c>
      <c r="Q1263" s="1">
        <v>31275</v>
      </c>
      <c r="R1263" s="1">
        <v>19134</v>
      </c>
      <c r="S1263">
        <v>787</v>
      </c>
      <c r="T1263">
        <v>66</v>
      </c>
      <c r="U1263">
        <v>68</v>
      </c>
      <c r="V1263" s="1">
        <v>11354</v>
      </c>
      <c r="W1263">
        <v>36.299999999999997</v>
      </c>
      <c r="X1263">
        <v>43.45</v>
      </c>
    </row>
    <row r="1264" spans="1:24" x14ac:dyDescent="0.25">
      <c r="A1264">
        <v>202001</v>
      </c>
      <c r="B1264" t="s">
        <v>35</v>
      </c>
      <c r="C1264" t="s">
        <v>1537</v>
      </c>
      <c r="D1264" t="s">
        <v>1537</v>
      </c>
      <c r="E1264" t="s">
        <v>128</v>
      </c>
      <c r="F1264">
        <v>41170</v>
      </c>
      <c r="G1264">
        <v>65007696</v>
      </c>
      <c r="H1264">
        <v>4602880954</v>
      </c>
      <c r="I1264" t="s">
        <v>28</v>
      </c>
      <c r="J1264" t="s">
        <v>29</v>
      </c>
      <c r="K1264" t="s">
        <v>30</v>
      </c>
      <c r="L1264" t="s">
        <v>1084</v>
      </c>
      <c r="M1264" t="s">
        <v>1085</v>
      </c>
      <c r="N1264" t="s">
        <v>81</v>
      </c>
      <c r="O1264" t="s">
        <v>33</v>
      </c>
      <c r="P1264" t="s">
        <v>34</v>
      </c>
      <c r="Q1264">
        <v>0</v>
      </c>
      <c r="R1264" s="1">
        <v>13986</v>
      </c>
      <c r="S1264">
        <v>0</v>
      </c>
      <c r="T1264">
        <v>58</v>
      </c>
      <c r="U1264">
        <v>63</v>
      </c>
      <c r="V1264" s="1">
        <v>-13986</v>
      </c>
      <c r="W1264">
        <v>0</v>
      </c>
      <c r="X1264">
        <v>0</v>
      </c>
    </row>
    <row r="1265" spans="1:24" x14ac:dyDescent="0.25">
      <c r="A1265">
        <v>202001</v>
      </c>
      <c r="B1265" t="s">
        <v>64</v>
      </c>
      <c r="C1265" t="s">
        <v>65</v>
      </c>
      <c r="D1265" t="s">
        <v>65</v>
      </c>
      <c r="E1265" t="s">
        <v>1759</v>
      </c>
      <c r="F1265" t="s">
        <v>1959</v>
      </c>
      <c r="G1265">
        <v>65745888</v>
      </c>
      <c r="H1265">
        <v>44189648</v>
      </c>
      <c r="I1265" t="s">
        <v>72</v>
      </c>
      <c r="J1265" t="s">
        <v>29</v>
      </c>
      <c r="K1265" t="s">
        <v>30</v>
      </c>
      <c r="L1265" t="s">
        <v>1801</v>
      </c>
      <c r="M1265" t="s">
        <v>873</v>
      </c>
      <c r="N1265" t="s">
        <v>121</v>
      </c>
      <c r="O1265" t="s">
        <v>179</v>
      </c>
      <c r="P1265" t="s">
        <v>42</v>
      </c>
      <c r="Q1265" s="1">
        <v>2477</v>
      </c>
      <c r="R1265" s="1">
        <v>2704</v>
      </c>
      <c r="S1265">
        <v>0</v>
      </c>
      <c r="T1265">
        <v>8</v>
      </c>
      <c r="U1265">
        <v>11</v>
      </c>
      <c r="V1265">
        <v>-227</v>
      </c>
      <c r="W1265">
        <v>-9.15</v>
      </c>
      <c r="X1265" s="2">
        <v>-1111</v>
      </c>
    </row>
    <row r="1266" spans="1:24" x14ac:dyDescent="0.25">
      <c r="A1266">
        <v>202001</v>
      </c>
      <c r="B1266" t="s">
        <v>64</v>
      </c>
      <c r="C1266" t="s">
        <v>65</v>
      </c>
      <c r="D1266" t="s">
        <v>65</v>
      </c>
      <c r="E1266" t="s">
        <v>1161</v>
      </c>
      <c r="F1266" t="s">
        <v>1960</v>
      </c>
      <c r="G1266">
        <v>65212617</v>
      </c>
      <c r="H1266">
        <v>5017561</v>
      </c>
      <c r="I1266" t="s">
        <v>28</v>
      </c>
      <c r="J1266" t="s">
        <v>57</v>
      </c>
      <c r="K1266" t="s">
        <v>54</v>
      </c>
      <c r="L1266" t="s">
        <v>841</v>
      </c>
      <c r="M1266" t="s">
        <v>163</v>
      </c>
      <c r="N1266">
        <v>50</v>
      </c>
      <c r="O1266" t="s">
        <v>45</v>
      </c>
      <c r="P1266" t="s">
        <v>42</v>
      </c>
      <c r="Q1266" s="1">
        <v>2979240</v>
      </c>
      <c r="R1266" s="1">
        <v>14419</v>
      </c>
      <c r="S1266">
        <v>308</v>
      </c>
      <c r="T1266">
        <v>74</v>
      </c>
      <c r="U1266">
        <v>79</v>
      </c>
      <c r="V1266" s="1">
        <v>2964513</v>
      </c>
      <c r="W1266">
        <v>99.51</v>
      </c>
      <c r="X1266">
        <v>83.82</v>
      </c>
    </row>
    <row r="1267" spans="1:24" x14ac:dyDescent="0.25">
      <c r="A1267">
        <v>202001</v>
      </c>
      <c r="B1267" t="s">
        <v>64</v>
      </c>
      <c r="C1267" t="s">
        <v>65</v>
      </c>
      <c r="D1267" t="s">
        <v>65</v>
      </c>
      <c r="E1267" t="s">
        <v>167</v>
      </c>
      <c r="F1267" t="s">
        <v>1961</v>
      </c>
      <c r="G1267">
        <v>65748913</v>
      </c>
      <c r="H1267">
        <v>5017018</v>
      </c>
      <c r="I1267" t="s">
        <v>72</v>
      </c>
      <c r="J1267" t="s">
        <v>29</v>
      </c>
      <c r="K1267" t="s">
        <v>30</v>
      </c>
      <c r="L1267" t="s">
        <v>841</v>
      </c>
      <c r="M1267" t="s">
        <v>163</v>
      </c>
      <c r="N1267">
        <v>50</v>
      </c>
      <c r="O1267" t="s">
        <v>33</v>
      </c>
      <c r="P1267" t="s">
        <v>34</v>
      </c>
      <c r="Q1267">
        <v>0</v>
      </c>
      <c r="R1267" s="1">
        <v>11744</v>
      </c>
      <c r="S1267">
        <v>0</v>
      </c>
      <c r="T1267">
        <v>58</v>
      </c>
      <c r="U1267">
        <v>63</v>
      </c>
      <c r="V1267" s="1">
        <v>-11744</v>
      </c>
      <c r="W1267">
        <v>0</v>
      </c>
      <c r="X1267">
        <v>0</v>
      </c>
    </row>
    <row r="1268" spans="1:24" x14ac:dyDescent="0.25">
      <c r="A1268">
        <v>202001</v>
      </c>
      <c r="B1268" t="s">
        <v>64</v>
      </c>
      <c r="C1268" t="s">
        <v>95</v>
      </c>
      <c r="D1268" t="s">
        <v>95</v>
      </c>
      <c r="E1268" t="s">
        <v>649</v>
      </c>
      <c r="F1268" t="s">
        <v>1962</v>
      </c>
      <c r="G1268">
        <v>65759350</v>
      </c>
      <c r="H1268">
        <v>5000344</v>
      </c>
      <c r="I1268" t="s">
        <v>28</v>
      </c>
      <c r="J1268" t="s">
        <v>29</v>
      </c>
      <c r="K1268" t="s">
        <v>30</v>
      </c>
      <c r="L1268" t="s">
        <v>724</v>
      </c>
      <c r="M1268" t="s">
        <v>532</v>
      </c>
      <c r="N1268">
        <v>50</v>
      </c>
      <c r="O1268" t="s">
        <v>41</v>
      </c>
      <c r="P1268" t="s">
        <v>42</v>
      </c>
      <c r="Q1268" s="1">
        <v>22447</v>
      </c>
      <c r="R1268" s="1">
        <v>6908</v>
      </c>
      <c r="S1268">
        <v>229</v>
      </c>
      <c r="T1268">
        <v>44</v>
      </c>
      <c r="U1268">
        <v>45</v>
      </c>
      <c r="V1268" s="1">
        <v>15310</v>
      </c>
      <c r="W1268">
        <v>68.2</v>
      </c>
      <c r="X1268">
        <v>57.48</v>
      </c>
    </row>
    <row r="1269" spans="1:24" x14ac:dyDescent="0.25">
      <c r="A1269">
        <v>202001</v>
      </c>
      <c r="B1269" t="s">
        <v>64</v>
      </c>
      <c r="C1269" t="s">
        <v>65</v>
      </c>
      <c r="D1269" t="s">
        <v>65</v>
      </c>
      <c r="E1269" t="s">
        <v>678</v>
      </c>
      <c r="F1269" t="s">
        <v>1963</v>
      </c>
      <c r="G1269">
        <v>65760205</v>
      </c>
      <c r="H1269">
        <v>5015818</v>
      </c>
      <c r="I1269" t="s">
        <v>72</v>
      </c>
      <c r="J1269" t="s">
        <v>57</v>
      </c>
      <c r="K1269" t="s">
        <v>54</v>
      </c>
      <c r="L1269" t="s">
        <v>841</v>
      </c>
      <c r="M1269" t="s">
        <v>163</v>
      </c>
      <c r="N1269">
        <v>50</v>
      </c>
      <c r="O1269" t="s">
        <v>33</v>
      </c>
      <c r="P1269" t="s">
        <v>34</v>
      </c>
      <c r="Q1269">
        <v>0</v>
      </c>
      <c r="R1269" s="1">
        <v>9032</v>
      </c>
      <c r="S1269">
        <v>0</v>
      </c>
      <c r="T1269">
        <v>37</v>
      </c>
      <c r="U1269">
        <v>37</v>
      </c>
      <c r="V1269" s="1">
        <v>-9032</v>
      </c>
      <c r="W1269">
        <v>0</v>
      </c>
      <c r="X1269">
        <v>-158.63</v>
      </c>
    </row>
    <row r="1270" spans="1:24" x14ac:dyDescent="0.25">
      <c r="A1270">
        <v>202001</v>
      </c>
      <c r="B1270" t="s">
        <v>64</v>
      </c>
      <c r="C1270" t="s">
        <v>65</v>
      </c>
      <c r="D1270" t="s">
        <v>65</v>
      </c>
      <c r="E1270" t="s">
        <v>1964</v>
      </c>
      <c r="F1270" t="s">
        <v>1965</v>
      </c>
      <c r="G1270">
        <v>65209870</v>
      </c>
      <c r="H1270">
        <v>9072475</v>
      </c>
      <c r="I1270" t="s">
        <v>28</v>
      </c>
      <c r="J1270" t="s">
        <v>57</v>
      </c>
      <c r="K1270" t="s">
        <v>54</v>
      </c>
      <c r="L1270" t="s">
        <v>841</v>
      </c>
      <c r="M1270" t="s">
        <v>163</v>
      </c>
      <c r="N1270">
        <v>75</v>
      </c>
      <c r="O1270" t="s">
        <v>33</v>
      </c>
      <c r="P1270" t="s">
        <v>34</v>
      </c>
      <c r="Q1270">
        <v>0</v>
      </c>
      <c r="R1270" s="1">
        <v>22457</v>
      </c>
      <c r="S1270">
        <v>0</v>
      </c>
      <c r="T1270">
        <v>75</v>
      </c>
      <c r="U1270">
        <v>79</v>
      </c>
      <c r="V1270" s="1">
        <v>-22457</v>
      </c>
      <c r="W1270">
        <v>0</v>
      </c>
      <c r="X1270">
        <v>0</v>
      </c>
    </row>
    <row r="1271" spans="1:24" x14ac:dyDescent="0.25">
      <c r="A1271">
        <v>202001</v>
      </c>
      <c r="B1271" t="s">
        <v>64</v>
      </c>
      <c r="C1271" t="s">
        <v>65</v>
      </c>
      <c r="D1271" t="s">
        <v>65</v>
      </c>
      <c r="E1271" t="s">
        <v>1964</v>
      </c>
      <c r="F1271" t="s">
        <v>1966</v>
      </c>
      <c r="G1271">
        <v>65209871</v>
      </c>
      <c r="H1271">
        <v>5017580</v>
      </c>
      <c r="I1271" t="s">
        <v>28</v>
      </c>
      <c r="J1271" t="s">
        <v>57</v>
      </c>
      <c r="K1271" t="s">
        <v>54</v>
      </c>
      <c r="L1271" t="s">
        <v>841</v>
      </c>
      <c r="M1271" t="s">
        <v>163</v>
      </c>
      <c r="N1271">
        <v>50</v>
      </c>
      <c r="O1271" t="s">
        <v>41</v>
      </c>
      <c r="P1271" t="s">
        <v>42</v>
      </c>
      <c r="Q1271" s="1">
        <v>29520</v>
      </c>
      <c r="R1271" s="1">
        <v>11818</v>
      </c>
      <c r="S1271">
        <v>117</v>
      </c>
      <c r="T1271">
        <v>52</v>
      </c>
      <c r="U1271">
        <v>55</v>
      </c>
      <c r="V1271" s="1">
        <v>17585</v>
      </c>
      <c r="W1271">
        <v>59.57</v>
      </c>
      <c r="X1271">
        <v>29.48</v>
      </c>
    </row>
    <row r="1272" spans="1:24" x14ac:dyDescent="0.25">
      <c r="A1272">
        <v>202001</v>
      </c>
      <c r="B1272" t="s">
        <v>64</v>
      </c>
      <c r="C1272" t="s">
        <v>65</v>
      </c>
      <c r="D1272" t="s">
        <v>65</v>
      </c>
      <c r="E1272" t="s">
        <v>1949</v>
      </c>
      <c r="F1272" t="s">
        <v>1967</v>
      </c>
      <c r="G1272">
        <v>65755654</v>
      </c>
      <c r="H1272">
        <v>5015133</v>
      </c>
      <c r="I1272" t="s">
        <v>28</v>
      </c>
      <c r="J1272" t="s">
        <v>29</v>
      </c>
      <c r="K1272" t="s">
        <v>30</v>
      </c>
      <c r="L1272" t="s">
        <v>841</v>
      </c>
      <c r="M1272" t="s">
        <v>163</v>
      </c>
      <c r="N1272">
        <v>25</v>
      </c>
      <c r="O1272" t="s">
        <v>33</v>
      </c>
      <c r="P1272" t="s">
        <v>34</v>
      </c>
      <c r="Q1272">
        <v>0</v>
      </c>
      <c r="R1272" s="1">
        <v>4951</v>
      </c>
      <c r="S1272">
        <v>0</v>
      </c>
      <c r="T1272">
        <v>21</v>
      </c>
      <c r="U1272">
        <v>24</v>
      </c>
      <c r="V1272" s="1">
        <v>-4951</v>
      </c>
      <c r="W1272">
        <v>0</v>
      </c>
      <c r="X1272">
        <v>0</v>
      </c>
    </row>
    <row r="1273" spans="1:24" x14ac:dyDescent="0.25">
      <c r="A1273">
        <v>202001</v>
      </c>
      <c r="B1273" t="s">
        <v>64</v>
      </c>
      <c r="C1273" t="s">
        <v>65</v>
      </c>
      <c r="D1273" t="s">
        <v>65</v>
      </c>
      <c r="E1273" t="s">
        <v>1949</v>
      </c>
      <c r="F1273" t="s">
        <v>1968</v>
      </c>
      <c r="G1273">
        <v>65755656</v>
      </c>
      <c r="H1273">
        <v>9072529</v>
      </c>
      <c r="I1273" t="s">
        <v>28</v>
      </c>
      <c r="J1273" t="s">
        <v>57</v>
      </c>
      <c r="K1273" t="s">
        <v>30</v>
      </c>
      <c r="L1273" t="s">
        <v>841</v>
      </c>
      <c r="M1273" t="s">
        <v>163</v>
      </c>
      <c r="N1273">
        <v>50</v>
      </c>
      <c r="O1273" t="s">
        <v>41</v>
      </c>
      <c r="P1273" t="s">
        <v>42</v>
      </c>
      <c r="Q1273" s="1">
        <v>17829</v>
      </c>
      <c r="R1273" s="1">
        <v>11289</v>
      </c>
      <c r="S1273">
        <v>123</v>
      </c>
      <c r="T1273">
        <v>43</v>
      </c>
      <c r="U1273">
        <v>46</v>
      </c>
      <c r="V1273" s="1">
        <v>6416</v>
      </c>
      <c r="W1273">
        <v>35.99</v>
      </c>
      <c r="X1273">
        <v>-10.19</v>
      </c>
    </row>
    <row r="1274" spans="1:24" x14ac:dyDescent="0.25">
      <c r="A1274">
        <v>202001</v>
      </c>
      <c r="B1274" t="s">
        <v>64</v>
      </c>
      <c r="C1274" t="s">
        <v>65</v>
      </c>
      <c r="D1274" t="s">
        <v>65</v>
      </c>
      <c r="E1274" t="s">
        <v>1949</v>
      </c>
      <c r="F1274" t="s">
        <v>1969</v>
      </c>
      <c r="G1274">
        <v>65755655</v>
      </c>
      <c r="H1274">
        <v>5000278</v>
      </c>
      <c r="I1274" t="s">
        <v>28</v>
      </c>
      <c r="J1274" t="s">
        <v>29</v>
      </c>
      <c r="K1274" t="s">
        <v>30</v>
      </c>
      <c r="L1274" t="s">
        <v>841</v>
      </c>
      <c r="M1274" t="s">
        <v>163</v>
      </c>
      <c r="N1274">
        <v>50</v>
      </c>
      <c r="O1274" t="s">
        <v>261</v>
      </c>
      <c r="P1274" t="s">
        <v>42</v>
      </c>
      <c r="Q1274" s="1">
        <v>39463</v>
      </c>
      <c r="R1274" s="1">
        <v>10816</v>
      </c>
      <c r="S1274">
        <v>292</v>
      </c>
      <c r="T1274">
        <v>47</v>
      </c>
      <c r="U1274">
        <v>48</v>
      </c>
      <c r="V1274" s="1">
        <v>28355</v>
      </c>
      <c r="W1274">
        <v>71.849999999999994</v>
      </c>
      <c r="X1274">
        <v>54.41</v>
      </c>
    </row>
    <row r="1275" spans="1:24" x14ac:dyDescent="0.25">
      <c r="A1275">
        <v>202001</v>
      </c>
      <c r="B1275" t="s">
        <v>35</v>
      </c>
      <c r="C1275" t="s">
        <v>127</v>
      </c>
      <c r="D1275" t="s">
        <v>127</v>
      </c>
      <c r="E1275" t="s">
        <v>92</v>
      </c>
      <c r="F1275" t="s">
        <v>1970</v>
      </c>
      <c r="G1275">
        <v>65005830</v>
      </c>
      <c r="H1275">
        <v>4603249923</v>
      </c>
      <c r="I1275" t="s">
        <v>28</v>
      </c>
      <c r="J1275" t="s">
        <v>464</v>
      </c>
      <c r="K1275" t="s">
        <v>54</v>
      </c>
      <c r="L1275" t="s">
        <v>987</v>
      </c>
      <c r="M1275" t="s">
        <v>131</v>
      </c>
      <c r="N1275">
        <v>75</v>
      </c>
      <c r="O1275" t="s">
        <v>61</v>
      </c>
      <c r="P1275" t="s">
        <v>42</v>
      </c>
      <c r="Q1275" s="1">
        <v>35100</v>
      </c>
      <c r="R1275" s="1">
        <v>24976</v>
      </c>
      <c r="S1275">
        <v>0</v>
      </c>
      <c r="T1275">
        <v>67</v>
      </c>
      <c r="U1275">
        <v>72</v>
      </c>
      <c r="V1275" s="1">
        <v>10124</v>
      </c>
      <c r="W1275">
        <v>28.84</v>
      </c>
      <c r="X1275">
        <v>-241.12</v>
      </c>
    </row>
    <row r="1276" spans="1:24" x14ac:dyDescent="0.25">
      <c r="A1276">
        <v>202001</v>
      </c>
      <c r="B1276" t="s">
        <v>24</v>
      </c>
      <c r="C1276" t="s">
        <v>291</v>
      </c>
      <c r="D1276" t="s">
        <v>291</v>
      </c>
      <c r="E1276" t="s">
        <v>292</v>
      </c>
      <c r="F1276" t="s">
        <v>1971</v>
      </c>
      <c r="G1276">
        <v>65758755</v>
      </c>
      <c r="H1276">
        <v>4603249244</v>
      </c>
      <c r="I1276" t="s">
        <v>72</v>
      </c>
      <c r="J1276" t="s">
        <v>53</v>
      </c>
      <c r="K1276" t="s">
        <v>60</v>
      </c>
      <c r="L1276" t="s">
        <v>294</v>
      </c>
      <c r="M1276" t="s">
        <v>295</v>
      </c>
      <c r="N1276">
        <v>25</v>
      </c>
      <c r="O1276" t="s">
        <v>61</v>
      </c>
      <c r="P1276" t="s">
        <v>42</v>
      </c>
      <c r="Q1276" s="1">
        <v>15871</v>
      </c>
      <c r="R1276" s="1">
        <v>12869</v>
      </c>
      <c r="S1276">
        <v>126</v>
      </c>
      <c r="T1276">
        <v>40</v>
      </c>
      <c r="U1276">
        <v>44</v>
      </c>
      <c r="V1276" s="1">
        <v>2876</v>
      </c>
      <c r="W1276">
        <v>18.12</v>
      </c>
      <c r="X1276">
        <v>19.059999999999999</v>
      </c>
    </row>
    <row r="1277" spans="1:24" x14ac:dyDescent="0.25">
      <c r="A1277">
        <v>202001</v>
      </c>
      <c r="B1277" t="s">
        <v>35</v>
      </c>
      <c r="C1277" t="s">
        <v>680</v>
      </c>
      <c r="D1277" t="s">
        <v>680</v>
      </c>
      <c r="E1277" t="s">
        <v>1608</v>
      </c>
      <c r="F1277" t="s">
        <v>1972</v>
      </c>
      <c r="G1277">
        <v>65744260</v>
      </c>
      <c r="H1277">
        <v>4603216765</v>
      </c>
      <c r="I1277" t="s">
        <v>28</v>
      </c>
      <c r="J1277" t="s">
        <v>29</v>
      </c>
      <c r="K1277" t="s">
        <v>30</v>
      </c>
      <c r="L1277" t="s">
        <v>683</v>
      </c>
      <c r="M1277" t="s">
        <v>684</v>
      </c>
      <c r="N1277">
        <v>75</v>
      </c>
      <c r="O1277" t="s">
        <v>41</v>
      </c>
      <c r="P1277" t="s">
        <v>42</v>
      </c>
      <c r="Q1277" s="1">
        <v>81406</v>
      </c>
      <c r="R1277" s="1">
        <v>51541</v>
      </c>
      <c r="S1277">
        <v>350</v>
      </c>
      <c r="T1277">
        <v>74</v>
      </c>
      <c r="U1277">
        <v>77</v>
      </c>
      <c r="V1277" s="1">
        <v>29515</v>
      </c>
      <c r="W1277">
        <v>36.26</v>
      </c>
      <c r="X1277">
        <v>-534.77</v>
      </c>
    </row>
    <row r="1278" spans="1:24" x14ac:dyDescent="0.25">
      <c r="A1278">
        <v>202001</v>
      </c>
      <c r="B1278" t="s">
        <v>24</v>
      </c>
      <c r="C1278" t="s">
        <v>755</v>
      </c>
      <c r="D1278" t="s">
        <v>755</v>
      </c>
      <c r="E1278" t="s">
        <v>1593</v>
      </c>
      <c r="F1278" t="s">
        <v>1973</v>
      </c>
      <c r="G1278">
        <v>65758913</v>
      </c>
      <c r="H1278">
        <v>4602852430</v>
      </c>
      <c r="I1278" t="s">
        <v>72</v>
      </c>
      <c r="J1278" t="s">
        <v>29</v>
      </c>
      <c r="K1278" t="s">
        <v>30</v>
      </c>
      <c r="L1278" t="s">
        <v>758</v>
      </c>
      <c r="M1278" t="s">
        <v>759</v>
      </c>
      <c r="N1278">
        <v>25</v>
      </c>
      <c r="O1278" t="s">
        <v>33</v>
      </c>
      <c r="P1278" t="s">
        <v>34</v>
      </c>
      <c r="Q1278">
        <v>0</v>
      </c>
      <c r="R1278" s="1">
        <v>8454</v>
      </c>
      <c r="S1278">
        <v>0</v>
      </c>
      <c r="T1278">
        <v>43</v>
      </c>
      <c r="U1278">
        <v>44</v>
      </c>
      <c r="V1278" s="1">
        <v>-8454</v>
      </c>
      <c r="W1278">
        <v>0</v>
      </c>
      <c r="X1278">
        <v>-38.47</v>
      </c>
    </row>
    <row r="1279" spans="1:24" x14ac:dyDescent="0.25">
      <c r="A1279">
        <v>202001</v>
      </c>
      <c r="B1279" t="s">
        <v>24</v>
      </c>
      <c r="C1279" t="s">
        <v>755</v>
      </c>
      <c r="D1279" t="s">
        <v>755</v>
      </c>
      <c r="E1279" t="s">
        <v>1593</v>
      </c>
      <c r="F1279" t="s">
        <v>1974</v>
      </c>
      <c r="G1279">
        <v>65758926</v>
      </c>
      <c r="H1279">
        <v>4602852424</v>
      </c>
      <c r="I1279" t="s">
        <v>72</v>
      </c>
      <c r="J1279" t="s">
        <v>29</v>
      </c>
      <c r="K1279" t="s">
        <v>30</v>
      </c>
      <c r="L1279" t="s">
        <v>758</v>
      </c>
      <c r="M1279" t="s">
        <v>759</v>
      </c>
      <c r="N1279">
        <v>25</v>
      </c>
      <c r="O1279" t="s">
        <v>76</v>
      </c>
      <c r="P1279" t="s">
        <v>42</v>
      </c>
      <c r="Q1279" s="1">
        <v>9844</v>
      </c>
      <c r="R1279" s="1">
        <v>8393</v>
      </c>
      <c r="S1279">
        <v>76</v>
      </c>
      <c r="T1279">
        <v>39</v>
      </c>
      <c r="U1279">
        <v>39</v>
      </c>
      <c r="V1279" s="1">
        <v>1374</v>
      </c>
      <c r="W1279">
        <v>13.96</v>
      </c>
      <c r="X1279">
        <v>10.27</v>
      </c>
    </row>
    <row r="1280" spans="1:24" x14ac:dyDescent="0.25">
      <c r="A1280">
        <v>202001</v>
      </c>
      <c r="B1280" t="s">
        <v>24</v>
      </c>
      <c r="C1280" t="s">
        <v>291</v>
      </c>
      <c r="D1280" t="s">
        <v>1975</v>
      </c>
      <c r="E1280" t="s">
        <v>154</v>
      </c>
      <c r="F1280" t="s">
        <v>1976</v>
      </c>
      <c r="G1280">
        <v>65757526</v>
      </c>
      <c r="H1280">
        <v>101871</v>
      </c>
      <c r="I1280" t="s">
        <v>28</v>
      </c>
      <c r="J1280" t="s">
        <v>29</v>
      </c>
      <c r="K1280" t="s">
        <v>30</v>
      </c>
      <c r="L1280" t="s">
        <v>294</v>
      </c>
      <c r="M1280" t="s">
        <v>295</v>
      </c>
      <c r="N1280">
        <v>25</v>
      </c>
      <c r="O1280" t="s">
        <v>33</v>
      </c>
      <c r="P1280" t="s">
        <v>34</v>
      </c>
      <c r="Q1280">
        <v>0</v>
      </c>
      <c r="R1280" s="1">
        <v>11030</v>
      </c>
      <c r="S1280">
        <v>0</v>
      </c>
      <c r="T1280">
        <v>33</v>
      </c>
      <c r="U1280">
        <v>33</v>
      </c>
      <c r="V1280" s="1">
        <v>-11030</v>
      </c>
      <c r="W1280">
        <v>0</v>
      </c>
      <c r="X1280">
        <v>0</v>
      </c>
    </row>
    <row r="1281" spans="1:24" x14ac:dyDescent="0.25">
      <c r="A1281">
        <v>202001</v>
      </c>
      <c r="B1281" t="s">
        <v>64</v>
      </c>
      <c r="C1281" t="s">
        <v>65</v>
      </c>
      <c r="D1281" t="s">
        <v>65</v>
      </c>
      <c r="E1281" t="s">
        <v>226</v>
      </c>
      <c r="F1281" t="s">
        <v>1977</v>
      </c>
      <c r="G1281">
        <v>65224901</v>
      </c>
      <c r="H1281">
        <v>37019425</v>
      </c>
      <c r="I1281" t="s">
        <v>72</v>
      </c>
      <c r="J1281" t="s">
        <v>29</v>
      </c>
      <c r="K1281" t="s">
        <v>30</v>
      </c>
      <c r="L1281" t="s">
        <v>449</v>
      </c>
      <c r="M1281" t="s">
        <v>409</v>
      </c>
      <c r="N1281" t="s">
        <v>1855</v>
      </c>
      <c r="O1281" t="s">
        <v>50</v>
      </c>
      <c r="P1281" t="s">
        <v>42</v>
      </c>
      <c r="Q1281" s="1">
        <v>6480</v>
      </c>
      <c r="R1281" s="1">
        <v>10535</v>
      </c>
      <c r="S1281">
        <v>0</v>
      </c>
      <c r="T1281">
        <v>31</v>
      </c>
      <c r="U1281">
        <v>32</v>
      </c>
      <c r="V1281" s="1">
        <v>-4055</v>
      </c>
      <c r="W1281">
        <v>-62.57</v>
      </c>
      <c r="X1281">
        <v>-64.14</v>
      </c>
    </row>
    <row r="1282" spans="1:24" x14ac:dyDescent="0.25">
      <c r="A1282">
        <v>202001</v>
      </c>
      <c r="B1282" t="s">
        <v>64</v>
      </c>
      <c r="C1282" t="s">
        <v>95</v>
      </c>
      <c r="D1282" t="s">
        <v>95</v>
      </c>
      <c r="E1282" t="s">
        <v>1978</v>
      </c>
      <c r="F1282">
        <v>5654</v>
      </c>
      <c r="G1282">
        <v>65703047</v>
      </c>
      <c r="H1282">
        <v>7003712</v>
      </c>
      <c r="I1282" t="s">
        <v>28</v>
      </c>
      <c r="J1282" t="s">
        <v>29</v>
      </c>
      <c r="K1282" t="s">
        <v>30</v>
      </c>
      <c r="L1282" t="s">
        <v>162</v>
      </c>
      <c r="M1282" t="s">
        <v>163</v>
      </c>
      <c r="N1282">
        <v>50</v>
      </c>
      <c r="O1282" t="s">
        <v>33</v>
      </c>
      <c r="P1282" t="s">
        <v>34</v>
      </c>
      <c r="Q1282">
        <v>0</v>
      </c>
      <c r="R1282" s="1">
        <v>14322</v>
      </c>
      <c r="S1282">
        <v>0</v>
      </c>
      <c r="T1282">
        <v>47</v>
      </c>
      <c r="U1282">
        <v>51</v>
      </c>
      <c r="V1282" s="1">
        <v>-14322</v>
      </c>
      <c r="W1282">
        <v>0</v>
      </c>
      <c r="X1282">
        <v>0</v>
      </c>
    </row>
    <row r="1283" spans="1:24" x14ac:dyDescent="0.25">
      <c r="A1283">
        <v>202001</v>
      </c>
      <c r="B1283" t="s">
        <v>35</v>
      </c>
      <c r="C1283" t="s">
        <v>995</v>
      </c>
      <c r="D1283" t="s">
        <v>995</v>
      </c>
      <c r="E1283" t="s">
        <v>996</v>
      </c>
      <c r="F1283" t="s">
        <v>1979</v>
      </c>
      <c r="G1283">
        <v>65736720</v>
      </c>
      <c r="H1283">
        <v>4603216709</v>
      </c>
      <c r="I1283" t="s">
        <v>28</v>
      </c>
      <c r="J1283" t="s">
        <v>29</v>
      </c>
      <c r="K1283" t="s">
        <v>30</v>
      </c>
      <c r="L1283" t="s">
        <v>998</v>
      </c>
      <c r="M1283" t="s">
        <v>999</v>
      </c>
      <c r="N1283" t="s">
        <v>81</v>
      </c>
      <c r="O1283" t="s">
        <v>41</v>
      </c>
      <c r="P1283" t="s">
        <v>42</v>
      </c>
      <c r="Q1283" s="1">
        <v>10560</v>
      </c>
      <c r="R1283" s="1">
        <v>6293</v>
      </c>
      <c r="S1283">
        <v>233</v>
      </c>
      <c r="T1283">
        <v>24</v>
      </c>
      <c r="U1283">
        <v>25</v>
      </c>
      <c r="V1283" s="1">
        <v>4034</v>
      </c>
      <c r="W1283">
        <v>38.200000000000003</v>
      </c>
      <c r="X1283">
        <v>37.74</v>
      </c>
    </row>
    <row r="1284" spans="1:24" x14ac:dyDescent="0.25">
      <c r="A1284">
        <v>202001</v>
      </c>
      <c r="B1284" t="s">
        <v>607</v>
      </c>
      <c r="C1284" t="s">
        <v>719</v>
      </c>
      <c r="D1284" t="s">
        <v>719</v>
      </c>
      <c r="E1284" t="s">
        <v>1115</v>
      </c>
      <c r="F1284" t="s">
        <v>1980</v>
      </c>
      <c r="G1284">
        <v>65751117</v>
      </c>
      <c r="H1284">
        <v>45031929</v>
      </c>
      <c r="I1284" t="s">
        <v>28</v>
      </c>
      <c r="J1284" t="s">
        <v>29</v>
      </c>
      <c r="K1284" t="s">
        <v>30</v>
      </c>
      <c r="L1284" t="s">
        <v>611</v>
      </c>
      <c r="M1284" t="s">
        <v>612</v>
      </c>
      <c r="N1284">
        <v>25</v>
      </c>
      <c r="O1284" t="s">
        <v>45</v>
      </c>
      <c r="P1284" t="s">
        <v>42</v>
      </c>
      <c r="Q1284" s="1">
        <v>1039376</v>
      </c>
      <c r="R1284" s="1">
        <v>25986</v>
      </c>
      <c r="S1284">
        <v>990</v>
      </c>
      <c r="T1284">
        <v>20</v>
      </c>
      <c r="U1284">
        <v>33</v>
      </c>
      <c r="V1284" s="1">
        <v>1012401</v>
      </c>
      <c r="W1284">
        <v>97.4</v>
      </c>
      <c r="X1284">
        <v>80.91</v>
      </c>
    </row>
    <row r="1285" spans="1:24" x14ac:dyDescent="0.25">
      <c r="A1285">
        <v>202001</v>
      </c>
      <c r="B1285" t="s">
        <v>64</v>
      </c>
      <c r="C1285" t="s">
        <v>65</v>
      </c>
      <c r="D1285" t="s">
        <v>65</v>
      </c>
      <c r="E1285" t="s">
        <v>1094</v>
      </c>
      <c r="F1285" t="s">
        <v>1981</v>
      </c>
      <c r="G1285">
        <v>65725190</v>
      </c>
      <c r="H1285">
        <v>5006586</v>
      </c>
      <c r="I1285" t="s">
        <v>28</v>
      </c>
      <c r="J1285" t="s">
        <v>827</v>
      </c>
      <c r="K1285" t="s">
        <v>1737</v>
      </c>
      <c r="L1285" t="s">
        <v>1344</v>
      </c>
      <c r="M1285" t="s">
        <v>873</v>
      </c>
      <c r="N1285" t="s">
        <v>81</v>
      </c>
      <c r="O1285" t="s">
        <v>61</v>
      </c>
      <c r="P1285" t="s">
        <v>42</v>
      </c>
      <c r="Q1285" s="1">
        <v>13556</v>
      </c>
      <c r="R1285" s="1">
        <v>9864</v>
      </c>
      <c r="S1285">
        <v>113</v>
      </c>
      <c r="T1285">
        <v>48</v>
      </c>
      <c r="U1285">
        <v>48</v>
      </c>
      <c r="V1285" s="1">
        <v>3579</v>
      </c>
      <c r="W1285">
        <v>26.4</v>
      </c>
      <c r="X1285">
        <v>-457.45</v>
      </c>
    </row>
    <row r="1286" spans="1:24" x14ac:dyDescent="0.25">
      <c r="A1286">
        <v>202001</v>
      </c>
      <c r="B1286" t="s">
        <v>607</v>
      </c>
      <c r="C1286" t="s">
        <v>1219</v>
      </c>
      <c r="D1286" t="s">
        <v>1219</v>
      </c>
      <c r="E1286" t="s">
        <v>1982</v>
      </c>
      <c r="F1286" t="s">
        <v>1983</v>
      </c>
      <c r="G1286">
        <v>65729370</v>
      </c>
      <c r="H1286">
        <v>40028333</v>
      </c>
      <c r="I1286" t="s">
        <v>28</v>
      </c>
      <c r="J1286" t="s">
        <v>29</v>
      </c>
      <c r="K1286" t="s">
        <v>30</v>
      </c>
      <c r="L1286" t="s">
        <v>1984</v>
      </c>
      <c r="M1286" t="s">
        <v>1985</v>
      </c>
      <c r="N1286">
        <v>50</v>
      </c>
      <c r="O1286" t="s">
        <v>41</v>
      </c>
      <c r="P1286" t="s">
        <v>42</v>
      </c>
      <c r="Q1286" s="1">
        <v>21071</v>
      </c>
      <c r="R1286" s="1">
        <v>12761</v>
      </c>
      <c r="S1286">
        <v>367</v>
      </c>
      <c r="T1286">
        <v>63</v>
      </c>
      <c r="U1286">
        <v>64</v>
      </c>
      <c r="V1286" s="1">
        <v>7943</v>
      </c>
      <c r="W1286">
        <v>37.700000000000003</v>
      </c>
      <c r="X1286">
        <v>-531.95000000000005</v>
      </c>
    </row>
    <row r="1287" spans="1:24" x14ac:dyDescent="0.25">
      <c r="A1287">
        <v>202001</v>
      </c>
      <c r="B1287" t="s">
        <v>35</v>
      </c>
      <c r="C1287" t="s">
        <v>1489</v>
      </c>
      <c r="D1287" t="s">
        <v>1489</v>
      </c>
      <c r="E1287" t="s">
        <v>1986</v>
      </c>
      <c r="F1287" t="s">
        <v>1987</v>
      </c>
      <c r="G1287">
        <v>65746864</v>
      </c>
      <c r="H1287">
        <v>4603216788</v>
      </c>
      <c r="I1287" t="s">
        <v>28</v>
      </c>
      <c r="J1287" t="s">
        <v>29</v>
      </c>
      <c r="K1287" t="s">
        <v>30</v>
      </c>
      <c r="L1287" t="s">
        <v>1492</v>
      </c>
      <c r="M1287" t="s">
        <v>1493</v>
      </c>
      <c r="N1287">
        <v>75</v>
      </c>
      <c r="O1287" t="s">
        <v>33</v>
      </c>
      <c r="P1287" t="s">
        <v>34</v>
      </c>
      <c r="Q1287">
        <v>0</v>
      </c>
      <c r="R1287" s="1">
        <v>25359</v>
      </c>
      <c r="S1287">
        <v>0</v>
      </c>
      <c r="T1287">
        <v>69</v>
      </c>
      <c r="U1287">
        <v>77</v>
      </c>
      <c r="V1287" s="1">
        <v>-25359</v>
      </c>
      <c r="W1287">
        <v>0</v>
      </c>
      <c r="X1287" s="2">
        <v>-1634.9</v>
      </c>
    </row>
    <row r="1288" spans="1:24" x14ac:dyDescent="0.25">
      <c r="A1288">
        <v>202001</v>
      </c>
      <c r="B1288" t="s">
        <v>35</v>
      </c>
      <c r="C1288" t="s">
        <v>1537</v>
      </c>
      <c r="D1288" t="s">
        <v>1537</v>
      </c>
      <c r="E1288" t="s">
        <v>1988</v>
      </c>
      <c r="F1288" t="s">
        <v>1989</v>
      </c>
      <c r="G1288">
        <v>65007691</v>
      </c>
      <c r="H1288">
        <v>16001068</v>
      </c>
      <c r="I1288" t="s">
        <v>28</v>
      </c>
      <c r="J1288" t="s">
        <v>57</v>
      </c>
      <c r="K1288" t="s">
        <v>30</v>
      </c>
      <c r="L1288" t="s">
        <v>1084</v>
      </c>
      <c r="M1288" t="s">
        <v>1085</v>
      </c>
      <c r="N1288">
        <v>75</v>
      </c>
      <c r="O1288" t="s">
        <v>61</v>
      </c>
      <c r="P1288" t="s">
        <v>42</v>
      </c>
      <c r="Q1288" s="1">
        <v>42863</v>
      </c>
      <c r="R1288" s="1">
        <v>27064</v>
      </c>
      <c r="S1288" s="1">
        <v>1028</v>
      </c>
      <c r="T1288">
        <v>120</v>
      </c>
      <c r="U1288">
        <v>128</v>
      </c>
      <c r="V1288" s="1">
        <v>14771</v>
      </c>
      <c r="W1288">
        <v>34.46</v>
      </c>
      <c r="X1288">
        <v>40.04</v>
      </c>
    </row>
    <row r="1289" spans="1:24" x14ac:dyDescent="0.25">
      <c r="A1289">
        <v>202001</v>
      </c>
      <c r="B1289" t="s">
        <v>607</v>
      </c>
      <c r="C1289" t="s">
        <v>1638</v>
      </c>
      <c r="D1289" t="s">
        <v>1638</v>
      </c>
      <c r="E1289" t="s">
        <v>154</v>
      </c>
      <c r="F1289" t="s">
        <v>1990</v>
      </c>
      <c r="G1289">
        <v>65767008</v>
      </c>
      <c r="H1289">
        <v>7000418</v>
      </c>
      <c r="I1289" t="s">
        <v>72</v>
      </c>
      <c r="J1289" t="s">
        <v>29</v>
      </c>
      <c r="K1289" t="s">
        <v>30</v>
      </c>
      <c r="L1289" t="s">
        <v>1641</v>
      </c>
      <c r="M1289" t="s">
        <v>1642</v>
      </c>
      <c r="N1289">
        <v>25</v>
      </c>
      <c r="O1289" t="s">
        <v>41</v>
      </c>
      <c r="P1289" t="s">
        <v>42</v>
      </c>
      <c r="Q1289" s="1">
        <v>12034</v>
      </c>
      <c r="R1289" s="1">
        <v>5807</v>
      </c>
      <c r="S1289">
        <v>142</v>
      </c>
      <c r="T1289">
        <v>15</v>
      </c>
      <c r="U1289">
        <v>17</v>
      </c>
      <c r="V1289" s="1">
        <v>6085</v>
      </c>
      <c r="W1289">
        <v>50.56</v>
      </c>
      <c r="X1289">
        <v>-351.82</v>
      </c>
    </row>
    <row r="1290" spans="1:24" x14ac:dyDescent="0.25">
      <c r="A1290">
        <v>202001</v>
      </c>
      <c r="B1290" t="s">
        <v>64</v>
      </c>
      <c r="C1290" t="s">
        <v>65</v>
      </c>
      <c r="D1290" t="s">
        <v>65</v>
      </c>
      <c r="E1290" t="s">
        <v>1396</v>
      </c>
      <c r="F1290" t="s">
        <v>1991</v>
      </c>
      <c r="G1290">
        <v>65749759</v>
      </c>
      <c r="H1290">
        <v>44189661</v>
      </c>
      <c r="I1290" t="s">
        <v>72</v>
      </c>
      <c r="J1290" t="s">
        <v>29</v>
      </c>
      <c r="K1290" t="s">
        <v>30</v>
      </c>
      <c r="L1290" t="s">
        <v>459</v>
      </c>
      <c r="M1290" t="s">
        <v>109</v>
      </c>
      <c r="N1290">
        <v>225</v>
      </c>
      <c r="O1290" t="s">
        <v>76</v>
      </c>
      <c r="P1290" t="s">
        <v>42</v>
      </c>
      <c r="Q1290" s="1">
        <v>14400</v>
      </c>
      <c r="R1290" s="1">
        <v>14861</v>
      </c>
      <c r="S1290">
        <v>0</v>
      </c>
      <c r="T1290">
        <v>21</v>
      </c>
      <c r="U1290">
        <v>22</v>
      </c>
      <c r="V1290">
        <v>-461</v>
      </c>
      <c r="W1290">
        <v>-3.2</v>
      </c>
      <c r="X1290">
        <v>-876.76</v>
      </c>
    </row>
    <row r="1291" spans="1:24" x14ac:dyDescent="0.25">
      <c r="A1291">
        <v>202001</v>
      </c>
      <c r="B1291" t="s">
        <v>64</v>
      </c>
      <c r="C1291" t="s">
        <v>65</v>
      </c>
      <c r="D1291" t="s">
        <v>65</v>
      </c>
      <c r="E1291" t="s">
        <v>555</v>
      </c>
      <c r="F1291" t="s">
        <v>1992</v>
      </c>
      <c r="G1291">
        <v>65201168</v>
      </c>
      <c r="H1291">
        <v>32879484</v>
      </c>
      <c r="I1291" t="s">
        <v>28</v>
      </c>
      <c r="J1291" t="s">
        <v>57</v>
      </c>
      <c r="K1291" t="s">
        <v>54</v>
      </c>
      <c r="L1291" t="s">
        <v>347</v>
      </c>
      <c r="M1291" t="s">
        <v>348</v>
      </c>
      <c r="N1291">
        <v>75</v>
      </c>
      <c r="O1291" t="s">
        <v>33</v>
      </c>
      <c r="P1291" t="s">
        <v>34</v>
      </c>
      <c r="Q1291">
        <v>0</v>
      </c>
      <c r="R1291" s="1">
        <v>11529</v>
      </c>
      <c r="S1291">
        <v>74</v>
      </c>
      <c r="T1291">
        <v>28</v>
      </c>
      <c r="U1291">
        <v>30</v>
      </c>
      <c r="V1291" s="1">
        <v>-11603</v>
      </c>
      <c r="W1291">
        <v>0</v>
      </c>
      <c r="X1291">
        <v>0</v>
      </c>
    </row>
    <row r="1292" spans="1:24" x14ac:dyDescent="0.25">
      <c r="A1292">
        <v>202001</v>
      </c>
      <c r="B1292" t="s">
        <v>64</v>
      </c>
      <c r="C1292" t="s">
        <v>95</v>
      </c>
      <c r="D1292" t="s">
        <v>95</v>
      </c>
      <c r="E1292" t="s">
        <v>1923</v>
      </c>
      <c r="F1292" t="s">
        <v>1993</v>
      </c>
      <c r="G1292">
        <v>65765555</v>
      </c>
      <c r="H1292">
        <v>7000736</v>
      </c>
      <c r="I1292" t="s">
        <v>28</v>
      </c>
      <c r="J1292" t="s">
        <v>29</v>
      </c>
      <c r="K1292" t="s">
        <v>30</v>
      </c>
      <c r="L1292" t="s">
        <v>724</v>
      </c>
      <c r="M1292" t="s">
        <v>532</v>
      </c>
      <c r="N1292">
        <v>50</v>
      </c>
      <c r="O1292" t="s">
        <v>41</v>
      </c>
      <c r="P1292" t="s">
        <v>42</v>
      </c>
      <c r="Q1292" s="1">
        <v>27212</v>
      </c>
      <c r="R1292" s="1">
        <v>12546</v>
      </c>
      <c r="S1292">
        <v>0</v>
      </c>
      <c r="T1292">
        <v>60</v>
      </c>
      <c r="U1292">
        <v>60</v>
      </c>
      <c r="V1292" s="1">
        <v>14665</v>
      </c>
      <c r="W1292">
        <v>53.89</v>
      </c>
      <c r="X1292">
        <v>-260.05</v>
      </c>
    </row>
    <row r="1293" spans="1:24" x14ac:dyDescent="0.25">
      <c r="A1293">
        <v>202001</v>
      </c>
      <c r="B1293" t="s">
        <v>64</v>
      </c>
      <c r="C1293" t="s">
        <v>95</v>
      </c>
      <c r="D1293" t="s">
        <v>95</v>
      </c>
      <c r="E1293" t="s">
        <v>1994</v>
      </c>
      <c r="F1293" t="s">
        <v>1995</v>
      </c>
      <c r="G1293">
        <v>65206446</v>
      </c>
      <c r="H1293">
        <v>32883714</v>
      </c>
      <c r="I1293" t="s">
        <v>28</v>
      </c>
      <c r="J1293" t="s">
        <v>57</v>
      </c>
      <c r="K1293" t="s">
        <v>54</v>
      </c>
      <c r="L1293" t="s">
        <v>724</v>
      </c>
      <c r="M1293" t="s">
        <v>532</v>
      </c>
      <c r="N1293">
        <v>75</v>
      </c>
      <c r="O1293" t="s">
        <v>33</v>
      </c>
      <c r="P1293" t="s">
        <v>34</v>
      </c>
      <c r="Q1293">
        <v>0</v>
      </c>
      <c r="R1293" s="1">
        <v>14048</v>
      </c>
      <c r="S1293">
        <v>0</v>
      </c>
      <c r="T1293">
        <v>61</v>
      </c>
      <c r="U1293">
        <v>63</v>
      </c>
      <c r="V1293" s="1">
        <v>-14048</v>
      </c>
      <c r="W1293">
        <v>0</v>
      </c>
      <c r="X1293">
        <v>0</v>
      </c>
    </row>
    <row r="1294" spans="1:24" x14ac:dyDescent="0.25">
      <c r="A1294">
        <v>202001</v>
      </c>
      <c r="B1294" t="s">
        <v>64</v>
      </c>
      <c r="C1294" t="s">
        <v>95</v>
      </c>
      <c r="D1294" t="s">
        <v>95</v>
      </c>
      <c r="E1294" t="s">
        <v>1996</v>
      </c>
      <c r="F1294" t="s">
        <v>1997</v>
      </c>
      <c r="G1294">
        <v>65759666</v>
      </c>
      <c r="H1294">
        <v>16002984</v>
      </c>
      <c r="I1294" t="s">
        <v>28</v>
      </c>
      <c r="J1294" t="s">
        <v>57</v>
      </c>
      <c r="K1294" t="s">
        <v>30</v>
      </c>
      <c r="L1294" t="s">
        <v>724</v>
      </c>
      <c r="M1294" t="s">
        <v>532</v>
      </c>
      <c r="N1294">
        <v>75</v>
      </c>
      <c r="O1294" t="s">
        <v>41</v>
      </c>
      <c r="P1294" t="s">
        <v>42</v>
      </c>
      <c r="Q1294" s="1">
        <v>37059</v>
      </c>
      <c r="R1294" s="1">
        <v>16638</v>
      </c>
      <c r="S1294">
        <v>226</v>
      </c>
      <c r="T1294">
        <v>82</v>
      </c>
      <c r="U1294">
        <v>84</v>
      </c>
      <c r="V1294" s="1">
        <v>20195</v>
      </c>
      <c r="W1294">
        <v>54.5</v>
      </c>
      <c r="X1294">
        <v>-404.64</v>
      </c>
    </row>
    <row r="1295" spans="1:24" x14ac:dyDescent="0.25">
      <c r="A1295">
        <v>202001</v>
      </c>
      <c r="B1295" t="s">
        <v>64</v>
      </c>
      <c r="C1295" t="s">
        <v>95</v>
      </c>
      <c r="D1295" t="s">
        <v>95</v>
      </c>
      <c r="E1295" t="s">
        <v>1996</v>
      </c>
      <c r="F1295" t="s">
        <v>1998</v>
      </c>
      <c r="G1295">
        <v>65759659</v>
      </c>
      <c r="H1295">
        <v>5000350</v>
      </c>
      <c r="I1295" t="s">
        <v>28</v>
      </c>
      <c r="J1295" t="s">
        <v>29</v>
      </c>
      <c r="K1295" t="s">
        <v>30</v>
      </c>
      <c r="L1295" t="s">
        <v>724</v>
      </c>
      <c r="M1295" t="s">
        <v>532</v>
      </c>
      <c r="N1295" t="s">
        <v>81</v>
      </c>
      <c r="O1295" t="s">
        <v>61</v>
      </c>
      <c r="P1295" t="s">
        <v>42</v>
      </c>
      <c r="Q1295" s="1">
        <v>11894</v>
      </c>
      <c r="R1295" s="1">
        <v>9894</v>
      </c>
      <c r="S1295">
        <v>141</v>
      </c>
      <c r="T1295">
        <v>32</v>
      </c>
      <c r="U1295">
        <v>35</v>
      </c>
      <c r="V1295" s="1">
        <v>1859</v>
      </c>
      <c r="W1295">
        <v>15.63</v>
      </c>
      <c r="X1295">
        <v>-759.44</v>
      </c>
    </row>
    <row r="1296" spans="1:24" x14ac:dyDescent="0.25">
      <c r="A1296">
        <v>202001</v>
      </c>
      <c r="B1296" t="s">
        <v>64</v>
      </c>
      <c r="C1296" t="s">
        <v>95</v>
      </c>
      <c r="D1296" t="s">
        <v>95</v>
      </c>
      <c r="E1296" t="s">
        <v>1999</v>
      </c>
      <c r="F1296" t="s">
        <v>2000</v>
      </c>
      <c r="G1296">
        <v>65719114</v>
      </c>
      <c r="H1296">
        <v>16003200</v>
      </c>
      <c r="I1296" t="s">
        <v>28</v>
      </c>
      <c r="J1296" t="s">
        <v>57</v>
      </c>
      <c r="K1296" t="s">
        <v>30</v>
      </c>
      <c r="L1296" t="s">
        <v>724</v>
      </c>
      <c r="M1296" t="s">
        <v>532</v>
      </c>
      <c r="N1296" t="s">
        <v>81</v>
      </c>
      <c r="O1296" t="s">
        <v>179</v>
      </c>
      <c r="P1296" t="s">
        <v>42</v>
      </c>
      <c r="Q1296" s="1">
        <v>4306</v>
      </c>
      <c r="R1296" s="1">
        <v>4102</v>
      </c>
      <c r="S1296">
        <v>489</v>
      </c>
      <c r="T1296">
        <v>11</v>
      </c>
      <c r="U1296">
        <v>23</v>
      </c>
      <c r="V1296">
        <v>-285</v>
      </c>
      <c r="W1296">
        <v>-6.62</v>
      </c>
      <c r="X1296" s="2">
        <v>-1099.18</v>
      </c>
    </row>
    <row r="1297" spans="1:24" x14ac:dyDescent="0.25">
      <c r="A1297">
        <v>202001</v>
      </c>
      <c r="B1297" t="s">
        <v>64</v>
      </c>
      <c r="C1297" t="s">
        <v>65</v>
      </c>
      <c r="D1297" t="s">
        <v>65</v>
      </c>
      <c r="E1297" t="s">
        <v>285</v>
      </c>
      <c r="F1297" t="s">
        <v>2001</v>
      </c>
      <c r="G1297">
        <v>65211769</v>
      </c>
      <c r="H1297">
        <v>5017070</v>
      </c>
      <c r="I1297" t="s">
        <v>28</v>
      </c>
      <c r="J1297" t="s">
        <v>29</v>
      </c>
      <c r="K1297" t="s">
        <v>30</v>
      </c>
      <c r="L1297" t="s">
        <v>1131</v>
      </c>
      <c r="M1297" t="s">
        <v>490</v>
      </c>
      <c r="N1297">
        <v>75</v>
      </c>
      <c r="O1297" t="s">
        <v>41</v>
      </c>
      <c r="P1297" t="s">
        <v>42</v>
      </c>
      <c r="Q1297" s="1">
        <v>27563</v>
      </c>
      <c r="R1297" s="1">
        <v>10926</v>
      </c>
      <c r="S1297">
        <v>203</v>
      </c>
      <c r="T1297">
        <v>49</v>
      </c>
      <c r="U1297">
        <v>57</v>
      </c>
      <c r="V1297" s="1">
        <v>16433</v>
      </c>
      <c r="W1297">
        <v>59.62</v>
      </c>
      <c r="X1297">
        <v>-453.43</v>
      </c>
    </row>
    <row r="1298" spans="1:24" x14ac:dyDescent="0.25">
      <c r="A1298">
        <v>202001</v>
      </c>
      <c r="B1298" t="s">
        <v>64</v>
      </c>
      <c r="C1298" t="s">
        <v>65</v>
      </c>
      <c r="D1298" t="s">
        <v>65</v>
      </c>
      <c r="E1298" t="s">
        <v>285</v>
      </c>
      <c r="F1298" t="s">
        <v>2002</v>
      </c>
      <c r="G1298">
        <v>65211690</v>
      </c>
      <c r="H1298">
        <v>5016937</v>
      </c>
      <c r="I1298" t="s">
        <v>28</v>
      </c>
      <c r="J1298" t="s">
        <v>57</v>
      </c>
      <c r="K1298" t="s">
        <v>54</v>
      </c>
      <c r="L1298" t="s">
        <v>1131</v>
      </c>
      <c r="M1298" t="s">
        <v>490</v>
      </c>
      <c r="N1298">
        <v>25</v>
      </c>
      <c r="O1298" t="s">
        <v>41</v>
      </c>
      <c r="P1298" t="s">
        <v>42</v>
      </c>
      <c r="Q1298" s="1">
        <v>2081</v>
      </c>
      <c r="R1298">
        <v>283</v>
      </c>
      <c r="S1298">
        <v>572</v>
      </c>
      <c r="T1298">
        <v>1</v>
      </c>
      <c r="U1298">
        <v>3</v>
      </c>
      <c r="V1298" s="1">
        <v>1227</v>
      </c>
      <c r="W1298">
        <v>58.94</v>
      </c>
      <c r="X1298">
        <v>42.41</v>
      </c>
    </row>
    <row r="1299" spans="1:24" x14ac:dyDescent="0.25">
      <c r="A1299">
        <v>202001</v>
      </c>
      <c r="B1299" t="s">
        <v>64</v>
      </c>
      <c r="C1299" t="s">
        <v>65</v>
      </c>
      <c r="D1299" t="s">
        <v>65</v>
      </c>
      <c r="E1299" t="s">
        <v>1949</v>
      </c>
      <c r="F1299" t="s">
        <v>2003</v>
      </c>
      <c r="G1299">
        <v>65754940</v>
      </c>
      <c r="H1299">
        <v>4603215990</v>
      </c>
      <c r="I1299" t="s">
        <v>28</v>
      </c>
      <c r="J1299" t="s">
        <v>53</v>
      </c>
      <c r="K1299" t="s">
        <v>94</v>
      </c>
      <c r="L1299" t="s">
        <v>1198</v>
      </c>
      <c r="M1299" t="s">
        <v>89</v>
      </c>
      <c r="N1299" t="s">
        <v>81</v>
      </c>
      <c r="O1299" t="s">
        <v>61</v>
      </c>
      <c r="P1299" t="s">
        <v>42</v>
      </c>
      <c r="Q1299" s="1">
        <v>8700</v>
      </c>
      <c r="R1299" s="1">
        <v>6784</v>
      </c>
      <c r="S1299">
        <v>49</v>
      </c>
      <c r="T1299">
        <v>25</v>
      </c>
      <c r="U1299">
        <v>25</v>
      </c>
      <c r="V1299" s="1">
        <v>1867</v>
      </c>
      <c r="W1299">
        <v>21.46</v>
      </c>
      <c r="X1299">
        <v>14.38</v>
      </c>
    </row>
    <row r="1300" spans="1:24" x14ac:dyDescent="0.25">
      <c r="A1300">
        <v>202001</v>
      </c>
      <c r="B1300" t="s">
        <v>64</v>
      </c>
      <c r="C1300" t="s">
        <v>65</v>
      </c>
      <c r="D1300" t="s">
        <v>65</v>
      </c>
      <c r="E1300" t="s">
        <v>2004</v>
      </c>
      <c r="F1300" t="s">
        <v>2005</v>
      </c>
      <c r="G1300">
        <v>65754981</v>
      </c>
      <c r="H1300">
        <v>5015500</v>
      </c>
      <c r="I1300" t="s">
        <v>28</v>
      </c>
      <c r="J1300" t="s">
        <v>29</v>
      </c>
      <c r="K1300" t="s">
        <v>30</v>
      </c>
      <c r="L1300" t="s">
        <v>1198</v>
      </c>
      <c r="M1300" t="s">
        <v>89</v>
      </c>
      <c r="N1300">
        <v>50</v>
      </c>
      <c r="O1300" t="s">
        <v>33</v>
      </c>
      <c r="P1300" t="s">
        <v>34</v>
      </c>
      <c r="Q1300">
        <v>0</v>
      </c>
      <c r="R1300" s="1">
        <v>11765</v>
      </c>
      <c r="S1300">
        <v>0</v>
      </c>
      <c r="T1300">
        <v>45</v>
      </c>
      <c r="U1300">
        <v>45</v>
      </c>
      <c r="V1300" s="1">
        <v>-11765</v>
      </c>
      <c r="W1300">
        <v>0</v>
      </c>
      <c r="X1300">
        <v>0</v>
      </c>
    </row>
    <row r="1301" spans="1:24" x14ac:dyDescent="0.25">
      <c r="A1301">
        <v>202001</v>
      </c>
      <c r="B1301" t="s">
        <v>64</v>
      </c>
      <c r="C1301" t="s">
        <v>65</v>
      </c>
      <c r="D1301" t="s">
        <v>65</v>
      </c>
      <c r="E1301" t="s">
        <v>1724</v>
      </c>
      <c r="F1301" t="s">
        <v>2006</v>
      </c>
      <c r="G1301">
        <v>65756665</v>
      </c>
      <c r="H1301">
        <v>201500782</v>
      </c>
      <c r="I1301" t="s">
        <v>28</v>
      </c>
      <c r="J1301" t="s">
        <v>57</v>
      </c>
      <c r="K1301" t="s">
        <v>30</v>
      </c>
      <c r="L1301" t="s">
        <v>1198</v>
      </c>
      <c r="M1301" t="s">
        <v>89</v>
      </c>
      <c r="N1301">
        <v>75</v>
      </c>
      <c r="O1301" t="s">
        <v>61</v>
      </c>
      <c r="P1301" t="s">
        <v>42</v>
      </c>
      <c r="Q1301" s="1">
        <v>13989</v>
      </c>
      <c r="R1301" s="1">
        <v>11349</v>
      </c>
      <c r="S1301">
        <v>146</v>
      </c>
      <c r="T1301">
        <v>52</v>
      </c>
      <c r="U1301">
        <v>53</v>
      </c>
      <c r="V1301" s="1">
        <v>2494</v>
      </c>
      <c r="W1301">
        <v>17.829999999999998</v>
      </c>
      <c r="X1301">
        <v>-540.14</v>
      </c>
    </row>
    <row r="1302" spans="1:24" x14ac:dyDescent="0.25">
      <c r="A1302">
        <v>202001</v>
      </c>
      <c r="B1302" t="s">
        <v>64</v>
      </c>
      <c r="C1302" t="s">
        <v>65</v>
      </c>
      <c r="D1302" t="s">
        <v>65</v>
      </c>
      <c r="E1302" t="s">
        <v>1724</v>
      </c>
      <c r="F1302" t="s">
        <v>2007</v>
      </c>
      <c r="G1302">
        <v>65756652</v>
      </c>
      <c r="H1302">
        <v>5017473</v>
      </c>
      <c r="I1302" t="s">
        <v>28</v>
      </c>
      <c r="J1302" t="s">
        <v>29</v>
      </c>
      <c r="K1302" t="s">
        <v>30</v>
      </c>
      <c r="L1302" t="s">
        <v>1198</v>
      </c>
      <c r="M1302" t="s">
        <v>89</v>
      </c>
      <c r="N1302">
        <v>75</v>
      </c>
      <c r="O1302" t="s">
        <v>33</v>
      </c>
      <c r="P1302" t="s">
        <v>34</v>
      </c>
      <c r="Q1302">
        <v>0</v>
      </c>
      <c r="R1302" s="1">
        <v>17590</v>
      </c>
      <c r="S1302">
        <v>0</v>
      </c>
      <c r="T1302">
        <v>66</v>
      </c>
      <c r="U1302">
        <v>67</v>
      </c>
      <c r="V1302" s="1">
        <v>-17590</v>
      </c>
      <c r="W1302">
        <v>0</v>
      </c>
      <c r="X1302">
        <v>0</v>
      </c>
    </row>
    <row r="1303" spans="1:24" x14ac:dyDescent="0.25">
      <c r="A1303">
        <v>202001</v>
      </c>
      <c r="B1303" t="s">
        <v>64</v>
      </c>
      <c r="C1303" t="s">
        <v>65</v>
      </c>
      <c r="D1303" t="s">
        <v>65</v>
      </c>
      <c r="E1303" t="s">
        <v>193</v>
      </c>
      <c r="F1303" t="s">
        <v>2008</v>
      </c>
      <c r="G1303">
        <v>65756379</v>
      </c>
      <c r="H1303">
        <v>9072510</v>
      </c>
      <c r="I1303" t="s">
        <v>28</v>
      </c>
      <c r="J1303" t="s">
        <v>29</v>
      </c>
      <c r="K1303" t="s">
        <v>30</v>
      </c>
      <c r="L1303" t="s">
        <v>1198</v>
      </c>
      <c r="M1303" t="s">
        <v>89</v>
      </c>
      <c r="N1303" t="s">
        <v>81</v>
      </c>
      <c r="O1303" t="s">
        <v>41</v>
      </c>
      <c r="P1303" t="s">
        <v>42</v>
      </c>
      <c r="Q1303" s="1">
        <v>11127</v>
      </c>
      <c r="R1303" s="1">
        <v>5721</v>
      </c>
      <c r="S1303">
        <v>118</v>
      </c>
      <c r="T1303">
        <v>20</v>
      </c>
      <c r="U1303">
        <v>21</v>
      </c>
      <c r="V1303" s="1">
        <v>5288</v>
      </c>
      <c r="W1303">
        <v>47.53</v>
      </c>
      <c r="X1303">
        <v>-428.9</v>
      </c>
    </row>
    <row r="1304" spans="1:24" x14ac:dyDescent="0.25">
      <c r="A1304">
        <v>202001</v>
      </c>
      <c r="B1304" t="s">
        <v>64</v>
      </c>
      <c r="C1304" t="s">
        <v>65</v>
      </c>
      <c r="D1304" t="s">
        <v>65</v>
      </c>
      <c r="E1304" t="s">
        <v>1439</v>
      </c>
      <c r="F1304" t="s">
        <v>2009</v>
      </c>
      <c r="G1304">
        <v>65223387</v>
      </c>
      <c r="H1304">
        <v>5016917</v>
      </c>
      <c r="I1304" t="s">
        <v>72</v>
      </c>
      <c r="J1304" t="s">
        <v>29</v>
      </c>
      <c r="K1304" t="s">
        <v>30</v>
      </c>
      <c r="L1304" t="s">
        <v>166</v>
      </c>
      <c r="M1304" t="s">
        <v>69</v>
      </c>
      <c r="N1304">
        <v>75</v>
      </c>
      <c r="O1304" t="s">
        <v>61</v>
      </c>
      <c r="P1304" t="s">
        <v>42</v>
      </c>
      <c r="Q1304" s="1">
        <v>5214</v>
      </c>
      <c r="R1304" s="1">
        <v>3726</v>
      </c>
      <c r="S1304">
        <v>0</v>
      </c>
      <c r="T1304">
        <v>16</v>
      </c>
      <c r="U1304">
        <v>17</v>
      </c>
      <c r="V1304" s="1">
        <v>1488</v>
      </c>
      <c r="W1304">
        <v>28.53</v>
      </c>
      <c r="X1304">
        <v>-740.99</v>
      </c>
    </row>
    <row r="1305" spans="1:24" x14ac:dyDescent="0.25">
      <c r="A1305">
        <v>202001</v>
      </c>
      <c r="B1305" t="s">
        <v>64</v>
      </c>
      <c r="C1305" t="s">
        <v>65</v>
      </c>
      <c r="D1305" t="s">
        <v>65</v>
      </c>
      <c r="E1305" t="s">
        <v>66</v>
      </c>
      <c r="F1305" t="s">
        <v>2010</v>
      </c>
      <c r="G1305">
        <v>65221740</v>
      </c>
      <c r="H1305" s="3">
        <v>300000000000</v>
      </c>
      <c r="I1305" t="s">
        <v>72</v>
      </c>
      <c r="J1305" t="s">
        <v>29</v>
      </c>
      <c r="K1305" t="s">
        <v>30</v>
      </c>
      <c r="L1305" t="s">
        <v>801</v>
      </c>
      <c r="M1305" t="s">
        <v>69</v>
      </c>
      <c r="N1305">
        <v>75</v>
      </c>
      <c r="O1305" t="s">
        <v>41</v>
      </c>
      <c r="P1305" t="s">
        <v>42</v>
      </c>
      <c r="Q1305" s="1">
        <v>3240</v>
      </c>
      <c r="R1305" s="1">
        <v>1728</v>
      </c>
      <c r="S1305">
        <v>0</v>
      </c>
      <c r="T1305">
        <v>12</v>
      </c>
      <c r="U1305">
        <v>12</v>
      </c>
      <c r="V1305" s="1">
        <v>1512</v>
      </c>
      <c r="W1305">
        <v>46.67</v>
      </c>
      <c r="X1305">
        <v>10.54</v>
      </c>
    </row>
    <row r="1306" spans="1:24" x14ac:dyDescent="0.25">
      <c r="A1306">
        <v>202001</v>
      </c>
      <c r="B1306" t="s">
        <v>24</v>
      </c>
      <c r="C1306" t="s">
        <v>25</v>
      </c>
      <c r="D1306" t="s">
        <v>25</v>
      </c>
      <c r="E1306" t="s">
        <v>2011</v>
      </c>
      <c r="F1306" t="s">
        <v>2012</v>
      </c>
      <c r="G1306">
        <v>65727063</v>
      </c>
      <c r="H1306">
        <v>5016459</v>
      </c>
      <c r="I1306" t="s">
        <v>28</v>
      </c>
      <c r="J1306" t="s">
        <v>57</v>
      </c>
      <c r="K1306" t="s">
        <v>30</v>
      </c>
      <c r="L1306" t="s">
        <v>250</v>
      </c>
      <c r="M1306" t="s">
        <v>116</v>
      </c>
      <c r="N1306">
        <v>75</v>
      </c>
      <c r="O1306" t="s">
        <v>50</v>
      </c>
      <c r="P1306" t="s">
        <v>42</v>
      </c>
      <c r="Q1306" s="1">
        <v>19463</v>
      </c>
      <c r="R1306" s="1">
        <v>22990</v>
      </c>
      <c r="S1306">
        <v>620</v>
      </c>
      <c r="T1306">
        <v>95</v>
      </c>
      <c r="U1306">
        <v>107</v>
      </c>
      <c r="V1306" s="1">
        <v>-4148</v>
      </c>
      <c r="W1306">
        <v>-21.31</v>
      </c>
      <c r="X1306">
        <v>-815.2</v>
      </c>
    </row>
    <row r="1307" spans="1:24" x14ac:dyDescent="0.25">
      <c r="A1307">
        <v>202001</v>
      </c>
      <c r="B1307" t="s">
        <v>24</v>
      </c>
      <c r="C1307" t="s">
        <v>1016</v>
      </c>
      <c r="D1307" t="s">
        <v>1016</v>
      </c>
      <c r="E1307" t="s">
        <v>2013</v>
      </c>
      <c r="F1307" t="s">
        <v>2014</v>
      </c>
      <c r="G1307">
        <v>65764327</v>
      </c>
      <c r="H1307">
        <v>5008006</v>
      </c>
      <c r="I1307" t="s">
        <v>28</v>
      </c>
      <c r="J1307" t="s">
        <v>29</v>
      </c>
      <c r="K1307" t="s">
        <v>30</v>
      </c>
      <c r="L1307" t="s">
        <v>1018</v>
      </c>
      <c r="M1307" t="s">
        <v>1019</v>
      </c>
      <c r="N1307">
        <v>25</v>
      </c>
      <c r="O1307" t="s">
        <v>33</v>
      </c>
      <c r="P1307" t="s">
        <v>34</v>
      </c>
      <c r="Q1307">
        <v>0</v>
      </c>
      <c r="R1307" s="1">
        <v>9371</v>
      </c>
      <c r="S1307">
        <v>0</v>
      </c>
      <c r="T1307">
        <v>22</v>
      </c>
      <c r="U1307">
        <v>25</v>
      </c>
      <c r="V1307" s="1">
        <v>-9371</v>
      </c>
      <c r="W1307">
        <v>0</v>
      </c>
      <c r="X1307">
        <v>0</v>
      </c>
    </row>
    <row r="1308" spans="1:24" x14ac:dyDescent="0.25">
      <c r="A1308">
        <v>202001</v>
      </c>
      <c r="B1308" t="s">
        <v>24</v>
      </c>
      <c r="C1308" t="s">
        <v>1088</v>
      </c>
      <c r="D1308" t="s">
        <v>1088</v>
      </c>
      <c r="E1308" t="s">
        <v>2015</v>
      </c>
      <c r="F1308" t="s">
        <v>2016</v>
      </c>
      <c r="G1308">
        <v>65755639</v>
      </c>
      <c r="H1308">
        <v>45271547</v>
      </c>
      <c r="I1308" t="s">
        <v>28</v>
      </c>
      <c r="J1308" t="s">
        <v>29</v>
      </c>
      <c r="K1308" t="s">
        <v>30</v>
      </c>
      <c r="L1308" t="s">
        <v>1090</v>
      </c>
      <c r="M1308" t="s">
        <v>1091</v>
      </c>
      <c r="N1308">
        <v>25</v>
      </c>
      <c r="O1308" t="s">
        <v>45</v>
      </c>
      <c r="P1308" t="s">
        <v>42</v>
      </c>
      <c r="Q1308" s="1">
        <v>279480</v>
      </c>
      <c r="R1308" s="1">
        <v>5297</v>
      </c>
      <c r="S1308">
        <v>434</v>
      </c>
      <c r="T1308">
        <v>21</v>
      </c>
      <c r="U1308">
        <v>24</v>
      </c>
      <c r="V1308" s="1">
        <v>273749</v>
      </c>
      <c r="W1308">
        <v>97.95</v>
      </c>
      <c r="X1308">
        <v>95.95</v>
      </c>
    </row>
    <row r="1309" spans="1:24" x14ac:dyDescent="0.25">
      <c r="A1309">
        <v>202001</v>
      </c>
      <c r="B1309" t="s">
        <v>64</v>
      </c>
      <c r="C1309" t="s">
        <v>65</v>
      </c>
      <c r="D1309" t="s">
        <v>65</v>
      </c>
      <c r="E1309" t="s">
        <v>106</v>
      </c>
      <c r="F1309" t="s">
        <v>2017</v>
      </c>
      <c r="G1309">
        <v>65218986</v>
      </c>
      <c r="H1309">
        <v>32879577</v>
      </c>
      <c r="I1309" t="s">
        <v>72</v>
      </c>
      <c r="J1309" t="s">
        <v>29</v>
      </c>
      <c r="K1309" t="s">
        <v>30</v>
      </c>
      <c r="L1309" t="s">
        <v>451</v>
      </c>
      <c r="M1309" t="s">
        <v>409</v>
      </c>
      <c r="N1309">
        <v>100</v>
      </c>
      <c r="O1309" t="s">
        <v>76</v>
      </c>
      <c r="P1309" t="s">
        <v>42</v>
      </c>
      <c r="Q1309" s="1">
        <v>3375</v>
      </c>
      <c r="R1309" s="1">
        <v>3172</v>
      </c>
      <c r="S1309">
        <v>0</v>
      </c>
      <c r="T1309">
        <v>6</v>
      </c>
      <c r="U1309">
        <v>6</v>
      </c>
      <c r="V1309">
        <v>203</v>
      </c>
      <c r="W1309">
        <v>6.01</v>
      </c>
      <c r="X1309">
        <v>-989.28</v>
      </c>
    </row>
    <row r="1310" spans="1:24" x14ac:dyDescent="0.25">
      <c r="A1310">
        <v>202001</v>
      </c>
      <c r="B1310" t="s">
        <v>64</v>
      </c>
      <c r="C1310" t="s">
        <v>65</v>
      </c>
      <c r="D1310" t="s">
        <v>65</v>
      </c>
      <c r="E1310" t="s">
        <v>180</v>
      </c>
      <c r="F1310" t="s">
        <v>2018</v>
      </c>
      <c r="G1310">
        <v>65720623</v>
      </c>
      <c r="H1310">
        <v>32967143</v>
      </c>
      <c r="I1310" t="s">
        <v>72</v>
      </c>
      <c r="J1310" t="s">
        <v>29</v>
      </c>
      <c r="K1310" t="s">
        <v>30</v>
      </c>
      <c r="L1310" t="s">
        <v>74</v>
      </c>
      <c r="M1310" t="s">
        <v>75</v>
      </c>
      <c r="N1310">
        <v>300</v>
      </c>
      <c r="O1310" t="s">
        <v>76</v>
      </c>
      <c r="P1310" t="s">
        <v>42</v>
      </c>
      <c r="Q1310" s="1">
        <v>19840</v>
      </c>
      <c r="R1310" s="1">
        <v>18726</v>
      </c>
      <c r="S1310">
        <v>0</v>
      </c>
      <c r="T1310">
        <v>57</v>
      </c>
      <c r="U1310">
        <v>66</v>
      </c>
      <c r="V1310" s="1">
        <v>1114</v>
      </c>
      <c r="W1310">
        <v>5.61</v>
      </c>
      <c r="X1310">
        <v>-948.25</v>
      </c>
    </row>
    <row r="1311" spans="1:24" x14ac:dyDescent="0.25">
      <c r="A1311">
        <v>202001</v>
      </c>
      <c r="B1311" t="s">
        <v>64</v>
      </c>
      <c r="C1311" t="s">
        <v>65</v>
      </c>
      <c r="D1311" t="s">
        <v>65</v>
      </c>
      <c r="E1311" t="s">
        <v>106</v>
      </c>
      <c r="F1311" t="s">
        <v>2019</v>
      </c>
      <c r="G1311">
        <v>65218987</v>
      </c>
      <c r="H1311">
        <v>50162240</v>
      </c>
      <c r="I1311" t="s">
        <v>72</v>
      </c>
      <c r="J1311" t="s">
        <v>29</v>
      </c>
      <c r="K1311" t="s">
        <v>30</v>
      </c>
      <c r="L1311" t="s">
        <v>451</v>
      </c>
      <c r="M1311" t="s">
        <v>409</v>
      </c>
      <c r="N1311">
        <v>100</v>
      </c>
      <c r="O1311" t="s">
        <v>33</v>
      </c>
      <c r="P1311" t="s">
        <v>34</v>
      </c>
      <c r="Q1311">
        <v>0</v>
      </c>
      <c r="R1311" s="1">
        <v>2884</v>
      </c>
      <c r="S1311">
        <v>0</v>
      </c>
      <c r="T1311">
        <v>6</v>
      </c>
      <c r="U1311">
        <v>6</v>
      </c>
      <c r="V1311" s="1">
        <v>-2884</v>
      </c>
      <c r="W1311">
        <v>0</v>
      </c>
      <c r="X1311">
        <v>0</v>
      </c>
    </row>
    <row r="1312" spans="1:24" x14ac:dyDescent="0.25">
      <c r="A1312">
        <v>202001</v>
      </c>
      <c r="B1312" t="s">
        <v>24</v>
      </c>
      <c r="C1312" t="s">
        <v>1088</v>
      </c>
      <c r="D1312" t="s">
        <v>1088</v>
      </c>
      <c r="E1312" t="s">
        <v>2020</v>
      </c>
      <c r="F1312" t="s">
        <v>2021</v>
      </c>
      <c r="G1312">
        <v>65012089</v>
      </c>
      <c r="H1312">
        <v>4603249323</v>
      </c>
      <c r="I1312" t="s">
        <v>28</v>
      </c>
      <c r="J1312" t="s">
        <v>53</v>
      </c>
      <c r="K1312" t="s">
        <v>30</v>
      </c>
      <c r="L1312" t="s">
        <v>1090</v>
      </c>
      <c r="M1312" t="s">
        <v>1091</v>
      </c>
      <c r="N1312">
        <v>50</v>
      </c>
      <c r="O1312" t="s">
        <v>41</v>
      </c>
      <c r="P1312" t="s">
        <v>42</v>
      </c>
      <c r="Q1312" s="1">
        <v>17129</v>
      </c>
      <c r="R1312" s="1">
        <v>8447</v>
      </c>
      <c r="S1312">
        <v>174</v>
      </c>
      <c r="T1312">
        <v>37</v>
      </c>
      <c r="U1312">
        <v>42</v>
      </c>
      <c r="V1312" s="1">
        <v>8508</v>
      </c>
      <c r="W1312">
        <v>49.67</v>
      </c>
      <c r="X1312">
        <v>30.31</v>
      </c>
    </row>
    <row r="1313" spans="1:24" x14ac:dyDescent="0.25">
      <c r="A1313">
        <v>202001</v>
      </c>
      <c r="B1313" t="s">
        <v>35</v>
      </c>
      <c r="C1313" t="s">
        <v>1537</v>
      </c>
      <c r="D1313" t="s">
        <v>1537</v>
      </c>
      <c r="E1313" t="s">
        <v>2022</v>
      </c>
      <c r="F1313" t="s">
        <v>2023</v>
      </c>
      <c r="G1313">
        <v>65758110</v>
      </c>
      <c r="H1313">
        <v>159</v>
      </c>
      <c r="I1313" t="s">
        <v>28</v>
      </c>
      <c r="J1313" t="s">
        <v>57</v>
      </c>
      <c r="K1313" t="s">
        <v>30</v>
      </c>
      <c r="L1313" t="s">
        <v>1084</v>
      </c>
      <c r="M1313" t="s">
        <v>1085</v>
      </c>
      <c r="N1313" t="s">
        <v>81</v>
      </c>
      <c r="O1313" t="s">
        <v>33</v>
      </c>
      <c r="P1313" t="s">
        <v>34</v>
      </c>
      <c r="Q1313">
        <v>0</v>
      </c>
      <c r="R1313" s="1">
        <v>7689</v>
      </c>
      <c r="S1313">
        <v>0</v>
      </c>
      <c r="T1313">
        <v>35</v>
      </c>
      <c r="U1313">
        <v>38</v>
      </c>
      <c r="V1313" s="1">
        <v>-7689</v>
      </c>
      <c r="W1313">
        <v>0</v>
      </c>
      <c r="X1313">
        <v>0</v>
      </c>
    </row>
    <row r="1314" spans="1:24" x14ac:dyDescent="0.25">
      <c r="A1314">
        <v>202001</v>
      </c>
      <c r="B1314" t="s">
        <v>24</v>
      </c>
      <c r="C1314" t="s">
        <v>25</v>
      </c>
      <c r="D1314" t="s">
        <v>25</v>
      </c>
      <c r="E1314" t="s">
        <v>157</v>
      </c>
      <c r="F1314">
        <v>21022</v>
      </c>
      <c r="G1314">
        <v>65701557</v>
      </c>
      <c r="H1314">
        <v>32879682</v>
      </c>
      <c r="I1314" t="s">
        <v>28</v>
      </c>
      <c r="J1314" t="s">
        <v>29</v>
      </c>
      <c r="K1314" t="s">
        <v>30</v>
      </c>
      <c r="L1314" t="s">
        <v>159</v>
      </c>
      <c r="M1314" t="s">
        <v>116</v>
      </c>
      <c r="N1314">
        <v>75</v>
      </c>
      <c r="O1314" t="s">
        <v>50</v>
      </c>
      <c r="P1314" t="s">
        <v>42</v>
      </c>
      <c r="Q1314">
        <v>310</v>
      </c>
      <c r="R1314" s="1">
        <v>10454</v>
      </c>
      <c r="S1314">
        <v>252</v>
      </c>
      <c r="T1314">
        <v>40</v>
      </c>
      <c r="U1314">
        <v>41</v>
      </c>
      <c r="V1314" s="1">
        <v>-10397</v>
      </c>
      <c r="W1314" s="2">
        <v>-3357.28</v>
      </c>
      <c r="X1314">
        <v>27.15</v>
      </c>
    </row>
    <row r="1315" spans="1:24" x14ac:dyDescent="0.25">
      <c r="A1315">
        <v>202001</v>
      </c>
      <c r="B1315" t="s">
        <v>35</v>
      </c>
      <c r="C1315" t="s">
        <v>867</v>
      </c>
      <c r="D1315" t="s">
        <v>2024</v>
      </c>
      <c r="E1315" t="s">
        <v>154</v>
      </c>
      <c r="F1315" t="s">
        <v>2025</v>
      </c>
      <c r="G1315">
        <v>65767277</v>
      </c>
      <c r="H1315">
        <v>301507</v>
      </c>
      <c r="I1315" t="s">
        <v>72</v>
      </c>
      <c r="J1315" t="s">
        <v>29</v>
      </c>
      <c r="K1315" t="s">
        <v>30</v>
      </c>
      <c r="L1315" t="s">
        <v>1858</v>
      </c>
      <c r="M1315" t="s">
        <v>1859</v>
      </c>
      <c r="N1315">
        <v>50</v>
      </c>
      <c r="O1315" t="s">
        <v>41</v>
      </c>
      <c r="P1315" t="s">
        <v>42</v>
      </c>
      <c r="Q1315" s="1">
        <v>20455</v>
      </c>
      <c r="R1315" s="1">
        <v>11898</v>
      </c>
      <c r="S1315">
        <v>0</v>
      </c>
      <c r="T1315">
        <v>33</v>
      </c>
      <c r="U1315">
        <v>33</v>
      </c>
      <c r="V1315" s="1">
        <v>8556</v>
      </c>
      <c r="W1315">
        <v>41.83</v>
      </c>
      <c r="X1315">
        <v>-344.87</v>
      </c>
    </row>
    <row r="1316" spans="1:24" x14ac:dyDescent="0.25">
      <c r="A1316">
        <v>202001</v>
      </c>
      <c r="B1316" t="s">
        <v>24</v>
      </c>
      <c r="C1316" t="s">
        <v>25</v>
      </c>
      <c r="D1316" t="s">
        <v>25</v>
      </c>
      <c r="E1316" t="s">
        <v>430</v>
      </c>
      <c r="F1316">
        <v>21124</v>
      </c>
      <c r="G1316">
        <v>65701164</v>
      </c>
      <c r="H1316">
        <v>32405143</v>
      </c>
      <c r="I1316" t="s">
        <v>28</v>
      </c>
      <c r="J1316" t="s">
        <v>29</v>
      </c>
      <c r="K1316" t="s">
        <v>30</v>
      </c>
      <c r="L1316" t="s">
        <v>159</v>
      </c>
      <c r="M1316" t="s">
        <v>116</v>
      </c>
      <c r="N1316">
        <v>500</v>
      </c>
      <c r="O1316" t="s">
        <v>179</v>
      </c>
      <c r="P1316" t="s">
        <v>42</v>
      </c>
      <c r="Q1316" s="1">
        <v>20700</v>
      </c>
      <c r="R1316" s="1">
        <v>22073</v>
      </c>
      <c r="S1316">
        <v>0</v>
      </c>
      <c r="T1316">
        <v>53</v>
      </c>
      <c r="U1316">
        <v>63</v>
      </c>
      <c r="V1316" s="1">
        <v>-1373</v>
      </c>
      <c r="W1316">
        <v>-6.64</v>
      </c>
      <c r="X1316">
        <v>-867.78</v>
      </c>
    </row>
    <row r="1317" spans="1:24" x14ac:dyDescent="0.25">
      <c r="A1317">
        <v>202001</v>
      </c>
      <c r="B1317" t="s">
        <v>24</v>
      </c>
      <c r="C1317" t="s">
        <v>25</v>
      </c>
      <c r="D1317" t="s">
        <v>25</v>
      </c>
      <c r="E1317" t="s">
        <v>430</v>
      </c>
      <c r="F1317">
        <v>21138</v>
      </c>
      <c r="G1317">
        <v>65701201</v>
      </c>
      <c r="H1317" s="3">
        <v>300000000000</v>
      </c>
      <c r="I1317" t="s">
        <v>72</v>
      </c>
      <c r="J1317" t="s">
        <v>29</v>
      </c>
      <c r="K1317" t="s">
        <v>30</v>
      </c>
      <c r="L1317" t="s">
        <v>159</v>
      </c>
      <c r="M1317" t="s">
        <v>116</v>
      </c>
      <c r="N1317">
        <v>400</v>
      </c>
      <c r="O1317" t="s">
        <v>41</v>
      </c>
      <c r="P1317" t="s">
        <v>42</v>
      </c>
      <c r="Q1317" s="1">
        <v>26203</v>
      </c>
      <c r="R1317" s="1">
        <v>13687</v>
      </c>
      <c r="S1317">
        <v>0</v>
      </c>
      <c r="T1317">
        <v>29</v>
      </c>
      <c r="U1317">
        <v>30</v>
      </c>
      <c r="V1317" s="1">
        <v>12517</v>
      </c>
      <c r="W1317">
        <v>47.77</v>
      </c>
      <c r="X1317" s="2">
        <v>-1520.37</v>
      </c>
    </row>
    <row r="1318" spans="1:24" x14ac:dyDescent="0.25">
      <c r="A1318">
        <v>202001</v>
      </c>
      <c r="B1318" t="s">
        <v>35</v>
      </c>
      <c r="C1318" t="s">
        <v>1489</v>
      </c>
      <c r="D1318" t="s">
        <v>1489</v>
      </c>
      <c r="E1318" t="s">
        <v>1958</v>
      </c>
      <c r="F1318" t="s">
        <v>2026</v>
      </c>
      <c r="G1318">
        <v>65760034</v>
      </c>
      <c r="H1318">
        <v>39728682</v>
      </c>
      <c r="I1318" t="s">
        <v>72</v>
      </c>
      <c r="J1318" t="s">
        <v>57</v>
      </c>
      <c r="K1318" t="s">
        <v>30</v>
      </c>
      <c r="L1318" t="s">
        <v>1492</v>
      </c>
      <c r="M1318" t="s">
        <v>1493</v>
      </c>
      <c r="N1318" t="s">
        <v>81</v>
      </c>
      <c r="O1318" t="s">
        <v>41</v>
      </c>
      <c r="P1318" t="s">
        <v>42</v>
      </c>
      <c r="Q1318" s="1">
        <v>25000</v>
      </c>
      <c r="R1318" s="1">
        <v>9458</v>
      </c>
      <c r="S1318">
        <v>0</v>
      </c>
      <c r="T1318">
        <v>60</v>
      </c>
      <c r="U1318">
        <v>61</v>
      </c>
      <c r="V1318" s="1">
        <v>15542</v>
      </c>
      <c r="W1318">
        <v>62.17</v>
      </c>
      <c r="X1318">
        <v>55.97</v>
      </c>
    </row>
    <row r="1319" spans="1:24" x14ac:dyDescent="0.25">
      <c r="A1319">
        <v>202001</v>
      </c>
      <c r="B1319" t="s">
        <v>24</v>
      </c>
      <c r="C1319" t="s">
        <v>25</v>
      </c>
      <c r="D1319" t="s">
        <v>25</v>
      </c>
      <c r="E1319" t="s">
        <v>1326</v>
      </c>
      <c r="F1319">
        <v>21909</v>
      </c>
      <c r="G1319">
        <v>65004166</v>
      </c>
      <c r="H1319">
        <v>31885901</v>
      </c>
      <c r="I1319" t="s">
        <v>28</v>
      </c>
      <c r="J1319" t="s">
        <v>29</v>
      </c>
      <c r="K1319" t="s">
        <v>30</v>
      </c>
      <c r="L1319" t="s">
        <v>55</v>
      </c>
      <c r="M1319" t="s">
        <v>32</v>
      </c>
      <c r="N1319">
        <v>50</v>
      </c>
      <c r="O1319" t="s">
        <v>45</v>
      </c>
      <c r="P1319" t="s">
        <v>42</v>
      </c>
      <c r="Q1319" s="1">
        <v>763659</v>
      </c>
      <c r="R1319" s="1">
        <v>15075</v>
      </c>
      <c r="S1319">
        <v>374</v>
      </c>
      <c r="T1319">
        <v>42</v>
      </c>
      <c r="U1319">
        <v>44</v>
      </c>
      <c r="V1319" s="1">
        <v>748210</v>
      </c>
      <c r="W1319">
        <v>97.98</v>
      </c>
      <c r="X1319">
        <v>96.19</v>
      </c>
    </row>
    <row r="1320" spans="1:24" x14ac:dyDescent="0.25">
      <c r="A1320">
        <v>202001</v>
      </c>
      <c r="B1320" t="s">
        <v>607</v>
      </c>
      <c r="C1320" t="s">
        <v>899</v>
      </c>
      <c r="D1320" t="s">
        <v>2027</v>
      </c>
      <c r="E1320" t="s">
        <v>1173</v>
      </c>
      <c r="F1320" t="s">
        <v>2028</v>
      </c>
      <c r="G1320">
        <v>65008654</v>
      </c>
      <c r="H1320">
        <v>4603215997</v>
      </c>
      <c r="I1320" t="s">
        <v>28</v>
      </c>
      <c r="J1320" t="s">
        <v>29</v>
      </c>
      <c r="K1320" t="s">
        <v>30</v>
      </c>
      <c r="L1320" t="s">
        <v>916</v>
      </c>
      <c r="M1320" t="s">
        <v>903</v>
      </c>
      <c r="N1320">
        <v>75</v>
      </c>
      <c r="O1320" t="s">
        <v>45</v>
      </c>
      <c r="P1320" t="s">
        <v>42</v>
      </c>
      <c r="Q1320" s="1">
        <v>784683</v>
      </c>
      <c r="R1320" s="1">
        <v>20431</v>
      </c>
      <c r="S1320" s="1">
        <v>4400</v>
      </c>
      <c r="T1320">
        <v>68</v>
      </c>
      <c r="U1320">
        <v>82</v>
      </c>
      <c r="V1320" s="1">
        <v>759852</v>
      </c>
      <c r="W1320">
        <v>96.84</v>
      </c>
      <c r="X1320">
        <v>90.46</v>
      </c>
    </row>
    <row r="1321" spans="1:24" x14ac:dyDescent="0.25">
      <c r="A1321">
        <v>202001</v>
      </c>
      <c r="B1321" t="s">
        <v>607</v>
      </c>
      <c r="C1321" t="s">
        <v>608</v>
      </c>
      <c r="D1321" t="s">
        <v>608</v>
      </c>
      <c r="E1321" t="s">
        <v>2029</v>
      </c>
      <c r="F1321" t="s">
        <v>2030</v>
      </c>
      <c r="G1321">
        <v>65747474</v>
      </c>
      <c r="H1321">
        <v>32403204</v>
      </c>
      <c r="I1321" t="s">
        <v>72</v>
      </c>
      <c r="J1321" t="s">
        <v>29</v>
      </c>
      <c r="K1321" t="s">
        <v>30</v>
      </c>
      <c r="L1321" t="s">
        <v>836</v>
      </c>
      <c r="M1321" t="s">
        <v>837</v>
      </c>
      <c r="N1321">
        <v>75</v>
      </c>
      <c r="O1321" t="s">
        <v>76</v>
      </c>
      <c r="P1321" t="s">
        <v>42</v>
      </c>
      <c r="Q1321" s="1">
        <v>16555</v>
      </c>
      <c r="R1321" s="1">
        <v>14582</v>
      </c>
      <c r="S1321">
        <v>600</v>
      </c>
      <c r="T1321">
        <v>60</v>
      </c>
      <c r="U1321">
        <v>67</v>
      </c>
      <c r="V1321" s="1">
        <v>1373</v>
      </c>
      <c r="W1321">
        <v>8.2899999999999991</v>
      </c>
      <c r="X1321">
        <v>60.03</v>
      </c>
    </row>
    <row r="1322" spans="1:24" x14ac:dyDescent="0.25">
      <c r="A1322">
        <v>202001</v>
      </c>
      <c r="B1322" t="s">
        <v>607</v>
      </c>
      <c r="C1322" t="s">
        <v>899</v>
      </c>
      <c r="D1322" t="s">
        <v>899</v>
      </c>
      <c r="E1322" t="s">
        <v>1310</v>
      </c>
      <c r="F1322" t="s">
        <v>2031</v>
      </c>
      <c r="G1322">
        <v>65001834</v>
      </c>
      <c r="H1322">
        <v>4603217355</v>
      </c>
      <c r="I1322" t="s">
        <v>28</v>
      </c>
      <c r="J1322" t="s">
        <v>29</v>
      </c>
      <c r="K1322" t="s">
        <v>30</v>
      </c>
      <c r="L1322" t="s">
        <v>916</v>
      </c>
      <c r="M1322" t="s">
        <v>903</v>
      </c>
      <c r="N1322">
        <v>75</v>
      </c>
      <c r="O1322" t="s">
        <v>33</v>
      </c>
      <c r="P1322" t="s">
        <v>34</v>
      </c>
      <c r="Q1322">
        <v>0</v>
      </c>
      <c r="R1322" s="1">
        <v>20336</v>
      </c>
      <c r="S1322">
        <v>930</v>
      </c>
      <c r="T1322">
        <v>63</v>
      </c>
      <c r="U1322">
        <v>66</v>
      </c>
      <c r="V1322" s="1">
        <v>-21266</v>
      </c>
      <c r="W1322">
        <v>0</v>
      </c>
      <c r="X1322">
        <v>0</v>
      </c>
    </row>
    <row r="1323" spans="1:24" x14ac:dyDescent="0.25">
      <c r="A1323">
        <v>202001</v>
      </c>
      <c r="B1323" t="s">
        <v>64</v>
      </c>
      <c r="C1323" t="s">
        <v>65</v>
      </c>
      <c r="D1323" t="s">
        <v>65</v>
      </c>
      <c r="E1323" t="s">
        <v>221</v>
      </c>
      <c r="F1323">
        <v>54843</v>
      </c>
      <c r="G1323">
        <v>65717316</v>
      </c>
      <c r="H1323">
        <v>32879519</v>
      </c>
      <c r="I1323" t="s">
        <v>28</v>
      </c>
      <c r="J1323" t="s">
        <v>29</v>
      </c>
      <c r="K1323" t="s">
        <v>30</v>
      </c>
      <c r="L1323" t="s">
        <v>534</v>
      </c>
      <c r="M1323" t="s">
        <v>69</v>
      </c>
      <c r="N1323">
        <v>75</v>
      </c>
      <c r="O1323" t="s">
        <v>50</v>
      </c>
      <c r="P1323" t="s">
        <v>42</v>
      </c>
      <c r="Q1323" s="1">
        <v>1920</v>
      </c>
      <c r="R1323" s="1">
        <v>2238</v>
      </c>
      <c r="S1323">
        <v>0</v>
      </c>
      <c r="T1323">
        <v>12</v>
      </c>
      <c r="U1323">
        <v>28</v>
      </c>
      <c r="V1323">
        <v>-318</v>
      </c>
      <c r="W1323">
        <v>-16.55</v>
      </c>
      <c r="X1323" s="2">
        <v>-1159.3499999999999</v>
      </c>
    </row>
    <row r="1324" spans="1:24" x14ac:dyDescent="0.25">
      <c r="A1324">
        <v>202001</v>
      </c>
      <c r="B1324" t="s">
        <v>24</v>
      </c>
      <c r="C1324" t="s">
        <v>410</v>
      </c>
      <c r="D1324" t="s">
        <v>410</v>
      </c>
      <c r="E1324" t="s">
        <v>687</v>
      </c>
      <c r="F1324" t="s">
        <v>2032</v>
      </c>
      <c r="G1324">
        <v>65757713</v>
      </c>
      <c r="H1324">
        <v>201500858</v>
      </c>
      <c r="I1324" t="s">
        <v>72</v>
      </c>
      <c r="J1324" t="s">
        <v>57</v>
      </c>
      <c r="K1324" t="s">
        <v>30</v>
      </c>
      <c r="L1324" t="s">
        <v>1455</v>
      </c>
      <c r="M1324" t="s">
        <v>414</v>
      </c>
      <c r="N1324">
        <v>50</v>
      </c>
      <c r="O1324" t="s">
        <v>45</v>
      </c>
      <c r="P1324" t="s">
        <v>42</v>
      </c>
      <c r="Q1324" s="1">
        <v>637200</v>
      </c>
      <c r="R1324" s="1">
        <v>17518</v>
      </c>
      <c r="S1324">
        <v>75</v>
      </c>
      <c r="T1324">
        <v>47</v>
      </c>
      <c r="U1324">
        <v>51</v>
      </c>
      <c r="V1324" s="1">
        <v>619607</v>
      </c>
      <c r="W1324">
        <v>97.24</v>
      </c>
      <c r="X1324">
        <v>54.38</v>
      </c>
    </row>
    <row r="1325" spans="1:24" x14ac:dyDescent="0.25">
      <c r="A1325">
        <v>202001</v>
      </c>
      <c r="B1325" t="s">
        <v>64</v>
      </c>
      <c r="C1325" t="s">
        <v>65</v>
      </c>
      <c r="D1325" t="s">
        <v>65</v>
      </c>
      <c r="E1325" t="s">
        <v>1525</v>
      </c>
      <c r="F1325">
        <v>57189</v>
      </c>
      <c r="G1325">
        <v>65752610</v>
      </c>
      <c r="H1325">
        <v>44972165</v>
      </c>
      <c r="I1325" t="s">
        <v>28</v>
      </c>
      <c r="J1325" t="s">
        <v>29</v>
      </c>
      <c r="K1325" t="s">
        <v>30</v>
      </c>
      <c r="L1325" t="s">
        <v>1605</v>
      </c>
      <c r="M1325" t="s">
        <v>282</v>
      </c>
      <c r="N1325">
        <v>50</v>
      </c>
      <c r="O1325" t="s">
        <v>61</v>
      </c>
      <c r="P1325" t="s">
        <v>42</v>
      </c>
      <c r="Q1325" s="1">
        <v>42036</v>
      </c>
      <c r="R1325" s="1">
        <v>28558</v>
      </c>
      <c r="S1325">
        <v>424</v>
      </c>
      <c r="T1325">
        <v>93</v>
      </c>
      <c r="U1325">
        <v>99</v>
      </c>
      <c r="V1325" s="1">
        <v>13054</v>
      </c>
      <c r="W1325">
        <v>31.05</v>
      </c>
      <c r="X1325">
        <v>10.79</v>
      </c>
    </row>
    <row r="1326" spans="1:24" x14ac:dyDescent="0.25">
      <c r="A1326">
        <v>202001</v>
      </c>
      <c r="B1326" t="s">
        <v>24</v>
      </c>
      <c r="C1326" t="s">
        <v>25</v>
      </c>
      <c r="D1326" t="s">
        <v>25</v>
      </c>
      <c r="E1326" t="s">
        <v>473</v>
      </c>
      <c r="F1326" t="s">
        <v>2033</v>
      </c>
      <c r="G1326">
        <v>65002517</v>
      </c>
      <c r="H1326">
        <v>5017300</v>
      </c>
      <c r="I1326" t="s">
        <v>28</v>
      </c>
      <c r="J1326" t="s">
        <v>29</v>
      </c>
      <c r="K1326" t="s">
        <v>30</v>
      </c>
      <c r="L1326" t="s">
        <v>475</v>
      </c>
      <c r="M1326" t="s">
        <v>120</v>
      </c>
      <c r="N1326">
        <v>75</v>
      </c>
      <c r="O1326" t="s">
        <v>33</v>
      </c>
      <c r="P1326" t="s">
        <v>34</v>
      </c>
      <c r="Q1326">
        <v>0</v>
      </c>
      <c r="R1326" s="1">
        <v>18739</v>
      </c>
      <c r="S1326">
        <v>0</v>
      </c>
      <c r="T1326">
        <v>28</v>
      </c>
      <c r="U1326">
        <v>28</v>
      </c>
      <c r="V1326" s="1">
        <v>-18739</v>
      </c>
      <c r="W1326">
        <v>0</v>
      </c>
      <c r="X1326">
        <v>0</v>
      </c>
    </row>
    <row r="1327" spans="1:24" x14ac:dyDescent="0.25">
      <c r="A1327">
        <v>202001</v>
      </c>
      <c r="B1327" t="s">
        <v>64</v>
      </c>
      <c r="C1327" t="s">
        <v>65</v>
      </c>
      <c r="D1327" t="s">
        <v>65</v>
      </c>
      <c r="E1327" t="s">
        <v>193</v>
      </c>
      <c r="F1327" t="s">
        <v>2034</v>
      </c>
      <c r="G1327">
        <v>65756384</v>
      </c>
      <c r="H1327">
        <v>5015755</v>
      </c>
      <c r="I1327" t="s">
        <v>28</v>
      </c>
      <c r="J1327" t="s">
        <v>29</v>
      </c>
      <c r="K1327" t="s">
        <v>30</v>
      </c>
      <c r="L1327" t="s">
        <v>1198</v>
      </c>
      <c r="M1327" t="s">
        <v>89</v>
      </c>
      <c r="N1327">
        <v>50</v>
      </c>
      <c r="O1327" t="s">
        <v>33</v>
      </c>
      <c r="P1327" t="s">
        <v>34</v>
      </c>
      <c r="Q1327">
        <v>0</v>
      </c>
      <c r="R1327" s="1">
        <v>9814</v>
      </c>
      <c r="S1327">
        <v>0</v>
      </c>
      <c r="T1327">
        <v>35</v>
      </c>
      <c r="U1327">
        <v>36</v>
      </c>
      <c r="V1327" s="1">
        <v>-9814</v>
      </c>
      <c r="W1327">
        <v>0</v>
      </c>
      <c r="X1327">
        <v>-944.7</v>
      </c>
    </row>
    <row r="1328" spans="1:24" x14ac:dyDescent="0.25">
      <c r="A1328">
        <v>202001</v>
      </c>
      <c r="B1328" t="s">
        <v>64</v>
      </c>
      <c r="C1328" t="s">
        <v>65</v>
      </c>
      <c r="D1328" t="s">
        <v>65</v>
      </c>
      <c r="E1328" t="s">
        <v>193</v>
      </c>
      <c r="F1328" t="s">
        <v>2035</v>
      </c>
      <c r="G1328">
        <v>65756385</v>
      </c>
      <c r="H1328">
        <v>5008451</v>
      </c>
      <c r="I1328" t="s">
        <v>28</v>
      </c>
      <c r="J1328" t="s">
        <v>2036</v>
      </c>
      <c r="K1328" t="s">
        <v>30</v>
      </c>
      <c r="L1328" t="s">
        <v>1198</v>
      </c>
      <c r="M1328" t="s">
        <v>89</v>
      </c>
      <c r="N1328">
        <v>50</v>
      </c>
      <c r="O1328" t="s">
        <v>61</v>
      </c>
      <c r="P1328" t="s">
        <v>42</v>
      </c>
      <c r="Q1328" s="1">
        <v>13855</v>
      </c>
      <c r="R1328" s="1">
        <v>9766</v>
      </c>
      <c r="S1328">
        <v>0</v>
      </c>
      <c r="T1328">
        <v>37</v>
      </c>
      <c r="U1328">
        <v>37</v>
      </c>
      <c r="V1328" s="1">
        <v>4089</v>
      </c>
      <c r="W1328">
        <v>29.51</v>
      </c>
      <c r="X1328">
        <v>-700.88</v>
      </c>
    </row>
    <row r="1329" spans="1:24" x14ac:dyDescent="0.25">
      <c r="A1329">
        <v>202001</v>
      </c>
      <c r="B1329" t="s">
        <v>64</v>
      </c>
      <c r="C1329" t="s">
        <v>65</v>
      </c>
      <c r="D1329" t="s">
        <v>65</v>
      </c>
      <c r="E1329" t="s">
        <v>529</v>
      </c>
      <c r="F1329" t="s">
        <v>2037</v>
      </c>
      <c r="G1329">
        <v>65721175</v>
      </c>
      <c r="H1329">
        <v>32883275</v>
      </c>
      <c r="I1329" t="s">
        <v>28</v>
      </c>
      <c r="J1329" t="s">
        <v>29</v>
      </c>
      <c r="K1329" t="s">
        <v>30</v>
      </c>
      <c r="L1329" t="s">
        <v>632</v>
      </c>
      <c r="M1329" t="s">
        <v>532</v>
      </c>
      <c r="N1329">
        <v>50</v>
      </c>
      <c r="O1329" t="s">
        <v>41</v>
      </c>
      <c r="P1329" t="s">
        <v>42</v>
      </c>
      <c r="Q1329" s="1">
        <v>19112</v>
      </c>
      <c r="R1329" s="1">
        <v>8837</v>
      </c>
      <c r="S1329">
        <v>546</v>
      </c>
      <c r="T1329">
        <v>36</v>
      </c>
      <c r="U1329">
        <v>39</v>
      </c>
      <c r="V1329" s="1">
        <v>9729</v>
      </c>
      <c r="W1329">
        <v>50.91</v>
      </c>
      <c r="X1329">
        <v>99.12</v>
      </c>
    </row>
    <row r="1330" spans="1:24" x14ac:dyDescent="0.25">
      <c r="A1330">
        <v>202001</v>
      </c>
      <c r="B1330" t="s">
        <v>64</v>
      </c>
      <c r="C1330" t="s">
        <v>65</v>
      </c>
      <c r="D1330" t="s">
        <v>65</v>
      </c>
      <c r="E1330" t="s">
        <v>221</v>
      </c>
      <c r="F1330" t="s">
        <v>2038</v>
      </c>
      <c r="G1330">
        <v>65205842</v>
      </c>
      <c r="H1330">
        <v>5015137</v>
      </c>
      <c r="I1330" t="s">
        <v>28</v>
      </c>
      <c r="J1330" t="s">
        <v>57</v>
      </c>
      <c r="K1330" t="s">
        <v>30</v>
      </c>
      <c r="L1330" t="s">
        <v>693</v>
      </c>
      <c r="M1330" t="s">
        <v>69</v>
      </c>
      <c r="N1330">
        <v>75</v>
      </c>
      <c r="O1330" t="s">
        <v>33</v>
      </c>
      <c r="P1330" t="s">
        <v>34</v>
      </c>
      <c r="Q1330">
        <v>0</v>
      </c>
      <c r="R1330" s="1">
        <v>6292</v>
      </c>
      <c r="S1330">
        <v>0</v>
      </c>
      <c r="T1330">
        <v>22</v>
      </c>
      <c r="U1330">
        <v>27</v>
      </c>
      <c r="V1330" s="1">
        <v>-6292</v>
      </c>
      <c r="W1330">
        <v>0</v>
      </c>
      <c r="X1330">
        <v>-87.92</v>
      </c>
    </row>
    <row r="1331" spans="1:24" x14ac:dyDescent="0.25">
      <c r="A1331">
        <v>202001</v>
      </c>
      <c r="B1331" t="s">
        <v>64</v>
      </c>
      <c r="C1331" t="s">
        <v>65</v>
      </c>
      <c r="D1331" t="s">
        <v>65</v>
      </c>
      <c r="E1331" t="s">
        <v>707</v>
      </c>
      <c r="F1331" t="s">
        <v>2039</v>
      </c>
      <c r="G1331">
        <v>65202208</v>
      </c>
      <c r="H1331">
        <v>41647693</v>
      </c>
      <c r="I1331" t="s">
        <v>72</v>
      </c>
      <c r="J1331" t="s">
        <v>29</v>
      </c>
      <c r="K1331" t="s">
        <v>30</v>
      </c>
      <c r="L1331" t="s">
        <v>1041</v>
      </c>
      <c r="M1331" t="s">
        <v>69</v>
      </c>
      <c r="N1331">
        <v>45</v>
      </c>
      <c r="O1331" t="s">
        <v>33</v>
      </c>
      <c r="P1331" t="s">
        <v>34</v>
      </c>
      <c r="Q1331">
        <v>0</v>
      </c>
      <c r="R1331" s="1">
        <v>9014</v>
      </c>
      <c r="S1331">
        <v>0</v>
      </c>
      <c r="T1331">
        <v>5</v>
      </c>
      <c r="U1331">
        <v>7</v>
      </c>
      <c r="V1331" s="1">
        <v>-9014</v>
      </c>
      <c r="W1331">
        <v>0</v>
      </c>
      <c r="X1331">
        <v>0</v>
      </c>
    </row>
    <row r="1332" spans="1:24" x14ac:dyDescent="0.25">
      <c r="A1332">
        <v>202001</v>
      </c>
      <c r="B1332" t="s">
        <v>24</v>
      </c>
      <c r="C1332" t="s">
        <v>664</v>
      </c>
      <c r="D1332" t="s">
        <v>664</v>
      </c>
      <c r="E1332" t="s">
        <v>2040</v>
      </c>
      <c r="F1332" t="s">
        <v>2041</v>
      </c>
      <c r="G1332">
        <v>65004974</v>
      </c>
      <c r="H1332">
        <v>4603216459</v>
      </c>
      <c r="I1332" t="s">
        <v>28</v>
      </c>
      <c r="J1332" t="s">
        <v>29</v>
      </c>
      <c r="K1332" t="s">
        <v>30</v>
      </c>
      <c r="L1332" t="s">
        <v>1188</v>
      </c>
      <c r="M1332" t="s">
        <v>1189</v>
      </c>
      <c r="N1332">
        <v>50</v>
      </c>
      <c r="O1332" t="s">
        <v>261</v>
      </c>
      <c r="P1332" t="s">
        <v>42</v>
      </c>
      <c r="Q1332" s="1">
        <v>16665</v>
      </c>
      <c r="R1332" s="1">
        <v>4081</v>
      </c>
      <c r="S1332">
        <v>0</v>
      </c>
      <c r="T1332">
        <v>19</v>
      </c>
      <c r="U1332">
        <v>27</v>
      </c>
      <c r="V1332" s="1">
        <v>12584</v>
      </c>
      <c r="W1332">
        <v>75.510000000000005</v>
      </c>
      <c r="X1332">
        <v>38.299999999999997</v>
      </c>
    </row>
    <row r="1333" spans="1:24" x14ac:dyDescent="0.25">
      <c r="A1333">
        <v>202001</v>
      </c>
      <c r="B1333" t="s">
        <v>24</v>
      </c>
      <c r="C1333" t="s">
        <v>25</v>
      </c>
      <c r="D1333" t="s">
        <v>2042</v>
      </c>
      <c r="E1333" t="s">
        <v>2043</v>
      </c>
      <c r="F1333" t="s">
        <v>2044</v>
      </c>
      <c r="G1333">
        <v>65771091</v>
      </c>
      <c r="H1333">
        <v>4603216121</v>
      </c>
      <c r="I1333" t="s">
        <v>28</v>
      </c>
      <c r="J1333" t="s">
        <v>53</v>
      </c>
      <c r="K1333" t="s">
        <v>30</v>
      </c>
      <c r="L1333" t="s">
        <v>48</v>
      </c>
      <c r="M1333" t="s">
        <v>49</v>
      </c>
      <c r="N1333">
        <v>50</v>
      </c>
      <c r="O1333" t="s">
        <v>50</v>
      </c>
      <c r="P1333" t="s">
        <v>42</v>
      </c>
      <c r="Q1333" s="1">
        <v>11032</v>
      </c>
      <c r="R1333" s="1">
        <v>13934</v>
      </c>
      <c r="S1333">
        <v>331</v>
      </c>
      <c r="T1333">
        <v>46</v>
      </c>
      <c r="U1333">
        <v>46</v>
      </c>
      <c r="V1333" s="1">
        <v>-3233</v>
      </c>
      <c r="W1333">
        <v>-29.3</v>
      </c>
      <c r="X1333">
        <v>-21.1</v>
      </c>
    </row>
    <row r="1334" spans="1:24" x14ac:dyDescent="0.25">
      <c r="A1334">
        <v>202001</v>
      </c>
      <c r="B1334" t="s">
        <v>24</v>
      </c>
      <c r="C1334" t="s">
        <v>25</v>
      </c>
      <c r="D1334" t="s">
        <v>25</v>
      </c>
      <c r="E1334" t="s">
        <v>154</v>
      </c>
      <c r="F1334" t="s">
        <v>2045</v>
      </c>
      <c r="G1334">
        <v>65770173</v>
      </c>
      <c r="H1334">
        <v>5016449</v>
      </c>
      <c r="I1334" t="s">
        <v>28</v>
      </c>
      <c r="J1334" t="s">
        <v>57</v>
      </c>
      <c r="K1334" t="s">
        <v>30</v>
      </c>
      <c r="L1334" t="s">
        <v>1214</v>
      </c>
      <c r="M1334" t="s">
        <v>1215</v>
      </c>
      <c r="N1334" t="s">
        <v>81</v>
      </c>
      <c r="O1334" t="s">
        <v>61</v>
      </c>
      <c r="P1334" t="s">
        <v>42</v>
      </c>
      <c r="Q1334" s="1">
        <v>12019</v>
      </c>
      <c r="R1334" s="1">
        <v>9067</v>
      </c>
      <c r="S1334">
        <v>302</v>
      </c>
      <c r="T1334">
        <v>35</v>
      </c>
      <c r="U1334">
        <v>36</v>
      </c>
      <c r="V1334" s="1">
        <v>2651</v>
      </c>
      <c r="W1334">
        <v>22.05</v>
      </c>
      <c r="X1334">
        <v>20.9</v>
      </c>
    </row>
    <row r="1335" spans="1:24" x14ac:dyDescent="0.25">
      <c r="A1335">
        <v>202001</v>
      </c>
      <c r="B1335" t="s">
        <v>607</v>
      </c>
      <c r="C1335" t="s">
        <v>719</v>
      </c>
      <c r="D1335" t="s">
        <v>719</v>
      </c>
      <c r="E1335" t="s">
        <v>547</v>
      </c>
      <c r="F1335">
        <v>6911</v>
      </c>
      <c r="G1335">
        <v>65008856</v>
      </c>
      <c r="H1335">
        <v>40027464</v>
      </c>
      <c r="I1335" t="s">
        <v>28</v>
      </c>
      <c r="J1335" t="s">
        <v>29</v>
      </c>
      <c r="K1335" t="s">
        <v>30</v>
      </c>
      <c r="L1335" t="s">
        <v>611</v>
      </c>
      <c r="M1335" t="s">
        <v>612</v>
      </c>
      <c r="N1335">
        <v>50</v>
      </c>
      <c r="O1335" t="s">
        <v>61</v>
      </c>
      <c r="P1335" t="s">
        <v>42</v>
      </c>
      <c r="Q1335" s="1">
        <v>21229</v>
      </c>
      <c r="R1335" s="1">
        <v>14318</v>
      </c>
      <c r="S1335">
        <v>650</v>
      </c>
      <c r="T1335">
        <v>42</v>
      </c>
      <c r="U1335">
        <v>63</v>
      </c>
      <c r="V1335" s="1">
        <v>6262</v>
      </c>
      <c r="W1335">
        <v>29.49</v>
      </c>
      <c r="X1335">
        <v>-515.5</v>
      </c>
    </row>
    <row r="1336" spans="1:24" x14ac:dyDescent="0.25">
      <c r="A1336">
        <v>202001</v>
      </c>
      <c r="B1336" t="s">
        <v>607</v>
      </c>
      <c r="C1336" t="s">
        <v>608</v>
      </c>
      <c r="D1336" t="s">
        <v>608</v>
      </c>
      <c r="E1336" t="s">
        <v>2046</v>
      </c>
      <c r="F1336">
        <v>6965</v>
      </c>
      <c r="G1336">
        <v>65212661</v>
      </c>
      <c r="H1336">
        <v>32882926</v>
      </c>
      <c r="I1336" t="s">
        <v>28</v>
      </c>
      <c r="J1336" t="s">
        <v>29</v>
      </c>
      <c r="K1336" t="s">
        <v>30</v>
      </c>
      <c r="L1336" t="s">
        <v>836</v>
      </c>
      <c r="M1336" t="s">
        <v>837</v>
      </c>
      <c r="N1336">
        <v>75</v>
      </c>
      <c r="O1336" t="s">
        <v>45</v>
      </c>
      <c r="P1336" t="s">
        <v>42</v>
      </c>
      <c r="Q1336" s="1">
        <v>512668</v>
      </c>
      <c r="R1336" s="1">
        <v>15770</v>
      </c>
      <c r="S1336">
        <v>663</v>
      </c>
      <c r="T1336">
        <v>59</v>
      </c>
      <c r="U1336">
        <v>66</v>
      </c>
      <c r="V1336" s="1">
        <v>496235</v>
      </c>
      <c r="W1336">
        <v>96.79</v>
      </c>
      <c r="X1336">
        <v>73.67</v>
      </c>
    </row>
    <row r="1337" spans="1:24" x14ac:dyDescent="0.25">
      <c r="A1337">
        <v>202001</v>
      </c>
      <c r="B1337" t="s">
        <v>24</v>
      </c>
      <c r="C1337" t="s">
        <v>1088</v>
      </c>
      <c r="D1337" t="s">
        <v>1088</v>
      </c>
      <c r="E1337" t="s">
        <v>2047</v>
      </c>
      <c r="F1337" t="s">
        <v>2048</v>
      </c>
      <c r="G1337">
        <v>65755630</v>
      </c>
      <c r="H1337">
        <v>45270823</v>
      </c>
      <c r="I1337" t="s">
        <v>28</v>
      </c>
      <c r="J1337" t="s">
        <v>57</v>
      </c>
      <c r="K1337" t="s">
        <v>30</v>
      </c>
      <c r="L1337" t="s">
        <v>1090</v>
      </c>
      <c r="M1337" t="s">
        <v>1091</v>
      </c>
      <c r="N1337" t="s">
        <v>81</v>
      </c>
      <c r="O1337" t="s">
        <v>45</v>
      </c>
      <c r="P1337" t="s">
        <v>42</v>
      </c>
      <c r="Q1337" s="1">
        <v>409800</v>
      </c>
      <c r="R1337" s="1">
        <v>9157</v>
      </c>
      <c r="S1337">
        <v>126</v>
      </c>
      <c r="T1337">
        <v>37</v>
      </c>
      <c r="U1337">
        <v>40</v>
      </c>
      <c r="V1337" s="1">
        <v>400517</v>
      </c>
      <c r="W1337">
        <v>97.73</v>
      </c>
      <c r="X1337">
        <v>95.82</v>
      </c>
    </row>
    <row r="1338" spans="1:24" x14ac:dyDescent="0.25">
      <c r="A1338">
        <v>202001</v>
      </c>
      <c r="B1338" t="s">
        <v>24</v>
      </c>
      <c r="C1338" t="s">
        <v>25</v>
      </c>
      <c r="D1338" t="s">
        <v>25</v>
      </c>
      <c r="E1338" t="s">
        <v>320</v>
      </c>
      <c r="F1338" t="s">
        <v>2049</v>
      </c>
      <c r="G1338">
        <v>65741967</v>
      </c>
      <c r="H1338">
        <v>40028467</v>
      </c>
      <c r="I1338" t="s">
        <v>28</v>
      </c>
      <c r="J1338" t="s">
        <v>29</v>
      </c>
      <c r="K1338" t="s">
        <v>30</v>
      </c>
      <c r="L1338" t="s">
        <v>322</v>
      </c>
      <c r="M1338" t="s">
        <v>323</v>
      </c>
      <c r="N1338">
        <v>50</v>
      </c>
      <c r="O1338" t="s">
        <v>50</v>
      </c>
      <c r="P1338" t="s">
        <v>42</v>
      </c>
      <c r="Q1338" s="1">
        <v>13761</v>
      </c>
      <c r="R1338" s="1">
        <v>15394</v>
      </c>
      <c r="S1338">
        <v>262</v>
      </c>
      <c r="T1338">
        <v>45</v>
      </c>
      <c r="U1338">
        <v>46</v>
      </c>
      <c r="V1338" s="1">
        <v>-1895</v>
      </c>
      <c r="W1338">
        <v>-13.77</v>
      </c>
      <c r="X1338">
        <v>-14.76</v>
      </c>
    </row>
    <row r="1339" spans="1:24" x14ac:dyDescent="0.25">
      <c r="A1339">
        <v>202001</v>
      </c>
      <c r="B1339" t="s">
        <v>607</v>
      </c>
      <c r="C1339" t="s">
        <v>608</v>
      </c>
      <c r="D1339" t="s">
        <v>608</v>
      </c>
      <c r="E1339" t="s">
        <v>587</v>
      </c>
      <c r="F1339" t="s">
        <v>2050</v>
      </c>
      <c r="G1339">
        <v>65724361</v>
      </c>
      <c r="H1339">
        <v>40008813</v>
      </c>
      <c r="I1339" t="s">
        <v>28</v>
      </c>
      <c r="J1339" t="s">
        <v>29</v>
      </c>
      <c r="K1339" t="s">
        <v>30</v>
      </c>
      <c r="L1339" t="s">
        <v>836</v>
      </c>
      <c r="M1339" t="s">
        <v>837</v>
      </c>
      <c r="N1339">
        <v>50</v>
      </c>
      <c r="O1339" t="s">
        <v>76</v>
      </c>
      <c r="P1339" t="s">
        <v>42</v>
      </c>
      <c r="Q1339" s="1">
        <v>15135</v>
      </c>
      <c r="R1339" s="1">
        <v>14479</v>
      </c>
      <c r="S1339">
        <v>251</v>
      </c>
      <c r="T1339">
        <v>28</v>
      </c>
      <c r="U1339">
        <v>36</v>
      </c>
      <c r="V1339">
        <v>405</v>
      </c>
      <c r="W1339">
        <v>2.68</v>
      </c>
      <c r="X1339">
        <v>-265.42</v>
      </c>
    </row>
    <row r="1340" spans="1:24" x14ac:dyDescent="0.25">
      <c r="A1340">
        <v>202001</v>
      </c>
      <c r="B1340" t="s">
        <v>607</v>
      </c>
      <c r="C1340" t="s">
        <v>959</v>
      </c>
      <c r="D1340" t="s">
        <v>959</v>
      </c>
      <c r="E1340" t="s">
        <v>1079</v>
      </c>
      <c r="F1340" t="s">
        <v>2051</v>
      </c>
      <c r="G1340">
        <v>65014193</v>
      </c>
      <c r="H1340">
        <v>40027941</v>
      </c>
      <c r="I1340" t="s">
        <v>28</v>
      </c>
      <c r="J1340" t="s">
        <v>29</v>
      </c>
      <c r="K1340" t="s">
        <v>30</v>
      </c>
      <c r="L1340" t="s">
        <v>961</v>
      </c>
      <c r="M1340" t="s">
        <v>962</v>
      </c>
      <c r="N1340">
        <v>50</v>
      </c>
      <c r="O1340" t="s">
        <v>33</v>
      </c>
      <c r="P1340" t="s">
        <v>34</v>
      </c>
      <c r="Q1340">
        <v>0</v>
      </c>
      <c r="R1340" s="1">
        <v>16453</v>
      </c>
      <c r="S1340">
        <v>150</v>
      </c>
      <c r="T1340">
        <v>66</v>
      </c>
      <c r="U1340">
        <v>71</v>
      </c>
      <c r="V1340" s="1">
        <v>-16603</v>
      </c>
      <c r="W1340">
        <v>0</v>
      </c>
      <c r="X1340">
        <v>0</v>
      </c>
    </row>
    <row r="1341" spans="1:24" x14ac:dyDescent="0.25">
      <c r="A1341">
        <v>202001</v>
      </c>
      <c r="B1341" t="s">
        <v>607</v>
      </c>
      <c r="C1341" t="s">
        <v>899</v>
      </c>
      <c r="D1341" t="s">
        <v>899</v>
      </c>
      <c r="E1341" t="s">
        <v>2052</v>
      </c>
      <c r="F1341">
        <v>7201</v>
      </c>
      <c r="G1341">
        <v>65001665</v>
      </c>
      <c r="H1341">
        <v>4603217333</v>
      </c>
      <c r="I1341" t="s">
        <v>28</v>
      </c>
      <c r="J1341" t="s">
        <v>29</v>
      </c>
      <c r="K1341" t="s">
        <v>30</v>
      </c>
      <c r="L1341" t="s">
        <v>902</v>
      </c>
      <c r="M1341" t="s">
        <v>903</v>
      </c>
      <c r="N1341">
        <v>75</v>
      </c>
      <c r="O1341" t="s">
        <v>41</v>
      </c>
      <c r="P1341" t="s">
        <v>42</v>
      </c>
      <c r="Q1341" s="1">
        <v>34888</v>
      </c>
      <c r="R1341" s="1">
        <v>20808</v>
      </c>
      <c r="S1341">
        <v>0</v>
      </c>
      <c r="T1341">
        <v>103</v>
      </c>
      <c r="U1341">
        <v>122</v>
      </c>
      <c r="V1341" s="1">
        <v>14080</v>
      </c>
      <c r="W1341">
        <v>40.36</v>
      </c>
      <c r="X1341">
        <v>46.56</v>
      </c>
    </row>
    <row r="1342" spans="1:24" x14ac:dyDescent="0.25">
      <c r="A1342">
        <v>202001</v>
      </c>
      <c r="B1342" t="s">
        <v>607</v>
      </c>
      <c r="C1342" t="s">
        <v>899</v>
      </c>
      <c r="D1342" t="s">
        <v>899</v>
      </c>
      <c r="E1342" t="s">
        <v>752</v>
      </c>
      <c r="F1342">
        <v>7325</v>
      </c>
      <c r="G1342">
        <v>65001889</v>
      </c>
      <c r="H1342">
        <v>16002999</v>
      </c>
      <c r="I1342" t="s">
        <v>28</v>
      </c>
      <c r="J1342" t="s">
        <v>57</v>
      </c>
      <c r="K1342" t="s">
        <v>30</v>
      </c>
      <c r="L1342" t="s">
        <v>916</v>
      </c>
      <c r="M1342" t="s">
        <v>903</v>
      </c>
      <c r="N1342">
        <v>75</v>
      </c>
      <c r="O1342" t="s">
        <v>33</v>
      </c>
      <c r="P1342" t="s">
        <v>34</v>
      </c>
      <c r="Q1342">
        <v>0</v>
      </c>
      <c r="R1342" s="1">
        <v>14445</v>
      </c>
      <c r="S1342">
        <v>304</v>
      </c>
      <c r="T1342">
        <v>81</v>
      </c>
      <c r="U1342">
        <v>87</v>
      </c>
      <c r="V1342" s="1">
        <v>-14749</v>
      </c>
      <c r="W1342">
        <v>0</v>
      </c>
      <c r="X1342">
        <v>0</v>
      </c>
    </row>
    <row r="1343" spans="1:24" x14ac:dyDescent="0.25">
      <c r="A1343">
        <v>202001</v>
      </c>
      <c r="B1343" t="s">
        <v>607</v>
      </c>
      <c r="C1343" t="s">
        <v>899</v>
      </c>
      <c r="D1343" t="s">
        <v>899</v>
      </c>
      <c r="E1343" t="s">
        <v>914</v>
      </c>
      <c r="F1343">
        <v>7363</v>
      </c>
      <c r="G1343">
        <v>65702439</v>
      </c>
      <c r="H1343">
        <v>45031584</v>
      </c>
      <c r="I1343" t="s">
        <v>28</v>
      </c>
      <c r="J1343" t="s">
        <v>29</v>
      </c>
      <c r="K1343" t="s">
        <v>30</v>
      </c>
      <c r="L1343" t="s">
        <v>916</v>
      </c>
      <c r="M1343" t="s">
        <v>903</v>
      </c>
      <c r="N1343">
        <v>25</v>
      </c>
      <c r="O1343" t="s">
        <v>61</v>
      </c>
      <c r="P1343" t="s">
        <v>42</v>
      </c>
      <c r="Q1343" s="1">
        <v>6459</v>
      </c>
      <c r="R1343" s="1">
        <v>4424</v>
      </c>
      <c r="S1343">
        <v>176</v>
      </c>
      <c r="T1343">
        <v>21</v>
      </c>
      <c r="U1343">
        <v>23</v>
      </c>
      <c r="V1343" s="1">
        <v>1859</v>
      </c>
      <c r="W1343">
        <v>28.79</v>
      </c>
      <c r="X1343">
        <v>35.520000000000003</v>
      </c>
    </row>
    <row r="1344" spans="1:24" x14ac:dyDescent="0.25">
      <c r="A1344">
        <v>202001</v>
      </c>
      <c r="B1344" t="s">
        <v>24</v>
      </c>
      <c r="C1344" t="s">
        <v>25</v>
      </c>
      <c r="D1344" t="s">
        <v>25</v>
      </c>
      <c r="E1344" t="s">
        <v>2053</v>
      </c>
      <c r="F1344">
        <v>22429</v>
      </c>
      <c r="G1344">
        <v>65701582</v>
      </c>
      <c r="H1344">
        <v>7003603</v>
      </c>
      <c r="I1344" t="s">
        <v>28</v>
      </c>
      <c r="J1344" t="s">
        <v>29</v>
      </c>
      <c r="K1344" t="s">
        <v>30</v>
      </c>
      <c r="L1344" t="s">
        <v>2054</v>
      </c>
      <c r="M1344" t="s">
        <v>2055</v>
      </c>
      <c r="N1344">
        <v>300</v>
      </c>
      <c r="O1344" t="s">
        <v>76</v>
      </c>
      <c r="P1344" t="s">
        <v>42</v>
      </c>
      <c r="Q1344" s="1">
        <v>10694</v>
      </c>
      <c r="R1344" s="1">
        <v>10496</v>
      </c>
      <c r="S1344">
        <v>0</v>
      </c>
      <c r="T1344">
        <v>33</v>
      </c>
      <c r="U1344">
        <v>37</v>
      </c>
      <c r="V1344">
        <v>199</v>
      </c>
      <c r="W1344">
        <v>1.86</v>
      </c>
      <c r="X1344">
        <v>-485.79</v>
      </c>
    </row>
    <row r="1345" spans="1:24" x14ac:dyDescent="0.25">
      <c r="A1345">
        <v>202001</v>
      </c>
      <c r="B1345" t="s">
        <v>35</v>
      </c>
      <c r="C1345" t="s">
        <v>1537</v>
      </c>
      <c r="D1345" t="s">
        <v>1537</v>
      </c>
      <c r="E1345" t="s">
        <v>2056</v>
      </c>
      <c r="F1345" t="s">
        <v>2057</v>
      </c>
      <c r="G1345">
        <v>65007683</v>
      </c>
      <c r="H1345">
        <v>5008344</v>
      </c>
      <c r="I1345" t="s">
        <v>28</v>
      </c>
      <c r="J1345" t="s">
        <v>29</v>
      </c>
      <c r="K1345" t="s">
        <v>30</v>
      </c>
      <c r="L1345" t="s">
        <v>1084</v>
      </c>
      <c r="M1345" t="s">
        <v>1085</v>
      </c>
      <c r="N1345">
        <v>50</v>
      </c>
      <c r="O1345" t="s">
        <v>61</v>
      </c>
      <c r="P1345" t="s">
        <v>42</v>
      </c>
      <c r="Q1345" s="1">
        <v>16425</v>
      </c>
      <c r="R1345" s="1">
        <v>10257</v>
      </c>
      <c r="S1345">
        <v>583</v>
      </c>
      <c r="T1345">
        <v>44</v>
      </c>
      <c r="U1345">
        <v>49</v>
      </c>
      <c r="V1345" s="1">
        <v>5585</v>
      </c>
      <c r="W1345">
        <v>34</v>
      </c>
      <c r="X1345">
        <v>35.74</v>
      </c>
    </row>
    <row r="1346" spans="1:24" x14ac:dyDescent="0.25">
      <c r="A1346">
        <v>202001</v>
      </c>
      <c r="B1346" t="s">
        <v>24</v>
      </c>
      <c r="C1346" t="s">
        <v>410</v>
      </c>
      <c r="D1346" t="s">
        <v>410</v>
      </c>
      <c r="E1346" t="s">
        <v>1648</v>
      </c>
      <c r="F1346">
        <v>22778</v>
      </c>
      <c r="G1346">
        <v>65004410</v>
      </c>
      <c r="H1346">
        <v>31886658</v>
      </c>
      <c r="I1346" t="s">
        <v>28</v>
      </c>
      <c r="J1346" t="s">
        <v>29</v>
      </c>
      <c r="K1346" t="s">
        <v>30</v>
      </c>
      <c r="L1346" t="s">
        <v>1136</v>
      </c>
      <c r="M1346" t="s">
        <v>414</v>
      </c>
      <c r="N1346">
        <v>75</v>
      </c>
      <c r="O1346" t="s">
        <v>61</v>
      </c>
      <c r="P1346" t="s">
        <v>42</v>
      </c>
      <c r="Q1346" s="1">
        <v>24774</v>
      </c>
      <c r="R1346" s="1">
        <v>19748</v>
      </c>
      <c r="S1346">
        <v>0</v>
      </c>
      <c r="T1346">
        <v>58</v>
      </c>
      <c r="U1346">
        <v>61</v>
      </c>
      <c r="V1346" s="1">
        <v>5026</v>
      </c>
      <c r="W1346">
        <v>20.29</v>
      </c>
      <c r="X1346">
        <v>-440.12</v>
      </c>
    </row>
    <row r="1347" spans="1:24" x14ac:dyDescent="0.25">
      <c r="A1347">
        <v>202001</v>
      </c>
      <c r="B1347" t="s">
        <v>35</v>
      </c>
      <c r="C1347" t="s">
        <v>906</v>
      </c>
      <c r="D1347" t="s">
        <v>906</v>
      </c>
      <c r="E1347" t="s">
        <v>970</v>
      </c>
      <c r="F1347" t="s">
        <v>2058</v>
      </c>
      <c r="G1347">
        <v>65010954</v>
      </c>
      <c r="H1347">
        <v>313659</v>
      </c>
      <c r="I1347" t="s">
        <v>28</v>
      </c>
      <c r="J1347" t="s">
        <v>124</v>
      </c>
      <c r="K1347" t="s">
        <v>30</v>
      </c>
      <c r="L1347" t="s">
        <v>910</v>
      </c>
      <c r="M1347" t="s">
        <v>911</v>
      </c>
      <c r="N1347">
        <v>75</v>
      </c>
      <c r="O1347" t="s">
        <v>33</v>
      </c>
      <c r="P1347" t="s">
        <v>34</v>
      </c>
      <c r="Q1347">
        <v>0</v>
      </c>
      <c r="R1347" s="1">
        <v>23661</v>
      </c>
      <c r="S1347">
        <v>0</v>
      </c>
      <c r="T1347">
        <v>47</v>
      </c>
      <c r="U1347">
        <v>51</v>
      </c>
      <c r="V1347" s="1">
        <v>-23661</v>
      </c>
      <c r="W1347">
        <v>0</v>
      </c>
      <c r="X1347" s="2">
        <v>-1634.48</v>
      </c>
    </row>
    <row r="1348" spans="1:24" x14ac:dyDescent="0.25">
      <c r="A1348">
        <v>202001</v>
      </c>
      <c r="B1348" t="s">
        <v>35</v>
      </c>
      <c r="C1348" t="s">
        <v>680</v>
      </c>
      <c r="D1348" t="s">
        <v>680</v>
      </c>
      <c r="E1348" t="s">
        <v>1206</v>
      </c>
      <c r="F1348" t="s">
        <v>2059</v>
      </c>
      <c r="G1348">
        <v>65005242</v>
      </c>
      <c r="H1348">
        <v>9072420</v>
      </c>
      <c r="I1348" t="s">
        <v>28</v>
      </c>
      <c r="J1348" t="s">
        <v>29</v>
      </c>
      <c r="K1348" t="s">
        <v>30</v>
      </c>
      <c r="L1348" t="s">
        <v>1010</v>
      </c>
      <c r="M1348" t="s">
        <v>684</v>
      </c>
      <c r="N1348">
        <v>75</v>
      </c>
      <c r="O1348" t="s">
        <v>61</v>
      </c>
      <c r="P1348" t="s">
        <v>42</v>
      </c>
      <c r="Q1348" s="1">
        <v>28582</v>
      </c>
      <c r="R1348" s="1">
        <v>23083</v>
      </c>
      <c r="S1348">
        <v>895</v>
      </c>
      <c r="T1348">
        <v>45</v>
      </c>
      <c r="U1348">
        <v>48</v>
      </c>
      <c r="V1348" s="1">
        <v>4603</v>
      </c>
      <c r="W1348">
        <v>16.11</v>
      </c>
      <c r="X1348">
        <v>-630.35</v>
      </c>
    </row>
    <row r="1349" spans="1:24" x14ac:dyDescent="0.25">
      <c r="A1349">
        <v>202001</v>
      </c>
      <c r="B1349" t="s">
        <v>607</v>
      </c>
      <c r="C1349" t="s">
        <v>1119</v>
      </c>
      <c r="D1349" t="s">
        <v>1119</v>
      </c>
      <c r="E1349" t="s">
        <v>1543</v>
      </c>
      <c r="F1349" t="s">
        <v>2060</v>
      </c>
      <c r="G1349">
        <v>65760181</v>
      </c>
      <c r="H1349">
        <v>5006025</v>
      </c>
      <c r="I1349" t="s">
        <v>28</v>
      </c>
      <c r="J1349" t="s">
        <v>29</v>
      </c>
      <c r="K1349" t="s">
        <v>30</v>
      </c>
      <c r="L1349" t="s">
        <v>1122</v>
      </c>
      <c r="M1349" t="s">
        <v>1123</v>
      </c>
      <c r="N1349" t="s">
        <v>81</v>
      </c>
      <c r="O1349" t="s">
        <v>76</v>
      </c>
      <c r="P1349" t="s">
        <v>42</v>
      </c>
      <c r="Q1349" s="1">
        <v>8738</v>
      </c>
      <c r="R1349" s="1">
        <v>7578</v>
      </c>
      <c r="S1349">
        <v>0</v>
      </c>
      <c r="T1349">
        <v>16</v>
      </c>
      <c r="U1349">
        <v>17</v>
      </c>
      <c r="V1349" s="1">
        <v>1159</v>
      </c>
      <c r="W1349">
        <v>13.27</v>
      </c>
      <c r="X1349">
        <v>-706.94</v>
      </c>
    </row>
    <row r="1350" spans="1:24" x14ac:dyDescent="0.25">
      <c r="A1350">
        <v>202001</v>
      </c>
      <c r="B1350" t="s">
        <v>607</v>
      </c>
      <c r="C1350" t="s">
        <v>1119</v>
      </c>
      <c r="D1350" t="s">
        <v>1119</v>
      </c>
      <c r="E1350" t="s">
        <v>2061</v>
      </c>
      <c r="F1350" t="s">
        <v>2062</v>
      </c>
      <c r="G1350">
        <v>65760176</v>
      </c>
      <c r="H1350">
        <v>5008049</v>
      </c>
      <c r="I1350" t="s">
        <v>28</v>
      </c>
      <c r="J1350" t="s">
        <v>29</v>
      </c>
      <c r="K1350" t="s">
        <v>30</v>
      </c>
      <c r="L1350" t="s">
        <v>1122</v>
      </c>
      <c r="M1350" t="s">
        <v>1123</v>
      </c>
      <c r="N1350">
        <v>25</v>
      </c>
      <c r="O1350" t="s">
        <v>33</v>
      </c>
      <c r="P1350" t="s">
        <v>34</v>
      </c>
      <c r="Q1350">
        <v>0</v>
      </c>
      <c r="R1350" s="1">
        <v>3790</v>
      </c>
      <c r="S1350">
        <v>29</v>
      </c>
      <c r="T1350">
        <v>7</v>
      </c>
      <c r="U1350">
        <v>7</v>
      </c>
      <c r="V1350" s="1">
        <v>-3819</v>
      </c>
      <c r="W1350">
        <v>0</v>
      </c>
      <c r="X1350">
        <v>0</v>
      </c>
    </row>
    <row r="1351" spans="1:24" x14ac:dyDescent="0.25">
      <c r="A1351">
        <v>202001</v>
      </c>
      <c r="B1351" t="s">
        <v>607</v>
      </c>
      <c r="C1351" t="s">
        <v>1119</v>
      </c>
      <c r="D1351" t="s">
        <v>1119</v>
      </c>
      <c r="E1351" t="s">
        <v>587</v>
      </c>
      <c r="F1351" t="s">
        <v>2063</v>
      </c>
      <c r="G1351">
        <v>65216447</v>
      </c>
      <c r="H1351">
        <v>5005817</v>
      </c>
      <c r="I1351" t="s">
        <v>28</v>
      </c>
      <c r="J1351" t="s">
        <v>29</v>
      </c>
      <c r="K1351" t="s">
        <v>30</v>
      </c>
      <c r="L1351" t="s">
        <v>1122</v>
      </c>
      <c r="M1351" t="s">
        <v>1123</v>
      </c>
      <c r="N1351">
        <v>50</v>
      </c>
      <c r="O1351" t="s">
        <v>179</v>
      </c>
      <c r="P1351" t="s">
        <v>42</v>
      </c>
      <c r="Q1351" s="1">
        <v>13950</v>
      </c>
      <c r="R1351" s="1">
        <v>14512</v>
      </c>
      <c r="S1351">
        <v>470</v>
      </c>
      <c r="T1351">
        <v>30</v>
      </c>
      <c r="U1351">
        <v>32</v>
      </c>
      <c r="V1351" s="1">
        <v>-1032</v>
      </c>
      <c r="W1351">
        <v>-7.4</v>
      </c>
      <c r="X1351">
        <v>-847.35</v>
      </c>
    </row>
    <row r="1352" spans="1:24" x14ac:dyDescent="0.25">
      <c r="A1352">
        <v>202001</v>
      </c>
      <c r="B1352" t="s">
        <v>607</v>
      </c>
      <c r="C1352" t="s">
        <v>1119</v>
      </c>
      <c r="D1352" t="s">
        <v>1119</v>
      </c>
      <c r="E1352" t="s">
        <v>587</v>
      </c>
      <c r="F1352" t="s">
        <v>2064</v>
      </c>
      <c r="G1352">
        <v>65216463</v>
      </c>
      <c r="H1352">
        <v>5007023</v>
      </c>
      <c r="I1352" t="s">
        <v>28</v>
      </c>
      <c r="J1352" t="s">
        <v>29</v>
      </c>
      <c r="K1352" t="s">
        <v>30</v>
      </c>
      <c r="L1352" t="s">
        <v>1122</v>
      </c>
      <c r="M1352" t="s">
        <v>1123</v>
      </c>
      <c r="N1352">
        <v>75</v>
      </c>
      <c r="O1352" t="s">
        <v>76</v>
      </c>
      <c r="P1352" t="s">
        <v>42</v>
      </c>
      <c r="Q1352" s="1">
        <v>26775</v>
      </c>
      <c r="R1352" s="1">
        <v>25045</v>
      </c>
      <c r="S1352" s="1">
        <v>1090</v>
      </c>
      <c r="T1352">
        <v>65</v>
      </c>
      <c r="U1352">
        <v>67</v>
      </c>
      <c r="V1352">
        <v>640</v>
      </c>
      <c r="W1352">
        <v>2.39</v>
      </c>
      <c r="X1352">
        <v>-790.54</v>
      </c>
    </row>
    <row r="1353" spans="1:24" x14ac:dyDescent="0.25">
      <c r="A1353">
        <v>202001</v>
      </c>
      <c r="B1353" t="s">
        <v>607</v>
      </c>
      <c r="C1353" t="s">
        <v>1119</v>
      </c>
      <c r="D1353" t="s">
        <v>1119</v>
      </c>
      <c r="E1353" t="s">
        <v>587</v>
      </c>
      <c r="F1353" t="s">
        <v>2065</v>
      </c>
      <c r="G1353">
        <v>65761110</v>
      </c>
      <c r="H1353">
        <v>5005793</v>
      </c>
      <c r="I1353" t="s">
        <v>28</v>
      </c>
      <c r="J1353" t="s">
        <v>29</v>
      </c>
      <c r="K1353" t="s">
        <v>30</v>
      </c>
      <c r="L1353" t="s">
        <v>1122</v>
      </c>
      <c r="M1353" t="s">
        <v>1123</v>
      </c>
      <c r="N1353" t="s">
        <v>81</v>
      </c>
      <c r="O1353" t="s">
        <v>61</v>
      </c>
      <c r="P1353" t="s">
        <v>42</v>
      </c>
      <c r="Q1353" s="1">
        <v>19913</v>
      </c>
      <c r="R1353" s="1">
        <v>13049</v>
      </c>
      <c r="S1353">
        <v>57</v>
      </c>
      <c r="T1353">
        <v>30</v>
      </c>
      <c r="U1353">
        <v>32</v>
      </c>
      <c r="V1353" s="1">
        <v>6807</v>
      </c>
      <c r="W1353">
        <v>34.18</v>
      </c>
      <c r="X1353">
        <v>-528.88</v>
      </c>
    </row>
    <row r="1354" spans="1:24" x14ac:dyDescent="0.25">
      <c r="A1354">
        <v>202001</v>
      </c>
      <c r="B1354" t="s">
        <v>607</v>
      </c>
      <c r="C1354" t="s">
        <v>1119</v>
      </c>
      <c r="D1354" t="s">
        <v>1119</v>
      </c>
      <c r="E1354" t="s">
        <v>587</v>
      </c>
      <c r="F1354" t="s">
        <v>2066</v>
      </c>
      <c r="G1354">
        <v>65761107</v>
      </c>
      <c r="H1354">
        <v>5007028</v>
      </c>
      <c r="I1354" t="s">
        <v>28</v>
      </c>
      <c r="J1354" t="s">
        <v>29</v>
      </c>
      <c r="K1354" t="s">
        <v>30</v>
      </c>
      <c r="L1354" t="s">
        <v>1122</v>
      </c>
      <c r="M1354" t="s">
        <v>1123</v>
      </c>
      <c r="N1354">
        <v>25</v>
      </c>
      <c r="O1354" t="s">
        <v>76</v>
      </c>
      <c r="P1354" t="s">
        <v>42</v>
      </c>
      <c r="Q1354" s="1">
        <v>10013</v>
      </c>
      <c r="R1354" s="1">
        <v>8625</v>
      </c>
      <c r="S1354">
        <v>250</v>
      </c>
      <c r="T1354">
        <v>21</v>
      </c>
      <c r="U1354">
        <v>21</v>
      </c>
      <c r="V1354" s="1">
        <v>1137</v>
      </c>
      <c r="W1354">
        <v>11.36</v>
      </c>
      <c r="X1354">
        <v>-684.46</v>
      </c>
    </row>
    <row r="1355" spans="1:24" x14ac:dyDescent="0.25">
      <c r="A1355">
        <v>202001</v>
      </c>
      <c r="B1355" t="s">
        <v>607</v>
      </c>
      <c r="C1355" t="s">
        <v>1119</v>
      </c>
      <c r="D1355" t="s">
        <v>1119</v>
      </c>
      <c r="E1355" t="s">
        <v>587</v>
      </c>
      <c r="F1355" t="s">
        <v>2067</v>
      </c>
      <c r="G1355">
        <v>65761114</v>
      </c>
      <c r="H1355">
        <v>5007025</v>
      </c>
      <c r="I1355" t="s">
        <v>28</v>
      </c>
      <c r="J1355" t="s">
        <v>29</v>
      </c>
      <c r="K1355" t="s">
        <v>30</v>
      </c>
      <c r="L1355" t="s">
        <v>1122</v>
      </c>
      <c r="M1355" t="s">
        <v>1123</v>
      </c>
      <c r="N1355">
        <v>75</v>
      </c>
      <c r="O1355" t="s">
        <v>61</v>
      </c>
      <c r="P1355" t="s">
        <v>42</v>
      </c>
      <c r="Q1355" s="1">
        <v>25800</v>
      </c>
      <c r="R1355" s="1">
        <v>19565</v>
      </c>
      <c r="S1355">
        <v>203</v>
      </c>
      <c r="T1355">
        <v>39</v>
      </c>
      <c r="U1355">
        <v>39</v>
      </c>
      <c r="V1355" s="1">
        <v>6032</v>
      </c>
      <c r="W1355">
        <v>23.38</v>
      </c>
      <c r="X1355">
        <v>-645.22</v>
      </c>
    </row>
    <row r="1356" spans="1:24" x14ac:dyDescent="0.25">
      <c r="A1356">
        <v>202001</v>
      </c>
      <c r="B1356" t="s">
        <v>607</v>
      </c>
      <c r="C1356" t="s">
        <v>1119</v>
      </c>
      <c r="D1356" t="s">
        <v>1119</v>
      </c>
      <c r="E1356" t="s">
        <v>1543</v>
      </c>
      <c r="F1356" t="s">
        <v>2068</v>
      </c>
      <c r="G1356">
        <v>65217104</v>
      </c>
      <c r="H1356">
        <v>500580</v>
      </c>
      <c r="I1356" t="s">
        <v>28</v>
      </c>
      <c r="J1356" t="s">
        <v>29</v>
      </c>
      <c r="K1356" t="s">
        <v>30</v>
      </c>
      <c r="L1356" t="s">
        <v>1122</v>
      </c>
      <c r="M1356" t="s">
        <v>1123</v>
      </c>
      <c r="N1356">
        <v>75</v>
      </c>
      <c r="O1356" t="s">
        <v>33</v>
      </c>
      <c r="P1356" t="s">
        <v>34</v>
      </c>
      <c r="Q1356">
        <v>0</v>
      </c>
      <c r="R1356" s="1">
        <v>21626</v>
      </c>
      <c r="S1356">
        <v>198</v>
      </c>
      <c r="T1356">
        <v>49</v>
      </c>
      <c r="U1356">
        <v>50</v>
      </c>
      <c r="V1356" s="1">
        <v>-21824</v>
      </c>
      <c r="W1356">
        <v>0</v>
      </c>
      <c r="X1356">
        <v>0</v>
      </c>
    </row>
    <row r="1357" spans="1:24" x14ac:dyDescent="0.25">
      <c r="A1357">
        <v>202001</v>
      </c>
      <c r="B1357" t="s">
        <v>607</v>
      </c>
      <c r="C1357" t="s">
        <v>608</v>
      </c>
      <c r="D1357" t="s">
        <v>1663</v>
      </c>
      <c r="E1357" t="s">
        <v>1664</v>
      </c>
      <c r="F1357" t="s">
        <v>2069</v>
      </c>
      <c r="G1357">
        <v>65760306</v>
      </c>
      <c r="H1357">
        <v>5006252</v>
      </c>
      <c r="I1357" t="s">
        <v>28</v>
      </c>
      <c r="J1357" t="s">
        <v>29</v>
      </c>
      <c r="K1357" t="s">
        <v>30</v>
      </c>
      <c r="L1357" t="s">
        <v>1666</v>
      </c>
      <c r="M1357" t="s">
        <v>1667</v>
      </c>
      <c r="N1357">
        <v>25</v>
      </c>
      <c r="O1357" t="s">
        <v>61</v>
      </c>
      <c r="P1357" t="s">
        <v>42</v>
      </c>
      <c r="Q1357" s="1">
        <v>2360</v>
      </c>
      <c r="R1357" s="1">
        <v>1435</v>
      </c>
      <c r="S1357">
        <v>140</v>
      </c>
      <c r="T1357">
        <v>7</v>
      </c>
      <c r="U1357">
        <v>15</v>
      </c>
      <c r="V1357">
        <v>785</v>
      </c>
      <c r="W1357">
        <v>33.25</v>
      </c>
      <c r="X1357">
        <v>-627.64</v>
      </c>
    </row>
    <row r="1358" spans="1:24" x14ac:dyDescent="0.25">
      <c r="A1358">
        <v>202001</v>
      </c>
      <c r="B1358" t="s">
        <v>64</v>
      </c>
      <c r="C1358" t="s">
        <v>65</v>
      </c>
      <c r="D1358" t="s">
        <v>65</v>
      </c>
      <c r="E1358" t="s">
        <v>1949</v>
      </c>
      <c r="F1358" t="s">
        <v>2070</v>
      </c>
      <c r="G1358">
        <v>65755803</v>
      </c>
      <c r="H1358">
        <v>5015701</v>
      </c>
      <c r="I1358" t="s">
        <v>28</v>
      </c>
      <c r="J1358" t="s">
        <v>29</v>
      </c>
      <c r="K1358" t="s">
        <v>30</v>
      </c>
      <c r="L1358" t="s">
        <v>841</v>
      </c>
      <c r="M1358" t="s">
        <v>163</v>
      </c>
      <c r="N1358">
        <v>50</v>
      </c>
      <c r="O1358" t="s">
        <v>33</v>
      </c>
      <c r="P1358" t="s">
        <v>34</v>
      </c>
      <c r="Q1358">
        <v>0</v>
      </c>
      <c r="R1358" s="1">
        <v>12186</v>
      </c>
      <c r="S1358">
        <v>0</v>
      </c>
      <c r="T1358">
        <v>55</v>
      </c>
      <c r="U1358">
        <v>56</v>
      </c>
      <c r="V1358" s="1">
        <v>-12186</v>
      </c>
      <c r="W1358">
        <v>0</v>
      </c>
      <c r="X1358">
        <v>0</v>
      </c>
    </row>
    <row r="1359" spans="1:24" x14ac:dyDescent="0.25">
      <c r="A1359">
        <v>202001</v>
      </c>
      <c r="B1359" t="s">
        <v>64</v>
      </c>
      <c r="C1359" t="s">
        <v>65</v>
      </c>
      <c r="D1359" t="s">
        <v>65</v>
      </c>
      <c r="E1359" t="s">
        <v>1949</v>
      </c>
      <c r="F1359" t="s">
        <v>2071</v>
      </c>
      <c r="G1359">
        <v>65755807</v>
      </c>
      <c r="H1359">
        <v>5006041</v>
      </c>
      <c r="I1359" t="s">
        <v>28</v>
      </c>
      <c r="J1359" t="s">
        <v>57</v>
      </c>
      <c r="K1359" t="s">
        <v>30</v>
      </c>
      <c r="L1359" t="s">
        <v>841</v>
      </c>
      <c r="M1359" t="s">
        <v>163</v>
      </c>
      <c r="N1359">
        <v>50</v>
      </c>
      <c r="O1359" t="s">
        <v>41</v>
      </c>
      <c r="P1359" t="s">
        <v>42</v>
      </c>
      <c r="Q1359" s="1">
        <v>19389</v>
      </c>
      <c r="R1359" s="1">
        <v>11105</v>
      </c>
      <c r="S1359">
        <v>151</v>
      </c>
      <c r="T1359">
        <v>45</v>
      </c>
      <c r="U1359">
        <v>47</v>
      </c>
      <c r="V1359" s="1">
        <v>8132</v>
      </c>
      <c r="W1359">
        <v>41.94</v>
      </c>
      <c r="X1359">
        <v>24.56</v>
      </c>
    </row>
    <row r="1360" spans="1:24" x14ac:dyDescent="0.25">
      <c r="A1360">
        <v>202001</v>
      </c>
      <c r="B1360" t="s">
        <v>64</v>
      </c>
      <c r="C1360" t="s">
        <v>65</v>
      </c>
      <c r="D1360" t="s">
        <v>65</v>
      </c>
      <c r="E1360" t="s">
        <v>1949</v>
      </c>
      <c r="F1360" t="s">
        <v>2072</v>
      </c>
      <c r="G1360">
        <v>65211451</v>
      </c>
      <c r="H1360">
        <v>32882115</v>
      </c>
      <c r="I1360" t="s">
        <v>28</v>
      </c>
      <c r="J1360" t="s">
        <v>29</v>
      </c>
      <c r="K1360" t="s">
        <v>30</v>
      </c>
      <c r="L1360" t="s">
        <v>841</v>
      </c>
      <c r="M1360" t="s">
        <v>163</v>
      </c>
      <c r="N1360">
        <v>50</v>
      </c>
      <c r="O1360" t="s">
        <v>33</v>
      </c>
      <c r="P1360" t="s">
        <v>34</v>
      </c>
      <c r="Q1360">
        <v>0</v>
      </c>
      <c r="R1360" s="1">
        <v>15671</v>
      </c>
      <c r="S1360">
        <v>352</v>
      </c>
      <c r="T1360">
        <v>60</v>
      </c>
      <c r="U1360">
        <v>62</v>
      </c>
      <c r="V1360" s="1">
        <v>-16023</v>
      </c>
      <c r="W1360">
        <v>0</v>
      </c>
      <c r="X1360">
        <v>0</v>
      </c>
    </row>
    <row r="1361" spans="1:24" x14ac:dyDescent="0.25">
      <c r="A1361">
        <v>202001</v>
      </c>
      <c r="B1361" t="s">
        <v>64</v>
      </c>
      <c r="C1361" t="s">
        <v>65</v>
      </c>
      <c r="D1361" t="s">
        <v>65</v>
      </c>
      <c r="E1361" t="s">
        <v>1949</v>
      </c>
      <c r="F1361" t="s">
        <v>2073</v>
      </c>
      <c r="G1361">
        <v>65755647</v>
      </c>
      <c r="H1361">
        <v>201501097</v>
      </c>
      <c r="I1361" t="s">
        <v>28</v>
      </c>
      <c r="J1361" t="s">
        <v>57</v>
      </c>
      <c r="K1361" t="s">
        <v>94</v>
      </c>
      <c r="L1361" t="s">
        <v>841</v>
      </c>
      <c r="M1361" t="s">
        <v>163</v>
      </c>
      <c r="N1361">
        <v>50</v>
      </c>
      <c r="O1361" t="s">
        <v>61</v>
      </c>
      <c r="P1361" t="s">
        <v>42</v>
      </c>
      <c r="Q1361" s="1">
        <v>19920</v>
      </c>
      <c r="R1361" s="1">
        <v>11663</v>
      </c>
      <c r="S1361" s="1">
        <v>1953</v>
      </c>
      <c r="T1361">
        <v>53</v>
      </c>
      <c r="U1361">
        <v>55</v>
      </c>
      <c r="V1361" s="1">
        <v>6305</v>
      </c>
      <c r="W1361">
        <v>31.65</v>
      </c>
      <c r="X1361">
        <v>18.559999999999999</v>
      </c>
    </row>
    <row r="1362" spans="1:24" x14ac:dyDescent="0.25">
      <c r="A1362">
        <v>202001</v>
      </c>
      <c r="B1362" t="s">
        <v>64</v>
      </c>
      <c r="C1362" t="s">
        <v>65</v>
      </c>
      <c r="D1362" t="s">
        <v>65</v>
      </c>
      <c r="E1362" t="s">
        <v>195</v>
      </c>
      <c r="F1362" t="s">
        <v>2074</v>
      </c>
      <c r="G1362">
        <v>65755808</v>
      </c>
      <c r="H1362">
        <v>9072528</v>
      </c>
      <c r="I1362" t="s">
        <v>28</v>
      </c>
      <c r="J1362" t="s">
        <v>29</v>
      </c>
      <c r="K1362" t="s">
        <v>30</v>
      </c>
      <c r="L1362" t="s">
        <v>841</v>
      </c>
      <c r="M1362" t="s">
        <v>163</v>
      </c>
      <c r="N1362">
        <v>25</v>
      </c>
      <c r="O1362" t="s">
        <v>76</v>
      </c>
      <c r="P1362" t="s">
        <v>42</v>
      </c>
      <c r="Q1362" s="1">
        <v>4836</v>
      </c>
      <c r="R1362" s="1">
        <v>4140</v>
      </c>
      <c r="S1362">
        <v>130</v>
      </c>
      <c r="T1362">
        <v>17</v>
      </c>
      <c r="U1362">
        <v>17</v>
      </c>
      <c r="V1362">
        <v>566</v>
      </c>
      <c r="W1362">
        <v>11.71</v>
      </c>
      <c r="X1362">
        <v>-19.55</v>
      </c>
    </row>
    <row r="1363" spans="1:24" x14ac:dyDescent="0.25">
      <c r="A1363">
        <v>202001</v>
      </c>
      <c r="B1363" t="s">
        <v>64</v>
      </c>
      <c r="C1363" t="s">
        <v>65</v>
      </c>
      <c r="D1363" t="s">
        <v>65</v>
      </c>
      <c r="E1363" t="s">
        <v>195</v>
      </c>
      <c r="F1363" t="s">
        <v>2075</v>
      </c>
      <c r="G1363">
        <v>65762988</v>
      </c>
      <c r="H1363">
        <v>5007645</v>
      </c>
      <c r="I1363" t="s">
        <v>28</v>
      </c>
      <c r="J1363" t="s">
        <v>57</v>
      </c>
      <c r="K1363" t="s">
        <v>30</v>
      </c>
      <c r="L1363" t="s">
        <v>841</v>
      </c>
      <c r="M1363" t="s">
        <v>163</v>
      </c>
      <c r="N1363" t="s">
        <v>81</v>
      </c>
      <c r="O1363" t="s">
        <v>33</v>
      </c>
      <c r="P1363" t="s">
        <v>34</v>
      </c>
      <c r="Q1363">
        <v>0</v>
      </c>
      <c r="R1363" s="1">
        <v>10344</v>
      </c>
      <c r="S1363">
        <v>113</v>
      </c>
      <c r="T1363">
        <v>39</v>
      </c>
      <c r="U1363">
        <v>39</v>
      </c>
      <c r="V1363" s="1">
        <v>-10457</v>
      </c>
      <c r="W1363">
        <v>0</v>
      </c>
      <c r="X1363" s="2">
        <v>-4518.1099999999997</v>
      </c>
    </row>
    <row r="1364" spans="1:24" x14ac:dyDescent="0.25">
      <c r="A1364">
        <v>202001</v>
      </c>
      <c r="B1364" t="s">
        <v>64</v>
      </c>
      <c r="C1364" t="s">
        <v>65</v>
      </c>
      <c r="D1364" t="s">
        <v>65</v>
      </c>
      <c r="E1364" t="s">
        <v>224</v>
      </c>
      <c r="F1364" t="s">
        <v>2076</v>
      </c>
      <c r="G1364">
        <v>65205725</v>
      </c>
      <c r="H1364" s="3">
        <v>300000000000</v>
      </c>
      <c r="I1364" t="s">
        <v>28</v>
      </c>
      <c r="J1364" t="s">
        <v>29</v>
      </c>
      <c r="K1364" t="s">
        <v>30</v>
      </c>
      <c r="L1364" t="s">
        <v>693</v>
      </c>
      <c r="M1364" t="s">
        <v>69</v>
      </c>
      <c r="N1364">
        <v>75</v>
      </c>
      <c r="O1364" t="s">
        <v>76</v>
      </c>
      <c r="P1364" t="s">
        <v>42</v>
      </c>
      <c r="Q1364" s="1">
        <v>2942</v>
      </c>
      <c r="R1364" s="1">
        <v>2625</v>
      </c>
      <c r="S1364">
        <v>0</v>
      </c>
      <c r="T1364">
        <v>12</v>
      </c>
      <c r="U1364">
        <v>14</v>
      </c>
      <c r="V1364">
        <v>317</v>
      </c>
      <c r="W1364">
        <v>10.76</v>
      </c>
      <c r="X1364">
        <v>-15.28</v>
      </c>
    </row>
    <row r="1365" spans="1:24" x14ac:dyDescent="0.25">
      <c r="A1365">
        <v>202001</v>
      </c>
      <c r="B1365" t="s">
        <v>64</v>
      </c>
      <c r="C1365" t="s">
        <v>65</v>
      </c>
      <c r="D1365" t="s">
        <v>65</v>
      </c>
      <c r="E1365" t="s">
        <v>224</v>
      </c>
      <c r="F1365" t="s">
        <v>2077</v>
      </c>
      <c r="G1365">
        <v>65205754</v>
      </c>
      <c r="H1365">
        <v>52443</v>
      </c>
      <c r="I1365" t="s">
        <v>28</v>
      </c>
      <c r="J1365" t="s">
        <v>29</v>
      </c>
      <c r="K1365" t="s">
        <v>30</v>
      </c>
      <c r="L1365" t="s">
        <v>693</v>
      </c>
      <c r="M1365" t="s">
        <v>69</v>
      </c>
      <c r="N1365">
        <v>75</v>
      </c>
      <c r="O1365" t="s">
        <v>33</v>
      </c>
      <c r="P1365" t="s">
        <v>34</v>
      </c>
      <c r="Q1365">
        <v>0</v>
      </c>
      <c r="R1365" s="1">
        <v>7851</v>
      </c>
      <c r="S1365">
        <v>0</v>
      </c>
      <c r="T1365">
        <v>14</v>
      </c>
      <c r="U1365">
        <v>16</v>
      </c>
      <c r="V1365" s="1">
        <v>-7851</v>
      </c>
      <c r="W1365">
        <v>0</v>
      </c>
      <c r="X1365">
        <v>0</v>
      </c>
    </row>
    <row r="1366" spans="1:24" x14ac:dyDescent="0.25">
      <c r="A1366">
        <v>202001</v>
      </c>
      <c r="B1366" t="s">
        <v>64</v>
      </c>
      <c r="C1366" t="s">
        <v>65</v>
      </c>
      <c r="D1366" t="s">
        <v>65</v>
      </c>
      <c r="E1366" t="s">
        <v>224</v>
      </c>
      <c r="F1366" t="s">
        <v>2078</v>
      </c>
      <c r="G1366">
        <v>65205761</v>
      </c>
      <c r="H1366" s="3">
        <v>300000000000</v>
      </c>
      <c r="I1366" t="s">
        <v>72</v>
      </c>
      <c r="J1366" t="s">
        <v>29</v>
      </c>
      <c r="K1366" t="s">
        <v>30</v>
      </c>
      <c r="L1366" t="s">
        <v>693</v>
      </c>
      <c r="M1366" t="s">
        <v>69</v>
      </c>
      <c r="N1366">
        <v>75</v>
      </c>
      <c r="O1366" t="s">
        <v>33</v>
      </c>
      <c r="P1366" t="s">
        <v>34</v>
      </c>
      <c r="Q1366">
        <v>0</v>
      </c>
      <c r="R1366" s="1">
        <v>3204</v>
      </c>
      <c r="S1366">
        <v>0</v>
      </c>
      <c r="T1366">
        <v>13</v>
      </c>
      <c r="U1366">
        <v>14</v>
      </c>
      <c r="V1366" s="1">
        <v>-3204</v>
      </c>
      <c r="W1366">
        <v>0</v>
      </c>
      <c r="X1366">
        <v>0</v>
      </c>
    </row>
    <row r="1367" spans="1:24" x14ac:dyDescent="0.25">
      <c r="A1367">
        <v>202001</v>
      </c>
      <c r="B1367" t="s">
        <v>64</v>
      </c>
      <c r="C1367" t="s">
        <v>65</v>
      </c>
      <c r="D1367" t="s">
        <v>65</v>
      </c>
      <c r="E1367" t="s">
        <v>587</v>
      </c>
      <c r="F1367">
        <v>8907</v>
      </c>
      <c r="G1367">
        <v>65703664</v>
      </c>
      <c r="H1367">
        <v>33086066</v>
      </c>
      <c r="I1367" t="s">
        <v>28</v>
      </c>
      <c r="J1367" t="s">
        <v>57</v>
      </c>
      <c r="K1367" t="s">
        <v>337</v>
      </c>
      <c r="L1367" t="s">
        <v>713</v>
      </c>
      <c r="M1367" t="s">
        <v>714</v>
      </c>
      <c r="N1367">
        <v>75</v>
      </c>
      <c r="O1367" t="s">
        <v>33</v>
      </c>
      <c r="P1367" t="s">
        <v>34</v>
      </c>
      <c r="Q1367">
        <v>0</v>
      </c>
      <c r="R1367" s="1">
        <v>12339</v>
      </c>
      <c r="S1367">
        <v>0</v>
      </c>
      <c r="T1367">
        <v>14</v>
      </c>
      <c r="U1367">
        <v>25</v>
      </c>
      <c r="V1367" s="1">
        <v>-12339</v>
      </c>
      <c r="W1367">
        <v>0</v>
      </c>
      <c r="X1367">
        <v>0</v>
      </c>
    </row>
    <row r="1368" spans="1:24" x14ac:dyDescent="0.25">
      <c r="A1368">
        <v>202001</v>
      </c>
      <c r="B1368" t="s">
        <v>64</v>
      </c>
      <c r="C1368" t="s">
        <v>65</v>
      </c>
      <c r="D1368" t="s">
        <v>65</v>
      </c>
      <c r="E1368" t="s">
        <v>399</v>
      </c>
      <c r="F1368">
        <v>8928</v>
      </c>
      <c r="G1368">
        <v>65743372</v>
      </c>
      <c r="H1368">
        <v>32900963</v>
      </c>
      <c r="I1368" t="s">
        <v>28</v>
      </c>
      <c r="J1368" t="s">
        <v>29</v>
      </c>
      <c r="K1368" t="s">
        <v>30</v>
      </c>
      <c r="L1368" t="s">
        <v>854</v>
      </c>
      <c r="M1368" t="s">
        <v>109</v>
      </c>
      <c r="N1368">
        <v>50</v>
      </c>
      <c r="O1368" t="s">
        <v>33</v>
      </c>
      <c r="P1368" t="s">
        <v>34</v>
      </c>
      <c r="Q1368">
        <v>0</v>
      </c>
      <c r="R1368" s="1">
        <v>4319</v>
      </c>
      <c r="S1368">
        <v>0</v>
      </c>
      <c r="T1368">
        <v>8</v>
      </c>
      <c r="U1368">
        <v>10</v>
      </c>
      <c r="V1368" s="1">
        <v>-4319</v>
      </c>
      <c r="W1368">
        <v>0</v>
      </c>
      <c r="X1368">
        <v>0</v>
      </c>
    </row>
    <row r="1369" spans="1:24" x14ac:dyDescent="0.25">
      <c r="A1369">
        <v>202001</v>
      </c>
      <c r="B1369" t="s">
        <v>64</v>
      </c>
      <c r="C1369" t="s">
        <v>65</v>
      </c>
      <c r="D1369" t="s">
        <v>65</v>
      </c>
      <c r="E1369" t="s">
        <v>399</v>
      </c>
      <c r="F1369">
        <v>8940</v>
      </c>
      <c r="G1369">
        <v>65216062</v>
      </c>
      <c r="H1369">
        <v>31885734</v>
      </c>
      <c r="I1369" t="s">
        <v>28</v>
      </c>
      <c r="J1369" t="s">
        <v>29</v>
      </c>
      <c r="K1369" t="s">
        <v>30</v>
      </c>
      <c r="L1369" t="s">
        <v>854</v>
      </c>
      <c r="M1369" t="s">
        <v>109</v>
      </c>
      <c r="N1369">
        <v>100</v>
      </c>
      <c r="O1369" t="s">
        <v>33</v>
      </c>
      <c r="P1369" t="s">
        <v>34</v>
      </c>
      <c r="Q1369">
        <v>0</v>
      </c>
      <c r="R1369" s="1">
        <v>4994</v>
      </c>
      <c r="S1369">
        <v>0</v>
      </c>
      <c r="T1369">
        <v>9</v>
      </c>
      <c r="U1369">
        <v>10</v>
      </c>
      <c r="V1369" s="1">
        <v>-4994</v>
      </c>
      <c r="W1369">
        <v>0</v>
      </c>
      <c r="X1369">
        <v>-95.14</v>
      </c>
    </row>
    <row r="1370" spans="1:24" x14ac:dyDescent="0.25">
      <c r="A1370">
        <v>202001</v>
      </c>
      <c r="B1370" t="s">
        <v>64</v>
      </c>
      <c r="C1370" t="s">
        <v>65</v>
      </c>
      <c r="D1370" t="s">
        <v>65</v>
      </c>
      <c r="E1370" t="s">
        <v>106</v>
      </c>
      <c r="F1370">
        <v>8955</v>
      </c>
      <c r="G1370">
        <v>65217342</v>
      </c>
      <c r="H1370">
        <v>45102185</v>
      </c>
      <c r="I1370" t="s">
        <v>72</v>
      </c>
      <c r="J1370" t="s">
        <v>29</v>
      </c>
      <c r="K1370" t="s">
        <v>30</v>
      </c>
      <c r="L1370" t="s">
        <v>854</v>
      </c>
      <c r="M1370" t="s">
        <v>109</v>
      </c>
      <c r="N1370">
        <v>30</v>
      </c>
      <c r="O1370" t="s">
        <v>76</v>
      </c>
      <c r="P1370" t="s">
        <v>42</v>
      </c>
      <c r="Q1370">
        <v>975</v>
      </c>
      <c r="R1370">
        <v>880</v>
      </c>
      <c r="S1370">
        <v>0</v>
      </c>
      <c r="T1370">
        <v>1</v>
      </c>
      <c r="U1370">
        <v>1</v>
      </c>
      <c r="V1370">
        <v>95</v>
      </c>
      <c r="W1370">
        <v>9.74</v>
      </c>
      <c r="X1370">
        <v>-28.97</v>
      </c>
    </row>
    <row r="1371" spans="1:24" x14ac:dyDescent="0.25">
      <c r="A1371">
        <v>202001</v>
      </c>
      <c r="B1371" t="s">
        <v>607</v>
      </c>
      <c r="C1371" t="s">
        <v>1119</v>
      </c>
      <c r="D1371" t="s">
        <v>1119</v>
      </c>
      <c r="E1371" t="s">
        <v>587</v>
      </c>
      <c r="F1371" t="s">
        <v>2079</v>
      </c>
      <c r="G1371">
        <v>65760928</v>
      </c>
      <c r="H1371">
        <v>4603217400</v>
      </c>
      <c r="I1371" t="s">
        <v>28</v>
      </c>
      <c r="J1371" t="s">
        <v>53</v>
      </c>
      <c r="K1371" t="s">
        <v>30</v>
      </c>
      <c r="L1371" t="s">
        <v>1122</v>
      </c>
      <c r="M1371" t="s">
        <v>1123</v>
      </c>
      <c r="N1371" t="s">
        <v>81</v>
      </c>
      <c r="O1371" t="s">
        <v>33</v>
      </c>
      <c r="P1371" t="s">
        <v>34</v>
      </c>
      <c r="Q1371">
        <v>0</v>
      </c>
      <c r="R1371" s="1">
        <v>15498</v>
      </c>
      <c r="S1371">
        <v>170</v>
      </c>
      <c r="T1371">
        <v>31</v>
      </c>
      <c r="U1371">
        <v>32</v>
      </c>
      <c r="V1371" s="1">
        <v>-15668</v>
      </c>
      <c r="W1371">
        <v>0</v>
      </c>
      <c r="X1371">
        <v>0</v>
      </c>
    </row>
    <row r="1372" spans="1:24" x14ac:dyDescent="0.25">
      <c r="A1372">
        <v>202001</v>
      </c>
      <c r="B1372" t="s">
        <v>64</v>
      </c>
      <c r="C1372" t="s">
        <v>65</v>
      </c>
      <c r="D1372" t="s">
        <v>65</v>
      </c>
      <c r="E1372" t="s">
        <v>1964</v>
      </c>
      <c r="F1372" t="s">
        <v>2080</v>
      </c>
      <c r="G1372">
        <v>65211166</v>
      </c>
      <c r="H1372">
        <v>32882130</v>
      </c>
      <c r="I1372" t="s">
        <v>28</v>
      </c>
      <c r="J1372" t="s">
        <v>57</v>
      </c>
      <c r="K1372" t="s">
        <v>54</v>
      </c>
      <c r="L1372" t="s">
        <v>1198</v>
      </c>
      <c r="M1372" t="s">
        <v>89</v>
      </c>
      <c r="N1372">
        <v>75</v>
      </c>
      <c r="O1372" t="s">
        <v>33</v>
      </c>
      <c r="P1372" t="s">
        <v>34</v>
      </c>
      <c r="Q1372">
        <v>0</v>
      </c>
      <c r="R1372" s="1">
        <v>15518</v>
      </c>
      <c r="S1372">
        <v>0</v>
      </c>
      <c r="T1372">
        <v>84</v>
      </c>
      <c r="U1372">
        <v>89</v>
      </c>
      <c r="V1372" s="1">
        <v>-15518</v>
      </c>
      <c r="W1372">
        <v>0</v>
      </c>
      <c r="X1372">
        <v>0</v>
      </c>
    </row>
    <row r="1373" spans="1:24" x14ac:dyDescent="0.25">
      <c r="A1373">
        <v>202001</v>
      </c>
      <c r="B1373" t="s">
        <v>64</v>
      </c>
      <c r="C1373" t="s">
        <v>65</v>
      </c>
      <c r="D1373" t="s">
        <v>65</v>
      </c>
      <c r="E1373" t="s">
        <v>154</v>
      </c>
      <c r="F1373" t="s">
        <v>2081</v>
      </c>
      <c r="G1373">
        <v>65773531</v>
      </c>
      <c r="H1373">
        <v>16003274</v>
      </c>
      <c r="I1373" t="s">
        <v>28</v>
      </c>
      <c r="J1373" t="s">
        <v>57</v>
      </c>
      <c r="K1373" t="s">
        <v>30</v>
      </c>
      <c r="L1373" t="s">
        <v>169</v>
      </c>
      <c r="M1373" t="s">
        <v>170</v>
      </c>
      <c r="N1373">
        <v>75</v>
      </c>
      <c r="O1373" t="s">
        <v>61</v>
      </c>
      <c r="P1373" t="s">
        <v>42</v>
      </c>
      <c r="Q1373" s="1">
        <v>24131</v>
      </c>
      <c r="R1373" s="1">
        <v>16100</v>
      </c>
      <c r="S1373">
        <v>99</v>
      </c>
      <c r="T1373">
        <v>40</v>
      </c>
      <c r="U1373">
        <v>44</v>
      </c>
      <c r="V1373" s="1">
        <v>7932</v>
      </c>
      <c r="W1373">
        <v>32.869999999999997</v>
      </c>
      <c r="X1373">
        <v>-555.79</v>
      </c>
    </row>
    <row r="1374" spans="1:24" x14ac:dyDescent="0.25">
      <c r="A1374">
        <v>202001</v>
      </c>
      <c r="B1374" t="s">
        <v>64</v>
      </c>
      <c r="C1374" t="s">
        <v>65</v>
      </c>
      <c r="D1374" t="s">
        <v>65</v>
      </c>
      <c r="E1374" t="s">
        <v>897</v>
      </c>
      <c r="F1374" t="s">
        <v>2082</v>
      </c>
      <c r="G1374">
        <v>65736153</v>
      </c>
      <c r="H1374">
        <v>5016350</v>
      </c>
      <c r="I1374" t="s">
        <v>28</v>
      </c>
      <c r="J1374" t="s">
        <v>57</v>
      </c>
      <c r="K1374" t="s">
        <v>30</v>
      </c>
      <c r="L1374" t="s">
        <v>84</v>
      </c>
      <c r="M1374" t="s">
        <v>85</v>
      </c>
      <c r="N1374">
        <v>75</v>
      </c>
      <c r="O1374" t="s">
        <v>76</v>
      </c>
      <c r="P1374" t="s">
        <v>42</v>
      </c>
      <c r="Q1374" s="1">
        <v>34554</v>
      </c>
      <c r="R1374" s="1">
        <v>30775</v>
      </c>
      <c r="S1374">
        <v>624</v>
      </c>
      <c r="T1374">
        <v>112</v>
      </c>
      <c r="U1374">
        <v>117</v>
      </c>
      <c r="V1374" s="1">
        <v>3155</v>
      </c>
      <c r="W1374">
        <v>9.1300000000000008</v>
      </c>
      <c r="X1374">
        <v>-232</v>
      </c>
    </row>
    <row r="1375" spans="1:24" x14ac:dyDescent="0.25">
      <c r="A1375">
        <v>202001</v>
      </c>
      <c r="B1375" t="s">
        <v>64</v>
      </c>
      <c r="C1375" t="s">
        <v>65</v>
      </c>
      <c r="D1375" t="s">
        <v>65</v>
      </c>
      <c r="E1375" t="s">
        <v>897</v>
      </c>
      <c r="F1375" t="s">
        <v>2083</v>
      </c>
      <c r="G1375">
        <v>65206934</v>
      </c>
      <c r="H1375">
        <v>5016388</v>
      </c>
      <c r="I1375" t="s">
        <v>28</v>
      </c>
      <c r="J1375" t="s">
        <v>57</v>
      </c>
      <c r="K1375" t="s">
        <v>30</v>
      </c>
      <c r="L1375" t="s">
        <v>84</v>
      </c>
      <c r="M1375" t="s">
        <v>85</v>
      </c>
      <c r="N1375">
        <v>75</v>
      </c>
      <c r="O1375" t="s">
        <v>33</v>
      </c>
      <c r="P1375" t="s">
        <v>34</v>
      </c>
      <c r="Q1375">
        <v>0</v>
      </c>
      <c r="R1375" s="1">
        <v>20370</v>
      </c>
      <c r="S1375">
        <v>0</v>
      </c>
      <c r="T1375">
        <v>75</v>
      </c>
      <c r="U1375">
        <v>91</v>
      </c>
      <c r="V1375" s="1">
        <v>-20370</v>
      </c>
      <c r="W1375">
        <v>0</v>
      </c>
      <c r="X1375">
        <v>-392.45</v>
      </c>
    </row>
    <row r="1376" spans="1:24" x14ac:dyDescent="0.25">
      <c r="A1376">
        <v>202001</v>
      </c>
      <c r="B1376" t="s">
        <v>64</v>
      </c>
      <c r="C1376" t="s">
        <v>65</v>
      </c>
      <c r="D1376" t="s">
        <v>65</v>
      </c>
      <c r="E1376" t="s">
        <v>2084</v>
      </c>
      <c r="F1376" t="s">
        <v>2085</v>
      </c>
      <c r="G1376">
        <v>65203311</v>
      </c>
      <c r="H1376">
        <v>201501153</v>
      </c>
      <c r="I1376" t="s">
        <v>28</v>
      </c>
      <c r="J1376" t="s">
        <v>57</v>
      </c>
      <c r="K1376" t="s">
        <v>54</v>
      </c>
      <c r="L1376" t="s">
        <v>374</v>
      </c>
      <c r="M1376" t="s">
        <v>170</v>
      </c>
      <c r="N1376">
        <v>75</v>
      </c>
      <c r="O1376" t="s">
        <v>41</v>
      </c>
      <c r="P1376" t="s">
        <v>42</v>
      </c>
      <c r="Q1376" s="1">
        <v>41344</v>
      </c>
      <c r="R1376" s="1">
        <v>26611</v>
      </c>
      <c r="S1376">
        <v>151</v>
      </c>
      <c r="T1376">
        <v>105</v>
      </c>
      <c r="U1376">
        <v>106</v>
      </c>
      <c r="V1376" s="1">
        <v>14582</v>
      </c>
      <c r="W1376">
        <v>35.270000000000003</v>
      </c>
      <c r="X1376">
        <v>-153.16</v>
      </c>
    </row>
    <row r="1377" spans="1:24" x14ac:dyDescent="0.25">
      <c r="A1377">
        <v>202001</v>
      </c>
      <c r="B1377" t="s">
        <v>64</v>
      </c>
      <c r="C1377" t="s">
        <v>65</v>
      </c>
      <c r="D1377" t="s">
        <v>65</v>
      </c>
      <c r="E1377" t="s">
        <v>273</v>
      </c>
      <c r="F1377" t="s">
        <v>2086</v>
      </c>
      <c r="G1377">
        <v>65773530</v>
      </c>
      <c r="H1377">
        <v>4603248805</v>
      </c>
      <c r="I1377" t="s">
        <v>28</v>
      </c>
      <c r="J1377" t="s">
        <v>464</v>
      </c>
      <c r="K1377" t="s">
        <v>30</v>
      </c>
      <c r="L1377" t="s">
        <v>169</v>
      </c>
      <c r="M1377" t="s">
        <v>170</v>
      </c>
      <c r="N1377">
        <v>75</v>
      </c>
      <c r="O1377" t="s">
        <v>50</v>
      </c>
      <c r="P1377" t="s">
        <v>42</v>
      </c>
      <c r="Q1377" s="1">
        <v>6750</v>
      </c>
      <c r="R1377" s="1">
        <v>13874</v>
      </c>
      <c r="S1377">
        <v>99</v>
      </c>
      <c r="T1377">
        <v>42</v>
      </c>
      <c r="U1377">
        <v>44</v>
      </c>
      <c r="V1377" s="1">
        <v>-7223</v>
      </c>
      <c r="W1377">
        <v>-107.01</v>
      </c>
      <c r="X1377">
        <v>-28.26</v>
      </c>
    </row>
    <row r="1378" spans="1:24" x14ac:dyDescent="0.25">
      <c r="A1378">
        <v>202001</v>
      </c>
      <c r="B1378" t="s">
        <v>64</v>
      </c>
      <c r="C1378" t="s">
        <v>65</v>
      </c>
      <c r="D1378" t="s">
        <v>65</v>
      </c>
      <c r="E1378" t="s">
        <v>897</v>
      </c>
      <c r="F1378" t="s">
        <v>2087</v>
      </c>
      <c r="G1378">
        <v>65772405</v>
      </c>
      <c r="H1378">
        <v>5016347</v>
      </c>
      <c r="I1378" t="s">
        <v>28</v>
      </c>
      <c r="J1378" t="s">
        <v>57</v>
      </c>
      <c r="K1378" t="s">
        <v>30</v>
      </c>
      <c r="L1378" t="s">
        <v>84</v>
      </c>
      <c r="M1378" t="s">
        <v>85</v>
      </c>
      <c r="N1378">
        <v>75</v>
      </c>
      <c r="O1378" t="s">
        <v>33</v>
      </c>
      <c r="P1378" t="s">
        <v>34</v>
      </c>
      <c r="Q1378">
        <v>0</v>
      </c>
      <c r="R1378" s="1">
        <v>17758</v>
      </c>
      <c r="S1378">
        <v>0</v>
      </c>
      <c r="T1378">
        <v>82</v>
      </c>
      <c r="U1378">
        <v>82</v>
      </c>
      <c r="V1378" s="1">
        <v>-17758</v>
      </c>
      <c r="W1378">
        <v>0</v>
      </c>
      <c r="X1378">
        <v>0</v>
      </c>
    </row>
    <row r="1379" spans="1:24" x14ac:dyDescent="0.25">
      <c r="A1379">
        <v>202001</v>
      </c>
      <c r="B1379" t="s">
        <v>64</v>
      </c>
      <c r="C1379" t="s">
        <v>95</v>
      </c>
      <c r="D1379" t="s">
        <v>95</v>
      </c>
      <c r="E1379" t="s">
        <v>585</v>
      </c>
      <c r="F1379" t="s">
        <v>2088</v>
      </c>
      <c r="G1379">
        <v>65718276</v>
      </c>
      <c r="H1379">
        <v>201500834</v>
      </c>
      <c r="I1379" t="s">
        <v>28</v>
      </c>
      <c r="J1379" t="s">
        <v>57</v>
      </c>
      <c r="K1379" t="s">
        <v>30</v>
      </c>
      <c r="L1379" t="s">
        <v>505</v>
      </c>
      <c r="M1379" t="s">
        <v>140</v>
      </c>
      <c r="N1379" t="s">
        <v>81</v>
      </c>
      <c r="O1379" t="s">
        <v>61</v>
      </c>
      <c r="P1379" t="s">
        <v>42</v>
      </c>
      <c r="Q1379" s="1">
        <v>17224</v>
      </c>
      <c r="R1379" s="1">
        <v>11426</v>
      </c>
      <c r="S1379">
        <v>282</v>
      </c>
      <c r="T1379">
        <v>24</v>
      </c>
      <c r="U1379">
        <v>24</v>
      </c>
      <c r="V1379" s="1">
        <v>5515</v>
      </c>
      <c r="W1379">
        <v>32.020000000000003</v>
      </c>
      <c r="X1379">
        <v>3.34</v>
      </c>
    </row>
    <row r="1380" spans="1:24" x14ac:dyDescent="0.25">
      <c r="A1380">
        <v>202001</v>
      </c>
      <c r="B1380" t="s">
        <v>24</v>
      </c>
      <c r="C1380" t="s">
        <v>25</v>
      </c>
      <c r="D1380" t="s">
        <v>25</v>
      </c>
      <c r="E1380" t="s">
        <v>113</v>
      </c>
      <c r="F1380" t="s">
        <v>2089</v>
      </c>
      <c r="G1380">
        <v>65719881</v>
      </c>
      <c r="H1380">
        <v>7000091</v>
      </c>
      <c r="I1380" t="s">
        <v>72</v>
      </c>
      <c r="J1380" t="s">
        <v>29</v>
      </c>
      <c r="K1380" t="s">
        <v>30</v>
      </c>
      <c r="L1380" t="s">
        <v>481</v>
      </c>
      <c r="M1380" t="s">
        <v>116</v>
      </c>
      <c r="N1380">
        <v>75</v>
      </c>
      <c r="O1380" t="s">
        <v>33</v>
      </c>
      <c r="P1380" t="s">
        <v>34</v>
      </c>
      <c r="Q1380">
        <v>0</v>
      </c>
      <c r="R1380" s="1">
        <v>8790</v>
      </c>
      <c r="S1380">
        <v>0</v>
      </c>
      <c r="T1380">
        <v>35</v>
      </c>
      <c r="U1380">
        <v>36</v>
      </c>
      <c r="V1380" s="1">
        <v>-8790</v>
      </c>
      <c r="W1380">
        <v>0</v>
      </c>
      <c r="X1380" s="2">
        <v>-6198.74</v>
      </c>
    </row>
    <row r="1381" spans="1:24" x14ac:dyDescent="0.25">
      <c r="A1381">
        <v>202001</v>
      </c>
      <c r="B1381" t="s">
        <v>24</v>
      </c>
      <c r="C1381" t="s">
        <v>25</v>
      </c>
      <c r="D1381" t="s">
        <v>25</v>
      </c>
      <c r="E1381" t="s">
        <v>473</v>
      </c>
      <c r="F1381" t="s">
        <v>2090</v>
      </c>
      <c r="G1381">
        <v>65002496</v>
      </c>
      <c r="H1381">
        <v>5016629</v>
      </c>
      <c r="I1381" t="s">
        <v>28</v>
      </c>
      <c r="J1381" t="s">
        <v>57</v>
      </c>
      <c r="K1381" t="s">
        <v>30</v>
      </c>
      <c r="L1381" t="s">
        <v>475</v>
      </c>
      <c r="M1381" t="s">
        <v>120</v>
      </c>
      <c r="N1381">
        <v>75</v>
      </c>
      <c r="O1381" t="s">
        <v>50</v>
      </c>
      <c r="P1381" t="s">
        <v>42</v>
      </c>
      <c r="Q1381" s="1">
        <v>2644</v>
      </c>
      <c r="R1381" s="1">
        <v>3248</v>
      </c>
      <c r="S1381">
        <v>0</v>
      </c>
      <c r="T1381">
        <v>8</v>
      </c>
      <c r="U1381">
        <v>8</v>
      </c>
      <c r="V1381">
        <v>-604</v>
      </c>
      <c r="W1381">
        <v>-22.85</v>
      </c>
      <c r="X1381">
        <v>18.89</v>
      </c>
    </row>
    <row r="1382" spans="1:24" x14ac:dyDescent="0.25">
      <c r="A1382">
        <v>202001</v>
      </c>
      <c r="B1382" t="s">
        <v>24</v>
      </c>
      <c r="C1382" t="s">
        <v>25</v>
      </c>
      <c r="D1382" t="s">
        <v>25</v>
      </c>
      <c r="E1382" t="s">
        <v>473</v>
      </c>
      <c r="F1382" t="s">
        <v>2091</v>
      </c>
      <c r="G1382">
        <v>65002524</v>
      </c>
      <c r="H1382">
        <v>5017344</v>
      </c>
      <c r="I1382" t="s">
        <v>28</v>
      </c>
      <c r="J1382" t="s">
        <v>29</v>
      </c>
      <c r="K1382" t="s">
        <v>30</v>
      </c>
      <c r="L1382" t="s">
        <v>475</v>
      </c>
      <c r="M1382" t="s">
        <v>120</v>
      </c>
      <c r="N1382">
        <v>75</v>
      </c>
      <c r="O1382" t="s">
        <v>33</v>
      </c>
      <c r="P1382" t="s">
        <v>34</v>
      </c>
      <c r="Q1382">
        <v>0</v>
      </c>
      <c r="R1382" s="1">
        <v>6302</v>
      </c>
      <c r="S1382">
        <v>0</v>
      </c>
      <c r="T1382">
        <v>13</v>
      </c>
      <c r="U1382">
        <v>17</v>
      </c>
      <c r="V1382" s="1">
        <v>-6302</v>
      </c>
      <c r="W1382">
        <v>0</v>
      </c>
      <c r="X1382">
        <v>-85.44</v>
      </c>
    </row>
    <row r="1383" spans="1:24" x14ac:dyDescent="0.25">
      <c r="A1383">
        <v>202001</v>
      </c>
      <c r="B1383" t="s">
        <v>24</v>
      </c>
      <c r="C1383" t="s">
        <v>25</v>
      </c>
      <c r="D1383" t="s">
        <v>25</v>
      </c>
      <c r="E1383" t="s">
        <v>62</v>
      </c>
      <c r="F1383" t="s">
        <v>2092</v>
      </c>
      <c r="G1383">
        <v>65722205</v>
      </c>
      <c r="H1383">
        <v>5016100</v>
      </c>
      <c r="I1383" t="s">
        <v>28</v>
      </c>
      <c r="J1383" t="s">
        <v>29</v>
      </c>
      <c r="K1383" t="s">
        <v>30</v>
      </c>
      <c r="L1383" t="s">
        <v>250</v>
      </c>
      <c r="M1383" t="s">
        <v>116</v>
      </c>
      <c r="N1383">
        <v>75</v>
      </c>
      <c r="O1383" t="s">
        <v>33</v>
      </c>
      <c r="P1383" t="s">
        <v>34</v>
      </c>
      <c r="Q1383">
        <v>0</v>
      </c>
      <c r="R1383" s="1">
        <v>21522</v>
      </c>
      <c r="S1383">
        <v>0</v>
      </c>
      <c r="T1383">
        <v>75</v>
      </c>
      <c r="U1383">
        <v>81</v>
      </c>
      <c r="V1383" s="1">
        <v>-21522</v>
      </c>
      <c r="W1383">
        <v>0</v>
      </c>
      <c r="X1383">
        <v>0</v>
      </c>
    </row>
    <row r="1384" spans="1:24" x14ac:dyDescent="0.25">
      <c r="A1384">
        <v>202001</v>
      </c>
      <c r="B1384" t="s">
        <v>24</v>
      </c>
      <c r="C1384" t="s">
        <v>25</v>
      </c>
      <c r="D1384" t="s">
        <v>25</v>
      </c>
      <c r="E1384" t="s">
        <v>320</v>
      </c>
      <c r="F1384" t="s">
        <v>2093</v>
      </c>
      <c r="G1384">
        <v>65726291</v>
      </c>
      <c r="H1384">
        <v>4602918253</v>
      </c>
      <c r="I1384" t="s">
        <v>28</v>
      </c>
      <c r="J1384" t="s">
        <v>29</v>
      </c>
      <c r="K1384" t="s">
        <v>30</v>
      </c>
      <c r="L1384" t="s">
        <v>322</v>
      </c>
      <c r="M1384" t="s">
        <v>323</v>
      </c>
      <c r="N1384">
        <v>50</v>
      </c>
      <c r="O1384" t="s">
        <v>33</v>
      </c>
      <c r="P1384" t="s">
        <v>34</v>
      </c>
      <c r="Q1384">
        <v>0</v>
      </c>
      <c r="R1384" s="1">
        <v>18259</v>
      </c>
      <c r="S1384">
        <v>0</v>
      </c>
      <c r="T1384">
        <v>45</v>
      </c>
      <c r="U1384">
        <v>51</v>
      </c>
      <c r="V1384" s="1">
        <v>-18259</v>
      </c>
      <c r="W1384">
        <v>0</v>
      </c>
      <c r="X1384">
        <v>0</v>
      </c>
    </row>
    <row r="1385" spans="1:24" x14ac:dyDescent="0.25">
      <c r="A1385">
        <v>202001</v>
      </c>
      <c r="B1385" t="s">
        <v>24</v>
      </c>
      <c r="C1385" t="s">
        <v>25</v>
      </c>
      <c r="D1385" t="s">
        <v>25</v>
      </c>
      <c r="E1385" t="s">
        <v>1212</v>
      </c>
      <c r="F1385" t="s">
        <v>2094</v>
      </c>
      <c r="G1385">
        <v>65741781</v>
      </c>
      <c r="H1385">
        <v>5005510</v>
      </c>
      <c r="I1385" t="s">
        <v>72</v>
      </c>
      <c r="J1385" t="s">
        <v>29</v>
      </c>
      <c r="K1385" t="s">
        <v>30</v>
      </c>
      <c r="L1385" t="s">
        <v>1214</v>
      </c>
      <c r="M1385" t="s">
        <v>1215</v>
      </c>
      <c r="N1385">
        <v>50</v>
      </c>
      <c r="O1385" t="s">
        <v>33</v>
      </c>
      <c r="P1385" t="s">
        <v>34</v>
      </c>
      <c r="Q1385">
        <v>0</v>
      </c>
      <c r="R1385" s="1">
        <v>14423</v>
      </c>
      <c r="S1385">
        <v>418</v>
      </c>
      <c r="T1385">
        <v>47</v>
      </c>
      <c r="U1385">
        <v>50</v>
      </c>
      <c r="V1385" s="1">
        <v>-14841</v>
      </c>
      <c r="W1385">
        <v>0</v>
      </c>
      <c r="X1385">
        <v>0</v>
      </c>
    </row>
    <row r="1386" spans="1:24" x14ac:dyDescent="0.25">
      <c r="A1386">
        <v>202001</v>
      </c>
      <c r="B1386" t="s">
        <v>24</v>
      </c>
      <c r="C1386" t="s">
        <v>251</v>
      </c>
      <c r="D1386" t="s">
        <v>251</v>
      </c>
      <c r="E1386" t="s">
        <v>1658</v>
      </c>
      <c r="F1386" t="s">
        <v>2095</v>
      </c>
      <c r="G1386">
        <v>65745028</v>
      </c>
      <c r="H1386">
        <v>44973035</v>
      </c>
      <c r="I1386" t="s">
        <v>28</v>
      </c>
      <c r="J1386" t="s">
        <v>29</v>
      </c>
      <c r="K1386" t="s">
        <v>30</v>
      </c>
      <c r="L1386" t="s">
        <v>1183</v>
      </c>
      <c r="M1386" t="s">
        <v>254</v>
      </c>
      <c r="N1386">
        <v>50</v>
      </c>
      <c r="O1386" t="s">
        <v>33</v>
      </c>
      <c r="P1386" t="s">
        <v>34</v>
      </c>
      <c r="Q1386">
        <v>0</v>
      </c>
      <c r="R1386" s="1">
        <v>10537</v>
      </c>
      <c r="S1386">
        <v>0</v>
      </c>
      <c r="T1386">
        <v>56</v>
      </c>
      <c r="U1386">
        <v>60</v>
      </c>
      <c r="V1386" s="1">
        <v>-10537</v>
      </c>
      <c r="W1386">
        <v>0</v>
      </c>
      <c r="X1386" s="2">
        <v>-80674.100000000006</v>
      </c>
    </row>
    <row r="1387" spans="1:24" x14ac:dyDescent="0.25">
      <c r="A1387">
        <v>202001</v>
      </c>
      <c r="B1387" t="s">
        <v>24</v>
      </c>
      <c r="C1387" t="s">
        <v>25</v>
      </c>
      <c r="D1387" t="s">
        <v>25</v>
      </c>
      <c r="E1387" t="s">
        <v>694</v>
      </c>
      <c r="F1387" t="s">
        <v>2096</v>
      </c>
      <c r="G1387">
        <v>65004163</v>
      </c>
      <c r="H1387">
        <v>32883433</v>
      </c>
      <c r="I1387" t="s">
        <v>28</v>
      </c>
      <c r="J1387" t="s">
        <v>29</v>
      </c>
      <c r="K1387" t="s">
        <v>30</v>
      </c>
      <c r="L1387" t="s">
        <v>55</v>
      </c>
      <c r="M1387" t="s">
        <v>32</v>
      </c>
      <c r="N1387">
        <v>75</v>
      </c>
      <c r="O1387" t="s">
        <v>33</v>
      </c>
      <c r="P1387" t="s">
        <v>34</v>
      </c>
      <c r="Q1387">
        <v>0</v>
      </c>
      <c r="R1387" s="1">
        <v>25357</v>
      </c>
      <c r="S1387">
        <v>0</v>
      </c>
      <c r="T1387">
        <v>49</v>
      </c>
      <c r="U1387">
        <v>51</v>
      </c>
      <c r="V1387" s="1">
        <v>-25357</v>
      </c>
      <c r="W1387">
        <v>0</v>
      </c>
      <c r="X1387">
        <v>-643.89</v>
      </c>
    </row>
    <row r="1388" spans="1:24" x14ac:dyDescent="0.25">
      <c r="A1388">
        <v>202001</v>
      </c>
      <c r="B1388" t="s">
        <v>64</v>
      </c>
      <c r="C1388" t="s">
        <v>65</v>
      </c>
      <c r="D1388" t="s">
        <v>65</v>
      </c>
      <c r="E1388" t="s">
        <v>144</v>
      </c>
      <c r="F1388" t="s">
        <v>2097</v>
      </c>
      <c r="G1388">
        <v>65745613</v>
      </c>
      <c r="H1388">
        <v>201501197</v>
      </c>
      <c r="I1388" t="s">
        <v>72</v>
      </c>
      <c r="J1388" t="s">
        <v>57</v>
      </c>
      <c r="K1388" t="s">
        <v>30</v>
      </c>
      <c r="L1388" t="s">
        <v>68</v>
      </c>
      <c r="M1388" t="s">
        <v>69</v>
      </c>
      <c r="N1388">
        <v>50</v>
      </c>
      <c r="O1388" t="s">
        <v>61</v>
      </c>
      <c r="P1388" t="s">
        <v>42</v>
      </c>
      <c r="Q1388" s="1">
        <v>13800</v>
      </c>
      <c r="R1388" s="1">
        <v>10194</v>
      </c>
      <c r="S1388">
        <v>177</v>
      </c>
      <c r="T1388">
        <v>29</v>
      </c>
      <c r="U1388">
        <v>30</v>
      </c>
      <c r="V1388" s="1">
        <v>3429</v>
      </c>
      <c r="W1388">
        <v>24.85</v>
      </c>
      <c r="X1388">
        <v>-3.29</v>
      </c>
    </row>
    <row r="1389" spans="1:24" x14ac:dyDescent="0.25">
      <c r="A1389">
        <v>202001</v>
      </c>
      <c r="B1389" t="s">
        <v>64</v>
      </c>
      <c r="C1389" t="s">
        <v>65</v>
      </c>
      <c r="D1389" t="s">
        <v>65</v>
      </c>
      <c r="E1389" t="s">
        <v>66</v>
      </c>
      <c r="F1389" t="s">
        <v>2098</v>
      </c>
      <c r="G1389">
        <v>65754389</v>
      </c>
      <c r="H1389">
        <v>45271139</v>
      </c>
      <c r="I1389" t="s">
        <v>72</v>
      </c>
      <c r="J1389" t="s">
        <v>29</v>
      </c>
      <c r="K1389" t="s">
        <v>30</v>
      </c>
      <c r="L1389" t="s">
        <v>68</v>
      </c>
      <c r="M1389" t="s">
        <v>69</v>
      </c>
      <c r="N1389">
        <v>75</v>
      </c>
      <c r="O1389" t="s">
        <v>45</v>
      </c>
      <c r="P1389" t="s">
        <v>42</v>
      </c>
      <c r="Q1389" s="1">
        <v>5986440</v>
      </c>
      <c r="R1389" s="1">
        <v>4677</v>
      </c>
      <c r="S1389">
        <v>0</v>
      </c>
      <c r="T1389">
        <v>13</v>
      </c>
      <c r="U1389">
        <v>14</v>
      </c>
      <c r="V1389" s="1">
        <v>5981763</v>
      </c>
      <c r="W1389">
        <v>99.92</v>
      </c>
      <c r="X1389">
        <v>99.65</v>
      </c>
    </row>
    <row r="1390" spans="1:24" x14ac:dyDescent="0.25">
      <c r="A1390">
        <v>202001</v>
      </c>
      <c r="B1390" t="s">
        <v>64</v>
      </c>
      <c r="C1390" t="s">
        <v>65</v>
      </c>
      <c r="D1390" t="s">
        <v>65</v>
      </c>
      <c r="E1390" t="s">
        <v>434</v>
      </c>
      <c r="F1390" t="s">
        <v>2099</v>
      </c>
      <c r="G1390">
        <v>65733133</v>
      </c>
      <c r="H1390">
        <v>5016947</v>
      </c>
      <c r="I1390" t="s">
        <v>28</v>
      </c>
      <c r="J1390" t="s">
        <v>29</v>
      </c>
      <c r="K1390" t="s">
        <v>30</v>
      </c>
      <c r="L1390" t="s">
        <v>68</v>
      </c>
      <c r="M1390" t="s">
        <v>69</v>
      </c>
      <c r="N1390">
        <v>50</v>
      </c>
      <c r="O1390" t="s">
        <v>45</v>
      </c>
      <c r="P1390" t="s">
        <v>42</v>
      </c>
      <c r="Q1390" s="1">
        <v>26381</v>
      </c>
      <c r="R1390" s="1">
        <v>2354</v>
      </c>
      <c r="S1390">
        <v>0</v>
      </c>
      <c r="T1390">
        <v>6</v>
      </c>
      <c r="U1390">
        <v>8</v>
      </c>
      <c r="V1390" s="1">
        <v>24028</v>
      </c>
      <c r="W1390">
        <v>91.08</v>
      </c>
      <c r="X1390">
        <v>-147.12</v>
      </c>
    </row>
    <row r="1391" spans="1:24" x14ac:dyDescent="0.25">
      <c r="A1391">
        <v>202001</v>
      </c>
      <c r="B1391" t="s">
        <v>64</v>
      </c>
      <c r="C1391" t="s">
        <v>65</v>
      </c>
      <c r="D1391" t="s">
        <v>279</v>
      </c>
      <c r="E1391" t="s">
        <v>2100</v>
      </c>
      <c r="F1391" t="s">
        <v>2101</v>
      </c>
      <c r="G1391">
        <v>65767126</v>
      </c>
      <c r="H1391">
        <v>4600070857</v>
      </c>
      <c r="I1391" t="s">
        <v>72</v>
      </c>
      <c r="J1391" t="s">
        <v>53</v>
      </c>
      <c r="K1391" t="s">
        <v>73</v>
      </c>
      <c r="L1391" t="s">
        <v>281</v>
      </c>
      <c r="M1391" t="s">
        <v>282</v>
      </c>
      <c r="N1391">
        <v>75</v>
      </c>
      <c r="O1391" t="s">
        <v>61</v>
      </c>
      <c r="P1391" t="s">
        <v>42</v>
      </c>
      <c r="Q1391" s="1">
        <v>19800</v>
      </c>
      <c r="R1391" s="1">
        <v>9567</v>
      </c>
      <c r="S1391" s="1">
        <v>3762</v>
      </c>
      <c r="T1391">
        <v>13</v>
      </c>
      <c r="U1391">
        <v>98</v>
      </c>
      <c r="V1391" s="1">
        <v>6471</v>
      </c>
      <c r="W1391">
        <v>32.68</v>
      </c>
      <c r="X1391">
        <v>37.28</v>
      </c>
    </row>
    <row r="1392" spans="1:24" x14ac:dyDescent="0.25">
      <c r="A1392">
        <v>202001</v>
      </c>
      <c r="B1392" t="s">
        <v>64</v>
      </c>
      <c r="C1392" t="s">
        <v>65</v>
      </c>
      <c r="D1392" t="s">
        <v>65</v>
      </c>
      <c r="E1392" t="s">
        <v>617</v>
      </c>
      <c r="F1392" t="s">
        <v>2102</v>
      </c>
      <c r="G1392">
        <v>65753846</v>
      </c>
      <c r="H1392">
        <v>45102320</v>
      </c>
      <c r="I1392" t="s">
        <v>72</v>
      </c>
      <c r="J1392" t="s">
        <v>57</v>
      </c>
      <c r="K1392" t="s">
        <v>73</v>
      </c>
      <c r="L1392" t="s">
        <v>359</v>
      </c>
      <c r="M1392" t="s">
        <v>109</v>
      </c>
      <c r="N1392">
        <v>75</v>
      </c>
      <c r="O1392" t="s">
        <v>50</v>
      </c>
      <c r="P1392" t="s">
        <v>42</v>
      </c>
      <c r="Q1392" s="1">
        <v>2779</v>
      </c>
      <c r="R1392" s="1">
        <v>4008</v>
      </c>
      <c r="S1392">
        <v>0</v>
      </c>
      <c r="T1392">
        <v>19</v>
      </c>
      <c r="U1392">
        <v>22</v>
      </c>
      <c r="V1392" s="1">
        <v>-1229</v>
      </c>
      <c r="W1392">
        <v>-44.23</v>
      </c>
      <c r="X1392">
        <v>12.64</v>
      </c>
    </row>
    <row r="1393" spans="1:24" x14ac:dyDescent="0.25">
      <c r="A1393">
        <v>202001</v>
      </c>
      <c r="B1393" t="s">
        <v>64</v>
      </c>
      <c r="C1393" t="s">
        <v>65</v>
      </c>
      <c r="D1393" t="s">
        <v>65</v>
      </c>
      <c r="E1393" t="s">
        <v>891</v>
      </c>
      <c r="F1393" t="s">
        <v>2103</v>
      </c>
      <c r="G1393">
        <v>65200450</v>
      </c>
      <c r="H1393">
        <v>40010357</v>
      </c>
      <c r="I1393" t="s">
        <v>28</v>
      </c>
      <c r="J1393" t="s">
        <v>57</v>
      </c>
      <c r="K1393" t="s">
        <v>54</v>
      </c>
      <c r="L1393" t="s">
        <v>854</v>
      </c>
      <c r="M1393" t="s">
        <v>109</v>
      </c>
      <c r="N1393">
        <v>50</v>
      </c>
      <c r="O1393" t="s">
        <v>33</v>
      </c>
      <c r="P1393" t="s">
        <v>34</v>
      </c>
      <c r="Q1393">
        <v>0</v>
      </c>
      <c r="R1393" s="1">
        <v>3317</v>
      </c>
      <c r="S1393">
        <v>49</v>
      </c>
      <c r="T1393">
        <v>6</v>
      </c>
      <c r="U1393">
        <v>11</v>
      </c>
      <c r="V1393" s="1">
        <v>-3366</v>
      </c>
      <c r="W1393">
        <v>0</v>
      </c>
      <c r="X1393">
        <v>0</v>
      </c>
    </row>
    <row r="1394" spans="1:24" x14ac:dyDescent="0.25">
      <c r="A1394">
        <v>202001</v>
      </c>
      <c r="B1394" t="s">
        <v>64</v>
      </c>
      <c r="C1394" t="s">
        <v>65</v>
      </c>
      <c r="D1394" t="s">
        <v>65</v>
      </c>
      <c r="E1394" t="s">
        <v>66</v>
      </c>
      <c r="F1394" t="s">
        <v>2104</v>
      </c>
      <c r="G1394">
        <v>65202459</v>
      </c>
      <c r="H1394">
        <v>32882468</v>
      </c>
      <c r="I1394" t="s">
        <v>72</v>
      </c>
      <c r="J1394" t="s">
        <v>29</v>
      </c>
      <c r="K1394" t="s">
        <v>30</v>
      </c>
      <c r="L1394" t="s">
        <v>284</v>
      </c>
      <c r="M1394" t="s">
        <v>69</v>
      </c>
      <c r="N1394">
        <v>50</v>
      </c>
      <c r="O1394" t="s">
        <v>61</v>
      </c>
      <c r="P1394" t="s">
        <v>42</v>
      </c>
      <c r="Q1394" s="1">
        <v>2475</v>
      </c>
      <c r="R1394" s="1">
        <v>1849</v>
      </c>
      <c r="S1394">
        <v>0</v>
      </c>
      <c r="T1394">
        <v>4</v>
      </c>
      <c r="U1394">
        <v>9</v>
      </c>
      <c r="V1394">
        <v>626</v>
      </c>
      <c r="W1394">
        <v>25.31</v>
      </c>
      <c r="X1394">
        <v>11.31</v>
      </c>
    </row>
    <row r="1395" spans="1:24" x14ac:dyDescent="0.25">
      <c r="A1395">
        <v>202001</v>
      </c>
      <c r="B1395" t="s">
        <v>64</v>
      </c>
      <c r="C1395" t="s">
        <v>65</v>
      </c>
      <c r="D1395" t="s">
        <v>65</v>
      </c>
      <c r="E1395" t="s">
        <v>92</v>
      </c>
      <c r="F1395" t="s">
        <v>2105</v>
      </c>
      <c r="G1395">
        <v>65763737</v>
      </c>
      <c r="H1395">
        <v>4603215593</v>
      </c>
      <c r="I1395" t="s">
        <v>28</v>
      </c>
      <c r="J1395" t="s">
        <v>29</v>
      </c>
      <c r="K1395" t="s">
        <v>30</v>
      </c>
      <c r="L1395" t="s">
        <v>88</v>
      </c>
      <c r="M1395" t="s">
        <v>89</v>
      </c>
      <c r="N1395">
        <v>50</v>
      </c>
      <c r="O1395" t="s">
        <v>33</v>
      </c>
      <c r="P1395" t="s">
        <v>34</v>
      </c>
      <c r="Q1395">
        <v>0</v>
      </c>
      <c r="R1395" s="1">
        <v>9867</v>
      </c>
      <c r="S1395">
        <v>0</v>
      </c>
      <c r="T1395">
        <v>54</v>
      </c>
      <c r="U1395">
        <v>57</v>
      </c>
      <c r="V1395" s="1">
        <v>-9867</v>
      </c>
      <c r="W1395">
        <v>0</v>
      </c>
      <c r="X1395">
        <v>0</v>
      </c>
    </row>
    <row r="1396" spans="1:24" x14ac:dyDescent="0.25">
      <c r="A1396">
        <v>202001</v>
      </c>
      <c r="B1396" t="s">
        <v>64</v>
      </c>
      <c r="C1396" t="s">
        <v>65</v>
      </c>
      <c r="D1396" t="s">
        <v>65</v>
      </c>
      <c r="E1396" t="s">
        <v>86</v>
      </c>
      <c r="F1396" t="s">
        <v>2106</v>
      </c>
      <c r="G1396">
        <v>65768146</v>
      </c>
      <c r="H1396">
        <v>16003255</v>
      </c>
      <c r="I1396" t="s">
        <v>72</v>
      </c>
      <c r="J1396" t="s">
        <v>57</v>
      </c>
      <c r="K1396" t="s">
        <v>73</v>
      </c>
      <c r="L1396" t="s">
        <v>88</v>
      </c>
      <c r="M1396" t="s">
        <v>89</v>
      </c>
      <c r="N1396">
        <v>50</v>
      </c>
      <c r="O1396" t="s">
        <v>45</v>
      </c>
      <c r="P1396" t="s">
        <v>42</v>
      </c>
      <c r="Q1396" s="1">
        <v>52926088</v>
      </c>
      <c r="R1396" s="1">
        <v>12742</v>
      </c>
      <c r="S1396">
        <v>0</v>
      </c>
      <c r="T1396">
        <v>42</v>
      </c>
      <c r="U1396">
        <v>42</v>
      </c>
      <c r="V1396" s="1">
        <v>52913346</v>
      </c>
      <c r="W1396">
        <v>99.98</v>
      </c>
      <c r="X1396">
        <v>99.9</v>
      </c>
    </row>
    <row r="1397" spans="1:24" x14ac:dyDescent="0.25">
      <c r="A1397">
        <v>202001</v>
      </c>
      <c r="B1397" t="s">
        <v>64</v>
      </c>
      <c r="C1397" t="s">
        <v>65</v>
      </c>
      <c r="D1397" t="s">
        <v>65</v>
      </c>
      <c r="E1397" t="s">
        <v>86</v>
      </c>
      <c r="F1397" t="s">
        <v>2107</v>
      </c>
      <c r="G1397">
        <v>65209234</v>
      </c>
      <c r="H1397">
        <v>40010015</v>
      </c>
      <c r="I1397" t="s">
        <v>28</v>
      </c>
      <c r="J1397" t="s">
        <v>57</v>
      </c>
      <c r="K1397" t="s">
        <v>30</v>
      </c>
      <c r="L1397" t="s">
        <v>88</v>
      </c>
      <c r="M1397" t="s">
        <v>89</v>
      </c>
      <c r="N1397">
        <v>75</v>
      </c>
      <c r="O1397" t="s">
        <v>41</v>
      </c>
      <c r="P1397" t="s">
        <v>42</v>
      </c>
      <c r="Q1397" s="1">
        <v>20148</v>
      </c>
      <c r="R1397" s="1">
        <v>11331</v>
      </c>
      <c r="S1397">
        <v>173</v>
      </c>
      <c r="T1397">
        <v>53</v>
      </c>
      <c r="U1397">
        <v>62</v>
      </c>
      <c r="V1397" s="1">
        <v>8644</v>
      </c>
      <c r="W1397">
        <v>42.9</v>
      </c>
      <c r="X1397">
        <v>34.92</v>
      </c>
    </row>
    <row r="1398" spans="1:24" x14ac:dyDescent="0.25">
      <c r="A1398">
        <v>202001</v>
      </c>
      <c r="B1398" t="s">
        <v>64</v>
      </c>
      <c r="C1398" t="s">
        <v>65</v>
      </c>
      <c r="D1398" t="s">
        <v>65</v>
      </c>
      <c r="E1398" t="s">
        <v>298</v>
      </c>
      <c r="F1398" t="s">
        <v>2108</v>
      </c>
      <c r="G1398">
        <v>65763827</v>
      </c>
      <c r="H1398">
        <v>4603249557</v>
      </c>
      <c r="I1398" t="s">
        <v>28</v>
      </c>
      <c r="J1398" t="s">
        <v>53</v>
      </c>
      <c r="K1398" t="s">
        <v>30</v>
      </c>
      <c r="L1398" t="s">
        <v>88</v>
      </c>
      <c r="M1398" t="s">
        <v>89</v>
      </c>
      <c r="N1398">
        <v>75</v>
      </c>
      <c r="O1398" t="s">
        <v>61</v>
      </c>
      <c r="P1398" t="s">
        <v>42</v>
      </c>
      <c r="Q1398" s="1">
        <v>16964</v>
      </c>
      <c r="R1398" s="1">
        <v>10897</v>
      </c>
      <c r="S1398">
        <v>198</v>
      </c>
      <c r="T1398">
        <v>54</v>
      </c>
      <c r="U1398">
        <v>60</v>
      </c>
      <c r="V1398" s="1">
        <v>5869</v>
      </c>
      <c r="W1398">
        <v>34.6</v>
      </c>
      <c r="X1398">
        <v>13.84</v>
      </c>
    </row>
    <row r="1399" spans="1:24" x14ac:dyDescent="0.25">
      <c r="A1399">
        <v>202001</v>
      </c>
      <c r="B1399" t="s">
        <v>64</v>
      </c>
      <c r="C1399" t="s">
        <v>95</v>
      </c>
      <c r="D1399" t="s">
        <v>95</v>
      </c>
      <c r="E1399" t="s">
        <v>1388</v>
      </c>
      <c r="F1399" t="s">
        <v>2109</v>
      </c>
      <c r="G1399">
        <v>65762627</v>
      </c>
      <c r="H1399">
        <v>201500879</v>
      </c>
      <c r="I1399" t="s">
        <v>28</v>
      </c>
      <c r="J1399" t="s">
        <v>57</v>
      </c>
      <c r="K1399" t="s">
        <v>73</v>
      </c>
      <c r="L1399" t="s">
        <v>98</v>
      </c>
      <c r="M1399" t="s">
        <v>99</v>
      </c>
      <c r="N1399">
        <v>75</v>
      </c>
      <c r="O1399" t="s">
        <v>61</v>
      </c>
      <c r="P1399" t="s">
        <v>42</v>
      </c>
      <c r="Q1399" s="1">
        <v>8576</v>
      </c>
      <c r="R1399" s="1">
        <v>6517</v>
      </c>
      <c r="S1399">
        <v>0</v>
      </c>
      <c r="T1399">
        <v>33</v>
      </c>
      <c r="U1399">
        <v>35</v>
      </c>
      <c r="V1399" s="1">
        <v>2060</v>
      </c>
      <c r="W1399">
        <v>24.02</v>
      </c>
      <c r="X1399">
        <v>-791.48</v>
      </c>
    </row>
    <row r="1400" spans="1:24" x14ac:dyDescent="0.25">
      <c r="A1400">
        <v>202001</v>
      </c>
      <c r="B1400" t="s">
        <v>64</v>
      </c>
      <c r="C1400" t="s">
        <v>95</v>
      </c>
      <c r="D1400" t="s">
        <v>95</v>
      </c>
      <c r="E1400" t="s">
        <v>100</v>
      </c>
      <c r="F1400" t="s">
        <v>2110</v>
      </c>
      <c r="G1400">
        <v>65206187</v>
      </c>
      <c r="H1400">
        <v>40008565</v>
      </c>
      <c r="I1400" t="s">
        <v>72</v>
      </c>
      <c r="J1400" t="s">
        <v>29</v>
      </c>
      <c r="K1400" t="s">
        <v>30</v>
      </c>
      <c r="L1400" t="s">
        <v>102</v>
      </c>
      <c r="M1400" t="s">
        <v>99</v>
      </c>
      <c r="N1400">
        <v>50</v>
      </c>
      <c r="O1400" t="s">
        <v>41</v>
      </c>
      <c r="P1400" t="s">
        <v>42</v>
      </c>
      <c r="Q1400" s="1">
        <v>6776</v>
      </c>
      <c r="R1400" s="1">
        <v>2158</v>
      </c>
      <c r="S1400">
        <v>403</v>
      </c>
      <c r="T1400">
        <v>18</v>
      </c>
      <c r="U1400">
        <v>21</v>
      </c>
      <c r="V1400" s="1">
        <v>4215</v>
      </c>
      <c r="W1400">
        <v>62.21</v>
      </c>
      <c r="X1400">
        <v>48.47</v>
      </c>
    </row>
    <row r="1401" spans="1:24" x14ac:dyDescent="0.25">
      <c r="A1401">
        <v>202001</v>
      </c>
      <c r="B1401" t="s">
        <v>64</v>
      </c>
      <c r="C1401" t="s">
        <v>65</v>
      </c>
      <c r="D1401" t="s">
        <v>65</v>
      </c>
      <c r="E1401" t="s">
        <v>103</v>
      </c>
      <c r="F1401" t="s">
        <v>2111</v>
      </c>
      <c r="G1401">
        <v>65201782</v>
      </c>
      <c r="H1401">
        <v>40028348</v>
      </c>
      <c r="I1401" t="s">
        <v>72</v>
      </c>
      <c r="J1401" t="s">
        <v>29</v>
      </c>
      <c r="K1401" t="s">
        <v>30</v>
      </c>
      <c r="L1401" t="s">
        <v>105</v>
      </c>
      <c r="M1401" t="s">
        <v>75</v>
      </c>
      <c r="N1401">
        <v>50</v>
      </c>
      <c r="O1401" t="s">
        <v>76</v>
      </c>
      <c r="P1401" t="s">
        <v>42</v>
      </c>
      <c r="Q1401" s="1">
        <v>4275</v>
      </c>
      <c r="R1401" s="1">
        <v>4337</v>
      </c>
      <c r="S1401">
        <v>0</v>
      </c>
      <c r="T1401">
        <v>20</v>
      </c>
      <c r="U1401">
        <v>24</v>
      </c>
      <c r="V1401">
        <v>-62</v>
      </c>
      <c r="W1401">
        <v>-1.45</v>
      </c>
      <c r="X1401">
        <v>-41.08</v>
      </c>
    </row>
    <row r="1402" spans="1:24" x14ac:dyDescent="0.25">
      <c r="A1402">
        <v>202001</v>
      </c>
      <c r="B1402" t="s">
        <v>64</v>
      </c>
      <c r="C1402" t="s">
        <v>65</v>
      </c>
      <c r="D1402" t="s">
        <v>65</v>
      </c>
      <c r="E1402" t="s">
        <v>455</v>
      </c>
      <c r="F1402" t="s">
        <v>2112</v>
      </c>
      <c r="G1402">
        <v>65201792</v>
      </c>
      <c r="H1402">
        <v>1139004</v>
      </c>
      <c r="I1402" t="s">
        <v>72</v>
      </c>
      <c r="J1402" t="s">
        <v>29</v>
      </c>
      <c r="K1402" t="s">
        <v>30</v>
      </c>
      <c r="L1402" t="s">
        <v>105</v>
      </c>
      <c r="M1402" t="s">
        <v>75</v>
      </c>
      <c r="N1402">
        <v>75</v>
      </c>
      <c r="O1402" t="s">
        <v>50</v>
      </c>
      <c r="P1402" t="s">
        <v>42</v>
      </c>
      <c r="Q1402" s="1">
        <v>2177</v>
      </c>
      <c r="R1402" s="1">
        <v>2955</v>
      </c>
      <c r="S1402">
        <v>0</v>
      </c>
      <c r="T1402">
        <v>11</v>
      </c>
      <c r="U1402">
        <v>12</v>
      </c>
      <c r="V1402">
        <v>-778</v>
      </c>
      <c r="W1402">
        <v>-35.74</v>
      </c>
      <c r="X1402">
        <v>-910.05</v>
      </c>
    </row>
    <row r="1403" spans="1:24" x14ac:dyDescent="0.25">
      <c r="A1403">
        <v>202001</v>
      </c>
      <c r="B1403" t="s">
        <v>64</v>
      </c>
      <c r="C1403" t="s">
        <v>65</v>
      </c>
      <c r="D1403" t="s">
        <v>65</v>
      </c>
      <c r="E1403" t="s">
        <v>103</v>
      </c>
      <c r="F1403" t="s">
        <v>2113</v>
      </c>
      <c r="G1403">
        <v>65201886</v>
      </c>
      <c r="H1403">
        <v>45271097</v>
      </c>
      <c r="I1403" t="s">
        <v>28</v>
      </c>
      <c r="J1403" t="s">
        <v>57</v>
      </c>
      <c r="K1403" t="s">
        <v>54</v>
      </c>
      <c r="L1403" t="s">
        <v>105</v>
      </c>
      <c r="M1403" t="s">
        <v>75</v>
      </c>
      <c r="N1403">
        <v>50</v>
      </c>
      <c r="O1403" t="s">
        <v>33</v>
      </c>
      <c r="P1403" t="s">
        <v>34</v>
      </c>
      <c r="Q1403">
        <v>0</v>
      </c>
      <c r="R1403" s="1">
        <v>5847</v>
      </c>
      <c r="S1403">
        <v>0</v>
      </c>
      <c r="T1403">
        <v>20</v>
      </c>
      <c r="U1403">
        <v>29</v>
      </c>
      <c r="V1403" s="1">
        <v>-5847</v>
      </c>
      <c r="W1403">
        <v>0</v>
      </c>
      <c r="X1403">
        <v>0</v>
      </c>
    </row>
    <row r="1404" spans="1:24" x14ac:dyDescent="0.25">
      <c r="A1404">
        <v>202001</v>
      </c>
      <c r="B1404" t="s">
        <v>64</v>
      </c>
      <c r="C1404" t="s">
        <v>65</v>
      </c>
      <c r="D1404" t="s">
        <v>65</v>
      </c>
      <c r="E1404" t="s">
        <v>487</v>
      </c>
      <c r="F1404" t="s">
        <v>2114</v>
      </c>
      <c r="G1404">
        <v>65207325</v>
      </c>
      <c r="H1404">
        <v>5017023</v>
      </c>
      <c r="I1404" t="s">
        <v>28</v>
      </c>
      <c r="J1404" t="s">
        <v>57</v>
      </c>
      <c r="K1404" t="s">
        <v>30</v>
      </c>
      <c r="L1404" t="s">
        <v>1319</v>
      </c>
      <c r="M1404" t="s">
        <v>490</v>
      </c>
      <c r="N1404">
        <v>50</v>
      </c>
      <c r="O1404" t="s">
        <v>33</v>
      </c>
      <c r="P1404" t="s">
        <v>34</v>
      </c>
      <c r="Q1404">
        <v>0</v>
      </c>
      <c r="R1404" s="1">
        <v>17669</v>
      </c>
      <c r="S1404">
        <v>0</v>
      </c>
      <c r="T1404">
        <v>56</v>
      </c>
      <c r="U1404">
        <v>63</v>
      </c>
      <c r="V1404" s="1">
        <v>-17669</v>
      </c>
      <c r="W1404">
        <v>0</v>
      </c>
      <c r="X1404">
        <v>0</v>
      </c>
    </row>
    <row r="1405" spans="1:24" x14ac:dyDescent="0.25">
      <c r="A1405">
        <v>202001</v>
      </c>
      <c r="B1405" t="s">
        <v>64</v>
      </c>
      <c r="C1405" t="s">
        <v>95</v>
      </c>
      <c r="D1405" t="s">
        <v>95</v>
      </c>
      <c r="E1405" t="s">
        <v>1208</v>
      </c>
      <c r="F1405" t="s">
        <v>2115</v>
      </c>
      <c r="G1405">
        <v>65755577</v>
      </c>
      <c r="H1405">
        <v>5015483</v>
      </c>
      <c r="I1405" t="s">
        <v>72</v>
      </c>
      <c r="J1405" t="s">
        <v>29</v>
      </c>
      <c r="K1405" t="s">
        <v>30</v>
      </c>
      <c r="L1405" t="s">
        <v>278</v>
      </c>
      <c r="M1405" t="s">
        <v>99</v>
      </c>
      <c r="N1405">
        <v>50</v>
      </c>
      <c r="O1405" t="s">
        <v>41</v>
      </c>
      <c r="P1405" t="s">
        <v>42</v>
      </c>
      <c r="Q1405" s="1">
        <v>12383</v>
      </c>
      <c r="R1405" s="1">
        <v>6624</v>
      </c>
      <c r="S1405">
        <v>0</v>
      </c>
      <c r="T1405">
        <v>33</v>
      </c>
      <c r="U1405">
        <v>34</v>
      </c>
      <c r="V1405" s="1">
        <v>5759</v>
      </c>
      <c r="W1405">
        <v>46.51</v>
      </c>
      <c r="X1405">
        <v>-113.45</v>
      </c>
    </row>
    <row r="1406" spans="1:24" x14ac:dyDescent="0.25">
      <c r="A1406">
        <v>202001</v>
      </c>
      <c r="B1406" t="s">
        <v>64</v>
      </c>
      <c r="C1406" t="s">
        <v>95</v>
      </c>
      <c r="D1406" t="s">
        <v>95</v>
      </c>
      <c r="E1406" t="s">
        <v>184</v>
      </c>
      <c r="F1406" t="s">
        <v>2116</v>
      </c>
      <c r="G1406">
        <v>65760599</v>
      </c>
      <c r="H1406">
        <v>5015768</v>
      </c>
      <c r="I1406" t="s">
        <v>28</v>
      </c>
      <c r="J1406" t="s">
        <v>29</v>
      </c>
      <c r="K1406" t="s">
        <v>30</v>
      </c>
      <c r="L1406" t="s">
        <v>112</v>
      </c>
      <c r="M1406" t="s">
        <v>89</v>
      </c>
      <c r="N1406">
        <v>50</v>
      </c>
      <c r="O1406" t="s">
        <v>41</v>
      </c>
      <c r="P1406" t="s">
        <v>42</v>
      </c>
      <c r="Q1406" s="1">
        <v>27523</v>
      </c>
      <c r="R1406" s="1">
        <v>12120</v>
      </c>
      <c r="S1406">
        <v>231</v>
      </c>
      <c r="T1406">
        <v>34</v>
      </c>
      <c r="U1406">
        <v>36</v>
      </c>
      <c r="V1406" s="1">
        <v>15172</v>
      </c>
      <c r="W1406">
        <v>55.12</v>
      </c>
      <c r="X1406">
        <v>90.58</v>
      </c>
    </row>
    <row r="1407" spans="1:24" x14ac:dyDescent="0.25">
      <c r="A1407">
        <v>202001</v>
      </c>
      <c r="B1407" t="s">
        <v>35</v>
      </c>
      <c r="C1407" t="s">
        <v>2117</v>
      </c>
      <c r="D1407" t="s">
        <v>2117</v>
      </c>
      <c r="E1407" t="s">
        <v>2118</v>
      </c>
      <c r="F1407" t="s">
        <v>2119</v>
      </c>
      <c r="G1407">
        <v>65007658</v>
      </c>
      <c r="H1407">
        <v>4602880921</v>
      </c>
      <c r="I1407" t="s">
        <v>28</v>
      </c>
      <c r="J1407" t="s">
        <v>29</v>
      </c>
      <c r="K1407" t="s">
        <v>30</v>
      </c>
      <c r="L1407" t="s">
        <v>2120</v>
      </c>
      <c r="M1407" t="s">
        <v>2121</v>
      </c>
      <c r="N1407">
        <v>75</v>
      </c>
      <c r="O1407" t="s">
        <v>179</v>
      </c>
      <c r="P1407" t="s">
        <v>42</v>
      </c>
      <c r="Q1407" s="1">
        <v>35245</v>
      </c>
      <c r="R1407" s="1">
        <v>37198</v>
      </c>
      <c r="S1407">
        <v>537</v>
      </c>
      <c r="T1407">
        <v>105</v>
      </c>
      <c r="U1407">
        <v>107</v>
      </c>
      <c r="V1407" s="1">
        <v>-2490</v>
      </c>
      <c r="W1407">
        <v>-7.07</v>
      </c>
      <c r="X1407">
        <v>-6.88</v>
      </c>
    </row>
    <row r="1408" spans="1:24" x14ac:dyDescent="0.25">
      <c r="A1408">
        <v>202001</v>
      </c>
      <c r="B1408" t="s">
        <v>64</v>
      </c>
      <c r="C1408" t="s">
        <v>95</v>
      </c>
      <c r="D1408" t="s">
        <v>95</v>
      </c>
      <c r="E1408" t="s">
        <v>70</v>
      </c>
      <c r="F1408" t="s">
        <v>2122</v>
      </c>
      <c r="G1408">
        <v>65207796</v>
      </c>
      <c r="H1408">
        <v>5016234</v>
      </c>
      <c r="I1408" t="s">
        <v>28</v>
      </c>
      <c r="J1408" t="s">
        <v>57</v>
      </c>
      <c r="K1408" t="s">
        <v>54</v>
      </c>
      <c r="L1408" t="s">
        <v>134</v>
      </c>
      <c r="M1408" t="s">
        <v>135</v>
      </c>
      <c r="N1408">
        <v>75</v>
      </c>
      <c r="O1408" t="s">
        <v>33</v>
      </c>
      <c r="P1408" t="s">
        <v>34</v>
      </c>
      <c r="Q1408">
        <v>0</v>
      </c>
      <c r="R1408" s="1">
        <v>13378</v>
      </c>
      <c r="S1408">
        <v>0</v>
      </c>
      <c r="T1408">
        <v>73</v>
      </c>
      <c r="U1408">
        <v>76</v>
      </c>
      <c r="V1408" s="1">
        <v>-13378</v>
      </c>
      <c r="W1408">
        <v>0</v>
      </c>
      <c r="X1408">
        <v>0</v>
      </c>
    </row>
    <row r="1409" spans="1:24" x14ac:dyDescent="0.25">
      <c r="A1409">
        <v>202001</v>
      </c>
      <c r="B1409" t="s">
        <v>64</v>
      </c>
      <c r="C1409" t="s">
        <v>65</v>
      </c>
      <c r="D1409" t="s">
        <v>65</v>
      </c>
      <c r="E1409" t="s">
        <v>1949</v>
      </c>
      <c r="F1409" t="s">
        <v>2123</v>
      </c>
      <c r="G1409">
        <v>65211844</v>
      </c>
      <c r="H1409">
        <v>4603215822</v>
      </c>
      <c r="I1409" t="s">
        <v>28</v>
      </c>
      <c r="J1409" t="s">
        <v>53</v>
      </c>
      <c r="K1409" t="s">
        <v>30</v>
      </c>
      <c r="L1409" t="s">
        <v>1198</v>
      </c>
      <c r="M1409" t="s">
        <v>89</v>
      </c>
      <c r="N1409">
        <v>75</v>
      </c>
      <c r="O1409" t="s">
        <v>33</v>
      </c>
      <c r="P1409" t="s">
        <v>34</v>
      </c>
      <c r="Q1409">
        <v>0</v>
      </c>
      <c r="R1409" s="1">
        <v>16170</v>
      </c>
      <c r="S1409">
        <v>0</v>
      </c>
      <c r="T1409">
        <v>73</v>
      </c>
      <c r="U1409">
        <v>79</v>
      </c>
      <c r="V1409" s="1">
        <v>-16170</v>
      </c>
      <c r="W1409">
        <v>0</v>
      </c>
      <c r="X1409">
        <v>0</v>
      </c>
    </row>
    <row r="1410" spans="1:24" x14ac:dyDescent="0.25">
      <c r="A1410">
        <v>202001</v>
      </c>
      <c r="B1410" t="s">
        <v>64</v>
      </c>
      <c r="C1410" t="s">
        <v>95</v>
      </c>
      <c r="D1410" t="s">
        <v>95</v>
      </c>
      <c r="E1410" t="s">
        <v>1369</v>
      </c>
      <c r="F1410" t="s">
        <v>2124</v>
      </c>
      <c r="G1410">
        <v>65206364</v>
      </c>
      <c r="H1410">
        <v>5016305</v>
      </c>
      <c r="I1410" t="s">
        <v>28</v>
      </c>
      <c r="J1410" t="s">
        <v>57</v>
      </c>
      <c r="K1410" t="s">
        <v>54</v>
      </c>
      <c r="L1410" t="s">
        <v>676</v>
      </c>
      <c r="M1410" t="s">
        <v>140</v>
      </c>
      <c r="N1410">
        <v>75</v>
      </c>
      <c r="O1410" t="s">
        <v>33</v>
      </c>
      <c r="P1410" t="s">
        <v>34</v>
      </c>
      <c r="Q1410">
        <v>0</v>
      </c>
      <c r="R1410" s="1">
        <v>32506</v>
      </c>
      <c r="S1410">
        <v>0</v>
      </c>
      <c r="T1410">
        <v>112</v>
      </c>
      <c r="U1410">
        <v>118</v>
      </c>
      <c r="V1410" s="1">
        <v>-32506</v>
      </c>
      <c r="W1410">
        <v>0</v>
      </c>
      <c r="X1410">
        <v>0</v>
      </c>
    </row>
    <row r="1411" spans="1:24" x14ac:dyDescent="0.25">
      <c r="A1411">
        <v>202001</v>
      </c>
      <c r="B1411" t="s">
        <v>64</v>
      </c>
      <c r="C1411" t="s">
        <v>65</v>
      </c>
      <c r="D1411" t="s">
        <v>65</v>
      </c>
      <c r="E1411" t="s">
        <v>2125</v>
      </c>
      <c r="F1411" t="s">
        <v>2126</v>
      </c>
      <c r="G1411">
        <v>65722317</v>
      </c>
      <c r="H1411">
        <v>32882065</v>
      </c>
      <c r="I1411" t="s">
        <v>28</v>
      </c>
      <c r="J1411" t="s">
        <v>29</v>
      </c>
      <c r="K1411" t="s">
        <v>30</v>
      </c>
      <c r="L1411" t="s">
        <v>374</v>
      </c>
      <c r="M1411" t="s">
        <v>170</v>
      </c>
      <c r="N1411" t="s">
        <v>81</v>
      </c>
      <c r="O1411" t="s">
        <v>33</v>
      </c>
      <c r="P1411" t="s">
        <v>34</v>
      </c>
      <c r="Q1411">
        <v>0</v>
      </c>
      <c r="R1411" s="1">
        <v>9690</v>
      </c>
      <c r="S1411">
        <v>0</v>
      </c>
      <c r="T1411">
        <v>24</v>
      </c>
      <c r="U1411">
        <v>25</v>
      </c>
      <c r="V1411" s="1">
        <v>-9690</v>
      </c>
      <c r="W1411">
        <v>0</v>
      </c>
      <c r="X1411">
        <v>0</v>
      </c>
    </row>
    <row r="1412" spans="1:24" x14ac:dyDescent="0.25">
      <c r="A1412">
        <v>202001</v>
      </c>
      <c r="B1412" t="s">
        <v>35</v>
      </c>
      <c r="C1412" t="s">
        <v>127</v>
      </c>
      <c r="D1412" t="s">
        <v>127</v>
      </c>
      <c r="E1412" t="s">
        <v>128</v>
      </c>
      <c r="F1412" t="s">
        <v>2127</v>
      </c>
      <c r="G1412">
        <v>65005772</v>
      </c>
      <c r="H1412">
        <v>4603216387</v>
      </c>
      <c r="I1412" t="s">
        <v>28</v>
      </c>
      <c r="J1412" t="s">
        <v>464</v>
      </c>
      <c r="K1412" t="s">
        <v>54</v>
      </c>
      <c r="L1412" t="s">
        <v>130</v>
      </c>
      <c r="M1412" t="s">
        <v>131</v>
      </c>
      <c r="N1412">
        <v>75</v>
      </c>
      <c r="O1412" t="s">
        <v>33</v>
      </c>
      <c r="P1412" t="s">
        <v>34</v>
      </c>
      <c r="Q1412">
        <v>0</v>
      </c>
      <c r="R1412" s="1">
        <v>12637</v>
      </c>
      <c r="S1412">
        <v>0</v>
      </c>
      <c r="T1412">
        <v>84</v>
      </c>
      <c r="U1412">
        <v>92</v>
      </c>
      <c r="V1412" s="1">
        <v>-12637</v>
      </c>
      <c r="W1412">
        <v>0</v>
      </c>
      <c r="X1412">
        <v>0</v>
      </c>
    </row>
    <row r="1413" spans="1:24" x14ac:dyDescent="0.25">
      <c r="A1413">
        <v>202001</v>
      </c>
      <c r="B1413" t="s">
        <v>24</v>
      </c>
      <c r="C1413" t="s">
        <v>25</v>
      </c>
      <c r="D1413" t="s">
        <v>25</v>
      </c>
      <c r="E1413" t="s">
        <v>154</v>
      </c>
      <c r="F1413" t="s">
        <v>2128</v>
      </c>
      <c r="G1413">
        <v>65003749</v>
      </c>
      <c r="H1413">
        <v>4603216110</v>
      </c>
      <c r="I1413" t="s">
        <v>28</v>
      </c>
      <c r="J1413" t="s">
        <v>29</v>
      </c>
      <c r="K1413" t="s">
        <v>30</v>
      </c>
      <c r="L1413" t="s">
        <v>317</v>
      </c>
      <c r="M1413" t="s">
        <v>120</v>
      </c>
      <c r="N1413">
        <v>75</v>
      </c>
      <c r="O1413" t="s">
        <v>61</v>
      </c>
      <c r="P1413" t="s">
        <v>42</v>
      </c>
      <c r="Q1413" s="1">
        <v>33155</v>
      </c>
      <c r="R1413" s="1">
        <v>21646</v>
      </c>
      <c r="S1413">
        <v>0</v>
      </c>
      <c r="T1413">
        <v>83</v>
      </c>
      <c r="U1413">
        <v>87</v>
      </c>
      <c r="V1413" s="1">
        <v>11508</v>
      </c>
      <c r="W1413">
        <v>34.71</v>
      </c>
      <c r="X1413">
        <v>35.25</v>
      </c>
    </row>
    <row r="1414" spans="1:24" x14ac:dyDescent="0.25">
      <c r="A1414">
        <v>202001</v>
      </c>
      <c r="B1414" t="s">
        <v>64</v>
      </c>
      <c r="C1414" t="s">
        <v>65</v>
      </c>
      <c r="D1414" t="s">
        <v>65</v>
      </c>
      <c r="E1414" t="s">
        <v>491</v>
      </c>
      <c r="F1414" t="s">
        <v>2129</v>
      </c>
      <c r="G1414">
        <v>65213790</v>
      </c>
      <c r="H1414">
        <v>52851</v>
      </c>
      <c r="I1414" t="s">
        <v>72</v>
      </c>
      <c r="J1414" t="s">
        <v>29</v>
      </c>
      <c r="K1414" t="s">
        <v>30</v>
      </c>
      <c r="L1414" t="s">
        <v>493</v>
      </c>
      <c r="M1414" t="s">
        <v>425</v>
      </c>
      <c r="N1414">
        <v>75</v>
      </c>
      <c r="O1414" t="s">
        <v>33</v>
      </c>
      <c r="P1414" t="s">
        <v>34</v>
      </c>
      <c r="Q1414">
        <v>0</v>
      </c>
      <c r="R1414" s="1">
        <v>15217</v>
      </c>
      <c r="S1414">
        <v>0</v>
      </c>
      <c r="T1414">
        <v>7</v>
      </c>
      <c r="U1414">
        <v>8</v>
      </c>
      <c r="V1414" s="1">
        <v>-15217</v>
      </c>
      <c r="W1414">
        <v>0</v>
      </c>
      <c r="X1414">
        <v>0</v>
      </c>
    </row>
    <row r="1415" spans="1:24" x14ac:dyDescent="0.25">
      <c r="A1415">
        <v>202001</v>
      </c>
      <c r="B1415" t="s">
        <v>35</v>
      </c>
      <c r="C1415" t="s">
        <v>680</v>
      </c>
      <c r="D1415" t="s">
        <v>680</v>
      </c>
      <c r="E1415" t="s">
        <v>687</v>
      </c>
      <c r="F1415" t="s">
        <v>2130</v>
      </c>
      <c r="G1415">
        <v>65007016</v>
      </c>
      <c r="H1415">
        <v>7000855</v>
      </c>
      <c r="I1415" t="s">
        <v>28</v>
      </c>
      <c r="J1415" t="s">
        <v>29</v>
      </c>
      <c r="K1415" t="s">
        <v>30</v>
      </c>
      <c r="L1415" t="s">
        <v>1093</v>
      </c>
      <c r="M1415" t="s">
        <v>684</v>
      </c>
      <c r="N1415">
        <v>75</v>
      </c>
      <c r="O1415" t="s">
        <v>41</v>
      </c>
      <c r="P1415" t="s">
        <v>42</v>
      </c>
      <c r="Q1415" s="1">
        <v>52256</v>
      </c>
      <c r="R1415" s="1">
        <v>33380</v>
      </c>
      <c r="S1415">
        <v>408</v>
      </c>
      <c r="T1415">
        <v>61</v>
      </c>
      <c r="U1415">
        <v>63</v>
      </c>
      <c r="V1415" s="1">
        <v>18468</v>
      </c>
      <c r="W1415">
        <v>35.340000000000003</v>
      </c>
      <c r="X1415">
        <v>28.17</v>
      </c>
    </row>
    <row r="1416" spans="1:24" x14ac:dyDescent="0.25">
      <c r="A1416">
        <v>202001</v>
      </c>
      <c r="B1416" t="s">
        <v>35</v>
      </c>
      <c r="C1416" t="s">
        <v>36</v>
      </c>
      <c r="D1416" t="s">
        <v>36</v>
      </c>
      <c r="E1416" t="s">
        <v>128</v>
      </c>
      <c r="F1416" t="s">
        <v>2131</v>
      </c>
      <c r="G1416">
        <v>65744220</v>
      </c>
      <c r="H1416">
        <v>4600070841</v>
      </c>
      <c r="I1416" t="s">
        <v>28</v>
      </c>
      <c r="J1416" t="s">
        <v>29</v>
      </c>
      <c r="K1416" t="s">
        <v>30</v>
      </c>
      <c r="L1416" t="s">
        <v>937</v>
      </c>
      <c r="M1416" t="s">
        <v>126</v>
      </c>
      <c r="N1416">
        <v>75</v>
      </c>
      <c r="O1416" t="s">
        <v>50</v>
      </c>
      <c r="P1416" t="s">
        <v>42</v>
      </c>
      <c r="Q1416" s="1">
        <v>21480</v>
      </c>
      <c r="R1416" s="1">
        <v>28124</v>
      </c>
      <c r="S1416">
        <v>523</v>
      </c>
      <c r="T1416">
        <v>71</v>
      </c>
      <c r="U1416">
        <v>85</v>
      </c>
      <c r="V1416" s="1">
        <v>-7167</v>
      </c>
      <c r="W1416">
        <v>-33.36</v>
      </c>
      <c r="X1416">
        <v>20.04</v>
      </c>
    </row>
    <row r="1417" spans="1:24" x14ac:dyDescent="0.25">
      <c r="A1417">
        <v>202001</v>
      </c>
      <c r="B1417" t="s">
        <v>64</v>
      </c>
      <c r="C1417" t="s">
        <v>95</v>
      </c>
      <c r="D1417" t="s">
        <v>95</v>
      </c>
      <c r="E1417" t="s">
        <v>859</v>
      </c>
      <c r="F1417" t="s">
        <v>2132</v>
      </c>
      <c r="G1417">
        <v>65207306</v>
      </c>
      <c r="H1417">
        <v>5015761</v>
      </c>
      <c r="I1417" t="s">
        <v>28</v>
      </c>
      <c r="J1417" t="s">
        <v>57</v>
      </c>
      <c r="K1417" t="s">
        <v>54</v>
      </c>
      <c r="L1417" t="s">
        <v>143</v>
      </c>
      <c r="M1417" t="s">
        <v>99</v>
      </c>
      <c r="N1417">
        <v>75</v>
      </c>
      <c r="O1417" t="s">
        <v>33</v>
      </c>
      <c r="P1417" t="s">
        <v>34</v>
      </c>
      <c r="Q1417">
        <v>0</v>
      </c>
      <c r="R1417" s="1">
        <v>5638</v>
      </c>
      <c r="S1417">
        <v>0</v>
      </c>
      <c r="T1417">
        <v>28</v>
      </c>
      <c r="U1417">
        <v>30</v>
      </c>
      <c r="V1417" s="1">
        <v>-5638</v>
      </c>
      <c r="W1417">
        <v>0</v>
      </c>
      <c r="X1417">
        <v>0</v>
      </c>
    </row>
    <row r="1418" spans="1:24" x14ac:dyDescent="0.25">
      <c r="A1418">
        <v>202001</v>
      </c>
      <c r="B1418" t="s">
        <v>64</v>
      </c>
      <c r="C1418" t="s">
        <v>95</v>
      </c>
      <c r="D1418" t="s">
        <v>95</v>
      </c>
      <c r="E1418" t="s">
        <v>141</v>
      </c>
      <c r="F1418" t="s">
        <v>2133</v>
      </c>
      <c r="G1418">
        <v>65208419</v>
      </c>
      <c r="H1418">
        <v>32880019</v>
      </c>
      <c r="I1418" t="s">
        <v>28</v>
      </c>
      <c r="J1418" t="s">
        <v>57</v>
      </c>
      <c r="K1418" t="s">
        <v>54</v>
      </c>
      <c r="L1418" t="s">
        <v>143</v>
      </c>
      <c r="M1418" t="s">
        <v>99</v>
      </c>
      <c r="N1418">
        <v>75</v>
      </c>
      <c r="O1418" t="s">
        <v>41</v>
      </c>
      <c r="P1418" t="s">
        <v>42</v>
      </c>
      <c r="Q1418" s="1">
        <v>29829</v>
      </c>
      <c r="R1418" s="1">
        <v>14073</v>
      </c>
      <c r="S1418">
        <v>540</v>
      </c>
      <c r="T1418">
        <v>70</v>
      </c>
      <c r="U1418">
        <v>76</v>
      </c>
      <c r="V1418" s="1">
        <v>15215</v>
      </c>
      <c r="W1418">
        <v>51.01</v>
      </c>
      <c r="X1418">
        <v>-322.91000000000003</v>
      </c>
    </row>
    <row r="1419" spans="1:24" x14ac:dyDescent="0.25">
      <c r="A1419">
        <v>202001</v>
      </c>
      <c r="B1419" t="s">
        <v>24</v>
      </c>
      <c r="C1419" t="s">
        <v>25</v>
      </c>
      <c r="D1419" t="s">
        <v>25</v>
      </c>
      <c r="E1419" t="s">
        <v>1326</v>
      </c>
      <c r="F1419" t="s">
        <v>2134</v>
      </c>
      <c r="G1419">
        <v>65004170</v>
      </c>
      <c r="H1419">
        <v>32883692</v>
      </c>
      <c r="I1419" t="s">
        <v>28</v>
      </c>
      <c r="J1419" t="s">
        <v>29</v>
      </c>
      <c r="K1419" t="s">
        <v>30</v>
      </c>
      <c r="L1419" t="s">
        <v>55</v>
      </c>
      <c r="M1419" t="s">
        <v>32</v>
      </c>
      <c r="N1419">
        <v>75</v>
      </c>
      <c r="O1419" t="s">
        <v>33</v>
      </c>
      <c r="P1419" t="s">
        <v>34</v>
      </c>
      <c r="Q1419">
        <v>0</v>
      </c>
      <c r="R1419" s="1">
        <v>31154</v>
      </c>
      <c r="S1419">
        <v>0</v>
      </c>
      <c r="T1419">
        <v>105</v>
      </c>
      <c r="U1419">
        <v>108</v>
      </c>
      <c r="V1419" s="1">
        <v>-31154</v>
      </c>
      <c r="W1419">
        <v>0</v>
      </c>
      <c r="X1419">
        <v>-66.09</v>
      </c>
    </row>
    <row r="1420" spans="1:24" x14ac:dyDescent="0.25">
      <c r="A1420">
        <v>202001</v>
      </c>
      <c r="B1420" t="s">
        <v>24</v>
      </c>
      <c r="C1420" t="s">
        <v>25</v>
      </c>
      <c r="D1420" t="s">
        <v>25</v>
      </c>
      <c r="E1420" t="s">
        <v>2135</v>
      </c>
      <c r="F1420" t="s">
        <v>2136</v>
      </c>
      <c r="G1420">
        <v>65003874</v>
      </c>
      <c r="H1420">
        <v>5016432</v>
      </c>
      <c r="I1420" t="s">
        <v>28</v>
      </c>
      <c r="J1420" t="s">
        <v>57</v>
      </c>
      <c r="K1420" t="s">
        <v>54</v>
      </c>
      <c r="L1420" t="s">
        <v>150</v>
      </c>
      <c r="M1420" t="s">
        <v>151</v>
      </c>
      <c r="N1420">
        <v>75</v>
      </c>
      <c r="O1420" t="s">
        <v>45</v>
      </c>
      <c r="P1420" t="s">
        <v>42</v>
      </c>
      <c r="Q1420" s="1">
        <v>1224660</v>
      </c>
      <c r="R1420" s="1">
        <v>38608</v>
      </c>
      <c r="S1420">
        <v>547</v>
      </c>
      <c r="T1420">
        <v>92</v>
      </c>
      <c r="U1420">
        <v>97</v>
      </c>
      <c r="V1420" s="1">
        <v>1185505</v>
      </c>
      <c r="W1420">
        <v>96.8</v>
      </c>
      <c r="X1420">
        <v>55.86</v>
      </c>
    </row>
    <row r="1421" spans="1:24" x14ac:dyDescent="0.25">
      <c r="A1421">
        <v>202001</v>
      </c>
      <c r="B1421" t="s">
        <v>24</v>
      </c>
      <c r="C1421" t="s">
        <v>25</v>
      </c>
      <c r="D1421" t="s">
        <v>25</v>
      </c>
      <c r="E1421" t="s">
        <v>113</v>
      </c>
      <c r="F1421" t="s">
        <v>2137</v>
      </c>
      <c r="G1421">
        <v>65004308</v>
      </c>
      <c r="H1421">
        <v>7000877</v>
      </c>
      <c r="I1421" t="s">
        <v>28</v>
      </c>
      <c r="J1421" t="s">
        <v>29</v>
      </c>
      <c r="K1421" t="s">
        <v>30</v>
      </c>
      <c r="L1421" t="s">
        <v>481</v>
      </c>
      <c r="M1421" t="s">
        <v>116</v>
      </c>
      <c r="N1421">
        <v>75</v>
      </c>
      <c r="O1421" t="s">
        <v>76</v>
      </c>
      <c r="P1421" t="s">
        <v>42</v>
      </c>
      <c r="Q1421" s="1">
        <v>10974</v>
      </c>
      <c r="R1421" s="1">
        <v>9139</v>
      </c>
      <c r="S1421">
        <v>486</v>
      </c>
      <c r="T1421">
        <v>28</v>
      </c>
      <c r="U1421">
        <v>55</v>
      </c>
      <c r="V1421" s="1">
        <v>1349</v>
      </c>
      <c r="W1421">
        <v>12.29</v>
      </c>
      <c r="X1421">
        <v>-586.16999999999996</v>
      </c>
    </row>
    <row r="1422" spans="1:24" x14ac:dyDescent="0.25">
      <c r="A1422">
        <v>202001</v>
      </c>
      <c r="B1422" t="s">
        <v>24</v>
      </c>
      <c r="C1422" t="s">
        <v>25</v>
      </c>
      <c r="D1422" t="s">
        <v>25</v>
      </c>
      <c r="E1422" t="s">
        <v>113</v>
      </c>
      <c r="F1422" t="s">
        <v>2138</v>
      </c>
      <c r="G1422">
        <v>65004313</v>
      </c>
      <c r="H1422">
        <v>32667128</v>
      </c>
      <c r="I1422" t="s">
        <v>28</v>
      </c>
      <c r="J1422" t="s">
        <v>29</v>
      </c>
      <c r="K1422" t="s">
        <v>30</v>
      </c>
      <c r="L1422" t="s">
        <v>481</v>
      </c>
      <c r="M1422" t="s">
        <v>116</v>
      </c>
      <c r="N1422">
        <v>75</v>
      </c>
      <c r="O1422" t="s">
        <v>41</v>
      </c>
      <c r="P1422" t="s">
        <v>42</v>
      </c>
      <c r="Q1422" s="1">
        <v>34706</v>
      </c>
      <c r="R1422" s="1">
        <v>17816</v>
      </c>
      <c r="S1422">
        <v>533</v>
      </c>
      <c r="T1422">
        <v>54</v>
      </c>
      <c r="U1422">
        <v>60</v>
      </c>
      <c r="V1422" s="1">
        <v>16357</v>
      </c>
      <c r="W1422">
        <v>47.13</v>
      </c>
      <c r="X1422">
        <v>-354.32</v>
      </c>
    </row>
    <row r="1423" spans="1:24" x14ac:dyDescent="0.25">
      <c r="A1423">
        <v>202001</v>
      </c>
      <c r="B1423" t="s">
        <v>24</v>
      </c>
      <c r="C1423" t="s">
        <v>25</v>
      </c>
      <c r="D1423" t="s">
        <v>25</v>
      </c>
      <c r="E1423" t="s">
        <v>2139</v>
      </c>
      <c r="F1423" t="s">
        <v>2140</v>
      </c>
      <c r="G1423">
        <v>65004318</v>
      </c>
      <c r="H1423">
        <v>32967691</v>
      </c>
      <c r="I1423" t="s">
        <v>28</v>
      </c>
      <c r="J1423" t="s">
        <v>57</v>
      </c>
      <c r="K1423" t="s">
        <v>30</v>
      </c>
      <c r="L1423" t="s">
        <v>481</v>
      </c>
      <c r="M1423" t="s">
        <v>116</v>
      </c>
      <c r="N1423">
        <v>75</v>
      </c>
      <c r="O1423" t="s">
        <v>50</v>
      </c>
      <c r="P1423" t="s">
        <v>42</v>
      </c>
      <c r="Q1423" s="1">
        <v>19969</v>
      </c>
      <c r="R1423" s="1">
        <v>23522</v>
      </c>
      <c r="S1423">
        <v>327</v>
      </c>
      <c r="T1423">
        <v>85</v>
      </c>
      <c r="U1423">
        <v>88</v>
      </c>
      <c r="V1423" s="1">
        <v>-3880</v>
      </c>
      <c r="W1423">
        <v>-19.43</v>
      </c>
      <c r="X1423">
        <v>-945.31</v>
      </c>
    </row>
    <row r="1424" spans="1:24" x14ac:dyDescent="0.25">
      <c r="A1424">
        <v>202001</v>
      </c>
      <c r="B1424" t="s">
        <v>24</v>
      </c>
      <c r="C1424" t="s">
        <v>25</v>
      </c>
      <c r="D1424" t="s">
        <v>25</v>
      </c>
      <c r="E1424" t="s">
        <v>157</v>
      </c>
      <c r="F1424" t="s">
        <v>2141</v>
      </c>
      <c r="G1424">
        <v>65718732</v>
      </c>
      <c r="H1424">
        <v>32900987</v>
      </c>
      <c r="I1424" t="s">
        <v>28</v>
      </c>
      <c r="J1424" t="s">
        <v>29</v>
      </c>
      <c r="K1424" t="s">
        <v>30</v>
      </c>
      <c r="L1424" t="s">
        <v>159</v>
      </c>
      <c r="M1424" t="s">
        <v>116</v>
      </c>
      <c r="N1424">
        <v>75</v>
      </c>
      <c r="O1424" t="s">
        <v>76</v>
      </c>
      <c r="P1424" t="s">
        <v>42</v>
      </c>
      <c r="Q1424" s="1">
        <v>18542</v>
      </c>
      <c r="R1424" s="1">
        <v>18272</v>
      </c>
      <c r="S1424">
        <v>608</v>
      </c>
      <c r="T1424">
        <v>73</v>
      </c>
      <c r="U1424">
        <v>73</v>
      </c>
      <c r="V1424">
        <v>-338</v>
      </c>
      <c r="W1424">
        <v>-1.82</v>
      </c>
      <c r="X1424">
        <v>3.48</v>
      </c>
    </row>
    <row r="1425" spans="1:24" x14ac:dyDescent="0.25">
      <c r="A1425">
        <v>202001</v>
      </c>
      <c r="B1425" t="s">
        <v>24</v>
      </c>
      <c r="C1425" t="s">
        <v>25</v>
      </c>
      <c r="D1425" t="s">
        <v>25</v>
      </c>
      <c r="E1425" t="s">
        <v>701</v>
      </c>
      <c r="F1425" t="s">
        <v>2142</v>
      </c>
      <c r="G1425">
        <v>65749963</v>
      </c>
      <c r="H1425">
        <v>32666830</v>
      </c>
      <c r="I1425" t="s">
        <v>28</v>
      </c>
      <c r="J1425" t="s">
        <v>29</v>
      </c>
      <c r="K1425" t="s">
        <v>30</v>
      </c>
      <c r="L1425" t="s">
        <v>159</v>
      </c>
      <c r="M1425" t="s">
        <v>116</v>
      </c>
      <c r="N1425">
        <v>75</v>
      </c>
      <c r="O1425" t="s">
        <v>41</v>
      </c>
      <c r="P1425" t="s">
        <v>42</v>
      </c>
      <c r="Q1425" s="1">
        <v>33503</v>
      </c>
      <c r="R1425" s="1">
        <v>17482</v>
      </c>
      <c r="S1425">
        <v>770</v>
      </c>
      <c r="T1425">
        <v>67</v>
      </c>
      <c r="U1425">
        <v>70</v>
      </c>
      <c r="V1425" s="1">
        <v>15251</v>
      </c>
      <c r="W1425">
        <v>45.52</v>
      </c>
      <c r="X1425">
        <v>45.68</v>
      </c>
    </row>
    <row r="1426" spans="1:24" x14ac:dyDescent="0.25">
      <c r="A1426">
        <v>202001</v>
      </c>
      <c r="B1426" t="s">
        <v>24</v>
      </c>
      <c r="C1426" t="s">
        <v>25</v>
      </c>
      <c r="D1426" t="s">
        <v>25</v>
      </c>
      <c r="E1426" t="s">
        <v>701</v>
      </c>
      <c r="F1426" t="s">
        <v>2143</v>
      </c>
      <c r="G1426">
        <v>65749957</v>
      </c>
      <c r="H1426">
        <v>5014969</v>
      </c>
      <c r="I1426" t="s">
        <v>28</v>
      </c>
      <c r="J1426" t="s">
        <v>29</v>
      </c>
      <c r="K1426" t="s">
        <v>30</v>
      </c>
      <c r="L1426" t="s">
        <v>159</v>
      </c>
      <c r="M1426" t="s">
        <v>116</v>
      </c>
      <c r="N1426">
        <v>25</v>
      </c>
      <c r="O1426" t="s">
        <v>33</v>
      </c>
      <c r="P1426" t="s">
        <v>34</v>
      </c>
      <c r="Q1426">
        <v>0</v>
      </c>
      <c r="R1426" s="1">
        <v>6453</v>
      </c>
      <c r="S1426">
        <v>0</v>
      </c>
      <c r="T1426">
        <v>25</v>
      </c>
      <c r="U1426">
        <v>25</v>
      </c>
      <c r="V1426" s="1">
        <v>-6453</v>
      </c>
      <c r="W1426">
        <v>0</v>
      </c>
      <c r="X1426">
        <v>0</v>
      </c>
    </row>
    <row r="1427" spans="1:24" x14ac:dyDescent="0.25">
      <c r="A1427">
        <v>202001</v>
      </c>
      <c r="B1427" t="s">
        <v>64</v>
      </c>
      <c r="C1427" t="s">
        <v>65</v>
      </c>
      <c r="D1427" t="s">
        <v>65</v>
      </c>
      <c r="E1427" t="s">
        <v>144</v>
      </c>
      <c r="F1427" t="s">
        <v>2144</v>
      </c>
      <c r="G1427">
        <v>65745984</v>
      </c>
      <c r="H1427">
        <v>5015010</v>
      </c>
      <c r="I1427" t="s">
        <v>72</v>
      </c>
      <c r="J1427" t="s">
        <v>29</v>
      </c>
      <c r="K1427" t="s">
        <v>30</v>
      </c>
      <c r="L1427" t="s">
        <v>166</v>
      </c>
      <c r="M1427" t="s">
        <v>69</v>
      </c>
      <c r="N1427">
        <v>50</v>
      </c>
      <c r="O1427" t="s">
        <v>33</v>
      </c>
      <c r="P1427" t="s">
        <v>34</v>
      </c>
      <c r="Q1427">
        <v>0</v>
      </c>
      <c r="R1427" s="1">
        <v>16175</v>
      </c>
      <c r="S1427">
        <v>0</v>
      </c>
      <c r="T1427">
        <v>56</v>
      </c>
      <c r="U1427">
        <v>61</v>
      </c>
      <c r="V1427" s="1">
        <v>-16175</v>
      </c>
      <c r="W1427">
        <v>0</v>
      </c>
      <c r="X1427">
        <v>0</v>
      </c>
    </row>
    <row r="1428" spans="1:24" x14ac:dyDescent="0.25">
      <c r="A1428">
        <v>202001</v>
      </c>
      <c r="B1428" t="s">
        <v>64</v>
      </c>
      <c r="C1428" t="s">
        <v>65</v>
      </c>
      <c r="D1428" t="s">
        <v>65</v>
      </c>
      <c r="E1428" t="s">
        <v>144</v>
      </c>
      <c r="F1428" t="s">
        <v>2145</v>
      </c>
      <c r="G1428">
        <v>65745987</v>
      </c>
      <c r="H1428">
        <v>5015947</v>
      </c>
      <c r="I1428" t="s">
        <v>28</v>
      </c>
      <c r="J1428" t="s">
        <v>57</v>
      </c>
      <c r="K1428" t="s">
        <v>30</v>
      </c>
      <c r="L1428" t="s">
        <v>166</v>
      </c>
      <c r="M1428" t="s">
        <v>69</v>
      </c>
      <c r="N1428">
        <v>50</v>
      </c>
      <c r="O1428" t="s">
        <v>33</v>
      </c>
      <c r="P1428" t="s">
        <v>34</v>
      </c>
      <c r="Q1428">
        <v>0</v>
      </c>
      <c r="R1428" s="1">
        <v>17133</v>
      </c>
      <c r="S1428">
        <v>0</v>
      </c>
      <c r="T1428">
        <v>51</v>
      </c>
      <c r="U1428">
        <v>55</v>
      </c>
      <c r="V1428" s="1">
        <v>-17133</v>
      </c>
      <c r="W1428">
        <v>0</v>
      </c>
      <c r="X1428">
        <v>0</v>
      </c>
    </row>
    <row r="1429" spans="1:24" x14ac:dyDescent="0.25">
      <c r="A1429">
        <v>202001</v>
      </c>
      <c r="B1429" t="s">
        <v>64</v>
      </c>
      <c r="C1429" t="s">
        <v>65</v>
      </c>
      <c r="D1429" t="s">
        <v>65</v>
      </c>
      <c r="E1429" t="s">
        <v>144</v>
      </c>
      <c r="F1429" t="s">
        <v>2146</v>
      </c>
      <c r="G1429">
        <v>65743465</v>
      </c>
      <c r="H1429">
        <v>5016880</v>
      </c>
      <c r="I1429" t="s">
        <v>28</v>
      </c>
      <c r="J1429" t="s">
        <v>29</v>
      </c>
      <c r="K1429" t="s">
        <v>30</v>
      </c>
      <c r="L1429" t="s">
        <v>166</v>
      </c>
      <c r="M1429" t="s">
        <v>69</v>
      </c>
      <c r="N1429">
        <v>75</v>
      </c>
      <c r="O1429" t="s">
        <v>33</v>
      </c>
      <c r="P1429" t="s">
        <v>34</v>
      </c>
      <c r="Q1429">
        <v>0</v>
      </c>
      <c r="R1429" s="1">
        <v>81201</v>
      </c>
      <c r="S1429">
        <v>0</v>
      </c>
      <c r="T1429">
        <v>17</v>
      </c>
      <c r="U1429">
        <v>18</v>
      </c>
      <c r="V1429" s="1">
        <v>-81201</v>
      </c>
      <c r="W1429">
        <v>0</v>
      </c>
      <c r="X1429">
        <v>0</v>
      </c>
    </row>
    <row r="1430" spans="1:24" x14ac:dyDescent="0.25">
      <c r="A1430">
        <v>202001</v>
      </c>
      <c r="B1430" t="s">
        <v>64</v>
      </c>
      <c r="C1430" t="s">
        <v>65</v>
      </c>
      <c r="D1430" t="s">
        <v>65</v>
      </c>
      <c r="E1430" t="s">
        <v>457</v>
      </c>
      <c r="F1430" t="s">
        <v>2147</v>
      </c>
      <c r="G1430">
        <v>65206700</v>
      </c>
      <c r="H1430">
        <v>5008446</v>
      </c>
      <c r="I1430" t="s">
        <v>28</v>
      </c>
      <c r="J1430" t="s">
        <v>29</v>
      </c>
      <c r="K1430" t="s">
        <v>30</v>
      </c>
      <c r="L1430" t="s">
        <v>1699</v>
      </c>
      <c r="M1430" t="s">
        <v>1700</v>
      </c>
      <c r="N1430">
        <v>50</v>
      </c>
      <c r="O1430" t="s">
        <v>179</v>
      </c>
      <c r="P1430" t="s">
        <v>42</v>
      </c>
      <c r="Q1430" s="1">
        <v>6447</v>
      </c>
      <c r="R1430" s="1">
        <v>6814</v>
      </c>
      <c r="S1430">
        <v>0</v>
      </c>
      <c r="T1430">
        <v>13</v>
      </c>
      <c r="U1430">
        <v>13</v>
      </c>
      <c r="V1430">
        <v>-367</v>
      </c>
      <c r="W1430">
        <v>-5.7</v>
      </c>
      <c r="X1430">
        <v>-21.24</v>
      </c>
    </row>
    <row r="1431" spans="1:24" x14ac:dyDescent="0.25">
      <c r="A1431">
        <v>202001</v>
      </c>
      <c r="B1431" t="s">
        <v>64</v>
      </c>
      <c r="C1431" t="s">
        <v>65</v>
      </c>
      <c r="D1431" t="s">
        <v>65</v>
      </c>
      <c r="E1431" t="s">
        <v>944</v>
      </c>
      <c r="F1431" t="s">
        <v>2148</v>
      </c>
      <c r="G1431">
        <v>65204790</v>
      </c>
      <c r="H1431">
        <v>32880915</v>
      </c>
      <c r="I1431" t="s">
        <v>28</v>
      </c>
      <c r="J1431" t="s">
        <v>29</v>
      </c>
      <c r="K1431" t="s">
        <v>30</v>
      </c>
      <c r="L1431" t="s">
        <v>393</v>
      </c>
      <c r="M1431" t="s">
        <v>394</v>
      </c>
      <c r="N1431">
        <v>50</v>
      </c>
      <c r="O1431" t="s">
        <v>50</v>
      </c>
      <c r="P1431" t="s">
        <v>42</v>
      </c>
      <c r="Q1431" s="1">
        <v>2829</v>
      </c>
      <c r="R1431" s="1">
        <v>2771</v>
      </c>
      <c r="S1431">
        <v>510</v>
      </c>
      <c r="T1431">
        <v>8</v>
      </c>
      <c r="U1431">
        <v>9</v>
      </c>
      <c r="V1431">
        <v>-452</v>
      </c>
      <c r="W1431">
        <v>-15.99</v>
      </c>
      <c r="X1431">
        <v>-26.62</v>
      </c>
    </row>
    <row r="1432" spans="1:24" x14ac:dyDescent="0.25">
      <c r="A1432">
        <v>202001</v>
      </c>
      <c r="B1432" t="s">
        <v>64</v>
      </c>
      <c r="C1432" t="s">
        <v>65</v>
      </c>
      <c r="D1432" t="s">
        <v>65</v>
      </c>
      <c r="E1432" t="s">
        <v>460</v>
      </c>
      <c r="F1432" t="s">
        <v>2149</v>
      </c>
      <c r="G1432">
        <v>65206664</v>
      </c>
      <c r="H1432" s="3">
        <v>300000000000</v>
      </c>
      <c r="I1432" t="s">
        <v>72</v>
      </c>
      <c r="J1432" t="s">
        <v>29</v>
      </c>
      <c r="K1432" t="s">
        <v>30</v>
      </c>
      <c r="L1432" t="s">
        <v>942</v>
      </c>
      <c r="M1432" t="s">
        <v>109</v>
      </c>
      <c r="N1432">
        <v>75</v>
      </c>
      <c r="O1432" t="s">
        <v>76</v>
      </c>
      <c r="P1432" t="s">
        <v>42</v>
      </c>
      <c r="Q1432" s="1">
        <v>2640</v>
      </c>
      <c r="R1432" s="1">
        <v>2695</v>
      </c>
      <c r="S1432">
        <v>0</v>
      </c>
      <c r="T1432">
        <v>8</v>
      </c>
      <c r="U1432">
        <v>8</v>
      </c>
      <c r="V1432">
        <v>-55</v>
      </c>
      <c r="W1432">
        <v>-2.09</v>
      </c>
      <c r="X1432">
        <v>-980.01</v>
      </c>
    </row>
    <row r="1433" spans="1:24" x14ac:dyDescent="0.25">
      <c r="A1433">
        <v>202001</v>
      </c>
      <c r="B1433" t="s">
        <v>64</v>
      </c>
      <c r="C1433" t="s">
        <v>65</v>
      </c>
      <c r="D1433" t="s">
        <v>65</v>
      </c>
      <c r="E1433" t="s">
        <v>180</v>
      </c>
      <c r="F1433" t="s">
        <v>2150</v>
      </c>
      <c r="G1433">
        <v>65207179</v>
      </c>
      <c r="H1433">
        <v>44972023</v>
      </c>
      <c r="I1433" t="s">
        <v>28</v>
      </c>
      <c r="J1433" t="s">
        <v>57</v>
      </c>
      <c r="K1433" t="s">
        <v>54</v>
      </c>
      <c r="L1433" t="s">
        <v>74</v>
      </c>
      <c r="M1433" t="s">
        <v>75</v>
      </c>
      <c r="N1433">
        <v>75</v>
      </c>
      <c r="O1433" t="s">
        <v>33</v>
      </c>
      <c r="P1433" t="s">
        <v>34</v>
      </c>
      <c r="Q1433">
        <v>0</v>
      </c>
      <c r="R1433" s="1">
        <v>10716</v>
      </c>
      <c r="S1433">
        <v>0</v>
      </c>
      <c r="T1433">
        <v>29</v>
      </c>
      <c r="U1433">
        <v>32</v>
      </c>
      <c r="V1433" s="1">
        <v>-10716</v>
      </c>
      <c r="W1433">
        <v>0</v>
      </c>
      <c r="X1433">
        <v>0</v>
      </c>
    </row>
    <row r="1434" spans="1:24" x14ac:dyDescent="0.25">
      <c r="A1434">
        <v>202001</v>
      </c>
      <c r="B1434" t="s">
        <v>64</v>
      </c>
      <c r="C1434" t="s">
        <v>65</v>
      </c>
      <c r="D1434" t="s">
        <v>65</v>
      </c>
      <c r="E1434" t="s">
        <v>218</v>
      </c>
      <c r="F1434" t="s">
        <v>2151</v>
      </c>
      <c r="G1434">
        <v>65207018</v>
      </c>
      <c r="H1434">
        <v>44972191</v>
      </c>
      <c r="I1434" t="s">
        <v>28</v>
      </c>
      <c r="J1434" t="s">
        <v>57</v>
      </c>
      <c r="K1434" t="s">
        <v>54</v>
      </c>
      <c r="L1434" t="s">
        <v>220</v>
      </c>
      <c r="M1434" t="s">
        <v>85</v>
      </c>
      <c r="N1434">
        <v>50</v>
      </c>
      <c r="O1434" t="s">
        <v>45</v>
      </c>
      <c r="P1434" t="s">
        <v>42</v>
      </c>
      <c r="Q1434" s="1">
        <v>4672376</v>
      </c>
      <c r="R1434" s="1">
        <v>18941</v>
      </c>
      <c r="S1434">
        <v>426</v>
      </c>
      <c r="T1434">
        <v>77</v>
      </c>
      <c r="U1434">
        <v>82</v>
      </c>
      <c r="V1434" s="1">
        <v>4653010</v>
      </c>
      <c r="W1434">
        <v>99.59</v>
      </c>
      <c r="X1434">
        <v>98.32</v>
      </c>
    </row>
    <row r="1435" spans="1:24" x14ac:dyDescent="0.25">
      <c r="A1435">
        <v>202001</v>
      </c>
      <c r="B1435" t="s">
        <v>607</v>
      </c>
      <c r="C1435" t="s">
        <v>2152</v>
      </c>
      <c r="D1435" t="s">
        <v>2153</v>
      </c>
      <c r="E1435" t="s">
        <v>2154</v>
      </c>
      <c r="F1435" t="s">
        <v>2155</v>
      </c>
      <c r="G1435">
        <v>65010477</v>
      </c>
      <c r="H1435">
        <v>40028421</v>
      </c>
      <c r="I1435" t="s">
        <v>28</v>
      </c>
      <c r="J1435" t="s">
        <v>29</v>
      </c>
      <c r="K1435" t="s">
        <v>30</v>
      </c>
      <c r="L1435" t="s">
        <v>961</v>
      </c>
      <c r="M1435" t="s">
        <v>962</v>
      </c>
      <c r="N1435">
        <v>50</v>
      </c>
      <c r="O1435" t="s">
        <v>50</v>
      </c>
      <c r="P1435" t="s">
        <v>42</v>
      </c>
      <c r="Q1435" s="1">
        <v>5012</v>
      </c>
      <c r="R1435" s="1">
        <v>10685</v>
      </c>
      <c r="S1435">
        <v>0</v>
      </c>
      <c r="T1435">
        <v>41</v>
      </c>
      <c r="U1435">
        <v>45</v>
      </c>
      <c r="V1435" s="1">
        <v>-5673</v>
      </c>
      <c r="W1435">
        <v>-113.2</v>
      </c>
      <c r="X1435">
        <v>-168.76</v>
      </c>
    </row>
    <row r="1436" spans="1:24" x14ac:dyDescent="0.25">
      <c r="A1436">
        <v>202001</v>
      </c>
      <c r="B1436" t="s">
        <v>64</v>
      </c>
      <c r="C1436" t="s">
        <v>95</v>
      </c>
      <c r="D1436" t="s">
        <v>95</v>
      </c>
      <c r="E1436" t="s">
        <v>2156</v>
      </c>
      <c r="F1436" t="s">
        <v>2157</v>
      </c>
      <c r="G1436">
        <v>65207793</v>
      </c>
      <c r="H1436">
        <v>4603248800</v>
      </c>
      <c r="I1436" t="s">
        <v>28</v>
      </c>
      <c r="J1436" t="s">
        <v>29</v>
      </c>
      <c r="K1436" t="s">
        <v>30</v>
      </c>
      <c r="L1436" t="s">
        <v>134</v>
      </c>
      <c r="M1436" t="s">
        <v>135</v>
      </c>
      <c r="N1436">
        <v>75</v>
      </c>
      <c r="O1436" t="s">
        <v>33</v>
      </c>
      <c r="P1436" t="s">
        <v>34</v>
      </c>
      <c r="Q1436">
        <v>0</v>
      </c>
      <c r="R1436" s="1">
        <v>11169</v>
      </c>
      <c r="S1436">
        <v>0</v>
      </c>
      <c r="T1436">
        <v>60</v>
      </c>
      <c r="U1436">
        <v>62</v>
      </c>
      <c r="V1436" s="1">
        <v>-11169</v>
      </c>
      <c r="W1436">
        <v>0</v>
      </c>
      <c r="X1436">
        <v>0</v>
      </c>
    </row>
    <row r="1437" spans="1:24" x14ac:dyDescent="0.25">
      <c r="A1437">
        <v>202001</v>
      </c>
      <c r="B1437" t="s">
        <v>64</v>
      </c>
      <c r="C1437" t="s">
        <v>95</v>
      </c>
      <c r="D1437" t="s">
        <v>95</v>
      </c>
      <c r="E1437" t="s">
        <v>184</v>
      </c>
      <c r="F1437" t="s">
        <v>2158</v>
      </c>
      <c r="G1437">
        <v>65760605</v>
      </c>
      <c r="H1437">
        <v>5005476</v>
      </c>
      <c r="I1437" t="s">
        <v>28</v>
      </c>
      <c r="J1437" t="s">
        <v>2036</v>
      </c>
      <c r="K1437" t="s">
        <v>30</v>
      </c>
      <c r="L1437" t="s">
        <v>112</v>
      </c>
      <c r="M1437" t="s">
        <v>89</v>
      </c>
      <c r="N1437">
        <v>50</v>
      </c>
      <c r="O1437" t="s">
        <v>76</v>
      </c>
      <c r="P1437" t="s">
        <v>42</v>
      </c>
      <c r="Q1437" s="1">
        <v>11555</v>
      </c>
      <c r="R1437" s="1">
        <v>9647</v>
      </c>
      <c r="S1437">
        <v>203</v>
      </c>
      <c r="T1437">
        <v>45</v>
      </c>
      <c r="U1437">
        <v>49</v>
      </c>
      <c r="V1437" s="1">
        <v>1705</v>
      </c>
      <c r="W1437">
        <v>14.76</v>
      </c>
      <c r="X1437">
        <v>-18.54</v>
      </c>
    </row>
    <row r="1438" spans="1:24" x14ac:dyDescent="0.25">
      <c r="A1438">
        <v>202001</v>
      </c>
      <c r="B1438" t="s">
        <v>64</v>
      </c>
      <c r="C1438" t="s">
        <v>95</v>
      </c>
      <c r="D1438" t="s">
        <v>95</v>
      </c>
      <c r="E1438" t="s">
        <v>2159</v>
      </c>
      <c r="F1438" t="s">
        <v>2160</v>
      </c>
      <c r="G1438">
        <v>65760800</v>
      </c>
      <c r="H1438">
        <v>5017569</v>
      </c>
      <c r="I1438" t="s">
        <v>28</v>
      </c>
      <c r="J1438" t="s">
        <v>29</v>
      </c>
      <c r="K1438" t="s">
        <v>30</v>
      </c>
      <c r="L1438" t="s">
        <v>353</v>
      </c>
      <c r="M1438" t="s">
        <v>89</v>
      </c>
      <c r="N1438">
        <v>75</v>
      </c>
      <c r="O1438" t="s">
        <v>33</v>
      </c>
      <c r="P1438" t="s">
        <v>34</v>
      </c>
      <c r="Q1438">
        <v>0</v>
      </c>
      <c r="R1438" s="1">
        <v>7908</v>
      </c>
      <c r="S1438">
        <v>0</v>
      </c>
      <c r="T1438">
        <v>40</v>
      </c>
      <c r="U1438">
        <v>49</v>
      </c>
      <c r="V1438" s="1">
        <v>-7908</v>
      </c>
      <c r="W1438">
        <v>0</v>
      </c>
      <c r="X1438">
        <v>61.45</v>
      </c>
    </row>
    <row r="1439" spans="1:24" x14ac:dyDescent="0.25">
      <c r="A1439">
        <v>202001</v>
      </c>
      <c r="B1439" t="s">
        <v>64</v>
      </c>
      <c r="C1439" t="s">
        <v>65</v>
      </c>
      <c r="D1439" t="s">
        <v>65</v>
      </c>
      <c r="E1439" t="s">
        <v>2161</v>
      </c>
      <c r="F1439" t="s">
        <v>2162</v>
      </c>
      <c r="G1439">
        <v>65207497</v>
      </c>
      <c r="H1439">
        <v>40008857</v>
      </c>
      <c r="I1439" t="s">
        <v>28</v>
      </c>
      <c r="J1439" t="s">
        <v>57</v>
      </c>
      <c r="K1439" t="s">
        <v>30</v>
      </c>
      <c r="L1439" t="s">
        <v>105</v>
      </c>
      <c r="M1439" t="s">
        <v>75</v>
      </c>
      <c r="N1439">
        <v>50</v>
      </c>
      <c r="O1439" t="s">
        <v>61</v>
      </c>
      <c r="P1439" t="s">
        <v>42</v>
      </c>
      <c r="Q1439" s="1">
        <v>16031</v>
      </c>
      <c r="R1439" s="1">
        <v>12446</v>
      </c>
      <c r="S1439">
        <v>148</v>
      </c>
      <c r="T1439">
        <v>43</v>
      </c>
      <c r="U1439">
        <v>46</v>
      </c>
      <c r="V1439" s="1">
        <v>3437</v>
      </c>
      <c r="W1439">
        <v>21.44</v>
      </c>
      <c r="X1439">
        <v>-468.27</v>
      </c>
    </row>
    <row r="1440" spans="1:24" x14ac:dyDescent="0.25">
      <c r="A1440">
        <v>202001</v>
      </c>
      <c r="B1440" t="s">
        <v>64</v>
      </c>
      <c r="C1440" t="s">
        <v>95</v>
      </c>
      <c r="D1440" t="s">
        <v>95</v>
      </c>
      <c r="E1440" t="s">
        <v>141</v>
      </c>
      <c r="F1440" t="s">
        <v>2163</v>
      </c>
      <c r="G1440">
        <v>65721807</v>
      </c>
      <c r="H1440">
        <v>5015194</v>
      </c>
      <c r="I1440" t="s">
        <v>28</v>
      </c>
      <c r="J1440" t="s">
        <v>57</v>
      </c>
      <c r="K1440" t="s">
        <v>30</v>
      </c>
      <c r="L1440" t="s">
        <v>143</v>
      </c>
      <c r="M1440" t="s">
        <v>99</v>
      </c>
      <c r="N1440">
        <v>75</v>
      </c>
      <c r="O1440" t="s">
        <v>33</v>
      </c>
      <c r="P1440" t="s">
        <v>34</v>
      </c>
      <c r="Q1440">
        <v>0</v>
      </c>
      <c r="R1440" s="1">
        <v>14400</v>
      </c>
      <c r="S1440">
        <v>0</v>
      </c>
      <c r="T1440">
        <v>56</v>
      </c>
      <c r="U1440">
        <v>61</v>
      </c>
      <c r="V1440" s="1">
        <v>-14400</v>
      </c>
      <c r="W1440">
        <v>0</v>
      </c>
      <c r="X1440">
        <v>0</v>
      </c>
    </row>
    <row r="1441" spans="1:24" x14ac:dyDescent="0.25">
      <c r="A1441">
        <v>202001</v>
      </c>
      <c r="B1441" t="s">
        <v>64</v>
      </c>
      <c r="C1441" t="s">
        <v>95</v>
      </c>
      <c r="D1441" t="s">
        <v>95</v>
      </c>
      <c r="E1441" t="s">
        <v>276</v>
      </c>
      <c r="F1441" t="s">
        <v>2164</v>
      </c>
      <c r="G1441">
        <v>65207242</v>
      </c>
      <c r="H1441">
        <v>5015797</v>
      </c>
      <c r="I1441" t="s">
        <v>28</v>
      </c>
      <c r="J1441" t="s">
        <v>57</v>
      </c>
      <c r="K1441" t="s">
        <v>30</v>
      </c>
      <c r="L1441" t="s">
        <v>143</v>
      </c>
      <c r="M1441" t="s">
        <v>99</v>
      </c>
      <c r="N1441">
        <v>50</v>
      </c>
      <c r="O1441" t="s">
        <v>33</v>
      </c>
      <c r="P1441" t="s">
        <v>34</v>
      </c>
      <c r="Q1441">
        <v>0</v>
      </c>
      <c r="R1441" s="1">
        <v>15936</v>
      </c>
      <c r="S1441">
        <v>0</v>
      </c>
      <c r="T1441">
        <v>77</v>
      </c>
      <c r="U1441">
        <v>78</v>
      </c>
      <c r="V1441" s="1">
        <v>-15936</v>
      </c>
      <c r="W1441">
        <v>0</v>
      </c>
      <c r="X1441">
        <v>0</v>
      </c>
    </row>
    <row r="1442" spans="1:24" x14ac:dyDescent="0.25">
      <c r="A1442">
        <v>202001</v>
      </c>
      <c r="B1442" t="s">
        <v>607</v>
      </c>
      <c r="C1442" t="s">
        <v>608</v>
      </c>
      <c r="D1442" t="s">
        <v>608</v>
      </c>
      <c r="E1442" t="s">
        <v>2165</v>
      </c>
      <c r="F1442" t="s">
        <v>2166</v>
      </c>
      <c r="G1442">
        <v>65759459</v>
      </c>
      <c r="H1442">
        <v>4603216033</v>
      </c>
      <c r="I1442" t="s">
        <v>28</v>
      </c>
      <c r="J1442" t="s">
        <v>29</v>
      </c>
      <c r="K1442" t="s">
        <v>30</v>
      </c>
      <c r="L1442" t="s">
        <v>836</v>
      </c>
      <c r="M1442" t="s">
        <v>837</v>
      </c>
      <c r="N1442">
        <v>25</v>
      </c>
      <c r="O1442" t="s">
        <v>61</v>
      </c>
      <c r="P1442" t="s">
        <v>42</v>
      </c>
      <c r="Q1442" s="1">
        <v>7163</v>
      </c>
      <c r="R1442" s="1">
        <v>5382</v>
      </c>
      <c r="S1442">
        <v>113</v>
      </c>
      <c r="T1442">
        <v>44</v>
      </c>
      <c r="U1442">
        <v>47</v>
      </c>
      <c r="V1442" s="1">
        <v>1668</v>
      </c>
      <c r="W1442">
        <v>23.29</v>
      </c>
      <c r="X1442">
        <v>39.97</v>
      </c>
    </row>
    <row r="1443" spans="1:24" x14ac:dyDescent="0.25">
      <c r="A1443">
        <v>202001</v>
      </c>
      <c r="B1443" t="s">
        <v>64</v>
      </c>
      <c r="C1443" t="s">
        <v>65</v>
      </c>
      <c r="D1443" t="s">
        <v>65</v>
      </c>
      <c r="E1443" t="s">
        <v>193</v>
      </c>
      <c r="F1443" t="s">
        <v>2167</v>
      </c>
      <c r="G1443">
        <v>65207687</v>
      </c>
      <c r="H1443">
        <v>201501481</v>
      </c>
      <c r="I1443" t="s">
        <v>28</v>
      </c>
      <c r="J1443" t="s">
        <v>57</v>
      </c>
      <c r="K1443" t="s">
        <v>54</v>
      </c>
      <c r="L1443" t="s">
        <v>162</v>
      </c>
      <c r="M1443" t="s">
        <v>163</v>
      </c>
      <c r="N1443">
        <v>50</v>
      </c>
      <c r="O1443" t="s">
        <v>61</v>
      </c>
      <c r="P1443" t="s">
        <v>42</v>
      </c>
      <c r="Q1443" s="1">
        <v>30600</v>
      </c>
      <c r="R1443" s="1">
        <v>20647</v>
      </c>
      <c r="S1443">
        <v>705</v>
      </c>
      <c r="T1443">
        <v>96</v>
      </c>
      <c r="U1443">
        <v>103</v>
      </c>
      <c r="V1443" s="1">
        <v>9248</v>
      </c>
      <c r="W1443">
        <v>30.22</v>
      </c>
      <c r="X1443">
        <v>-2.36</v>
      </c>
    </row>
    <row r="1444" spans="1:24" x14ac:dyDescent="0.25">
      <c r="A1444">
        <v>202001</v>
      </c>
      <c r="B1444" t="s">
        <v>64</v>
      </c>
      <c r="C1444" t="s">
        <v>65</v>
      </c>
      <c r="D1444" t="s">
        <v>65</v>
      </c>
      <c r="E1444" t="s">
        <v>195</v>
      </c>
      <c r="F1444" t="s">
        <v>2168</v>
      </c>
      <c r="G1444">
        <v>65763098</v>
      </c>
      <c r="H1444">
        <v>5005823</v>
      </c>
      <c r="I1444" t="s">
        <v>28</v>
      </c>
      <c r="J1444" t="s">
        <v>57</v>
      </c>
      <c r="K1444" t="s">
        <v>94</v>
      </c>
      <c r="L1444" t="s">
        <v>162</v>
      </c>
      <c r="M1444" t="s">
        <v>163</v>
      </c>
      <c r="N1444" t="s">
        <v>81</v>
      </c>
      <c r="O1444" t="s">
        <v>33</v>
      </c>
      <c r="P1444" t="s">
        <v>34</v>
      </c>
      <c r="Q1444">
        <v>0</v>
      </c>
      <c r="R1444" s="1">
        <v>7563</v>
      </c>
      <c r="S1444">
        <v>81</v>
      </c>
      <c r="T1444">
        <v>39</v>
      </c>
      <c r="U1444">
        <v>39</v>
      </c>
      <c r="V1444" s="1">
        <v>-7644</v>
      </c>
      <c r="W1444">
        <v>0</v>
      </c>
      <c r="X1444">
        <v>0</v>
      </c>
    </row>
    <row r="1445" spans="1:24" x14ac:dyDescent="0.25">
      <c r="A1445">
        <v>202001</v>
      </c>
      <c r="B1445" t="s">
        <v>64</v>
      </c>
      <c r="C1445" t="s">
        <v>65</v>
      </c>
      <c r="D1445" t="s">
        <v>65</v>
      </c>
      <c r="E1445" t="s">
        <v>195</v>
      </c>
      <c r="F1445" t="s">
        <v>2169</v>
      </c>
      <c r="G1445">
        <v>65763467</v>
      </c>
      <c r="H1445">
        <v>4602852225</v>
      </c>
      <c r="I1445" t="s">
        <v>28</v>
      </c>
      <c r="J1445" t="s">
        <v>29</v>
      </c>
      <c r="K1445" t="s">
        <v>30</v>
      </c>
      <c r="L1445" t="s">
        <v>162</v>
      </c>
      <c r="M1445" t="s">
        <v>163</v>
      </c>
      <c r="N1445" t="s">
        <v>81</v>
      </c>
      <c r="O1445" t="s">
        <v>41</v>
      </c>
      <c r="P1445" t="s">
        <v>42</v>
      </c>
      <c r="Q1445" s="1">
        <v>16575</v>
      </c>
      <c r="R1445" s="1">
        <v>5616</v>
      </c>
      <c r="S1445">
        <v>85</v>
      </c>
      <c r="T1445">
        <v>29</v>
      </c>
      <c r="U1445">
        <v>31</v>
      </c>
      <c r="V1445" s="1">
        <v>10874</v>
      </c>
      <c r="W1445">
        <v>65.599999999999994</v>
      </c>
      <c r="X1445">
        <v>-184.84</v>
      </c>
    </row>
    <row r="1446" spans="1:24" x14ac:dyDescent="0.25">
      <c r="A1446">
        <v>202001</v>
      </c>
      <c r="B1446" t="s">
        <v>64</v>
      </c>
      <c r="C1446" t="s">
        <v>65</v>
      </c>
      <c r="D1446" t="s">
        <v>65</v>
      </c>
      <c r="E1446" t="s">
        <v>445</v>
      </c>
      <c r="F1446" t="s">
        <v>2170</v>
      </c>
      <c r="G1446">
        <v>65201760</v>
      </c>
      <c r="H1446">
        <v>16003342</v>
      </c>
      <c r="I1446" t="s">
        <v>28</v>
      </c>
      <c r="J1446" t="s">
        <v>57</v>
      </c>
      <c r="K1446" t="s">
        <v>54</v>
      </c>
      <c r="L1446" t="s">
        <v>74</v>
      </c>
      <c r="M1446" t="s">
        <v>75</v>
      </c>
      <c r="N1446">
        <v>50</v>
      </c>
      <c r="O1446" t="s">
        <v>50</v>
      </c>
      <c r="P1446" t="s">
        <v>42</v>
      </c>
      <c r="Q1446" s="1">
        <v>1154</v>
      </c>
      <c r="R1446" s="1">
        <v>1424</v>
      </c>
      <c r="S1446">
        <v>0</v>
      </c>
      <c r="T1446">
        <v>7</v>
      </c>
      <c r="U1446">
        <v>7</v>
      </c>
      <c r="V1446">
        <v>-270</v>
      </c>
      <c r="W1446">
        <v>-23.42</v>
      </c>
      <c r="X1446">
        <v>-933.63</v>
      </c>
    </row>
    <row r="1447" spans="1:24" x14ac:dyDescent="0.25">
      <c r="A1447">
        <v>202001</v>
      </c>
      <c r="B1447" t="s">
        <v>24</v>
      </c>
      <c r="C1447" t="s">
        <v>25</v>
      </c>
      <c r="D1447" t="s">
        <v>25</v>
      </c>
      <c r="E1447" t="s">
        <v>2171</v>
      </c>
      <c r="F1447" t="s">
        <v>2172</v>
      </c>
      <c r="G1447">
        <v>65726454</v>
      </c>
      <c r="H1447">
        <v>4603249324</v>
      </c>
      <c r="I1447" t="s">
        <v>28</v>
      </c>
      <c r="J1447" t="s">
        <v>53</v>
      </c>
      <c r="K1447" t="s">
        <v>30</v>
      </c>
      <c r="L1447" t="s">
        <v>31</v>
      </c>
      <c r="M1447" t="s">
        <v>32</v>
      </c>
      <c r="N1447">
        <v>75</v>
      </c>
      <c r="O1447" t="s">
        <v>61</v>
      </c>
      <c r="P1447" t="s">
        <v>42</v>
      </c>
      <c r="Q1447" s="1">
        <v>25781</v>
      </c>
      <c r="R1447" s="1">
        <v>17269</v>
      </c>
      <c r="S1447">
        <v>331</v>
      </c>
      <c r="T1447">
        <v>57</v>
      </c>
      <c r="U1447">
        <v>62</v>
      </c>
      <c r="V1447" s="1">
        <v>8180</v>
      </c>
      <c r="W1447">
        <v>31.73</v>
      </c>
      <c r="X1447">
        <v>28.87</v>
      </c>
    </row>
    <row r="1448" spans="1:24" x14ac:dyDescent="0.25">
      <c r="A1448">
        <v>202001</v>
      </c>
      <c r="B1448" t="s">
        <v>24</v>
      </c>
      <c r="C1448" t="s">
        <v>25</v>
      </c>
      <c r="D1448" t="s">
        <v>25</v>
      </c>
      <c r="E1448" t="s">
        <v>241</v>
      </c>
      <c r="F1448" t="s">
        <v>2173</v>
      </c>
      <c r="G1448">
        <v>65003831</v>
      </c>
      <c r="H1448">
        <v>5017299</v>
      </c>
      <c r="I1448" t="s">
        <v>28</v>
      </c>
      <c r="J1448" t="s">
        <v>29</v>
      </c>
      <c r="K1448" t="s">
        <v>30</v>
      </c>
      <c r="L1448" t="s">
        <v>55</v>
      </c>
      <c r="M1448" t="s">
        <v>32</v>
      </c>
      <c r="N1448">
        <v>25</v>
      </c>
      <c r="O1448" t="s">
        <v>33</v>
      </c>
      <c r="P1448" t="s">
        <v>1258</v>
      </c>
      <c r="Q1448">
        <v>0</v>
      </c>
      <c r="R1448">
        <v>0</v>
      </c>
      <c r="S1448">
        <v>0</v>
      </c>
      <c r="T1448">
        <v>0</v>
      </c>
      <c r="U1448">
        <v>20</v>
      </c>
      <c r="V1448">
        <v>0</v>
      </c>
      <c r="W1448">
        <v>0</v>
      </c>
      <c r="X1448">
        <v>0</v>
      </c>
    </row>
    <row r="1449" spans="1:24" x14ac:dyDescent="0.25">
      <c r="A1449">
        <v>202001</v>
      </c>
      <c r="B1449" t="s">
        <v>35</v>
      </c>
      <c r="C1449" t="s">
        <v>36</v>
      </c>
      <c r="D1449" t="s">
        <v>36</v>
      </c>
      <c r="E1449" t="s">
        <v>437</v>
      </c>
      <c r="F1449" t="s">
        <v>2174</v>
      </c>
      <c r="G1449">
        <v>65766214</v>
      </c>
      <c r="H1449">
        <v>201500507</v>
      </c>
      <c r="I1449" t="s">
        <v>28</v>
      </c>
      <c r="J1449" t="s">
        <v>57</v>
      </c>
      <c r="K1449" t="s">
        <v>30</v>
      </c>
      <c r="L1449" t="s">
        <v>39</v>
      </c>
      <c r="M1449" t="s">
        <v>40</v>
      </c>
      <c r="N1449" t="s">
        <v>81</v>
      </c>
      <c r="O1449" t="s">
        <v>50</v>
      </c>
      <c r="P1449" t="s">
        <v>42</v>
      </c>
      <c r="Q1449" s="1">
        <v>7641</v>
      </c>
      <c r="R1449" s="1">
        <v>9254</v>
      </c>
      <c r="S1449">
        <v>0</v>
      </c>
      <c r="T1449">
        <v>54</v>
      </c>
      <c r="U1449">
        <v>54</v>
      </c>
      <c r="V1449" s="1">
        <v>-1613</v>
      </c>
      <c r="W1449">
        <v>-21.11</v>
      </c>
      <c r="X1449">
        <v>27.7</v>
      </c>
    </row>
    <row r="1450" spans="1:24" x14ac:dyDescent="0.25">
      <c r="A1450">
        <v>202001</v>
      </c>
      <c r="B1450" t="s">
        <v>35</v>
      </c>
      <c r="C1450" t="s">
        <v>36</v>
      </c>
      <c r="D1450" t="s">
        <v>36</v>
      </c>
      <c r="E1450" t="s">
        <v>2175</v>
      </c>
      <c r="F1450" t="s">
        <v>2176</v>
      </c>
      <c r="G1450">
        <v>65760049</v>
      </c>
      <c r="H1450">
        <v>16001070</v>
      </c>
      <c r="I1450" t="s">
        <v>72</v>
      </c>
      <c r="J1450" t="s">
        <v>57</v>
      </c>
      <c r="K1450" t="s">
        <v>54</v>
      </c>
      <c r="L1450" t="s">
        <v>39</v>
      </c>
      <c r="M1450" t="s">
        <v>40</v>
      </c>
      <c r="N1450">
        <v>25</v>
      </c>
      <c r="O1450" t="s">
        <v>41</v>
      </c>
      <c r="P1450" t="s">
        <v>42</v>
      </c>
      <c r="Q1450" s="1">
        <v>18406</v>
      </c>
      <c r="R1450" s="1">
        <v>7710</v>
      </c>
      <c r="S1450">
        <v>0</v>
      </c>
      <c r="T1450">
        <v>38</v>
      </c>
      <c r="U1450">
        <v>38</v>
      </c>
      <c r="V1450" s="1">
        <v>10696</v>
      </c>
      <c r="W1450">
        <v>58.11</v>
      </c>
      <c r="X1450">
        <v>56.69</v>
      </c>
    </row>
    <row r="1451" spans="1:24" x14ac:dyDescent="0.25">
      <c r="A1451">
        <v>202001</v>
      </c>
      <c r="B1451" t="s">
        <v>35</v>
      </c>
      <c r="C1451" t="s">
        <v>36</v>
      </c>
      <c r="D1451" t="s">
        <v>36</v>
      </c>
      <c r="E1451" t="s">
        <v>1277</v>
      </c>
      <c r="F1451" t="s">
        <v>2177</v>
      </c>
      <c r="G1451">
        <v>65725581</v>
      </c>
      <c r="H1451">
        <v>32404555</v>
      </c>
      <c r="I1451" t="s">
        <v>72</v>
      </c>
      <c r="J1451" t="s">
        <v>29</v>
      </c>
      <c r="K1451" t="s">
        <v>30</v>
      </c>
      <c r="L1451" t="s">
        <v>39</v>
      </c>
      <c r="M1451" t="s">
        <v>40</v>
      </c>
      <c r="N1451">
        <v>50</v>
      </c>
      <c r="O1451" t="s">
        <v>61</v>
      </c>
      <c r="P1451" t="s">
        <v>42</v>
      </c>
      <c r="Q1451" s="1">
        <v>16481</v>
      </c>
      <c r="R1451" s="1">
        <v>12649</v>
      </c>
      <c r="S1451">
        <v>292</v>
      </c>
      <c r="T1451">
        <v>31</v>
      </c>
      <c r="U1451">
        <v>37</v>
      </c>
      <c r="V1451" s="1">
        <v>3541</v>
      </c>
      <c r="W1451">
        <v>21.48</v>
      </c>
      <c r="X1451">
        <v>-520.14</v>
      </c>
    </row>
    <row r="1452" spans="1:24" x14ac:dyDescent="0.25">
      <c r="A1452">
        <v>202001</v>
      </c>
      <c r="B1452" t="s">
        <v>24</v>
      </c>
      <c r="C1452" t="s">
        <v>25</v>
      </c>
      <c r="D1452" t="s">
        <v>25</v>
      </c>
      <c r="E1452" t="s">
        <v>211</v>
      </c>
      <c r="F1452" t="s">
        <v>2178</v>
      </c>
      <c r="G1452">
        <v>65003481</v>
      </c>
      <c r="H1452">
        <v>32404136</v>
      </c>
      <c r="I1452" t="s">
        <v>28</v>
      </c>
      <c r="J1452" t="s">
        <v>29</v>
      </c>
      <c r="K1452" t="s">
        <v>30</v>
      </c>
      <c r="L1452" t="s">
        <v>206</v>
      </c>
      <c r="M1452" t="s">
        <v>207</v>
      </c>
      <c r="N1452">
        <v>75</v>
      </c>
      <c r="O1452" t="s">
        <v>33</v>
      </c>
      <c r="P1452" t="s">
        <v>34</v>
      </c>
      <c r="Q1452">
        <v>0</v>
      </c>
      <c r="R1452" s="1">
        <v>40022</v>
      </c>
      <c r="S1452">
        <v>0</v>
      </c>
      <c r="T1452">
        <v>70</v>
      </c>
      <c r="U1452">
        <v>73</v>
      </c>
      <c r="V1452" s="1">
        <v>-40022</v>
      </c>
      <c r="W1452">
        <v>0</v>
      </c>
      <c r="X1452">
        <v>0</v>
      </c>
    </row>
    <row r="1453" spans="1:24" x14ac:dyDescent="0.25">
      <c r="A1453">
        <v>202001</v>
      </c>
      <c r="B1453" t="s">
        <v>24</v>
      </c>
      <c r="C1453" t="s">
        <v>25</v>
      </c>
      <c r="D1453" t="s">
        <v>25</v>
      </c>
      <c r="E1453" t="s">
        <v>211</v>
      </c>
      <c r="F1453" t="s">
        <v>2179</v>
      </c>
      <c r="G1453">
        <v>65003436</v>
      </c>
      <c r="H1453">
        <v>32404785</v>
      </c>
      <c r="I1453" t="s">
        <v>72</v>
      </c>
      <c r="J1453" t="s">
        <v>29</v>
      </c>
      <c r="K1453" t="s">
        <v>30</v>
      </c>
      <c r="L1453" t="s">
        <v>206</v>
      </c>
      <c r="M1453" t="s">
        <v>207</v>
      </c>
      <c r="N1453">
        <v>100</v>
      </c>
      <c r="O1453" t="s">
        <v>50</v>
      </c>
      <c r="P1453" t="s">
        <v>42</v>
      </c>
      <c r="Q1453" s="1">
        <v>5400</v>
      </c>
      <c r="R1453" s="1">
        <v>8136</v>
      </c>
      <c r="S1453">
        <v>0</v>
      </c>
      <c r="T1453">
        <v>27</v>
      </c>
      <c r="U1453">
        <v>27</v>
      </c>
      <c r="V1453" s="1">
        <v>-2736</v>
      </c>
      <c r="W1453">
        <v>-50.66</v>
      </c>
      <c r="X1453" s="2">
        <v>-1072.6199999999999</v>
      </c>
    </row>
    <row r="1454" spans="1:24" x14ac:dyDescent="0.25">
      <c r="A1454">
        <v>202001</v>
      </c>
      <c r="B1454" t="s">
        <v>24</v>
      </c>
      <c r="C1454" t="s">
        <v>25</v>
      </c>
      <c r="D1454" t="s">
        <v>25</v>
      </c>
      <c r="E1454" t="s">
        <v>211</v>
      </c>
      <c r="F1454" t="s">
        <v>2180</v>
      </c>
      <c r="G1454">
        <v>65003428</v>
      </c>
      <c r="H1454" s="3">
        <v>300000000000</v>
      </c>
      <c r="I1454" t="s">
        <v>72</v>
      </c>
      <c r="J1454" t="s">
        <v>29</v>
      </c>
      <c r="K1454" t="s">
        <v>30</v>
      </c>
      <c r="L1454" t="s">
        <v>206</v>
      </c>
      <c r="M1454" t="s">
        <v>207</v>
      </c>
      <c r="N1454">
        <v>50</v>
      </c>
      <c r="O1454" t="s">
        <v>33</v>
      </c>
      <c r="P1454" t="s">
        <v>34</v>
      </c>
      <c r="Q1454">
        <v>0</v>
      </c>
      <c r="R1454" s="1">
        <v>2113</v>
      </c>
      <c r="S1454">
        <v>0</v>
      </c>
      <c r="T1454">
        <v>4</v>
      </c>
      <c r="U1454">
        <v>8</v>
      </c>
      <c r="V1454" s="1">
        <v>-2113</v>
      </c>
      <c r="W1454">
        <v>0</v>
      </c>
      <c r="X1454">
        <v>0</v>
      </c>
    </row>
    <row r="1455" spans="1:24" x14ac:dyDescent="0.25">
      <c r="A1455">
        <v>202001</v>
      </c>
      <c r="B1455" t="s">
        <v>24</v>
      </c>
      <c r="C1455" t="s">
        <v>25</v>
      </c>
      <c r="D1455" t="s">
        <v>25</v>
      </c>
      <c r="E1455" t="s">
        <v>209</v>
      </c>
      <c r="F1455" t="s">
        <v>2181</v>
      </c>
      <c r="G1455">
        <v>65003531</v>
      </c>
      <c r="H1455" s="3">
        <v>300000000000</v>
      </c>
      <c r="I1455" t="s">
        <v>72</v>
      </c>
      <c r="J1455" t="s">
        <v>29</v>
      </c>
      <c r="K1455" t="s">
        <v>30</v>
      </c>
      <c r="L1455" t="s">
        <v>206</v>
      </c>
      <c r="M1455" t="s">
        <v>207</v>
      </c>
      <c r="N1455" t="s">
        <v>121</v>
      </c>
      <c r="O1455" t="s">
        <v>33</v>
      </c>
      <c r="P1455" t="s">
        <v>34</v>
      </c>
      <c r="Q1455">
        <v>0</v>
      </c>
      <c r="R1455" s="1">
        <v>2456</v>
      </c>
      <c r="S1455">
        <v>0</v>
      </c>
      <c r="T1455">
        <v>15</v>
      </c>
      <c r="U1455">
        <v>17</v>
      </c>
      <c r="V1455" s="1">
        <v>-2456</v>
      </c>
      <c r="W1455">
        <v>0</v>
      </c>
      <c r="X1455">
        <v>0</v>
      </c>
    </row>
    <row r="1456" spans="1:24" x14ac:dyDescent="0.25">
      <c r="A1456">
        <v>202001</v>
      </c>
      <c r="B1456" t="s">
        <v>24</v>
      </c>
      <c r="C1456" t="s">
        <v>25</v>
      </c>
      <c r="D1456" t="s">
        <v>25</v>
      </c>
      <c r="E1456" t="s">
        <v>209</v>
      </c>
      <c r="F1456" t="s">
        <v>2182</v>
      </c>
      <c r="G1456">
        <v>65003534</v>
      </c>
      <c r="H1456">
        <v>33085177</v>
      </c>
      <c r="I1456" t="s">
        <v>72</v>
      </c>
      <c r="J1456" t="s">
        <v>29</v>
      </c>
      <c r="K1456" t="s">
        <v>30</v>
      </c>
      <c r="L1456" t="s">
        <v>206</v>
      </c>
      <c r="M1456" t="s">
        <v>207</v>
      </c>
      <c r="N1456" t="s">
        <v>121</v>
      </c>
      <c r="O1456" t="s">
        <v>45</v>
      </c>
      <c r="P1456" t="s">
        <v>42</v>
      </c>
      <c r="Q1456" s="1">
        <v>125952</v>
      </c>
      <c r="R1456" s="1">
        <v>2574</v>
      </c>
      <c r="S1456">
        <v>0</v>
      </c>
      <c r="T1456">
        <v>11</v>
      </c>
      <c r="U1456">
        <v>12</v>
      </c>
      <c r="V1456" s="1">
        <v>123378</v>
      </c>
      <c r="W1456">
        <v>97.96</v>
      </c>
      <c r="X1456">
        <v>84.76</v>
      </c>
    </row>
    <row r="1457" spans="1:24" x14ac:dyDescent="0.25">
      <c r="A1457">
        <v>202001</v>
      </c>
      <c r="B1457" t="s">
        <v>24</v>
      </c>
      <c r="C1457" t="s">
        <v>25</v>
      </c>
      <c r="D1457" t="s">
        <v>25</v>
      </c>
      <c r="E1457" t="s">
        <v>211</v>
      </c>
      <c r="F1457" t="s">
        <v>2183</v>
      </c>
      <c r="G1457">
        <v>65003447</v>
      </c>
      <c r="H1457">
        <v>32879721</v>
      </c>
      <c r="I1457" t="s">
        <v>72</v>
      </c>
      <c r="J1457" t="s">
        <v>29</v>
      </c>
      <c r="K1457" t="s">
        <v>30</v>
      </c>
      <c r="L1457" t="s">
        <v>206</v>
      </c>
      <c r="M1457" t="s">
        <v>207</v>
      </c>
      <c r="N1457">
        <v>100</v>
      </c>
      <c r="O1457" t="s">
        <v>33</v>
      </c>
      <c r="P1457" t="s">
        <v>34</v>
      </c>
      <c r="Q1457">
        <v>0</v>
      </c>
      <c r="R1457" s="1">
        <v>3814</v>
      </c>
      <c r="S1457">
        <v>0</v>
      </c>
      <c r="T1457">
        <v>11</v>
      </c>
      <c r="U1457">
        <v>11</v>
      </c>
      <c r="V1457" s="1">
        <v>-3814</v>
      </c>
      <c r="W1457">
        <v>0</v>
      </c>
      <c r="X1457">
        <v>-649.64</v>
      </c>
    </row>
    <row r="1458" spans="1:24" x14ac:dyDescent="0.25">
      <c r="A1458">
        <v>202001</v>
      </c>
      <c r="B1458" t="s">
        <v>24</v>
      </c>
      <c r="C1458" t="s">
        <v>25</v>
      </c>
      <c r="D1458" t="s">
        <v>25</v>
      </c>
      <c r="E1458" t="s">
        <v>2184</v>
      </c>
      <c r="F1458" t="s">
        <v>2185</v>
      </c>
      <c r="G1458">
        <v>65702937</v>
      </c>
      <c r="H1458">
        <v>32882560</v>
      </c>
      <c r="I1458" t="s">
        <v>28</v>
      </c>
      <c r="J1458" t="s">
        <v>29</v>
      </c>
      <c r="K1458" t="s">
        <v>30</v>
      </c>
      <c r="L1458" t="s">
        <v>311</v>
      </c>
      <c r="M1458" t="s">
        <v>312</v>
      </c>
      <c r="N1458">
        <v>75</v>
      </c>
      <c r="O1458" t="s">
        <v>33</v>
      </c>
      <c r="P1458" t="s">
        <v>34</v>
      </c>
      <c r="Q1458">
        <v>0</v>
      </c>
      <c r="R1458" s="1">
        <v>8941</v>
      </c>
      <c r="S1458">
        <v>0</v>
      </c>
      <c r="T1458">
        <v>33</v>
      </c>
      <c r="U1458">
        <v>33</v>
      </c>
      <c r="V1458" s="1">
        <v>-8941</v>
      </c>
      <c r="W1458">
        <v>0</v>
      </c>
      <c r="X1458">
        <v>-30.14</v>
      </c>
    </row>
    <row r="1459" spans="1:24" x14ac:dyDescent="0.25">
      <c r="A1459">
        <v>202001</v>
      </c>
      <c r="B1459" t="s">
        <v>64</v>
      </c>
      <c r="C1459" t="s">
        <v>65</v>
      </c>
      <c r="D1459" t="s">
        <v>65</v>
      </c>
      <c r="E1459" t="s">
        <v>1073</v>
      </c>
      <c r="F1459" t="s">
        <v>2186</v>
      </c>
      <c r="G1459">
        <v>65702415</v>
      </c>
      <c r="H1459">
        <v>33061213</v>
      </c>
      <c r="I1459" t="s">
        <v>72</v>
      </c>
      <c r="J1459" t="s">
        <v>29</v>
      </c>
      <c r="K1459" t="s">
        <v>30</v>
      </c>
      <c r="L1459" t="s">
        <v>220</v>
      </c>
      <c r="M1459" t="s">
        <v>85</v>
      </c>
      <c r="N1459">
        <v>75</v>
      </c>
      <c r="O1459" t="s">
        <v>33</v>
      </c>
      <c r="P1459" t="s">
        <v>34</v>
      </c>
      <c r="Q1459">
        <v>0</v>
      </c>
      <c r="R1459" s="1">
        <v>3829</v>
      </c>
      <c r="S1459">
        <v>0</v>
      </c>
      <c r="T1459">
        <v>15</v>
      </c>
      <c r="U1459">
        <v>17</v>
      </c>
      <c r="V1459" s="1">
        <v>-3829</v>
      </c>
      <c r="W1459">
        <v>0</v>
      </c>
      <c r="X1459">
        <v>0</v>
      </c>
    </row>
    <row r="1460" spans="1:24" x14ac:dyDescent="0.25">
      <c r="A1460">
        <v>202001</v>
      </c>
      <c r="B1460" t="s">
        <v>64</v>
      </c>
      <c r="C1460" t="s">
        <v>65</v>
      </c>
      <c r="D1460" t="s">
        <v>65</v>
      </c>
      <c r="E1460" t="s">
        <v>218</v>
      </c>
      <c r="F1460" t="s">
        <v>2187</v>
      </c>
      <c r="G1460">
        <v>65767245</v>
      </c>
      <c r="H1460">
        <v>62077707</v>
      </c>
      <c r="I1460" t="s">
        <v>72</v>
      </c>
      <c r="J1460" t="s">
        <v>57</v>
      </c>
      <c r="K1460" t="s">
        <v>73</v>
      </c>
      <c r="L1460" t="s">
        <v>220</v>
      </c>
      <c r="M1460" t="s">
        <v>85</v>
      </c>
      <c r="N1460" t="s">
        <v>81</v>
      </c>
      <c r="O1460" t="s">
        <v>261</v>
      </c>
      <c r="P1460" t="s">
        <v>42</v>
      </c>
      <c r="Q1460" s="1">
        <v>37980</v>
      </c>
      <c r="R1460" s="1">
        <v>10095</v>
      </c>
      <c r="S1460">
        <v>0</v>
      </c>
      <c r="T1460">
        <v>12</v>
      </c>
      <c r="U1460">
        <v>17</v>
      </c>
      <c r="V1460" s="1">
        <v>27885</v>
      </c>
      <c r="W1460">
        <v>73.42</v>
      </c>
      <c r="X1460">
        <v>-33.380000000000003</v>
      </c>
    </row>
    <row r="1461" spans="1:24" x14ac:dyDescent="0.25">
      <c r="A1461">
        <v>202001</v>
      </c>
      <c r="B1461" t="s">
        <v>64</v>
      </c>
      <c r="C1461" t="s">
        <v>65</v>
      </c>
      <c r="D1461" t="s">
        <v>65</v>
      </c>
      <c r="E1461" t="s">
        <v>82</v>
      </c>
      <c r="F1461" t="s">
        <v>2188</v>
      </c>
      <c r="G1461">
        <v>65723480</v>
      </c>
      <c r="H1461">
        <v>32882969</v>
      </c>
      <c r="I1461" t="s">
        <v>28</v>
      </c>
      <c r="J1461" t="s">
        <v>57</v>
      </c>
      <c r="K1461" t="s">
        <v>30</v>
      </c>
      <c r="L1461" t="s">
        <v>220</v>
      </c>
      <c r="M1461" t="s">
        <v>85</v>
      </c>
      <c r="N1461">
        <v>50</v>
      </c>
      <c r="O1461" t="s">
        <v>41</v>
      </c>
      <c r="P1461" t="s">
        <v>42</v>
      </c>
      <c r="Q1461" s="1">
        <v>33353</v>
      </c>
      <c r="R1461" s="1">
        <v>16554</v>
      </c>
      <c r="S1461">
        <v>341</v>
      </c>
      <c r="T1461">
        <v>65</v>
      </c>
      <c r="U1461">
        <v>71</v>
      </c>
      <c r="V1461" s="1">
        <v>16458</v>
      </c>
      <c r="W1461">
        <v>49.35</v>
      </c>
      <c r="X1461">
        <v>18.36</v>
      </c>
    </row>
    <row r="1462" spans="1:24" x14ac:dyDescent="0.25">
      <c r="A1462">
        <v>202001</v>
      </c>
      <c r="B1462" t="s">
        <v>64</v>
      </c>
      <c r="C1462" t="s">
        <v>65</v>
      </c>
      <c r="D1462" t="s">
        <v>65</v>
      </c>
      <c r="E1462" t="s">
        <v>144</v>
      </c>
      <c r="F1462" t="s">
        <v>2189</v>
      </c>
      <c r="G1462">
        <v>65200536</v>
      </c>
      <c r="H1462">
        <v>32882046</v>
      </c>
      <c r="I1462" t="s">
        <v>28</v>
      </c>
      <c r="J1462" t="s">
        <v>57</v>
      </c>
      <c r="K1462" t="s">
        <v>54</v>
      </c>
      <c r="L1462" t="s">
        <v>146</v>
      </c>
      <c r="M1462" t="s">
        <v>147</v>
      </c>
      <c r="N1462">
        <v>75</v>
      </c>
      <c r="O1462" t="s">
        <v>41</v>
      </c>
      <c r="P1462" t="s">
        <v>42</v>
      </c>
      <c r="Q1462" s="1">
        <v>5673</v>
      </c>
      <c r="R1462" s="1">
        <v>3416</v>
      </c>
      <c r="S1462">
        <v>74</v>
      </c>
      <c r="T1462">
        <v>14</v>
      </c>
      <c r="U1462">
        <v>15</v>
      </c>
      <c r="V1462" s="1">
        <v>2182</v>
      </c>
      <c r="W1462">
        <v>38.47</v>
      </c>
      <c r="X1462">
        <v>7.08</v>
      </c>
    </row>
    <row r="1463" spans="1:24" x14ac:dyDescent="0.25">
      <c r="A1463">
        <v>202001</v>
      </c>
      <c r="B1463" t="s">
        <v>64</v>
      </c>
      <c r="C1463" t="s">
        <v>65</v>
      </c>
      <c r="D1463" t="s">
        <v>65</v>
      </c>
      <c r="E1463" t="s">
        <v>106</v>
      </c>
      <c r="F1463" t="s">
        <v>2190</v>
      </c>
      <c r="G1463">
        <v>65200472</v>
      </c>
      <c r="H1463">
        <v>45271249</v>
      </c>
      <c r="I1463" t="s">
        <v>28</v>
      </c>
      <c r="J1463" t="s">
        <v>57</v>
      </c>
      <c r="K1463" t="s">
        <v>54</v>
      </c>
      <c r="L1463" t="s">
        <v>796</v>
      </c>
      <c r="M1463" t="s">
        <v>409</v>
      </c>
      <c r="N1463">
        <v>75</v>
      </c>
      <c r="O1463" t="s">
        <v>33</v>
      </c>
      <c r="P1463" t="s">
        <v>34</v>
      </c>
      <c r="Q1463">
        <v>0</v>
      </c>
      <c r="R1463" s="1">
        <v>9012</v>
      </c>
      <c r="S1463">
        <v>431</v>
      </c>
      <c r="T1463">
        <v>14</v>
      </c>
      <c r="U1463">
        <v>15</v>
      </c>
      <c r="V1463" s="1">
        <v>-9443</v>
      </c>
      <c r="W1463">
        <v>0</v>
      </c>
      <c r="X1463">
        <v>0</v>
      </c>
    </row>
    <row r="1464" spans="1:24" x14ac:dyDescent="0.25">
      <c r="A1464">
        <v>202001</v>
      </c>
      <c r="B1464" t="s">
        <v>64</v>
      </c>
      <c r="C1464" t="s">
        <v>65</v>
      </c>
      <c r="D1464" t="s">
        <v>65</v>
      </c>
      <c r="E1464" t="s">
        <v>106</v>
      </c>
      <c r="F1464" t="s">
        <v>2191</v>
      </c>
      <c r="G1464">
        <v>65721457</v>
      </c>
      <c r="H1464">
        <v>44972070</v>
      </c>
      <c r="I1464" t="s">
        <v>28</v>
      </c>
      <c r="J1464" t="s">
        <v>57</v>
      </c>
      <c r="K1464" t="s">
        <v>30</v>
      </c>
      <c r="L1464" t="s">
        <v>796</v>
      </c>
      <c r="M1464" t="s">
        <v>409</v>
      </c>
      <c r="N1464">
        <v>50</v>
      </c>
      <c r="O1464" t="s">
        <v>33</v>
      </c>
      <c r="P1464" t="s">
        <v>34</v>
      </c>
      <c r="Q1464">
        <v>0</v>
      </c>
      <c r="R1464" s="1">
        <v>25265</v>
      </c>
      <c r="S1464">
        <v>0</v>
      </c>
      <c r="T1464">
        <v>17</v>
      </c>
      <c r="U1464">
        <v>22</v>
      </c>
      <c r="V1464" s="1">
        <v>-25265</v>
      </c>
      <c r="W1464">
        <v>0</v>
      </c>
      <c r="X1464">
        <v>79.739999999999995</v>
      </c>
    </row>
    <row r="1465" spans="1:24" x14ac:dyDescent="0.25">
      <c r="A1465">
        <v>202001</v>
      </c>
      <c r="B1465" t="s">
        <v>64</v>
      </c>
      <c r="C1465" t="s">
        <v>65</v>
      </c>
      <c r="D1465" t="s">
        <v>65</v>
      </c>
      <c r="E1465" t="s">
        <v>66</v>
      </c>
      <c r="F1465" t="s">
        <v>2192</v>
      </c>
      <c r="G1465">
        <v>65721346</v>
      </c>
      <c r="H1465">
        <v>5016920</v>
      </c>
      <c r="I1465" t="s">
        <v>28</v>
      </c>
      <c r="J1465" t="s">
        <v>29</v>
      </c>
      <c r="K1465" t="s">
        <v>30</v>
      </c>
      <c r="L1465" t="s">
        <v>796</v>
      </c>
      <c r="M1465" t="s">
        <v>409</v>
      </c>
      <c r="N1465">
        <v>50</v>
      </c>
      <c r="O1465" t="s">
        <v>33</v>
      </c>
      <c r="P1465" t="s">
        <v>34</v>
      </c>
      <c r="Q1465">
        <v>0</v>
      </c>
      <c r="R1465" s="1">
        <v>16171</v>
      </c>
      <c r="S1465">
        <v>0</v>
      </c>
      <c r="T1465">
        <v>13</v>
      </c>
      <c r="U1465">
        <v>16</v>
      </c>
      <c r="V1465" s="1">
        <v>-16171</v>
      </c>
      <c r="W1465">
        <v>0</v>
      </c>
      <c r="X1465">
        <v>0</v>
      </c>
    </row>
    <row r="1466" spans="1:24" x14ac:dyDescent="0.25">
      <c r="A1466">
        <v>202001</v>
      </c>
      <c r="B1466" t="s">
        <v>64</v>
      </c>
      <c r="C1466" t="s">
        <v>65</v>
      </c>
      <c r="D1466" t="s">
        <v>65</v>
      </c>
      <c r="E1466" t="s">
        <v>167</v>
      </c>
      <c r="F1466" t="s">
        <v>2193</v>
      </c>
      <c r="G1466">
        <v>65213432</v>
      </c>
      <c r="H1466">
        <v>32901053</v>
      </c>
      <c r="I1466" t="s">
        <v>28</v>
      </c>
      <c r="J1466" t="s">
        <v>29</v>
      </c>
      <c r="K1466" t="s">
        <v>30</v>
      </c>
      <c r="L1466" t="s">
        <v>169</v>
      </c>
      <c r="M1466" t="s">
        <v>170</v>
      </c>
      <c r="N1466">
        <v>75</v>
      </c>
      <c r="O1466" t="s">
        <v>45</v>
      </c>
      <c r="P1466" t="s">
        <v>42</v>
      </c>
      <c r="Q1466" s="1">
        <v>3733600</v>
      </c>
      <c r="R1466" s="1">
        <v>18627</v>
      </c>
      <c r="S1466" s="1">
        <v>1254</v>
      </c>
      <c r="T1466">
        <v>70</v>
      </c>
      <c r="U1466">
        <v>77</v>
      </c>
      <c r="V1466" s="1">
        <v>3713719</v>
      </c>
      <c r="W1466">
        <v>99.47</v>
      </c>
      <c r="X1466">
        <v>97.9</v>
      </c>
    </row>
    <row r="1467" spans="1:24" x14ac:dyDescent="0.25">
      <c r="A1467">
        <v>202001</v>
      </c>
      <c r="B1467" t="s">
        <v>64</v>
      </c>
      <c r="C1467" t="s">
        <v>65</v>
      </c>
      <c r="D1467" t="s">
        <v>65</v>
      </c>
      <c r="E1467" t="s">
        <v>167</v>
      </c>
      <c r="F1467" t="s">
        <v>2194</v>
      </c>
      <c r="G1467">
        <v>65216467</v>
      </c>
      <c r="H1467">
        <v>32901046</v>
      </c>
      <c r="I1467" t="s">
        <v>28</v>
      </c>
      <c r="J1467" t="s">
        <v>57</v>
      </c>
      <c r="K1467" t="s">
        <v>54</v>
      </c>
      <c r="L1467" t="s">
        <v>169</v>
      </c>
      <c r="M1467" t="s">
        <v>170</v>
      </c>
      <c r="N1467">
        <v>75</v>
      </c>
      <c r="O1467" t="s">
        <v>33</v>
      </c>
      <c r="P1467" t="s">
        <v>34</v>
      </c>
      <c r="Q1467">
        <v>0</v>
      </c>
      <c r="R1467" s="1">
        <v>13285</v>
      </c>
      <c r="S1467">
        <v>0</v>
      </c>
      <c r="T1467">
        <v>56</v>
      </c>
      <c r="U1467">
        <v>57</v>
      </c>
      <c r="V1467" s="1">
        <v>-13285</v>
      </c>
      <c r="W1467">
        <v>0</v>
      </c>
      <c r="X1467">
        <v>0</v>
      </c>
    </row>
    <row r="1468" spans="1:24" x14ac:dyDescent="0.25">
      <c r="A1468">
        <v>202001</v>
      </c>
      <c r="B1468" t="s">
        <v>64</v>
      </c>
      <c r="C1468" t="s">
        <v>65</v>
      </c>
      <c r="D1468" t="s">
        <v>65</v>
      </c>
      <c r="E1468" t="s">
        <v>167</v>
      </c>
      <c r="F1468" t="s">
        <v>2195</v>
      </c>
      <c r="G1468">
        <v>65729828</v>
      </c>
      <c r="H1468">
        <v>7003798</v>
      </c>
      <c r="I1468" t="s">
        <v>28</v>
      </c>
      <c r="J1468" t="s">
        <v>57</v>
      </c>
      <c r="K1468" t="s">
        <v>30</v>
      </c>
      <c r="L1468" t="s">
        <v>169</v>
      </c>
      <c r="M1468" t="s">
        <v>170</v>
      </c>
      <c r="N1468">
        <v>75</v>
      </c>
      <c r="O1468" t="s">
        <v>33</v>
      </c>
      <c r="P1468" t="s">
        <v>34</v>
      </c>
      <c r="Q1468">
        <v>0</v>
      </c>
      <c r="R1468" s="1">
        <v>24517</v>
      </c>
      <c r="S1468">
        <v>0</v>
      </c>
      <c r="T1468">
        <v>71</v>
      </c>
      <c r="U1468">
        <v>72</v>
      </c>
      <c r="V1468" s="1">
        <v>-24517</v>
      </c>
      <c r="W1468">
        <v>0</v>
      </c>
      <c r="X1468">
        <v>0</v>
      </c>
    </row>
    <row r="1469" spans="1:24" x14ac:dyDescent="0.25">
      <c r="A1469">
        <v>202001</v>
      </c>
      <c r="B1469" t="s">
        <v>64</v>
      </c>
      <c r="C1469" t="s">
        <v>65</v>
      </c>
      <c r="D1469" t="s">
        <v>65</v>
      </c>
      <c r="E1469" t="s">
        <v>167</v>
      </c>
      <c r="F1469" t="s">
        <v>2196</v>
      </c>
      <c r="G1469">
        <v>65727220</v>
      </c>
      <c r="H1469">
        <v>32882793</v>
      </c>
      <c r="I1469" t="s">
        <v>28</v>
      </c>
      <c r="J1469" t="s">
        <v>57</v>
      </c>
      <c r="K1469" t="s">
        <v>30</v>
      </c>
      <c r="L1469" t="s">
        <v>169</v>
      </c>
      <c r="M1469" t="s">
        <v>170</v>
      </c>
      <c r="N1469">
        <v>75</v>
      </c>
      <c r="O1469" t="s">
        <v>33</v>
      </c>
      <c r="P1469" t="s">
        <v>34</v>
      </c>
      <c r="Q1469">
        <v>0</v>
      </c>
      <c r="R1469" s="1">
        <v>18856</v>
      </c>
      <c r="S1469">
        <v>764</v>
      </c>
      <c r="T1469">
        <v>26</v>
      </c>
      <c r="U1469">
        <v>41</v>
      </c>
      <c r="V1469" s="1">
        <v>-19620</v>
      </c>
      <c r="W1469">
        <v>0</v>
      </c>
      <c r="X1469">
        <v>0</v>
      </c>
    </row>
    <row r="1470" spans="1:24" x14ac:dyDescent="0.25">
      <c r="A1470">
        <v>202001</v>
      </c>
      <c r="B1470" t="s">
        <v>64</v>
      </c>
      <c r="C1470" t="s">
        <v>65</v>
      </c>
      <c r="D1470" t="s">
        <v>65</v>
      </c>
      <c r="E1470" t="s">
        <v>1150</v>
      </c>
      <c r="F1470" t="s">
        <v>2197</v>
      </c>
      <c r="G1470">
        <v>65748397</v>
      </c>
      <c r="H1470">
        <v>201501234</v>
      </c>
      <c r="I1470" t="s">
        <v>28</v>
      </c>
      <c r="J1470" t="s">
        <v>57</v>
      </c>
      <c r="K1470" t="s">
        <v>30</v>
      </c>
      <c r="L1470" t="s">
        <v>105</v>
      </c>
      <c r="M1470" t="s">
        <v>75</v>
      </c>
      <c r="N1470">
        <v>50</v>
      </c>
      <c r="O1470" t="s">
        <v>61</v>
      </c>
      <c r="P1470" t="s">
        <v>42</v>
      </c>
      <c r="Q1470" s="1">
        <v>13669</v>
      </c>
      <c r="R1470" s="1">
        <v>11397</v>
      </c>
      <c r="S1470">
        <v>173</v>
      </c>
      <c r="T1470">
        <v>38</v>
      </c>
      <c r="U1470">
        <v>42</v>
      </c>
      <c r="V1470" s="1">
        <v>2099</v>
      </c>
      <c r="W1470">
        <v>15.35</v>
      </c>
      <c r="X1470">
        <v>-12.41</v>
      </c>
    </row>
    <row r="1471" spans="1:24" x14ac:dyDescent="0.25">
      <c r="A1471">
        <v>202001</v>
      </c>
      <c r="B1471" t="s">
        <v>64</v>
      </c>
      <c r="C1471" t="s">
        <v>65</v>
      </c>
      <c r="D1471" t="s">
        <v>65</v>
      </c>
      <c r="E1471" t="s">
        <v>103</v>
      </c>
      <c r="F1471" t="s">
        <v>2198</v>
      </c>
      <c r="G1471">
        <v>65746889</v>
      </c>
      <c r="H1471">
        <v>201501459</v>
      </c>
      <c r="I1471" t="s">
        <v>28</v>
      </c>
      <c r="J1471" t="s">
        <v>57</v>
      </c>
      <c r="K1471" t="s">
        <v>30</v>
      </c>
      <c r="L1471" t="s">
        <v>105</v>
      </c>
      <c r="M1471" t="s">
        <v>75</v>
      </c>
      <c r="N1471">
        <v>75</v>
      </c>
      <c r="O1471" t="s">
        <v>76</v>
      </c>
      <c r="P1471" t="s">
        <v>42</v>
      </c>
      <c r="Q1471" s="1">
        <v>14456</v>
      </c>
      <c r="R1471" s="1">
        <v>13841</v>
      </c>
      <c r="S1471">
        <v>549</v>
      </c>
      <c r="T1471">
        <v>41</v>
      </c>
      <c r="U1471">
        <v>43</v>
      </c>
      <c r="V1471">
        <v>67</v>
      </c>
      <c r="W1471">
        <v>0.46</v>
      </c>
      <c r="X1471">
        <v>-39.880000000000003</v>
      </c>
    </row>
    <row r="1472" spans="1:24" x14ac:dyDescent="0.25">
      <c r="A1472">
        <v>202001</v>
      </c>
      <c r="B1472" t="s">
        <v>64</v>
      </c>
      <c r="C1472" t="s">
        <v>95</v>
      </c>
      <c r="D1472" t="s">
        <v>95</v>
      </c>
      <c r="E1472" t="s">
        <v>2199</v>
      </c>
      <c r="F1472" t="s">
        <v>2200</v>
      </c>
      <c r="G1472">
        <v>65207017</v>
      </c>
      <c r="H1472">
        <v>5007859</v>
      </c>
      <c r="I1472" t="s">
        <v>28</v>
      </c>
      <c r="J1472" t="s">
        <v>57</v>
      </c>
      <c r="K1472" t="s">
        <v>30</v>
      </c>
      <c r="L1472" t="s">
        <v>102</v>
      </c>
      <c r="M1472" t="s">
        <v>99</v>
      </c>
      <c r="N1472">
        <v>50</v>
      </c>
      <c r="O1472" t="s">
        <v>33</v>
      </c>
      <c r="P1472" t="s">
        <v>34</v>
      </c>
      <c r="Q1472">
        <v>0</v>
      </c>
      <c r="R1472" s="1">
        <v>16962</v>
      </c>
      <c r="S1472">
        <v>0</v>
      </c>
      <c r="T1472">
        <v>59</v>
      </c>
      <c r="U1472">
        <v>63</v>
      </c>
      <c r="V1472" s="1">
        <v>-16962</v>
      </c>
      <c r="W1472">
        <v>0</v>
      </c>
      <c r="X1472">
        <v>0</v>
      </c>
    </row>
    <row r="1473" spans="1:24" x14ac:dyDescent="0.25">
      <c r="A1473">
        <v>202001</v>
      </c>
      <c r="B1473" t="s">
        <v>64</v>
      </c>
      <c r="C1473" t="s">
        <v>95</v>
      </c>
      <c r="D1473" t="s">
        <v>95</v>
      </c>
      <c r="E1473" t="s">
        <v>541</v>
      </c>
      <c r="F1473" t="s">
        <v>2201</v>
      </c>
      <c r="G1473">
        <v>65758856</v>
      </c>
      <c r="H1473">
        <v>40008527</v>
      </c>
      <c r="I1473" t="s">
        <v>28</v>
      </c>
      <c r="J1473" t="s">
        <v>29</v>
      </c>
      <c r="K1473" t="s">
        <v>30</v>
      </c>
      <c r="L1473" t="s">
        <v>505</v>
      </c>
      <c r="M1473" t="s">
        <v>140</v>
      </c>
      <c r="N1473">
        <v>50</v>
      </c>
      <c r="O1473" t="s">
        <v>41</v>
      </c>
      <c r="P1473" t="s">
        <v>42</v>
      </c>
      <c r="Q1473" s="1">
        <v>19271</v>
      </c>
      <c r="R1473" s="1">
        <v>7074</v>
      </c>
      <c r="S1473">
        <v>141</v>
      </c>
      <c r="T1473">
        <v>32</v>
      </c>
      <c r="U1473">
        <v>34</v>
      </c>
      <c r="V1473" s="1">
        <v>12055</v>
      </c>
      <c r="W1473">
        <v>62.56</v>
      </c>
      <c r="X1473">
        <v>38.11</v>
      </c>
    </row>
    <row r="1474" spans="1:24" x14ac:dyDescent="0.25">
      <c r="A1474">
        <v>202001</v>
      </c>
      <c r="B1474" t="s">
        <v>64</v>
      </c>
      <c r="C1474" t="s">
        <v>95</v>
      </c>
      <c r="D1474" t="s">
        <v>95</v>
      </c>
      <c r="E1474" t="s">
        <v>2202</v>
      </c>
      <c r="F1474" t="s">
        <v>2203</v>
      </c>
      <c r="G1474">
        <v>65740902</v>
      </c>
      <c r="H1474">
        <v>40028558</v>
      </c>
      <c r="I1474" t="s">
        <v>28</v>
      </c>
      <c r="J1474" t="s">
        <v>29</v>
      </c>
      <c r="K1474" t="s">
        <v>30</v>
      </c>
      <c r="L1474" t="s">
        <v>102</v>
      </c>
      <c r="M1474" t="s">
        <v>99</v>
      </c>
      <c r="N1474">
        <v>50</v>
      </c>
      <c r="O1474" t="s">
        <v>50</v>
      </c>
      <c r="P1474" t="s">
        <v>42</v>
      </c>
      <c r="Q1474" s="1">
        <v>12441</v>
      </c>
      <c r="R1474" s="1">
        <v>14142</v>
      </c>
      <c r="S1474">
        <v>233</v>
      </c>
      <c r="T1474">
        <v>48</v>
      </c>
      <c r="U1474">
        <v>56</v>
      </c>
      <c r="V1474" s="1">
        <v>-1933</v>
      </c>
      <c r="W1474">
        <v>-15.54</v>
      </c>
      <c r="X1474">
        <v>-24.68</v>
      </c>
    </row>
    <row r="1475" spans="1:24" x14ac:dyDescent="0.25">
      <c r="A1475">
        <v>202001</v>
      </c>
      <c r="B1475" t="s">
        <v>64</v>
      </c>
      <c r="C1475" t="s">
        <v>65</v>
      </c>
      <c r="D1475" t="s">
        <v>65</v>
      </c>
      <c r="E1475" t="s">
        <v>406</v>
      </c>
      <c r="F1475" t="s">
        <v>2204</v>
      </c>
      <c r="G1475">
        <v>65200166</v>
      </c>
      <c r="H1475">
        <v>16003013</v>
      </c>
      <c r="I1475" t="s">
        <v>72</v>
      </c>
      <c r="J1475" t="s">
        <v>57</v>
      </c>
      <c r="K1475" t="s">
        <v>73</v>
      </c>
      <c r="L1475" t="s">
        <v>408</v>
      </c>
      <c r="M1475" t="s">
        <v>409</v>
      </c>
      <c r="N1475">
        <v>50</v>
      </c>
      <c r="O1475" t="s">
        <v>45</v>
      </c>
      <c r="P1475" t="s">
        <v>42</v>
      </c>
      <c r="Q1475" s="1">
        <v>56239650</v>
      </c>
      <c r="R1475" s="1">
        <v>1602</v>
      </c>
      <c r="S1475">
        <v>0</v>
      </c>
      <c r="T1475">
        <v>5</v>
      </c>
      <c r="U1475">
        <v>5</v>
      </c>
      <c r="V1475" s="1">
        <v>56238048</v>
      </c>
      <c r="W1475">
        <v>100</v>
      </c>
      <c r="X1475">
        <v>99.91</v>
      </c>
    </row>
    <row r="1476" spans="1:24" x14ac:dyDescent="0.25">
      <c r="A1476">
        <v>202001</v>
      </c>
      <c r="B1476" t="s">
        <v>64</v>
      </c>
      <c r="C1476" t="s">
        <v>65</v>
      </c>
      <c r="D1476" t="s">
        <v>65</v>
      </c>
      <c r="E1476" t="s">
        <v>406</v>
      </c>
      <c r="F1476" t="s">
        <v>2205</v>
      </c>
      <c r="G1476">
        <v>65200214</v>
      </c>
      <c r="H1476">
        <v>32667050</v>
      </c>
      <c r="I1476" t="s">
        <v>28</v>
      </c>
      <c r="J1476" t="s">
        <v>29</v>
      </c>
      <c r="K1476" t="s">
        <v>30</v>
      </c>
      <c r="L1476" t="s">
        <v>408</v>
      </c>
      <c r="M1476" t="s">
        <v>409</v>
      </c>
      <c r="N1476">
        <v>50</v>
      </c>
      <c r="O1476" t="s">
        <v>33</v>
      </c>
      <c r="P1476" t="s">
        <v>1258</v>
      </c>
      <c r="Q1476">
        <v>0</v>
      </c>
      <c r="R1476">
        <v>0</v>
      </c>
      <c r="S1476">
        <v>0</v>
      </c>
      <c r="T1476">
        <v>0</v>
      </c>
      <c r="U1476">
        <v>12</v>
      </c>
      <c r="V1476">
        <v>0</v>
      </c>
      <c r="W1476">
        <v>0</v>
      </c>
      <c r="X1476">
        <v>0</v>
      </c>
    </row>
    <row r="1477" spans="1:24" x14ac:dyDescent="0.25">
      <c r="A1477">
        <v>202001</v>
      </c>
      <c r="B1477" t="s">
        <v>64</v>
      </c>
      <c r="C1477" t="s">
        <v>95</v>
      </c>
      <c r="D1477" t="s">
        <v>95</v>
      </c>
      <c r="E1477" t="s">
        <v>232</v>
      </c>
      <c r="F1477" t="s">
        <v>2206</v>
      </c>
      <c r="G1477">
        <v>65764407</v>
      </c>
      <c r="H1477">
        <v>4602880967</v>
      </c>
      <c r="I1477" t="s">
        <v>28</v>
      </c>
      <c r="J1477" t="s">
        <v>29</v>
      </c>
      <c r="K1477" t="s">
        <v>30</v>
      </c>
      <c r="L1477" t="s">
        <v>234</v>
      </c>
      <c r="M1477" t="s">
        <v>99</v>
      </c>
      <c r="N1477" t="s">
        <v>81</v>
      </c>
      <c r="O1477" t="s">
        <v>50</v>
      </c>
      <c r="P1477" t="s">
        <v>42</v>
      </c>
      <c r="Q1477" s="1">
        <v>6194</v>
      </c>
      <c r="R1477" s="1">
        <v>7437</v>
      </c>
      <c r="S1477">
        <v>0</v>
      </c>
      <c r="T1477">
        <v>27</v>
      </c>
      <c r="U1477">
        <v>30</v>
      </c>
      <c r="V1477" s="1">
        <v>-1242</v>
      </c>
      <c r="W1477">
        <v>-20.059999999999999</v>
      </c>
      <c r="X1477">
        <v>-946.99</v>
      </c>
    </row>
    <row r="1478" spans="1:24" x14ac:dyDescent="0.25">
      <c r="A1478">
        <v>202001</v>
      </c>
      <c r="B1478" t="s">
        <v>64</v>
      </c>
      <c r="C1478" t="s">
        <v>95</v>
      </c>
      <c r="D1478" t="s">
        <v>95</v>
      </c>
      <c r="E1478" t="s">
        <v>232</v>
      </c>
      <c r="F1478" t="s">
        <v>2207</v>
      </c>
      <c r="G1478">
        <v>65764413</v>
      </c>
      <c r="H1478">
        <v>201501325</v>
      </c>
      <c r="I1478" t="s">
        <v>28</v>
      </c>
      <c r="J1478" t="s">
        <v>57</v>
      </c>
      <c r="K1478" t="s">
        <v>30</v>
      </c>
      <c r="L1478" t="s">
        <v>234</v>
      </c>
      <c r="M1478" t="s">
        <v>99</v>
      </c>
      <c r="N1478">
        <v>50</v>
      </c>
      <c r="O1478" t="s">
        <v>76</v>
      </c>
      <c r="P1478" t="s">
        <v>42</v>
      </c>
      <c r="Q1478" s="1">
        <v>10271</v>
      </c>
      <c r="R1478" s="1">
        <v>10250</v>
      </c>
      <c r="S1478">
        <v>0</v>
      </c>
      <c r="T1478">
        <v>42</v>
      </c>
      <c r="U1478">
        <v>43</v>
      </c>
      <c r="V1478">
        <v>20</v>
      </c>
      <c r="W1478">
        <v>0.2</v>
      </c>
      <c r="X1478">
        <v>-20.97</v>
      </c>
    </row>
    <row r="1479" spans="1:24" x14ac:dyDescent="0.25">
      <c r="A1479">
        <v>202001</v>
      </c>
      <c r="B1479" t="s">
        <v>64</v>
      </c>
      <c r="C1479" t="s">
        <v>95</v>
      </c>
      <c r="D1479" t="s">
        <v>95</v>
      </c>
      <c r="E1479" t="s">
        <v>232</v>
      </c>
      <c r="F1479" t="s">
        <v>2208</v>
      </c>
      <c r="G1479">
        <v>65767933</v>
      </c>
      <c r="H1479">
        <v>16003005</v>
      </c>
      <c r="I1479" t="s">
        <v>28</v>
      </c>
      <c r="J1479" t="s">
        <v>57</v>
      </c>
      <c r="K1479" t="s">
        <v>30</v>
      </c>
      <c r="L1479" t="s">
        <v>234</v>
      </c>
      <c r="M1479" t="s">
        <v>99</v>
      </c>
      <c r="N1479">
        <v>50</v>
      </c>
      <c r="O1479" t="s">
        <v>50</v>
      </c>
      <c r="P1479" t="s">
        <v>42</v>
      </c>
      <c r="Q1479" s="1">
        <v>6282</v>
      </c>
      <c r="R1479" s="1">
        <v>9542</v>
      </c>
      <c r="S1479">
        <v>0</v>
      </c>
      <c r="T1479">
        <v>33</v>
      </c>
      <c r="U1479">
        <v>33</v>
      </c>
      <c r="V1479" s="1">
        <v>-3259</v>
      </c>
      <c r="W1479">
        <v>-51.88</v>
      </c>
      <c r="X1479">
        <v>-102.92</v>
      </c>
    </row>
    <row r="1480" spans="1:24" x14ac:dyDescent="0.25">
      <c r="A1480">
        <v>202001</v>
      </c>
      <c r="B1480" t="s">
        <v>24</v>
      </c>
      <c r="C1480" t="s">
        <v>25</v>
      </c>
      <c r="D1480" t="s">
        <v>25</v>
      </c>
      <c r="E1480" t="s">
        <v>2209</v>
      </c>
      <c r="F1480" t="s">
        <v>2210</v>
      </c>
      <c r="G1480">
        <v>65762171</v>
      </c>
      <c r="H1480">
        <v>5006310</v>
      </c>
      <c r="I1480" t="s">
        <v>28</v>
      </c>
      <c r="J1480" t="s">
        <v>57</v>
      </c>
      <c r="K1480" t="s">
        <v>30</v>
      </c>
      <c r="L1480" t="s">
        <v>55</v>
      </c>
      <c r="M1480" t="s">
        <v>32</v>
      </c>
      <c r="N1480">
        <v>50</v>
      </c>
      <c r="O1480" t="s">
        <v>45</v>
      </c>
      <c r="P1480" t="s">
        <v>42</v>
      </c>
      <c r="Q1480" s="1">
        <v>541560</v>
      </c>
      <c r="R1480" s="1">
        <v>14004</v>
      </c>
      <c r="S1480">
        <v>126</v>
      </c>
      <c r="T1480">
        <v>39</v>
      </c>
      <c r="U1480">
        <v>39</v>
      </c>
      <c r="V1480" s="1">
        <v>527430</v>
      </c>
      <c r="W1480">
        <v>97.39</v>
      </c>
      <c r="X1480">
        <v>56.2</v>
      </c>
    </row>
    <row r="1481" spans="1:24" x14ac:dyDescent="0.25">
      <c r="A1481">
        <v>202001</v>
      </c>
      <c r="B1481" t="s">
        <v>24</v>
      </c>
      <c r="C1481" t="s">
        <v>25</v>
      </c>
      <c r="D1481" t="s">
        <v>25</v>
      </c>
      <c r="E1481" t="s">
        <v>241</v>
      </c>
      <c r="F1481" t="s">
        <v>2211</v>
      </c>
      <c r="G1481">
        <v>65003856</v>
      </c>
      <c r="H1481">
        <v>32882063</v>
      </c>
      <c r="I1481" t="s">
        <v>28</v>
      </c>
      <c r="J1481" t="s">
        <v>29</v>
      </c>
      <c r="K1481" t="s">
        <v>30</v>
      </c>
      <c r="L1481" t="s">
        <v>243</v>
      </c>
      <c r="M1481" t="s">
        <v>32</v>
      </c>
      <c r="N1481">
        <v>75</v>
      </c>
      <c r="O1481" t="s">
        <v>33</v>
      </c>
      <c r="P1481" t="s">
        <v>34</v>
      </c>
      <c r="Q1481">
        <v>0</v>
      </c>
      <c r="R1481" s="1">
        <v>14051</v>
      </c>
      <c r="S1481">
        <v>0</v>
      </c>
      <c r="T1481">
        <v>47</v>
      </c>
      <c r="U1481">
        <v>51</v>
      </c>
      <c r="V1481" s="1">
        <v>-14051</v>
      </c>
      <c r="W1481">
        <v>0</v>
      </c>
      <c r="X1481">
        <v>-777.08</v>
      </c>
    </row>
    <row r="1482" spans="1:24" x14ac:dyDescent="0.25">
      <c r="A1482">
        <v>202001</v>
      </c>
      <c r="B1482" t="s">
        <v>24</v>
      </c>
      <c r="C1482" t="s">
        <v>25</v>
      </c>
      <c r="D1482" t="s">
        <v>25</v>
      </c>
      <c r="E1482" t="s">
        <v>241</v>
      </c>
      <c r="F1482" t="s">
        <v>2212</v>
      </c>
      <c r="G1482">
        <v>65734399</v>
      </c>
      <c r="H1482">
        <v>32882090</v>
      </c>
      <c r="I1482" t="s">
        <v>28</v>
      </c>
      <c r="J1482" t="s">
        <v>29</v>
      </c>
      <c r="K1482" t="s">
        <v>30</v>
      </c>
      <c r="L1482" t="s">
        <v>243</v>
      </c>
      <c r="M1482" t="s">
        <v>32</v>
      </c>
      <c r="N1482">
        <v>50</v>
      </c>
      <c r="O1482" t="s">
        <v>33</v>
      </c>
      <c r="P1482" t="s">
        <v>34</v>
      </c>
      <c r="Q1482">
        <v>0</v>
      </c>
      <c r="R1482" s="1">
        <v>16875</v>
      </c>
      <c r="S1482">
        <v>0</v>
      </c>
      <c r="T1482">
        <v>62</v>
      </c>
      <c r="U1482">
        <v>69</v>
      </c>
      <c r="V1482" s="1">
        <v>-16875</v>
      </c>
      <c r="W1482">
        <v>0</v>
      </c>
      <c r="X1482">
        <v>-664.28</v>
      </c>
    </row>
    <row r="1483" spans="1:24" x14ac:dyDescent="0.25">
      <c r="A1483">
        <v>202001</v>
      </c>
      <c r="B1483" t="s">
        <v>24</v>
      </c>
      <c r="C1483" t="s">
        <v>25</v>
      </c>
      <c r="D1483" t="s">
        <v>25</v>
      </c>
      <c r="E1483" t="s">
        <v>241</v>
      </c>
      <c r="F1483" t="s">
        <v>2213</v>
      </c>
      <c r="G1483">
        <v>65701355</v>
      </c>
      <c r="H1483">
        <v>5017309</v>
      </c>
      <c r="I1483" t="s">
        <v>28</v>
      </c>
      <c r="J1483" t="s">
        <v>29</v>
      </c>
      <c r="K1483" t="s">
        <v>30</v>
      </c>
      <c r="L1483" t="s">
        <v>243</v>
      </c>
      <c r="M1483" t="s">
        <v>32</v>
      </c>
      <c r="N1483">
        <v>50</v>
      </c>
      <c r="O1483" t="s">
        <v>33</v>
      </c>
      <c r="P1483" t="s">
        <v>34</v>
      </c>
      <c r="Q1483">
        <v>0</v>
      </c>
      <c r="R1483" s="1">
        <v>12885</v>
      </c>
      <c r="S1483">
        <v>0</v>
      </c>
      <c r="T1483">
        <v>51</v>
      </c>
      <c r="U1483">
        <v>53</v>
      </c>
      <c r="V1483" s="1">
        <v>-12885</v>
      </c>
      <c r="W1483">
        <v>0</v>
      </c>
      <c r="X1483" s="2">
        <v>-1096.57</v>
      </c>
    </row>
    <row r="1484" spans="1:24" x14ac:dyDescent="0.25">
      <c r="A1484">
        <v>202001</v>
      </c>
      <c r="B1484" t="s">
        <v>24</v>
      </c>
      <c r="C1484" t="s">
        <v>25</v>
      </c>
      <c r="D1484" t="s">
        <v>25</v>
      </c>
      <c r="E1484" t="s">
        <v>245</v>
      </c>
      <c r="F1484" t="s">
        <v>2214</v>
      </c>
      <c r="G1484">
        <v>65725067</v>
      </c>
      <c r="H1484">
        <v>40028283</v>
      </c>
      <c r="I1484" t="s">
        <v>28</v>
      </c>
      <c r="J1484" t="s">
        <v>29</v>
      </c>
      <c r="K1484" t="s">
        <v>30</v>
      </c>
      <c r="L1484" t="s">
        <v>243</v>
      </c>
      <c r="M1484" t="s">
        <v>32</v>
      </c>
      <c r="N1484">
        <v>75</v>
      </c>
      <c r="O1484" t="s">
        <v>41</v>
      </c>
      <c r="P1484" t="s">
        <v>42</v>
      </c>
      <c r="Q1484" s="1">
        <v>32516</v>
      </c>
      <c r="R1484" s="1">
        <v>19355</v>
      </c>
      <c r="S1484">
        <v>0</v>
      </c>
      <c r="T1484">
        <v>48</v>
      </c>
      <c r="U1484">
        <v>49</v>
      </c>
      <c r="V1484" s="1">
        <v>13161</v>
      </c>
      <c r="W1484">
        <v>40.47</v>
      </c>
      <c r="X1484">
        <v>-413.54</v>
      </c>
    </row>
    <row r="1485" spans="1:24" x14ac:dyDescent="0.25">
      <c r="A1485">
        <v>202001</v>
      </c>
      <c r="B1485" t="s">
        <v>24</v>
      </c>
      <c r="C1485" t="s">
        <v>25</v>
      </c>
      <c r="D1485" t="s">
        <v>25</v>
      </c>
      <c r="E1485" t="s">
        <v>248</v>
      </c>
      <c r="F1485" t="s">
        <v>2215</v>
      </c>
      <c r="G1485">
        <v>65745819</v>
      </c>
      <c r="H1485">
        <v>44189931</v>
      </c>
      <c r="I1485" t="s">
        <v>28</v>
      </c>
      <c r="J1485" t="s">
        <v>29</v>
      </c>
      <c r="K1485" t="s">
        <v>30</v>
      </c>
      <c r="L1485" t="s">
        <v>250</v>
      </c>
      <c r="M1485" t="s">
        <v>116</v>
      </c>
      <c r="N1485" t="s">
        <v>121</v>
      </c>
      <c r="O1485" t="s">
        <v>33</v>
      </c>
      <c r="P1485" t="s">
        <v>34</v>
      </c>
      <c r="Q1485">
        <v>0</v>
      </c>
      <c r="R1485" s="1">
        <v>23175</v>
      </c>
      <c r="S1485">
        <v>0</v>
      </c>
      <c r="T1485">
        <v>87</v>
      </c>
      <c r="U1485">
        <v>93</v>
      </c>
      <c r="V1485" s="1">
        <v>-23175</v>
      </c>
      <c r="W1485">
        <v>0</v>
      </c>
      <c r="X1485">
        <v>0</v>
      </c>
    </row>
    <row r="1486" spans="1:24" x14ac:dyDescent="0.25">
      <c r="A1486">
        <v>202001</v>
      </c>
      <c r="B1486" t="s">
        <v>64</v>
      </c>
      <c r="C1486" t="s">
        <v>65</v>
      </c>
      <c r="D1486" t="s">
        <v>65</v>
      </c>
      <c r="E1486" t="s">
        <v>86</v>
      </c>
      <c r="F1486" t="s">
        <v>2216</v>
      </c>
      <c r="G1486">
        <v>65747421</v>
      </c>
      <c r="H1486">
        <v>5017478</v>
      </c>
      <c r="I1486" t="s">
        <v>72</v>
      </c>
      <c r="J1486" t="s">
        <v>29</v>
      </c>
      <c r="K1486" t="s">
        <v>30</v>
      </c>
      <c r="L1486" t="s">
        <v>1034</v>
      </c>
      <c r="M1486" t="s">
        <v>89</v>
      </c>
      <c r="N1486">
        <v>50</v>
      </c>
      <c r="O1486" t="s">
        <v>33</v>
      </c>
      <c r="P1486" t="s">
        <v>34</v>
      </c>
      <c r="Q1486">
        <v>0</v>
      </c>
      <c r="R1486" s="1">
        <v>33854</v>
      </c>
      <c r="S1486">
        <v>0</v>
      </c>
      <c r="T1486">
        <v>24</v>
      </c>
      <c r="U1486">
        <v>27</v>
      </c>
      <c r="V1486" s="1">
        <v>-33854</v>
      </c>
      <c r="W1486">
        <v>0</v>
      </c>
      <c r="X1486">
        <v>0</v>
      </c>
    </row>
    <row r="1487" spans="1:24" x14ac:dyDescent="0.25">
      <c r="A1487">
        <v>202001</v>
      </c>
      <c r="B1487" t="s">
        <v>64</v>
      </c>
      <c r="C1487" t="s">
        <v>65</v>
      </c>
      <c r="D1487" t="s">
        <v>65</v>
      </c>
      <c r="E1487" t="s">
        <v>587</v>
      </c>
      <c r="F1487" t="s">
        <v>2217</v>
      </c>
      <c r="G1487">
        <v>65752037</v>
      </c>
      <c r="H1487">
        <v>53010</v>
      </c>
      <c r="I1487" t="s">
        <v>28</v>
      </c>
      <c r="J1487" t="s">
        <v>29</v>
      </c>
      <c r="K1487" t="s">
        <v>30</v>
      </c>
      <c r="L1487" t="s">
        <v>1678</v>
      </c>
      <c r="M1487" t="s">
        <v>425</v>
      </c>
      <c r="N1487">
        <v>75</v>
      </c>
      <c r="O1487" t="s">
        <v>33</v>
      </c>
      <c r="P1487" t="s">
        <v>34</v>
      </c>
      <c r="Q1487">
        <v>0</v>
      </c>
      <c r="R1487" s="1">
        <v>14256</v>
      </c>
      <c r="S1487">
        <v>0</v>
      </c>
      <c r="T1487">
        <v>15</v>
      </c>
      <c r="U1487">
        <v>19</v>
      </c>
      <c r="V1487" s="1">
        <v>-14256</v>
      </c>
      <c r="W1487">
        <v>0</v>
      </c>
      <c r="X1487">
        <v>0</v>
      </c>
    </row>
    <row r="1488" spans="1:24" x14ac:dyDescent="0.25">
      <c r="A1488">
        <v>202001</v>
      </c>
      <c r="B1488" t="s">
        <v>64</v>
      </c>
      <c r="C1488" t="s">
        <v>65</v>
      </c>
      <c r="D1488" t="s">
        <v>65</v>
      </c>
      <c r="E1488" t="s">
        <v>160</v>
      </c>
      <c r="F1488" t="s">
        <v>2218</v>
      </c>
      <c r="G1488">
        <v>65208666</v>
      </c>
      <c r="H1488">
        <v>45031867</v>
      </c>
      <c r="I1488" t="s">
        <v>28</v>
      </c>
      <c r="J1488" t="s">
        <v>57</v>
      </c>
      <c r="K1488" t="s">
        <v>30</v>
      </c>
      <c r="L1488" t="s">
        <v>162</v>
      </c>
      <c r="M1488" t="s">
        <v>163</v>
      </c>
      <c r="N1488">
        <v>75</v>
      </c>
      <c r="O1488" t="s">
        <v>33</v>
      </c>
      <c r="P1488" t="s">
        <v>34</v>
      </c>
      <c r="Q1488">
        <v>0</v>
      </c>
      <c r="R1488" s="1">
        <v>21563</v>
      </c>
      <c r="S1488">
        <v>0</v>
      </c>
      <c r="T1488">
        <v>108</v>
      </c>
      <c r="U1488">
        <v>114</v>
      </c>
      <c r="V1488" s="1">
        <v>-21563</v>
      </c>
      <c r="W1488">
        <v>0</v>
      </c>
      <c r="X1488">
        <v>0</v>
      </c>
    </row>
    <row r="1489" spans="1:24" x14ac:dyDescent="0.25">
      <c r="A1489">
        <v>202001</v>
      </c>
      <c r="B1489" t="s">
        <v>24</v>
      </c>
      <c r="C1489" t="s">
        <v>25</v>
      </c>
      <c r="D1489" t="s">
        <v>25</v>
      </c>
      <c r="E1489" t="s">
        <v>2219</v>
      </c>
      <c r="F1489" t="s">
        <v>2220</v>
      </c>
      <c r="G1489">
        <v>65742607</v>
      </c>
      <c r="H1489">
        <v>40010200</v>
      </c>
      <c r="I1489" t="s">
        <v>28</v>
      </c>
      <c r="J1489" t="s">
        <v>29</v>
      </c>
      <c r="K1489" t="s">
        <v>30</v>
      </c>
      <c r="L1489" t="s">
        <v>519</v>
      </c>
      <c r="M1489" t="s">
        <v>116</v>
      </c>
      <c r="N1489">
        <v>50</v>
      </c>
      <c r="O1489" t="s">
        <v>41</v>
      </c>
      <c r="P1489" t="s">
        <v>42</v>
      </c>
      <c r="Q1489" s="1">
        <v>23344</v>
      </c>
      <c r="R1489" s="1">
        <v>14155</v>
      </c>
      <c r="S1489">
        <v>151</v>
      </c>
      <c r="T1489">
        <v>41</v>
      </c>
      <c r="U1489">
        <v>42</v>
      </c>
      <c r="V1489" s="1">
        <v>9038</v>
      </c>
      <c r="W1489">
        <v>38.72</v>
      </c>
      <c r="X1489">
        <v>-425.87</v>
      </c>
    </row>
    <row r="1490" spans="1:24" x14ac:dyDescent="0.25">
      <c r="A1490">
        <v>202001</v>
      </c>
      <c r="B1490" t="s">
        <v>64</v>
      </c>
      <c r="C1490" t="s">
        <v>65</v>
      </c>
      <c r="D1490" t="s">
        <v>65</v>
      </c>
      <c r="E1490" t="s">
        <v>644</v>
      </c>
      <c r="F1490" t="s">
        <v>2221</v>
      </c>
      <c r="G1490">
        <v>65732814</v>
      </c>
      <c r="H1490">
        <v>5015779</v>
      </c>
      <c r="I1490" t="s">
        <v>28</v>
      </c>
      <c r="J1490" t="s">
        <v>29</v>
      </c>
      <c r="K1490" t="s">
        <v>30</v>
      </c>
      <c r="L1490" t="s">
        <v>220</v>
      </c>
      <c r="M1490" t="s">
        <v>85</v>
      </c>
      <c r="N1490">
        <v>50</v>
      </c>
      <c r="O1490" t="s">
        <v>33</v>
      </c>
      <c r="P1490" t="s">
        <v>34</v>
      </c>
      <c r="Q1490">
        <v>0</v>
      </c>
      <c r="R1490" s="1">
        <v>7625</v>
      </c>
      <c r="S1490">
        <v>0</v>
      </c>
      <c r="T1490">
        <v>39</v>
      </c>
      <c r="U1490">
        <v>63</v>
      </c>
      <c r="V1490" s="1">
        <v>-7625</v>
      </c>
      <c r="W1490">
        <v>0</v>
      </c>
      <c r="X1490">
        <v>0</v>
      </c>
    </row>
    <row r="1491" spans="1:24" x14ac:dyDescent="0.25">
      <c r="A1491">
        <v>202001</v>
      </c>
      <c r="B1491" t="s">
        <v>24</v>
      </c>
      <c r="C1491" t="s">
        <v>25</v>
      </c>
      <c r="D1491" t="s">
        <v>25</v>
      </c>
      <c r="E1491" t="s">
        <v>2222</v>
      </c>
      <c r="F1491" t="s">
        <v>2223</v>
      </c>
      <c r="G1491">
        <v>65004217</v>
      </c>
      <c r="H1491">
        <v>32666912</v>
      </c>
      <c r="I1491" t="s">
        <v>28</v>
      </c>
      <c r="J1491" t="s">
        <v>29</v>
      </c>
      <c r="K1491" t="s">
        <v>30</v>
      </c>
      <c r="L1491" t="s">
        <v>159</v>
      </c>
      <c r="M1491" t="s">
        <v>116</v>
      </c>
      <c r="N1491">
        <v>50</v>
      </c>
      <c r="O1491" t="s">
        <v>33</v>
      </c>
      <c r="P1491" t="s">
        <v>34</v>
      </c>
      <c r="Q1491">
        <v>0</v>
      </c>
      <c r="R1491" s="1">
        <v>14853</v>
      </c>
      <c r="S1491">
        <v>0</v>
      </c>
      <c r="T1491">
        <v>58</v>
      </c>
      <c r="U1491">
        <v>62</v>
      </c>
      <c r="V1491" s="1">
        <v>-14853</v>
      </c>
      <c r="W1491">
        <v>0</v>
      </c>
      <c r="X1491">
        <v>0</v>
      </c>
    </row>
    <row r="1492" spans="1:24" x14ac:dyDescent="0.25">
      <c r="A1492">
        <v>202001</v>
      </c>
      <c r="B1492" t="s">
        <v>24</v>
      </c>
      <c r="C1492" t="s">
        <v>25</v>
      </c>
      <c r="D1492" t="s">
        <v>25</v>
      </c>
      <c r="E1492" t="s">
        <v>265</v>
      </c>
      <c r="F1492" t="s">
        <v>2224</v>
      </c>
      <c r="G1492">
        <v>65748811</v>
      </c>
      <c r="H1492">
        <v>44973108</v>
      </c>
      <c r="I1492" t="s">
        <v>28</v>
      </c>
      <c r="J1492" t="s">
        <v>29</v>
      </c>
      <c r="K1492" t="s">
        <v>30</v>
      </c>
      <c r="L1492" t="s">
        <v>264</v>
      </c>
      <c r="M1492" t="s">
        <v>116</v>
      </c>
      <c r="N1492">
        <v>25</v>
      </c>
      <c r="O1492" t="s">
        <v>61</v>
      </c>
      <c r="P1492" t="s">
        <v>42</v>
      </c>
      <c r="Q1492" s="1">
        <v>8250</v>
      </c>
      <c r="R1492" s="1">
        <v>5571</v>
      </c>
      <c r="S1492">
        <v>126</v>
      </c>
      <c r="T1492">
        <v>20</v>
      </c>
      <c r="U1492">
        <v>21</v>
      </c>
      <c r="V1492" s="1">
        <v>2553</v>
      </c>
      <c r="W1492">
        <v>30.94</v>
      </c>
      <c r="X1492">
        <v>-457.85</v>
      </c>
    </row>
    <row r="1493" spans="1:24" x14ac:dyDescent="0.25">
      <c r="A1493">
        <v>202001</v>
      </c>
      <c r="B1493" t="s">
        <v>24</v>
      </c>
      <c r="C1493" t="s">
        <v>25</v>
      </c>
      <c r="D1493" t="s">
        <v>25</v>
      </c>
      <c r="E1493" t="s">
        <v>265</v>
      </c>
      <c r="F1493" t="s">
        <v>2225</v>
      </c>
      <c r="G1493">
        <v>65748816</v>
      </c>
      <c r="H1493">
        <v>44972946</v>
      </c>
      <c r="I1493" t="s">
        <v>28</v>
      </c>
      <c r="J1493" t="s">
        <v>29</v>
      </c>
      <c r="K1493" t="s">
        <v>30</v>
      </c>
      <c r="L1493" t="s">
        <v>264</v>
      </c>
      <c r="M1493" t="s">
        <v>116</v>
      </c>
      <c r="N1493">
        <v>50</v>
      </c>
      <c r="O1493" t="s">
        <v>45</v>
      </c>
      <c r="P1493" t="s">
        <v>42</v>
      </c>
      <c r="Q1493" s="1">
        <v>524034</v>
      </c>
      <c r="R1493" s="1">
        <v>9813</v>
      </c>
      <c r="S1493">
        <v>250</v>
      </c>
      <c r="T1493">
        <v>31</v>
      </c>
      <c r="U1493">
        <v>32</v>
      </c>
      <c r="V1493" s="1">
        <v>513971</v>
      </c>
      <c r="W1493">
        <v>98.08</v>
      </c>
      <c r="X1493">
        <v>70.849999999999994</v>
      </c>
    </row>
    <row r="1494" spans="1:24" x14ac:dyDescent="0.25">
      <c r="A1494">
        <v>202001</v>
      </c>
      <c r="B1494" t="s">
        <v>24</v>
      </c>
      <c r="C1494" t="s">
        <v>25</v>
      </c>
      <c r="D1494" t="s">
        <v>25</v>
      </c>
      <c r="E1494" t="s">
        <v>701</v>
      </c>
      <c r="F1494" t="s">
        <v>2226</v>
      </c>
      <c r="G1494">
        <v>65742423</v>
      </c>
      <c r="H1494">
        <v>40028052</v>
      </c>
      <c r="I1494" t="s">
        <v>28</v>
      </c>
      <c r="J1494" t="s">
        <v>57</v>
      </c>
      <c r="K1494" t="s">
        <v>30</v>
      </c>
      <c r="L1494" t="s">
        <v>264</v>
      </c>
      <c r="M1494" t="s">
        <v>116</v>
      </c>
      <c r="N1494">
        <v>50</v>
      </c>
      <c r="O1494" t="s">
        <v>50</v>
      </c>
      <c r="P1494" t="s">
        <v>42</v>
      </c>
      <c r="Q1494" s="1">
        <v>16650</v>
      </c>
      <c r="R1494" s="1">
        <v>21532</v>
      </c>
      <c r="S1494">
        <v>201</v>
      </c>
      <c r="T1494">
        <v>55</v>
      </c>
      <c r="U1494">
        <v>57</v>
      </c>
      <c r="V1494" s="1">
        <v>-5083</v>
      </c>
      <c r="W1494">
        <v>-30.53</v>
      </c>
      <c r="X1494" s="2">
        <v>-1019.27</v>
      </c>
    </row>
    <row r="1495" spans="1:24" x14ac:dyDescent="0.25">
      <c r="A1495">
        <v>202001</v>
      </c>
      <c r="B1495" t="s">
        <v>24</v>
      </c>
      <c r="C1495" t="s">
        <v>25</v>
      </c>
      <c r="D1495" t="s">
        <v>25</v>
      </c>
      <c r="E1495" t="s">
        <v>2227</v>
      </c>
      <c r="F1495" t="s">
        <v>2228</v>
      </c>
      <c r="G1495">
        <v>65754186</v>
      </c>
      <c r="H1495">
        <v>40028754</v>
      </c>
      <c r="I1495" t="s">
        <v>28</v>
      </c>
      <c r="J1495" t="s">
        <v>29</v>
      </c>
      <c r="K1495" t="s">
        <v>30</v>
      </c>
      <c r="L1495" t="s">
        <v>264</v>
      </c>
      <c r="M1495" t="s">
        <v>116</v>
      </c>
      <c r="N1495">
        <v>75</v>
      </c>
      <c r="O1495" t="s">
        <v>179</v>
      </c>
      <c r="P1495" t="s">
        <v>42</v>
      </c>
      <c r="Q1495" s="1">
        <v>44182</v>
      </c>
      <c r="R1495" s="1">
        <v>48253</v>
      </c>
      <c r="S1495">
        <v>0</v>
      </c>
      <c r="T1495">
        <v>17</v>
      </c>
      <c r="U1495">
        <v>18</v>
      </c>
      <c r="V1495" s="1">
        <v>-4071</v>
      </c>
      <c r="W1495">
        <v>-9.2100000000000009</v>
      </c>
      <c r="X1495">
        <v>-808.72</v>
      </c>
    </row>
    <row r="1496" spans="1:24" x14ac:dyDescent="0.25">
      <c r="A1496">
        <v>202001</v>
      </c>
      <c r="B1496" t="s">
        <v>64</v>
      </c>
      <c r="C1496" t="s">
        <v>65</v>
      </c>
      <c r="D1496" t="s">
        <v>65</v>
      </c>
      <c r="E1496" t="s">
        <v>82</v>
      </c>
      <c r="F1496" t="s">
        <v>2229</v>
      </c>
      <c r="G1496">
        <v>65732817</v>
      </c>
      <c r="H1496">
        <v>40008831</v>
      </c>
      <c r="I1496" t="s">
        <v>28</v>
      </c>
      <c r="J1496" t="s">
        <v>29</v>
      </c>
      <c r="K1496" t="s">
        <v>30</v>
      </c>
      <c r="L1496" t="s">
        <v>220</v>
      </c>
      <c r="M1496" t="s">
        <v>85</v>
      </c>
      <c r="N1496">
        <v>75</v>
      </c>
      <c r="O1496" t="s">
        <v>61</v>
      </c>
      <c r="P1496" t="s">
        <v>42</v>
      </c>
      <c r="Q1496" s="1">
        <v>17047</v>
      </c>
      <c r="R1496" s="1">
        <v>11007</v>
      </c>
      <c r="S1496">
        <v>226</v>
      </c>
      <c r="T1496">
        <v>60</v>
      </c>
      <c r="U1496">
        <v>62</v>
      </c>
      <c r="V1496" s="1">
        <v>5814</v>
      </c>
      <c r="W1496">
        <v>34.11</v>
      </c>
      <c r="X1496">
        <v>22.8</v>
      </c>
    </row>
    <row r="1497" spans="1:24" x14ac:dyDescent="0.25">
      <c r="A1497">
        <v>202001</v>
      </c>
      <c r="B1497" t="s">
        <v>64</v>
      </c>
      <c r="C1497" t="s">
        <v>65</v>
      </c>
      <c r="D1497" t="s">
        <v>65</v>
      </c>
      <c r="E1497" t="s">
        <v>597</v>
      </c>
      <c r="F1497" t="s">
        <v>2230</v>
      </c>
      <c r="G1497">
        <v>65209462</v>
      </c>
      <c r="H1497">
        <v>201501046</v>
      </c>
      <c r="I1497" t="s">
        <v>28</v>
      </c>
      <c r="J1497" t="s">
        <v>57</v>
      </c>
      <c r="K1497" t="s">
        <v>30</v>
      </c>
      <c r="L1497" t="s">
        <v>220</v>
      </c>
      <c r="M1497" t="s">
        <v>85</v>
      </c>
      <c r="N1497">
        <v>50</v>
      </c>
      <c r="O1497" t="s">
        <v>61</v>
      </c>
      <c r="P1497" t="s">
        <v>42</v>
      </c>
      <c r="Q1497" s="1">
        <v>15618</v>
      </c>
      <c r="R1497" s="1">
        <v>11365</v>
      </c>
      <c r="S1497">
        <v>123</v>
      </c>
      <c r="T1497">
        <v>51</v>
      </c>
      <c r="U1497">
        <v>62</v>
      </c>
      <c r="V1497" s="1">
        <v>4130</v>
      </c>
      <c r="W1497">
        <v>26.44</v>
      </c>
      <c r="X1497">
        <v>-770.08</v>
      </c>
    </row>
    <row r="1498" spans="1:24" x14ac:dyDescent="0.25">
      <c r="A1498">
        <v>202001</v>
      </c>
      <c r="B1498" t="s">
        <v>64</v>
      </c>
      <c r="C1498" t="s">
        <v>65</v>
      </c>
      <c r="D1498" t="s">
        <v>65</v>
      </c>
      <c r="E1498" t="s">
        <v>273</v>
      </c>
      <c r="F1498" t="s">
        <v>2231</v>
      </c>
      <c r="G1498">
        <v>65726145</v>
      </c>
      <c r="H1498">
        <v>201501243</v>
      </c>
      <c r="I1498" t="s">
        <v>72</v>
      </c>
      <c r="J1498" t="s">
        <v>57</v>
      </c>
      <c r="K1498" t="s">
        <v>30</v>
      </c>
      <c r="L1498" t="s">
        <v>169</v>
      </c>
      <c r="M1498" t="s">
        <v>170</v>
      </c>
      <c r="N1498" t="s">
        <v>81</v>
      </c>
      <c r="O1498" t="s">
        <v>50</v>
      </c>
      <c r="P1498" t="s">
        <v>42</v>
      </c>
      <c r="Q1498" s="1">
        <v>2306</v>
      </c>
      <c r="R1498" s="1">
        <v>9923</v>
      </c>
      <c r="S1498">
        <v>117</v>
      </c>
      <c r="T1498">
        <v>33</v>
      </c>
      <c r="U1498">
        <v>36</v>
      </c>
      <c r="V1498" s="1">
        <v>-7734</v>
      </c>
      <c r="W1498">
        <v>-335.33</v>
      </c>
      <c r="X1498">
        <v>-35.270000000000003</v>
      </c>
    </row>
    <row r="1499" spans="1:24" x14ac:dyDescent="0.25">
      <c r="A1499">
        <v>202001</v>
      </c>
      <c r="B1499" t="s">
        <v>64</v>
      </c>
      <c r="C1499" t="s">
        <v>65</v>
      </c>
      <c r="D1499" t="s">
        <v>65</v>
      </c>
      <c r="E1499" t="s">
        <v>457</v>
      </c>
      <c r="F1499" t="s">
        <v>2232</v>
      </c>
      <c r="G1499">
        <v>65206645</v>
      </c>
      <c r="H1499">
        <v>2549540</v>
      </c>
      <c r="I1499" t="s">
        <v>72</v>
      </c>
      <c r="J1499" t="s">
        <v>29</v>
      </c>
      <c r="K1499" t="s">
        <v>30</v>
      </c>
      <c r="L1499" t="s">
        <v>459</v>
      </c>
      <c r="M1499" t="s">
        <v>109</v>
      </c>
      <c r="N1499">
        <v>50</v>
      </c>
      <c r="O1499" t="s">
        <v>76</v>
      </c>
      <c r="P1499" t="s">
        <v>42</v>
      </c>
      <c r="Q1499" s="1">
        <v>1216</v>
      </c>
      <c r="R1499" s="1">
        <v>1196</v>
      </c>
      <c r="S1499">
        <v>0</v>
      </c>
      <c r="T1499">
        <v>6</v>
      </c>
      <c r="U1499">
        <v>6</v>
      </c>
      <c r="V1499">
        <v>20</v>
      </c>
      <c r="W1499">
        <v>1.66</v>
      </c>
      <c r="X1499">
        <v>-31.74</v>
      </c>
    </row>
    <row r="1500" spans="1:24" x14ac:dyDescent="0.25">
      <c r="A1500">
        <v>202001</v>
      </c>
      <c r="B1500" t="s">
        <v>64</v>
      </c>
      <c r="C1500" t="s">
        <v>95</v>
      </c>
      <c r="D1500" t="s">
        <v>95</v>
      </c>
      <c r="E1500" t="s">
        <v>276</v>
      </c>
      <c r="F1500" t="s">
        <v>2233</v>
      </c>
      <c r="G1500">
        <v>65207629</v>
      </c>
      <c r="H1500">
        <v>4602881076</v>
      </c>
      <c r="I1500" t="s">
        <v>28</v>
      </c>
      <c r="J1500" t="s">
        <v>53</v>
      </c>
      <c r="K1500" t="s">
        <v>54</v>
      </c>
      <c r="L1500" t="s">
        <v>278</v>
      </c>
      <c r="M1500" t="s">
        <v>99</v>
      </c>
      <c r="N1500">
        <v>75</v>
      </c>
      <c r="O1500" t="s">
        <v>41</v>
      </c>
      <c r="P1500" t="s">
        <v>42</v>
      </c>
      <c r="Q1500" s="1">
        <v>26100</v>
      </c>
      <c r="R1500" s="1">
        <v>13619</v>
      </c>
      <c r="S1500">
        <v>427</v>
      </c>
      <c r="T1500">
        <v>66</v>
      </c>
      <c r="U1500">
        <v>67</v>
      </c>
      <c r="V1500" s="1">
        <v>12054</v>
      </c>
      <c r="W1500">
        <v>46.18</v>
      </c>
      <c r="X1500">
        <v>99.2</v>
      </c>
    </row>
    <row r="1501" spans="1:24" x14ac:dyDescent="0.25">
      <c r="A1501">
        <v>202001</v>
      </c>
      <c r="B1501" t="s">
        <v>64</v>
      </c>
      <c r="C1501" t="s">
        <v>65</v>
      </c>
      <c r="D1501" t="s">
        <v>65</v>
      </c>
      <c r="E1501" t="s">
        <v>644</v>
      </c>
      <c r="F1501" t="s">
        <v>2234</v>
      </c>
      <c r="G1501">
        <v>65754920</v>
      </c>
      <c r="H1501">
        <v>4603248710</v>
      </c>
      <c r="I1501" t="s">
        <v>72</v>
      </c>
      <c r="J1501" t="s">
        <v>464</v>
      </c>
      <c r="K1501" t="s">
        <v>30</v>
      </c>
      <c r="L1501" t="s">
        <v>220</v>
      </c>
      <c r="M1501" t="s">
        <v>85</v>
      </c>
      <c r="N1501">
        <v>25</v>
      </c>
      <c r="O1501" t="s">
        <v>33</v>
      </c>
      <c r="P1501" t="s">
        <v>34</v>
      </c>
      <c r="Q1501">
        <v>0</v>
      </c>
      <c r="R1501">
        <v>588</v>
      </c>
      <c r="S1501">
        <v>0</v>
      </c>
      <c r="T1501">
        <v>1</v>
      </c>
      <c r="U1501">
        <v>3</v>
      </c>
      <c r="V1501">
        <v>-588</v>
      </c>
      <c r="W1501">
        <v>0</v>
      </c>
      <c r="X1501">
        <v>0</v>
      </c>
    </row>
    <row r="1502" spans="1:24" x14ac:dyDescent="0.25">
      <c r="A1502">
        <v>202001</v>
      </c>
      <c r="B1502" t="s">
        <v>64</v>
      </c>
      <c r="C1502" t="s">
        <v>65</v>
      </c>
      <c r="D1502" t="s">
        <v>65</v>
      </c>
      <c r="E1502" t="s">
        <v>644</v>
      </c>
      <c r="F1502" t="s">
        <v>2235</v>
      </c>
      <c r="G1502">
        <v>65754886</v>
      </c>
      <c r="H1502">
        <v>5015662</v>
      </c>
      <c r="I1502" t="s">
        <v>72</v>
      </c>
      <c r="J1502" t="s">
        <v>29</v>
      </c>
      <c r="K1502" t="s">
        <v>30</v>
      </c>
      <c r="L1502" t="s">
        <v>220</v>
      </c>
      <c r="M1502" t="s">
        <v>85</v>
      </c>
      <c r="N1502">
        <v>15</v>
      </c>
      <c r="O1502" t="s">
        <v>41</v>
      </c>
      <c r="P1502" t="s">
        <v>42</v>
      </c>
      <c r="Q1502" s="1">
        <v>11981</v>
      </c>
      <c r="R1502" s="1">
        <v>6374</v>
      </c>
      <c r="S1502">
        <v>0</v>
      </c>
      <c r="T1502">
        <v>29</v>
      </c>
      <c r="U1502">
        <v>38</v>
      </c>
      <c r="V1502" s="1">
        <v>5608</v>
      </c>
      <c r="W1502">
        <v>46.8</v>
      </c>
      <c r="X1502">
        <v>32.04</v>
      </c>
    </row>
    <row r="1503" spans="1:24" x14ac:dyDescent="0.25">
      <c r="A1503">
        <v>202001</v>
      </c>
      <c r="B1503" t="s">
        <v>64</v>
      </c>
      <c r="C1503" t="s">
        <v>65</v>
      </c>
      <c r="D1503" t="s">
        <v>65</v>
      </c>
      <c r="E1503" t="s">
        <v>226</v>
      </c>
      <c r="F1503" t="s">
        <v>2236</v>
      </c>
      <c r="G1503">
        <v>65200487</v>
      </c>
      <c r="H1503">
        <v>5015805</v>
      </c>
      <c r="I1503" t="s">
        <v>28</v>
      </c>
      <c r="J1503" t="s">
        <v>57</v>
      </c>
      <c r="K1503" t="s">
        <v>54</v>
      </c>
      <c r="L1503" t="s">
        <v>983</v>
      </c>
      <c r="M1503" t="s">
        <v>348</v>
      </c>
      <c r="N1503">
        <v>50</v>
      </c>
      <c r="O1503" t="s">
        <v>33</v>
      </c>
      <c r="P1503" t="s">
        <v>34</v>
      </c>
      <c r="Q1503">
        <v>0</v>
      </c>
      <c r="R1503" s="1">
        <v>6673</v>
      </c>
      <c r="S1503">
        <v>0</v>
      </c>
      <c r="T1503">
        <v>17</v>
      </c>
      <c r="U1503">
        <v>20</v>
      </c>
      <c r="V1503" s="1">
        <v>-6673</v>
      </c>
      <c r="W1503">
        <v>0</v>
      </c>
      <c r="X1503">
        <v>0</v>
      </c>
    </row>
    <row r="1504" spans="1:24" x14ac:dyDescent="0.25">
      <c r="A1504">
        <v>202001</v>
      </c>
      <c r="B1504" t="s">
        <v>64</v>
      </c>
      <c r="C1504" t="s">
        <v>65</v>
      </c>
      <c r="D1504" t="s">
        <v>65</v>
      </c>
      <c r="E1504" t="s">
        <v>552</v>
      </c>
      <c r="F1504" t="s">
        <v>2237</v>
      </c>
      <c r="G1504">
        <v>65200101</v>
      </c>
      <c r="H1504">
        <v>44972099</v>
      </c>
      <c r="I1504" t="s">
        <v>28</v>
      </c>
      <c r="J1504" t="s">
        <v>57</v>
      </c>
      <c r="K1504" t="s">
        <v>54</v>
      </c>
      <c r="L1504" t="s">
        <v>801</v>
      </c>
      <c r="M1504" t="s">
        <v>69</v>
      </c>
      <c r="N1504">
        <v>75</v>
      </c>
      <c r="O1504" t="s">
        <v>76</v>
      </c>
      <c r="P1504" t="s">
        <v>42</v>
      </c>
      <c r="Q1504" s="1">
        <v>9764</v>
      </c>
      <c r="R1504" s="1">
        <v>8511</v>
      </c>
      <c r="S1504">
        <v>351</v>
      </c>
      <c r="T1504">
        <v>9</v>
      </c>
      <c r="U1504">
        <v>24</v>
      </c>
      <c r="V1504">
        <v>902</v>
      </c>
      <c r="W1504">
        <v>9.23</v>
      </c>
      <c r="X1504">
        <v>-700.38</v>
      </c>
    </row>
    <row r="1505" spans="1:24" x14ac:dyDescent="0.25">
      <c r="A1505">
        <v>202001</v>
      </c>
      <c r="B1505" t="s">
        <v>64</v>
      </c>
      <c r="C1505" t="s">
        <v>95</v>
      </c>
      <c r="D1505" t="s">
        <v>95</v>
      </c>
      <c r="E1505" t="s">
        <v>232</v>
      </c>
      <c r="F1505" t="s">
        <v>2238</v>
      </c>
      <c r="G1505">
        <v>65767932</v>
      </c>
      <c r="H1505">
        <v>16003635</v>
      </c>
      <c r="I1505" t="s">
        <v>28</v>
      </c>
      <c r="J1505" t="s">
        <v>57</v>
      </c>
      <c r="K1505" t="s">
        <v>30</v>
      </c>
      <c r="L1505" t="s">
        <v>234</v>
      </c>
      <c r="M1505" t="s">
        <v>99</v>
      </c>
      <c r="N1505" t="s">
        <v>81</v>
      </c>
      <c r="O1505" t="s">
        <v>179</v>
      </c>
      <c r="P1505" t="s">
        <v>42</v>
      </c>
      <c r="Q1505" s="1">
        <v>4553</v>
      </c>
      <c r="R1505" s="1">
        <v>4907</v>
      </c>
      <c r="S1505">
        <v>0</v>
      </c>
      <c r="T1505">
        <v>17</v>
      </c>
      <c r="U1505">
        <v>20</v>
      </c>
      <c r="V1505">
        <v>-354</v>
      </c>
      <c r="W1505">
        <v>-7.78</v>
      </c>
      <c r="X1505">
        <v>-49.98</v>
      </c>
    </row>
    <row r="1506" spans="1:24" x14ac:dyDescent="0.25">
      <c r="A1506">
        <v>202001</v>
      </c>
      <c r="B1506" t="s">
        <v>64</v>
      </c>
      <c r="C1506" t="s">
        <v>95</v>
      </c>
      <c r="D1506" t="s">
        <v>95</v>
      </c>
      <c r="E1506" t="s">
        <v>232</v>
      </c>
      <c r="F1506" t="s">
        <v>2239</v>
      </c>
      <c r="G1506">
        <v>65767939</v>
      </c>
      <c r="H1506">
        <v>16003086</v>
      </c>
      <c r="I1506" t="s">
        <v>28</v>
      </c>
      <c r="J1506" t="s">
        <v>57</v>
      </c>
      <c r="K1506" t="s">
        <v>30</v>
      </c>
      <c r="L1506" t="s">
        <v>234</v>
      </c>
      <c r="M1506" t="s">
        <v>99</v>
      </c>
      <c r="N1506">
        <v>50</v>
      </c>
      <c r="O1506" t="s">
        <v>61</v>
      </c>
      <c r="P1506" t="s">
        <v>42</v>
      </c>
      <c r="Q1506" s="1">
        <v>13800</v>
      </c>
      <c r="R1506" s="1">
        <v>10855</v>
      </c>
      <c r="S1506">
        <v>0</v>
      </c>
      <c r="T1506">
        <v>40</v>
      </c>
      <c r="U1506">
        <v>41</v>
      </c>
      <c r="V1506" s="1">
        <v>2945</v>
      </c>
      <c r="W1506">
        <v>21.34</v>
      </c>
      <c r="X1506">
        <v>-8.6999999999999993</v>
      </c>
    </row>
    <row r="1507" spans="1:24" x14ac:dyDescent="0.25">
      <c r="A1507">
        <v>202001</v>
      </c>
      <c r="B1507" t="s">
        <v>64</v>
      </c>
      <c r="C1507" t="s">
        <v>95</v>
      </c>
      <c r="D1507" t="s">
        <v>95</v>
      </c>
      <c r="E1507" t="s">
        <v>232</v>
      </c>
      <c r="F1507" t="s">
        <v>2240</v>
      </c>
      <c r="G1507">
        <v>65765505</v>
      </c>
      <c r="H1507">
        <v>5006616</v>
      </c>
      <c r="I1507" t="s">
        <v>28</v>
      </c>
      <c r="J1507" t="s">
        <v>29</v>
      </c>
      <c r="K1507" t="s">
        <v>30</v>
      </c>
      <c r="L1507" t="s">
        <v>234</v>
      </c>
      <c r="M1507" t="s">
        <v>99</v>
      </c>
      <c r="N1507" t="s">
        <v>81</v>
      </c>
      <c r="O1507" t="s">
        <v>50</v>
      </c>
      <c r="P1507" t="s">
        <v>42</v>
      </c>
      <c r="Q1507" s="1">
        <v>4765</v>
      </c>
      <c r="R1507" s="1">
        <v>7837</v>
      </c>
      <c r="S1507">
        <v>117</v>
      </c>
      <c r="T1507">
        <v>30</v>
      </c>
      <c r="U1507">
        <v>30</v>
      </c>
      <c r="V1507" s="1">
        <v>-3189</v>
      </c>
      <c r="W1507">
        <v>-66.930000000000007</v>
      </c>
      <c r="X1507">
        <v>-594.04999999999995</v>
      </c>
    </row>
    <row r="1508" spans="1:24" x14ac:dyDescent="0.25">
      <c r="A1508">
        <v>202001</v>
      </c>
      <c r="B1508" t="s">
        <v>64</v>
      </c>
      <c r="C1508" t="s">
        <v>95</v>
      </c>
      <c r="D1508" t="s">
        <v>95</v>
      </c>
      <c r="E1508" t="s">
        <v>232</v>
      </c>
      <c r="F1508" t="s">
        <v>2241</v>
      </c>
      <c r="G1508">
        <v>65765514</v>
      </c>
      <c r="H1508">
        <v>5006076</v>
      </c>
      <c r="I1508" t="s">
        <v>28</v>
      </c>
      <c r="J1508" t="s">
        <v>29</v>
      </c>
      <c r="K1508" t="s">
        <v>30</v>
      </c>
      <c r="L1508" t="s">
        <v>234</v>
      </c>
      <c r="M1508" t="s">
        <v>99</v>
      </c>
      <c r="N1508" t="s">
        <v>81</v>
      </c>
      <c r="O1508" t="s">
        <v>50</v>
      </c>
      <c r="P1508" t="s">
        <v>42</v>
      </c>
      <c r="Q1508" s="1">
        <v>5400</v>
      </c>
      <c r="R1508" s="1">
        <v>7011</v>
      </c>
      <c r="S1508">
        <v>117</v>
      </c>
      <c r="T1508">
        <v>27</v>
      </c>
      <c r="U1508">
        <v>27</v>
      </c>
      <c r="V1508" s="1">
        <v>-1728</v>
      </c>
      <c r="W1508">
        <v>-32.01</v>
      </c>
      <c r="X1508">
        <v>-75.88</v>
      </c>
    </row>
    <row r="1509" spans="1:24" x14ac:dyDescent="0.25">
      <c r="A1509">
        <v>202001</v>
      </c>
      <c r="B1509" t="s">
        <v>64</v>
      </c>
      <c r="C1509" t="s">
        <v>65</v>
      </c>
      <c r="D1509" t="s">
        <v>65</v>
      </c>
      <c r="E1509" t="s">
        <v>86</v>
      </c>
      <c r="F1509" t="s">
        <v>2242</v>
      </c>
      <c r="G1509">
        <v>65209252</v>
      </c>
      <c r="H1509">
        <v>5015763</v>
      </c>
      <c r="I1509" t="s">
        <v>28</v>
      </c>
      <c r="J1509" t="s">
        <v>29</v>
      </c>
      <c r="K1509" t="s">
        <v>30</v>
      </c>
      <c r="L1509" t="s">
        <v>88</v>
      </c>
      <c r="M1509" t="s">
        <v>89</v>
      </c>
      <c r="N1509">
        <v>75</v>
      </c>
      <c r="O1509" t="s">
        <v>33</v>
      </c>
      <c r="P1509" t="s">
        <v>34</v>
      </c>
      <c r="Q1509">
        <v>0</v>
      </c>
      <c r="R1509" s="1">
        <v>16381</v>
      </c>
      <c r="S1509">
        <v>0</v>
      </c>
      <c r="T1509">
        <v>73</v>
      </c>
      <c r="U1509">
        <v>74</v>
      </c>
      <c r="V1509" s="1">
        <v>-16381</v>
      </c>
      <c r="W1509">
        <v>0</v>
      </c>
      <c r="X1509">
        <v>0</v>
      </c>
    </row>
    <row r="1510" spans="1:24" x14ac:dyDescent="0.25">
      <c r="A1510">
        <v>202001</v>
      </c>
      <c r="B1510" t="s">
        <v>64</v>
      </c>
      <c r="C1510" t="s">
        <v>65</v>
      </c>
      <c r="D1510" t="s">
        <v>65</v>
      </c>
      <c r="E1510" t="s">
        <v>92</v>
      </c>
      <c r="F1510" t="s">
        <v>2243</v>
      </c>
      <c r="G1510">
        <v>65764210</v>
      </c>
      <c r="H1510">
        <v>4602881145</v>
      </c>
      <c r="I1510" t="s">
        <v>28</v>
      </c>
      <c r="J1510" t="s">
        <v>29</v>
      </c>
      <c r="K1510" t="s">
        <v>30</v>
      </c>
      <c r="L1510" t="s">
        <v>88</v>
      </c>
      <c r="M1510" t="s">
        <v>89</v>
      </c>
      <c r="N1510">
        <v>75</v>
      </c>
      <c r="O1510" t="s">
        <v>41</v>
      </c>
      <c r="P1510" t="s">
        <v>42</v>
      </c>
      <c r="Q1510" s="1">
        <v>28800</v>
      </c>
      <c r="R1510" s="1">
        <v>13038</v>
      </c>
      <c r="S1510">
        <v>311</v>
      </c>
      <c r="T1510">
        <v>57</v>
      </c>
      <c r="U1510">
        <v>60</v>
      </c>
      <c r="V1510" s="1">
        <v>15451</v>
      </c>
      <c r="W1510">
        <v>53.65</v>
      </c>
      <c r="X1510">
        <v>-144.82</v>
      </c>
    </row>
    <row r="1511" spans="1:24" x14ac:dyDescent="0.25">
      <c r="A1511">
        <v>202001</v>
      </c>
      <c r="B1511" t="s">
        <v>64</v>
      </c>
      <c r="C1511" t="s">
        <v>65</v>
      </c>
      <c r="D1511" t="s">
        <v>65</v>
      </c>
      <c r="E1511" t="s">
        <v>106</v>
      </c>
      <c r="F1511" t="s">
        <v>2244</v>
      </c>
      <c r="G1511">
        <v>65702359</v>
      </c>
      <c r="H1511">
        <v>32883592</v>
      </c>
      <c r="I1511" t="s">
        <v>72</v>
      </c>
      <c r="J1511" t="s">
        <v>29</v>
      </c>
      <c r="K1511" t="s">
        <v>30</v>
      </c>
      <c r="L1511" t="s">
        <v>451</v>
      </c>
      <c r="M1511" t="s">
        <v>409</v>
      </c>
      <c r="N1511">
        <v>75</v>
      </c>
      <c r="O1511" t="s">
        <v>76</v>
      </c>
      <c r="P1511" t="s">
        <v>42</v>
      </c>
      <c r="Q1511" s="1">
        <v>4468</v>
      </c>
      <c r="R1511" s="1">
        <v>3810</v>
      </c>
      <c r="S1511">
        <v>0</v>
      </c>
      <c r="T1511">
        <v>10</v>
      </c>
      <c r="U1511">
        <v>12</v>
      </c>
      <c r="V1511">
        <v>658</v>
      </c>
      <c r="W1511">
        <v>14.73</v>
      </c>
      <c r="X1511">
        <v>-17.3</v>
      </c>
    </row>
    <row r="1512" spans="1:24" x14ac:dyDescent="0.25">
      <c r="A1512">
        <v>202001</v>
      </c>
      <c r="B1512" t="s">
        <v>24</v>
      </c>
      <c r="C1512" t="s">
        <v>25</v>
      </c>
      <c r="D1512" t="s">
        <v>25</v>
      </c>
      <c r="E1512" t="s">
        <v>305</v>
      </c>
      <c r="F1512" t="s">
        <v>2245</v>
      </c>
      <c r="G1512">
        <v>65002539</v>
      </c>
      <c r="H1512">
        <v>5006439</v>
      </c>
      <c r="I1512" t="s">
        <v>28</v>
      </c>
      <c r="J1512" t="s">
        <v>29</v>
      </c>
      <c r="K1512" t="s">
        <v>30</v>
      </c>
      <c r="L1512" t="s">
        <v>304</v>
      </c>
      <c r="M1512" t="s">
        <v>120</v>
      </c>
      <c r="N1512">
        <v>50</v>
      </c>
      <c r="O1512" t="s">
        <v>41</v>
      </c>
      <c r="P1512" t="s">
        <v>42</v>
      </c>
      <c r="Q1512" s="1">
        <v>7316</v>
      </c>
      <c r="R1512" s="1">
        <v>3632</v>
      </c>
      <c r="S1512">
        <v>356</v>
      </c>
      <c r="T1512">
        <v>9</v>
      </c>
      <c r="U1512">
        <v>11</v>
      </c>
      <c r="V1512" s="1">
        <v>3329</v>
      </c>
      <c r="W1512">
        <v>45.5</v>
      </c>
      <c r="X1512">
        <v>44.79</v>
      </c>
    </row>
    <row r="1513" spans="1:24" x14ac:dyDescent="0.25">
      <c r="A1513">
        <v>202001</v>
      </c>
      <c r="B1513" t="s">
        <v>64</v>
      </c>
      <c r="C1513" t="s">
        <v>95</v>
      </c>
      <c r="D1513" t="s">
        <v>95</v>
      </c>
      <c r="E1513" t="s">
        <v>132</v>
      </c>
      <c r="F1513" t="s">
        <v>2246</v>
      </c>
      <c r="G1513">
        <v>65760623</v>
      </c>
      <c r="H1513">
        <v>5000366</v>
      </c>
      <c r="I1513" t="s">
        <v>28</v>
      </c>
      <c r="J1513" t="s">
        <v>29</v>
      </c>
      <c r="K1513" t="s">
        <v>30</v>
      </c>
      <c r="L1513" t="s">
        <v>134</v>
      </c>
      <c r="M1513" t="s">
        <v>135</v>
      </c>
      <c r="N1513">
        <v>50</v>
      </c>
      <c r="O1513" t="s">
        <v>50</v>
      </c>
      <c r="P1513" t="s">
        <v>42</v>
      </c>
      <c r="Q1513" s="1">
        <v>4292</v>
      </c>
      <c r="R1513" s="1">
        <v>9060</v>
      </c>
      <c r="S1513">
        <v>113</v>
      </c>
      <c r="T1513">
        <v>48</v>
      </c>
      <c r="U1513">
        <v>54</v>
      </c>
      <c r="V1513" s="1">
        <v>-4881</v>
      </c>
      <c r="W1513">
        <v>-113.71</v>
      </c>
      <c r="X1513">
        <v>59.35</v>
      </c>
    </row>
    <row r="1514" spans="1:24" x14ac:dyDescent="0.25">
      <c r="A1514">
        <v>202001</v>
      </c>
      <c r="B1514" t="s">
        <v>64</v>
      </c>
      <c r="C1514" t="s">
        <v>95</v>
      </c>
      <c r="D1514" t="s">
        <v>95</v>
      </c>
      <c r="E1514" t="s">
        <v>132</v>
      </c>
      <c r="F1514" t="s">
        <v>2247</v>
      </c>
      <c r="G1514">
        <v>65760622</v>
      </c>
      <c r="H1514">
        <v>5016995</v>
      </c>
      <c r="I1514" t="s">
        <v>28</v>
      </c>
      <c r="J1514" t="s">
        <v>57</v>
      </c>
      <c r="K1514" t="s">
        <v>30</v>
      </c>
      <c r="L1514" t="s">
        <v>134</v>
      </c>
      <c r="M1514" t="s">
        <v>135</v>
      </c>
      <c r="N1514" t="s">
        <v>81</v>
      </c>
      <c r="O1514" t="s">
        <v>33</v>
      </c>
      <c r="P1514" t="s">
        <v>34</v>
      </c>
      <c r="Q1514">
        <v>0</v>
      </c>
      <c r="R1514" s="1">
        <v>9364</v>
      </c>
      <c r="S1514">
        <v>0</v>
      </c>
      <c r="T1514">
        <v>37</v>
      </c>
      <c r="U1514">
        <v>39</v>
      </c>
      <c r="V1514" s="1">
        <v>-9364</v>
      </c>
      <c r="W1514">
        <v>0</v>
      </c>
      <c r="X1514">
        <v>0</v>
      </c>
    </row>
    <row r="1515" spans="1:24" x14ac:dyDescent="0.25">
      <c r="A1515">
        <v>202001</v>
      </c>
      <c r="B1515" t="s">
        <v>24</v>
      </c>
      <c r="C1515" t="s">
        <v>25</v>
      </c>
      <c r="D1515" t="s">
        <v>25</v>
      </c>
      <c r="E1515" t="s">
        <v>305</v>
      </c>
      <c r="F1515" t="s">
        <v>2248</v>
      </c>
      <c r="G1515">
        <v>65002897</v>
      </c>
      <c r="H1515">
        <v>4602852484</v>
      </c>
      <c r="I1515" t="s">
        <v>28</v>
      </c>
      <c r="J1515" t="s">
        <v>29</v>
      </c>
      <c r="K1515" t="s">
        <v>30</v>
      </c>
      <c r="L1515" t="s">
        <v>304</v>
      </c>
      <c r="M1515" t="s">
        <v>120</v>
      </c>
      <c r="N1515">
        <v>50</v>
      </c>
      <c r="O1515" t="s">
        <v>261</v>
      </c>
      <c r="P1515" t="s">
        <v>42</v>
      </c>
      <c r="Q1515" s="1">
        <v>41865</v>
      </c>
      <c r="R1515" s="1">
        <v>9678</v>
      </c>
      <c r="S1515" s="1">
        <v>1264</v>
      </c>
      <c r="T1515">
        <v>33</v>
      </c>
      <c r="U1515">
        <v>36</v>
      </c>
      <c r="V1515" s="1">
        <v>30922</v>
      </c>
      <c r="W1515">
        <v>73.86</v>
      </c>
      <c r="X1515">
        <v>-61.99</v>
      </c>
    </row>
    <row r="1516" spans="1:24" x14ac:dyDescent="0.25">
      <c r="A1516">
        <v>202001</v>
      </c>
      <c r="B1516" t="s">
        <v>24</v>
      </c>
      <c r="C1516" t="s">
        <v>25</v>
      </c>
      <c r="D1516" t="s">
        <v>25</v>
      </c>
      <c r="E1516" t="s">
        <v>2249</v>
      </c>
      <c r="F1516" t="s">
        <v>2250</v>
      </c>
      <c r="G1516">
        <v>65003728</v>
      </c>
      <c r="H1516">
        <v>31886075</v>
      </c>
      <c r="I1516" t="s">
        <v>72</v>
      </c>
      <c r="J1516" t="s">
        <v>29</v>
      </c>
      <c r="K1516" t="s">
        <v>30</v>
      </c>
      <c r="L1516" t="s">
        <v>317</v>
      </c>
      <c r="M1516" t="s">
        <v>120</v>
      </c>
      <c r="N1516">
        <v>100</v>
      </c>
      <c r="O1516" t="s">
        <v>50</v>
      </c>
      <c r="P1516" t="s">
        <v>42</v>
      </c>
      <c r="Q1516" s="1">
        <v>3639</v>
      </c>
      <c r="R1516" s="1">
        <v>4850</v>
      </c>
      <c r="S1516">
        <v>0</v>
      </c>
      <c r="T1516">
        <v>16</v>
      </c>
      <c r="U1516">
        <v>17</v>
      </c>
      <c r="V1516" s="1">
        <v>-1212</v>
      </c>
      <c r="W1516">
        <v>-33.299999999999997</v>
      </c>
      <c r="X1516">
        <v>15.36</v>
      </c>
    </row>
    <row r="1517" spans="1:24" x14ac:dyDescent="0.25">
      <c r="A1517">
        <v>202001</v>
      </c>
      <c r="B1517" t="s">
        <v>24</v>
      </c>
      <c r="C1517" t="s">
        <v>25</v>
      </c>
      <c r="D1517" t="s">
        <v>25</v>
      </c>
      <c r="E1517" t="s">
        <v>315</v>
      </c>
      <c r="F1517" t="s">
        <v>2251</v>
      </c>
      <c r="G1517">
        <v>65003743</v>
      </c>
      <c r="H1517">
        <v>40028339</v>
      </c>
      <c r="I1517" t="s">
        <v>72</v>
      </c>
      <c r="J1517" t="s">
        <v>29</v>
      </c>
      <c r="K1517" t="s">
        <v>30</v>
      </c>
      <c r="L1517" t="s">
        <v>317</v>
      </c>
      <c r="M1517" t="s">
        <v>120</v>
      </c>
      <c r="N1517">
        <v>25</v>
      </c>
      <c r="O1517" t="s">
        <v>41</v>
      </c>
      <c r="P1517" t="s">
        <v>42</v>
      </c>
      <c r="Q1517" s="1">
        <v>4877</v>
      </c>
      <c r="R1517" s="1">
        <v>2685</v>
      </c>
      <c r="S1517">
        <v>108</v>
      </c>
      <c r="T1517">
        <v>10</v>
      </c>
      <c r="U1517">
        <v>10</v>
      </c>
      <c r="V1517" s="1">
        <v>2085</v>
      </c>
      <c r="W1517">
        <v>42.75</v>
      </c>
      <c r="X1517">
        <v>31.22</v>
      </c>
    </row>
    <row r="1518" spans="1:24" x14ac:dyDescent="0.25">
      <c r="A1518">
        <v>202001</v>
      </c>
      <c r="B1518" t="s">
        <v>24</v>
      </c>
      <c r="C1518" t="s">
        <v>25</v>
      </c>
      <c r="D1518" t="s">
        <v>25</v>
      </c>
      <c r="E1518" t="s">
        <v>320</v>
      </c>
      <c r="F1518" t="s">
        <v>2252</v>
      </c>
      <c r="G1518">
        <v>65764807</v>
      </c>
      <c r="H1518">
        <v>5016096</v>
      </c>
      <c r="I1518" t="s">
        <v>28</v>
      </c>
      <c r="J1518" t="s">
        <v>29</v>
      </c>
      <c r="K1518" t="s">
        <v>30</v>
      </c>
      <c r="L1518" t="s">
        <v>322</v>
      </c>
      <c r="M1518" t="s">
        <v>323</v>
      </c>
      <c r="N1518" t="s">
        <v>81</v>
      </c>
      <c r="O1518" t="s">
        <v>41</v>
      </c>
      <c r="P1518" t="s">
        <v>42</v>
      </c>
      <c r="Q1518" s="1">
        <v>19452</v>
      </c>
      <c r="R1518" s="1">
        <v>10287</v>
      </c>
      <c r="S1518">
        <v>288</v>
      </c>
      <c r="T1518">
        <v>42</v>
      </c>
      <c r="U1518">
        <v>43</v>
      </c>
      <c r="V1518" s="1">
        <v>8877</v>
      </c>
      <c r="W1518">
        <v>45.63</v>
      </c>
      <c r="X1518">
        <v>43.07</v>
      </c>
    </row>
    <row r="1519" spans="1:24" x14ac:dyDescent="0.25">
      <c r="A1519">
        <v>202001</v>
      </c>
      <c r="B1519" t="s">
        <v>24</v>
      </c>
      <c r="C1519" t="s">
        <v>25</v>
      </c>
      <c r="D1519" t="s">
        <v>25</v>
      </c>
      <c r="E1519" t="s">
        <v>320</v>
      </c>
      <c r="F1519" t="s">
        <v>2253</v>
      </c>
      <c r="G1519">
        <v>65765582</v>
      </c>
      <c r="H1519">
        <v>5007864</v>
      </c>
      <c r="I1519" t="s">
        <v>28</v>
      </c>
      <c r="J1519" t="s">
        <v>29</v>
      </c>
      <c r="K1519" t="s">
        <v>30</v>
      </c>
      <c r="L1519" t="s">
        <v>322</v>
      </c>
      <c r="M1519" t="s">
        <v>323</v>
      </c>
      <c r="N1519" t="s">
        <v>81</v>
      </c>
      <c r="O1519" t="s">
        <v>61</v>
      </c>
      <c r="P1519" t="s">
        <v>42</v>
      </c>
      <c r="Q1519" s="1">
        <v>11729</v>
      </c>
      <c r="R1519" s="1">
        <v>8927</v>
      </c>
      <c r="S1519">
        <v>245</v>
      </c>
      <c r="T1519">
        <v>37</v>
      </c>
      <c r="U1519">
        <v>40</v>
      </c>
      <c r="V1519" s="1">
        <v>2557</v>
      </c>
      <c r="W1519">
        <v>21.8</v>
      </c>
      <c r="X1519">
        <v>27.71</v>
      </c>
    </row>
    <row r="1520" spans="1:24" x14ac:dyDescent="0.25">
      <c r="A1520">
        <v>202001</v>
      </c>
      <c r="B1520" t="s">
        <v>24</v>
      </c>
      <c r="C1520" t="s">
        <v>25</v>
      </c>
      <c r="D1520" t="s">
        <v>25</v>
      </c>
      <c r="E1520" t="s">
        <v>320</v>
      </c>
      <c r="F1520" t="s">
        <v>2254</v>
      </c>
      <c r="G1520">
        <v>65741436</v>
      </c>
      <c r="H1520">
        <v>40028468</v>
      </c>
      <c r="I1520" t="s">
        <v>28</v>
      </c>
      <c r="J1520" t="s">
        <v>29</v>
      </c>
      <c r="K1520" t="s">
        <v>30</v>
      </c>
      <c r="L1520" t="s">
        <v>322</v>
      </c>
      <c r="M1520" t="s">
        <v>323</v>
      </c>
      <c r="N1520">
        <v>50</v>
      </c>
      <c r="O1520" t="s">
        <v>50</v>
      </c>
      <c r="P1520" t="s">
        <v>42</v>
      </c>
      <c r="Q1520">
        <v>77</v>
      </c>
      <c r="R1520" s="1">
        <v>17935</v>
      </c>
      <c r="S1520">
        <v>885</v>
      </c>
      <c r="T1520">
        <v>58</v>
      </c>
      <c r="U1520">
        <v>62</v>
      </c>
      <c r="V1520" s="1">
        <v>-18743</v>
      </c>
      <c r="W1520" s="2">
        <v>-24209.37</v>
      </c>
      <c r="X1520" s="2">
        <v>-93010.8</v>
      </c>
    </row>
    <row r="1521" spans="1:24" x14ac:dyDescent="0.25">
      <c r="A1521">
        <v>202001</v>
      </c>
      <c r="B1521" t="s">
        <v>24</v>
      </c>
      <c r="C1521" t="s">
        <v>25</v>
      </c>
      <c r="D1521" t="s">
        <v>25</v>
      </c>
      <c r="E1521" t="s">
        <v>154</v>
      </c>
      <c r="F1521" t="s">
        <v>2255</v>
      </c>
      <c r="G1521">
        <v>65771370</v>
      </c>
      <c r="H1521">
        <v>89352</v>
      </c>
      <c r="I1521" t="s">
        <v>72</v>
      </c>
      <c r="J1521" t="s">
        <v>57</v>
      </c>
      <c r="K1521" t="s">
        <v>60</v>
      </c>
      <c r="L1521" t="s">
        <v>159</v>
      </c>
      <c r="M1521" t="s">
        <v>116</v>
      </c>
      <c r="N1521">
        <v>75</v>
      </c>
      <c r="O1521" t="s">
        <v>33</v>
      </c>
      <c r="P1521" t="s">
        <v>34</v>
      </c>
      <c r="Q1521">
        <v>0</v>
      </c>
      <c r="R1521" s="1">
        <v>16587</v>
      </c>
      <c r="S1521">
        <v>0</v>
      </c>
      <c r="T1521">
        <v>37</v>
      </c>
      <c r="U1521">
        <v>41</v>
      </c>
      <c r="V1521" s="1">
        <v>-16587</v>
      </c>
      <c r="W1521">
        <v>0</v>
      </c>
      <c r="X1521">
        <v>0</v>
      </c>
    </row>
    <row r="1522" spans="1:24" x14ac:dyDescent="0.25">
      <c r="A1522">
        <v>202001</v>
      </c>
      <c r="B1522" t="s">
        <v>24</v>
      </c>
      <c r="C1522" t="s">
        <v>25</v>
      </c>
      <c r="D1522" t="s">
        <v>25</v>
      </c>
      <c r="E1522" t="s">
        <v>701</v>
      </c>
      <c r="F1522" t="s">
        <v>2256</v>
      </c>
      <c r="G1522">
        <v>65749956</v>
      </c>
      <c r="H1522">
        <v>45032034</v>
      </c>
      <c r="I1522" t="s">
        <v>28</v>
      </c>
      <c r="J1522" t="s">
        <v>29</v>
      </c>
      <c r="K1522" t="s">
        <v>30</v>
      </c>
      <c r="L1522" t="s">
        <v>159</v>
      </c>
      <c r="M1522" t="s">
        <v>116</v>
      </c>
      <c r="N1522">
        <v>50</v>
      </c>
      <c r="O1522" t="s">
        <v>33</v>
      </c>
      <c r="P1522" t="s">
        <v>34</v>
      </c>
      <c r="Q1522">
        <v>0</v>
      </c>
      <c r="R1522" s="1">
        <v>19042</v>
      </c>
      <c r="S1522">
        <v>0</v>
      </c>
      <c r="T1522">
        <v>54</v>
      </c>
      <c r="U1522">
        <v>60</v>
      </c>
      <c r="V1522" s="1">
        <v>-19042</v>
      </c>
      <c r="W1522">
        <v>0</v>
      </c>
      <c r="X1522">
        <v>-69.98</v>
      </c>
    </row>
    <row r="1523" spans="1:24" x14ac:dyDescent="0.25">
      <c r="A1523">
        <v>202001</v>
      </c>
      <c r="B1523" t="s">
        <v>24</v>
      </c>
      <c r="C1523" t="s">
        <v>25</v>
      </c>
      <c r="D1523" t="s">
        <v>25</v>
      </c>
      <c r="E1523" t="s">
        <v>479</v>
      </c>
      <c r="F1523" t="s">
        <v>2257</v>
      </c>
      <c r="G1523">
        <v>65749952</v>
      </c>
      <c r="H1523">
        <v>45032040</v>
      </c>
      <c r="I1523" t="s">
        <v>28</v>
      </c>
      <c r="J1523" t="s">
        <v>29</v>
      </c>
      <c r="K1523" t="s">
        <v>30</v>
      </c>
      <c r="L1523" t="s">
        <v>159</v>
      </c>
      <c r="M1523" t="s">
        <v>116</v>
      </c>
      <c r="N1523">
        <v>25</v>
      </c>
      <c r="O1523" t="s">
        <v>33</v>
      </c>
      <c r="P1523" t="s">
        <v>34</v>
      </c>
      <c r="Q1523">
        <v>0</v>
      </c>
      <c r="R1523" s="1">
        <v>8042</v>
      </c>
      <c r="S1523">
        <v>0</v>
      </c>
      <c r="T1523">
        <v>32</v>
      </c>
      <c r="U1523">
        <v>36</v>
      </c>
      <c r="V1523" s="1">
        <v>-8042</v>
      </c>
      <c r="W1523">
        <v>0</v>
      </c>
      <c r="X1523">
        <v>0</v>
      </c>
    </row>
    <row r="1524" spans="1:24" x14ac:dyDescent="0.25">
      <c r="A1524">
        <v>202001</v>
      </c>
      <c r="B1524" t="s">
        <v>24</v>
      </c>
      <c r="C1524" t="s">
        <v>25</v>
      </c>
      <c r="D1524" t="s">
        <v>25</v>
      </c>
      <c r="E1524" t="s">
        <v>328</v>
      </c>
      <c r="F1524" t="s">
        <v>2258</v>
      </c>
      <c r="G1524">
        <v>65701508</v>
      </c>
      <c r="H1524">
        <v>46807</v>
      </c>
      <c r="I1524" t="s">
        <v>28</v>
      </c>
      <c r="J1524" t="s">
        <v>29</v>
      </c>
      <c r="K1524" t="s">
        <v>30</v>
      </c>
      <c r="L1524" t="s">
        <v>250</v>
      </c>
      <c r="M1524" t="s">
        <v>116</v>
      </c>
      <c r="N1524">
        <v>150</v>
      </c>
      <c r="O1524" t="s">
        <v>41</v>
      </c>
      <c r="P1524" t="s">
        <v>42</v>
      </c>
      <c r="Q1524" s="1">
        <v>14779</v>
      </c>
      <c r="R1524" s="1">
        <v>6597</v>
      </c>
      <c r="S1524">
        <v>124</v>
      </c>
      <c r="T1524">
        <v>20</v>
      </c>
      <c r="U1524">
        <v>21</v>
      </c>
      <c r="V1524" s="1">
        <v>8058</v>
      </c>
      <c r="W1524">
        <v>54.53</v>
      </c>
      <c r="X1524">
        <v>48.6</v>
      </c>
    </row>
    <row r="1525" spans="1:24" x14ac:dyDescent="0.25">
      <c r="A1525">
        <v>202001</v>
      </c>
      <c r="B1525" t="s">
        <v>24</v>
      </c>
      <c r="C1525" t="s">
        <v>25</v>
      </c>
      <c r="D1525" t="s">
        <v>25</v>
      </c>
      <c r="E1525" t="s">
        <v>211</v>
      </c>
      <c r="F1525" t="s">
        <v>2259</v>
      </c>
      <c r="G1525">
        <v>65705011</v>
      </c>
      <c r="H1525">
        <v>32405216</v>
      </c>
      <c r="I1525" t="s">
        <v>72</v>
      </c>
      <c r="J1525" t="s">
        <v>29</v>
      </c>
      <c r="K1525" t="s">
        <v>30</v>
      </c>
      <c r="L1525" t="s">
        <v>331</v>
      </c>
      <c r="M1525" t="s">
        <v>207</v>
      </c>
      <c r="N1525" t="s">
        <v>121</v>
      </c>
      <c r="O1525" t="s">
        <v>45</v>
      </c>
      <c r="P1525" t="s">
        <v>42</v>
      </c>
      <c r="Q1525" s="1">
        <v>648544</v>
      </c>
      <c r="R1525" s="1">
        <v>8144</v>
      </c>
      <c r="S1525">
        <v>216</v>
      </c>
      <c r="T1525">
        <v>17</v>
      </c>
      <c r="U1525">
        <v>20</v>
      </c>
      <c r="V1525" s="1">
        <v>640185</v>
      </c>
      <c r="W1525">
        <v>98.71</v>
      </c>
      <c r="X1525">
        <v>93.41</v>
      </c>
    </row>
    <row r="1526" spans="1:24" x14ac:dyDescent="0.25">
      <c r="A1526">
        <v>202001</v>
      </c>
      <c r="B1526" t="s">
        <v>24</v>
      </c>
      <c r="C1526" t="s">
        <v>25</v>
      </c>
      <c r="D1526" t="s">
        <v>25</v>
      </c>
      <c r="E1526" t="s">
        <v>211</v>
      </c>
      <c r="F1526" t="s">
        <v>2260</v>
      </c>
      <c r="G1526">
        <v>65003312</v>
      </c>
      <c r="H1526">
        <v>33092155</v>
      </c>
      <c r="I1526" t="s">
        <v>72</v>
      </c>
      <c r="J1526" t="s">
        <v>29</v>
      </c>
      <c r="K1526" t="s">
        <v>30</v>
      </c>
      <c r="L1526" t="s">
        <v>331</v>
      </c>
      <c r="M1526" t="s">
        <v>207</v>
      </c>
      <c r="N1526">
        <v>160</v>
      </c>
      <c r="O1526" t="s">
        <v>45</v>
      </c>
      <c r="P1526" t="s">
        <v>42</v>
      </c>
      <c r="Q1526" s="1">
        <v>478000</v>
      </c>
      <c r="R1526" s="1">
        <v>6993</v>
      </c>
      <c r="S1526">
        <v>0</v>
      </c>
      <c r="T1526">
        <v>29</v>
      </c>
      <c r="U1526">
        <v>34</v>
      </c>
      <c r="V1526" s="1">
        <v>471007</v>
      </c>
      <c r="W1526">
        <v>98.54</v>
      </c>
      <c r="X1526">
        <v>81.260000000000005</v>
      </c>
    </row>
    <row r="1527" spans="1:24" x14ac:dyDescent="0.25">
      <c r="A1527">
        <v>202001</v>
      </c>
      <c r="B1527" t="s">
        <v>24</v>
      </c>
      <c r="C1527" t="s">
        <v>25</v>
      </c>
      <c r="D1527" t="s">
        <v>25</v>
      </c>
      <c r="E1527" t="s">
        <v>479</v>
      </c>
      <c r="F1527" t="s">
        <v>2261</v>
      </c>
      <c r="G1527">
        <v>65003282</v>
      </c>
      <c r="H1527">
        <v>44972943</v>
      </c>
      <c r="I1527" t="s">
        <v>28</v>
      </c>
      <c r="J1527" t="s">
        <v>29</v>
      </c>
      <c r="K1527" t="s">
        <v>30</v>
      </c>
      <c r="L1527" t="s">
        <v>481</v>
      </c>
      <c r="M1527" t="s">
        <v>116</v>
      </c>
      <c r="N1527">
        <v>50</v>
      </c>
      <c r="O1527" t="s">
        <v>33</v>
      </c>
      <c r="P1527" t="s">
        <v>34</v>
      </c>
      <c r="Q1527">
        <v>0</v>
      </c>
      <c r="R1527" s="1">
        <v>14234</v>
      </c>
      <c r="S1527">
        <v>0</v>
      </c>
      <c r="T1527">
        <v>47</v>
      </c>
      <c r="U1527">
        <v>53</v>
      </c>
      <c r="V1527" s="1">
        <v>-14234</v>
      </c>
      <c r="W1527">
        <v>0</v>
      </c>
      <c r="X1527" s="2">
        <v>-1088.48</v>
      </c>
    </row>
    <row r="1528" spans="1:24" x14ac:dyDescent="0.25">
      <c r="A1528">
        <v>202001</v>
      </c>
      <c r="B1528" t="s">
        <v>24</v>
      </c>
      <c r="C1528" t="s">
        <v>25</v>
      </c>
      <c r="D1528" t="s">
        <v>25</v>
      </c>
      <c r="E1528" t="s">
        <v>157</v>
      </c>
      <c r="F1528" t="s">
        <v>2262</v>
      </c>
      <c r="G1528">
        <v>65004228</v>
      </c>
      <c r="H1528">
        <v>5014919</v>
      </c>
      <c r="I1528" t="s">
        <v>28</v>
      </c>
      <c r="J1528" t="s">
        <v>29</v>
      </c>
      <c r="K1528" t="s">
        <v>30</v>
      </c>
      <c r="L1528" t="s">
        <v>481</v>
      </c>
      <c r="M1528" t="s">
        <v>116</v>
      </c>
      <c r="N1528">
        <v>75</v>
      </c>
      <c r="O1528" t="s">
        <v>33</v>
      </c>
      <c r="P1528" t="s">
        <v>34</v>
      </c>
      <c r="Q1528">
        <v>0</v>
      </c>
      <c r="R1528" s="1">
        <v>32096</v>
      </c>
      <c r="S1528">
        <v>0</v>
      </c>
      <c r="T1528">
        <v>83</v>
      </c>
      <c r="U1528">
        <v>93</v>
      </c>
      <c r="V1528" s="1">
        <v>-32096</v>
      </c>
      <c r="W1528">
        <v>0</v>
      </c>
      <c r="X1528">
        <v>0</v>
      </c>
    </row>
    <row r="1529" spans="1:24" x14ac:dyDescent="0.25">
      <c r="A1529">
        <v>202001</v>
      </c>
      <c r="B1529" t="s">
        <v>64</v>
      </c>
      <c r="C1529" t="s">
        <v>65</v>
      </c>
      <c r="D1529" t="s">
        <v>65</v>
      </c>
      <c r="E1529" t="s">
        <v>457</v>
      </c>
      <c r="F1529" t="s">
        <v>2263</v>
      </c>
      <c r="G1529">
        <v>65206612</v>
      </c>
      <c r="H1529">
        <v>37019428</v>
      </c>
      <c r="I1529" t="s">
        <v>72</v>
      </c>
      <c r="J1529" t="s">
        <v>29</v>
      </c>
      <c r="K1529" t="s">
        <v>30</v>
      </c>
      <c r="L1529" t="s">
        <v>459</v>
      </c>
      <c r="M1529" t="s">
        <v>109</v>
      </c>
      <c r="N1529">
        <v>75</v>
      </c>
      <c r="O1529" t="s">
        <v>179</v>
      </c>
      <c r="P1529" t="s">
        <v>42</v>
      </c>
      <c r="Q1529" s="1">
        <v>2219</v>
      </c>
      <c r="R1529" s="1">
        <v>2346</v>
      </c>
      <c r="S1529">
        <v>0</v>
      </c>
      <c r="T1529">
        <v>9</v>
      </c>
      <c r="U1529">
        <v>13</v>
      </c>
      <c r="V1529">
        <v>-127</v>
      </c>
      <c r="W1529">
        <v>-5.74</v>
      </c>
      <c r="X1529">
        <v>-37.799999999999997</v>
      </c>
    </row>
    <row r="1530" spans="1:24" x14ac:dyDescent="0.25">
      <c r="A1530">
        <v>202001</v>
      </c>
      <c r="B1530" t="s">
        <v>64</v>
      </c>
      <c r="C1530" t="s">
        <v>65</v>
      </c>
      <c r="D1530" t="s">
        <v>65</v>
      </c>
      <c r="E1530" t="s">
        <v>716</v>
      </c>
      <c r="F1530" t="s">
        <v>2264</v>
      </c>
      <c r="G1530">
        <v>65729670</v>
      </c>
      <c r="H1530">
        <v>32900820</v>
      </c>
      <c r="I1530" t="s">
        <v>28</v>
      </c>
      <c r="J1530" t="s">
        <v>57</v>
      </c>
      <c r="K1530" t="s">
        <v>30</v>
      </c>
      <c r="L1530" t="s">
        <v>169</v>
      </c>
      <c r="M1530" t="s">
        <v>170</v>
      </c>
      <c r="N1530" t="s">
        <v>81</v>
      </c>
      <c r="O1530" t="s">
        <v>61</v>
      </c>
      <c r="P1530" t="s">
        <v>42</v>
      </c>
      <c r="Q1530" s="1">
        <v>11213</v>
      </c>
      <c r="R1530" s="1">
        <v>8438</v>
      </c>
      <c r="S1530">
        <v>321</v>
      </c>
      <c r="T1530">
        <v>18</v>
      </c>
      <c r="U1530">
        <v>19</v>
      </c>
      <c r="V1530" s="1">
        <v>2454</v>
      </c>
      <c r="W1530">
        <v>21.88</v>
      </c>
      <c r="X1530">
        <v>-113.48</v>
      </c>
    </row>
    <row r="1531" spans="1:24" x14ac:dyDescent="0.25">
      <c r="A1531">
        <v>202001</v>
      </c>
      <c r="B1531" t="s">
        <v>64</v>
      </c>
      <c r="C1531" t="s">
        <v>65</v>
      </c>
      <c r="D1531" t="s">
        <v>65</v>
      </c>
      <c r="E1531" t="s">
        <v>445</v>
      </c>
      <c r="F1531" t="s">
        <v>2265</v>
      </c>
      <c r="G1531">
        <v>65201751</v>
      </c>
      <c r="H1531">
        <v>5016789</v>
      </c>
      <c r="I1531" t="s">
        <v>72</v>
      </c>
      <c r="J1531" t="s">
        <v>29</v>
      </c>
      <c r="K1531" t="s">
        <v>30</v>
      </c>
      <c r="L1531" t="s">
        <v>74</v>
      </c>
      <c r="M1531" t="s">
        <v>75</v>
      </c>
      <c r="N1531">
        <v>50</v>
      </c>
      <c r="O1531" t="s">
        <v>50</v>
      </c>
      <c r="P1531" t="s">
        <v>42</v>
      </c>
      <c r="Q1531" s="1">
        <v>1708</v>
      </c>
      <c r="R1531" s="1">
        <v>2140</v>
      </c>
      <c r="S1531">
        <v>0</v>
      </c>
      <c r="T1531">
        <v>8</v>
      </c>
      <c r="U1531">
        <v>9</v>
      </c>
      <c r="V1531">
        <v>-432</v>
      </c>
      <c r="W1531">
        <v>-25.32</v>
      </c>
      <c r="X1531">
        <v>-697.92</v>
      </c>
    </row>
    <row r="1532" spans="1:24" x14ac:dyDescent="0.25">
      <c r="A1532">
        <v>202001</v>
      </c>
      <c r="B1532" t="s">
        <v>64</v>
      </c>
      <c r="C1532" t="s">
        <v>65</v>
      </c>
      <c r="D1532" t="s">
        <v>65</v>
      </c>
      <c r="E1532" t="s">
        <v>174</v>
      </c>
      <c r="F1532" t="s">
        <v>2266</v>
      </c>
      <c r="G1532">
        <v>65201769</v>
      </c>
      <c r="H1532">
        <v>33061197</v>
      </c>
      <c r="I1532" t="s">
        <v>72</v>
      </c>
      <c r="J1532" t="s">
        <v>29</v>
      </c>
      <c r="K1532" t="s">
        <v>30</v>
      </c>
      <c r="L1532" t="s">
        <v>74</v>
      </c>
      <c r="M1532" t="s">
        <v>75</v>
      </c>
      <c r="N1532">
        <v>75</v>
      </c>
      <c r="O1532" t="s">
        <v>33</v>
      </c>
      <c r="P1532" t="s">
        <v>34</v>
      </c>
      <c r="Q1532">
        <v>0</v>
      </c>
      <c r="R1532" s="1">
        <v>3655</v>
      </c>
      <c r="S1532">
        <v>0</v>
      </c>
      <c r="T1532">
        <v>13</v>
      </c>
      <c r="U1532">
        <v>14</v>
      </c>
      <c r="V1532" s="1">
        <v>-3655</v>
      </c>
      <c r="W1532">
        <v>0</v>
      </c>
      <c r="X1532">
        <v>0</v>
      </c>
    </row>
    <row r="1533" spans="1:24" x14ac:dyDescent="0.25">
      <c r="A1533">
        <v>202001</v>
      </c>
      <c r="B1533" t="s">
        <v>64</v>
      </c>
      <c r="C1533" t="s">
        <v>65</v>
      </c>
      <c r="D1533" t="s">
        <v>65</v>
      </c>
      <c r="E1533" t="s">
        <v>174</v>
      </c>
      <c r="F1533" t="s">
        <v>2267</v>
      </c>
      <c r="G1533">
        <v>65200907</v>
      </c>
      <c r="H1533">
        <v>32403253</v>
      </c>
      <c r="I1533" t="s">
        <v>28</v>
      </c>
      <c r="J1533" t="s">
        <v>57</v>
      </c>
      <c r="K1533" t="s">
        <v>54</v>
      </c>
      <c r="L1533" t="s">
        <v>74</v>
      </c>
      <c r="M1533" t="s">
        <v>75</v>
      </c>
      <c r="N1533">
        <v>75</v>
      </c>
      <c r="O1533" t="s">
        <v>76</v>
      </c>
      <c r="P1533" t="s">
        <v>42</v>
      </c>
      <c r="Q1533" s="1">
        <v>19364</v>
      </c>
      <c r="R1533" s="1">
        <v>19693</v>
      </c>
      <c r="S1533">
        <v>413</v>
      </c>
      <c r="T1533">
        <v>37</v>
      </c>
      <c r="U1533">
        <v>40</v>
      </c>
      <c r="V1533">
        <v>-742</v>
      </c>
      <c r="W1533">
        <v>-3.83</v>
      </c>
      <c r="X1533">
        <v>-657.92</v>
      </c>
    </row>
    <row r="1534" spans="1:24" x14ac:dyDescent="0.25">
      <c r="A1534">
        <v>202001</v>
      </c>
      <c r="B1534" t="s">
        <v>64</v>
      </c>
      <c r="C1534" t="s">
        <v>65</v>
      </c>
      <c r="D1534" t="s">
        <v>65</v>
      </c>
      <c r="E1534" t="s">
        <v>174</v>
      </c>
      <c r="F1534" t="s">
        <v>2268</v>
      </c>
      <c r="G1534">
        <v>65201775</v>
      </c>
      <c r="H1534">
        <v>5006145</v>
      </c>
      <c r="I1534" t="s">
        <v>72</v>
      </c>
      <c r="J1534" t="s">
        <v>29</v>
      </c>
      <c r="K1534" t="s">
        <v>30</v>
      </c>
      <c r="L1534" t="s">
        <v>74</v>
      </c>
      <c r="M1534" t="s">
        <v>75</v>
      </c>
      <c r="N1534">
        <v>75</v>
      </c>
      <c r="O1534" t="s">
        <v>179</v>
      </c>
      <c r="P1534" t="s">
        <v>42</v>
      </c>
      <c r="Q1534" s="1">
        <v>5482</v>
      </c>
      <c r="R1534" s="1">
        <v>5976</v>
      </c>
      <c r="S1534">
        <v>0</v>
      </c>
      <c r="T1534">
        <v>18</v>
      </c>
      <c r="U1534">
        <v>19</v>
      </c>
      <c r="V1534">
        <v>-494</v>
      </c>
      <c r="W1534">
        <v>-9.02</v>
      </c>
      <c r="X1534">
        <v>-913.18</v>
      </c>
    </row>
    <row r="1535" spans="1:24" x14ac:dyDescent="0.25">
      <c r="A1535">
        <v>202001</v>
      </c>
      <c r="B1535" t="s">
        <v>64</v>
      </c>
      <c r="C1535" t="s">
        <v>65</v>
      </c>
      <c r="D1535" t="s">
        <v>65</v>
      </c>
      <c r="E1535" t="s">
        <v>174</v>
      </c>
      <c r="F1535" t="s">
        <v>2269</v>
      </c>
      <c r="G1535">
        <v>65201779</v>
      </c>
      <c r="H1535">
        <v>5015173</v>
      </c>
      <c r="I1535" t="s">
        <v>72</v>
      </c>
      <c r="J1535" t="s">
        <v>29</v>
      </c>
      <c r="K1535" t="s">
        <v>30</v>
      </c>
      <c r="L1535" t="s">
        <v>74</v>
      </c>
      <c r="M1535" t="s">
        <v>75</v>
      </c>
      <c r="N1535">
        <v>75</v>
      </c>
      <c r="O1535" t="s">
        <v>45</v>
      </c>
      <c r="P1535" t="s">
        <v>42</v>
      </c>
      <c r="Q1535" s="1">
        <v>26386</v>
      </c>
      <c r="R1535" s="1">
        <v>1654</v>
      </c>
      <c r="S1535">
        <v>0</v>
      </c>
      <c r="T1535">
        <v>9</v>
      </c>
      <c r="U1535">
        <v>9</v>
      </c>
      <c r="V1535" s="1">
        <v>24732</v>
      </c>
      <c r="W1535">
        <v>93.73</v>
      </c>
      <c r="X1535">
        <v>-119.12</v>
      </c>
    </row>
    <row r="1536" spans="1:24" x14ac:dyDescent="0.25">
      <c r="A1536">
        <v>202001</v>
      </c>
      <c r="B1536" t="s">
        <v>64</v>
      </c>
      <c r="C1536" t="s">
        <v>65</v>
      </c>
      <c r="D1536" t="s">
        <v>65</v>
      </c>
      <c r="E1536" t="s">
        <v>106</v>
      </c>
      <c r="F1536" t="s">
        <v>2270</v>
      </c>
      <c r="G1536">
        <v>65200775</v>
      </c>
      <c r="H1536">
        <v>31886015</v>
      </c>
      <c r="I1536" t="s">
        <v>72</v>
      </c>
      <c r="J1536" t="s">
        <v>57</v>
      </c>
      <c r="K1536" t="s">
        <v>30</v>
      </c>
      <c r="L1536" t="s">
        <v>108</v>
      </c>
      <c r="M1536" t="s">
        <v>109</v>
      </c>
      <c r="N1536">
        <v>50</v>
      </c>
      <c r="O1536" t="s">
        <v>76</v>
      </c>
      <c r="P1536" t="s">
        <v>42</v>
      </c>
      <c r="Q1536" s="1">
        <v>1991</v>
      </c>
      <c r="R1536" s="1">
        <v>1854</v>
      </c>
      <c r="S1536">
        <v>0</v>
      </c>
      <c r="T1536">
        <v>6</v>
      </c>
      <c r="U1536">
        <v>6</v>
      </c>
      <c r="V1536">
        <v>138</v>
      </c>
      <c r="W1536">
        <v>6.92</v>
      </c>
      <c r="X1536">
        <v>-33.549999999999997</v>
      </c>
    </row>
    <row r="1537" spans="1:24" x14ac:dyDescent="0.25">
      <c r="A1537">
        <v>202001</v>
      </c>
      <c r="B1537" t="s">
        <v>64</v>
      </c>
      <c r="C1537" t="s">
        <v>65</v>
      </c>
      <c r="D1537" t="s">
        <v>65</v>
      </c>
      <c r="E1537" t="s">
        <v>106</v>
      </c>
      <c r="F1537" t="s">
        <v>2271</v>
      </c>
      <c r="G1537">
        <v>65722393</v>
      </c>
      <c r="H1537">
        <v>5015773</v>
      </c>
      <c r="I1537" t="s">
        <v>28</v>
      </c>
      <c r="J1537" t="s">
        <v>57</v>
      </c>
      <c r="K1537" t="s">
        <v>54</v>
      </c>
      <c r="L1537" t="s">
        <v>108</v>
      </c>
      <c r="M1537" t="s">
        <v>109</v>
      </c>
      <c r="N1537">
        <v>75</v>
      </c>
      <c r="O1537" t="s">
        <v>33</v>
      </c>
      <c r="P1537" t="s">
        <v>34</v>
      </c>
      <c r="Q1537">
        <v>0</v>
      </c>
      <c r="R1537" s="1">
        <v>4068</v>
      </c>
      <c r="S1537">
        <v>0</v>
      </c>
      <c r="T1537">
        <v>6</v>
      </c>
      <c r="U1537">
        <v>11</v>
      </c>
      <c r="V1537" s="1">
        <v>-4068</v>
      </c>
      <c r="W1537">
        <v>0</v>
      </c>
      <c r="X1537">
        <v>-70.94</v>
      </c>
    </row>
    <row r="1538" spans="1:24" x14ac:dyDescent="0.25">
      <c r="A1538">
        <v>202001</v>
      </c>
      <c r="B1538" t="s">
        <v>64</v>
      </c>
      <c r="C1538" t="s">
        <v>65</v>
      </c>
      <c r="D1538" t="s">
        <v>65</v>
      </c>
      <c r="E1538" t="s">
        <v>397</v>
      </c>
      <c r="F1538" t="s">
        <v>2272</v>
      </c>
      <c r="G1538">
        <v>65204016</v>
      </c>
      <c r="H1538">
        <v>16003030</v>
      </c>
      <c r="I1538" t="s">
        <v>72</v>
      </c>
      <c r="J1538" t="s">
        <v>57</v>
      </c>
      <c r="K1538" t="s">
        <v>73</v>
      </c>
      <c r="L1538" t="s">
        <v>359</v>
      </c>
      <c r="M1538" t="s">
        <v>109</v>
      </c>
      <c r="N1538">
        <v>75</v>
      </c>
      <c r="O1538" t="s">
        <v>76</v>
      </c>
      <c r="P1538" t="s">
        <v>42</v>
      </c>
      <c r="Q1538" s="1">
        <v>9574</v>
      </c>
      <c r="R1538" s="1">
        <v>8233</v>
      </c>
      <c r="S1538">
        <v>0</v>
      </c>
      <c r="T1538">
        <v>10</v>
      </c>
      <c r="U1538">
        <v>11</v>
      </c>
      <c r="V1538" s="1">
        <v>1341</v>
      </c>
      <c r="W1538">
        <v>14.01</v>
      </c>
      <c r="X1538">
        <v>5.17</v>
      </c>
    </row>
    <row r="1539" spans="1:24" x14ac:dyDescent="0.25">
      <c r="A1539">
        <v>202001</v>
      </c>
      <c r="B1539" t="s">
        <v>64</v>
      </c>
      <c r="C1539" t="s">
        <v>65</v>
      </c>
      <c r="D1539" t="s">
        <v>65</v>
      </c>
      <c r="E1539" t="s">
        <v>86</v>
      </c>
      <c r="F1539" t="s">
        <v>2273</v>
      </c>
      <c r="G1539">
        <v>65726788</v>
      </c>
      <c r="H1539">
        <v>5015705</v>
      </c>
      <c r="I1539" t="s">
        <v>28</v>
      </c>
      <c r="J1539" t="s">
        <v>57</v>
      </c>
      <c r="K1539" t="s">
        <v>30</v>
      </c>
      <c r="L1539" t="s">
        <v>355</v>
      </c>
      <c r="M1539" t="s">
        <v>170</v>
      </c>
      <c r="N1539">
        <v>75</v>
      </c>
      <c r="O1539" t="s">
        <v>33</v>
      </c>
      <c r="P1539" t="s">
        <v>34</v>
      </c>
      <c r="Q1539">
        <v>0</v>
      </c>
      <c r="R1539" s="1">
        <v>12832</v>
      </c>
      <c r="S1539">
        <v>0</v>
      </c>
      <c r="T1539">
        <v>55</v>
      </c>
      <c r="U1539">
        <v>57</v>
      </c>
      <c r="V1539" s="1">
        <v>-12832</v>
      </c>
      <c r="W1539">
        <v>0</v>
      </c>
      <c r="X1539">
        <v>-164.93</v>
      </c>
    </row>
    <row r="1540" spans="1:24" x14ac:dyDescent="0.25">
      <c r="A1540">
        <v>202001</v>
      </c>
      <c r="B1540" t="s">
        <v>64</v>
      </c>
      <c r="C1540" t="s">
        <v>65</v>
      </c>
      <c r="D1540" t="s">
        <v>65</v>
      </c>
      <c r="E1540" t="s">
        <v>86</v>
      </c>
      <c r="F1540" t="s">
        <v>2274</v>
      </c>
      <c r="G1540">
        <v>65208274</v>
      </c>
      <c r="H1540">
        <v>4602881180</v>
      </c>
      <c r="I1540" t="s">
        <v>28</v>
      </c>
      <c r="J1540" t="s">
        <v>29</v>
      </c>
      <c r="K1540" t="s">
        <v>30</v>
      </c>
      <c r="L1540" t="s">
        <v>355</v>
      </c>
      <c r="M1540" t="s">
        <v>170</v>
      </c>
      <c r="N1540">
        <v>50</v>
      </c>
      <c r="O1540" t="s">
        <v>33</v>
      </c>
      <c r="P1540" t="s">
        <v>34</v>
      </c>
      <c r="Q1540">
        <v>0</v>
      </c>
      <c r="R1540" s="1">
        <v>7997</v>
      </c>
      <c r="S1540">
        <v>0</v>
      </c>
      <c r="T1540">
        <v>39</v>
      </c>
      <c r="U1540">
        <v>40</v>
      </c>
      <c r="V1540" s="1">
        <v>-7997</v>
      </c>
      <c r="W1540">
        <v>0</v>
      </c>
      <c r="X1540">
        <v>56.12</v>
      </c>
    </row>
    <row r="1541" spans="1:24" x14ac:dyDescent="0.25">
      <c r="A1541">
        <v>202001</v>
      </c>
      <c r="B1541" t="s">
        <v>64</v>
      </c>
      <c r="C1541" t="s">
        <v>65</v>
      </c>
      <c r="D1541" t="s">
        <v>65</v>
      </c>
      <c r="E1541" t="s">
        <v>434</v>
      </c>
      <c r="F1541" t="s">
        <v>2275</v>
      </c>
      <c r="G1541">
        <v>65201103</v>
      </c>
      <c r="H1541">
        <v>4603248803</v>
      </c>
      <c r="I1541" t="s">
        <v>28</v>
      </c>
      <c r="J1541" t="s">
        <v>53</v>
      </c>
      <c r="K1541" t="s">
        <v>54</v>
      </c>
      <c r="L1541" t="s">
        <v>68</v>
      </c>
      <c r="M1541" t="s">
        <v>69</v>
      </c>
      <c r="N1541">
        <v>75</v>
      </c>
      <c r="O1541" t="s">
        <v>41</v>
      </c>
      <c r="P1541" t="s">
        <v>42</v>
      </c>
      <c r="Q1541" s="1">
        <v>26381</v>
      </c>
      <c r="R1541" s="1">
        <v>16186</v>
      </c>
      <c r="S1541">
        <v>197</v>
      </c>
      <c r="T1541">
        <v>36</v>
      </c>
      <c r="U1541">
        <v>39</v>
      </c>
      <c r="V1541" s="1">
        <v>9998</v>
      </c>
      <c r="W1541">
        <v>37.9</v>
      </c>
      <c r="X1541">
        <v>-513.62</v>
      </c>
    </row>
    <row r="1542" spans="1:24" x14ac:dyDescent="0.25">
      <c r="A1542">
        <v>202001</v>
      </c>
      <c r="B1542" t="s">
        <v>64</v>
      </c>
      <c r="C1542" t="s">
        <v>65</v>
      </c>
      <c r="D1542" t="s">
        <v>65</v>
      </c>
      <c r="E1542" t="s">
        <v>2276</v>
      </c>
      <c r="F1542" t="s">
        <v>2277</v>
      </c>
      <c r="G1542">
        <v>65205227</v>
      </c>
      <c r="H1542">
        <v>4603215938</v>
      </c>
      <c r="I1542" t="s">
        <v>28</v>
      </c>
      <c r="J1542" t="s">
        <v>53</v>
      </c>
      <c r="K1542" t="s">
        <v>30</v>
      </c>
      <c r="L1542" t="s">
        <v>949</v>
      </c>
      <c r="M1542" t="s">
        <v>348</v>
      </c>
      <c r="N1542">
        <v>50</v>
      </c>
      <c r="O1542" t="s">
        <v>33</v>
      </c>
      <c r="P1542" t="s">
        <v>34</v>
      </c>
      <c r="Q1542">
        <v>0</v>
      </c>
      <c r="R1542" s="1">
        <v>15851</v>
      </c>
      <c r="S1542">
        <v>0</v>
      </c>
      <c r="T1542">
        <v>58</v>
      </c>
      <c r="U1542">
        <v>64</v>
      </c>
      <c r="V1542" s="1">
        <v>-15851</v>
      </c>
      <c r="W1542">
        <v>0</v>
      </c>
      <c r="X1542">
        <v>0</v>
      </c>
    </row>
    <row r="1543" spans="1:24" x14ac:dyDescent="0.25">
      <c r="A1543">
        <v>202001</v>
      </c>
      <c r="B1543" t="s">
        <v>64</v>
      </c>
      <c r="C1543" t="s">
        <v>95</v>
      </c>
      <c r="D1543" t="s">
        <v>95</v>
      </c>
      <c r="E1543" t="s">
        <v>189</v>
      </c>
      <c r="F1543" t="s">
        <v>2278</v>
      </c>
      <c r="G1543">
        <v>65705948</v>
      </c>
      <c r="H1543">
        <v>5007940</v>
      </c>
      <c r="I1543" t="s">
        <v>28</v>
      </c>
      <c r="J1543" t="s">
        <v>57</v>
      </c>
      <c r="K1543" t="s">
        <v>54</v>
      </c>
      <c r="L1543" t="s">
        <v>362</v>
      </c>
      <c r="M1543" t="s">
        <v>99</v>
      </c>
      <c r="N1543">
        <v>50</v>
      </c>
      <c r="O1543" t="s">
        <v>76</v>
      </c>
      <c r="P1543" t="s">
        <v>42</v>
      </c>
      <c r="Q1543" s="1">
        <v>16855</v>
      </c>
      <c r="R1543" s="1">
        <v>16730</v>
      </c>
      <c r="S1543">
        <v>311</v>
      </c>
      <c r="T1543">
        <v>81</v>
      </c>
      <c r="U1543">
        <v>84</v>
      </c>
      <c r="V1543">
        <v>-187</v>
      </c>
      <c r="W1543">
        <v>-1.1100000000000001</v>
      </c>
      <c r="X1543">
        <v>77.349999999999994</v>
      </c>
    </row>
    <row r="1544" spans="1:24" x14ac:dyDescent="0.25">
      <c r="A1544">
        <v>202001</v>
      </c>
      <c r="B1544" t="s">
        <v>64</v>
      </c>
      <c r="C1544" t="s">
        <v>65</v>
      </c>
      <c r="D1544" t="s">
        <v>65</v>
      </c>
      <c r="E1544" t="s">
        <v>2279</v>
      </c>
      <c r="F1544" t="s">
        <v>2280</v>
      </c>
      <c r="G1544">
        <v>65761735</v>
      </c>
      <c r="H1544">
        <v>53119038</v>
      </c>
      <c r="I1544" t="s">
        <v>72</v>
      </c>
      <c r="J1544" t="s">
        <v>57</v>
      </c>
      <c r="K1544" t="s">
        <v>73</v>
      </c>
      <c r="L1544" t="s">
        <v>1917</v>
      </c>
      <c r="M1544" t="s">
        <v>873</v>
      </c>
      <c r="N1544">
        <v>75</v>
      </c>
      <c r="O1544" t="s">
        <v>76</v>
      </c>
      <c r="P1544" t="s">
        <v>42</v>
      </c>
      <c r="Q1544" s="1">
        <v>4425</v>
      </c>
      <c r="R1544" s="1">
        <v>3992</v>
      </c>
      <c r="S1544">
        <v>0</v>
      </c>
      <c r="T1544">
        <v>4</v>
      </c>
      <c r="U1544">
        <v>4</v>
      </c>
      <c r="V1544">
        <v>433</v>
      </c>
      <c r="W1544">
        <v>9.7899999999999991</v>
      </c>
      <c r="X1544">
        <v>-587.4</v>
      </c>
    </row>
    <row r="1545" spans="1:24" x14ac:dyDescent="0.25">
      <c r="A1545">
        <v>202001</v>
      </c>
      <c r="B1545" t="s">
        <v>64</v>
      </c>
      <c r="C1545" t="s">
        <v>65</v>
      </c>
      <c r="D1545" t="s">
        <v>65</v>
      </c>
      <c r="E1545" t="s">
        <v>2279</v>
      </c>
      <c r="F1545" t="s">
        <v>2281</v>
      </c>
      <c r="G1545">
        <v>65727310</v>
      </c>
      <c r="H1545">
        <v>4602881112</v>
      </c>
      <c r="I1545" t="s">
        <v>72</v>
      </c>
      <c r="J1545" t="s">
        <v>29</v>
      </c>
      <c r="K1545" t="s">
        <v>30</v>
      </c>
      <c r="L1545" t="s">
        <v>1917</v>
      </c>
      <c r="M1545" t="s">
        <v>873</v>
      </c>
      <c r="N1545">
        <v>75</v>
      </c>
      <c r="O1545" t="s">
        <v>41</v>
      </c>
      <c r="P1545" t="s">
        <v>42</v>
      </c>
      <c r="Q1545" s="1">
        <v>12713</v>
      </c>
      <c r="R1545" s="1">
        <v>6776</v>
      </c>
      <c r="S1545">
        <v>226</v>
      </c>
      <c r="T1545">
        <v>12</v>
      </c>
      <c r="U1545">
        <v>14</v>
      </c>
      <c r="V1545" s="1">
        <v>5710</v>
      </c>
      <c r="W1545">
        <v>44.92</v>
      </c>
      <c r="X1545">
        <v>-739.97</v>
      </c>
    </row>
    <row r="1546" spans="1:24" x14ac:dyDescent="0.25">
      <c r="A1546">
        <v>202001</v>
      </c>
      <c r="B1546" t="s">
        <v>64</v>
      </c>
      <c r="C1546" t="s">
        <v>65</v>
      </c>
      <c r="D1546" t="s">
        <v>65</v>
      </c>
      <c r="E1546" t="s">
        <v>154</v>
      </c>
      <c r="F1546" t="s">
        <v>2282</v>
      </c>
      <c r="G1546">
        <v>65744415</v>
      </c>
      <c r="H1546">
        <v>44189710</v>
      </c>
      <c r="I1546" t="s">
        <v>72</v>
      </c>
      <c r="J1546" t="s">
        <v>29</v>
      </c>
      <c r="K1546" t="s">
        <v>30</v>
      </c>
      <c r="L1546" t="s">
        <v>1917</v>
      </c>
      <c r="M1546" t="s">
        <v>873</v>
      </c>
      <c r="N1546">
        <v>50</v>
      </c>
      <c r="O1546" t="s">
        <v>76</v>
      </c>
      <c r="P1546" t="s">
        <v>42</v>
      </c>
      <c r="Q1546" s="1">
        <v>8700</v>
      </c>
      <c r="R1546" s="1">
        <v>8699</v>
      </c>
      <c r="S1546">
        <v>0</v>
      </c>
      <c r="T1546">
        <v>7</v>
      </c>
      <c r="U1546">
        <v>7</v>
      </c>
      <c r="V1546">
        <v>1</v>
      </c>
      <c r="W1546">
        <v>0.01</v>
      </c>
      <c r="X1546">
        <v>-963.25</v>
      </c>
    </row>
    <row r="1547" spans="1:24" x14ac:dyDescent="0.25">
      <c r="A1547">
        <v>202001</v>
      </c>
      <c r="B1547" t="s">
        <v>64</v>
      </c>
      <c r="C1547" t="s">
        <v>65</v>
      </c>
      <c r="D1547" t="s">
        <v>65</v>
      </c>
      <c r="E1547" t="s">
        <v>1073</v>
      </c>
      <c r="F1547" t="s">
        <v>2283</v>
      </c>
      <c r="G1547">
        <v>65207062</v>
      </c>
      <c r="H1547">
        <v>45031730</v>
      </c>
      <c r="I1547" t="s">
        <v>28</v>
      </c>
      <c r="J1547" t="s">
        <v>57</v>
      </c>
      <c r="K1547" t="s">
        <v>54</v>
      </c>
      <c r="L1547" t="s">
        <v>84</v>
      </c>
      <c r="M1547" t="s">
        <v>85</v>
      </c>
      <c r="N1547">
        <v>75</v>
      </c>
      <c r="O1547" t="s">
        <v>33</v>
      </c>
      <c r="P1547" t="s">
        <v>34</v>
      </c>
      <c r="Q1547">
        <v>0</v>
      </c>
      <c r="R1547" s="1">
        <v>12340</v>
      </c>
      <c r="S1547">
        <v>123</v>
      </c>
      <c r="T1547">
        <v>47</v>
      </c>
      <c r="U1547">
        <v>51</v>
      </c>
      <c r="V1547" s="1">
        <v>-12463</v>
      </c>
      <c r="W1547">
        <v>0</v>
      </c>
      <c r="X1547">
        <v>0</v>
      </c>
    </row>
    <row r="1548" spans="1:24" x14ac:dyDescent="0.25">
      <c r="A1548">
        <v>202001</v>
      </c>
      <c r="B1548" t="s">
        <v>64</v>
      </c>
      <c r="C1548" t="s">
        <v>65</v>
      </c>
      <c r="D1548" t="s">
        <v>65</v>
      </c>
      <c r="E1548" t="s">
        <v>2125</v>
      </c>
      <c r="F1548" t="s">
        <v>2284</v>
      </c>
      <c r="G1548">
        <v>65722325</v>
      </c>
      <c r="H1548">
        <v>4602852222</v>
      </c>
      <c r="I1548" t="s">
        <v>28</v>
      </c>
      <c r="J1548" t="s">
        <v>29</v>
      </c>
      <c r="K1548" t="s">
        <v>30</v>
      </c>
      <c r="L1548" t="s">
        <v>816</v>
      </c>
      <c r="M1548" t="s">
        <v>817</v>
      </c>
      <c r="N1548">
        <v>50</v>
      </c>
      <c r="O1548" t="s">
        <v>33</v>
      </c>
      <c r="P1548" t="s">
        <v>34</v>
      </c>
      <c r="Q1548">
        <v>0</v>
      </c>
      <c r="R1548" s="1">
        <v>11503</v>
      </c>
      <c r="S1548">
        <v>0</v>
      </c>
      <c r="T1548">
        <v>25</v>
      </c>
      <c r="U1548">
        <v>26</v>
      </c>
      <c r="V1548" s="1">
        <v>-11503</v>
      </c>
      <c r="W1548">
        <v>0</v>
      </c>
      <c r="X1548">
        <v>0</v>
      </c>
    </row>
    <row r="1549" spans="1:24" x14ac:dyDescent="0.25">
      <c r="A1549">
        <v>202001</v>
      </c>
      <c r="B1549" t="s">
        <v>64</v>
      </c>
      <c r="C1549" t="s">
        <v>65</v>
      </c>
      <c r="D1549" t="s">
        <v>65</v>
      </c>
      <c r="E1549" t="s">
        <v>808</v>
      </c>
      <c r="F1549" t="s">
        <v>2285</v>
      </c>
      <c r="G1549">
        <v>65704288</v>
      </c>
      <c r="H1549">
        <v>32883169</v>
      </c>
      <c r="I1549" t="s">
        <v>28</v>
      </c>
      <c r="J1549" t="s">
        <v>57</v>
      </c>
      <c r="K1549" t="s">
        <v>54</v>
      </c>
      <c r="L1549" t="s">
        <v>810</v>
      </c>
      <c r="M1549" t="s">
        <v>348</v>
      </c>
      <c r="N1549">
        <v>75</v>
      </c>
      <c r="O1549" t="s">
        <v>33</v>
      </c>
      <c r="P1549" t="s">
        <v>34</v>
      </c>
      <c r="Q1549">
        <v>0</v>
      </c>
      <c r="R1549" s="1">
        <v>11293</v>
      </c>
      <c r="S1549">
        <v>0</v>
      </c>
      <c r="T1549">
        <v>35</v>
      </c>
      <c r="U1549">
        <v>36</v>
      </c>
      <c r="V1549" s="1">
        <v>-11293</v>
      </c>
      <c r="W1549">
        <v>0</v>
      </c>
      <c r="X1549">
        <v>0</v>
      </c>
    </row>
    <row r="1550" spans="1:24" x14ac:dyDescent="0.25">
      <c r="A1550">
        <v>202001</v>
      </c>
      <c r="B1550" t="s">
        <v>24</v>
      </c>
      <c r="C1550" t="s">
        <v>25</v>
      </c>
      <c r="D1550" t="s">
        <v>25</v>
      </c>
      <c r="E1550" t="s">
        <v>1037</v>
      </c>
      <c r="F1550" t="s">
        <v>2286</v>
      </c>
      <c r="G1550">
        <v>65003942</v>
      </c>
      <c r="H1550">
        <v>44189958</v>
      </c>
      <c r="I1550" t="s">
        <v>72</v>
      </c>
      <c r="J1550" t="s">
        <v>29</v>
      </c>
      <c r="K1550" t="s">
        <v>30</v>
      </c>
      <c r="L1550" t="s">
        <v>243</v>
      </c>
      <c r="M1550" t="s">
        <v>32</v>
      </c>
      <c r="N1550">
        <v>75</v>
      </c>
      <c r="O1550" t="s">
        <v>61</v>
      </c>
      <c r="P1550" t="s">
        <v>42</v>
      </c>
      <c r="Q1550" s="1">
        <v>6055</v>
      </c>
      <c r="R1550" s="1">
        <v>4762</v>
      </c>
      <c r="S1550">
        <v>0</v>
      </c>
      <c r="T1550">
        <v>14</v>
      </c>
      <c r="U1550">
        <v>14</v>
      </c>
      <c r="V1550" s="1">
        <v>1293</v>
      </c>
      <c r="W1550">
        <v>21.35</v>
      </c>
      <c r="X1550">
        <v>-583.32000000000005</v>
      </c>
    </row>
    <row r="1551" spans="1:24" x14ac:dyDescent="0.25">
      <c r="A1551">
        <v>202001</v>
      </c>
      <c r="B1551" t="s">
        <v>24</v>
      </c>
      <c r="C1551" t="s">
        <v>25</v>
      </c>
      <c r="D1551" t="s">
        <v>25</v>
      </c>
      <c r="E1551" t="s">
        <v>2287</v>
      </c>
      <c r="F1551" t="s">
        <v>2288</v>
      </c>
      <c r="G1551">
        <v>65701512</v>
      </c>
      <c r="H1551">
        <v>32883042</v>
      </c>
      <c r="I1551" t="s">
        <v>28</v>
      </c>
      <c r="J1551" t="s">
        <v>29</v>
      </c>
      <c r="K1551" t="s">
        <v>30</v>
      </c>
      <c r="L1551" t="s">
        <v>250</v>
      </c>
      <c r="M1551" t="s">
        <v>116</v>
      </c>
      <c r="N1551">
        <v>75</v>
      </c>
      <c r="O1551" t="s">
        <v>41</v>
      </c>
      <c r="P1551" t="s">
        <v>42</v>
      </c>
      <c r="Q1551" s="1">
        <v>33329</v>
      </c>
      <c r="R1551" s="1">
        <v>17951</v>
      </c>
      <c r="S1551">
        <v>695</v>
      </c>
      <c r="T1551">
        <v>35</v>
      </c>
      <c r="U1551">
        <v>37</v>
      </c>
      <c r="V1551" s="1">
        <v>14683</v>
      </c>
      <c r="W1551">
        <v>44.05</v>
      </c>
      <c r="X1551">
        <v>-277.87</v>
      </c>
    </row>
    <row r="1552" spans="1:24" x14ac:dyDescent="0.25">
      <c r="A1552">
        <v>202001</v>
      </c>
      <c r="B1552" t="s">
        <v>24</v>
      </c>
      <c r="C1552" t="s">
        <v>25</v>
      </c>
      <c r="D1552" t="s">
        <v>25</v>
      </c>
      <c r="E1552" t="s">
        <v>248</v>
      </c>
      <c r="F1552" t="s">
        <v>2289</v>
      </c>
      <c r="G1552">
        <v>65005009</v>
      </c>
      <c r="H1552">
        <v>44972968</v>
      </c>
      <c r="I1552" t="s">
        <v>28</v>
      </c>
      <c r="J1552" t="s">
        <v>57</v>
      </c>
      <c r="K1552" t="s">
        <v>30</v>
      </c>
      <c r="L1552" t="s">
        <v>250</v>
      </c>
      <c r="M1552" t="s">
        <v>116</v>
      </c>
      <c r="N1552">
        <v>50</v>
      </c>
      <c r="O1552" t="s">
        <v>50</v>
      </c>
      <c r="P1552" t="s">
        <v>42</v>
      </c>
      <c r="Q1552" s="1">
        <v>6563</v>
      </c>
      <c r="R1552" s="1">
        <v>7416</v>
      </c>
      <c r="S1552">
        <v>324</v>
      </c>
      <c r="T1552">
        <v>32</v>
      </c>
      <c r="U1552">
        <v>33</v>
      </c>
      <c r="V1552" s="1">
        <v>-1178</v>
      </c>
      <c r="W1552">
        <v>-17.940000000000001</v>
      </c>
      <c r="X1552">
        <v>-714.8</v>
      </c>
    </row>
    <row r="1553" spans="1:24" x14ac:dyDescent="0.25">
      <c r="A1553">
        <v>202001</v>
      </c>
      <c r="B1553" t="s">
        <v>24</v>
      </c>
      <c r="C1553" t="s">
        <v>25</v>
      </c>
      <c r="D1553" t="s">
        <v>25</v>
      </c>
      <c r="E1553" t="s">
        <v>381</v>
      </c>
      <c r="F1553" t="s">
        <v>2290</v>
      </c>
      <c r="G1553">
        <v>65759740</v>
      </c>
      <c r="H1553">
        <v>37019251</v>
      </c>
      <c r="I1553" t="s">
        <v>28</v>
      </c>
      <c r="J1553" t="s">
        <v>29</v>
      </c>
      <c r="K1553" t="s">
        <v>30</v>
      </c>
      <c r="L1553" t="s">
        <v>31</v>
      </c>
      <c r="M1553" t="s">
        <v>32</v>
      </c>
      <c r="N1553">
        <v>75</v>
      </c>
      <c r="O1553" t="s">
        <v>45</v>
      </c>
      <c r="P1553" t="s">
        <v>42</v>
      </c>
      <c r="Q1553" s="1">
        <v>988680</v>
      </c>
      <c r="R1553" s="1">
        <v>15526</v>
      </c>
      <c r="S1553">
        <v>306</v>
      </c>
      <c r="T1553">
        <v>53</v>
      </c>
      <c r="U1553">
        <v>53</v>
      </c>
      <c r="V1553" s="1">
        <v>972848</v>
      </c>
      <c r="W1553">
        <v>98.4</v>
      </c>
      <c r="X1553">
        <v>97.03</v>
      </c>
    </row>
    <row r="1554" spans="1:24" x14ac:dyDescent="0.25">
      <c r="A1554">
        <v>202001</v>
      </c>
      <c r="B1554" t="s">
        <v>24</v>
      </c>
      <c r="C1554" t="s">
        <v>25</v>
      </c>
      <c r="D1554" t="s">
        <v>25</v>
      </c>
      <c r="E1554" t="s">
        <v>2291</v>
      </c>
      <c r="F1554" t="s">
        <v>2292</v>
      </c>
      <c r="G1554">
        <v>65004250</v>
      </c>
      <c r="H1554">
        <v>5007615</v>
      </c>
      <c r="I1554" t="s">
        <v>28</v>
      </c>
      <c r="J1554" t="s">
        <v>29</v>
      </c>
      <c r="K1554" t="s">
        <v>30</v>
      </c>
      <c r="L1554" t="s">
        <v>481</v>
      </c>
      <c r="M1554" t="s">
        <v>116</v>
      </c>
      <c r="N1554">
        <v>75</v>
      </c>
      <c r="O1554" t="s">
        <v>61</v>
      </c>
      <c r="P1554" t="s">
        <v>42</v>
      </c>
      <c r="Q1554" s="1">
        <v>50063</v>
      </c>
      <c r="R1554" s="1">
        <v>39834</v>
      </c>
      <c r="S1554">
        <v>213</v>
      </c>
      <c r="T1554">
        <v>43</v>
      </c>
      <c r="U1554">
        <v>51</v>
      </c>
      <c r="V1554" s="1">
        <v>10016</v>
      </c>
      <c r="W1554">
        <v>20.010000000000002</v>
      </c>
      <c r="X1554">
        <v>-552.63</v>
      </c>
    </row>
    <row r="1555" spans="1:24" x14ac:dyDescent="0.25">
      <c r="A1555">
        <v>202001</v>
      </c>
      <c r="B1555" t="s">
        <v>24</v>
      </c>
      <c r="C1555" t="s">
        <v>25</v>
      </c>
      <c r="D1555" t="s">
        <v>25</v>
      </c>
      <c r="E1555" t="s">
        <v>2293</v>
      </c>
      <c r="F1555" t="s">
        <v>2294</v>
      </c>
      <c r="G1555">
        <v>65003581</v>
      </c>
      <c r="H1555">
        <v>44189922</v>
      </c>
      <c r="I1555" t="s">
        <v>72</v>
      </c>
      <c r="J1555" t="s">
        <v>29</v>
      </c>
      <c r="K1555" t="s">
        <v>30</v>
      </c>
      <c r="L1555" t="s">
        <v>322</v>
      </c>
      <c r="M1555" t="s">
        <v>323</v>
      </c>
      <c r="N1555" t="s">
        <v>121</v>
      </c>
      <c r="O1555" t="s">
        <v>45</v>
      </c>
      <c r="P1555" t="s">
        <v>42</v>
      </c>
      <c r="Q1555" s="1">
        <v>346038</v>
      </c>
      <c r="R1555" s="1">
        <v>8112</v>
      </c>
      <c r="S1555">
        <v>0</v>
      </c>
      <c r="T1555">
        <v>4</v>
      </c>
      <c r="U1555">
        <v>4</v>
      </c>
      <c r="V1555" s="1">
        <v>337926</v>
      </c>
      <c r="W1555">
        <v>97.66</v>
      </c>
      <c r="X1555">
        <v>95.3</v>
      </c>
    </row>
    <row r="1556" spans="1:24" x14ac:dyDescent="0.25">
      <c r="A1556">
        <v>202001</v>
      </c>
      <c r="B1556" t="s">
        <v>24</v>
      </c>
      <c r="C1556" t="s">
        <v>25</v>
      </c>
      <c r="D1556" t="s">
        <v>25</v>
      </c>
      <c r="E1556" t="s">
        <v>211</v>
      </c>
      <c r="F1556" t="s">
        <v>2295</v>
      </c>
      <c r="G1556">
        <v>65003332</v>
      </c>
      <c r="H1556" s="3">
        <v>300000000000</v>
      </c>
      <c r="I1556" t="s">
        <v>72</v>
      </c>
      <c r="J1556" t="s">
        <v>29</v>
      </c>
      <c r="K1556" t="s">
        <v>30</v>
      </c>
      <c r="L1556" t="s">
        <v>331</v>
      </c>
      <c r="M1556" t="s">
        <v>207</v>
      </c>
      <c r="N1556">
        <v>100</v>
      </c>
      <c r="O1556" t="s">
        <v>50</v>
      </c>
      <c r="P1556" t="s">
        <v>42</v>
      </c>
      <c r="Q1556" s="1">
        <v>22544</v>
      </c>
      <c r="R1556" s="1">
        <v>32437</v>
      </c>
      <c r="S1556">
        <v>0</v>
      </c>
      <c r="T1556">
        <v>30</v>
      </c>
      <c r="U1556">
        <v>32</v>
      </c>
      <c r="V1556" s="1">
        <v>-9892</v>
      </c>
      <c r="W1556">
        <v>-43.88</v>
      </c>
      <c r="X1556">
        <v>-685.3</v>
      </c>
    </row>
    <row r="1557" spans="1:24" x14ac:dyDescent="0.25">
      <c r="A1557">
        <v>202001</v>
      </c>
      <c r="B1557" t="s">
        <v>24</v>
      </c>
      <c r="C1557" t="s">
        <v>25</v>
      </c>
      <c r="D1557" t="s">
        <v>25</v>
      </c>
      <c r="E1557" t="s">
        <v>2296</v>
      </c>
      <c r="F1557" t="s">
        <v>2297</v>
      </c>
      <c r="G1557">
        <v>65003352</v>
      </c>
      <c r="H1557">
        <v>31886424</v>
      </c>
      <c r="I1557" t="s">
        <v>72</v>
      </c>
      <c r="J1557" t="s">
        <v>29</v>
      </c>
      <c r="K1557" t="s">
        <v>30</v>
      </c>
      <c r="L1557" t="s">
        <v>331</v>
      </c>
      <c r="M1557" t="s">
        <v>207</v>
      </c>
      <c r="N1557">
        <v>50</v>
      </c>
      <c r="O1557" t="s">
        <v>33</v>
      </c>
      <c r="P1557" t="s">
        <v>34</v>
      </c>
      <c r="Q1557">
        <v>0</v>
      </c>
      <c r="R1557" s="1">
        <v>12346</v>
      </c>
      <c r="S1557">
        <v>0</v>
      </c>
      <c r="T1557">
        <v>13</v>
      </c>
      <c r="U1557">
        <v>14</v>
      </c>
      <c r="V1557" s="1">
        <v>-12346</v>
      </c>
      <c r="W1557">
        <v>0</v>
      </c>
      <c r="X1557" s="2">
        <v>-1166.95</v>
      </c>
    </row>
    <row r="1558" spans="1:24" x14ac:dyDescent="0.25">
      <c r="A1558">
        <v>202001</v>
      </c>
      <c r="B1558" t="s">
        <v>24</v>
      </c>
      <c r="C1558" t="s">
        <v>25</v>
      </c>
      <c r="D1558" t="s">
        <v>25</v>
      </c>
      <c r="E1558" t="s">
        <v>211</v>
      </c>
      <c r="F1558" t="s">
        <v>2298</v>
      </c>
      <c r="G1558">
        <v>65003362</v>
      </c>
      <c r="H1558">
        <v>33092167</v>
      </c>
      <c r="I1558" t="s">
        <v>72</v>
      </c>
      <c r="J1558" t="s">
        <v>29</v>
      </c>
      <c r="K1558" t="s">
        <v>30</v>
      </c>
      <c r="L1558" t="s">
        <v>331</v>
      </c>
      <c r="M1558" t="s">
        <v>207</v>
      </c>
      <c r="N1558" t="s">
        <v>121</v>
      </c>
      <c r="O1558" t="s">
        <v>45</v>
      </c>
      <c r="P1558" t="s">
        <v>42</v>
      </c>
      <c r="Q1558" s="1">
        <v>1101440</v>
      </c>
      <c r="R1558" s="1">
        <v>21832</v>
      </c>
      <c r="S1558">
        <v>0</v>
      </c>
      <c r="T1558">
        <v>22</v>
      </c>
      <c r="U1558">
        <v>29</v>
      </c>
      <c r="V1558" s="1">
        <v>1079608</v>
      </c>
      <c r="W1558">
        <v>98.02</v>
      </c>
      <c r="X1558">
        <v>76.63</v>
      </c>
    </row>
    <row r="1559" spans="1:24" x14ac:dyDescent="0.25">
      <c r="A1559">
        <v>202001</v>
      </c>
      <c r="B1559" t="s">
        <v>24</v>
      </c>
      <c r="C1559" t="s">
        <v>25</v>
      </c>
      <c r="D1559" t="s">
        <v>25</v>
      </c>
      <c r="E1559" t="s">
        <v>320</v>
      </c>
      <c r="F1559" t="s">
        <v>2299</v>
      </c>
      <c r="G1559">
        <v>65756171</v>
      </c>
      <c r="H1559">
        <v>45271102</v>
      </c>
      <c r="I1559" t="s">
        <v>28</v>
      </c>
      <c r="J1559" t="s">
        <v>29</v>
      </c>
      <c r="K1559" t="s">
        <v>30</v>
      </c>
      <c r="L1559" t="s">
        <v>322</v>
      </c>
      <c r="M1559" t="s">
        <v>323</v>
      </c>
      <c r="N1559">
        <v>50</v>
      </c>
      <c r="O1559" t="s">
        <v>41</v>
      </c>
      <c r="P1559" t="s">
        <v>42</v>
      </c>
      <c r="Q1559" s="1">
        <v>16219</v>
      </c>
      <c r="R1559" s="1">
        <v>9722</v>
      </c>
      <c r="S1559">
        <v>0</v>
      </c>
      <c r="T1559">
        <v>40</v>
      </c>
      <c r="U1559">
        <v>45</v>
      </c>
      <c r="V1559" s="1">
        <v>6497</v>
      </c>
      <c r="W1559">
        <v>40.06</v>
      </c>
      <c r="X1559">
        <v>38.020000000000003</v>
      </c>
    </row>
    <row r="1560" spans="1:24" x14ac:dyDescent="0.25">
      <c r="A1560">
        <v>202001</v>
      </c>
      <c r="B1560" t="s">
        <v>64</v>
      </c>
      <c r="C1560" t="s">
        <v>65</v>
      </c>
      <c r="D1560" t="s">
        <v>65</v>
      </c>
      <c r="E1560" t="s">
        <v>357</v>
      </c>
      <c r="F1560" t="s">
        <v>2300</v>
      </c>
      <c r="G1560">
        <v>65204772</v>
      </c>
      <c r="H1560">
        <v>4602852262</v>
      </c>
      <c r="I1560" t="s">
        <v>28</v>
      </c>
      <c r="J1560" t="s">
        <v>53</v>
      </c>
      <c r="K1560" t="s">
        <v>30</v>
      </c>
      <c r="L1560" t="s">
        <v>393</v>
      </c>
      <c r="M1560" t="s">
        <v>394</v>
      </c>
      <c r="N1560">
        <v>50</v>
      </c>
      <c r="O1560" t="s">
        <v>33</v>
      </c>
      <c r="P1560" t="s">
        <v>34</v>
      </c>
      <c r="Q1560">
        <v>0</v>
      </c>
      <c r="R1560" s="1">
        <v>5349</v>
      </c>
      <c r="S1560">
        <v>0</v>
      </c>
      <c r="T1560">
        <v>8</v>
      </c>
      <c r="U1560">
        <v>11</v>
      </c>
      <c r="V1560" s="1">
        <v>-5349</v>
      </c>
      <c r="W1560">
        <v>0</v>
      </c>
      <c r="X1560">
        <v>0</v>
      </c>
    </row>
    <row r="1561" spans="1:24" x14ac:dyDescent="0.25">
      <c r="A1561">
        <v>202001</v>
      </c>
      <c r="B1561" t="s">
        <v>64</v>
      </c>
      <c r="C1561" t="s">
        <v>65</v>
      </c>
      <c r="D1561" t="s">
        <v>65</v>
      </c>
      <c r="E1561" t="s">
        <v>341</v>
      </c>
      <c r="F1561" t="s">
        <v>2301</v>
      </c>
      <c r="G1561">
        <v>65763747</v>
      </c>
      <c r="H1561">
        <v>4602881028</v>
      </c>
      <c r="I1561" t="s">
        <v>28</v>
      </c>
      <c r="J1561" t="s">
        <v>29</v>
      </c>
      <c r="K1561" t="s">
        <v>30</v>
      </c>
      <c r="L1561" t="s">
        <v>343</v>
      </c>
      <c r="M1561" t="s">
        <v>282</v>
      </c>
      <c r="N1561">
        <v>50</v>
      </c>
      <c r="O1561" t="s">
        <v>33</v>
      </c>
      <c r="P1561" t="s">
        <v>34</v>
      </c>
      <c r="Q1561">
        <v>0</v>
      </c>
      <c r="R1561" s="1">
        <v>25758</v>
      </c>
      <c r="S1561">
        <v>0</v>
      </c>
      <c r="T1561">
        <v>59</v>
      </c>
      <c r="U1561">
        <v>64</v>
      </c>
      <c r="V1561" s="1">
        <v>-25758</v>
      </c>
      <c r="W1561">
        <v>0</v>
      </c>
      <c r="X1561">
        <v>0</v>
      </c>
    </row>
    <row r="1562" spans="1:24" x14ac:dyDescent="0.25">
      <c r="A1562">
        <v>202001</v>
      </c>
      <c r="B1562" t="s">
        <v>64</v>
      </c>
      <c r="C1562" t="s">
        <v>65</v>
      </c>
      <c r="D1562" t="s">
        <v>65</v>
      </c>
      <c r="E1562" t="s">
        <v>617</v>
      </c>
      <c r="F1562" t="s">
        <v>2302</v>
      </c>
      <c r="G1562">
        <v>65214182</v>
      </c>
      <c r="H1562">
        <v>5015245</v>
      </c>
      <c r="I1562" t="s">
        <v>72</v>
      </c>
      <c r="J1562" t="s">
        <v>29</v>
      </c>
      <c r="K1562" t="s">
        <v>30</v>
      </c>
      <c r="L1562" t="s">
        <v>854</v>
      </c>
      <c r="M1562" t="s">
        <v>109</v>
      </c>
      <c r="N1562">
        <v>75</v>
      </c>
      <c r="O1562" t="s">
        <v>33</v>
      </c>
      <c r="P1562" t="s">
        <v>34</v>
      </c>
      <c r="Q1562">
        <v>0</v>
      </c>
      <c r="R1562" s="1">
        <v>11138</v>
      </c>
      <c r="S1562">
        <v>0</v>
      </c>
      <c r="T1562">
        <v>1</v>
      </c>
      <c r="U1562">
        <v>2</v>
      </c>
      <c r="V1562" s="1">
        <v>-11138</v>
      </c>
      <c r="W1562">
        <v>0</v>
      </c>
      <c r="X1562">
        <v>0</v>
      </c>
    </row>
    <row r="1563" spans="1:24" x14ac:dyDescent="0.25">
      <c r="A1563">
        <v>202001</v>
      </c>
      <c r="B1563" t="s">
        <v>64</v>
      </c>
      <c r="C1563" t="s">
        <v>65</v>
      </c>
      <c r="D1563" t="s">
        <v>65</v>
      </c>
      <c r="E1563" t="s">
        <v>617</v>
      </c>
      <c r="F1563" t="s">
        <v>2303</v>
      </c>
      <c r="G1563">
        <v>65745583</v>
      </c>
      <c r="H1563">
        <v>5016232</v>
      </c>
      <c r="I1563" t="s">
        <v>28</v>
      </c>
      <c r="J1563" t="s">
        <v>57</v>
      </c>
      <c r="K1563" t="s">
        <v>54</v>
      </c>
      <c r="L1563" t="s">
        <v>854</v>
      </c>
      <c r="M1563" t="s">
        <v>109</v>
      </c>
      <c r="N1563">
        <v>75</v>
      </c>
      <c r="O1563" t="s">
        <v>33</v>
      </c>
      <c r="P1563" t="s">
        <v>34</v>
      </c>
      <c r="Q1563">
        <v>0</v>
      </c>
      <c r="R1563" s="1">
        <v>21235</v>
      </c>
      <c r="S1563">
        <v>0</v>
      </c>
      <c r="T1563">
        <v>22</v>
      </c>
      <c r="U1563">
        <v>24</v>
      </c>
      <c r="V1563" s="1">
        <v>-21235</v>
      </c>
      <c r="W1563">
        <v>0</v>
      </c>
      <c r="X1563">
        <v>0</v>
      </c>
    </row>
    <row r="1564" spans="1:24" x14ac:dyDescent="0.25">
      <c r="A1564">
        <v>202001</v>
      </c>
      <c r="B1564" t="s">
        <v>64</v>
      </c>
      <c r="C1564" t="s">
        <v>95</v>
      </c>
      <c r="D1564" t="s">
        <v>95</v>
      </c>
      <c r="E1564" t="s">
        <v>2304</v>
      </c>
      <c r="F1564" t="s">
        <v>2305</v>
      </c>
      <c r="G1564">
        <v>65722881</v>
      </c>
      <c r="H1564">
        <v>5005975</v>
      </c>
      <c r="I1564" t="s">
        <v>28</v>
      </c>
      <c r="J1564" t="s">
        <v>29</v>
      </c>
      <c r="K1564" t="s">
        <v>30</v>
      </c>
      <c r="L1564" t="s">
        <v>234</v>
      </c>
      <c r="M1564" t="s">
        <v>99</v>
      </c>
      <c r="N1564">
        <v>50</v>
      </c>
      <c r="O1564" t="s">
        <v>33</v>
      </c>
      <c r="P1564" t="s">
        <v>34</v>
      </c>
      <c r="Q1564">
        <v>0</v>
      </c>
      <c r="R1564" s="1">
        <v>2977</v>
      </c>
      <c r="S1564">
        <v>760</v>
      </c>
      <c r="T1564">
        <v>16</v>
      </c>
      <c r="U1564">
        <v>25</v>
      </c>
      <c r="V1564" s="1">
        <v>-3737</v>
      </c>
      <c r="W1564">
        <v>0</v>
      </c>
      <c r="X1564">
        <v>0</v>
      </c>
    </row>
    <row r="1565" spans="1:24" x14ac:dyDescent="0.25">
      <c r="A1565">
        <v>202001</v>
      </c>
      <c r="B1565" t="s">
        <v>64</v>
      </c>
      <c r="C1565" t="s">
        <v>65</v>
      </c>
      <c r="D1565" t="s">
        <v>65</v>
      </c>
      <c r="E1565" t="s">
        <v>86</v>
      </c>
      <c r="F1565" t="s">
        <v>2306</v>
      </c>
      <c r="G1565">
        <v>65208266</v>
      </c>
      <c r="H1565">
        <v>40028621</v>
      </c>
      <c r="I1565" t="s">
        <v>28</v>
      </c>
      <c r="J1565" t="s">
        <v>29</v>
      </c>
      <c r="K1565" t="s">
        <v>30</v>
      </c>
      <c r="L1565" t="s">
        <v>355</v>
      </c>
      <c r="M1565" t="s">
        <v>170</v>
      </c>
      <c r="N1565">
        <v>75</v>
      </c>
      <c r="O1565" t="s">
        <v>50</v>
      </c>
      <c r="P1565" t="s">
        <v>42</v>
      </c>
      <c r="Q1565" s="1">
        <v>7316</v>
      </c>
      <c r="R1565" s="1">
        <v>10665</v>
      </c>
      <c r="S1565">
        <v>342</v>
      </c>
      <c r="T1565">
        <v>52</v>
      </c>
      <c r="U1565">
        <v>55</v>
      </c>
      <c r="V1565" s="1">
        <v>-3691</v>
      </c>
      <c r="W1565">
        <v>-50.45</v>
      </c>
      <c r="X1565">
        <v>77.03</v>
      </c>
    </row>
    <row r="1566" spans="1:24" x14ac:dyDescent="0.25">
      <c r="A1566">
        <v>202001</v>
      </c>
      <c r="B1566" t="s">
        <v>64</v>
      </c>
      <c r="C1566" t="s">
        <v>65</v>
      </c>
      <c r="D1566" t="s">
        <v>65</v>
      </c>
      <c r="E1566" t="s">
        <v>86</v>
      </c>
      <c r="F1566" t="s">
        <v>2307</v>
      </c>
      <c r="G1566">
        <v>65750420</v>
      </c>
      <c r="H1566">
        <v>45271571</v>
      </c>
      <c r="I1566" t="s">
        <v>72</v>
      </c>
      <c r="J1566" t="s">
        <v>29</v>
      </c>
      <c r="K1566" t="s">
        <v>30</v>
      </c>
      <c r="L1566" t="s">
        <v>88</v>
      </c>
      <c r="M1566" t="s">
        <v>89</v>
      </c>
      <c r="N1566">
        <v>50</v>
      </c>
      <c r="O1566" t="s">
        <v>50</v>
      </c>
      <c r="P1566" t="s">
        <v>42</v>
      </c>
      <c r="Q1566">
        <v>812</v>
      </c>
      <c r="R1566" s="1">
        <v>4112</v>
      </c>
      <c r="S1566">
        <v>87</v>
      </c>
      <c r="T1566">
        <v>36</v>
      </c>
      <c r="U1566">
        <v>42</v>
      </c>
      <c r="V1566" s="1">
        <v>-3387</v>
      </c>
      <c r="W1566">
        <v>-417.25</v>
      </c>
      <c r="X1566">
        <v>87.43</v>
      </c>
    </row>
    <row r="1567" spans="1:24" x14ac:dyDescent="0.25">
      <c r="A1567">
        <v>202001</v>
      </c>
      <c r="B1567" t="s">
        <v>64</v>
      </c>
      <c r="C1567" t="s">
        <v>95</v>
      </c>
      <c r="D1567" t="s">
        <v>95</v>
      </c>
      <c r="E1567" t="s">
        <v>2308</v>
      </c>
      <c r="F1567" t="s">
        <v>2309</v>
      </c>
      <c r="G1567">
        <v>65751741</v>
      </c>
      <c r="H1567">
        <v>44973767</v>
      </c>
      <c r="I1567" t="s">
        <v>28</v>
      </c>
      <c r="J1567" t="s">
        <v>29</v>
      </c>
      <c r="K1567" t="s">
        <v>30</v>
      </c>
      <c r="L1567" t="s">
        <v>1034</v>
      </c>
      <c r="M1567" t="s">
        <v>89</v>
      </c>
      <c r="N1567">
        <v>75</v>
      </c>
      <c r="O1567" t="s">
        <v>76</v>
      </c>
      <c r="P1567" t="s">
        <v>42</v>
      </c>
      <c r="Q1567" s="1">
        <v>47400</v>
      </c>
      <c r="R1567" s="1">
        <v>42015</v>
      </c>
      <c r="S1567">
        <v>424</v>
      </c>
      <c r="T1567">
        <v>132</v>
      </c>
      <c r="U1567">
        <v>134</v>
      </c>
      <c r="V1567" s="1">
        <v>4961</v>
      </c>
      <c r="W1567">
        <v>10.47</v>
      </c>
      <c r="X1567">
        <v>-18.91</v>
      </c>
    </row>
    <row r="1568" spans="1:24" x14ac:dyDescent="0.25">
      <c r="A1568">
        <v>202001</v>
      </c>
      <c r="B1568" t="s">
        <v>64</v>
      </c>
      <c r="C1568" t="s">
        <v>95</v>
      </c>
      <c r="D1568" t="s">
        <v>95</v>
      </c>
      <c r="E1568" t="s">
        <v>230</v>
      </c>
      <c r="F1568" t="s">
        <v>2310</v>
      </c>
      <c r="G1568">
        <v>65752305</v>
      </c>
      <c r="H1568">
        <v>45271074</v>
      </c>
      <c r="I1568" t="s">
        <v>28</v>
      </c>
      <c r="J1568" t="s">
        <v>29</v>
      </c>
      <c r="K1568" t="s">
        <v>30</v>
      </c>
      <c r="L1568" t="s">
        <v>1034</v>
      </c>
      <c r="M1568" t="s">
        <v>89</v>
      </c>
      <c r="N1568">
        <v>50</v>
      </c>
      <c r="O1568" t="s">
        <v>76</v>
      </c>
      <c r="P1568" t="s">
        <v>42</v>
      </c>
      <c r="Q1568" s="1">
        <v>6988</v>
      </c>
      <c r="R1568" s="1">
        <v>6346</v>
      </c>
      <c r="S1568">
        <v>85</v>
      </c>
      <c r="T1568">
        <v>17</v>
      </c>
      <c r="U1568">
        <v>20</v>
      </c>
      <c r="V1568">
        <v>557</v>
      </c>
      <c r="W1568">
        <v>7.97</v>
      </c>
      <c r="X1568">
        <v>6.73</v>
      </c>
    </row>
    <row r="1569" spans="1:24" x14ac:dyDescent="0.25">
      <c r="A1569">
        <v>202001</v>
      </c>
      <c r="B1569" t="s">
        <v>64</v>
      </c>
      <c r="C1569" t="s">
        <v>95</v>
      </c>
      <c r="D1569" t="s">
        <v>95</v>
      </c>
      <c r="E1569" t="s">
        <v>2311</v>
      </c>
      <c r="F1569" t="s">
        <v>2312</v>
      </c>
      <c r="G1569">
        <v>65757138</v>
      </c>
      <c r="H1569">
        <v>16003401</v>
      </c>
      <c r="I1569" t="s">
        <v>28</v>
      </c>
      <c r="J1569" t="s">
        <v>57</v>
      </c>
      <c r="K1569" t="s">
        <v>30</v>
      </c>
      <c r="L1569" t="s">
        <v>1034</v>
      </c>
      <c r="M1569" t="s">
        <v>89</v>
      </c>
      <c r="N1569">
        <v>25</v>
      </c>
      <c r="O1569" t="s">
        <v>33</v>
      </c>
      <c r="P1569" t="s">
        <v>34</v>
      </c>
      <c r="Q1569">
        <v>0</v>
      </c>
      <c r="R1569" s="1">
        <v>8084</v>
      </c>
      <c r="S1569">
        <v>0</v>
      </c>
      <c r="T1569">
        <v>26</v>
      </c>
      <c r="U1569">
        <v>26</v>
      </c>
      <c r="V1569" s="1">
        <v>-8084</v>
      </c>
      <c r="W1569">
        <v>0</v>
      </c>
      <c r="X1569">
        <v>-34.119999999999997</v>
      </c>
    </row>
    <row r="1570" spans="1:24" x14ac:dyDescent="0.25">
      <c r="A1570">
        <v>202001</v>
      </c>
      <c r="B1570" t="s">
        <v>64</v>
      </c>
      <c r="C1570" t="s">
        <v>95</v>
      </c>
      <c r="D1570" t="s">
        <v>95</v>
      </c>
      <c r="E1570" t="s">
        <v>2311</v>
      </c>
      <c r="F1570" t="s">
        <v>2313</v>
      </c>
      <c r="G1570">
        <v>65757141</v>
      </c>
      <c r="H1570">
        <v>16003338</v>
      </c>
      <c r="I1570" t="s">
        <v>72</v>
      </c>
      <c r="J1570" t="s">
        <v>57</v>
      </c>
      <c r="K1570" t="s">
        <v>30</v>
      </c>
      <c r="L1570" t="s">
        <v>1034</v>
      </c>
      <c r="M1570" t="s">
        <v>89</v>
      </c>
      <c r="N1570">
        <v>25</v>
      </c>
      <c r="O1570" t="s">
        <v>33</v>
      </c>
      <c r="P1570" t="s">
        <v>34</v>
      </c>
      <c r="Q1570">
        <v>0</v>
      </c>
      <c r="R1570" s="1">
        <v>22310</v>
      </c>
      <c r="S1570">
        <v>0</v>
      </c>
      <c r="T1570">
        <v>38</v>
      </c>
      <c r="U1570">
        <v>42</v>
      </c>
      <c r="V1570" s="1">
        <v>-22310</v>
      </c>
      <c r="W1570">
        <v>0</v>
      </c>
      <c r="X1570">
        <v>-55.05</v>
      </c>
    </row>
    <row r="1571" spans="1:24" x14ac:dyDescent="0.25">
      <c r="A1571">
        <v>202001</v>
      </c>
      <c r="B1571" t="s">
        <v>24</v>
      </c>
      <c r="C1571" t="s">
        <v>25</v>
      </c>
      <c r="D1571" t="s">
        <v>25</v>
      </c>
      <c r="E1571" t="s">
        <v>157</v>
      </c>
      <c r="F1571" t="s">
        <v>2314</v>
      </c>
      <c r="G1571">
        <v>65750242</v>
      </c>
      <c r="H1571">
        <v>5014925</v>
      </c>
      <c r="I1571" t="s">
        <v>28</v>
      </c>
      <c r="J1571" t="s">
        <v>29</v>
      </c>
      <c r="K1571" t="s">
        <v>30</v>
      </c>
      <c r="L1571" t="s">
        <v>481</v>
      </c>
      <c r="M1571" t="s">
        <v>116</v>
      </c>
      <c r="N1571">
        <v>75</v>
      </c>
      <c r="O1571" t="s">
        <v>45</v>
      </c>
      <c r="P1571" t="s">
        <v>42</v>
      </c>
      <c r="Q1571" s="1">
        <v>1577700</v>
      </c>
      <c r="R1571" s="1">
        <v>23811</v>
      </c>
      <c r="S1571">
        <v>0</v>
      </c>
      <c r="T1571">
        <v>83</v>
      </c>
      <c r="U1571">
        <v>83</v>
      </c>
      <c r="V1571" s="1">
        <v>1553889</v>
      </c>
      <c r="W1571">
        <v>98.49</v>
      </c>
      <c r="X1571">
        <v>76.62</v>
      </c>
    </row>
    <row r="1572" spans="1:24" x14ac:dyDescent="0.25">
      <c r="A1572">
        <v>202001</v>
      </c>
      <c r="B1572" t="s">
        <v>64</v>
      </c>
      <c r="C1572" t="s">
        <v>65</v>
      </c>
      <c r="D1572" t="s">
        <v>65</v>
      </c>
      <c r="E1572" t="s">
        <v>914</v>
      </c>
      <c r="F1572" t="s">
        <v>2315</v>
      </c>
      <c r="G1572">
        <v>65208710</v>
      </c>
      <c r="H1572">
        <v>32879984</v>
      </c>
      <c r="I1572" t="s">
        <v>28</v>
      </c>
      <c r="J1572" t="s">
        <v>57</v>
      </c>
      <c r="K1572" t="s">
        <v>54</v>
      </c>
      <c r="L1572" t="s">
        <v>419</v>
      </c>
      <c r="M1572" t="s">
        <v>409</v>
      </c>
      <c r="N1572">
        <v>50</v>
      </c>
      <c r="O1572" t="s">
        <v>61</v>
      </c>
      <c r="P1572" t="s">
        <v>42</v>
      </c>
      <c r="Q1572" s="1">
        <v>9850</v>
      </c>
      <c r="R1572" s="1">
        <v>6391</v>
      </c>
      <c r="S1572">
        <v>177</v>
      </c>
      <c r="T1572">
        <v>12</v>
      </c>
      <c r="U1572">
        <v>14</v>
      </c>
      <c r="V1572" s="1">
        <v>3282</v>
      </c>
      <c r="W1572">
        <v>33.32</v>
      </c>
      <c r="X1572">
        <v>21</v>
      </c>
    </row>
    <row r="1573" spans="1:24" x14ac:dyDescent="0.25">
      <c r="A1573">
        <v>202001</v>
      </c>
      <c r="B1573" t="s">
        <v>64</v>
      </c>
      <c r="C1573" t="s">
        <v>65</v>
      </c>
      <c r="D1573" t="s">
        <v>65</v>
      </c>
      <c r="E1573" t="s">
        <v>1752</v>
      </c>
      <c r="F1573" t="s">
        <v>2316</v>
      </c>
      <c r="G1573">
        <v>65208801</v>
      </c>
      <c r="H1573">
        <v>32879896</v>
      </c>
      <c r="I1573" t="s">
        <v>28</v>
      </c>
      <c r="J1573" t="s">
        <v>57</v>
      </c>
      <c r="K1573" t="s">
        <v>30</v>
      </c>
      <c r="L1573" t="s">
        <v>419</v>
      </c>
      <c r="M1573" t="s">
        <v>409</v>
      </c>
      <c r="N1573">
        <v>75</v>
      </c>
      <c r="O1573" t="s">
        <v>76</v>
      </c>
      <c r="P1573" t="s">
        <v>42</v>
      </c>
      <c r="Q1573" s="1">
        <v>24000</v>
      </c>
      <c r="R1573" s="1">
        <v>21853</v>
      </c>
      <c r="S1573">
        <v>413</v>
      </c>
      <c r="T1573">
        <v>83</v>
      </c>
      <c r="U1573">
        <v>98</v>
      </c>
      <c r="V1573" s="1">
        <v>1734</v>
      </c>
      <c r="W1573">
        <v>7.23</v>
      </c>
      <c r="X1573">
        <v>-19.940000000000001</v>
      </c>
    </row>
    <row r="1574" spans="1:24" x14ac:dyDescent="0.25">
      <c r="A1574">
        <v>202001</v>
      </c>
      <c r="B1574" t="s">
        <v>64</v>
      </c>
      <c r="C1574" t="s">
        <v>65</v>
      </c>
      <c r="D1574" t="s">
        <v>65</v>
      </c>
      <c r="E1574" t="s">
        <v>86</v>
      </c>
      <c r="F1574" t="s">
        <v>2317</v>
      </c>
      <c r="G1574">
        <v>65208712</v>
      </c>
      <c r="H1574">
        <v>5016890</v>
      </c>
      <c r="I1574" t="s">
        <v>28</v>
      </c>
      <c r="J1574" t="s">
        <v>29</v>
      </c>
      <c r="K1574" t="s">
        <v>30</v>
      </c>
      <c r="L1574" t="s">
        <v>355</v>
      </c>
      <c r="M1574" t="s">
        <v>170</v>
      </c>
      <c r="N1574">
        <v>75</v>
      </c>
      <c r="O1574" t="s">
        <v>41</v>
      </c>
      <c r="P1574" t="s">
        <v>42</v>
      </c>
      <c r="Q1574" s="1">
        <v>13819</v>
      </c>
      <c r="R1574" s="1">
        <v>7467</v>
      </c>
      <c r="S1574">
        <v>59</v>
      </c>
      <c r="T1574">
        <v>31</v>
      </c>
      <c r="U1574">
        <v>32</v>
      </c>
      <c r="V1574" s="1">
        <v>6293</v>
      </c>
      <c r="W1574">
        <v>45.54</v>
      </c>
      <c r="X1574">
        <v>35.31</v>
      </c>
    </row>
    <row r="1575" spans="1:24" x14ac:dyDescent="0.25">
      <c r="A1575">
        <v>202001</v>
      </c>
      <c r="B1575" t="s">
        <v>24</v>
      </c>
      <c r="C1575" t="s">
        <v>25</v>
      </c>
      <c r="D1575" t="s">
        <v>25</v>
      </c>
      <c r="E1575" t="s">
        <v>377</v>
      </c>
      <c r="F1575" t="s">
        <v>2318</v>
      </c>
      <c r="G1575">
        <v>65003801</v>
      </c>
      <c r="H1575">
        <v>5016623</v>
      </c>
      <c r="I1575" t="s">
        <v>28</v>
      </c>
      <c r="J1575" t="s">
        <v>57</v>
      </c>
      <c r="K1575" t="s">
        <v>30</v>
      </c>
      <c r="L1575" t="s">
        <v>240</v>
      </c>
      <c r="M1575" t="s">
        <v>120</v>
      </c>
      <c r="N1575">
        <v>75</v>
      </c>
      <c r="O1575" t="s">
        <v>45</v>
      </c>
      <c r="P1575" t="s">
        <v>42</v>
      </c>
      <c r="Q1575" s="1">
        <v>993660</v>
      </c>
      <c r="R1575" s="1">
        <v>45440</v>
      </c>
      <c r="S1575">
        <v>277</v>
      </c>
      <c r="T1575">
        <v>72</v>
      </c>
      <c r="U1575">
        <v>78</v>
      </c>
      <c r="V1575" s="1">
        <v>947943</v>
      </c>
      <c r="W1575">
        <v>95.4</v>
      </c>
      <c r="X1575">
        <v>63.81</v>
      </c>
    </row>
    <row r="1576" spans="1:24" x14ac:dyDescent="0.25">
      <c r="A1576">
        <v>202001</v>
      </c>
      <c r="B1576" t="s">
        <v>24</v>
      </c>
      <c r="C1576" t="s">
        <v>25</v>
      </c>
      <c r="D1576" t="s">
        <v>25</v>
      </c>
      <c r="E1576" t="s">
        <v>2319</v>
      </c>
      <c r="F1576" t="s">
        <v>2320</v>
      </c>
      <c r="G1576">
        <v>65003100</v>
      </c>
      <c r="H1576">
        <v>5014930</v>
      </c>
      <c r="I1576" t="s">
        <v>28</v>
      </c>
      <c r="J1576" t="s">
        <v>29</v>
      </c>
      <c r="K1576" t="s">
        <v>30</v>
      </c>
      <c r="L1576" t="s">
        <v>311</v>
      </c>
      <c r="M1576" t="s">
        <v>312</v>
      </c>
      <c r="N1576">
        <v>75</v>
      </c>
      <c r="O1576" t="s">
        <v>33</v>
      </c>
      <c r="P1576" t="s">
        <v>34</v>
      </c>
      <c r="Q1576">
        <v>0</v>
      </c>
      <c r="R1576" s="1">
        <v>20161</v>
      </c>
      <c r="S1576">
        <v>0</v>
      </c>
      <c r="T1576">
        <v>65</v>
      </c>
      <c r="U1576">
        <v>65</v>
      </c>
      <c r="V1576" s="1">
        <v>-20161</v>
      </c>
      <c r="W1576">
        <v>0</v>
      </c>
      <c r="X1576">
        <v>0</v>
      </c>
    </row>
    <row r="1577" spans="1:24" x14ac:dyDescent="0.25">
      <c r="A1577">
        <v>202001</v>
      </c>
      <c r="B1577" t="s">
        <v>24</v>
      </c>
      <c r="C1577" t="s">
        <v>25</v>
      </c>
      <c r="D1577" t="s">
        <v>25</v>
      </c>
      <c r="E1577" t="s">
        <v>377</v>
      </c>
      <c r="F1577" t="s">
        <v>2321</v>
      </c>
      <c r="G1577">
        <v>65003795</v>
      </c>
      <c r="H1577">
        <v>5016627</v>
      </c>
      <c r="I1577" t="s">
        <v>28</v>
      </c>
      <c r="J1577" t="s">
        <v>29</v>
      </c>
      <c r="K1577" t="s">
        <v>30</v>
      </c>
      <c r="L1577" t="s">
        <v>240</v>
      </c>
      <c r="M1577" t="s">
        <v>120</v>
      </c>
      <c r="N1577">
        <v>75</v>
      </c>
      <c r="O1577" t="s">
        <v>50</v>
      </c>
      <c r="P1577" t="s">
        <v>42</v>
      </c>
      <c r="Q1577" s="1">
        <v>11340</v>
      </c>
      <c r="R1577" s="1">
        <v>12819</v>
      </c>
      <c r="S1577">
        <v>526</v>
      </c>
      <c r="T1577">
        <v>37</v>
      </c>
      <c r="U1577">
        <v>37</v>
      </c>
      <c r="V1577" s="1">
        <v>-2005</v>
      </c>
      <c r="W1577">
        <v>-17.68</v>
      </c>
      <c r="X1577">
        <v>22.89</v>
      </c>
    </row>
    <row r="1578" spans="1:24" x14ac:dyDescent="0.25">
      <c r="A1578">
        <v>202001</v>
      </c>
      <c r="B1578" t="s">
        <v>24</v>
      </c>
      <c r="C1578" t="s">
        <v>25</v>
      </c>
      <c r="D1578" t="s">
        <v>25</v>
      </c>
      <c r="E1578" t="s">
        <v>309</v>
      </c>
      <c r="F1578" t="s">
        <v>2322</v>
      </c>
      <c r="G1578">
        <v>65752603</v>
      </c>
      <c r="H1578">
        <v>56202</v>
      </c>
      <c r="I1578" t="s">
        <v>28</v>
      </c>
      <c r="J1578" t="s">
        <v>29</v>
      </c>
      <c r="K1578" t="s">
        <v>30</v>
      </c>
      <c r="L1578" t="s">
        <v>311</v>
      </c>
      <c r="M1578" t="s">
        <v>312</v>
      </c>
      <c r="N1578">
        <v>25</v>
      </c>
      <c r="O1578" t="s">
        <v>33</v>
      </c>
      <c r="P1578" t="s">
        <v>34</v>
      </c>
      <c r="Q1578">
        <v>0</v>
      </c>
      <c r="R1578" s="1">
        <v>17116</v>
      </c>
      <c r="S1578">
        <v>0</v>
      </c>
      <c r="T1578">
        <v>50</v>
      </c>
      <c r="U1578">
        <v>51</v>
      </c>
      <c r="V1578" s="1">
        <v>-17116</v>
      </c>
      <c r="W1578">
        <v>0</v>
      </c>
      <c r="X1578">
        <v>0</v>
      </c>
    </row>
    <row r="1579" spans="1:24" x14ac:dyDescent="0.25">
      <c r="A1579">
        <v>202001</v>
      </c>
      <c r="B1579" t="s">
        <v>24</v>
      </c>
      <c r="C1579" t="s">
        <v>25</v>
      </c>
      <c r="D1579" t="s">
        <v>25</v>
      </c>
      <c r="E1579" t="s">
        <v>2323</v>
      </c>
      <c r="F1579" t="s">
        <v>2324</v>
      </c>
      <c r="G1579">
        <v>65703251</v>
      </c>
      <c r="H1579">
        <v>201500994</v>
      </c>
      <c r="I1579" t="s">
        <v>28</v>
      </c>
      <c r="J1579" t="s">
        <v>57</v>
      </c>
      <c r="K1579" t="s">
        <v>30</v>
      </c>
      <c r="L1579" t="s">
        <v>48</v>
      </c>
      <c r="M1579" t="s">
        <v>49</v>
      </c>
      <c r="N1579">
        <v>75</v>
      </c>
      <c r="O1579" t="s">
        <v>76</v>
      </c>
      <c r="P1579" t="s">
        <v>42</v>
      </c>
      <c r="Q1579" s="1">
        <v>20439</v>
      </c>
      <c r="R1579" s="1">
        <v>17098</v>
      </c>
      <c r="S1579">
        <v>490</v>
      </c>
      <c r="T1579">
        <v>27</v>
      </c>
      <c r="U1579">
        <v>32</v>
      </c>
      <c r="V1579" s="1">
        <v>2851</v>
      </c>
      <c r="W1579">
        <v>13.95</v>
      </c>
      <c r="X1579">
        <v>19.46</v>
      </c>
    </row>
    <row r="1580" spans="1:24" x14ac:dyDescent="0.25">
      <c r="A1580">
        <v>202001</v>
      </c>
      <c r="B1580" t="s">
        <v>24</v>
      </c>
      <c r="C1580" t="s">
        <v>25</v>
      </c>
      <c r="D1580" t="s">
        <v>25</v>
      </c>
      <c r="E1580" t="s">
        <v>2325</v>
      </c>
      <c r="F1580" t="s">
        <v>2326</v>
      </c>
      <c r="G1580">
        <v>65003128</v>
      </c>
      <c r="H1580">
        <v>4603249298</v>
      </c>
      <c r="I1580" t="s">
        <v>28</v>
      </c>
      <c r="J1580" t="s">
        <v>53</v>
      </c>
      <c r="K1580" t="s">
        <v>30</v>
      </c>
      <c r="L1580" t="s">
        <v>48</v>
      </c>
      <c r="M1580" t="s">
        <v>49</v>
      </c>
      <c r="N1580">
        <v>50</v>
      </c>
      <c r="O1580" t="s">
        <v>33</v>
      </c>
      <c r="P1580" t="s">
        <v>34</v>
      </c>
      <c r="Q1580">
        <v>0</v>
      </c>
      <c r="R1580" s="1">
        <v>22044</v>
      </c>
      <c r="S1580">
        <v>0</v>
      </c>
      <c r="T1580">
        <v>69</v>
      </c>
      <c r="U1580">
        <v>71</v>
      </c>
      <c r="V1580" s="1">
        <v>-22044</v>
      </c>
      <c r="W1580">
        <v>0</v>
      </c>
      <c r="X1580">
        <v>0</v>
      </c>
    </row>
    <row r="1581" spans="1:24" x14ac:dyDescent="0.25">
      <c r="A1581">
        <v>202001</v>
      </c>
      <c r="B1581" t="s">
        <v>24</v>
      </c>
      <c r="C1581" t="s">
        <v>25</v>
      </c>
      <c r="D1581" t="s">
        <v>25</v>
      </c>
      <c r="E1581" t="s">
        <v>2325</v>
      </c>
      <c r="F1581" t="s">
        <v>2327</v>
      </c>
      <c r="G1581">
        <v>65003125</v>
      </c>
      <c r="H1581">
        <v>201500862</v>
      </c>
      <c r="I1581" t="s">
        <v>28</v>
      </c>
      <c r="J1581" t="s">
        <v>57</v>
      </c>
      <c r="K1581" t="s">
        <v>30</v>
      </c>
      <c r="L1581" t="s">
        <v>48</v>
      </c>
      <c r="M1581" t="s">
        <v>49</v>
      </c>
      <c r="N1581">
        <v>50</v>
      </c>
      <c r="O1581" t="s">
        <v>76</v>
      </c>
      <c r="P1581" t="s">
        <v>42</v>
      </c>
      <c r="Q1581" s="1">
        <v>22994</v>
      </c>
      <c r="R1581" s="1">
        <v>23263</v>
      </c>
      <c r="S1581">
        <v>252</v>
      </c>
      <c r="T1581">
        <v>70</v>
      </c>
      <c r="U1581">
        <v>71</v>
      </c>
      <c r="V1581">
        <v>-521</v>
      </c>
      <c r="W1581">
        <v>-2.27</v>
      </c>
      <c r="X1581">
        <v>2.16</v>
      </c>
    </row>
    <row r="1582" spans="1:24" x14ac:dyDescent="0.25">
      <c r="A1582">
        <v>202001</v>
      </c>
      <c r="B1582" t="s">
        <v>24</v>
      </c>
      <c r="C1582" t="s">
        <v>25</v>
      </c>
      <c r="D1582" t="s">
        <v>25</v>
      </c>
      <c r="E1582" t="s">
        <v>113</v>
      </c>
      <c r="F1582" t="s">
        <v>2328</v>
      </c>
      <c r="G1582">
        <v>65002662</v>
      </c>
      <c r="H1582">
        <v>5016094</v>
      </c>
      <c r="I1582" t="s">
        <v>28</v>
      </c>
      <c r="J1582" t="s">
        <v>57</v>
      </c>
      <c r="K1582" t="s">
        <v>54</v>
      </c>
      <c r="L1582" t="s">
        <v>115</v>
      </c>
      <c r="M1582" t="s">
        <v>116</v>
      </c>
      <c r="N1582">
        <v>100</v>
      </c>
      <c r="O1582" t="s">
        <v>76</v>
      </c>
      <c r="P1582" t="s">
        <v>42</v>
      </c>
      <c r="Q1582" s="1">
        <v>15055</v>
      </c>
      <c r="R1582" s="1">
        <v>13499</v>
      </c>
      <c r="S1582">
        <v>314</v>
      </c>
      <c r="T1582">
        <v>49</v>
      </c>
      <c r="U1582">
        <v>50</v>
      </c>
      <c r="V1582" s="1">
        <v>1242</v>
      </c>
      <c r="W1582">
        <v>8.25</v>
      </c>
      <c r="X1582">
        <v>-630.87</v>
      </c>
    </row>
    <row r="1583" spans="1:24" x14ac:dyDescent="0.25">
      <c r="A1583">
        <v>202001</v>
      </c>
      <c r="B1583" t="s">
        <v>24</v>
      </c>
      <c r="C1583" t="s">
        <v>25</v>
      </c>
      <c r="D1583" t="s">
        <v>25</v>
      </c>
      <c r="E1583" t="s">
        <v>113</v>
      </c>
      <c r="F1583" t="s">
        <v>2329</v>
      </c>
      <c r="G1583">
        <v>65744600</v>
      </c>
      <c r="H1583">
        <v>44189909</v>
      </c>
      <c r="I1583" t="s">
        <v>72</v>
      </c>
      <c r="J1583" t="s">
        <v>29</v>
      </c>
      <c r="K1583" t="s">
        <v>30</v>
      </c>
      <c r="L1583" t="s">
        <v>115</v>
      </c>
      <c r="M1583" t="s">
        <v>116</v>
      </c>
      <c r="N1583">
        <v>75</v>
      </c>
      <c r="O1583" t="s">
        <v>45</v>
      </c>
      <c r="P1583" t="s">
        <v>42</v>
      </c>
      <c r="Q1583" s="1">
        <v>306930</v>
      </c>
      <c r="R1583" s="1">
        <v>5444</v>
      </c>
      <c r="S1583">
        <v>0</v>
      </c>
      <c r="T1583">
        <v>21</v>
      </c>
      <c r="U1583">
        <v>28</v>
      </c>
      <c r="V1583" s="1">
        <v>301486</v>
      </c>
      <c r="W1583">
        <v>98.23</v>
      </c>
      <c r="X1583">
        <v>67.319999999999993</v>
      </c>
    </row>
    <row r="1584" spans="1:24" x14ac:dyDescent="0.25">
      <c r="A1584">
        <v>202001</v>
      </c>
      <c r="B1584" t="s">
        <v>24</v>
      </c>
      <c r="C1584" t="s">
        <v>25</v>
      </c>
      <c r="D1584" t="s">
        <v>25</v>
      </c>
      <c r="E1584" t="s">
        <v>430</v>
      </c>
      <c r="F1584" t="s">
        <v>2330</v>
      </c>
      <c r="G1584">
        <v>65004200</v>
      </c>
      <c r="H1584">
        <v>30000001831</v>
      </c>
      <c r="I1584" t="s">
        <v>72</v>
      </c>
      <c r="J1584" t="s">
        <v>29</v>
      </c>
      <c r="K1584" t="s">
        <v>30</v>
      </c>
      <c r="L1584" t="s">
        <v>159</v>
      </c>
      <c r="M1584" t="s">
        <v>116</v>
      </c>
      <c r="N1584">
        <v>25</v>
      </c>
      <c r="O1584" t="s">
        <v>61</v>
      </c>
      <c r="P1584" t="s">
        <v>42</v>
      </c>
      <c r="Q1584" s="1">
        <v>3445</v>
      </c>
      <c r="R1584" s="1">
        <v>2332</v>
      </c>
      <c r="S1584">
        <v>108</v>
      </c>
      <c r="T1584">
        <v>9</v>
      </c>
      <c r="U1584">
        <v>9</v>
      </c>
      <c r="V1584" s="1">
        <v>1006</v>
      </c>
      <c r="W1584">
        <v>29.19</v>
      </c>
      <c r="X1584">
        <v>-659.04</v>
      </c>
    </row>
    <row r="1585" spans="1:24" x14ac:dyDescent="0.25">
      <c r="A1585">
        <v>202001</v>
      </c>
      <c r="B1585" t="s">
        <v>24</v>
      </c>
      <c r="C1585" t="s">
        <v>25</v>
      </c>
      <c r="D1585" t="s">
        <v>25</v>
      </c>
      <c r="E1585" t="s">
        <v>211</v>
      </c>
      <c r="F1585" t="s">
        <v>2331</v>
      </c>
      <c r="G1585">
        <v>65003389</v>
      </c>
      <c r="H1585">
        <v>32967721</v>
      </c>
      <c r="I1585" t="s">
        <v>72</v>
      </c>
      <c r="J1585" t="s">
        <v>29</v>
      </c>
      <c r="K1585" t="s">
        <v>30</v>
      </c>
      <c r="L1585" t="s">
        <v>331</v>
      </c>
      <c r="M1585" t="s">
        <v>207</v>
      </c>
      <c r="N1585">
        <v>75</v>
      </c>
      <c r="O1585" t="s">
        <v>45</v>
      </c>
      <c r="P1585" t="s">
        <v>42</v>
      </c>
      <c r="Q1585" s="1">
        <v>51840</v>
      </c>
      <c r="R1585" s="1">
        <v>1728</v>
      </c>
      <c r="S1585">
        <v>0</v>
      </c>
      <c r="T1585">
        <v>8</v>
      </c>
      <c r="U1585">
        <v>9</v>
      </c>
      <c r="V1585" s="1">
        <v>50112</v>
      </c>
      <c r="W1585">
        <v>96.67</v>
      </c>
      <c r="X1585">
        <v>69.47</v>
      </c>
    </row>
    <row r="1586" spans="1:24" x14ac:dyDescent="0.25">
      <c r="A1586">
        <v>202001</v>
      </c>
      <c r="B1586" t="s">
        <v>24</v>
      </c>
      <c r="C1586" t="s">
        <v>25</v>
      </c>
      <c r="D1586" t="s">
        <v>25</v>
      </c>
      <c r="E1586" t="s">
        <v>211</v>
      </c>
      <c r="F1586" t="s">
        <v>2332</v>
      </c>
      <c r="G1586">
        <v>65003388</v>
      </c>
      <c r="H1586">
        <v>4602918254</v>
      </c>
      <c r="I1586" t="s">
        <v>28</v>
      </c>
      <c r="J1586" t="s">
        <v>29</v>
      </c>
      <c r="K1586" t="s">
        <v>30</v>
      </c>
      <c r="L1586" t="s">
        <v>331</v>
      </c>
      <c r="M1586" t="s">
        <v>207</v>
      </c>
      <c r="N1586">
        <v>50</v>
      </c>
      <c r="O1586" t="s">
        <v>33</v>
      </c>
      <c r="P1586" t="s">
        <v>34</v>
      </c>
      <c r="Q1586">
        <v>0</v>
      </c>
      <c r="R1586" s="1">
        <v>15180</v>
      </c>
      <c r="S1586">
        <v>0</v>
      </c>
      <c r="T1586">
        <v>15</v>
      </c>
      <c r="U1586">
        <v>15</v>
      </c>
      <c r="V1586" s="1">
        <v>-15180</v>
      </c>
      <c r="W1586">
        <v>0</v>
      </c>
      <c r="X1586">
        <v>0</v>
      </c>
    </row>
    <row r="1587" spans="1:24" x14ac:dyDescent="0.25">
      <c r="A1587">
        <v>202001</v>
      </c>
      <c r="B1587" t="s">
        <v>24</v>
      </c>
      <c r="C1587" t="s">
        <v>25</v>
      </c>
      <c r="D1587" t="s">
        <v>25</v>
      </c>
      <c r="E1587" t="s">
        <v>320</v>
      </c>
      <c r="F1587" t="s">
        <v>2333</v>
      </c>
      <c r="G1587">
        <v>65003552</v>
      </c>
      <c r="H1587">
        <v>5008431</v>
      </c>
      <c r="I1587" t="s">
        <v>72</v>
      </c>
      <c r="J1587" t="s">
        <v>29</v>
      </c>
      <c r="K1587" t="s">
        <v>30</v>
      </c>
      <c r="L1587" t="s">
        <v>331</v>
      </c>
      <c r="M1587" t="s">
        <v>207</v>
      </c>
      <c r="N1587">
        <v>75</v>
      </c>
      <c r="O1587" t="s">
        <v>45</v>
      </c>
      <c r="P1587" t="s">
        <v>42</v>
      </c>
      <c r="Q1587" s="1">
        <v>1420578</v>
      </c>
      <c r="R1587" s="1">
        <v>26605</v>
      </c>
      <c r="S1587">
        <v>302</v>
      </c>
      <c r="T1587">
        <v>98</v>
      </c>
      <c r="U1587">
        <v>106</v>
      </c>
      <c r="V1587" s="1">
        <v>1393671</v>
      </c>
      <c r="W1587">
        <v>98.11</v>
      </c>
      <c r="X1587">
        <v>95.78</v>
      </c>
    </row>
    <row r="1588" spans="1:24" x14ac:dyDescent="0.25">
      <c r="A1588">
        <v>202001</v>
      </c>
      <c r="B1588" t="s">
        <v>24</v>
      </c>
      <c r="C1588" t="s">
        <v>25</v>
      </c>
      <c r="D1588" t="s">
        <v>25</v>
      </c>
      <c r="E1588" t="s">
        <v>2291</v>
      </c>
      <c r="F1588" t="s">
        <v>2334</v>
      </c>
      <c r="G1588">
        <v>65004233</v>
      </c>
      <c r="H1588">
        <v>4603249221</v>
      </c>
      <c r="I1588" t="s">
        <v>28</v>
      </c>
      <c r="J1588" t="s">
        <v>29</v>
      </c>
      <c r="K1588" t="s">
        <v>30</v>
      </c>
      <c r="L1588" t="s">
        <v>481</v>
      </c>
      <c r="M1588" t="s">
        <v>116</v>
      </c>
      <c r="N1588">
        <v>75</v>
      </c>
      <c r="O1588" t="s">
        <v>33</v>
      </c>
      <c r="P1588" t="s">
        <v>34</v>
      </c>
      <c r="Q1588">
        <v>0</v>
      </c>
      <c r="R1588" s="1">
        <v>21529</v>
      </c>
      <c r="S1588">
        <v>0</v>
      </c>
      <c r="T1588">
        <v>35</v>
      </c>
      <c r="U1588">
        <v>37</v>
      </c>
      <c r="V1588" s="1">
        <v>-21529</v>
      </c>
      <c r="W1588">
        <v>0</v>
      </c>
      <c r="X1588">
        <v>0</v>
      </c>
    </row>
    <row r="1589" spans="1:24" x14ac:dyDescent="0.25">
      <c r="A1589">
        <v>202001</v>
      </c>
      <c r="B1589" t="s">
        <v>24</v>
      </c>
      <c r="C1589" t="s">
        <v>25</v>
      </c>
      <c r="D1589" t="s">
        <v>25</v>
      </c>
      <c r="E1589" t="s">
        <v>320</v>
      </c>
      <c r="F1589" t="s">
        <v>2335</v>
      </c>
      <c r="G1589">
        <v>65741464</v>
      </c>
      <c r="H1589">
        <v>32404081</v>
      </c>
      <c r="I1589" t="s">
        <v>72</v>
      </c>
      <c r="J1589" t="s">
        <v>29</v>
      </c>
      <c r="K1589" t="s">
        <v>30</v>
      </c>
      <c r="L1589" t="s">
        <v>331</v>
      </c>
      <c r="M1589" t="s">
        <v>207</v>
      </c>
      <c r="N1589">
        <v>75</v>
      </c>
      <c r="O1589" t="s">
        <v>41</v>
      </c>
      <c r="P1589" t="s">
        <v>42</v>
      </c>
      <c r="Q1589" s="1">
        <v>9750</v>
      </c>
      <c r="R1589" s="1">
        <v>4023</v>
      </c>
      <c r="S1589">
        <v>0</v>
      </c>
      <c r="T1589">
        <v>11</v>
      </c>
      <c r="U1589">
        <v>15</v>
      </c>
      <c r="V1589" s="1">
        <v>5727</v>
      </c>
      <c r="W1589">
        <v>58.74</v>
      </c>
      <c r="X1589">
        <v>-235.26</v>
      </c>
    </row>
    <row r="1590" spans="1:24" x14ac:dyDescent="0.25">
      <c r="A1590">
        <v>202001</v>
      </c>
      <c r="B1590" t="s">
        <v>64</v>
      </c>
      <c r="C1590" t="s">
        <v>65</v>
      </c>
      <c r="D1590" t="s">
        <v>65</v>
      </c>
      <c r="E1590" t="s">
        <v>441</v>
      </c>
      <c r="F1590" t="s">
        <v>2336</v>
      </c>
      <c r="G1590">
        <v>65200432</v>
      </c>
      <c r="H1590">
        <v>32883600</v>
      </c>
      <c r="I1590" t="s">
        <v>72</v>
      </c>
      <c r="J1590" t="s">
        <v>29</v>
      </c>
      <c r="K1590" t="s">
        <v>30</v>
      </c>
      <c r="L1590" t="s">
        <v>443</v>
      </c>
      <c r="M1590" t="s">
        <v>109</v>
      </c>
      <c r="N1590">
        <v>75</v>
      </c>
      <c r="O1590" t="s">
        <v>33</v>
      </c>
      <c r="P1590" t="s">
        <v>34</v>
      </c>
      <c r="Q1590">
        <v>0</v>
      </c>
      <c r="R1590" s="1">
        <v>2506</v>
      </c>
      <c r="S1590">
        <v>0</v>
      </c>
      <c r="T1590">
        <v>10</v>
      </c>
      <c r="U1590">
        <v>11</v>
      </c>
      <c r="V1590" s="1">
        <v>-2506</v>
      </c>
      <c r="W1590">
        <v>0</v>
      </c>
      <c r="X1590">
        <v>0</v>
      </c>
    </row>
    <row r="1591" spans="1:24" x14ac:dyDescent="0.25">
      <c r="A1591">
        <v>202001</v>
      </c>
      <c r="B1591" t="s">
        <v>64</v>
      </c>
      <c r="C1591" t="s">
        <v>65</v>
      </c>
      <c r="D1591" t="s">
        <v>65</v>
      </c>
      <c r="E1591" t="s">
        <v>678</v>
      </c>
      <c r="F1591" t="s">
        <v>2337</v>
      </c>
      <c r="G1591">
        <v>65722042</v>
      </c>
      <c r="H1591">
        <v>201501324</v>
      </c>
      <c r="I1591" t="s">
        <v>28</v>
      </c>
      <c r="J1591" t="s">
        <v>57</v>
      </c>
      <c r="K1591" t="s">
        <v>30</v>
      </c>
      <c r="L1591" t="s">
        <v>355</v>
      </c>
      <c r="M1591" t="s">
        <v>170</v>
      </c>
      <c r="N1591">
        <v>75</v>
      </c>
      <c r="O1591" t="s">
        <v>33</v>
      </c>
      <c r="P1591" t="s">
        <v>34</v>
      </c>
      <c r="Q1591">
        <v>0</v>
      </c>
      <c r="R1591" s="1">
        <v>21418</v>
      </c>
      <c r="S1591">
        <v>0</v>
      </c>
      <c r="T1591">
        <v>73</v>
      </c>
      <c r="U1591">
        <v>81</v>
      </c>
      <c r="V1591" s="1">
        <v>-21418</v>
      </c>
      <c r="W1591">
        <v>0</v>
      </c>
      <c r="X1591">
        <v>0</v>
      </c>
    </row>
    <row r="1592" spans="1:24" x14ac:dyDescent="0.25">
      <c r="A1592">
        <v>202001</v>
      </c>
      <c r="B1592" t="s">
        <v>64</v>
      </c>
      <c r="C1592" t="s">
        <v>95</v>
      </c>
      <c r="D1592" t="s">
        <v>95</v>
      </c>
      <c r="E1592" t="s">
        <v>184</v>
      </c>
      <c r="F1592" t="s">
        <v>2338</v>
      </c>
      <c r="G1592">
        <v>65760688</v>
      </c>
      <c r="H1592">
        <v>5015766</v>
      </c>
      <c r="I1592" t="s">
        <v>72</v>
      </c>
      <c r="J1592" t="s">
        <v>57</v>
      </c>
      <c r="K1592" t="s">
        <v>30</v>
      </c>
      <c r="L1592" t="s">
        <v>112</v>
      </c>
      <c r="M1592" t="s">
        <v>89</v>
      </c>
      <c r="N1592">
        <v>75</v>
      </c>
      <c r="O1592" t="s">
        <v>33</v>
      </c>
      <c r="P1592" t="s">
        <v>34</v>
      </c>
      <c r="Q1592">
        <v>0</v>
      </c>
      <c r="R1592" s="1">
        <v>13842</v>
      </c>
      <c r="S1592">
        <v>0</v>
      </c>
      <c r="T1592">
        <v>56</v>
      </c>
      <c r="U1592">
        <v>60</v>
      </c>
      <c r="V1592" s="1">
        <v>-13842</v>
      </c>
      <c r="W1592">
        <v>0</v>
      </c>
      <c r="X1592">
        <v>0</v>
      </c>
    </row>
    <row r="1593" spans="1:24" x14ac:dyDescent="0.25">
      <c r="A1593">
        <v>202001</v>
      </c>
      <c r="B1593" t="s">
        <v>64</v>
      </c>
      <c r="C1593" t="s">
        <v>65</v>
      </c>
      <c r="D1593" t="s">
        <v>65</v>
      </c>
      <c r="E1593" t="s">
        <v>174</v>
      </c>
      <c r="F1593" t="s">
        <v>2339</v>
      </c>
      <c r="G1593">
        <v>65200904</v>
      </c>
      <c r="H1593">
        <v>32967507</v>
      </c>
      <c r="I1593" t="s">
        <v>72</v>
      </c>
      <c r="J1593" t="s">
        <v>29</v>
      </c>
      <c r="K1593" t="s">
        <v>30</v>
      </c>
      <c r="L1593" t="s">
        <v>443</v>
      </c>
      <c r="M1593" t="s">
        <v>109</v>
      </c>
      <c r="N1593">
        <v>50</v>
      </c>
      <c r="O1593" t="s">
        <v>76</v>
      </c>
      <c r="P1593" t="s">
        <v>42</v>
      </c>
      <c r="Q1593" s="1">
        <v>3355</v>
      </c>
      <c r="R1593" s="1">
        <v>3133</v>
      </c>
      <c r="S1593">
        <v>0</v>
      </c>
      <c r="T1593">
        <v>14</v>
      </c>
      <c r="U1593">
        <v>16</v>
      </c>
      <c r="V1593">
        <v>221</v>
      </c>
      <c r="W1593">
        <v>6.6</v>
      </c>
      <c r="X1593">
        <v>-32</v>
      </c>
    </row>
    <row r="1594" spans="1:24" x14ac:dyDescent="0.25">
      <c r="A1594">
        <v>202001</v>
      </c>
      <c r="B1594" t="s">
        <v>64</v>
      </c>
      <c r="C1594" t="s">
        <v>65</v>
      </c>
      <c r="D1594" t="s">
        <v>65</v>
      </c>
      <c r="E1594" t="s">
        <v>399</v>
      </c>
      <c r="F1594" t="s">
        <v>2340</v>
      </c>
      <c r="G1594">
        <v>65755298</v>
      </c>
      <c r="H1594">
        <v>40028334</v>
      </c>
      <c r="I1594" t="s">
        <v>72</v>
      </c>
      <c r="J1594" t="s">
        <v>57</v>
      </c>
      <c r="K1594" t="s">
        <v>73</v>
      </c>
      <c r="L1594" t="s">
        <v>451</v>
      </c>
      <c r="M1594" t="s">
        <v>409</v>
      </c>
      <c r="N1594">
        <v>50</v>
      </c>
      <c r="O1594" t="s">
        <v>179</v>
      </c>
      <c r="P1594" t="s">
        <v>42</v>
      </c>
      <c r="Q1594" s="1">
        <v>3830</v>
      </c>
      <c r="R1594" s="1">
        <v>4156</v>
      </c>
      <c r="S1594">
        <v>0</v>
      </c>
      <c r="T1594">
        <v>8</v>
      </c>
      <c r="U1594">
        <v>9</v>
      </c>
      <c r="V1594">
        <v>-326</v>
      </c>
      <c r="W1594">
        <v>-8.52</v>
      </c>
      <c r="X1594" s="2">
        <v>-1024.83</v>
      </c>
    </row>
    <row r="1595" spans="1:24" x14ac:dyDescent="0.25">
      <c r="A1595">
        <v>202001</v>
      </c>
      <c r="B1595" t="s">
        <v>64</v>
      </c>
      <c r="C1595" t="s">
        <v>65</v>
      </c>
      <c r="D1595" t="s">
        <v>65</v>
      </c>
      <c r="E1595" t="s">
        <v>460</v>
      </c>
      <c r="F1595" t="s">
        <v>2341</v>
      </c>
      <c r="G1595">
        <v>65206714</v>
      </c>
      <c r="H1595">
        <v>32967933</v>
      </c>
      <c r="I1595" t="s">
        <v>72</v>
      </c>
      <c r="J1595" t="s">
        <v>29</v>
      </c>
      <c r="K1595" t="s">
        <v>30</v>
      </c>
      <c r="L1595" t="s">
        <v>459</v>
      </c>
      <c r="M1595" t="s">
        <v>109</v>
      </c>
      <c r="N1595">
        <v>75</v>
      </c>
      <c r="O1595" t="s">
        <v>33</v>
      </c>
      <c r="P1595" t="s">
        <v>34</v>
      </c>
      <c r="Q1595">
        <v>0</v>
      </c>
      <c r="R1595" s="1">
        <v>2168</v>
      </c>
      <c r="S1595">
        <v>0</v>
      </c>
      <c r="T1595">
        <v>7</v>
      </c>
      <c r="U1595">
        <v>9</v>
      </c>
      <c r="V1595" s="1">
        <v>-2168</v>
      </c>
      <c r="W1595">
        <v>0</v>
      </c>
      <c r="X1595">
        <v>0</v>
      </c>
    </row>
    <row r="1596" spans="1:24" x14ac:dyDescent="0.25">
      <c r="A1596">
        <v>202001</v>
      </c>
      <c r="B1596" t="s">
        <v>64</v>
      </c>
      <c r="C1596" t="s">
        <v>65</v>
      </c>
      <c r="D1596" t="s">
        <v>65</v>
      </c>
      <c r="E1596" t="s">
        <v>1096</v>
      </c>
      <c r="F1596" t="s">
        <v>2342</v>
      </c>
      <c r="G1596">
        <v>65210627</v>
      </c>
      <c r="H1596">
        <v>5007491</v>
      </c>
      <c r="I1596" t="s">
        <v>28</v>
      </c>
      <c r="J1596" t="s">
        <v>57</v>
      </c>
      <c r="K1596" t="s">
        <v>54</v>
      </c>
      <c r="L1596" t="s">
        <v>949</v>
      </c>
      <c r="M1596" t="s">
        <v>348</v>
      </c>
      <c r="N1596">
        <v>50</v>
      </c>
      <c r="O1596" t="s">
        <v>76</v>
      </c>
      <c r="P1596" t="s">
        <v>42</v>
      </c>
      <c r="Q1596" s="1">
        <v>3742</v>
      </c>
      <c r="R1596" s="1">
        <v>2976</v>
      </c>
      <c r="S1596">
        <v>212</v>
      </c>
      <c r="T1596">
        <v>13</v>
      </c>
      <c r="U1596">
        <v>13</v>
      </c>
      <c r="V1596">
        <v>554</v>
      </c>
      <c r="W1596">
        <v>14.81</v>
      </c>
      <c r="X1596">
        <v>6.94</v>
      </c>
    </row>
    <row r="1597" spans="1:24" x14ac:dyDescent="0.25">
      <c r="A1597">
        <v>202001</v>
      </c>
      <c r="B1597" t="s">
        <v>64</v>
      </c>
      <c r="C1597" t="s">
        <v>65</v>
      </c>
      <c r="D1597" t="s">
        <v>65</v>
      </c>
      <c r="E1597" t="s">
        <v>86</v>
      </c>
      <c r="F1597" t="s">
        <v>2343</v>
      </c>
      <c r="G1597">
        <v>65207980</v>
      </c>
      <c r="H1597">
        <v>4603248792</v>
      </c>
      <c r="I1597" t="s">
        <v>28</v>
      </c>
      <c r="J1597" t="s">
        <v>53</v>
      </c>
      <c r="K1597" t="s">
        <v>73</v>
      </c>
      <c r="L1597" t="s">
        <v>355</v>
      </c>
      <c r="M1597" t="s">
        <v>170</v>
      </c>
      <c r="N1597">
        <v>75</v>
      </c>
      <c r="O1597" t="s">
        <v>41</v>
      </c>
      <c r="P1597" t="s">
        <v>42</v>
      </c>
      <c r="Q1597" s="1">
        <v>11439</v>
      </c>
      <c r="R1597" s="1">
        <v>6249</v>
      </c>
      <c r="S1597">
        <v>28</v>
      </c>
      <c r="T1597">
        <v>32</v>
      </c>
      <c r="U1597">
        <v>32</v>
      </c>
      <c r="V1597" s="1">
        <v>5162</v>
      </c>
      <c r="W1597">
        <v>45.13</v>
      </c>
      <c r="X1597">
        <v>75.900000000000006</v>
      </c>
    </row>
    <row r="1598" spans="1:24" x14ac:dyDescent="0.25">
      <c r="A1598">
        <v>202001</v>
      </c>
      <c r="B1598" t="s">
        <v>64</v>
      </c>
      <c r="C1598" t="s">
        <v>95</v>
      </c>
      <c r="D1598" t="s">
        <v>95</v>
      </c>
      <c r="E1598" t="s">
        <v>1096</v>
      </c>
      <c r="F1598" t="s">
        <v>2344</v>
      </c>
      <c r="G1598">
        <v>65213225</v>
      </c>
      <c r="H1598">
        <v>32883048</v>
      </c>
      <c r="I1598" t="s">
        <v>28</v>
      </c>
      <c r="J1598" t="s">
        <v>29</v>
      </c>
      <c r="K1598" t="s">
        <v>30</v>
      </c>
      <c r="L1598" t="s">
        <v>676</v>
      </c>
      <c r="M1598" t="s">
        <v>140</v>
      </c>
      <c r="N1598">
        <v>75</v>
      </c>
      <c r="O1598" t="s">
        <v>33</v>
      </c>
      <c r="P1598" t="s">
        <v>34</v>
      </c>
      <c r="Q1598">
        <v>0</v>
      </c>
      <c r="R1598" s="1">
        <v>7460</v>
      </c>
      <c r="S1598">
        <v>0</v>
      </c>
      <c r="T1598">
        <v>41</v>
      </c>
      <c r="U1598">
        <v>42</v>
      </c>
      <c r="V1598" s="1">
        <v>-7460</v>
      </c>
      <c r="W1598">
        <v>0</v>
      </c>
      <c r="X1598">
        <v>0</v>
      </c>
    </row>
    <row r="1599" spans="1:24" x14ac:dyDescent="0.25">
      <c r="A1599">
        <v>202001</v>
      </c>
      <c r="B1599" t="s">
        <v>64</v>
      </c>
      <c r="C1599" t="s">
        <v>65</v>
      </c>
      <c r="D1599" t="s">
        <v>65</v>
      </c>
      <c r="E1599" t="s">
        <v>495</v>
      </c>
      <c r="F1599" t="s">
        <v>2345</v>
      </c>
      <c r="G1599">
        <v>65210502</v>
      </c>
      <c r="H1599">
        <v>32883591</v>
      </c>
      <c r="I1599" t="s">
        <v>28</v>
      </c>
      <c r="J1599" t="s">
        <v>29</v>
      </c>
      <c r="K1599" t="s">
        <v>30</v>
      </c>
      <c r="L1599" t="s">
        <v>534</v>
      </c>
      <c r="M1599" t="s">
        <v>69</v>
      </c>
      <c r="N1599">
        <v>50</v>
      </c>
      <c r="O1599" t="s">
        <v>33</v>
      </c>
      <c r="P1599" t="s">
        <v>34</v>
      </c>
      <c r="Q1599">
        <v>0</v>
      </c>
      <c r="R1599" s="1">
        <v>1763</v>
      </c>
      <c r="S1599">
        <v>0</v>
      </c>
      <c r="T1599">
        <v>8</v>
      </c>
      <c r="U1599">
        <v>9</v>
      </c>
      <c r="V1599" s="1">
        <v>-1763</v>
      </c>
      <c r="W1599">
        <v>0</v>
      </c>
      <c r="X1599">
        <v>0</v>
      </c>
    </row>
    <row r="1600" spans="1:24" x14ac:dyDescent="0.25">
      <c r="A1600">
        <v>202001</v>
      </c>
      <c r="B1600" t="s">
        <v>64</v>
      </c>
      <c r="C1600" t="s">
        <v>95</v>
      </c>
      <c r="D1600" t="s">
        <v>95</v>
      </c>
      <c r="E1600" t="s">
        <v>2346</v>
      </c>
      <c r="F1600" t="s">
        <v>2347</v>
      </c>
      <c r="G1600">
        <v>65219253</v>
      </c>
      <c r="H1600">
        <v>32900698</v>
      </c>
      <c r="I1600" t="s">
        <v>28</v>
      </c>
      <c r="J1600" t="s">
        <v>29</v>
      </c>
      <c r="K1600" t="s">
        <v>30</v>
      </c>
      <c r="L1600" t="s">
        <v>362</v>
      </c>
      <c r="M1600" t="s">
        <v>99</v>
      </c>
      <c r="N1600">
        <v>75</v>
      </c>
      <c r="O1600" t="s">
        <v>45</v>
      </c>
      <c r="P1600" t="s">
        <v>42</v>
      </c>
      <c r="Q1600" s="1">
        <v>7227345</v>
      </c>
      <c r="R1600" s="1">
        <v>21427</v>
      </c>
      <c r="S1600">
        <v>64</v>
      </c>
      <c r="T1600">
        <v>67</v>
      </c>
      <c r="U1600">
        <v>69</v>
      </c>
      <c r="V1600" s="1">
        <v>7205854</v>
      </c>
      <c r="W1600">
        <v>99.7</v>
      </c>
      <c r="X1600">
        <v>98.9</v>
      </c>
    </row>
    <row r="1601" spans="1:24" x14ac:dyDescent="0.25">
      <c r="A1601">
        <v>202001</v>
      </c>
      <c r="B1601" t="s">
        <v>64</v>
      </c>
      <c r="C1601" t="s">
        <v>136</v>
      </c>
      <c r="D1601" t="s">
        <v>136</v>
      </c>
      <c r="E1601" t="s">
        <v>154</v>
      </c>
      <c r="F1601" t="s">
        <v>2348</v>
      </c>
      <c r="G1601">
        <v>65754775</v>
      </c>
      <c r="H1601">
        <v>4603216558</v>
      </c>
      <c r="I1601" t="s">
        <v>28</v>
      </c>
      <c r="J1601" t="s">
        <v>29</v>
      </c>
      <c r="K1601" t="s">
        <v>30</v>
      </c>
      <c r="L1601" t="s">
        <v>139</v>
      </c>
      <c r="M1601" t="s">
        <v>140</v>
      </c>
      <c r="N1601">
        <v>50</v>
      </c>
      <c r="O1601" t="s">
        <v>41</v>
      </c>
      <c r="P1601" t="s">
        <v>42</v>
      </c>
      <c r="Q1601" s="1">
        <v>14847</v>
      </c>
      <c r="R1601" s="1">
        <v>7217</v>
      </c>
      <c r="S1601">
        <v>0</v>
      </c>
      <c r="T1601">
        <v>25</v>
      </c>
      <c r="U1601">
        <v>25</v>
      </c>
      <c r="V1601" s="1">
        <v>7630</v>
      </c>
      <c r="W1601">
        <v>51.39</v>
      </c>
      <c r="X1601">
        <v>12.31</v>
      </c>
    </row>
    <row r="1602" spans="1:24" x14ac:dyDescent="0.25">
      <c r="A1602">
        <v>202001</v>
      </c>
      <c r="B1602" t="s">
        <v>64</v>
      </c>
      <c r="C1602" t="s">
        <v>65</v>
      </c>
      <c r="D1602" t="s">
        <v>65</v>
      </c>
      <c r="E1602" t="s">
        <v>70</v>
      </c>
      <c r="F1602" t="s">
        <v>2349</v>
      </c>
      <c r="G1602">
        <v>65200391</v>
      </c>
      <c r="H1602">
        <v>45271176</v>
      </c>
      <c r="I1602" t="s">
        <v>28</v>
      </c>
      <c r="J1602" t="s">
        <v>57</v>
      </c>
      <c r="K1602" t="s">
        <v>30</v>
      </c>
      <c r="L1602" t="s">
        <v>105</v>
      </c>
      <c r="M1602" t="s">
        <v>75</v>
      </c>
      <c r="N1602">
        <v>75</v>
      </c>
      <c r="O1602" t="s">
        <v>76</v>
      </c>
      <c r="P1602" t="s">
        <v>42</v>
      </c>
      <c r="Q1602" s="1">
        <v>12109</v>
      </c>
      <c r="R1602" s="1">
        <v>12021</v>
      </c>
      <c r="S1602">
        <v>148</v>
      </c>
      <c r="T1602">
        <v>29</v>
      </c>
      <c r="U1602">
        <v>33</v>
      </c>
      <c r="V1602">
        <v>-60</v>
      </c>
      <c r="W1602">
        <v>-0.49</v>
      </c>
      <c r="X1602" s="2">
        <v>-1030.56</v>
      </c>
    </row>
    <row r="1603" spans="1:24" x14ac:dyDescent="0.25">
      <c r="A1603">
        <v>202001</v>
      </c>
      <c r="B1603" t="s">
        <v>64</v>
      </c>
      <c r="C1603" t="s">
        <v>65</v>
      </c>
      <c r="D1603" t="s">
        <v>65</v>
      </c>
      <c r="E1603" t="s">
        <v>70</v>
      </c>
      <c r="F1603" t="s">
        <v>2350</v>
      </c>
      <c r="G1603">
        <v>65200394</v>
      </c>
      <c r="H1603">
        <v>40008626</v>
      </c>
      <c r="I1603" t="s">
        <v>28</v>
      </c>
      <c r="J1603" t="s">
        <v>57</v>
      </c>
      <c r="K1603" t="s">
        <v>30</v>
      </c>
      <c r="L1603" t="s">
        <v>105</v>
      </c>
      <c r="M1603" t="s">
        <v>75</v>
      </c>
      <c r="N1603">
        <v>75</v>
      </c>
      <c r="O1603" t="s">
        <v>76</v>
      </c>
      <c r="P1603" t="s">
        <v>42</v>
      </c>
      <c r="Q1603" s="1">
        <v>19964</v>
      </c>
      <c r="R1603" s="1">
        <v>17766</v>
      </c>
      <c r="S1603">
        <v>413</v>
      </c>
      <c r="T1603">
        <v>34</v>
      </c>
      <c r="U1603">
        <v>41</v>
      </c>
      <c r="V1603" s="1">
        <v>1785</v>
      </c>
      <c r="W1603">
        <v>8.94</v>
      </c>
      <c r="X1603">
        <v>-939.84</v>
      </c>
    </row>
    <row r="1604" spans="1:24" x14ac:dyDescent="0.25">
      <c r="A1604">
        <v>202001</v>
      </c>
      <c r="B1604" t="s">
        <v>24</v>
      </c>
      <c r="C1604" t="s">
        <v>25</v>
      </c>
      <c r="D1604" t="s">
        <v>25</v>
      </c>
      <c r="E1604" t="s">
        <v>117</v>
      </c>
      <c r="F1604" t="s">
        <v>2351</v>
      </c>
      <c r="G1604">
        <v>65752313</v>
      </c>
      <c r="H1604">
        <v>45270810</v>
      </c>
      <c r="I1604" t="s">
        <v>28</v>
      </c>
      <c r="J1604" t="s">
        <v>29</v>
      </c>
      <c r="K1604" t="s">
        <v>30</v>
      </c>
      <c r="L1604" t="s">
        <v>240</v>
      </c>
      <c r="M1604" t="s">
        <v>120</v>
      </c>
      <c r="N1604">
        <v>50</v>
      </c>
      <c r="O1604" t="s">
        <v>33</v>
      </c>
      <c r="P1604" t="s">
        <v>34</v>
      </c>
      <c r="Q1604">
        <v>0</v>
      </c>
      <c r="R1604" s="1">
        <v>13672</v>
      </c>
      <c r="S1604">
        <v>0</v>
      </c>
      <c r="T1604">
        <v>55</v>
      </c>
      <c r="U1604">
        <v>56</v>
      </c>
      <c r="V1604" s="1">
        <v>-13672</v>
      </c>
      <c r="W1604">
        <v>0</v>
      </c>
      <c r="X1604">
        <v>-449.92</v>
      </c>
    </row>
    <row r="1605" spans="1:24" x14ac:dyDescent="0.25">
      <c r="A1605">
        <v>202001</v>
      </c>
      <c r="B1605" t="s">
        <v>24</v>
      </c>
      <c r="C1605" t="s">
        <v>25</v>
      </c>
      <c r="D1605" t="s">
        <v>25</v>
      </c>
      <c r="E1605" t="s">
        <v>473</v>
      </c>
      <c r="F1605" t="s">
        <v>2352</v>
      </c>
      <c r="G1605">
        <v>65002519</v>
      </c>
      <c r="H1605" s="3">
        <v>300000000000</v>
      </c>
      <c r="I1605" t="s">
        <v>28</v>
      </c>
      <c r="J1605" t="s">
        <v>29</v>
      </c>
      <c r="K1605" t="s">
        <v>30</v>
      </c>
      <c r="L1605" t="s">
        <v>475</v>
      </c>
      <c r="M1605" t="s">
        <v>120</v>
      </c>
      <c r="N1605">
        <v>50</v>
      </c>
      <c r="O1605" t="s">
        <v>33</v>
      </c>
      <c r="P1605" t="s">
        <v>34</v>
      </c>
      <c r="Q1605">
        <v>0</v>
      </c>
      <c r="R1605" s="1">
        <v>1899</v>
      </c>
      <c r="S1605">
        <v>0</v>
      </c>
      <c r="T1605">
        <v>6</v>
      </c>
      <c r="U1605">
        <v>8</v>
      </c>
      <c r="V1605" s="1">
        <v>-1899</v>
      </c>
      <c r="W1605">
        <v>0</v>
      </c>
      <c r="X1605">
        <v>0</v>
      </c>
    </row>
    <row r="1606" spans="1:24" x14ac:dyDescent="0.25">
      <c r="A1606">
        <v>202001</v>
      </c>
      <c r="B1606" t="s">
        <v>24</v>
      </c>
      <c r="C1606" t="s">
        <v>25</v>
      </c>
      <c r="D1606" t="s">
        <v>25</v>
      </c>
      <c r="E1606" t="s">
        <v>479</v>
      </c>
      <c r="F1606" t="s">
        <v>2353</v>
      </c>
      <c r="G1606">
        <v>65746020</v>
      </c>
      <c r="H1606">
        <v>44761848</v>
      </c>
      <c r="I1606" t="s">
        <v>28</v>
      </c>
      <c r="J1606" t="s">
        <v>29</v>
      </c>
      <c r="K1606" t="s">
        <v>30</v>
      </c>
      <c r="L1606" t="s">
        <v>481</v>
      </c>
      <c r="M1606" t="s">
        <v>116</v>
      </c>
      <c r="N1606">
        <v>50</v>
      </c>
      <c r="O1606" t="s">
        <v>45</v>
      </c>
      <c r="P1606" t="s">
        <v>42</v>
      </c>
      <c r="Q1606" s="1">
        <v>1013871</v>
      </c>
      <c r="R1606" s="1">
        <v>11512</v>
      </c>
      <c r="S1606">
        <v>482</v>
      </c>
      <c r="T1606">
        <v>42</v>
      </c>
      <c r="U1606">
        <v>44</v>
      </c>
      <c r="V1606" s="1">
        <v>1001877</v>
      </c>
      <c r="W1606">
        <v>98.82</v>
      </c>
      <c r="X1606">
        <v>82.85</v>
      </c>
    </row>
    <row r="1607" spans="1:24" x14ac:dyDescent="0.25">
      <c r="A1607">
        <v>202001</v>
      </c>
      <c r="B1607" t="s">
        <v>24</v>
      </c>
      <c r="C1607" t="s">
        <v>25</v>
      </c>
      <c r="D1607" t="s">
        <v>25</v>
      </c>
      <c r="E1607" t="s">
        <v>128</v>
      </c>
      <c r="F1607" t="s">
        <v>2354</v>
      </c>
      <c r="G1607">
        <v>65002766</v>
      </c>
      <c r="H1607">
        <v>32403232</v>
      </c>
      <c r="I1607" t="s">
        <v>72</v>
      </c>
      <c r="J1607" t="s">
        <v>29</v>
      </c>
      <c r="K1607" t="s">
        <v>30</v>
      </c>
      <c r="L1607" t="s">
        <v>428</v>
      </c>
      <c r="M1607" t="s">
        <v>120</v>
      </c>
      <c r="N1607" t="s">
        <v>81</v>
      </c>
      <c r="O1607" t="s">
        <v>33</v>
      </c>
      <c r="P1607" t="s">
        <v>34</v>
      </c>
      <c r="Q1607">
        <v>0</v>
      </c>
      <c r="R1607">
        <v>520</v>
      </c>
      <c r="S1607">
        <v>0</v>
      </c>
      <c r="T1607">
        <v>5</v>
      </c>
      <c r="U1607">
        <v>5</v>
      </c>
      <c r="V1607">
        <v>-520</v>
      </c>
      <c r="W1607">
        <v>0</v>
      </c>
      <c r="X1607" s="2">
        <v>-1426.79</v>
      </c>
    </row>
    <row r="1608" spans="1:24" x14ac:dyDescent="0.25">
      <c r="A1608">
        <v>202001</v>
      </c>
      <c r="B1608" t="s">
        <v>24</v>
      </c>
      <c r="C1608" t="s">
        <v>25</v>
      </c>
      <c r="D1608" t="s">
        <v>25</v>
      </c>
      <c r="E1608" t="s">
        <v>128</v>
      </c>
      <c r="F1608" t="s">
        <v>2355</v>
      </c>
      <c r="G1608">
        <v>65701251</v>
      </c>
      <c r="H1608">
        <v>32666855</v>
      </c>
      <c r="I1608" t="s">
        <v>72</v>
      </c>
      <c r="J1608" t="s">
        <v>29</v>
      </c>
      <c r="K1608" t="s">
        <v>30</v>
      </c>
      <c r="L1608" t="s">
        <v>428</v>
      </c>
      <c r="M1608" t="s">
        <v>120</v>
      </c>
      <c r="N1608">
        <v>15</v>
      </c>
      <c r="O1608" t="s">
        <v>45</v>
      </c>
      <c r="P1608" t="s">
        <v>42</v>
      </c>
      <c r="Q1608" s="1">
        <v>124484</v>
      </c>
      <c r="R1608" s="1">
        <v>2959</v>
      </c>
      <c r="S1608">
        <v>0</v>
      </c>
      <c r="T1608">
        <v>17</v>
      </c>
      <c r="U1608">
        <v>19</v>
      </c>
      <c r="V1608" s="1">
        <v>121525</v>
      </c>
      <c r="W1608">
        <v>97.62</v>
      </c>
      <c r="X1608">
        <v>65</v>
      </c>
    </row>
    <row r="1609" spans="1:24" x14ac:dyDescent="0.25">
      <c r="A1609">
        <v>202001</v>
      </c>
      <c r="B1609" t="s">
        <v>24</v>
      </c>
      <c r="C1609" t="s">
        <v>25</v>
      </c>
      <c r="D1609" t="s">
        <v>25</v>
      </c>
      <c r="E1609" t="s">
        <v>305</v>
      </c>
      <c r="F1609" t="s">
        <v>2356</v>
      </c>
      <c r="G1609">
        <v>65759271</v>
      </c>
      <c r="H1609">
        <v>14492</v>
      </c>
      <c r="I1609" t="s">
        <v>28</v>
      </c>
      <c r="J1609" t="s">
        <v>29</v>
      </c>
      <c r="K1609" t="s">
        <v>30</v>
      </c>
      <c r="L1609" t="s">
        <v>119</v>
      </c>
      <c r="M1609" t="s">
        <v>120</v>
      </c>
      <c r="N1609">
        <v>45</v>
      </c>
      <c r="O1609" t="s">
        <v>33</v>
      </c>
      <c r="P1609" t="s">
        <v>34</v>
      </c>
      <c r="Q1609">
        <v>0</v>
      </c>
      <c r="R1609" s="1">
        <v>9856</v>
      </c>
      <c r="S1609">
        <v>0</v>
      </c>
      <c r="T1609">
        <v>19</v>
      </c>
      <c r="U1609">
        <v>24</v>
      </c>
      <c r="V1609" s="1">
        <v>-9856</v>
      </c>
      <c r="W1609">
        <v>0</v>
      </c>
      <c r="X1609">
        <v>0</v>
      </c>
    </row>
    <row r="1610" spans="1:24" x14ac:dyDescent="0.25">
      <c r="A1610">
        <v>202001</v>
      </c>
      <c r="B1610" t="s">
        <v>64</v>
      </c>
      <c r="C1610" t="s">
        <v>65</v>
      </c>
      <c r="D1610" t="s">
        <v>65</v>
      </c>
      <c r="E1610" t="s">
        <v>422</v>
      </c>
      <c r="F1610" t="s">
        <v>2357</v>
      </c>
      <c r="G1610">
        <v>65742183</v>
      </c>
      <c r="H1610">
        <v>32404010</v>
      </c>
      <c r="I1610" t="s">
        <v>28</v>
      </c>
      <c r="J1610" t="s">
        <v>57</v>
      </c>
      <c r="K1610" t="s">
        <v>30</v>
      </c>
      <c r="L1610" t="s">
        <v>489</v>
      </c>
      <c r="M1610" t="s">
        <v>490</v>
      </c>
      <c r="N1610">
        <v>50</v>
      </c>
      <c r="O1610" t="s">
        <v>76</v>
      </c>
      <c r="P1610" t="s">
        <v>42</v>
      </c>
      <c r="Q1610" s="1">
        <v>9218</v>
      </c>
      <c r="R1610" s="1">
        <v>8420</v>
      </c>
      <c r="S1610">
        <v>505</v>
      </c>
      <c r="T1610">
        <v>30</v>
      </c>
      <c r="U1610">
        <v>34</v>
      </c>
      <c r="V1610">
        <v>294</v>
      </c>
      <c r="W1610">
        <v>3.19</v>
      </c>
      <c r="X1610">
        <v>-80.17</v>
      </c>
    </row>
    <row r="1611" spans="1:24" x14ac:dyDescent="0.25">
      <c r="A1611">
        <v>202001</v>
      </c>
      <c r="B1611" t="s">
        <v>64</v>
      </c>
      <c r="C1611" t="s">
        <v>65</v>
      </c>
      <c r="D1611" t="s">
        <v>65</v>
      </c>
      <c r="E1611" t="s">
        <v>821</v>
      </c>
      <c r="F1611" t="s">
        <v>2358</v>
      </c>
      <c r="G1611">
        <v>65205025</v>
      </c>
      <c r="H1611">
        <v>40028221</v>
      </c>
      <c r="I1611" t="s">
        <v>28</v>
      </c>
      <c r="J1611" t="s">
        <v>57</v>
      </c>
      <c r="K1611" t="s">
        <v>30</v>
      </c>
      <c r="L1611" t="s">
        <v>489</v>
      </c>
      <c r="M1611" t="s">
        <v>490</v>
      </c>
      <c r="N1611">
        <v>25</v>
      </c>
      <c r="O1611" t="s">
        <v>33</v>
      </c>
      <c r="P1611" t="s">
        <v>34</v>
      </c>
      <c r="Q1611">
        <v>0</v>
      </c>
      <c r="R1611" s="1">
        <v>8339</v>
      </c>
      <c r="S1611">
        <v>0</v>
      </c>
      <c r="T1611">
        <v>25</v>
      </c>
      <c r="U1611">
        <v>28</v>
      </c>
      <c r="V1611" s="1">
        <v>-8339</v>
      </c>
      <c r="W1611">
        <v>0</v>
      </c>
      <c r="X1611">
        <v>0</v>
      </c>
    </row>
    <row r="1612" spans="1:24" x14ac:dyDescent="0.25">
      <c r="A1612">
        <v>202001</v>
      </c>
      <c r="B1612" t="s">
        <v>64</v>
      </c>
      <c r="C1612" t="s">
        <v>65</v>
      </c>
      <c r="D1612" t="s">
        <v>65</v>
      </c>
      <c r="E1612" t="s">
        <v>821</v>
      </c>
      <c r="F1612" t="s">
        <v>2359</v>
      </c>
      <c r="G1612">
        <v>65720509</v>
      </c>
      <c r="H1612">
        <v>32900723</v>
      </c>
      <c r="I1612" t="s">
        <v>28</v>
      </c>
      <c r="J1612" t="s">
        <v>57</v>
      </c>
      <c r="K1612" t="s">
        <v>30</v>
      </c>
      <c r="L1612" t="s">
        <v>489</v>
      </c>
      <c r="M1612" t="s">
        <v>490</v>
      </c>
      <c r="N1612">
        <v>25</v>
      </c>
      <c r="O1612" t="s">
        <v>41</v>
      </c>
      <c r="P1612" t="s">
        <v>42</v>
      </c>
      <c r="Q1612" s="1">
        <v>23760</v>
      </c>
      <c r="R1612" s="1">
        <v>11291</v>
      </c>
      <c r="S1612">
        <v>144</v>
      </c>
      <c r="T1612">
        <v>40</v>
      </c>
      <c r="U1612">
        <v>43</v>
      </c>
      <c r="V1612" s="1">
        <v>12325</v>
      </c>
      <c r="W1612">
        <v>51.87</v>
      </c>
      <c r="X1612">
        <v>-235.86</v>
      </c>
    </row>
    <row r="1613" spans="1:24" x14ac:dyDescent="0.25">
      <c r="A1613">
        <v>202001</v>
      </c>
      <c r="B1613" t="s">
        <v>64</v>
      </c>
      <c r="C1613" t="s">
        <v>65</v>
      </c>
      <c r="D1613" t="s">
        <v>65</v>
      </c>
      <c r="E1613" t="s">
        <v>495</v>
      </c>
      <c r="F1613" t="s">
        <v>2360</v>
      </c>
      <c r="G1613">
        <v>65210180</v>
      </c>
      <c r="H1613">
        <v>40007884</v>
      </c>
      <c r="I1613" t="s">
        <v>28</v>
      </c>
      <c r="J1613" t="s">
        <v>57</v>
      </c>
      <c r="K1613" t="s">
        <v>54</v>
      </c>
      <c r="L1613" t="s">
        <v>741</v>
      </c>
      <c r="M1613" t="s">
        <v>69</v>
      </c>
      <c r="N1613">
        <v>75</v>
      </c>
      <c r="O1613" t="s">
        <v>50</v>
      </c>
      <c r="P1613" t="s">
        <v>42</v>
      </c>
      <c r="Q1613" s="1">
        <v>14942</v>
      </c>
      <c r="R1613" s="1">
        <v>18980</v>
      </c>
      <c r="S1613">
        <v>333</v>
      </c>
      <c r="T1613">
        <v>31</v>
      </c>
      <c r="U1613">
        <v>35</v>
      </c>
      <c r="V1613" s="1">
        <v>-4371</v>
      </c>
      <c r="W1613">
        <v>-29.25</v>
      </c>
      <c r="X1613">
        <v>-401.03</v>
      </c>
    </row>
    <row r="1614" spans="1:24" x14ac:dyDescent="0.25">
      <c r="A1614">
        <v>202001</v>
      </c>
      <c r="B1614" t="s">
        <v>64</v>
      </c>
      <c r="C1614" t="s">
        <v>65</v>
      </c>
      <c r="D1614" t="s">
        <v>65</v>
      </c>
      <c r="E1614" t="s">
        <v>498</v>
      </c>
      <c r="F1614" t="s">
        <v>2361</v>
      </c>
      <c r="G1614">
        <v>65728355</v>
      </c>
      <c r="H1614">
        <v>45031781</v>
      </c>
      <c r="I1614" t="s">
        <v>28</v>
      </c>
      <c r="J1614" t="s">
        <v>29</v>
      </c>
      <c r="K1614" t="s">
        <v>30</v>
      </c>
      <c r="L1614" t="s">
        <v>500</v>
      </c>
      <c r="M1614" t="s">
        <v>170</v>
      </c>
      <c r="N1614">
        <v>75</v>
      </c>
      <c r="O1614" t="s">
        <v>33</v>
      </c>
      <c r="P1614" t="s">
        <v>34</v>
      </c>
      <c r="Q1614">
        <v>0</v>
      </c>
      <c r="R1614" s="1">
        <v>15284</v>
      </c>
      <c r="S1614">
        <v>0</v>
      </c>
      <c r="T1614">
        <v>54</v>
      </c>
      <c r="U1614">
        <v>64</v>
      </c>
      <c r="V1614" s="1">
        <v>-15284</v>
      </c>
      <c r="W1614">
        <v>0</v>
      </c>
      <c r="X1614" s="2">
        <v>-129960.34</v>
      </c>
    </row>
    <row r="1615" spans="1:24" x14ac:dyDescent="0.25">
      <c r="A1615">
        <v>202001</v>
      </c>
      <c r="B1615" t="s">
        <v>64</v>
      </c>
      <c r="C1615" t="s">
        <v>65</v>
      </c>
      <c r="D1615" t="s">
        <v>65</v>
      </c>
      <c r="E1615" t="s">
        <v>498</v>
      </c>
      <c r="F1615" t="s">
        <v>2362</v>
      </c>
      <c r="G1615">
        <v>65745764</v>
      </c>
      <c r="H1615">
        <v>5016316</v>
      </c>
      <c r="I1615" t="s">
        <v>28</v>
      </c>
      <c r="J1615" t="s">
        <v>57</v>
      </c>
      <c r="K1615" t="s">
        <v>30</v>
      </c>
      <c r="L1615" t="s">
        <v>500</v>
      </c>
      <c r="M1615" t="s">
        <v>170</v>
      </c>
      <c r="N1615">
        <v>75</v>
      </c>
      <c r="O1615" t="s">
        <v>33</v>
      </c>
      <c r="P1615" t="s">
        <v>34</v>
      </c>
      <c r="Q1615">
        <v>0</v>
      </c>
      <c r="R1615" s="1">
        <v>15791</v>
      </c>
      <c r="S1615">
        <v>0</v>
      </c>
      <c r="T1615">
        <v>66</v>
      </c>
      <c r="U1615">
        <v>72</v>
      </c>
      <c r="V1615" s="1">
        <v>-15791</v>
      </c>
      <c r="W1615">
        <v>0</v>
      </c>
      <c r="X1615">
        <v>0</v>
      </c>
    </row>
    <row r="1616" spans="1:24" x14ac:dyDescent="0.25">
      <c r="A1616">
        <v>202001</v>
      </c>
      <c r="B1616" t="s">
        <v>64</v>
      </c>
      <c r="C1616" t="s">
        <v>65</v>
      </c>
      <c r="D1616" t="s">
        <v>65</v>
      </c>
      <c r="E1616" t="s">
        <v>506</v>
      </c>
      <c r="F1616" t="s">
        <v>2363</v>
      </c>
      <c r="G1616">
        <v>65757817</v>
      </c>
      <c r="H1616">
        <v>5007350</v>
      </c>
      <c r="I1616" t="s">
        <v>28</v>
      </c>
      <c r="J1616" t="s">
        <v>57</v>
      </c>
      <c r="K1616" t="s">
        <v>30</v>
      </c>
      <c r="L1616" t="s">
        <v>508</v>
      </c>
      <c r="M1616" t="s">
        <v>509</v>
      </c>
      <c r="N1616" t="s">
        <v>81</v>
      </c>
      <c r="O1616" t="s">
        <v>50</v>
      </c>
      <c r="P1616" t="s">
        <v>42</v>
      </c>
      <c r="Q1616" s="1">
        <v>1553</v>
      </c>
      <c r="R1616" s="1">
        <v>5126</v>
      </c>
      <c r="S1616">
        <v>239</v>
      </c>
      <c r="T1616">
        <v>30</v>
      </c>
      <c r="U1616">
        <v>31</v>
      </c>
      <c r="V1616" s="1">
        <v>-3812</v>
      </c>
      <c r="W1616">
        <v>-245.49</v>
      </c>
      <c r="X1616">
        <v>-743.21</v>
      </c>
    </row>
    <row r="1617" spans="1:24" x14ac:dyDescent="0.25">
      <c r="A1617">
        <v>202001</v>
      </c>
      <c r="B1617" t="s">
        <v>64</v>
      </c>
      <c r="C1617" t="s">
        <v>65</v>
      </c>
      <c r="D1617" t="s">
        <v>65</v>
      </c>
      <c r="E1617" t="s">
        <v>457</v>
      </c>
      <c r="F1617" t="s">
        <v>2364</v>
      </c>
      <c r="G1617">
        <v>65206591</v>
      </c>
      <c r="H1617">
        <v>46726</v>
      </c>
      <c r="I1617" t="s">
        <v>72</v>
      </c>
      <c r="J1617" t="s">
        <v>57</v>
      </c>
      <c r="K1617" t="s">
        <v>73</v>
      </c>
      <c r="L1617" t="s">
        <v>459</v>
      </c>
      <c r="M1617" t="s">
        <v>109</v>
      </c>
      <c r="N1617">
        <v>75</v>
      </c>
      <c r="O1617" t="s">
        <v>33</v>
      </c>
      <c r="P1617" t="s">
        <v>34</v>
      </c>
      <c r="Q1617">
        <v>0</v>
      </c>
      <c r="R1617" s="1">
        <v>5216</v>
      </c>
      <c r="S1617">
        <v>0</v>
      </c>
      <c r="T1617">
        <v>9</v>
      </c>
      <c r="U1617">
        <v>9</v>
      </c>
      <c r="V1617" s="1">
        <v>-5216</v>
      </c>
      <c r="W1617">
        <v>0</v>
      </c>
      <c r="X1617">
        <v>0</v>
      </c>
    </row>
    <row r="1618" spans="1:24" x14ac:dyDescent="0.25">
      <c r="A1618">
        <v>202001</v>
      </c>
      <c r="B1618" t="s">
        <v>64</v>
      </c>
      <c r="C1618" t="s">
        <v>65</v>
      </c>
      <c r="D1618" t="s">
        <v>279</v>
      </c>
      <c r="E1618" t="s">
        <v>154</v>
      </c>
      <c r="F1618" t="s">
        <v>2365</v>
      </c>
      <c r="G1618">
        <v>65763213</v>
      </c>
      <c r="H1618">
        <v>5015784</v>
      </c>
      <c r="I1618" t="s">
        <v>28</v>
      </c>
      <c r="J1618" t="s">
        <v>57</v>
      </c>
      <c r="K1618" t="s">
        <v>94</v>
      </c>
      <c r="L1618" t="s">
        <v>281</v>
      </c>
      <c r="M1618" t="s">
        <v>282</v>
      </c>
      <c r="N1618" t="s">
        <v>81</v>
      </c>
      <c r="O1618" t="s">
        <v>33</v>
      </c>
      <c r="P1618" t="s">
        <v>34</v>
      </c>
      <c r="Q1618">
        <v>0</v>
      </c>
      <c r="R1618" s="1">
        <v>17294</v>
      </c>
      <c r="S1618">
        <v>0</v>
      </c>
      <c r="T1618">
        <v>43</v>
      </c>
      <c r="U1618">
        <v>44</v>
      </c>
      <c r="V1618" s="1">
        <v>-17294</v>
      </c>
      <c r="W1618">
        <v>0</v>
      </c>
      <c r="X1618">
        <v>-26.64</v>
      </c>
    </row>
    <row r="1619" spans="1:24" x14ac:dyDescent="0.25">
      <c r="A1619">
        <v>202001</v>
      </c>
      <c r="B1619" t="s">
        <v>64</v>
      </c>
      <c r="C1619" t="s">
        <v>65</v>
      </c>
      <c r="D1619" t="s">
        <v>65</v>
      </c>
      <c r="E1619" t="s">
        <v>457</v>
      </c>
      <c r="F1619" t="s">
        <v>2366</v>
      </c>
      <c r="G1619">
        <v>65202615</v>
      </c>
      <c r="H1619">
        <v>32967539</v>
      </c>
      <c r="I1619" t="s">
        <v>72</v>
      </c>
      <c r="J1619" t="s">
        <v>29</v>
      </c>
      <c r="K1619" t="s">
        <v>30</v>
      </c>
      <c r="L1619" t="s">
        <v>942</v>
      </c>
      <c r="M1619" t="s">
        <v>109</v>
      </c>
      <c r="N1619">
        <v>75</v>
      </c>
      <c r="O1619" t="s">
        <v>179</v>
      </c>
      <c r="P1619" t="s">
        <v>42</v>
      </c>
      <c r="Q1619" s="1">
        <v>2986</v>
      </c>
      <c r="R1619" s="1">
        <v>3145</v>
      </c>
      <c r="S1619">
        <v>0</v>
      </c>
      <c r="T1619">
        <v>7</v>
      </c>
      <c r="U1619">
        <v>9</v>
      </c>
      <c r="V1619">
        <v>-159</v>
      </c>
      <c r="W1619">
        <v>-5.32</v>
      </c>
      <c r="X1619">
        <v>-31.48</v>
      </c>
    </row>
    <row r="1620" spans="1:24" x14ac:dyDescent="0.25">
      <c r="A1620">
        <v>202001</v>
      </c>
      <c r="B1620" t="s">
        <v>64</v>
      </c>
      <c r="C1620" t="s">
        <v>65</v>
      </c>
      <c r="D1620" t="s">
        <v>65</v>
      </c>
      <c r="E1620" t="s">
        <v>1759</v>
      </c>
      <c r="F1620" t="s">
        <v>2367</v>
      </c>
      <c r="G1620">
        <v>65741345</v>
      </c>
      <c r="H1620">
        <v>45271050</v>
      </c>
      <c r="I1620" t="s">
        <v>72</v>
      </c>
      <c r="J1620" t="s">
        <v>29</v>
      </c>
      <c r="K1620" t="s">
        <v>30</v>
      </c>
      <c r="L1620" t="s">
        <v>1801</v>
      </c>
      <c r="M1620" t="s">
        <v>873</v>
      </c>
      <c r="N1620">
        <v>75</v>
      </c>
      <c r="O1620" t="s">
        <v>61</v>
      </c>
      <c r="P1620" t="s">
        <v>42</v>
      </c>
      <c r="Q1620" s="1">
        <v>3747</v>
      </c>
      <c r="R1620" s="1">
        <v>2631</v>
      </c>
      <c r="S1620">
        <v>0</v>
      </c>
      <c r="T1620">
        <v>14</v>
      </c>
      <c r="U1620">
        <v>16</v>
      </c>
      <c r="V1620" s="1">
        <v>1116</v>
      </c>
      <c r="W1620">
        <v>29.78</v>
      </c>
      <c r="X1620">
        <v>-670.38</v>
      </c>
    </row>
    <row r="1621" spans="1:24" x14ac:dyDescent="0.25">
      <c r="A1621">
        <v>202001</v>
      </c>
      <c r="B1621" t="s">
        <v>64</v>
      </c>
      <c r="C1621" t="s">
        <v>65</v>
      </c>
      <c r="D1621" t="s">
        <v>65</v>
      </c>
      <c r="E1621" t="s">
        <v>457</v>
      </c>
      <c r="F1621" t="s">
        <v>2368</v>
      </c>
      <c r="G1621">
        <v>65206528</v>
      </c>
      <c r="H1621" s="3">
        <v>300000000000</v>
      </c>
      <c r="I1621" t="s">
        <v>72</v>
      </c>
      <c r="J1621" t="s">
        <v>57</v>
      </c>
      <c r="K1621" t="s">
        <v>73</v>
      </c>
      <c r="L1621" t="s">
        <v>459</v>
      </c>
      <c r="M1621" t="s">
        <v>109</v>
      </c>
      <c r="N1621">
        <v>75</v>
      </c>
      <c r="O1621" t="s">
        <v>50</v>
      </c>
      <c r="P1621" t="s">
        <v>42</v>
      </c>
      <c r="Q1621" s="1">
        <v>3600</v>
      </c>
      <c r="R1621" s="1">
        <v>5377</v>
      </c>
      <c r="S1621">
        <v>0</v>
      </c>
      <c r="T1621">
        <v>12</v>
      </c>
      <c r="U1621">
        <v>15</v>
      </c>
      <c r="V1621" s="1">
        <v>-1777</v>
      </c>
      <c r="W1621">
        <v>-49.36</v>
      </c>
      <c r="X1621">
        <v>-166.82</v>
      </c>
    </row>
    <row r="1622" spans="1:24" x14ac:dyDescent="0.25">
      <c r="A1622">
        <v>202001</v>
      </c>
      <c r="B1622" t="s">
        <v>64</v>
      </c>
      <c r="C1622" t="s">
        <v>65</v>
      </c>
      <c r="D1622" t="s">
        <v>65</v>
      </c>
      <c r="E1622" t="s">
        <v>457</v>
      </c>
      <c r="F1622" t="s">
        <v>2369</v>
      </c>
      <c r="G1622">
        <v>65206704</v>
      </c>
      <c r="H1622">
        <v>32882796</v>
      </c>
      <c r="I1622" t="s">
        <v>72</v>
      </c>
      <c r="J1622" t="s">
        <v>57</v>
      </c>
      <c r="K1622" t="s">
        <v>30</v>
      </c>
      <c r="L1622" t="s">
        <v>459</v>
      </c>
      <c r="M1622" t="s">
        <v>109</v>
      </c>
      <c r="N1622">
        <v>50</v>
      </c>
      <c r="O1622" t="s">
        <v>76</v>
      </c>
      <c r="P1622" t="s">
        <v>42</v>
      </c>
      <c r="Q1622" s="1">
        <v>16130</v>
      </c>
      <c r="R1622" s="1">
        <v>14251</v>
      </c>
      <c r="S1622">
        <v>99</v>
      </c>
      <c r="T1622">
        <v>13</v>
      </c>
      <c r="U1622">
        <v>13</v>
      </c>
      <c r="V1622" s="1">
        <v>1780</v>
      </c>
      <c r="W1622">
        <v>11.04</v>
      </c>
      <c r="X1622">
        <v>-540.53</v>
      </c>
    </row>
    <row r="1623" spans="1:24" x14ac:dyDescent="0.25">
      <c r="A1623">
        <v>202001</v>
      </c>
      <c r="B1623" t="s">
        <v>64</v>
      </c>
      <c r="C1623" t="s">
        <v>65</v>
      </c>
      <c r="D1623" t="s">
        <v>65</v>
      </c>
      <c r="E1623" t="s">
        <v>457</v>
      </c>
      <c r="F1623" t="s">
        <v>2370</v>
      </c>
      <c r="G1623">
        <v>65721412</v>
      </c>
      <c r="H1623">
        <v>37019427</v>
      </c>
      <c r="I1623" t="s">
        <v>72</v>
      </c>
      <c r="J1623" t="s">
        <v>57</v>
      </c>
      <c r="K1623" t="s">
        <v>73</v>
      </c>
      <c r="L1623" t="s">
        <v>459</v>
      </c>
      <c r="M1623" t="s">
        <v>109</v>
      </c>
      <c r="N1623">
        <v>75</v>
      </c>
      <c r="O1623" t="s">
        <v>33</v>
      </c>
      <c r="P1623" t="s">
        <v>34</v>
      </c>
      <c r="Q1623">
        <v>0</v>
      </c>
      <c r="R1623" s="1">
        <v>2105</v>
      </c>
      <c r="S1623">
        <v>0</v>
      </c>
      <c r="T1623">
        <v>5</v>
      </c>
      <c r="U1623">
        <v>6</v>
      </c>
      <c r="V1623" s="1">
        <v>-2105</v>
      </c>
      <c r="W1623">
        <v>0</v>
      </c>
      <c r="X1623" s="2">
        <v>-11134.17</v>
      </c>
    </row>
    <row r="1624" spans="1:24" x14ac:dyDescent="0.25">
      <c r="A1624">
        <v>202001</v>
      </c>
      <c r="B1624" t="s">
        <v>64</v>
      </c>
      <c r="C1624" t="s">
        <v>65</v>
      </c>
      <c r="D1624" t="s">
        <v>65</v>
      </c>
      <c r="E1624" t="s">
        <v>944</v>
      </c>
      <c r="F1624" t="s">
        <v>2371</v>
      </c>
      <c r="G1624">
        <v>65752394</v>
      </c>
      <c r="H1624">
        <v>45271142</v>
      </c>
      <c r="I1624" t="s">
        <v>72</v>
      </c>
      <c r="J1624" t="s">
        <v>29</v>
      </c>
      <c r="K1624" t="s">
        <v>30</v>
      </c>
      <c r="L1624" t="s">
        <v>176</v>
      </c>
      <c r="M1624" t="s">
        <v>109</v>
      </c>
      <c r="N1624">
        <v>75</v>
      </c>
      <c r="O1624" t="s">
        <v>179</v>
      </c>
      <c r="P1624" t="s">
        <v>42</v>
      </c>
      <c r="Q1624" s="1">
        <v>6400</v>
      </c>
      <c r="R1624" s="1">
        <v>6801</v>
      </c>
      <c r="S1624">
        <v>0</v>
      </c>
      <c r="T1624">
        <v>9</v>
      </c>
      <c r="U1624">
        <v>10</v>
      </c>
      <c r="V1624">
        <v>-401</v>
      </c>
      <c r="W1624">
        <v>-6.26</v>
      </c>
      <c r="X1624">
        <v>-20.41</v>
      </c>
    </row>
    <row r="1625" spans="1:24" x14ac:dyDescent="0.25">
      <c r="A1625">
        <v>202001</v>
      </c>
      <c r="B1625" t="s">
        <v>64</v>
      </c>
      <c r="C1625" t="s">
        <v>65</v>
      </c>
      <c r="D1625" t="s">
        <v>65</v>
      </c>
      <c r="E1625" t="s">
        <v>1396</v>
      </c>
      <c r="F1625" t="s">
        <v>2372</v>
      </c>
      <c r="G1625">
        <v>65201488</v>
      </c>
      <c r="H1625">
        <v>5016860</v>
      </c>
      <c r="I1625" t="s">
        <v>72</v>
      </c>
      <c r="J1625" t="s">
        <v>57</v>
      </c>
      <c r="K1625" t="s">
        <v>30</v>
      </c>
      <c r="L1625" t="s">
        <v>459</v>
      </c>
      <c r="M1625" t="s">
        <v>109</v>
      </c>
      <c r="N1625">
        <v>75</v>
      </c>
      <c r="O1625" t="s">
        <v>50</v>
      </c>
      <c r="P1625" t="s">
        <v>42</v>
      </c>
      <c r="Q1625" s="1">
        <v>9000</v>
      </c>
      <c r="R1625" s="1">
        <v>9951</v>
      </c>
      <c r="S1625">
        <v>173</v>
      </c>
      <c r="T1625">
        <v>15</v>
      </c>
      <c r="U1625">
        <v>18</v>
      </c>
      <c r="V1625" s="1">
        <v>-1124</v>
      </c>
      <c r="W1625">
        <v>-12.49</v>
      </c>
      <c r="X1625" s="2">
        <v>-1193.9000000000001</v>
      </c>
    </row>
    <row r="1626" spans="1:24" x14ac:dyDescent="0.25">
      <c r="A1626">
        <v>202001</v>
      </c>
      <c r="B1626" t="s">
        <v>64</v>
      </c>
      <c r="C1626" t="s">
        <v>95</v>
      </c>
      <c r="D1626" t="s">
        <v>95</v>
      </c>
      <c r="E1626" t="s">
        <v>184</v>
      </c>
      <c r="F1626" t="s">
        <v>2373</v>
      </c>
      <c r="G1626">
        <v>65760691</v>
      </c>
      <c r="H1626">
        <v>5015799</v>
      </c>
      <c r="I1626" t="s">
        <v>28</v>
      </c>
      <c r="J1626" t="s">
        <v>29</v>
      </c>
      <c r="K1626" t="s">
        <v>30</v>
      </c>
      <c r="L1626" t="s">
        <v>112</v>
      </c>
      <c r="M1626" t="s">
        <v>89</v>
      </c>
      <c r="N1626">
        <v>50</v>
      </c>
      <c r="O1626" t="s">
        <v>41</v>
      </c>
      <c r="P1626" t="s">
        <v>42</v>
      </c>
      <c r="Q1626" s="1">
        <v>13935</v>
      </c>
      <c r="R1626" s="1">
        <v>6782</v>
      </c>
      <c r="S1626">
        <v>85</v>
      </c>
      <c r="T1626">
        <v>38</v>
      </c>
      <c r="U1626">
        <v>44</v>
      </c>
      <c r="V1626" s="1">
        <v>7069</v>
      </c>
      <c r="W1626">
        <v>50.72</v>
      </c>
      <c r="X1626">
        <v>33.909999999999997</v>
      </c>
    </row>
    <row r="1627" spans="1:24" x14ac:dyDescent="0.25">
      <c r="A1627">
        <v>202001</v>
      </c>
      <c r="B1627" t="s">
        <v>64</v>
      </c>
      <c r="C1627" t="s">
        <v>65</v>
      </c>
      <c r="D1627" t="s">
        <v>65</v>
      </c>
      <c r="E1627" t="s">
        <v>1525</v>
      </c>
      <c r="F1627" t="s">
        <v>2374</v>
      </c>
      <c r="G1627">
        <v>65744819</v>
      </c>
      <c r="H1627">
        <v>201501424</v>
      </c>
      <c r="I1627" t="s">
        <v>28</v>
      </c>
      <c r="J1627" t="s">
        <v>57</v>
      </c>
      <c r="K1627" t="s">
        <v>30</v>
      </c>
      <c r="L1627" t="s">
        <v>1605</v>
      </c>
      <c r="M1627" t="s">
        <v>282</v>
      </c>
      <c r="N1627">
        <v>75</v>
      </c>
      <c r="O1627" t="s">
        <v>33</v>
      </c>
      <c r="P1627" t="s">
        <v>34</v>
      </c>
      <c r="Q1627">
        <v>0</v>
      </c>
      <c r="R1627" s="1">
        <v>10392</v>
      </c>
      <c r="S1627">
        <v>0</v>
      </c>
      <c r="T1627">
        <v>51</v>
      </c>
      <c r="U1627">
        <v>74</v>
      </c>
      <c r="V1627" s="1">
        <v>-10392</v>
      </c>
      <c r="W1627">
        <v>0</v>
      </c>
      <c r="X1627">
        <v>0</v>
      </c>
    </row>
    <row r="1628" spans="1:24" x14ac:dyDescent="0.25">
      <c r="A1628">
        <v>202001</v>
      </c>
      <c r="B1628" t="s">
        <v>64</v>
      </c>
      <c r="C1628" t="s">
        <v>95</v>
      </c>
      <c r="D1628" t="s">
        <v>95</v>
      </c>
      <c r="E1628" t="s">
        <v>96</v>
      </c>
      <c r="F1628" t="s">
        <v>2375</v>
      </c>
      <c r="G1628">
        <v>65757693</v>
      </c>
      <c r="H1628">
        <v>201501011</v>
      </c>
      <c r="I1628" t="s">
        <v>28</v>
      </c>
      <c r="J1628" t="s">
        <v>57</v>
      </c>
      <c r="K1628" t="s">
        <v>30</v>
      </c>
      <c r="L1628" t="s">
        <v>98</v>
      </c>
      <c r="M1628" t="s">
        <v>99</v>
      </c>
      <c r="N1628">
        <v>25</v>
      </c>
      <c r="O1628" t="s">
        <v>41</v>
      </c>
      <c r="P1628" t="s">
        <v>42</v>
      </c>
      <c r="Q1628" s="1">
        <v>15706</v>
      </c>
      <c r="R1628" s="1">
        <v>8117</v>
      </c>
      <c r="S1628">
        <v>0</v>
      </c>
      <c r="T1628">
        <v>35</v>
      </c>
      <c r="U1628">
        <v>48</v>
      </c>
      <c r="V1628" s="1">
        <v>7589</v>
      </c>
      <c r="W1628">
        <v>48.32</v>
      </c>
      <c r="X1628">
        <v>31.93</v>
      </c>
    </row>
    <row r="1629" spans="1:24" x14ac:dyDescent="0.25">
      <c r="A1629">
        <v>202001</v>
      </c>
      <c r="B1629" t="s">
        <v>64</v>
      </c>
      <c r="C1629" t="s">
        <v>95</v>
      </c>
      <c r="D1629" t="s">
        <v>95</v>
      </c>
      <c r="E1629" t="s">
        <v>2376</v>
      </c>
      <c r="F1629" t="s">
        <v>2377</v>
      </c>
      <c r="G1629">
        <v>65211089</v>
      </c>
      <c r="H1629">
        <v>5000408</v>
      </c>
      <c r="I1629" t="s">
        <v>72</v>
      </c>
      <c r="J1629" t="s">
        <v>57</v>
      </c>
      <c r="K1629" t="s">
        <v>54</v>
      </c>
      <c r="L1629" t="s">
        <v>367</v>
      </c>
      <c r="M1629" t="s">
        <v>140</v>
      </c>
      <c r="N1629">
        <v>75</v>
      </c>
      <c r="O1629" t="s">
        <v>50</v>
      </c>
      <c r="P1629" t="s">
        <v>42</v>
      </c>
      <c r="Q1629" s="1">
        <v>10218</v>
      </c>
      <c r="R1629" s="1">
        <v>27040</v>
      </c>
      <c r="S1629">
        <v>198</v>
      </c>
      <c r="T1629">
        <v>81</v>
      </c>
      <c r="U1629">
        <v>88</v>
      </c>
      <c r="V1629" s="1">
        <v>-17020</v>
      </c>
      <c r="W1629">
        <v>-166.57</v>
      </c>
      <c r="X1629">
        <v>-116.99</v>
      </c>
    </row>
    <row r="1630" spans="1:24" x14ac:dyDescent="0.25">
      <c r="A1630">
        <v>202001</v>
      </c>
      <c r="B1630" t="s">
        <v>64</v>
      </c>
      <c r="C1630" t="s">
        <v>65</v>
      </c>
      <c r="D1630" t="s">
        <v>65</v>
      </c>
      <c r="E1630" t="s">
        <v>86</v>
      </c>
      <c r="F1630" t="s">
        <v>2378</v>
      </c>
      <c r="G1630">
        <v>65208282</v>
      </c>
      <c r="H1630">
        <v>5007761</v>
      </c>
      <c r="I1630" t="s">
        <v>28</v>
      </c>
      <c r="J1630" t="s">
        <v>57</v>
      </c>
      <c r="K1630" t="s">
        <v>30</v>
      </c>
      <c r="L1630" t="s">
        <v>355</v>
      </c>
      <c r="M1630" t="s">
        <v>170</v>
      </c>
      <c r="N1630">
        <v>75</v>
      </c>
      <c r="O1630" t="s">
        <v>33</v>
      </c>
      <c r="P1630" t="s">
        <v>34</v>
      </c>
      <c r="Q1630">
        <v>0</v>
      </c>
      <c r="R1630" s="1">
        <v>17684</v>
      </c>
      <c r="S1630">
        <v>394</v>
      </c>
      <c r="T1630">
        <v>76</v>
      </c>
      <c r="U1630">
        <v>77</v>
      </c>
      <c r="V1630" s="1">
        <v>-18078</v>
      </c>
      <c r="W1630">
        <v>0</v>
      </c>
      <c r="X1630">
        <v>0</v>
      </c>
    </row>
    <row r="1631" spans="1:24" x14ac:dyDescent="0.25">
      <c r="A1631">
        <v>202001</v>
      </c>
      <c r="B1631" t="s">
        <v>64</v>
      </c>
      <c r="C1631" t="s">
        <v>95</v>
      </c>
      <c r="D1631" t="s">
        <v>95</v>
      </c>
      <c r="E1631" t="s">
        <v>515</v>
      </c>
      <c r="F1631" t="s">
        <v>2379</v>
      </c>
      <c r="G1631">
        <v>65206574</v>
      </c>
      <c r="H1631">
        <v>5015142</v>
      </c>
      <c r="I1631" t="s">
        <v>28</v>
      </c>
      <c r="J1631" t="s">
        <v>29</v>
      </c>
      <c r="K1631" t="s">
        <v>30</v>
      </c>
      <c r="L1631" t="s">
        <v>98</v>
      </c>
      <c r="M1631" t="s">
        <v>99</v>
      </c>
      <c r="N1631">
        <v>50</v>
      </c>
      <c r="O1631" t="s">
        <v>33</v>
      </c>
      <c r="P1631" t="s">
        <v>34</v>
      </c>
      <c r="Q1631">
        <v>0</v>
      </c>
      <c r="R1631" s="1">
        <v>19109</v>
      </c>
      <c r="S1631">
        <v>0</v>
      </c>
      <c r="T1631">
        <v>103</v>
      </c>
      <c r="U1631">
        <v>108</v>
      </c>
      <c r="V1631" s="1">
        <v>-19109</v>
      </c>
      <c r="W1631">
        <v>0</v>
      </c>
      <c r="X1631">
        <v>0</v>
      </c>
    </row>
    <row r="1632" spans="1:24" x14ac:dyDescent="0.25">
      <c r="A1632">
        <v>202001</v>
      </c>
      <c r="B1632" t="s">
        <v>24</v>
      </c>
      <c r="C1632" t="s">
        <v>25</v>
      </c>
      <c r="D1632" t="s">
        <v>25</v>
      </c>
      <c r="E1632" t="s">
        <v>2380</v>
      </c>
      <c r="F1632" t="s">
        <v>2381</v>
      </c>
      <c r="G1632">
        <v>65755310</v>
      </c>
      <c r="H1632">
        <v>5016491</v>
      </c>
      <c r="I1632" t="s">
        <v>28</v>
      </c>
      <c r="J1632" t="s">
        <v>57</v>
      </c>
      <c r="K1632" t="s">
        <v>30</v>
      </c>
      <c r="L1632" t="s">
        <v>150</v>
      </c>
      <c r="M1632" t="s">
        <v>151</v>
      </c>
      <c r="N1632">
        <v>50</v>
      </c>
      <c r="O1632" t="s">
        <v>76</v>
      </c>
      <c r="P1632" t="s">
        <v>42</v>
      </c>
      <c r="Q1632" s="1">
        <v>26129</v>
      </c>
      <c r="R1632" s="1">
        <v>22210</v>
      </c>
      <c r="S1632">
        <v>378</v>
      </c>
      <c r="T1632">
        <v>69</v>
      </c>
      <c r="U1632">
        <v>70</v>
      </c>
      <c r="V1632" s="1">
        <v>3541</v>
      </c>
      <c r="W1632">
        <v>13.55</v>
      </c>
      <c r="X1632">
        <v>-88.93</v>
      </c>
    </row>
    <row r="1633" spans="1:24" x14ac:dyDescent="0.25">
      <c r="A1633">
        <v>202001</v>
      </c>
      <c r="B1633" t="s">
        <v>24</v>
      </c>
      <c r="C1633" t="s">
        <v>25</v>
      </c>
      <c r="D1633" t="s">
        <v>25</v>
      </c>
      <c r="E1633" t="s">
        <v>2171</v>
      </c>
      <c r="F1633" t="s">
        <v>2382</v>
      </c>
      <c r="G1633">
        <v>65701690</v>
      </c>
      <c r="H1633">
        <v>32879667</v>
      </c>
      <c r="I1633" t="s">
        <v>28</v>
      </c>
      <c r="J1633" t="s">
        <v>29</v>
      </c>
      <c r="K1633" t="s">
        <v>30</v>
      </c>
      <c r="L1633" t="s">
        <v>526</v>
      </c>
      <c r="M1633" t="s">
        <v>32</v>
      </c>
      <c r="N1633">
        <v>75</v>
      </c>
      <c r="O1633" t="s">
        <v>45</v>
      </c>
      <c r="P1633" t="s">
        <v>42</v>
      </c>
      <c r="Q1633" s="1">
        <v>988140</v>
      </c>
      <c r="R1633" s="1">
        <v>19545</v>
      </c>
      <c r="S1633">
        <v>853</v>
      </c>
      <c r="T1633">
        <v>82</v>
      </c>
      <c r="U1633">
        <v>83</v>
      </c>
      <c r="V1633" s="1">
        <v>967742</v>
      </c>
      <c r="W1633">
        <v>97.94</v>
      </c>
      <c r="X1633">
        <v>95.74</v>
      </c>
    </row>
    <row r="1634" spans="1:24" x14ac:dyDescent="0.25">
      <c r="A1634">
        <v>202001</v>
      </c>
      <c r="B1634" t="s">
        <v>24</v>
      </c>
      <c r="C1634" t="s">
        <v>25</v>
      </c>
      <c r="D1634" t="s">
        <v>25</v>
      </c>
      <c r="E1634" t="s">
        <v>154</v>
      </c>
      <c r="F1634" t="s">
        <v>2383</v>
      </c>
      <c r="G1634">
        <v>65742412</v>
      </c>
      <c r="H1634">
        <v>32404264</v>
      </c>
      <c r="I1634" t="s">
        <v>28</v>
      </c>
      <c r="J1634" t="s">
        <v>29</v>
      </c>
      <c r="K1634" t="s">
        <v>30</v>
      </c>
      <c r="L1634" t="s">
        <v>526</v>
      </c>
      <c r="M1634" t="s">
        <v>32</v>
      </c>
      <c r="N1634">
        <v>50</v>
      </c>
      <c r="O1634" t="s">
        <v>33</v>
      </c>
      <c r="P1634" t="s">
        <v>34</v>
      </c>
      <c r="Q1634">
        <v>0</v>
      </c>
      <c r="R1634" s="1">
        <v>9355</v>
      </c>
      <c r="S1634">
        <v>0</v>
      </c>
      <c r="T1634">
        <v>39</v>
      </c>
      <c r="U1634">
        <v>44</v>
      </c>
      <c r="V1634" s="1">
        <v>-9355</v>
      </c>
      <c r="W1634">
        <v>0</v>
      </c>
      <c r="X1634">
        <v>-136.81</v>
      </c>
    </row>
    <row r="1635" spans="1:24" x14ac:dyDescent="0.25">
      <c r="A1635">
        <v>202001</v>
      </c>
      <c r="B1635" t="s">
        <v>24</v>
      </c>
      <c r="C1635" t="s">
        <v>25</v>
      </c>
      <c r="D1635" t="s">
        <v>25</v>
      </c>
      <c r="E1635" t="s">
        <v>524</v>
      </c>
      <c r="F1635" t="s">
        <v>2384</v>
      </c>
      <c r="G1635">
        <v>65766209</v>
      </c>
      <c r="H1635">
        <v>5014924</v>
      </c>
      <c r="I1635" t="s">
        <v>28</v>
      </c>
      <c r="J1635" t="s">
        <v>29</v>
      </c>
      <c r="K1635" t="s">
        <v>30</v>
      </c>
      <c r="L1635" t="s">
        <v>526</v>
      </c>
      <c r="M1635" t="s">
        <v>32</v>
      </c>
      <c r="N1635">
        <v>75</v>
      </c>
      <c r="O1635" t="s">
        <v>33</v>
      </c>
      <c r="P1635" t="s">
        <v>34</v>
      </c>
      <c r="Q1635">
        <v>0</v>
      </c>
      <c r="R1635" s="1">
        <v>9915</v>
      </c>
      <c r="S1635">
        <v>0</v>
      </c>
      <c r="T1635">
        <v>42</v>
      </c>
      <c r="U1635">
        <v>44</v>
      </c>
      <c r="V1635" s="1">
        <v>-9915</v>
      </c>
      <c r="W1635">
        <v>0</v>
      </c>
      <c r="X1635">
        <v>0</v>
      </c>
    </row>
    <row r="1636" spans="1:24" x14ac:dyDescent="0.25">
      <c r="A1636">
        <v>202001</v>
      </c>
      <c r="B1636" t="s">
        <v>24</v>
      </c>
      <c r="C1636" t="s">
        <v>25</v>
      </c>
      <c r="D1636" t="s">
        <v>25</v>
      </c>
      <c r="E1636" t="s">
        <v>845</v>
      </c>
      <c r="F1636" t="s">
        <v>2385</v>
      </c>
      <c r="G1636">
        <v>65758292</v>
      </c>
      <c r="H1636">
        <v>44189952</v>
      </c>
      <c r="I1636" t="s">
        <v>28</v>
      </c>
      <c r="J1636" t="s">
        <v>29</v>
      </c>
      <c r="K1636" t="s">
        <v>30</v>
      </c>
      <c r="L1636" t="s">
        <v>526</v>
      </c>
      <c r="M1636" t="s">
        <v>32</v>
      </c>
      <c r="N1636">
        <v>75</v>
      </c>
      <c r="O1636" t="s">
        <v>45</v>
      </c>
      <c r="P1636" t="s">
        <v>42</v>
      </c>
      <c r="Q1636" s="1">
        <v>374622</v>
      </c>
      <c r="R1636" s="1">
        <v>4541</v>
      </c>
      <c r="S1636">
        <v>101</v>
      </c>
      <c r="T1636">
        <v>13</v>
      </c>
      <c r="U1636">
        <v>15</v>
      </c>
      <c r="V1636" s="1">
        <v>369980</v>
      </c>
      <c r="W1636">
        <v>98.76</v>
      </c>
      <c r="X1636">
        <v>96.1</v>
      </c>
    </row>
    <row r="1637" spans="1:24" x14ac:dyDescent="0.25">
      <c r="A1637">
        <v>202001</v>
      </c>
      <c r="B1637" t="s">
        <v>64</v>
      </c>
      <c r="C1637" t="s">
        <v>65</v>
      </c>
      <c r="D1637" t="s">
        <v>65</v>
      </c>
      <c r="E1637" t="s">
        <v>506</v>
      </c>
      <c r="F1637" t="s">
        <v>2386</v>
      </c>
      <c r="G1637">
        <v>65757824</v>
      </c>
      <c r="H1637">
        <v>5005990</v>
      </c>
      <c r="I1637" t="s">
        <v>28</v>
      </c>
      <c r="J1637" t="s">
        <v>57</v>
      </c>
      <c r="K1637" t="s">
        <v>94</v>
      </c>
      <c r="L1637" t="s">
        <v>84</v>
      </c>
      <c r="M1637" t="s">
        <v>85</v>
      </c>
      <c r="N1637" t="s">
        <v>81</v>
      </c>
      <c r="O1637" t="s">
        <v>41</v>
      </c>
      <c r="P1637" t="s">
        <v>42</v>
      </c>
      <c r="Q1637" s="1">
        <v>12988</v>
      </c>
      <c r="R1637" s="1">
        <v>5554</v>
      </c>
      <c r="S1637">
        <v>113</v>
      </c>
      <c r="T1637">
        <v>21</v>
      </c>
      <c r="U1637">
        <v>23</v>
      </c>
      <c r="V1637" s="1">
        <v>7321</v>
      </c>
      <c r="W1637">
        <v>56.37</v>
      </c>
      <c r="X1637">
        <v>-702.78</v>
      </c>
    </row>
    <row r="1638" spans="1:24" x14ac:dyDescent="0.25">
      <c r="A1638">
        <v>202001</v>
      </c>
      <c r="B1638" t="s">
        <v>64</v>
      </c>
      <c r="C1638" t="s">
        <v>65</v>
      </c>
      <c r="D1638" t="s">
        <v>65</v>
      </c>
      <c r="E1638" t="s">
        <v>538</v>
      </c>
      <c r="F1638" t="s">
        <v>2387</v>
      </c>
      <c r="G1638">
        <v>65762663</v>
      </c>
      <c r="H1638">
        <v>7000240</v>
      </c>
      <c r="I1638" t="s">
        <v>28</v>
      </c>
      <c r="J1638" t="s">
        <v>57</v>
      </c>
      <c r="K1638" t="s">
        <v>54</v>
      </c>
      <c r="L1638" t="s">
        <v>84</v>
      </c>
      <c r="M1638" t="s">
        <v>85</v>
      </c>
      <c r="N1638">
        <v>50</v>
      </c>
      <c r="O1638" t="s">
        <v>33</v>
      </c>
      <c r="P1638" t="s">
        <v>34</v>
      </c>
      <c r="Q1638">
        <v>0</v>
      </c>
      <c r="R1638" s="1">
        <v>12714</v>
      </c>
      <c r="S1638">
        <v>0</v>
      </c>
      <c r="T1638">
        <v>58</v>
      </c>
      <c r="U1638">
        <v>61</v>
      </c>
      <c r="V1638" s="1">
        <v>-12714</v>
      </c>
      <c r="W1638">
        <v>0</v>
      </c>
      <c r="X1638">
        <v>0</v>
      </c>
    </row>
    <row r="1639" spans="1:24" x14ac:dyDescent="0.25">
      <c r="A1639">
        <v>202001</v>
      </c>
      <c r="B1639" t="s">
        <v>64</v>
      </c>
      <c r="C1639" t="s">
        <v>95</v>
      </c>
      <c r="D1639" t="s">
        <v>95</v>
      </c>
      <c r="E1639" t="s">
        <v>541</v>
      </c>
      <c r="F1639" t="s">
        <v>2388</v>
      </c>
      <c r="G1639">
        <v>65758869</v>
      </c>
      <c r="H1639">
        <v>60278906</v>
      </c>
      <c r="I1639" t="s">
        <v>28</v>
      </c>
      <c r="J1639" t="s">
        <v>29</v>
      </c>
      <c r="K1639" t="s">
        <v>30</v>
      </c>
      <c r="L1639" t="s">
        <v>505</v>
      </c>
      <c r="M1639" t="s">
        <v>140</v>
      </c>
      <c r="N1639">
        <v>50</v>
      </c>
      <c r="O1639" t="s">
        <v>41</v>
      </c>
      <c r="P1639" t="s">
        <v>42</v>
      </c>
      <c r="Q1639" s="1">
        <v>25941</v>
      </c>
      <c r="R1639" s="1">
        <v>13290</v>
      </c>
      <c r="S1639">
        <v>316</v>
      </c>
      <c r="T1639">
        <v>52</v>
      </c>
      <c r="U1639">
        <v>53</v>
      </c>
      <c r="V1639" s="1">
        <v>12335</v>
      </c>
      <c r="W1639">
        <v>47.55</v>
      </c>
      <c r="X1639">
        <v>29.52</v>
      </c>
    </row>
    <row r="1640" spans="1:24" x14ac:dyDescent="0.25">
      <c r="A1640">
        <v>202001</v>
      </c>
      <c r="B1640" t="s">
        <v>64</v>
      </c>
      <c r="C1640" t="s">
        <v>95</v>
      </c>
      <c r="D1640" t="s">
        <v>95</v>
      </c>
      <c r="E1640" t="s">
        <v>541</v>
      </c>
      <c r="F1640" t="s">
        <v>2389</v>
      </c>
      <c r="G1640">
        <v>65758873</v>
      </c>
      <c r="H1640">
        <v>201501215</v>
      </c>
      <c r="I1640" t="s">
        <v>28</v>
      </c>
      <c r="J1640" t="s">
        <v>57</v>
      </c>
      <c r="K1640" t="s">
        <v>30</v>
      </c>
      <c r="L1640" t="s">
        <v>505</v>
      </c>
      <c r="M1640" t="s">
        <v>140</v>
      </c>
      <c r="N1640">
        <v>75</v>
      </c>
      <c r="O1640" t="s">
        <v>61</v>
      </c>
      <c r="P1640" t="s">
        <v>42</v>
      </c>
      <c r="Q1640" s="1">
        <v>21035</v>
      </c>
      <c r="R1640" s="1">
        <v>13289</v>
      </c>
      <c r="S1640">
        <v>729</v>
      </c>
      <c r="T1640">
        <v>54</v>
      </c>
      <c r="U1640">
        <v>54</v>
      </c>
      <c r="V1640" s="1">
        <v>7018</v>
      </c>
      <c r="W1640">
        <v>33.36</v>
      </c>
      <c r="X1640">
        <v>11.39</v>
      </c>
    </row>
    <row r="1641" spans="1:24" x14ac:dyDescent="0.25">
      <c r="A1641">
        <v>202001</v>
      </c>
      <c r="B1641" t="s">
        <v>64</v>
      </c>
      <c r="C1641" t="s">
        <v>95</v>
      </c>
      <c r="D1641" t="s">
        <v>95</v>
      </c>
      <c r="E1641" t="s">
        <v>545</v>
      </c>
      <c r="F1641" t="s">
        <v>2390</v>
      </c>
      <c r="G1641">
        <v>65204076</v>
      </c>
      <c r="H1641">
        <v>16003026</v>
      </c>
      <c r="I1641" t="s">
        <v>28</v>
      </c>
      <c r="J1641" t="s">
        <v>57</v>
      </c>
      <c r="K1641" t="s">
        <v>73</v>
      </c>
      <c r="L1641" t="s">
        <v>505</v>
      </c>
      <c r="M1641" t="s">
        <v>140</v>
      </c>
      <c r="N1641">
        <v>75</v>
      </c>
      <c r="O1641" t="s">
        <v>41</v>
      </c>
      <c r="P1641" t="s">
        <v>42</v>
      </c>
      <c r="Q1641" s="1">
        <v>22076</v>
      </c>
      <c r="R1641" s="1">
        <v>9587</v>
      </c>
      <c r="S1641">
        <v>0</v>
      </c>
      <c r="T1641">
        <v>43</v>
      </c>
      <c r="U1641">
        <v>48</v>
      </c>
      <c r="V1641" s="1">
        <v>12490</v>
      </c>
      <c r="W1641">
        <v>56.58</v>
      </c>
      <c r="X1641">
        <v>48</v>
      </c>
    </row>
    <row r="1642" spans="1:24" x14ac:dyDescent="0.25">
      <c r="A1642">
        <v>202001</v>
      </c>
      <c r="B1642" t="s">
        <v>64</v>
      </c>
      <c r="C1642" t="s">
        <v>95</v>
      </c>
      <c r="D1642" t="s">
        <v>95</v>
      </c>
      <c r="E1642" t="s">
        <v>649</v>
      </c>
      <c r="F1642" t="s">
        <v>2391</v>
      </c>
      <c r="G1642">
        <v>65204045</v>
      </c>
      <c r="H1642">
        <v>5015225</v>
      </c>
      <c r="I1642" t="s">
        <v>28</v>
      </c>
      <c r="J1642" t="s">
        <v>29</v>
      </c>
      <c r="K1642" t="s">
        <v>30</v>
      </c>
      <c r="L1642" t="s">
        <v>505</v>
      </c>
      <c r="M1642" t="s">
        <v>140</v>
      </c>
      <c r="N1642">
        <v>75</v>
      </c>
      <c r="O1642" t="s">
        <v>33</v>
      </c>
      <c r="P1642" t="s">
        <v>34</v>
      </c>
      <c r="Q1642">
        <v>0</v>
      </c>
      <c r="R1642" s="1">
        <v>10997</v>
      </c>
      <c r="S1642">
        <v>0</v>
      </c>
      <c r="T1642">
        <v>66</v>
      </c>
      <c r="U1642">
        <v>66</v>
      </c>
      <c r="V1642" s="1">
        <v>-10997</v>
      </c>
      <c r="W1642">
        <v>0</v>
      </c>
      <c r="X1642">
        <v>1.96</v>
      </c>
    </row>
    <row r="1643" spans="1:24" x14ac:dyDescent="0.25">
      <c r="A1643">
        <v>202001</v>
      </c>
      <c r="B1643" t="s">
        <v>64</v>
      </c>
      <c r="C1643" t="s">
        <v>65</v>
      </c>
      <c r="D1643" t="s">
        <v>65</v>
      </c>
      <c r="E1643" t="s">
        <v>106</v>
      </c>
      <c r="F1643" t="s">
        <v>2392</v>
      </c>
      <c r="G1643">
        <v>65702407</v>
      </c>
      <c r="H1643">
        <v>5016900</v>
      </c>
      <c r="I1643" t="s">
        <v>72</v>
      </c>
      <c r="J1643" t="s">
        <v>29</v>
      </c>
      <c r="K1643" t="s">
        <v>30</v>
      </c>
      <c r="L1643" t="s">
        <v>451</v>
      </c>
      <c r="M1643" t="s">
        <v>409</v>
      </c>
      <c r="N1643">
        <v>75</v>
      </c>
      <c r="O1643" t="s">
        <v>50</v>
      </c>
      <c r="P1643" t="s">
        <v>42</v>
      </c>
      <c r="Q1643">
        <v>919</v>
      </c>
      <c r="R1643" s="1">
        <v>1174</v>
      </c>
      <c r="S1643">
        <v>0</v>
      </c>
      <c r="T1643">
        <v>1</v>
      </c>
      <c r="U1643">
        <v>10</v>
      </c>
      <c r="V1643">
        <v>-254</v>
      </c>
      <c r="W1643">
        <v>-27.69</v>
      </c>
      <c r="X1643">
        <v>-8.09</v>
      </c>
    </row>
    <row r="1644" spans="1:24" x14ac:dyDescent="0.25">
      <c r="A1644">
        <v>202001</v>
      </c>
      <c r="B1644" t="s">
        <v>64</v>
      </c>
      <c r="C1644" t="s">
        <v>65</v>
      </c>
      <c r="D1644" t="s">
        <v>65</v>
      </c>
      <c r="E1644" t="s">
        <v>457</v>
      </c>
      <c r="F1644" t="s">
        <v>2393</v>
      </c>
      <c r="G1644">
        <v>65204805</v>
      </c>
      <c r="H1644">
        <v>5017581</v>
      </c>
      <c r="I1644" t="s">
        <v>72</v>
      </c>
      <c r="J1644" t="s">
        <v>29</v>
      </c>
      <c r="K1644" t="s">
        <v>30</v>
      </c>
      <c r="L1644" t="s">
        <v>393</v>
      </c>
      <c r="M1644" t="s">
        <v>394</v>
      </c>
      <c r="N1644">
        <v>50</v>
      </c>
      <c r="O1644" t="s">
        <v>261</v>
      </c>
      <c r="P1644" t="s">
        <v>42</v>
      </c>
      <c r="Q1644" s="1">
        <v>38847</v>
      </c>
      <c r="R1644" s="1">
        <v>4171</v>
      </c>
      <c r="S1644">
        <v>0</v>
      </c>
      <c r="T1644">
        <v>6</v>
      </c>
      <c r="U1644">
        <v>7</v>
      </c>
      <c r="V1644" s="1">
        <v>34676</v>
      </c>
      <c r="W1644">
        <v>89.26</v>
      </c>
      <c r="X1644">
        <v>98.31</v>
      </c>
    </row>
    <row r="1645" spans="1:24" x14ac:dyDescent="0.25">
      <c r="A1645">
        <v>202001</v>
      </c>
      <c r="B1645" t="s">
        <v>64</v>
      </c>
      <c r="C1645" t="s">
        <v>65</v>
      </c>
      <c r="D1645" t="s">
        <v>65</v>
      </c>
      <c r="E1645" t="s">
        <v>550</v>
      </c>
      <c r="F1645" t="s">
        <v>2394</v>
      </c>
      <c r="G1645">
        <v>65745711</v>
      </c>
      <c r="H1645">
        <v>7003771</v>
      </c>
      <c r="I1645" t="s">
        <v>72</v>
      </c>
      <c r="J1645" t="s">
        <v>57</v>
      </c>
      <c r="K1645" t="s">
        <v>30</v>
      </c>
      <c r="L1645" t="s">
        <v>393</v>
      </c>
      <c r="M1645" t="s">
        <v>394</v>
      </c>
      <c r="N1645">
        <v>75</v>
      </c>
      <c r="O1645" t="s">
        <v>33</v>
      </c>
      <c r="P1645" t="s">
        <v>34</v>
      </c>
      <c r="Q1645">
        <v>0</v>
      </c>
      <c r="R1645" s="1">
        <v>22221</v>
      </c>
      <c r="S1645">
        <v>0</v>
      </c>
      <c r="T1645">
        <v>12</v>
      </c>
      <c r="U1645">
        <v>25</v>
      </c>
      <c r="V1645" s="1">
        <v>-22221</v>
      </c>
      <c r="W1645">
        <v>0</v>
      </c>
      <c r="X1645">
        <v>0</v>
      </c>
    </row>
    <row r="1646" spans="1:24" x14ac:dyDescent="0.25">
      <c r="A1646">
        <v>202001</v>
      </c>
      <c r="B1646" t="s">
        <v>64</v>
      </c>
      <c r="C1646" t="s">
        <v>65</v>
      </c>
      <c r="D1646" t="s">
        <v>65</v>
      </c>
      <c r="E1646" t="s">
        <v>452</v>
      </c>
      <c r="F1646" t="s">
        <v>2395</v>
      </c>
      <c r="G1646">
        <v>65200558</v>
      </c>
      <c r="H1646">
        <v>16003120</v>
      </c>
      <c r="I1646" t="s">
        <v>28</v>
      </c>
      <c r="J1646" t="s">
        <v>57</v>
      </c>
      <c r="K1646" t="s">
        <v>30</v>
      </c>
      <c r="L1646" t="s">
        <v>451</v>
      </c>
      <c r="M1646" t="s">
        <v>409</v>
      </c>
      <c r="N1646">
        <v>75</v>
      </c>
      <c r="O1646" t="s">
        <v>76</v>
      </c>
      <c r="P1646" t="s">
        <v>42</v>
      </c>
      <c r="Q1646" s="1">
        <v>8625</v>
      </c>
      <c r="R1646" s="1">
        <v>7946</v>
      </c>
      <c r="S1646">
        <v>545</v>
      </c>
      <c r="T1646">
        <v>7</v>
      </c>
      <c r="U1646">
        <v>10</v>
      </c>
      <c r="V1646">
        <v>134</v>
      </c>
      <c r="W1646">
        <v>1.55</v>
      </c>
      <c r="X1646">
        <v>-981.55</v>
      </c>
    </row>
    <row r="1647" spans="1:24" x14ac:dyDescent="0.25">
      <c r="A1647">
        <v>202001</v>
      </c>
      <c r="B1647" t="s">
        <v>64</v>
      </c>
      <c r="C1647" t="s">
        <v>65</v>
      </c>
      <c r="D1647" t="s">
        <v>65</v>
      </c>
      <c r="E1647" t="s">
        <v>399</v>
      </c>
      <c r="F1647" t="s">
        <v>2396</v>
      </c>
      <c r="G1647">
        <v>65742932</v>
      </c>
      <c r="H1647">
        <v>40028918</v>
      </c>
      <c r="I1647" t="s">
        <v>28</v>
      </c>
      <c r="J1647" t="s">
        <v>57</v>
      </c>
      <c r="K1647" t="s">
        <v>54</v>
      </c>
      <c r="L1647" t="s">
        <v>854</v>
      </c>
      <c r="M1647" t="s">
        <v>109</v>
      </c>
      <c r="N1647">
        <v>50</v>
      </c>
      <c r="O1647" t="s">
        <v>50</v>
      </c>
      <c r="P1647" t="s">
        <v>42</v>
      </c>
      <c r="Q1647" s="1">
        <v>7309</v>
      </c>
      <c r="R1647" s="1">
        <v>14591</v>
      </c>
      <c r="S1647">
        <v>74</v>
      </c>
      <c r="T1647">
        <v>5</v>
      </c>
      <c r="U1647">
        <v>5</v>
      </c>
      <c r="V1647" s="1">
        <v>-7356</v>
      </c>
      <c r="W1647">
        <v>-100.63</v>
      </c>
      <c r="X1647">
        <v>-137.41</v>
      </c>
    </row>
    <row r="1648" spans="1:24" x14ac:dyDescent="0.25">
      <c r="A1648">
        <v>202001</v>
      </c>
      <c r="B1648" t="s">
        <v>24</v>
      </c>
      <c r="C1648" t="s">
        <v>25</v>
      </c>
      <c r="D1648" t="s">
        <v>25</v>
      </c>
      <c r="E1648" t="s">
        <v>265</v>
      </c>
      <c r="F1648" t="s">
        <v>2397</v>
      </c>
      <c r="G1648">
        <v>65743824</v>
      </c>
      <c r="H1648">
        <v>32404266</v>
      </c>
      <c r="I1648" t="s">
        <v>28</v>
      </c>
      <c r="J1648" t="s">
        <v>29</v>
      </c>
      <c r="K1648" t="s">
        <v>30</v>
      </c>
      <c r="L1648" t="s">
        <v>264</v>
      </c>
      <c r="M1648" t="s">
        <v>116</v>
      </c>
      <c r="N1648">
        <v>50</v>
      </c>
      <c r="O1648" t="s">
        <v>33</v>
      </c>
      <c r="P1648" t="s">
        <v>34</v>
      </c>
      <c r="Q1648">
        <v>0</v>
      </c>
      <c r="R1648" s="1">
        <v>8720</v>
      </c>
      <c r="S1648">
        <v>0</v>
      </c>
      <c r="T1648">
        <v>34</v>
      </c>
      <c r="U1648">
        <v>34</v>
      </c>
      <c r="V1648" s="1">
        <v>-8720</v>
      </c>
      <c r="W1648">
        <v>0</v>
      </c>
      <c r="X1648">
        <v>0</v>
      </c>
    </row>
    <row r="1649" spans="1:24" x14ac:dyDescent="0.25">
      <c r="A1649">
        <v>202001</v>
      </c>
      <c r="B1649" t="s">
        <v>64</v>
      </c>
      <c r="C1649" t="s">
        <v>65</v>
      </c>
      <c r="D1649" t="s">
        <v>65</v>
      </c>
      <c r="E1649" t="s">
        <v>555</v>
      </c>
      <c r="F1649" t="s">
        <v>2398</v>
      </c>
      <c r="G1649">
        <v>65201171</v>
      </c>
      <c r="H1649" s="3">
        <v>300000000000</v>
      </c>
      <c r="I1649" t="s">
        <v>72</v>
      </c>
      <c r="J1649" t="s">
        <v>29</v>
      </c>
      <c r="K1649" t="s">
        <v>30</v>
      </c>
      <c r="L1649" t="s">
        <v>347</v>
      </c>
      <c r="M1649" t="s">
        <v>348</v>
      </c>
      <c r="N1649" t="s">
        <v>81</v>
      </c>
      <c r="O1649" t="s">
        <v>76</v>
      </c>
      <c r="P1649" t="s">
        <v>42</v>
      </c>
      <c r="Q1649" s="1">
        <v>2700</v>
      </c>
      <c r="R1649" s="1">
        <v>2772</v>
      </c>
      <c r="S1649">
        <v>0</v>
      </c>
      <c r="T1649">
        <v>9</v>
      </c>
      <c r="U1649">
        <v>9</v>
      </c>
      <c r="V1649">
        <v>-72</v>
      </c>
      <c r="W1649">
        <v>-2.67</v>
      </c>
      <c r="X1649">
        <v>-36.18</v>
      </c>
    </row>
    <row r="1650" spans="1:24" x14ac:dyDescent="0.25">
      <c r="A1650">
        <v>202001</v>
      </c>
      <c r="B1650" t="s">
        <v>64</v>
      </c>
      <c r="C1650" t="s">
        <v>65</v>
      </c>
      <c r="D1650" t="s">
        <v>65</v>
      </c>
      <c r="E1650" t="s">
        <v>457</v>
      </c>
      <c r="F1650" t="s">
        <v>2399</v>
      </c>
      <c r="G1650">
        <v>65206619</v>
      </c>
      <c r="H1650">
        <v>5016291</v>
      </c>
      <c r="I1650" t="s">
        <v>28</v>
      </c>
      <c r="J1650" t="s">
        <v>29</v>
      </c>
      <c r="K1650" t="s">
        <v>30</v>
      </c>
      <c r="L1650" t="s">
        <v>459</v>
      </c>
      <c r="M1650" t="s">
        <v>109</v>
      </c>
      <c r="N1650">
        <v>75</v>
      </c>
      <c r="O1650" t="s">
        <v>33</v>
      </c>
      <c r="P1650" t="s">
        <v>34</v>
      </c>
      <c r="Q1650">
        <v>0</v>
      </c>
      <c r="R1650" s="1">
        <v>3943</v>
      </c>
      <c r="S1650">
        <v>0</v>
      </c>
      <c r="T1650">
        <v>10</v>
      </c>
      <c r="U1650">
        <v>10</v>
      </c>
      <c r="V1650" s="1">
        <v>-3943</v>
      </c>
      <c r="W1650">
        <v>0</v>
      </c>
      <c r="X1650">
        <v>0</v>
      </c>
    </row>
    <row r="1651" spans="1:24" x14ac:dyDescent="0.25">
      <c r="A1651">
        <v>202001</v>
      </c>
      <c r="B1651" t="s">
        <v>64</v>
      </c>
      <c r="C1651" t="s">
        <v>65</v>
      </c>
      <c r="D1651" t="s">
        <v>65</v>
      </c>
      <c r="E1651" t="s">
        <v>457</v>
      </c>
      <c r="F1651" t="s">
        <v>2400</v>
      </c>
      <c r="G1651">
        <v>65206524</v>
      </c>
      <c r="H1651">
        <v>32883629</v>
      </c>
      <c r="I1651" t="s">
        <v>28</v>
      </c>
      <c r="J1651" t="s">
        <v>29</v>
      </c>
      <c r="K1651" t="s">
        <v>30</v>
      </c>
      <c r="L1651" t="s">
        <v>459</v>
      </c>
      <c r="M1651" t="s">
        <v>109</v>
      </c>
      <c r="N1651">
        <v>75</v>
      </c>
      <c r="O1651" t="s">
        <v>50</v>
      </c>
      <c r="P1651" t="s">
        <v>42</v>
      </c>
      <c r="Q1651" s="1">
        <v>1340</v>
      </c>
      <c r="R1651" s="1">
        <v>2946</v>
      </c>
      <c r="S1651">
        <v>0</v>
      </c>
      <c r="T1651">
        <v>8</v>
      </c>
      <c r="U1651">
        <v>8</v>
      </c>
      <c r="V1651" s="1">
        <v>-1607</v>
      </c>
      <c r="W1651">
        <v>-119.94</v>
      </c>
      <c r="X1651">
        <v>-181.66</v>
      </c>
    </row>
    <row r="1652" spans="1:24" x14ac:dyDescent="0.25">
      <c r="A1652">
        <v>202001</v>
      </c>
      <c r="B1652" t="s">
        <v>64</v>
      </c>
      <c r="C1652" t="s">
        <v>65</v>
      </c>
      <c r="D1652" t="s">
        <v>65</v>
      </c>
      <c r="E1652" t="s">
        <v>457</v>
      </c>
      <c r="F1652" t="s">
        <v>2401</v>
      </c>
      <c r="G1652">
        <v>65206624</v>
      </c>
      <c r="H1652">
        <v>39727950</v>
      </c>
      <c r="I1652" t="s">
        <v>72</v>
      </c>
      <c r="J1652" t="s">
        <v>57</v>
      </c>
      <c r="K1652" t="s">
        <v>73</v>
      </c>
      <c r="L1652" t="s">
        <v>459</v>
      </c>
      <c r="M1652" t="s">
        <v>109</v>
      </c>
      <c r="N1652">
        <v>75</v>
      </c>
      <c r="O1652" t="s">
        <v>33</v>
      </c>
      <c r="P1652" t="s">
        <v>34</v>
      </c>
      <c r="Q1652">
        <v>0</v>
      </c>
      <c r="R1652" s="1">
        <v>4590</v>
      </c>
      <c r="S1652">
        <v>0</v>
      </c>
      <c r="T1652">
        <v>12</v>
      </c>
      <c r="U1652">
        <v>14</v>
      </c>
      <c r="V1652" s="1">
        <v>-4590</v>
      </c>
      <c r="W1652">
        <v>0</v>
      </c>
      <c r="X1652">
        <v>0</v>
      </c>
    </row>
    <row r="1653" spans="1:24" x14ac:dyDescent="0.25">
      <c r="A1653">
        <v>202001</v>
      </c>
      <c r="B1653" t="s">
        <v>64</v>
      </c>
      <c r="C1653" t="s">
        <v>65</v>
      </c>
      <c r="D1653" t="s">
        <v>65</v>
      </c>
      <c r="E1653" t="s">
        <v>529</v>
      </c>
      <c r="F1653" t="s">
        <v>2402</v>
      </c>
      <c r="G1653">
        <v>65211899</v>
      </c>
      <c r="H1653">
        <v>5015143</v>
      </c>
      <c r="I1653" t="s">
        <v>28</v>
      </c>
      <c r="J1653" t="s">
        <v>29</v>
      </c>
      <c r="K1653" t="s">
        <v>30</v>
      </c>
      <c r="L1653" t="s">
        <v>632</v>
      </c>
      <c r="M1653" t="s">
        <v>532</v>
      </c>
      <c r="N1653">
        <v>75</v>
      </c>
      <c r="O1653" t="s">
        <v>33</v>
      </c>
      <c r="P1653" t="s">
        <v>34</v>
      </c>
      <c r="Q1653">
        <v>0</v>
      </c>
      <c r="R1653" s="1">
        <v>30289</v>
      </c>
      <c r="S1653">
        <v>0</v>
      </c>
      <c r="T1653">
        <v>128</v>
      </c>
      <c r="U1653">
        <v>131</v>
      </c>
      <c r="V1653" s="1">
        <v>-30289</v>
      </c>
      <c r="W1653">
        <v>0</v>
      </c>
      <c r="X1653">
        <v>0</v>
      </c>
    </row>
    <row r="1654" spans="1:24" x14ac:dyDescent="0.25">
      <c r="A1654">
        <v>202001</v>
      </c>
      <c r="B1654" t="s">
        <v>35</v>
      </c>
      <c r="C1654" t="s">
        <v>36</v>
      </c>
      <c r="D1654" t="s">
        <v>36</v>
      </c>
      <c r="E1654" t="s">
        <v>195</v>
      </c>
      <c r="F1654" t="s">
        <v>2403</v>
      </c>
      <c r="G1654">
        <v>65748679</v>
      </c>
      <c r="H1654">
        <v>16003145</v>
      </c>
      <c r="I1654" t="s">
        <v>28</v>
      </c>
      <c r="J1654" t="s">
        <v>57</v>
      </c>
      <c r="K1654" t="s">
        <v>54</v>
      </c>
      <c r="L1654" t="s">
        <v>937</v>
      </c>
      <c r="M1654" t="s">
        <v>126</v>
      </c>
      <c r="N1654">
        <v>50</v>
      </c>
      <c r="O1654" t="s">
        <v>179</v>
      </c>
      <c r="P1654" t="s">
        <v>42</v>
      </c>
      <c r="Q1654" s="1">
        <v>14345</v>
      </c>
      <c r="R1654" s="1">
        <v>15350</v>
      </c>
      <c r="S1654">
        <v>0</v>
      </c>
      <c r="T1654">
        <v>15</v>
      </c>
      <c r="U1654">
        <v>16</v>
      </c>
      <c r="V1654" s="1">
        <v>-1005</v>
      </c>
      <c r="W1654">
        <v>-7</v>
      </c>
      <c r="X1654">
        <v>-729.15</v>
      </c>
    </row>
    <row r="1655" spans="1:24" x14ac:dyDescent="0.25">
      <c r="A1655">
        <v>202001</v>
      </c>
      <c r="B1655" t="s">
        <v>24</v>
      </c>
      <c r="C1655" t="s">
        <v>25</v>
      </c>
      <c r="D1655" t="s">
        <v>25</v>
      </c>
      <c r="E1655" t="s">
        <v>128</v>
      </c>
      <c r="F1655" t="s">
        <v>2404</v>
      </c>
      <c r="G1655">
        <v>65745249</v>
      </c>
      <c r="H1655">
        <v>40028380</v>
      </c>
      <c r="I1655" t="s">
        <v>28</v>
      </c>
      <c r="J1655" t="s">
        <v>29</v>
      </c>
      <c r="K1655" t="s">
        <v>30</v>
      </c>
      <c r="L1655" t="s">
        <v>115</v>
      </c>
      <c r="M1655" t="s">
        <v>116</v>
      </c>
      <c r="N1655">
        <v>75</v>
      </c>
      <c r="O1655" t="s">
        <v>33</v>
      </c>
      <c r="P1655" t="s">
        <v>34</v>
      </c>
      <c r="Q1655">
        <v>0</v>
      </c>
      <c r="R1655" s="1">
        <v>36505</v>
      </c>
      <c r="S1655">
        <v>0</v>
      </c>
      <c r="T1655">
        <v>19</v>
      </c>
      <c r="U1655">
        <v>25</v>
      </c>
      <c r="V1655" s="1">
        <v>-36505</v>
      </c>
      <c r="W1655">
        <v>0</v>
      </c>
      <c r="X1655" s="2">
        <v>-1939.7</v>
      </c>
    </row>
    <row r="1656" spans="1:24" x14ac:dyDescent="0.25">
      <c r="A1656">
        <v>202001</v>
      </c>
      <c r="B1656" t="s">
        <v>64</v>
      </c>
      <c r="C1656" t="s">
        <v>95</v>
      </c>
      <c r="D1656" t="s">
        <v>95</v>
      </c>
      <c r="E1656" t="s">
        <v>567</v>
      </c>
      <c r="F1656" t="s">
        <v>2405</v>
      </c>
      <c r="G1656">
        <v>65761655</v>
      </c>
      <c r="H1656">
        <v>5007401</v>
      </c>
      <c r="I1656" t="s">
        <v>72</v>
      </c>
      <c r="J1656" t="s">
        <v>29</v>
      </c>
      <c r="K1656" t="s">
        <v>30</v>
      </c>
      <c r="L1656" t="s">
        <v>102</v>
      </c>
      <c r="M1656" t="s">
        <v>99</v>
      </c>
      <c r="N1656">
        <v>50</v>
      </c>
      <c r="O1656" t="s">
        <v>61</v>
      </c>
      <c r="P1656" t="s">
        <v>42</v>
      </c>
      <c r="Q1656" s="1">
        <v>21491</v>
      </c>
      <c r="R1656" s="1">
        <v>15600</v>
      </c>
      <c r="S1656">
        <v>226</v>
      </c>
      <c r="T1656">
        <v>51</v>
      </c>
      <c r="U1656">
        <v>52</v>
      </c>
      <c r="V1656" s="1">
        <v>5665</v>
      </c>
      <c r="W1656">
        <v>26.36</v>
      </c>
      <c r="X1656">
        <v>-675.23</v>
      </c>
    </row>
    <row r="1657" spans="1:24" x14ac:dyDescent="0.25">
      <c r="A1657">
        <v>202001</v>
      </c>
      <c r="B1657" t="s">
        <v>64</v>
      </c>
      <c r="C1657" t="s">
        <v>95</v>
      </c>
      <c r="D1657" t="s">
        <v>95</v>
      </c>
      <c r="E1657" t="s">
        <v>567</v>
      </c>
      <c r="F1657" t="s">
        <v>2406</v>
      </c>
      <c r="G1657">
        <v>65761674</v>
      </c>
      <c r="H1657">
        <v>5007397</v>
      </c>
      <c r="I1657" t="s">
        <v>28</v>
      </c>
      <c r="J1657" t="s">
        <v>57</v>
      </c>
      <c r="K1657" t="s">
        <v>30</v>
      </c>
      <c r="L1657" t="s">
        <v>102</v>
      </c>
      <c r="M1657" t="s">
        <v>99</v>
      </c>
      <c r="N1657">
        <v>50</v>
      </c>
      <c r="O1657" t="s">
        <v>33</v>
      </c>
      <c r="P1657" t="s">
        <v>34</v>
      </c>
      <c r="Q1657">
        <v>0</v>
      </c>
      <c r="R1657" s="1">
        <v>19457</v>
      </c>
      <c r="S1657">
        <v>0</v>
      </c>
      <c r="T1657">
        <v>60</v>
      </c>
      <c r="U1657">
        <v>62</v>
      </c>
      <c r="V1657" s="1">
        <v>-19457</v>
      </c>
      <c r="W1657">
        <v>0</v>
      </c>
      <c r="X1657">
        <v>0</v>
      </c>
    </row>
    <row r="1658" spans="1:24" x14ac:dyDescent="0.25">
      <c r="A1658">
        <v>202001</v>
      </c>
      <c r="B1658" t="s">
        <v>64</v>
      </c>
      <c r="C1658" t="s">
        <v>65</v>
      </c>
      <c r="D1658" t="s">
        <v>65</v>
      </c>
      <c r="E1658" t="s">
        <v>86</v>
      </c>
      <c r="F1658" t="s">
        <v>2407</v>
      </c>
      <c r="G1658">
        <v>65209202</v>
      </c>
      <c r="H1658">
        <v>4603248431</v>
      </c>
      <c r="I1658" t="s">
        <v>28</v>
      </c>
      <c r="J1658" t="s">
        <v>464</v>
      </c>
      <c r="K1658" t="s">
        <v>54</v>
      </c>
      <c r="L1658" t="s">
        <v>355</v>
      </c>
      <c r="M1658" t="s">
        <v>170</v>
      </c>
      <c r="N1658">
        <v>75</v>
      </c>
      <c r="O1658" t="s">
        <v>41</v>
      </c>
      <c r="P1658" t="s">
        <v>42</v>
      </c>
      <c r="Q1658" s="1">
        <v>32564</v>
      </c>
      <c r="R1658" s="1">
        <v>15377</v>
      </c>
      <c r="S1658">
        <v>506</v>
      </c>
      <c r="T1658">
        <v>64</v>
      </c>
      <c r="U1658">
        <v>66</v>
      </c>
      <c r="V1658" s="1">
        <v>16681</v>
      </c>
      <c r="W1658">
        <v>51.23</v>
      </c>
      <c r="X1658">
        <v>31.67</v>
      </c>
    </row>
    <row r="1659" spans="1:24" x14ac:dyDescent="0.25">
      <c r="A1659">
        <v>202001</v>
      </c>
      <c r="B1659" t="s">
        <v>24</v>
      </c>
      <c r="C1659" t="s">
        <v>25</v>
      </c>
      <c r="D1659" t="s">
        <v>25</v>
      </c>
      <c r="E1659" t="s">
        <v>2408</v>
      </c>
      <c r="F1659" t="s">
        <v>2409</v>
      </c>
      <c r="G1659">
        <v>65765396</v>
      </c>
      <c r="H1659">
        <v>5016555</v>
      </c>
      <c r="I1659" t="s">
        <v>28</v>
      </c>
      <c r="J1659" t="s">
        <v>29</v>
      </c>
      <c r="K1659" t="s">
        <v>30</v>
      </c>
      <c r="L1659" t="s">
        <v>526</v>
      </c>
      <c r="M1659" t="s">
        <v>32</v>
      </c>
      <c r="N1659">
        <v>50</v>
      </c>
      <c r="O1659" t="s">
        <v>33</v>
      </c>
      <c r="P1659" t="s">
        <v>34</v>
      </c>
      <c r="Q1659">
        <v>0</v>
      </c>
      <c r="R1659" s="1">
        <v>8642</v>
      </c>
      <c r="S1659">
        <v>0</v>
      </c>
      <c r="T1659">
        <v>21</v>
      </c>
      <c r="U1659">
        <v>37</v>
      </c>
      <c r="V1659" s="1">
        <v>-8642</v>
      </c>
      <c r="W1659">
        <v>0</v>
      </c>
      <c r="X1659">
        <v>0</v>
      </c>
    </row>
    <row r="1660" spans="1:24" x14ac:dyDescent="0.25">
      <c r="A1660">
        <v>202001</v>
      </c>
      <c r="B1660" t="s">
        <v>24</v>
      </c>
      <c r="C1660" t="s">
        <v>25</v>
      </c>
      <c r="D1660" t="s">
        <v>25</v>
      </c>
      <c r="E1660" t="s">
        <v>302</v>
      </c>
      <c r="F1660" t="s">
        <v>2410</v>
      </c>
      <c r="G1660">
        <v>65002564</v>
      </c>
      <c r="H1660">
        <v>52384</v>
      </c>
      <c r="I1660" t="s">
        <v>72</v>
      </c>
      <c r="J1660" t="s">
        <v>29</v>
      </c>
      <c r="K1660" t="s">
        <v>30</v>
      </c>
      <c r="L1660" t="s">
        <v>519</v>
      </c>
      <c r="M1660" t="s">
        <v>116</v>
      </c>
      <c r="N1660">
        <v>75</v>
      </c>
      <c r="O1660" t="s">
        <v>45</v>
      </c>
      <c r="P1660" t="s">
        <v>42</v>
      </c>
      <c r="Q1660" s="1">
        <v>278580</v>
      </c>
      <c r="R1660" s="1">
        <v>8135</v>
      </c>
      <c r="S1660">
        <v>0</v>
      </c>
      <c r="T1660">
        <v>23</v>
      </c>
      <c r="U1660">
        <v>26</v>
      </c>
      <c r="V1660" s="1">
        <v>270445</v>
      </c>
      <c r="W1660">
        <v>97.08</v>
      </c>
      <c r="X1660">
        <v>94.38</v>
      </c>
    </row>
    <row r="1661" spans="1:24" x14ac:dyDescent="0.25">
      <c r="A1661">
        <v>202001</v>
      </c>
      <c r="B1661" t="s">
        <v>24</v>
      </c>
      <c r="C1661" t="s">
        <v>25</v>
      </c>
      <c r="D1661" t="s">
        <v>25</v>
      </c>
      <c r="E1661" t="s">
        <v>752</v>
      </c>
      <c r="F1661" t="s">
        <v>2411</v>
      </c>
      <c r="G1661">
        <v>65752319</v>
      </c>
      <c r="H1661">
        <v>32667124</v>
      </c>
      <c r="I1661" t="s">
        <v>28</v>
      </c>
      <c r="J1661" t="s">
        <v>29</v>
      </c>
      <c r="K1661" t="s">
        <v>30</v>
      </c>
      <c r="L1661" t="s">
        <v>304</v>
      </c>
      <c r="M1661" t="s">
        <v>120</v>
      </c>
      <c r="N1661" t="s">
        <v>121</v>
      </c>
      <c r="O1661" t="s">
        <v>33</v>
      </c>
      <c r="P1661" t="s">
        <v>34</v>
      </c>
      <c r="Q1661">
        <v>0</v>
      </c>
      <c r="R1661" s="1">
        <v>23427</v>
      </c>
      <c r="S1661">
        <v>0</v>
      </c>
      <c r="T1661">
        <v>77</v>
      </c>
      <c r="U1661">
        <v>82</v>
      </c>
      <c r="V1661" s="1">
        <v>-23427</v>
      </c>
      <c r="W1661">
        <v>0</v>
      </c>
      <c r="X1661">
        <v>0</v>
      </c>
    </row>
    <row r="1662" spans="1:24" x14ac:dyDescent="0.25">
      <c r="A1662">
        <v>202001</v>
      </c>
      <c r="B1662" t="s">
        <v>24</v>
      </c>
      <c r="C1662" t="s">
        <v>25</v>
      </c>
      <c r="D1662" t="s">
        <v>25</v>
      </c>
      <c r="E1662" t="s">
        <v>1217</v>
      </c>
      <c r="F1662" t="s">
        <v>2412</v>
      </c>
      <c r="G1662">
        <v>65002458</v>
      </c>
      <c r="H1662">
        <v>32900995</v>
      </c>
      <c r="I1662" t="s">
        <v>28</v>
      </c>
      <c r="J1662" t="s">
        <v>29</v>
      </c>
      <c r="K1662" t="s">
        <v>30</v>
      </c>
      <c r="L1662" t="s">
        <v>635</v>
      </c>
      <c r="M1662" t="s">
        <v>116</v>
      </c>
      <c r="N1662">
        <v>75</v>
      </c>
      <c r="O1662" t="s">
        <v>33</v>
      </c>
      <c r="P1662" t="s">
        <v>34</v>
      </c>
      <c r="Q1662">
        <v>0</v>
      </c>
      <c r="R1662" s="1">
        <v>15381</v>
      </c>
      <c r="S1662">
        <v>0</v>
      </c>
      <c r="T1662">
        <v>64</v>
      </c>
      <c r="U1662">
        <v>67</v>
      </c>
      <c r="V1662" s="1">
        <v>-15381</v>
      </c>
      <c r="W1662">
        <v>0</v>
      </c>
      <c r="X1662">
        <v>0</v>
      </c>
    </row>
    <row r="1663" spans="1:24" x14ac:dyDescent="0.25">
      <c r="A1663">
        <v>202001</v>
      </c>
      <c r="B1663" t="s">
        <v>24</v>
      </c>
      <c r="C1663" t="s">
        <v>25</v>
      </c>
      <c r="D1663" t="s">
        <v>25</v>
      </c>
      <c r="E1663" t="s">
        <v>2413</v>
      </c>
      <c r="F1663" t="s">
        <v>2414</v>
      </c>
      <c r="G1663">
        <v>65002461</v>
      </c>
      <c r="H1663">
        <v>40010210</v>
      </c>
      <c r="I1663" t="s">
        <v>28</v>
      </c>
      <c r="J1663" t="s">
        <v>29</v>
      </c>
      <c r="K1663" t="s">
        <v>30</v>
      </c>
      <c r="L1663" t="s">
        <v>635</v>
      </c>
      <c r="M1663" t="s">
        <v>116</v>
      </c>
      <c r="N1663">
        <v>75</v>
      </c>
      <c r="O1663" t="s">
        <v>33</v>
      </c>
      <c r="P1663" t="s">
        <v>34</v>
      </c>
      <c r="Q1663">
        <v>0</v>
      </c>
      <c r="R1663" s="1">
        <v>13974</v>
      </c>
      <c r="S1663">
        <v>0</v>
      </c>
      <c r="T1663">
        <v>40</v>
      </c>
      <c r="U1663">
        <v>46</v>
      </c>
      <c r="V1663" s="1">
        <v>-13974</v>
      </c>
      <c r="W1663">
        <v>0</v>
      </c>
      <c r="X1663">
        <v>0</v>
      </c>
    </row>
    <row r="1664" spans="1:24" x14ac:dyDescent="0.25">
      <c r="A1664">
        <v>202001</v>
      </c>
      <c r="B1664" t="s">
        <v>24</v>
      </c>
      <c r="C1664" t="s">
        <v>25</v>
      </c>
      <c r="D1664" t="s">
        <v>25</v>
      </c>
      <c r="E1664" t="s">
        <v>144</v>
      </c>
      <c r="F1664" t="s">
        <v>2415</v>
      </c>
      <c r="G1664">
        <v>65703885</v>
      </c>
      <c r="H1664">
        <v>5016635</v>
      </c>
      <c r="I1664" t="s">
        <v>72</v>
      </c>
      <c r="J1664" t="s">
        <v>29</v>
      </c>
      <c r="K1664" t="s">
        <v>30</v>
      </c>
      <c r="L1664" t="s">
        <v>317</v>
      </c>
      <c r="M1664" t="s">
        <v>120</v>
      </c>
      <c r="N1664">
        <v>50</v>
      </c>
      <c r="O1664" t="s">
        <v>33</v>
      </c>
      <c r="P1664" t="s">
        <v>34</v>
      </c>
      <c r="Q1664">
        <v>0</v>
      </c>
      <c r="R1664" s="1">
        <v>1539</v>
      </c>
      <c r="S1664">
        <v>0</v>
      </c>
      <c r="T1664">
        <v>9</v>
      </c>
      <c r="U1664">
        <v>9</v>
      </c>
      <c r="V1664" s="1">
        <v>-1539</v>
      </c>
      <c r="W1664">
        <v>0</v>
      </c>
      <c r="X1664">
        <v>60.47</v>
      </c>
    </row>
    <row r="1665" spans="1:24" x14ac:dyDescent="0.25">
      <c r="A1665">
        <v>202001</v>
      </c>
      <c r="B1665" t="s">
        <v>24</v>
      </c>
      <c r="C1665" t="s">
        <v>25</v>
      </c>
      <c r="D1665" t="s">
        <v>25</v>
      </c>
      <c r="E1665" t="s">
        <v>144</v>
      </c>
      <c r="F1665" t="s">
        <v>2416</v>
      </c>
      <c r="G1665">
        <v>65004121</v>
      </c>
      <c r="H1665">
        <v>7003513</v>
      </c>
      <c r="I1665" t="s">
        <v>28</v>
      </c>
      <c r="J1665" t="s">
        <v>29</v>
      </c>
      <c r="K1665" t="s">
        <v>30</v>
      </c>
      <c r="L1665" t="s">
        <v>317</v>
      </c>
      <c r="M1665" t="s">
        <v>120</v>
      </c>
      <c r="N1665">
        <v>75</v>
      </c>
      <c r="O1665" t="s">
        <v>45</v>
      </c>
      <c r="P1665" t="s">
        <v>42</v>
      </c>
      <c r="Q1665" s="1">
        <v>1476780</v>
      </c>
      <c r="R1665" s="1">
        <v>33717</v>
      </c>
      <c r="S1665">
        <v>586</v>
      </c>
      <c r="T1665">
        <v>51</v>
      </c>
      <c r="U1665">
        <v>57</v>
      </c>
      <c r="V1665" s="1">
        <v>1442477</v>
      </c>
      <c r="W1665">
        <v>97.68</v>
      </c>
      <c r="X1665">
        <v>88.11</v>
      </c>
    </row>
    <row r="1666" spans="1:24" x14ac:dyDescent="0.25">
      <c r="A1666">
        <v>202001</v>
      </c>
      <c r="B1666" t="s">
        <v>24</v>
      </c>
      <c r="C1666" t="s">
        <v>25</v>
      </c>
      <c r="D1666" t="s">
        <v>25</v>
      </c>
      <c r="E1666" t="s">
        <v>473</v>
      </c>
      <c r="F1666" t="s">
        <v>2417</v>
      </c>
      <c r="G1666">
        <v>65002527</v>
      </c>
      <c r="H1666">
        <v>5017430</v>
      </c>
      <c r="I1666" t="s">
        <v>28</v>
      </c>
      <c r="J1666" t="s">
        <v>29</v>
      </c>
      <c r="K1666" t="s">
        <v>30</v>
      </c>
      <c r="L1666" t="s">
        <v>475</v>
      </c>
      <c r="M1666" t="s">
        <v>120</v>
      </c>
      <c r="N1666" t="s">
        <v>81</v>
      </c>
      <c r="O1666" t="s">
        <v>33</v>
      </c>
      <c r="P1666" t="s">
        <v>34</v>
      </c>
      <c r="Q1666">
        <v>0</v>
      </c>
      <c r="R1666">
        <v>336</v>
      </c>
      <c r="S1666">
        <v>0</v>
      </c>
      <c r="T1666">
        <v>1</v>
      </c>
      <c r="U1666">
        <v>1</v>
      </c>
      <c r="V1666">
        <v>-336</v>
      </c>
      <c r="W1666">
        <v>0</v>
      </c>
      <c r="X1666">
        <v>0</v>
      </c>
    </row>
    <row r="1667" spans="1:24" x14ac:dyDescent="0.25">
      <c r="A1667">
        <v>202001</v>
      </c>
      <c r="B1667" t="s">
        <v>24</v>
      </c>
      <c r="C1667" t="s">
        <v>25</v>
      </c>
      <c r="D1667" t="s">
        <v>25</v>
      </c>
      <c r="E1667" t="s">
        <v>473</v>
      </c>
      <c r="F1667" t="s">
        <v>2418</v>
      </c>
      <c r="G1667">
        <v>65002532</v>
      </c>
      <c r="H1667">
        <v>66072</v>
      </c>
      <c r="I1667" t="s">
        <v>28</v>
      </c>
      <c r="J1667" t="s">
        <v>29</v>
      </c>
      <c r="K1667" t="s">
        <v>30</v>
      </c>
      <c r="L1667" t="s">
        <v>475</v>
      </c>
      <c r="M1667" t="s">
        <v>120</v>
      </c>
      <c r="N1667">
        <v>75</v>
      </c>
      <c r="O1667" t="s">
        <v>33</v>
      </c>
      <c r="P1667" t="s">
        <v>34</v>
      </c>
      <c r="Q1667">
        <v>0</v>
      </c>
      <c r="R1667" s="1">
        <v>10395</v>
      </c>
      <c r="S1667">
        <v>0</v>
      </c>
      <c r="T1667">
        <v>28</v>
      </c>
      <c r="U1667">
        <v>32</v>
      </c>
      <c r="V1667" s="1">
        <v>-10395</v>
      </c>
      <c r="W1667">
        <v>0</v>
      </c>
      <c r="X1667">
        <v>0</v>
      </c>
    </row>
    <row r="1668" spans="1:24" x14ac:dyDescent="0.25">
      <c r="A1668">
        <v>202001</v>
      </c>
      <c r="B1668" t="s">
        <v>64</v>
      </c>
      <c r="C1668" t="s">
        <v>95</v>
      </c>
      <c r="D1668" t="s">
        <v>95</v>
      </c>
      <c r="E1668" t="s">
        <v>587</v>
      </c>
      <c r="F1668" t="s">
        <v>2419</v>
      </c>
      <c r="G1668">
        <v>65716820</v>
      </c>
      <c r="H1668">
        <v>201501236</v>
      </c>
      <c r="I1668" t="s">
        <v>28</v>
      </c>
      <c r="J1668" t="s">
        <v>57</v>
      </c>
      <c r="K1668" t="s">
        <v>30</v>
      </c>
      <c r="L1668" t="s">
        <v>505</v>
      </c>
      <c r="M1668" t="s">
        <v>140</v>
      </c>
      <c r="N1668">
        <v>100</v>
      </c>
      <c r="O1668" t="s">
        <v>33</v>
      </c>
      <c r="P1668" t="s">
        <v>34</v>
      </c>
      <c r="Q1668">
        <v>0</v>
      </c>
      <c r="R1668" s="1">
        <v>25996</v>
      </c>
      <c r="S1668">
        <v>0</v>
      </c>
      <c r="T1668">
        <v>36</v>
      </c>
      <c r="U1668">
        <v>50</v>
      </c>
      <c r="V1668" s="1">
        <v>-25996</v>
      </c>
      <c r="W1668">
        <v>0</v>
      </c>
      <c r="X1668">
        <v>0</v>
      </c>
    </row>
    <row r="1669" spans="1:24" x14ac:dyDescent="0.25">
      <c r="A1669">
        <v>202001</v>
      </c>
      <c r="B1669" t="s">
        <v>24</v>
      </c>
      <c r="C1669" t="s">
        <v>25</v>
      </c>
      <c r="D1669" t="s">
        <v>25</v>
      </c>
      <c r="E1669" t="s">
        <v>2380</v>
      </c>
      <c r="F1669" t="s">
        <v>2420</v>
      </c>
      <c r="G1669">
        <v>65755293</v>
      </c>
      <c r="H1669">
        <v>32900926</v>
      </c>
      <c r="I1669" t="s">
        <v>28</v>
      </c>
      <c r="J1669" t="s">
        <v>29</v>
      </c>
      <c r="K1669" t="s">
        <v>30</v>
      </c>
      <c r="L1669" t="s">
        <v>150</v>
      </c>
      <c r="M1669" t="s">
        <v>151</v>
      </c>
      <c r="N1669">
        <v>50</v>
      </c>
      <c r="O1669" t="s">
        <v>179</v>
      </c>
      <c r="P1669" t="s">
        <v>42</v>
      </c>
      <c r="Q1669" s="1">
        <v>24000</v>
      </c>
      <c r="R1669" s="1">
        <v>25644</v>
      </c>
      <c r="S1669">
        <v>428</v>
      </c>
      <c r="T1669">
        <v>84</v>
      </c>
      <c r="U1669">
        <v>89</v>
      </c>
      <c r="V1669" s="1">
        <v>-2072</v>
      </c>
      <c r="W1669">
        <v>-8.6300000000000008</v>
      </c>
      <c r="X1669">
        <v>-4.28</v>
      </c>
    </row>
    <row r="1670" spans="1:24" x14ac:dyDescent="0.25">
      <c r="A1670">
        <v>202001</v>
      </c>
      <c r="B1670" t="s">
        <v>64</v>
      </c>
      <c r="C1670" t="s">
        <v>65</v>
      </c>
      <c r="D1670" t="s">
        <v>65</v>
      </c>
      <c r="E1670" t="s">
        <v>1073</v>
      </c>
      <c r="F1670" t="s">
        <v>2421</v>
      </c>
      <c r="G1670">
        <v>65207074</v>
      </c>
      <c r="H1670">
        <v>5015452</v>
      </c>
      <c r="I1670" t="s">
        <v>28</v>
      </c>
      <c r="J1670" t="s">
        <v>57</v>
      </c>
      <c r="K1670" t="s">
        <v>30</v>
      </c>
      <c r="L1670" t="s">
        <v>84</v>
      </c>
      <c r="M1670" t="s">
        <v>85</v>
      </c>
      <c r="N1670">
        <v>75</v>
      </c>
      <c r="O1670" t="s">
        <v>33</v>
      </c>
      <c r="P1670" t="s">
        <v>34</v>
      </c>
      <c r="Q1670">
        <v>0</v>
      </c>
      <c r="R1670" s="1">
        <v>15059</v>
      </c>
      <c r="S1670">
        <v>0</v>
      </c>
      <c r="T1670">
        <v>59</v>
      </c>
      <c r="U1670">
        <v>67</v>
      </c>
      <c r="V1670" s="1">
        <v>-15059</v>
      </c>
      <c r="W1670">
        <v>0</v>
      </c>
      <c r="X1670">
        <v>0</v>
      </c>
    </row>
    <row r="1671" spans="1:24" x14ac:dyDescent="0.25">
      <c r="A1671">
        <v>202001</v>
      </c>
      <c r="B1671" t="s">
        <v>64</v>
      </c>
      <c r="C1671" t="s">
        <v>95</v>
      </c>
      <c r="D1671" t="s">
        <v>95</v>
      </c>
      <c r="E1671" t="s">
        <v>2422</v>
      </c>
      <c r="F1671" t="s">
        <v>2423</v>
      </c>
      <c r="G1671">
        <v>65751993</v>
      </c>
      <c r="H1671">
        <v>201501338</v>
      </c>
      <c r="I1671" t="s">
        <v>28</v>
      </c>
      <c r="J1671" t="s">
        <v>57</v>
      </c>
      <c r="K1671" t="s">
        <v>54</v>
      </c>
      <c r="L1671" t="s">
        <v>676</v>
      </c>
      <c r="M1671" t="s">
        <v>140</v>
      </c>
      <c r="N1671">
        <v>50</v>
      </c>
      <c r="O1671" t="s">
        <v>61</v>
      </c>
      <c r="P1671" t="s">
        <v>42</v>
      </c>
      <c r="Q1671" s="1">
        <v>25676</v>
      </c>
      <c r="R1671" s="1">
        <v>20248</v>
      </c>
      <c r="S1671">
        <v>141</v>
      </c>
      <c r="T1671">
        <v>39</v>
      </c>
      <c r="U1671">
        <v>40</v>
      </c>
      <c r="V1671" s="1">
        <v>5287</v>
      </c>
      <c r="W1671">
        <v>20.59</v>
      </c>
      <c r="X1671">
        <v>7.14</v>
      </c>
    </row>
    <row r="1672" spans="1:24" x14ac:dyDescent="0.25">
      <c r="A1672">
        <v>202001</v>
      </c>
      <c r="B1672" t="s">
        <v>64</v>
      </c>
      <c r="C1672" t="s">
        <v>95</v>
      </c>
      <c r="D1672" t="s">
        <v>95</v>
      </c>
      <c r="E1672" t="s">
        <v>587</v>
      </c>
      <c r="F1672" t="s">
        <v>2424</v>
      </c>
      <c r="G1672">
        <v>65717209</v>
      </c>
      <c r="H1672">
        <v>33092525</v>
      </c>
      <c r="I1672" t="s">
        <v>28</v>
      </c>
      <c r="J1672" t="s">
        <v>29</v>
      </c>
      <c r="K1672" t="s">
        <v>30</v>
      </c>
      <c r="L1672" t="s">
        <v>505</v>
      </c>
      <c r="M1672" t="s">
        <v>140</v>
      </c>
      <c r="N1672">
        <v>75</v>
      </c>
      <c r="O1672" t="s">
        <v>33</v>
      </c>
      <c r="P1672" t="s">
        <v>34</v>
      </c>
      <c r="Q1672">
        <v>0</v>
      </c>
      <c r="R1672" s="1">
        <v>15928</v>
      </c>
      <c r="S1672">
        <v>0</v>
      </c>
      <c r="T1672">
        <v>43</v>
      </c>
      <c r="U1672">
        <v>50</v>
      </c>
      <c r="V1672" s="1">
        <v>-15928</v>
      </c>
      <c r="W1672">
        <v>0</v>
      </c>
      <c r="X1672">
        <v>-32.659999999999997</v>
      </c>
    </row>
    <row r="1673" spans="1:24" x14ac:dyDescent="0.25">
      <c r="A1673">
        <v>202001</v>
      </c>
      <c r="B1673" t="s">
        <v>64</v>
      </c>
      <c r="C1673" t="s">
        <v>95</v>
      </c>
      <c r="D1673" t="s">
        <v>95</v>
      </c>
      <c r="E1673" t="s">
        <v>503</v>
      </c>
      <c r="F1673" t="s">
        <v>2425</v>
      </c>
      <c r="G1673">
        <v>65202864</v>
      </c>
      <c r="H1673">
        <v>40007887</v>
      </c>
      <c r="I1673" t="s">
        <v>28</v>
      </c>
      <c r="J1673" t="s">
        <v>57</v>
      </c>
      <c r="K1673" t="s">
        <v>54</v>
      </c>
      <c r="L1673" t="s">
        <v>505</v>
      </c>
      <c r="M1673" t="s">
        <v>140</v>
      </c>
      <c r="N1673">
        <v>75</v>
      </c>
      <c r="O1673" t="s">
        <v>33</v>
      </c>
      <c r="P1673" t="s">
        <v>34</v>
      </c>
      <c r="Q1673">
        <v>0</v>
      </c>
      <c r="R1673" s="1">
        <v>10318</v>
      </c>
      <c r="S1673">
        <v>239</v>
      </c>
      <c r="T1673">
        <v>46</v>
      </c>
      <c r="U1673">
        <v>51</v>
      </c>
      <c r="V1673" s="1">
        <v>-10557</v>
      </c>
      <c r="W1673">
        <v>0</v>
      </c>
      <c r="X1673">
        <v>0</v>
      </c>
    </row>
    <row r="1674" spans="1:24" x14ac:dyDescent="0.25">
      <c r="A1674">
        <v>202001</v>
      </c>
      <c r="B1674" t="s">
        <v>64</v>
      </c>
      <c r="C1674" t="s">
        <v>95</v>
      </c>
      <c r="D1674" t="s">
        <v>95</v>
      </c>
      <c r="E1674" t="s">
        <v>722</v>
      </c>
      <c r="F1674" t="s">
        <v>2426</v>
      </c>
      <c r="G1674">
        <v>65202862</v>
      </c>
      <c r="H1674">
        <v>5006911</v>
      </c>
      <c r="I1674" t="s">
        <v>28</v>
      </c>
      <c r="J1674" t="s">
        <v>57</v>
      </c>
      <c r="K1674" t="s">
        <v>54</v>
      </c>
      <c r="L1674" t="s">
        <v>505</v>
      </c>
      <c r="M1674" t="s">
        <v>140</v>
      </c>
      <c r="N1674">
        <v>50</v>
      </c>
      <c r="O1674" t="s">
        <v>41</v>
      </c>
      <c r="P1674" t="s">
        <v>42</v>
      </c>
      <c r="Q1674" s="1">
        <v>29012</v>
      </c>
      <c r="R1674" s="1">
        <v>12330</v>
      </c>
      <c r="S1674">
        <v>175</v>
      </c>
      <c r="T1674">
        <v>58</v>
      </c>
      <c r="U1674">
        <v>58</v>
      </c>
      <c r="V1674" s="1">
        <v>16507</v>
      </c>
      <c r="W1674">
        <v>56.9</v>
      </c>
      <c r="X1674">
        <v>-420.67</v>
      </c>
    </row>
    <row r="1675" spans="1:24" x14ac:dyDescent="0.25">
      <c r="A1675">
        <v>202001</v>
      </c>
      <c r="B1675" t="s">
        <v>64</v>
      </c>
      <c r="C1675" t="s">
        <v>95</v>
      </c>
      <c r="D1675" t="s">
        <v>95</v>
      </c>
      <c r="E1675" t="s">
        <v>722</v>
      </c>
      <c r="F1675" t="s">
        <v>2427</v>
      </c>
      <c r="G1675">
        <v>65204136</v>
      </c>
      <c r="H1675">
        <v>5016263</v>
      </c>
      <c r="I1675" t="s">
        <v>28</v>
      </c>
      <c r="J1675" t="s">
        <v>57</v>
      </c>
      <c r="K1675" t="s">
        <v>54</v>
      </c>
      <c r="L1675" t="s">
        <v>505</v>
      </c>
      <c r="M1675" t="s">
        <v>140</v>
      </c>
      <c r="N1675">
        <v>75</v>
      </c>
      <c r="O1675" t="s">
        <v>33</v>
      </c>
      <c r="P1675" t="s">
        <v>34</v>
      </c>
      <c r="Q1675">
        <v>0</v>
      </c>
      <c r="R1675" s="1">
        <v>10706</v>
      </c>
      <c r="S1675">
        <v>0</v>
      </c>
      <c r="T1675">
        <v>59</v>
      </c>
      <c r="U1675">
        <v>63</v>
      </c>
      <c r="V1675" s="1">
        <v>-10706</v>
      </c>
      <c r="W1675">
        <v>0</v>
      </c>
      <c r="X1675">
        <v>0</v>
      </c>
    </row>
    <row r="1676" spans="1:24" x14ac:dyDescent="0.25">
      <c r="A1676">
        <v>202001</v>
      </c>
      <c r="B1676" t="s">
        <v>64</v>
      </c>
      <c r="C1676" t="s">
        <v>95</v>
      </c>
      <c r="D1676" t="s">
        <v>95</v>
      </c>
      <c r="E1676" t="s">
        <v>1432</v>
      </c>
      <c r="F1676" t="s">
        <v>2428</v>
      </c>
      <c r="G1676">
        <v>65212370</v>
      </c>
      <c r="H1676">
        <v>32880551</v>
      </c>
      <c r="I1676" t="s">
        <v>28</v>
      </c>
      <c r="J1676" t="s">
        <v>57</v>
      </c>
      <c r="K1676" t="s">
        <v>30</v>
      </c>
      <c r="L1676" t="s">
        <v>505</v>
      </c>
      <c r="M1676" t="s">
        <v>140</v>
      </c>
      <c r="N1676">
        <v>75</v>
      </c>
      <c r="O1676" t="s">
        <v>45</v>
      </c>
      <c r="P1676" t="s">
        <v>42</v>
      </c>
      <c r="Q1676" s="1">
        <v>5234982</v>
      </c>
      <c r="R1676" s="1">
        <v>10350</v>
      </c>
      <c r="S1676" s="1">
        <v>2101</v>
      </c>
      <c r="T1676">
        <v>38</v>
      </c>
      <c r="U1676">
        <v>44</v>
      </c>
      <c r="V1676" s="1">
        <v>5222531</v>
      </c>
      <c r="W1676">
        <v>99.76</v>
      </c>
      <c r="X1676">
        <v>99.08</v>
      </c>
    </row>
    <row r="1677" spans="1:24" x14ac:dyDescent="0.25">
      <c r="A1677">
        <v>202001</v>
      </c>
      <c r="B1677" t="s">
        <v>64</v>
      </c>
      <c r="C1677" t="s">
        <v>65</v>
      </c>
      <c r="D1677" t="s">
        <v>65</v>
      </c>
      <c r="E1677" t="s">
        <v>495</v>
      </c>
      <c r="F1677" t="s">
        <v>2429</v>
      </c>
      <c r="G1677">
        <v>65743061</v>
      </c>
      <c r="H1677">
        <v>32882305</v>
      </c>
      <c r="I1677" t="s">
        <v>28</v>
      </c>
      <c r="J1677" t="s">
        <v>29</v>
      </c>
      <c r="K1677" t="s">
        <v>30</v>
      </c>
      <c r="L1677" t="s">
        <v>534</v>
      </c>
      <c r="M1677" t="s">
        <v>69</v>
      </c>
      <c r="N1677">
        <v>50</v>
      </c>
      <c r="O1677" t="s">
        <v>179</v>
      </c>
      <c r="P1677" t="s">
        <v>42</v>
      </c>
      <c r="Q1677" s="1">
        <v>2168</v>
      </c>
      <c r="R1677" s="1">
        <v>2281</v>
      </c>
      <c r="S1677">
        <v>0</v>
      </c>
      <c r="T1677">
        <v>7</v>
      </c>
      <c r="U1677">
        <v>19</v>
      </c>
      <c r="V1677">
        <v>-113</v>
      </c>
      <c r="W1677">
        <v>-5.22</v>
      </c>
      <c r="X1677">
        <v>-559.86</v>
      </c>
    </row>
    <row r="1678" spans="1:24" x14ac:dyDescent="0.25">
      <c r="A1678">
        <v>202001</v>
      </c>
      <c r="B1678" t="s">
        <v>64</v>
      </c>
      <c r="C1678" t="s">
        <v>65</v>
      </c>
      <c r="D1678" t="s">
        <v>65</v>
      </c>
      <c r="E1678" t="s">
        <v>491</v>
      </c>
      <c r="F1678" t="s">
        <v>2430</v>
      </c>
      <c r="G1678">
        <v>65213045</v>
      </c>
      <c r="H1678">
        <v>65744</v>
      </c>
      <c r="I1678" t="s">
        <v>28</v>
      </c>
      <c r="J1678" t="s">
        <v>29</v>
      </c>
      <c r="K1678" t="s">
        <v>30</v>
      </c>
      <c r="L1678" t="s">
        <v>603</v>
      </c>
      <c r="M1678" t="s">
        <v>147</v>
      </c>
      <c r="N1678">
        <v>45</v>
      </c>
      <c r="O1678" t="s">
        <v>33</v>
      </c>
      <c r="P1678" t="s">
        <v>34</v>
      </c>
      <c r="Q1678">
        <v>0</v>
      </c>
      <c r="R1678" s="1">
        <v>12011</v>
      </c>
      <c r="S1678">
        <v>0</v>
      </c>
      <c r="T1678">
        <v>6</v>
      </c>
      <c r="U1678">
        <v>7</v>
      </c>
      <c r="V1678" s="1">
        <v>-12011</v>
      </c>
      <c r="W1678">
        <v>0</v>
      </c>
      <c r="X1678">
        <v>0</v>
      </c>
    </row>
    <row r="1679" spans="1:24" x14ac:dyDescent="0.25">
      <c r="A1679">
        <v>202001</v>
      </c>
      <c r="B1679" t="s">
        <v>64</v>
      </c>
      <c r="C1679" t="s">
        <v>65</v>
      </c>
      <c r="D1679" t="s">
        <v>65</v>
      </c>
      <c r="E1679" t="s">
        <v>601</v>
      </c>
      <c r="F1679" t="s">
        <v>2431</v>
      </c>
      <c r="G1679">
        <v>65200991</v>
      </c>
      <c r="H1679">
        <v>32967617</v>
      </c>
      <c r="I1679" t="s">
        <v>28</v>
      </c>
      <c r="J1679" t="s">
        <v>29</v>
      </c>
      <c r="K1679" t="s">
        <v>30</v>
      </c>
      <c r="L1679" t="s">
        <v>603</v>
      </c>
      <c r="M1679" t="s">
        <v>147</v>
      </c>
      <c r="N1679">
        <v>50</v>
      </c>
      <c r="O1679" t="s">
        <v>33</v>
      </c>
      <c r="P1679" t="s">
        <v>34</v>
      </c>
      <c r="Q1679">
        <v>0</v>
      </c>
      <c r="R1679" s="1">
        <v>3320</v>
      </c>
      <c r="S1679">
        <v>189</v>
      </c>
      <c r="T1679">
        <v>20</v>
      </c>
      <c r="U1679">
        <v>27</v>
      </c>
      <c r="V1679" s="1">
        <v>-3509</v>
      </c>
      <c r="W1679">
        <v>0</v>
      </c>
      <c r="X1679">
        <v>0</v>
      </c>
    </row>
    <row r="1680" spans="1:24" x14ac:dyDescent="0.25">
      <c r="A1680">
        <v>202001</v>
      </c>
      <c r="B1680" t="s">
        <v>64</v>
      </c>
      <c r="C1680" t="s">
        <v>65</v>
      </c>
      <c r="D1680" t="s">
        <v>65</v>
      </c>
      <c r="E1680" t="s">
        <v>707</v>
      </c>
      <c r="F1680" t="s">
        <v>2432</v>
      </c>
      <c r="G1680">
        <v>65201034</v>
      </c>
      <c r="H1680">
        <v>5016285</v>
      </c>
      <c r="I1680" t="s">
        <v>28</v>
      </c>
      <c r="J1680" t="s">
        <v>29</v>
      </c>
      <c r="K1680" t="s">
        <v>30</v>
      </c>
      <c r="L1680" t="s">
        <v>603</v>
      </c>
      <c r="M1680" t="s">
        <v>147</v>
      </c>
      <c r="N1680" t="s">
        <v>81</v>
      </c>
      <c r="O1680" t="s">
        <v>33</v>
      </c>
      <c r="P1680" t="s">
        <v>34</v>
      </c>
      <c r="Q1680">
        <v>0</v>
      </c>
      <c r="R1680" s="1">
        <v>5933</v>
      </c>
      <c r="S1680">
        <v>0</v>
      </c>
      <c r="T1680">
        <v>8</v>
      </c>
      <c r="U1680">
        <v>19</v>
      </c>
      <c r="V1680" s="1">
        <v>-5933</v>
      </c>
      <c r="W1680">
        <v>0</v>
      </c>
      <c r="X1680">
        <v>0</v>
      </c>
    </row>
    <row r="1681" spans="1:24" x14ac:dyDescent="0.25">
      <c r="A1681">
        <v>202001</v>
      </c>
      <c r="B1681" t="s">
        <v>64</v>
      </c>
      <c r="C1681" t="s">
        <v>65</v>
      </c>
      <c r="D1681" t="s">
        <v>65</v>
      </c>
      <c r="E1681" t="s">
        <v>2433</v>
      </c>
      <c r="F1681" t="s">
        <v>2434</v>
      </c>
      <c r="G1681">
        <v>65763226</v>
      </c>
      <c r="H1681">
        <v>5015446</v>
      </c>
      <c r="I1681" t="s">
        <v>28</v>
      </c>
      <c r="J1681" t="s">
        <v>57</v>
      </c>
      <c r="K1681" t="s">
        <v>30</v>
      </c>
      <c r="L1681" t="s">
        <v>220</v>
      </c>
      <c r="M1681" t="s">
        <v>85</v>
      </c>
      <c r="N1681">
        <v>75</v>
      </c>
      <c r="O1681" t="s">
        <v>33</v>
      </c>
      <c r="P1681" t="s">
        <v>34</v>
      </c>
      <c r="Q1681">
        <v>0</v>
      </c>
      <c r="R1681" s="1">
        <v>23827</v>
      </c>
      <c r="S1681">
        <v>0</v>
      </c>
      <c r="T1681">
        <v>77</v>
      </c>
      <c r="U1681">
        <v>80</v>
      </c>
      <c r="V1681" s="1">
        <v>-23827</v>
      </c>
      <c r="W1681">
        <v>0</v>
      </c>
      <c r="X1681">
        <v>0</v>
      </c>
    </row>
    <row r="1682" spans="1:24" x14ac:dyDescent="0.25">
      <c r="A1682">
        <v>202001</v>
      </c>
      <c r="B1682" t="s">
        <v>64</v>
      </c>
      <c r="C1682" t="s">
        <v>65</v>
      </c>
      <c r="D1682" t="s">
        <v>65</v>
      </c>
      <c r="E1682" t="s">
        <v>529</v>
      </c>
      <c r="F1682" t="s">
        <v>2435</v>
      </c>
      <c r="G1682">
        <v>65211901</v>
      </c>
      <c r="H1682">
        <v>32879932</v>
      </c>
      <c r="I1682" t="s">
        <v>28</v>
      </c>
      <c r="J1682" t="s">
        <v>29</v>
      </c>
      <c r="K1682" t="s">
        <v>30</v>
      </c>
      <c r="L1682" t="s">
        <v>632</v>
      </c>
      <c r="M1682" t="s">
        <v>532</v>
      </c>
      <c r="N1682">
        <v>75</v>
      </c>
      <c r="O1682" t="s">
        <v>33</v>
      </c>
      <c r="P1682" t="s">
        <v>34</v>
      </c>
      <c r="Q1682">
        <v>0</v>
      </c>
      <c r="R1682" s="1">
        <v>27832</v>
      </c>
      <c r="S1682">
        <v>326</v>
      </c>
      <c r="T1682">
        <v>117</v>
      </c>
      <c r="U1682">
        <v>120</v>
      </c>
      <c r="V1682" s="1">
        <v>-28158</v>
      </c>
      <c r="W1682">
        <v>0</v>
      </c>
      <c r="X1682">
        <v>0</v>
      </c>
    </row>
    <row r="1683" spans="1:24" x14ac:dyDescent="0.25">
      <c r="A1683">
        <v>202001</v>
      </c>
      <c r="B1683" t="s">
        <v>64</v>
      </c>
      <c r="C1683" t="s">
        <v>95</v>
      </c>
      <c r="D1683" t="s">
        <v>95</v>
      </c>
      <c r="E1683" t="s">
        <v>2436</v>
      </c>
      <c r="F1683" t="s">
        <v>2437</v>
      </c>
      <c r="G1683">
        <v>65702435</v>
      </c>
      <c r="H1683">
        <v>60278712</v>
      </c>
      <c r="I1683" t="s">
        <v>28</v>
      </c>
      <c r="J1683" t="s">
        <v>29</v>
      </c>
      <c r="K1683" t="s">
        <v>30</v>
      </c>
      <c r="L1683" t="s">
        <v>362</v>
      </c>
      <c r="M1683" t="s">
        <v>99</v>
      </c>
      <c r="N1683">
        <v>50</v>
      </c>
      <c r="O1683" t="s">
        <v>33</v>
      </c>
      <c r="P1683" t="s">
        <v>34</v>
      </c>
      <c r="Q1683">
        <v>0</v>
      </c>
      <c r="R1683" s="1">
        <v>16507</v>
      </c>
      <c r="S1683">
        <v>693</v>
      </c>
      <c r="T1683">
        <v>86</v>
      </c>
      <c r="U1683">
        <v>96</v>
      </c>
      <c r="V1683" s="1">
        <v>-17200</v>
      </c>
      <c r="W1683">
        <v>0</v>
      </c>
      <c r="X1683">
        <v>0</v>
      </c>
    </row>
    <row r="1684" spans="1:24" x14ac:dyDescent="0.25">
      <c r="A1684">
        <v>202001</v>
      </c>
      <c r="B1684" t="s">
        <v>24</v>
      </c>
      <c r="C1684" t="s">
        <v>25</v>
      </c>
      <c r="D1684" t="s">
        <v>25</v>
      </c>
      <c r="E1684" t="s">
        <v>265</v>
      </c>
      <c r="F1684" t="s">
        <v>2438</v>
      </c>
      <c r="G1684">
        <v>65743817</v>
      </c>
      <c r="H1684">
        <v>32404259</v>
      </c>
      <c r="I1684" t="s">
        <v>28</v>
      </c>
      <c r="J1684" t="s">
        <v>29</v>
      </c>
      <c r="K1684" t="s">
        <v>30</v>
      </c>
      <c r="L1684" t="s">
        <v>264</v>
      </c>
      <c r="M1684" t="s">
        <v>116</v>
      </c>
      <c r="N1684">
        <v>50</v>
      </c>
      <c r="O1684" t="s">
        <v>33</v>
      </c>
      <c r="P1684" t="s">
        <v>34</v>
      </c>
      <c r="Q1684">
        <v>0</v>
      </c>
      <c r="R1684" s="1">
        <v>15429</v>
      </c>
      <c r="S1684">
        <v>0</v>
      </c>
      <c r="T1684">
        <v>59</v>
      </c>
      <c r="U1684">
        <v>59</v>
      </c>
      <c r="V1684" s="1">
        <v>-15429</v>
      </c>
      <c r="W1684">
        <v>0</v>
      </c>
      <c r="X1684">
        <v>0</v>
      </c>
    </row>
    <row r="1685" spans="1:24" x14ac:dyDescent="0.25">
      <c r="A1685">
        <v>202001</v>
      </c>
      <c r="B1685" t="s">
        <v>24</v>
      </c>
      <c r="C1685" t="s">
        <v>25</v>
      </c>
      <c r="D1685" t="s">
        <v>25</v>
      </c>
      <c r="E1685" t="s">
        <v>517</v>
      </c>
      <c r="F1685" t="s">
        <v>2439</v>
      </c>
      <c r="G1685">
        <v>65002597</v>
      </c>
      <c r="H1685">
        <v>32404874</v>
      </c>
      <c r="I1685" t="s">
        <v>72</v>
      </c>
      <c r="J1685" t="s">
        <v>29</v>
      </c>
      <c r="K1685" t="s">
        <v>30</v>
      </c>
      <c r="L1685" t="s">
        <v>115</v>
      </c>
      <c r="M1685" t="s">
        <v>116</v>
      </c>
      <c r="N1685" t="s">
        <v>81</v>
      </c>
      <c r="O1685" t="s">
        <v>76</v>
      </c>
      <c r="P1685" t="s">
        <v>42</v>
      </c>
      <c r="Q1685" s="1">
        <v>9960</v>
      </c>
      <c r="R1685" s="1">
        <v>9812</v>
      </c>
      <c r="S1685">
        <v>0</v>
      </c>
      <c r="T1685">
        <v>15</v>
      </c>
      <c r="U1685">
        <v>18</v>
      </c>
      <c r="V1685">
        <v>148</v>
      </c>
      <c r="W1685">
        <v>1.49</v>
      </c>
      <c r="X1685">
        <v>-715.24</v>
      </c>
    </row>
    <row r="1686" spans="1:24" x14ac:dyDescent="0.25">
      <c r="A1686">
        <v>202001</v>
      </c>
      <c r="B1686" t="s">
        <v>64</v>
      </c>
      <c r="C1686" t="s">
        <v>65</v>
      </c>
      <c r="D1686" t="s">
        <v>65</v>
      </c>
      <c r="E1686" t="s">
        <v>1898</v>
      </c>
      <c r="F1686" t="s">
        <v>2440</v>
      </c>
      <c r="G1686">
        <v>65202920</v>
      </c>
      <c r="H1686">
        <v>5006929</v>
      </c>
      <c r="I1686" t="s">
        <v>28</v>
      </c>
      <c r="J1686" t="s">
        <v>29</v>
      </c>
      <c r="K1686" t="s">
        <v>30</v>
      </c>
      <c r="L1686" t="s">
        <v>709</v>
      </c>
      <c r="M1686" t="s">
        <v>147</v>
      </c>
      <c r="N1686">
        <v>75</v>
      </c>
      <c r="O1686" t="s">
        <v>33</v>
      </c>
      <c r="P1686" t="s">
        <v>34</v>
      </c>
      <c r="Q1686">
        <v>0</v>
      </c>
      <c r="R1686" s="1">
        <v>10748</v>
      </c>
      <c r="S1686">
        <v>0</v>
      </c>
      <c r="T1686">
        <v>54</v>
      </c>
      <c r="U1686">
        <v>60</v>
      </c>
      <c r="V1686" s="1">
        <v>-10748</v>
      </c>
      <c r="W1686">
        <v>0</v>
      </c>
      <c r="X1686">
        <v>0</v>
      </c>
    </row>
    <row r="1687" spans="1:24" x14ac:dyDescent="0.25">
      <c r="A1687">
        <v>202001</v>
      </c>
      <c r="B1687" t="s">
        <v>64</v>
      </c>
      <c r="C1687" t="s">
        <v>95</v>
      </c>
      <c r="D1687" t="s">
        <v>95</v>
      </c>
      <c r="E1687" t="s">
        <v>2441</v>
      </c>
      <c r="F1687" t="s">
        <v>2442</v>
      </c>
      <c r="G1687">
        <v>65204931</v>
      </c>
      <c r="H1687">
        <v>5017034</v>
      </c>
      <c r="I1687" t="s">
        <v>28</v>
      </c>
      <c r="J1687" t="s">
        <v>57</v>
      </c>
      <c r="K1687" t="s">
        <v>30</v>
      </c>
      <c r="L1687" t="s">
        <v>367</v>
      </c>
      <c r="M1687" t="s">
        <v>140</v>
      </c>
      <c r="N1687">
        <v>75</v>
      </c>
      <c r="O1687" t="s">
        <v>33</v>
      </c>
      <c r="P1687" t="s">
        <v>34</v>
      </c>
      <c r="Q1687">
        <v>0</v>
      </c>
      <c r="R1687" s="1">
        <v>16509</v>
      </c>
      <c r="S1687">
        <v>0</v>
      </c>
      <c r="T1687">
        <v>56</v>
      </c>
      <c r="U1687">
        <v>60</v>
      </c>
      <c r="V1687" s="1">
        <v>-16509</v>
      </c>
      <c r="W1687">
        <v>0</v>
      </c>
      <c r="X1687">
        <v>0</v>
      </c>
    </row>
    <row r="1688" spans="1:24" x14ac:dyDescent="0.25">
      <c r="A1688">
        <v>202001</v>
      </c>
      <c r="B1688" t="s">
        <v>24</v>
      </c>
      <c r="C1688" t="s">
        <v>410</v>
      </c>
      <c r="D1688" t="s">
        <v>410</v>
      </c>
      <c r="E1688" t="s">
        <v>2443</v>
      </c>
      <c r="F1688" t="s">
        <v>2444</v>
      </c>
      <c r="G1688">
        <v>65701898</v>
      </c>
      <c r="H1688">
        <v>5006442</v>
      </c>
      <c r="I1688" t="s">
        <v>28</v>
      </c>
      <c r="J1688" t="s">
        <v>29</v>
      </c>
      <c r="K1688" t="s">
        <v>30</v>
      </c>
      <c r="L1688" t="s">
        <v>1136</v>
      </c>
      <c r="M1688" t="s">
        <v>414</v>
      </c>
      <c r="N1688">
        <v>75</v>
      </c>
      <c r="O1688" t="s">
        <v>261</v>
      </c>
      <c r="P1688" t="s">
        <v>42</v>
      </c>
      <c r="Q1688" s="1">
        <v>91938</v>
      </c>
      <c r="R1688" s="1">
        <v>10474</v>
      </c>
      <c r="S1688">
        <v>202</v>
      </c>
      <c r="T1688">
        <v>26</v>
      </c>
      <c r="U1688">
        <v>26</v>
      </c>
      <c r="V1688" s="1">
        <v>81262</v>
      </c>
      <c r="W1688">
        <v>88.39</v>
      </c>
      <c r="X1688">
        <v>77.08</v>
      </c>
    </row>
    <row r="1689" spans="1:24" x14ac:dyDescent="0.25">
      <c r="A1689">
        <v>202001</v>
      </c>
      <c r="B1689" t="s">
        <v>607</v>
      </c>
      <c r="C1689" t="s">
        <v>899</v>
      </c>
      <c r="D1689" t="s">
        <v>899</v>
      </c>
      <c r="E1689" t="s">
        <v>2052</v>
      </c>
      <c r="F1689" t="s">
        <v>2445</v>
      </c>
      <c r="G1689">
        <v>65001651</v>
      </c>
      <c r="H1689">
        <v>40009962</v>
      </c>
      <c r="I1689" t="s">
        <v>28</v>
      </c>
      <c r="J1689" t="s">
        <v>29</v>
      </c>
      <c r="K1689" t="s">
        <v>30</v>
      </c>
      <c r="L1689" t="s">
        <v>902</v>
      </c>
      <c r="M1689" t="s">
        <v>903</v>
      </c>
      <c r="N1689">
        <v>75</v>
      </c>
      <c r="O1689" t="s">
        <v>33</v>
      </c>
      <c r="P1689" t="s">
        <v>34</v>
      </c>
      <c r="Q1689">
        <v>0</v>
      </c>
      <c r="R1689" s="1">
        <v>13629</v>
      </c>
      <c r="S1689">
        <v>344</v>
      </c>
      <c r="T1689">
        <v>72</v>
      </c>
      <c r="U1689">
        <v>76</v>
      </c>
      <c r="V1689" s="1">
        <v>-13973</v>
      </c>
      <c r="W1689">
        <v>0</v>
      </c>
      <c r="X1689">
        <v>0</v>
      </c>
    </row>
    <row r="1690" spans="1:24" x14ac:dyDescent="0.25">
      <c r="A1690">
        <v>202001</v>
      </c>
      <c r="B1690" t="s">
        <v>64</v>
      </c>
      <c r="C1690" t="s">
        <v>65</v>
      </c>
      <c r="D1690" t="s">
        <v>65</v>
      </c>
      <c r="E1690" t="s">
        <v>891</v>
      </c>
      <c r="F1690" t="s">
        <v>2446</v>
      </c>
      <c r="G1690">
        <v>65720544</v>
      </c>
      <c r="H1690">
        <v>32900811</v>
      </c>
      <c r="I1690" t="s">
        <v>28</v>
      </c>
      <c r="J1690" t="s">
        <v>57</v>
      </c>
      <c r="K1690" t="s">
        <v>54</v>
      </c>
      <c r="L1690" t="s">
        <v>854</v>
      </c>
      <c r="M1690" t="s">
        <v>109</v>
      </c>
      <c r="N1690">
        <v>25</v>
      </c>
      <c r="O1690" t="s">
        <v>33</v>
      </c>
      <c r="P1690" t="s">
        <v>34</v>
      </c>
      <c r="Q1690">
        <v>0</v>
      </c>
      <c r="R1690" s="1">
        <v>10268</v>
      </c>
      <c r="S1690">
        <v>49</v>
      </c>
      <c r="T1690">
        <v>13</v>
      </c>
      <c r="U1690">
        <v>15</v>
      </c>
      <c r="V1690" s="1">
        <v>-10317</v>
      </c>
      <c r="W1690">
        <v>0</v>
      </c>
      <c r="X1690">
        <v>0</v>
      </c>
    </row>
    <row r="1691" spans="1:24" x14ac:dyDescent="0.25">
      <c r="A1691">
        <v>202001</v>
      </c>
      <c r="B1691" t="s">
        <v>64</v>
      </c>
      <c r="C1691" t="s">
        <v>95</v>
      </c>
      <c r="D1691" t="s">
        <v>95</v>
      </c>
      <c r="E1691" t="s">
        <v>1375</v>
      </c>
      <c r="F1691" t="s">
        <v>2447</v>
      </c>
      <c r="G1691">
        <v>65209274</v>
      </c>
      <c r="H1691">
        <v>4602881146</v>
      </c>
      <c r="I1691" t="s">
        <v>28</v>
      </c>
      <c r="J1691" t="s">
        <v>29</v>
      </c>
      <c r="K1691" t="s">
        <v>30</v>
      </c>
      <c r="L1691" t="s">
        <v>1377</v>
      </c>
      <c r="M1691" t="s">
        <v>99</v>
      </c>
      <c r="N1691">
        <v>75</v>
      </c>
      <c r="O1691" t="s">
        <v>61</v>
      </c>
      <c r="P1691" t="s">
        <v>42</v>
      </c>
      <c r="Q1691" s="1">
        <v>12918</v>
      </c>
      <c r="R1691" s="1">
        <v>9566</v>
      </c>
      <c r="S1691">
        <v>0</v>
      </c>
      <c r="T1691">
        <v>35</v>
      </c>
      <c r="U1691">
        <v>35</v>
      </c>
      <c r="V1691" s="1">
        <v>3352</v>
      </c>
      <c r="W1691">
        <v>25.95</v>
      </c>
      <c r="X1691">
        <v>25.96</v>
      </c>
    </row>
    <row r="1692" spans="1:24" x14ac:dyDescent="0.25">
      <c r="A1692">
        <v>202001</v>
      </c>
      <c r="B1692" t="s">
        <v>64</v>
      </c>
      <c r="C1692" t="s">
        <v>95</v>
      </c>
      <c r="D1692" t="s">
        <v>95</v>
      </c>
      <c r="E1692" t="s">
        <v>567</v>
      </c>
      <c r="F1692" t="s">
        <v>2448</v>
      </c>
      <c r="G1692">
        <v>65761666</v>
      </c>
      <c r="H1692">
        <v>5007268</v>
      </c>
      <c r="I1692" t="s">
        <v>28</v>
      </c>
      <c r="J1692" t="s">
        <v>29</v>
      </c>
      <c r="K1692" t="s">
        <v>30</v>
      </c>
      <c r="L1692" t="s">
        <v>2449</v>
      </c>
      <c r="M1692" t="s">
        <v>99</v>
      </c>
      <c r="N1692" t="s">
        <v>81</v>
      </c>
      <c r="O1692" t="s">
        <v>45</v>
      </c>
      <c r="P1692" t="s">
        <v>42</v>
      </c>
      <c r="Q1692" s="1">
        <v>4283509</v>
      </c>
      <c r="R1692" s="1">
        <v>14315</v>
      </c>
      <c r="S1692">
        <v>175</v>
      </c>
      <c r="T1692">
        <v>47</v>
      </c>
      <c r="U1692">
        <v>47</v>
      </c>
      <c r="V1692" s="1">
        <v>4269019</v>
      </c>
      <c r="W1692">
        <v>99.66</v>
      </c>
      <c r="X1692">
        <v>91.94</v>
      </c>
    </row>
    <row r="1693" spans="1:24" x14ac:dyDescent="0.25">
      <c r="A1693">
        <v>202001</v>
      </c>
      <c r="B1693" t="s">
        <v>64</v>
      </c>
      <c r="C1693" t="s">
        <v>95</v>
      </c>
      <c r="D1693" t="s">
        <v>95</v>
      </c>
      <c r="E1693" t="s">
        <v>1614</v>
      </c>
      <c r="F1693" t="s">
        <v>2450</v>
      </c>
      <c r="G1693">
        <v>65723369</v>
      </c>
      <c r="H1693">
        <v>40028123</v>
      </c>
      <c r="I1693" t="s">
        <v>28</v>
      </c>
      <c r="J1693" t="s">
        <v>57</v>
      </c>
      <c r="K1693" t="s">
        <v>30</v>
      </c>
      <c r="L1693" t="s">
        <v>1034</v>
      </c>
      <c r="M1693" t="s">
        <v>89</v>
      </c>
      <c r="N1693">
        <v>50</v>
      </c>
      <c r="O1693" t="s">
        <v>76</v>
      </c>
      <c r="P1693" t="s">
        <v>42</v>
      </c>
      <c r="Q1693" s="1">
        <v>23647</v>
      </c>
      <c r="R1693" s="1">
        <v>20146</v>
      </c>
      <c r="S1693">
        <v>292</v>
      </c>
      <c r="T1693">
        <v>69</v>
      </c>
      <c r="U1693">
        <v>72</v>
      </c>
      <c r="V1693" s="1">
        <v>3209</v>
      </c>
      <c r="W1693">
        <v>13.57</v>
      </c>
      <c r="X1693">
        <v>94.58</v>
      </c>
    </row>
    <row r="1694" spans="1:24" x14ac:dyDescent="0.25">
      <c r="A1694">
        <v>202001</v>
      </c>
      <c r="B1694" t="s">
        <v>64</v>
      </c>
      <c r="C1694" t="s">
        <v>95</v>
      </c>
      <c r="D1694" t="s">
        <v>95</v>
      </c>
      <c r="E1694" t="s">
        <v>628</v>
      </c>
      <c r="F1694" t="s">
        <v>2451</v>
      </c>
      <c r="G1694">
        <v>65751492</v>
      </c>
      <c r="H1694">
        <v>44973850</v>
      </c>
      <c r="I1694" t="s">
        <v>28</v>
      </c>
      <c r="J1694" t="s">
        <v>29</v>
      </c>
      <c r="K1694" t="s">
        <v>30</v>
      </c>
      <c r="L1694" t="s">
        <v>630</v>
      </c>
      <c r="M1694" t="s">
        <v>140</v>
      </c>
      <c r="N1694">
        <v>50</v>
      </c>
      <c r="O1694" t="s">
        <v>41</v>
      </c>
      <c r="P1694" t="s">
        <v>42</v>
      </c>
      <c r="Q1694" s="1">
        <v>21229</v>
      </c>
      <c r="R1694" s="1">
        <v>10363</v>
      </c>
      <c r="S1694">
        <v>0</v>
      </c>
      <c r="T1694">
        <v>42</v>
      </c>
      <c r="U1694">
        <v>46</v>
      </c>
      <c r="V1694" s="1">
        <v>10866</v>
      </c>
      <c r="W1694">
        <v>51.18</v>
      </c>
      <c r="X1694">
        <v>41.15</v>
      </c>
    </row>
    <row r="1695" spans="1:24" x14ac:dyDescent="0.25">
      <c r="A1695">
        <v>202001</v>
      </c>
      <c r="B1695" t="s">
        <v>64</v>
      </c>
      <c r="C1695" t="s">
        <v>95</v>
      </c>
      <c r="D1695" t="s">
        <v>95</v>
      </c>
      <c r="E1695" t="s">
        <v>2452</v>
      </c>
      <c r="F1695" t="s">
        <v>2453</v>
      </c>
      <c r="G1695">
        <v>65751506</v>
      </c>
      <c r="H1695">
        <v>16003101</v>
      </c>
      <c r="I1695" t="s">
        <v>28</v>
      </c>
      <c r="J1695" t="s">
        <v>57</v>
      </c>
      <c r="K1695" t="s">
        <v>30</v>
      </c>
      <c r="L1695" t="s">
        <v>630</v>
      </c>
      <c r="M1695" t="s">
        <v>140</v>
      </c>
      <c r="N1695">
        <v>50</v>
      </c>
      <c r="O1695" t="s">
        <v>41</v>
      </c>
      <c r="P1695" t="s">
        <v>42</v>
      </c>
      <c r="Q1695" s="1">
        <v>38859</v>
      </c>
      <c r="R1695" s="1">
        <v>14498</v>
      </c>
      <c r="S1695">
        <v>226</v>
      </c>
      <c r="T1695">
        <v>68</v>
      </c>
      <c r="U1695">
        <v>69</v>
      </c>
      <c r="V1695" s="1">
        <v>24135</v>
      </c>
      <c r="W1695">
        <v>62.11</v>
      </c>
      <c r="X1695">
        <v>-299.33</v>
      </c>
    </row>
    <row r="1696" spans="1:24" x14ac:dyDescent="0.25">
      <c r="A1696">
        <v>202001</v>
      </c>
      <c r="B1696" t="s">
        <v>64</v>
      </c>
      <c r="C1696" t="s">
        <v>65</v>
      </c>
      <c r="D1696" t="s">
        <v>65</v>
      </c>
      <c r="E1696" t="s">
        <v>761</v>
      </c>
      <c r="F1696" t="s">
        <v>2454</v>
      </c>
      <c r="G1696">
        <v>65209520</v>
      </c>
      <c r="H1696">
        <v>4600070738</v>
      </c>
      <c r="I1696" t="s">
        <v>28</v>
      </c>
      <c r="J1696" t="s">
        <v>53</v>
      </c>
      <c r="K1696" t="s">
        <v>30</v>
      </c>
      <c r="L1696" t="s">
        <v>770</v>
      </c>
      <c r="M1696" t="s">
        <v>425</v>
      </c>
      <c r="N1696">
        <v>75</v>
      </c>
      <c r="O1696" t="s">
        <v>33</v>
      </c>
      <c r="P1696" t="s">
        <v>34</v>
      </c>
      <c r="Q1696">
        <v>0</v>
      </c>
      <c r="R1696" s="1">
        <v>19863</v>
      </c>
      <c r="S1696">
        <v>0</v>
      </c>
      <c r="T1696">
        <v>21</v>
      </c>
      <c r="U1696">
        <v>28</v>
      </c>
      <c r="V1696" s="1">
        <v>-19863</v>
      </c>
      <c r="W1696">
        <v>0</v>
      </c>
      <c r="X1696">
        <v>0</v>
      </c>
    </row>
    <row r="1697" spans="1:24" x14ac:dyDescent="0.25">
      <c r="A1697">
        <v>202001</v>
      </c>
      <c r="B1697" t="s">
        <v>35</v>
      </c>
      <c r="C1697" t="s">
        <v>733</v>
      </c>
      <c r="D1697" t="s">
        <v>491</v>
      </c>
      <c r="E1697" t="s">
        <v>1102</v>
      </c>
      <c r="F1697" t="s">
        <v>2455</v>
      </c>
      <c r="G1697">
        <v>65005886</v>
      </c>
      <c r="H1697">
        <v>4602852571</v>
      </c>
      <c r="I1697" t="s">
        <v>28</v>
      </c>
      <c r="J1697" t="s">
        <v>29</v>
      </c>
      <c r="K1697" t="s">
        <v>30</v>
      </c>
      <c r="L1697" t="s">
        <v>736</v>
      </c>
      <c r="M1697" t="s">
        <v>737</v>
      </c>
      <c r="N1697">
        <v>50</v>
      </c>
      <c r="O1697" t="s">
        <v>41</v>
      </c>
      <c r="P1697" t="s">
        <v>42</v>
      </c>
      <c r="Q1697" s="1">
        <v>29588</v>
      </c>
      <c r="R1697" s="1">
        <v>13756</v>
      </c>
      <c r="S1697">
        <v>437</v>
      </c>
      <c r="T1697">
        <v>63</v>
      </c>
      <c r="U1697">
        <v>67</v>
      </c>
      <c r="V1697" s="1">
        <v>15395</v>
      </c>
      <c r="W1697">
        <v>52.03</v>
      </c>
      <c r="X1697">
        <v>-243.65</v>
      </c>
    </row>
    <row r="1698" spans="1:24" x14ac:dyDescent="0.25">
      <c r="A1698">
        <v>202001</v>
      </c>
      <c r="B1698" t="s">
        <v>24</v>
      </c>
      <c r="C1698" t="s">
        <v>25</v>
      </c>
      <c r="D1698" t="s">
        <v>25</v>
      </c>
      <c r="E1698" t="s">
        <v>633</v>
      </c>
      <c r="F1698" t="s">
        <v>2456</v>
      </c>
      <c r="G1698">
        <v>65002427</v>
      </c>
      <c r="H1698">
        <v>40029029</v>
      </c>
      <c r="I1698" t="s">
        <v>28</v>
      </c>
      <c r="J1698" t="s">
        <v>57</v>
      </c>
      <c r="K1698" t="s">
        <v>30</v>
      </c>
      <c r="L1698" t="s">
        <v>635</v>
      </c>
      <c r="M1698" t="s">
        <v>116</v>
      </c>
      <c r="N1698">
        <v>50</v>
      </c>
      <c r="O1698" t="s">
        <v>33</v>
      </c>
      <c r="P1698" t="s">
        <v>34</v>
      </c>
      <c r="Q1698">
        <v>0</v>
      </c>
      <c r="R1698" s="1">
        <v>18402</v>
      </c>
      <c r="S1698">
        <v>486</v>
      </c>
      <c r="T1698">
        <v>46</v>
      </c>
      <c r="U1698">
        <v>47</v>
      </c>
      <c r="V1698" s="1">
        <v>-18888</v>
      </c>
      <c r="W1698">
        <v>0</v>
      </c>
      <c r="X1698">
        <v>0</v>
      </c>
    </row>
    <row r="1699" spans="1:24" x14ac:dyDescent="0.25">
      <c r="A1699">
        <v>202001</v>
      </c>
      <c r="B1699" t="s">
        <v>24</v>
      </c>
      <c r="C1699" t="s">
        <v>25</v>
      </c>
      <c r="D1699" t="s">
        <v>25</v>
      </c>
      <c r="E1699" t="s">
        <v>633</v>
      </c>
      <c r="F1699" t="s">
        <v>2457</v>
      </c>
      <c r="G1699">
        <v>65726879</v>
      </c>
      <c r="H1699">
        <v>44973175</v>
      </c>
      <c r="I1699" t="s">
        <v>28</v>
      </c>
      <c r="J1699" t="s">
        <v>29</v>
      </c>
      <c r="K1699" t="s">
        <v>30</v>
      </c>
      <c r="L1699" t="s">
        <v>635</v>
      </c>
      <c r="M1699" t="s">
        <v>116</v>
      </c>
      <c r="N1699">
        <v>75</v>
      </c>
      <c r="O1699" t="s">
        <v>33</v>
      </c>
      <c r="P1699" t="s">
        <v>1258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0</v>
      </c>
    </row>
    <row r="1700" spans="1:24" x14ac:dyDescent="0.25">
      <c r="A1700">
        <v>202001</v>
      </c>
      <c r="B1700" t="s">
        <v>64</v>
      </c>
      <c r="C1700" t="s">
        <v>95</v>
      </c>
      <c r="D1700" t="s">
        <v>95</v>
      </c>
      <c r="E1700" t="s">
        <v>276</v>
      </c>
      <c r="F1700" t="s">
        <v>2458</v>
      </c>
      <c r="G1700">
        <v>65207425</v>
      </c>
      <c r="H1700">
        <v>4603248461</v>
      </c>
      <c r="I1700" t="s">
        <v>28</v>
      </c>
      <c r="J1700" t="s">
        <v>53</v>
      </c>
      <c r="K1700" t="s">
        <v>30</v>
      </c>
      <c r="L1700" t="s">
        <v>278</v>
      </c>
      <c r="M1700" t="s">
        <v>99</v>
      </c>
      <c r="N1700">
        <v>75</v>
      </c>
      <c r="O1700" t="s">
        <v>41</v>
      </c>
      <c r="P1700" t="s">
        <v>42</v>
      </c>
      <c r="Q1700" s="1">
        <v>35900</v>
      </c>
      <c r="R1700" s="1">
        <v>18000</v>
      </c>
      <c r="S1700">
        <v>401</v>
      </c>
      <c r="T1700">
        <v>114</v>
      </c>
      <c r="U1700">
        <v>117</v>
      </c>
      <c r="V1700" s="1">
        <v>17499</v>
      </c>
      <c r="W1700">
        <v>48.74</v>
      </c>
      <c r="X1700">
        <v>98.2</v>
      </c>
    </row>
    <row r="1701" spans="1:24" x14ac:dyDescent="0.25">
      <c r="A1701">
        <v>202001</v>
      </c>
      <c r="B1701" t="s">
        <v>64</v>
      </c>
      <c r="C1701" t="s">
        <v>95</v>
      </c>
      <c r="D1701" t="s">
        <v>95</v>
      </c>
      <c r="E1701" t="s">
        <v>276</v>
      </c>
      <c r="F1701" t="s">
        <v>2459</v>
      </c>
      <c r="G1701">
        <v>65748485</v>
      </c>
      <c r="H1701">
        <v>60278704</v>
      </c>
      <c r="I1701" t="s">
        <v>28</v>
      </c>
      <c r="J1701" t="s">
        <v>57</v>
      </c>
      <c r="K1701" t="s">
        <v>30</v>
      </c>
      <c r="L1701" t="s">
        <v>278</v>
      </c>
      <c r="M1701" t="s">
        <v>99</v>
      </c>
      <c r="N1701">
        <v>100</v>
      </c>
      <c r="O1701" t="s">
        <v>41</v>
      </c>
      <c r="P1701" t="s">
        <v>42</v>
      </c>
      <c r="Q1701" s="1">
        <v>24733</v>
      </c>
      <c r="R1701" s="1">
        <v>11337</v>
      </c>
      <c r="S1701">
        <v>488</v>
      </c>
      <c r="T1701">
        <v>69</v>
      </c>
      <c r="U1701">
        <v>70</v>
      </c>
      <c r="V1701" s="1">
        <v>12909</v>
      </c>
      <c r="W1701">
        <v>52.19</v>
      </c>
      <c r="X1701">
        <v>-451.9</v>
      </c>
    </row>
    <row r="1702" spans="1:24" x14ac:dyDescent="0.25">
      <c r="A1702">
        <v>202001</v>
      </c>
      <c r="B1702" t="s">
        <v>64</v>
      </c>
      <c r="C1702" t="s">
        <v>95</v>
      </c>
      <c r="D1702" t="s">
        <v>95</v>
      </c>
      <c r="E1702" t="s">
        <v>636</v>
      </c>
      <c r="F1702" t="s">
        <v>2460</v>
      </c>
      <c r="G1702">
        <v>65742463</v>
      </c>
      <c r="H1702">
        <v>32404666</v>
      </c>
      <c r="I1702" t="s">
        <v>28</v>
      </c>
      <c r="J1702" t="s">
        <v>29</v>
      </c>
      <c r="K1702" t="s">
        <v>30</v>
      </c>
      <c r="L1702" t="s">
        <v>278</v>
      </c>
      <c r="M1702" t="s">
        <v>99</v>
      </c>
      <c r="N1702">
        <v>25</v>
      </c>
      <c r="O1702" t="s">
        <v>50</v>
      </c>
      <c r="P1702" t="s">
        <v>42</v>
      </c>
      <c r="Q1702" s="1">
        <v>6776</v>
      </c>
      <c r="R1702" s="1">
        <v>11280</v>
      </c>
      <c r="S1702">
        <v>554</v>
      </c>
      <c r="T1702">
        <v>28</v>
      </c>
      <c r="U1702">
        <v>31</v>
      </c>
      <c r="V1702" s="1">
        <v>-5057</v>
      </c>
      <c r="W1702">
        <v>-74.63</v>
      </c>
      <c r="X1702">
        <v>-875.81</v>
      </c>
    </row>
    <row r="1703" spans="1:24" x14ac:dyDescent="0.25">
      <c r="A1703">
        <v>202001</v>
      </c>
      <c r="B1703" t="s">
        <v>24</v>
      </c>
      <c r="C1703" t="s">
        <v>25</v>
      </c>
      <c r="D1703" t="s">
        <v>25</v>
      </c>
      <c r="E1703" t="s">
        <v>527</v>
      </c>
      <c r="F1703" t="s">
        <v>2461</v>
      </c>
      <c r="G1703">
        <v>65005058</v>
      </c>
      <c r="H1703">
        <v>39728606</v>
      </c>
      <c r="I1703" t="s">
        <v>28</v>
      </c>
      <c r="J1703" t="s">
        <v>57</v>
      </c>
      <c r="K1703" t="s">
        <v>30</v>
      </c>
      <c r="L1703" t="s">
        <v>31</v>
      </c>
      <c r="M1703" t="s">
        <v>32</v>
      </c>
      <c r="N1703" t="s">
        <v>81</v>
      </c>
      <c r="O1703" t="s">
        <v>45</v>
      </c>
      <c r="P1703" t="s">
        <v>42</v>
      </c>
      <c r="Q1703" s="1">
        <v>344000</v>
      </c>
      <c r="R1703" s="1">
        <v>5769</v>
      </c>
      <c r="S1703">
        <v>129</v>
      </c>
      <c r="T1703">
        <v>23</v>
      </c>
      <c r="U1703">
        <v>23</v>
      </c>
      <c r="V1703" s="1">
        <v>338102</v>
      </c>
      <c r="W1703">
        <v>98.29</v>
      </c>
      <c r="X1703">
        <v>96.49</v>
      </c>
    </row>
    <row r="1704" spans="1:24" x14ac:dyDescent="0.25">
      <c r="A1704">
        <v>202001</v>
      </c>
      <c r="B1704" t="s">
        <v>24</v>
      </c>
      <c r="C1704" t="s">
        <v>25</v>
      </c>
      <c r="D1704" t="s">
        <v>25</v>
      </c>
      <c r="E1704" t="s">
        <v>845</v>
      </c>
      <c r="F1704" t="s">
        <v>2462</v>
      </c>
      <c r="G1704">
        <v>65761627</v>
      </c>
      <c r="H1704">
        <v>5006374</v>
      </c>
      <c r="I1704" t="s">
        <v>28</v>
      </c>
      <c r="J1704" t="s">
        <v>57</v>
      </c>
      <c r="K1704" t="s">
        <v>30</v>
      </c>
      <c r="L1704" t="s">
        <v>31</v>
      </c>
      <c r="M1704" t="s">
        <v>32</v>
      </c>
      <c r="N1704">
        <v>75</v>
      </c>
      <c r="O1704" t="s">
        <v>45</v>
      </c>
      <c r="P1704" t="s">
        <v>42</v>
      </c>
      <c r="Q1704" s="1">
        <v>748200</v>
      </c>
      <c r="R1704" s="1">
        <v>13307</v>
      </c>
      <c r="S1704">
        <v>0</v>
      </c>
      <c r="T1704">
        <v>63</v>
      </c>
      <c r="U1704">
        <v>69</v>
      </c>
      <c r="V1704" s="1">
        <v>734893</v>
      </c>
      <c r="W1704">
        <v>98.22</v>
      </c>
      <c r="X1704">
        <v>96.39</v>
      </c>
    </row>
    <row r="1705" spans="1:24" x14ac:dyDescent="0.25">
      <c r="A1705">
        <v>202001</v>
      </c>
      <c r="B1705" t="s">
        <v>24</v>
      </c>
      <c r="C1705" t="s">
        <v>25</v>
      </c>
      <c r="D1705" t="s">
        <v>25</v>
      </c>
      <c r="E1705" t="s">
        <v>527</v>
      </c>
      <c r="F1705" t="s">
        <v>2463</v>
      </c>
      <c r="G1705">
        <v>65761631</v>
      </c>
      <c r="H1705">
        <v>44973169</v>
      </c>
      <c r="I1705" t="s">
        <v>28</v>
      </c>
      <c r="J1705" t="s">
        <v>29</v>
      </c>
      <c r="K1705" t="s">
        <v>30</v>
      </c>
      <c r="L1705" t="s">
        <v>31</v>
      </c>
      <c r="M1705" t="s">
        <v>32</v>
      </c>
      <c r="N1705">
        <v>50</v>
      </c>
      <c r="O1705" t="s">
        <v>33</v>
      </c>
      <c r="P1705" t="s">
        <v>34</v>
      </c>
      <c r="Q1705">
        <v>0</v>
      </c>
      <c r="R1705" s="1">
        <v>8612</v>
      </c>
      <c r="S1705">
        <v>0</v>
      </c>
      <c r="T1705">
        <v>36</v>
      </c>
      <c r="U1705">
        <v>38</v>
      </c>
      <c r="V1705" s="1">
        <v>-8612</v>
      </c>
      <c r="W1705">
        <v>0</v>
      </c>
      <c r="X1705">
        <v>-20.52</v>
      </c>
    </row>
    <row r="1706" spans="1:24" x14ac:dyDescent="0.25">
      <c r="A1706">
        <v>202001</v>
      </c>
      <c r="B1706" t="s">
        <v>24</v>
      </c>
      <c r="C1706" t="s">
        <v>25</v>
      </c>
      <c r="D1706" t="s">
        <v>25</v>
      </c>
      <c r="E1706" t="s">
        <v>66</v>
      </c>
      <c r="F1706" t="s">
        <v>2464</v>
      </c>
      <c r="G1706">
        <v>65002618</v>
      </c>
      <c r="H1706">
        <v>40028270</v>
      </c>
      <c r="I1706" t="s">
        <v>28</v>
      </c>
      <c r="J1706" t="s">
        <v>29</v>
      </c>
      <c r="K1706" t="s">
        <v>30</v>
      </c>
      <c r="L1706" t="s">
        <v>519</v>
      </c>
      <c r="M1706" t="s">
        <v>116</v>
      </c>
      <c r="N1706">
        <v>50</v>
      </c>
      <c r="O1706" t="s">
        <v>33</v>
      </c>
      <c r="P1706" t="s">
        <v>34</v>
      </c>
      <c r="Q1706">
        <v>0</v>
      </c>
      <c r="R1706" s="1">
        <v>2087</v>
      </c>
      <c r="S1706">
        <v>0</v>
      </c>
      <c r="T1706">
        <v>9</v>
      </c>
      <c r="U1706">
        <v>9</v>
      </c>
      <c r="V1706" s="1">
        <v>-2087</v>
      </c>
      <c r="W1706">
        <v>0</v>
      </c>
      <c r="X1706">
        <v>-667.15</v>
      </c>
    </row>
    <row r="1707" spans="1:24" x14ac:dyDescent="0.25">
      <c r="A1707">
        <v>202001</v>
      </c>
      <c r="B1707" t="s">
        <v>24</v>
      </c>
      <c r="C1707" t="s">
        <v>25</v>
      </c>
      <c r="D1707" t="s">
        <v>25</v>
      </c>
      <c r="E1707" t="s">
        <v>1079</v>
      </c>
      <c r="F1707" t="s">
        <v>2465</v>
      </c>
      <c r="G1707">
        <v>65747674</v>
      </c>
      <c r="H1707">
        <v>32405267</v>
      </c>
      <c r="I1707" t="s">
        <v>28</v>
      </c>
      <c r="J1707" t="s">
        <v>29</v>
      </c>
      <c r="K1707" t="s">
        <v>30</v>
      </c>
      <c r="L1707" t="s">
        <v>159</v>
      </c>
      <c r="M1707" t="s">
        <v>116</v>
      </c>
      <c r="N1707">
        <v>75</v>
      </c>
      <c r="O1707" t="s">
        <v>41</v>
      </c>
      <c r="P1707" t="s">
        <v>42</v>
      </c>
      <c r="Q1707" s="1">
        <v>34538</v>
      </c>
      <c r="R1707" s="1">
        <v>17632</v>
      </c>
      <c r="S1707">
        <v>795</v>
      </c>
      <c r="T1707">
        <v>58</v>
      </c>
      <c r="U1707">
        <v>64</v>
      </c>
      <c r="V1707" s="1">
        <v>16111</v>
      </c>
      <c r="W1707">
        <v>46.65</v>
      </c>
      <c r="X1707">
        <v>-239.23</v>
      </c>
    </row>
    <row r="1708" spans="1:24" x14ac:dyDescent="0.25">
      <c r="A1708">
        <v>202001</v>
      </c>
      <c r="B1708" t="s">
        <v>24</v>
      </c>
      <c r="C1708" t="s">
        <v>25</v>
      </c>
      <c r="D1708" t="s">
        <v>25</v>
      </c>
      <c r="E1708" t="s">
        <v>1102</v>
      </c>
      <c r="F1708" t="s">
        <v>2466</v>
      </c>
      <c r="G1708">
        <v>65004276</v>
      </c>
      <c r="H1708">
        <v>5016523</v>
      </c>
      <c r="I1708" t="s">
        <v>72</v>
      </c>
      <c r="J1708" t="s">
        <v>29</v>
      </c>
      <c r="K1708" t="s">
        <v>30</v>
      </c>
      <c r="L1708" t="s">
        <v>159</v>
      </c>
      <c r="M1708" t="s">
        <v>116</v>
      </c>
      <c r="N1708">
        <v>75</v>
      </c>
      <c r="O1708" t="s">
        <v>33</v>
      </c>
      <c r="P1708" t="s">
        <v>34</v>
      </c>
      <c r="Q1708">
        <v>0</v>
      </c>
      <c r="R1708" s="1">
        <v>3167</v>
      </c>
      <c r="S1708">
        <v>0</v>
      </c>
      <c r="T1708">
        <v>13</v>
      </c>
      <c r="U1708">
        <v>17</v>
      </c>
      <c r="V1708" s="1">
        <v>-3167</v>
      </c>
      <c r="W1708">
        <v>0</v>
      </c>
      <c r="X1708">
        <v>0</v>
      </c>
    </row>
    <row r="1709" spans="1:24" x14ac:dyDescent="0.25">
      <c r="A1709">
        <v>202001</v>
      </c>
      <c r="B1709" t="s">
        <v>24</v>
      </c>
      <c r="C1709" t="s">
        <v>25</v>
      </c>
      <c r="D1709" t="s">
        <v>25</v>
      </c>
      <c r="E1709" t="s">
        <v>430</v>
      </c>
      <c r="F1709" t="s">
        <v>2467</v>
      </c>
      <c r="G1709">
        <v>65004275</v>
      </c>
      <c r="H1709">
        <v>5016522</v>
      </c>
      <c r="I1709" t="s">
        <v>72</v>
      </c>
      <c r="J1709" t="s">
        <v>29</v>
      </c>
      <c r="K1709" t="s">
        <v>30</v>
      </c>
      <c r="L1709" t="s">
        <v>159</v>
      </c>
      <c r="M1709" t="s">
        <v>116</v>
      </c>
      <c r="N1709" t="s">
        <v>81</v>
      </c>
      <c r="O1709" t="s">
        <v>41</v>
      </c>
      <c r="P1709" t="s">
        <v>42</v>
      </c>
      <c r="Q1709" s="1">
        <v>2306</v>
      </c>
      <c r="R1709" s="1">
        <v>1291</v>
      </c>
      <c r="S1709">
        <v>25</v>
      </c>
      <c r="T1709">
        <v>5</v>
      </c>
      <c r="U1709">
        <v>5</v>
      </c>
      <c r="V1709">
        <v>990</v>
      </c>
      <c r="W1709">
        <v>42.94</v>
      </c>
      <c r="X1709">
        <v>-471.29</v>
      </c>
    </row>
    <row r="1710" spans="1:24" x14ac:dyDescent="0.25">
      <c r="A1710">
        <v>202001</v>
      </c>
      <c r="B1710" t="s">
        <v>24</v>
      </c>
      <c r="C1710" t="s">
        <v>25</v>
      </c>
      <c r="D1710" t="s">
        <v>25</v>
      </c>
      <c r="E1710" t="s">
        <v>498</v>
      </c>
      <c r="F1710" t="s">
        <v>2468</v>
      </c>
      <c r="G1710">
        <v>65003710</v>
      </c>
      <c r="H1710">
        <v>39727825</v>
      </c>
      <c r="I1710" t="s">
        <v>28</v>
      </c>
      <c r="J1710" t="s">
        <v>29</v>
      </c>
      <c r="K1710" t="s">
        <v>30</v>
      </c>
      <c r="L1710" t="s">
        <v>635</v>
      </c>
      <c r="M1710" t="s">
        <v>116</v>
      </c>
      <c r="N1710">
        <v>25</v>
      </c>
      <c r="O1710" t="s">
        <v>41</v>
      </c>
      <c r="P1710" t="s">
        <v>42</v>
      </c>
      <c r="Q1710" s="1">
        <v>2090</v>
      </c>
      <c r="R1710" s="1">
        <v>1258</v>
      </c>
      <c r="S1710">
        <v>0</v>
      </c>
      <c r="T1710">
        <v>5</v>
      </c>
      <c r="U1710">
        <v>6</v>
      </c>
      <c r="V1710">
        <v>832</v>
      </c>
      <c r="W1710">
        <v>39.82</v>
      </c>
      <c r="X1710">
        <v>41.02</v>
      </c>
    </row>
    <row r="1711" spans="1:24" x14ac:dyDescent="0.25">
      <c r="A1711">
        <v>202001</v>
      </c>
      <c r="B1711" t="s">
        <v>24</v>
      </c>
      <c r="C1711" t="s">
        <v>25</v>
      </c>
      <c r="D1711" t="s">
        <v>25</v>
      </c>
      <c r="E1711" t="s">
        <v>430</v>
      </c>
      <c r="F1711" t="s">
        <v>2469</v>
      </c>
      <c r="G1711">
        <v>65004211</v>
      </c>
      <c r="H1711">
        <v>5016436</v>
      </c>
      <c r="I1711" t="s">
        <v>28</v>
      </c>
      <c r="J1711" t="s">
        <v>57</v>
      </c>
      <c r="K1711" t="s">
        <v>30</v>
      </c>
      <c r="L1711" t="s">
        <v>635</v>
      </c>
      <c r="M1711" t="s">
        <v>116</v>
      </c>
      <c r="N1711">
        <v>75</v>
      </c>
      <c r="O1711" t="s">
        <v>45</v>
      </c>
      <c r="P1711" t="s">
        <v>42</v>
      </c>
      <c r="Q1711" s="1">
        <v>708840</v>
      </c>
      <c r="R1711" s="1">
        <v>28995</v>
      </c>
      <c r="S1711">
        <v>482</v>
      </c>
      <c r="T1711">
        <v>30</v>
      </c>
      <c r="U1711">
        <v>34</v>
      </c>
      <c r="V1711" s="1">
        <v>679363</v>
      </c>
      <c r="W1711">
        <v>95.84</v>
      </c>
      <c r="X1711">
        <v>45.71</v>
      </c>
    </row>
    <row r="1712" spans="1:24" x14ac:dyDescent="0.25">
      <c r="A1712">
        <v>202001</v>
      </c>
      <c r="B1712" t="s">
        <v>64</v>
      </c>
      <c r="C1712" t="s">
        <v>65</v>
      </c>
      <c r="D1712" t="s">
        <v>65</v>
      </c>
      <c r="E1712" t="s">
        <v>623</v>
      </c>
      <c r="F1712" t="s">
        <v>2470</v>
      </c>
      <c r="G1712">
        <v>65209499</v>
      </c>
      <c r="H1712">
        <v>5015547</v>
      </c>
      <c r="I1712" t="s">
        <v>72</v>
      </c>
      <c r="J1712" t="s">
        <v>57</v>
      </c>
      <c r="K1712" t="s">
        <v>54</v>
      </c>
      <c r="L1712" t="s">
        <v>220</v>
      </c>
      <c r="M1712" t="s">
        <v>85</v>
      </c>
      <c r="N1712">
        <v>75</v>
      </c>
      <c r="O1712" t="s">
        <v>33</v>
      </c>
      <c r="P1712" t="s">
        <v>34</v>
      </c>
      <c r="Q1712">
        <v>0</v>
      </c>
      <c r="R1712" s="1">
        <v>23351</v>
      </c>
      <c r="S1712">
        <v>0</v>
      </c>
      <c r="T1712">
        <v>86</v>
      </c>
      <c r="U1712">
        <v>95</v>
      </c>
      <c r="V1712" s="1">
        <v>-23351</v>
      </c>
      <c r="W1712">
        <v>0</v>
      </c>
      <c r="X1712">
        <v>0</v>
      </c>
    </row>
    <row r="1713" spans="1:24" x14ac:dyDescent="0.25">
      <c r="A1713">
        <v>202001</v>
      </c>
      <c r="B1713" t="s">
        <v>64</v>
      </c>
      <c r="C1713" t="s">
        <v>65</v>
      </c>
      <c r="D1713" t="s">
        <v>65</v>
      </c>
      <c r="E1713" t="s">
        <v>623</v>
      </c>
      <c r="F1713" t="s">
        <v>2471</v>
      </c>
      <c r="G1713">
        <v>65733357</v>
      </c>
      <c r="H1713">
        <v>44972043</v>
      </c>
      <c r="I1713" t="s">
        <v>28</v>
      </c>
      <c r="J1713" t="s">
        <v>57</v>
      </c>
      <c r="K1713" t="s">
        <v>30</v>
      </c>
      <c r="L1713" t="s">
        <v>220</v>
      </c>
      <c r="M1713" t="s">
        <v>85</v>
      </c>
      <c r="N1713">
        <v>75</v>
      </c>
      <c r="O1713" t="s">
        <v>33</v>
      </c>
      <c r="P1713" t="s">
        <v>34</v>
      </c>
      <c r="Q1713">
        <v>0</v>
      </c>
      <c r="R1713" s="1">
        <v>13936</v>
      </c>
      <c r="S1713">
        <v>0</v>
      </c>
      <c r="T1713">
        <v>56</v>
      </c>
      <c r="U1713">
        <v>61</v>
      </c>
      <c r="V1713" s="1">
        <v>-13936</v>
      </c>
      <c r="W1713">
        <v>0</v>
      </c>
      <c r="X1713">
        <v>0</v>
      </c>
    </row>
    <row r="1714" spans="1:24" x14ac:dyDescent="0.25">
      <c r="A1714">
        <v>202001</v>
      </c>
      <c r="B1714" t="s">
        <v>64</v>
      </c>
      <c r="C1714" t="s">
        <v>65</v>
      </c>
      <c r="D1714" t="s">
        <v>65</v>
      </c>
      <c r="E1714" t="s">
        <v>644</v>
      </c>
      <c r="F1714" t="s">
        <v>2472</v>
      </c>
      <c r="G1714">
        <v>65754912</v>
      </c>
      <c r="H1714">
        <v>5015676</v>
      </c>
      <c r="I1714" t="s">
        <v>72</v>
      </c>
      <c r="J1714" t="s">
        <v>29</v>
      </c>
      <c r="K1714" t="s">
        <v>30</v>
      </c>
      <c r="L1714" t="s">
        <v>220</v>
      </c>
      <c r="M1714" t="s">
        <v>85</v>
      </c>
      <c r="N1714">
        <v>25</v>
      </c>
      <c r="O1714" t="s">
        <v>33</v>
      </c>
      <c r="P1714" t="s">
        <v>34</v>
      </c>
      <c r="Q1714">
        <v>0</v>
      </c>
      <c r="R1714" s="1">
        <v>8240</v>
      </c>
      <c r="S1714">
        <v>0</v>
      </c>
      <c r="T1714">
        <v>41</v>
      </c>
      <c r="U1714">
        <v>42</v>
      </c>
      <c r="V1714" s="1">
        <v>-8240</v>
      </c>
      <c r="W1714">
        <v>0</v>
      </c>
      <c r="X1714">
        <v>0</v>
      </c>
    </row>
    <row r="1715" spans="1:24" x14ac:dyDescent="0.25">
      <c r="A1715">
        <v>202001</v>
      </c>
      <c r="B1715" t="s">
        <v>64</v>
      </c>
      <c r="C1715" t="s">
        <v>65</v>
      </c>
      <c r="D1715" t="s">
        <v>65</v>
      </c>
      <c r="E1715" t="s">
        <v>221</v>
      </c>
      <c r="F1715" t="s">
        <v>2473</v>
      </c>
      <c r="G1715">
        <v>65210555</v>
      </c>
      <c r="H1715">
        <v>32882362</v>
      </c>
      <c r="I1715" t="s">
        <v>28</v>
      </c>
      <c r="J1715" t="s">
        <v>29</v>
      </c>
      <c r="K1715" t="s">
        <v>30</v>
      </c>
      <c r="L1715" t="s">
        <v>534</v>
      </c>
      <c r="M1715" t="s">
        <v>69</v>
      </c>
      <c r="N1715" t="s">
        <v>81</v>
      </c>
      <c r="O1715" t="s">
        <v>33</v>
      </c>
      <c r="P1715" t="s">
        <v>34</v>
      </c>
      <c r="Q1715">
        <v>0</v>
      </c>
      <c r="R1715" s="1">
        <v>1526</v>
      </c>
      <c r="S1715">
        <v>0</v>
      </c>
      <c r="T1715">
        <v>7</v>
      </c>
      <c r="U1715">
        <v>7</v>
      </c>
      <c r="V1715" s="1">
        <v>-1526</v>
      </c>
      <c r="W1715">
        <v>0</v>
      </c>
      <c r="X1715">
        <v>0</v>
      </c>
    </row>
    <row r="1716" spans="1:24" x14ac:dyDescent="0.25">
      <c r="A1716">
        <v>202001</v>
      </c>
      <c r="B1716" t="s">
        <v>64</v>
      </c>
      <c r="C1716" t="s">
        <v>65</v>
      </c>
      <c r="D1716" t="s">
        <v>65</v>
      </c>
      <c r="E1716" t="s">
        <v>221</v>
      </c>
      <c r="F1716" t="s">
        <v>2474</v>
      </c>
      <c r="G1716">
        <v>65209624</v>
      </c>
      <c r="H1716">
        <v>32880289</v>
      </c>
      <c r="I1716" t="s">
        <v>72</v>
      </c>
      <c r="J1716" t="s">
        <v>29</v>
      </c>
      <c r="K1716" t="s">
        <v>30</v>
      </c>
      <c r="L1716" t="s">
        <v>534</v>
      </c>
      <c r="M1716" t="s">
        <v>69</v>
      </c>
      <c r="N1716">
        <v>75</v>
      </c>
      <c r="O1716" t="s">
        <v>61</v>
      </c>
      <c r="P1716" t="s">
        <v>42</v>
      </c>
      <c r="Q1716" s="1">
        <v>2025</v>
      </c>
      <c r="R1716" s="1">
        <v>1680</v>
      </c>
      <c r="S1716">
        <v>0</v>
      </c>
      <c r="T1716">
        <v>12</v>
      </c>
      <c r="U1716">
        <v>13</v>
      </c>
      <c r="V1716">
        <v>345</v>
      </c>
      <c r="W1716">
        <v>17.04</v>
      </c>
      <c r="X1716">
        <v>-43.77</v>
      </c>
    </row>
    <row r="1717" spans="1:24" x14ac:dyDescent="0.25">
      <c r="A1717">
        <v>202001</v>
      </c>
      <c r="B1717" t="s">
        <v>64</v>
      </c>
      <c r="C1717" t="s">
        <v>65</v>
      </c>
      <c r="D1717" t="s">
        <v>65</v>
      </c>
      <c r="E1717" t="s">
        <v>221</v>
      </c>
      <c r="F1717" t="s">
        <v>2475</v>
      </c>
      <c r="G1717">
        <v>65209617</v>
      </c>
      <c r="H1717">
        <v>101790</v>
      </c>
      <c r="I1717" t="s">
        <v>28</v>
      </c>
      <c r="J1717" t="s">
        <v>29</v>
      </c>
      <c r="K1717" t="s">
        <v>30</v>
      </c>
      <c r="L1717" t="s">
        <v>534</v>
      </c>
      <c r="M1717" t="s">
        <v>69</v>
      </c>
      <c r="N1717">
        <v>25</v>
      </c>
      <c r="O1717" t="s">
        <v>33</v>
      </c>
      <c r="P1717" t="s">
        <v>34</v>
      </c>
      <c r="Q1717">
        <v>0</v>
      </c>
      <c r="R1717" s="1">
        <v>2974</v>
      </c>
      <c r="S1717">
        <v>0</v>
      </c>
      <c r="T1717">
        <v>8</v>
      </c>
      <c r="U1717">
        <v>11</v>
      </c>
      <c r="V1717" s="1">
        <v>-2974</v>
      </c>
      <c r="W1717">
        <v>0</v>
      </c>
      <c r="X1717">
        <v>0</v>
      </c>
    </row>
    <row r="1718" spans="1:24" x14ac:dyDescent="0.25">
      <c r="A1718">
        <v>202001</v>
      </c>
      <c r="B1718" t="s">
        <v>64</v>
      </c>
      <c r="C1718" t="s">
        <v>65</v>
      </c>
      <c r="D1718" t="s">
        <v>65</v>
      </c>
      <c r="E1718" t="s">
        <v>587</v>
      </c>
      <c r="F1718" t="s">
        <v>2476</v>
      </c>
      <c r="G1718">
        <v>65212985</v>
      </c>
      <c r="H1718">
        <v>13300977</v>
      </c>
      <c r="I1718" t="s">
        <v>28</v>
      </c>
      <c r="J1718" t="s">
        <v>57</v>
      </c>
      <c r="K1718" t="s">
        <v>30</v>
      </c>
      <c r="L1718" t="s">
        <v>652</v>
      </c>
      <c r="M1718" t="s">
        <v>425</v>
      </c>
      <c r="N1718">
        <v>75</v>
      </c>
      <c r="O1718" t="s">
        <v>33</v>
      </c>
      <c r="P1718" t="s">
        <v>34</v>
      </c>
      <c r="Q1718">
        <v>0</v>
      </c>
      <c r="R1718" s="1">
        <v>15480</v>
      </c>
      <c r="S1718">
        <v>0</v>
      </c>
      <c r="T1718">
        <v>12</v>
      </c>
      <c r="U1718">
        <v>13</v>
      </c>
      <c r="V1718" s="1">
        <v>-15480</v>
      </c>
      <c r="W1718">
        <v>0</v>
      </c>
      <c r="X1718">
        <v>-299.10000000000002</v>
      </c>
    </row>
    <row r="1719" spans="1:24" x14ac:dyDescent="0.25">
      <c r="A1719">
        <v>202001</v>
      </c>
      <c r="B1719" t="s">
        <v>64</v>
      </c>
      <c r="C1719" t="s">
        <v>65</v>
      </c>
      <c r="D1719" t="s">
        <v>65</v>
      </c>
      <c r="E1719" t="s">
        <v>587</v>
      </c>
      <c r="F1719" t="s">
        <v>2477</v>
      </c>
      <c r="G1719">
        <v>65213909</v>
      </c>
      <c r="H1719">
        <v>13300944</v>
      </c>
      <c r="I1719" t="s">
        <v>28</v>
      </c>
      <c r="J1719" t="s">
        <v>57</v>
      </c>
      <c r="K1719" t="s">
        <v>30</v>
      </c>
      <c r="L1719" t="s">
        <v>652</v>
      </c>
      <c r="M1719" t="s">
        <v>425</v>
      </c>
      <c r="N1719" t="s">
        <v>121</v>
      </c>
      <c r="O1719" t="s">
        <v>33</v>
      </c>
      <c r="P1719" t="s">
        <v>34</v>
      </c>
      <c r="Q1719">
        <v>0</v>
      </c>
      <c r="R1719" s="1">
        <v>11230</v>
      </c>
      <c r="S1719">
        <v>0</v>
      </c>
      <c r="T1719">
        <v>23</v>
      </c>
      <c r="U1719">
        <v>28</v>
      </c>
      <c r="V1719" s="1">
        <v>-11230</v>
      </c>
      <c r="W1719">
        <v>0</v>
      </c>
      <c r="X1719">
        <v>0</v>
      </c>
    </row>
    <row r="1720" spans="1:24" x14ac:dyDescent="0.25">
      <c r="A1720">
        <v>202001</v>
      </c>
      <c r="B1720" t="s">
        <v>64</v>
      </c>
      <c r="C1720" t="s">
        <v>65</v>
      </c>
      <c r="D1720" t="s">
        <v>65</v>
      </c>
      <c r="E1720" t="s">
        <v>221</v>
      </c>
      <c r="F1720" t="s">
        <v>2478</v>
      </c>
      <c r="G1720">
        <v>65210526</v>
      </c>
      <c r="H1720">
        <v>201501321</v>
      </c>
      <c r="I1720" t="s">
        <v>28</v>
      </c>
      <c r="J1720" t="s">
        <v>57</v>
      </c>
      <c r="K1720" t="s">
        <v>54</v>
      </c>
      <c r="L1720" t="s">
        <v>706</v>
      </c>
      <c r="M1720" t="s">
        <v>69</v>
      </c>
      <c r="N1720">
        <v>75</v>
      </c>
      <c r="O1720" t="s">
        <v>61</v>
      </c>
      <c r="P1720" t="s">
        <v>42</v>
      </c>
      <c r="Q1720" s="1">
        <v>14175</v>
      </c>
      <c r="R1720" s="1">
        <v>10128</v>
      </c>
      <c r="S1720">
        <v>320</v>
      </c>
      <c r="T1720">
        <v>46</v>
      </c>
      <c r="U1720">
        <v>51</v>
      </c>
      <c r="V1720" s="1">
        <v>3727</v>
      </c>
      <c r="W1720">
        <v>26.29</v>
      </c>
      <c r="X1720">
        <v>-9.8699999999999992</v>
      </c>
    </row>
    <row r="1721" spans="1:24" x14ac:dyDescent="0.25">
      <c r="A1721">
        <v>202001</v>
      </c>
      <c r="B1721" t="s">
        <v>64</v>
      </c>
      <c r="C1721" t="s">
        <v>95</v>
      </c>
      <c r="D1721" t="s">
        <v>95</v>
      </c>
      <c r="E1721" t="s">
        <v>96</v>
      </c>
      <c r="F1721" t="s">
        <v>2479</v>
      </c>
      <c r="G1721">
        <v>65757745</v>
      </c>
      <c r="H1721">
        <v>5015647</v>
      </c>
      <c r="I1721" t="s">
        <v>72</v>
      </c>
      <c r="J1721" t="s">
        <v>29</v>
      </c>
      <c r="K1721" t="s">
        <v>30</v>
      </c>
      <c r="L1721" t="s">
        <v>98</v>
      </c>
      <c r="M1721" t="s">
        <v>99</v>
      </c>
      <c r="N1721" t="s">
        <v>81</v>
      </c>
      <c r="O1721" t="s">
        <v>33</v>
      </c>
      <c r="P1721" t="s">
        <v>34</v>
      </c>
      <c r="Q1721">
        <v>0</v>
      </c>
      <c r="R1721" s="1">
        <v>9934</v>
      </c>
      <c r="S1721">
        <v>0</v>
      </c>
      <c r="T1721">
        <v>48</v>
      </c>
      <c r="U1721">
        <v>48</v>
      </c>
      <c r="V1721" s="1">
        <v>-9934</v>
      </c>
      <c r="W1721">
        <v>0</v>
      </c>
      <c r="X1721">
        <v>0</v>
      </c>
    </row>
    <row r="1722" spans="1:24" x14ac:dyDescent="0.25">
      <c r="A1722">
        <v>202001</v>
      </c>
      <c r="B1722" t="s">
        <v>24</v>
      </c>
      <c r="C1722" t="s">
        <v>25</v>
      </c>
      <c r="D1722" t="s">
        <v>25</v>
      </c>
      <c r="E1722" t="s">
        <v>789</v>
      </c>
      <c r="F1722" t="s">
        <v>2480</v>
      </c>
      <c r="G1722">
        <v>65739560</v>
      </c>
      <c r="H1722">
        <v>4602918563</v>
      </c>
      <c r="I1722" t="s">
        <v>28</v>
      </c>
      <c r="J1722" t="s">
        <v>53</v>
      </c>
      <c r="K1722" t="s">
        <v>60</v>
      </c>
      <c r="L1722" t="s">
        <v>635</v>
      </c>
      <c r="M1722" t="s">
        <v>116</v>
      </c>
      <c r="N1722">
        <v>50</v>
      </c>
      <c r="O1722" t="s">
        <v>33</v>
      </c>
      <c r="P1722" t="s">
        <v>34</v>
      </c>
      <c r="Q1722">
        <v>0</v>
      </c>
      <c r="R1722" s="1">
        <v>23810</v>
      </c>
      <c r="S1722">
        <v>0</v>
      </c>
      <c r="T1722">
        <v>53</v>
      </c>
      <c r="U1722">
        <v>56</v>
      </c>
      <c r="V1722" s="1">
        <v>-23810</v>
      </c>
      <c r="W1722">
        <v>0</v>
      </c>
      <c r="X1722">
        <v>0</v>
      </c>
    </row>
    <row r="1723" spans="1:24" x14ac:dyDescent="0.25">
      <c r="A1723">
        <v>202001</v>
      </c>
      <c r="B1723" t="s">
        <v>35</v>
      </c>
      <c r="C1723" t="s">
        <v>680</v>
      </c>
      <c r="D1723" t="s">
        <v>680</v>
      </c>
      <c r="E1723" t="s">
        <v>498</v>
      </c>
      <c r="F1723" t="s">
        <v>2481</v>
      </c>
      <c r="G1723">
        <v>65768906</v>
      </c>
      <c r="H1723">
        <v>45271645</v>
      </c>
      <c r="I1723" t="s">
        <v>72</v>
      </c>
      <c r="J1723" t="s">
        <v>57</v>
      </c>
      <c r="K1723" t="s">
        <v>54</v>
      </c>
      <c r="L1723" t="s">
        <v>1010</v>
      </c>
      <c r="M1723" t="s">
        <v>684</v>
      </c>
      <c r="N1723">
        <v>50</v>
      </c>
      <c r="O1723" t="s">
        <v>76</v>
      </c>
      <c r="P1723" t="s">
        <v>42</v>
      </c>
      <c r="Q1723" s="1">
        <v>20206</v>
      </c>
      <c r="R1723" s="1">
        <v>20806</v>
      </c>
      <c r="S1723">
        <v>408</v>
      </c>
      <c r="T1723">
        <v>40</v>
      </c>
      <c r="U1723">
        <v>40</v>
      </c>
      <c r="V1723" s="1">
        <v>-1008</v>
      </c>
      <c r="W1723">
        <v>-4.99</v>
      </c>
      <c r="X1723">
        <v>-740.52</v>
      </c>
    </row>
    <row r="1724" spans="1:24" x14ac:dyDescent="0.25">
      <c r="A1724">
        <v>202001</v>
      </c>
      <c r="B1724" t="s">
        <v>35</v>
      </c>
      <c r="C1724" t="s">
        <v>680</v>
      </c>
      <c r="D1724" t="s">
        <v>680</v>
      </c>
      <c r="E1724" t="s">
        <v>498</v>
      </c>
      <c r="F1724" t="s">
        <v>2482</v>
      </c>
      <c r="G1724">
        <v>65768917</v>
      </c>
      <c r="H1724">
        <v>5008019</v>
      </c>
      <c r="I1724" t="s">
        <v>72</v>
      </c>
      <c r="J1724" t="s">
        <v>57</v>
      </c>
      <c r="K1724" t="s">
        <v>54</v>
      </c>
      <c r="L1724" t="s">
        <v>1010</v>
      </c>
      <c r="M1724" t="s">
        <v>684</v>
      </c>
      <c r="N1724">
        <v>50</v>
      </c>
      <c r="O1724" t="s">
        <v>33</v>
      </c>
      <c r="P1724" t="s">
        <v>34</v>
      </c>
      <c r="Q1724">
        <v>0</v>
      </c>
      <c r="R1724" s="1">
        <v>9874</v>
      </c>
      <c r="S1724">
        <v>0</v>
      </c>
      <c r="T1724">
        <v>14</v>
      </c>
      <c r="U1724">
        <v>15</v>
      </c>
      <c r="V1724" s="1">
        <v>-9874</v>
      </c>
      <c r="W1724">
        <v>0</v>
      </c>
      <c r="X1724">
        <v>0</v>
      </c>
    </row>
    <row r="1725" spans="1:24" x14ac:dyDescent="0.25">
      <c r="A1725">
        <v>202001</v>
      </c>
      <c r="B1725" t="s">
        <v>64</v>
      </c>
      <c r="C1725" t="s">
        <v>95</v>
      </c>
      <c r="D1725" t="s">
        <v>95</v>
      </c>
      <c r="E1725" t="s">
        <v>1208</v>
      </c>
      <c r="F1725" t="s">
        <v>2483</v>
      </c>
      <c r="G1725">
        <v>65755559</v>
      </c>
      <c r="H1725">
        <v>5015625</v>
      </c>
      <c r="I1725" t="s">
        <v>28</v>
      </c>
      <c r="J1725" t="s">
        <v>29</v>
      </c>
      <c r="K1725" t="s">
        <v>30</v>
      </c>
      <c r="L1725" t="s">
        <v>278</v>
      </c>
      <c r="M1725" t="s">
        <v>99</v>
      </c>
      <c r="N1725">
        <v>50</v>
      </c>
      <c r="O1725" t="s">
        <v>33</v>
      </c>
      <c r="P1725" t="s">
        <v>34</v>
      </c>
      <c r="Q1725">
        <v>0</v>
      </c>
      <c r="R1725" s="1">
        <v>12745</v>
      </c>
      <c r="S1725">
        <v>0</v>
      </c>
      <c r="T1725">
        <v>50</v>
      </c>
      <c r="U1725">
        <v>52</v>
      </c>
      <c r="V1725" s="1">
        <v>-12745</v>
      </c>
      <c r="W1725">
        <v>0</v>
      </c>
      <c r="X1725">
        <v>0</v>
      </c>
    </row>
    <row r="1726" spans="1:24" x14ac:dyDescent="0.25">
      <c r="A1726">
        <v>202001</v>
      </c>
      <c r="B1726" t="s">
        <v>64</v>
      </c>
      <c r="C1726" t="s">
        <v>95</v>
      </c>
      <c r="D1726" t="s">
        <v>95</v>
      </c>
      <c r="E1726" t="s">
        <v>1978</v>
      </c>
      <c r="F1726" t="s">
        <v>2484</v>
      </c>
      <c r="G1726">
        <v>65209767</v>
      </c>
      <c r="H1726">
        <v>5015246</v>
      </c>
      <c r="I1726" t="s">
        <v>28</v>
      </c>
      <c r="J1726" t="s">
        <v>29</v>
      </c>
      <c r="K1726" t="s">
        <v>30</v>
      </c>
      <c r="L1726" t="s">
        <v>162</v>
      </c>
      <c r="M1726" t="s">
        <v>163</v>
      </c>
      <c r="N1726">
        <v>75</v>
      </c>
      <c r="O1726" t="s">
        <v>33</v>
      </c>
      <c r="P1726" t="s">
        <v>34</v>
      </c>
      <c r="Q1726">
        <v>0</v>
      </c>
      <c r="R1726" s="1">
        <v>35231</v>
      </c>
      <c r="S1726">
        <v>0</v>
      </c>
      <c r="T1726">
        <v>114</v>
      </c>
      <c r="U1726">
        <v>129</v>
      </c>
      <c r="V1726" s="1">
        <v>-35231</v>
      </c>
      <c r="W1726">
        <v>0</v>
      </c>
      <c r="X1726" s="2">
        <v>-1933.67</v>
      </c>
    </row>
    <row r="1727" spans="1:24" x14ac:dyDescent="0.25">
      <c r="A1727">
        <v>202001</v>
      </c>
      <c r="B1727" t="s">
        <v>64</v>
      </c>
      <c r="C1727" t="s">
        <v>65</v>
      </c>
      <c r="D1727" t="s">
        <v>65</v>
      </c>
      <c r="E1727" t="s">
        <v>729</v>
      </c>
      <c r="F1727" t="s">
        <v>2485</v>
      </c>
      <c r="G1727">
        <v>65209742</v>
      </c>
      <c r="H1727">
        <v>5016979</v>
      </c>
      <c r="I1727" t="s">
        <v>28</v>
      </c>
      <c r="J1727" t="s">
        <v>57</v>
      </c>
      <c r="K1727" t="s">
        <v>30</v>
      </c>
      <c r="L1727" t="s">
        <v>162</v>
      </c>
      <c r="M1727" t="s">
        <v>163</v>
      </c>
      <c r="N1727">
        <v>50</v>
      </c>
      <c r="O1727" t="s">
        <v>33</v>
      </c>
      <c r="P1727" t="s">
        <v>34</v>
      </c>
      <c r="Q1727">
        <v>0</v>
      </c>
      <c r="R1727" s="1">
        <v>16727</v>
      </c>
      <c r="S1727">
        <v>0</v>
      </c>
      <c r="T1727">
        <v>60</v>
      </c>
      <c r="U1727">
        <v>66</v>
      </c>
      <c r="V1727" s="1">
        <v>-16727</v>
      </c>
      <c r="W1727">
        <v>0</v>
      </c>
      <c r="X1727">
        <v>0</v>
      </c>
    </row>
    <row r="1728" spans="1:24" x14ac:dyDescent="0.25">
      <c r="A1728">
        <v>202001</v>
      </c>
      <c r="B1728" t="s">
        <v>64</v>
      </c>
      <c r="C1728" t="s">
        <v>95</v>
      </c>
      <c r="D1728" t="s">
        <v>95</v>
      </c>
      <c r="E1728" t="s">
        <v>1163</v>
      </c>
      <c r="F1728" t="s">
        <v>2486</v>
      </c>
      <c r="G1728">
        <v>65209770</v>
      </c>
      <c r="H1728">
        <v>32404307</v>
      </c>
      <c r="I1728" t="s">
        <v>72</v>
      </c>
      <c r="J1728" t="s">
        <v>57</v>
      </c>
      <c r="K1728" t="s">
        <v>54</v>
      </c>
      <c r="L1728" t="s">
        <v>162</v>
      </c>
      <c r="M1728" t="s">
        <v>163</v>
      </c>
      <c r="N1728">
        <v>50</v>
      </c>
      <c r="O1728" t="s">
        <v>33</v>
      </c>
      <c r="P1728" t="s">
        <v>34</v>
      </c>
      <c r="Q1728">
        <v>0</v>
      </c>
      <c r="R1728" s="1">
        <v>21708</v>
      </c>
      <c r="S1728">
        <v>233</v>
      </c>
      <c r="T1728">
        <v>58</v>
      </c>
      <c r="U1728">
        <v>63</v>
      </c>
      <c r="V1728" s="1">
        <v>-21941</v>
      </c>
      <c r="W1728">
        <v>0</v>
      </c>
      <c r="X1728">
        <v>0</v>
      </c>
    </row>
    <row r="1729" spans="1:24" x14ac:dyDescent="0.25">
      <c r="A1729">
        <v>202001</v>
      </c>
      <c r="B1729" t="s">
        <v>64</v>
      </c>
      <c r="C1729" t="s">
        <v>65</v>
      </c>
      <c r="D1729" t="s">
        <v>65</v>
      </c>
      <c r="E1729" t="s">
        <v>195</v>
      </c>
      <c r="F1729" t="s">
        <v>2487</v>
      </c>
      <c r="G1729">
        <v>65762984</v>
      </c>
      <c r="H1729">
        <v>1100218</v>
      </c>
      <c r="I1729" t="s">
        <v>28</v>
      </c>
      <c r="J1729" t="s">
        <v>57</v>
      </c>
      <c r="K1729" t="s">
        <v>30</v>
      </c>
      <c r="L1729" t="s">
        <v>162</v>
      </c>
      <c r="M1729" t="s">
        <v>163</v>
      </c>
      <c r="N1729">
        <v>50</v>
      </c>
      <c r="O1729" t="s">
        <v>41</v>
      </c>
      <c r="P1729" t="s">
        <v>42</v>
      </c>
      <c r="Q1729" s="1">
        <v>32400</v>
      </c>
      <c r="R1729" s="1">
        <v>15828</v>
      </c>
      <c r="S1729">
        <v>292</v>
      </c>
      <c r="T1729">
        <v>72</v>
      </c>
      <c r="U1729">
        <v>77</v>
      </c>
      <c r="V1729" s="1">
        <v>16280</v>
      </c>
      <c r="W1729">
        <v>50.25</v>
      </c>
      <c r="X1729">
        <v>-72.38</v>
      </c>
    </row>
    <row r="1730" spans="1:24" x14ac:dyDescent="0.25">
      <c r="A1730">
        <v>202001</v>
      </c>
      <c r="B1730" t="s">
        <v>64</v>
      </c>
      <c r="C1730" t="s">
        <v>65</v>
      </c>
      <c r="D1730" t="s">
        <v>65</v>
      </c>
      <c r="E1730" t="s">
        <v>1360</v>
      </c>
      <c r="F1730" t="s">
        <v>2488</v>
      </c>
      <c r="G1730">
        <v>65212526</v>
      </c>
      <c r="H1730">
        <v>16002965</v>
      </c>
      <c r="I1730" t="s">
        <v>72</v>
      </c>
      <c r="J1730" t="s">
        <v>57</v>
      </c>
      <c r="K1730" t="s">
        <v>30</v>
      </c>
      <c r="L1730" t="s">
        <v>1344</v>
      </c>
      <c r="M1730" t="s">
        <v>873</v>
      </c>
      <c r="N1730">
        <v>75</v>
      </c>
      <c r="O1730" t="s">
        <v>76</v>
      </c>
      <c r="P1730" t="s">
        <v>42</v>
      </c>
      <c r="Q1730" s="1">
        <v>15356</v>
      </c>
      <c r="R1730" s="1">
        <v>14078</v>
      </c>
      <c r="S1730">
        <v>173</v>
      </c>
      <c r="T1730">
        <v>47</v>
      </c>
      <c r="U1730">
        <v>47</v>
      </c>
      <c r="V1730" s="1">
        <v>1105</v>
      </c>
      <c r="W1730">
        <v>7.2</v>
      </c>
      <c r="X1730">
        <v>-739.48</v>
      </c>
    </row>
    <row r="1731" spans="1:24" x14ac:dyDescent="0.25">
      <c r="A1731">
        <v>202001</v>
      </c>
      <c r="B1731" t="s">
        <v>24</v>
      </c>
      <c r="C1731" t="s">
        <v>25</v>
      </c>
      <c r="D1731" t="s">
        <v>25</v>
      </c>
      <c r="E1731" t="s">
        <v>2413</v>
      </c>
      <c r="F1731" t="s">
        <v>2489</v>
      </c>
      <c r="G1731">
        <v>65002450</v>
      </c>
      <c r="H1731">
        <v>5017457</v>
      </c>
      <c r="I1731" t="s">
        <v>28</v>
      </c>
      <c r="J1731" t="s">
        <v>29</v>
      </c>
      <c r="K1731" t="s">
        <v>30</v>
      </c>
      <c r="L1731" t="s">
        <v>475</v>
      </c>
      <c r="M1731" t="s">
        <v>120</v>
      </c>
      <c r="N1731">
        <v>75</v>
      </c>
      <c r="O1731" t="s">
        <v>61</v>
      </c>
      <c r="P1731" t="s">
        <v>42</v>
      </c>
      <c r="Q1731" s="1">
        <v>15794</v>
      </c>
      <c r="R1731" s="1">
        <v>10406</v>
      </c>
      <c r="S1731">
        <v>378</v>
      </c>
      <c r="T1731">
        <v>29</v>
      </c>
      <c r="U1731">
        <v>30</v>
      </c>
      <c r="V1731" s="1">
        <v>5010</v>
      </c>
      <c r="W1731">
        <v>31.72</v>
      </c>
      <c r="X1731">
        <v>99.29</v>
      </c>
    </row>
    <row r="1732" spans="1:24" x14ac:dyDescent="0.25">
      <c r="A1732">
        <v>202001</v>
      </c>
      <c r="B1732" t="s">
        <v>24</v>
      </c>
      <c r="C1732" t="s">
        <v>25</v>
      </c>
      <c r="D1732" t="s">
        <v>25</v>
      </c>
      <c r="E1732" t="s">
        <v>485</v>
      </c>
      <c r="F1732" t="s">
        <v>2490</v>
      </c>
      <c r="G1732">
        <v>65002973</v>
      </c>
      <c r="H1732">
        <v>45102326</v>
      </c>
      <c r="I1732" t="s">
        <v>28</v>
      </c>
      <c r="J1732" t="s">
        <v>29</v>
      </c>
      <c r="K1732" t="s">
        <v>30</v>
      </c>
      <c r="L1732" t="s">
        <v>304</v>
      </c>
      <c r="M1732" t="s">
        <v>120</v>
      </c>
      <c r="N1732">
        <v>75</v>
      </c>
      <c r="O1732" t="s">
        <v>45</v>
      </c>
      <c r="P1732" t="s">
        <v>42</v>
      </c>
      <c r="Q1732" s="1">
        <v>454920</v>
      </c>
      <c r="R1732" s="1">
        <v>7968</v>
      </c>
      <c r="S1732">
        <v>973</v>
      </c>
      <c r="T1732">
        <v>17</v>
      </c>
      <c r="U1732">
        <v>20</v>
      </c>
      <c r="V1732" s="1">
        <v>445979</v>
      </c>
      <c r="W1732">
        <v>98.03</v>
      </c>
      <c r="X1732">
        <v>70.959999999999994</v>
      </c>
    </row>
    <row r="1733" spans="1:24" x14ac:dyDescent="0.25">
      <c r="A1733">
        <v>202001</v>
      </c>
      <c r="B1733" t="s">
        <v>24</v>
      </c>
      <c r="C1733" t="s">
        <v>25</v>
      </c>
      <c r="D1733" t="s">
        <v>25</v>
      </c>
      <c r="E1733" t="s">
        <v>575</v>
      </c>
      <c r="F1733" t="s">
        <v>2491</v>
      </c>
      <c r="G1733">
        <v>65744966</v>
      </c>
      <c r="H1733">
        <v>45031984</v>
      </c>
      <c r="I1733" t="s">
        <v>28</v>
      </c>
      <c r="J1733" t="s">
        <v>29</v>
      </c>
      <c r="K1733" t="s">
        <v>30</v>
      </c>
      <c r="L1733" t="s">
        <v>304</v>
      </c>
      <c r="M1733" t="s">
        <v>120</v>
      </c>
      <c r="N1733">
        <v>25</v>
      </c>
      <c r="O1733" t="s">
        <v>33</v>
      </c>
      <c r="P1733" t="s">
        <v>34</v>
      </c>
      <c r="Q1733">
        <v>0</v>
      </c>
      <c r="R1733" s="1">
        <v>6010</v>
      </c>
      <c r="S1733">
        <v>0</v>
      </c>
      <c r="T1733">
        <v>26</v>
      </c>
      <c r="U1733">
        <v>28</v>
      </c>
      <c r="V1733" s="1">
        <v>-6010</v>
      </c>
      <c r="W1733">
        <v>0</v>
      </c>
      <c r="X1733">
        <v>0</v>
      </c>
    </row>
    <row r="1734" spans="1:24" x14ac:dyDescent="0.25">
      <c r="A1734">
        <v>202001</v>
      </c>
      <c r="B1734" t="s">
        <v>24</v>
      </c>
      <c r="C1734" t="s">
        <v>25</v>
      </c>
      <c r="D1734" t="s">
        <v>25</v>
      </c>
      <c r="E1734" t="s">
        <v>426</v>
      </c>
      <c r="F1734" t="s">
        <v>2492</v>
      </c>
      <c r="G1734">
        <v>65721944</v>
      </c>
      <c r="H1734">
        <v>14503</v>
      </c>
      <c r="I1734" t="s">
        <v>28</v>
      </c>
      <c r="J1734" t="s">
        <v>29</v>
      </c>
      <c r="K1734" t="s">
        <v>30</v>
      </c>
      <c r="L1734" t="s">
        <v>304</v>
      </c>
      <c r="M1734" t="s">
        <v>120</v>
      </c>
      <c r="N1734" t="s">
        <v>121</v>
      </c>
      <c r="O1734" t="s">
        <v>33</v>
      </c>
      <c r="P1734" t="s">
        <v>34</v>
      </c>
      <c r="Q1734">
        <v>0</v>
      </c>
      <c r="R1734" s="1">
        <v>23530</v>
      </c>
      <c r="S1734">
        <v>0</v>
      </c>
      <c r="T1734">
        <v>33</v>
      </c>
      <c r="U1734">
        <v>50</v>
      </c>
      <c r="V1734" s="1">
        <v>-23530</v>
      </c>
      <c r="W1734">
        <v>0</v>
      </c>
      <c r="X1734">
        <v>0</v>
      </c>
    </row>
    <row r="1735" spans="1:24" x14ac:dyDescent="0.25">
      <c r="A1735">
        <v>202001</v>
      </c>
      <c r="B1735" t="s">
        <v>24</v>
      </c>
      <c r="C1735" t="s">
        <v>25</v>
      </c>
      <c r="D1735" t="s">
        <v>25</v>
      </c>
      <c r="E1735" t="s">
        <v>473</v>
      </c>
      <c r="F1735" t="s">
        <v>2493</v>
      </c>
      <c r="G1735">
        <v>65004118</v>
      </c>
      <c r="H1735">
        <v>52395</v>
      </c>
      <c r="I1735" t="s">
        <v>28</v>
      </c>
      <c r="J1735" t="s">
        <v>29</v>
      </c>
      <c r="K1735" t="s">
        <v>30</v>
      </c>
      <c r="L1735" t="s">
        <v>475</v>
      </c>
      <c r="M1735" t="s">
        <v>120</v>
      </c>
      <c r="N1735">
        <v>50</v>
      </c>
      <c r="O1735" t="s">
        <v>33</v>
      </c>
      <c r="P1735" t="s">
        <v>34</v>
      </c>
      <c r="Q1735">
        <v>0</v>
      </c>
      <c r="R1735" s="1">
        <v>2747</v>
      </c>
      <c r="S1735">
        <v>0</v>
      </c>
      <c r="T1735">
        <v>7</v>
      </c>
      <c r="U1735">
        <v>9</v>
      </c>
      <c r="V1735" s="1">
        <v>-2747</v>
      </c>
      <c r="W1735">
        <v>0</v>
      </c>
      <c r="X1735">
        <v>0</v>
      </c>
    </row>
    <row r="1736" spans="1:24" x14ac:dyDescent="0.25">
      <c r="A1736">
        <v>202001</v>
      </c>
      <c r="B1736" t="s">
        <v>24</v>
      </c>
      <c r="C1736" t="s">
        <v>25</v>
      </c>
      <c r="D1736" t="s">
        <v>25</v>
      </c>
      <c r="E1736" t="s">
        <v>473</v>
      </c>
      <c r="F1736" t="s">
        <v>2494</v>
      </c>
      <c r="G1736">
        <v>65004110</v>
      </c>
      <c r="H1736">
        <v>28466</v>
      </c>
      <c r="I1736" t="s">
        <v>72</v>
      </c>
      <c r="J1736" t="s">
        <v>29</v>
      </c>
      <c r="K1736" t="s">
        <v>30</v>
      </c>
      <c r="L1736" t="s">
        <v>475</v>
      </c>
      <c r="M1736" t="s">
        <v>120</v>
      </c>
      <c r="N1736" t="s">
        <v>121</v>
      </c>
      <c r="O1736" t="s">
        <v>33</v>
      </c>
      <c r="P1736" t="s">
        <v>34</v>
      </c>
      <c r="Q1736">
        <v>0</v>
      </c>
      <c r="R1736" s="1">
        <v>8257</v>
      </c>
      <c r="S1736">
        <v>0</v>
      </c>
      <c r="T1736">
        <v>16</v>
      </c>
      <c r="U1736">
        <v>18</v>
      </c>
      <c r="V1736" s="1">
        <v>-8257</v>
      </c>
      <c r="W1736">
        <v>0</v>
      </c>
      <c r="X1736">
        <v>0</v>
      </c>
    </row>
    <row r="1737" spans="1:24" x14ac:dyDescent="0.25">
      <c r="A1737">
        <v>202001</v>
      </c>
      <c r="B1737" t="s">
        <v>24</v>
      </c>
      <c r="C1737" t="s">
        <v>25</v>
      </c>
      <c r="D1737" t="s">
        <v>25</v>
      </c>
      <c r="E1737" t="s">
        <v>701</v>
      </c>
      <c r="F1737" t="s">
        <v>2495</v>
      </c>
      <c r="G1737">
        <v>65741888</v>
      </c>
      <c r="H1737">
        <v>44973059</v>
      </c>
      <c r="I1737" t="s">
        <v>28</v>
      </c>
      <c r="J1737" t="s">
        <v>29</v>
      </c>
      <c r="K1737" t="s">
        <v>30</v>
      </c>
      <c r="L1737" t="s">
        <v>159</v>
      </c>
      <c r="M1737" t="s">
        <v>116</v>
      </c>
      <c r="N1737">
        <v>75</v>
      </c>
      <c r="O1737" t="s">
        <v>41</v>
      </c>
      <c r="P1737" t="s">
        <v>42</v>
      </c>
      <c r="Q1737" s="1">
        <v>17700</v>
      </c>
      <c r="R1737" s="1">
        <v>10401</v>
      </c>
      <c r="S1737">
        <v>100</v>
      </c>
      <c r="T1737">
        <v>32</v>
      </c>
      <c r="U1737">
        <v>33</v>
      </c>
      <c r="V1737" s="1">
        <v>7199</v>
      </c>
      <c r="W1737">
        <v>40.67</v>
      </c>
      <c r="X1737">
        <v>38.79</v>
      </c>
    </row>
    <row r="1738" spans="1:24" x14ac:dyDescent="0.25">
      <c r="A1738">
        <v>202001</v>
      </c>
      <c r="B1738" t="s">
        <v>24</v>
      </c>
      <c r="C1738" t="s">
        <v>25</v>
      </c>
      <c r="D1738" t="s">
        <v>25</v>
      </c>
      <c r="E1738" t="s">
        <v>701</v>
      </c>
      <c r="F1738" t="s">
        <v>2496</v>
      </c>
      <c r="G1738">
        <v>65724837</v>
      </c>
      <c r="H1738">
        <v>44973042</v>
      </c>
      <c r="I1738" t="s">
        <v>28</v>
      </c>
      <c r="J1738" t="s">
        <v>29</v>
      </c>
      <c r="K1738" t="s">
        <v>30</v>
      </c>
      <c r="L1738" t="s">
        <v>250</v>
      </c>
      <c r="M1738" t="s">
        <v>116</v>
      </c>
      <c r="N1738">
        <v>50</v>
      </c>
      <c r="O1738" t="s">
        <v>33</v>
      </c>
      <c r="P1738" t="s">
        <v>34</v>
      </c>
      <c r="Q1738">
        <v>0</v>
      </c>
      <c r="R1738" s="1">
        <v>7400</v>
      </c>
      <c r="S1738">
        <v>0</v>
      </c>
      <c r="T1738">
        <v>25</v>
      </c>
      <c r="U1738">
        <v>25</v>
      </c>
      <c r="V1738" s="1">
        <v>-7400</v>
      </c>
      <c r="W1738">
        <v>0</v>
      </c>
      <c r="X1738">
        <v>-14.24</v>
      </c>
    </row>
    <row r="1739" spans="1:24" x14ac:dyDescent="0.25">
      <c r="A1739">
        <v>202001</v>
      </c>
      <c r="B1739" t="s">
        <v>24</v>
      </c>
      <c r="C1739" t="s">
        <v>25</v>
      </c>
      <c r="D1739" t="s">
        <v>25</v>
      </c>
      <c r="E1739" t="s">
        <v>701</v>
      </c>
      <c r="F1739" t="s">
        <v>2497</v>
      </c>
      <c r="G1739">
        <v>65003198</v>
      </c>
      <c r="H1739">
        <v>32882832</v>
      </c>
      <c r="I1739" t="s">
        <v>28</v>
      </c>
      <c r="J1739" t="s">
        <v>29</v>
      </c>
      <c r="K1739" t="s">
        <v>30</v>
      </c>
      <c r="L1739" t="s">
        <v>159</v>
      </c>
      <c r="M1739" t="s">
        <v>116</v>
      </c>
      <c r="N1739">
        <v>50</v>
      </c>
      <c r="O1739" t="s">
        <v>41</v>
      </c>
      <c r="P1739" t="s">
        <v>42</v>
      </c>
      <c r="Q1739" s="1">
        <v>29148</v>
      </c>
      <c r="R1739" s="1">
        <v>10698</v>
      </c>
      <c r="S1739">
        <v>151</v>
      </c>
      <c r="T1739">
        <v>43</v>
      </c>
      <c r="U1739">
        <v>44</v>
      </c>
      <c r="V1739" s="1">
        <v>18299</v>
      </c>
      <c r="W1739">
        <v>62.78</v>
      </c>
      <c r="X1739">
        <v>40.93</v>
      </c>
    </row>
    <row r="1740" spans="1:24" x14ac:dyDescent="0.25">
      <c r="A1740">
        <v>202001</v>
      </c>
      <c r="B1740" t="s">
        <v>24</v>
      </c>
      <c r="C1740" t="s">
        <v>25</v>
      </c>
      <c r="D1740" t="s">
        <v>25</v>
      </c>
      <c r="E1740" t="s">
        <v>605</v>
      </c>
      <c r="F1740" t="s">
        <v>2498</v>
      </c>
      <c r="G1740">
        <v>65742444</v>
      </c>
      <c r="H1740">
        <v>4602852774</v>
      </c>
      <c r="I1740" t="s">
        <v>28</v>
      </c>
      <c r="J1740" t="s">
        <v>53</v>
      </c>
      <c r="K1740" t="s">
        <v>30</v>
      </c>
      <c r="L1740" t="s">
        <v>31</v>
      </c>
      <c r="M1740" t="s">
        <v>32</v>
      </c>
      <c r="N1740">
        <v>50</v>
      </c>
      <c r="O1740" t="s">
        <v>41</v>
      </c>
      <c r="P1740" t="s">
        <v>42</v>
      </c>
      <c r="Q1740" s="1">
        <v>15919</v>
      </c>
      <c r="R1740" s="1">
        <v>7825</v>
      </c>
      <c r="S1740">
        <v>151</v>
      </c>
      <c r="T1740">
        <v>35</v>
      </c>
      <c r="U1740">
        <v>43</v>
      </c>
      <c r="V1740" s="1">
        <v>7943</v>
      </c>
      <c r="W1740">
        <v>49.89</v>
      </c>
      <c r="X1740">
        <v>40.99</v>
      </c>
    </row>
    <row r="1741" spans="1:24" x14ac:dyDescent="0.25">
      <c r="A1741">
        <v>202001</v>
      </c>
      <c r="B1741" t="s">
        <v>24</v>
      </c>
      <c r="C1741" t="s">
        <v>25</v>
      </c>
      <c r="D1741" t="s">
        <v>25</v>
      </c>
      <c r="E1741" t="s">
        <v>605</v>
      </c>
      <c r="F1741" t="s">
        <v>2499</v>
      </c>
      <c r="G1741">
        <v>65742443</v>
      </c>
      <c r="H1741">
        <v>5008007</v>
      </c>
      <c r="I1741" t="s">
        <v>72</v>
      </c>
      <c r="J1741" t="s">
        <v>29</v>
      </c>
      <c r="K1741" t="s">
        <v>30</v>
      </c>
      <c r="L1741" t="s">
        <v>31</v>
      </c>
      <c r="M1741" t="s">
        <v>32</v>
      </c>
      <c r="N1741">
        <v>50</v>
      </c>
      <c r="O1741" t="s">
        <v>61</v>
      </c>
      <c r="P1741" t="s">
        <v>42</v>
      </c>
      <c r="Q1741" s="1">
        <v>16706</v>
      </c>
      <c r="R1741" s="1">
        <v>11463</v>
      </c>
      <c r="S1741">
        <v>151</v>
      </c>
      <c r="T1741">
        <v>49</v>
      </c>
      <c r="U1741">
        <v>53</v>
      </c>
      <c r="V1741" s="1">
        <v>5092</v>
      </c>
      <c r="W1741">
        <v>30.48</v>
      </c>
      <c r="X1741">
        <v>28.34</v>
      </c>
    </row>
    <row r="1742" spans="1:24" x14ac:dyDescent="0.25">
      <c r="A1742">
        <v>202001</v>
      </c>
      <c r="B1742" t="s">
        <v>64</v>
      </c>
      <c r="C1742" t="s">
        <v>65</v>
      </c>
      <c r="D1742" t="s">
        <v>65</v>
      </c>
      <c r="E1742" t="s">
        <v>82</v>
      </c>
      <c r="F1742" t="s">
        <v>2500</v>
      </c>
      <c r="G1742">
        <v>65210423</v>
      </c>
      <c r="H1742">
        <v>5000339</v>
      </c>
      <c r="I1742" t="s">
        <v>28</v>
      </c>
      <c r="J1742" t="s">
        <v>57</v>
      </c>
      <c r="K1742" t="s">
        <v>30</v>
      </c>
      <c r="L1742" t="s">
        <v>220</v>
      </c>
      <c r="M1742" t="s">
        <v>85</v>
      </c>
      <c r="N1742">
        <v>50</v>
      </c>
      <c r="O1742" t="s">
        <v>33</v>
      </c>
      <c r="P1742" t="s">
        <v>34</v>
      </c>
      <c r="Q1742">
        <v>0</v>
      </c>
      <c r="R1742" s="1">
        <v>8133</v>
      </c>
      <c r="S1742">
        <v>0</v>
      </c>
      <c r="T1742">
        <v>38</v>
      </c>
      <c r="U1742">
        <v>38</v>
      </c>
      <c r="V1742" s="1">
        <v>-8133</v>
      </c>
      <c r="W1742">
        <v>0</v>
      </c>
      <c r="X1742">
        <v>0</v>
      </c>
    </row>
    <row r="1743" spans="1:24" x14ac:dyDescent="0.25">
      <c r="A1743">
        <v>202001</v>
      </c>
      <c r="B1743" t="s">
        <v>64</v>
      </c>
      <c r="C1743" t="s">
        <v>65</v>
      </c>
      <c r="D1743" t="s">
        <v>65</v>
      </c>
      <c r="E1743" t="s">
        <v>224</v>
      </c>
      <c r="F1743" t="s">
        <v>2501</v>
      </c>
      <c r="G1743">
        <v>65210586</v>
      </c>
      <c r="H1743">
        <v>40027500</v>
      </c>
      <c r="I1743" t="s">
        <v>28</v>
      </c>
      <c r="J1743" t="s">
        <v>57</v>
      </c>
      <c r="K1743" t="s">
        <v>30</v>
      </c>
      <c r="L1743" t="s">
        <v>706</v>
      </c>
      <c r="M1743" t="s">
        <v>69</v>
      </c>
      <c r="N1743">
        <v>75</v>
      </c>
      <c r="O1743" t="s">
        <v>50</v>
      </c>
      <c r="P1743" t="s">
        <v>42</v>
      </c>
      <c r="Q1743">
        <v>150</v>
      </c>
      <c r="R1743" s="1">
        <v>25952</v>
      </c>
      <c r="S1743">
        <v>148</v>
      </c>
      <c r="T1743">
        <v>79</v>
      </c>
      <c r="U1743">
        <v>84</v>
      </c>
      <c r="V1743" s="1">
        <v>-25950</v>
      </c>
      <c r="W1743" s="2">
        <v>-17299.96</v>
      </c>
      <c r="X1743" s="2">
        <v>-17732.46</v>
      </c>
    </row>
    <row r="1744" spans="1:24" x14ac:dyDescent="0.25">
      <c r="A1744">
        <v>202001</v>
      </c>
      <c r="B1744" t="s">
        <v>607</v>
      </c>
      <c r="C1744" t="s">
        <v>1148</v>
      </c>
      <c r="D1744" t="s">
        <v>1148</v>
      </c>
      <c r="E1744" t="s">
        <v>1150</v>
      </c>
      <c r="F1744" t="s">
        <v>2502</v>
      </c>
      <c r="G1744">
        <v>65218093</v>
      </c>
      <c r="H1744">
        <v>44973405</v>
      </c>
      <c r="I1744" t="s">
        <v>28</v>
      </c>
      <c r="J1744" t="s">
        <v>29</v>
      </c>
      <c r="K1744" t="s">
        <v>30</v>
      </c>
      <c r="L1744" t="s">
        <v>824</v>
      </c>
      <c r="M1744" t="s">
        <v>825</v>
      </c>
      <c r="N1744">
        <v>75</v>
      </c>
      <c r="O1744" t="s">
        <v>33</v>
      </c>
      <c r="P1744" t="s">
        <v>34</v>
      </c>
      <c r="Q1744">
        <v>0</v>
      </c>
      <c r="R1744" s="1">
        <v>22416</v>
      </c>
      <c r="S1744">
        <v>368</v>
      </c>
      <c r="T1744">
        <v>57</v>
      </c>
      <c r="U1744">
        <v>58</v>
      </c>
      <c r="V1744" s="1">
        <v>-22784</v>
      </c>
      <c r="W1744">
        <v>0</v>
      </c>
      <c r="X1744">
        <v>0</v>
      </c>
    </row>
    <row r="1745" spans="1:24" x14ac:dyDescent="0.25">
      <c r="A1745">
        <v>202001</v>
      </c>
      <c r="B1745" t="s">
        <v>64</v>
      </c>
      <c r="C1745" t="s">
        <v>65</v>
      </c>
      <c r="D1745" t="s">
        <v>65</v>
      </c>
      <c r="E1745" t="s">
        <v>587</v>
      </c>
      <c r="F1745" t="s">
        <v>2503</v>
      </c>
      <c r="G1745">
        <v>65703448</v>
      </c>
      <c r="H1745">
        <v>39728383</v>
      </c>
      <c r="I1745" t="s">
        <v>28</v>
      </c>
      <c r="J1745" t="s">
        <v>29</v>
      </c>
      <c r="K1745" t="s">
        <v>30</v>
      </c>
      <c r="L1745" t="s">
        <v>713</v>
      </c>
      <c r="M1745" t="s">
        <v>714</v>
      </c>
      <c r="N1745" t="s">
        <v>81</v>
      </c>
      <c r="O1745" t="s">
        <v>33</v>
      </c>
      <c r="P1745" t="s">
        <v>34</v>
      </c>
      <c r="Q1745">
        <v>0</v>
      </c>
      <c r="R1745" s="1">
        <v>3010</v>
      </c>
      <c r="S1745">
        <v>0</v>
      </c>
      <c r="T1745">
        <v>4</v>
      </c>
      <c r="U1745">
        <v>4</v>
      </c>
      <c r="V1745" s="1">
        <v>-3010</v>
      </c>
      <c r="W1745">
        <v>0</v>
      </c>
      <c r="X1745">
        <v>0</v>
      </c>
    </row>
    <row r="1746" spans="1:24" x14ac:dyDescent="0.25">
      <c r="A1746">
        <v>202001</v>
      </c>
      <c r="B1746" t="s">
        <v>64</v>
      </c>
      <c r="C1746" t="s">
        <v>65</v>
      </c>
      <c r="D1746" t="s">
        <v>65</v>
      </c>
      <c r="E1746" t="s">
        <v>587</v>
      </c>
      <c r="F1746" t="s">
        <v>2504</v>
      </c>
      <c r="G1746">
        <v>65703423</v>
      </c>
      <c r="H1746">
        <v>53147</v>
      </c>
      <c r="I1746" t="s">
        <v>72</v>
      </c>
      <c r="J1746" t="s">
        <v>29</v>
      </c>
      <c r="K1746" t="s">
        <v>30</v>
      </c>
      <c r="L1746" t="s">
        <v>713</v>
      </c>
      <c r="M1746" t="s">
        <v>714</v>
      </c>
      <c r="N1746">
        <v>75</v>
      </c>
      <c r="O1746" t="s">
        <v>33</v>
      </c>
      <c r="P1746" t="s">
        <v>34</v>
      </c>
      <c r="Q1746">
        <v>0</v>
      </c>
      <c r="R1746" s="1">
        <v>19191</v>
      </c>
      <c r="S1746">
        <v>0</v>
      </c>
      <c r="T1746">
        <v>8</v>
      </c>
      <c r="U1746">
        <v>9</v>
      </c>
      <c r="V1746" s="1">
        <v>-19191</v>
      </c>
      <c r="W1746">
        <v>0</v>
      </c>
      <c r="X1746">
        <v>0</v>
      </c>
    </row>
    <row r="1747" spans="1:24" x14ac:dyDescent="0.25">
      <c r="A1747">
        <v>202001</v>
      </c>
      <c r="B1747" t="s">
        <v>64</v>
      </c>
      <c r="C1747" t="s">
        <v>65</v>
      </c>
      <c r="D1747" t="s">
        <v>65</v>
      </c>
      <c r="E1747" t="s">
        <v>226</v>
      </c>
      <c r="F1747" t="s">
        <v>2505</v>
      </c>
      <c r="G1747">
        <v>65769908</v>
      </c>
      <c r="H1747">
        <v>5015949</v>
      </c>
      <c r="I1747" t="s">
        <v>28</v>
      </c>
      <c r="J1747" t="s">
        <v>57</v>
      </c>
      <c r="K1747" t="s">
        <v>54</v>
      </c>
      <c r="L1747" t="s">
        <v>68</v>
      </c>
      <c r="M1747" t="s">
        <v>69</v>
      </c>
      <c r="N1747">
        <v>75</v>
      </c>
      <c r="O1747" t="s">
        <v>33</v>
      </c>
      <c r="P1747" t="s">
        <v>34</v>
      </c>
      <c r="Q1747">
        <v>0</v>
      </c>
      <c r="R1747" s="1">
        <v>11255</v>
      </c>
      <c r="S1747">
        <v>0</v>
      </c>
      <c r="T1747">
        <v>33</v>
      </c>
      <c r="U1747">
        <v>35</v>
      </c>
      <c r="V1747" s="1">
        <v>-11255</v>
      </c>
      <c r="W1747">
        <v>0</v>
      </c>
      <c r="X1747">
        <v>0</v>
      </c>
    </row>
    <row r="1748" spans="1:24" x14ac:dyDescent="0.25">
      <c r="A1748">
        <v>202001</v>
      </c>
      <c r="B1748" t="s">
        <v>64</v>
      </c>
      <c r="C1748" t="s">
        <v>65</v>
      </c>
      <c r="D1748" t="s">
        <v>65</v>
      </c>
      <c r="E1748" t="s">
        <v>716</v>
      </c>
      <c r="F1748" t="s">
        <v>2506</v>
      </c>
      <c r="G1748">
        <v>65214585</v>
      </c>
      <c r="H1748">
        <v>33061220</v>
      </c>
      <c r="I1748" t="s">
        <v>28</v>
      </c>
      <c r="J1748" t="s">
        <v>57</v>
      </c>
      <c r="K1748" t="s">
        <v>54</v>
      </c>
      <c r="L1748" t="s">
        <v>169</v>
      </c>
      <c r="M1748" t="s">
        <v>170</v>
      </c>
      <c r="N1748">
        <v>50</v>
      </c>
      <c r="O1748" t="s">
        <v>61</v>
      </c>
      <c r="P1748" t="s">
        <v>42</v>
      </c>
      <c r="Q1748" s="1">
        <v>23119</v>
      </c>
      <c r="R1748" s="1">
        <v>14972</v>
      </c>
      <c r="S1748">
        <v>621</v>
      </c>
      <c r="T1748">
        <v>73</v>
      </c>
      <c r="U1748">
        <v>75</v>
      </c>
      <c r="V1748" s="1">
        <v>7526</v>
      </c>
      <c r="W1748">
        <v>32.549999999999997</v>
      </c>
      <c r="X1748">
        <v>-587.77</v>
      </c>
    </row>
    <row r="1749" spans="1:24" x14ac:dyDescent="0.25">
      <c r="A1749">
        <v>202001</v>
      </c>
      <c r="B1749" t="s">
        <v>24</v>
      </c>
      <c r="C1749" t="s">
        <v>213</v>
      </c>
      <c r="D1749" t="s">
        <v>213</v>
      </c>
      <c r="E1749" t="s">
        <v>128</v>
      </c>
      <c r="F1749" t="s">
        <v>2507</v>
      </c>
      <c r="G1749">
        <v>65004928</v>
      </c>
      <c r="H1749">
        <v>4602852591</v>
      </c>
      <c r="I1749" t="s">
        <v>28</v>
      </c>
      <c r="J1749" t="s">
        <v>53</v>
      </c>
      <c r="K1749" t="s">
        <v>30</v>
      </c>
      <c r="L1749" t="s">
        <v>216</v>
      </c>
      <c r="M1749" t="s">
        <v>217</v>
      </c>
      <c r="N1749">
        <v>75</v>
      </c>
      <c r="O1749" t="s">
        <v>45</v>
      </c>
      <c r="P1749" t="s">
        <v>42</v>
      </c>
      <c r="Q1749" s="1">
        <v>1088820</v>
      </c>
      <c r="R1749" s="1">
        <v>23568</v>
      </c>
      <c r="S1749">
        <v>489</v>
      </c>
      <c r="T1749">
        <v>81</v>
      </c>
      <c r="U1749">
        <v>90</v>
      </c>
      <c r="V1749" s="1">
        <v>1064763</v>
      </c>
      <c r="W1749">
        <v>97.79</v>
      </c>
      <c r="X1749">
        <v>69.540000000000006</v>
      </c>
    </row>
    <row r="1750" spans="1:24" x14ac:dyDescent="0.25">
      <c r="A1750">
        <v>202001</v>
      </c>
      <c r="B1750" t="s">
        <v>24</v>
      </c>
      <c r="C1750" t="s">
        <v>25</v>
      </c>
      <c r="D1750" t="s">
        <v>25</v>
      </c>
      <c r="E1750" t="s">
        <v>1818</v>
      </c>
      <c r="F1750" t="s">
        <v>2508</v>
      </c>
      <c r="G1750">
        <v>65004146</v>
      </c>
      <c r="H1750">
        <v>32882769</v>
      </c>
      <c r="I1750" t="s">
        <v>28</v>
      </c>
      <c r="J1750" t="s">
        <v>29</v>
      </c>
      <c r="K1750" t="s">
        <v>30</v>
      </c>
      <c r="L1750" t="s">
        <v>55</v>
      </c>
      <c r="M1750" t="s">
        <v>32</v>
      </c>
      <c r="N1750">
        <v>75</v>
      </c>
      <c r="O1750" t="s">
        <v>33</v>
      </c>
      <c r="P1750" t="s">
        <v>34</v>
      </c>
      <c r="Q1750">
        <v>0</v>
      </c>
      <c r="R1750" s="1">
        <v>25646</v>
      </c>
      <c r="S1750">
        <v>0</v>
      </c>
      <c r="T1750">
        <v>49</v>
      </c>
      <c r="U1750">
        <v>59</v>
      </c>
      <c r="V1750" s="1">
        <v>-25646</v>
      </c>
      <c r="W1750">
        <v>0</v>
      </c>
      <c r="X1750">
        <v>-847.19</v>
      </c>
    </row>
    <row r="1751" spans="1:24" x14ac:dyDescent="0.25">
      <c r="A1751">
        <v>202001</v>
      </c>
      <c r="B1751" t="s">
        <v>64</v>
      </c>
      <c r="C1751" t="s">
        <v>65</v>
      </c>
      <c r="D1751" t="s">
        <v>65</v>
      </c>
      <c r="E1751" t="s">
        <v>761</v>
      </c>
      <c r="F1751" t="s">
        <v>2509</v>
      </c>
      <c r="G1751">
        <v>65209457</v>
      </c>
      <c r="H1751">
        <v>4600070734</v>
      </c>
      <c r="I1751" t="s">
        <v>72</v>
      </c>
      <c r="J1751" t="s">
        <v>53</v>
      </c>
      <c r="K1751" t="s">
        <v>337</v>
      </c>
      <c r="L1751" t="s">
        <v>770</v>
      </c>
      <c r="M1751" t="s">
        <v>425</v>
      </c>
      <c r="N1751">
        <v>75</v>
      </c>
      <c r="O1751" t="s">
        <v>50</v>
      </c>
      <c r="P1751" t="s">
        <v>42</v>
      </c>
      <c r="Q1751" s="1">
        <v>6000</v>
      </c>
      <c r="R1751" s="1">
        <v>11151</v>
      </c>
      <c r="S1751">
        <v>274</v>
      </c>
      <c r="T1751">
        <v>51</v>
      </c>
      <c r="U1751">
        <v>59</v>
      </c>
      <c r="V1751" s="1">
        <v>-5425</v>
      </c>
      <c r="W1751">
        <v>-90.41</v>
      </c>
      <c r="X1751">
        <v>-91.88</v>
      </c>
    </row>
    <row r="1752" spans="1:24" x14ac:dyDescent="0.25">
      <c r="A1752">
        <v>202001</v>
      </c>
      <c r="B1752" t="s">
        <v>64</v>
      </c>
      <c r="C1752" t="s">
        <v>65</v>
      </c>
      <c r="D1752" t="s">
        <v>65</v>
      </c>
      <c r="E1752" t="s">
        <v>422</v>
      </c>
      <c r="F1752" t="s">
        <v>2510</v>
      </c>
      <c r="G1752">
        <v>65208581</v>
      </c>
      <c r="H1752">
        <v>33092356</v>
      </c>
      <c r="I1752" t="s">
        <v>28</v>
      </c>
      <c r="J1752" t="s">
        <v>57</v>
      </c>
      <c r="K1752" t="s">
        <v>337</v>
      </c>
      <c r="L1752" t="s">
        <v>1678</v>
      </c>
      <c r="M1752" t="s">
        <v>425</v>
      </c>
      <c r="N1752">
        <v>75</v>
      </c>
      <c r="O1752" t="s">
        <v>50</v>
      </c>
      <c r="P1752" t="s">
        <v>42</v>
      </c>
      <c r="Q1752" s="1">
        <v>10855</v>
      </c>
      <c r="R1752" s="1">
        <v>13909</v>
      </c>
      <c r="S1752">
        <v>239</v>
      </c>
      <c r="T1752">
        <v>12</v>
      </c>
      <c r="U1752">
        <v>21</v>
      </c>
      <c r="V1752" s="1">
        <v>-3293</v>
      </c>
      <c r="W1752">
        <v>-30.34</v>
      </c>
      <c r="X1752">
        <v>-339.33</v>
      </c>
    </row>
    <row r="1753" spans="1:24" x14ac:dyDescent="0.25">
      <c r="A1753">
        <v>202001</v>
      </c>
      <c r="B1753" t="s">
        <v>607</v>
      </c>
      <c r="C1753" t="s">
        <v>1119</v>
      </c>
      <c r="D1753" t="s">
        <v>1119</v>
      </c>
      <c r="E1753" t="s">
        <v>2511</v>
      </c>
      <c r="F1753" t="s">
        <v>2512</v>
      </c>
      <c r="G1753">
        <v>65216479</v>
      </c>
      <c r="H1753">
        <v>40010067</v>
      </c>
      <c r="I1753" t="s">
        <v>28</v>
      </c>
      <c r="J1753" t="s">
        <v>29</v>
      </c>
      <c r="K1753" t="s">
        <v>30</v>
      </c>
      <c r="L1753" t="s">
        <v>1122</v>
      </c>
      <c r="M1753" t="s">
        <v>1123</v>
      </c>
      <c r="N1753">
        <v>75</v>
      </c>
      <c r="O1753" t="s">
        <v>33</v>
      </c>
      <c r="P1753" t="s">
        <v>34</v>
      </c>
      <c r="Q1753">
        <v>0</v>
      </c>
      <c r="R1753" s="1">
        <v>45556</v>
      </c>
      <c r="S1753" s="1">
        <v>1370</v>
      </c>
      <c r="T1753">
        <v>113</v>
      </c>
      <c r="U1753">
        <v>120</v>
      </c>
      <c r="V1753" s="1">
        <v>-46926</v>
      </c>
      <c r="W1753">
        <v>0</v>
      </c>
      <c r="X1753">
        <v>0</v>
      </c>
    </row>
    <row r="1754" spans="1:24" x14ac:dyDescent="0.25">
      <c r="A1754">
        <v>202001</v>
      </c>
      <c r="B1754" t="s">
        <v>24</v>
      </c>
      <c r="C1754" t="s">
        <v>410</v>
      </c>
      <c r="D1754" t="s">
        <v>410</v>
      </c>
      <c r="E1754" t="s">
        <v>167</v>
      </c>
      <c r="F1754" t="s">
        <v>2513</v>
      </c>
      <c r="G1754">
        <v>65752327</v>
      </c>
      <c r="H1754">
        <v>53121</v>
      </c>
      <c r="I1754" t="s">
        <v>28</v>
      </c>
      <c r="J1754" t="s">
        <v>29</v>
      </c>
      <c r="K1754" t="s">
        <v>30</v>
      </c>
      <c r="L1754" t="s">
        <v>1136</v>
      </c>
      <c r="M1754" t="s">
        <v>414</v>
      </c>
      <c r="N1754" t="s">
        <v>121</v>
      </c>
      <c r="O1754" t="s">
        <v>33</v>
      </c>
      <c r="P1754" t="s">
        <v>34</v>
      </c>
      <c r="Q1754">
        <v>0</v>
      </c>
      <c r="R1754" s="1">
        <v>2843</v>
      </c>
      <c r="S1754">
        <v>0</v>
      </c>
      <c r="T1754">
        <v>7</v>
      </c>
      <c r="U1754">
        <v>15</v>
      </c>
      <c r="V1754" s="1">
        <v>-2843</v>
      </c>
      <c r="W1754">
        <v>0</v>
      </c>
      <c r="X1754">
        <v>0</v>
      </c>
    </row>
    <row r="1755" spans="1:24" x14ac:dyDescent="0.25">
      <c r="A1755">
        <v>202001</v>
      </c>
      <c r="B1755" t="s">
        <v>64</v>
      </c>
      <c r="C1755" t="s">
        <v>65</v>
      </c>
      <c r="D1755" t="s">
        <v>65</v>
      </c>
      <c r="E1755" t="s">
        <v>2514</v>
      </c>
      <c r="F1755" t="s">
        <v>2515</v>
      </c>
      <c r="G1755">
        <v>65212622</v>
      </c>
      <c r="H1755">
        <v>40008657</v>
      </c>
      <c r="I1755" t="s">
        <v>28</v>
      </c>
      <c r="J1755" t="s">
        <v>57</v>
      </c>
      <c r="K1755" t="s">
        <v>54</v>
      </c>
      <c r="L1755" t="s">
        <v>841</v>
      </c>
      <c r="M1755" t="s">
        <v>163</v>
      </c>
      <c r="N1755">
        <v>50</v>
      </c>
      <c r="O1755" t="s">
        <v>33</v>
      </c>
      <c r="P1755" t="s">
        <v>34</v>
      </c>
      <c r="Q1755">
        <v>0</v>
      </c>
      <c r="R1755" s="1">
        <v>15397</v>
      </c>
      <c r="S1755">
        <v>373</v>
      </c>
      <c r="T1755">
        <v>57</v>
      </c>
      <c r="U1755">
        <v>60</v>
      </c>
      <c r="V1755" s="1">
        <v>-15770</v>
      </c>
      <c r="W1755">
        <v>0</v>
      </c>
      <c r="X1755">
        <v>0</v>
      </c>
    </row>
    <row r="1756" spans="1:24" x14ac:dyDescent="0.25">
      <c r="A1756">
        <v>202001</v>
      </c>
      <c r="B1756" t="s">
        <v>64</v>
      </c>
      <c r="C1756" t="s">
        <v>65</v>
      </c>
      <c r="D1756" t="s">
        <v>65</v>
      </c>
      <c r="E1756" t="s">
        <v>2516</v>
      </c>
      <c r="F1756" t="s">
        <v>2517</v>
      </c>
      <c r="G1756">
        <v>65739760</v>
      </c>
      <c r="H1756">
        <v>40028536</v>
      </c>
      <c r="I1756" t="s">
        <v>28</v>
      </c>
      <c r="J1756" t="s">
        <v>29</v>
      </c>
      <c r="K1756" t="s">
        <v>30</v>
      </c>
      <c r="L1756" t="s">
        <v>112</v>
      </c>
      <c r="M1756" t="s">
        <v>89</v>
      </c>
      <c r="N1756">
        <v>50</v>
      </c>
      <c r="O1756" t="s">
        <v>61</v>
      </c>
      <c r="P1756" t="s">
        <v>42</v>
      </c>
      <c r="Q1756" s="1">
        <v>12263</v>
      </c>
      <c r="R1756" s="1">
        <v>8163</v>
      </c>
      <c r="S1756">
        <v>450</v>
      </c>
      <c r="T1756">
        <v>23</v>
      </c>
      <c r="U1756">
        <v>26</v>
      </c>
      <c r="V1756" s="1">
        <v>3649</v>
      </c>
      <c r="W1756">
        <v>29.76</v>
      </c>
      <c r="X1756">
        <v>4.42</v>
      </c>
    </row>
    <row r="1757" spans="1:24" x14ac:dyDescent="0.25">
      <c r="A1757">
        <v>202001</v>
      </c>
      <c r="B1757" t="s">
        <v>24</v>
      </c>
      <c r="C1757" t="s">
        <v>25</v>
      </c>
      <c r="D1757" t="s">
        <v>25</v>
      </c>
      <c r="E1757" t="s">
        <v>2518</v>
      </c>
      <c r="F1757" t="s">
        <v>2519</v>
      </c>
      <c r="G1757">
        <v>65004033</v>
      </c>
      <c r="H1757">
        <v>5017416</v>
      </c>
      <c r="I1757" t="s">
        <v>28</v>
      </c>
      <c r="J1757" t="s">
        <v>57</v>
      </c>
      <c r="K1757" t="s">
        <v>30</v>
      </c>
      <c r="L1757" t="s">
        <v>475</v>
      </c>
      <c r="M1757" t="s">
        <v>120</v>
      </c>
      <c r="N1757">
        <v>50</v>
      </c>
      <c r="O1757" t="s">
        <v>61</v>
      </c>
      <c r="P1757" t="s">
        <v>42</v>
      </c>
      <c r="Q1757" s="1">
        <v>29700</v>
      </c>
      <c r="R1757" s="1">
        <v>18829</v>
      </c>
      <c r="S1757">
        <v>864</v>
      </c>
      <c r="T1757">
        <v>34</v>
      </c>
      <c r="U1757">
        <v>38</v>
      </c>
      <c r="V1757" s="1">
        <v>10007</v>
      </c>
      <c r="W1757">
        <v>33.69</v>
      </c>
      <c r="X1757">
        <v>29.4</v>
      </c>
    </row>
    <row r="1758" spans="1:24" x14ac:dyDescent="0.25">
      <c r="A1758">
        <v>202001</v>
      </c>
      <c r="B1758" t="s">
        <v>64</v>
      </c>
      <c r="C1758" t="s">
        <v>95</v>
      </c>
      <c r="D1758" t="s">
        <v>95</v>
      </c>
      <c r="E1758" t="s">
        <v>1020</v>
      </c>
      <c r="F1758" t="s">
        <v>2520</v>
      </c>
      <c r="G1758">
        <v>65209768</v>
      </c>
      <c r="H1758">
        <v>5016814</v>
      </c>
      <c r="I1758" t="s">
        <v>28</v>
      </c>
      <c r="J1758" t="s">
        <v>57</v>
      </c>
      <c r="K1758" t="s">
        <v>54</v>
      </c>
      <c r="L1758" t="s">
        <v>162</v>
      </c>
      <c r="M1758" t="s">
        <v>163</v>
      </c>
      <c r="N1758">
        <v>50</v>
      </c>
      <c r="O1758" t="s">
        <v>33</v>
      </c>
      <c r="P1758" t="s">
        <v>34</v>
      </c>
      <c r="Q1758">
        <v>0</v>
      </c>
      <c r="R1758" s="1">
        <v>20052</v>
      </c>
      <c r="S1758">
        <v>0</v>
      </c>
      <c r="T1758">
        <v>56</v>
      </c>
      <c r="U1758">
        <v>59</v>
      </c>
      <c r="V1758" s="1">
        <v>-20052</v>
      </c>
      <c r="W1758">
        <v>0</v>
      </c>
      <c r="X1758">
        <v>0</v>
      </c>
    </row>
    <row r="1759" spans="1:24" x14ac:dyDescent="0.25">
      <c r="A1759">
        <v>202001</v>
      </c>
      <c r="B1759" t="s">
        <v>64</v>
      </c>
      <c r="C1759" t="s">
        <v>65</v>
      </c>
      <c r="D1759" t="s">
        <v>65</v>
      </c>
      <c r="E1759" t="s">
        <v>2521</v>
      </c>
      <c r="F1759" t="s">
        <v>2522</v>
      </c>
      <c r="G1759">
        <v>65757228</v>
      </c>
      <c r="H1759">
        <v>4603249546</v>
      </c>
      <c r="I1759" t="s">
        <v>28</v>
      </c>
      <c r="J1759" t="s">
        <v>464</v>
      </c>
      <c r="K1759" t="s">
        <v>30</v>
      </c>
      <c r="L1759" t="s">
        <v>79</v>
      </c>
      <c r="M1759" t="s">
        <v>80</v>
      </c>
      <c r="N1759">
        <v>75</v>
      </c>
      <c r="O1759" t="s">
        <v>50</v>
      </c>
      <c r="P1759" t="s">
        <v>42</v>
      </c>
      <c r="Q1759" s="1">
        <v>1200</v>
      </c>
      <c r="R1759" s="1">
        <v>36990</v>
      </c>
      <c r="S1759">
        <v>983</v>
      </c>
      <c r="T1759">
        <v>78</v>
      </c>
      <c r="U1759">
        <v>86</v>
      </c>
      <c r="V1759" s="1">
        <v>-36773</v>
      </c>
      <c r="W1759" s="2">
        <v>-3064.43</v>
      </c>
      <c r="X1759" s="2">
        <v>-27348.67</v>
      </c>
    </row>
    <row r="1760" spans="1:24" x14ac:dyDescent="0.25">
      <c r="A1760">
        <v>202001</v>
      </c>
      <c r="B1760" t="s">
        <v>24</v>
      </c>
      <c r="C1760" t="s">
        <v>25</v>
      </c>
      <c r="D1760" t="s">
        <v>25</v>
      </c>
      <c r="E1760" t="s">
        <v>1292</v>
      </c>
      <c r="F1760" t="s">
        <v>2523</v>
      </c>
      <c r="G1760">
        <v>65737578</v>
      </c>
      <c r="H1760">
        <v>40029023</v>
      </c>
      <c r="I1760" t="s">
        <v>28</v>
      </c>
      <c r="J1760" t="s">
        <v>29</v>
      </c>
      <c r="K1760" t="s">
        <v>30</v>
      </c>
      <c r="L1760" t="s">
        <v>31</v>
      </c>
      <c r="M1760" t="s">
        <v>32</v>
      </c>
      <c r="N1760">
        <v>25</v>
      </c>
      <c r="O1760" t="s">
        <v>33</v>
      </c>
      <c r="P1760" t="s">
        <v>34</v>
      </c>
      <c r="Q1760">
        <v>0</v>
      </c>
      <c r="R1760" s="1">
        <v>4191</v>
      </c>
      <c r="S1760">
        <v>0</v>
      </c>
      <c r="T1760">
        <v>17</v>
      </c>
      <c r="U1760">
        <v>18</v>
      </c>
      <c r="V1760" s="1">
        <v>-4191</v>
      </c>
      <c r="W1760">
        <v>0</v>
      </c>
      <c r="X1760">
        <v>0</v>
      </c>
    </row>
    <row r="1761" spans="1:24" x14ac:dyDescent="0.25">
      <c r="A1761">
        <v>202001</v>
      </c>
      <c r="B1761" t="s">
        <v>24</v>
      </c>
      <c r="C1761" t="s">
        <v>25</v>
      </c>
      <c r="D1761" t="s">
        <v>25</v>
      </c>
      <c r="E1761" t="s">
        <v>1292</v>
      </c>
      <c r="F1761" t="s">
        <v>2524</v>
      </c>
      <c r="G1761">
        <v>65737574</v>
      </c>
      <c r="H1761">
        <v>5006409</v>
      </c>
      <c r="I1761" t="s">
        <v>28</v>
      </c>
      <c r="J1761" t="s">
        <v>29</v>
      </c>
      <c r="K1761" t="s">
        <v>30</v>
      </c>
      <c r="L1761" t="s">
        <v>31</v>
      </c>
      <c r="M1761" t="s">
        <v>32</v>
      </c>
      <c r="N1761" t="s">
        <v>81</v>
      </c>
      <c r="O1761" t="s">
        <v>33</v>
      </c>
      <c r="P1761" t="s">
        <v>34</v>
      </c>
      <c r="Q1761">
        <v>0</v>
      </c>
      <c r="R1761" s="1">
        <v>6698</v>
      </c>
      <c r="S1761">
        <v>0</v>
      </c>
      <c r="T1761">
        <v>31</v>
      </c>
      <c r="U1761">
        <v>32</v>
      </c>
      <c r="V1761" s="1">
        <v>-6698</v>
      </c>
      <c r="W1761">
        <v>0</v>
      </c>
      <c r="X1761">
        <v>0</v>
      </c>
    </row>
    <row r="1762" spans="1:24" x14ac:dyDescent="0.25">
      <c r="A1762">
        <v>202001</v>
      </c>
      <c r="B1762" t="s">
        <v>24</v>
      </c>
      <c r="C1762" t="s">
        <v>25</v>
      </c>
      <c r="D1762" t="s">
        <v>25</v>
      </c>
      <c r="E1762" t="s">
        <v>2525</v>
      </c>
      <c r="F1762" t="s">
        <v>2526</v>
      </c>
      <c r="G1762">
        <v>65701711</v>
      </c>
      <c r="H1762">
        <v>4603216046</v>
      </c>
      <c r="I1762" t="s">
        <v>28</v>
      </c>
      <c r="J1762" t="s">
        <v>29</v>
      </c>
      <c r="K1762" t="s">
        <v>30</v>
      </c>
      <c r="L1762" t="s">
        <v>526</v>
      </c>
      <c r="M1762" t="s">
        <v>32</v>
      </c>
      <c r="N1762">
        <v>75</v>
      </c>
      <c r="O1762" t="s">
        <v>33</v>
      </c>
      <c r="P1762" t="s">
        <v>34</v>
      </c>
      <c r="Q1762">
        <v>0</v>
      </c>
      <c r="R1762" s="1">
        <v>13089</v>
      </c>
      <c r="S1762">
        <v>0</v>
      </c>
      <c r="T1762">
        <v>70</v>
      </c>
      <c r="U1762">
        <v>73</v>
      </c>
      <c r="V1762" s="1">
        <v>-13089</v>
      </c>
      <c r="W1762">
        <v>0</v>
      </c>
      <c r="X1762">
        <v>0</v>
      </c>
    </row>
    <row r="1763" spans="1:24" x14ac:dyDescent="0.25">
      <c r="A1763">
        <v>202001</v>
      </c>
      <c r="B1763" t="s">
        <v>24</v>
      </c>
      <c r="C1763" t="s">
        <v>25</v>
      </c>
      <c r="D1763" t="s">
        <v>25</v>
      </c>
      <c r="E1763" t="s">
        <v>701</v>
      </c>
      <c r="F1763" t="s">
        <v>2527</v>
      </c>
      <c r="G1763">
        <v>65742475</v>
      </c>
      <c r="H1763">
        <v>32882061</v>
      </c>
      <c r="I1763" t="s">
        <v>28</v>
      </c>
      <c r="J1763" t="s">
        <v>29</v>
      </c>
      <c r="K1763" t="s">
        <v>30</v>
      </c>
      <c r="L1763" t="s">
        <v>264</v>
      </c>
      <c r="M1763" t="s">
        <v>116</v>
      </c>
      <c r="N1763">
        <v>10</v>
      </c>
      <c r="O1763" t="s">
        <v>33</v>
      </c>
      <c r="P1763" t="s">
        <v>34</v>
      </c>
      <c r="Q1763">
        <v>0</v>
      </c>
      <c r="R1763" s="1">
        <v>5922</v>
      </c>
      <c r="S1763">
        <v>0</v>
      </c>
      <c r="T1763">
        <v>28</v>
      </c>
      <c r="U1763">
        <v>29</v>
      </c>
      <c r="V1763" s="1">
        <v>-5922</v>
      </c>
      <c r="W1763">
        <v>0</v>
      </c>
      <c r="X1763" s="2">
        <v>-2051.46</v>
      </c>
    </row>
    <row r="1764" spans="1:24" x14ac:dyDescent="0.25">
      <c r="A1764">
        <v>202001</v>
      </c>
      <c r="B1764" t="s">
        <v>24</v>
      </c>
      <c r="C1764" t="s">
        <v>25</v>
      </c>
      <c r="D1764" t="s">
        <v>25</v>
      </c>
      <c r="E1764" t="s">
        <v>128</v>
      </c>
      <c r="F1764" t="s">
        <v>2528</v>
      </c>
      <c r="G1764">
        <v>65002777</v>
      </c>
      <c r="H1764">
        <v>32666810</v>
      </c>
      <c r="I1764" t="s">
        <v>72</v>
      </c>
      <c r="J1764" t="s">
        <v>29</v>
      </c>
      <c r="K1764" t="s">
        <v>30</v>
      </c>
      <c r="L1764" t="s">
        <v>428</v>
      </c>
      <c r="M1764" t="s">
        <v>120</v>
      </c>
      <c r="N1764">
        <v>50</v>
      </c>
      <c r="O1764" t="s">
        <v>50</v>
      </c>
      <c r="P1764" t="s">
        <v>42</v>
      </c>
      <c r="Q1764" s="1">
        <v>2880</v>
      </c>
      <c r="R1764" s="1">
        <v>3259</v>
      </c>
      <c r="S1764">
        <v>0</v>
      </c>
      <c r="T1764">
        <v>6</v>
      </c>
      <c r="U1764">
        <v>9</v>
      </c>
      <c r="V1764">
        <v>-379</v>
      </c>
      <c r="W1764">
        <v>-13.16</v>
      </c>
      <c r="X1764">
        <v>-993.29</v>
      </c>
    </row>
    <row r="1765" spans="1:24" x14ac:dyDescent="0.25">
      <c r="A1765">
        <v>202001</v>
      </c>
      <c r="B1765" t="s">
        <v>24</v>
      </c>
      <c r="C1765" t="s">
        <v>25</v>
      </c>
      <c r="D1765" t="s">
        <v>25</v>
      </c>
      <c r="E1765" t="s">
        <v>746</v>
      </c>
      <c r="F1765" t="s">
        <v>2529</v>
      </c>
      <c r="G1765">
        <v>65736607</v>
      </c>
      <c r="H1765">
        <v>5016695</v>
      </c>
      <c r="I1765" t="s">
        <v>28</v>
      </c>
      <c r="J1765" t="s">
        <v>29</v>
      </c>
      <c r="K1765" t="s">
        <v>30</v>
      </c>
      <c r="L1765" t="s">
        <v>317</v>
      </c>
      <c r="M1765" t="s">
        <v>120</v>
      </c>
      <c r="N1765">
        <v>75</v>
      </c>
      <c r="O1765" t="s">
        <v>33</v>
      </c>
      <c r="P1765" t="s">
        <v>34</v>
      </c>
      <c r="Q1765">
        <v>0</v>
      </c>
      <c r="R1765" s="1">
        <v>11036</v>
      </c>
      <c r="S1765">
        <v>0</v>
      </c>
      <c r="T1765">
        <v>49</v>
      </c>
      <c r="U1765">
        <v>49</v>
      </c>
      <c r="V1765" s="1">
        <v>-11036</v>
      </c>
      <c r="W1765">
        <v>0</v>
      </c>
      <c r="X1765">
        <v>0</v>
      </c>
    </row>
    <row r="1766" spans="1:24" x14ac:dyDescent="0.25">
      <c r="A1766">
        <v>202001</v>
      </c>
      <c r="B1766" t="s">
        <v>24</v>
      </c>
      <c r="C1766" t="s">
        <v>25</v>
      </c>
      <c r="D1766" t="s">
        <v>25</v>
      </c>
      <c r="E1766" t="s">
        <v>746</v>
      </c>
      <c r="F1766" t="s">
        <v>2530</v>
      </c>
      <c r="G1766">
        <v>65736611</v>
      </c>
      <c r="H1766">
        <v>40028528</v>
      </c>
      <c r="I1766" t="s">
        <v>28</v>
      </c>
      <c r="J1766" t="s">
        <v>29</v>
      </c>
      <c r="K1766" t="s">
        <v>30</v>
      </c>
      <c r="L1766" t="s">
        <v>317</v>
      </c>
      <c r="M1766" t="s">
        <v>120</v>
      </c>
      <c r="N1766">
        <v>75</v>
      </c>
      <c r="O1766" t="s">
        <v>33</v>
      </c>
      <c r="P1766" t="s">
        <v>34</v>
      </c>
      <c r="Q1766">
        <v>0</v>
      </c>
      <c r="R1766" s="1">
        <v>3648</v>
      </c>
      <c r="S1766">
        <v>0</v>
      </c>
      <c r="T1766">
        <v>17</v>
      </c>
      <c r="U1766">
        <v>17</v>
      </c>
      <c r="V1766" s="1">
        <v>-3648</v>
      </c>
      <c r="W1766">
        <v>0</v>
      </c>
      <c r="X1766">
        <v>0</v>
      </c>
    </row>
    <row r="1767" spans="1:24" x14ac:dyDescent="0.25">
      <c r="A1767">
        <v>202001</v>
      </c>
      <c r="B1767" t="s">
        <v>24</v>
      </c>
      <c r="C1767" t="s">
        <v>25</v>
      </c>
      <c r="D1767" t="s">
        <v>25</v>
      </c>
      <c r="E1767" t="s">
        <v>746</v>
      </c>
      <c r="F1767" t="s">
        <v>2531</v>
      </c>
      <c r="G1767">
        <v>65736515</v>
      </c>
      <c r="H1767">
        <v>40028508</v>
      </c>
      <c r="I1767" t="s">
        <v>28</v>
      </c>
      <c r="J1767" t="s">
        <v>29</v>
      </c>
      <c r="K1767" t="s">
        <v>30</v>
      </c>
      <c r="L1767" t="s">
        <v>317</v>
      </c>
      <c r="M1767" t="s">
        <v>120</v>
      </c>
      <c r="N1767">
        <v>50</v>
      </c>
      <c r="O1767" t="s">
        <v>45</v>
      </c>
      <c r="P1767" t="s">
        <v>42</v>
      </c>
      <c r="Q1767" s="1">
        <v>505864</v>
      </c>
      <c r="R1767" s="1">
        <v>5998</v>
      </c>
      <c r="S1767">
        <v>205</v>
      </c>
      <c r="T1767">
        <v>33</v>
      </c>
      <c r="U1767">
        <v>34</v>
      </c>
      <c r="V1767" s="1">
        <v>499661</v>
      </c>
      <c r="W1767">
        <v>98.77</v>
      </c>
      <c r="X1767">
        <v>80.38</v>
      </c>
    </row>
    <row r="1768" spans="1:24" x14ac:dyDescent="0.25">
      <c r="A1768">
        <v>202001</v>
      </c>
      <c r="B1768" t="s">
        <v>24</v>
      </c>
      <c r="C1768" t="s">
        <v>25</v>
      </c>
      <c r="D1768" t="s">
        <v>25</v>
      </c>
      <c r="E1768" t="s">
        <v>2532</v>
      </c>
      <c r="F1768" t="s">
        <v>2533</v>
      </c>
      <c r="G1768">
        <v>65003788</v>
      </c>
      <c r="H1768">
        <v>7000246</v>
      </c>
      <c r="I1768" t="s">
        <v>28</v>
      </c>
      <c r="J1768" t="s">
        <v>29</v>
      </c>
      <c r="K1768" t="s">
        <v>30</v>
      </c>
      <c r="L1768" t="s">
        <v>317</v>
      </c>
      <c r="M1768" t="s">
        <v>120</v>
      </c>
      <c r="N1768" t="s">
        <v>121</v>
      </c>
      <c r="O1768" t="s">
        <v>45</v>
      </c>
      <c r="P1768" t="s">
        <v>42</v>
      </c>
      <c r="Q1768" s="1">
        <v>1468884</v>
      </c>
      <c r="R1768" s="1">
        <v>19289</v>
      </c>
      <c r="S1768">
        <v>694</v>
      </c>
      <c r="T1768">
        <v>53</v>
      </c>
      <c r="U1768">
        <v>56</v>
      </c>
      <c r="V1768" s="1">
        <v>1448901</v>
      </c>
      <c r="W1768">
        <v>98.64</v>
      </c>
      <c r="X1768">
        <v>84.14</v>
      </c>
    </row>
    <row r="1769" spans="1:24" x14ac:dyDescent="0.25">
      <c r="A1769">
        <v>202001</v>
      </c>
      <c r="B1769" t="s">
        <v>24</v>
      </c>
      <c r="C1769" t="s">
        <v>25</v>
      </c>
      <c r="D1769" t="s">
        <v>25</v>
      </c>
      <c r="E1769" t="s">
        <v>2532</v>
      </c>
      <c r="F1769" t="s">
        <v>2534</v>
      </c>
      <c r="G1769">
        <v>65003784</v>
      </c>
      <c r="H1769">
        <v>5006322</v>
      </c>
      <c r="I1769" t="s">
        <v>28</v>
      </c>
      <c r="J1769" t="s">
        <v>29</v>
      </c>
      <c r="K1769" t="s">
        <v>30</v>
      </c>
      <c r="L1769" t="s">
        <v>317</v>
      </c>
      <c r="M1769" t="s">
        <v>120</v>
      </c>
      <c r="N1769">
        <v>75</v>
      </c>
      <c r="O1769" t="s">
        <v>45</v>
      </c>
      <c r="P1769" t="s">
        <v>42</v>
      </c>
      <c r="Q1769" s="1">
        <v>1338270</v>
      </c>
      <c r="R1769" s="1">
        <v>9619</v>
      </c>
      <c r="S1769">
        <v>227</v>
      </c>
      <c r="T1769">
        <v>48</v>
      </c>
      <c r="U1769">
        <v>50</v>
      </c>
      <c r="V1769" s="1">
        <v>1328424</v>
      </c>
      <c r="W1769">
        <v>99.26</v>
      </c>
      <c r="X1769">
        <v>89.64</v>
      </c>
    </row>
    <row r="1770" spans="1:24" x14ac:dyDescent="0.25">
      <c r="A1770">
        <v>202001</v>
      </c>
      <c r="B1770" t="s">
        <v>64</v>
      </c>
      <c r="C1770" t="s">
        <v>95</v>
      </c>
      <c r="D1770" t="s">
        <v>95</v>
      </c>
      <c r="E1770" t="s">
        <v>92</v>
      </c>
      <c r="F1770" t="s">
        <v>2535</v>
      </c>
      <c r="G1770">
        <v>65751333</v>
      </c>
      <c r="H1770">
        <v>44973828</v>
      </c>
      <c r="I1770" t="s">
        <v>28</v>
      </c>
      <c r="J1770" t="s">
        <v>29</v>
      </c>
      <c r="K1770" t="s">
        <v>30</v>
      </c>
      <c r="L1770" t="s">
        <v>505</v>
      </c>
      <c r="M1770" t="s">
        <v>140</v>
      </c>
      <c r="N1770">
        <v>25</v>
      </c>
      <c r="O1770" t="s">
        <v>45</v>
      </c>
      <c r="P1770" t="s">
        <v>42</v>
      </c>
      <c r="Q1770" s="1">
        <v>2810047</v>
      </c>
      <c r="R1770" s="1">
        <v>6491</v>
      </c>
      <c r="S1770">
        <v>146</v>
      </c>
      <c r="T1770">
        <v>16</v>
      </c>
      <c r="U1770">
        <v>17</v>
      </c>
      <c r="V1770" s="1">
        <v>2803410</v>
      </c>
      <c r="W1770">
        <v>99.76</v>
      </c>
      <c r="X1770">
        <v>99.43</v>
      </c>
    </row>
    <row r="1771" spans="1:24" x14ac:dyDescent="0.25">
      <c r="A1771">
        <v>202001</v>
      </c>
      <c r="B1771" t="s">
        <v>64</v>
      </c>
      <c r="C1771" t="s">
        <v>95</v>
      </c>
      <c r="D1771" t="s">
        <v>95</v>
      </c>
      <c r="E1771" t="s">
        <v>92</v>
      </c>
      <c r="F1771" t="s">
        <v>2536</v>
      </c>
      <c r="G1771">
        <v>65751286</v>
      </c>
      <c r="H1771">
        <v>45031927</v>
      </c>
      <c r="I1771" t="s">
        <v>28</v>
      </c>
      <c r="J1771" t="s">
        <v>57</v>
      </c>
      <c r="K1771" t="s">
        <v>30</v>
      </c>
      <c r="L1771" t="s">
        <v>505</v>
      </c>
      <c r="M1771" t="s">
        <v>140</v>
      </c>
      <c r="N1771">
        <v>50</v>
      </c>
      <c r="O1771" t="s">
        <v>33</v>
      </c>
      <c r="P1771" t="s">
        <v>34</v>
      </c>
      <c r="Q1771">
        <v>0</v>
      </c>
      <c r="R1771" s="1">
        <v>10388</v>
      </c>
      <c r="S1771">
        <v>0</v>
      </c>
      <c r="T1771">
        <v>25</v>
      </c>
      <c r="U1771">
        <v>29</v>
      </c>
      <c r="V1771" s="1">
        <v>-10388</v>
      </c>
      <c r="W1771">
        <v>0</v>
      </c>
      <c r="X1771">
        <v>0</v>
      </c>
    </row>
    <row r="1772" spans="1:24" x14ac:dyDescent="0.25">
      <c r="A1772">
        <v>202001</v>
      </c>
      <c r="B1772" t="s">
        <v>64</v>
      </c>
      <c r="C1772" t="s">
        <v>95</v>
      </c>
      <c r="D1772" t="s">
        <v>95</v>
      </c>
      <c r="E1772" t="s">
        <v>2376</v>
      </c>
      <c r="F1772" t="s">
        <v>2537</v>
      </c>
      <c r="G1772">
        <v>65207606</v>
      </c>
      <c r="H1772">
        <v>5015582</v>
      </c>
      <c r="I1772" t="s">
        <v>72</v>
      </c>
      <c r="J1772" t="s">
        <v>57</v>
      </c>
      <c r="K1772" t="s">
        <v>54</v>
      </c>
      <c r="L1772" t="s">
        <v>367</v>
      </c>
      <c r="M1772" t="s">
        <v>140</v>
      </c>
      <c r="N1772">
        <v>50</v>
      </c>
      <c r="O1772" t="s">
        <v>33</v>
      </c>
      <c r="P1772" t="s">
        <v>34</v>
      </c>
      <c r="Q1772">
        <v>0</v>
      </c>
      <c r="R1772" s="1">
        <v>43996</v>
      </c>
      <c r="S1772">
        <v>0</v>
      </c>
      <c r="T1772">
        <v>144</v>
      </c>
      <c r="U1772">
        <v>156</v>
      </c>
      <c r="V1772" s="1">
        <v>-43996</v>
      </c>
      <c r="W1772">
        <v>0</v>
      </c>
      <c r="X1772">
        <v>0</v>
      </c>
    </row>
    <row r="1773" spans="1:24" x14ac:dyDescent="0.25">
      <c r="A1773">
        <v>202001</v>
      </c>
      <c r="B1773" t="s">
        <v>64</v>
      </c>
      <c r="C1773" t="s">
        <v>65</v>
      </c>
      <c r="D1773" t="s">
        <v>65</v>
      </c>
      <c r="E1773" t="s">
        <v>224</v>
      </c>
      <c r="F1773" t="s">
        <v>2538</v>
      </c>
      <c r="G1773">
        <v>65205433</v>
      </c>
      <c r="H1773">
        <v>32879748</v>
      </c>
      <c r="I1773" t="s">
        <v>28</v>
      </c>
      <c r="J1773" t="s">
        <v>29</v>
      </c>
      <c r="K1773" t="s">
        <v>30</v>
      </c>
      <c r="L1773" t="s">
        <v>223</v>
      </c>
      <c r="M1773" t="s">
        <v>69</v>
      </c>
      <c r="N1773">
        <v>50</v>
      </c>
      <c r="O1773" t="s">
        <v>50</v>
      </c>
      <c r="P1773" t="s">
        <v>42</v>
      </c>
      <c r="Q1773" s="1">
        <v>2738</v>
      </c>
      <c r="R1773" s="1">
        <v>3635</v>
      </c>
      <c r="S1773">
        <v>0</v>
      </c>
      <c r="T1773">
        <v>13</v>
      </c>
      <c r="U1773">
        <v>15</v>
      </c>
      <c r="V1773">
        <v>-897</v>
      </c>
      <c r="W1773">
        <v>-32.78</v>
      </c>
      <c r="X1773">
        <v>-78.45</v>
      </c>
    </row>
    <row r="1774" spans="1:24" x14ac:dyDescent="0.25">
      <c r="A1774">
        <v>202001</v>
      </c>
      <c r="B1774" t="s">
        <v>64</v>
      </c>
      <c r="C1774" t="s">
        <v>65</v>
      </c>
      <c r="D1774" t="s">
        <v>65</v>
      </c>
      <c r="E1774" t="s">
        <v>761</v>
      </c>
      <c r="F1774" t="s">
        <v>2539</v>
      </c>
      <c r="G1774">
        <v>65213679</v>
      </c>
      <c r="H1774">
        <v>32879971</v>
      </c>
      <c r="I1774" t="s">
        <v>28</v>
      </c>
      <c r="J1774" t="s">
        <v>57</v>
      </c>
      <c r="K1774" t="s">
        <v>73</v>
      </c>
      <c r="L1774" t="s">
        <v>652</v>
      </c>
      <c r="M1774" t="s">
        <v>425</v>
      </c>
      <c r="N1774">
        <v>75</v>
      </c>
      <c r="O1774" t="s">
        <v>179</v>
      </c>
      <c r="P1774" t="s">
        <v>42</v>
      </c>
      <c r="Q1774" s="1">
        <v>3091</v>
      </c>
      <c r="R1774" s="1">
        <v>3077</v>
      </c>
      <c r="S1774">
        <v>282</v>
      </c>
      <c r="T1774">
        <v>16</v>
      </c>
      <c r="U1774">
        <v>20</v>
      </c>
      <c r="V1774">
        <v>-268</v>
      </c>
      <c r="W1774">
        <v>-8.66</v>
      </c>
      <c r="X1774" s="2">
        <v>-1056.57</v>
      </c>
    </row>
    <row r="1775" spans="1:24" x14ac:dyDescent="0.25">
      <c r="A1775">
        <v>202001</v>
      </c>
      <c r="B1775" t="s">
        <v>64</v>
      </c>
      <c r="C1775" t="s">
        <v>65</v>
      </c>
      <c r="D1775" t="s">
        <v>65</v>
      </c>
      <c r="E1775" t="s">
        <v>66</v>
      </c>
      <c r="F1775" t="s">
        <v>2540</v>
      </c>
      <c r="G1775">
        <v>65207592</v>
      </c>
      <c r="H1775">
        <v>4603248683</v>
      </c>
      <c r="I1775" t="s">
        <v>28</v>
      </c>
      <c r="J1775" t="s">
        <v>53</v>
      </c>
      <c r="K1775" t="s">
        <v>30</v>
      </c>
      <c r="L1775" t="s">
        <v>178</v>
      </c>
      <c r="M1775" t="s">
        <v>69</v>
      </c>
      <c r="N1775">
        <v>75</v>
      </c>
      <c r="O1775" t="s">
        <v>61</v>
      </c>
      <c r="P1775" t="s">
        <v>42</v>
      </c>
      <c r="Q1775" s="1">
        <v>18338</v>
      </c>
      <c r="R1775" s="1">
        <v>15163</v>
      </c>
      <c r="S1775">
        <v>122</v>
      </c>
      <c r="T1775">
        <v>34</v>
      </c>
      <c r="U1775">
        <v>43</v>
      </c>
      <c r="V1775" s="1">
        <v>3052</v>
      </c>
      <c r="W1775">
        <v>16.649999999999999</v>
      </c>
      <c r="X1775">
        <v>-13.87</v>
      </c>
    </row>
    <row r="1776" spans="1:24" x14ac:dyDescent="0.25">
      <c r="A1776">
        <v>202001</v>
      </c>
      <c r="B1776" t="s">
        <v>64</v>
      </c>
      <c r="C1776" t="s">
        <v>65</v>
      </c>
      <c r="D1776" t="s">
        <v>65</v>
      </c>
      <c r="E1776" t="s">
        <v>422</v>
      </c>
      <c r="F1776" t="s">
        <v>2541</v>
      </c>
      <c r="G1776">
        <v>65207951</v>
      </c>
      <c r="H1776">
        <v>45102180</v>
      </c>
      <c r="I1776" t="s">
        <v>28</v>
      </c>
      <c r="J1776" t="s">
        <v>57</v>
      </c>
      <c r="K1776" t="s">
        <v>30</v>
      </c>
      <c r="L1776" t="s">
        <v>424</v>
      </c>
      <c r="M1776" t="s">
        <v>425</v>
      </c>
      <c r="N1776">
        <v>75</v>
      </c>
      <c r="O1776" t="s">
        <v>33</v>
      </c>
      <c r="P1776" t="s">
        <v>34</v>
      </c>
      <c r="Q1776">
        <v>0</v>
      </c>
      <c r="R1776" s="1">
        <v>18105</v>
      </c>
      <c r="S1776">
        <v>0</v>
      </c>
      <c r="T1776">
        <v>31</v>
      </c>
      <c r="U1776">
        <v>44</v>
      </c>
      <c r="V1776" s="1">
        <v>-18105</v>
      </c>
      <c r="W1776">
        <v>0</v>
      </c>
      <c r="X1776">
        <v>0</v>
      </c>
    </row>
    <row r="1777" spans="1:24" x14ac:dyDescent="0.25">
      <c r="A1777">
        <v>202001</v>
      </c>
      <c r="B1777" t="s">
        <v>64</v>
      </c>
      <c r="C1777" t="s">
        <v>65</v>
      </c>
      <c r="D1777" t="s">
        <v>65</v>
      </c>
      <c r="E1777" t="s">
        <v>422</v>
      </c>
      <c r="F1777" t="s">
        <v>2542</v>
      </c>
      <c r="G1777">
        <v>65702063</v>
      </c>
      <c r="H1777">
        <v>4603249549</v>
      </c>
      <c r="I1777" t="s">
        <v>72</v>
      </c>
      <c r="J1777" t="s">
        <v>53</v>
      </c>
      <c r="K1777" t="s">
        <v>30</v>
      </c>
      <c r="L1777" t="s">
        <v>1556</v>
      </c>
      <c r="M1777" t="s">
        <v>490</v>
      </c>
      <c r="N1777">
        <v>50</v>
      </c>
      <c r="O1777" t="s">
        <v>33</v>
      </c>
      <c r="P1777" t="s">
        <v>34</v>
      </c>
      <c r="Q1777">
        <v>0</v>
      </c>
      <c r="R1777">
        <v>334</v>
      </c>
      <c r="S1777">
        <v>0</v>
      </c>
      <c r="T1777">
        <v>4</v>
      </c>
      <c r="U1777">
        <v>5</v>
      </c>
      <c r="V1777">
        <v>-334</v>
      </c>
      <c r="W1777">
        <v>0</v>
      </c>
      <c r="X1777">
        <v>0</v>
      </c>
    </row>
    <row r="1778" spans="1:24" x14ac:dyDescent="0.25">
      <c r="A1778">
        <v>202001</v>
      </c>
      <c r="B1778" t="s">
        <v>64</v>
      </c>
      <c r="C1778" t="s">
        <v>65</v>
      </c>
      <c r="D1778" t="s">
        <v>65</v>
      </c>
      <c r="E1778" t="s">
        <v>70</v>
      </c>
      <c r="F1778" t="s">
        <v>2543</v>
      </c>
      <c r="G1778">
        <v>65200401</v>
      </c>
      <c r="H1778">
        <v>32967497</v>
      </c>
      <c r="I1778" t="s">
        <v>72</v>
      </c>
      <c r="J1778" t="s">
        <v>29</v>
      </c>
      <c r="K1778" t="s">
        <v>30</v>
      </c>
      <c r="L1778" t="s">
        <v>105</v>
      </c>
      <c r="M1778" t="s">
        <v>75</v>
      </c>
      <c r="N1778">
        <v>50</v>
      </c>
      <c r="O1778" t="s">
        <v>33</v>
      </c>
      <c r="P1778" t="s">
        <v>34</v>
      </c>
      <c r="Q1778">
        <v>0</v>
      </c>
      <c r="R1778" s="1">
        <v>1943</v>
      </c>
      <c r="S1778">
        <v>0</v>
      </c>
      <c r="T1778">
        <v>8</v>
      </c>
      <c r="U1778">
        <v>9</v>
      </c>
      <c r="V1778" s="1">
        <v>-1943</v>
      </c>
      <c r="W1778">
        <v>0</v>
      </c>
      <c r="X1778">
        <v>0</v>
      </c>
    </row>
    <row r="1779" spans="1:24" x14ac:dyDescent="0.25">
      <c r="A1779">
        <v>202001</v>
      </c>
      <c r="B1779" t="s">
        <v>64</v>
      </c>
      <c r="C1779" t="s">
        <v>65</v>
      </c>
      <c r="D1779" t="s">
        <v>65</v>
      </c>
      <c r="E1779" t="s">
        <v>487</v>
      </c>
      <c r="F1779" t="s">
        <v>2544</v>
      </c>
      <c r="G1779">
        <v>65204343</v>
      </c>
      <c r="H1779">
        <v>7003801</v>
      </c>
      <c r="I1779" t="s">
        <v>28</v>
      </c>
      <c r="J1779" t="s">
        <v>57</v>
      </c>
      <c r="K1779" t="s">
        <v>30</v>
      </c>
      <c r="L1779" t="s">
        <v>489</v>
      </c>
      <c r="M1779" t="s">
        <v>490</v>
      </c>
      <c r="N1779">
        <v>75</v>
      </c>
      <c r="O1779" t="s">
        <v>33</v>
      </c>
      <c r="P1779" t="s">
        <v>34</v>
      </c>
      <c r="Q1779">
        <v>0</v>
      </c>
      <c r="R1779" s="1">
        <v>12891</v>
      </c>
      <c r="S1779">
        <v>0</v>
      </c>
      <c r="T1779">
        <v>37</v>
      </c>
      <c r="U1779">
        <v>39</v>
      </c>
      <c r="V1779" s="1">
        <v>-12891</v>
      </c>
      <c r="W1779">
        <v>0</v>
      </c>
      <c r="X1779">
        <v>65.489999999999995</v>
      </c>
    </row>
    <row r="1780" spans="1:24" x14ac:dyDescent="0.25">
      <c r="A1780">
        <v>202001</v>
      </c>
      <c r="B1780" t="s">
        <v>64</v>
      </c>
      <c r="C1780" t="s">
        <v>65</v>
      </c>
      <c r="D1780" t="s">
        <v>65</v>
      </c>
      <c r="E1780" t="s">
        <v>897</v>
      </c>
      <c r="F1780" t="s">
        <v>2545</v>
      </c>
      <c r="G1780">
        <v>65204451</v>
      </c>
      <c r="H1780">
        <v>5015149</v>
      </c>
      <c r="I1780" t="s">
        <v>72</v>
      </c>
      <c r="J1780" t="s">
        <v>57</v>
      </c>
      <c r="K1780" t="s">
        <v>54</v>
      </c>
      <c r="L1780" t="s">
        <v>489</v>
      </c>
      <c r="M1780" t="s">
        <v>490</v>
      </c>
      <c r="N1780">
        <v>75</v>
      </c>
      <c r="O1780" t="s">
        <v>61</v>
      </c>
      <c r="P1780" t="s">
        <v>42</v>
      </c>
      <c r="Q1780" s="1">
        <v>18635</v>
      </c>
      <c r="R1780" s="1">
        <v>14105</v>
      </c>
      <c r="S1780">
        <v>172</v>
      </c>
      <c r="T1780">
        <v>47</v>
      </c>
      <c r="U1780">
        <v>51</v>
      </c>
      <c r="V1780" s="1">
        <v>4359</v>
      </c>
      <c r="W1780">
        <v>23.39</v>
      </c>
      <c r="X1780">
        <v>-602</v>
      </c>
    </row>
    <row r="1781" spans="1:24" x14ac:dyDescent="0.25">
      <c r="A1781">
        <v>202001</v>
      </c>
      <c r="B1781" t="s">
        <v>64</v>
      </c>
      <c r="C1781" t="s">
        <v>65</v>
      </c>
      <c r="D1781" t="s">
        <v>65</v>
      </c>
      <c r="E1781" t="s">
        <v>1525</v>
      </c>
      <c r="F1781" t="s">
        <v>2546</v>
      </c>
      <c r="G1781">
        <v>65752404</v>
      </c>
      <c r="H1781">
        <v>45271576</v>
      </c>
      <c r="I1781" t="s">
        <v>28</v>
      </c>
      <c r="J1781" t="s">
        <v>29</v>
      </c>
      <c r="K1781" t="s">
        <v>30</v>
      </c>
      <c r="L1781" t="s">
        <v>1605</v>
      </c>
      <c r="M1781" t="s">
        <v>282</v>
      </c>
      <c r="N1781">
        <v>25</v>
      </c>
      <c r="O1781" t="s">
        <v>50</v>
      </c>
      <c r="P1781" t="s">
        <v>42</v>
      </c>
      <c r="Q1781" s="1">
        <v>1564</v>
      </c>
      <c r="R1781" s="1">
        <v>10020</v>
      </c>
      <c r="S1781">
        <v>146</v>
      </c>
      <c r="T1781">
        <v>32</v>
      </c>
      <c r="U1781">
        <v>36</v>
      </c>
      <c r="V1781" s="1">
        <v>-8602</v>
      </c>
      <c r="W1781">
        <v>-550.15</v>
      </c>
      <c r="X1781">
        <v>-321.89</v>
      </c>
    </row>
    <row r="1782" spans="1:24" x14ac:dyDescent="0.25">
      <c r="A1782">
        <v>202001</v>
      </c>
      <c r="B1782" t="s">
        <v>64</v>
      </c>
      <c r="C1782" t="s">
        <v>65</v>
      </c>
      <c r="D1782" t="s">
        <v>65</v>
      </c>
      <c r="E1782" t="s">
        <v>773</v>
      </c>
      <c r="F1782" t="s">
        <v>2547</v>
      </c>
      <c r="G1782">
        <v>65214874</v>
      </c>
      <c r="H1782">
        <v>201500770</v>
      </c>
      <c r="I1782" t="s">
        <v>28</v>
      </c>
      <c r="J1782" t="s">
        <v>57</v>
      </c>
      <c r="K1782" t="s">
        <v>54</v>
      </c>
      <c r="L1782" t="s">
        <v>775</v>
      </c>
      <c r="M1782" t="s">
        <v>170</v>
      </c>
      <c r="N1782">
        <v>75</v>
      </c>
      <c r="O1782" t="s">
        <v>50</v>
      </c>
      <c r="P1782" t="s">
        <v>42</v>
      </c>
      <c r="Q1782" s="1">
        <v>6829</v>
      </c>
      <c r="R1782" s="1">
        <v>15060</v>
      </c>
      <c r="S1782">
        <v>275</v>
      </c>
      <c r="T1782">
        <v>47</v>
      </c>
      <c r="U1782">
        <v>51</v>
      </c>
      <c r="V1782" s="1">
        <v>-8506</v>
      </c>
      <c r="W1782">
        <v>-124.55</v>
      </c>
      <c r="X1782">
        <v>-174.42</v>
      </c>
    </row>
    <row r="1783" spans="1:24" x14ac:dyDescent="0.25">
      <c r="A1783">
        <v>202001</v>
      </c>
      <c r="B1783" t="s">
        <v>64</v>
      </c>
      <c r="C1783" t="s">
        <v>65</v>
      </c>
      <c r="D1783" t="s">
        <v>65</v>
      </c>
      <c r="E1783" t="s">
        <v>773</v>
      </c>
      <c r="F1783" t="s">
        <v>2548</v>
      </c>
      <c r="G1783">
        <v>65214873</v>
      </c>
      <c r="H1783">
        <v>201501045</v>
      </c>
      <c r="I1783" t="s">
        <v>28</v>
      </c>
      <c r="J1783" t="s">
        <v>57</v>
      </c>
      <c r="K1783" t="s">
        <v>30</v>
      </c>
      <c r="L1783" t="s">
        <v>775</v>
      </c>
      <c r="M1783" t="s">
        <v>170</v>
      </c>
      <c r="N1783">
        <v>75</v>
      </c>
      <c r="O1783" t="s">
        <v>61</v>
      </c>
      <c r="P1783" t="s">
        <v>42</v>
      </c>
      <c r="Q1783" s="1">
        <v>74541</v>
      </c>
      <c r="R1783" s="1">
        <v>52188</v>
      </c>
      <c r="S1783">
        <v>113</v>
      </c>
      <c r="T1783">
        <v>149</v>
      </c>
      <c r="U1783">
        <v>160</v>
      </c>
      <c r="V1783" s="1">
        <v>22240</v>
      </c>
      <c r="W1783">
        <v>29.84</v>
      </c>
      <c r="X1783">
        <v>-849.69</v>
      </c>
    </row>
    <row r="1784" spans="1:24" x14ac:dyDescent="0.25">
      <c r="A1784">
        <v>202001</v>
      </c>
      <c r="B1784" t="s">
        <v>64</v>
      </c>
      <c r="C1784" t="s">
        <v>65</v>
      </c>
      <c r="D1784" t="s">
        <v>65</v>
      </c>
      <c r="E1784" t="s">
        <v>773</v>
      </c>
      <c r="F1784" t="s">
        <v>2549</v>
      </c>
      <c r="G1784">
        <v>65205077</v>
      </c>
      <c r="H1784">
        <v>5015540</v>
      </c>
      <c r="I1784" t="s">
        <v>28</v>
      </c>
      <c r="J1784" t="s">
        <v>29</v>
      </c>
      <c r="K1784" t="s">
        <v>30</v>
      </c>
      <c r="L1784" t="s">
        <v>775</v>
      </c>
      <c r="M1784" t="s">
        <v>170</v>
      </c>
      <c r="N1784">
        <v>75</v>
      </c>
      <c r="O1784" t="s">
        <v>33</v>
      </c>
      <c r="P1784" t="s">
        <v>34</v>
      </c>
      <c r="Q1784">
        <v>0</v>
      </c>
      <c r="R1784" s="1">
        <v>38877</v>
      </c>
      <c r="S1784">
        <v>0</v>
      </c>
      <c r="T1784">
        <v>121</v>
      </c>
      <c r="U1784">
        <v>126</v>
      </c>
      <c r="V1784" s="1">
        <v>-38877</v>
      </c>
      <c r="W1784">
        <v>0</v>
      </c>
      <c r="X1784">
        <v>94.48</v>
      </c>
    </row>
    <row r="1785" spans="1:24" x14ac:dyDescent="0.25">
      <c r="A1785">
        <v>202001</v>
      </c>
      <c r="B1785" t="s">
        <v>64</v>
      </c>
      <c r="C1785" t="s">
        <v>65</v>
      </c>
      <c r="D1785" t="s">
        <v>65</v>
      </c>
      <c r="E1785" t="s">
        <v>707</v>
      </c>
      <c r="F1785" t="s">
        <v>2550</v>
      </c>
      <c r="G1785">
        <v>65203062</v>
      </c>
      <c r="H1785">
        <v>4603215983</v>
      </c>
      <c r="I1785" t="s">
        <v>28</v>
      </c>
      <c r="J1785" t="s">
        <v>53</v>
      </c>
      <c r="K1785" t="s">
        <v>30</v>
      </c>
      <c r="L1785" t="s">
        <v>709</v>
      </c>
      <c r="M1785" t="s">
        <v>147</v>
      </c>
      <c r="N1785">
        <v>50</v>
      </c>
      <c r="O1785" t="s">
        <v>41</v>
      </c>
      <c r="P1785" t="s">
        <v>42</v>
      </c>
      <c r="Q1785" s="1">
        <v>22200</v>
      </c>
      <c r="R1785" s="1">
        <v>11852</v>
      </c>
      <c r="S1785">
        <v>148</v>
      </c>
      <c r="T1785">
        <v>42</v>
      </c>
      <c r="U1785">
        <v>49</v>
      </c>
      <c r="V1785" s="1">
        <v>10200</v>
      </c>
      <c r="W1785">
        <v>45.95</v>
      </c>
      <c r="X1785">
        <v>29.29</v>
      </c>
    </row>
    <row r="1786" spans="1:24" x14ac:dyDescent="0.25">
      <c r="A1786">
        <v>202001</v>
      </c>
      <c r="B1786" t="s">
        <v>607</v>
      </c>
      <c r="C1786" t="s">
        <v>608</v>
      </c>
      <c r="D1786" t="s">
        <v>608</v>
      </c>
      <c r="E1786" t="s">
        <v>587</v>
      </c>
      <c r="F1786" t="s">
        <v>2551</v>
      </c>
      <c r="G1786">
        <v>65751270</v>
      </c>
      <c r="H1786">
        <v>43681</v>
      </c>
      <c r="I1786" t="s">
        <v>28</v>
      </c>
      <c r="J1786" t="s">
        <v>29</v>
      </c>
      <c r="K1786" t="s">
        <v>30</v>
      </c>
      <c r="L1786" t="s">
        <v>836</v>
      </c>
      <c r="M1786" t="s">
        <v>837</v>
      </c>
      <c r="N1786">
        <v>50</v>
      </c>
      <c r="O1786" t="s">
        <v>33</v>
      </c>
      <c r="P1786" t="s">
        <v>34</v>
      </c>
      <c r="Q1786">
        <v>0</v>
      </c>
      <c r="R1786" s="1">
        <v>4776</v>
      </c>
      <c r="S1786">
        <v>0</v>
      </c>
      <c r="T1786">
        <v>18</v>
      </c>
      <c r="U1786">
        <v>36</v>
      </c>
      <c r="V1786" s="1">
        <v>-4776</v>
      </c>
      <c r="W1786">
        <v>0</v>
      </c>
      <c r="X1786">
        <v>0</v>
      </c>
    </row>
    <row r="1787" spans="1:24" x14ac:dyDescent="0.25">
      <c r="A1787">
        <v>202001</v>
      </c>
      <c r="B1787" t="s">
        <v>24</v>
      </c>
      <c r="C1787" t="s">
        <v>25</v>
      </c>
      <c r="D1787" t="s">
        <v>25</v>
      </c>
      <c r="E1787" t="s">
        <v>241</v>
      </c>
      <c r="F1787" t="s">
        <v>2552</v>
      </c>
      <c r="G1787">
        <v>65004017</v>
      </c>
      <c r="H1787">
        <v>5014921</v>
      </c>
      <c r="I1787" t="s">
        <v>28</v>
      </c>
      <c r="J1787" t="s">
        <v>29</v>
      </c>
      <c r="K1787" t="s">
        <v>30</v>
      </c>
      <c r="L1787" t="s">
        <v>2553</v>
      </c>
      <c r="M1787" t="s">
        <v>120</v>
      </c>
      <c r="N1787">
        <v>50</v>
      </c>
      <c r="O1787" t="s">
        <v>33</v>
      </c>
      <c r="P1787" t="s">
        <v>34</v>
      </c>
      <c r="Q1787">
        <v>0</v>
      </c>
      <c r="R1787" s="1">
        <v>8261</v>
      </c>
      <c r="S1787">
        <v>0</v>
      </c>
      <c r="T1787">
        <v>6</v>
      </c>
      <c r="U1787">
        <v>6</v>
      </c>
      <c r="V1787" s="1">
        <v>-8261</v>
      </c>
      <c r="W1787">
        <v>0</v>
      </c>
      <c r="X1787">
        <v>0</v>
      </c>
    </row>
    <row r="1788" spans="1:24" x14ac:dyDescent="0.25">
      <c r="A1788">
        <v>202001</v>
      </c>
      <c r="B1788" t="s">
        <v>64</v>
      </c>
      <c r="C1788" t="s">
        <v>65</v>
      </c>
      <c r="D1788" t="s">
        <v>65</v>
      </c>
      <c r="E1788" t="s">
        <v>422</v>
      </c>
      <c r="F1788" t="s">
        <v>2554</v>
      </c>
      <c r="G1788">
        <v>65741819</v>
      </c>
      <c r="H1788">
        <v>4603249502</v>
      </c>
      <c r="I1788" t="s">
        <v>28</v>
      </c>
      <c r="J1788" t="s">
        <v>53</v>
      </c>
      <c r="K1788" t="s">
        <v>30</v>
      </c>
      <c r="L1788" t="s">
        <v>1556</v>
      </c>
      <c r="M1788" t="s">
        <v>490</v>
      </c>
      <c r="N1788">
        <v>75</v>
      </c>
      <c r="O1788" t="s">
        <v>33</v>
      </c>
      <c r="P1788" t="s">
        <v>34</v>
      </c>
      <c r="Q1788">
        <v>0</v>
      </c>
      <c r="R1788" s="1">
        <v>24284</v>
      </c>
      <c r="S1788">
        <v>0</v>
      </c>
      <c r="T1788">
        <v>60</v>
      </c>
      <c r="U1788">
        <v>70</v>
      </c>
      <c r="V1788" s="1">
        <v>-24284</v>
      </c>
      <c r="W1788">
        <v>0</v>
      </c>
      <c r="X1788">
        <v>0</v>
      </c>
    </row>
    <row r="1789" spans="1:24" x14ac:dyDescent="0.25">
      <c r="A1789">
        <v>202001</v>
      </c>
      <c r="B1789" t="s">
        <v>24</v>
      </c>
      <c r="C1789" t="s">
        <v>25</v>
      </c>
      <c r="D1789" t="s">
        <v>1333</v>
      </c>
      <c r="E1789" t="s">
        <v>154</v>
      </c>
      <c r="F1789" t="s">
        <v>2555</v>
      </c>
      <c r="G1789">
        <v>65012383</v>
      </c>
      <c r="H1789">
        <v>32404824</v>
      </c>
      <c r="I1789" t="s">
        <v>28</v>
      </c>
      <c r="J1789" t="s">
        <v>29</v>
      </c>
      <c r="K1789" t="s">
        <v>30</v>
      </c>
      <c r="L1789" t="s">
        <v>240</v>
      </c>
      <c r="M1789" t="s">
        <v>120</v>
      </c>
      <c r="N1789">
        <v>50</v>
      </c>
      <c r="O1789" t="s">
        <v>33</v>
      </c>
      <c r="P1789" t="s">
        <v>34</v>
      </c>
      <c r="Q1789">
        <v>0</v>
      </c>
      <c r="R1789" s="1">
        <v>21601</v>
      </c>
      <c r="S1789">
        <v>0</v>
      </c>
      <c r="T1789">
        <v>75</v>
      </c>
      <c r="U1789">
        <v>80</v>
      </c>
      <c r="V1789" s="1">
        <v>-21601</v>
      </c>
      <c r="W1789">
        <v>0</v>
      </c>
      <c r="X1789">
        <v>-45.9</v>
      </c>
    </row>
    <row r="1790" spans="1:24" x14ac:dyDescent="0.25">
      <c r="A1790">
        <v>202001</v>
      </c>
      <c r="B1790" t="s">
        <v>35</v>
      </c>
      <c r="C1790" t="s">
        <v>1489</v>
      </c>
      <c r="D1790" t="s">
        <v>1489</v>
      </c>
      <c r="E1790" t="s">
        <v>687</v>
      </c>
      <c r="F1790" t="s">
        <v>2556</v>
      </c>
      <c r="G1790">
        <v>65773470</v>
      </c>
      <c r="H1790">
        <v>4603249575</v>
      </c>
      <c r="I1790" t="s">
        <v>28</v>
      </c>
      <c r="J1790" t="s">
        <v>464</v>
      </c>
      <c r="K1790" t="s">
        <v>54</v>
      </c>
      <c r="L1790" t="s">
        <v>1492</v>
      </c>
      <c r="M1790" t="s">
        <v>1493</v>
      </c>
      <c r="N1790">
        <v>50</v>
      </c>
      <c r="O1790" t="s">
        <v>33</v>
      </c>
      <c r="P1790" t="s">
        <v>34</v>
      </c>
      <c r="Q1790">
        <v>0</v>
      </c>
      <c r="R1790" s="1">
        <v>10091</v>
      </c>
      <c r="S1790">
        <v>0</v>
      </c>
      <c r="T1790">
        <v>48</v>
      </c>
      <c r="U1790">
        <v>50</v>
      </c>
      <c r="V1790" s="1">
        <v>-10091</v>
      </c>
      <c r="W1790">
        <v>0</v>
      </c>
      <c r="X1790">
        <v>0</v>
      </c>
    </row>
    <row r="1791" spans="1:24" x14ac:dyDescent="0.25">
      <c r="A1791">
        <v>202001</v>
      </c>
      <c r="B1791" t="s">
        <v>64</v>
      </c>
      <c r="C1791" t="s">
        <v>65</v>
      </c>
      <c r="D1791" t="s">
        <v>65</v>
      </c>
      <c r="E1791" t="s">
        <v>550</v>
      </c>
      <c r="F1791" t="s">
        <v>2557</v>
      </c>
      <c r="G1791">
        <v>65204229</v>
      </c>
      <c r="H1791">
        <v>5016261</v>
      </c>
      <c r="I1791" t="s">
        <v>28</v>
      </c>
      <c r="J1791" t="s">
        <v>57</v>
      </c>
      <c r="K1791" t="s">
        <v>54</v>
      </c>
      <c r="L1791" t="s">
        <v>176</v>
      </c>
      <c r="M1791" t="s">
        <v>109</v>
      </c>
      <c r="N1791">
        <v>75</v>
      </c>
      <c r="O1791" t="s">
        <v>50</v>
      </c>
      <c r="P1791" t="s">
        <v>42</v>
      </c>
      <c r="Q1791" s="1">
        <v>6128</v>
      </c>
      <c r="R1791" s="1">
        <v>10150</v>
      </c>
      <c r="S1791">
        <v>402</v>
      </c>
      <c r="T1791">
        <v>19</v>
      </c>
      <c r="U1791">
        <v>21</v>
      </c>
      <c r="V1791" s="1">
        <v>-4424</v>
      </c>
      <c r="W1791">
        <v>-72.2</v>
      </c>
      <c r="X1791">
        <v>-95.76</v>
      </c>
    </row>
    <row r="1792" spans="1:24" x14ac:dyDescent="0.25">
      <c r="A1792">
        <v>202001</v>
      </c>
      <c r="B1792" t="s">
        <v>64</v>
      </c>
      <c r="C1792" t="s">
        <v>65</v>
      </c>
      <c r="D1792" t="s">
        <v>65</v>
      </c>
      <c r="E1792" t="s">
        <v>406</v>
      </c>
      <c r="F1792" t="s">
        <v>2558</v>
      </c>
      <c r="G1792">
        <v>65202567</v>
      </c>
      <c r="H1792">
        <v>7000033</v>
      </c>
      <c r="I1792" t="s">
        <v>28</v>
      </c>
      <c r="J1792" t="s">
        <v>57</v>
      </c>
      <c r="K1792" t="s">
        <v>54</v>
      </c>
      <c r="L1792" t="s">
        <v>949</v>
      </c>
      <c r="M1792" t="s">
        <v>348</v>
      </c>
      <c r="N1792">
        <v>50</v>
      </c>
      <c r="O1792" t="s">
        <v>61</v>
      </c>
      <c r="P1792" t="s">
        <v>42</v>
      </c>
      <c r="Q1792" s="1">
        <v>22556</v>
      </c>
      <c r="R1792" s="1">
        <v>17886</v>
      </c>
      <c r="S1792">
        <v>207</v>
      </c>
      <c r="T1792">
        <v>56</v>
      </c>
      <c r="U1792">
        <v>60</v>
      </c>
      <c r="V1792" s="1">
        <v>4463</v>
      </c>
      <c r="W1792">
        <v>19.79</v>
      </c>
      <c r="X1792">
        <v>3.65</v>
      </c>
    </row>
    <row r="1793" spans="1:24" x14ac:dyDescent="0.25">
      <c r="A1793">
        <v>202001</v>
      </c>
      <c r="B1793" t="s">
        <v>24</v>
      </c>
      <c r="C1793" t="s">
        <v>25</v>
      </c>
      <c r="D1793" t="s">
        <v>25</v>
      </c>
      <c r="E1793" t="s">
        <v>2559</v>
      </c>
      <c r="F1793" t="s">
        <v>2560</v>
      </c>
      <c r="G1793">
        <v>65004098</v>
      </c>
      <c r="H1793">
        <v>5016583</v>
      </c>
      <c r="I1793" t="s">
        <v>28</v>
      </c>
      <c r="J1793" t="s">
        <v>29</v>
      </c>
      <c r="K1793" t="s">
        <v>30</v>
      </c>
      <c r="L1793" t="s">
        <v>240</v>
      </c>
      <c r="M1793" t="s">
        <v>120</v>
      </c>
      <c r="N1793">
        <v>75</v>
      </c>
      <c r="O1793" t="s">
        <v>33</v>
      </c>
      <c r="P1793" t="s">
        <v>34</v>
      </c>
      <c r="Q1793">
        <v>0</v>
      </c>
      <c r="R1793" s="1">
        <v>20309</v>
      </c>
      <c r="S1793">
        <v>0</v>
      </c>
      <c r="T1793">
        <v>57</v>
      </c>
      <c r="U1793">
        <v>61</v>
      </c>
      <c r="V1793" s="1">
        <v>-20309</v>
      </c>
      <c r="W1793">
        <v>0</v>
      </c>
      <c r="X1793">
        <v>0</v>
      </c>
    </row>
    <row r="1794" spans="1:24" x14ac:dyDescent="0.25">
      <c r="A1794">
        <v>202001</v>
      </c>
      <c r="B1794" t="s">
        <v>24</v>
      </c>
      <c r="C1794" t="s">
        <v>25</v>
      </c>
      <c r="D1794" t="s">
        <v>25</v>
      </c>
      <c r="E1794" t="s">
        <v>2171</v>
      </c>
      <c r="F1794" t="s">
        <v>2561</v>
      </c>
      <c r="G1794">
        <v>65720591</v>
      </c>
      <c r="H1794">
        <v>4603216438</v>
      </c>
      <c r="I1794" t="s">
        <v>28</v>
      </c>
      <c r="J1794" t="s">
        <v>29</v>
      </c>
      <c r="K1794" t="s">
        <v>30</v>
      </c>
      <c r="L1794" t="s">
        <v>526</v>
      </c>
      <c r="M1794" t="s">
        <v>32</v>
      </c>
      <c r="N1794">
        <v>50</v>
      </c>
      <c r="O1794" t="s">
        <v>41</v>
      </c>
      <c r="P1794" t="s">
        <v>42</v>
      </c>
      <c r="Q1794" s="1">
        <v>32880</v>
      </c>
      <c r="R1794" s="1">
        <v>16228</v>
      </c>
      <c r="S1794">
        <v>0</v>
      </c>
      <c r="T1794">
        <v>70</v>
      </c>
      <c r="U1794">
        <v>73</v>
      </c>
      <c r="V1794" s="1">
        <v>16652</v>
      </c>
      <c r="W1794">
        <v>50.64</v>
      </c>
      <c r="X1794">
        <v>49.87</v>
      </c>
    </row>
    <row r="1795" spans="1:24" x14ac:dyDescent="0.25">
      <c r="A1795">
        <v>202001</v>
      </c>
      <c r="B1795" t="s">
        <v>24</v>
      </c>
      <c r="C1795" t="s">
        <v>25</v>
      </c>
      <c r="D1795" t="s">
        <v>25</v>
      </c>
      <c r="E1795" t="s">
        <v>365</v>
      </c>
      <c r="F1795" t="s">
        <v>2562</v>
      </c>
      <c r="G1795">
        <v>65722392</v>
      </c>
      <c r="H1795">
        <v>5000125</v>
      </c>
      <c r="I1795" t="s">
        <v>28</v>
      </c>
      <c r="J1795" t="s">
        <v>29</v>
      </c>
      <c r="K1795" t="s">
        <v>30</v>
      </c>
      <c r="L1795" t="s">
        <v>31</v>
      </c>
      <c r="M1795" t="s">
        <v>32</v>
      </c>
      <c r="N1795">
        <v>50</v>
      </c>
      <c r="O1795" t="s">
        <v>33</v>
      </c>
      <c r="P1795" t="s">
        <v>34</v>
      </c>
      <c r="Q1795">
        <v>0</v>
      </c>
      <c r="R1795" s="1">
        <v>15617</v>
      </c>
      <c r="S1795">
        <v>0</v>
      </c>
      <c r="T1795">
        <v>44</v>
      </c>
      <c r="U1795">
        <v>45</v>
      </c>
      <c r="V1795" s="1">
        <v>-15617</v>
      </c>
      <c r="W1795">
        <v>0</v>
      </c>
      <c r="X1795">
        <v>0</v>
      </c>
    </row>
    <row r="1796" spans="1:24" x14ac:dyDescent="0.25">
      <c r="A1796">
        <v>202001</v>
      </c>
      <c r="B1796" t="s">
        <v>35</v>
      </c>
      <c r="C1796" t="s">
        <v>680</v>
      </c>
      <c r="D1796" t="s">
        <v>680</v>
      </c>
      <c r="E1796" t="s">
        <v>2563</v>
      </c>
      <c r="F1796" t="s">
        <v>2564</v>
      </c>
      <c r="G1796">
        <v>65006766</v>
      </c>
      <c r="H1796">
        <v>60278767</v>
      </c>
      <c r="I1796" t="s">
        <v>28</v>
      </c>
      <c r="J1796" t="s">
        <v>29</v>
      </c>
      <c r="K1796" t="s">
        <v>30</v>
      </c>
      <c r="L1796" t="s">
        <v>683</v>
      </c>
      <c r="M1796" t="s">
        <v>684</v>
      </c>
      <c r="N1796">
        <v>75</v>
      </c>
      <c r="O1796" t="s">
        <v>61</v>
      </c>
      <c r="P1796" t="s">
        <v>42</v>
      </c>
      <c r="Q1796" s="1">
        <v>45581</v>
      </c>
      <c r="R1796" s="1">
        <v>34587</v>
      </c>
      <c r="S1796">
        <v>316</v>
      </c>
      <c r="T1796">
        <v>70</v>
      </c>
      <c r="U1796">
        <v>79</v>
      </c>
      <c r="V1796" s="1">
        <v>10677</v>
      </c>
      <c r="W1796">
        <v>23.43</v>
      </c>
      <c r="X1796">
        <v>-302.12</v>
      </c>
    </row>
    <row r="1797" spans="1:24" x14ac:dyDescent="0.25">
      <c r="A1797">
        <v>202001</v>
      </c>
      <c r="B1797" t="s">
        <v>64</v>
      </c>
      <c r="C1797" t="s">
        <v>65</v>
      </c>
      <c r="D1797" t="s">
        <v>65</v>
      </c>
      <c r="E1797" t="s">
        <v>395</v>
      </c>
      <c r="F1797" t="s">
        <v>2565</v>
      </c>
      <c r="G1797">
        <v>65214242</v>
      </c>
      <c r="H1797">
        <v>4603216148</v>
      </c>
      <c r="I1797" t="s">
        <v>28</v>
      </c>
      <c r="J1797" t="s">
        <v>53</v>
      </c>
      <c r="K1797" t="s">
        <v>30</v>
      </c>
      <c r="L1797" t="s">
        <v>854</v>
      </c>
      <c r="M1797" t="s">
        <v>109</v>
      </c>
      <c r="N1797">
        <v>50</v>
      </c>
      <c r="O1797" t="s">
        <v>33</v>
      </c>
      <c r="P1797" t="s">
        <v>34</v>
      </c>
      <c r="Q1797">
        <v>0</v>
      </c>
      <c r="R1797" s="1">
        <v>6145</v>
      </c>
      <c r="S1797">
        <v>0</v>
      </c>
      <c r="T1797">
        <v>11</v>
      </c>
      <c r="U1797">
        <v>18</v>
      </c>
      <c r="V1797" s="1">
        <v>-6145</v>
      </c>
      <c r="W1797">
        <v>0</v>
      </c>
      <c r="X1797">
        <v>-66.11</v>
      </c>
    </row>
    <row r="1798" spans="1:24" x14ac:dyDescent="0.25">
      <c r="A1798">
        <v>202001</v>
      </c>
      <c r="B1798" t="s">
        <v>64</v>
      </c>
      <c r="C1798" t="s">
        <v>65</v>
      </c>
      <c r="D1798" t="s">
        <v>65</v>
      </c>
      <c r="E1798" t="s">
        <v>218</v>
      </c>
      <c r="F1798" t="s">
        <v>2566</v>
      </c>
      <c r="G1798">
        <v>65205688</v>
      </c>
      <c r="H1798">
        <v>5017037</v>
      </c>
      <c r="I1798" t="s">
        <v>28</v>
      </c>
      <c r="J1798" t="s">
        <v>57</v>
      </c>
      <c r="K1798" t="s">
        <v>54</v>
      </c>
      <c r="L1798" t="s">
        <v>693</v>
      </c>
      <c r="M1798" t="s">
        <v>69</v>
      </c>
      <c r="N1798">
        <v>50</v>
      </c>
      <c r="O1798" t="s">
        <v>33</v>
      </c>
      <c r="P1798" t="s">
        <v>34</v>
      </c>
      <c r="Q1798">
        <v>0</v>
      </c>
      <c r="R1798" s="1">
        <v>8273</v>
      </c>
      <c r="S1798">
        <v>0</v>
      </c>
      <c r="T1798">
        <v>33</v>
      </c>
      <c r="U1798">
        <v>36</v>
      </c>
      <c r="V1798" s="1">
        <v>-8273</v>
      </c>
      <c r="W1798">
        <v>0</v>
      </c>
      <c r="X1798">
        <v>0</v>
      </c>
    </row>
    <row r="1799" spans="1:24" x14ac:dyDescent="0.25">
      <c r="A1799">
        <v>202001</v>
      </c>
      <c r="B1799" t="s">
        <v>24</v>
      </c>
      <c r="C1799" t="s">
        <v>25</v>
      </c>
      <c r="D1799" t="s">
        <v>25</v>
      </c>
      <c r="E1799" t="s">
        <v>381</v>
      </c>
      <c r="F1799" t="s">
        <v>2567</v>
      </c>
      <c r="G1799">
        <v>65740503</v>
      </c>
      <c r="H1799">
        <v>5014968</v>
      </c>
      <c r="I1799" t="s">
        <v>28</v>
      </c>
      <c r="J1799" t="s">
        <v>29</v>
      </c>
      <c r="K1799" t="s">
        <v>30</v>
      </c>
      <c r="L1799" t="s">
        <v>31</v>
      </c>
      <c r="M1799" t="s">
        <v>32</v>
      </c>
      <c r="N1799">
        <v>50</v>
      </c>
      <c r="O1799" t="s">
        <v>33</v>
      </c>
      <c r="P1799" t="s">
        <v>34</v>
      </c>
      <c r="Q1799">
        <v>0</v>
      </c>
      <c r="R1799" s="1">
        <v>6900</v>
      </c>
      <c r="S1799">
        <v>0</v>
      </c>
      <c r="T1799">
        <v>27</v>
      </c>
      <c r="U1799">
        <v>28</v>
      </c>
      <c r="V1799" s="1">
        <v>-6900</v>
      </c>
      <c r="W1799">
        <v>0</v>
      </c>
      <c r="X1799">
        <v>0</v>
      </c>
    </row>
    <row r="1800" spans="1:24" x14ac:dyDescent="0.25">
      <c r="A1800">
        <v>202001</v>
      </c>
      <c r="B1800" t="s">
        <v>24</v>
      </c>
      <c r="C1800" t="s">
        <v>25</v>
      </c>
      <c r="D1800" t="s">
        <v>25</v>
      </c>
      <c r="E1800" t="s">
        <v>749</v>
      </c>
      <c r="F1800" t="s">
        <v>2568</v>
      </c>
      <c r="G1800">
        <v>65003803</v>
      </c>
      <c r="H1800">
        <v>4603216136</v>
      </c>
      <c r="I1800" t="s">
        <v>28</v>
      </c>
      <c r="J1800" t="s">
        <v>53</v>
      </c>
      <c r="K1800" t="s">
        <v>54</v>
      </c>
      <c r="L1800" t="s">
        <v>317</v>
      </c>
      <c r="M1800" t="s">
        <v>120</v>
      </c>
      <c r="N1800">
        <v>75</v>
      </c>
      <c r="O1800" t="s">
        <v>45</v>
      </c>
      <c r="P1800" t="s">
        <v>42</v>
      </c>
      <c r="Q1800" s="1">
        <v>1517400</v>
      </c>
      <c r="R1800" s="1">
        <v>18149</v>
      </c>
      <c r="S1800">
        <v>309</v>
      </c>
      <c r="T1800">
        <v>64</v>
      </c>
      <c r="U1800">
        <v>69</v>
      </c>
      <c r="V1800" s="1">
        <v>1498942</v>
      </c>
      <c r="W1800">
        <v>98.78</v>
      </c>
      <c r="X1800">
        <v>97.89</v>
      </c>
    </row>
    <row r="1801" spans="1:24" x14ac:dyDescent="0.25">
      <c r="A1801">
        <v>202001</v>
      </c>
      <c r="B1801" t="s">
        <v>24</v>
      </c>
      <c r="C1801" t="s">
        <v>25</v>
      </c>
      <c r="D1801" t="s">
        <v>25</v>
      </c>
      <c r="E1801" t="s">
        <v>2139</v>
      </c>
      <c r="F1801" t="s">
        <v>2569</v>
      </c>
      <c r="G1801">
        <v>65004317</v>
      </c>
      <c r="H1801">
        <v>4603215715</v>
      </c>
      <c r="I1801" t="s">
        <v>28</v>
      </c>
      <c r="J1801" t="s">
        <v>29</v>
      </c>
      <c r="K1801" t="s">
        <v>30</v>
      </c>
      <c r="L1801" t="s">
        <v>481</v>
      </c>
      <c r="M1801" t="s">
        <v>116</v>
      </c>
      <c r="N1801">
        <v>75</v>
      </c>
      <c r="O1801" t="s">
        <v>33</v>
      </c>
      <c r="P1801" t="s">
        <v>34</v>
      </c>
      <c r="Q1801">
        <v>0</v>
      </c>
      <c r="R1801" s="1">
        <v>20596</v>
      </c>
      <c r="S1801">
        <v>0</v>
      </c>
      <c r="T1801">
        <v>77</v>
      </c>
      <c r="U1801">
        <v>105</v>
      </c>
      <c r="V1801" s="1">
        <v>-20596</v>
      </c>
      <c r="W1801">
        <v>0</v>
      </c>
      <c r="X1801">
        <v>0</v>
      </c>
    </row>
    <row r="1802" spans="1:24" x14ac:dyDescent="0.25">
      <c r="A1802">
        <v>202001</v>
      </c>
      <c r="B1802" t="s">
        <v>24</v>
      </c>
      <c r="C1802" t="s">
        <v>25</v>
      </c>
      <c r="D1802" t="s">
        <v>25</v>
      </c>
      <c r="E1802" t="s">
        <v>320</v>
      </c>
      <c r="F1802" t="s">
        <v>2570</v>
      </c>
      <c r="G1802">
        <v>65726333</v>
      </c>
      <c r="H1802">
        <v>40028496</v>
      </c>
      <c r="I1802" t="s">
        <v>28</v>
      </c>
      <c r="J1802" t="s">
        <v>29</v>
      </c>
      <c r="K1802" t="s">
        <v>30</v>
      </c>
      <c r="L1802" t="s">
        <v>322</v>
      </c>
      <c r="M1802" t="s">
        <v>323</v>
      </c>
      <c r="N1802">
        <v>50</v>
      </c>
      <c r="O1802" t="s">
        <v>45</v>
      </c>
      <c r="P1802" t="s">
        <v>42</v>
      </c>
      <c r="Q1802" s="1">
        <v>857792</v>
      </c>
      <c r="R1802" s="1">
        <v>15528</v>
      </c>
      <c r="S1802">
        <v>240</v>
      </c>
      <c r="T1802">
        <v>52</v>
      </c>
      <c r="U1802">
        <v>56</v>
      </c>
      <c r="V1802" s="1">
        <v>842024</v>
      </c>
      <c r="W1802">
        <v>98.16</v>
      </c>
      <c r="X1802">
        <v>96.36</v>
      </c>
    </row>
    <row r="1803" spans="1:24" x14ac:dyDescent="0.25">
      <c r="A1803">
        <v>202001</v>
      </c>
      <c r="B1803" t="s">
        <v>24</v>
      </c>
      <c r="C1803" t="s">
        <v>25</v>
      </c>
      <c r="D1803" t="s">
        <v>25</v>
      </c>
      <c r="E1803" t="s">
        <v>789</v>
      </c>
      <c r="F1803" t="s">
        <v>2571</v>
      </c>
      <c r="G1803">
        <v>65002410</v>
      </c>
      <c r="H1803">
        <v>52497</v>
      </c>
      <c r="I1803" t="s">
        <v>28</v>
      </c>
      <c r="J1803" t="s">
        <v>29</v>
      </c>
      <c r="K1803" t="s">
        <v>30</v>
      </c>
      <c r="L1803" t="s">
        <v>635</v>
      </c>
      <c r="M1803" t="s">
        <v>116</v>
      </c>
      <c r="N1803">
        <v>75</v>
      </c>
      <c r="O1803" t="s">
        <v>33</v>
      </c>
      <c r="P1803" t="s">
        <v>34</v>
      </c>
      <c r="Q1803">
        <v>0</v>
      </c>
      <c r="R1803" s="1">
        <v>7445</v>
      </c>
      <c r="S1803">
        <v>0</v>
      </c>
      <c r="T1803">
        <v>18</v>
      </c>
      <c r="U1803">
        <v>18</v>
      </c>
      <c r="V1803" s="1">
        <v>-7445</v>
      </c>
      <c r="W1803">
        <v>0</v>
      </c>
      <c r="X1803">
        <v>0</v>
      </c>
    </row>
    <row r="1804" spans="1:24" x14ac:dyDescent="0.25">
      <c r="A1804">
        <v>202001</v>
      </c>
      <c r="B1804" t="s">
        <v>64</v>
      </c>
      <c r="C1804" t="s">
        <v>65</v>
      </c>
      <c r="D1804" t="s">
        <v>65</v>
      </c>
      <c r="E1804" t="s">
        <v>315</v>
      </c>
      <c r="F1804" t="s">
        <v>2572</v>
      </c>
      <c r="G1804">
        <v>65210917</v>
      </c>
      <c r="H1804">
        <v>5015746</v>
      </c>
      <c r="I1804" t="s">
        <v>28</v>
      </c>
      <c r="J1804" t="s">
        <v>57</v>
      </c>
      <c r="K1804" t="s">
        <v>54</v>
      </c>
      <c r="L1804" t="s">
        <v>741</v>
      </c>
      <c r="M1804" t="s">
        <v>69</v>
      </c>
      <c r="N1804">
        <v>75</v>
      </c>
      <c r="O1804" t="s">
        <v>33</v>
      </c>
      <c r="P1804" t="s">
        <v>34</v>
      </c>
      <c r="Q1804">
        <v>0</v>
      </c>
      <c r="R1804" s="1">
        <v>11468</v>
      </c>
      <c r="S1804">
        <v>0</v>
      </c>
      <c r="T1804">
        <v>30</v>
      </c>
      <c r="U1804">
        <v>38</v>
      </c>
      <c r="V1804" s="1">
        <v>-11468</v>
      </c>
      <c r="W1804">
        <v>0</v>
      </c>
      <c r="X1804">
        <v>0</v>
      </c>
    </row>
    <row r="1805" spans="1:24" x14ac:dyDescent="0.25">
      <c r="A1805">
        <v>202001</v>
      </c>
      <c r="B1805" t="s">
        <v>64</v>
      </c>
      <c r="C1805" t="s">
        <v>65</v>
      </c>
      <c r="D1805" t="s">
        <v>65</v>
      </c>
      <c r="E1805" t="s">
        <v>2573</v>
      </c>
      <c r="F1805" t="s">
        <v>2574</v>
      </c>
      <c r="G1805">
        <v>65743923</v>
      </c>
      <c r="H1805">
        <v>44972459</v>
      </c>
      <c r="I1805" t="s">
        <v>28</v>
      </c>
      <c r="J1805" t="s">
        <v>29</v>
      </c>
      <c r="K1805" t="s">
        <v>30</v>
      </c>
      <c r="L1805" t="s">
        <v>79</v>
      </c>
      <c r="M1805" t="s">
        <v>80</v>
      </c>
      <c r="N1805">
        <v>50</v>
      </c>
      <c r="O1805" t="s">
        <v>33</v>
      </c>
      <c r="P1805" t="s">
        <v>34</v>
      </c>
      <c r="Q1805">
        <v>0</v>
      </c>
      <c r="R1805" s="1">
        <v>24068</v>
      </c>
      <c r="S1805">
        <v>452</v>
      </c>
      <c r="T1805">
        <v>64</v>
      </c>
      <c r="U1805">
        <v>65</v>
      </c>
      <c r="V1805" s="1">
        <v>-24520</v>
      </c>
      <c r="W1805">
        <v>0</v>
      </c>
      <c r="X1805">
        <v>0</v>
      </c>
    </row>
    <row r="1806" spans="1:24" x14ac:dyDescent="0.25">
      <c r="A1806">
        <v>202001</v>
      </c>
      <c r="B1806" t="s">
        <v>64</v>
      </c>
      <c r="C1806" t="s">
        <v>65</v>
      </c>
      <c r="D1806" t="s">
        <v>65</v>
      </c>
      <c r="E1806" t="s">
        <v>1554</v>
      </c>
      <c r="F1806" t="s">
        <v>2575</v>
      </c>
      <c r="G1806">
        <v>65732426</v>
      </c>
      <c r="H1806">
        <v>201501149</v>
      </c>
      <c r="I1806" t="s">
        <v>28</v>
      </c>
      <c r="J1806" t="s">
        <v>57</v>
      </c>
      <c r="K1806" t="s">
        <v>54</v>
      </c>
      <c r="L1806" t="s">
        <v>713</v>
      </c>
      <c r="M1806" t="s">
        <v>714</v>
      </c>
      <c r="N1806">
        <v>50</v>
      </c>
      <c r="O1806" t="s">
        <v>33</v>
      </c>
      <c r="P1806" t="s">
        <v>34</v>
      </c>
      <c r="Q1806">
        <v>0</v>
      </c>
      <c r="R1806" s="1">
        <v>2968</v>
      </c>
      <c r="S1806">
        <v>0</v>
      </c>
      <c r="T1806">
        <v>8</v>
      </c>
      <c r="U1806">
        <v>8</v>
      </c>
      <c r="V1806" s="1">
        <v>-2968</v>
      </c>
      <c r="W1806">
        <v>0</v>
      </c>
      <c r="X1806">
        <v>0</v>
      </c>
    </row>
    <row r="1807" spans="1:24" x14ac:dyDescent="0.25">
      <c r="A1807">
        <v>202001</v>
      </c>
      <c r="B1807" t="s">
        <v>64</v>
      </c>
      <c r="C1807" t="s">
        <v>65</v>
      </c>
      <c r="D1807" t="s">
        <v>65</v>
      </c>
      <c r="E1807" t="s">
        <v>315</v>
      </c>
      <c r="F1807" t="s">
        <v>2576</v>
      </c>
      <c r="G1807">
        <v>65210156</v>
      </c>
      <c r="H1807">
        <v>7003767</v>
      </c>
      <c r="I1807" t="s">
        <v>28</v>
      </c>
      <c r="J1807" t="s">
        <v>29</v>
      </c>
      <c r="K1807" t="s">
        <v>30</v>
      </c>
      <c r="L1807" t="s">
        <v>741</v>
      </c>
      <c r="M1807" t="s">
        <v>69</v>
      </c>
      <c r="N1807" t="s">
        <v>81</v>
      </c>
      <c r="O1807" t="s">
        <v>33</v>
      </c>
      <c r="P1807" t="s">
        <v>34</v>
      </c>
      <c r="Q1807">
        <v>0</v>
      </c>
      <c r="R1807" s="1">
        <v>1823</v>
      </c>
      <c r="S1807">
        <v>0</v>
      </c>
      <c r="T1807">
        <v>10</v>
      </c>
      <c r="U1807">
        <v>13</v>
      </c>
      <c r="V1807" s="1">
        <v>-1823</v>
      </c>
      <c r="W1807">
        <v>0</v>
      </c>
      <c r="X1807">
        <v>0</v>
      </c>
    </row>
    <row r="1808" spans="1:24" x14ac:dyDescent="0.25">
      <c r="A1808">
        <v>202001</v>
      </c>
      <c r="B1808" t="s">
        <v>64</v>
      </c>
      <c r="C1808" t="s">
        <v>65</v>
      </c>
      <c r="D1808" t="s">
        <v>65</v>
      </c>
      <c r="E1808" t="s">
        <v>315</v>
      </c>
      <c r="F1808" t="s">
        <v>2577</v>
      </c>
      <c r="G1808">
        <v>65210090</v>
      </c>
      <c r="H1808">
        <v>5017619</v>
      </c>
      <c r="I1808" t="s">
        <v>28</v>
      </c>
      <c r="J1808" t="s">
        <v>57</v>
      </c>
      <c r="K1808" t="s">
        <v>54</v>
      </c>
      <c r="L1808" t="s">
        <v>741</v>
      </c>
      <c r="M1808" t="s">
        <v>69</v>
      </c>
      <c r="N1808">
        <v>75</v>
      </c>
      <c r="O1808" t="s">
        <v>33</v>
      </c>
      <c r="P1808" t="s">
        <v>34</v>
      </c>
      <c r="Q1808">
        <v>0</v>
      </c>
      <c r="R1808" s="1">
        <v>14989</v>
      </c>
      <c r="S1808">
        <v>0</v>
      </c>
      <c r="T1808">
        <v>21</v>
      </c>
      <c r="U1808">
        <v>22</v>
      </c>
      <c r="V1808" s="1">
        <v>-14989</v>
      </c>
      <c r="W1808">
        <v>0</v>
      </c>
      <c r="X1808">
        <v>-181.26</v>
      </c>
    </row>
    <row r="1809" spans="1:24" x14ac:dyDescent="0.25">
      <c r="A1809">
        <v>202001</v>
      </c>
      <c r="B1809" t="s">
        <v>64</v>
      </c>
      <c r="C1809" t="s">
        <v>65</v>
      </c>
      <c r="D1809" t="s">
        <v>65</v>
      </c>
      <c r="E1809" t="s">
        <v>218</v>
      </c>
      <c r="F1809" t="s">
        <v>2578</v>
      </c>
      <c r="G1809">
        <v>65210847</v>
      </c>
      <c r="H1809">
        <v>32900740</v>
      </c>
      <c r="I1809" t="s">
        <v>28</v>
      </c>
      <c r="J1809" t="s">
        <v>57</v>
      </c>
      <c r="K1809" t="s">
        <v>30</v>
      </c>
      <c r="L1809" t="s">
        <v>223</v>
      </c>
      <c r="M1809" t="s">
        <v>69</v>
      </c>
      <c r="N1809">
        <v>75</v>
      </c>
      <c r="O1809" t="s">
        <v>61</v>
      </c>
      <c r="P1809" t="s">
        <v>42</v>
      </c>
      <c r="Q1809" s="1">
        <v>47224</v>
      </c>
      <c r="R1809" s="1">
        <v>36135</v>
      </c>
      <c r="S1809">
        <v>271</v>
      </c>
      <c r="T1809">
        <v>135</v>
      </c>
      <c r="U1809">
        <v>141</v>
      </c>
      <c r="V1809" s="1">
        <v>10817</v>
      </c>
      <c r="W1809">
        <v>22.91</v>
      </c>
      <c r="X1809">
        <v>-1.1599999999999999</v>
      </c>
    </row>
    <row r="1810" spans="1:24" x14ac:dyDescent="0.25">
      <c r="A1810">
        <v>202001</v>
      </c>
      <c r="B1810" t="s">
        <v>64</v>
      </c>
      <c r="C1810" t="s">
        <v>65</v>
      </c>
      <c r="D1810" t="s">
        <v>65</v>
      </c>
      <c r="E1810" t="s">
        <v>803</v>
      </c>
      <c r="F1810" t="s">
        <v>2579</v>
      </c>
      <c r="G1810">
        <v>65203240</v>
      </c>
      <c r="H1810">
        <v>45271588</v>
      </c>
      <c r="I1810" t="s">
        <v>28</v>
      </c>
      <c r="J1810" t="s">
        <v>29</v>
      </c>
      <c r="K1810" t="s">
        <v>30</v>
      </c>
      <c r="L1810" t="s">
        <v>374</v>
      </c>
      <c r="M1810" t="s">
        <v>170</v>
      </c>
      <c r="N1810">
        <v>75</v>
      </c>
      <c r="O1810" t="s">
        <v>33</v>
      </c>
      <c r="P1810" t="s">
        <v>34</v>
      </c>
      <c r="Q1810">
        <v>0</v>
      </c>
      <c r="R1810" s="1">
        <v>38128</v>
      </c>
      <c r="S1810">
        <v>0</v>
      </c>
      <c r="T1810">
        <v>116</v>
      </c>
      <c r="U1810">
        <v>118</v>
      </c>
      <c r="V1810" s="1">
        <v>-38128</v>
      </c>
      <c r="W1810">
        <v>0</v>
      </c>
      <c r="X1810">
        <v>0</v>
      </c>
    </row>
    <row r="1811" spans="1:24" x14ac:dyDescent="0.25">
      <c r="A1811">
        <v>202001</v>
      </c>
      <c r="B1811" t="s">
        <v>64</v>
      </c>
      <c r="C1811" t="s">
        <v>65</v>
      </c>
      <c r="D1811" t="s">
        <v>65</v>
      </c>
      <c r="E1811" t="s">
        <v>338</v>
      </c>
      <c r="F1811" t="s">
        <v>2580</v>
      </c>
      <c r="G1811">
        <v>65736432</v>
      </c>
      <c r="H1811">
        <v>201500870</v>
      </c>
      <c r="I1811" t="s">
        <v>28</v>
      </c>
      <c r="J1811" t="s">
        <v>57</v>
      </c>
      <c r="K1811" t="s">
        <v>30</v>
      </c>
      <c r="L1811" t="s">
        <v>1316</v>
      </c>
      <c r="M1811" t="s">
        <v>490</v>
      </c>
      <c r="N1811">
        <v>75</v>
      </c>
      <c r="O1811" t="s">
        <v>50</v>
      </c>
      <c r="P1811" t="s">
        <v>42</v>
      </c>
      <c r="Q1811" s="1">
        <v>24300</v>
      </c>
      <c r="R1811" s="1">
        <v>35444</v>
      </c>
      <c r="S1811">
        <v>50</v>
      </c>
      <c r="T1811">
        <v>103</v>
      </c>
      <c r="U1811">
        <v>106</v>
      </c>
      <c r="V1811" s="1">
        <v>-11194</v>
      </c>
      <c r="W1811">
        <v>-46.07</v>
      </c>
      <c r="X1811">
        <v>-89.26</v>
      </c>
    </row>
    <row r="1812" spans="1:24" x14ac:dyDescent="0.25">
      <c r="A1812">
        <v>202001</v>
      </c>
      <c r="B1812" t="s">
        <v>64</v>
      </c>
      <c r="C1812" t="s">
        <v>65</v>
      </c>
      <c r="D1812" t="s">
        <v>65</v>
      </c>
      <c r="E1812" t="s">
        <v>58</v>
      </c>
      <c r="F1812" t="s">
        <v>2581</v>
      </c>
      <c r="G1812">
        <v>65702344</v>
      </c>
      <c r="H1812">
        <v>201501396</v>
      </c>
      <c r="I1812" t="s">
        <v>28</v>
      </c>
      <c r="J1812" t="s">
        <v>57</v>
      </c>
      <c r="K1812" t="s">
        <v>30</v>
      </c>
      <c r="L1812" t="s">
        <v>351</v>
      </c>
      <c r="M1812" t="s">
        <v>80</v>
      </c>
      <c r="N1812">
        <v>50</v>
      </c>
      <c r="O1812" t="s">
        <v>61</v>
      </c>
      <c r="P1812" t="s">
        <v>42</v>
      </c>
      <c r="Q1812" s="1">
        <v>14906</v>
      </c>
      <c r="R1812" s="1">
        <v>9621</v>
      </c>
      <c r="S1812">
        <v>175</v>
      </c>
      <c r="T1812">
        <v>31</v>
      </c>
      <c r="U1812">
        <v>32</v>
      </c>
      <c r="V1812" s="1">
        <v>5111</v>
      </c>
      <c r="W1812">
        <v>34.29</v>
      </c>
      <c r="X1812" s="2">
        <v>-1023.85</v>
      </c>
    </row>
    <row r="1813" spans="1:24" x14ac:dyDescent="0.25">
      <c r="A1813">
        <v>202001</v>
      </c>
      <c r="B1813" t="s">
        <v>64</v>
      </c>
      <c r="C1813" t="s">
        <v>65</v>
      </c>
      <c r="D1813" t="s">
        <v>65</v>
      </c>
      <c r="E1813" t="s">
        <v>803</v>
      </c>
      <c r="F1813" t="s">
        <v>2582</v>
      </c>
      <c r="G1813">
        <v>65751639</v>
      </c>
      <c r="H1813">
        <v>44973851</v>
      </c>
      <c r="I1813" t="s">
        <v>28</v>
      </c>
      <c r="J1813" t="s">
        <v>29</v>
      </c>
      <c r="K1813" t="s">
        <v>30</v>
      </c>
      <c r="L1813" t="s">
        <v>374</v>
      </c>
      <c r="M1813" t="s">
        <v>170</v>
      </c>
      <c r="N1813">
        <v>50</v>
      </c>
      <c r="O1813" t="s">
        <v>61</v>
      </c>
      <c r="P1813" t="s">
        <v>42</v>
      </c>
      <c r="Q1813" s="1">
        <v>21263</v>
      </c>
      <c r="R1813" s="1">
        <v>16784</v>
      </c>
      <c r="S1813">
        <v>113</v>
      </c>
      <c r="T1813">
        <v>56</v>
      </c>
      <c r="U1813">
        <v>61</v>
      </c>
      <c r="V1813" s="1">
        <v>4366</v>
      </c>
      <c r="W1813">
        <v>20.53</v>
      </c>
      <c r="X1813">
        <v>-213.55</v>
      </c>
    </row>
    <row r="1814" spans="1:24" x14ac:dyDescent="0.25">
      <c r="A1814">
        <v>202001</v>
      </c>
      <c r="B1814" t="s">
        <v>64</v>
      </c>
      <c r="C1814" t="s">
        <v>65</v>
      </c>
      <c r="D1814" t="s">
        <v>65</v>
      </c>
      <c r="E1814" t="s">
        <v>803</v>
      </c>
      <c r="F1814" t="s">
        <v>2583</v>
      </c>
      <c r="G1814">
        <v>65751652</v>
      </c>
      <c r="H1814">
        <v>32879576</v>
      </c>
      <c r="I1814" t="s">
        <v>28</v>
      </c>
      <c r="J1814" t="s">
        <v>29</v>
      </c>
      <c r="K1814" t="s">
        <v>30</v>
      </c>
      <c r="L1814" t="s">
        <v>374</v>
      </c>
      <c r="M1814" t="s">
        <v>170</v>
      </c>
      <c r="N1814">
        <v>25</v>
      </c>
      <c r="O1814" t="s">
        <v>50</v>
      </c>
      <c r="P1814" t="s">
        <v>42</v>
      </c>
      <c r="Q1814" s="1">
        <v>2700</v>
      </c>
      <c r="R1814" s="1">
        <v>8677</v>
      </c>
      <c r="S1814">
        <v>85</v>
      </c>
      <c r="T1814">
        <v>24</v>
      </c>
      <c r="U1814">
        <v>26</v>
      </c>
      <c r="V1814" s="1">
        <v>-6062</v>
      </c>
      <c r="W1814">
        <v>-224.5</v>
      </c>
      <c r="X1814">
        <v>-122.17</v>
      </c>
    </row>
    <row r="1815" spans="1:24" x14ac:dyDescent="0.25">
      <c r="A1815">
        <v>202001</v>
      </c>
      <c r="B1815" t="s">
        <v>64</v>
      </c>
      <c r="C1815" t="s">
        <v>65</v>
      </c>
      <c r="D1815" t="s">
        <v>65</v>
      </c>
      <c r="E1815" t="s">
        <v>2084</v>
      </c>
      <c r="F1815" t="s">
        <v>2584</v>
      </c>
      <c r="G1815">
        <v>65751617</v>
      </c>
      <c r="H1815">
        <v>40008519</v>
      </c>
      <c r="I1815" t="s">
        <v>28</v>
      </c>
      <c r="J1815" t="s">
        <v>29</v>
      </c>
      <c r="K1815" t="s">
        <v>30</v>
      </c>
      <c r="L1815" t="s">
        <v>374</v>
      </c>
      <c r="M1815" t="s">
        <v>170</v>
      </c>
      <c r="N1815">
        <v>25</v>
      </c>
      <c r="O1815" t="s">
        <v>61</v>
      </c>
      <c r="P1815" t="s">
        <v>42</v>
      </c>
      <c r="Q1815" s="1">
        <v>11888</v>
      </c>
      <c r="R1815" s="1">
        <v>8573</v>
      </c>
      <c r="S1815">
        <v>172</v>
      </c>
      <c r="T1815">
        <v>33</v>
      </c>
      <c r="U1815">
        <v>33</v>
      </c>
      <c r="V1815" s="1">
        <v>3142</v>
      </c>
      <c r="W1815">
        <v>26.43</v>
      </c>
      <c r="X1815">
        <v>7.02</v>
      </c>
    </row>
    <row r="1816" spans="1:24" x14ac:dyDescent="0.25">
      <c r="A1816">
        <v>202001</v>
      </c>
      <c r="B1816" t="s">
        <v>64</v>
      </c>
      <c r="C1816" t="s">
        <v>65</v>
      </c>
      <c r="D1816" t="s">
        <v>65</v>
      </c>
      <c r="E1816" t="s">
        <v>808</v>
      </c>
      <c r="F1816" t="s">
        <v>2585</v>
      </c>
      <c r="G1816">
        <v>65206312</v>
      </c>
      <c r="H1816">
        <v>32883707</v>
      </c>
      <c r="I1816" t="s">
        <v>28</v>
      </c>
      <c r="J1816" t="s">
        <v>29</v>
      </c>
      <c r="K1816" t="s">
        <v>30</v>
      </c>
      <c r="L1816" t="s">
        <v>810</v>
      </c>
      <c r="M1816" t="s">
        <v>348</v>
      </c>
      <c r="N1816">
        <v>75</v>
      </c>
      <c r="O1816" t="s">
        <v>76</v>
      </c>
      <c r="P1816" t="s">
        <v>42</v>
      </c>
      <c r="Q1816" s="1">
        <v>17345</v>
      </c>
      <c r="R1816" s="1">
        <v>16292</v>
      </c>
      <c r="S1816">
        <v>243</v>
      </c>
      <c r="T1816">
        <v>25</v>
      </c>
      <c r="U1816">
        <v>27</v>
      </c>
      <c r="V1816">
        <v>810</v>
      </c>
      <c r="W1816">
        <v>4.67</v>
      </c>
      <c r="X1816">
        <v>-9.24</v>
      </c>
    </row>
    <row r="1817" spans="1:24" x14ac:dyDescent="0.25">
      <c r="A1817">
        <v>202001</v>
      </c>
      <c r="B1817" t="s">
        <v>64</v>
      </c>
      <c r="C1817" t="s">
        <v>65</v>
      </c>
      <c r="D1817" t="s">
        <v>65</v>
      </c>
      <c r="E1817" t="s">
        <v>808</v>
      </c>
      <c r="F1817" t="s">
        <v>2586</v>
      </c>
      <c r="G1817">
        <v>65717816</v>
      </c>
      <c r="H1817">
        <v>40028798</v>
      </c>
      <c r="I1817" t="s">
        <v>72</v>
      </c>
      <c r="J1817" t="s">
        <v>57</v>
      </c>
      <c r="K1817" t="s">
        <v>30</v>
      </c>
      <c r="L1817" t="s">
        <v>810</v>
      </c>
      <c r="M1817" t="s">
        <v>348</v>
      </c>
      <c r="N1817">
        <v>25</v>
      </c>
      <c r="O1817" t="s">
        <v>61</v>
      </c>
      <c r="P1817" t="s">
        <v>42</v>
      </c>
      <c r="Q1817" s="1">
        <v>6906</v>
      </c>
      <c r="R1817" s="1">
        <v>4882</v>
      </c>
      <c r="S1817">
        <v>472</v>
      </c>
      <c r="T1817">
        <v>10</v>
      </c>
      <c r="U1817">
        <v>10</v>
      </c>
      <c r="V1817" s="1">
        <v>1552</v>
      </c>
      <c r="W1817">
        <v>22.47</v>
      </c>
      <c r="X1817">
        <v>15</v>
      </c>
    </row>
    <row r="1818" spans="1:24" x14ac:dyDescent="0.25">
      <c r="A1818">
        <v>202001</v>
      </c>
      <c r="B1818" t="s">
        <v>64</v>
      </c>
      <c r="C1818" t="s">
        <v>65</v>
      </c>
      <c r="D1818" t="s">
        <v>65</v>
      </c>
      <c r="E1818" t="s">
        <v>1408</v>
      </c>
      <c r="F1818" t="s">
        <v>2587</v>
      </c>
      <c r="G1818">
        <v>65205289</v>
      </c>
      <c r="H1818">
        <v>5006682</v>
      </c>
      <c r="I1818" t="s">
        <v>28</v>
      </c>
      <c r="J1818" t="s">
        <v>57</v>
      </c>
      <c r="K1818" t="s">
        <v>54</v>
      </c>
      <c r="L1818" t="s">
        <v>810</v>
      </c>
      <c r="M1818" t="s">
        <v>348</v>
      </c>
      <c r="N1818">
        <v>50</v>
      </c>
      <c r="O1818" t="s">
        <v>61</v>
      </c>
      <c r="P1818" t="s">
        <v>42</v>
      </c>
      <c r="Q1818" s="1">
        <v>10418</v>
      </c>
      <c r="R1818" s="1">
        <v>7650</v>
      </c>
      <c r="S1818">
        <v>99</v>
      </c>
      <c r="T1818">
        <v>27</v>
      </c>
      <c r="U1818">
        <v>28</v>
      </c>
      <c r="V1818" s="1">
        <v>2669</v>
      </c>
      <c r="W1818">
        <v>25.62</v>
      </c>
      <c r="X1818">
        <v>-5.19</v>
      </c>
    </row>
    <row r="1819" spans="1:24" x14ac:dyDescent="0.25">
      <c r="A1819">
        <v>202001</v>
      </c>
      <c r="B1819" t="s">
        <v>35</v>
      </c>
      <c r="C1819" t="s">
        <v>680</v>
      </c>
      <c r="D1819" t="s">
        <v>680</v>
      </c>
      <c r="E1819" t="s">
        <v>1206</v>
      </c>
      <c r="F1819" t="s">
        <v>2588</v>
      </c>
      <c r="G1819">
        <v>65005161</v>
      </c>
      <c r="H1819">
        <v>33092123</v>
      </c>
      <c r="I1819" t="s">
        <v>28</v>
      </c>
      <c r="J1819" t="s">
        <v>29</v>
      </c>
      <c r="K1819" t="s">
        <v>30</v>
      </c>
      <c r="L1819" t="s">
        <v>1010</v>
      </c>
      <c r="M1819" t="s">
        <v>684</v>
      </c>
      <c r="N1819">
        <v>75</v>
      </c>
      <c r="O1819" t="s">
        <v>61</v>
      </c>
      <c r="P1819" t="s">
        <v>42</v>
      </c>
      <c r="Q1819" s="1">
        <v>22182</v>
      </c>
      <c r="R1819" s="1">
        <v>16513</v>
      </c>
      <c r="S1819">
        <v>391</v>
      </c>
      <c r="T1819">
        <v>30</v>
      </c>
      <c r="U1819">
        <v>31</v>
      </c>
      <c r="V1819" s="1">
        <v>5279</v>
      </c>
      <c r="W1819">
        <v>23.8</v>
      </c>
      <c r="X1819">
        <v>-536.66</v>
      </c>
    </row>
    <row r="1820" spans="1:24" x14ac:dyDescent="0.25">
      <c r="A1820">
        <v>202001</v>
      </c>
      <c r="B1820" t="s">
        <v>35</v>
      </c>
      <c r="C1820" t="s">
        <v>680</v>
      </c>
      <c r="D1820" t="s">
        <v>680</v>
      </c>
      <c r="E1820" t="s">
        <v>128</v>
      </c>
      <c r="F1820" t="s">
        <v>2589</v>
      </c>
      <c r="G1820">
        <v>65007032</v>
      </c>
      <c r="H1820">
        <v>4600070847</v>
      </c>
      <c r="I1820" t="s">
        <v>28</v>
      </c>
      <c r="J1820" t="s">
        <v>29</v>
      </c>
      <c r="K1820" t="s">
        <v>30</v>
      </c>
      <c r="L1820" t="s">
        <v>951</v>
      </c>
      <c r="M1820" t="s">
        <v>684</v>
      </c>
      <c r="N1820">
        <v>45</v>
      </c>
      <c r="O1820" t="s">
        <v>41</v>
      </c>
      <c r="P1820" t="s">
        <v>42</v>
      </c>
      <c r="Q1820" s="1">
        <v>68160</v>
      </c>
      <c r="R1820" s="1">
        <v>35273</v>
      </c>
      <c r="S1820">
        <v>450</v>
      </c>
      <c r="T1820">
        <v>61</v>
      </c>
      <c r="U1820">
        <v>69</v>
      </c>
      <c r="V1820" s="1">
        <v>32437</v>
      </c>
      <c r="W1820">
        <v>47.59</v>
      </c>
      <c r="X1820">
        <v>15.87</v>
      </c>
    </row>
    <row r="1821" spans="1:24" x14ac:dyDescent="0.25">
      <c r="A1821">
        <v>202001</v>
      </c>
      <c r="B1821" t="s">
        <v>607</v>
      </c>
      <c r="C1821" t="s">
        <v>820</v>
      </c>
      <c r="D1821" t="s">
        <v>820</v>
      </c>
      <c r="E1821" t="s">
        <v>821</v>
      </c>
      <c r="F1821" t="s">
        <v>2590</v>
      </c>
      <c r="G1821">
        <v>65770925</v>
      </c>
      <c r="H1821">
        <v>4603249438</v>
      </c>
      <c r="I1821" t="s">
        <v>28</v>
      </c>
      <c r="J1821" t="s">
        <v>827</v>
      </c>
      <c r="K1821" t="s">
        <v>54</v>
      </c>
      <c r="L1821" t="s">
        <v>828</v>
      </c>
      <c r="M1821" t="s">
        <v>825</v>
      </c>
      <c r="N1821" t="s">
        <v>81</v>
      </c>
      <c r="O1821" t="s">
        <v>76</v>
      </c>
      <c r="P1821" t="s">
        <v>42</v>
      </c>
      <c r="Q1821" s="1">
        <v>14400</v>
      </c>
      <c r="R1821" s="1">
        <v>13548</v>
      </c>
      <c r="S1821">
        <v>0</v>
      </c>
      <c r="T1821">
        <v>42</v>
      </c>
      <c r="U1821">
        <v>57</v>
      </c>
      <c r="V1821">
        <v>852</v>
      </c>
      <c r="W1821">
        <v>5.91</v>
      </c>
      <c r="X1821">
        <v>-751.17</v>
      </c>
    </row>
    <row r="1822" spans="1:24" x14ac:dyDescent="0.25">
      <c r="A1822">
        <v>202001</v>
      </c>
      <c r="B1822" t="s">
        <v>64</v>
      </c>
      <c r="C1822" t="s">
        <v>65</v>
      </c>
      <c r="D1822" t="s">
        <v>65</v>
      </c>
      <c r="E1822" t="s">
        <v>814</v>
      </c>
      <c r="F1822" t="s">
        <v>2591</v>
      </c>
      <c r="G1822">
        <v>65211868</v>
      </c>
      <c r="H1822">
        <v>5016328</v>
      </c>
      <c r="I1822" t="s">
        <v>28</v>
      </c>
      <c r="J1822" t="s">
        <v>57</v>
      </c>
      <c r="K1822" t="s">
        <v>30</v>
      </c>
      <c r="L1822" t="s">
        <v>816</v>
      </c>
      <c r="M1822" t="s">
        <v>817</v>
      </c>
      <c r="N1822" t="s">
        <v>81</v>
      </c>
      <c r="O1822" t="s">
        <v>33</v>
      </c>
      <c r="P1822" t="s">
        <v>34</v>
      </c>
      <c r="Q1822">
        <v>0</v>
      </c>
      <c r="R1822" s="1">
        <v>18241</v>
      </c>
      <c r="S1822">
        <v>0</v>
      </c>
      <c r="T1822">
        <v>50</v>
      </c>
      <c r="U1822">
        <v>51</v>
      </c>
      <c r="V1822" s="1">
        <v>-18241</v>
      </c>
      <c r="W1822">
        <v>0</v>
      </c>
      <c r="X1822">
        <v>0</v>
      </c>
    </row>
    <row r="1823" spans="1:24" x14ac:dyDescent="0.25">
      <c r="A1823">
        <v>202001</v>
      </c>
      <c r="B1823" t="s">
        <v>24</v>
      </c>
      <c r="C1823" t="s">
        <v>25</v>
      </c>
      <c r="D1823" t="s">
        <v>25</v>
      </c>
      <c r="E1823" t="s">
        <v>701</v>
      </c>
      <c r="F1823" t="s">
        <v>2592</v>
      </c>
      <c r="G1823">
        <v>65742424</v>
      </c>
      <c r="H1823">
        <v>4603215734</v>
      </c>
      <c r="I1823" t="s">
        <v>28</v>
      </c>
      <c r="J1823" t="s">
        <v>53</v>
      </c>
      <c r="K1823" t="s">
        <v>30</v>
      </c>
      <c r="L1823" t="s">
        <v>264</v>
      </c>
      <c r="M1823" t="s">
        <v>116</v>
      </c>
      <c r="N1823" t="s">
        <v>81</v>
      </c>
      <c r="O1823" t="s">
        <v>41</v>
      </c>
      <c r="P1823" t="s">
        <v>42</v>
      </c>
      <c r="Q1823" s="1">
        <v>17606</v>
      </c>
      <c r="R1823" s="1">
        <v>9774</v>
      </c>
      <c r="S1823">
        <v>0</v>
      </c>
      <c r="T1823">
        <v>43</v>
      </c>
      <c r="U1823">
        <v>44</v>
      </c>
      <c r="V1823" s="1">
        <v>7832</v>
      </c>
      <c r="W1823">
        <v>44.48</v>
      </c>
      <c r="X1823">
        <v>-431.66</v>
      </c>
    </row>
    <row r="1824" spans="1:24" x14ac:dyDescent="0.25">
      <c r="A1824">
        <v>202001</v>
      </c>
      <c r="B1824" t="s">
        <v>64</v>
      </c>
      <c r="C1824" t="s">
        <v>65</v>
      </c>
      <c r="D1824" t="s">
        <v>65</v>
      </c>
      <c r="E1824" t="s">
        <v>529</v>
      </c>
      <c r="F1824" t="s">
        <v>2593</v>
      </c>
      <c r="G1824">
        <v>65752260</v>
      </c>
      <c r="H1824">
        <v>201500933</v>
      </c>
      <c r="I1824" t="s">
        <v>28</v>
      </c>
      <c r="J1824" t="s">
        <v>57</v>
      </c>
      <c r="K1824" t="s">
        <v>30</v>
      </c>
      <c r="L1824" t="s">
        <v>632</v>
      </c>
      <c r="M1824" t="s">
        <v>532</v>
      </c>
      <c r="N1824" t="s">
        <v>81</v>
      </c>
      <c r="O1824" t="s">
        <v>61</v>
      </c>
      <c r="P1824" t="s">
        <v>42</v>
      </c>
      <c r="Q1824" s="1">
        <v>11329</v>
      </c>
      <c r="R1824" s="1">
        <v>7508</v>
      </c>
      <c r="S1824">
        <v>0</v>
      </c>
      <c r="T1824">
        <v>19</v>
      </c>
      <c r="U1824">
        <v>23</v>
      </c>
      <c r="V1824" s="1">
        <v>3822</v>
      </c>
      <c r="W1824">
        <v>33.729999999999997</v>
      </c>
      <c r="X1824">
        <v>95.32</v>
      </c>
    </row>
    <row r="1825" spans="1:24" x14ac:dyDescent="0.25">
      <c r="A1825">
        <v>202001</v>
      </c>
      <c r="B1825" t="s">
        <v>24</v>
      </c>
      <c r="C1825" t="s">
        <v>664</v>
      </c>
      <c r="D1825" t="s">
        <v>664</v>
      </c>
      <c r="E1825" t="s">
        <v>2040</v>
      </c>
      <c r="F1825" t="s">
        <v>2594</v>
      </c>
      <c r="G1825">
        <v>65770805</v>
      </c>
      <c r="H1825">
        <v>4602919052</v>
      </c>
      <c r="I1825" t="s">
        <v>28</v>
      </c>
      <c r="J1825" t="s">
        <v>53</v>
      </c>
      <c r="K1825" t="s">
        <v>30</v>
      </c>
      <c r="L1825" t="s">
        <v>668</v>
      </c>
      <c r="M1825" t="s">
        <v>669</v>
      </c>
      <c r="N1825">
        <v>25</v>
      </c>
      <c r="O1825" t="s">
        <v>33</v>
      </c>
      <c r="P1825" t="s">
        <v>34</v>
      </c>
      <c r="Q1825">
        <v>0</v>
      </c>
      <c r="R1825" s="1">
        <v>12779</v>
      </c>
      <c r="S1825">
        <v>0</v>
      </c>
      <c r="T1825">
        <v>54</v>
      </c>
      <c r="U1825">
        <v>55</v>
      </c>
      <c r="V1825" s="1">
        <v>-12779</v>
      </c>
      <c r="W1825">
        <v>0</v>
      </c>
      <c r="X1825">
        <v>0</v>
      </c>
    </row>
    <row r="1826" spans="1:24" x14ac:dyDescent="0.25">
      <c r="A1826">
        <v>202001</v>
      </c>
      <c r="B1826" t="s">
        <v>64</v>
      </c>
      <c r="C1826" t="s">
        <v>65</v>
      </c>
      <c r="D1826" t="s">
        <v>65</v>
      </c>
      <c r="E1826" t="s">
        <v>559</v>
      </c>
      <c r="F1826" t="s">
        <v>2595</v>
      </c>
      <c r="G1826">
        <v>65719409</v>
      </c>
      <c r="H1826">
        <v>60278914</v>
      </c>
      <c r="I1826" t="s">
        <v>28</v>
      </c>
      <c r="J1826" t="s">
        <v>57</v>
      </c>
      <c r="K1826" t="s">
        <v>30</v>
      </c>
      <c r="L1826" t="s">
        <v>355</v>
      </c>
      <c r="M1826" t="s">
        <v>170</v>
      </c>
      <c r="N1826" t="s">
        <v>81</v>
      </c>
      <c r="O1826" t="s">
        <v>45</v>
      </c>
      <c r="P1826" t="s">
        <v>42</v>
      </c>
      <c r="Q1826" s="1">
        <v>2832200</v>
      </c>
      <c r="R1826" s="1">
        <v>11915</v>
      </c>
      <c r="S1826">
        <v>173</v>
      </c>
      <c r="T1826">
        <v>58</v>
      </c>
      <c r="U1826">
        <v>58</v>
      </c>
      <c r="V1826" s="1">
        <v>2820112</v>
      </c>
      <c r="W1826">
        <v>99.57</v>
      </c>
      <c r="X1826">
        <v>93.46</v>
      </c>
    </row>
    <row r="1827" spans="1:24" x14ac:dyDescent="0.25">
      <c r="A1827">
        <v>202001</v>
      </c>
      <c r="B1827" t="s">
        <v>64</v>
      </c>
      <c r="C1827" t="s">
        <v>65</v>
      </c>
      <c r="D1827" t="s">
        <v>65</v>
      </c>
      <c r="E1827" t="s">
        <v>66</v>
      </c>
      <c r="F1827" t="s">
        <v>2596</v>
      </c>
      <c r="G1827">
        <v>65744960</v>
      </c>
      <c r="H1827">
        <v>37019566</v>
      </c>
      <c r="I1827" t="s">
        <v>28</v>
      </c>
      <c r="J1827" t="s">
        <v>57</v>
      </c>
      <c r="K1827" t="s">
        <v>30</v>
      </c>
      <c r="L1827" t="s">
        <v>166</v>
      </c>
      <c r="M1827" t="s">
        <v>69</v>
      </c>
      <c r="N1827" t="s">
        <v>81</v>
      </c>
      <c r="O1827" t="s">
        <v>33</v>
      </c>
      <c r="P1827" t="s">
        <v>34</v>
      </c>
      <c r="Q1827">
        <v>0</v>
      </c>
      <c r="R1827" s="1">
        <v>5425</v>
      </c>
      <c r="S1827">
        <v>0</v>
      </c>
      <c r="T1827">
        <v>6</v>
      </c>
      <c r="U1827">
        <v>9</v>
      </c>
      <c r="V1827" s="1">
        <v>-5425</v>
      </c>
      <c r="W1827">
        <v>0</v>
      </c>
      <c r="X1827">
        <v>0</v>
      </c>
    </row>
    <row r="1828" spans="1:24" x14ac:dyDescent="0.25">
      <c r="A1828">
        <v>202001</v>
      </c>
      <c r="B1828" t="s">
        <v>24</v>
      </c>
      <c r="C1828" t="s">
        <v>25</v>
      </c>
      <c r="D1828" t="s">
        <v>25</v>
      </c>
      <c r="E1828" t="s">
        <v>1386</v>
      </c>
      <c r="F1828" t="s">
        <v>2597</v>
      </c>
      <c r="G1828">
        <v>65762142</v>
      </c>
      <c r="H1828">
        <v>32900950</v>
      </c>
      <c r="I1828" t="s">
        <v>28</v>
      </c>
      <c r="J1828" t="s">
        <v>29</v>
      </c>
      <c r="K1828" t="s">
        <v>30</v>
      </c>
      <c r="L1828" t="s">
        <v>55</v>
      </c>
      <c r="M1828" t="s">
        <v>32</v>
      </c>
      <c r="N1828">
        <v>50</v>
      </c>
      <c r="O1828" t="s">
        <v>45</v>
      </c>
      <c r="P1828" t="s">
        <v>42</v>
      </c>
      <c r="Q1828" s="1">
        <v>779364</v>
      </c>
      <c r="R1828" s="1">
        <v>15576</v>
      </c>
      <c r="S1828">
        <v>0</v>
      </c>
      <c r="T1828">
        <v>48</v>
      </c>
      <c r="U1828">
        <v>48</v>
      </c>
      <c r="V1828" s="1">
        <v>763788</v>
      </c>
      <c r="W1828">
        <v>98</v>
      </c>
      <c r="X1828">
        <v>67.52</v>
      </c>
    </row>
    <row r="1829" spans="1:24" x14ac:dyDescent="0.25">
      <c r="A1829">
        <v>202001</v>
      </c>
      <c r="B1829" t="s">
        <v>24</v>
      </c>
      <c r="C1829" t="s">
        <v>25</v>
      </c>
      <c r="D1829" t="s">
        <v>25</v>
      </c>
      <c r="E1829" t="s">
        <v>1326</v>
      </c>
      <c r="F1829" t="s">
        <v>2598</v>
      </c>
      <c r="G1829">
        <v>65756207</v>
      </c>
      <c r="H1829">
        <v>5006455</v>
      </c>
      <c r="I1829" t="s">
        <v>28</v>
      </c>
      <c r="J1829" t="s">
        <v>29</v>
      </c>
      <c r="K1829" t="s">
        <v>30</v>
      </c>
      <c r="L1829" t="s">
        <v>526</v>
      </c>
      <c r="M1829" t="s">
        <v>32</v>
      </c>
      <c r="N1829">
        <v>75</v>
      </c>
      <c r="O1829" t="s">
        <v>45</v>
      </c>
      <c r="P1829" t="s">
        <v>42</v>
      </c>
      <c r="Q1829" s="1">
        <v>964512</v>
      </c>
      <c r="R1829" s="1">
        <v>17426</v>
      </c>
      <c r="S1829" s="1">
        <v>1400</v>
      </c>
      <c r="T1829">
        <v>39</v>
      </c>
      <c r="U1829">
        <v>41</v>
      </c>
      <c r="V1829" s="1">
        <v>945686</v>
      </c>
      <c r="W1829">
        <v>98.05</v>
      </c>
      <c r="X1829">
        <v>96.03</v>
      </c>
    </row>
    <row r="1830" spans="1:24" x14ac:dyDescent="0.25">
      <c r="A1830">
        <v>202001</v>
      </c>
      <c r="B1830" t="s">
        <v>24</v>
      </c>
      <c r="C1830" t="s">
        <v>25</v>
      </c>
      <c r="D1830" t="s">
        <v>25</v>
      </c>
      <c r="E1830" t="s">
        <v>843</v>
      </c>
      <c r="F1830" t="s">
        <v>2599</v>
      </c>
      <c r="G1830">
        <v>65763532</v>
      </c>
      <c r="H1830">
        <v>5014946</v>
      </c>
      <c r="I1830" t="s">
        <v>28</v>
      </c>
      <c r="J1830" t="s">
        <v>29</v>
      </c>
      <c r="K1830" t="s">
        <v>30</v>
      </c>
      <c r="L1830" t="s">
        <v>31</v>
      </c>
      <c r="M1830" t="s">
        <v>32</v>
      </c>
      <c r="N1830">
        <v>25</v>
      </c>
      <c r="O1830" t="s">
        <v>76</v>
      </c>
      <c r="P1830" t="s">
        <v>42</v>
      </c>
      <c r="Q1830" s="1">
        <v>4761</v>
      </c>
      <c r="R1830" s="1">
        <v>3872</v>
      </c>
      <c r="S1830">
        <v>327</v>
      </c>
      <c r="T1830">
        <v>15</v>
      </c>
      <c r="U1830">
        <v>16</v>
      </c>
      <c r="V1830">
        <v>562</v>
      </c>
      <c r="W1830">
        <v>11.81</v>
      </c>
      <c r="X1830">
        <v>20.51</v>
      </c>
    </row>
    <row r="1831" spans="1:24" x14ac:dyDescent="0.25">
      <c r="A1831">
        <v>202001</v>
      </c>
      <c r="B1831" t="s">
        <v>24</v>
      </c>
      <c r="C1831" t="s">
        <v>25</v>
      </c>
      <c r="D1831" t="s">
        <v>25</v>
      </c>
      <c r="E1831" t="s">
        <v>385</v>
      </c>
      <c r="F1831" t="s">
        <v>2600</v>
      </c>
      <c r="G1831">
        <v>65701664</v>
      </c>
      <c r="H1831">
        <v>40008299</v>
      </c>
      <c r="I1831" t="s">
        <v>28</v>
      </c>
      <c r="J1831" t="s">
        <v>29</v>
      </c>
      <c r="K1831" t="s">
        <v>30</v>
      </c>
      <c r="L1831" t="s">
        <v>31</v>
      </c>
      <c r="M1831" t="s">
        <v>32</v>
      </c>
      <c r="N1831">
        <v>75</v>
      </c>
      <c r="O1831" t="s">
        <v>33</v>
      </c>
      <c r="P1831" t="s">
        <v>34</v>
      </c>
      <c r="Q1831">
        <v>0</v>
      </c>
      <c r="R1831" s="1">
        <v>12740</v>
      </c>
      <c r="S1831">
        <v>0</v>
      </c>
      <c r="T1831">
        <v>45</v>
      </c>
      <c r="U1831">
        <v>51</v>
      </c>
      <c r="V1831" s="1">
        <v>-12740</v>
      </c>
      <c r="W1831">
        <v>0</v>
      </c>
      <c r="X1831">
        <v>-283.12</v>
      </c>
    </row>
    <row r="1832" spans="1:24" x14ac:dyDescent="0.25">
      <c r="A1832">
        <v>202001</v>
      </c>
      <c r="B1832" t="s">
        <v>24</v>
      </c>
      <c r="C1832" t="s">
        <v>25</v>
      </c>
      <c r="D1832" t="s">
        <v>25</v>
      </c>
      <c r="E1832" t="s">
        <v>385</v>
      </c>
      <c r="F1832" t="s">
        <v>2601</v>
      </c>
      <c r="G1832">
        <v>65007613</v>
      </c>
      <c r="H1832">
        <v>4603249213</v>
      </c>
      <c r="I1832" t="s">
        <v>28</v>
      </c>
      <c r="J1832" t="s">
        <v>53</v>
      </c>
      <c r="K1832" t="s">
        <v>30</v>
      </c>
      <c r="L1832" t="s">
        <v>31</v>
      </c>
      <c r="M1832" t="s">
        <v>32</v>
      </c>
      <c r="N1832">
        <v>75</v>
      </c>
      <c r="O1832" t="s">
        <v>33</v>
      </c>
      <c r="P1832" t="s">
        <v>34</v>
      </c>
      <c r="Q1832">
        <v>0</v>
      </c>
      <c r="R1832" s="1">
        <v>16545</v>
      </c>
      <c r="S1832">
        <v>0</v>
      </c>
      <c r="T1832">
        <v>60</v>
      </c>
      <c r="U1832">
        <v>74</v>
      </c>
      <c r="V1832" s="1">
        <v>-16545</v>
      </c>
      <c r="W1832">
        <v>0</v>
      </c>
      <c r="X1832">
        <v>0</v>
      </c>
    </row>
    <row r="1833" spans="1:24" x14ac:dyDescent="0.25">
      <c r="A1833">
        <v>202001</v>
      </c>
      <c r="B1833" t="s">
        <v>24</v>
      </c>
      <c r="C1833" t="s">
        <v>25</v>
      </c>
      <c r="D1833" t="s">
        <v>25</v>
      </c>
      <c r="E1833" t="s">
        <v>128</v>
      </c>
      <c r="F1833" t="s">
        <v>2602</v>
      </c>
      <c r="G1833">
        <v>65002844</v>
      </c>
      <c r="H1833">
        <v>32879723</v>
      </c>
      <c r="I1833" t="s">
        <v>28</v>
      </c>
      <c r="J1833" t="s">
        <v>29</v>
      </c>
      <c r="K1833" t="s">
        <v>30</v>
      </c>
      <c r="L1833" t="s">
        <v>428</v>
      </c>
      <c r="M1833" t="s">
        <v>120</v>
      </c>
      <c r="N1833">
        <v>75</v>
      </c>
      <c r="O1833" t="s">
        <v>45</v>
      </c>
      <c r="P1833" t="s">
        <v>42</v>
      </c>
      <c r="Q1833" s="1">
        <v>1112596</v>
      </c>
      <c r="R1833" s="1">
        <v>30356</v>
      </c>
      <c r="S1833">
        <v>352</v>
      </c>
      <c r="T1833">
        <v>33</v>
      </c>
      <c r="U1833">
        <v>50</v>
      </c>
      <c r="V1833" s="1">
        <v>1081888</v>
      </c>
      <c r="W1833">
        <v>97.24</v>
      </c>
      <c r="X1833">
        <v>89.55</v>
      </c>
    </row>
    <row r="1834" spans="1:24" x14ac:dyDescent="0.25">
      <c r="A1834">
        <v>202001</v>
      </c>
      <c r="B1834" t="s">
        <v>64</v>
      </c>
      <c r="C1834" t="s">
        <v>65</v>
      </c>
      <c r="D1834" t="s">
        <v>65</v>
      </c>
      <c r="E1834" t="s">
        <v>66</v>
      </c>
      <c r="F1834" t="s">
        <v>2603</v>
      </c>
      <c r="G1834">
        <v>65748183</v>
      </c>
      <c r="H1834">
        <v>44189701</v>
      </c>
      <c r="I1834" t="s">
        <v>28</v>
      </c>
      <c r="J1834" t="s">
        <v>29</v>
      </c>
      <c r="K1834" t="s">
        <v>30</v>
      </c>
      <c r="L1834" t="s">
        <v>801</v>
      </c>
      <c r="M1834" t="s">
        <v>69</v>
      </c>
      <c r="N1834" t="s">
        <v>121</v>
      </c>
      <c r="O1834" t="s">
        <v>50</v>
      </c>
      <c r="P1834" t="s">
        <v>42</v>
      </c>
      <c r="Q1834" s="1">
        <v>28436</v>
      </c>
      <c r="R1834" s="1">
        <v>31823</v>
      </c>
      <c r="S1834">
        <v>0</v>
      </c>
      <c r="T1834">
        <v>7</v>
      </c>
      <c r="U1834">
        <v>8</v>
      </c>
      <c r="V1834" s="1">
        <v>-3386</v>
      </c>
      <c r="W1834">
        <v>-11.91</v>
      </c>
      <c r="X1834">
        <v>-14.17</v>
      </c>
    </row>
    <row r="1835" spans="1:24" x14ac:dyDescent="0.25">
      <c r="A1835">
        <v>202001</v>
      </c>
      <c r="B1835" t="s">
        <v>64</v>
      </c>
      <c r="C1835" t="s">
        <v>65</v>
      </c>
      <c r="D1835" t="s">
        <v>65</v>
      </c>
      <c r="E1835" t="s">
        <v>174</v>
      </c>
      <c r="F1835" t="s">
        <v>2604</v>
      </c>
      <c r="G1835">
        <v>65721801</v>
      </c>
      <c r="H1835">
        <v>5005688</v>
      </c>
      <c r="I1835" t="s">
        <v>28</v>
      </c>
      <c r="J1835" t="s">
        <v>57</v>
      </c>
      <c r="K1835" t="s">
        <v>30</v>
      </c>
      <c r="L1835" t="s">
        <v>850</v>
      </c>
      <c r="M1835" t="s">
        <v>109</v>
      </c>
      <c r="N1835">
        <v>50</v>
      </c>
      <c r="O1835" t="s">
        <v>76</v>
      </c>
      <c r="P1835" t="s">
        <v>42</v>
      </c>
      <c r="Q1835" s="1">
        <v>7200</v>
      </c>
      <c r="R1835" s="1">
        <v>7015</v>
      </c>
      <c r="S1835">
        <v>74</v>
      </c>
      <c r="T1835">
        <v>14</v>
      </c>
      <c r="U1835">
        <v>15</v>
      </c>
      <c r="V1835">
        <v>111</v>
      </c>
      <c r="W1835">
        <v>1.54</v>
      </c>
      <c r="X1835">
        <v>5.1100000000000003</v>
      </c>
    </row>
    <row r="1836" spans="1:24" x14ac:dyDescent="0.25">
      <c r="A1836">
        <v>202001</v>
      </c>
      <c r="B1836" t="s">
        <v>64</v>
      </c>
      <c r="C1836" t="s">
        <v>65</v>
      </c>
      <c r="D1836" t="s">
        <v>65</v>
      </c>
      <c r="E1836" t="s">
        <v>106</v>
      </c>
      <c r="F1836" t="s">
        <v>2605</v>
      </c>
      <c r="G1836">
        <v>65210780</v>
      </c>
      <c r="H1836">
        <v>5015036</v>
      </c>
      <c r="I1836" t="s">
        <v>72</v>
      </c>
      <c r="J1836" t="s">
        <v>29</v>
      </c>
      <c r="K1836" t="s">
        <v>30</v>
      </c>
      <c r="L1836" t="s">
        <v>796</v>
      </c>
      <c r="M1836" t="s">
        <v>409</v>
      </c>
      <c r="N1836">
        <v>75</v>
      </c>
      <c r="O1836" t="s">
        <v>50</v>
      </c>
      <c r="P1836" t="s">
        <v>42</v>
      </c>
      <c r="Q1836" s="1">
        <v>4800</v>
      </c>
      <c r="R1836" s="1">
        <v>5982</v>
      </c>
      <c r="S1836">
        <v>0</v>
      </c>
      <c r="T1836">
        <v>11</v>
      </c>
      <c r="U1836">
        <v>24</v>
      </c>
      <c r="V1836" s="1">
        <v>-1182</v>
      </c>
      <c r="W1836">
        <v>-24.63</v>
      </c>
      <c r="X1836">
        <v>-59.84</v>
      </c>
    </row>
    <row r="1837" spans="1:24" x14ac:dyDescent="0.25">
      <c r="A1837">
        <v>202001</v>
      </c>
      <c r="B1837" t="s">
        <v>64</v>
      </c>
      <c r="C1837" t="s">
        <v>65</v>
      </c>
      <c r="D1837" t="s">
        <v>65</v>
      </c>
      <c r="E1837" t="s">
        <v>106</v>
      </c>
      <c r="F1837" t="s">
        <v>2606</v>
      </c>
      <c r="G1837">
        <v>65210782</v>
      </c>
      <c r="H1837">
        <v>37019371</v>
      </c>
      <c r="I1837" t="s">
        <v>28</v>
      </c>
      <c r="J1837" t="s">
        <v>57</v>
      </c>
      <c r="K1837" t="s">
        <v>54</v>
      </c>
      <c r="L1837" t="s">
        <v>796</v>
      </c>
      <c r="M1837" t="s">
        <v>409</v>
      </c>
      <c r="N1837">
        <v>75</v>
      </c>
      <c r="O1837" t="s">
        <v>33</v>
      </c>
      <c r="P1837" t="s">
        <v>34</v>
      </c>
      <c r="Q1837">
        <v>0</v>
      </c>
      <c r="R1837" s="1">
        <v>11276</v>
      </c>
      <c r="S1837">
        <v>99</v>
      </c>
      <c r="T1837">
        <v>9</v>
      </c>
      <c r="U1837">
        <v>15</v>
      </c>
      <c r="V1837" s="1">
        <v>-11375</v>
      </c>
      <c r="W1837">
        <v>0</v>
      </c>
      <c r="X1837">
        <v>0</v>
      </c>
    </row>
    <row r="1838" spans="1:24" x14ac:dyDescent="0.25">
      <c r="A1838">
        <v>202001</v>
      </c>
      <c r="B1838" t="s">
        <v>64</v>
      </c>
      <c r="C1838" t="s">
        <v>65</v>
      </c>
      <c r="D1838" t="s">
        <v>65</v>
      </c>
      <c r="E1838" t="s">
        <v>106</v>
      </c>
      <c r="F1838" t="s">
        <v>2607</v>
      </c>
      <c r="G1838">
        <v>65200839</v>
      </c>
      <c r="H1838">
        <v>32880035</v>
      </c>
      <c r="I1838" t="s">
        <v>28</v>
      </c>
      <c r="J1838" t="s">
        <v>57</v>
      </c>
      <c r="K1838" t="s">
        <v>54</v>
      </c>
      <c r="L1838" t="s">
        <v>796</v>
      </c>
      <c r="M1838" t="s">
        <v>409</v>
      </c>
      <c r="N1838">
        <v>75</v>
      </c>
      <c r="O1838" t="s">
        <v>33</v>
      </c>
      <c r="P1838" t="s">
        <v>34</v>
      </c>
      <c r="Q1838">
        <v>0</v>
      </c>
      <c r="R1838" s="1">
        <v>12866</v>
      </c>
      <c r="S1838">
        <v>292</v>
      </c>
      <c r="T1838">
        <v>11</v>
      </c>
      <c r="U1838">
        <v>16</v>
      </c>
      <c r="V1838" s="1">
        <v>-13158</v>
      </c>
      <c r="W1838">
        <v>0</v>
      </c>
      <c r="X1838">
        <v>0</v>
      </c>
    </row>
    <row r="1839" spans="1:24" x14ac:dyDescent="0.25">
      <c r="A1839">
        <v>202001</v>
      </c>
      <c r="B1839" t="s">
        <v>64</v>
      </c>
      <c r="C1839" t="s">
        <v>65</v>
      </c>
      <c r="D1839" t="s">
        <v>65</v>
      </c>
      <c r="E1839" t="s">
        <v>397</v>
      </c>
      <c r="F1839" t="s">
        <v>2608</v>
      </c>
      <c r="G1839">
        <v>65200026</v>
      </c>
      <c r="H1839">
        <v>32882136</v>
      </c>
      <c r="I1839" t="s">
        <v>28</v>
      </c>
      <c r="J1839" t="s">
        <v>29</v>
      </c>
      <c r="K1839" t="s">
        <v>30</v>
      </c>
      <c r="L1839" t="s">
        <v>854</v>
      </c>
      <c r="M1839" t="s">
        <v>109</v>
      </c>
      <c r="N1839">
        <v>75</v>
      </c>
      <c r="O1839" t="s">
        <v>33</v>
      </c>
      <c r="P1839" t="s">
        <v>34</v>
      </c>
      <c r="Q1839">
        <v>0</v>
      </c>
      <c r="R1839" s="1">
        <v>25576</v>
      </c>
      <c r="S1839">
        <v>0</v>
      </c>
      <c r="T1839">
        <v>14</v>
      </c>
      <c r="U1839">
        <v>36</v>
      </c>
      <c r="V1839" s="1">
        <v>-25576</v>
      </c>
      <c r="W1839">
        <v>0</v>
      </c>
      <c r="X1839">
        <v>0</v>
      </c>
    </row>
    <row r="1840" spans="1:24" x14ac:dyDescent="0.25">
      <c r="A1840">
        <v>202001</v>
      </c>
      <c r="B1840" t="s">
        <v>64</v>
      </c>
      <c r="C1840" t="s">
        <v>65</v>
      </c>
      <c r="D1840" t="s">
        <v>65</v>
      </c>
      <c r="E1840" t="s">
        <v>106</v>
      </c>
      <c r="F1840" t="s">
        <v>2609</v>
      </c>
      <c r="G1840">
        <v>65200047</v>
      </c>
      <c r="H1840" s="3">
        <v>300000000000</v>
      </c>
      <c r="I1840" t="s">
        <v>72</v>
      </c>
      <c r="J1840" t="s">
        <v>29</v>
      </c>
      <c r="K1840" t="s">
        <v>30</v>
      </c>
      <c r="L1840" t="s">
        <v>854</v>
      </c>
      <c r="M1840" t="s">
        <v>109</v>
      </c>
      <c r="N1840">
        <v>75</v>
      </c>
      <c r="O1840" t="s">
        <v>76</v>
      </c>
      <c r="P1840" t="s">
        <v>42</v>
      </c>
      <c r="Q1840" s="1">
        <v>5440</v>
      </c>
      <c r="R1840" s="1">
        <v>5661</v>
      </c>
      <c r="S1840">
        <v>0</v>
      </c>
      <c r="T1840">
        <v>10</v>
      </c>
      <c r="U1840">
        <v>10</v>
      </c>
      <c r="V1840">
        <v>-221</v>
      </c>
      <c r="W1840">
        <v>-4.0599999999999996</v>
      </c>
      <c r="X1840">
        <v>-33.43</v>
      </c>
    </row>
    <row r="1841" spans="1:24" x14ac:dyDescent="0.25">
      <c r="A1841">
        <v>202001</v>
      </c>
      <c r="B1841" t="s">
        <v>64</v>
      </c>
      <c r="C1841" t="s">
        <v>65</v>
      </c>
      <c r="D1841" t="s">
        <v>65</v>
      </c>
      <c r="E1841" t="s">
        <v>857</v>
      </c>
      <c r="F1841" t="s">
        <v>2610</v>
      </c>
      <c r="G1841">
        <v>65744044</v>
      </c>
      <c r="H1841">
        <v>45031637</v>
      </c>
      <c r="I1841" t="s">
        <v>28</v>
      </c>
      <c r="J1841" t="s">
        <v>29</v>
      </c>
      <c r="K1841" t="s">
        <v>30</v>
      </c>
      <c r="L1841" t="s">
        <v>79</v>
      </c>
      <c r="M1841" t="s">
        <v>80</v>
      </c>
      <c r="N1841">
        <v>50</v>
      </c>
      <c r="O1841" t="s">
        <v>45</v>
      </c>
      <c r="P1841" t="s">
        <v>42</v>
      </c>
      <c r="Q1841" s="1">
        <v>5943960</v>
      </c>
      <c r="R1841" s="1">
        <v>38148</v>
      </c>
      <c r="S1841">
        <v>0</v>
      </c>
      <c r="T1841">
        <v>108</v>
      </c>
      <c r="U1841">
        <v>122</v>
      </c>
      <c r="V1841" s="1">
        <v>5905812</v>
      </c>
      <c r="W1841">
        <v>99.36</v>
      </c>
      <c r="X1841">
        <v>97.58</v>
      </c>
    </row>
    <row r="1842" spans="1:24" x14ac:dyDescent="0.25">
      <c r="A1842">
        <v>202001</v>
      </c>
      <c r="B1842" t="s">
        <v>64</v>
      </c>
      <c r="C1842" t="s">
        <v>65</v>
      </c>
      <c r="D1842" t="s">
        <v>65</v>
      </c>
      <c r="E1842" t="s">
        <v>2573</v>
      </c>
      <c r="F1842" t="s">
        <v>2611</v>
      </c>
      <c r="G1842">
        <v>65762081</v>
      </c>
      <c r="H1842">
        <v>5015658</v>
      </c>
      <c r="I1842" t="s">
        <v>28</v>
      </c>
      <c r="J1842" t="s">
        <v>29</v>
      </c>
      <c r="K1842" t="s">
        <v>30</v>
      </c>
      <c r="L1842" t="s">
        <v>79</v>
      </c>
      <c r="M1842" t="s">
        <v>80</v>
      </c>
      <c r="N1842">
        <v>25</v>
      </c>
      <c r="O1842" t="s">
        <v>50</v>
      </c>
      <c r="P1842" t="s">
        <v>42</v>
      </c>
      <c r="Q1842" s="1">
        <v>6180</v>
      </c>
      <c r="R1842" s="1">
        <v>10809</v>
      </c>
      <c r="S1842">
        <v>0</v>
      </c>
      <c r="T1842">
        <v>44</v>
      </c>
      <c r="U1842">
        <v>46</v>
      </c>
      <c r="V1842" s="1">
        <v>-4629</v>
      </c>
      <c r="W1842">
        <v>-74.91</v>
      </c>
      <c r="X1842">
        <v>74.010000000000005</v>
      </c>
    </row>
    <row r="1843" spans="1:24" x14ac:dyDescent="0.25">
      <c r="A1843">
        <v>202001</v>
      </c>
      <c r="B1843" t="s">
        <v>64</v>
      </c>
      <c r="C1843" t="s">
        <v>65</v>
      </c>
      <c r="D1843" t="s">
        <v>65</v>
      </c>
      <c r="E1843" t="s">
        <v>644</v>
      </c>
      <c r="F1843" t="s">
        <v>2612</v>
      </c>
      <c r="G1843">
        <v>65748207</v>
      </c>
      <c r="H1843">
        <v>5016953</v>
      </c>
      <c r="I1843" t="s">
        <v>28</v>
      </c>
      <c r="J1843" t="s">
        <v>29</v>
      </c>
      <c r="K1843" t="s">
        <v>30</v>
      </c>
      <c r="L1843" t="s">
        <v>79</v>
      </c>
      <c r="M1843" t="s">
        <v>80</v>
      </c>
      <c r="N1843">
        <v>50</v>
      </c>
      <c r="O1843" t="s">
        <v>33</v>
      </c>
      <c r="P1843" t="s">
        <v>34</v>
      </c>
      <c r="Q1843">
        <v>0</v>
      </c>
      <c r="R1843" s="1">
        <v>28135</v>
      </c>
      <c r="S1843">
        <v>0</v>
      </c>
      <c r="T1843">
        <v>96</v>
      </c>
      <c r="U1843">
        <v>98</v>
      </c>
      <c r="V1843" s="1">
        <v>-28135</v>
      </c>
      <c r="W1843">
        <v>0</v>
      </c>
      <c r="X1843">
        <v>0</v>
      </c>
    </row>
    <row r="1844" spans="1:24" x14ac:dyDescent="0.25">
      <c r="A1844">
        <v>202001</v>
      </c>
      <c r="B1844" t="s">
        <v>64</v>
      </c>
      <c r="C1844" t="s">
        <v>65</v>
      </c>
      <c r="D1844" t="s">
        <v>65</v>
      </c>
      <c r="E1844" t="s">
        <v>644</v>
      </c>
      <c r="F1844" t="s">
        <v>2613</v>
      </c>
      <c r="G1844">
        <v>65748305</v>
      </c>
      <c r="H1844">
        <v>45031844</v>
      </c>
      <c r="I1844" t="s">
        <v>28</v>
      </c>
      <c r="J1844" t="s">
        <v>29</v>
      </c>
      <c r="K1844" t="s">
        <v>30</v>
      </c>
      <c r="L1844" t="s">
        <v>79</v>
      </c>
      <c r="M1844" t="s">
        <v>80</v>
      </c>
      <c r="N1844">
        <v>50</v>
      </c>
      <c r="O1844" t="s">
        <v>76</v>
      </c>
      <c r="P1844" t="s">
        <v>42</v>
      </c>
      <c r="Q1844" s="1">
        <v>23640</v>
      </c>
      <c r="R1844" s="1">
        <v>21071</v>
      </c>
      <c r="S1844" s="1">
        <v>2774</v>
      </c>
      <c r="T1844">
        <v>58</v>
      </c>
      <c r="U1844">
        <v>65</v>
      </c>
      <c r="V1844">
        <v>-205</v>
      </c>
      <c r="W1844">
        <v>-0.87</v>
      </c>
      <c r="X1844">
        <v>-29.8</v>
      </c>
    </row>
    <row r="1845" spans="1:24" x14ac:dyDescent="0.25">
      <c r="A1845">
        <v>202001</v>
      </c>
      <c r="B1845" t="s">
        <v>64</v>
      </c>
      <c r="C1845" t="s">
        <v>95</v>
      </c>
      <c r="D1845" t="s">
        <v>95</v>
      </c>
      <c r="E1845" t="s">
        <v>2614</v>
      </c>
      <c r="F1845" t="s">
        <v>2615</v>
      </c>
      <c r="G1845">
        <v>65206542</v>
      </c>
      <c r="H1845">
        <v>5015191</v>
      </c>
      <c r="I1845" t="s">
        <v>28</v>
      </c>
      <c r="J1845" t="s">
        <v>57</v>
      </c>
      <c r="K1845" t="s">
        <v>30</v>
      </c>
      <c r="L1845" t="s">
        <v>98</v>
      </c>
      <c r="M1845" t="s">
        <v>99</v>
      </c>
      <c r="N1845" t="s">
        <v>81</v>
      </c>
      <c r="O1845" t="s">
        <v>33</v>
      </c>
      <c r="P1845" t="s">
        <v>34</v>
      </c>
      <c r="Q1845">
        <v>0</v>
      </c>
      <c r="R1845" s="1">
        <v>9690</v>
      </c>
      <c r="S1845">
        <v>0</v>
      </c>
      <c r="T1845">
        <v>61</v>
      </c>
      <c r="U1845">
        <v>64</v>
      </c>
      <c r="V1845" s="1">
        <v>-9690</v>
      </c>
      <c r="W1845">
        <v>0</v>
      </c>
      <c r="X1845">
        <v>0</v>
      </c>
    </row>
    <row r="1846" spans="1:24" x14ac:dyDescent="0.25">
      <c r="A1846">
        <v>202001</v>
      </c>
      <c r="B1846" t="s">
        <v>64</v>
      </c>
      <c r="C1846" t="s">
        <v>65</v>
      </c>
      <c r="D1846" t="s">
        <v>65</v>
      </c>
      <c r="E1846" t="s">
        <v>315</v>
      </c>
      <c r="F1846" t="s">
        <v>2616</v>
      </c>
      <c r="G1846">
        <v>65705112</v>
      </c>
      <c r="H1846">
        <v>32882466</v>
      </c>
      <c r="I1846" t="s">
        <v>28</v>
      </c>
      <c r="J1846" t="s">
        <v>29</v>
      </c>
      <c r="K1846" t="s">
        <v>30</v>
      </c>
      <c r="L1846" t="s">
        <v>419</v>
      </c>
      <c r="M1846" t="s">
        <v>409</v>
      </c>
      <c r="N1846">
        <v>25</v>
      </c>
      <c r="O1846" t="s">
        <v>76</v>
      </c>
      <c r="P1846" t="s">
        <v>42</v>
      </c>
      <c r="Q1846">
        <v>788</v>
      </c>
      <c r="R1846">
        <v>795</v>
      </c>
      <c r="S1846">
        <v>0</v>
      </c>
      <c r="T1846">
        <v>5</v>
      </c>
      <c r="U1846">
        <v>6</v>
      </c>
      <c r="V1846">
        <v>-8</v>
      </c>
      <c r="W1846">
        <v>-1.01</v>
      </c>
      <c r="X1846">
        <v>-50.5</v>
      </c>
    </row>
    <row r="1847" spans="1:24" x14ac:dyDescent="0.25">
      <c r="A1847">
        <v>202001</v>
      </c>
      <c r="B1847" t="s">
        <v>64</v>
      </c>
      <c r="C1847" t="s">
        <v>65</v>
      </c>
      <c r="D1847" t="s">
        <v>65</v>
      </c>
      <c r="E1847" t="s">
        <v>395</v>
      </c>
      <c r="F1847" t="s">
        <v>2617</v>
      </c>
      <c r="G1847">
        <v>65210287</v>
      </c>
      <c r="H1847">
        <v>32900655</v>
      </c>
      <c r="I1847" t="s">
        <v>28</v>
      </c>
      <c r="J1847" t="s">
        <v>29</v>
      </c>
      <c r="K1847" t="s">
        <v>30</v>
      </c>
      <c r="L1847" t="s">
        <v>419</v>
      </c>
      <c r="M1847" t="s">
        <v>409</v>
      </c>
      <c r="N1847">
        <v>75</v>
      </c>
      <c r="O1847" t="s">
        <v>61</v>
      </c>
      <c r="P1847" t="s">
        <v>42</v>
      </c>
      <c r="Q1847" s="1">
        <v>1463</v>
      </c>
      <c r="R1847" s="1">
        <v>1092</v>
      </c>
      <c r="S1847">
        <v>0</v>
      </c>
      <c r="T1847">
        <v>9</v>
      </c>
      <c r="U1847">
        <v>10</v>
      </c>
      <c r="V1847">
        <v>370</v>
      </c>
      <c r="W1847">
        <v>25.3</v>
      </c>
      <c r="X1847">
        <v>-7.67</v>
      </c>
    </row>
    <row r="1848" spans="1:24" x14ac:dyDescent="0.25">
      <c r="A1848">
        <v>202001</v>
      </c>
      <c r="B1848" t="s">
        <v>64</v>
      </c>
      <c r="C1848" t="s">
        <v>65</v>
      </c>
      <c r="D1848" t="s">
        <v>65</v>
      </c>
      <c r="E1848" t="s">
        <v>495</v>
      </c>
      <c r="F1848" t="s">
        <v>2618</v>
      </c>
      <c r="G1848">
        <v>65739843</v>
      </c>
      <c r="H1848">
        <v>32405619</v>
      </c>
      <c r="I1848" t="s">
        <v>28</v>
      </c>
      <c r="J1848" t="s">
        <v>57</v>
      </c>
      <c r="K1848" t="s">
        <v>30</v>
      </c>
      <c r="L1848" t="s">
        <v>419</v>
      </c>
      <c r="M1848" t="s">
        <v>409</v>
      </c>
      <c r="N1848" t="s">
        <v>121</v>
      </c>
      <c r="O1848" t="s">
        <v>33</v>
      </c>
      <c r="P1848" t="s">
        <v>34</v>
      </c>
      <c r="Q1848">
        <v>0</v>
      </c>
      <c r="R1848" s="1">
        <v>27315</v>
      </c>
      <c r="S1848">
        <v>0</v>
      </c>
      <c r="T1848">
        <v>15</v>
      </c>
      <c r="U1848">
        <v>16</v>
      </c>
      <c r="V1848" s="1">
        <v>-27315</v>
      </c>
      <c r="W1848">
        <v>0</v>
      </c>
      <c r="X1848">
        <v>0</v>
      </c>
    </row>
    <row r="1849" spans="1:24" x14ac:dyDescent="0.25">
      <c r="A1849">
        <v>202001</v>
      </c>
      <c r="B1849" t="s">
        <v>64</v>
      </c>
      <c r="C1849" t="s">
        <v>65</v>
      </c>
      <c r="D1849" t="s">
        <v>65</v>
      </c>
      <c r="E1849" t="s">
        <v>395</v>
      </c>
      <c r="F1849" t="s">
        <v>2619</v>
      </c>
      <c r="G1849">
        <v>65210300</v>
      </c>
      <c r="H1849">
        <v>5016308</v>
      </c>
      <c r="I1849" t="s">
        <v>28</v>
      </c>
      <c r="J1849" t="s">
        <v>57</v>
      </c>
      <c r="K1849" t="s">
        <v>337</v>
      </c>
      <c r="L1849" t="s">
        <v>419</v>
      </c>
      <c r="M1849" t="s">
        <v>409</v>
      </c>
      <c r="N1849">
        <v>75</v>
      </c>
      <c r="O1849" t="s">
        <v>33</v>
      </c>
      <c r="P1849" t="s">
        <v>34</v>
      </c>
      <c r="Q1849">
        <v>0</v>
      </c>
      <c r="R1849" s="1">
        <v>8169</v>
      </c>
      <c r="S1849">
        <v>0</v>
      </c>
      <c r="T1849">
        <v>11</v>
      </c>
      <c r="U1849">
        <v>11</v>
      </c>
      <c r="V1849" s="1">
        <v>-8169</v>
      </c>
      <c r="W1849">
        <v>0</v>
      </c>
      <c r="X1849">
        <v>-221.28</v>
      </c>
    </row>
    <row r="1850" spans="1:24" x14ac:dyDescent="0.25">
      <c r="A1850">
        <v>202001</v>
      </c>
      <c r="B1850" t="s">
        <v>64</v>
      </c>
      <c r="C1850" t="s">
        <v>65</v>
      </c>
      <c r="D1850" t="s">
        <v>65</v>
      </c>
      <c r="E1850" t="s">
        <v>106</v>
      </c>
      <c r="F1850" t="s">
        <v>2620</v>
      </c>
      <c r="G1850">
        <v>65210309</v>
      </c>
      <c r="H1850">
        <v>5015569</v>
      </c>
      <c r="I1850" t="s">
        <v>28</v>
      </c>
      <c r="J1850" t="s">
        <v>57</v>
      </c>
      <c r="K1850" t="s">
        <v>30</v>
      </c>
      <c r="L1850" t="s">
        <v>419</v>
      </c>
      <c r="M1850" t="s">
        <v>409</v>
      </c>
      <c r="N1850">
        <v>75</v>
      </c>
      <c r="O1850" t="s">
        <v>41</v>
      </c>
      <c r="P1850" t="s">
        <v>42</v>
      </c>
      <c r="Q1850" s="1">
        <v>6357</v>
      </c>
      <c r="R1850" s="1">
        <v>2034</v>
      </c>
      <c r="S1850">
        <v>0</v>
      </c>
      <c r="T1850">
        <v>5</v>
      </c>
      <c r="U1850">
        <v>6</v>
      </c>
      <c r="V1850" s="1">
        <v>4324</v>
      </c>
      <c r="W1850">
        <v>68.010000000000005</v>
      </c>
      <c r="X1850">
        <v>-113.57</v>
      </c>
    </row>
    <row r="1851" spans="1:24" x14ac:dyDescent="0.25">
      <c r="A1851">
        <v>202001</v>
      </c>
      <c r="B1851" t="s">
        <v>64</v>
      </c>
      <c r="C1851" t="s">
        <v>65</v>
      </c>
      <c r="D1851" t="s">
        <v>65</v>
      </c>
      <c r="E1851" t="s">
        <v>2621</v>
      </c>
      <c r="F1851" t="s">
        <v>2622</v>
      </c>
      <c r="G1851">
        <v>65210355</v>
      </c>
      <c r="H1851" s="3">
        <v>300000000000</v>
      </c>
      <c r="I1851" t="s">
        <v>28</v>
      </c>
      <c r="J1851" t="s">
        <v>29</v>
      </c>
      <c r="K1851" t="s">
        <v>30</v>
      </c>
      <c r="L1851" t="s">
        <v>284</v>
      </c>
      <c r="M1851" t="s">
        <v>69</v>
      </c>
      <c r="N1851">
        <v>50</v>
      </c>
      <c r="O1851" t="s">
        <v>76</v>
      </c>
      <c r="P1851" t="s">
        <v>42</v>
      </c>
      <c r="Q1851" s="1">
        <v>1394</v>
      </c>
      <c r="R1851" s="1">
        <v>1411</v>
      </c>
      <c r="S1851">
        <v>0</v>
      </c>
      <c r="T1851">
        <v>7</v>
      </c>
      <c r="U1851">
        <v>7</v>
      </c>
      <c r="V1851">
        <v>-17</v>
      </c>
      <c r="W1851">
        <v>-1.25</v>
      </c>
      <c r="X1851">
        <v>-945.98</v>
      </c>
    </row>
    <row r="1852" spans="1:24" x14ac:dyDescent="0.25">
      <c r="A1852">
        <v>202001</v>
      </c>
      <c r="B1852" t="s">
        <v>64</v>
      </c>
      <c r="C1852" t="s">
        <v>65</v>
      </c>
      <c r="D1852" t="s">
        <v>65</v>
      </c>
      <c r="E1852" t="s">
        <v>395</v>
      </c>
      <c r="F1852" t="s">
        <v>2623</v>
      </c>
      <c r="G1852">
        <v>65210719</v>
      </c>
      <c r="H1852">
        <v>5016776</v>
      </c>
      <c r="I1852" t="s">
        <v>72</v>
      </c>
      <c r="J1852" t="s">
        <v>57</v>
      </c>
      <c r="K1852" t="s">
        <v>337</v>
      </c>
      <c r="L1852" t="s">
        <v>419</v>
      </c>
      <c r="M1852" t="s">
        <v>409</v>
      </c>
      <c r="N1852">
        <v>75</v>
      </c>
      <c r="O1852" t="s">
        <v>33</v>
      </c>
      <c r="P1852" t="s">
        <v>34</v>
      </c>
      <c r="Q1852">
        <v>0</v>
      </c>
      <c r="R1852" s="1">
        <v>5056</v>
      </c>
      <c r="S1852">
        <v>0</v>
      </c>
      <c r="T1852">
        <v>11</v>
      </c>
      <c r="U1852">
        <v>20</v>
      </c>
      <c r="V1852" s="1">
        <v>-5056</v>
      </c>
      <c r="W1852">
        <v>0</v>
      </c>
      <c r="X1852">
        <v>0</v>
      </c>
    </row>
    <row r="1853" spans="1:24" x14ac:dyDescent="0.25">
      <c r="A1853">
        <v>202001</v>
      </c>
      <c r="B1853" t="s">
        <v>64</v>
      </c>
      <c r="C1853" t="s">
        <v>65</v>
      </c>
      <c r="D1853" t="s">
        <v>65</v>
      </c>
      <c r="E1853" t="s">
        <v>106</v>
      </c>
      <c r="F1853" t="s">
        <v>2624</v>
      </c>
      <c r="G1853">
        <v>65210759</v>
      </c>
      <c r="H1853">
        <v>5016777</v>
      </c>
      <c r="I1853" t="s">
        <v>28</v>
      </c>
      <c r="J1853" t="s">
        <v>57</v>
      </c>
      <c r="K1853" t="s">
        <v>30</v>
      </c>
      <c r="L1853" t="s">
        <v>419</v>
      </c>
      <c r="M1853" t="s">
        <v>409</v>
      </c>
      <c r="N1853">
        <v>75</v>
      </c>
      <c r="O1853" t="s">
        <v>33</v>
      </c>
      <c r="P1853" t="s">
        <v>34</v>
      </c>
      <c r="Q1853">
        <v>0</v>
      </c>
      <c r="R1853" s="1">
        <v>8652</v>
      </c>
      <c r="S1853">
        <v>0</v>
      </c>
      <c r="T1853">
        <v>15</v>
      </c>
      <c r="U1853">
        <v>24</v>
      </c>
      <c r="V1853" s="1">
        <v>-8652</v>
      </c>
      <c r="W1853">
        <v>0</v>
      </c>
      <c r="X1853">
        <v>0</v>
      </c>
    </row>
    <row r="1854" spans="1:24" x14ac:dyDescent="0.25">
      <c r="A1854">
        <v>202001</v>
      </c>
      <c r="B1854" t="s">
        <v>64</v>
      </c>
      <c r="C1854" t="s">
        <v>65</v>
      </c>
      <c r="D1854" t="s">
        <v>65</v>
      </c>
      <c r="E1854" t="s">
        <v>687</v>
      </c>
      <c r="F1854" t="s">
        <v>2625</v>
      </c>
      <c r="G1854">
        <v>65740683</v>
      </c>
      <c r="H1854">
        <v>5005692</v>
      </c>
      <c r="I1854" t="s">
        <v>28</v>
      </c>
      <c r="J1854" t="s">
        <v>57</v>
      </c>
      <c r="K1854" t="s">
        <v>30</v>
      </c>
      <c r="L1854" t="s">
        <v>732</v>
      </c>
      <c r="M1854" t="s">
        <v>170</v>
      </c>
      <c r="N1854">
        <v>75</v>
      </c>
      <c r="O1854" t="s">
        <v>61</v>
      </c>
      <c r="P1854" t="s">
        <v>42</v>
      </c>
      <c r="Q1854" s="1">
        <v>23559</v>
      </c>
      <c r="R1854" s="1">
        <v>15659</v>
      </c>
      <c r="S1854">
        <v>282</v>
      </c>
      <c r="T1854">
        <v>62</v>
      </c>
      <c r="U1854">
        <v>70</v>
      </c>
      <c r="V1854" s="1">
        <v>7618</v>
      </c>
      <c r="W1854">
        <v>32.340000000000003</v>
      </c>
      <c r="X1854">
        <v>11.86</v>
      </c>
    </row>
    <row r="1855" spans="1:24" x14ac:dyDescent="0.25">
      <c r="A1855">
        <v>202001</v>
      </c>
      <c r="B1855" t="s">
        <v>607</v>
      </c>
      <c r="C1855" t="s">
        <v>1219</v>
      </c>
      <c r="D1855" t="s">
        <v>1219</v>
      </c>
      <c r="E1855" t="s">
        <v>2626</v>
      </c>
      <c r="F1855" t="s">
        <v>2627</v>
      </c>
      <c r="G1855">
        <v>65729458</v>
      </c>
      <c r="H1855">
        <v>40010364</v>
      </c>
      <c r="I1855" t="s">
        <v>28</v>
      </c>
      <c r="J1855" t="s">
        <v>29</v>
      </c>
      <c r="K1855" t="s">
        <v>30</v>
      </c>
      <c r="L1855" t="s">
        <v>1984</v>
      </c>
      <c r="M1855" t="s">
        <v>1985</v>
      </c>
      <c r="N1855">
        <v>75</v>
      </c>
      <c r="O1855" t="s">
        <v>50</v>
      </c>
      <c r="P1855" t="s">
        <v>42</v>
      </c>
      <c r="Q1855">
        <v>212</v>
      </c>
      <c r="R1855" s="1">
        <v>16364</v>
      </c>
      <c r="S1855">
        <v>380</v>
      </c>
      <c r="T1855">
        <v>55</v>
      </c>
      <c r="U1855">
        <v>56</v>
      </c>
      <c r="V1855" s="1">
        <v>-16532</v>
      </c>
      <c r="W1855" s="2">
        <v>-7806.93</v>
      </c>
      <c r="X1855">
        <v>96.01</v>
      </c>
    </row>
    <row r="1856" spans="1:24" x14ac:dyDescent="0.25">
      <c r="A1856">
        <v>202001</v>
      </c>
      <c r="B1856" t="s">
        <v>35</v>
      </c>
      <c r="C1856" t="s">
        <v>36</v>
      </c>
      <c r="D1856" t="s">
        <v>36</v>
      </c>
      <c r="E1856" t="s">
        <v>2628</v>
      </c>
      <c r="F1856" t="s">
        <v>2629</v>
      </c>
      <c r="G1856">
        <v>65774452</v>
      </c>
      <c r="H1856">
        <v>301512</v>
      </c>
      <c r="I1856" t="s">
        <v>72</v>
      </c>
      <c r="J1856" t="s">
        <v>124</v>
      </c>
      <c r="K1856" t="s">
        <v>54</v>
      </c>
      <c r="L1856" t="s">
        <v>39</v>
      </c>
      <c r="M1856" t="s">
        <v>40</v>
      </c>
      <c r="N1856">
        <v>50</v>
      </c>
      <c r="O1856" t="s">
        <v>41</v>
      </c>
      <c r="P1856" t="s">
        <v>42</v>
      </c>
      <c r="Q1856" s="1">
        <v>32231</v>
      </c>
      <c r="R1856" s="1">
        <v>17515</v>
      </c>
      <c r="S1856" s="1">
        <v>1200</v>
      </c>
      <c r="T1856">
        <v>78</v>
      </c>
      <c r="U1856">
        <v>87</v>
      </c>
      <c r="V1856" s="1">
        <v>13516</v>
      </c>
      <c r="W1856">
        <v>41.93</v>
      </c>
      <c r="X1856">
        <v>-405.71</v>
      </c>
    </row>
    <row r="1857" spans="1:24" x14ac:dyDescent="0.25">
      <c r="A1857">
        <v>202001</v>
      </c>
      <c r="B1857" t="s">
        <v>35</v>
      </c>
      <c r="C1857" t="s">
        <v>680</v>
      </c>
      <c r="D1857" t="s">
        <v>680</v>
      </c>
      <c r="E1857" t="s">
        <v>681</v>
      </c>
      <c r="F1857" t="s">
        <v>2630</v>
      </c>
      <c r="G1857">
        <v>65005531</v>
      </c>
      <c r="H1857">
        <v>4603216489</v>
      </c>
      <c r="I1857" t="s">
        <v>28</v>
      </c>
      <c r="J1857" t="s">
        <v>29</v>
      </c>
      <c r="K1857" t="s">
        <v>30</v>
      </c>
      <c r="L1857" t="s">
        <v>683</v>
      </c>
      <c r="M1857" t="s">
        <v>684</v>
      </c>
      <c r="N1857">
        <v>75</v>
      </c>
      <c r="O1857" t="s">
        <v>61</v>
      </c>
      <c r="P1857" t="s">
        <v>42</v>
      </c>
      <c r="Q1857" s="1">
        <v>37800</v>
      </c>
      <c r="R1857" s="1">
        <v>28003</v>
      </c>
      <c r="S1857">
        <v>666</v>
      </c>
      <c r="T1857">
        <v>57</v>
      </c>
      <c r="U1857">
        <v>64</v>
      </c>
      <c r="V1857" s="1">
        <v>9131</v>
      </c>
      <c r="W1857">
        <v>24.16</v>
      </c>
      <c r="X1857">
        <v>-755.57</v>
      </c>
    </row>
    <row r="1858" spans="1:24" x14ac:dyDescent="0.25">
      <c r="A1858">
        <v>202001</v>
      </c>
      <c r="B1858" t="s">
        <v>64</v>
      </c>
      <c r="C1858" t="s">
        <v>65</v>
      </c>
      <c r="D1858" t="s">
        <v>65</v>
      </c>
      <c r="E1858" t="s">
        <v>587</v>
      </c>
      <c r="F1858" t="s">
        <v>2631</v>
      </c>
      <c r="G1858">
        <v>65208597</v>
      </c>
      <c r="H1858">
        <v>5015684</v>
      </c>
      <c r="I1858" t="s">
        <v>72</v>
      </c>
      <c r="J1858" t="s">
        <v>2036</v>
      </c>
      <c r="K1858" t="s">
        <v>73</v>
      </c>
      <c r="L1858" t="s">
        <v>1678</v>
      </c>
      <c r="M1858" t="s">
        <v>425</v>
      </c>
      <c r="N1858">
        <v>75</v>
      </c>
      <c r="O1858" t="s">
        <v>33</v>
      </c>
      <c r="P1858" t="s">
        <v>34</v>
      </c>
      <c r="Q1858">
        <v>0</v>
      </c>
      <c r="R1858" s="1">
        <v>4088</v>
      </c>
      <c r="S1858">
        <v>0</v>
      </c>
      <c r="T1858">
        <v>9</v>
      </c>
      <c r="U1858">
        <v>15</v>
      </c>
      <c r="V1858" s="1">
        <v>-4088</v>
      </c>
      <c r="W1858">
        <v>0</v>
      </c>
      <c r="X1858">
        <v>0</v>
      </c>
    </row>
    <row r="1859" spans="1:24" x14ac:dyDescent="0.25">
      <c r="A1859">
        <v>202001</v>
      </c>
      <c r="B1859" t="s">
        <v>64</v>
      </c>
      <c r="C1859" t="s">
        <v>65</v>
      </c>
      <c r="D1859" t="s">
        <v>65</v>
      </c>
      <c r="E1859" t="s">
        <v>814</v>
      </c>
      <c r="F1859" t="s">
        <v>2632</v>
      </c>
      <c r="G1859">
        <v>65772251</v>
      </c>
      <c r="H1859">
        <v>5016054</v>
      </c>
      <c r="I1859" t="s">
        <v>28</v>
      </c>
      <c r="J1859" t="s">
        <v>57</v>
      </c>
      <c r="K1859" t="s">
        <v>30</v>
      </c>
      <c r="L1859" t="s">
        <v>816</v>
      </c>
      <c r="M1859" t="s">
        <v>817</v>
      </c>
      <c r="N1859">
        <v>50</v>
      </c>
      <c r="O1859" t="s">
        <v>45</v>
      </c>
      <c r="P1859" t="s">
        <v>42</v>
      </c>
      <c r="Q1859" s="1">
        <v>5283000</v>
      </c>
      <c r="R1859" s="1">
        <v>20081</v>
      </c>
      <c r="S1859">
        <v>203</v>
      </c>
      <c r="T1859">
        <v>51</v>
      </c>
      <c r="U1859">
        <v>51</v>
      </c>
      <c r="V1859" s="1">
        <v>5262716</v>
      </c>
      <c r="W1859">
        <v>99.62</v>
      </c>
      <c r="X1859">
        <v>98.59</v>
      </c>
    </row>
    <row r="1860" spans="1:24" x14ac:dyDescent="0.25">
      <c r="A1860">
        <v>202001</v>
      </c>
      <c r="B1860" t="s">
        <v>64</v>
      </c>
      <c r="C1860" t="s">
        <v>65</v>
      </c>
      <c r="D1860" t="s">
        <v>65</v>
      </c>
      <c r="E1860" t="s">
        <v>495</v>
      </c>
      <c r="F1860" t="s">
        <v>2633</v>
      </c>
      <c r="G1860">
        <v>65202484</v>
      </c>
      <c r="H1860">
        <v>37019397</v>
      </c>
      <c r="I1860" t="s">
        <v>28</v>
      </c>
      <c r="J1860" t="s">
        <v>57</v>
      </c>
      <c r="K1860" t="s">
        <v>30</v>
      </c>
      <c r="L1860" t="s">
        <v>284</v>
      </c>
      <c r="M1860" t="s">
        <v>69</v>
      </c>
      <c r="N1860">
        <v>50</v>
      </c>
      <c r="O1860" t="s">
        <v>33</v>
      </c>
      <c r="P1860" t="s">
        <v>34</v>
      </c>
      <c r="Q1860">
        <v>0</v>
      </c>
      <c r="R1860" s="1">
        <v>13350</v>
      </c>
      <c r="S1860">
        <v>99</v>
      </c>
      <c r="T1860">
        <v>20</v>
      </c>
      <c r="U1860">
        <v>34</v>
      </c>
      <c r="V1860" s="1">
        <v>-13449</v>
      </c>
      <c r="W1860">
        <v>0</v>
      </c>
      <c r="X1860">
        <v>0</v>
      </c>
    </row>
    <row r="1861" spans="1:24" x14ac:dyDescent="0.25">
      <c r="A1861">
        <v>202001</v>
      </c>
      <c r="B1861" t="s">
        <v>24</v>
      </c>
      <c r="C1861" t="s">
        <v>25</v>
      </c>
      <c r="D1861" t="s">
        <v>25</v>
      </c>
      <c r="E1861" t="s">
        <v>144</v>
      </c>
      <c r="F1861" t="s">
        <v>2634</v>
      </c>
      <c r="G1861">
        <v>65760105</v>
      </c>
      <c r="H1861">
        <v>5017441</v>
      </c>
      <c r="I1861" t="s">
        <v>28</v>
      </c>
      <c r="J1861" t="s">
        <v>29</v>
      </c>
      <c r="K1861" t="s">
        <v>30</v>
      </c>
      <c r="L1861" t="s">
        <v>240</v>
      </c>
      <c r="M1861" t="s">
        <v>120</v>
      </c>
      <c r="N1861">
        <v>50</v>
      </c>
      <c r="O1861" t="s">
        <v>33</v>
      </c>
      <c r="P1861" t="s">
        <v>34</v>
      </c>
      <c r="Q1861">
        <v>0</v>
      </c>
      <c r="R1861" s="1">
        <v>15275</v>
      </c>
      <c r="S1861">
        <v>0</v>
      </c>
      <c r="T1861">
        <v>53</v>
      </c>
      <c r="U1861">
        <v>56</v>
      </c>
      <c r="V1861" s="1">
        <v>-15275</v>
      </c>
      <c r="W1861">
        <v>0</v>
      </c>
      <c r="X1861">
        <v>0</v>
      </c>
    </row>
    <row r="1862" spans="1:24" x14ac:dyDescent="0.25">
      <c r="A1862">
        <v>202001</v>
      </c>
      <c r="B1862" t="s">
        <v>24</v>
      </c>
      <c r="C1862" t="s">
        <v>25</v>
      </c>
      <c r="D1862" t="s">
        <v>25</v>
      </c>
      <c r="E1862" t="s">
        <v>128</v>
      </c>
      <c r="F1862" t="s">
        <v>2635</v>
      </c>
      <c r="G1862">
        <v>65002691</v>
      </c>
      <c r="H1862">
        <v>39727822</v>
      </c>
      <c r="I1862" t="s">
        <v>72</v>
      </c>
      <c r="J1862" t="s">
        <v>29</v>
      </c>
      <c r="K1862" t="s">
        <v>30</v>
      </c>
      <c r="L1862" t="s">
        <v>119</v>
      </c>
      <c r="M1862" t="s">
        <v>120</v>
      </c>
      <c r="N1862" t="s">
        <v>81</v>
      </c>
      <c r="O1862" t="s">
        <v>76</v>
      </c>
      <c r="P1862" t="s">
        <v>42</v>
      </c>
      <c r="Q1862" s="1">
        <v>1575</v>
      </c>
      <c r="R1862" s="1">
        <v>1524</v>
      </c>
      <c r="S1862">
        <v>0</v>
      </c>
      <c r="T1862">
        <v>12</v>
      </c>
      <c r="U1862">
        <v>17</v>
      </c>
      <c r="V1862">
        <v>51</v>
      </c>
      <c r="W1862">
        <v>3.21</v>
      </c>
      <c r="X1862">
        <v>-630.74</v>
      </c>
    </row>
    <row r="1863" spans="1:24" x14ac:dyDescent="0.25">
      <c r="A1863">
        <v>202001</v>
      </c>
      <c r="B1863" t="s">
        <v>24</v>
      </c>
      <c r="C1863" t="s">
        <v>25</v>
      </c>
      <c r="D1863" t="s">
        <v>25</v>
      </c>
      <c r="E1863" t="s">
        <v>128</v>
      </c>
      <c r="F1863" t="s">
        <v>2636</v>
      </c>
      <c r="G1863">
        <v>65002756</v>
      </c>
      <c r="H1863">
        <v>5000232</v>
      </c>
      <c r="I1863" t="s">
        <v>72</v>
      </c>
      <c r="J1863" t="s">
        <v>29</v>
      </c>
      <c r="K1863" t="s">
        <v>30</v>
      </c>
      <c r="L1863" t="s">
        <v>119</v>
      </c>
      <c r="M1863" t="s">
        <v>120</v>
      </c>
      <c r="N1863">
        <v>75</v>
      </c>
      <c r="O1863" t="s">
        <v>33</v>
      </c>
      <c r="P1863" t="s">
        <v>34</v>
      </c>
      <c r="Q1863">
        <v>0</v>
      </c>
      <c r="R1863" s="1">
        <v>2899</v>
      </c>
      <c r="S1863">
        <v>0</v>
      </c>
      <c r="T1863">
        <v>10</v>
      </c>
      <c r="U1863">
        <v>12</v>
      </c>
      <c r="V1863" s="1">
        <v>-2899</v>
      </c>
      <c r="W1863">
        <v>0</v>
      </c>
      <c r="X1863">
        <v>0</v>
      </c>
    </row>
    <row r="1864" spans="1:24" x14ac:dyDescent="0.25">
      <c r="A1864">
        <v>202001</v>
      </c>
      <c r="B1864" t="s">
        <v>64</v>
      </c>
      <c r="C1864" t="s">
        <v>65</v>
      </c>
      <c r="D1864" t="s">
        <v>65</v>
      </c>
      <c r="E1864" t="s">
        <v>66</v>
      </c>
      <c r="F1864" t="s">
        <v>2637</v>
      </c>
      <c r="G1864">
        <v>65207637</v>
      </c>
      <c r="H1864">
        <v>5016942</v>
      </c>
      <c r="I1864" t="s">
        <v>28</v>
      </c>
      <c r="J1864" t="s">
        <v>57</v>
      </c>
      <c r="K1864" t="s">
        <v>2638</v>
      </c>
      <c r="L1864" t="s">
        <v>178</v>
      </c>
      <c r="M1864" t="s">
        <v>69</v>
      </c>
      <c r="N1864">
        <v>75</v>
      </c>
      <c r="O1864" t="s">
        <v>50</v>
      </c>
      <c r="P1864" t="s">
        <v>42</v>
      </c>
      <c r="Q1864" s="1">
        <v>1029</v>
      </c>
      <c r="R1864" s="1">
        <v>2327</v>
      </c>
      <c r="S1864">
        <v>25</v>
      </c>
      <c r="T1864">
        <v>2</v>
      </c>
      <c r="U1864">
        <v>3</v>
      </c>
      <c r="V1864" s="1">
        <v>-1323</v>
      </c>
      <c r="W1864">
        <v>-128.66999999999999</v>
      </c>
      <c r="X1864">
        <v>-62.39</v>
      </c>
    </row>
    <row r="1865" spans="1:24" x14ac:dyDescent="0.25">
      <c r="A1865">
        <v>202001</v>
      </c>
      <c r="B1865" t="s">
        <v>64</v>
      </c>
      <c r="C1865" t="s">
        <v>65</v>
      </c>
      <c r="D1865" t="s">
        <v>65</v>
      </c>
      <c r="E1865" t="s">
        <v>66</v>
      </c>
      <c r="F1865" t="s">
        <v>2639</v>
      </c>
      <c r="G1865">
        <v>65207624</v>
      </c>
      <c r="H1865">
        <v>5016874</v>
      </c>
      <c r="I1865" t="s">
        <v>28</v>
      </c>
      <c r="J1865" t="s">
        <v>57</v>
      </c>
      <c r="K1865" t="s">
        <v>30</v>
      </c>
      <c r="L1865" t="s">
        <v>178</v>
      </c>
      <c r="M1865" t="s">
        <v>69</v>
      </c>
      <c r="N1865">
        <v>75</v>
      </c>
      <c r="O1865" t="s">
        <v>33</v>
      </c>
      <c r="P1865" t="s">
        <v>34</v>
      </c>
      <c r="Q1865">
        <v>0</v>
      </c>
      <c r="R1865" s="1">
        <v>28813</v>
      </c>
      <c r="S1865">
        <v>0</v>
      </c>
      <c r="T1865">
        <v>49</v>
      </c>
      <c r="U1865">
        <v>58</v>
      </c>
      <c r="V1865" s="1">
        <v>-28813</v>
      </c>
      <c r="W1865">
        <v>0</v>
      </c>
      <c r="X1865">
        <v>-229.85</v>
      </c>
    </row>
    <row r="1866" spans="1:24" x14ac:dyDescent="0.25">
      <c r="A1866">
        <v>202001</v>
      </c>
      <c r="B1866" t="s">
        <v>64</v>
      </c>
      <c r="C1866" t="s">
        <v>65</v>
      </c>
      <c r="D1866" t="s">
        <v>65</v>
      </c>
      <c r="E1866" t="s">
        <v>882</v>
      </c>
      <c r="F1866" t="s">
        <v>2640</v>
      </c>
      <c r="G1866">
        <v>65207108</v>
      </c>
      <c r="H1866">
        <v>5017057</v>
      </c>
      <c r="I1866" t="s">
        <v>72</v>
      </c>
      <c r="J1866" t="s">
        <v>29</v>
      </c>
      <c r="K1866" t="s">
        <v>30</v>
      </c>
      <c r="L1866" t="s">
        <v>74</v>
      </c>
      <c r="M1866" t="s">
        <v>75</v>
      </c>
      <c r="N1866">
        <v>50</v>
      </c>
      <c r="O1866" t="s">
        <v>33</v>
      </c>
      <c r="P1866" t="s">
        <v>34</v>
      </c>
      <c r="Q1866">
        <v>0</v>
      </c>
      <c r="R1866" s="1">
        <v>9056</v>
      </c>
      <c r="S1866">
        <v>0</v>
      </c>
      <c r="T1866">
        <v>26</v>
      </c>
      <c r="U1866">
        <v>32</v>
      </c>
      <c r="V1866" s="1">
        <v>-9056</v>
      </c>
      <c r="W1866">
        <v>0</v>
      </c>
      <c r="X1866">
        <v>0</v>
      </c>
    </row>
    <row r="1867" spans="1:24" x14ac:dyDescent="0.25">
      <c r="A1867">
        <v>202001</v>
      </c>
      <c r="B1867" t="s">
        <v>64</v>
      </c>
      <c r="C1867" t="s">
        <v>65</v>
      </c>
      <c r="D1867" t="s">
        <v>65</v>
      </c>
      <c r="E1867" t="s">
        <v>224</v>
      </c>
      <c r="F1867" t="s">
        <v>2641</v>
      </c>
      <c r="G1867">
        <v>65746488</v>
      </c>
      <c r="H1867">
        <v>20716943</v>
      </c>
      <c r="I1867" t="s">
        <v>72</v>
      </c>
      <c r="J1867" t="s">
        <v>29</v>
      </c>
      <c r="K1867" t="s">
        <v>30</v>
      </c>
      <c r="L1867" t="s">
        <v>706</v>
      </c>
      <c r="M1867" t="s">
        <v>69</v>
      </c>
      <c r="N1867">
        <v>75</v>
      </c>
      <c r="O1867" t="s">
        <v>33</v>
      </c>
      <c r="P1867" t="s">
        <v>34</v>
      </c>
      <c r="Q1867">
        <v>0</v>
      </c>
      <c r="R1867" s="1">
        <v>8993</v>
      </c>
      <c r="S1867">
        <v>0</v>
      </c>
      <c r="T1867">
        <v>18</v>
      </c>
      <c r="U1867">
        <v>21</v>
      </c>
      <c r="V1867" s="1">
        <v>-8993</v>
      </c>
      <c r="W1867">
        <v>0</v>
      </c>
      <c r="X1867">
        <v>0</v>
      </c>
    </row>
    <row r="1868" spans="1:24" x14ac:dyDescent="0.25">
      <c r="A1868">
        <v>202001</v>
      </c>
      <c r="B1868" t="s">
        <v>64</v>
      </c>
      <c r="C1868" t="s">
        <v>65</v>
      </c>
      <c r="D1868" t="s">
        <v>65</v>
      </c>
      <c r="E1868" t="s">
        <v>434</v>
      </c>
      <c r="F1868" t="s">
        <v>2642</v>
      </c>
      <c r="G1868">
        <v>65228360</v>
      </c>
      <c r="H1868">
        <v>32884038</v>
      </c>
      <c r="I1868" t="s">
        <v>28</v>
      </c>
      <c r="J1868" t="s">
        <v>29</v>
      </c>
      <c r="K1868" t="s">
        <v>30</v>
      </c>
      <c r="L1868" t="s">
        <v>166</v>
      </c>
      <c r="M1868" t="s">
        <v>69</v>
      </c>
      <c r="N1868">
        <v>75</v>
      </c>
      <c r="O1868" t="s">
        <v>61</v>
      </c>
      <c r="P1868" t="s">
        <v>42</v>
      </c>
      <c r="Q1868" s="1">
        <v>2213</v>
      </c>
      <c r="R1868" s="1">
        <v>1632</v>
      </c>
      <c r="S1868">
        <v>0</v>
      </c>
      <c r="T1868">
        <v>10</v>
      </c>
      <c r="U1868">
        <v>10</v>
      </c>
      <c r="V1868">
        <v>581</v>
      </c>
      <c r="W1868">
        <v>26.25</v>
      </c>
      <c r="X1868">
        <v>-726.24</v>
      </c>
    </row>
    <row r="1869" spans="1:24" x14ac:dyDescent="0.25">
      <c r="A1869">
        <v>202001</v>
      </c>
      <c r="B1869" t="s">
        <v>64</v>
      </c>
      <c r="C1869" t="s">
        <v>65</v>
      </c>
      <c r="D1869" t="s">
        <v>65</v>
      </c>
      <c r="E1869" t="s">
        <v>434</v>
      </c>
      <c r="F1869" t="s">
        <v>2643</v>
      </c>
      <c r="G1869">
        <v>65202705</v>
      </c>
      <c r="H1869">
        <v>5016848</v>
      </c>
      <c r="I1869" t="s">
        <v>72</v>
      </c>
      <c r="J1869" t="s">
        <v>57</v>
      </c>
      <c r="K1869" t="s">
        <v>30</v>
      </c>
      <c r="L1869" t="s">
        <v>166</v>
      </c>
      <c r="M1869" t="s">
        <v>69</v>
      </c>
      <c r="N1869">
        <v>75</v>
      </c>
      <c r="O1869" t="s">
        <v>33</v>
      </c>
      <c r="P1869" t="s">
        <v>34</v>
      </c>
      <c r="Q1869">
        <v>0</v>
      </c>
      <c r="R1869" s="1">
        <v>15315</v>
      </c>
      <c r="S1869">
        <v>0</v>
      </c>
      <c r="T1869">
        <v>48</v>
      </c>
      <c r="U1869">
        <v>50</v>
      </c>
      <c r="V1869" s="1">
        <v>-15315</v>
      </c>
      <c r="W1869">
        <v>0</v>
      </c>
      <c r="X1869">
        <v>0</v>
      </c>
    </row>
    <row r="1870" spans="1:24" x14ac:dyDescent="0.25">
      <c r="A1870">
        <v>202001</v>
      </c>
      <c r="B1870" t="s">
        <v>64</v>
      </c>
      <c r="C1870" t="s">
        <v>65</v>
      </c>
      <c r="D1870" t="s">
        <v>65</v>
      </c>
      <c r="E1870" t="s">
        <v>1898</v>
      </c>
      <c r="F1870" t="s">
        <v>2644</v>
      </c>
      <c r="G1870">
        <v>65202915</v>
      </c>
      <c r="H1870">
        <v>5006933</v>
      </c>
      <c r="I1870" t="s">
        <v>72</v>
      </c>
      <c r="J1870" t="s">
        <v>57</v>
      </c>
      <c r="K1870" t="s">
        <v>54</v>
      </c>
      <c r="L1870" t="s">
        <v>166</v>
      </c>
      <c r="M1870" t="s">
        <v>69</v>
      </c>
      <c r="N1870">
        <v>50</v>
      </c>
      <c r="O1870" t="s">
        <v>41</v>
      </c>
      <c r="P1870" t="s">
        <v>42</v>
      </c>
      <c r="Q1870" s="1">
        <v>29091</v>
      </c>
      <c r="R1870" s="1">
        <v>17625</v>
      </c>
      <c r="S1870">
        <v>172</v>
      </c>
      <c r="T1870">
        <v>70</v>
      </c>
      <c r="U1870">
        <v>73</v>
      </c>
      <c r="V1870" s="1">
        <v>11294</v>
      </c>
      <c r="W1870">
        <v>38.82</v>
      </c>
      <c r="X1870">
        <v>27.92</v>
      </c>
    </row>
    <row r="1871" spans="1:24" x14ac:dyDescent="0.25">
      <c r="A1871">
        <v>202001</v>
      </c>
      <c r="B1871" t="s">
        <v>64</v>
      </c>
      <c r="C1871" t="s">
        <v>65</v>
      </c>
      <c r="D1871" t="s">
        <v>65</v>
      </c>
      <c r="E1871" t="s">
        <v>1898</v>
      </c>
      <c r="F1871" t="s">
        <v>2645</v>
      </c>
      <c r="G1871">
        <v>65202917</v>
      </c>
      <c r="H1871">
        <v>40008798</v>
      </c>
      <c r="I1871" t="s">
        <v>28</v>
      </c>
      <c r="J1871" t="s">
        <v>57</v>
      </c>
      <c r="K1871" t="s">
        <v>30</v>
      </c>
      <c r="L1871" t="s">
        <v>166</v>
      </c>
      <c r="M1871" t="s">
        <v>69</v>
      </c>
      <c r="N1871">
        <v>25</v>
      </c>
      <c r="O1871" t="s">
        <v>76</v>
      </c>
      <c r="P1871" t="s">
        <v>42</v>
      </c>
      <c r="Q1871" s="1">
        <v>12818</v>
      </c>
      <c r="R1871" s="1">
        <v>11804</v>
      </c>
      <c r="S1871">
        <v>250</v>
      </c>
      <c r="T1871">
        <v>34</v>
      </c>
      <c r="U1871">
        <v>35</v>
      </c>
      <c r="V1871">
        <v>764</v>
      </c>
      <c r="W1871">
        <v>5.96</v>
      </c>
      <c r="X1871">
        <v>5.41</v>
      </c>
    </row>
    <row r="1872" spans="1:24" x14ac:dyDescent="0.25">
      <c r="A1872">
        <v>202001</v>
      </c>
      <c r="B1872" t="s">
        <v>64</v>
      </c>
      <c r="C1872" t="s">
        <v>65</v>
      </c>
      <c r="D1872" t="s">
        <v>65</v>
      </c>
      <c r="E1872" t="s">
        <v>341</v>
      </c>
      <c r="F1872" t="s">
        <v>2646</v>
      </c>
      <c r="G1872">
        <v>65215388</v>
      </c>
      <c r="H1872">
        <v>4603216147</v>
      </c>
      <c r="I1872" t="s">
        <v>28</v>
      </c>
      <c r="J1872" t="s">
        <v>53</v>
      </c>
      <c r="K1872" t="s">
        <v>94</v>
      </c>
      <c r="L1872" t="s">
        <v>343</v>
      </c>
      <c r="M1872" t="s">
        <v>282</v>
      </c>
      <c r="N1872">
        <v>75</v>
      </c>
      <c r="O1872" t="s">
        <v>33</v>
      </c>
      <c r="P1872" t="s">
        <v>34</v>
      </c>
      <c r="Q1872">
        <v>0</v>
      </c>
      <c r="R1872" s="1">
        <v>32340</v>
      </c>
      <c r="S1872">
        <v>0</v>
      </c>
      <c r="T1872">
        <v>82</v>
      </c>
      <c r="U1872">
        <v>85</v>
      </c>
      <c r="V1872" s="1">
        <v>-32340</v>
      </c>
      <c r="W1872">
        <v>0</v>
      </c>
      <c r="X1872">
        <v>0</v>
      </c>
    </row>
    <row r="1873" spans="1:24" x14ac:dyDescent="0.25">
      <c r="A1873">
        <v>202001</v>
      </c>
      <c r="B1873" t="s">
        <v>64</v>
      </c>
      <c r="C1873" t="s">
        <v>65</v>
      </c>
      <c r="D1873" t="s">
        <v>65</v>
      </c>
      <c r="E1873" t="s">
        <v>1115</v>
      </c>
      <c r="F1873" t="s">
        <v>2647</v>
      </c>
      <c r="G1873">
        <v>65201127</v>
      </c>
      <c r="H1873">
        <v>5015717</v>
      </c>
      <c r="I1873" t="s">
        <v>28</v>
      </c>
      <c r="J1873" t="s">
        <v>57</v>
      </c>
      <c r="K1873" t="s">
        <v>30</v>
      </c>
      <c r="L1873" t="s">
        <v>68</v>
      </c>
      <c r="M1873" t="s">
        <v>69</v>
      </c>
      <c r="N1873">
        <v>50</v>
      </c>
      <c r="O1873" t="s">
        <v>33</v>
      </c>
      <c r="P1873" t="s">
        <v>34</v>
      </c>
      <c r="Q1873">
        <v>0</v>
      </c>
      <c r="R1873" s="1">
        <v>8072</v>
      </c>
      <c r="S1873">
        <v>0</v>
      </c>
      <c r="T1873">
        <v>24</v>
      </c>
      <c r="U1873">
        <v>26</v>
      </c>
      <c r="V1873" s="1">
        <v>-8072</v>
      </c>
      <c r="W1873">
        <v>0</v>
      </c>
      <c r="X1873">
        <v>0</v>
      </c>
    </row>
    <row r="1874" spans="1:24" x14ac:dyDescent="0.25">
      <c r="A1874">
        <v>202001</v>
      </c>
      <c r="B1874" t="s">
        <v>64</v>
      </c>
      <c r="C1874" t="s">
        <v>65</v>
      </c>
      <c r="D1874" t="s">
        <v>65</v>
      </c>
      <c r="E1874" t="s">
        <v>103</v>
      </c>
      <c r="F1874" t="s">
        <v>2648</v>
      </c>
      <c r="G1874">
        <v>65215612</v>
      </c>
      <c r="H1874">
        <v>32880339</v>
      </c>
      <c r="I1874" t="s">
        <v>72</v>
      </c>
      <c r="J1874" t="s">
        <v>57</v>
      </c>
      <c r="K1874" t="s">
        <v>73</v>
      </c>
      <c r="L1874" t="s">
        <v>443</v>
      </c>
      <c r="M1874" t="s">
        <v>109</v>
      </c>
      <c r="N1874" t="s">
        <v>81</v>
      </c>
      <c r="O1874" t="s">
        <v>45</v>
      </c>
      <c r="P1874" t="s">
        <v>42</v>
      </c>
      <c r="Q1874" s="1">
        <v>3749888</v>
      </c>
      <c r="R1874">
        <v>911</v>
      </c>
      <c r="S1874">
        <v>0</v>
      </c>
      <c r="T1874">
        <v>4</v>
      </c>
      <c r="U1874">
        <v>6</v>
      </c>
      <c r="V1874" s="1">
        <v>3748976</v>
      </c>
      <c r="W1874">
        <v>99.98</v>
      </c>
      <c r="X1874">
        <v>99.62</v>
      </c>
    </row>
    <row r="1875" spans="1:24" x14ac:dyDescent="0.25">
      <c r="A1875">
        <v>202001</v>
      </c>
      <c r="B1875" t="s">
        <v>64</v>
      </c>
      <c r="C1875" t="s">
        <v>65</v>
      </c>
      <c r="D1875" t="s">
        <v>65</v>
      </c>
      <c r="E1875" t="s">
        <v>406</v>
      </c>
      <c r="F1875" t="s">
        <v>2649</v>
      </c>
      <c r="G1875">
        <v>65201628</v>
      </c>
      <c r="H1875">
        <v>33092486</v>
      </c>
      <c r="I1875" t="s">
        <v>72</v>
      </c>
      <c r="J1875" t="s">
        <v>29</v>
      </c>
      <c r="K1875" t="s">
        <v>30</v>
      </c>
      <c r="L1875" t="s">
        <v>949</v>
      </c>
      <c r="M1875" t="s">
        <v>348</v>
      </c>
      <c r="N1875">
        <v>75</v>
      </c>
      <c r="O1875" t="s">
        <v>50</v>
      </c>
      <c r="P1875" t="s">
        <v>42</v>
      </c>
      <c r="Q1875">
        <v>825</v>
      </c>
      <c r="R1875" s="1">
        <v>1562</v>
      </c>
      <c r="S1875">
        <v>0</v>
      </c>
      <c r="T1875">
        <v>8</v>
      </c>
      <c r="U1875">
        <v>8</v>
      </c>
      <c r="V1875">
        <v>-737</v>
      </c>
      <c r="W1875">
        <v>-89.32</v>
      </c>
      <c r="X1875" s="2">
        <v>-1784.42</v>
      </c>
    </row>
    <row r="1876" spans="1:24" x14ac:dyDescent="0.25">
      <c r="A1876">
        <v>202001</v>
      </c>
      <c r="B1876" t="s">
        <v>64</v>
      </c>
      <c r="C1876" t="s">
        <v>65</v>
      </c>
      <c r="D1876" t="s">
        <v>65</v>
      </c>
      <c r="E1876" t="s">
        <v>457</v>
      </c>
      <c r="F1876" t="s">
        <v>2650</v>
      </c>
      <c r="G1876">
        <v>65206696</v>
      </c>
      <c r="H1876">
        <v>5016283</v>
      </c>
      <c r="I1876" t="s">
        <v>72</v>
      </c>
      <c r="J1876" t="s">
        <v>29</v>
      </c>
      <c r="K1876" t="s">
        <v>30</v>
      </c>
      <c r="L1876" t="s">
        <v>459</v>
      </c>
      <c r="M1876" t="s">
        <v>109</v>
      </c>
      <c r="N1876">
        <v>75</v>
      </c>
      <c r="O1876" t="s">
        <v>33</v>
      </c>
      <c r="P1876" t="s">
        <v>34</v>
      </c>
      <c r="Q1876">
        <v>0</v>
      </c>
      <c r="R1876" s="1">
        <v>7040</v>
      </c>
      <c r="S1876">
        <v>0</v>
      </c>
      <c r="T1876">
        <v>11</v>
      </c>
      <c r="U1876">
        <v>11</v>
      </c>
      <c r="V1876" s="1">
        <v>-7040</v>
      </c>
      <c r="W1876">
        <v>0</v>
      </c>
      <c r="X1876" s="2">
        <v>-1559.73</v>
      </c>
    </row>
    <row r="1877" spans="1:24" x14ac:dyDescent="0.25">
      <c r="A1877">
        <v>202001</v>
      </c>
      <c r="B1877" t="s">
        <v>64</v>
      </c>
      <c r="C1877" t="s">
        <v>65</v>
      </c>
      <c r="D1877" t="s">
        <v>65</v>
      </c>
      <c r="E1877" t="s">
        <v>2651</v>
      </c>
      <c r="F1877" t="s">
        <v>2652</v>
      </c>
      <c r="G1877">
        <v>65210009</v>
      </c>
      <c r="H1877">
        <v>201500945</v>
      </c>
      <c r="I1877" t="s">
        <v>28</v>
      </c>
      <c r="J1877" t="s">
        <v>57</v>
      </c>
      <c r="K1877" t="s">
        <v>54</v>
      </c>
      <c r="L1877" t="s">
        <v>220</v>
      </c>
      <c r="M1877" t="s">
        <v>85</v>
      </c>
      <c r="N1877">
        <v>75</v>
      </c>
      <c r="O1877" t="s">
        <v>33</v>
      </c>
      <c r="P1877" t="s">
        <v>34</v>
      </c>
      <c r="Q1877">
        <v>0</v>
      </c>
      <c r="R1877" s="1">
        <v>16829</v>
      </c>
      <c r="S1877">
        <v>0</v>
      </c>
      <c r="T1877">
        <v>48</v>
      </c>
      <c r="U1877">
        <v>50</v>
      </c>
      <c r="V1877" s="1">
        <v>-16829</v>
      </c>
      <c r="W1877">
        <v>0</v>
      </c>
      <c r="X1877">
        <v>0</v>
      </c>
    </row>
    <row r="1878" spans="1:24" x14ac:dyDescent="0.25">
      <c r="A1878">
        <v>202001</v>
      </c>
      <c r="B1878" t="s">
        <v>64</v>
      </c>
      <c r="C1878" t="s">
        <v>65</v>
      </c>
      <c r="D1878" t="s">
        <v>65</v>
      </c>
      <c r="E1878" t="s">
        <v>397</v>
      </c>
      <c r="F1878" t="s">
        <v>2653</v>
      </c>
      <c r="G1878">
        <v>65745630</v>
      </c>
      <c r="H1878">
        <v>4603248694</v>
      </c>
      <c r="I1878" t="s">
        <v>28</v>
      </c>
      <c r="J1878" t="s">
        <v>53</v>
      </c>
      <c r="K1878" t="s">
        <v>30</v>
      </c>
      <c r="L1878" t="s">
        <v>359</v>
      </c>
      <c r="M1878" t="s">
        <v>109</v>
      </c>
      <c r="N1878">
        <v>75</v>
      </c>
      <c r="O1878" t="s">
        <v>76</v>
      </c>
      <c r="P1878" t="s">
        <v>42</v>
      </c>
      <c r="Q1878" s="1">
        <v>9306</v>
      </c>
      <c r="R1878" s="1">
        <v>8507</v>
      </c>
      <c r="S1878">
        <v>423</v>
      </c>
      <c r="T1878">
        <v>4</v>
      </c>
      <c r="U1878">
        <v>8</v>
      </c>
      <c r="V1878">
        <v>376</v>
      </c>
      <c r="W1878">
        <v>4.04</v>
      </c>
      <c r="X1878">
        <v>0.59</v>
      </c>
    </row>
    <row r="1879" spans="1:24" x14ac:dyDescent="0.25">
      <c r="A1879">
        <v>202001</v>
      </c>
      <c r="B1879" t="s">
        <v>64</v>
      </c>
      <c r="C1879" t="s">
        <v>65</v>
      </c>
      <c r="D1879" t="s">
        <v>65</v>
      </c>
      <c r="E1879" t="s">
        <v>617</v>
      </c>
      <c r="F1879" t="s">
        <v>2654</v>
      </c>
      <c r="G1879">
        <v>65720677</v>
      </c>
      <c r="H1879">
        <v>201501460</v>
      </c>
      <c r="I1879" t="s">
        <v>28</v>
      </c>
      <c r="J1879" t="s">
        <v>57</v>
      </c>
      <c r="K1879" t="s">
        <v>30</v>
      </c>
      <c r="L1879" t="s">
        <v>854</v>
      </c>
      <c r="M1879" t="s">
        <v>109</v>
      </c>
      <c r="N1879" t="s">
        <v>81</v>
      </c>
      <c r="O1879" t="s">
        <v>76</v>
      </c>
      <c r="P1879" t="s">
        <v>42</v>
      </c>
      <c r="Q1879" s="1">
        <v>13832</v>
      </c>
      <c r="R1879" s="1">
        <v>12487</v>
      </c>
      <c r="S1879">
        <v>74</v>
      </c>
      <c r="T1879">
        <v>7</v>
      </c>
      <c r="U1879">
        <v>11</v>
      </c>
      <c r="V1879" s="1">
        <v>1270</v>
      </c>
      <c r="W1879">
        <v>9.18</v>
      </c>
      <c r="X1879">
        <v>-10.53</v>
      </c>
    </row>
    <row r="1880" spans="1:24" x14ac:dyDescent="0.25">
      <c r="A1880">
        <v>202001</v>
      </c>
      <c r="B1880" t="s">
        <v>64</v>
      </c>
      <c r="C1880" t="s">
        <v>95</v>
      </c>
      <c r="D1880" t="s">
        <v>95</v>
      </c>
      <c r="E1880" t="s">
        <v>2308</v>
      </c>
      <c r="F1880" t="s">
        <v>2655</v>
      </c>
      <c r="G1880">
        <v>65751346</v>
      </c>
      <c r="H1880">
        <v>32404837</v>
      </c>
      <c r="I1880" t="s">
        <v>28</v>
      </c>
      <c r="J1880" t="s">
        <v>57</v>
      </c>
      <c r="K1880" t="s">
        <v>30</v>
      </c>
      <c r="L1880" t="s">
        <v>1034</v>
      </c>
      <c r="M1880" t="s">
        <v>89</v>
      </c>
      <c r="N1880">
        <v>75</v>
      </c>
      <c r="O1880" t="s">
        <v>50</v>
      </c>
      <c r="P1880" t="s">
        <v>42</v>
      </c>
      <c r="Q1880" s="1">
        <v>28046</v>
      </c>
      <c r="R1880" s="1">
        <v>50102</v>
      </c>
      <c r="S1880">
        <v>437</v>
      </c>
      <c r="T1880">
        <v>174</v>
      </c>
      <c r="U1880">
        <v>178</v>
      </c>
      <c r="V1880" s="1">
        <v>-22493</v>
      </c>
      <c r="W1880">
        <v>-80.2</v>
      </c>
      <c r="X1880">
        <v>60.61</v>
      </c>
    </row>
    <row r="1881" spans="1:24" x14ac:dyDescent="0.25">
      <c r="A1881">
        <v>202001</v>
      </c>
      <c r="B1881" t="s">
        <v>35</v>
      </c>
      <c r="C1881" t="s">
        <v>1484</v>
      </c>
      <c r="D1881" t="s">
        <v>1484</v>
      </c>
      <c r="E1881" t="s">
        <v>128</v>
      </c>
      <c r="F1881" t="s">
        <v>2656</v>
      </c>
      <c r="G1881">
        <v>65006949</v>
      </c>
      <c r="H1881">
        <v>5008301</v>
      </c>
      <c r="I1881" t="s">
        <v>28</v>
      </c>
      <c r="J1881" t="s">
        <v>29</v>
      </c>
      <c r="K1881" t="s">
        <v>30</v>
      </c>
      <c r="L1881" t="s">
        <v>1487</v>
      </c>
      <c r="M1881" t="s">
        <v>1488</v>
      </c>
      <c r="N1881">
        <v>50</v>
      </c>
      <c r="O1881" t="s">
        <v>41</v>
      </c>
      <c r="P1881" t="s">
        <v>42</v>
      </c>
      <c r="Q1881" s="1">
        <v>8826</v>
      </c>
      <c r="R1881" s="1">
        <v>4200</v>
      </c>
      <c r="S1881">
        <v>216</v>
      </c>
      <c r="T1881">
        <v>16</v>
      </c>
      <c r="U1881">
        <v>19</v>
      </c>
      <c r="V1881" s="1">
        <v>4410</v>
      </c>
      <c r="W1881">
        <v>49.96</v>
      </c>
      <c r="X1881">
        <v>43.5</v>
      </c>
    </row>
    <row r="1882" spans="1:24" x14ac:dyDescent="0.25">
      <c r="A1882">
        <v>202001</v>
      </c>
      <c r="B1882" t="s">
        <v>35</v>
      </c>
      <c r="C1882" t="s">
        <v>127</v>
      </c>
      <c r="D1882" t="s">
        <v>127</v>
      </c>
      <c r="E1882" t="s">
        <v>2657</v>
      </c>
      <c r="F1882" t="s">
        <v>2658</v>
      </c>
      <c r="G1882">
        <v>65005844</v>
      </c>
      <c r="H1882">
        <v>32883994</v>
      </c>
      <c r="I1882" t="s">
        <v>28</v>
      </c>
      <c r="J1882" t="s">
        <v>29</v>
      </c>
      <c r="K1882" t="s">
        <v>30</v>
      </c>
      <c r="L1882" t="s">
        <v>987</v>
      </c>
      <c r="M1882" t="s">
        <v>131</v>
      </c>
      <c r="N1882">
        <v>50</v>
      </c>
      <c r="O1882" t="s">
        <v>45</v>
      </c>
      <c r="P1882" t="s">
        <v>42</v>
      </c>
      <c r="Q1882" s="1">
        <v>5999400</v>
      </c>
      <c r="R1882" s="1">
        <v>13993</v>
      </c>
      <c r="S1882" s="1">
        <v>1021</v>
      </c>
      <c r="T1882">
        <v>66</v>
      </c>
      <c r="U1882">
        <v>73</v>
      </c>
      <c r="V1882" s="1">
        <v>5984386</v>
      </c>
      <c r="W1882">
        <v>99.75</v>
      </c>
      <c r="X1882">
        <v>99.17</v>
      </c>
    </row>
    <row r="1883" spans="1:24" x14ac:dyDescent="0.25">
      <c r="A1883">
        <v>202001</v>
      </c>
      <c r="B1883" t="s">
        <v>64</v>
      </c>
      <c r="C1883" t="s">
        <v>65</v>
      </c>
      <c r="D1883" t="s">
        <v>65</v>
      </c>
      <c r="E1883" t="s">
        <v>86</v>
      </c>
      <c r="F1883" t="s">
        <v>2659</v>
      </c>
      <c r="G1883">
        <v>65209242</v>
      </c>
      <c r="H1883">
        <v>7000763</v>
      </c>
      <c r="I1883" t="s">
        <v>28</v>
      </c>
      <c r="J1883" t="s">
        <v>57</v>
      </c>
      <c r="K1883" t="s">
        <v>54</v>
      </c>
      <c r="L1883" t="s">
        <v>88</v>
      </c>
      <c r="M1883" t="s">
        <v>89</v>
      </c>
      <c r="N1883">
        <v>50</v>
      </c>
      <c r="O1883" t="s">
        <v>50</v>
      </c>
      <c r="P1883" t="s">
        <v>42</v>
      </c>
      <c r="Q1883" s="1">
        <v>1964</v>
      </c>
      <c r="R1883" s="1">
        <v>8438</v>
      </c>
      <c r="S1883">
        <v>623</v>
      </c>
      <c r="T1883">
        <v>48</v>
      </c>
      <c r="U1883">
        <v>49</v>
      </c>
      <c r="V1883" s="1">
        <v>-7098</v>
      </c>
      <c r="W1883">
        <v>-361.45</v>
      </c>
      <c r="X1883">
        <v>-42.57</v>
      </c>
    </row>
    <row r="1884" spans="1:24" x14ac:dyDescent="0.25">
      <c r="A1884">
        <v>202001</v>
      </c>
      <c r="B1884" t="s">
        <v>64</v>
      </c>
      <c r="C1884" t="s">
        <v>65</v>
      </c>
      <c r="D1884" t="s">
        <v>65</v>
      </c>
      <c r="E1884" t="s">
        <v>273</v>
      </c>
      <c r="F1884" t="s">
        <v>2660</v>
      </c>
      <c r="G1884">
        <v>65204683</v>
      </c>
      <c r="H1884">
        <v>4603248465</v>
      </c>
      <c r="I1884" t="s">
        <v>72</v>
      </c>
      <c r="J1884" t="s">
        <v>53</v>
      </c>
      <c r="K1884" t="s">
        <v>54</v>
      </c>
      <c r="L1884" t="s">
        <v>1131</v>
      </c>
      <c r="M1884" t="s">
        <v>490</v>
      </c>
      <c r="N1884">
        <v>75</v>
      </c>
      <c r="O1884" t="s">
        <v>33</v>
      </c>
      <c r="P1884" t="s">
        <v>34</v>
      </c>
      <c r="Q1884">
        <v>0</v>
      </c>
      <c r="R1884" s="1">
        <v>18315</v>
      </c>
      <c r="S1884">
        <v>516</v>
      </c>
      <c r="T1884">
        <v>65</v>
      </c>
      <c r="U1884">
        <v>71</v>
      </c>
      <c r="V1884" s="1">
        <v>-18831</v>
      </c>
      <c r="W1884">
        <v>0</v>
      </c>
      <c r="X1884">
        <v>0</v>
      </c>
    </row>
    <row r="1885" spans="1:24" x14ac:dyDescent="0.25">
      <c r="A1885">
        <v>202001</v>
      </c>
      <c r="B1885" t="s">
        <v>607</v>
      </c>
      <c r="C1885" t="s">
        <v>1119</v>
      </c>
      <c r="D1885" t="s">
        <v>1119</v>
      </c>
      <c r="E1885" t="s">
        <v>403</v>
      </c>
      <c r="F1885" t="s">
        <v>2661</v>
      </c>
      <c r="G1885">
        <v>65714116</v>
      </c>
      <c r="H1885">
        <v>5005818</v>
      </c>
      <c r="I1885" t="s">
        <v>28</v>
      </c>
      <c r="J1885" t="s">
        <v>29</v>
      </c>
      <c r="K1885" t="s">
        <v>30</v>
      </c>
      <c r="L1885" t="s">
        <v>1122</v>
      </c>
      <c r="M1885" t="s">
        <v>1123</v>
      </c>
      <c r="N1885">
        <v>75</v>
      </c>
      <c r="O1885" t="s">
        <v>50</v>
      </c>
      <c r="P1885" t="s">
        <v>42</v>
      </c>
      <c r="Q1885" s="1">
        <v>10050</v>
      </c>
      <c r="R1885" s="1">
        <v>15039</v>
      </c>
      <c r="S1885">
        <v>57</v>
      </c>
      <c r="T1885">
        <v>34</v>
      </c>
      <c r="U1885">
        <v>35</v>
      </c>
      <c r="V1885" s="1">
        <v>-5046</v>
      </c>
      <c r="W1885">
        <v>-50.21</v>
      </c>
      <c r="X1885">
        <v>-268.10000000000002</v>
      </c>
    </row>
    <row r="1886" spans="1:24" x14ac:dyDescent="0.25">
      <c r="A1886">
        <v>202001</v>
      </c>
      <c r="B1886" t="s">
        <v>35</v>
      </c>
      <c r="C1886" t="s">
        <v>680</v>
      </c>
      <c r="D1886" t="s">
        <v>680</v>
      </c>
      <c r="E1886" t="s">
        <v>734</v>
      </c>
      <c r="F1886" t="s">
        <v>2662</v>
      </c>
      <c r="G1886">
        <v>65006851</v>
      </c>
      <c r="H1886">
        <v>7000105</v>
      </c>
      <c r="I1886" t="s">
        <v>28</v>
      </c>
      <c r="J1886" t="s">
        <v>29</v>
      </c>
      <c r="K1886" t="s">
        <v>30</v>
      </c>
      <c r="L1886" t="s">
        <v>1050</v>
      </c>
      <c r="M1886" t="s">
        <v>1051</v>
      </c>
      <c r="N1886">
        <v>75</v>
      </c>
      <c r="O1886" t="s">
        <v>61</v>
      </c>
      <c r="P1886" t="s">
        <v>42</v>
      </c>
      <c r="Q1886" s="1">
        <v>20063</v>
      </c>
      <c r="R1886" s="1">
        <v>13214</v>
      </c>
      <c r="S1886">
        <v>246</v>
      </c>
      <c r="T1886">
        <v>6</v>
      </c>
      <c r="U1886">
        <v>21</v>
      </c>
      <c r="V1886" s="1">
        <v>6602</v>
      </c>
      <c r="W1886">
        <v>32.909999999999997</v>
      </c>
      <c r="X1886">
        <v>-336.28</v>
      </c>
    </row>
    <row r="1887" spans="1:24" x14ac:dyDescent="0.25">
      <c r="A1887">
        <v>202001</v>
      </c>
      <c r="B1887" t="s">
        <v>64</v>
      </c>
      <c r="C1887" t="s">
        <v>65</v>
      </c>
      <c r="D1887" t="s">
        <v>65</v>
      </c>
      <c r="E1887" t="s">
        <v>66</v>
      </c>
      <c r="F1887" t="s">
        <v>2663</v>
      </c>
      <c r="G1887">
        <v>65743613</v>
      </c>
      <c r="H1887">
        <v>37018719</v>
      </c>
      <c r="I1887" t="s">
        <v>28</v>
      </c>
      <c r="J1887" t="s">
        <v>57</v>
      </c>
      <c r="K1887" t="s">
        <v>54</v>
      </c>
      <c r="L1887" t="s">
        <v>801</v>
      </c>
      <c r="M1887" t="s">
        <v>69</v>
      </c>
      <c r="N1887">
        <v>75</v>
      </c>
      <c r="O1887" t="s">
        <v>33</v>
      </c>
      <c r="P1887" t="s">
        <v>34</v>
      </c>
      <c r="Q1887">
        <v>0</v>
      </c>
      <c r="R1887" s="1">
        <v>14595</v>
      </c>
      <c r="S1887">
        <v>292</v>
      </c>
      <c r="T1887">
        <v>8</v>
      </c>
      <c r="U1887">
        <v>11</v>
      </c>
      <c r="V1887" s="1">
        <v>-14887</v>
      </c>
      <c r="W1887">
        <v>0</v>
      </c>
      <c r="X1887">
        <v>0</v>
      </c>
    </row>
    <row r="1888" spans="1:24" x14ac:dyDescent="0.25">
      <c r="A1888">
        <v>202001</v>
      </c>
      <c r="B1888" t="s">
        <v>607</v>
      </c>
      <c r="C1888" t="s">
        <v>899</v>
      </c>
      <c r="D1888" t="s">
        <v>2664</v>
      </c>
      <c r="E1888" t="s">
        <v>687</v>
      </c>
      <c r="F1888" t="s">
        <v>2665</v>
      </c>
      <c r="G1888">
        <v>65001916</v>
      </c>
      <c r="H1888">
        <v>4603217360</v>
      </c>
      <c r="I1888" t="s">
        <v>28</v>
      </c>
      <c r="J1888" t="s">
        <v>29</v>
      </c>
      <c r="K1888" t="s">
        <v>30</v>
      </c>
      <c r="L1888" t="s">
        <v>916</v>
      </c>
      <c r="M1888" t="s">
        <v>903</v>
      </c>
      <c r="N1888">
        <v>75</v>
      </c>
      <c r="O1888" t="s">
        <v>33</v>
      </c>
      <c r="P1888" t="s">
        <v>34</v>
      </c>
      <c r="Q1888">
        <v>0</v>
      </c>
      <c r="R1888" s="1">
        <v>7925</v>
      </c>
      <c r="S1888">
        <v>453</v>
      </c>
      <c r="T1888">
        <v>27</v>
      </c>
      <c r="U1888">
        <v>29</v>
      </c>
      <c r="V1888" s="1">
        <v>-8378</v>
      </c>
      <c r="W1888">
        <v>0</v>
      </c>
      <c r="X1888">
        <v>0</v>
      </c>
    </row>
    <row r="1889" spans="1:24" x14ac:dyDescent="0.25">
      <c r="A1889">
        <v>202001</v>
      </c>
      <c r="B1889" t="s">
        <v>64</v>
      </c>
      <c r="C1889" t="s">
        <v>65</v>
      </c>
      <c r="D1889" t="s">
        <v>65</v>
      </c>
      <c r="E1889" t="s">
        <v>1525</v>
      </c>
      <c r="F1889" t="s">
        <v>2666</v>
      </c>
      <c r="G1889">
        <v>65752519</v>
      </c>
      <c r="H1889">
        <v>44972302</v>
      </c>
      <c r="I1889" t="s">
        <v>28</v>
      </c>
      <c r="J1889" t="s">
        <v>29</v>
      </c>
      <c r="K1889" t="s">
        <v>30</v>
      </c>
      <c r="L1889" t="s">
        <v>1605</v>
      </c>
      <c r="M1889" t="s">
        <v>282</v>
      </c>
      <c r="N1889">
        <v>50</v>
      </c>
      <c r="O1889" t="s">
        <v>61</v>
      </c>
      <c r="P1889" t="s">
        <v>42</v>
      </c>
      <c r="Q1889" s="1">
        <v>9236</v>
      </c>
      <c r="R1889" s="1">
        <v>5831</v>
      </c>
      <c r="S1889">
        <v>226</v>
      </c>
      <c r="T1889">
        <v>26</v>
      </c>
      <c r="U1889">
        <v>39</v>
      </c>
      <c r="V1889" s="1">
        <v>3179</v>
      </c>
      <c r="W1889">
        <v>34.42</v>
      </c>
      <c r="X1889">
        <v>0.99</v>
      </c>
    </row>
    <row r="1890" spans="1:24" x14ac:dyDescent="0.25">
      <c r="A1890">
        <v>202001</v>
      </c>
      <c r="B1890" t="s">
        <v>64</v>
      </c>
      <c r="C1890" t="s">
        <v>65</v>
      </c>
      <c r="D1890" t="s">
        <v>65</v>
      </c>
      <c r="E1890" t="s">
        <v>455</v>
      </c>
      <c r="F1890" t="s">
        <v>2667</v>
      </c>
      <c r="G1890">
        <v>65732442</v>
      </c>
      <c r="H1890">
        <v>32883438</v>
      </c>
      <c r="I1890" t="s">
        <v>28</v>
      </c>
      <c r="J1890" t="s">
        <v>29</v>
      </c>
      <c r="K1890" t="s">
        <v>30</v>
      </c>
      <c r="L1890" t="s">
        <v>74</v>
      </c>
      <c r="M1890" t="s">
        <v>75</v>
      </c>
      <c r="N1890">
        <v>50</v>
      </c>
      <c r="O1890" t="s">
        <v>33</v>
      </c>
      <c r="P1890" t="s">
        <v>34</v>
      </c>
      <c r="Q1890">
        <v>0</v>
      </c>
      <c r="R1890" s="1">
        <v>3387</v>
      </c>
      <c r="S1890">
        <v>200</v>
      </c>
      <c r="T1890">
        <v>9</v>
      </c>
      <c r="U1890">
        <v>12</v>
      </c>
      <c r="V1890" s="1">
        <v>-3587</v>
      </c>
      <c r="W1890">
        <v>0</v>
      </c>
      <c r="X1890">
        <v>0</v>
      </c>
    </row>
    <row r="1891" spans="1:24" x14ac:dyDescent="0.25">
      <c r="A1891">
        <v>202001</v>
      </c>
      <c r="B1891" t="s">
        <v>35</v>
      </c>
      <c r="C1891" t="s">
        <v>36</v>
      </c>
      <c r="D1891" t="s">
        <v>36</v>
      </c>
      <c r="E1891" t="s">
        <v>1265</v>
      </c>
      <c r="F1891" t="s">
        <v>2668</v>
      </c>
      <c r="G1891">
        <v>65006650</v>
      </c>
      <c r="H1891">
        <v>44973816</v>
      </c>
      <c r="I1891" t="s">
        <v>28</v>
      </c>
      <c r="J1891" t="s">
        <v>29</v>
      </c>
      <c r="K1891" t="s">
        <v>30</v>
      </c>
      <c r="L1891" t="s">
        <v>39</v>
      </c>
      <c r="M1891" t="s">
        <v>40</v>
      </c>
      <c r="N1891">
        <v>50</v>
      </c>
      <c r="O1891" t="s">
        <v>33</v>
      </c>
      <c r="P1891" t="s">
        <v>34</v>
      </c>
      <c r="Q1891">
        <v>0</v>
      </c>
      <c r="R1891" s="1">
        <v>18540</v>
      </c>
      <c r="S1891">
        <v>671</v>
      </c>
      <c r="T1891">
        <v>53</v>
      </c>
      <c r="U1891">
        <v>58</v>
      </c>
      <c r="V1891" s="1">
        <v>-19211</v>
      </c>
      <c r="W1891">
        <v>0</v>
      </c>
      <c r="X1891">
        <v>0</v>
      </c>
    </row>
    <row r="1892" spans="1:24" x14ac:dyDescent="0.25">
      <c r="A1892">
        <v>202001</v>
      </c>
      <c r="B1892" t="s">
        <v>64</v>
      </c>
      <c r="C1892" t="s">
        <v>65</v>
      </c>
      <c r="D1892" t="s">
        <v>65</v>
      </c>
      <c r="E1892" t="s">
        <v>1161</v>
      </c>
      <c r="F1892" t="s">
        <v>2669</v>
      </c>
      <c r="G1892">
        <v>65724185</v>
      </c>
      <c r="H1892">
        <v>16003264</v>
      </c>
      <c r="I1892" t="s">
        <v>28</v>
      </c>
      <c r="J1892" t="s">
        <v>57</v>
      </c>
      <c r="K1892" t="s">
        <v>30</v>
      </c>
      <c r="L1892" t="s">
        <v>841</v>
      </c>
      <c r="M1892" t="s">
        <v>163</v>
      </c>
      <c r="N1892">
        <v>50</v>
      </c>
      <c r="O1892" t="s">
        <v>33</v>
      </c>
      <c r="P1892" t="s">
        <v>34</v>
      </c>
      <c r="Q1892">
        <v>0</v>
      </c>
      <c r="R1892" s="1">
        <v>12015</v>
      </c>
      <c r="S1892">
        <v>0</v>
      </c>
      <c r="T1892">
        <v>62</v>
      </c>
      <c r="U1892">
        <v>64</v>
      </c>
      <c r="V1892" s="1">
        <v>-12015</v>
      </c>
      <c r="W1892">
        <v>0</v>
      </c>
      <c r="X1892">
        <v>0</v>
      </c>
    </row>
    <row r="1893" spans="1:24" x14ac:dyDescent="0.25">
      <c r="A1893">
        <v>202001</v>
      </c>
      <c r="B1893" t="s">
        <v>64</v>
      </c>
      <c r="C1893" t="s">
        <v>65</v>
      </c>
      <c r="D1893" t="s">
        <v>65</v>
      </c>
      <c r="E1893" t="s">
        <v>538</v>
      </c>
      <c r="F1893" t="s">
        <v>2670</v>
      </c>
      <c r="G1893">
        <v>65723666</v>
      </c>
      <c r="H1893">
        <v>5006963</v>
      </c>
      <c r="I1893" t="s">
        <v>28</v>
      </c>
      <c r="J1893" t="s">
        <v>57</v>
      </c>
      <c r="K1893" t="s">
        <v>30</v>
      </c>
      <c r="L1893" t="s">
        <v>84</v>
      </c>
      <c r="M1893" t="s">
        <v>85</v>
      </c>
      <c r="N1893">
        <v>50</v>
      </c>
      <c r="O1893" t="s">
        <v>33</v>
      </c>
      <c r="P1893" t="s">
        <v>34</v>
      </c>
      <c r="Q1893">
        <v>0</v>
      </c>
      <c r="R1893" s="1">
        <v>16893</v>
      </c>
      <c r="S1893">
        <v>0</v>
      </c>
      <c r="T1893">
        <v>59</v>
      </c>
      <c r="U1893">
        <v>64</v>
      </c>
      <c r="V1893" s="1">
        <v>-16893</v>
      </c>
      <c r="W1893">
        <v>0</v>
      </c>
      <c r="X1893">
        <v>0</v>
      </c>
    </row>
    <row r="1894" spans="1:24" x14ac:dyDescent="0.25">
      <c r="A1894">
        <v>202001</v>
      </c>
      <c r="B1894" t="s">
        <v>24</v>
      </c>
      <c r="C1894" t="s">
        <v>25</v>
      </c>
      <c r="D1894" t="s">
        <v>25</v>
      </c>
      <c r="E1894" t="s">
        <v>2671</v>
      </c>
      <c r="F1894" t="s">
        <v>2672</v>
      </c>
      <c r="G1894">
        <v>65004326</v>
      </c>
      <c r="H1894">
        <v>4602881969</v>
      </c>
      <c r="I1894" t="s">
        <v>28</v>
      </c>
      <c r="J1894" t="s">
        <v>29</v>
      </c>
      <c r="K1894" t="s">
        <v>30</v>
      </c>
      <c r="L1894" t="s">
        <v>115</v>
      </c>
      <c r="M1894" t="s">
        <v>116</v>
      </c>
      <c r="N1894">
        <v>25</v>
      </c>
      <c r="O1894" t="s">
        <v>33</v>
      </c>
      <c r="P1894" t="s">
        <v>34</v>
      </c>
      <c r="Q1894">
        <v>0</v>
      </c>
      <c r="R1894" s="1">
        <v>3577</v>
      </c>
      <c r="S1894">
        <v>0</v>
      </c>
      <c r="T1894">
        <v>13</v>
      </c>
      <c r="U1894">
        <v>13</v>
      </c>
      <c r="V1894" s="1">
        <v>-3577</v>
      </c>
      <c r="W1894">
        <v>0</v>
      </c>
      <c r="X1894">
        <v>0</v>
      </c>
    </row>
    <row r="1895" spans="1:24" x14ac:dyDescent="0.25">
      <c r="A1895">
        <v>202001</v>
      </c>
      <c r="B1895" t="s">
        <v>64</v>
      </c>
      <c r="C1895" t="s">
        <v>65</v>
      </c>
      <c r="D1895" t="s">
        <v>65</v>
      </c>
      <c r="E1895" t="s">
        <v>106</v>
      </c>
      <c r="F1895" t="s">
        <v>2673</v>
      </c>
      <c r="G1895">
        <v>65222583</v>
      </c>
      <c r="H1895">
        <v>33061014</v>
      </c>
      <c r="I1895" t="s">
        <v>72</v>
      </c>
      <c r="J1895" t="s">
        <v>29</v>
      </c>
      <c r="K1895" t="s">
        <v>30</v>
      </c>
      <c r="L1895" t="s">
        <v>451</v>
      </c>
      <c r="M1895" t="s">
        <v>409</v>
      </c>
      <c r="N1895">
        <v>225</v>
      </c>
      <c r="O1895" t="s">
        <v>50</v>
      </c>
      <c r="P1895" t="s">
        <v>42</v>
      </c>
      <c r="Q1895" s="1">
        <v>2850</v>
      </c>
      <c r="R1895" s="1">
        <v>10161</v>
      </c>
      <c r="S1895">
        <v>0</v>
      </c>
      <c r="T1895">
        <v>15</v>
      </c>
      <c r="U1895">
        <v>17</v>
      </c>
      <c r="V1895" s="1">
        <v>-7311</v>
      </c>
      <c r="W1895">
        <v>-256.54000000000002</v>
      </c>
      <c r="X1895">
        <v>24.68</v>
      </c>
    </row>
    <row r="1896" spans="1:24" x14ac:dyDescent="0.25">
      <c r="A1896">
        <v>202001</v>
      </c>
      <c r="B1896" t="s">
        <v>64</v>
      </c>
      <c r="C1896" t="s">
        <v>65</v>
      </c>
      <c r="D1896" t="s">
        <v>65</v>
      </c>
      <c r="E1896" t="s">
        <v>106</v>
      </c>
      <c r="F1896" t="s">
        <v>2674</v>
      </c>
      <c r="G1896">
        <v>65222581</v>
      </c>
      <c r="H1896">
        <v>41253611</v>
      </c>
      <c r="I1896" t="s">
        <v>72</v>
      </c>
      <c r="J1896" t="s">
        <v>29</v>
      </c>
      <c r="K1896" t="s">
        <v>30</v>
      </c>
      <c r="L1896" t="s">
        <v>451</v>
      </c>
      <c r="M1896" t="s">
        <v>409</v>
      </c>
      <c r="N1896">
        <v>225</v>
      </c>
      <c r="O1896" t="s">
        <v>76</v>
      </c>
      <c r="P1896" t="s">
        <v>42</v>
      </c>
      <c r="Q1896" s="1">
        <v>17550</v>
      </c>
      <c r="R1896" s="1">
        <v>15576</v>
      </c>
      <c r="S1896">
        <v>0</v>
      </c>
      <c r="T1896">
        <v>11</v>
      </c>
      <c r="U1896">
        <v>12</v>
      </c>
      <c r="V1896" s="1">
        <v>1974</v>
      </c>
      <c r="W1896">
        <v>11.25</v>
      </c>
      <c r="X1896">
        <v>-14.68</v>
      </c>
    </row>
    <row r="1897" spans="1:24" x14ac:dyDescent="0.25">
      <c r="A1897">
        <v>202001</v>
      </c>
      <c r="B1897" t="s">
        <v>64</v>
      </c>
      <c r="C1897" t="s">
        <v>65</v>
      </c>
      <c r="D1897" t="s">
        <v>65</v>
      </c>
      <c r="E1897" t="s">
        <v>106</v>
      </c>
      <c r="F1897" t="s">
        <v>2675</v>
      </c>
      <c r="G1897">
        <v>65218985</v>
      </c>
      <c r="H1897" s="3">
        <v>300000000000</v>
      </c>
      <c r="I1897" t="s">
        <v>72</v>
      </c>
      <c r="J1897" t="s">
        <v>57</v>
      </c>
      <c r="K1897" t="s">
        <v>73</v>
      </c>
      <c r="L1897" t="s">
        <v>451</v>
      </c>
      <c r="M1897" t="s">
        <v>409</v>
      </c>
      <c r="N1897">
        <v>300</v>
      </c>
      <c r="O1897" t="s">
        <v>50</v>
      </c>
      <c r="P1897" t="s">
        <v>42</v>
      </c>
      <c r="Q1897" s="1">
        <v>5738</v>
      </c>
      <c r="R1897" s="1">
        <v>21434</v>
      </c>
      <c r="S1897">
        <v>0</v>
      </c>
      <c r="T1897">
        <v>26</v>
      </c>
      <c r="U1897">
        <v>30</v>
      </c>
      <c r="V1897" s="1">
        <v>-15696</v>
      </c>
      <c r="W1897">
        <v>-273.57</v>
      </c>
      <c r="X1897">
        <v>-179.07</v>
      </c>
    </row>
    <row r="1898" spans="1:24" x14ac:dyDescent="0.25">
      <c r="A1898">
        <v>202001</v>
      </c>
      <c r="B1898" t="s">
        <v>64</v>
      </c>
      <c r="C1898" t="s">
        <v>65</v>
      </c>
      <c r="D1898" t="s">
        <v>65</v>
      </c>
      <c r="E1898" t="s">
        <v>452</v>
      </c>
      <c r="F1898" t="s">
        <v>2676</v>
      </c>
      <c r="G1898">
        <v>65217980</v>
      </c>
      <c r="H1898">
        <v>32967233</v>
      </c>
      <c r="I1898" t="s">
        <v>72</v>
      </c>
      <c r="J1898" t="s">
        <v>29</v>
      </c>
      <c r="K1898" t="s">
        <v>30</v>
      </c>
      <c r="L1898" t="s">
        <v>408</v>
      </c>
      <c r="M1898" t="s">
        <v>409</v>
      </c>
      <c r="N1898" t="s">
        <v>121</v>
      </c>
      <c r="O1898" t="s">
        <v>179</v>
      </c>
      <c r="P1898" t="s">
        <v>42</v>
      </c>
      <c r="Q1898" s="1">
        <v>4680</v>
      </c>
      <c r="R1898" s="1">
        <v>5145</v>
      </c>
      <c r="S1898">
        <v>0</v>
      </c>
      <c r="T1898">
        <v>1</v>
      </c>
      <c r="U1898">
        <v>10</v>
      </c>
      <c r="V1898">
        <v>-465</v>
      </c>
      <c r="W1898">
        <v>-9.9499999999999993</v>
      </c>
      <c r="X1898" s="2">
        <v>-1046.8699999999999</v>
      </c>
    </row>
    <row r="1899" spans="1:24" x14ac:dyDescent="0.25">
      <c r="A1899">
        <v>202001</v>
      </c>
      <c r="B1899" t="s">
        <v>64</v>
      </c>
      <c r="C1899" t="s">
        <v>65</v>
      </c>
      <c r="D1899" t="s">
        <v>65</v>
      </c>
      <c r="E1899" t="s">
        <v>174</v>
      </c>
      <c r="F1899" t="s">
        <v>2677</v>
      </c>
      <c r="G1899">
        <v>65225620</v>
      </c>
      <c r="H1899" s="3">
        <v>300000000000</v>
      </c>
      <c r="I1899" t="s">
        <v>28</v>
      </c>
      <c r="J1899" t="s">
        <v>29</v>
      </c>
      <c r="K1899" t="s">
        <v>30</v>
      </c>
      <c r="L1899" t="s">
        <v>176</v>
      </c>
      <c r="M1899" t="s">
        <v>109</v>
      </c>
      <c r="N1899">
        <v>75</v>
      </c>
      <c r="O1899" t="s">
        <v>76</v>
      </c>
      <c r="P1899" t="s">
        <v>42</v>
      </c>
      <c r="Q1899" s="1">
        <v>2323</v>
      </c>
      <c r="R1899" s="1">
        <v>2242</v>
      </c>
      <c r="S1899">
        <v>0</v>
      </c>
      <c r="T1899">
        <v>9</v>
      </c>
      <c r="U1899">
        <v>10</v>
      </c>
      <c r="V1899">
        <v>80</v>
      </c>
      <c r="W1899">
        <v>3.45</v>
      </c>
      <c r="X1899">
        <v>-850.18</v>
      </c>
    </row>
    <row r="1900" spans="1:24" x14ac:dyDescent="0.25">
      <c r="A1900">
        <v>202001</v>
      </c>
      <c r="B1900" t="s">
        <v>607</v>
      </c>
      <c r="C1900" t="s">
        <v>608</v>
      </c>
      <c r="D1900" t="s">
        <v>608</v>
      </c>
      <c r="E1900" t="s">
        <v>406</v>
      </c>
      <c r="F1900" t="s">
        <v>2678</v>
      </c>
      <c r="G1900">
        <v>65724515</v>
      </c>
      <c r="H1900">
        <v>5000480</v>
      </c>
      <c r="I1900" t="s">
        <v>28</v>
      </c>
      <c r="J1900" t="s">
        <v>29</v>
      </c>
      <c r="K1900" t="s">
        <v>30</v>
      </c>
      <c r="L1900" t="s">
        <v>836</v>
      </c>
      <c r="M1900" t="s">
        <v>837</v>
      </c>
      <c r="N1900" t="s">
        <v>81</v>
      </c>
      <c r="O1900" t="s">
        <v>45</v>
      </c>
      <c r="P1900" t="s">
        <v>42</v>
      </c>
      <c r="Q1900" s="1">
        <v>437753</v>
      </c>
      <c r="R1900" s="1">
        <v>3986</v>
      </c>
      <c r="S1900">
        <v>350</v>
      </c>
      <c r="T1900">
        <v>25</v>
      </c>
      <c r="U1900">
        <v>26</v>
      </c>
      <c r="V1900" s="1">
        <v>433417</v>
      </c>
      <c r="W1900">
        <v>99.01</v>
      </c>
      <c r="X1900">
        <v>96.91</v>
      </c>
    </row>
    <row r="1901" spans="1:24" x14ac:dyDescent="0.25">
      <c r="A1901">
        <v>202001</v>
      </c>
      <c r="B1901" t="s">
        <v>607</v>
      </c>
      <c r="C1901" t="s">
        <v>608</v>
      </c>
      <c r="D1901" t="s">
        <v>608</v>
      </c>
      <c r="E1901" t="s">
        <v>2679</v>
      </c>
      <c r="F1901" t="s">
        <v>2680</v>
      </c>
      <c r="G1901">
        <v>65759248</v>
      </c>
      <c r="H1901">
        <v>4603216517</v>
      </c>
      <c r="I1901" t="s">
        <v>72</v>
      </c>
      <c r="J1901" t="s">
        <v>29</v>
      </c>
      <c r="K1901" t="s">
        <v>30</v>
      </c>
      <c r="L1901" t="s">
        <v>836</v>
      </c>
      <c r="M1901" t="s">
        <v>837</v>
      </c>
      <c r="N1901">
        <v>10</v>
      </c>
      <c r="O1901" t="s">
        <v>33</v>
      </c>
      <c r="P1901" t="s">
        <v>34</v>
      </c>
      <c r="Q1901">
        <v>0</v>
      </c>
      <c r="R1901" s="1">
        <v>1107</v>
      </c>
      <c r="S1901">
        <v>1</v>
      </c>
      <c r="T1901">
        <v>8</v>
      </c>
      <c r="U1901">
        <v>11</v>
      </c>
      <c r="V1901" s="1">
        <v>-1108</v>
      </c>
      <c r="W1901">
        <v>0</v>
      </c>
      <c r="X1901">
        <v>0</v>
      </c>
    </row>
    <row r="1902" spans="1:24" x14ac:dyDescent="0.25">
      <c r="A1902">
        <v>202001</v>
      </c>
      <c r="B1902" t="s">
        <v>607</v>
      </c>
      <c r="C1902" t="s">
        <v>608</v>
      </c>
      <c r="D1902" t="s">
        <v>608</v>
      </c>
      <c r="E1902" t="s">
        <v>157</v>
      </c>
      <c r="F1902" t="s">
        <v>2681</v>
      </c>
      <c r="G1902">
        <v>65759253</v>
      </c>
      <c r="H1902">
        <v>4603216039</v>
      </c>
      <c r="I1902" t="s">
        <v>72</v>
      </c>
      <c r="J1902" t="s">
        <v>29</v>
      </c>
      <c r="K1902" t="s">
        <v>30</v>
      </c>
      <c r="L1902" t="s">
        <v>836</v>
      </c>
      <c r="M1902" t="s">
        <v>837</v>
      </c>
      <c r="N1902">
        <v>25</v>
      </c>
      <c r="O1902" t="s">
        <v>45</v>
      </c>
      <c r="P1902" t="s">
        <v>42</v>
      </c>
      <c r="Q1902" s="1">
        <v>3553641</v>
      </c>
      <c r="R1902" s="1">
        <v>2891</v>
      </c>
      <c r="S1902">
        <v>0</v>
      </c>
      <c r="T1902">
        <v>15</v>
      </c>
      <c r="U1902">
        <v>20</v>
      </c>
      <c r="V1902" s="1">
        <v>3550750</v>
      </c>
      <c r="W1902">
        <v>99.92</v>
      </c>
      <c r="X1902">
        <v>99.52</v>
      </c>
    </row>
    <row r="1903" spans="1:24" x14ac:dyDescent="0.25">
      <c r="A1903">
        <v>202001</v>
      </c>
      <c r="B1903" t="s">
        <v>607</v>
      </c>
      <c r="C1903" t="s">
        <v>608</v>
      </c>
      <c r="D1903" t="s">
        <v>608</v>
      </c>
      <c r="E1903" t="s">
        <v>2682</v>
      </c>
      <c r="F1903" t="s">
        <v>2683</v>
      </c>
      <c r="G1903">
        <v>65214818</v>
      </c>
      <c r="H1903">
        <v>32882777</v>
      </c>
      <c r="I1903" t="s">
        <v>72</v>
      </c>
      <c r="J1903" t="s">
        <v>29</v>
      </c>
      <c r="K1903" t="s">
        <v>30</v>
      </c>
      <c r="L1903" t="s">
        <v>836</v>
      </c>
      <c r="M1903" t="s">
        <v>837</v>
      </c>
      <c r="N1903">
        <v>50</v>
      </c>
      <c r="O1903" t="s">
        <v>50</v>
      </c>
      <c r="P1903" t="s">
        <v>42</v>
      </c>
      <c r="Q1903" s="1">
        <v>11167</v>
      </c>
      <c r="R1903" s="1">
        <v>11956</v>
      </c>
      <c r="S1903">
        <v>367</v>
      </c>
      <c r="T1903">
        <v>66</v>
      </c>
      <c r="U1903">
        <v>73</v>
      </c>
      <c r="V1903" s="1">
        <v>-1156</v>
      </c>
      <c r="W1903">
        <v>-10.35</v>
      </c>
      <c r="X1903">
        <v>19.79</v>
      </c>
    </row>
    <row r="1904" spans="1:24" x14ac:dyDescent="0.25">
      <c r="A1904">
        <v>202001</v>
      </c>
      <c r="B1904" t="s">
        <v>607</v>
      </c>
      <c r="C1904" t="s">
        <v>959</v>
      </c>
      <c r="D1904" t="s">
        <v>959</v>
      </c>
      <c r="E1904" t="s">
        <v>963</v>
      </c>
      <c r="F1904" t="s">
        <v>2684</v>
      </c>
      <c r="G1904">
        <v>65741838</v>
      </c>
      <c r="H1904">
        <v>5007261</v>
      </c>
      <c r="I1904" t="s">
        <v>72</v>
      </c>
      <c r="J1904" t="s">
        <v>29</v>
      </c>
      <c r="K1904" t="s">
        <v>30</v>
      </c>
      <c r="L1904" t="s">
        <v>961</v>
      </c>
      <c r="M1904" t="s">
        <v>962</v>
      </c>
      <c r="N1904">
        <v>25</v>
      </c>
      <c r="O1904" t="s">
        <v>33</v>
      </c>
      <c r="P1904" t="s">
        <v>34</v>
      </c>
      <c r="Q1904">
        <v>0</v>
      </c>
      <c r="R1904" s="1">
        <v>3807</v>
      </c>
      <c r="S1904">
        <v>1</v>
      </c>
      <c r="T1904">
        <v>14</v>
      </c>
      <c r="U1904">
        <v>16</v>
      </c>
      <c r="V1904" s="1">
        <v>-3808</v>
      </c>
      <c r="W1904">
        <v>0</v>
      </c>
      <c r="X1904">
        <v>0</v>
      </c>
    </row>
    <row r="1905" spans="1:24" x14ac:dyDescent="0.25">
      <c r="A1905">
        <v>202001</v>
      </c>
      <c r="B1905" t="s">
        <v>607</v>
      </c>
      <c r="C1905" t="s">
        <v>959</v>
      </c>
      <c r="D1905" t="s">
        <v>959</v>
      </c>
      <c r="E1905" t="s">
        <v>365</v>
      </c>
      <c r="F1905" t="s">
        <v>2685</v>
      </c>
      <c r="G1905">
        <v>65010467</v>
      </c>
      <c r="H1905">
        <v>45031698</v>
      </c>
      <c r="I1905" t="s">
        <v>72</v>
      </c>
      <c r="J1905" t="s">
        <v>29</v>
      </c>
      <c r="K1905" t="s">
        <v>30</v>
      </c>
      <c r="L1905" t="s">
        <v>961</v>
      </c>
      <c r="M1905" t="s">
        <v>962</v>
      </c>
      <c r="N1905">
        <v>75</v>
      </c>
      <c r="O1905" t="s">
        <v>33</v>
      </c>
      <c r="P1905" t="s">
        <v>34</v>
      </c>
      <c r="Q1905">
        <v>0</v>
      </c>
      <c r="R1905" s="1">
        <v>30711</v>
      </c>
      <c r="S1905">
        <v>884</v>
      </c>
      <c r="T1905">
        <v>100</v>
      </c>
      <c r="U1905">
        <v>114</v>
      </c>
      <c r="V1905" s="1">
        <v>-31595</v>
      </c>
      <c r="W1905">
        <v>0</v>
      </c>
      <c r="X1905">
        <v>0</v>
      </c>
    </row>
    <row r="1906" spans="1:24" x14ac:dyDescent="0.25">
      <c r="A1906">
        <v>202001</v>
      </c>
      <c r="B1906" t="s">
        <v>607</v>
      </c>
      <c r="C1906" t="s">
        <v>954</v>
      </c>
      <c r="D1906" t="s">
        <v>954</v>
      </c>
      <c r="E1906" t="s">
        <v>2686</v>
      </c>
      <c r="F1906" t="s">
        <v>2687</v>
      </c>
      <c r="G1906">
        <v>65218035</v>
      </c>
      <c r="H1906">
        <v>44972140</v>
      </c>
      <c r="I1906" t="s">
        <v>28</v>
      </c>
      <c r="J1906" t="s">
        <v>29</v>
      </c>
      <c r="K1906" t="s">
        <v>30</v>
      </c>
      <c r="L1906" t="s">
        <v>956</v>
      </c>
      <c r="M1906" t="s">
        <v>957</v>
      </c>
      <c r="N1906">
        <v>50</v>
      </c>
      <c r="O1906" t="s">
        <v>33</v>
      </c>
      <c r="P1906" t="s">
        <v>34</v>
      </c>
      <c r="Q1906">
        <v>0</v>
      </c>
      <c r="R1906" s="1">
        <v>6714</v>
      </c>
      <c r="S1906">
        <v>226</v>
      </c>
      <c r="T1906">
        <v>47</v>
      </c>
      <c r="U1906">
        <v>51</v>
      </c>
      <c r="V1906" s="1">
        <v>-6940</v>
      </c>
      <c r="W1906">
        <v>0</v>
      </c>
      <c r="X1906">
        <v>0</v>
      </c>
    </row>
    <row r="1907" spans="1:24" x14ac:dyDescent="0.25">
      <c r="A1907">
        <v>202001</v>
      </c>
      <c r="B1907" t="s">
        <v>64</v>
      </c>
      <c r="C1907" t="s">
        <v>95</v>
      </c>
      <c r="D1907" t="s">
        <v>95</v>
      </c>
      <c r="E1907" t="s">
        <v>141</v>
      </c>
      <c r="F1907" t="s">
        <v>2688</v>
      </c>
      <c r="G1907">
        <v>65208414</v>
      </c>
      <c r="H1907">
        <v>5017576</v>
      </c>
      <c r="I1907" t="s">
        <v>28</v>
      </c>
      <c r="J1907" t="s">
        <v>29</v>
      </c>
      <c r="K1907" t="s">
        <v>30</v>
      </c>
      <c r="L1907" t="s">
        <v>143</v>
      </c>
      <c r="M1907" t="s">
        <v>99</v>
      </c>
      <c r="N1907">
        <v>50</v>
      </c>
      <c r="O1907" t="s">
        <v>33</v>
      </c>
      <c r="P1907" t="s">
        <v>34</v>
      </c>
      <c r="Q1907">
        <v>0</v>
      </c>
      <c r="R1907" s="1">
        <v>15905</v>
      </c>
      <c r="S1907">
        <v>0</v>
      </c>
      <c r="T1907">
        <v>69</v>
      </c>
      <c r="U1907">
        <v>75</v>
      </c>
      <c r="V1907" s="1">
        <v>-15905</v>
      </c>
      <c r="W1907">
        <v>0</v>
      </c>
      <c r="X1907">
        <v>-55.46</v>
      </c>
    </row>
    <row r="1908" spans="1:24" x14ac:dyDescent="0.25">
      <c r="A1908">
        <v>202001</v>
      </c>
      <c r="B1908" t="s">
        <v>64</v>
      </c>
      <c r="C1908" t="s">
        <v>65</v>
      </c>
      <c r="D1908" t="s">
        <v>65</v>
      </c>
      <c r="E1908" t="s">
        <v>395</v>
      </c>
      <c r="F1908" t="s">
        <v>2689</v>
      </c>
      <c r="G1908">
        <v>65739461</v>
      </c>
      <c r="H1908">
        <v>4600070855</v>
      </c>
      <c r="I1908" t="s">
        <v>28</v>
      </c>
      <c r="J1908" t="s">
        <v>53</v>
      </c>
      <c r="K1908" t="s">
        <v>54</v>
      </c>
      <c r="L1908" t="s">
        <v>419</v>
      </c>
      <c r="M1908" t="s">
        <v>409</v>
      </c>
      <c r="N1908">
        <v>50</v>
      </c>
      <c r="O1908" t="s">
        <v>76</v>
      </c>
      <c r="P1908" t="s">
        <v>42</v>
      </c>
      <c r="Q1908" s="1">
        <v>22781</v>
      </c>
      <c r="R1908" s="1">
        <v>19903</v>
      </c>
      <c r="S1908">
        <v>543</v>
      </c>
      <c r="T1908">
        <v>34</v>
      </c>
      <c r="U1908">
        <v>48</v>
      </c>
      <c r="V1908" s="1">
        <v>2335</v>
      </c>
      <c r="W1908">
        <v>10.25</v>
      </c>
      <c r="X1908">
        <v>7.48</v>
      </c>
    </row>
    <row r="1909" spans="1:24" x14ac:dyDescent="0.25">
      <c r="A1909">
        <v>202001</v>
      </c>
      <c r="B1909" t="s">
        <v>607</v>
      </c>
      <c r="C1909" t="s">
        <v>136</v>
      </c>
      <c r="D1909" t="s">
        <v>136</v>
      </c>
      <c r="E1909" t="s">
        <v>2690</v>
      </c>
      <c r="F1909" t="s">
        <v>2691</v>
      </c>
      <c r="G1909">
        <v>65750707</v>
      </c>
      <c r="H1909">
        <v>44972564</v>
      </c>
      <c r="I1909" t="s">
        <v>28</v>
      </c>
      <c r="J1909" t="s">
        <v>29</v>
      </c>
      <c r="K1909" t="s">
        <v>30</v>
      </c>
      <c r="L1909" t="s">
        <v>1117</v>
      </c>
      <c r="M1909" t="s">
        <v>1118</v>
      </c>
      <c r="N1909">
        <v>75</v>
      </c>
      <c r="O1909" t="s">
        <v>33</v>
      </c>
      <c r="P1909" t="s">
        <v>34</v>
      </c>
      <c r="Q1909">
        <v>0</v>
      </c>
      <c r="R1909" s="1">
        <v>35404</v>
      </c>
      <c r="S1909">
        <v>113</v>
      </c>
      <c r="T1909">
        <v>88</v>
      </c>
      <c r="U1909">
        <v>108</v>
      </c>
      <c r="V1909" s="1">
        <v>-35517</v>
      </c>
      <c r="W1909">
        <v>0</v>
      </c>
      <c r="X1909">
        <v>0</v>
      </c>
    </row>
    <row r="1910" spans="1:24" x14ac:dyDescent="0.25">
      <c r="A1910">
        <v>202001</v>
      </c>
      <c r="B1910" t="s">
        <v>35</v>
      </c>
      <c r="C1910" t="s">
        <v>127</v>
      </c>
      <c r="D1910" t="s">
        <v>127</v>
      </c>
      <c r="E1910" t="s">
        <v>128</v>
      </c>
      <c r="F1910" t="s">
        <v>2692</v>
      </c>
      <c r="G1910">
        <v>65005753</v>
      </c>
      <c r="H1910">
        <v>4603249591</v>
      </c>
      <c r="I1910" t="s">
        <v>28</v>
      </c>
      <c r="J1910" t="s">
        <v>29</v>
      </c>
      <c r="K1910" t="s">
        <v>30</v>
      </c>
      <c r="L1910" t="s">
        <v>130</v>
      </c>
      <c r="M1910" t="s">
        <v>131</v>
      </c>
      <c r="N1910" t="s">
        <v>81</v>
      </c>
      <c r="O1910" t="s">
        <v>76</v>
      </c>
      <c r="P1910" t="s">
        <v>42</v>
      </c>
      <c r="Q1910" s="1">
        <v>8051</v>
      </c>
      <c r="R1910" s="1">
        <v>6113</v>
      </c>
      <c r="S1910">
        <v>962</v>
      </c>
      <c r="T1910">
        <v>21</v>
      </c>
      <c r="U1910">
        <v>23</v>
      </c>
      <c r="V1910">
        <v>976</v>
      </c>
      <c r="W1910">
        <v>12.12</v>
      </c>
      <c r="X1910" s="2">
        <v>-1211.6600000000001</v>
      </c>
    </row>
    <row r="1911" spans="1:24" x14ac:dyDescent="0.25">
      <c r="A1911">
        <v>202001</v>
      </c>
      <c r="B1911" t="s">
        <v>64</v>
      </c>
      <c r="C1911" t="s">
        <v>65</v>
      </c>
      <c r="D1911" t="s">
        <v>65</v>
      </c>
      <c r="E1911" t="s">
        <v>529</v>
      </c>
      <c r="F1911" t="s">
        <v>2693</v>
      </c>
      <c r="G1911">
        <v>65721146</v>
      </c>
      <c r="H1911">
        <v>5017549</v>
      </c>
      <c r="I1911" t="s">
        <v>28</v>
      </c>
      <c r="J1911" t="s">
        <v>29</v>
      </c>
      <c r="K1911" t="s">
        <v>30</v>
      </c>
      <c r="L1911" t="s">
        <v>632</v>
      </c>
      <c r="M1911" t="s">
        <v>532</v>
      </c>
      <c r="N1911">
        <v>50</v>
      </c>
      <c r="O1911" t="s">
        <v>33</v>
      </c>
      <c r="P1911" t="s">
        <v>34</v>
      </c>
      <c r="Q1911">
        <v>0</v>
      </c>
      <c r="R1911" s="1">
        <v>12982</v>
      </c>
      <c r="S1911">
        <v>0</v>
      </c>
      <c r="T1911">
        <v>39</v>
      </c>
      <c r="U1911">
        <v>42</v>
      </c>
      <c r="V1911" s="1">
        <v>-12982</v>
      </c>
      <c r="W1911">
        <v>0</v>
      </c>
      <c r="X1911">
        <v>0</v>
      </c>
    </row>
    <row r="1912" spans="1:24" x14ac:dyDescent="0.25">
      <c r="A1912">
        <v>202001</v>
      </c>
      <c r="B1912" t="s">
        <v>64</v>
      </c>
      <c r="C1912" t="s">
        <v>65</v>
      </c>
      <c r="D1912" t="s">
        <v>65</v>
      </c>
      <c r="E1912" t="s">
        <v>559</v>
      </c>
      <c r="F1912" t="s">
        <v>2694</v>
      </c>
      <c r="G1912">
        <v>65208640</v>
      </c>
      <c r="H1912">
        <v>5016818</v>
      </c>
      <c r="I1912" t="s">
        <v>28</v>
      </c>
      <c r="J1912" t="s">
        <v>57</v>
      </c>
      <c r="K1912" t="s">
        <v>54</v>
      </c>
      <c r="L1912" t="s">
        <v>162</v>
      </c>
      <c r="M1912" t="s">
        <v>163</v>
      </c>
      <c r="N1912">
        <v>75</v>
      </c>
      <c r="O1912" t="s">
        <v>33</v>
      </c>
      <c r="P1912" t="s">
        <v>34</v>
      </c>
      <c r="Q1912">
        <v>0</v>
      </c>
      <c r="R1912" s="1">
        <v>14630</v>
      </c>
      <c r="S1912">
        <v>0</v>
      </c>
      <c r="T1912">
        <v>68</v>
      </c>
      <c r="U1912">
        <v>70</v>
      </c>
      <c r="V1912" s="1">
        <v>-14630</v>
      </c>
      <c r="W1912">
        <v>0</v>
      </c>
      <c r="X1912" s="2">
        <v>-2792.2</v>
      </c>
    </row>
    <row r="1913" spans="1:24" x14ac:dyDescent="0.25">
      <c r="A1913">
        <v>202001</v>
      </c>
      <c r="B1913" t="s">
        <v>35</v>
      </c>
      <c r="C1913" t="s">
        <v>36</v>
      </c>
      <c r="D1913" t="s">
        <v>36</v>
      </c>
      <c r="E1913" t="s">
        <v>1527</v>
      </c>
      <c r="F1913" t="s">
        <v>2695</v>
      </c>
      <c r="G1913">
        <v>65006187</v>
      </c>
      <c r="H1913">
        <v>39728686</v>
      </c>
      <c r="I1913" t="s">
        <v>28</v>
      </c>
      <c r="J1913" t="s">
        <v>29</v>
      </c>
      <c r="K1913" t="s">
        <v>30</v>
      </c>
      <c r="L1913" t="s">
        <v>621</v>
      </c>
      <c r="M1913" t="s">
        <v>126</v>
      </c>
      <c r="N1913">
        <v>75</v>
      </c>
      <c r="O1913" t="s">
        <v>45</v>
      </c>
      <c r="P1913" t="s">
        <v>42</v>
      </c>
      <c r="Q1913" s="1">
        <v>5805348</v>
      </c>
      <c r="R1913" s="1">
        <v>38306</v>
      </c>
      <c r="S1913">
        <v>520</v>
      </c>
      <c r="T1913">
        <v>113</v>
      </c>
      <c r="U1913">
        <v>124</v>
      </c>
      <c r="V1913" s="1">
        <v>5766522</v>
      </c>
      <c r="W1913">
        <v>99.33</v>
      </c>
      <c r="X1913">
        <v>96.94</v>
      </c>
    </row>
    <row r="1914" spans="1:24" x14ac:dyDescent="0.25">
      <c r="A1914">
        <v>202001</v>
      </c>
      <c r="B1914" t="s">
        <v>24</v>
      </c>
      <c r="C1914" t="s">
        <v>25</v>
      </c>
      <c r="D1914" t="s">
        <v>25</v>
      </c>
      <c r="E1914" t="s">
        <v>302</v>
      </c>
      <c r="F1914" t="s">
        <v>2696</v>
      </c>
      <c r="G1914">
        <v>65002537</v>
      </c>
      <c r="H1914">
        <v>44973131</v>
      </c>
      <c r="I1914" t="s">
        <v>28</v>
      </c>
      <c r="J1914" t="s">
        <v>29</v>
      </c>
      <c r="K1914" t="s">
        <v>30</v>
      </c>
      <c r="L1914" t="s">
        <v>304</v>
      </c>
      <c r="M1914" t="s">
        <v>120</v>
      </c>
      <c r="N1914">
        <v>150</v>
      </c>
      <c r="O1914" t="s">
        <v>61</v>
      </c>
      <c r="P1914" t="s">
        <v>42</v>
      </c>
      <c r="Q1914" s="1">
        <v>23288</v>
      </c>
      <c r="R1914" s="1">
        <v>19670</v>
      </c>
      <c r="S1914">
        <v>0</v>
      </c>
      <c r="T1914">
        <v>18</v>
      </c>
      <c r="U1914">
        <v>28</v>
      </c>
      <c r="V1914" s="1">
        <v>3617</v>
      </c>
      <c r="W1914">
        <v>15.53</v>
      </c>
      <c r="X1914">
        <v>-91.49</v>
      </c>
    </row>
    <row r="1915" spans="1:24" x14ac:dyDescent="0.25">
      <c r="A1915">
        <v>202001</v>
      </c>
      <c r="B1915" t="s">
        <v>24</v>
      </c>
      <c r="C1915" t="s">
        <v>25</v>
      </c>
      <c r="D1915" t="s">
        <v>25</v>
      </c>
      <c r="E1915" t="s">
        <v>625</v>
      </c>
      <c r="F1915" t="s">
        <v>2697</v>
      </c>
      <c r="G1915">
        <v>65003769</v>
      </c>
      <c r="H1915">
        <v>5016633</v>
      </c>
      <c r="I1915" t="s">
        <v>28</v>
      </c>
      <c r="J1915" t="s">
        <v>29</v>
      </c>
      <c r="K1915" t="s">
        <v>30</v>
      </c>
      <c r="L1915" t="s">
        <v>317</v>
      </c>
      <c r="M1915" t="s">
        <v>120</v>
      </c>
      <c r="N1915">
        <v>50</v>
      </c>
      <c r="O1915" t="s">
        <v>33</v>
      </c>
      <c r="P1915" t="s">
        <v>34</v>
      </c>
      <c r="Q1915">
        <v>0</v>
      </c>
      <c r="R1915" s="1">
        <v>11783</v>
      </c>
      <c r="S1915">
        <v>0</v>
      </c>
      <c r="T1915">
        <v>38</v>
      </c>
      <c r="U1915">
        <v>38</v>
      </c>
      <c r="V1915" s="1">
        <v>-11783</v>
      </c>
      <c r="W1915">
        <v>0</v>
      </c>
      <c r="X1915">
        <v>0</v>
      </c>
    </row>
    <row r="1916" spans="1:24" x14ac:dyDescent="0.25">
      <c r="A1916">
        <v>202001</v>
      </c>
      <c r="B1916" t="s">
        <v>35</v>
      </c>
      <c r="C1916" t="s">
        <v>36</v>
      </c>
      <c r="D1916" t="s">
        <v>36</v>
      </c>
      <c r="E1916" t="s">
        <v>1173</v>
      </c>
      <c r="F1916" t="s">
        <v>2698</v>
      </c>
      <c r="G1916">
        <v>65006272</v>
      </c>
      <c r="H1916">
        <v>7000554</v>
      </c>
      <c r="I1916" t="s">
        <v>28</v>
      </c>
      <c r="J1916" t="s">
        <v>57</v>
      </c>
      <c r="K1916" t="s">
        <v>54</v>
      </c>
      <c r="L1916" t="s">
        <v>937</v>
      </c>
      <c r="M1916" t="s">
        <v>126</v>
      </c>
      <c r="N1916">
        <v>75</v>
      </c>
      <c r="O1916" t="s">
        <v>33</v>
      </c>
      <c r="P1916" t="s">
        <v>34</v>
      </c>
      <c r="Q1916">
        <v>0</v>
      </c>
      <c r="R1916" s="1">
        <v>32318</v>
      </c>
      <c r="S1916">
        <v>0</v>
      </c>
      <c r="T1916">
        <v>75</v>
      </c>
      <c r="U1916">
        <v>82</v>
      </c>
      <c r="V1916" s="1">
        <v>-32318</v>
      </c>
      <c r="W1916">
        <v>0</v>
      </c>
      <c r="X1916">
        <v>0</v>
      </c>
    </row>
    <row r="1917" spans="1:24" x14ac:dyDescent="0.25">
      <c r="A1917">
        <v>202001</v>
      </c>
      <c r="B1917" t="s">
        <v>64</v>
      </c>
      <c r="C1917" t="s">
        <v>65</v>
      </c>
      <c r="D1917" t="s">
        <v>65</v>
      </c>
      <c r="E1917" t="s">
        <v>86</v>
      </c>
      <c r="F1917" t="s">
        <v>2699</v>
      </c>
      <c r="G1917">
        <v>65207843</v>
      </c>
      <c r="H1917">
        <v>37019578</v>
      </c>
      <c r="I1917" t="s">
        <v>28</v>
      </c>
      <c r="J1917" t="s">
        <v>57</v>
      </c>
      <c r="K1917" t="s">
        <v>30</v>
      </c>
      <c r="L1917" t="s">
        <v>355</v>
      </c>
      <c r="M1917" t="s">
        <v>170</v>
      </c>
      <c r="N1917">
        <v>75</v>
      </c>
      <c r="O1917" t="s">
        <v>33</v>
      </c>
      <c r="P1917" t="s">
        <v>34</v>
      </c>
      <c r="Q1917">
        <v>0</v>
      </c>
      <c r="R1917" s="1">
        <v>12908</v>
      </c>
      <c r="S1917">
        <v>141</v>
      </c>
      <c r="T1917">
        <v>61</v>
      </c>
      <c r="U1917">
        <v>65</v>
      </c>
      <c r="V1917" s="1">
        <v>-13049</v>
      </c>
      <c r="W1917">
        <v>0</v>
      </c>
      <c r="X1917" s="2">
        <v>-1183.1099999999999</v>
      </c>
    </row>
    <row r="1918" spans="1:24" x14ac:dyDescent="0.25">
      <c r="A1918">
        <v>202001</v>
      </c>
      <c r="B1918" t="s">
        <v>607</v>
      </c>
      <c r="C1918" t="s">
        <v>1638</v>
      </c>
      <c r="D1918" t="s">
        <v>1638</v>
      </c>
      <c r="E1918" t="s">
        <v>1639</v>
      </c>
      <c r="F1918" t="s">
        <v>2700</v>
      </c>
      <c r="G1918">
        <v>65748619</v>
      </c>
      <c r="H1918">
        <v>45032000</v>
      </c>
      <c r="I1918" t="s">
        <v>28</v>
      </c>
      <c r="J1918" t="s">
        <v>29</v>
      </c>
      <c r="K1918" t="s">
        <v>30</v>
      </c>
      <c r="L1918" t="s">
        <v>1641</v>
      </c>
      <c r="M1918" t="s">
        <v>1642</v>
      </c>
      <c r="N1918">
        <v>75</v>
      </c>
      <c r="O1918" t="s">
        <v>33</v>
      </c>
      <c r="P1918" t="s">
        <v>34</v>
      </c>
      <c r="Q1918">
        <v>0</v>
      </c>
      <c r="R1918" s="1">
        <v>25248</v>
      </c>
      <c r="S1918" s="1">
        <v>1413</v>
      </c>
      <c r="T1918">
        <v>81</v>
      </c>
      <c r="U1918">
        <v>99</v>
      </c>
      <c r="V1918" s="1">
        <v>-26661</v>
      </c>
      <c r="W1918">
        <v>0</v>
      </c>
      <c r="X1918">
        <v>0</v>
      </c>
    </row>
    <row r="1919" spans="1:24" x14ac:dyDescent="0.25">
      <c r="A1919">
        <v>202001</v>
      </c>
      <c r="B1919" t="s">
        <v>64</v>
      </c>
      <c r="C1919" t="s">
        <v>95</v>
      </c>
      <c r="D1919" t="s">
        <v>95</v>
      </c>
      <c r="E1919" t="s">
        <v>2701</v>
      </c>
      <c r="F1919" t="s">
        <v>2702</v>
      </c>
      <c r="G1919">
        <v>65208458</v>
      </c>
      <c r="H1919">
        <v>5006957</v>
      </c>
      <c r="I1919" t="s">
        <v>28</v>
      </c>
      <c r="J1919" t="s">
        <v>57</v>
      </c>
      <c r="K1919" t="s">
        <v>54</v>
      </c>
      <c r="L1919" t="s">
        <v>2449</v>
      </c>
      <c r="M1919" t="s">
        <v>99</v>
      </c>
      <c r="N1919">
        <v>75</v>
      </c>
      <c r="O1919" t="s">
        <v>61</v>
      </c>
      <c r="P1919" t="s">
        <v>42</v>
      </c>
      <c r="Q1919" s="1">
        <v>52255</v>
      </c>
      <c r="R1919" s="1">
        <v>34181</v>
      </c>
      <c r="S1919">
        <v>453</v>
      </c>
      <c r="T1919">
        <v>106</v>
      </c>
      <c r="U1919">
        <v>113</v>
      </c>
      <c r="V1919" s="1">
        <v>17621</v>
      </c>
      <c r="W1919">
        <v>33.72</v>
      </c>
      <c r="X1919">
        <v>-769.45</v>
      </c>
    </row>
    <row r="1920" spans="1:24" x14ac:dyDescent="0.25">
      <c r="A1920">
        <v>202001</v>
      </c>
      <c r="B1920" t="s">
        <v>64</v>
      </c>
      <c r="C1920" t="s">
        <v>65</v>
      </c>
      <c r="D1920" t="s">
        <v>65</v>
      </c>
      <c r="E1920" t="s">
        <v>372</v>
      </c>
      <c r="F1920" t="s">
        <v>2703</v>
      </c>
      <c r="G1920">
        <v>65758027</v>
      </c>
      <c r="H1920">
        <v>5015695</v>
      </c>
      <c r="I1920" t="s">
        <v>28</v>
      </c>
      <c r="J1920" t="s">
        <v>29</v>
      </c>
      <c r="K1920" t="s">
        <v>30</v>
      </c>
      <c r="L1920" t="s">
        <v>508</v>
      </c>
      <c r="M1920" t="s">
        <v>509</v>
      </c>
      <c r="N1920">
        <v>50</v>
      </c>
      <c r="O1920" t="s">
        <v>50</v>
      </c>
      <c r="P1920" t="s">
        <v>42</v>
      </c>
      <c r="Q1920" s="1">
        <v>13725</v>
      </c>
      <c r="R1920" s="1">
        <v>19366</v>
      </c>
      <c r="S1920">
        <v>0</v>
      </c>
      <c r="T1920">
        <v>42</v>
      </c>
      <c r="U1920">
        <v>43</v>
      </c>
      <c r="V1920" s="1">
        <v>-5641</v>
      </c>
      <c r="W1920">
        <v>-41.1</v>
      </c>
      <c r="X1920">
        <v>-58.35</v>
      </c>
    </row>
    <row r="1921" spans="1:24" x14ac:dyDescent="0.25">
      <c r="A1921">
        <v>202001</v>
      </c>
      <c r="B1921" t="s">
        <v>64</v>
      </c>
      <c r="C1921" t="s">
        <v>65</v>
      </c>
      <c r="D1921" t="s">
        <v>65</v>
      </c>
      <c r="E1921" t="s">
        <v>1845</v>
      </c>
      <c r="F1921" t="s">
        <v>2704</v>
      </c>
      <c r="G1921">
        <v>65752072</v>
      </c>
      <c r="H1921">
        <v>5015633</v>
      </c>
      <c r="I1921" t="s">
        <v>28</v>
      </c>
      <c r="J1921" t="s">
        <v>29</v>
      </c>
      <c r="K1921" t="s">
        <v>30</v>
      </c>
      <c r="L1921" t="s">
        <v>615</v>
      </c>
      <c r="M1921" t="s">
        <v>616</v>
      </c>
      <c r="N1921">
        <v>50</v>
      </c>
      <c r="O1921" t="s">
        <v>33</v>
      </c>
      <c r="P1921" t="s">
        <v>34</v>
      </c>
      <c r="Q1921">
        <v>0</v>
      </c>
      <c r="R1921" s="1">
        <v>29674</v>
      </c>
      <c r="S1921">
        <v>0</v>
      </c>
      <c r="T1921">
        <v>58</v>
      </c>
      <c r="U1921">
        <v>61</v>
      </c>
      <c r="V1921" s="1">
        <v>-29674</v>
      </c>
      <c r="W1921">
        <v>0</v>
      </c>
      <c r="X1921">
        <v>0</v>
      </c>
    </row>
    <row r="1922" spans="1:24" x14ac:dyDescent="0.25">
      <c r="A1922">
        <v>202001</v>
      </c>
      <c r="B1922" t="s">
        <v>64</v>
      </c>
      <c r="C1922" t="s">
        <v>65</v>
      </c>
      <c r="D1922" t="s">
        <v>65</v>
      </c>
      <c r="E1922" t="s">
        <v>1391</v>
      </c>
      <c r="F1922" t="s">
        <v>2705</v>
      </c>
      <c r="G1922">
        <v>65203338</v>
      </c>
      <c r="H1922">
        <v>5016936</v>
      </c>
      <c r="I1922" t="s">
        <v>28</v>
      </c>
      <c r="J1922" t="s">
        <v>29</v>
      </c>
      <c r="K1922" t="s">
        <v>30</v>
      </c>
      <c r="L1922" t="s">
        <v>374</v>
      </c>
      <c r="M1922" t="s">
        <v>170</v>
      </c>
      <c r="N1922">
        <v>75</v>
      </c>
      <c r="O1922" t="s">
        <v>33</v>
      </c>
      <c r="P1922" t="s">
        <v>34</v>
      </c>
      <c r="Q1922">
        <v>0</v>
      </c>
      <c r="R1922" s="1">
        <v>40547</v>
      </c>
      <c r="S1922">
        <v>0</v>
      </c>
      <c r="T1922">
        <v>117</v>
      </c>
      <c r="U1922">
        <v>125</v>
      </c>
      <c r="V1922" s="1">
        <v>-40547</v>
      </c>
      <c r="W1922">
        <v>0</v>
      </c>
      <c r="X1922">
        <v>0</v>
      </c>
    </row>
    <row r="1923" spans="1:24" x14ac:dyDescent="0.25">
      <c r="A1923">
        <v>202001</v>
      </c>
      <c r="B1923" t="s">
        <v>607</v>
      </c>
      <c r="C1923" t="s">
        <v>608</v>
      </c>
      <c r="D1923" t="s">
        <v>608</v>
      </c>
      <c r="E1923" t="s">
        <v>834</v>
      </c>
      <c r="F1923" t="s">
        <v>2706</v>
      </c>
      <c r="G1923">
        <v>65008747</v>
      </c>
      <c r="H1923">
        <v>4603214912</v>
      </c>
      <c r="I1923" t="s">
        <v>28</v>
      </c>
      <c r="J1923" t="s">
        <v>29</v>
      </c>
      <c r="K1923" t="s">
        <v>30</v>
      </c>
      <c r="L1923" t="s">
        <v>836</v>
      </c>
      <c r="M1923" t="s">
        <v>837</v>
      </c>
      <c r="N1923">
        <v>50</v>
      </c>
      <c r="O1923" t="s">
        <v>50</v>
      </c>
      <c r="P1923" t="s">
        <v>42</v>
      </c>
      <c r="Q1923" s="1">
        <v>10910</v>
      </c>
      <c r="R1923" s="1">
        <v>17382</v>
      </c>
      <c r="S1923">
        <v>0</v>
      </c>
      <c r="T1923">
        <v>78</v>
      </c>
      <c r="U1923">
        <v>110</v>
      </c>
      <c r="V1923" s="1">
        <v>-6471</v>
      </c>
      <c r="W1923">
        <v>-59.31</v>
      </c>
      <c r="X1923">
        <v>10.74</v>
      </c>
    </row>
    <row r="1924" spans="1:24" x14ac:dyDescent="0.25">
      <c r="A1924">
        <v>202001</v>
      </c>
      <c r="B1924" t="s">
        <v>607</v>
      </c>
      <c r="C1924" t="s">
        <v>608</v>
      </c>
      <c r="D1924" t="s">
        <v>608</v>
      </c>
      <c r="E1924" t="s">
        <v>834</v>
      </c>
      <c r="F1924" t="s">
        <v>2707</v>
      </c>
      <c r="G1924">
        <v>65008744</v>
      </c>
      <c r="H1924">
        <v>40010117</v>
      </c>
      <c r="I1924" t="s">
        <v>28</v>
      </c>
      <c r="J1924" t="s">
        <v>29</v>
      </c>
      <c r="K1924" t="s">
        <v>30</v>
      </c>
      <c r="L1924" t="s">
        <v>836</v>
      </c>
      <c r="M1924" t="s">
        <v>837</v>
      </c>
      <c r="N1924">
        <v>50</v>
      </c>
      <c r="O1924" t="s">
        <v>45</v>
      </c>
      <c r="P1924" t="s">
        <v>42</v>
      </c>
      <c r="Q1924" s="1">
        <v>885512</v>
      </c>
      <c r="R1924" s="1">
        <v>15256</v>
      </c>
      <c r="S1924">
        <v>770</v>
      </c>
      <c r="T1924">
        <v>67</v>
      </c>
      <c r="U1924">
        <v>67</v>
      </c>
      <c r="V1924" s="1">
        <v>869486</v>
      </c>
      <c r="W1924">
        <v>98.19</v>
      </c>
      <c r="X1924">
        <v>93.18</v>
      </c>
    </row>
    <row r="1925" spans="1:24" x14ac:dyDescent="0.25">
      <c r="A1925">
        <v>202001</v>
      </c>
      <c r="B1925" t="s">
        <v>607</v>
      </c>
      <c r="C1925" t="s">
        <v>820</v>
      </c>
      <c r="D1925" t="s">
        <v>820</v>
      </c>
      <c r="E1925" t="s">
        <v>315</v>
      </c>
      <c r="F1925" t="s">
        <v>2708</v>
      </c>
      <c r="G1925">
        <v>65013380</v>
      </c>
      <c r="H1925">
        <v>201500840</v>
      </c>
      <c r="I1925" t="s">
        <v>28</v>
      </c>
      <c r="J1925" t="s">
        <v>124</v>
      </c>
      <c r="K1925" t="s">
        <v>30</v>
      </c>
      <c r="L1925" t="s">
        <v>828</v>
      </c>
      <c r="M1925" t="s">
        <v>825</v>
      </c>
      <c r="N1925">
        <v>75</v>
      </c>
      <c r="O1925" t="s">
        <v>41</v>
      </c>
      <c r="P1925" t="s">
        <v>42</v>
      </c>
      <c r="Q1925" s="1">
        <v>43680</v>
      </c>
      <c r="R1925" s="1">
        <v>24601</v>
      </c>
      <c r="S1925">
        <v>0</v>
      </c>
      <c r="T1925">
        <v>83</v>
      </c>
      <c r="U1925">
        <v>87</v>
      </c>
      <c r="V1925" s="1">
        <v>19079</v>
      </c>
      <c r="W1925">
        <v>43.68</v>
      </c>
      <c r="X1925">
        <v>-436.47</v>
      </c>
    </row>
    <row r="1926" spans="1:24" x14ac:dyDescent="0.25">
      <c r="A1926">
        <v>202001</v>
      </c>
      <c r="B1926" t="s">
        <v>35</v>
      </c>
      <c r="C1926" t="s">
        <v>995</v>
      </c>
      <c r="D1926" t="s">
        <v>995</v>
      </c>
      <c r="E1926" t="s">
        <v>687</v>
      </c>
      <c r="F1926" t="s">
        <v>2709</v>
      </c>
      <c r="G1926">
        <v>65002092</v>
      </c>
      <c r="H1926">
        <v>40028949</v>
      </c>
      <c r="I1926" t="s">
        <v>28</v>
      </c>
      <c r="J1926" t="s">
        <v>29</v>
      </c>
      <c r="K1926" t="s">
        <v>30</v>
      </c>
      <c r="L1926" t="s">
        <v>998</v>
      </c>
      <c r="M1926" t="s">
        <v>999</v>
      </c>
      <c r="N1926">
        <v>50</v>
      </c>
      <c r="O1926" t="s">
        <v>45</v>
      </c>
      <c r="P1926" t="s">
        <v>42</v>
      </c>
      <c r="Q1926" s="1">
        <v>5806103</v>
      </c>
      <c r="R1926" s="1">
        <v>7421</v>
      </c>
      <c r="S1926">
        <v>554</v>
      </c>
      <c r="T1926">
        <v>44</v>
      </c>
      <c r="U1926">
        <v>55</v>
      </c>
      <c r="V1926" s="1">
        <v>5798129</v>
      </c>
      <c r="W1926">
        <v>99.86</v>
      </c>
      <c r="X1926">
        <v>99.47</v>
      </c>
    </row>
    <row r="1927" spans="1:24" x14ac:dyDescent="0.25">
      <c r="A1927">
        <v>202001</v>
      </c>
      <c r="B1927" t="s">
        <v>35</v>
      </c>
      <c r="C1927" t="s">
        <v>680</v>
      </c>
      <c r="D1927" t="s">
        <v>680</v>
      </c>
      <c r="E1927" t="s">
        <v>1013</v>
      </c>
      <c r="F1927" t="s">
        <v>2710</v>
      </c>
      <c r="G1927">
        <v>65757329</v>
      </c>
      <c r="H1927">
        <v>16001063</v>
      </c>
      <c r="I1927" t="s">
        <v>72</v>
      </c>
      <c r="J1927" t="s">
        <v>57</v>
      </c>
      <c r="K1927" t="s">
        <v>30</v>
      </c>
      <c r="L1927" t="s">
        <v>1010</v>
      </c>
      <c r="M1927" t="s">
        <v>684</v>
      </c>
      <c r="N1927">
        <v>25</v>
      </c>
      <c r="O1927" t="s">
        <v>179</v>
      </c>
      <c r="P1927" t="s">
        <v>42</v>
      </c>
      <c r="Q1927" s="1">
        <v>14681</v>
      </c>
      <c r="R1927" s="1">
        <v>15460</v>
      </c>
      <c r="S1927">
        <v>0</v>
      </c>
      <c r="T1927">
        <v>34</v>
      </c>
      <c r="U1927">
        <v>38</v>
      </c>
      <c r="V1927">
        <v>-779</v>
      </c>
      <c r="W1927">
        <v>-5.31</v>
      </c>
      <c r="X1927">
        <v>-843.27</v>
      </c>
    </row>
    <row r="1928" spans="1:24" x14ac:dyDescent="0.25">
      <c r="A1928">
        <v>202001</v>
      </c>
      <c r="B1928" t="s">
        <v>35</v>
      </c>
      <c r="C1928" t="s">
        <v>680</v>
      </c>
      <c r="D1928" t="s">
        <v>680</v>
      </c>
      <c r="E1928" t="s">
        <v>1206</v>
      </c>
      <c r="F1928" t="s">
        <v>2711</v>
      </c>
      <c r="G1928">
        <v>65005160</v>
      </c>
      <c r="H1928">
        <v>4603216707</v>
      </c>
      <c r="I1928" t="s">
        <v>28</v>
      </c>
      <c r="J1928" t="s">
        <v>29</v>
      </c>
      <c r="K1928" t="s">
        <v>30</v>
      </c>
      <c r="L1928" t="s">
        <v>1010</v>
      </c>
      <c r="M1928" t="s">
        <v>684</v>
      </c>
      <c r="N1928" t="s">
        <v>81</v>
      </c>
      <c r="O1928" t="s">
        <v>76</v>
      </c>
      <c r="P1928" t="s">
        <v>42</v>
      </c>
      <c r="Q1928" s="1">
        <v>30282</v>
      </c>
      <c r="R1928" s="1">
        <v>29709</v>
      </c>
      <c r="S1928">
        <v>975</v>
      </c>
      <c r="T1928">
        <v>37</v>
      </c>
      <c r="U1928">
        <v>42</v>
      </c>
      <c r="V1928">
        <v>-402</v>
      </c>
      <c r="W1928">
        <v>-1.33</v>
      </c>
      <c r="X1928">
        <v>-358.82</v>
      </c>
    </row>
    <row r="1929" spans="1:24" x14ac:dyDescent="0.25">
      <c r="A1929">
        <v>202001</v>
      </c>
      <c r="B1929" t="s">
        <v>64</v>
      </c>
      <c r="C1929" t="s">
        <v>65</v>
      </c>
      <c r="D1929" t="s">
        <v>65</v>
      </c>
      <c r="E1929" t="s">
        <v>349</v>
      </c>
      <c r="F1929" t="s">
        <v>2712</v>
      </c>
      <c r="G1929">
        <v>65749580</v>
      </c>
      <c r="H1929">
        <v>4602880985</v>
      </c>
      <c r="I1929" t="s">
        <v>28</v>
      </c>
      <c r="J1929" t="s">
        <v>464</v>
      </c>
      <c r="K1929" t="s">
        <v>30</v>
      </c>
      <c r="L1929" t="s">
        <v>351</v>
      </c>
      <c r="M1929" t="s">
        <v>80</v>
      </c>
      <c r="N1929">
        <v>75</v>
      </c>
      <c r="O1929" t="s">
        <v>76</v>
      </c>
      <c r="P1929" t="s">
        <v>42</v>
      </c>
      <c r="Q1929" s="1">
        <v>33360</v>
      </c>
      <c r="R1929" s="1">
        <v>33799</v>
      </c>
      <c r="S1929">
        <v>0</v>
      </c>
      <c r="T1929">
        <v>84</v>
      </c>
      <c r="U1929">
        <v>88</v>
      </c>
      <c r="V1929">
        <v>-439</v>
      </c>
      <c r="W1929">
        <v>-1.32</v>
      </c>
      <c r="X1929">
        <v>-63.74</v>
      </c>
    </row>
    <row r="1930" spans="1:24" x14ac:dyDescent="0.25">
      <c r="A1930">
        <v>202001</v>
      </c>
      <c r="B1930" t="s">
        <v>64</v>
      </c>
      <c r="C1930" t="s">
        <v>65</v>
      </c>
      <c r="D1930" t="s">
        <v>65</v>
      </c>
      <c r="E1930" t="s">
        <v>1388</v>
      </c>
      <c r="F1930" t="s">
        <v>2713</v>
      </c>
      <c r="G1930">
        <v>65205008</v>
      </c>
      <c r="H1930">
        <v>16003197</v>
      </c>
      <c r="I1930" t="s">
        <v>28</v>
      </c>
      <c r="J1930" t="s">
        <v>57</v>
      </c>
      <c r="K1930" t="s">
        <v>30</v>
      </c>
      <c r="L1930" t="s">
        <v>732</v>
      </c>
      <c r="M1930" t="s">
        <v>170</v>
      </c>
      <c r="N1930">
        <v>50</v>
      </c>
      <c r="O1930" t="s">
        <v>61</v>
      </c>
      <c r="P1930" t="s">
        <v>42</v>
      </c>
      <c r="Q1930" s="1">
        <v>10006</v>
      </c>
      <c r="R1930" s="1">
        <v>8291</v>
      </c>
      <c r="S1930">
        <v>85</v>
      </c>
      <c r="T1930">
        <v>22</v>
      </c>
      <c r="U1930">
        <v>24</v>
      </c>
      <c r="V1930" s="1">
        <v>1630</v>
      </c>
      <c r="W1930">
        <v>16.29</v>
      </c>
      <c r="X1930">
        <v>-531.39</v>
      </c>
    </row>
    <row r="1931" spans="1:24" x14ac:dyDescent="0.25">
      <c r="A1931">
        <v>202001</v>
      </c>
      <c r="B1931" t="s">
        <v>64</v>
      </c>
      <c r="C1931" t="s">
        <v>65</v>
      </c>
      <c r="D1931" t="s">
        <v>65</v>
      </c>
      <c r="E1931" t="s">
        <v>103</v>
      </c>
      <c r="F1931" t="s">
        <v>2714</v>
      </c>
      <c r="G1931">
        <v>65202177</v>
      </c>
      <c r="H1931">
        <v>32404983</v>
      </c>
      <c r="I1931" t="s">
        <v>28</v>
      </c>
      <c r="J1931" t="s">
        <v>57</v>
      </c>
      <c r="K1931" t="s">
        <v>30</v>
      </c>
      <c r="L1931" t="s">
        <v>105</v>
      </c>
      <c r="M1931" t="s">
        <v>75</v>
      </c>
      <c r="N1931">
        <v>75</v>
      </c>
      <c r="O1931" t="s">
        <v>33</v>
      </c>
      <c r="P1931" t="s">
        <v>34</v>
      </c>
      <c r="Q1931">
        <v>0</v>
      </c>
      <c r="R1931" s="1">
        <v>11841</v>
      </c>
      <c r="S1931">
        <v>173</v>
      </c>
      <c r="T1931">
        <v>21</v>
      </c>
      <c r="U1931">
        <v>23</v>
      </c>
      <c r="V1931" s="1">
        <v>-12014</v>
      </c>
      <c r="W1931">
        <v>0</v>
      </c>
      <c r="X1931">
        <v>0</v>
      </c>
    </row>
    <row r="1932" spans="1:24" x14ac:dyDescent="0.25">
      <c r="A1932">
        <v>202001</v>
      </c>
      <c r="B1932" t="s">
        <v>24</v>
      </c>
      <c r="C1932" t="s">
        <v>25</v>
      </c>
      <c r="D1932" t="s">
        <v>25</v>
      </c>
      <c r="E1932" t="s">
        <v>51</v>
      </c>
      <c r="F1932" t="s">
        <v>2715</v>
      </c>
      <c r="G1932">
        <v>65005019</v>
      </c>
      <c r="H1932">
        <v>4603216437</v>
      </c>
      <c r="I1932" t="s">
        <v>28</v>
      </c>
      <c r="J1932" t="s">
        <v>53</v>
      </c>
      <c r="K1932" t="s">
        <v>54</v>
      </c>
      <c r="L1932" t="s">
        <v>55</v>
      </c>
      <c r="M1932" t="s">
        <v>32</v>
      </c>
      <c r="N1932">
        <v>75</v>
      </c>
      <c r="O1932" t="s">
        <v>33</v>
      </c>
      <c r="P1932" t="s">
        <v>34</v>
      </c>
      <c r="Q1932">
        <v>0</v>
      </c>
      <c r="R1932" s="1">
        <v>35667</v>
      </c>
      <c r="S1932">
        <v>0</v>
      </c>
      <c r="T1932">
        <v>85</v>
      </c>
      <c r="U1932">
        <v>92</v>
      </c>
      <c r="V1932" s="1">
        <v>-35667</v>
      </c>
      <c r="W1932">
        <v>0</v>
      </c>
      <c r="X1932">
        <v>0</v>
      </c>
    </row>
    <row r="1933" spans="1:24" x14ac:dyDescent="0.25">
      <c r="A1933">
        <v>202001</v>
      </c>
      <c r="B1933" t="s">
        <v>64</v>
      </c>
      <c r="C1933" t="s">
        <v>65</v>
      </c>
      <c r="D1933" t="s">
        <v>65</v>
      </c>
      <c r="E1933" t="s">
        <v>106</v>
      </c>
      <c r="F1933" t="s">
        <v>2716</v>
      </c>
      <c r="G1933">
        <v>65200265</v>
      </c>
      <c r="H1933">
        <v>4603216143</v>
      </c>
      <c r="I1933" t="s">
        <v>28</v>
      </c>
      <c r="J1933" t="s">
        <v>53</v>
      </c>
      <c r="K1933" t="s">
        <v>30</v>
      </c>
      <c r="L1933" t="s">
        <v>854</v>
      </c>
      <c r="M1933" t="s">
        <v>109</v>
      </c>
      <c r="N1933">
        <v>75</v>
      </c>
      <c r="O1933" t="s">
        <v>33</v>
      </c>
      <c r="P1933" t="s">
        <v>34</v>
      </c>
      <c r="Q1933">
        <v>0</v>
      </c>
      <c r="R1933" s="1">
        <v>31510</v>
      </c>
      <c r="S1933">
        <v>0</v>
      </c>
      <c r="T1933">
        <v>18</v>
      </c>
      <c r="U1933">
        <v>27</v>
      </c>
      <c r="V1933" s="1">
        <v>-31510</v>
      </c>
      <c r="W1933">
        <v>0</v>
      </c>
      <c r="X1933">
        <v>0</v>
      </c>
    </row>
    <row r="1934" spans="1:24" x14ac:dyDescent="0.25">
      <c r="A1934">
        <v>202001</v>
      </c>
      <c r="B1934" t="s">
        <v>607</v>
      </c>
      <c r="C1934" t="s">
        <v>1148</v>
      </c>
      <c r="D1934" t="s">
        <v>1148</v>
      </c>
      <c r="E1934" t="s">
        <v>1479</v>
      </c>
      <c r="F1934" t="s">
        <v>2717</v>
      </c>
      <c r="G1934">
        <v>65759241</v>
      </c>
      <c r="H1934">
        <v>5007874</v>
      </c>
      <c r="I1934" t="s">
        <v>28</v>
      </c>
      <c r="J1934" t="s">
        <v>29</v>
      </c>
      <c r="K1934" t="s">
        <v>30</v>
      </c>
      <c r="L1934" t="s">
        <v>824</v>
      </c>
      <c r="M1934" t="s">
        <v>825</v>
      </c>
      <c r="N1934">
        <v>25</v>
      </c>
      <c r="O1934" t="s">
        <v>61</v>
      </c>
      <c r="P1934" t="s">
        <v>42</v>
      </c>
      <c r="Q1934" s="1">
        <v>14082</v>
      </c>
      <c r="R1934" s="1">
        <v>8989</v>
      </c>
      <c r="S1934">
        <v>280</v>
      </c>
      <c r="T1934">
        <v>23</v>
      </c>
      <c r="U1934">
        <v>24</v>
      </c>
      <c r="V1934" s="1">
        <v>4814</v>
      </c>
      <c r="W1934">
        <v>34.18</v>
      </c>
      <c r="X1934">
        <v>90.4</v>
      </c>
    </row>
    <row r="1935" spans="1:24" x14ac:dyDescent="0.25">
      <c r="A1935">
        <v>202001</v>
      </c>
      <c r="B1935" t="s">
        <v>64</v>
      </c>
      <c r="C1935" t="s">
        <v>65</v>
      </c>
      <c r="D1935" t="s">
        <v>65</v>
      </c>
      <c r="E1935" t="s">
        <v>341</v>
      </c>
      <c r="F1935" t="s">
        <v>2718</v>
      </c>
      <c r="G1935">
        <v>65749852</v>
      </c>
      <c r="H1935">
        <v>44972016</v>
      </c>
      <c r="I1935" t="s">
        <v>28</v>
      </c>
      <c r="J1935" t="s">
        <v>57</v>
      </c>
      <c r="K1935" t="s">
        <v>94</v>
      </c>
      <c r="L1935" t="s">
        <v>343</v>
      </c>
      <c r="M1935" t="s">
        <v>282</v>
      </c>
      <c r="N1935">
        <v>75</v>
      </c>
      <c r="O1935" t="s">
        <v>50</v>
      </c>
      <c r="P1935" t="s">
        <v>42</v>
      </c>
      <c r="Q1935" s="1">
        <v>20935</v>
      </c>
      <c r="R1935" s="1">
        <v>23713</v>
      </c>
      <c r="S1935">
        <v>176</v>
      </c>
      <c r="T1935">
        <v>65</v>
      </c>
      <c r="U1935">
        <v>80</v>
      </c>
      <c r="V1935" s="1">
        <v>-2955</v>
      </c>
      <c r="W1935">
        <v>-14.11</v>
      </c>
      <c r="X1935">
        <v>-35.35</v>
      </c>
    </row>
    <row r="1936" spans="1:24" x14ac:dyDescent="0.25">
      <c r="A1936">
        <v>202001</v>
      </c>
      <c r="B1936" t="s">
        <v>24</v>
      </c>
      <c r="C1936" t="s">
        <v>410</v>
      </c>
      <c r="D1936" t="s">
        <v>410</v>
      </c>
      <c r="E1936" t="s">
        <v>1153</v>
      </c>
      <c r="F1936" t="s">
        <v>2719</v>
      </c>
      <c r="G1936">
        <v>65716885</v>
      </c>
      <c r="H1936">
        <v>44973079</v>
      </c>
      <c r="I1936" t="s">
        <v>72</v>
      </c>
      <c r="J1936" t="s">
        <v>57</v>
      </c>
      <c r="K1936" t="s">
        <v>30</v>
      </c>
      <c r="L1936" t="s">
        <v>1136</v>
      </c>
      <c r="M1936" t="s">
        <v>414</v>
      </c>
      <c r="N1936">
        <v>75</v>
      </c>
      <c r="O1936" t="s">
        <v>45</v>
      </c>
      <c r="P1936" t="s">
        <v>42</v>
      </c>
      <c r="Q1936" s="1">
        <v>252540</v>
      </c>
      <c r="R1936" s="1">
        <v>19432</v>
      </c>
      <c r="S1936">
        <v>205</v>
      </c>
      <c r="T1936">
        <v>70</v>
      </c>
      <c r="U1936">
        <v>72</v>
      </c>
      <c r="V1936" s="1">
        <v>232903</v>
      </c>
      <c r="W1936">
        <v>92.22</v>
      </c>
      <c r="X1936">
        <v>87.22</v>
      </c>
    </row>
    <row r="1937" spans="1:24" x14ac:dyDescent="0.25">
      <c r="A1937">
        <v>202001</v>
      </c>
      <c r="B1937" t="s">
        <v>64</v>
      </c>
      <c r="C1937" t="s">
        <v>95</v>
      </c>
      <c r="D1937" t="s">
        <v>95</v>
      </c>
      <c r="E1937" t="s">
        <v>193</v>
      </c>
      <c r="F1937" t="s">
        <v>2720</v>
      </c>
      <c r="G1937">
        <v>65718285</v>
      </c>
      <c r="H1937">
        <v>4602852227</v>
      </c>
      <c r="I1937" t="s">
        <v>28</v>
      </c>
      <c r="J1937" t="s">
        <v>53</v>
      </c>
      <c r="K1937" t="s">
        <v>30</v>
      </c>
      <c r="L1937" t="s">
        <v>1726</v>
      </c>
      <c r="M1937" t="s">
        <v>532</v>
      </c>
      <c r="N1937">
        <v>75</v>
      </c>
      <c r="O1937" t="s">
        <v>41</v>
      </c>
      <c r="P1937" t="s">
        <v>42</v>
      </c>
      <c r="Q1937" s="1">
        <v>43500</v>
      </c>
      <c r="R1937" s="1">
        <v>19348</v>
      </c>
      <c r="S1937">
        <v>276</v>
      </c>
      <c r="T1937">
        <v>100</v>
      </c>
      <c r="U1937">
        <v>109</v>
      </c>
      <c r="V1937" s="1">
        <v>23876</v>
      </c>
      <c r="W1937">
        <v>54.89</v>
      </c>
      <c r="X1937">
        <v>23.6</v>
      </c>
    </row>
    <row r="1938" spans="1:24" x14ac:dyDescent="0.25">
      <c r="A1938">
        <v>202001</v>
      </c>
      <c r="B1938" t="s">
        <v>24</v>
      </c>
      <c r="C1938" t="s">
        <v>25</v>
      </c>
      <c r="D1938" t="s">
        <v>25</v>
      </c>
      <c r="E1938" t="s">
        <v>2323</v>
      </c>
      <c r="F1938" t="s">
        <v>2721</v>
      </c>
      <c r="G1938">
        <v>65746133</v>
      </c>
      <c r="H1938">
        <v>4603215707</v>
      </c>
      <c r="I1938" t="s">
        <v>28</v>
      </c>
      <c r="J1938" t="s">
        <v>29</v>
      </c>
      <c r="K1938" t="s">
        <v>30</v>
      </c>
      <c r="L1938" t="s">
        <v>48</v>
      </c>
      <c r="M1938" t="s">
        <v>49</v>
      </c>
      <c r="N1938">
        <v>25</v>
      </c>
      <c r="O1938" t="s">
        <v>76</v>
      </c>
      <c r="P1938" t="s">
        <v>42</v>
      </c>
      <c r="Q1938" s="1">
        <v>12194</v>
      </c>
      <c r="R1938" s="1">
        <v>11015</v>
      </c>
      <c r="S1938">
        <v>0</v>
      </c>
      <c r="T1938">
        <v>34</v>
      </c>
      <c r="U1938">
        <v>37</v>
      </c>
      <c r="V1938" s="1">
        <v>1179</v>
      </c>
      <c r="W1938">
        <v>9.67</v>
      </c>
      <c r="X1938">
        <v>-492.02</v>
      </c>
    </row>
    <row r="1939" spans="1:24" x14ac:dyDescent="0.25">
      <c r="A1939">
        <v>202001</v>
      </c>
      <c r="B1939" t="s">
        <v>607</v>
      </c>
      <c r="C1939" t="s">
        <v>608</v>
      </c>
      <c r="D1939" t="s">
        <v>608</v>
      </c>
      <c r="E1939" t="s">
        <v>2682</v>
      </c>
      <c r="F1939" t="s">
        <v>2722</v>
      </c>
      <c r="G1939">
        <v>65214814</v>
      </c>
      <c r="H1939">
        <v>44973068</v>
      </c>
      <c r="I1939" t="s">
        <v>28</v>
      </c>
      <c r="J1939" t="s">
        <v>29</v>
      </c>
      <c r="K1939" t="s">
        <v>30</v>
      </c>
      <c r="L1939" t="s">
        <v>836</v>
      </c>
      <c r="M1939" t="s">
        <v>837</v>
      </c>
      <c r="N1939">
        <v>50</v>
      </c>
      <c r="O1939" t="s">
        <v>33</v>
      </c>
      <c r="P1939" t="s">
        <v>34</v>
      </c>
      <c r="Q1939">
        <v>0</v>
      </c>
      <c r="R1939" s="1">
        <v>19731</v>
      </c>
      <c r="S1939" s="1">
        <v>1079</v>
      </c>
      <c r="T1939">
        <v>99</v>
      </c>
      <c r="U1939">
        <v>103</v>
      </c>
      <c r="V1939" s="1">
        <v>-20810</v>
      </c>
      <c r="W1939">
        <v>0</v>
      </c>
      <c r="X1939">
        <v>0</v>
      </c>
    </row>
    <row r="1940" spans="1:24" x14ac:dyDescent="0.25">
      <c r="A1940">
        <v>202001</v>
      </c>
      <c r="B1940" t="s">
        <v>24</v>
      </c>
      <c r="C1940" t="s">
        <v>25</v>
      </c>
      <c r="D1940" t="s">
        <v>25</v>
      </c>
      <c r="E1940" t="s">
        <v>211</v>
      </c>
      <c r="F1940" t="s">
        <v>2723</v>
      </c>
      <c r="G1940">
        <v>65003363</v>
      </c>
      <c r="H1940">
        <v>32405073</v>
      </c>
      <c r="I1940" t="s">
        <v>72</v>
      </c>
      <c r="J1940" t="s">
        <v>29</v>
      </c>
      <c r="K1940" t="s">
        <v>30</v>
      </c>
      <c r="L1940" t="s">
        <v>331</v>
      </c>
      <c r="M1940" t="s">
        <v>207</v>
      </c>
      <c r="N1940" t="s">
        <v>121</v>
      </c>
      <c r="O1940" t="s">
        <v>61</v>
      </c>
      <c r="P1940" t="s">
        <v>42</v>
      </c>
      <c r="Q1940" s="1">
        <v>17032</v>
      </c>
      <c r="R1940" s="1">
        <v>13215</v>
      </c>
      <c r="S1940">
        <v>0</v>
      </c>
      <c r="T1940">
        <v>17</v>
      </c>
      <c r="U1940">
        <v>18</v>
      </c>
      <c r="V1940" s="1">
        <v>3817</v>
      </c>
      <c r="W1940">
        <v>22.41</v>
      </c>
      <c r="X1940">
        <v>-755.62</v>
      </c>
    </row>
    <row r="1941" spans="1:24" x14ac:dyDescent="0.25">
      <c r="A1941">
        <v>202001</v>
      </c>
      <c r="B1941" t="s">
        <v>35</v>
      </c>
      <c r="C1941" t="s">
        <v>680</v>
      </c>
      <c r="D1941" t="s">
        <v>680</v>
      </c>
      <c r="E1941" t="s">
        <v>1052</v>
      </c>
      <c r="F1941" t="s">
        <v>2724</v>
      </c>
      <c r="G1941">
        <v>65746876</v>
      </c>
      <c r="H1941">
        <v>5005608</v>
      </c>
      <c r="I1941" t="s">
        <v>28</v>
      </c>
      <c r="J1941" t="s">
        <v>29</v>
      </c>
      <c r="K1941" t="s">
        <v>30</v>
      </c>
      <c r="L1941" t="s">
        <v>1050</v>
      </c>
      <c r="M1941" t="s">
        <v>1051</v>
      </c>
      <c r="N1941">
        <v>75</v>
      </c>
      <c r="O1941" t="s">
        <v>50</v>
      </c>
      <c r="P1941" t="s">
        <v>42</v>
      </c>
      <c r="Q1941" s="1">
        <v>25691</v>
      </c>
      <c r="R1941" s="1">
        <v>35497</v>
      </c>
      <c r="S1941">
        <v>825</v>
      </c>
      <c r="T1941">
        <v>65</v>
      </c>
      <c r="U1941">
        <v>65</v>
      </c>
      <c r="V1941" s="1">
        <v>-10631</v>
      </c>
      <c r="W1941">
        <v>-41.38</v>
      </c>
      <c r="X1941">
        <v>-74.95</v>
      </c>
    </row>
    <row r="1942" spans="1:24" x14ac:dyDescent="0.25">
      <c r="A1942">
        <v>202001</v>
      </c>
      <c r="B1942" t="s">
        <v>35</v>
      </c>
      <c r="C1942" t="s">
        <v>680</v>
      </c>
      <c r="D1942" t="s">
        <v>680</v>
      </c>
      <c r="E1942" t="s">
        <v>687</v>
      </c>
      <c r="F1942" t="s">
        <v>2725</v>
      </c>
      <c r="G1942">
        <v>65761929</v>
      </c>
      <c r="H1942">
        <v>16003563</v>
      </c>
      <c r="I1942" t="s">
        <v>72</v>
      </c>
      <c r="J1942" t="s">
        <v>57</v>
      </c>
      <c r="K1942" t="s">
        <v>54</v>
      </c>
      <c r="L1942" t="s">
        <v>951</v>
      </c>
      <c r="M1942" t="s">
        <v>684</v>
      </c>
      <c r="N1942">
        <v>75</v>
      </c>
      <c r="O1942" t="s">
        <v>76</v>
      </c>
      <c r="P1942" t="s">
        <v>42</v>
      </c>
      <c r="Q1942" s="1">
        <v>27929</v>
      </c>
      <c r="R1942" s="1">
        <v>27365</v>
      </c>
      <c r="S1942">
        <v>292</v>
      </c>
      <c r="T1942">
        <v>43</v>
      </c>
      <c r="U1942">
        <v>47</v>
      </c>
      <c r="V1942">
        <v>272</v>
      </c>
      <c r="W1942">
        <v>0.97</v>
      </c>
      <c r="X1942">
        <v>15.7</v>
      </c>
    </row>
    <row r="1943" spans="1:24" x14ac:dyDescent="0.25">
      <c r="A1943">
        <v>202001</v>
      </c>
      <c r="B1943" t="s">
        <v>35</v>
      </c>
      <c r="C1943" t="s">
        <v>680</v>
      </c>
      <c r="D1943" t="s">
        <v>680</v>
      </c>
      <c r="E1943" t="s">
        <v>687</v>
      </c>
      <c r="F1943" t="s">
        <v>2726</v>
      </c>
      <c r="G1943">
        <v>65766449</v>
      </c>
      <c r="H1943">
        <v>7000859</v>
      </c>
      <c r="I1943" t="s">
        <v>72</v>
      </c>
      <c r="J1943" t="s">
        <v>29</v>
      </c>
      <c r="K1943" t="s">
        <v>30</v>
      </c>
      <c r="L1943" t="s">
        <v>951</v>
      </c>
      <c r="M1943" t="s">
        <v>684</v>
      </c>
      <c r="N1943">
        <v>75</v>
      </c>
      <c r="O1943" t="s">
        <v>33</v>
      </c>
      <c r="P1943" t="s">
        <v>34</v>
      </c>
      <c r="Q1943">
        <v>0</v>
      </c>
      <c r="R1943" s="1">
        <v>9305</v>
      </c>
      <c r="S1943">
        <v>0</v>
      </c>
      <c r="T1943">
        <v>15</v>
      </c>
      <c r="U1943">
        <v>15</v>
      </c>
      <c r="V1943" s="1">
        <v>-9305</v>
      </c>
      <c r="W1943">
        <v>0</v>
      </c>
      <c r="X1943">
        <v>0</v>
      </c>
    </row>
    <row r="1944" spans="1:24" x14ac:dyDescent="0.25">
      <c r="A1944">
        <v>202001</v>
      </c>
      <c r="B1944" t="s">
        <v>35</v>
      </c>
      <c r="C1944" t="s">
        <v>680</v>
      </c>
      <c r="D1944" t="s">
        <v>680</v>
      </c>
      <c r="E1944" t="s">
        <v>128</v>
      </c>
      <c r="F1944" t="s">
        <v>2727</v>
      </c>
      <c r="G1944">
        <v>65006773</v>
      </c>
      <c r="H1944">
        <v>539574</v>
      </c>
      <c r="I1944" t="s">
        <v>28</v>
      </c>
      <c r="J1944" t="s">
        <v>29</v>
      </c>
      <c r="K1944" t="s">
        <v>30</v>
      </c>
      <c r="L1944" t="s">
        <v>951</v>
      </c>
      <c r="M1944" t="s">
        <v>684</v>
      </c>
      <c r="N1944">
        <v>75</v>
      </c>
      <c r="O1944" t="s">
        <v>33</v>
      </c>
      <c r="P1944" t="s">
        <v>34</v>
      </c>
      <c r="Q1944">
        <v>0</v>
      </c>
      <c r="R1944" s="1">
        <v>18699</v>
      </c>
      <c r="S1944">
        <v>0</v>
      </c>
      <c r="T1944">
        <v>21</v>
      </c>
      <c r="U1944">
        <v>26</v>
      </c>
      <c r="V1944" s="1">
        <v>-18699</v>
      </c>
      <c r="W1944">
        <v>0</v>
      </c>
      <c r="X1944">
        <v>0</v>
      </c>
    </row>
    <row r="1945" spans="1:24" x14ac:dyDescent="0.25">
      <c r="A1945">
        <v>202001</v>
      </c>
      <c r="B1945" t="s">
        <v>35</v>
      </c>
      <c r="C1945" t="s">
        <v>680</v>
      </c>
      <c r="D1945" t="s">
        <v>680</v>
      </c>
      <c r="E1945" t="s">
        <v>154</v>
      </c>
      <c r="F1945" t="s">
        <v>2728</v>
      </c>
      <c r="G1945">
        <v>65777359</v>
      </c>
      <c r="H1945">
        <v>313662</v>
      </c>
      <c r="I1945" t="s">
        <v>72</v>
      </c>
      <c r="J1945" t="s">
        <v>124</v>
      </c>
      <c r="K1945" t="s">
        <v>30</v>
      </c>
      <c r="L1945" t="s">
        <v>951</v>
      </c>
      <c r="M1945" t="s">
        <v>684</v>
      </c>
      <c r="N1945">
        <v>50</v>
      </c>
      <c r="O1945" t="s">
        <v>61</v>
      </c>
      <c r="P1945" t="s">
        <v>42</v>
      </c>
      <c r="Q1945" s="1">
        <v>6480</v>
      </c>
      <c r="R1945" s="1">
        <v>5045</v>
      </c>
      <c r="S1945">
        <v>317</v>
      </c>
      <c r="T1945">
        <v>10</v>
      </c>
      <c r="U1945">
        <v>10</v>
      </c>
      <c r="V1945" s="1">
        <v>1118</v>
      </c>
      <c r="W1945">
        <v>17.25</v>
      </c>
      <c r="X1945">
        <v>33.33</v>
      </c>
    </row>
    <row r="1946" spans="1:24" x14ac:dyDescent="0.25">
      <c r="A1946">
        <v>202001</v>
      </c>
      <c r="B1946" t="s">
        <v>35</v>
      </c>
      <c r="C1946" t="s">
        <v>680</v>
      </c>
      <c r="D1946" t="s">
        <v>680</v>
      </c>
      <c r="E1946" t="s">
        <v>128</v>
      </c>
      <c r="F1946" t="s">
        <v>2729</v>
      </c>
      <c r="G1946">
        <v>65006728</v>
      </c>
      <c r="H1946">
        <v>328324</v>
      </c>
      <c r="I1946" t="s">
        <v>72</v>
      </c>
      <c r="J1946" t="s">
        <v>57</v>
      </c>
      <c r="K1946" t="s">
        <v>54</v>
      </c>
      <c r="L1946" t="s">
        <v>951</v>
      </c>
      <c r="M1946" t="s">
        <v>684</v>
      </c>
      <c r="N1946">
        <v>75</v>
      </c>
      <c r="O1946" t="s">
        <v>50</v>
      </c>
      <c r="P1946" t="s">
        <v>42</v>
      </c>
      <c r="Q1946" s="1">
        <v>2497</v>
      </c>
      <c r="R1946" s="1">
        <v>3125</v>
      </c>
      <c r="S1946">
        <v>0</v>
      </c>
      <c r="T1946">
        <v>6</v>
      </c>
      <c r="U1946">
        <v>8</v>
      </c>
      <c r="V1946">
        <v>-628</v>
      </c>
      <c r="W1946">
        <v>-25.15</v>
      </c>
      <c r="X1946">
        <v>98.33</v>
      </c>
    </row>
    <row r="1947" spans="1:24" x14ac:dyDescent="0.25">
      <c r="A1947">
        <v>202001</v>
      </c>
      <c r="B1947" t="s">
        <v>35</v>
      </c>
      <c r="C1947" t="s">
        <v>680</v>
      </c>
      <c r="D1947" t="s">
        <v>680</v>
      </c>
      <c r="E1947" t="s">
        <v>128</v>
      </c>
      <c r="F1947" t="s">
        <v>2730</v>
      </c>
      <c r="G1947">
        <v>65007052</v>
      </c>
      <c r="H1947">
        <v>4600070774</v>
      </c>
      <c r="I1947" t="s">
        <v>28</v>
      </c>
      <c r="J1947" t="s">
        <v>53</v>
      </c>
      <c r="K1947" t="s">
        <v>54</v>
      </c>
      <c r="L1947" t="s">
        <v>951</v>
      </c>
      <c r="M1947" t="s">
        <v>684</v>
      </c>
      <c r="N1947">
        <v>150</v>
      </c>
      <c r="O1947" t="s">
        <v>33</v>
      </c>
      <c r="P1947" t="s">
        <v>34</v>
      </c>
      <c r="Q1947">
        <v>0</v>
      </c>
      <c r="R1947" s="1">
        <v>44169</v>
      </c>
      <c r="S1947">
        <v>0</v>
      </c>
      <c r="T1947">
        <v>62</v>
      </c>
      <c r="U1947">
        <v>88</v>
      </c>
      <c r="V1947" s="1">
        <v>-44169</v>
      </c>
      <c r="W1947">
        <v>0</v>
      </c>
      <c r="X1947">
        <v>93.63</v>
      </c>
    </row>
    <row r="1948" spans="1:24" x14ac:dyDescent="0.25">
      <c r="A1948">
        <v>202001</v>
      </c>
      <c r="B1948" t="s">
        <v>35</v>
      </c>
      <c r="C1948" t="s">
        <v>680</v>
      </c>
      <c r="D1948" t="s">
        <v>680</v>
      </c>
      <c r="E1948" t="s">
        <v>128</v>
      </c>
      <c r="F1948" t="s">
        <v>2731</v>
      </c>
      <c r="G1948">
        <v>65007067</v>
      </c>
      <c r="H1948">
        <v>4603216896</v>
      </c>
      <c r="I1948" t="s">
        <v>28</v>
      </c>
      <c r="J1948" t="s">
        <v>29</v>
      </c>
      <c r="K1948" t="s">
        <v>30</v>
      </c>
      <c r="L1948" t="s">
        <v>951</v>
      </c>
      <c r="M1948" t="s">
        <v>684</v>
      </c>
      <c r="N1948">
        <v>75</v>
      </c>
      <c r="O1948" t="s">
        <v>33</v>
      </c>
      <c r="P1948" t="s">
        <v>34</v>
      </c>
      <c r="Q1948">
        <v>0</v>
      </c>
      <c r="R1948" s="1">
        <v>27891</v>
      </c>
      <c r="S1948">
        <v>0</v>
      </c>
      <c r="T1948">
        <v>47</v>
      </c>
      <c r="U1948">
        <v>55</v>
      </c>
      <c r="V1948" s="1">
        <v>-27891</v>
      </c>
      <c r="W1948">
        <v>0</v>
      </c>
      <c r="X1948">
        <v>0</v>
      </c>
    </row>
    <row r="1949" spans="1:24" x14ac:dyDescent="0.25">
      <c r="A1949">
        <v>202001</v>
      </c>
      <c r="B1949" t="s">
        <v>35</v>
      </c>
      <c r="C1949" t="s">
        <v>1061</v>
      </c>
      <c r="D1949" t="s">
        <v>1061</v>
      </c>
      <c r="E1949" t="s">
        <v>495</v>
      </c>
      <c r="F1949" t="s">
        <v>2732</v>
      </c>
      <c r="G1949">
        <v>65730795</v>
      </c>
      <c r="H1949">
        <v>44973074</v>
      </c>
      <c r="I1949" t="s">
        <v>28</v>
      </c>
      <c r="J1949" t="s">
        <v>29</v>
      </c>
      <c r="K1949" t="s">
        <v>30</v>
      </c>
      <c r="L1949" t="s">
        <v>1063</v>
      </c>
      <c r="M1949" t="s">
        <v>1064</v>
      </c>
      <c r="N1949">
        <v>50</v>
      </c>
      <c r="O1949" t="s">
        <v>76</v>
      </c>
      <c r="P1949" t="s">
        <v>42</v>
      </c>
      <c r="Q1949" s="1">
        <v>23400</v>
      </c>
      <c r="R1949" s="1">
        <v>22163</v>
      </c>
      <c r="S1949">
        <v>350</v>
      </c>
      <c r="T1949">
        <v>30</v>
      </c>
      <c r="U1949">
        <v>38</v>
      </c>
      <c r="V1949">
        <v>887</v>
      </c>
      <c r="W1949">
        <v>3.79</v>
      </c>
      <c r="X1949">
        <v>-641.66999999999996</v>
      </c>
    </row>
    <row r="1950" spans="1:24" x14ac:dyDescent="0.25">
      <c r="A1950">
        <v>202001</v>
      </c>
      <c r="B1950" t="s">
        <v>24</v>
      </c>
      <c r="C1950" t="s">
        <v>410</v>
      </c>
      <c r="D1950" t="s">
        <v>410</v>
      </c>
      <c r="E1950" t="s">
        <v>1648</v>
      </c>
      <c r="F1950" t="s">
        <v>2733</v>
      </c>
      <c r="G1950">
        <v>65004494</v>
      </c>
      <c r="H1950">
        <v>33085158</v>
      </c>
      <c r="I1950" t="s">
        <v>28</v>
      </c>
      <c r="J1950" t="s">
        <v>29</v>
      </c>
      <c r="K1950" t="s">
        <v>30</v>
      </c>
      <c r="L1950" t="s">
        <v>1136</v>
      </c>
      <c r="M1950" t="s">
        <v>414</v>
      </c>
      <c r="N1950">
        <v>75</v>
      </c>
      <c r="O1950" t="s">
        <v>33</v>
      </c>
      <c r="P1950" t="s">
        <v>34</v>
      </c>
      <c r="Q1950">
        <v>0</v>
      </c>
      <c r="R1950" s="1">
        <v>9885</v>
      </c>
      <c r="S1950">
        <v>0</v>
      </c>
      <c r="T1950">
        <v>56</v>
      </c>
      <c r="U1950">
        <v>68</v>
      </c>
      <c r="V1950" s="1">
        <v>-9885</v>
      </c>
      <c r="W1950">
        <v>0</v>
      </c>
      <c r="X1950">
        <v>77.819999999999993</v>
      </c>
    </row>
    <row r="1951" spans="1:24" x14ac:dyDescent="0.25">
      <c r="A1951">
        <v>202001</v>
      </c>
      <c r="B1951" t="s">
        <v>64</v>
      </c>
      <c r="C1951" t="s">
        <v>136</v>
      </c>
      <c r="D1951" t="s">
        <v>136</v>
      </c>
      <c r="E1951" t="s">
        <v>2734</v>
      </c>
      <c r="F1951" t="s">
        <v>2735</v>
      </c>
      <c r="G1951">
        <v>65754772</v>
      </c>
      <c r="H1951">
        <v>4603216560</v>
      </c>
      <c r="I1951" t="s">
        <v>28</v>
      </c>
      <c r="J1951" t="s">
        <v>29</v>
      </c>
      <c r="K1951" t="s">
        <v>30</v>
      </c>
      <c r="L1951" t="s">
        <v>139</v>
      </c>
      <c r="M1951" t="s">
        <v>140</v>
      </c>
      <c r="N1951">
        <v>50</v>
      </c>
      <c r="O1951" t="s">
        <v>33</v>
      </c>
      <c r="P1951" t="s">
        <v>34</v>
      </c>
      <c r="Q1951">
        <v>0</v>
      </c>
      <c r="R1951" s="1">
        <v>9125</v>
      </c>
      <c r="S1951">
        <v>0</v>
      </c>
      <c r="T1951">
        <v>30</v>
      </c>
      <c r="U1951">
        <v>35</v>
      </c>
      <c r="V1951" s="1">
        <v>-9125</v>
      </c>
      <c r="W1951">
        <v>0</v>
      </c>
      <c r="X1951">
        <v>0</v>
      </c>
    </row>
    <row r="1952" spans="1:24" x14ac:dyDescent="0.25">
      <c r="A1952">
        <v>202001</v>
      </c>
      <c r="B1952" t="s">
        <v>607</v>
      </c>
      <c r="C1952" t="s">
        <v>1119</v>
      </c>
      <c r="D1952" t="s">
        <v>1119</v>
      </c>
      <c r="E1952" t="s">
        <v>1543</v>
      </c>
      <c r="F1952" t="s">
        <v>2736</v>
      </c>
      <c r="G1952">
        <v>65760174</v>
      </c>
      <c r="H1952">
        <v>5006023</v>
      </c>
      <c r="I1952" t="s">
        <v>72</v>
      </c>
      <c r="J1952" t="s">
        <v>29</v>
      </c>
      <c r="K1952" t="s">
        <v>30</v>
      </c>
      <c r="L1952" t="s">
        <v>1122</v>
      </c>
      <c r="M1952" t="s">
        <v>1123</v>
      </c>
      <c r="N1952">
        <v>50</v>
      </c>
      <c r="O1952" t="s">
        <v>45</v>
      </c>
      <c r="P1952" t="s">
        <v>42</v>
      </c>
      <c r="Q1952" s="1">
        <v>3741113</v>
      </c>
      <c r="R1952" s="1">
        <v>20385</v>
      </c>
      <c r="S1952">
        <v>0</v>
      </c>
      <c r="T1952">
        <v>27</v>
      </c>
      <c r="U1952">
        <v>28</v>
      </c>
      <c r="V1952" s="1">
        <v>3720727</v>
      </c>
      <c r="W1952">
        <v>99.46</v>
      </c>
      <c r="X1952">
        <v>97.8</v>
      </c>
    </row>
    <row r="1953" spans="1:24" x14ac:dyDescent="0.25">
      <c r="A1953">
        <v>202001</v>
      </c>
      <c r="B1953" t="s">
        <v>24</v>
      </c>
      <c r="C1953" t="s">
        <v>25</v>
      </c>
      <c r="D1953" t="s">
        <v>25</v>
      </c>
      <c r="E1953" t="s">
        <v>575</v>
      </c>
      <c r="F1953" t="s">
        <v>2737</v>
      </c>
      <c r="G1953">
        <v>65750230</v>
      </c>
      <c r="H1953">
        <v>46700</v>
      </c>
      <c r="I1953" t="s">
        <v>28</v>
      </c>
      <c r="J1953" t="s">
        <v>29</v>
      </c>
      <c r="K1953" t="s">
        <v>30</v>
      </c>
      <c r="L1953" t="s">
        <v>304</v>
      </c>
      <c r="M1953" t="s">
        <v>120</v>
      </c>
      <c r="N1953">
        <v>75</v>
      </c>
      <c r="O1953" t="s">
        <v>33</v>
      </c>
      <c r="P1953" t="s">
        <v>34</v>
      </c>
      <c r="Q1953">
        <v>0</v>
      </c>
      <c r="R1953" s="1">
        <v>23930</v>
      </c>
      <c r="S1953">
        <v>0</v>
      </c>
      <c r="T1953">
        <v>70</v>
      </c>
      <c r="U1953">
        <v>74</v>
      </c>
      <c r="V1953" s="1">
        <v>-23930</v>
      </c>
      <c r="W1953">
        <v>0</v>
      </c>
      <c r="X1953">
        <v>0</v>
      </c>
    </row>
    <row r="1954" spans="1:24" x14ac:dyDescent="0.25">
      <c r="A1954">
        <v>202001</v>
      </c>
      <c r="B1954" t="s">
        <v>64</v>
      </c>
      <c r="C1954" t="s">
        <v>65</v>
      </c>
      <c r="D1954" t="s">
        <v>65</v>
      </c>
      <c r="E1954" t="s">
        <v>1124</v>
      </c>
      <c r="F1954" t="s">
        <v>2738</v>
      </c>
      <c r="G1954">
        <v>65746696</v>
      </c>
      <c r="H1954">
        <v>45271555</v>
      </c>
      <c r="I1954" t="s">
        <v>28</v>
      </c>
      <c r="J1954" t="s">
        <v>29</v>
      </c>
      <c r="K1954" t="s">
        <v>30</v>
      </c>
      <c r="L1954" t="s">
        <v>1126</v>
      </c>
      <c r="M1954" t="s">
        <v>282</v>
      </c>
      <c r="N1954">
        <v>75</v>
      </c>
      <c r="O1954" t="s">
        <v>33</v>
      </c>
      <c r="P1954" t="s">
        <v>34</v>
      </c>
      <c r="Q1954">
        <v>0</v>
      </c>
      <c r="R1954" s="1">
        <v>16063</v>
      </c>
      <c r="S1954">
        <v>0</v>
      </c>
      <c r="T1954">
        <v>96</v>
      </c>
      <c r="U1954">
        <v>97</v>
      </c>
      <c r="V1954" s="1">
        <v>-16063</v>
      </c>
      <c r="W1954">
        <v>0</v>
      </c>
      <c r="X1954">
        <v>0</v>
      </c>
    </row>
    <row r="1955" spans="1:24" x14ac:dyDescent="0.25">
      <c r="A1955">
        <v>202001</v>
      </c>
      <c r="B1955" t="s">
        <v>24</v>
      </c>
      <c r="C1955" t="s">
        <v>25</v>
      </c>
      <c r="D1955" t="s">
        <v>25</v>
      </c>
      <c r="E1955" t="s">
        <v>644</v>
      </c>
      <c r="F1955" t="s">
        <v>2739</v>
      </c>
      <c r="G1955">
        <v>65003077</v>
      </c>
      <c r="H1955">
        <v>5006326</v>
      </c>
      <c r="I1955" t="s">
        <v>28</v>
      </c>
      <c r="J1955" t="s">
        <v>29</v>
      </c>
      <c r="K1955" t="s">
        <v>30</v>
      </c>
      <c r="L1955" t="s">
        <v>311</v>
      </c>
      <c r="M1955" t="s">
        <v>312</v>
      </c>
      <c r="N1955">
        <v>75</v>
      </c>
      <c r="O1955" t="s">
        <v>45</v>
      </c>
      <c r="P1955" t="s">
        <v>42</v>
      </c>
      <c r="Q1955" s="1">
        <v>1104032</v>
      </c>
      <c r="R1955" s="1">
        <v>34688</v>
      </c>
      <c r="S1955">
        <v>403</v>
      </c>
      <c r="T1955">
        <v>97</v>
      </c>
      <c r="U1955">
        <v>101</v>
      </c>
      <c r="V1955" s="1">
        <v>1068941</v>
      </c>
      <c r="W1955">
        <v>96.82</v>
      </c>
      <c r="X1955">
        <v>92.52</v>
      </c>
    </row>
    <row r="1956" spans="1:24" x14ac:dyDescent="0.25">
      <c r="A1956">
        <v>202001</v>
      </c>
      <c r="B1956" t="s">
        <v>64</v>
      </c>
      <c r="C1956" t="s">
        <v>65</v>
      </c>
      <c r="D1956" t="s">
        <v>65</v>
      </c>
      <c r="E1956" t="s">
        <v>82</v>
      </c>
      <c r="F1956" t="s">
        <v>2740</v>
      </c>
      <c r="G1956">
        <v>65745759</v>
      </c>
      <c r="H1956">
        <v>5015635</v>
      </c>
      <c r="I1956" t="s">
        <v>28</v>
      </c>
      <c r="J1956" t="s">
        <v>57</v>
      </c>
      <c r="K1956" t="s">
        <v>30</v>
      </c>
      <c r="L1956" t="s">
        <v>220</v>
      </c>
      <c r="M1956" t="s">
        <v>85</v>
      </c>
      <c r="N1956">
        <v>75</v>
      </c>
      <c r="O1956" t="s">
        <v>45</v>
      </c>
      <c r="P1956" t="s">
        <v>42</v>
      </c>
      <c r="Q1956" s="1">
        <v>244095</v>
      </c>
      <c r="R1956" s="1">
        <v>20465</v>
      </c>
      <c r="S1956">
        <v>226</v>
      </c>
      <c r="T1956">
        <v>91</v>
      </c>
      <c r="U1956">
        <v>96</v>
      </c>
      <c r="V1956" s="1">
        <v>223404</v>
      </c>
      <c r="W1956">
        <v>91.52</v>
      </c>
      <c r="X1956">
        <v>63.26</v>
      </c>
    </row>
    <row r="1957" spans="1:24" x14ac:dyDescent="0.25">
      <c r="A1957">
        <v>202001</v>
      </c>
      <c r="B1957" t="s">
        <v>64</v>
      </c>
      <c r="C1957" t="s">
        <v>65</v>
      </c>
      <c r="D1957" t="s">
        <v>65</v>
      </c>
      <c r="E1957" t="s">
        <v>1949</v>
      </c>
      <c r="F1957" t="s">
        <v>2741</v>
      </c>
      <c r="G1957">
        <v>65755657</v>
      </c>
      <c r="H1957">
        <v>9072525</v>
      </c>
      <c r="I1957" t="s">
        <v>28</v>
      </c>
      <c r="J1957" t="s">
        <v>29</v>
      </c>
      <c r="K1957" t="s">
        <v>30</v>
      </c>
      <c r="L1957" t="s">
        <v>841</v>
      </c>
      <c r="M1957" t="s">
        <v>163</v>
      </c>
      <c r="N1957">
        <v>50</v>
      </c>
      <c r="O1957" t="s">
        <v>41</v>
      </c>
      <c r="P1957" t="s">
        <v>42</v>
      </c>
      <c r="Q1957" s="1">
        <v>8606</v>
      </c>
      <c r="R1957" s="1">
        <v>3664</v>
      </c>
      <c r="S1957">
        <v>122</v>
      </c>
      <c r="T1957">
        <v>17</v>
      </c>
      <c r="U1957">
        <v>18</v>
      </c>
      <c r="V1957" s="1">
        <v>4820</v>
      </c>
      <c r="W1957">
        <v>56.01</v>
      </c>
      <c r="X1957">
        <v>-19.04</v>
      </c>
    </row>
    <row r="1958" spans="1:24" x14ac:dyDescent="0.25">
      <c r="A1958">
        <v>202001</v>
      </c>
      <c r="B1958" t="s">
        <v>64</v>
      </c>
      <c r="C1958" t="s">
        <v>65</v>
      </c>
      <c r="D1958" t="s">
        <v>65</v>
      </c>
      <c r="E1958" t="s">
        <v>406</v>
      </c>
      <c r="F1958" t="s">
        <v>2742</v>
      </c>
      <c r="G1958">
        <v>65741863</v>
      </c>
      <c r="H1958">
        <v>5015238</v>
      </c>
      <c r="I1958" t="s">
        <v>28</v>
      </c>
      <c r="J1958" t="s">
        <v>29</v>
      </c>
      <c r="K1958" t="s">
        <v>30</v>
      </c>
      <c r="L1958" t="s">
        <v>347</v>
      </c>
      <c r="M1958" t="s">
        <v>348</v>
      </c>
      <c r="N1958">
        <v>50</v>
      </c>
      <c r="O1958" t="s">
        <v>33</v>
      </c>
      <c r="P1958" t="s">
        <v>34</v>
      </c>
      <c r="Q1958">
        <v>0</v>
      </c>
      <c r="R1958" s="1">
        <v>17465</v>
      </c>
      <c r="S1958">
        <v>0</v>
      </c>
      <c r="T1958">
        <v>35</v>
      </c>
      <c r="U1958">
        <v>42</v>
      </c>
      <c r="V1958" s="1">
        <v>-17465</v>
      </c>
      <c r="W1958">
        <v>0</v>
      </c>
      <c r="X1958">
        <v>0</v>
      </c>
    </row>
    <row r="1959" spans="1:24" x14ac:dyDescent="0.25">
      <c r="A1959">
        <v>202001</v>
      </c>
      <c r="B1959" t="s">
        <v>24</v>
      </c>
      <c r="C1959" t="s">
        <v>25</v>
      </c>
      <c r="D1959" t="s">
        <v>25</v>
      </c>
      <c r="E1959" t="s">
        <v>128</v>
      </c>
      <c r="F1959" t="s">
        <v>2743</v>
      </c>
      <c r="G1959">
        <v>65701306</v>
      </c>
      <c r="H1959">
        <v>46694</v>
      </c>
      <c r="I1959" t="s">
        <v>72</v>
      </c>
      <c r="J1959" t="s">
        <v>29</v>
      </c>
      <c r="K1959" t="s">
        <v>30</v>
      </c>
      <c r="L1959" t="s">
        <v>119</v>
      </c>
      <c r="M1959" t="s">
        <v>120</v>
      </c>
      <c r="N1959">
        <v>150</v>
      </c>
      <c r="O1959" t="s">
        <v>33</v>
      </c>
      <c r="P1959" t="s">
        <v>34</v>
      </c>
      <c r="Q1959">
        <v>0</v>
      </c>
      <c r="R1959" s="1">
        <v>4214</v>
      </c>
      <c r="S1959">
        <v>0</v>
      </c>
      <c r="T1959">
        <v>18</v>
      </c>
      <c r="U1959">
        <v>29</v>
      </c>
      <c r="V1959" s="1">
        <v>-4214</v>
      </c>
      <c r="W1959">
        <v>0</v>
      </c>
      <c r="X1959">
        <v>0</v>
      </c>
    </row>
    <row r="1960" spans="1:24" x14ac:dyDescent="0.25">
      <c r="A1960">
        <v>202001</v>
      </c>
      <c r="B1960" t="s">
        <v>24</v>
      </c>
      <c r="C1960" t="s">
        <v>25</v>
      </c>
      <c r="D1960" t="s">
        <v>25</v>
      </c>
      <c r="E1960" t="s">
        <v>128</v>
      </c>
      <c r="F1960" t="s">
        <v>2744</v>
      </c>
      <c r="G1960">
        <v>65002819</v>
      </c>
      <c r="H1960">
        <v>32967670</v>
      </c>
      <c r="I1960" t="s">
        <v>28</v>
      </c>
      <c r="J1960" t="s">
        <v>29</v>
      </c>
      <c r="K1960" t="s">
        <v>30</v>
      </c>
      <c r="L1960" t="s">
        <v>428</v>
      </c>
      <c r="M1960" t="s">
        <v>120</v>
      </c>
      <c r="N1960" t="s">
        <v>121</v>
      </c>
      <c r="O1960" t="s">
        <v>50</v>
      </c>
      <c r="P1960" t="s">
        <v>42</v>
      </c>
      <c r="Q1960" s="1">
        <v>2160</v>
      </c>
      <c r="R1960" s="1">
        <v>14689</v>
      </c>
      <c r="S1960">
        <v>590</v>
      </c>
      <c r="T1960">
        <v>3</v>
      </c>
      <c r="U1960">
        <v>5</v>
      </c>
      <c r="V1960" s="1">
        <v>-13119</v>
      </c>
      <c r="W1960">
        <v>-607.38</v>
      </c>
      <c r="X1960">
        <v>-518.17999999999995</v>
      </c>
    </row>
    <row r="1961" spans="1:24" x14ac:dyDescent="0.25">
      <c r="A1961">
        <v>202001</v>
      </c>
      <c r="B1961" t="s">
        <v>35</v>
      </c>
      <c r="C1961" t="s">
        <v>733</v>
      </c>
      <c r="D1961" t="s">
        <v>491</v>
      </c>
      <c r="E1961" t="s">
        <v>154</v>
      </c>
      <c r="F1961" t="s">
        <v>2745</v>
      </c>
      <c r="G1961">
        <v>65775089</v>
      </c>
      <c r="H1961">
        <v>16001304</v>
      </c>
      <c r="I1961" t="s">
        <v>72</v>
      </c>
      <c r="J1961" t="s">
        <v>57</v>
      </c>
      <c r="K1961" t="s">
        <v>60</v>
      </c>
      <c r="L1961" t="s">
        <v>2120</v>
      </c>
      <c r="M1961" t="s">
        <v>2121</v>
      </c>
      <c r="N1961">
        <v>25</v>
      </c>
      <c r="O1961" t="s">
        <v>41</v>
      </c>
      <c r="P1961" t="s">
        <v>42</v>
      </c>
      <c r="Q1961" s="1">
        <v>9174</v>
      </c>
      <c r="R1961" s="1">
        <v>4221</v>
      </c>
      <c r="S1961">
        <v>0</v>
      </c>
      <c r="T1961">
        <v>29</v>
      </c>
      <c r="U1961">
        <v>29</v>
      </c>
      <c r="V1961" s="1">
        <v>4953</v>
      </c>
      <c r="W1961">
        <v>53.99</v>
      </c>
      <c r="X1961">
        <v>40.75</v>
      </c>
    </row>
    <row r="1962" spans="1:24" x14ac:dyDescent="0.25">
      <c r="A1962">
        <v>202001</v>
      </c>
      <c r="B1962" t="s">
        <v>64</v>
      </c>
      <c r="C1962" t="s">
        <v>95</v>
      </c>
      <c r="D1962" t="s">
        <v>95</v>
      </c>
      <c r="E1962" t="s">
        <v>503</v>
      </c>
      <c r="F1962" t="s">
        <v>2746</v>
      </c>
      <c r="G1962">
        <v>65204133</v>
      </c>
      <c r="H1962">
        <v>16002998</v>
      </c>
      <c r="I1962" t="s">
        <v>28</v>
      </c>
      <c r="J1962" t="s">
        <v>57</v>
      </c>
      <c r="K1962" t="s">
        <v>30</v>
      </c>
      <c r="L1962" t="s">
        <v>505</v>
      </c>
      <c r="M1962" t="s">
        <v>140</v>
      </c>
      <c r="N1962">
        <v>75</v>
      </c>
      <c r="O1962" t="s">
        <v>41</v>
      </c>
      <c r="P1962" t="s">
        <v>42</v>
      </c>
      <c r="Q1962" s="1">
        <v>37218</v>
      </c>
      <c r="R1962" s="1">
        <v>11418</v>
      </c>
      <c r="S1962">
        <v>172</v>
      </c>
      <c r="T1962">
        <v>49</v>
      </c>
      <c r="U1962">
        <v>55</v>
      </c>
      <c r="V1962" s="1">
        <v>25628</v>
      </c>
      <c r="W1962">
        <v>68.86</v>
      </c>
      <c r="X1962">
        <v>-224.12</v>
      </c>
    </row>
    <row r="1963" spans="1:24" x14ac:dyDescent="0.25">
      <c r="A1963">
        <v>202001</v>
      </c>
      <c r="B1963" t="s">
        <v>35</v>
      </c>
      <c r="C1963" t="s">
        <v>680</v>
      </c>
      <c r="D1963" t="s">
        <v>680</v>
      </c>
      <c r="E1963" t="s">
        <v>372</v>
      </c>
      <c r="F1963" t="s">
        <v>2747</v>
      </c>
      <c r="G1963">
        <v>65005599</v>
      </c>
      <c r="H1963">
        <v>39728549</v>
      </c>
      <c r="I1963" t="s">
        <v>28</v>
      </c>
      <c r="J1963" t="s">
        <v>29</v>
      </c>
      <c r="K1963" t="s">
        <v>30</v>
      </c>
      <c r="L1963" t="s">
        <v>683</v>
      </c>
      <c r="M1963" t="s">
        <v>684</v>
      </c>
      <c r="N1963">
        <v>75</v>
      </c>
      <c r="O1963" t="s">
        <v>76</v>
      </c>
      <c r="P1963" t="s">
        <v>42</v>
      </c>
      <c r="Q1963" s="1">
        <v>33806</v>
      </c>
      <c r="R1963" s="1">
        <v>34450</v>
      </c>
      <c r="S1963">
        <v>292</v>
      </c>
      <c r="T1963">
        <v>62</v>
      </c>
      <c r="U1963">
        <v>73</v>
      </c>
      <c r="V1963">
        <v>-936</v>
      </c>
      <c r="W1963">
        <v>-2.77</v>
      </c>
      <c r="X1963">
        <v>-717.16</v>
      </c>
    </row>
    <row r="1964" spans="1:24" x14ac:dyDescent="0.25">
      <c r="A1964">
        <v>202001</v>
      </c>
      <c r="B1964" t="s">
        <v>64</v>
      </c>
      <c r="C1964" t="s">
        <v>65</v>
      </c>
      <c r="D1964" t="s">
        <v>65</v>
      </c>
      <c r="E1964" t="s">
        <v>2125</v>
      </c>
      <c r="F1964" t="s">
        <v>2748</v>
      </c>
      <c r="G1964">
        <v>65722331</v>
      </c>
      <c r="H1964">
        <v>20163400643</v>
      </c>
      <c r="I1964" t="s">
        <v>28</v>
      </c>
      <c r="J1964" t="s">
        <v>57</v>
      </c>
      <c r="K1964" t="s">
        <v>30</v>
      </c>
      <c r="L1964" t="s">
        <v>374</v>
      </c>
      <c r="M1964" t="s">
        <v>170</v>
      </c>
      <c r="N1964">
        <v>75</v>
      </c>
      <c r="O1964" t="s">
        <v>61</v>
      </c>
      <c r="P1964" t="s">
        <v>42</v>
      </c>
      <c r="Q1964" s="1">
        <v>14400</v>
      </c>
      <c r="R1964" s="1">
        <v>12203</v>
      </c>
      <c r="S1964">
        <v>0</v>
      </c>
      <c r="T1964">
        <v>32</v>
      </c>
      <c r="U1964">
        <v>40</v>
      </c>
      <c r="V1964" s="1">
        <v>2197</v>
      </c>
      <c r="W1964">
        <v>15.26</v>
      </c>
      <c r="X1964">
        <v>-673.69</v>
      </c>
    </row>
    <row r="1965" spans="1:24" x14ac:dyDescent="0.25">
      <c r="A1965">
        <v>202001</v>
      </c>
      <c r="B1965" t="s">
        <v>64</v>
      </c>
      <c r="C1965" t="s">
        <v>65</v>
      </c>
      <c r="D1965" t="s">
        <v>65</v>
      </c>
      <c r="E1965" t="s">
        <v>338</v>
      </c>
      <c r="F1965" t="s">
        <v>2749</v>
      </c>
      <c r="G1965">
        <v>65741151</v>
      </c>
      <c r="H1965">
        <v>32404321</v>
      </c>
      <c r="I1965" t="s">
        <v>72</v>
      </c>
      <c r="J1965" t="s">
        <v>29</v>
      </c>
      <c r="K1965" t="s">
        <v>30</v>
      </c>
      <c r="L1965" t="s">
        <v>287</v>
      </c>
      <c r="M1965" t="s">
        <v>288</v>
      </c>
      <c r="N1965">
        <v>25</v>
      </c>
      <c r="O1965" t="s">
        <v>33</v>
      </c>
      <c r="P1965" t="s">
        <v>34</v>
      </c>
      <c r="Q1965">
        <v>0</v>
      </c>
      <c r="R1965" s="1">
        <v>9141</v>
      </c>
      <c r="S1965">
        <v>0</v>
      </c>
      <c r="T1965">
        <v>23</v>
      </c>
      <c r="U1965">
        <v>26</v>
      </c>
      <c r="V1965" s="1">
        <v>-9141</v>
      </c>
      <c r="W1965">
        <v>0</v>
      </c>
      <c r="X1965">
        <v>0</v>
      </c>
    </row>
    <row r="1966" spans="1:24" x14ac:dyDescent="0.25">
      <c r="A1966">
        <v>202001</v>
      </c>
      <c r="B1966" t="s">
        <v>35</v>
      </c>
      <c r="C1966" t="s">
        <v>867</v>
      </c>
      <c r="D1966" t="s">
        <v>867</v>
      </c>
      <c r="E1966" t="s">
        <v>1485</v>
      </c>
      <c r="F1966" t="s">
        <v>2750</v>
      </c>
      <c r="G1966">
        <v>65751646</v>
      </c>
      <c r="H1966">
        <v>303854</v>
      </c>
      <c r="I1966" t="s">
        <v>28</v>
      </c>
      <c r="J1966" t="s">
        <v>124</v>
      </c>
      <c r="K1966" t="s">
        <v>30</v>
      </c>
      <c r="L1966" t="s">
        <v>869</v>
      </c>
      <c r="M1966" t="s">
        <v>870</v>
      </c>
      <c r="N1966">
        <v>75</v>
      </c>
      <c r="O1966" t="s">
        <v>50</v>
      </c>
      <c r="P1966" t="s">
        <v>42</v>
      </c>
      <c r="Q1966" s="1">
        <v>16313</v>
      </c>
      <c r="R1966" s="1">
        <v>21864</v>
      </c>
      <c r="S1966">
        <v>0</v>
      </c>
      <c r="T1966">
        <v>47</v>
      </c>
      <c r="U1966">
        <v>54</v>
      </c>
      <c r="V1966" s="1">
        <v>-5551</v>
      </c>
      <c r="W1966">
        <v>-34.03</v>
      </c>
      <c r="X1966">
        <v>-895.7</v>
      </c>
    </row>
    <row r="1967" spans="1:24" x14ac:dyDescent="0.25">
      <c r="A1967">
        <v>202001</v>
      </c>
      <c r="B1967" t="s">
        <v>35</v>
      </c>
      <c r="C1967" t="s">
        <v>1101</v>
      </c>
      <c r="D1967" t="s">
        <v>1101</v>
      </c>
      <c r="E1967" t="s">
        <v>687</v>
      </c>
      <c r="F1967" t="s">
        <v>2751</v>
      </c>
      <c r="G1967">
        <v>65741813</v>
      </c>
      <c r="H1967">
        <v>39728590</v>
      </c>
      <c r="I1967" t="s">
        <v>28</v>
      </c>
      <c r="J1967" t="s">
        <v>29</v>
      </c>
      <c r="K1967" t="s">
        <v>30</v>
      </c>
      <c r="L1967" t="s">
        <v>1104</v>
      </c>
      <c r="M1967" t="s">
        <v>1105</v>
      </c>
      <c r="N1967">
        <v>50</v>
      </c>
      <c r="O1967" t="s">
        <v>33</v>
      </c>
      <c r="P1967" t="s">
        <v>34</v>
      </c>
      <c r="Q1967">
        <v>0</v>
      </c>
      <c r="R1967" s="1">
        <v>17651</v>
      </c>
      <c r="S1967">
        <v>292</v>
      </c>
      <c r="T1967">
        <v>39</v>
      </c>
      <c r="U1967">
        <v>41</v>
      </c>
      <c r="V1967" s="1">
        <v>-17943</v>
      </c>
      <c r="W1967">
        <v>0</v>
      </c>
      <c r="X1967">
        <v>0</v>
      </c>
    </row>
    <row r="1968" spans="1:24" x14ac:dyDescent="0.25">
      <c r="A1968">
        <v>202001</v>
      </c>
      <c r="B1968" t="s">
        <v>35</v>
      </c>
      <c r="C1968" t="s">
        <v>1101</v>
      </c>
      <c r="D1968" t="s">
        <v>1101</v>
      </c>
      <c r="E1968" t="s">
        <v>687</v>
      </c>
      <c r="F1968" t="s">
        <v>2752</v>
      </c>
      <c r="G1968">
        <v>65005993</v>
      </c>
      <c r="H1968">
        <v>4602852566</v>
      </c>
      <c r="I1968" t="s">
        <v>28</v>
      </c>
      <c r="J1968" t="s">
        <v>29</v>
      </c>
      <c r="K1968" t="s">
        <v>30</v>
      </c>
      <c r="L1968" t="s">
        <v>1104</v>
      </c>
      <c r="M1968" t="s">
        <v>1105</v>
      </c>
      <c r="N1968">
        <v>75</v>
      </c>
      <c r="O1968" t="s">
        <v>61</v>
      </c>
      <c r="P1968" t="s">
        <v>42</v>
      </c>
      <c r="Q1968" s="1">
        <v>32564</v>
      </c>
      <c r="R1968" s="1">
        <v>20644</v>
      </c>
      <c r="S1968">
        <v>933</v>
      </c>
      <c r="T1968">
        <v>53</v>
      </c>
      <c r="U1968">
        <v>83</v>
      </c>
      <c r="V1968" s="1">
        <v>10987</v>
      </c>
      <c r="W1968">
        <v>33.74</v>
      </c>
      <c r="X1968">
        <v>-614.57000000000005</v>
      </c>
    </row>
    <row r="1969" spans="1:24" x14ac:dyDescent="0.25">
      <c r="A1969">
        <v>202001</v>
      </c>
      <c r="B1969" t="s">
        <v>35</v>
      </c>
      <c r="C1969" t="s">
        <v>1101</v>
      </c>
      <c r="D1969" t="s">
        <v>1101</v>
      </c>
      <c r="E1969" t="s">
        <v>92</v>
      </c>
      <c r="F1969" t="s">
        <v>2753</v>
      </c>
      <c r="G1969">
        <v>65006002</v>
      </c>
      <c r="H1969">
        <v>4602852501</v>
      </c>
      <c r="I1969" t="s">
        <v>28</v>
      </c>
      <c r="J1969" t="s">
        <v>29</v>
      </c>
      <c r="K1969" t="s">
        <v>30</v>
      </c>
      <c r="L1969" t="s">
        <v>1104</v>
      </c>
      <c r="M1969" t="s">
        <v>1105</v>
      </c>
      <c r="N1969">
        <v>50</v>
      </c>
      <c r="O1969" t="s">
        <v>76</v>
      </c>
      <c r="P1969" t="s">
        <v>42</v>
      </c>
      <c r="Q1969" s="1">
        <v>13834</v>
      </c>
      <c r="R1969" s="1">
        <v>11729</v>
      </c>
      <c r="S1969" s="1">
        <v>1254</v>
      </c>
      <c r="T1969">
        <v>32</v>
      </c>
      <c r="U1969">
        <v>32</v>
      </c>
      <c r="V1969">
        <v>851</v>
      </c>
      <c r="W1969">
        <v>6.15</v>
      </c>
      <c r="X1969">
        <v>-580.75</v>
      </c>
    </row>
    <row r="1970" spans="1:24" x14ac:dyDescent="0.25">
      <c r="A1970">
        <v>202001</v>
      </c>
      <c r="B1970" t="s">
        <v>64</v>
      </c>
      <c r="C1970" t="s">
        <v>65</v>
      </c>
      <c r="D1970" t="s">
        <v>65</v>
      </c>
      <c r="E1970" t="s">
        <v>224</v>
      </c>
      <c r="F1970" t="s">
        <v>2754</v>
      </c>
      <c r="G1970">
        <v>65205629</v>
      </c>
      <c r="H1970">
        <v>32882825</v>
      </c>
      <c r="I1970" t="s">
        <v>28</v>
      </c>
      <c r="J1970" t="s">
        <v>57</v>
      </c>
      <c r="K1970" t="s">
        <v>30</v>
      </c>
      <c r="L1970" t="s">
        <v>770</v>
      </c>
      <c r="M1970" t="s">
        <v>425</v>
      </c>
      <c r="N1970">
        <v>75</v>
      </c>
      <c r="O1970" t="s">
        <v>33</v>
      </c>
      <c r="P1970" t="s">
        <v>34</v>
      </c>
      <c r="Q1970">
        <v>0</v>
      </c>
      <c r="R1970" s="1">
        <v>18436</v>
      </c>
      <c r="S1970">
        <v>0</v>
      </c>
      <c r="T1970">
        <v>57</v>
      </c>
      <c r="U1970">
        <v>64</v>
      </c>
      <c r="V1970" s="1">
        <v>-18436</v>
      </c>
      <c r="W1970">
        <v>0</v>
      </c>
      <c r="X1970">
        <v>0</v>
      </c>
    </row>
    <row r="1971" spans="1:24" x14ac:dyDescent="0.25">
      <c r="A1971">
        <v>202001</v>
      </c>
      <c r="B1971" t="s">
        <v>35</v>
      </c>
      <c r="C1971" t="s">
        <v>680</v>
      </c>
      <c r="D1971" t="s">
        <v>680</v>
      </c>
      <c r="E1971" t="s">
        <v>1608</v>
      </c>
      <c r="F1971" t="s">
        <v>2755</v>
      </c>
      <c r="G1971">
        <v>65755198</v>
      </c>
      <c r="H1971">
        <v>4603216820</v>
      </c>
      <c r="I1971" t="s">
        <v>72</v>
      </c>
      <c r="J1971" t="s">
        <v>29</v>
      </c>
      <c r="K1971" t="s">
        <v>30</v>
      </c>
      <c r="L1971" t="s">
        <v>683</v>
      </c>
      <c r="M1971" t="s">
        <v>684</v>
      </c>
      <c r="N1971">
        <v>25</v>
      </c>
      <c r="O1971" t="s">
        <v>33</v>
      </c>
      <c r="P1971" t="s">
        <v>34</v>
      </c>
      <c r="Q1971">
        <v>0</v>
      </c>
      <c r="R1971" s="1">
        <v>15997</v>
      </c>
      <c r="S1971">
        <v>0</v>
      </c>
      <c r="T1971">
        <v>33</v>
      </c>
      <c r="U1971">
        <v>33</v>
      </c>
      <c r="V1971" s="1">
        <v>-15997</v>
      </c>
      <c r="W1971">
        <v>0</v>
      </c>
      <c r="X1971">
        <v>80.150000000000006</v>
      </c>
    </row>
    <row r="1972" spans="1:24" x14ac:dyDescent="0.25">
      <c r="A1972">
        <v>202001</v>
      </c>
      <c r="B1972" t="s">
        <v>35</v>
      </c>
      <c r="C1972" t="s">
        <v>680</v>
      </c>
      <c r="D1972" t="s">
        <v>680</v>
      </c>
      <c r="E1972" t="s">
        <v>2756</v>
      </c>
      <c r="F1972" t="s">
        <v>2757</v>
      </c>
      <c r="G1972">
        <v>65005522</v>
      </c>
      <c r="H1972">
        <v>5005587</v>
      </c>
      <c r="I1972" t="s">
        <v>28</v>
      </c>
      <c r="J1972" t="s">
        <v>29</v>
      </c>
      <c r="K1972" t="s">
        <v>30</v>
      </c>
      <c r="L1972" t="s">
        <v>683</v>
      </c>
      <c r="M1972" t="s">
        <v>684</v>
      </c>
      <c r="N1972">
        <v>50</v>
      </c>
      <c r="O1972" t="s">
        <v>33</v>
      </c>
      <c r="P1972" t="s">
        <v>34</v>
      </c>
      <c r="Q1972">
        <v>0</v>
      </c>
      <c r="R1972" s="1">
        <v>30354</v>
      </c>
      <c r="S1972">
        <v>0</v>
      </c>
      <c r="T1972">
        <v>60</v>
      </c>
      <c r="U1972">
        <v>63</v>
      </c>
      <c r="V1972" s="1">
        <v>-30354</v>
      </c>
      <c r="W1972">
        <v>0</v>
      </c>
      <c r="X1972">
        <v>-701.37</v>
      </c>
    </row>
    <row r="1973" spans="1:24" x14ac:dyDescent="0.25">
      <c r="A1973">
        <v>202001</v>
      </c>
      <c r="B1973" t="s">
        <v>35</v>
      </c>
      <c r="C1973" t="s">
        <v>680</v>
      </c>
      <c r="D1973" t="s">
        <v>680</v>
      </c>
      <c r="E1973" t="s">
        <v>1011</v>
      </c>
      <c r="F1973" t="s">
        <v>2758</v>
      </c>
      <c r="G1973">
        <v>65725022</v>
      </c>
      <c r="H1973">
        <v>33092113</v>
      </c>
      <c r="I1973" t="s">
        <v>28</v>
      </c>
      <c r="J1973" t="s">
        <v>29</v>
      </c>
      <c r="K1973" t="s">
        <v>30</v>
      </c>
      <c r="L1973" t="s">
        <v>1010</v>
      </c>
      <c r="M1973" t="s">
        <v>684</v>
      </c>
      <c r="N1973">
        <v>75</v>
      </c>
      <c r="O1973" t="s">
        <v>50</v>
      </c>
      <c r="P1973" t="s">
        <v>42</v>
      </c>
      <c r="Q1973" s="1">
        <v>5891</v>
      </c>
      <c r="R1973" s="1">
        <v>10933</v>
      </c>
      <c r="S1973">
        <v>146</v>
      </c>
      <c r="T1973">
        <v>28</v>
      </c>
      <c r="U1973">
        <v>37</v>
      </c>
      <c r="V1973" s="1">
        <v>-5189</v>
      </c>
      <c r="W1973">
        <v>-88.08</v>
      </c>
      <c r="X1973">
        <v>-812.14</v>
      </c>
    </row>
    <row r="1974" spans="1:24" x14ac:dyDescent="0.25">
      <c r="A1974">
        <v>202001</v>
      </c>
      <c r="B1974" t="s">
        <v>64</v>
      </c>
      <c r="C1974" t="s">
        <v>65</v>
      </c>
      <c r="D1974" t="s">
        <v>65</v>
      </c>
      <c r="E1974" t="s">
        <v>707</v>
      </c>
      <c r="F1974" t="s">
        <v>2759</v>
      </c>
      <c r="G1974">
        <v>65720936</v>
      </c>
      <c r="H1974">
        <v>4600070851</v>
      </c>
      <c r="I1974" t="s">
        <v>28</v>
      </c>
      <c r="J1974" t="s">
        <v>53</v>
      </c>
      <c r="K1974" t="s">
        <v>30</v>
      </c>
      <c r="L1974" t="s">
        <v>709</v>
      </c>
      <c r="M1974" t="s">
        <v>147</v>
      </c>
      <c r="N1974">
        <v>75</v>
      </c>
      <c r="O1974" t="s">
        <v>33</v>
      </c>
      <c r="P1974" t="s">
        <v>34</v>
      </c>
      <c r="Q1974">
        <v>0</v>
      </c>
      <c r="R1974" s="1">
        <v>18599</v>
      </c>
      <c r="S1974">
        <v>0</v>
      </c>
      <c r="T1974">
        <v>21</v>
      </c>
      <c r="U1974">
        <v>29</v>
      </c>
      <c r="V1974" s="1">
        <v>-18599</v>
      </c>
      <c r="W1974">
        <v>0</v>
      </c>
      <c r="X1974">
        <v>0</v>
      </c>
    </row>
    <row r="1975" spans="1:24" x14ac:dyDescent="0.25">
      <c r="A1975">
        <v>202001</v>
      </c>
      <c r="B1975" t="s">
        <v>24</v>
      </c>
      <c r="C1975" t="s">
        <v>251</v>
      </c>
      <c r="D1975" t="s">
        <v>251</v>
      </c>
      <c r="E1975" t="s">
        <v>357</v>
      </c>
      <c r="F1975" t="s">
        <v>2760</v>
      </c>
      <c r="G1975">
        <v>65004819</v>
      </c>
      <c r="H1975">
        <v>4603249278</v>
      </c>
      <c r="I1975" t="s">
        <v>28</v>
      </c>
      <c r="J1975" t="s">
        <v>464</v>
      </c>
      <c r="K1975" t="s">
        <v>54</v>
      </c>
      <c r="L1975" t="s">
        <v>1183</v>
      </c>
      <c r="M1975" t="s">
        <v>254</v>
      </c>
      <c r="N1975">
        <v>50</v>
      </c>
      <c r="O1975" t="s">
        <v>45</v>
      </c>
      <c r="P1975" t="s">
        <v>42</v>
      </c>
      <c r="Q1975" s="1">
        <v>1224360</v>
      </c>
      <c r="R1975" s="1">
        <v>27166</v>
      </c>
      <c r="S1975">
        <v>676</v>
      </c>
      <c r="T1975">
        <v>120</v>
      </c>
      <c r="U1975">
        <v>124</v>
      </c>
      <c r="V1975" s="1">
        <v>1196518</v>
      </c>
      <c r="W1975">
        <v>97.73</v>
      </c>
      <c r="X1975">
        <v>92.67</v>
      </c>
    </row>
    <row r="1976" spans="1:24" x14ac:dyDescent="0.25">
      <c r="A1976">
        <v>202001</v>
      </c>
      <c r="B1976" t="s">
        <v>35</v>
      </c>
      <c r="C1976" t="s">
        <v>36</v>
      </c>
      <c r="D1976" t="s">
        <v>36</v>
      </c>
      <c r="E1976" t="s">
        <v>1275</v>
      </c>
      <c r="F1976" t="s">
        <v>2761</v>
      </c>
      <c r="G1976">
        <v>65006509</v>
      </c>
      <c r="H1976">
        <v>32884007</v>
      </c>
      <c r="I1976" t="s">
        <v>28</v>
      </c>
      <c r="J1976" t="s">
        <v>29</v>
      </c>
      <c r="K1976" t="s">
        <v>30</v>
      </c>
      <c r="L1976" t="s">
        <v>405</v>
      </c>
      <c r="M1976" t="s">
        <v>126</v>
      </c>
      <c r="N1976">
        <v>75</v>
      </c>
      <c r="O1976" t="s">
        <v>33</v>
      </c>
      <c r="P1976" t="s">
        <v>34</v>
      </c>
      <c r="Q1976">
        <v>0</v>
      </c>
      <c r="R1976" s="1">
        <v>23969</v>
      </c>
      <c r="S1976">
        <v>0</v>
      </c>
      <c r="T1976">
        <v>17</v>
      </c>
      <c r="U1976">
        <v>18</v>
      </c>
      <c r="V1976" s="1">
        <v>-23969</v>
      </c>
      <c r="W1976">
        <v>0</v>
      </c>
      <c r="X1976">
        <v>0</v>
      </c>
    </row>
    <row r="1977" spans="1:24" x14ac:dyDescent="0.25">
      <c r="A1977">
        <v>202001</v>
      </c>
      <c r="B1977" t="s">
        <v>607</v>
      </c>
      <c r="C1977" t="s">
        <v>1584</v>
      </c>
      <c r="D1977" t="s">
        <v>1584</v>
      </c>
      <c r="E1977" t="s">
        <v>406</v>
      </c>
      <c r="F1977" t="s">
        <v>2762</v>
      </c>
      <c r="G1977">
        <v>65010265</v>
      </c>
      <c r="H1977">
        <v>45270922</v>
      </c>
      <c r="I1977" t="s">
        <v>28</v>
      </c>
      <c r="J1977" t="s">
        <v>29</v>
      </c>
      <c r="K1977" t="s">
        <v>30</v>
      </c>
      <c r="L1977" t="s">
        <v>1586</v>
      </c>
      <c r="M1977" t="s">
        <v>1587</v>
      </c>
      <c r="N1977">
        <v>50</v>
      </c>
      <c r="O1977" t="s">
        <v>33</v>
      </c>
      <c r="P1977" t="s">
        <v>34</v>
      </c>
      <c r="Q1977">
        <v>0</v>
      </c>
      <c r="R1977" s="1">
        <v>13268</v>
      </c>
      <c r="S1977">
        <v>254</v>
      </c>
      <c r="T1977">
        <v>49</v>
      </c>
      <c r="U1977">
        <v>50</v>
      </c>
      <c r="V1977" s="1">
        <v>-13522</v>
      </c>
      <c r="W1977">
        <v>0</v>
      </c>
      <c r="X1977">
        <v>0</v>
      </c>
    </row>
    <row r="1978" spans="1:24" x14ac:dyDescent="0.25">
      <c r="A1978">
        <v>202001</v>
      </c>
      <c r="B1978" t="s">
        <v>64</v>
      </c>
      <c r="C1978" t="s">
        <v>65</v>
      </c>
      <c r="D1978" t="s">
        <v>65</v>
      </c>
      <c r="E1978" t="s">
        <v>77</v>
      </c>
      <c r="F1978" t="s">
        <v>2763</v>
      </c>
      <c r="G1978">
        <v>65748053</v>
      </c>
      <c r="H1978">
        <v>44973809</v>
      </c>
      <c r="I1978" t="s">
        <v>28</v>
      </c>
      <c r="J1978" t="s">
        <v>57</v>
      </c>
      <c r="K1978" t="s">
        <v>30</v>
      </c>
      <c r="L1978" t="s">
        <v>79</v>
      </c>
      <c r="M1978" t="s">
        <v>80</v>
      </c>
      <c r="N1978">
        <v>50</v>
      </c>
      <c r="O1978" t="s">
        <v>33</v>
      </c>
      <c r="P1978" t="s">
        <v>34</v>
      </c>
      <c r="Q1978">
        <v>0</v>
      </c>
      <c r="R1978" s="1">
        <v>36317</v>
      </c>
      <c r="S1978">
        <v>368</v>
      </c>
      <c r="T1978">
        <v>99</v>
      </c>
      <c r="U1978">
        <v>103</v>
      </c>
      <c r="V1978" s="1">
        <v>-36685</v>
      </c>
      <c r="W1978">
        <v>0</v>
      </c>
      <c r="X1978">
        <v>0</v>
      </c>
    </row>
    <row r="1979" spans="1:24" x14ac:dyDescent="0.25">
      <c r="A1979">
        <v>202001</v>
      </c>
      <c r="B1979" t="s">
        <v>64</v>
      </c>
      <c r="C1979" t="s">
        <v>95</v>
      </c>
      <c r="D1979" t="s">
        <v>95</v>
      </c>
      <c r="E1979" t="s">
        <v>529</v>
      </c>
      <c r="F1979" t="s">
        <v>2764</v>
      </c>
      <c r="G1979">
        <v>65720559</v>
      </c>
      <c r="H1979">
        <v>201501238</v>
      </c>
      <c r="I1979" t="s">
        <v>28</v>
      </c>
      <c r="J1979" t="s">
        <v>57</v>
      </c>
      <c r="K1979" t="s">
        <v>30</v>
      </c>
      <c r="L1979" t="s">
        <v>632</v>
      </c>
      <c r="M1979" t="s">
        <v>532</v>
      </c>
      <c r="N1979">
        <v>75</v>
      </c>
      <c r="O1979" t="s">
        <v>33</v>
      </c>
      <c r="P1979" t="s">
        <v>34</v>
      </c>
      <c r="Q1979">
        <v>0</v>
      </c>
      <c r="R1979" s="1">
        <v>19814</v>
      </c>
      <c r="S1979">
        <v>0</v>
      </c>
      <c r="T1979">
        <v>95</v>
      </c>
      <c r="U1979">
        <v>104</v>
      </c>
      <c r="V1979" s="1">
        <v>-19814</v>
      </c>
      <c r="W1979">
        <v>0</v>
      </c>
      <c r="X1979">
        <v>0</v>
      </c>
    </row>
    <row r="1980" spans="1:24" x14ac:dyDescent="0.25">
      <c r="A1980">
        <v>202001</v>
      </c>
      <c r="B1980" t="s">
        <v>64</v>
      </c>
      <c r="C1980" t="s">
        <v>65</v>
      </c>
      <c r="D1980" t="s">
        <v>65</v>
      </c>
      <c r="E1980" t="s">
        <v>687</v>
      </c>
      <c r="F1980" t="s">
        <v>2765</v>
      </c>
      <c r="G1980">
        <v>65739623</v>
      </c>
      <c r="H1980">
        <v>201501235</v>
      </c>
      <c r="I1980" t="s">
        <v>28</v>
      </c>
      <c r="J1980" t="s">
        <v>57</v>
      </c>
      <c r="K1980" t="s">
        <v>54</v>
      </c>
      <c r="L1980" t="s">
        <v>508</v>
      </c>
      <c r="M1980" t="s">
        <v>509</v>
      </c>
      <c r="N1980">
        <v>75</v>
      </c>
      <c r="O1980" t="s">
        <v>41</v>
      </c>
      <c r="P1980" t="s">
        <v>42</v>
      </c>
      <c r="Q1980" s="1">
        <v>32559</v>
      </c>
      <c r="R1980" s="1">
        <v>20553</v>
      </c>
      <c r="S1980">
        <v>281</v>
      </c>
      <c r="T1980">
        <v>67</v>
      </c>
      <c r="U1980">
        <v>69</v>
      </c>
      <c r="V1980" s="1">
        <v>11725</v>
      </c>
      <c r="W1980">
        <v>36.01</v>
      </c>
      <c r="X1980">
        <v>13.2</v>
      </c>
    </row>
    <row r="1981" spans="1:24" x14ac:dyDescent="0.25">
      <c r="A1981">
        <v>202001</v>
      </c>
      <c r="B1981" t="s">
        <v>24</v>
      </c>
      <c r="C1981" t="s">
        <v>410</v>
      </c>
      <c r="D1981" t="s">
        <v>410</v>
      </c>
      <c r="E1981" t="s">
        <v>1447</v>
      </c>
      <c r="F1981" t="s">
        <v>2766</v>
      </c>
      <c r="G1981">
        <v>65004398</v>
      </c>
      <c r="H1981">
        <v>40010166</v>
      </c>
      <c r="I1981" t="s">
        <v>28</v>
      </c>
      <c r="J1981" t="s">
        <v>29</v>
      </c>
      <c r="K1981" t="s">
        <v>30</v>
      </c>
      <c r="L1981" t="s">
        <v>1136</v>
      </c>
      <c r="M1981" t="s">
        <v>414</v>
      </c>
      <c r="N1981">
        <v>50</v>
      </c>
      <c r="O1981" t="s">
        <v>33</v>
      </c>
      <c r="P1981" t="s">
        <v>34</v>
      </c>
      <c r="Q1981">
        <v>0</v>
      </c>
      <c r="R1981" s="1">
        <v>7928</v>
      </c>
      <c r="S1981">
        <v>0</v>
      </c>
      <c r="T1981">
        <v>38</v>
      </c>
      <c r="U1981">
        <v>44</v>
      </c>
      <c r="V1981" s="1">
        <v>-7928</v>
      </c>
      <c r="W1981">
        <v>0</v>
      </c>
      <c r="X1981">
        <v>0</v>
      </c>
    </row>
    <row r="1982" spans="1:24" x14ac:dyDescent="0.25">
      <c r="A1982">
        <v>202001</v>
      </c>
      <c r="B1982" t="s">
        <v>24</v>
      </c>
      <c r="C1982" t="s">
        <v>410</v>
      </c>
      <c r="D1982" t="s">
        <v>410</v>
      </c>
      <c r="E1982" t="s">
        <v>670</v>
      </c>
      <c r="F1982" t="s">
        <v>2767</v>
      </c>
      <c r="G1982">
        <v>65762189</v>
      </c>
      <c r="H1982">
        <v>4602880455</v>
      </c>
      <c r="I1982" t="s">
        <v>28</v>
      </c>
      <c r="J1982" t="s">
        <v>53</v>
      </c>
      <c r="K1982" t="s">
        <v>54</v>
      </c>
      <c r="L1982" t="s">
        <v>413</v>
      </c>
      <c r="M1982" t="s">
        <v>414</v>
      </c>
      <c r="N1982">
        <v>75</v>
      </c>
      <c r="O1982" t="s">
        <v>45</v>
      </c>
      <c r="P1982" t="s">
        <v>42</v>
      </c>
      <c r="Q1982" s="1">
        <v>1835220</v>
      </c>
      <c r="R1982" s="1">
        <v>16960</v>
      </c>
      <c r="S1982">
        <v>760</v>
      </c>
      <c r="T1982">
        <v>50</v>
      </c>
      <c r="U1982">
        <v>52</v>
      </c>
      <c r="V1982" s="1">
        <v>1817500</v>
      </c>
      <c r="W1982">
        <v>99.03</v>
      </c>
      <c r="X1982">
        <v>98.02</v>
      </c>
    </row>
    <row r="1983" spans="1:24" x14ac:dyDescent="0.25">
      <c r="A1983">
        <v>202001</v>
      </c>
      <c r="B1983" t="s">
        <v>24</v>
      </c>
      <c r="C1983" t="s">
        <v>410</v>
      </c>
      <c r="D1983" t="s">
        <v>410</v>
      </c>
      <c r="E1983" t="s">
        <v>1648</v>
      </c>
      <c r="F1983" t="s">
        <v>2768</v>
      </c>
      <c r="G1983">
        <v>65004491</v>
      </c>
      <c r="H1983">
        <v>31886402</v>
      </c>
      <c r="I1983" t="s">
        <v>72</v>
      </c>
      <c r="J1983" t="s">
        <v>29</v>
      </c>
      <c r="K1983" t="s">
        <v>30</v>
      </c>
      <c r="L1983" t="s">
        <v>1136</v>
      </c>
      <c r="M1983" t="s">
        <v>414</v>
      </c>
      <c r="N1983">
        <v>25</v>
      </c>
      <c r="O1983" t="s">
        <v>33</v>
      </c>
      <c r="P1983" t="s">
        <v>34</v>
      </c>
      <c r="Q1983">
        <v>0</v>
      </c>
      <c r="R1983" s="1">
        <v>5319</v>
      </c>
      <c r="S1983">
        <v>0</v>
      </c>
      <c r="T1983">
        <v>4</v>
      </c>
      <c r="U1983">
        <v>8</v>
      </c>
      <c r="V1983" s="1">
        <v>-5319</v>
      </c>
      <c r="W1983">
        <v>0</v>
      </c>
      <c r="X1983">
        <v>-917.47</v>
      </c>
    </row>
    <row r="1984" spans="1:24" x14ac:dyDescent="0.25">
      <c r="A1984">
        <v>202001</v>
      </c>
      <c r="B1984" t="s">
        <v>24</v>
      </c>
      <c r="C1984" t="s">
        <v>410</v>
      </c>
      <c r="D1984" t="s">
        <v>410</v>
      </c>
      <c r="E1984" t="s">
        <v>2443</v>
      </c>
      <c r="F1984" t="s">
        <v>2769</v>
      </c>
      <c r="G1984">
        <v>65013491</v>
      </c>
      <c r="H1984">
        <v>4603216462</v>
      </c>
      <c r="I1984" t="s">
        <v>28</v>
      </c>
      <c r="J1984" t="s">
        <v>53</v>
      </c>
      <c r="K1984" t="s">
        <v>54</v>
      </c>
      <c r="L1984" t="s">
        <v>1136</v>
      </c>
      <c r="M1984" t="s">
        <v>414</v>
      </c>
      <c r="N1984">
        <v>50</v>
      </c>
      <c r="O1984" t="s">
        <v>45</v>
      </c>
      <c r="P1984" t="s">
        <v>42</v>
      </c>
      <c r="Q1984" s="1">
        <v>1488600</v>
      </c>
      <c r="R1984" s="1">
        <v>11112</v>
      </c>
      <c r="S1984">
        <v>306</v>
      </c>
      <c r="T1984">
        <v>71</v>
      </c>
      <c r="U1984">
        <v>74</v>
      </c>
      <c r="V1984" s="1">
        <v>1477182</v>
      </c>
      <c r="W1984">
        <v>99.23</v>
      </c>
      <c r="X1984">
        <v>98.39</v>
      </c>
    </row>
    <row r="1985" spans="1:24" x14ac:dyDescent="0.25">
      <c r="A1985">
        <v>202001</v>
      </c>
      <c r="B1985" t="s">
        <v>24</v>
      </c>
      <c r="C1985" t="s">
        <v>410</v>
      </c>
      <c r="D1985" t="s">
        <v>410</v>
      </c>
      <c r="E1985" t="s">
        <v>395</v>
      </c>
      <c r="F1985" t="s">
        <v>2770</v>
      </c>
      <c r="G1985">
        <v>65004429</v>
      </c>
      <c r="H1985">
        <v>32404116</v>
      </c>
      <c r="I1985" t="s">
        <v>28</v>
      </c>
      <c r="J1985" t="s">
        <v>29</v>
      </c>
      <c r="K1985" t="s">
        <v>30</v>
      </c>
      <c r="L1985" t="s">
        <v>1136</v>
      </c>
      <c r="M1985" t="s">
        <v>414</v>
      </c>
      <c r="N1985">
        <v>75</v>
      </c>
      <c r="O1985" t="s">
        <v>33</v>
      </c>
      <c r="P1985" t="s">
        <v>34</v>
      </c>
      <c r="Q1985">
        <v>0</v>
      </c>
      <c r="R1985" s="1">
        <v>11810</v>
      </c>
      <c r="S1985">
        <v>0</v>
      </c>
      <c r="T1985">
        <v>66</v>
      </c>
      <c r="U1985">
        <v>70</v>
      </c>
      <c r="V1985" s="1">
        <v>-11810</v>
      </c>
      <c r="W1985">
        <v>0</v>
      </c>
      <c r="X1985">
        <v>0</v>
      </c>
    </row>
    <row r="1986" spans="1:24" x14ac:dyDescent="0.25">
      <c r="A1986">
        <v>202001</v>
      </c>
      <c r="B1986" t="s">
        <v>24</v>
      </c>
      <c r="C1986" t="s">
        <v>213</v>
      </c>
      <c r="D1986" t="s">
        <v>213</v>
      </c>
      <c r="E1986" t="s">
        <v>214</v>
      </c>
      <c r="F1986" t="s">
        <v>2771</v>
      </c>
      <c r="G1986">
        <v>65004924</v>
      </c>
      <c r="H1986">
        <v>4603216181</v>
      </c>
      <c r="I1986" t="s">
        <v>28</v>
      </c>
      <c r="J1986" t="s">
        <v>53</v>
      </c>
      <c r="K1986" t="s">
        <v>54</v>
      </c>
      <c r="L1986" t="s">
        <v>216</v>
      </c>
      <c r="M1986" t="s">
        <v>217</v>
      </c>
      <c r="N1986">
        <v>50</v>
      </c>
      <c r="O1986" t="s">
        <v>50</v>
      </c>
      <c r="P1986" t="s">
        <v>42</v>
      </c>
      <c r="Q1986" s="1">
        <v>33600</v>
      </c>
      <c r="R1986" s="1">
        <v>42615</v>
      </c>
      <c r="S1986">
        <v>472</v>
      </c>
      <c r="T1986">
        <v>68</v>
      </c>
      <c r="U1986">
        <v>77</v>
      </c>
      <c r="V1986" s="1">
        <v>-9487</v>
      </c>
      <c r="W1986">
        <v>-28.23</v>
      </c>
      <c r="X1986">
        <v>-282.20999999999998</v>
      </c>
    </row>
    <row r="1987" spans="1:24" x14ac:dyDescent="0.25">
      <c r="A1987">
        <v>202001</v>
      </c>
      <c r="B1987" t="s">
        <v>24</v>
      </c>
      <c r="C1987" t="s">
        <v>410</v>
      </c>
      <c r="D1987" t="s">
        <v>410</v>
      </c>
      <c r="E1987" t="s">
        <v>1616</v>
      </c>
      <c r="F1987" t="s">
        <v>2772</v>
      </c>
      <c r="G1987">
        <v>65004511</v>
      </c>
      <c r="H1987">
        <v>40010138</v>
      </c>
      <c r="I1987" t="s">
        <v>28</v>
      </c>
      <c r="J1987" t="s">
        <v>57</v>
      </c>
      <c r="K1987" t="s">
        <v>30</v>
      </c>
      <c r="L1987" t="s">
        <v>1136</v>
      </c>
      <c r="M1987" t="s">
        <v>414</v>
      </c>
      <c r="N1987">
        <v>75</v>
      </c>
      <c r="O1987" t="s">
        <v>45</v>
      </c>
      <c r="P1987" t="s">
        <v>42</v>
      </c>
      <c r="Q1987" s="1">
        <v>1650360</v>
      </c>
      <c r="R1987" s="1">
        <v>12045</v>
      </c>
      <c r="S1987">
        <v>637</v>
      </c>
      <c r="T1987">
        <v>48</v>
      </c>
      <c r="U1987">
        <v>58</v>
      </c>
      <c r="V1987" s="1">
        <v>1637678</v>
      </c>
      <c r="W1987">
        <v>99.23</v>
      </c>
      <c r="X1987">
        <v>88.63</v>
      </c>
    </row>
    <row r="1988" spans="1:24" x14ac:dyDescent="0.25">
      <c r="A1988">
        <v>202001</v>
      </c>
      <c r="B1988" t="s">
        <v>24</v>
      </c>
      <c r="C1988" t="s">
        <v>251</v>
      </c>
      <c r="D1988" t="s">
        <v>251</v>
      </c>
      <c r="E1988" t="s">
        <v>2773</v>
      </c>
      <c r="F1988" t="s">
        <v>2774</v>
      </c>
      <c r="G1988">
        <v>65740186</v>
      </c>
      <c r="H1988">
        <v>40010150</v>
      </c>
      <c r="I1988" t="s">
        <v>28</v>
      </c>
      <c r="J1988" t="s">
        <v>29</v>
      </c>
      <c r="K1988" t="s">
        <v>30</v>
      </c>
      <c r="L1988" t="s">
        <v>253</v>
      </c>
      <c r="M1988" t="s">
        <v>254</v>
      </c>
      <c r="N1988">
        <v>25</v>
      </c>
      <c r="O1988" t="s">
        <v>33</v>
      </c>
      <c r="P1988" t="s">
        <v>34</v>
      </c>
      <c r="Q1988">
        <v>0</v>
      </c>
      <c r="R1988" s="1">
        <v>5727</v>
      </c>
      <c r="S1988">
        <v>0</v>
      </c>
      <c r="T1988">
        <v>39</v>
      </c>
      <c r="U1988">
        <v>43</v>
      </c>
      <c r="V1988" s="1">
        <v>-5727</v>
      </c>
      <c r="W1988">
        <v>0</v>
      </c>
      <c r="X1988">
        <v>-69.53</v>
      </c>
    </row>
    <row r="1989" spans="1:24" x14ac:dyDescent="0.25">
      <c r="A1989">
        <v>202001</v>
      </c>
      <c r="B1989" t="s">
        <v>35</v>
      </c>
      <c r="C1989" t="s">
        <v>680</v>
      </c>
      <c r="D1989" t="s">
        <v>680</v>
      </c>
      <c r="E1989" t="s">
        <v>1206</v>
      </c>
      <c r="F1989" t="s">
        <v>2775</v>
      </c>
      <c r="G1989">
        <v>65723677</v>
      </c>
      <c r="H1989">
        <v>312773</v>
      </c>
      <c r="I1989" t="s">
        <v>28</v>
      </c>
      <c r="J1989" t="s">
        <v>124</v>
      </c>
      <c r="K1989" t="s">
        <v>54</v>
      </c>
      <c r="L1989" t="s">
        <v>1010</v>
      </c>
      <c r="M1989" t="s">
        <v>684</v>
      </c>
      <c r="N1989">
        <v>75</v>
      </c>
      <c r="O1989" t="s">
        <v>33</v>
      </c>
      <c r="P1989" t="s">
        <v>34</v>
      </c>
      <c r="Q1989">
        <v>0</v>
      </c>
      <c r="R1989" s="1">
        <v>27119</v>
      </c>
      <c r="S1989">
        <v>0</v>
      </c>
      <c r="T1989">
        <v>54</v>
      </c>
      <c r="U1989">
        <v>60</v>
      </c>
      <c r="V1989" s="1">
        <v>-27119</v>
      </c>
      <c r="W1989">
        <v>0</v>
      </c>
      <c r="X1989" s="2">
        <v>-2286.9699999999998</v>
      </c>
    </row>
    <row r="1990" spans="1:24" x14ac:dyDescent="0.25">
      <c r="A1990">
        <v>202001</v>
      </c>
      <c r="B1990" t="s">
        <v>64</v>
      </c>
      <c r="C1990" t="s">
        <v>65</v>
      </c>
      <c r="D1990" t="s">
        <v>65</v>
      </c>
      <c r="E1990" t="s">
        <v>1141</v>
      </c>
      <c r="F1990" t="s">
        <v>2776</v>
      </c>
      <c r="G1990">
        <v>65737478</v>
      </c>
      <c r="H1990">
        <v>16002929</v>
      </c>
      <c r="I1990" t="s">
        <v>72</v>
      </c>
      <c r="J1990" t="s">
        <v>57</v>
      </c>
      <c r="K1990" t="s">
        <v>30</v>
      </c>
      <c r="L1990" t="s">
        <v>508</v>
      </c>
      <c r="M1990" t="s">
        <v>509</v>
      </c>
      <c r="N1990">
        <v>50</v>
      </c>
      <c r="O1990" t="s">
        <v>76</v>
      </c>
      <c r="P1990" t="s">
        <v>42</v>
      </c>
      <c r="Q1990" s="1">
        <v>32700</v>
      </c>
      <c r="R1990" s="1">
        <v>33912</v>
      </c>
      <c r="S1990">
        <v>0</v>
      </c>
      <c r="T1990">
        <v>74</v>
      </c>
      <c r="U1990">
        <v>77</v>
      </c>
      <c r="V1990" s="1">
        <v>-1212</v>
      </c>
      <c r="W1990">
        <v>-3.71</v>
      </c>
      <c r="X1990">
        <v>106.55</v>
      </c>
    </row>
    <row r="1991" spans="1:24" x14ac:dyDescent="0.25">
      <c r="A1991">
        <v>202001</v>
      </c>
      <c r="B1991" t="s">
        <v>35</v>
      </c>
      <c r="C1991" t="s">
        <v>127</v>
      </c>
      <c r="D1991" t="s">
        <v>127</v>
      </c>
      <c r="E1991" t="s">
        <v>1096</v>
      </c>
      <c r="F1991" t="s">
        <v>2777</v>
      </c>
      <c r="G1991">
        <v>65713650</v>
      </c>
      <c r="H1991">
        <v>16001098</v>
      </c>
      <c r="I1991" t="s">
        <v>28</v>
      </c>
      <c r="J1991" t="s">
        <v>57</v>
      </c>
      <c r="K1991" t="s">
        <v>54</v>
      </c>
      <c r="L1991" t="s">
        <v>987</v>
      </c>
      <c r="M1991" t="s">
        <v>131</v>
      </c>
      <c r="N1991">
        <v>50</v>
      </c>
      <c r="O1991" t="s">
        <v>33</v>
      </c>
      <c r="P1991" t="s">
        <v>34</v>
      </c>
      <c r="Q1991">
        <v>0</v>
      </c>
      <c r="R1991" s="1">
        <v>20158</v>
      </c>
      <c r="S1991">
        <v>0</v>
      </c>
      <c r="T1991">
        <v>118</v>
      </c>
      <c r="U1991">
        <v>125</v>
      </c>
      <c r="V1991" s="1">
        <v>-20158</v>
      </c>
      <c r="W1991">
        <v>0</v>
      </c>
      <c r="X1991">
        <v>0</v>
      </c>
    </row>
    <row r="1992" spans="1:24" x14ac:dyDescent="0.25">
      <c r="A1992">
        <v>202001</v>
      </c>
      <c r="B1992" t="s">
        <v>64</v>
      </c>
      <c r="C1992" t="s">
        <v>65</v>
      </c>
      <c r="D1992" t="s">
        <v>65</v>
      </c>
      <c r="E1992" t="s">
        <v>195</v>
      </c>
      <c r="F1992" t="s">
        <v>2778</v>
      </c>
      <c r="G1992">
        <v>65763095</v>
      </c>
      <c r="H1992">
        <v>5008289</v>
      </c>
      <c r="I1992" t="s">
        <v>28</v>
      </c>
      <c r="J1992" t="s">
        <v>57</v>
      </c>
      <c r="K1992" t="s">
        <v>30</v>
      </c>
      <c r="L1992" t="s">
        <v>162</v>
      </c>
      <c r="M1992" t="s">
        <v>163</v>
      </c>
      <c r="N1992">
        <v>50</v>
      </c>
      <c r="O1992" t="s">
        <v>33</v>
      </c>
      <c r="P1992" t="s">
        <v>34</v>
      </c>
      <c r="Q1992">
        <v>0</v>
      </c>
      <c r="R1992" s="1">
        <v>12207</v>
      </c>
      <c r="S1992">
        <v>0</v>
      </c>
      <c r="T1992">
        <v>34</v>
      </c>
      <c r="U1992">
        <v>37</v>
      </c>
      <c r="V1992" s="1">
        <v>-12207</v>
      </c>
      <c r="W1992">
        <v>0</v>
      </c>
      <c r="X1992">
        <v>0</v>
      </c>
    </row>
    <row r="1993" spans="1:24" x14ac:dyDescent="0.25">
      <c r="A1993">
        <v>202001</v>
      </c>
      <c r="B1993" t="s">
        <v>64</v>
      </c>
      <c r="C1993" t="s">
        <v>136</v>
      </c>
      <c r="D1993" t="s">
        <v>136</v>
      </c>
      <c r="E1993" t="s">
        <v>137</v>
      </c>
      <c r="F1993" t="s">
        <v>2779</v>
      </c>
      <c r="G1993">
        <v>65754769</v>
      </c>
      <c r="H1993">
        <v>4603216557</v>
      </c>
      <c r="I1993" t="s">
        <v>28</v>
      </c>
      <c r="J1993" t="s">
        <v>29</v>
      </c>
      <c r="K1993" t="s">
        <v>30</v>
      </c>
      <c r="L1993" t="s">
        <v>139</v>
      </c>
      <c r="M1993" t="s">
        <v>140</v>
      </c>
      <c r="N1993">
        <v>50</v>
      </c>
      <c r="O1993" t="s">
        <v>33</v>
      </c>
      <c r="P1993" t="s">
        <v>34</v>
      </c>
      <c r="Q1993">
        <v>0</v>
      </c>
      <c r="R1993" s="1">
        <v>10971</v>
      </c>
      <c r="S1993">
        <v>0</v>
      </c>
      <c r="T1993">
        <v>36</v>
      </c>
      <c r="U1993">
        <v>42</v>
      </c>
      <c r="V1993" s="1">
        <v>-10971</v>
      </c>
      <c r="W1993">
        <v>0</v>
      </c>
      <c r="X1993">
        <v>0</v>
      </c>
    </row>
    <row r="1994" spans="1:24" x14ac:dyDescent="0.25">
      <c r="A1994">
        <v>202001</v>
      </c>
      <c r="B1994" t="s">
        <v>35</v>
      </c>
      <c r="C1994" t="s">
        <v>680</v>
      </c>
      <c r="D1994" t="s">
        <v>680</v>
      </c>
      <c r="E1994" t="s">
        <v>1052</v>
      </c>
      <c r="F1994" t="s">
        <v>2780</v>
      </c>
      <c r="G1994">
        <v>65006832</v>
      </c>
      <c r="H1994">
        <v>12009379</v>
      </c>
      <c r="I1994" t="s">
        <v>28</v>
      </c>
      <c r="J1994" t="s">
        <v>57</v>
      </c>
      <c r="K1994" t="s">
        <v>30</v>
      </c>
      <c r="L1994" t="s">
        <v>1050</v>
      </c>
      <c r="M1994" t="s">
        <v>1051</v>
      </c>
      <c r="N1994">
        <v>50</v>
      </c>
      <c r="O1994" t="s">
        <v>50</v>
      </c>
      <c r="P1994" t="s">
        <v>42</v>
      </c>
      <c r="Q1994" s="1">
        <v>27056</v>
      </c>
      <c r="R1994" s="1">
        <v>43693</v>
      </c>
      <c r="S1994">
        <v>350</v>
      </c>
      <c r="T1994">
        <v>88</v>
      </c>
      <c r="U1994">
        <v>88</v>
      </c>
      <c r="V1994" s="1">
        <v>-16987</v>
      </c>
      <c r="W1994">
        <v>-62.78</v>
      </c>
      <c r="X1994">
        <v>99.99</v>
      </c>
    </row>
    <row r="1995" spans="1:24" x14ac:dyDescent="0.25">
      <c r="A1995">
        <v>202001</v>
      </c>
      <c r="B1995" t="s">
        <v>64</v>
      </c>
      <c r="C1995" t="s">
        <v>65</v>
      </c>
      <c r="D1995" t="s">
        <v>65</v>
      </c>
      <c r="E1995" t="s">
        <v>1439</v>
      </c>
      <c r="F1995" t="s">
        <v>2781</v>
      </c>
      <c r="G1995">
        <v>65740938</v>
      </c>
      <c r="H1995">
        <v>4603248644</v>
      </c>
      <c r="I1995" t="s">
        <v>28</v>
      </c>
      <c r="J1995" t="s">
        <v>29</v>
      </c>
      <c r="K1995" t="s">
        <v>94</v>
      </c>
      <c r="L1995" t="s">
        <v>949</v>
      </c>
      <c r="M1995" t="s">
        <v>348</v>
      </c>
      <c r="N1995">
        <v>75</v>
      </c>
      <c r="O1995" t="s">
        <v>33</v>
      </c>
      <c r="P1995" t="s">
        <v>34</v>
      </c>
      <c r="Q1995">
        <v>0</v>
      </c>
      <c r="R1995" s="1">
        <v>11556</v>
      </c>
      <c r="S1995">
        <v>0</v>
      </c>
      <c r="T1995">
        <v>55</v>
      </c>
      <c r="U1995">
        <v>57</v>
      </c>
      <c r="V1995" s="1">
        <v>-11556</v>
      </c>
      <c r="W1995">
        <v>0</v>
      </c>
      <c r="X1995">
        <v>0</v>
      </c>
    </row>
    <row r="1996" spans="1:24" x14ac:dyDescent="0.25">
      <c r="A1996">
        <v>202001</v>
      </c>
      <c r="B1996" t="s">
        <v>24</v>
      </c>
      <c r="C1996" t="s">
        <v>664</v>
      </c>
      <c r="D1996" t="s">
        <v>664</v>
      </c>
      <c r="E1996" t="s">
        <v>1184</v>
      </c>
      <c r="F1996" t="s">
        <v>2782</v>
      </c>
      <c r="G1996">
        <v>65004965</v>
      </c>
      <c r="H1996">
        <v>5007916</v>
      </c>
      <c r="I1996" t="s">
        <v>28</v>
      </c>
      <c r="J1996" t="s">
        <v>57</v>
      </c>
      <c r="K1996" t="s">
        <v>30</v>
      </c>
      <c r="L1996" t="s">
        <v>668</v>
      </c>
      <c r="M1996" t="s">
        <v>669</v>
      </c>
      <c r="N1996">
        <v>50</v>
      </c>
      <c r="O1996" t="s">
        <v>45</v>
      </c>
      <c r="P1996" t="s">
        <v>42</v>
      </c>
      <c r="Q1996" s="1">
        <v>1458360</v>
      </c>
      <c r="R1996" s="1">
        <v>30560</v>
      </c>
      <c r="S1996">
        <v>126</v>
      </c>
      <c r="T1996">
        <v>156</v>
      </c>
      <c r="U1996">
        <v>161</v>
      </c>
      <c r="V1996" s="1">
        <v>1427674</v>
      </c>
      <c r="W1996">
        <v>97.9</v>
      </c>
      <c r="X1996">
        <v>94.84</v>
      </c>
    </row>
    <row r="1997" spans="1:24" x14ac:dyDescent="0.25">
      <c r="A1997">
        <v>202001</v>
      </c>
      <c r="B1997" t="s">
        <v>64</v>
      </c>
      <c r="C1997" t="s">
        <v>95</v>
      </c>
      <c r="D1997" t="s">
        <v>95</v>
      </c>
      <c r="E1997" t="s">
        <v>276</v>
      </c>
      <c r="F1997" t="s">
        <v>2783</v>
      </c>
      <c r="G1997">
        <v>65733819</v>
      </c>
      <c r="H1997">
        <v>37019005</v>
      </c>
      <c r="I1997" t="s">
        <v>28</v>
      </c>
      <c r="J1997" t="s">
        <v>57</v>
      </c>
      <c r="K1997" t="s">
        <v>54</v>
      </c>
      <c r="L1997" t="s">
        <v>143</v>
      </c>
      <c r="M1997" t="s">
        <v>99</v>
      </c>
      <c r="N1997">
        <v>75</v>
      </c>
      <c r="O1997" t="s">
        <v>33</v>
      </c>
      <c r="P1997" t="s">
        <v>34</v>
      </c>
      <c r="Q1997">
        <v>0</v>
      </c>
      <c r="R1997" s="1">
        <v>12671</v>
      </c>
      <c r="S1997">
        <v>0</v>
      </c>
      <c r="T1997">
        <v>80</v>
      </c>
      <c r="U1997">
        <v>82</v>
      </c>
      <c r="V1997" s="1">
        <v>-12671</v>
      </c>
      <c r="W1997">
        <v>0</v>
      </c>
      <c r="X1997">
        <v>0</v>
      </c>
    </row>
    <row r="1998" spans="1:24" x14ac:dyDescent="0.25">
      <c r="A1998">
        <v>202001</v>
      </c>
      <c r="B1998" t="s">
        <v>35</v>
      </c>
      <c r="C1998" t="s">
        <v>680</v>
      </c>
      <c r="D1998" t="s">
        <v>680</v>
      </c>
      <c r="E1998" t="s">
        <v>2784</v>
      </c>
      <c r="F1998" t="s">
        <v>2785</v>
      </c>
      <c r="G1998">
        <v>65780968</v>
      </c>
      <c r="H1998">
        <v>16003453</v>
      </c>
      <c r="I1998" t="s">
        <v>72</v>
      </c>
      <c r="J1998" t="s">
        <v>57</v>
      </c>
      <c r="K1998" t="s">
        <v>54</v>
      </c>
      <c r="L1998" t="s">
        <v>1010</v>
      </c>
      <c r="M1998" t="s">
        <v>684</v>
      </c>
      <c r="N1998">
        <v>50</v>
      </c>
      <c r="O1998" t="s">
        <v>41</v>
      </c>
      <c r="P1998" t="s">
        <v>42</v>
      </c>
      <c r="Q1998" s="1">
        <v>34313</v>
      </c>
      <c r="R1998" s="1">
        <v>18016</v>
      </c>
      <c r="S1998">
        <v>408</v>
      </c>
      <c r="T1998">
        <v>31</v>
      </c>
      <c r="U1998">
        <v>31</v>
      </c>
      <c r="V1998" s="1">
        <v>15889</v>
      </c>
      <c r="W1998">
        <v>46.31</v>
      </c>
      <c r="X1998">
        <v>-334.59</v>
      </c>
    </row>
    <row r="1999" spans="1:24" x14ac:dyDescent="0.25">
      <c r="A1999">
        <v>202001</v>
      </c>
      <c r="B1999" t="s">
        <v>35</v>
      </c>
      <c r="C1999" t="s">
        <v>680</v>
      </c>
      <c r="D1999" t="s">
        <v>680</v>
      </c>
      <c r="E1999" t="s">
        <v>1011</v>
      </c>
      <c r="F1999" t="s">
        <v>2786</v>
      </c>
      <c r="G1999">
        <v>65727384</v>
      </c>
      <c r="H1999">
        <v>4603248635</v>
      </c>
      <c r="I1999" t="s">
        <v>28</v>
      </c>
      <c r="J1999" t="s">
        <v>29</v>
      </c>
      <c r="K1999" t="s">
        <v>30</v>
      </c>
      <c r="L1999" t="s">
        <v>1010</v>
      </c>
      <c r="M1999" t="s">
        <v>684</v>
      </c>
      <c r="N1999">
        <v>75</v>
      </c>
      <c r="O1999" t="s">
        <v>61</v>
      </c>
      <c r="P1999" t="s">
        <v>42</v>
      </c>
      <c r="Q1999" s="1">
        <v>42655</v>
      </c>
      <c r="R1999" s="1">
        <v>28645</v>
      </c>
      <c r="S1999" s="1">
        <v>2100</v>
      </c>
      <c r="T1999">
        <v>54</v>
      </c>
      <c r="U1999">
        <v>70</v>
      </c>
      <c r="V1999" s="1">
        <v>11910</v>
      </c>
      <c r="W1999">
        <v>27.92</v>
      </c>
      <c r="X1999">
        <v>-512.45000000000005</v>
      </c>
    </row>
    <row r="2000" spans="1:24" x14ac:dyDescent="0.25">
      <c r="A2000">
        <v>202001</v>
      </c>
      <c r="B2000" t="s">
        <v>64</v>
      </c>
      <c r="C2000" t="s">
        <v>95</v>
      </c>
      <c r="D2000" t="s">
        <v>95</v>
      </c>
      <c r="E2000" t="s">
        <v>722</v>
      </c>
      <c r="F2000" t="s">
        <v>2787</v>
      </c>
      <c r="G2000">
        <v>65205876</v>
      </c>
      <c r="H2000">
        <v>45031788</v>
      </c>
      <c r="I2000" t="s">
        <v>28</v>
      </c>
      <c r="J2000" t="s">
        <v>57</v>
      </c>
      <c r="K2000" t="s">
        <v>54</v>
      </c>
      <c r="L2000" t="s">
        <v>724</v>
      </c>
      <c r="M2000" t="s">
        <v>532</v>
      </c>
      <c r="N2000">
        <v>75</v>
      </c>
      <c r="O2000" t="s">
        <v>33</v>
      </c>
      <c r="P2000" t="s">
        <v>34</v>
      </c>
      <c r="Q2000">
        <v>0</v>
      </c>
      <c r="R2000" s="1">
        <v>11937</v>
      </c>
      <c r="S2000">
        <v>0</v>
      </c>
      <c r="T2000">
        <v>37</v>
      </c>
      <c r="U2000">
        <v>39</v>
      </c>
      <c r="V2000" s="1">
        <v>-11937</v>
      </c>
      <c r="W2000">
        <v>0</v>
      </c>
      <c r="X2000">
        <v>0</v>
      </c>
    </row>
    <row r="2001" spans="1:24" x14ac:dyDescent="0.25">
      <c r="A2001">
        <v>202001</v>
      </c>
      <c r="B2001" t="s">
        <v>64</v>
      </c>
      <c r="C2001" t="s">
        <v>95</v>
      </c>
      <c r="D2001" t="s">
        <v>95</v>
      </c>
      <c r="E2001" t="s">
        <v>360</v>
      </c>
      <c r="F2001" t="s">
        <v>2788</v>
      </c>
      <c r="G2001">
        <v>65725103</v>
      </c>
      <c r="H2001">
        <v>16003335</v>
      </c>
      <c r="I2001" t="s">
        <v>28</v>
      </c>
      <c r="J2001" t="s">
        <v>57</v>
      </c>
      <c r="K2001" t="s">
        <v>30</v>
      </c>
      <c r="L2001" t="s">
        <v>362</v>
      </c>
      <c r="M2001" t="s">
        <v>99</v>
      </c>
      <c r="N2001">
        <v>50</v>
      </c>
      <c r="O2001" t="s">
        <v>33</v>
      </c>
      <c r="P2001" t="s">
        <v>34</v>
      </c>
      <c r="Q2001">
        <v>0</v>
      </c>
      <c r="R2001" s="1">
        <v>7853</v>
      </c>
      <c r="S2001">
        <v>0</v>
      </c>
      <c r="T2001">
        <v>58</v>
      </c>
      <c r="U2001">
        <v>59</v>
      </c>
      <c r="V2001" s="1">
        <v>-7853</v>
      </c>
      <c r="W2001">
        <v>0</v>
      </c>
      <c r="X2001">
        <v>0</v>
      </c>
    </row>
    <row r="2002" spans="1:24" x14ac:dyDescent="0.25">
      <c r="A2002">
        <v>202001</v>
      </c>
      <c r="B2002" t="s">
        <v>64</v>
      </c>
      <c r="C2002" t="s">
        <v>65</v>
      </c>
      <c r="D2002" t="s">
        <v>65</v>
      </c>
      <c r="E2002" t="s">
        <v>613</v>
      </c>
      <c r="F2002" t="s">
        <v>2789</v>
      </c>
      <c r="G2002">
        <v>65733580</v>
      </c>
      <c r="H2002">
        <v>39727956</v>
      </c>
      <c r="I2002" t="s">
        <v>72</v>
      </c>
      <c r="J2002" t="s">
        <v>29</v>
      </c>
      <c r="K2002" t="s">
        <v>30</v>
      </c>
      <c r="L2002" t="s">
        <v>615</v>
      </c>
      <c r="M2002" t="s">
        <v>616</v>
      </c>
      <c r="N2002">
        <v>50</v>
      </c>
      <c r="O2002" t="s">
        <v>33</v>
      </c>
      <c r="P2002" t="s">
        <v>34</v>
      </c>
      <c r="Q2002">
        <v>0</v>
      </c>
      <c r="R2002" s="1">
        <v>23296</v>
      </c>
      <c r="S2002">
        <v>0</v>
      </c>
      <c r="T2002">
        <v>74</v>
      </c>
      <c r="U2002">
        <v>79</v>
      </c>
      <c r="V2002" s="1">
        <v>-23296</v>
      </c>
      <c r="W2002">
        <v>0</v>
      </c>
      <c r="X2002">
        <v>0</v>
      </c>
    </row>
    <row r="2003" spans="1:24" x14ac:dyDescent="0.25">
      <c r="A2003">
        <v>202001</v>
      </c>
      <c r="B2003" t="s">
        <v>24</v>
      </c>
      <c r="C2003" t="s">
        <v>410</v>
      </c>
      <c r="D2003" t="s">
        <v>410</v>
      </c>
      <c r="E2003" t="s">
        <v>1453</v>
      </c>
      <c r="F2003" t="s">
        <v>2790</v>
      </c>
      <c r="G2003">
        <v>65728851</v>
      </c>
      <c r="H2003">
        <v>44972953</v>
      </c>
      <c r="I2003" t="s">
        <v>72</v>
      </c>
      <c r="J2003" t="s">
        <v>29</v>
      </c>
      <c r="K2003" t="s">
        <v>30</v>
      </c>
      <c r="L2003" t="s">
        <v>1455</v>
      </c>
      <c r="M2003" t="s">
        <v>414</v>
      </c>
      <c r="N2003">
        <v>50</v>
      </c>
      <c r="O2003" t="s">
        <v>33</v>
      </c>
      <c r="P2003" t="s">
        <v>34</v>
      </c>
      <c r="Q2003">
        <v>0</v>
      </c>
      <c r="R2003" s="1">
        <v>11462</v>
      </c>
      <c r="S2003">
        <v>0</v>
      </c>
      <c r="T2003">
        <v>39</v>
      </c>
      <c r="U2003">
        <v>39</v>
      </c>
      <c r="V2003" s="1">
        <v>-11462</v>
      </c>
      <c r="W2003">
        <v>0</v>
      </c>
      <c r="X2003">
        <v>93.9</v>
      </c>
    </row>
    <row r="2004" spans="1:24" x14ac:dyDescent="0.25">
      <c r="A2004">
        <v>202001</v>
      </c>
      <c r="B2004" t="s">
        <v>24</v>
      </c>
      <c r="C2004" t="s">
        <v>410</v>
      </c>
      <c r="D2004" t="s">
        <v>410</v>
      </c>
      <c r="E2004" t="s">
        <v>687</v>
      </c>
      <c r="F2004" t="s">
        <v>2791</v>
      </c>
      <c r="G2004">
        <v>65757706</v>
      </c>
      <c r="H2004">
        <v>60278754</v>
      </c>
      <c r="I2004" t="s">
        <v>72</v>
      </c>
      <c r="J2004" t="s">
        <v>57</v>
      </c>
      <c r="K2004" t="s">
        <v>30</v>
      </c>
      <c r="L2004" t="s">
        <v>1455</v>
      </c>
      <c r="M2004" t="s">
        <v>414</v>
      </c>
      <c r="N2004">
        <v>50</v>
      </c>
      <c r="O2004" t="s">
        <v>261</v>
      </c>
      <c r="P2004" t="s">
        <v>42</v>
      </c>
      <c r="Q2004" s="1">
        <v>408240</v>
      </c>
      <c r="R2004" s="1">
        <v>51061</v>
      </c>
      <c r="S2004">
        <v>100</v>
      </c>
      <c r="T2004">
        <v>42</v>
      </c>
      <c r="U2004">
        <v>43</v>
      </c>
      <c r="V2004" s="1">
        <v>357079</v>
      </c>
      <c r="W2004">
        <v>87.47</v>
      </c>
      <c r="X2004">
        <v>35.229999999999997</v>
      </c>
    </row>
    <row r="2005" spans="1:24" x14ac:dyDescent="0.25">
      <c r="A2005">
        <v>202001</v>
      </c>
      <c r="B2005" t="s">
        <v>24</v>
      </c>
      <c r="C2005" t="s">
        <v>410</v>
      </c>
      <c r="D2005" t="s">
        <v>410</v>
      </c>
      <c r="E2005" t="s">
        <v>972</v>
      </c>
      <c r="F2005" t="s">
        <v>2792</v>
      </c>
      <c r="G2005">
        <v>65762519</v>
      </c>
      <c r="H2005">
        <v>4602881894</v>
      </c>
      <c r="I2005" t="s">
        <v>28</v>
      </c>
      <c r="J2005" t="s">
        <v>29</v>
      </c>
      <c r="K2005" t="s">
        <v>30</v>
      </c>
      <c r="L2005" t="s">
        <v>974</v>
      </c>
      <c r="M2005" t="s">
        <v>414</v>
      </c>
      <c r="N2005">
        <v>75</v>
      </c>
      <c r="O2005" t="s">
        <v>33</v>
      </c>
      <c r="P2005" t="s">
        <v>34</v>
      </c>
      <c r="Q2005">
        <v>0</v>
      </c>
      <c r="R2005" s="1">
        <v>15251</v>
      </c>
      <c r="S2005">
        <v>0</v>
      </c>
      <c r="T2005">
        <v>35</v>
      </c>
      <c r="U2005">
        <v>36</v>
      </c>
      <c r="V2005" s="1">
        <v>-15251</v>
      </c>
      <c r="W2005">
        <v>0</v>
      </c>
      <c r="X2005" s="2">
        <v>-3108.2</v>
      </c>
    </row>
    <row r="2006" spans="1:24" x14ac:dyDescent="0.25">
      <c r="A2006">
        <v>202001</v>
      </c>
      <c r="B2006" t="s">
        <v>24</v>
      </c>
      <c r="C2006" t="s">
        <v>213</v>
      </c>
      <c r="D2006" t="s">
        <v>213</v>
      </c>
      <c r="E2006" t="s">
        <v>2793</v>
      </c>
      <c r="F2006" t="s">
        <v>2794</v>
      </c>
      <c r="G2006">
        <v>65002351</v>
      </c>
      <c r="H2006">
        <v>44972949</v>
      </c>
      <c r="I2006" t="s">
        <v>28</v>
      </c>
      <c r="J2006" t="s">
        <v>29</v>
      </c>
      <c r="K2006" t="s">
        <v>30</v>
      </c>
      <c r="L2006" t="s">
        <v>662</v>
      </c>
      <c r="M2006" t="s">
        <v>663</v>
      </c>
      <c r="N2006">
        <v>50</v>
      </c>
      <c r="O2006" t="s">
        <v>33</v>
      </c>
      <c r="P2006" t="s">
        <v>34</v>
      </c>
      <c r="Q2006">
        <v>0</v>
      </c>
      <c r="R2006" s="1">
        <v>4019</v>
      </c>
      <c r="S2006">
        <v>0</v>
      </c>
      <c r="T2006">
        <v>19</v>
      </c>
      <c r="U2006">
        <v>20</v>
      </c>
      <c r="V2006" s="1">
        <v>-4019</v>
      </c>
      <c r="W2006">
        <v>0</v>
      </c>
      <c r="X2006">
        <v>-17.84</v>
      </c>
    </row>
    <row r="2007" spans="1:24" x14ac:dyDescent="0.25">
      <c r="A2007">
        <v>202001</v>
      </c>
      <c r="B2007" t="s">
        <v>24</v>
      </c>
      <c r="C2007" t="s">
        <v>251</v>
      </c>
      <c r="D2007" t="s">
        <v>251</v>
      </c>
      <c r="E2007" t="s">
        <v>2795</v>
      </c>
      <c r="F2007" t="s">
        <v>2796</v>
      </c>
      <c r="G2007">
        <v>65004826</v>
      </c>
      <c r="H2007">
        <v>9072433</v>
      </c>
      <c r="I2007" t="s">
        <v>28</v>
      </c>
      <c r="J2007" t="s">
        <v>29</v>
      </c>
      <c r="K2007" t="s">
        <v>30</v>
      </c>
      <c r="L2007" t="s">
        <v>1183</v>
      </c>
      <c r="M2007" t="s">
        <v>254</v>
      </c>
      <c r="N2007">
        <v>75</v>
      </c>
      <c r="O2007" t="s">
        <v>45</v>
      </c>
      <c r="P2007" t="s">
        <v>42</v>
      </c>
      <c r="Q2007" s="1">
        <v>2016516</v>
      </c>
      <c r="R2007" s="1">
        <v>23786</v>
      </c>
      <c r="S2007">
        <v>783</v>
      </c>
      <c r="T2007">
        <v>97</v>
      </c>
      <c r="U2007">
        <v>100</v>
      </c>
      <c r="V2007" s="1">
        <v>1991947</v>
      </c>
      <c r="W2007">
        <v>98.78</v>
      </c>
      <c r="X2007">
        <v>97.68</v>
      </c>
    </row>
    <row r="2008" spans="1:24" x14ac:dyDescent="0.25">
      <c r="A2008">
        <v>202001</v>
      </c>
      <c r="B2008" t="s">
        <v>24</v>
      </c>
      <c r="C2008" t="s">
        <v>251</v>
      </c>
      <c r="D2008" t="s">
        <v>251</v>
      </c>
      <c r="E2008" t="s">
        <v>2797</v>
      </c>
      <c r="F2008" t="s">
        <v>2798</v>
      </c>
      <c r="G2008">
        <v>65004875</v>
      </c>
      <c r="H2008">
        <v>40028521</v>
      </c>
      <c r="I2008" t="s">
        <v>28</v>
      </c>
      <c r="J2008" t="s">
        <v>29</v>
      </c>
      <c r="K2008" t="s">
        <v>30</v>
      </c>
      <c r="L2008" t="s">
        <v>1183</v>
      </c>
      <c r="M2008" t="s">
        <v>254</v>
      </c>
      <c r="N2008">
        <v>50</v>
      </c>
      <c r="O2008" t="s">
        <v>33</v>
      </c>
      <c r="P2008" t="s">
        <v>34</v>
      </c>
      <c r="Q2008">
        <v>0</v>
      </c>
      <c r="R2008" s="1">
        <v>7024</v>
      </c>
      <c r="S2008">
        <v>0</v>
      </c>
      <c r="T2008">
        <v>46</v>
      </c>
      <c r="U2008">
        <v>49</v>
      </c>
      <c r="V2008" s="1">
        <v>-7024</v>
      </c>
      <c r="W2008">
        <v>0</v>
      </c>
      <c r="X2008">
        <v>0</v>
      </c>
    </row>
    <row r="2009" spans="1:24" x14ac:dyDescent="0.25">
      <c r="A2009">
        <v>202001</v>
      </c>
      <c r="B2009" t="s">
        <v>607</v>
      </c>
      <c r="C2009" t="s">
        <v>719</v>
      </c>
      <c r="D2009" t="s">
        <v>719</v>
      </c>
      <c r="E2009" t="s">
        <v>1096</v>
      </c>
      <c r="F2009" t="s">
        <v>2799</v>
      </c>
      <c r="G2009">
        <v>65751116</v>
      </c>
      <c r="H2009">
        <v>44761960</v>
      </c>
      <c r="I2009" t="s">
        <v>28</v>
      </c>
      <c r="J2009" t="s">
        <v>29</v>
      </c>
      <c r="K2009" t="s">
        <v>30</v>
      </c>
      <c r="L2009" t="s">
        <v>611</v>
      </c>
      <c r="M2009" t="s">
        <v>612</v>
      </c>
      <c r="N2009">
        <v>25</v>
      </c>
      <c r="O2009" t="s">
        <v>45</v>
      </c>
      <c r="P2009" t="s">
        <v>42</v>
      </c>
      <c r="Q2009" s="1">
        <v>2298318</v>
      </c>
      <c r="R2009" s="1">
        <v>13044</v>
      </c>
      <c r="S2009" s="1">
        <v>1300</v>
      </c>
      <c r="T2009">
        <v>39</v>
      </c>
      <c r="U2009">
        <v>50</v>
      </c>
      <c r="V2009" s="1">
        <v>2283973</v>
      </c>
      <c r="W2009">
        <v>99.38</v>
      </c>
      <c r="X2009">
        <v>98.78</v>
      </c>
    </row>
    <row r="2010" spans="1:24" x14ac:dyDescent="0.25">
      <c r="A2010">
        <v>202001</v>
      </c>
      <c r="B2010" t="s">
        <v>607</v>
      </c>
      <c r="C2010" t="s">
        <v>719</v>
      </c>
      <c r="D2010" t="s">
        <v>719</v>
      </c>
      <c r="E2010" t="s">
        <v>1096</v>
      </c>
      <c r="F2010" t="s">
        <v>2800</v>
      </c>
      <c r="G2010">
        <v>65751111</v>
      </c>
      <c r="H2010">
        <v>45031622</v>
      </c>
      <c r="I2010" t="s">
        <v>28</v>
      </c>
      <c r="J2010" t="s">
        <v>29</v>
      </c>
      <c r="K2010" t="s">
        <v>30</v>
      </c>
      <c r="L2010" t="s">
        <v>611</v>
      </c>
      <c r="M2010" t="s">
        <v>612</v>
      </c>
      <c r="N2010">
        <v>50</v>
      </c>
      <c r="O2010" t="s">
        <v>45</v>
      </c>
      <c r="P2010" t="s">
        <v>42</v>
      </c>
      <c r="Q2010" s="1">
        <v>4327782</v>
      </c>
      <c r="R2010" s="1">
        <v>12796</v>
      </c>
      <c r="S2010">
        <v>533</v>
      </c>
      <c r="T2010">
        <v>45</v>
      </c>
      <c r="U2010">
        <v>72</v>
      </c>
      <c r="V2010" s="1">
        <v>4314453</v>
      </c>
      <c r="W2010">
        <v>99.69</v>
      </c>
      <c r="X2010">
        <v>99.31</v>
      </c>
    </row>
    <row r="2011" spans="1:24" x14ac:dyDescent="0.25">
      <c r="A2011">
        <v>202001</v>
      </c>
      <c r="B2011" t="s">
        <v>607</v>
      </c>
      <c r="C2011" t="s">
        <v>719</v>
      </c>
      <c r="D2011" t="s">
        <v>719</v>
      </c>
      <c r="E2011" t="s">
        <v>2801</v>
      </c>
      <c r="F2011" t="s">
        <v>2802</v>
      </c>
      <c r="G2011">
        <v>65008844</v>
      </c>
      <c r="H2011">
        <v>40028195</v>
      </c>
      <c r="I2011" t="s">
        <v>28</v>
      </c>
      <c r="J2011" t="s">
        <v>29</v>
      </c>
      <c r="K2011" t="s">
        <v>30</v>
      </c>
      <c r="L2011" t="s">
        <v>611</v>
      </c>
      <c r="M2011" t="s">
        <v>612</v>
      </c>
      <c r="N2011">
        <v>50</v>
      </c>
      <c r="O2011" t="s">
        <v>50</v>
      </c>
      <c r="P2011" t="s">
        <v>42</v>
      </c>
      <c r="Q2011" s="1">
        <v>11153</v>
      </c>
      <c r="R2011" s="1">
        <v>20833</v>
      </c>
      <c r="S2011" s="1">
        <v>1590</v>
      </c>
      <c r="T2011">
        <v>57</v>
      </c>
      <c r="U2011">
        <v>72</v>
      </c>
      <c r="V2011" s="1">
        <v>-11270</v>
      </c>
      <c r="W2011">
        <v>-101.05</v>
      </c>
      <c r="X2011" s="2">
        <v>-1051.82</v>
      </c>
    </row>
    <row r="2012" spans="1:24" x14ac:dyDescent="0.25">
      <c r="A2012">
        <v>202001</v>
      </c>
      <c r="B2012" t="s">
        <v>24</v>
      </c>
      <c r="C2012" t="s">
        <v>1043</v>
      </c>
      <c r="D2012" t="s">
        <v>1936</v>
      </c>
      <c r="E2012" t="s">
        <v>1550</v>
      </c>
      <c r="F2012" t="s">
        <v>2803</v>
      </c>
      <c r="G2012">
        <v>65010743</v>
      </c>
      <c r="H2012">
        <v>4603216005</v>
      </c>
      <c r="I2012" t="s">
        <v>72</v>
      </c>
      <c r="J2012" t="s">
        <v>29</v>
      </c>
      <c r="K2012" t="s">
        <v>30</v>
      </c>
      <c r="L2012" t="s">
        <v>1938</v>
      </c>
      <c r="M2012" t="s">
        <v>1939</v>
      </c>
      <c r="N2012">
        <v>75</v>
      </c>
      <c r="O2012" t="s">
        <v>33</v>
      </c>
      <c r="P2012" t="s">
        <v>34</v>
      </c>
      <c r="Q2012">
        <v>0</v>
      </c>
      <c r="R2012" s="1">
        <v>48929</v>
      </c>
      <c r="S2012">
        <v>0</v>
      </c>
      <c r="T2012">
        <v>105</v>
      </c>
      <c r="U2012">
        <v>113</v>
      </c>
      <c r="V2012" s="1">
        <v>-48929</v>
      </c>
      <c r="W2012">
        <v>0</v>
      </c>
      <c r="X2012">
        <v>0</v>
      </c>
    </row>
    <row r="2013" spans="1:24" x14ac:dyDescent="0.25">
      <c r="A2013">
        <v>202001</v>
      </c>
      <c r="B2013" t="s">
        <v>64</v>
      </c>
      <c r="C2013" t="s">
        <v>65</v>
      </c>
      <c r="D2013" t="s">
        <v>65</v>
      </c>
      <c r="E2013" t="s">
        <v>1391</v>
      </c>
      <c r="F2013" t="s">
        <v>2804</v>
      </c>
      <c r="G2013">
        <v>65761431</v>
      </c>
      <c r="H2013">
        <v>32900791</v>
      </c>
      <c r="I2013" t="s">
        <v>28</v>
      </c>
      <c r="J2013" t="s">
        <v>29</v>
      </c>
      <c r="K2013" t="s">
        <v>30</v>
      </c>
      <c r="L2013" t="s">
        <v>374</v>
      </c>
      <c r="M2013" t="s">
        <v>170</v>
      </c>
      <c r="N2013">
        <v>50</v>
      </c>
      <c r="O2013" t="s">
        <v>33</v>
      </c>
      <c r="P2013" t="s">
        <v>34</v>
      </c>
      <c r="Q2013">
        <v>0</v>
      </c>
      <c r="R2013" s="1">
        <v>6516</v>
      </c>
      <c r="S2013">
        <v>0</v>
      </c>
      <c r="T2013">
        <v>16</v>
      </c>
      <c r="U2013">
        <v>26</v>
      </c>
      <c r="V2013" s="1">
        <v>-6516</v>
      </c>
      <c r="W2013">
        <v>0</v>
      </c>
      <c r="X2013">
        <v>0</v>
      </c>
    </row>
    <row r="2014" spans="1:24" x14ac:dyDescent="0.25">
      <c r="A2014">
        <v>202001</v>
      </c>
      <c r="B2014" t="s">
        <v>35</v>
      </c>
      <c r="C2014" t="s">
        <v>680</v>
      </c>
      <c r="D2014" t="s">
        <v>680</v>
      </c>
      <c r="E2014" t="s">
        <v>1608</v>
      </c>
      <c r="F2014" t="s">
        <v>2805</v>
      </c>
      <c r="G2014">
        <v>65755206</v>
      </c>
      <c r="H2014">
        <v>4603216427</v>
      </c>
      <c r="I2014" t="s">
        <v>72</v>
      </c>
      <c r="J2014" t="s">
        <v>29</v>
      </c>
      <c r="K2014" t="s">
        <v>30</v>
      </c>
      <c r="L2014" t="s">
        <v>683</v>
      </c>
      <c r="M2014" t="s">
        <v>684</v>
      </c>
      <c r="N2014">
        <v>50</v>
      </c>
      <c r="O2014" t="s">
        <v>33</v>
      </c>
      <c r="P2014" t="s">
        <v>34</v>
      </c>
      <c r="Q2014">
        <v>0</v>
      </c>
      <c r="R2014" s="1">
        <v>10889</v>
      </c>
      <c r="S2014">
        <v>0</v>
      </c>
      <c r="T2014">
        <v>23</v>
      </c>
      <c r="U2014">
        <v>23</v>
      </c>
      <c r="V2014" s="1">
        <v>-10889</v>
      </c>
      <c r="W2014">
        <v>0</v>
      </c>
      <c r="X2014">
        <v>0</v>
      </c>
    </row>
    <row r="2015" spans="1:24" x14ac:dyDescent="0.25">
      <c r="A2015">
        <v>202001</v>
      </c>
      <c r="B2015" t="s">
        <v>24</v>
      </c>
      <c r="C2015" t="s">
        <v>251</v>
      </c>
      <c r="D2015" t="s">
        <v>251</v>
      </c>
      <c r="E2015" t="s">
        <v>160</v>
      </c>
      <c r="F2015" t="s">
        <v>2806</v>
      </c>
      <c r="G2015">
        <v>65004825</v>
      </c>
      <c r="H2015">
        <v>40010156</v>
      </c>
      <c r="I2015" t="s">
        <v>28</v>
      </c>
      <c r="J2015" t="s">
        <v>29</v>
      </c>
      <c r="K2015" t="s">
        <v>30</v>
      </c>
      <c r="L2015" t="s">
        <v>1183</v>
      </c>
      <c r="M2015" t="s">
        <v>254</v>
      </c>
      <c r="N2015">
        <v>75</v>
      </c>
      <c r="O2015" t="s">
        <v>45</v>
      </c>
      <c r="P2015" t="s">
        <v>42</v>
      </c>
      <c r="Q2015" s="1">
        <v>837783</v>
      </c>
      <c r="R2015" s="1">
        <v>16754</v>
      </c>
      <c r="S2015">
        <v>467</v>
      </c>
      <c r="T2015">
        <v>40</v>
      </c>
      <c r="U2015">
        <v>45</v>
      </c>
      <c r="V2015" s="1">
        <v>820562</v>
      </c>
      <c r="W2015">
        <v>97.94</v>
      </c>
      <c r="X2015">
        <v>99.41</v>
      </c>
    </row>
    <row r="2016" spans="1:24" x14ac:dyDescent="0.25">
      <c r="A2016">
        <v>202001</v>
      </c>
      <c r="B2016" t="s">
        <v>64</v>
      </c>
      <c r="C2016" t="s">
        <v>65</v>
      </c>
      <c r="D2016" t="s">
        <v>65</v>
      </c>
      <c r="E2016" t="s">
        <v>587</v>
      </c>
      <c r="F2016" t="s">
        <v>2807</v>
      </c>
      <c r="G2016">
        <v>65733412</v>
      </c>
      <c r="H2016">
        <v>65685</v>
      </c>
      <c r="I2016" t="s">
        <v>28</v>
      </c>
      <c r="J2016" t="s">
        <v>29</v>
      </c>
      <c r="K2016" t="s">
        <v>30</v>
      </c>
      <c r="L2016" t="s">
        <v>652</v>
      </c>
      <c r="M2016" t="s">
        <v>425</v>
      </c>
      <c r="N2016">
        <v>45</v>
      </c>
      <c r="O2016" t="s">
        <v>33</v>
      </c>
      <c r="P2016" t="s">
        <v>34</v>
      </c>
      <c r="Q2016">
        <v>0</v>
      </c>
      <c r="R2016" s="1">
        <v>9354</v>
      </c>
      <c r="S2016">
        <v>0</v>
      </c>
      <c r="T2016">
        <v>6</v>
      </c>
      <c r="U2016">
        <v>6</v>
      </c>
      <c r="V2016" s="1">
        <v>-9354</v>
      </c>
      <c r="W2016">
        <v>0</v>
      </c>
      <c r="X2016">
        <v>0</v>
      </c>
    </row>
    <row r="2017" spans="1:24" x14ac:dyDescent="0.25">
      <c r="A2017">
        <v>202001</v>
      </c>
      <c r="B2017" t="s">
        <v>64</v>
      </c>
      <c r="C2017" t="s">
        <v>65</v>
      </c>
      <c r="D2017" t="s">
        <v>65</v>
      </c>
      <c r="E2017" t="s">
        <v>285</v>
      </c>
      <c r="F2017" t="s">
        <v>2808</v>
      </c>
      <c r="G2017">
        <v>65724390</v>
      </c>
      <c r="H2017">
        <v>4600070779</v>
      </c>
      <c r="I2017" t="s">
        <v>72</v>
      </c>
      <c r="J2017" t="s">
        <v>464</v>
      </c>
      <c r="K2017" t="s">
        <v>30</v>
      </c>
      <c r="L2017" t="s">
        <v>1131</v>
      </c>
      <c r="M2017" t="s">
        <v>490</v>
      </c>
      <c r="N2017" t="s">
        <v>121</v>
      </c>
      <c r="O2017" t="s">
        <v>41</v>
      </c>
      <c r="P2017" t="s">
        <v>42</v>
      </c>
      <c r="Q2017" s="1">
        <v>35381</v>
      </c>
      <c r="R2017" s="1">
        <v>17328</v>
      </c>
      <c r="S2017">
        <v>211</v>
      </c>
      <c r="T2017">
        <v>43</v>
      </c>
      <c r="U2017">
        <v>55</v>
      </c>
      <c r="V2017" s="1">
        <v>17842</v>
      </c>
      <c r="W2017">
        <v>50.43</v>
      </c>
      <c r="X2017">
        <v>22.21</v>
      </c>
    </row>
    <row r="2018" spans="1:24" x14ac:dyDescent="0.25">
      <c r="A2018">
        <v>202001</v>
      </c>
      <c r="B2018" t="s">
        <v>64</v>
      </c>
      <c r="C2018" t="s">
        <v>95</v>
      </c>
      <c r="D2018" t="s">
        <v>95</v>
      </c>
      <c r="E2018" t="s">
        <v>232</v>
      </c>
      <c r="F2018" t="s">
        <v>2809</v>
      </c>
      <c r="G2018">
        <v>65767937</v>
      </c>
      <c r="H2018">
        <v>16002953</v>
      </c>
      <c r="I2018" t="s">
        <v>28</v>
      </c>
      <c r="J2018" t="s">
        <v>57</v>
      </c>
      <c r="K2018" t="s">
        <v>30</v>
      </c>
      <c r="L2018" t="s">
        <v>234</v>
      </c>
      <c r="M2018" t="s">
        <v>99</v>
      </c>
      <c r="N2018">
        <v>50</v>
      </c>
      <c r="O2018" t="s">
        <v>50</v>
      </c>
      <c r="P2018" t="s">
        <v>42</v>
      </c>
      <c r="Q2018" s="1">
        <v>7659</v>
      </c>
      <c r="R2018" s="1">
        <v>11947</v>
      </c>
      <c r="S2018">
        <v>0</v>
      </c>
      <c r="T2018">
        <v>36</v>
      </c>
      <c r="U2018">
        <v>36</v>
      </c>
      <c r="V2018" s="1">
        <v>-4289</v>
      </c>
      <c r="W2018">
        <v>-56</v>
      </c>
      <c r="X2018">
        <v>-84.45</v>
      </c>
    </row>
    <row r="2019" spans="1:24" x14ac:dyDescent="0.25">
      <c r="A2019">
        <v>202001</v>
      </c>
      <c r="B2019" t="s">
        <v>64</v>
      </c>
      <c r="C2019" t="s">
        <v>95</v>
      </c>
      <c r="D2019" t="s">
        <v>95</v>
      </c>
      <c r="E2019" t="s">
        <v>230</v>
      </c>
      <c r="F2019" t="s">
        <v>2810</v>
      </c>
      <c r="G2019">
        <v>65752752</v>
      </c>
      <c r="H2019">
        <v>45271163</v>
      </c>
      <c r="I2019" t="s">
        <v>28</v>
      </c>
      <c r="J2019" t="s">
        <v>29</v>
      </c>
      <c r="K2019" t="s">
        <v>30</v>
      </c>
      <c r="L2019" t="s">
        <v>1034</v>
      </c>
      <c r="M2019" t="s">
        <v>89</v>
      </c>
      <c r="N2019">
        <v>50</v>
      </c>
      <c r="O2019" t="s">
        <v>33</v>
      </c>
      <c r="P2019" t="s">
        <v>34</v>
      </c>
      <c r="Q2019">
        <v>0</v>
      </c>
      <c r="R2019" s="1">
        <v>29908</v>
      </c>
      <c r="S2019">
        <v>198</v>
      </c>
      <c r="T2019">
        <v>105</v>
      </c>
      <c r="U2019">
        <v>106</v>
      </c>
      <c r="V2019" s="1">
        <v>-30106</v>
      </c>
      <c r="W2019">
        <v>0</v>
      </c>
      <c r="X2019">
        <v>0</v>
      </c>
    </row>
    <row r="2020" spans="1:24" x14ac:dyDescent="0.25">
      <c r="A2020">
        <v>202001</v>
      </c>
      <c r="B2020" t="s">
        <v>64</v>
      </c>
      <c r="C2020" t="s">
        <v>65</v>
      </c>
      <c r="D2020" t="s">
        <v>65</v>
      </c>
      <c r="E2020" t="s">
        <v>761</v>
      </c>
      <c r="F2020" t="s">
        <v>2811</v>
      </c>
      <c r="G2020">
        <v>65213663</v>
      </c>
      <c r="H2020">
        <v>201501420</v>
      </c>
      <c r="I2020" t="s">
        <v>28</v>
      </c>
      <c r="J2020" t="s">
        <v>57</v>
      </c>
      <c r="K2020" t="s">
        <v>30</v>
      </c>
      <c r="L2020" t="s">
        <v>652</v>
      </c>
      <c r="M2020" t="s">
        <v>425</v>
      </c>
      <c r="N2020">
        <v>50</v>
      </c>
      <c r="O2020" t="s">
        <v>50</v>
      </c>
      <c r="P2020" t="s">
        <v>42</v>
      </c>
      <c r="Q2020" s="1">
        <v>2764</v>
      </c>
      <c r="R2020" s="1">
        <v>3762</v>
      </c>
      <c r="S2020">
        <v>97</v>
      </c>
      <c r="T2020">
        <v>4</v>
      </c>
      <c r="U2020">
        <v>8</v>
      </c>
      <c r="V2020" s="1">
        <v>-1096</v>
      </c>
      <c r="W2020">
        <v>-39.65</v>
      </c>
      <c r="X2020" s="2">
        <v>-1140.04</v>
      </c>
    </row>
    <row r="2021" spans="1:24" x14ac:dyDescent="0.25">
      <c r="A2021">
        <v>202001</v>
      </c>
      <c r="B2021" t="s">
        <v>64</v>
      </c>
      <c r="C2021" t="s">
        <v>95</v>
      </c>
      <c r="D2021" t="s">
        <v>95</v>
      </c>
      <c r="E2021" t="s">
        <v>1432</v>
      </c>
      <c r="F2021" t="s">
        <v>2812</v>
      </c>
      <c r="G2021">
        <v>65752805</v>
      </c>
      <c r="H2021">
        <v>201500775</v>
      </c>
      <c r="I2021" t="s">
        <v>28</v>
      </c>
      <c r="J2021" t="s">
        <v>57</v>
      </c>
      <c r="K2021" t="s">
        <v>30</v>
      </c>
      <c r="L2021" t="s">
        <v>505</v>
      </c>
      <c r="M2021" t="s">
        <v>140</v>
      </c>
      <c r="N2021">
        <v>50</v>
      </c>
      <c r="O2021" t="s">
        <v>50</v>
      </c>
      <c r="P2021" t="s">
        <v>42</v>
      </c>
      <c r="Q2021" s="1">
        <v>8682</v>
      </c>
      <c r="R2021" s="1">
        <v>12222</v>
      </c>
      <c r="S2021">
        <v>175</v>
      </c>
      <c r="T2021">
        <v>43</v>
      </c>
      <c r="U2021">
        <v>44</v>
      </c>
      <c r="V2021" s="1">
        <v>-3714</v>
      </c>
      <c r="W2021">
        <v>-42.78</v>
      </c>
      <c r="X2021">
        <v>-776.82</v>
      </c>
    </row>
    <row r="2022" spans="1:24" x14ac:dyDescent="0.25">
      <c r="A2022">
        <v>202001</v>
      </c>
      <c r="B2022" t="s">
        <v>607</v>
      </c>
      <c r="C2022" t="s">
        <v>1638</v>
      </c>
      <c r="D2022" t="s">
        <v>1638</v>
      </c>
      <c r="E2022" t="s">
        <v>144</v>
      </c>
      <c r="F2022" t="s">
        <v>2813</v>
      </c>
      <c r="G2022">
        <v>65728661</v>
      </c>
      <c r="H2022">
        <v>44973940</v>
      </c>
      <c r="I2022" t="s">
        <v>28</v>
      </c>
      <c r="J2022" t="s">
        <v>29</v>
      </c>
      <c r="K2022" t="s">
        <v>30</v>
      </c>
      <c r="L2022" t="s">
        <v>1641</v>
      </c>
      <c r="M2022" t="s">
        <v>1642</v>
      </c>
      <c r="N2022">
        <v>50</v>
      </c>
      <c r="O2022" t="s">
        <v>45</v>
      </c>
      <c r="P2022" t="s">
        <v>42</v>
      </c>
      <c r="Q2022" s="1">
        <v>968272</v>
      </c>
      <c r="R2022" s="1">
        <v>25208</v>
      </c>
      <c r="S2022">
        <v>808</v>
      </c>
      <c r="T2022">
        <v>101</v>
      </c>
      <c r="U2022">
        <v>103</v>
      </c>
      <c r="V2022" s="1">
        <v>942256</v>
      </c>
      <c r="W2022">
        <v>97.31</v>
      </c>
      <c r="X2022">
        <v>8.6199999999999992</v>
      </c>
    </row>
    <row r="2023" spans="1:24" x14ac:dyDescent="0.25">
      <c r="A2023">
        <v>202001</v>
      </c>
      <c r="B2023" t="s">
        <v>35</v>
      </c>
      <c r="C2023" t="s">
        <v>680</v>
      </c>
      <c r="D2023" t="s">
        <v>680</v>
      </c>
      <c r="E2023" t="s">
        <v>681</v>
      </c>
      <c r="F2023" t="s">
        <v>2814</v>
      </c>
      <c r="G2023">
        <v>65744219</v>
      </c>
      <c r="H2023">
        <v>201500316</v>
      </c>
      <c r="I2023" t="s">
        <v>28</v>
      </c>
      <c r="J2023" t="s">
        <v>57</v>
      </c>
      <c r="K2023" t="s">
        <v>30</v>
      </c>
      <c r="L2023" t="s">
        <v>683</v>
      </c>
      <c r="M2023" t="s">
        <v>684</v>
      </c>
      <c r="N2023">
        <v>75</v>
      </c>
      <c r="O2023" t="s">
        <v>76</v>
      </c>
      <c r="P2023" t="s">
        <v>42</v>
      </c>
      <c r="Q2023" s="1">
        <v>33968</v>
      </c>
      <c r="R2023" s="1">
        <v>33285</v>
      </c>
      <c r="S2023">
        <v>445</v>
      </c>
      <c r="T2023">
        <v>71</v>
      </c>
      <c r="U2023">
        <v>74</v>
      </c>
      <c r="V2023">
        <v>238</v>
      </c>
      <c r="W2023">
        <v>0.7</v>
      </c>
      <c r="X2023">
        <v>-685.95</v>
      </c>
    </row>
    <row r="2024" spans="1:24" x14ac:dyDescent="0.25">
      <c r="A2024">
        <v>202001</v>
      </c>
      <c r="B2024" t="s">
        <v>64</v>
      </c>
      <c r="C2024" t="s">
        <v>65</v>
      </c>
      <c r="D2024" t="s">
        <v>65</v>
      </c>
      <c r="E2024" t="s">
        <v>1554</v>
      </c>
      <c r="F2024" t="s">
        <v>2815</v>
      </c>
      <c r="G2024">
        <v>65203940</v>
      </c>
      <c r="H2024">
        <v>31886237</v>
      </c>
      <c r="I2024" t="s">
        <v>28</v>
      </c>
      <c r="J2024" t="s">
        <v>29</v>
      </c>
      <c r="K2024" t="s">
        <v>30</v>
      </c>
      <c r="L2024" t="s">
        <v>1316</v>
      </c>
      <c r="M2024" t="s">
        <v>490</v>
      </c>
      <c r="N2024">
        <v>75</v>
      </c>
      <c r="O2024" t="s">
        <v>33</v>
      </c>
      <c r="P2024" t="s">
        <v>34</v>
      </c>
      <c r="Q2024">
        <v>0</v>
      </c>
      <c r="R2024" s="1">
        <v>28691</v>
      </c>
      <c r="S2024">
        <v>226</v>
      </c>
      <c r="T2024">
        <v>61</v>
      </c>
      <c r="U2024">
        <v>63</v>
      </c>
      <c r="V2024" s="1">
        <v>-28917</v>
      </c>
      <c r="W2024">
        <v>0</v>
      </c>
      <c r="X2024">
        <v>0</v>
      </c>
    </row>
    <row r="2025" spans="1:24" x14ac:dyDescent="0.25">
      <c r="A2025">
        <v>202001</v>
      </c>
      <c r="B2025" t="s">
        <v>64</v>
      </c>
      <c r="C2025" t="s">
        <v>65</v>
      </c>
      <c r="D2025" t="s">
        <v>65</v>
      </c>
      <c r="E2025" t="s">
        <v>1124</v>
      </c>
      <c r="F2025" t="s">
        <v>2816</v>
      </c>
      <c r="G2025">
        <v>65746651</v>
      </c>
      <c r="H2025">
        <v>44973862</v>
      </c>
      <c r="I2025" t="s">
        <v>28</v>
      </c>
      <c r="J2025" t="s">
        <v>29</v>
      </c>
      <c r="K2025" t="s">
        <v>30</v>
      </c>
      <c r="L2025" t="s">
        <v>1126</v>
      </c>
      <c r="M2025" t="s">
        <v>282</v>
      </c>
      <c r="N2025">
        <v>50</v>
      </c>
      <c r="O2025" t="s">
        <v>33</v>
      </c>
      <c r="P2025" t="s">
        <v>34</v>
      </c>
      <c r="Q2025">
        <v>0</v>
      </c>
      <c r="R2025" s="1">
        <v>36070</v>
      </c>
      <c r="S2025">
        <v>396</v>
      </c>
      <c r="T2025">
        <v>104</v>
      </c>
      <c r="U2025">
        <v>110</v>
      </c>
      <c r="V2025" s="1">
        <v>-36466</v>
      </c>
      <c r="W2025">
        <v>0</v>
      </c>
      <c r="X2025">
        <v>0</v>
      </c>
    </row>
    <row r="2026" spans="1:24" x14ac:dyDescent="0.25">
      <c r="A2026">
        <v>202001</v>
      </c>
      <c r="B2026" t="s">
        <v>24</v>
      </c>
      <c r="C2026" t="s">
        <v>25</v>
      </c>
      <c r="D2026" t="s">
        <v>25</v>
      </c>
      <c r="E2026" t="s">
        <v>157</v>
      </c>
      <c r="F2026" t="s">
        <v>2817</v>
      </c>
      <c r="G2026">
        <v>65003283</v>
      </c>
      <c r="H2026">
        <v>4602852498</v>
      </c>
      <c r="I2026" t="s">
        <v>28</v>
      </c>
      <c r="J2026" t="s">
        <v>29</v>
      </c>
      <c r="K2026" t="s">
        <v>30</v>
      </c>
      <c r="L2026" t="s">
        <v>481</v>
      </c>
      <c r="M2026" t="s">
        <v>116</v>
      </c>
      <c r="N2026">
        <v>75</v>
      </c>
      <c r="O2026" t="s">
        <v>33</v>
      </c>
      <c r="P2026" t="s">
        <v>34</v>
      </c>
      <c r="Q2026">
        <v>0</v>
      </c>
      <c r="R2026" s="1">
        <v>11486</v>
      </c>
      <c r="S2026">
        <v>0</v>
      </c>
      <c r="T2026">
        <v>20</v>
      </c>
      <c r="U2026">
        <v>33</v>
      </c>
      <c r="V2026" s="1">
        <v>-11486</v>
      </c>
      <c r="W2026">
        <v>0</v>
      </c>
      <c r="X2026">
        <v>0</v>
      </c>
    </row>
    <row r="2027" spans="1:24" x14ac:dyDescent="0.25">
      <c r="A2027">
        <v>202001</v>
      </c>
      <c r="B2027" t="s">
        <v>35</v>
      </c>
      <c r="C2027" t="s">
        <v>36</v>
      </c>
      <c r="D2027" t="s">
        <v>36</v>
      </c>
      <c r="E2027" t="s">
        <v>1192</v>
      </c>
      <c r="F2027" t="s">
        <v>2818</v>
      </c>
      <c r="G2027">
        <v>65006063</v>
      </c>
      <c r="H2027">
        <v>5005638</v>
      </c>
      <c r="I2027" t="s">
        <v>28</v>
      </c>
      <c r="J2027" t="s">
        <v>29</v>
      </c>
      <c r="K2027" t="s">
        <v>30</v>
      </c>
      <c r="L2027" t="s">
        <v>1194</v>
      </c>
      <c r="M2027" t="s">
        <v>126</v>
      </c>
      <c r="N2027">
        <v>50</v>
      </c>
      <c r="O2027" t="s">
        <v>41</v>
      </c>
      <c r="P2027" t="s">
        <v>42</v>
      </c>
      <c r="Q2027" s="1">
        <v>32456</v>
      </c>
      <c r="R2027" s="1">
        <v>19422</v>
      </c>
      <c r="S2027">
        <v>450</v>
      </c>
      <c r="T2027">
        <v>92</v>
      </c>
      <c r="U2027">
        <v>111</v>
      </c>
      <c r="V2027" s="1">
        <v>12584</v>
      </c>
      <c r="W2027">
        <v>38.770000000000003</v>
      </c>
      <c r="X2027">
        <v>-399.71</v>
      </c>
    </row>
    <row r="2028" spans="1:24" x14ac:dyDescent="0.25">
      <c r="A2028">
        <v>202001</v>
      </c>
      <c r="B2028" t="s">
        <v>35</v>
      </c>
      <c r="C2028" t="s">
        <v>1537</v>
      </c>
      <c r="D2028" t="s">
        <v>1537</v>
      </c>
      <c r="E2028" t="s">
        <v>2819</v>
      </c>
      <c r="F2028" t="s">
        <v>2820</v>
      </c>
      <c r="G2028">
        <v>65007704</v>
      </c>
      <c r="H2028">
        <v>4602880920</v>
      </c>
      <c r="I2028" t="s">
        <v>28</v>
      </c>
      <c r="J2028" t="s">
        <v>29</v>
      </c>
      <c r="K2028" t="s">
        <v>30</v>
      </c>
      <c r="L2028" t="s">
        <v>1084</v>
      </c>
      <c r="M2028" t="s">
        <v>1085</v>
      </c>
      <c r="N2028">
        <v>50</v>
      </c>
      <c r="O2028" t="s">
        <v>61</v>
      </c>
      <c r="P2028" t="s">
        <v>42</v>
      </c>
      <c r="Q2028" s="1">
        <v>17129</v>
      </c>
      <c r="R2028" s="1">
        <v>10805</v>
      </c>
      <c r="S2028" s="1">
        <v>1166</v>
      </c>
      <c r="T2028">
        <v>51</v>
      </c>
      <c r="U2028">
        <v>54</v>
      </c>
      <c r="V2028" s="1">
        <v>5158</v>
      </c>
      <c r="W2028">
        <v>30.11</v>
      </c>
      <c r="X2028">
        <v>36.119999999999997</v>
      </c>
    </row>
    <row r="2029" spans="1:24" x14ac:dyDescent="0.25">
      <c r="A2029">
        <v>202001</v>
      </c>
      <c r="B2029" t="s">
        <v>607</v>
      </c>
      <c r="C2029" t="s">
        <v>1219</v>
      </c>
      <c r="D2029" t="s">
        <v>1220</v>
      </c>
      <c r="E2029" t="s">
        <v>2821</v>
      </c>
      <c r="F2029" t="s">
        <v>2822</v>
      </c>
      <c r="G2029">
        <v>65774350</v>
      </c>
      <c r="H2029">
        <v>16003389</v>
      </c>
      <c r="I2029" t="s">
        <v>28</v>
      </c>
      <c r="J2029" t="s">
        <v>57</v>
      </c>
      <c r="K2029" t="s">
        <v>30</v>
      </c>
      <c r="L2029" t="s">
        <v>1223</v>
      </c>
      <c r="M2029" t="s">
        <v>1224</v>
      </c>
      <c r="N2029">
        <v>25</v>
      </c>
      <c r="O2029" t="s">
        <v>41</v>
      </c>
      <c r="P2029" t="s">
        <v>42</v>
      </c>
      <c r="Q2029" s="1">
        <v>16994</v>
      </c>
      <c r="R2029" s="1">
        <v>10112</v>
      </c>
      <c r="S2029">
        <v>0</v>
      </c>
      <c r="T2029">
        <v>47</v>
      </c>
      <c r="U2029">
        <v>47</v>
      </c>
      <c r="V2029" s="1">
        <v>6882</v>
      </c>
      <c r="W2029">
        <v>40.5</v>
      </c>
      <c r="X2029">
        <v>17.43</v>
      </c>
    </row>
    <row r="2030" spans="1:24" x14ac:dyDescent="0.25">
      <c r="A2030">
        <v>202001</v>
      </c>
      <c r="B2030" t="s">
        <v>64</v>
      </c>
      <c r="C2030" t="s">
        <v>95</v>
      </c>
      <c r="D2030" t="s">
        <v>95</v>
      </c>
      <c r="E2030" t="s">
        <v>154</v>
      </c>
      <c r="F2030" t="s">
        <v>2823</v>
      </c>
      <c r="G2030">
        <v>65774791</v>
      </c>
      <c r="H2030">
        <v>16003424</v>
      </c>
      <c r="I2030" t="s">
        <v>28</v>
      </c>
      <c r="J2030" t="s">
        <v>57</v>
      </c>
      <c r="K2030" t="s">
        <v>30</v>
      </c>
      <c r="L2030" t="s">
        <v>353</v>
      </c>
      <c r="M2030" t="s">
        <v>89</v>
      </c>
      <c r="N2030">
        <v>50</v>
      </c>
      <c r="O2030" t="s">
        <v>50</v>
      </c>
      <c r="P2030" t="s">
        <v>42</v>
      </c>
      <c r="Q2030" s="1">
        <v>2291</v>
      </c>
      <c r="R2030" s="1">
        <v>17603</v>
      </c>
      <c r="S2030">
        <v>0</v>
      </c>
      <c r="T2030">
        <v>88</v>
      </c>
      <c r="U2030">
        <v>88</v>
      </c>
      <c r="V2030" s="1">
        <v>-15312</v>
      </c>
      <c r="W2030">
        <v>-668.4</v>
      </c>
      <c r="X2030" s="2">
        <v>-1092.75</v>
      </c>
    </row>
    <row r="2031" spans="1:24" x14ac:dyDescent="0.25">
      <c r="A2031">
        <v>202001</v>
      </c>
      <c r="B2031" t="s">
        <v>64</v>
      </c>
      <c r="C2031" t="s">
        <v>589</v>
      </c>
      <c r="D2031" t="s">
        <v>589</v>
      </c>
      <c r="E2031" t="s">
        <v>649</v>
      </c>
      <c r="F2031" t="s">
        <v>2824</v>
      </c>
      <c r="G2031">
        <v>65720649</v>
      </c>
      <c r="H2031">
        <v>5005388</v>
      </c>
      <c r="I2031" t="s">
        <v>72</v>
      </c>
      <c r="J2031" t="s">
        <v>29</v>
      </c>
      <c r="K2031" t="s">
        <v>30</v>
      </c>
      <c r="L2031" t="s">
        <v>592</v>
      </c>
      <c r="M2031" t="s">
        <v>593</v>
      </c>
      <c r="N2031">
        <v>75</v>
      </c>
      <c r="O2031" t="s">
        <v>41</v>
      </c>
      <c r="P2031" t="s">
        <v>42</v>
      </c>
      <c r="Q2031" s="1">
        <v>23738</v>
      </c>
      <c r="R2031" s="1">
        <v>11410</v>
      </c>
      <c r="S2031">
        <v>125</v>
      </c>
      <c r="T2031">
        <v>75</v>
      </c>
      <c r="U2031">
        <v>80</v>
      </c>
      <c r="V2031" s="1">
        <v>12203</v>
      </c>
      <c r="W2031">
        <v>51.41</v>
      </c>
      <c r="X2031">
        <v>-436.06</v>
      </c>
    </row>
    <row r="2032" spans="1:24" x14ac:dyDescent="0.25">
      <c r="A2032">
        <v>202001</v>
      </c>
      <c r="B2032" t="s">
        <v>64</v>
      </c>
      <c r="C2032" t="s">
        <v>589</v>
      </c>
      <c r="D2032" t="s">
        <v>589</v>
      </c>
      <c r="E2032" t="s">
        <v>649</v>
      </c>
      <c r="F2032" t="s">
        <v>2825</v>
      </c>
      <c r="G2032">
        <v>65720648</v>
      </c>
      <c r="H2032">
        <v>40028252</v>
      </c>
      <c r="I2032" t="s">
        <v>28</v>
      </c>
      <c r="J2032" t="s">
        <v>29</v>
      </c>
      <c r="K2032" t="s">
        <v>30</v>
      </c>
      <c r="L2032" t="s">
        <v>592</v>
      </c>
      <c r="M2032" t="s">
        <v>593</v>
      </c>
      <c r="N2032">
        <v>50</v>
      </c>
      <c r="O2032" t="s">
        <v>41</v>
      </c>
      <c r="P2032" t="s">
        <v>42</v>
      </c>
      <c r="Q2032" s="1">
        <v>14456</v>
      </c>
      <c r="R2032" s="1">
        <v>8172</v>
      </c>
      <c r="S2032">
        <v>125</v>
      </c>
      <c r="T2032">
        <v>42</v>
      </c>
      <c r="U2032">
        <v>44</v>
      </c>
      <c r="V2032" s="1">
        <v>6159</v>
      </c>
      <c r="W2032">
        <v>42.61</v>
      </c>
      <c r="X2032">
        <v>-469.6</v>
      </c>
    </row>
    <row r="2033" spans="1:24" x14ac:dyDescent="0.25">
      <c r="A2033">
        <v>202001</v>
      </c>
      <c r="B2033" t="s">
        <v>607</v>
      </c>
      <c r="C2033" t="s">
        <v>1227</v>
      </c>
      <c r="D2033" t="s">
        <v>1227</v>
      </c>
      <c r="E2033" t="s">
        <v>2826</v>
      </c>
      <c r="F2033" t="s">
        <v>2827</v>
      </c>
      <c r="G2033">
        <v>65747956</v>
      </c>
      <c r="H2033">
        <v>16003092</v>
      </c>
      <c r="I2033" t="s">
        <v>28</v>
      </c>
      <c r="J2033" t="s">
        <v>57</v>
      </c>
      <c r="K2033" t="s">
        <v>30</v>
      </c>
      <c r="L2033" t="s">
        <v>1230</v>
      </c>
      <c r="M2033" t="s">
        <v>1231</v>
      </c>
      <c r="N2033">
        <v>25</v>
      </c>
      <c r="O2033" t="s">
        <v>41</v>
      </c>
      <c r="P2033" t="s">
        <v>42</v>
      </c>
      <c r="Q2033" s="1">
        <v>2073</v>
      </c>
      <c r="R2033" s="1">
        <v>1328</v>
      </c>
      <c r="S2033">
        <v>0</v>
      </c>
      <c r="T2033">
        <v>6</v>
      </c>
      <c r="U2033">
        <v>34</v>
      </c>
      <c r="V2033">
        <v>744</v>
      </c>
      <c r="W2033">
        <v>35.909999999999997</v>
      </c>
      <c r="X2033">
        <v>83.32</v>
      </c>
    </row>
    <row r="2034" spans="1:24" x14ac:dyDescent="0.25">
      <c r="A2034">
        <v>202001</v>
      </c>
      <c r="B2034" t="s">
        <v>607</v>
      </c>
      <c r="C2034" t="s">
        <v>1227</v>
      </c>
      <c r="D2034" t="s">
        <v>1227</v>
      </c>
      <c r="E2034" t="s">
        <v>1718</v>
      </c>
      <c r="F2034" t="s">
        <v>2828</v>
      </c>
      <c r="G2034">
        <v>65013214</v>
      </c>
      <c r="H2034">
        <v>45270942</v>
      </c>
      <c r="I2034" t="s">
        <v>28</v>
      </c>
      <c r="J2034" t="s">
        <v>29</v>
      </c>
      <c r="K2034" t="s">
        <v>30</v>
      </c>
      <c r="L2034" t="s">
        <v>1230</v>
      </c>
      <c r="M2034" t="s">
        <v>1231</v>
      </c>
      <c r="N2034">
        <v>50</v>
      </c>
      <c r="O2034" t="s">
        <v>50</v>
      </c>
      <c r="P2034" t="s">
        <v>42</v>
      </c>
      <c r="Q2034" s="1">
        <v>16091</v>
      </c>
      <c r="R2034" s="1">
        <v>20121</v>
      </c>
      <c r="S2034">
        <v>0</v>
      </c>
      <c r="T2034">
        <v>34</v>
      </c>
      <c r="U2034">
        <v>60</v>
      </c>
      <c r="V2034" s="1">
        <v>-4030</v>
      </c>
      <c r="W2034">
        <v>-25.05</v>
      </c>
      <c r="X2034">
        <v>-71.16</v>
      </c>
    </row>
    <row r="2035" spans="1:24" x14ac:dyDescent="0.25">
      <c r="A2035">
        <v>202001</v>
      </c>
      <c r="B2035" t="s">
        <v>35</v>
      </c>
      <c r="C2035" t="s">
        <v>733</v>
      </c>
      <c r="D2035" t="s">
        <v>491</v>
      </c>
      <c r="E2035" t="s">
        <v>2829</v>
      </c>
      <c r="F2035" t="s">
        <v>2830</v>
      </c>
      <c r="G2035">
        <v>65005958</v>
      </c>
      <c r="H2035">
        <v>4602881823</v>
      </c>
      <c r="I2035" t="s">
        <v>28</v>
      </c>
      <c r="J2035" t="s">
        <v>29</v>
      </c>
      <c r="K2035" t="s">
        <v>30</v>
      </c>
      <c r="L2035" t="s">
        <v>1610</v>
      </c>
      <c r="M2035" t="s">
        <v>737</v>
      </c>
      <c r="N2035">
        <v>50</v>
      </c>
      <c r="O2035" t="s">
        <v>41</v>
      </c>
      <c r="P2035" t="s">
        <v>42</v>
      </c>
      <c r="Q2035" s="1">
        <v>17100</v>
      </c>
      <c r="R2035" s="1">
        <v>6558</v>
      </c>
      <c r="S2035">
        <v>292</v>
      </c>
      <c r="T2035">
        <v>29</v>
      </c>
      <c r="U2035">
        <v>31</v>
      </c>
      <c r="V2035" s="1">
        <v>10250</v>
      </c>
      <c r="W2035">
        <v>59.94</v>
      </c>
      <c r="X2035">
        <v>-234.35</v>
      </c>
    </row>
    <row r="2036" spans="1:24" x14ac:dyDescent="0.25">
      <c r="A2036">
        <v>202001</v>
      </c>
      <c r="B2036" t="s">
        <v>64</v>
      </c>
      <c r="C2036" t="s">
        <v>95</v>
      </c>
      <c r="D2036" t="s">
        <v>95</v>
      </c>
      <c r="E2036" t="s">
        <v>722</v>
      </c>
      <c r="F2036" t="s">
        <v>2831</v>
      </c>
      <c r="G2036">
        <v>65205875</v>
      </c>
      <c r="H2036">
        <v>16003405</v>
      </c>
      <c r="I2036" t="s">
        <v>28</v>
      </c>
      <c r="J2036" t="s">
        <v>57</v>
      </c>
      <c r="K2036" t="s">
        <v>30</v>
      </c>
      <c r="L2036" t="s">
        <v>724</v>
      </c>
      <c r="M2036" t="s">
        <v>532</v>
      </c>
      <c r="N2036">
        <v>75</v>
      </c>
      <c r="O2036" t="s">
        <v>41</v>
      </c>
      <c r="P2036" t="s">
        <v>42</v>
      </c>
      <c r="Q2036" s="1">
        <v>34888</v>
      </c>
      <c r="R2036" s="1">
        <v>18443</v>
      </c>
      <c r="S2036">
        <v>615</v>
      </c>
      <c r="T2036">
        <v>59</v>
      </c>
      <c r="U2036">
        <v>79</v>
      </c>
      <c r="V2036" s="1">
        <v>15830</v>
      </c>
      <c r="W2036">
        <v>45.37</v>
      </c>
      <c r="X2036">
        <v>-473.28</v>
      </c>
    </row>
    <row r="2037" spans="1:24" x14ac:dyDescent="0.25">
      <c r="A2037">
        <v>202001</v>
      </c>
      <c r="B2037" t="s">
        <v>35</v>
      </c>
      <c r="C2037" t="s">
        <v>680</v>
      </c>
      <c r="D2037" t="s">
        <v>680</v>
      </c>
      <c r="E2037" t="s">
        <v>406</v>
      </c>
      <c r="F2037" t="s">
        <v>2832</v>
      </c>
      <c r="G2037">
        <v>65744927</v>
      </c>
      <c r="H2037">
        <v>201500322</v>
      </c>
      <c r="I2037" t="s">
        <v>28</v>
      </c>
      <c r="J2037" t="s">
        <v>57</v>
      </c>
      <c r="K2037" t="s">
        <v>54</v>
      </c>
      <c r="L2037" t="s">
        <v>683</v>
      </c>
      <c r="M2037" t="s">
        <v>684</v>
      </c>
      <c r="N2037">
        <v>75</v>
      </c>
      <c r="O2037" t="s">
        <v>76</v>
      </c>
      <c r="P2037" t="s">
        <v>42</v>
      </c>
      <c r="Q2037" s="1">
        <v>28161</v>
      </c>
      <c r="R2037" s="1">
        <v>24797</v>
      </c>
      <c r="S2037">
        <v>583</v>
      </c>
      <c r="T2037">
        <v>46</v>
      </c>
      <c r="U2037">
        <v>48</v>
      </c>
      <c r="V2037" s="1">
        <v>2781</v>
      </c>
      <c r="W2037">
        <v>9.8699999999999992</v>
      </c>
      <c r="X2037">
        <v>7.68</v>
      </c>
    </row>
    <row r="2038" spans="1:24" x14ac:dyDescent="0.25">
      <c r="A2038">
        <v>202001</v>
      </c>
      <c r="B2038" t="s">
        <v>24</v>
      </c>
      <c r="C2038" t="s">
        <v>25</v>
      </c>
      <c r="D2038" t="s">
        <v>25</v>
      </c>
      <c r="E2038" t="s">
        <v>154</v>
      </c>
      <c r="F2038" t="s">
        <v>2833</v>
      </c>
      <c r="G2038">
        <v>65720948</v>
      </c>
      <c r="H2038">
        <v>32883012</v>
      </c>
      <c r="I2038" t="s">
        <v>72</v>
      </c>
      <c r="J2038" t="s">
        <v>29</v>
      </c>
      <c r="K2038" t="s">
        <v>30</v>
      </c>
      <c r="L2038" t="s">
        <v>115</v>
      </c>
      <c r="M2038" t="s">
        <v>116</v>
      </c>
      <c r="N2038">
        <v>1000</v>
      </c>
      <c r="O2038" t="s">
        <v>33</v>
      </c>
      <c r="P2038" t="s">
        <v>34</v>
      </c>
      <c r="Q2038">
        <v>0</v>
      </c>
      <c r="R2038" s="1">
        <v>61742</v>
      </c>
      <c r="S2038">
        <v>0</v>
      </c>
      <c r="T2038">
        <v>26</v>
      </c>
      <c r="U2038">
        <v>32</v>
      </c>
      <c r="V2038" s="1">
        <v>-61742</v>
      </c>
      <c r="W2038">
        <v>0</v>
      </c>
      <c r="X2038" s="2">
        <v>-10740.84</v>
      </c>
    </row>
    <row r="2039" spans="1:24" x14ac:dyDescent="0.25">
      <c r="A2039">
        <v>202001</v>
      </c>
      <c r="B2039" t="s">
        <v>64</v>
      </c>
      <c r="C2039" t="s">
        <v>95</v>
      </c>
      <c r="D2039" t="s">
        <v>95</v>
      </c>
      <c r="E2039" t="s">
        <v>2834</v>
      </c>
      <c r="F2039" t="s">
        <v>2835</v>
      </c>
      <c r="G2039">
        <v>65757547</v>
      </c>
      <c r="H2039">
        <v>5015192</v>
      </c>
      <c r="I2039" t="s">
        <v>72</v>
      </c>
      <c r="J2039" t="s">
        <v>57</v>
      </c>
      <c r="K2039" t="s">
        <v>30</v>
      </c>
      <c r="L2039" t="s">
        <v>367</v>
      </c>
      <c r="M2039" t="s">
        <v>140</v>
      </c>
      <c r="N2039">
        <v>50</v>
      </c>
      <c r="O2039" t="s">
        <v>33</v>
      </c>
      <c r="P2039" t="s">
        <v>34</v>
      </c>
      <c r="Q2039">
        <v>0</v>
      </c>
      <c r="R2039" s="1">
        <v>31506</v>
      </c>
      <c r="S2039">
        <v>0</v>
      </c>
      <c r="T2039">
        <v>100</v>
      </c>
      <c r="U2039">
        <v>114</v>
      </c>
      <c r="V2039" s="1">
        <v>-31506</v>
      </c>
      <c r="W2039">
        <v>0</v>
      </c>
      <c r="X2039">
        <v>0</v>
      </c>
    </row>
    <row r="2040" spans="1:24" x14ac:dyDescent="0.25">
      <c r="A2040">
        <v>202001</v>
      </c>
      <c r="B2040" t="s">
        <v>24</v>
      </c>
      <c r="C2040" t="s">
        <v>25</v>
      </c>
      <c r="D2040" t="s">
        <v>25</v>
      </c>
      <c r="E2040" t="s">
        <v>128</v>
      </c>
      <c r="F2040" t="s">
        <v>2836</v>
      </c>
      <c r="G2040">
        <v>65002683</v>
      </c>
      <c r="H2040">
        <v>40029031</v>
      </c>
      <c r="I2040" t="s">
        <v>28</v>
      </c>
      <c r="J2040" t="s">
        <v>29</v>
      </c>
      <c r="K2040" t="s">
        <v>30</v>
      </c>
      <c r="L2040" t="s">
        <v>119</v>
      </c>
      <c r="M2040" t="s">
        <v>120</v>
      </c>
      <c r="N2040">
        <v>50</v>
      </c>
      <c r="O2040" t="s">
        <v>33</v>
      </c>
      <c r="P2040" t="s">
        <v>34</v>
      </c>
      <c r="Q2040">
        <v>0</v>
      </c>
      <c r="R2040" s="1">
        <v>9264</v>
      </c>
      <c r="S2040">
        <v>187</v>
      </c>
      <c r="T2040">
        <v>30</v>
      </c>
      <c r="U2040">
        <v>33</v>
      </c>
      <c r="V2040" s="1">
        <v>-9451</v>
      </c>
      <c r="W2040">
        <v>0</v>
      </c>
      <c r="X2040">
        <v>0</v>
      </c>
    </row>
    <row r="2041" spans="1:24" x14ac:dyDescent="0.25">
      <c r="A2041">
        <v>202001</v>
      </c>
      <c r="B2041" t="s">
        <v>24</v>
      </c>
      <c r="C2041" t="s">
        <v>25</v>
      </c>
      <c r="D2041" t="s">
        <v>25</v>
      </c>
      <c r="E2041" t="s">
        <v>2837</v>
      </c>
      <c r="F2041" t="s">
        <v>2838</v>
      </c>
      <c r="G2041">
        <v>65717706</v>
      </c>
      <c r="H2041">
        <v>45032114</v>
      </c>
      <c r="I2041" t="s">
        <v>28</v>
      </c>
      <c r="J2041" t="s">
        <v>29</v>
      </c>
      <c r="K2041" t="s">
        <v>30</v>
      </c>
      <c r="L2041" t="s">
        <v>250</v>
      </c>
      <c r="M2041" t="s">
        <v>116</v>
      </c>
      <c r="N2041">
        <v>75</v>
      </c>
      <c r="O2041" t="s">
        <v>33</v>
      </c>
      <c r="P2041" t="s">
        <v>34</v>
      </c>
      <c r="Q2041">
        <v>0</v>
      </c>
      <c r="R2041" s="1">
        <v>29645</v>
      </c>
      <c r="S2041">
        <v>0</v>
      </c>
      <c r="T2041">
        <v>152</v>
      </c>
      <c r="U2041">
        <v>163</v>
      </c>
      <c r="V2041" s="1">
        <v>-29645</v>
      </c>
      <c r="W2041">
        <v>0</v>
      </c>
      <c r="X2041">
        <v>0</v>
      </c>
    </row>
    <row r="2042" spans="1:24" x14ac:dyDescent="0.25">
      <c r="A2042">
        <v>202001</v>
      </c>
      <c r="B2042" t="s">
        <v>64</v>
      </c>
      <c r="C2042" t="s">
        <v>65</v>
      </c>
      <c r="D2042" t="s">
        <v>65</v>
      </c>
      <c r="E2042" t="s">
        <v>1759</v>
      </c>
      <c r="F2042" t="s">
        <v>2839</v>
      </c>
      <c r="G2042">
        <v>65202742</v>
      </c>
      <c r="H2042" s="3">
        <v>300000000000</v>
      </c>
      <c r="I2042" t="s">
        <v>28</v>
      </c>
      <c r="J2042" t="s">
        <v>57</v>
      </c>
      <c r="K2042" t="s">
        <v>30</v>
      </c>
      <c r="L2042" t="s">
        <v>1761</v>
      </c>
      <c r="M2042" t="s">
        <v>873</v>
      </c>
      <c r="N2042">
        <v>75</v>
      </c>
      <c r="O2042" t="s">
        <v>50</v>
      </c>
      <c r="P2042" t="s">
        <v>42</v>
      </c>
      <c r="Q2042" s="1">
        <v>3180</v>
      </c>
      <c r="R2042" s="1">
        <v>6101</v>
      </c>
      <c r="S2042">
        <v>322</v>
      </c>
      <c r="T2042">
        <v>11</v>
      </c>
      <c r="U2042">
        <v>14</v>
      </c>
      <c r="V2042" s="1">
        <v>-3243</v>
      </c>
      <c r="W2042">
        <v>-101.98</v>
      </c>
      <c r="X2042">
        <v>-68.260000000000005</v>
      </c>
    </row>
    <row r="2043" spans="1:24" x14ac:dyDescent="0.25">
      <c r="A2043">
        <v>202001</v>
      </c>
      <c r="B2043" t="s">
        <v>64</v>
      </c>
      <c r="C2043" t="s">
        <v>65</v>
      </c>
      <c r="D2043" t="s">
        <v>65</v>
      </c>
      <c r="E2043" t="s">
        <v>82</v>
      </c>
      <c r="F2043" t="s">
        <v>2840</v>
      </c>
      <c r="G2043">
        <v>65209963</v>
      </c>
      <c r="H2043">
        <v>33061298</v>
      </c>
      <c r="I2043" t="s">
        <v>28</v>
      </c>
      <c r="J2043" t="s">
        <v>57</v>
      </c>
      <c r="K2043" t="s">
        <v>54</v>
      </c>
      <c r="L2043" t="s">
        <v>220</v>
      </c>
      <c r="M2043" t="s">
        <v>85</v>
      </c>
      <c r="N2043">
        <v>75</v>
      </c>
      <c r="O2043" t="s">
        <v>33</v>
      </c>
      <c r="P2043" t="s">
        <v>34</v>
      </c>
      <c r="Q2043">
        <v>0</v>
      </c>
      <c r="R2043" s="1">
        <v>22644</v>
      </c>
      <c r="S2043">
        <v>408</v>
      </c>
      <c r="T2043">
        <v>79</v>
      </c>
      <c r="U2043">
        <v>85</v>
      </c>
      <c r="V2043" s="1">
        <v>-23052</v>
      </c>
      <c r="W2043">
        <v>0</v>
      </c>
      <c r="X2043" s="2">
        <v>-1006.06</v>
      </c>
    </row>
    <row r="2044" spans="1:24" x14ac:dyDescent="0.25">
      <c r="A2044">
        <v>202001</v>
      </c>
      <c r="B2044" t="s">
        <v>64</v>
      </c>
      <c r="C2044" t="s">
        <v>65</v>
      </c>
      <c r="D2044" t="s">
        <v>65</v>
      </c>
      <c r="E2044" t="s">
        <v>1949</v>
      </c>
      <c r="F2044" t="s">
        <v>2841</v>
      </c>
      <c r="G2044">
        <v>65746656</v>
      </c>
      <c r="H2044">
        <v>5015183</v>
      </c>
      <c r="I2044" t="s">
        <v>72</v>
      </c>
      <c r="J2044" t="s">
        <v>29</v>
      </c>
      <c r="K2044" t="s">
        <v>30</v>
      </c>
      <c r="L2044" t="s">
        <v>841</v>
      </c>
      <c r="M2044" t="s">
        <v>163</v>
      </c>
      <c r="N2044">
        <v>75</v>
      </c>
      <c r="O2044" t="s">
        <v>33</v>
      </c>
      <c r="P2044" t="s">
        <v>34</v>
      </c>
      <c r="Q2044">
        <v>0</v>
      </c>
      <c r="R2044" s="1">
        <v>12566</v>
      </c>
      <c r="S2044">
        <v>0</v>
      </c>
      <c r="T2044">
        <v>48</v>
      </c>
      <c r="U2044">
        <v>48</v>
      </c>
      <c r="V2044" s="1">
        <v>-12566</v>
      </c>
      <c r="W2044">
        <v>0</v>
      </c>
      <c r="X2044">
        <v>0</v>
      </c>
    </row>
    <row r="2045" spans="1:24" x14ac:dyDescent="0.25">
      <c r="A2045">
        <v>202001</v>
      </c>
      <c r="B2045" t="s">
        <v>64</v>
      </c>
      <c r="C2045" t="s">
        <v>95</v>
      </c>
      <c r="D2045" t="s">
        <v>95</v>
      </c>
      <c r="E2045" t="s">
        <v>230</v>
      </c>
      <c r="F2045" t="s">
        <v>2842</v>
      </c>
      <c r="G2045">
        <v>65751591</v>
      </c>
      <c r="H2045">
        <v>16003340</v>
      </c>
      <c r="I2045" t="s">
        <v>28</v>
      </c>
      <c r="J2045" t="s">
        <v>57</v>
      </c>
      <c r="K2045" t="s">
        <v>30</v>
      </c>
      <c r="L2045" t="s">
        <v>1034</v>
      </c>
      <c r="M2045" t="s">
        <v>89</v>
      </c>
      <c r="N2045">
        <v>75</v>
      </c>
      <c r="O2045" t="s">
        <v>33</v>
      </c>
      <c r="P2045" t="s">
        <v>34</v>
      </c>
      <c r="Q2045">
        <v>0</v>
      </c>
      <c r="R2045" s="1">
        <v>42427</v>
      </c>
      <c r="S2045">
        <v>0</v>
      </c>
      <c r="T2045">
        <v>142</v>
      </c>
      <c r="U2045">
        <v>164</v>
      </c>
      <c r="V2045" s="1">
        <v>-42427</v>
      </c>
      <c r="W2045">
        <v>0</v>
      </c>
      <c r="X2045">
        <v>0</v>
      </c>
    </row>
    <row r="2046" spans="1:24" x14ac:dyDescent="0.25">
      <c r="A2046">
        <v>202001</v>
      </c>
      <c r="B2046" t="s">
        <v>64</v>
      </c>
      <c r="C2046" t="s">
        <v>65</v>
      </c>
      <c r="D2046" t="s">
        <v>65</v>
      </c>
      <c r="E2046" t="s">
        <v>1845</v>
      </c>
      <c r="F2046" t="s">
        <v>2843</v>
      </c>
      <c r="G2046">
        <v>65750585</v>
      </c>
      <c r="H2046">
        <v>5016069</v>
      </c>
      <c r="I2046" t="s">
        <v>28</v>
      </c>
      <c r="J2046" t="s">
        <v>29</v>
      </c>
      <c r="K2046" t="s">
        <v>30</v>
      </c>
      <c r="L2046" t="s">
        <v>615</v>
      </c>
      <c r="M2046" t="s">
        <v>616</v>
      </c>
      <c r="N2046">
        <v>75</v>
      </c>
      <c r="O2046" t="s">
        <v>33</v>
      </c>
      <c r="P2046" t="s">
        <v>34</v>
      </c>
      <c r="Q2046">
        <v>0</v>
      </c>
      <c r="R2046" s="1">
        <v>23703</v>
      </c>
      <c r="S2046">
        <v>0</v>
      </c>
      <c r="T2046">
        <v>64</v>
      </c>
      <c r="U2046">
        <v>65</v>
      </c>
      <c r="V2046" s="1">
        <v>-23703</v>
      </c>
      <c r="W2046">
        <v>0</v>
      </c>
      <c r="X2046">
        <v>0</v>
      </c>
    </row>
    <row r="2047" spans="1:24" x14ac:dyDescent="0.25">
      <c r="A2047">
        <v>202001</v>
      </c>
      <c r="B2047" t="s">
        <v>64</v>
      </c>
      <c r="C2047" t="s">
        <v>136</v>
      </c>
      <c r="D2047" t="s">
        <v>136</v>
      </c>
      <c r="E2047" t="s">
        <v>952</v>
      </c>
      <c r="F2047" t="s">
        <v>2844</v>
      </c>
      <c r="G2047">
        <v>65214303</v>
      </c>
      <c r="H2047">
        <v>201501323</v>
      </c>
      <c r="I2047" t="s">
        <v>28</v>
      </c>
      <c r="J2047" t="s">
        <v>57</v>
      </c>
      <c r="K2047" t="s">
        <v>54</v>
      </c>
      <c r="L2047" t="s">
        <v>139</v>
      </c>
      <c r="M2047" t="s">
        <v>140</v>
      </c>
      <c r="N2047">
        <v>75</v>
      </c>
      <c r="O2047" t="s">
        <v>33</v>
      </c>
      <c r="P2047" t="s">
        <v>34</v>
      </c>
      <c r="Q2047">
        <v>0</v>
      </c>
      <c r="R2047" s="1">
        <v>9585</v>
      </c>
      <c r="S2047">
        <v>0</v>
      </c>
      <c r="T2047">
        <v>58</v>
      </c>
      <c r="U2047">
        <v>63</v>
      </c>
      <c r="V2047" s="1">
        <v>-9585</v>
      </c>
      <c r="W2047">
        <v>0</v>
      </c>
      <c r="X2047">
        <v>0</v>
      </c>
    </row>
    <row r="2048" spans="1:24" x14ac:dyDescent="0.25">
      <c r="A2048">
        <v>202001</v>
      </c>
      <c r="B2048" t="s">
        <v>24</v>
      </c>
      <c r="C2048" t="s">
        <v>25</v>
      </c>
      <c r="D2048" t="s">
        <v>25</v>
      </c>
      <c r="E2048" t="s">
        <v>211</v>
      </c>
      <c r="F2048" t="s">
        <v>2845</v>
      </c>
      <c r="G2048">
        <v>65003374</v>
      </c>
      <c r="H2048">
        <v>32403357</v>
      </c>
      <c r="I2048" t="s">
        <v>72</v>
      </c>
      <c r="J2048" t="s">
        <v>29</v>
      </c>
      <c r="K2048" t="s">
        <v>30</v>
      </c>
      <c r="L2048" t="s">
        <v>331</v>
      </c>
      <c r="M2048" t="s">
        <v>207</v>
      </c>
      <c r="N2048">
        <v>160</v>
      </c>
      <c r="O2048" t="s">
        <v>45</v>
      </c>
      <c r="P2048" t="s">
        <v>42</v>
      </c>
      <c r="Q2048" s="1">
        <v>221280</v>
      </c>
      <c r="R2048" s="1">
        <v>10554</v>
      </c>
      <c r="S2048">
        <v>0</v>
      </c>
      <c r="T2048">
        <v>24</v>
      </c>
      <c r="U2048">
        <v>24</v>
      </c>
      <c r="V2048" s="1">
        <v>210726</v>
      </c>
      <c r="W2048">
        <v>95.23</v>
      </c>
      <c r="X2048">
        <v>42.22</v>
      </c>
    </row>
    <row r="2049" spans="1:24" x14ac:dyDescent="0.25">
      <c r="A2049">
        <v>202001</v>
      </c>
      <c r="B2049" t="s">
        <v>24</v>
      </c>
      <c r="C2049" t="s">
        <v>25</v>
      </c>
      <c r="D2049" t="s">
        <v>25</v>
      </c>
      <c r="E2049" t="s">
        <v>1124</v>
      </c>
      <c r="F2049" t="s">
        <v>2846</v>
      </c>
      <c r="G2049">
        <v>65002182</v>
      </c>
      <c r="H2049">
        <v>31885772</v>
      </c>
      <c r="I2049" t="s">
        <v>72</v>
      </c>
      <c r="J2049" t="s">
        <v>29</v>
      </c>
      <c r="K2049" t="s">
        <v>30</v>
      </c>
      <c r="L2049" t="s">
        <v>376</v>
      </c>
      <c r="M2049" t="s">
        <v>260</v>
      </c>
      <c r="N2049">
        <v>100</v>
      </c>
      <c r="O2049" t="s">
        <v>76</v>
      </c>
      <c r="P2049" t="s">
        <v>42</v>
      </c>
      <c r="Q2049" s="1">
        <v>3675</v>
      </c>
      <c r="R2049" s="1">
        <v>3702</v>
      </c>
      <c r="S2049">
        <v>120</v>
      </c>
      <c r="T2049">
        <v>16</v>
      </c>
      <c r="U2049">
        <v>21</v>
      </c>
      <c r="V2049">
        <v>-147</v>
      </c>
      <c r="W2049">
        <v>-4.01</v>
      </c>
      <c r="X2049">
        <v>-472.49</v>
      </c>
    </row>
    <row r="2050" spans="1:24" x14ac:dyDescent="0.25">
      <c r="A2050">
        <v>202001</v>
      </c>
      <c r="B2050" t="s">
        <v>35</v>
      </c>
      <c r="C2050" t="s">
        <v>36</v>
      </c>
      <c r="D2050" t="s">
        <v>36</v>
      </c>
      <c r="E2050" t="s">
        <v>1265</v>
      </c>
      <c r="F2050" t="s">
        <v>2847</v>
      </c>
      <c r="G2050">
        <v>65733317</v>
      </c>
      <c r="H2050">
        <v>60278743</v>
      </c>
      <c r="I2050" t="s">
        <v>28</v>
      </c>
      <c r="J2050" t="s">
        <v>57</v>
      </c>
      <c r="K2050" t="s">
        <v>30</v>
      </c>
      <c r="L2050" t="s">
        <v>39</v>
      </c>
      <c r="M2050" t="s">
        <v>40</v>
      </c>
      <c r="N2050">
        <v>25</v>
      </c>
      <c r="O2050" t="s">
        <v>33</v>
      </c>
      <c r="P2050" t="s">
        <v>34</v>
      </c>
      <c r="Q2050">
        <v>0</v>
      </c>
      <c r="R2050" s="1">
        <v>6267</v>
      </c>
      <c r="S2050">
        <v>262</v>
      </c>
      <c r="T2050">
        <v>23</v>
      </c>
      <c r="U2050">
        <v>24</v>
      </c>
      <c r="V2050" s="1">
        <v>-6529</v>
      </c>
      <c r="W2050">
        <v>0</v>
      </c>
      <c r="X2050">
        <v>0</v>
      </c>
    </row>
    <row r="2051" spans="1:24" x14ac:dyDescent="0.25">
      <c r="A2051">
        <v>202001</v>
      </c>
      <c r="B2051" t="s">
        <v>35</v>
      </c>
      <c r="C2051" t="s">
        <v>36</v>
      </c>
      <c r="D2051" t="s">
        <v>36</v>
      </c>
      <c r="E2051" t="s">
        <v>1260</v>
      </c>
      <c r="F2051" t="s">
        <v>2848</v>
      </c>
      <c r="G2051">
        <v>65752151</v>
      </c>
      <c r="H2051">
        <v>44972383</v>
      </c>
      <c r="I2051" t="s">
        <v>28</v>
      </c>
      <c r="J2051" t="s">
        <v>29</v>
      </c>
      <c r="K2051" t="s">
        <v>30</v>
      </c>
      <c r="L2051" t="s">
        <v>39</v>
      </c>
      <c r="M2051" t="s">
        <v>40</v>
      </c>
      <c r="N2051">
        <v>25</v>
      </c>
      <c r="O2051" t="s">
        <v>41</v>
      </c>
      <c r="P2051" t="s">
        <v>42</v>
      </c>
      <c r="Q2051" s="1">
        <v>17419</v>
      </c>
      <c r="R2051" s="1">
        <v>8739</v>
      </c>
      <c r="S2051">
        <v>175</v>
      </c>
      <c r="T2051">
        <v>30</v>
      </c>
      <c r="U2051">
        <v>35</v>
      </c>
      <c r="V2051" s="1">
        <v>8506</v>
      </c>
      <c r="W2051">
        <v>48.83</v>
      </c>
      <c r="X2051">
        <v>47.67</v>
      </c>
    </row>
    <row r="2052" spans="1:24" x14ac:dyDescent="0.25">
      <c r="A2052">
        <v>202001</v>
      </c>
      <c r="B2052" t="s">
        <v>35</v>
      </c>
      <c r="C2052" t="s">
        <v>36</v>
      </c>
      <c r="D2052" t="s">
        <v>36</v>
      </c>
      <c r="E2052" t="s">
        <v>1262</v>
      </c>
      <c r="F2052" t="s">
        <v>2849</v>
      </c>
      <c r="G2052">
        <v>65766237</v>
      </c>
      <c r="H2052">
        <v>3036</v>
      </c>
      <c r="I2052" t="s">
        <v>28</v>
      </c>
      <c r="J2052" t="s">
        <v>57</v>
      </c>
      <c r="K2052" t="s">
        <v>30</v>
      </c>
      <c r="L2052" t="s">
        <v>39</v>
      </c>
      <c r="M2052" t="s">
        <v>40</v>
      </c>
      <c r="N2052">
        <v>25</v>
      </c>
      <c r="O2052" t="s">
        <v>33</v>
      </c>
      <c r="P2052" t="s">
        <v>34</v>
      </c>
      <c r="Q2052">
        <v>0</v>
      </c>
      <c r="R2052" s="1">
        <v>6953</v>
      </c>
      <c r="S2052">
        <v>0</v>
      </c>
      <c r="T2052">
        <v>27</v>
      </c>
      <c r="U2052">
        <v>29</v>
      </c>
      <c r="V2052" s="1">
        <v>-6953</v>
      </c>
      <c r="W2052">
        <v>0</v>
      </c>
      <c r="X2052">
        <v>0</v>
      </c>
    </row>
    <row r="2053" spans="1:24" x14ac:dyDescent="0.25">
      <c r="A2053">
        <v>202001</v>
      </c>
      <c r="B2053" t="s">
        <v>35</v>
      </c>
      <c r="C2053" t="s">
        <v>36</v>
      </c>
      <c r="D2053" t="s">
        <v>36</v>
      </c>
      <c r="E2053" t="s">
        <v>1284</v>
      </c>
      <c r="F2053" t="s">
        <v>2850</v>
      </c>
      <c r="G2053">
        <v>65744201</v>
      </c>
      <c r="H2053">
        <v>201500392</v>
      </c>
      <c r="I2053" t="s">
        <v>28</v>
      </c>
      <c r="J2053" t="s">
        <v>57</v>
      </c>
      <c r="K2053" t="s">
        <v>30</v>
      </c>
      <c r="L2053" t="s">
        <v>1194</v>
      </c>
      <c r="M2053" t="s">
        <v>126</v>
      </c>
      <c r="N2053">
        <v>75</v>
      </c>
      <c r="O2053" t="s">
        <v>41</v>
      </c>
      <c r="P2053" t="s">
        <v>42</v>
      </c>
      <c r="Q2053" s="1">
        <v>26719</v>
      </c>
      <c r="R2053" s="1">
        <v>15754</v>
      </c>
      <c r="S2053">
        <v>350</v>
      </c>
      <c r="T2053">
        <v>71</v>
      </c>
      <c r="U2053">
        <v>76</v>
      </c>
      <c r="V2053" s="1">
        <v>10614</v>
      </c>
      <c r="W2053">
        <v>39.729999999999997</v>
      </c>
      <c r="X2053">
        <v>-200.42</v>
      </c>
    </row>
    <row r="2054" spans="1:24" x14ac:dyDescent="0.25">
      <c r="A2054">
        <v>202001</v>
      </c>
      <c r="B2054" t="s">
        <v>35</v>
      </c>
      <c r="C2054" t="s">
        <v>36</v>
      </c>
      <c r="D2054" t="s">
        <v>36</v>
      </c>
      <c r="E2054" t="s">
        <v>619</v>
      </c>
      <c r="F2054" t="s">
        <v>2851</v>
      </c>
      <c r="G2054">
        <v>65754353</v>
      </c>
      <c r="H2054">
        <v>53015</v>
      </c>
      <c r="I2054" t="s">
        <v>72</v>
      </c>
      <c r="J2054" t="s">
        <v>57</v>
      </c>
      <c r="K2054" t="s">
        <v>30</v>
      </c>
      <c r="L2054" t="s">
        <v>1194</v>
      </c>
      <c r="M2054" t="s">
        <v>126</v>
      </c>
      <c r="N2054">
        <v>50</v>
      </c>
      <c r="O2054" t="s">
        <v>33</v>
      </c>
      <c r="P2054" t="s">
        <v>34</v>
      </c>
      <c r="Q2054">
        <v>0</v>
      </c>
      <c r="R2054" s="1">
        <v>2454</v>
      </c>
      <c r="S2054">
        <v>0</v>
      </c>
      <c r="T2054">
        <v>10</v>
      </c>
      <c r="U2054">
        <v>11</v>
      </c>
      <c r="V2054" s="1">
        <v>-2454</v>
      </c>
      <c r="W2054">
        <v>0</v>
      </c>
      <c r="X2054">
        <v>0</v>
      </c>
    </row>
    <row r="2055" spans="1:24" x14ac:dyDescent="0.25">
      <c r="A2055">
        <v>202001</v>
      </c>
      <c r="B2055" t="s">
        <v>24</v>
      </c>
      <c r="C2055" t="s">
        <v>251</v>
      </c>
      <c r="D2055" t="s">
        <v>251</v>
      </c>
      <c r="E2055" t="s">
        <v>154</v>
      </c>
      <c r="F2055" t="s">
        <v>2852</v>
      </c>
      <c r="G2055">
        <v>65774081</v>
      </c>
      <c r="H2055">
        <v>4602918233</v>
      </c>
      <c r="I2055" t="s">
        <v>72</v>
      </c>
      <c r="J2055" t="s">
        <v>464</v>
      </c>
      <c r="K2055" t="s">
        <v>60</v>
      </c>
      <c r="L2055" t="s">
        <v>1183</v>
      </c>
      <c r="M2055" t="s">
        <v>254</v>
      </c>
      <c r="N2055" t="s">
        <v>81</v>
      </c>
      <c r="O2055" t="s">
        <v>33</v>
      </c>
      <c r="P2055" t="s">
        <v>34</v>
      </c>
      <c r="Q2055">
        <v>0</v>
      </c>
      <c r="R2055" s="1">
        <v>8471</v>
      </c>
      <c r="S2055">
        <v>0</v>
      </c>
      <c r="T2055">
        <v>54</v>
      </c>
      <c r="U2055">
        <v>55</v>
      </c>
      <c r="V2055" s="1">
        <v>-8471</v>
      </c>
      <c r="W2055">
        <v>0</v>
      </c>
      <c r="X2055">
        <v>0</v>
      </c>
    </row>
    <row r="2056" spans="1:24" x14ac:dyDescent="0.25">
      <c r="A2056">
        <v>202001</v>
      </c>
      <c r="B2056" t="s">
        <v>64</v>
      </c>
      <c r="C2056" t="s">
        <v>95</v>
      </c>
      <c r="D2056" t="s">
        <v>95</v>
      </c>
      <c r="E2056" t="s">
        <v>2304</v>
      </c>
      <c r="F2056" t="s">
        <v>2853</v>
      </c>
      <c r="G2056">
        <v>65722875</v>
      </c>
      <c r="H2056">
        <v>16003281</v>
      </c>
      <c r="I2056" t="s">
        <v>28</v>
      </c>
      <c r="J2056" t="s">
        <v>57</v>
      </c>
      <c r="K2056" t="s">
        <v>30</v>
      </c>
      <c r="L2056" t="s">
        <v>234</v>
      </c>
      <c r="M2056" t="s">
        <v>99</v>
      </c>
      <c r="N2056">
        <v>50</v>
      </c>
      <c r="O2056" t="s">
        <v>41</v>
      </c>
      <c r="P2056" t="s">
        <v>42</v>
      </c>
      <c r="Q2056" s="1">
        <v>10271</v>
      </c>
      <c r="R2056" s="1">
        <v>4516</v>
      </c>
      <c r="S2056">
        <v>170</v>
      </c>
      <c r="T2056">
        <v>23</v>
      </c>
      <c r="U2056">
        <v>26</v>
      </c>
      <c r="V2056" s="1">
        <v>5585</v>
      </c>
      <c r="W2056">
        <v>54.37</v>
      </c>
      <c r="X2056">
        <v>-341.73</v>
      </c>
    </row>
    <row r="2057" spans="1:24" x14ac:dyDescent="0.25">
      <c r="A2057">
        <v>202001</v>
      </c>
      <c r="B2057" t="s">
        <v>35</v>
      </c>
      <c r="C2057" t="s">
        <v>36</v>
      </c>
      <c r="D2057" t="s">
        <v>36</v>
      </c>
      <c r="E2057" t="s">
        <v>2854</v>
      </c>
      <c r="F2057" t="s">
        <v>2855</v>
      </c>
      <c r="G2057">
        <v>65006113</v>
      </c>
      <c r="H2057">
        <v>4602881910</v>
      </c>
      <c r="I2057" t="s">
        <v>28</v>
      </c>
      <c r="J2057" t="s">
        <v>29</v>
      </c>
      <c r="K2057" t="s">
        <v>30</v>
      </c>
      <c r="L2057" t="s">
        <v>125</v>
      </c>
      <c r="M2057" t="s">
        <v>126</v>
      </c>
      <c r="N2057">
        <v>75</v>
      </c>
      <c r="O2057" t="s">
        <v>61</v>
      </c>
      <c r="P2057" t="s">
        <v>42</v>
      </c>
      <c r="Q2057" s="1">
        <v>45764</v>
      </c>
      <c r="R2057" s="1">
        <v>30444</v>
      </c>
      <c r="S2057">
        <v>816</v>
      </c>
      <c r="T2057">
        <v>124</v>
      </c>
      <c r="U2057">
        <v>129</v>
      </c>
      <c r="V2057" s="1">
        <v>14503</v>
      </c>
      <c r="W2057">
        <v>31.69</v>
      </c>
      <c r="X2057">
        <v>-441.79</v>
      </c>
    </row>
    <row r="2058" spans="1:24" x14ac:dyDescent="0.25">
      <c r="A2058">
        <v>202001</v>
      </c>
      <c r="B2058" t="s">
        <v>24</v>
      </c>
      <c r="C2058" t="s">
        <v>25</v>
      </c>
      <c r="D2058" t="s">
        <v>25</v>
      </c>
      <c r="E2058" t="s">
        <v>117</v>
      </c>
      <c r="F2058" t="s">
        <v>2856</v>
      </c>
      <c r="G2058">
        <v>65002983</v>
      </c>
      <c r="H2058">
        <v>4603215747</v>
      </c>
      <c r="I2058" t="s">
        <v>28</v>
      </c>
      <c r="J2058" t="s">
        <v>53</v>
      </c>
      <c r="K2058" t="s">
        <v>30</v>
      </c>
      <c r="L2058" t="s">
        <v>240</v>
      </c>
      <c r="M2058" t="s">
        <v>120</v>
      </c>
      <c r="N2058">
        <v>75</v>
      </c>
      <c r="O2058" t="s">
        <v>41</v>
      </c>
      <c r="P2058" t="s">
        <v>42</v>
      </c>
      <c r="Q2058" s="1">
        <v>42360</v>
      </c>
      <c r="R2058" s="1">
        <v>15600</v>
      </c>
      <c r="S2058">
        <v>536</v>
      </c>
      <c r="T2058">
        <v>52</v>
      </c>
      <c r="U2058">
        <v>54</v>
      </c>
      <c r="V2058" s="1">
        <v>26224</v>
      </c>
      <c r="W2058">
        <v>61.91</v>
      </c>
      <c r="X2058">
        <v>-166.77</v>
      </c>
    </row>
    <row r="2059" spans="1:24" x14ac:dyDescent="0.25">
      <c r="A2059">
        <v>202001</v>
      </c>
      <c r="B2059" t="s">
        <v>35</v>
      </c>
      <c r="C2059" t="s">
        <v>36</v>
      </c>
      <c r="D2059" t="s">
        <v>36</v>
      </c>
      <c r="E2059" t="s">
        <v>154</v>
      </c>
      <c r="F2059" t="s">
        <v>2857</v>
      </c>
      <c r="G2059">
        <v>65774556</v>
      </c>
      <c r="H2059">
        <v>16001030</v>
      </c>
      <c r="I2059" t="s">
        <v>72</v>
      </c>
      <c r="J2059" t="s">
        <v>57</v>
      </c>
      <c r="K2059" t="s">
        <v>30</v>
      </c>
      <c r="L2059" t="s">
        <v>39</v>
      </c>
      <c r="M2059" t="s">
        <v>40</v>
      </c>
      <c r="N2059">
        <v>75</v>
      </c>
      <c r="O2059" t="s">
        <v>41</v>
      </c>
      <c r="P2059" t="s">
        <v>42</v>
      </c>
      <c r="Q2059" s="1">
        <v>26942</v>
      </c>
      <c r="R2059" s="1">
        <v>14711</v>
      </c>
      <c r="S2059">
        <v>502</v>
      </c>
      <c r="T2059">
        <v>57</v>
      </c>
      <c r="U2059">
        <v>61</v>
      </c>
      <c r="V2059" s="1">
        <v>11729</v>
      </c>
      <c r="W2059">
        <v>43.54</v>
      </c>
      <c r="X2059">
        <v>48.36</v>
      </c>
    </row>
    <row r="2060" spans="1:24" x14ac:dyDescent="0.25">
      <c r="A2060">
        <v>202001</v>
      </c>
      <c r="B2060" t="s">
        <v>35</v>
      </c>
      <c r="C2060" t="s">
        <v>680</v>
      </c>
      <c r="D2060" t="s">
        <v>680</v>
      </c>
      <c r="E2060" t="s">
        <v>1508</v>
      </c>
      <c r="F2060" t="s">
        <v>2858</v>
      </c>
      <c r="G2060">
        <v>65006852</v>
      </c>
      <c r="H2060">
        <v>16003508</v>
      </c>
      <c r="I2060" t="s">
        <v>28</v>
      </c>
      <c r="J2060" t="s">
        <v>57</v>
      </c>
      <c r="K2060" t="s">
        <v>54</v>
      </c>
      <c r="L2060" t="s">
        <v>1050</v>
      </c>
      <c r="M2060" t="s">
        <v>1051</v>
      </c>
      <c r="N2060">
        <v>75</v>
      </c>
      <c r="O2060" t="s">
        <v>50</v>
      </c>
      <c r="P2060" t="s">
        <v>42</v>
      </c>
      <c r="Q2060" s="1">
        <v>31331</v>
      </c>
      <c r="R2060" s="1">
        <v>50691</v>
      </c>
      <c r="S2060">
        <v>825</v>
      </c>
      <c r="T2060">
        <v>42</v>
      </c>
      <c r="U2060">
        <v>46</v>
      </c>
      <c r="V2060" s="1">
        <v>-20184</v>
      </c>
      <c r="W2060">
        <v>-64.42</v>
      </c>
      <c r="X2060">
        <v>-69.13</v>
      </c>
    </row>
    <row r="2061" spans="1:24" x14ac:dyDescent="0.25">
      <c r="A2061">
        <v>202001</v>
      </c>
      <c r="B2061" t="s">
        <v>24</v>
      </c>
      <c r="C2061" t="s">
        <v>25</v>
      </c>
      <c r="D2061" t="s">
        <v>25</v>
      </c>
      <c r="E2061" t="s">
        <v>154</v>
      </c>
      <c r="F2061" t="s">
        <v>2859</v>
      </c>
      <c r="G2061">
        <v>65769390</v>
      </c>
      <c r="H2061">
        <v>32883107</v>
      </c>
      <c r="I2061" t="s">
        <v>28</v>
      </c>
      <c r="J2061" t="s">
        <v>57</v>
      </c>
      <c r="K2061" t="s">
        <v>30</v>
      </c>
      <c r="L2061" t="s">
        <v>55</v>
      </c>
      <c r="M2061" t="s">
        <v>32</v>
      </c>
      <c r="N2061">
        <v>75</v>
      </c>
      <c r="O2061" t="s">
        <v>33</v>
      </c>
      <c r="P2061" t="s">
        <v>34</v>
      </c>
      <c r="Q2061">
        <v>0</v>
      </c>
      <c r="R2061" s="1">
        <v>2152</v>
      </c>
      <c r="S2061">
        <v>252</v>
      </c>
      <c r="T2061">
        <v>7</v>
      </c>
      <c r="U2061">
        <v>9</v>
      </c>
      <c r="V2061" s="1">
        <v>-2404</v>
      </c>
      <c r="W2061">
        <v>0</v>
      </c>
      <c r="X2061">
        <v>0</v>
      </c>
    </row>
    <row r="2062" spans="1:24" x14ac:dyDescent="0.25">
      <c r="A2062">
        <v>202001</v>
      </c>
      <c r="B2062" t="s">
        <v>64</v>
      </c>
      <c r="C2062" t="s">
        <v>65</v>
      </c>
      <c r="D2062" t="s">
        <v>65</v>
      </c>
      <c r="E2062" t="s">
        <v>66</v>
      </c>
      <c r="F2062" t="s">
        <v>2860</v>
      </c>
      <c r="G2062">
        <v>65743617</v>
      </c>
      <c r="H2062">
        <v>33061283</v>
      </c>
      <c r="I2062" t="s">
        <v>28</v>
      </c>
      <c r="J2062" t="s">
        <v>29</v>
      </c>
      <c r="K2062" t="s">
        <v>30</v>
      </c>
      <c r="L2062" t="s">
        <v>284</v>
      </c>
      <c r="M2062" t="s">
        <v>69</v>
      </c>
      <c r="N2062">
        <v>75</v>
      </c>
      <c r="O2062" t="s">
        <v>33</v>
      </c>
      <c r="P2062" t="s">
        <v>34</v>
      </c>
      <c r="Q2062">
        <v>0</v>
      </c>
      <c r="R2062" s="1">
        <v>3374</v>
      </c>
      <c r="S2062">
        <v>0</v>
      </c>
      <c r="T2062">
        <v>11</v>
      </c>
      <c r="U2062">
        <v>12</v>
      </c>
      <c r="V2062" s="1">
        <v>-3374</v>
      </c>
      <c r="W2062">
        <v>0</v>
      </c>
      <c r="X2062">
        <v>0</v>
      </c>
    </row>
    <row r="2063" spans="1:24" x14ac:dyDescent="0.25">
      <c r="A2063">
        <v>202001</v>
      </c>
      <c r="B2063" t="s">
        <v>64</v>
      </c>
      <c r="C2063" t="s">
        <v>65</v>
      </c>
      <c r="D2063" t="s">
        <v>65</v>
      </c>
      <c r="E2063" t="s">
        <v>617</v>
      </c>
      <c r="F2063" t="s">
        <v>2861</v>
      </c>
      <c r="G2063">
        <v>65721111</v>
      </c>
      <c r="H2063">
        <v>4603216144</v>
      </c>
      <c r="I2063" t="s">
        <v>28</v>
      </c>
      <c r="J2063" t="s">
        <v>53</v>
      </c>
      <c r="K2063" t="s">
        <v>54</v>
      </c>
      <c r="L2063" t="s">
        <v>854</v>
      </c>
      <c r="M2063" t="s">
        <v>109</v>
      </c>
      <c r="N2063">
        <v>75</v>
      </c>
      <c r="O2063" t="s">
        <v>33</v>
      </c>
      <c r="P2063" t="s">
        <v>34</v>
      </c>
      <c r="Q2063">
        <v>0</v>
      </c>
      <c r="R2063" s="1">
        <v>27092</v>
      </c>
      <c r="S2063">
        <v>0</v>
      </c>
      <c r="T2063">
        <v>33</v>
      </c>
      <c r="U2063">
        <v>41</v>
      </c>
      <c r="V2063" s="1">
        <v>-27092</v>
      </c>
      <c r="W2063">
        <v>0</v>
      </c>
      <c r="X2063">
        <v>0</v>
      </c>
    </row>
    <row r="2064" spans="1:24" x14ac:dyDescent="0.25">
      <c r="A2064">
        <v>202001</v>
      </c>
      <c r="B2064" t="s">
        <v>35</v>
      </c>
      <c r="C2064" t="s">
        <v>36</v>
      </c>
      <c r="D2064" t="s">
        <v>36</v>
      </c>
      <c r="E2064" t="s">
        <v>1277</v>
      </c>
      <c r="F2064" t="s">
        <v>2862</v>
      </c>
      <c r="G2064">
        <v>65782439</v>
      </c>
      <c r="H2064">
        <v>16001017</v>
      </c>
      <c r="I2064" t="s">
        <v>72</v>
      </c>
      <c r="J2064" t="s">
        <v>57</v>
      </c>
      <c r="K2064" t="s">
        <v>30</v>
      </c>
      <c r="L2064" t="s">
        <v>39</v>
      </c>
      <c r="M2064" t="s">
        <v>40</v>
      </c>
      <c r="N2064">
        <v>50</v>
      </c>
      <c r="O2064" t="s">
        <v>50</v>
      </c>
      <c r="P2064" t="s">
        <v>42</v>
      </c>
      <c r="Q2064" s="1">
        <v>2845</v>
      </c>
      <c r="R2064" s="1">
        <v>4917</v>
      </c>
      <c r="S2064">
        <v>117</v>
      </c>
      <c r="T2064">
        <v>21</v>
      </c>
      <c r="U2064">
        <v>30</v>
      </c>
      <c r="V2064" s="1">
        <v>-2189</v>
      </c>
      <c r="W2064">
        <v>-76.94</v>
      </c>
      <c r="X2064">
        <v>-75.959999999999994</v>
      </c>
    </row>
    <row r="2065" spans="1:24" x14ac:dyDescent="0.25">
      <c r="A2065">
        <v>202001</v>
      </c>
      <c r="B2065" t="s">
        <v>35</v>
      </c>
      <c r="C2065" t="s">
        <v>36</v>
      </c>
      <c r="D2065" t="s">
        <v>36</v>
      </c>
      <c r="E2065" t="s">
        <v>1277</v>
      </c>
      <c r="F2065" t="s">
        <v>2863</v>
      </c>
      <c r="G2065">
        <v>65782438</v>
      </c>
      <c r="H2065">
        <v>16001095</v>
      </c>
      <c r="I2065" t="s">
        <v>72</v>
      </c>
      <c r="J2065" t="s">
        <v>57</v>
      </c>
      <c r="K2065" t="s">
        <v>30</v>
      </c>
      <c r="L2065" t="s">
        <v>39</v>
      </c>
      <c r="M2065" t="s">
        <v>40</v>
      </c>
      <c r="N2065">
        <v>50</v>
      </c>
      <c r="O2065" t="s">
        <v>50</v>
      </c>
      <c r="P2065" t="s">
        <v>42</v>
      </c>
      <c r="Q2065" s="1">
        <v>1858</v>
      </c>
      <c r="R2065" s="1">
        <v>2524</v>
      </c>
      <c r="S2065">
        <v>117</v>
      </c>
      <c r="T2065">
        <v>11</v>
      </c>
      <c r="U2065">
        <v>15</v>
      </c>
      <c r="V2065">
        <v>-783</v>
      </c>
      <c r="W2065">
        <v>-42.13</v>
      </c>
      <c r="X2065">
        <v>-41.77</v>
      </c>
    </row>
    <row r="2066" spans="1:24" x14ac:dyDescent="0.25">
      <c r="A2066">
        <v>202001</v>
      </c>
      <c r="B2066" t="s">
        <v>64</v>
      </c>
      <c r="C2066" t="s">
        <v>65</v>
      </c>
      <c r="D2066" t="s">
        <v>65</v>
      </c>
      <c r="E2066" t="s">
        <v>601</v>
      </c>
      <c r="F2066" t="s">
        <v>2864</v>
      </c>
      <c r="G2066">
        <v>65718153</v>
      </c>
      <c r="H2066">
        <v>4603248688</v>
      </c>
      <c r="I2066" t="s">
        <v>28</v>
      </c>
      <c r="J2066" t="s">
        <v>53</v>
      </c>
      <c r="K2066" t="s">
        <v>30</v>
      </c>
      <c r="L2066" t="s">
        <v>603</v>
      </c>
      <c r="M2066" t="s">
        <v>147</v>
      </c>
      <c r="N2066">
        <v>75</v>
      </c>
      <c r="O2066" t="s">
        <v>41</v>
      </c>
      <c r="P2066" t="s">
        <v>42</v>
      </c>
      <c r="Q2066" s="1">
        <v>17775</v>
      </c>
      <c r="R2066" s="1">
        <v>10313</v>
      </c>
      <c r="S2066">
        <v>314</v>
      </c>
      <c r="T2066">
        <v>46</v>
      </c>
      <c r="U2066">
        <v>49</v>
      </c>
      <c r="V2066" s="1">
        <v>7148</v>
      </c>
      <c r="W2066">
        <v>40.21</v>
      </c>
      <c r="X2066">
        <v>-359.37</v>
      </c>
    </row>
    <row r="2067" spans="1:24" x14ac:dyDescent="0.25">
      <c r="A2067">
        <v>202001</v>
      </c>
      <c r="B2067" t="s">
        <v>64</v>
      </c>
      <c r="C2067" t="s">
        <v>95</v>
      </c>
      <c r="D2067" t="s">
        <v>95</v>
      </c>
      <c r="E2067" t="s">
        <v>2865</v>
      </c>
      <c r="F2067" t="s">
        <v>2866</v>
      </c>
      <c r="G2067">
        <v>65206410</v>
      </c>
      <c r="H2067">
        <v>4602852221</v>
      </c>
      <c r="I2067" t="s">
        <v>28</v>
      </c>
      <c r="J2067" t="s">
        <v>29</v>
      </c>
      <c r="K2067" t="s">
        <v>30</v>
      </c>
      <c r="L2067" t="s">
        <v>98</v>
      </c>
      <c r="M2067" t="s">
        <v>99</v>
      </c>
      <c r="N2067">
        <v>75</v>
      </c>
      <c r="O2067" t="s">
        <v>33</v>
      </c>
      <c r="P2067" t="s">
        <v>34</v>
      </c>
      <c r="Q2067">
        <v>0</v>
      </c>
      <c r="R2067" s="1">
        <v>32473</v>
      </c>
      <c r="S2067">
        <v>0</v>
      </c>
      <c r="T2067">
        <v>180</v>
      </c>
      <c r="U2067">
        <v>192</v>
      </c>
      <c r="V2067" s="1">
        <v>-32473</v>
      </c>
      <c r="W2067">
        <v>0</v>
      </c>
      <c r="X2067">
        <v>0</v>
      </c>
    </row>
    <row r="2068" spans="1:24" x14ac:dyDescent="0.25">
      <c r="A2068">
        <v>202001</v>
      </c>
      <c r="B2068" t="s">
        <v>64</v>
      </c>
      <c r="C2068" t="s">
        <v>65</v>
      </c>
      <c r="D2068" t="s">
        <v>65</v>
      </c>
      <c r="E2068" t="s">
        <v>372</v>
      </c>
      <c r="F2068" t="s">
        <v>2867</v>
      </c>
      <c r="G2068">
        <v>65763348</v>
      </c>
      <c r="H2068">
        <v>5015627</v>
      </c>
      <c r="I2068" t="s">
        <v>72</v>
      </c>
      <c r="J2068" t="s">
        <v>29</v>
      </c>
      <c r="K2068" t="s">
        <v>30</v>
      </c>
      <c r="L2068" t="s">
        <v>374</v>
      </c>
      <c r="M2068" t="s">
        <v>170</v>
      </c>
      <c r="N2068">
        <v>50</v>
      </c>
      <c r="O2068" t="s">
        <v>33</v>
      </c>
      <c r="P2068" t="s">
        <v>34</v>
      </c>
      <c r="Q2068">
        <v>0</v>
      </c>
      <c r="R2068" s="1">
        <v>17258</v>
      </c>
      <c r="S2068">
        <v>0</v>
      </c>
      <c r="T2068">
        <v>46</v>
      </c>
      <c r="U2068">
        <v>47</v>
      </c>
      <c r="V2068" s="1">
        <v>-17258</v>
      </c>
      <c r="W2068">
        <v>0</v>
      </c>
      <c r="X2068">
        <v>0</v>
      </c>
    </row>
    <row r="2069" spans="1:24" x14ac:dyDescent="0.25">
      <c r="A2069">
        <v>202001</v>
      </c>
      <c r="B2069" t="s">
        <v>64</v>
      </c>
      <c r="C2069" t="s">
        <v>65</v>
      </c>
      <c r="D2069" t="s">
        <v>65</v>
      </c>
      <c r="E2069" t="s">
        <v>349</v>
      </c>
      <c r="F2069" t="s">
        <v>2868</v>
      </c>
      <c r="G2069">
        <v>65727258</v>
      </c>
      <c r="H2069">
        <v>5015759</v>
      </c>
      <c r="I2069" t="s">
        <v>72</v>
      </c>
      <c r="J2069" t="s">
        <v>29</v>
      </c>
      <c r="K2069" t="s">
        <v>30</v>
      </c>
      <c r="L2069" t="s">
        <v>351</v>
      </c>
      <c r="M2069" t="s">
        <v>80</v>
      </c>
      <c r="N2069">
        <v>50</v>
      </c>
      <c r="O2069" t="s">
        <v>33</v>
      </c>
      <c r="P2069" t="s">
        <v>34</v>
      </c>
      <c r="Q2069">
        <v>0</v>
      </c>
      <c r="R2069" s="1">
        <v>24603</v>
      </c>
      <c r="S2069">
        <v>0</v>
      </c>
      <c r="T2069">
        <v>71</v>
      </c>
      <c r="U2069">
        <v>83</v>
      </c>
      <c r="V2069" s="1">
        <v>-24603</v>
      </c>
      <c r="W2069">
        <v>0</v>
      </c>
      <c r="X2069">
        <v>0</v>
      </c>
    </row>
    <row r="2070" spans="1:24" x14ac:dyDescent="0.25">
      <c r="A2070">
        <v>202001</v>
      </c>
      <c r="B2070" t="s">
        <v>64</v>
      </c>
      <c r="C2070" t="s">
        <v>95</v>
      </c>
      <c r="D2070" t="s">
        <v>95</v>
      </c>
      <c r="E2070" t="s">
        <v>2346</v>
      </c>
      <c r="F2070" t="s">
        <v>2869</v>
      </c>
      <c r="G2070">
        <v>65219256</v>
      </c>
      <c r="H2070">
        <v>32900607</v>
      </c>
      <c r="I2070" t="s">
        <v>28</v>
      </c>
      <c r="J2070" t="s">
        <v>29</v>
      </c>
      <c r="K2070" t="s">
        <v>30</v>
      </c>
      <c r="L2070" t="s">
        <v>362</v>
      </c>
      <c r="M2070" t="s">
        <v>99</v>
      </c>
      <c r="N2070">
        <v>75</v>
      </c>
      <c r="O2070" t="s">
        <v>61</v>
      </c>
      <c r="P2070" t="s">
        <v>42</v>
      </c>
      <c r="Q2070" s="1">
        <v>29977</v>
      </c>
      <c r="R2070" s="1">
        <v>25046</v>
      </c>
      <c r="S2070">
        <v>0</v>
      </c>
      <c r="T2070">
        <v>75</v>
      </c>
      <c r="U2070">
        <v>78</v>
      </c>
      <c r="V2070" s="1">
        <v>4931</v>
      </c>
      <c r="W2070">
        <v>16.45</v>
      </c>
      <c r="X2070">
        <v>-9.06</v>
      </c>
    </row>
    <row r="2071" spans="1:24" x14ac:dyDescent="0.25">
      <c r="A2071">
        <v>202001</v>
      </c>
      <c r="B2071" t="s">
        <v>64</v>
      </c>
      <c r="C2071" t="s">
        <v>65</v>
      </c>
      <c r="D2071" t="s">
        <v>65</v>
      </c>
      <c r="E2071" t="s">
        <v>349</v>
      </c>
      <c r="F2071" t="s">
        <v>2870</v>
      </c>
      <c r="G2071">
        <v>65749468</v>
      </c>
      <c r="H2071">
        <v>44973763</v>
      </c>
      <c r="I2071" t="s">
        <v>28</v>
      </c>
      <c r="J2071" t="s">
        <v>29</v>
      </c>
      <c r="K2071" t="s">
        <v>30</v>
      </c>
      <c r="L2071" t="s">
        <v>351</v>
      </c>
      <c r="M2071" t="s">
        <v>80</v>
      </c>
      <c r="N2071">
        <v>75</v>
      </c>
      <c r="O2071" t="s">
        <v>33</v>
      </c>
      <c r="P2071" t="s">
        <v>34</v>
      </c>
      <c r="Q2071">
        <v>0</v>
      </c>
      <c r="R2071" s="1">
        <v>19414</v>
      </c>
      <c r="S2071">
        <v>198</v>
      </c>
      <c r="T2071">
        <v>49</v>
      </c>
      <c r="U2071">
        <v>52</v>
      </c>
      <c r="V2071" s="1">
        <v>-19612</v>
      </c>
      <c r="W2071">
        <v>0</v>
      </c>
      <c r="X2071">
        <v>-580.58000000000004</v>
      </c>
    </row>
    <row r="2072" spans="1:24" x14ac:dyDescent="0.25">
      <c r="A2072">
        <v>202001</v>
      </c>
      <c r="B2072" t="s">
        <v>35</v>
      </c>
      <c r="C2072" t="s">
        <v>867</v>
      </c>
      <c r="D2072" t="s">
        <v>867</v>
      </c>
      <c r="E2072" t="s">
        <v>623</v>
      </c>
      <c r="F2072" t="s">
        <v>2871</v>
      </c>
      <c r="G2072">
        <v>65751691</v>
      </c>
      <c r="H2072">
        <v>5005564</v>
      </c>
      <c r="I2072" t="s">
        <v>28</v>
      </c>
      <c r="J2072" t="s">
        <v>29</v>
      </c>
      <c r="K2072" t="s">
        <v>30</v>
      </c>
      <c r="L2072" t="s">
        <v>869</v>
      </c>
      <c r="M2072" t="s">
        <v>870</v>
      </c>
      <c r="N2072">
        <v>75</v>
      </c>
      <c r="O2072" t="s">
        <v>50</v>
      </c>
      <c r="P2072" t="s">
        <v>42</v>
      </c>
      <c r="Q2072" s="1">
        <v>24155</v>
      </c>
      <c r="R2072" s="1">
        <v>27022</v>
      </c>
      <c r="S2072">
        <v>117</v>
      </c>
      <c r="T2072">
        <v>53</v>
      </c>
      <c r="U2072">
        <v>61</v>
      </c>
      <c r="V2072" s="1">
        <v>-2984</v>
      </c>
      <c r="W2072">
        <v>-12.35</v>
      </c>
      <c r="X2072">
        <v>-20.8</v>
      </c>
    </row>
    <row r="2073" spans="1:24" x14ac:dyDescent="0.25">
      <c r="A2073">
        <v>202001</v>
      </c>
      <c r="B2073" t="s">
        <v>24</v>
      </c>
      <c r="C2073" t="s">
        <v>25</v>
      </c>
      <c r="D2073" t="s">
        <v>25</v>
      </c>
      <c r="E2073" t="s">
        <v>265</v>
      </c>
      <c r="F2073" t="s">
        <v>2872</v>
      </c>
      <c r="G2073">
        <v>65743828</v>
      </c>
      <c r="H2073">
        <v>40028202</v>
      </c>
      <c r="I2073" t="s">
        <v>28</v>
      </c>
      <c r="J2073" t="s">
        <v>29</v>
      </c>
      <c r="K2073" t="s">
        <v>30</v>
      </c>
      <c r="L2073" t="s">
        <v>264</v>
      </c>
      <c r="M2073" t="s">
        <v>116</v>
      </c>
      <c r="N2073">
        <v>25</v>
      </c>
      <c r="O2073" t="s">
        <v>45</v>
      </c>
      <c r="P2073" t="s">
        <v>42</v>
      </c>
      <c r="Q2073" s="1">
        <v>424866</v>
      </c>
      <c r="R2073" s="1">
        <v>7395</v>
      </c>
      <c r="S2073">
        <v>252</v>
      </c>
      <c r="T2073">
        <v>25</v>
      </c>
      <c r="U2073">
        <v>26</v>
      </c>
      <c r="V2073" s="1">
        <v>417219</v>
      </c>
      <c r="W2073">
        <v>98.2</v>
      </c>
      <c r="X2073">
        <v>72.75</v>
      </c>
    </row>
    <row r="2074" spans="1:24" x14ac:dyDescent="0.25">
      <c r="A2074">
        <v>202001</v>
      </c>
      <c r="B2074" t="s">
        <v>24</v>
      </c>
      <c r="C2074" t="s">
        <v>755</v>
      </c>
      <c r="D2074" t="s">
        <v>755</v>
      </c>
      <c r="E2074" t="s">
        <v>285</v>
      </c>
      <c r="F2074" t="s">
        <v>2873</v>
      </c>
      <c r="G2074">
        <v>65723916</v>
      </c>
      <c r="H2074">
        <v>4600070742</v>
      </c>
      <c r="I2074" t="s">
        <v>28</v>
      </c>
      <c r="J2074" t="s">
        <v>29</v>
      </c>
      <c r="K2074" t="s">
        <v>30</v>
      </c>
      <c r="L2074" t="s">
        <v>758</v>
      </c>
      <c r="M2074" t="s">
        <v>759</v>
      </c>
      <c r="N2074">
        <v>75</v>
      </c>
      <c r="O2074" t="s">
        <v>33</v>
      </c>
      <c r="P2074" t="s">
        <v>34</v>
      </c>
      <c r="Q2074">
        <v>0</v>
      </c>
      <c r="R2074" s="1">
        <v>16505</v>
      </c>
      <c r="S2074">
        <v>0</v>
      </c>
      <c r="T2074">
        <v>41</v>
      </c>
      <c r="U2074">
        <v>46</v>
      </c>
      <c r="V2074" s="1">
        <v>-16505</v>
      </c>
      <c r="W2074">
        <v>0</v>
      </c>
      <c r="X2074">
        <v>0</v>
      </c>
    </row>
    <row r="2075" spans="1:24" x14ac:dyDescent="0.25">
      <c r="A2075">
        <v>202001</v>
      </c>
      <c r="B2075" t="s">
        <v>64</v>
      </c>
      <c r="C2075" t="s">
        <v>65</v>
      </c>
      <c r="D2075" t="s">
        <v>65</v>
      </c>
      <c r="E2075" t="s">
        <v>397</v>
      </c>
      <c r="F2075" t="s">
        <v>2874</v>
      </c>
      <c r="G2075">
        <v>65221561</v>
      </c>
      <c r="H2075">
        <v>33061012</v>
      </c>
      <c r="I2075" t="s">
        <v>72</v>
      </c>
      <c r="J2075" t="s">
        <v>29</v>
      </c>
      <c r="K2075" t="s">
        <v>30</v>
      </c>
      <c r="L2075" t="s">
        <v>393</v>
      </c>
      <c r="M2075" t="s">
        <v>394</v>
      </c>
      <c r="N2075">
        <v>300</v>
      </c>
      <c r="O2075" t="s">
        <v>33</v>
      </c>
      <c r="P2075" t="s">
        <v>34</v>
      </c>
      <c r="Q2075">
        <v>0</v>
      </c>
      <c r="R2075" s="1">
        <v>50865</v>
      </c>
      <c r="S2075">
        <v>0</v>
      </c>
      <c r="T2075">
        <v>1</v>
      </c>
      <c r="U2075">
        <v>6</v>
      </c>
      <c r="V2075" s="1">
        <v>-50865</v>
      </c>
      <c r="W2075">
        <v>0</v>
      </c>
      <c r="X2075">
        <v>0</v>
      </c>
    </row>
    <row r="2076" spans="1:24" x14ac:dyDescent="0.25">
      <c r="A2076">
        <v>202001</v>
      </c>
      <c r="B2076" t="s">
        <v>24</v>
      </c>
      <c r="C2076" t="s">
        <v>25</v>
      </c>
      <c r="D2076" t="s">
        <v>25</v>
      </c>
      <c r="E2076" t="s">
        <v>746</v>
      </c>
      <c r="F2076" t="s">
        <v>2875</v>
      </c>
      <c r="G2076">
        <v>65736693</v>
      </c>
      <c r="H2076">
        <v>5016452</v>
      </c>
      <c r="I2076" t="s">
        <v>28</v>
      </c>
      <c r="J2076" t="s">
        <v>29</v>
      </c>
      <c r="K2076" t="s">
        <v>30</v>
      </c>
      <c r="L2076" t="s">
        <v>317</v>
      </c>
      <c r="M2076" t="s">
        <v>120</v>
      </c>
      <c r="N2076">
        <v>25</v>
      </c>
      <c r="O2076" t="s">
        <v>33</v>
      </c>
      <c r="P2076" t="s">
        <v>34</v>
      </c>
      <c r="Q2076">
        <v>0</v>
      </c>
      <c r="R2076" s="1">
        <v>3627</v>
      </c>
      <c r="S2076">
        <v>0</v>
      </c>
      <c r="T2076">
        <v>17</v>
      </c>
      <c r="U2076">
        <v>18</v>
      </c>
      <c r="V2076" s="1">
        <v>-3627</v>
      </c>
      <c r="W2076">
        <v>0</v>
      </c>
      <c r="X2076">
        <v>0</v>
      </c>
    </row>
    <row r="2077" spans="1:24" x14ac:dyDescent="0.25">
      <c r="A2077">
        <v>202001</v>
      </c>
      <c r="B2077" t="s">
        <v>35</v>
      </c>
      <c r="C2077" t="s">
        <v>36</v>
      </c>
      <c r="D2077" t="s">
        <v>36</v>
      </c>
      <c r="E2077" t="s">
        <v>734</v>
      </c>
      <c r="F2077" t="s">
        <v>2876</v>
      </c>
      <c r="G2077">
        <v>65763388</v>
      </c>
      <c r="H2077">
        <v>311172</v>
      </c>
      <c r="I2077" t="s">
        <v>28</v>
      </c>
      <c r="J2077" t="s">
        <v>124</v>
      </c>
      <c r="K2077" t="s">
        <v>30</v>
      </c>
      <c r="L2077" t="s">
        <v>1194</v>
      </c>
      <c r="M2077" t="s">
        <v>126</v>
      </c>
      <c r="N2077">
        <v>25</v>
      </c>
      <c r="O2077" t="s">
        <v>61</v>
      </c>
      <c r="P2077" t="s">
        <v>42</v>
      </c>
      <c r="Q2077" s="1">
        <v>12062</v>
      </c>
      <c r="R2077" s="1">
        <v>8293</v>
      </c>
      <c r="S2077">
        <v>270</v>
      </c>
      <c r="T2077">
        <v>36</v>
      </c>
      <c r="U2077">
        <v>37</v>
      </c>
      <c r="V2077" s="1">
        <v>3500</v>
      </c>
      <c r="W2077">
        <v>29.01</v>
      </c>
      <c r="X2077">
        <v>-219.04</v>
      </c>
    </row>
    <row r="2078" spans="1:24" x14ac:dyDescent="0.25">
      <c r="A2078">
        <v>202001</v>
      </c>
      <c r="B2078" t="s">
        <v>35</v>
      </c>
      <c r="C2078" t="s">
        <v>36</v>
      </c>
      <c r="D2078" t="s">
        <v>36</v>
      </c>
      <c r="E2078" t="s">
        <v>734</v>
      </c>
      <c r="F2078" t="s">
        <v>2877</v>
      </c>
      <c r="G2078">
        <v>65763303</v>
      </c>
      <c r="H2078">
        <v>201500527</v>
      </c>
      <c r="I2078" t="s">
        <v>28</v>
      </c>
      <c r="J2078" t="s">
        <v>57</v>
      </c>
      <c r="K2078" t="s">
        <v>54</v>
      </c>
      <c r="L2078" t="s">
        <v>1194</v>
      </c>
      <c r="M2078" t="s">
        <v>126</v>
      </c>
      <c r="N2078">
        <v>25</v>
      </c>
      <c r="O2078" t="s">
        <v>41</v>
      </c>
      <c r="P2078" t="s">
        <v>42</v>
      </c>
      <c r="Q2078" s="1">
        <v>16142</v>
      </c>
      <c r="R2078" s="1">
        <v>7838</v>
      </c>
      <c r="S2078">
        <v>292</v>
      </c>
      <c r="T2078">
        <v>31</v>
      </c>
      <c r="U2078">
        <v>34</v>
      </c>
      <c r="V2078" s="1">
        <v>8011</v>
      </c>
      <c r="W2078">
        <v>49.63</v>
      </c>
      <c r="X2078">
        <v>50.26</v>
      </c>
    </row>
    <row r="2079" spans="1:24" x14ac:dyDescent="0.25">
      <c r="A2079">
        <v>202001</v>
      </c>
      <c r="B2079" t="s">
        <v>35</v>
      </c>
      <c r="C2079" t="s">
        <v>36</v>
      </c>
      <c r="D2079" t="s">
        <v>36</v>
      </c>
      <c r="E2079" t="s">
        <v>734</v>
      </c>
      <c r="F2079" t="s">
        <v>2878</v>
      </c>
      <c r="G2079">
        <v>65763301</v>
      </c>
      <c r="H2079">
        <v>44974041</v>
      </c>
      <c r="I2079" t="s">
        <v>28</v>
      </c>
      <c r="J2079" t="s">
        <v>29</v>
      </c>
      <c r="K2079" t="s">
        <v>30</v>
      </c>
      <c r="L2079" t="s">
        <v>1194</v>
      </c>
      <c r="M2079" t="s">
        <v>126</v>
      </c>
      <c r="N2079">
        <v>25</v>
      </c>
      <c r="O2079" t="s">
        <v>33</v>
      </c>
      <c r="P2079" t="s">
        <v>34</v>
      </c>
      <c r="Q2079">
        <v>0</v>
      </c>
      <c r="R2079" s="1">
        <v>4199</v>
      </c>
      <c r="S2079">
        <v>375</v>
      </c>
      <c r="T2079">
        <v>23</v>
      </c>
      <c r="U2079">
        <v>27</v>
      </c>
      <c r="V2079" s="1">
        <v>-4574</v>
      </c>
      <c r="W2079">
        <v>0</v>
      </c>
      <c r="X2079">
        <v>0</v>
      </c>
    </row>
    <row r="2080" spans="1:24" x14ac:dyDescent="0.25">
      <c r="A2080">
        <v>202001</v>
      </c>
      <c r="B2080" t="s">
        <v>35</v>
      </c>
      <c r="C2080" t="s">
        <v>36</v>
      </c>
      <c r="D2080" t="s">
        <v>36</v>
      </c>
      <c r="E2080" t="s">
        <v>1422</v>
      </c>
      <c r="F2080" t="s">
        <v>2879</v>
      </c>
      <c r="G2080">
        <v>65745213</v>
      </c>
      <c r="H2080">
        <v>5005708</v>
      </c>
      <c r="I2080" t="s">
        <v>28</v>
      </c>
      <c r="J2080" t="s">
        <v>29</v>
      </c>
      <c r="K2080" t="s">
        <v>30</v>
      </c>
      <c r="L2080" t="s">
        <v>1194</v>
      </c>
      <c r="M2080" t="s">
        <v>126</v>
      </c>
      <c r="N2080">
        <v>50</v>
      </c>
      <c r="O2080" t="s">
        <v>41</v>
      </c>
      <c r="P2080" t="s">
        <v>42</v>
      </c>
      <c r="Q2080" s="1">
        <v>46452</v>
      </c>
      <c r="R2080" s="1">
        <v>19954</v>
      </c>
      <c r="S2080">
        <v>387</v>
      </c>
      <c r="T2080">
        <v>79</v>
      </c>
      <c r="U2080">
        <v>87</v>
      </c>
      <c r="V2080" s="1">
        <v>26111</v>
      </c>
      <c r="W2080">
        <v>56.21</v>
      </c>
      <c r="X2080">
        <v>61.35</v>
      </c>
    </row>
    <row r="2081" spans="1:24" x14ac:dyDescent="0.25">
      <c r="A2081">
        <v>202001</v>
      </c>
      <c r="B2081" t="s">
        <v>35</v>
      </c>
      <c r="C2081" t="s">
        <v>36</v>
      </c>
      <c r="D2081" t="s">
        <v>36</v>
      </c>
      <c r="E2081" t="s">
        <v>128</v>
      </c>
      <c r="F2081" t="s">
        <v>2880</v>
      </c>
      <c r="G2081">
        <v>65751907</v>
      </c>
      <c r="H2081">
        <v>45271646</v>
      </c>
      <c r="I2081" t="s">
        <v>72</v>
      </c>
      <c r="J2081" t="s">
        <v>29</v>
      </c>
      <c r="K2081" t="s">
        <v>30</v>
      </c>
      <c r="L2081" t="s">
        <v>937</v>
      </c>
      <c r="M2081" t="s">
        <v>126</v>
      </c>
      <c r="N2081">
        <v>50</v>
      </c>
      <c r="O2081" t="s">
        <v>50</v>
      </c>
      <c r="P2081" t="s">
        <v>42</v>
      </c>
      <c r="Q2081" s="1">
        <v>4903</v>
      </c>
      <c r="R2081" s="1">
        <v>7736</v>
      </c>
      <c r="S2081">
        <v>0</v>
      </c>
      <c r="T2081">
        <v>13</v>
      </c>
      <c r="U2081">
        <v>18</v>
      </c>
      <c r="V2081" s="1">
        <v>-2832</v>
      </c>
      <c r="W2081">
        <v>-57.76</v>
      </c>
      <c r="X2081">
        <v>-48.85</v>
      </c>
    </row>
    <row r="2082" spans="1:24" x14ac:dyDescent="0.25">
      <c r="A2082">
        <v>202001</v>
      </c>
      <c r="B2082" t="s">
        <v>35</v>
      </c>
      <c r="C2082" t="s">
        <v>36</v>
      </c>
      <c r="D2082" t="s">
        <v>36</v>
      </c>
      <c r="E2082" t="s">
        <v>128</v>
      </c>
      <c r="F2082" t="s">
        <v>2881</v>
      </c>
      <c r="G2082">
        <v>65006298</v>
      </c>
      <c r="H2082">
        <v>7000555</v>
      </c>
      <c r="I2082" t="s">
        <v>72</v>
      </c>
      <c r="J2082" t="s">
        <v>57</v>
      </c>
      <c r="K2082" t="s">
        <v>54</v>
      </c>
      <c r="L2082" t="s">
        <v>937</v>
      </c>
      <c r="M2082" t="s">
        <v>126</v>
      </c>
      <c r="N2082">
        <v>150</v>
      </c>
      <c r="O2082" t="s">
        <v>50</v>
      </c>
      <c r="P2082" t="s">
        <v>42</v>
      </c>
      <c r="Q2082">
        <v>248</v>
      </c>
      <c r="R2082" s="1">
        <v>12640</v>
      </c>
      <c r="S2082">
        <v>0</v>
      </c>
      <c r="T2082">
        <v>1</v>
      </c>
      <c r="U2082">
        <v>2</v>
      </c>
      <c r="V2082" s="1">
        <v>-12392</v>
      </c>
      <c r="W2082" s="2">
        <v>-4991.1099999999997</v>
      </c>
      <c r="X2082">
        <v>-909.14</v>
      </c>
    </row>
    <row r="2083" spans="1:24" x14ac:dyDescent="0.25">
      <c r="A2083">
        <v>202001</v>
      </c>
      <c r="B2083" t="s">
        <v>64</v>
      </c>
      <c r="C2083" t="s">
        <v>65</v>
      </c>
      <c r="D2083" t="s">
        <v>65</v>
      </c>
      <c r="E2083" t="s">
        <v>720</v>
      </c>
      <c r="F2083" t="s">
        <v>2882</v>
      </c>
      <c r="G2083">
        <v>65204279</v>
      </c>
      <c r="H2083">
        <v>53016</v>
      </c>
      <c r="I2083" t="s">
        <v>28</v>
      </c>
      <c r="J2083" t="s">
        <v>29</v>
      </c>
      <c r="K2083" t="s">
        <v>30</v>
      </c>
      <c r="L2083" t="s">
        <v>872</v>
      </c>
      <c r="M2083" t="s">
        <v>873</v>
      </c>
      <c r="N2083">
        <v>50</v>
      </c>
      <c r="O2083" t="s">
        <v>33</v>
      </c>
      <c r="P2083" t="s">
        <v>34</v>
      </c>
      <c r="Q2083">
        <v>0</v>
      </c>
      <c r="R2083" s="1">
        <v>6467</v>
      </c>
      <c r="S2083">
        <v>0</v>
      </c>
      <c r="T2083">
        <v>20</v>
      </c>
      <c r="U2083">
        <v>20</v>
      </c>
      <c r="V2083" s="1">
        <v>-6467</v>
      </c>
      <c r="W2083">
        <v>0</v>
      </c>
      <c r="X2083">
        <v>0</v>
      </c>
    </row>
    <row r="2084" spans="1:24" x14ac:dyDescent="0.25">
      <c r="A2084">
        <v>202001</v>
      </c>
      <c r="B2084" t="s">
        <v>24</v>
      </c>
      <c r="C2084" t="s">
        <v>25</v>
      </c>
      <c r="D2084" t="s">
        <v>25</v>
      </c>
      <c r="E2084" t="s">
        <v>2319</v>
      </c>
      <c r="F2084" t="s">
        <v>2883</v>
      </c>
      <c r="G2084">
        <v>65003096</v>
      </c>
      <c r="H2084">
        <v>44761854</v>
      </c>
      <c r="I2084" t="s">
        <v>28</v>
      </c>
      <c r="J2084" t="s">
        <v>29</v>
      </c>
      <c r="K2084" t="s">
        <v>30</v>
      </c>
      <c r="L2084" t="s">
        <v>311</v>
      </c>
      <c r="M2084" t="s">
        <v>312</v>
      </c>
      <c r="N2084">
        <v>50</v>
      </c>
      <c r="O2084" t="s">
        <v>45</v>
      </c>
      <c r="P2084" t="s">
        <v>42</v>
      </c>
      <c r="Q2084" s="1">
        <v>329760</v>
      </c>
      <c r="R2084" s="1">
        <v>25514</v>
      </c>
      <c r="S2084">
        <v>637</v>
      </c>
      <c r="T2084">
        <v>75</v>
      </c>
      <c r="U2084">
        <v>77</v>
      </c>
      <c r="V2084" s="1">
        <v>303609</v>
      </c>
      <c r="W2084">
        <v>92.07</v>
      </c>
      <c r="X2084">
        <v>85.86</v>
      </c>
    </row>
    <row r="2085" spans="1:24" x14ac:dyDescent="0.25">
      <c r="A2085">
        <v>202001</v>
      </c>
      <c r="B2085" t="s">
        <v>35</v>
      </c>
      <c r="C2085" t="s">
        <v>36</v>
      </c>
      <c r="D2085" t="s">
        <v>36</v>
      </c>
      <c r="E2085" t="s">
        <v>2884</v>
      </c>
      <c r="F2085" t="s">
        <v>2885</v>
      </c>
      <c r="G2085">
        <v>65766249</v>
      </c>
      <c r="H2085">
        <v>3189</v>
      </c>
      <c r="I2085" t="s">
        <v>28</v>
      </c>
      <c r="J2085" t="s">
        <v>57</v>
      </c>
      <c r="K2085" t="s">
        <v>30</v>
      </c>
      <c r="L2085" t="s">
        <v>39</v>
      </c>
      <c r="M2085" t="s">
        <v>40</v>
      </c>
      <c r="N2085">
        <v>25</v>
      </c>
      <c r="O2085" t="s">
        <v>33</v>
      </c>
      <c r="P2085" t="s">
        <v>34</v>
      </c>
      <c r="Q2085">
        <v>0</v>
      </c>
      <c r="R2085" s="1">
        <v>6393</v>
      </c>
      <c r="S2085">
        <v>0</v>
      </c>
      <c r="T2085">
        <v>24</v>
      </c>
      <c r="U2085">
        <v>26</v>
      </c>
      <c r="V2085" s="1">
        <v>-6393</v>
      </c>
      <c r="W2085">
        <v>0</v>
      </c>
      <c r="X2085">
        <v>0</v>
      </c>
    </row>
    <row r="2086" spans="1:24" x14ac:dyDescent="0.25">
      <c r="A2086">
        <v>202001</v>
      </c>
      <c r="B2086" t="s">
        <v>35</v>
      </c>
      <c r="C2086" t="s">
        <v>36</v>
      </c>
      <c r="D2086" t="s">
        <v>36</v>
      </c>
      <c r="E2086" t="s">
        <v>2886</v>
      </c>
      <c r="F2086" t="s">
        <v>2887</v>
      </c>
      <c r="G2086">
        <v>65011052</v>
      </c>
      <c r="H2086">
        <v>5005732</v>
      </c>
      <c r="I2086" t="s">
        <v>28</v>
      </c>
      <c r="J2086" t="s">
        <v>29</v>
      </c>
      <c r="K2086" t="s">
        <v>30</v>
      </c>
      <c r="L2086" t="s">
        <v>39</v>
      </c>
      <c r="M2086" t="s">
        <v>40</v>
      </c>
      <c r="N2086">
        <v>50</v>
      </c>
      <c r="O2086" t="s">
        <v>41</v>
      </c>
      <c r="P2086" t="s">
        <v>42</v>
      </c>
      <c r="Q2086" s="1">
        <v>24387</v>
      </c>
      <c r="R2086" s="1">
        <v>15015</v>
      </c>
      <c r="S2086">
        <v>462</v>
      </c>
      <c r="T2086">
        <v>55</v>
      </c>
      <c r="U2086">
        <v>55</v>
      </c>
      <c r="V2086" s="1">
        <v>8910</v>
      </c>
      <c r="W2086">
        <v>36.53</v>
      </c>
      <c r="X2086">
        <v>38.46</v>
      </c>
    </row>
    <row r="2087" spans="1:24" x14ac:dyDescent="0.25">
      <c r="A2087">
        <v>202001</v>
      </c>
      <c r="B2087" t="s">
        <v>64</v>
      </c>
      <c r="C2087" t="s">
        <v>65</v>
      </c>
      <c r="D2087" t="s">
        <v>65</v>
      </c>
      <c r="E2087" t="s">
        <v>2651</v>
      </c>
      <c r="F2087" t="s">
        <v>2888</v>
      </c>
      <c r="G2087">
        <v>65209982</v>
      </c>
      <c r="H2087">
        <v>32404497</v>
      </c>
      <c r="I2087" t="s">
        <v>28</v>
      </c>
      <c r="J2087" t="s">
        <v>29</v>
      </c>
      <c r="K2087" t="s">
        <v>30</v>
      </c>
      <c r="L2087" t="s">
        <v>220</v>
      </c>
      <c r="M2087" t="s">
        <v>85</v>
      </c>
      <c r="N2087">
        <v>50</v>
      </c>
      <c r="O2087" t="s">
        <v>33</v>
      </c>
      <c r="P2087" t="s">
        <v>34</v>
      </c>
      <c r="Q2087">
        <v>0</v>
      </c>
      <c r="R2087" s="1">
        <v>17969</v>
      </c>
      <c r="S2087">
        <v>0</v>
      </c>
      <c r="T2087">
        <v>49</v>
      </c>
      <c r="U2087">
        <v>52</v>
      </c>
      <c r="V2087" s="1">
        <v>-17969</v>
      </c>
      <c r="W2087">
        <v>0</v>
      </c>
      <c r="X2087">
        <v>0</v>
      </c>
    </row>
    <row r="2088" spans="1:24" x14ac:dyDescent="0.25">
      <c r="A2088">
        <v>202001</v>
      </c>
      <c r="B2088" t="s">
        <v>24</v>
      </c>
      <c r="C2088" t="s">
        <v>25</v>
      </c>
      <c r="D2088" t="s">
        <v>25</v>
      </c>
      <c r="E2088" t="s">
        <v>485</v>
      </c>
      <c r="F2088" t="s">
        <v>2889</v>
      </c>
      <c r="G2088">
        <v>65723602</v>
      </c>
      <c r="H2088">
        <v>4602852898</v>
      </c>
      <c r="I2088" t="s">
        <v>28</v>
      </c>
      <c r="J2088" t="s">
        <v>29</v>
      </c>
      <c r="K2088" t="s">
        <v>30</v>
      </c>
      <c r="L2088" t="s">
        <v>119</v>
      </c>
      <c r="M2088" t="s">
        <v>120</v>
      </c>
      <c r="N2088">
        <v>75</v>
      </c>
      <c r="O2088" t="s">
        <v>33</v>
      </c>
      <c r="P2088" t="s">
        <v>34</v>
      </c>
      <c r="Q2088">
        <v>0</v>
      </c>
      <c r="R2088" s="1">
        <v>26060</v>
      </c>
      <c r="S2088">
        <v>0</v>
      </c>
      <c r="T2088">
        <v>60</v>
      </c>
      <c r="U2088">
        <v>66</v>
      </c>
      <c r="V2088" s="1">
        <v>-26060</v>
      </c>
      <c r="W2088">
        <v>0</v>
      </c>
      <c r="X2088">
        <v>-684.05</v>
      </c>
    </row>
    <row r="2089" spans="1:24" x14ac:dyDescent="0.25">
      <c r="A2089">
        <v>202001</v>
      </c>
      <c r="B2089" t="s">
        <v>64</v>
      </c>
      <c r="C2089" t="s">
        <v>65</v>
      </c>
      <c r="D2089" t="s">
        <v>65</v>
      </c>
      <c r="E2089" t="s">
        <v>273</v>
      </c>
      <c r="F2089" t="s">
        <v>2890</v>
      </c>
      <c r="G2089">
        <v>65726139</v>
      </c>
      <c r="H2089">
        <v>4603248807</v>
      </c>
      <c r="I2089" t="s">
        <v>28</v>
      </c>
      <c r="J2089" t="s">
        <v>53</v>
      </c>
      <c r="K2089" t="s">
        <v>30</v>
      </c>
      <c r="L2089" t="s">
        <v>169</v>
      </c>
      <c r="M2089" t="s">
        <v>170</v>
      </c>
      <c r="N2089">
        <v>75</v>
      </c>
      <c r="O2089" t="s">
        <v>33</v>
      </c>
      <c r="P2089" t="s">
        <v>34</v>
      </c>
      <c r="Q2089">
        <v>0</v>
      </c>
      <c r="R2089" s="1">
        <v>13920</v>
      </c>
      <c r="S2089">
        <v>0</v>
      </c>
      <c r="T2089">
        <v>63</v>
      </c>
      <c r="U2089">
        <v>67</v>
      </c>
      <c r="V2089" s="1">
        <v>-13920</v>
      </c>
      <c r="W2089">
        <v>0</v>
      </c>
      <c r="X2089">
        <v>0</v>
      </c>
    </row>
    <row r="2090" spans="1:24" x14ac:dyDescent="0.25">
      <c r="A2090">
        <v>202001</v>
      </c>
      <c r="B2090" t="s">
        <v>35</v>
      </c>
      <c r="C2090" t="s">
        <v>127</v>
      </c>
      <c r="D2090" t="s">
        <v>1835</v>
      </c>
      <c r="E2090" t="s">
        <v>1836</v>
      </c>
      <c r="F2090" t="s">
        <v>2891</v>
      </c>
      <c r="G2090">
        <v>65006965</v>
      </c>
      <c r="H2090">
        <v>44972171</v>
      </c>
      <c r="I2090" t="s">
        <v>28</v>
      </c>
      <c r="J2090" t="s">
        <v>29</v>
      </c>
      <c r="K2090" t="s">
        <v>30</v>
      </c>
      <c r="L2090" t="s">
        <v>1838</v>
      </c>
      <c r="M2090" t="s">
        <v>1839</v>
      </c>
      <c r="N2090">
        <v>50</v>
      </c>
      <c r="O2090" t="s">
        <v>50</v>
      </c>
      <c r="P2090" t="s">
        <v>42</v>
      </c>
      <c r="Q2090" s="1">
        <v>11148</v>
      </c>
      <c r="R2090" s="1">
        <v>11876</v>
      </c>
      <c r="S2090">
        <v>496</v>
      </c>
      <c r="T2090">
        <v>35</v>
      </c>
      <c r="U2090">
        <v>42</v>
      </c>
      <c r="V2090" s="1">
        <v>-1224</v>
      </c>
      <c r="W2090">
        <v>-10.98</v>
      </c>
      <c r="X2090">
        <v>-23.69</v>
      </c>
    </row>
    <row r="2091" spans="1:24" x14ac:dyDescent="0.25">
      <c r="A2091">
        <v>202001</v>
      </c>
      <c r="B2091" t="s">
        <v>35</v>
      </c>
      <c r="C2091" t="s">
        <v>36</v>
      </c>
      <c r="D2091" t="s">
        <v>36</v>
      </c>
      <c r="E2091" t="s">
        <v>2854</v>
      </c>
      <c r="F2091" t="s">
        <v>2892</v>
      </c>
      <c r="G2091">
        <v>65006107</v>
      </c>
      <c r="H2091">
        <v>201500508</v>
      </c>
      <c r="I2091" t="s">
        <v>28</v>
      </c>
      <c r="J2091" t="s">
        <v>57</v>
      </c>
      <c r="K2091" t="s">
        <v>30</v>
      </c>
      <c r="L2091" t="s">
        <v>125</v>
      </c>
      <c r="M2091" t="s">
        <v>126</v>
      </c>
      <c r="N2091">
        <v>50</v>
      </c>
      <c r="O2091" t="s">
        <v>41</v>
      </c>
      <c r="P2091" t="s">
        <v>42</v>
      </c>
      <c r="Q2091" s="1">
        <v>39055</v>
      </c>
      <c r="R2091" s="1">
        <v>20555</v>
      </c>
      <c r="S2091">
        <v>233</v>
      </c>
      <c r="T2091">
        <v>69</v>
      </c>
      <c r="U2091">
        <v>74</v>
      </c>
      <c r="V2091" s="1">
        <v>18266</v>
      </c>
      <c r="W2091">
        <v>46.77</v>
      </c>
      <c r="X2091">
        <v>-379.69</v>
      </c>
    </row>
    <row r="2092" spans="1:24" x14ac:dyDescent="0.25">
      <c r="A2092">
        <v>202001</v>
      </c>
      <c r="B2092" t="s">
        <v>64</v>
      </c>
      <c r="C2092" t="s">
        <v>65</v>
      </c>
      <c r="D2092" t="s">
        <v>65</v>
      </c>
      <c r="E2092" t="s">
        <v>341</v>
      </c>
      <c r="F2092" t="s">
        <v>2893</v>
      </c>
      <c r="G2092">
        <v>65753092</v>
      </c>
      <c r="H2092">
        <v>45271181</v>
      </c>
      <c r="I2092" t="s">
        <v>28</v>
      </c>
      <c r="J2092" t="s">
        <v>29</v>
      </c>
      <c r="K2092" t="s">
        <v>30</v>
      </c>
      <c r="L2092" t="s">
        <v>343</v>
      </c>
      <c r="M2092" t="s">
        <v>282</v>
      </c>
      <c r="N2092">
        <v>50</v>
      </c>
      <c r="O2092" t="s">
        <v>33</v>
      </c>
      <c r="P2092" t="s">
        <v>34</v>
      </c>
      <c r="Q2092">
        <v>0</v>
      </c>
      <c r="R2092" s="1">
        <v>31477</v>
      </c>
      <c r="S2092">
        <v>311</v>
      </c>
      <c r="T2092">
        <v>85</v>
      </c>
      <c r="U2092">
        <v>88</v>
      </c>
      <c r="V2092" s="1">
        <v>-31788</v>
      </c>
      <c r="W2092">
        <v>0</v>
      </c>
      <c r="X2092">
        <v>0</v>
      </c>
    </row>
    <row r="2093" spans="1:24" x14ac:dyDescent="0.25">
      <c r="A2093">
        <v>202001</v>
      </c>
      <c r="B2093" t="s">
        <v>35</v>
      </c>
      <c r="C2093" t="s">
        <v>36</v>
      </c>
      <c r="D2093" t="s">
        <v>36</v>
      </c>
      <c r="E2093" t="s">
        <v>2894</v>
      </c>
      <c r="F2093" t="s">
        <v>2895</v>
      </c>
      <c r="G2093">
        <v>65721621</v>
      </c>
      <c r="H2093">
        <v>5008065</v>
      </c>
      <c r="I2093" t="s">
        <v>28</v>
      </c>
      <c r="J2093" t="s">
        <v>29</v>
      </c>
      <c r="K2093" t="s">
        <v>30</v>
      </c>
      <c r="L2093" t="s">
        <v>621</v>
      </c>
      <c r="M2093" t="s">
        <v>126</v>
      </c>
      <c r="N2093">
        <v>50</v>
      </c>
      <c r="O2093" t="s">
        <v>61</v>
      </c>
      <c r="P2093" t="s">
        <v>42</v>
      </c>
      <c r="Q2093" s="1">
        <v>29700</v>
      </c>
      <c r="R2093" s="1">
        <v>23697</v>
      </c>
      <c r="S2093">
        <v>487</v>
      </c>
      <c r="T2093">
        <v>79</v>
      </c>
      <c r="U2093">
        <v>83</v>
      </c>
      <c r="V2093" s="1">
        <v>5516</v>
      </c>
      <c r="W2093">
        <v>18.57</v>
      </c>
      <c r="X2093">
        <v>-559.76</v>
      </c>
    </row>
    <row r="2094" spans="1:24" x14ac:dyDescent="0.25">
      <c r="A2094">
        <v>202001</v>
      </c>
      <c r="B2094" t="s">
        <v>64</v>
      </c>
      <c r="C2094" t="s">
        <v>65</v>
      </c>
      <c r="D2094" t="s">
        <v>65</v>
      </c>
      <c r="E2094" t="s">
        <v>154</v>
      </c>
      <c r="F2094" t="s">
        <v>2896</v>
      </c>
      <c r="G2094">
        <v>65719598</v>
      </c>
      <c r="H2094">
        <v>4603248692</v>
      </c>
      <c r="I2094" t="s">
        <v>28</v>
      </c>
      <c r="J2094" t="s">
        <v>29</v>
      </c>
      <c r="K2094" t="s">
        <v>30</v>
      </c>
      <c r="L2094" t="s">
        <v>74</v>
      </c>
      <c r="M2094" t="s">
        <v>75</v>
      </c>
      <c r="N2094">
        <v>75</v>
      </c>
      <c r="O2094" t="s">
        <v>41</v>
      </c>
      <c r="P2094" t="s">
        <v>42</v>
      </c>
      <c r="Q2094" s="1">
        <v>21431</v>
      </c>
      <c r="R2094" s="1">
        <v>8341</v>
      </c>
      <c r="S2094">
        <v>431</v>
      </c>
      <c r="T2094">
        <v>40</v>
      </c>
      <c r="U2094">
        <v>41</v>
      </c>
      <c r="V2094" s="1">
        <v>12659</v>
      </c>
      <c r="W2094">
        <v>59.07</v>
      </c>
      <c r="X2094">
        <v>-342.38</v>
      </c>
    </row>
    <row r="2095" spans="1:24" x14ac:dyDescent="0.25">
      <c r="A2095">
        <v>202001</v>
      </c>
      <c r="B2095" t="s">
        <v>64</v>
      </c>
      <c r="C2095" t="s">
        <v>65</v>
      </c>
      <c r="D2095" t="s">
        <v>65</v>
      </c>
      <c r="E2095" t="s">
        <v>1949</v>
      </c>
      <c r="F2095" t="s">
        <v>2897</v>
      </c>
      <c r="G2095">
        <v>65211841</v>
      </c>
      <c r="H2095">
        <v>4603248738</v>
      </c>
      <c r="I2095" t="s">
        <v>28</v>
      </c>
      <c r="J2095" t="s">
        <v>53</v>
      </c>
      <c r="K2095" t="s">
        <v>54</v>
      </c>
      <c r="L2095" t="s">
        <v>1198</v>
      </c>
      <c r="M2095" t="s">
        <v>89</v>
      </c>
      <c r="N2095">
        <v>75</v>
      </c>
      <c r="O2095" t="s">
        <v>33</v>
      </c>
      <c r="P2095" t="s">
        <v>34</v>
      </c>
      <c r="Q2095">
        <v>0</v>
      </c>
      <c r="R2095" s="1">
        <v>16663</v>
      </c>
      <c r="S2095">
        <v>468</v>
      </c>
      <c r="T2095">
        <v>83</v>
      </c>
      <c r="U2095">
        <v>93</v>
      </c>
      <c r="V2095" s="1">
        <v>-17131</v>
      </c>
      <c r="W2095">
        <v>0</v>
      </c>
      <c r="X2095">
        <v>0</v>
      </c>
    </row>
    <row r="2096" spans="1:24" x14ac:dyDescent="0.25">
      <c r="A2096">
        <v>202001</v>
      </c>
      <c r="B2096" t="s">
        <v>24</v>
      </c>
      <c r="C2096" t="s">
        <v>25</v>
      </c>
      <c r="D2096" t="s">
        <v>25</v>
      </c>
      <c r="E2096" t="s">
        <v>128</v>
      </c>
      <c r="F2096" t="s">
        <v>2898</v>
      </c>
      <c r="G2096">
        <v>65002690</v>
      </c>
      <c r="H2096">
        <v>33092208</v>
      </c>
      <c r="I2096" t="s">
        <v>28</v>
      </c>
      <c r="J2096" t="s">
        <v>29</v>
      </c>
      <c r="K2096" t="s">
        <v>30</v>
      </c>
      <c r="L2096" t="s">
        <v>119</v>
      </c>
      <c r="M2096" t="s">
        <v>120</v>
      </c>
      <c r="N2096" t="s">
        <v>121</v>
      </c>
      <c r="O2096" t="s">
        <v>33</v>
      </c>
      <c r="P2096" t="s">
        <v>34</v>
      </c>
      <c r="Q2096">
        <v>0</v>
      </c>
      <c r="R2096" s="1">
        <v>27272</v>
      </c>
      <c r="S2096">
        <v>0</v>
      </c>
      <c r="T2096">
        <v>45</v>
      </c>
      <c r="U2096">
        <v>60</v>
      </c>
      <c r="V2096" s="1">
        <v>-27272</v>
      </c>
      <c r="W2096">
        <v>0</v>
      </c>
      <c r="X2096">
        <v>0</v>
      </c>
    </row>
    <row r="2097" spans="1:24" x14ac:dyDescent="0.25">
      <c r="A2097">
        <v>202001</v>
      </c>
      <c r="B2097" t="s">
        <v>64</v>
      </c>
      <c r="C2097" t="s">
        <v>95</v>
      </c>
      <c r="D2097" t="s">
        <v>95</v>
      </c>
      <c r="E2097" t="s">
        <v>365</v>
      </c>
      <c r="F2097" t="s">
        <v>2899</v>
      </c>
      <c r="G2097">
        <v>65204928</v>
      </c>
      <c r="H2097">
        <v>5017579</v>
      </c>
      <c r="I2097" t="s">
        <v>28</v>
      </c>
      <c r="J2097" t="s">
        <v>29</v>
      </c>
      <c r="K2097" t="s">
        <v>30</v>
      </c>
      <c r="L2097" t="s">
        <v>367</v>
      </c>
      <c r="M2097" t="s">
        <v>140</v>
      </c>
      <c r="N2097">
        <v>75</v>
      </c>
      <c r="O2097" t="s">
        <v>50</v>
      </c>
      <c r="P2097" t="s">
        <v>42</v>
      </c>
      <c r="Q2097" s="1">
        <v>5513</v>
      </c>
      <c r="R2097" s="1">
        <v>19940</v>
      </c>
      <c r="S2097">
        <v>492</v>
      </c>
      <c r="T2097">
        <v>78</v>
      </c>
      <c r="U2097">
        <v>78</v>
      </c>
      <c r="V2097" s="1">
        <v>-14920</v>
      </c>
      <c r="W2097">
        <v>-270.64999999999998</v>
      </c>
      <c r="X2097">
        <v>-685.53</v>
      </c>
    </row>
    <row r="2098" spans="1:24" x14ac:dyDescent="0.25">
      <c r="A2098">
        <v>202001</v>
      </c>
      <c r="B2098" t="s">
        <v>64</v>
      </c>
      <c r="C2098" t="s">
        <v>65</v>
      </c>
      <c r="D2098" t="s">
        <v>65</v>
      </c>
      <c r="E2098" t="s">
        <v>855</v>
      </c>
      <c r="F2098" t="s">
        <v>2900</v>
      </c>
      <c r="G2098">
        <v>65739053</v>
      </c>
      <c r="H2098">
        <v>44973868</v>
      </c>
      <c r="I2098" t="s">
        <v>28</v>
      </c>
      <c r="J2098" t="s">
        <v>29</v>
      </c>
      <c r="K2098" t="s">
        <v>30</v>
      </c>
      <c r="L2098" t="s">
        <v>79</v>
      </c>
      <c r="M2098" t="s">
        <v>80</v>
      </c>
      <c r="N2098">
        <v>75</v>
      </c>
      <c r="O2098" t="s">
        <v>33</v>
      </c>
      <c r="P2098" t="s">
        <v>34</v>
      </c>
      <c r="Q2098">
        <v>0</v>
      </c>
      <c r="R2098" s="1">
        <v>35087</v>
      </c>
      <c r="S2098">
        <v>452</v>
      </c>
      <c r="T2098">
        <v>96</v>
      </c>
      <c r="U2098">
        <v>100</v>
      </c>
      <c r="V2098" s="1">
        <v>-35539</v>
      </c>
      <c r="W2098">
        <v>0</v>
      </c>
      <c r="X2098">
        <v>0</v>
      </c>
    </row>
    <row r="2099" spans="1:24" x14ac:dyDescent="0.25">
      <c r="A2099">
        <v>202001</v>
      </c>
      <c r="B2099" t="s">
        <v>64</v>
      </c>
      <c r="C2099" t="s">
        <v>65</v>
      </c>
      <c r="D2099" t="s">
        <v>65</v>
      </c>
      <c r="E2099" t="s">
        <v>422</v>
      </c>
      <c r="F2099" t="s">
        <v>2901</v>
      </c>
      <c r="G2099">
        <v>65750698</v>
      </c>
      <c r="H2099">
        <v>4603249541</v>
      </c>
      <c r="I2099" t="s">
        <v>28</v>
      </c>
      <c r="J2099" t="s">
        <v>53</v>
      </c>
      <c r="K2099" t="s">
        <v>94</v>
      </c>
      <c r="L2099" t="s">
        <v>489</v>
      </c>
      <c r="M2099" t="s">
        <v>490</v>
      </c>
      <c r="N2099">
        <v>75</v>
      </c>
      <c r="O2099" t="s">
        <v>41</v>
      </c>
      <c r="P2099" t="s">
        <v>42</v>
      </c>
      <c r="Q2099" s="1">
        <v>20127</v>
      </c>
      <c r="R2099" s="1">
        <v>9445</v>
      </c>
      <c r="S2099">
        <v>203</v>
      </c>
      <c r="T2099">
        <v>38</v>
      </c>
      <c r="U2099">
        <v>42</v>
      </c>
      <c r="V2099" s="1">
        <v>10479</v>
      </c>
      <c r="W2099">
        <v>52.06</v>
      </c>
      <c r="X2099">
        <v>-116.95</v>
      </c>
    </row>
    <row r="2100" spans="1:24" x14ac:dyDescent="0.25">
      <c r="A2100">
        <v>202001</v>
      </c>
      <c r="B2100" t="s">
        <v>64</v>
      </c>
      <c r="C2100" t="s">
        <v>65</v>
      </c>
      <c r="D2100" t="s">
        <v>65</v>
      </c>
      <c r="E2100" t="s">
        <v>66</v>
      </c>
      <c r="F2100" t="s">
        <v>2902</v>
      </c>
      <c r="G2100">
        <v>65202439</v>
      </c>
      <c r="H2100">
        <v>33086069</v>
      </c>
      <c r="I2100" t="s">
        <v>28</v>
      </c>
      <c r="J2100" t="s">
        <v>57</v>
      </c>
      <c r="K2100" t="s">
        <v>30</v>
      </c>
      <c r="L2100" t="s">
        <v>801</v>
      </c>
      <c r="M2100" t="s">
        <v>69</v>
      </c>
      <c r="N2100">
        <v>75</v>
      </c>
      <c r="O2100" t="s">
        <v>33</v>
      </c>
      <c r="P2100" t="s">
        <v>34</v>
      </c>
      <c r="Q2100">
        <v>0</v>
      </c>
      <c r="R2100" s="1">
        <v>18552</v>
      </c>
      <c r="S2100">
        <v>74</v>
      </c>
      <c r="T2100">
        <v>10</v>
      </c>
      <c r="U2100">
        <v>13</v>
      </c>
      <c r="V2100" s="1">
        <v>-18626</v>
      </c>
      <c r="W2100">
        <v>0</v>
      </c>
      <c r="X2100">
        <v>0</v>
      </c>
    </row>
    <row r="2101" spans="1:24" x14ac:dyDescent="0.25">
      <c r="A2101">
        <v>202001</v>
      </c>
      <c r="B2101" t="s">
        <v>64</v>
      </c>
      <c r="C2101" t="s">
        <v>65</v>
      </c>
      <c r="D2101" t="s">
        <v>65</v>
      </c>
      <c r="E2101" t="s">
        <v>2276</v>
      </c>
      <c r="F2101" t="s">
        <v>2903</v>
      </c>
      <c r="G2101">
        <v>65202549</v>
      </c>
      <c r="H2101">
        <v>4600070792</v>
      </c>
      <c r="I2101" t="s">
        <v>28</v>
      </c>
      <c r="J2101" t="s">
        <v>53</v>
      </c>
      <c r="K2101" t="s">
        <v>54</v>
      </c>
      <c r="L2101" t="s">
        <v>949</v>
      </c>
      <c r="M2101" t="s">
        <v>348</v>
      </c>
      <c r="N2101">
        <v>75</v>
      </c>
      <c r="O2101" t="s">
        <v>61</v>
      </c>
      <c r="P2101" t="s">
        <v>42</v>
      </c>
      <c r="Q2101" s="1">
        <v>19989</v>
      </c>
      <c r="R2101" s="1">
        <v>15265</v>
      </c>
      <c r="S2101">
        <v>123</v>
      </c>
      <c r="T2101">
        <v>34</v>
      </c>
      <c r="U2101">
        <v>35</v>
      </c>
      <c r="V2101" s="1">
        <v>4601</v>
      </c>
      <c r="W2101">
        <v>23.02</v>
      </c>
      <c r="X2101">
        <v>7.99</v>
      </c>
    </row>
    <row r="2102" spans="1:24" x14ac:dyDescent="0.25">
      <c r="A2102">
        <v>202001</v>
      </c>
      <c r="B2102" t="s">
        <v>64</v>
      </c>
      <c r="C2102" t="s">
        <v>65</v>
      </c>
      <c r="D2102" t="s">
        <v>65</v>
      </c>
      <c r="E2102" t="s">
        <v>86</v>
      </c>
      <c r="F2102" t="s">
        <v>2904</v>
      </c>
      <c r="G2102">
        <v>65209245</v>
      </c>
      <c r="H2102">
        <v>16002967</v>
      </c>
      <c r="I2102" t="s">
        <v>28</v>
      </c>
      <c r="J2102" t="s">
        <v>1405</v>
      </c>
      <c r="K2102" t="s">
        <v>30</v>
      </c>
      <c r="L2102" t="s">
        <v>88</v>
      </c>
      <c r="M2102" t="s">
        <v>89</v>
      </c>
      <c r="N2102">
        <v>75</v>
      </c>
      <c r="O2102" t="s">
        <v>76</v>
      </c>
      <c r="P2102" t="s">
        <v>42</v>
      </c>
      <c r="Q2102" s="1">
        <v>22529</v>
      </c>
      <c r="R2102" s="1">
        <v>19764</v>
      </c>
      <c r="S2102">
        <v>389</v>
      </c>
      <c r="T2102">
        <v>95</v>
      </c>
      <c r="U2102">
        <v>95</v>
      </c>
      <c r="V2102" s="1">
        <v>2376</v>
      </c>
      <c r="W2102">
        <v>10.54</v>
      </c>
      <c r="X2102">
        <v>-85.61</v>
      </c>
    </row>
    <row r="2103" spans="1:24" x14ac:dyDescent="0.25">
      <c r="A2103">
        <v>202001</v>
      </c>
      <c r="B2103" t="s">
        <v>35</v>
      </c>
      <c r="C2103" t="s">
        <v>36</v>
      </c>
      <c r="D2103" t="s">
        <v>36</v>
      </c>
      <c r="E2103" t="s">
        <v>1275</v>
      </c>
      <c r="F2103" t="s">
        <v>2905</v>
      </c>
      <c r="G2103">
        <v>65742065</v>
      </c>
      <c r="H2103">
        <v>201500512</v>
      </c>
      <c r="I2103" t="s">
        <v>72</v>
      </c>
      <c r="J2103" t="s">
        <v>57</v>
      </c>
      <c r="K2103" t="s">
        <v>30</v>
      </c>
      <c r="L2103" t="s">
        <v>405</v>
      </c>
      <c r="M2103" t="s">
        <v>126</v>
      </c>
      <c r="N2103">
        <v>75</v>
      </c>
      <c r="O2103" t="s">
        <v>50</v>
      </c>
      <c r="P2103" t="s">
        <v>42</v>
      </c>
      <c r="Q2103" s="1">
        <v>28568</v>
      </c>
      <c r="R2103" s="1">
        <v>31498</v>
      </c>
      <c r="S2103">
        <v>262</v>
      </c>
      <c r="T2103">
        <v>54</v>
      </c>
      <c r="U2103">
        <v>66</v>
      </c>
      <c r="V2103" s="1">
        <v>-3192</v>
      </c>
      <c r="W2103">
        <v>-11.17</v>
      </c>
      <c r="X2103">
        <v>-624.01</v>
      </c>
    </row>
    <row r="2104" spans="1:24" x14ac:dyDescent="0.25">
      <c r="A2104">
        <v>202001</v>
      </c>
      <c r="B2104" t="s">
        <v>64</v>
      </c>
      <c r="C2104" t="s">
        <v>65</v>
      </c>
      <c r="D2104" t="s">
        <v>65</v>
      </c>
      <c r="E2104" t="s">
        <v>2906</v>
      </c>
      <c r="F2104" t="s">
        <v>2907</v>
      </c>
      <c r="G2104">
        <v>65746214</v>
      </c>
      <c r="H2104">
        <v>16002896</v>
      </c>
      <c r="I2104" t="s">
        <v>28</v>
      </c>
      <c r="J2104" t="s">
        <v>57</v>
      </c>
      <c r="K2104" t="s">
        <v>94</v>
      </c>
      <c r="L2104" t="s">
        <v>2908</v>
      </c>
      <c r="M2104" t="s">
        <v>714</v>
      </c>
      <c r="N2104">
        <v>75</v>
      </c>
      <c r="O2104" t="s">
        <v>261</v>
      </c>
      <c r="P2104" t="s">
        <v>42</v>
      </c>
      <c r="Q2104" s="1">
        <v>63874</v>
      </c>
      <c r="R2104" s="1">
        <v>16388</v>
      </c>
      <c r="S2104">
        <v>0</v>
      </c>
      <c r="T2104">
        <v>59</v>
      </c>
      <c r="U2104">
        <v>72</v>
      </c>
      <c r="V2104" s="1">
        <v>47486</v>
      </c>
      <c r="W2104">
        <v>74.34</v>
      </c>
      <c r="X2104">
        <v>-24.03</v>
      </c>
    </row>
    <row r="2105" spans="1:24" x14ac:dyDescent="0.25">
      <c r="A2105">
        <v>202001</v>
      </c>
      <c r="B2105" t="s">
        <v>64</v>
      </c>
      <c r="C2105" t="s">
        <v>65</v>
      </c>
      <c r="D2105" t="s">
        <v>65</v>
      </c>
      <c r="E2105" t="s">
        <v>455</v>
      </c>
      <c r="F2105" t="s">
        <v>2909</v>
      </c>
      <c r="G2105">
        <v>65732438</v>
      </c>
      <c r="H2105">
        <v>32880700</v>
      </c>
      <c r="I2105" t="s">
        <v>28</v>
      </c>
      <c r="J2105" t="s">
        <v>57</v>
      </c>
      <c r="K2105" t="s">
        <v>30</v>
      </c>
      <c r="L2105" t="s">
        <v>74</v>
      </c>
      <c r="M2105" t="s">
        <v>75</v>
      </c>
      <c r="N2105">
        <v>75</v>
      </c>
      <c r="O2105" t="s">
        <v>33</v>
      </c>
      <c r="P2105" t="s">
        <v>34</v>
      </c>
      <c r="Q2105">
        <v>0</v>
      </c>
      <c r="R2105" s="1">
        <v>17232</v>
      </c>
      <c r="S2105">
        <v>0</v>
      </c>
      <c r="T2105">
        <v>34</v>
      </c>
      <c r="U2105">
        <v>35</v>
      </c>
      <c r="V2105" s="1">
        <v>-17232</v>
      </c>
      <c r="W2105">
        <v>0</v>
      </c>
      <c r="X2105">
        <v>0</v>
      </c>
    </row>
    <row r="2106" spans="1:24" x14ac:dyDescent="0.25">
      <c r="A2106">
        <v>202001</v>
      </c>
      <c r="B2106" t="s">
        <v>64</v>
      </c>
      <c r="C2106" t="s">
        <v>65</v>
      </c>
      <c r="D2106" t="s">
        <v>65</v>
      </c>
      <c r="E2106" t="s">
        <v>82</v>
      </c>
      <c r="F2106" t="s">
        <v>2910</v>
      </c>
      <c r="G2106">
        <v>65723647</v>
      </c>
      <c r="H2106">
        <v>37019353</v>
      </c>
      <c r="I2106" t="s">
        <v>28</v>
      </c>
      <c r="J2106" t="s">
        <v>57</v>
      </c>
      <c r="K2106" t="s">
        <v>30</v>
      </c>
      <c r="L2106" t="s">
        <v>84</v>
      </c>
      <c r="M2106" t="s">
        <v>85</v>
      </c>
      <c r="N2106">
        <v>75</v>
      </c>
      <c r="O2106" t="s">
        <v>33</v>
      </c>
      <c r="P2106" t="s">
        <v>34</v>
      </c>
      <c r="Q2106">
        <v>0</v>
      </c>
      <c r="R2106" s="1">
        <v>13494</v>
      </c>
      <c r="S2106">
        <v>0</v>
      </c>
      <c r="T2106">
        <v>45</v>
      </c>
      <c r="U2106">
        <v>50</v>
      </c>
      <c r="V2106" s="1">
        <v>-13494</v>
      </c>
      <c r="W2106">
        <v>0</v>
      </c>
      <c r="X2106">
        <v>0</v>
      </c>
    </row>
    <row r="2107" spans="1:24" x14ac:dyDescent="0.25">
      <c r="A2107">
        <v>202001</v>
      </c>
      <c r="B2107" t="s">
        <v>64</v>
      </c>
      <c r="C2107" t="s">
        <v>65</v>
      </c>
      <c r="D2107" t="s">
        <v>65</v>
      </c>
      <c r="E2107" t="s">
        <v>82</v>
      </c>
      <c r="F2107" t="s">
        <v>2911</v>
      </c>
      <c r="G2107">
        <v>65723672</v>
      </c>
      <c r="H2107">
        <v>201501096</v>
      </c>
      <c r="I2107" t="s">
        <v>28</v>
      </c>
      <c r="J2107" t="s">
        <v>57</v>
      </c>
      <c r="K2107" t="s">
        <v>30</v>
      </c>
      <c r="L2107" t="s">
        <v>84</v>
      </c>
      <c r="M2107" t="s">
        <v>85</v>
      </c>
      <c r="N2107">
        <v>75</v>
      </c>
      <c r="O2107" t="s">
        <v>76</v>
      </c>
      <c r="P2107" t="s">
        <v>42</v>
      </c>
      <c r="Q2107" s="1">
        <v>11171</v>
      </c>
      <c r="R2107" s="1">
        <v>10009</v>
      </c>
      <c r="S2107">
        <v>85</v>
      </c>
      <c r="T2107">
        <v>40</v>
      </c>
      <c r="U2107">
        <v>43</v>
      </c>
      <c r="V2107" s="1">
        <v>1076</v>
      </c>
      <c r="W2107">
        <v>9.6300000000000008</v>
      </c>
      <c r="X2107">
        <v>-884.95</v>
      </c>
    </row>
    <row r="2108" spans="1:24" x14ac:dyDescent="0.25">
      <c r="A2108">
        <v>202001</v>
      </c>
      <c r="B2108" t="s">
        <v>64</v>
      </c>
      <c r="C2108" t="s">
        <v>65</v>
      </c>
      <c r="D2108" t="s">
        <v>65</v>
      </c>
      <c r="E2108" t="s">
        <v>897</v>
      </c>
      <c r="F2108" t="s">
        <v>2912</v>
      </c>
      <c r="G2108">
        <v>65206863</v>
      </c>
      <c r="H2108">
        <v>5016375</v>
      </c>
      <c r="I2108" t="s">
        <v>28</v>
      </c>
      <c r="J2108" t="s">
        <v>57</v>
      </c>
      <c r="K2108" t="s">
        <v>54</v>
      </c>
      <c r="L2108" t="s">
        <v>500</v>
      </c>
      <c r="M2108" t="s">
        <v>170</v>
      </c>
      <c r="N2108">
        <v>75</v>
      </c>
      <c r="O2108" t="s">
        <v>45</v>
      </c>
      <c r="P2108" t="s">
        <v>42</v>
      </c>
      <c r="Q2108" s="1">
        <v>685592</v>
      </c>
      <c r="R2108" s="1">
        <v>18765</v>
      </c>
      <c r="S2108">
        <v>173</v>
      </c>
      <c r="T2108">
        <v>74</v>
      </c>
      <c r="U2108">
        <v>74</v>
      </c>
      <c r="V2108" s="1">
        <v>666653</v>
      </c>
      <c r="W2108">
        <v>97.24</v>
      </c>
      <c r="X2108">
        <v>13.85</v>
      </c>
    </row>
    <row r="2109" spans="1:24" x14ac:dyDescent="0.25">
      <c r="A2109">
        <v>202001</v>
      </c>
      <c r="B2109" t="s">
        <v>24</v>
      </c>
      <c r="C2109" t="s">
        <v>25</v>
      </c>
      <c r="D2109" t="s">
        <v>25</v>
      </c>
      <c r="E2109" t="s">
        <v>1883</v>
      </c>
      <c r="F2109" t="s">
        <v>2913</v>
      </c>
      <c r="G2109">
        <v>65722175</v>
      </c>
      <c r="H2109">
        <v>5014952</v>
      </c>
      <c r="I2109" t="s">
        <v>28</v>
      </c>
      <c r="J2109" t="s">
        <v>57</v>
      </c>
      <c r="K2109" t="s">
        <v>30</v>
      </c>
      <c r="L2109" t="s">
        <v>31</v>
      </c>
      <c r="M2109" t="s">
        <v>32</v>
      </c>
      <c r="N2109">
        <v>75</v>
      </c>
      <c r="O2109" t="s">
        <v>45</v>
      </c>
      <c r="P2109" t="s">
        <v>42</v>
      </c>
      <c r="Q2109" s="1">
        <v>955260</v>
      </c>
      <c r="R2109" s="1">
        <v>17940</v>
      </c>
      <c r="S2109">
        <v>101</v>
      </c>
      <c r="T2109">
        <v>72</v>
      </c>
      <c r="U2109">
        <v>75</v>
      </c>
      <c r="V2109" s="1">
        <v>937219</v>
      </c>
      <c r="W2109">
        <v>98.11</v>
      </c>
      <c r="X2109">
        <v>70.16</v>
      </c>
    </row>
    <row r="2110" spans="1:24" x14ac:dyDescent="0.25">
      <c r="A2110">
        <v>202001</v>
      </c>
      <c r="B2110" t="s">
        <v>24</v>
      </c>
      <c r="C2110" t="s">
        <v>25</v>
      </c>
      <c r="D2110" t="s">
        <v>25</v>
      </c>
      <c r="E2110" t="s">
        <v>2914</v>
      </c>
      <c r="F2110" t="s">
        <v>2915</v>
      </c>
      <c r="G2110">
        <v>65004152</v>
      </c>
      <c r="H2110">
        <v>4602852734</v>
      </c>
      <c r="I2110" t="s">
        <v>28</v>
      </c>
      <c r="J2110" t="s">
        <v>29</v>
      </c>
      <c r="K2110" t="s">
        <v>30</v>
      </c>
      <c r="L2110" t="s">
        <v>55</v>
      </c>
      <c r="M2110" t="s">
        <v>32</v>
      </c>
      <c r="N2110">
        <v>75</v>
      </c>
      <c r="O2110" t="s">
        <v>33</v>
      </c>
      <c r="P2110" t="s">
        <v>34</v>
      </c>
      <c r="Q2110">
        <v>0</v>
      </c>
      <c r="R2110" s="1">
        <v>9222</v>
      </c>
      <c r="S2110">
        <v>0</v>
      </c>
      <c r="T2110">
        <v>32</v>
      </c>
      <c r="U2110">
        <v>34</v>
      </c>
      <c r="V2110" s="1">
        <v>-9222</v>
      </c>
      <c r="W2110">
        <v>0</v>
      </c>
      <c r="X2110">
        <v>0</v>
      </c>
    </row>
    <row r="2111" spans="1:24" x14ac:dyDescent="0.25">
      <c r="A2111">
        <v>202001</v>
      </c>
      <c r="B2111" t="s">
        <v>24</v>
      </c>
      <c r="C2111" t="s">
        <v>25</v>
      </c>
      <c r="D2111" t="s">
        <v>25</v>
      </c>
      <c r="E2111" t="s">
        <v>381</v>
      </c>
      <c r="F2111" t="s">
        <v>2916</v>
      </c>
      <c r="G2111">
        <v>65759736</v>
      </c>
      <c r="H2111">
        <v>5014966</v>
      </c>
      <c r="I2111" t="s">
        <v>28</v>
      </c>
      <c r="J2111" t="s">
        <v>29</v>
      </c>
      <c r="K2111" t="s">
        <v>30</v>
      </c>
      <c r="L2111" t="s">
        <v>31</v>
      </c>
      <c r="M2111" t="s">
        <v>32</v>
      </c>
      <c r="N2111">
        <v>50</v>
      </c>
      <c r="O2111" t="s">
        <v>33</v>
      </c>
      <c r="P2111" t="s">
        <v>34</v>
      </c>
      <c r="Q2111">
        <v>0</v>
      </c>
      <c r="R2111" s="1">
        <v>13078</v>
      </c>
      <c r="S2111">
        <v>0</v>
      </c>
      <c r="T2111">
        <v>46</v>
      </c>
      <c r="U2111">
        <v>48</v>
      </c>
      <c r="V2111" s="1">
        <v>-13078</v>
      </c>
      <c r="W2111">
        <v>0</v>
      </c>
      <c r="X2111">
        <v>0</v>
      </c>
    </row>
    <row r="2112" spans="1:24" x14ac:dyDescent="0.25">
      <c r="A2112">
        <v>202001</v>
      </c>
      <c r="B2112" t="s">
        <v>24</v>
      </c>
      <c r="C2112" t="s">
        <v>25</v>
      </c>
      <c r="D2112" t="s">
        <v>25</v>
      </c>
      <c r="E2112" t="s">
        <v>789</v>
      </c>
      <c r="F2112" t="s">
        <v>2917</v>
      </c>
      <c r="G2112">
        <v>65002402</v>
      </c>
      <c r="H2112">
        <v>52425</v>
      </c>
      <c r="I2112" t="s">
        <v>28</v>
      </c>
      <c r="J2112" t="s">
        <v>29</v>
      </c>
      <c r="K2112" t="s">
        <v>30</v>
      </c>
      <c r="L2112" t="s">
        <v>635</v>
      </c>
      <c r="M2112" t="s">
        <v>116</v>
      </c>
      <c r="N2112">
        <v>50</v>
      </c>
      <c r="O2112" t="s">
        <v>33</v>
      </c>
      <c r="P2112" t="s">
        <v>34</v>
      </c>
      <c r="Q2112">
        <v>0</v>
      </c>
      <c r="R2112" s="1">
        <v>10064</v>
      </c>
      <c r="S2112">
        <v>0</v>
      </c>
      <c r="T2112">
        <v>11</v>
      </c>
      <c r="U2112">
        <v>11</v>
      </c>
      <c r="V2112" s="1">
        <v>-10064</v>
      </c>
      <c r="W2112">
        <v>0</v>
      </c>
      <c r="X2112">
        <v>0</v>
      </c>
    </row>
    <row r="2113" spans="1:24" x14ac:dyDescent="0.25">
      <c r="A2113">
        <v>202001</v>
      </c>
      <c r="B2113" t="s">
        <v>64</v>
      </c>
      <c r="C2113" t="s">
        <v>65</v>
      </c>
      <c r="D2113" t="s">
        <v>65</v>
      </c>
      <c r="E2113" t="s">
        <v>226</v>
      </c>
      <c r="F2113" t="s">
        <v>2918</v>
      </c>
      <c r="G2113">
        <v>65745565</v>
      </c>
      <c r="H2113">
        <v>5015943</v>
      </c>
      <c r="I2113" t="s">
        <v>72</v>
      </c>
      <c r="J2113" t="s">
        <v>29</v>
      </c>
      <c r="K2113" t="s">
        <v>30</v>
      </c>
      <c r="L2113" t="s">
        <v>68</v>
      </c>
      <c r="M2113" t="s">
        <v>69</v>
      </c>
      <c r="N2113" t="s">
        <v>81</v>
      </c>
      <c r="O2113" t="s">
        <v>33</v>
      </c>
      <c r="P2113" t="s">
        <v>34</v>
      </c>
      <c r="Q2113">
        <v>0</v>
      </c>
      <c r="R2113" s="1">
        <v>13719</v>
      </c>
      <c r="S2113">
        <v>0</v>
      </c>
      <c r="T2113">
        <v>27</v>
      </c>
      <c r="U2113">
        <v>27</v>
      </c>
      <c r="V2113" s="1">
        <v>-13719</v>
      </c>
      <c r="W2113">
        <v>0</v>
      </c>
      <c r="X2113">
        <v>0</v>
      </c>
    </row>
    <row r="2114" spans="1:24" x14ac:dyDescent="0.25">
      <c r="A2114">
        <v>202001</v>
      </c>
      <c r="B2114" t="s">
        <v>24</v>
      </c>
      <c r="C2114" t="s">
        <v>25</v>
      </c>
      <c r="D2114" t="s">
        <v>25</v>
      </c>
      <c r="E2114" t="s">
        <v>117</v>
      </c>
      <c r="F2114" t="s">
        <v>2919</v>
      </c>
      <c r="G2114">
        <v>65744617</v>
      </c>
      <c r="H2114">
        <v>32404851</v>
      </c>
      <c r="I2114" t="s">
        <v>28</v>
      </c>
      <c r="J2114" t="s">
        <v>29</v>
      </c>
      <c r="K2114" t="s">
        <v>30</v>
      </c>
      <c r="L2114" t="s">
        <v>304</v>
      </c>
      <c r="M2114" t="s">
        <v>120</v>
      </c>
      <c r="N2114" t="s">
        <v>81</v>
      </c>
      <c r="O2114" t="s">
        <v>33</v>
      </c>
      <c r="P2114" t="s">
        <v>34</v>
      </c>
      <c r="Q2114">
        <v>0</v>
      </c>
      <c r="R2114" s="1">
        <v>5393</v>
      </c>
      <c r="S2114">
        <v>0</v>
      </c>
      <c r="T2114">
        <v>28</v>
      </c>
      <c r="U2114">
        <v>30</v>
      </c>
      <c r="V2114" s="1">
        <v>-5393</v>
      </c>
      <c r="W2114">
        <v>0</v>
      </c>
      <c r="X2114">
        <v>0</v>
      </c>
    </row>
    <row r="2115" spans="1:24" x14ac:dyDescent="0.25">
      <c r="A2115">
        <v>202001</v>
      </c>
      <c r="B2115" t="s">
        <v>64</v>
      </c>
      <c r="C2115" t="s">
        <v>65</v>
      </c>
      <c r="D2115" t="s">
        <v>65</v>
      </c>
      <c r="E2115" t="s">
        <v>776</v>
      </c>
      <c r="F2115" t="s">
        <v>2920</v>
      </c>
      <c r="G2115">
        <v>65208200</v>
      </c>
      <c r="H2115">
        <v>4603248454</v>
      </c>
      <c r="I2115" t="s">
        <v>28</v>
      </c>
      <c r="J2115" t="s">
        <v>53</v>
      </c>
      <c r="K2115" t="s">
        <v>73</v>
      </c>
      <c r="L2115" t="s">
        <v>424</v>
      </c>
      <c r="M2115" t="s">
        <v>425</v>
      </c>
      <c r="N2115" t="s">
        <v>81</v>
      </c>
      <c r="O2115" t="s">
        <v>61</v>
      </c>
      <c r="P2115" t="s">
        <v>42</v>
      </c>
      <c r="Q2115" s="1">
        <v>1959</v>
      </c>
      <c r="R2115" s="1">
        <v>1285</v>
      </c>
      <c r="S2115">
        <v>0</v>
      </c>
      <c r="T2115">
        <v>7</v>
      </c>
      <c r="U2115">
        <v>7</v>
      </c>
      <c r="V2115">
        <v>674</v>
      </c>
      <c r="W2115">
        <v>34.39</v>
      </c>
      <c r="X2115">
        <v>18.52</v>
      </c>
    </row>
    <row r="2116" spans="1:24" x14ac:dyDescent="0.25">
      <c r="A2116">
        <v>202001</v>
      </c>
      <c r="B2116" t="s">
        <v>35</v>
      </c>
      <c r="C2116" t="s">
        <v>36</v>
      </c>
      <c r="D2116" t="s">
        <v>36</v>
      </c>
      <c r="E2116" t="s">
        <v>1357</v>
      </c>
      <c r="F2116" t="s">
        <v>2921</v>
      </c>
      <c r="G2116">
        <v>65758256</v>
      </c>
      <c r="H2116">
        <v>100324</v>
      </c>
      <c r="I2116" t="s">
        <v>28</v>
      </c>
      <c r="J2116" t="s">
        <v>57</v>
      </c>
      <c r="K2116" t="s">
        <v>30</v>
      </c>
      <c r="L2116" t="s">
        <v>125</v>
      </c>
      <c r="M2116" t="s">
        <v>126</v>
      </c>
      <c r="N2116">
        <v>50</v>
      </c>
      <c r="O2116" t="s">
        <v>33</v>
      </c>
      <c r="P2116" t="s">
        <v>34</v>
      </c>
      <c r="Q2116">
        <v>0</v>
      </c>
      <c r="R2116" s="1">
        <v>14047</v>
      </c>
      <c r="S2116">
        <v>0</v>
      </c>
      <c r="T2116">
        <v>56</v>
      </c>
      <c r="U2116">
        <v>66</v>
      </c>
      <c r="V2116" s="1">
        <v>-14047</v>
      </c>
      <c r="W2116">
        <v>0</v>
      </c>
      <c r="X2116">
        <v>0</v>
      </c>
    </row>
    <row r="2117" spans="1:24" x14ac:dyDescent="0.25">
      <c r="A2117">
        <v>202001</v>
      </c>
      <c r="B2117" t="s">
        <v>35</v>
      </c>
      <c r="C2117" t="s">
        <v>36</v>
      </c>
      <c r="D2117" t="s">
        <v>36</v>
      </c>
      <c r="E2117" t="s">
        <v>2922</v>
      </c>
      <c r="F2117" t="s">
        <v>2923</v>
      </c>
      <c r="G2117">
        <v>65723327</v>
      </c>
      <c r="H2117">
        <v>44973031</v>
      </c>
      <c r="I2117" t="s">
        <v>72</v>
      </c>
      <c r="J2117" t="s">
        <v>29</v>
      </c>
      <c r="K2117" t="s">
        <v>30</v>
      </c>
      <c r="L2117" t="s">
        <v>125</v>
      </c>
      <c r="M2117" t="s">
        <v>126</v>
      </c>
      <c r="N2117" t="s">
        <v>81</v>
      </c>
      <c r="O2117" t="s">
        <v>33</v>
      </c>
      <c r="P2117" t="s">
        <v>1258</v>
      </c>
      <c r="Q2117">
        <v>0</v>
      </c>
      <c r="R2117">
        <v>0</v>
      </c>
      <c r="S2117">
        <v>0</v>
      </c>
      <c r="T2117">
        <v>0</v>
      </c>
      <c r="U2117">
        <v>6</v>
      </c>
      <c r="V2117">
        <v>0</v>
      </c>
      <c r="W2117">
        <v>0</v>
      </c>
      <c r="X2117">
        <v>0</v>
      </c>
    </row>
    <row r="2118" spans="1:24" x14ac:dyDescent="0.25">
      <c r="A2118">
        <v>202001</v>
      </c>
      <c r="B2118" t="s">
        <v>35</v>
      </c>
      <c r="C2118" t="s">
        <v>36</v>
      </c>
      <c r="D2118" t="s">
        <v>36</v>
      </c>
      <c r="E2118" t="s">
        <v>1357</v>
      </c>
      <c r="F2118" t="s">
        <v>2924</v>
      </c>
      <c r="G2118">
        <v>65758254</v>
      </c>
      <c r="H2118">
        <v>100820</v>
      </c>
      <c r="I2118" t="s">
        <v>72</v>
      </c>
      <c r="J2118" t="s">
        <v>57</v>
      </c>
      <c r="K2118" t="s">
        <v>30</v>
      </c>
      <c r="L2118" t="s">
        <v>125</v>
      </c>
      <c r="M2118" t="s">
        <v>126</v>
      </c>
      <c r="N2118">
        <v>10</v>
      </c>
      <c r="O2118" t="s">
        <v>33</v>
      </c>
      <c r="P2118" t="s">
        <v>34</v>
      </c>
      <c r="Q2118">
        <v>0</v>
      </c>
      <c r="R2118" s="1">
        <v>3016</v>
      </c>
      <c r="S2118">
        <v>0</v>
      </c>
      <c r="T2118">
        <v>12</v>
      </c>
      <c r="U2118">
        <v>13</v>
      </c>
      <c r="V2118" s="1">
        <v>-3016</v>
      </c>
      <c r="W2118">
        <v>0</v>
      </c>
      <c r="X2118">
        <v>0</v>
      </c>
    </row>
    <row r="2119" spans="1:24" x14ac:dyDescent="0.25">
      <c r="A2119">
        <v>202001</v>
      </c>
      <c r="B2119" t="s">
        <v>35</v>
      </c>
      <c r="C2119" t="s">
        <v>36</v>
      </c>
      <c r="D2119" t="s">
        <v>36</v>
      </c>
      <c r="E2119" t="s">
        <v>1352</v>
      </c>
      <c r="F2119" t="s">
        <v>2925</v>
      </c>
      <c r="G2119">
        <v>65706745</v>
      </c>
      <c r="H2119">
        <v>16002602</v>
      </c>
      <c r="I2119" t="s">
        <v>28</v>
      </c>
      <c r="J2119" t="s">
        <v>57</v>
      </c>
      <c r="K2119" t="s">
        <v>54</v>
      </c>
      <c r="L2119" t="s">
        <v>39</v>
      </c>
      <c r="M2119" t="s">
        <v>40</v>
      </c>
      <c r="N2119" t="s">
        <v>81</v>
      </c>
      <c r="O2119" t="s">
        <v>61</v>
      </c>
      <c r="P2119" t="s">
        <v>42</v>
      </c>
      <c r="Q2119" s="1">
        <v>20361</v>
      </c>
      <c r="R2119" s="1">
        <v>15818</v>
      </c>
      <c r="S2119">
        <v>246</v>
      </c>
      <c r="T2119">
        <v>14</v>
      </c>
      <c r="U2119">
        <v>31</v>
      </c>
      <c r="V2119" s="1">
        <v>4298</v>
      </c>
      <c r="W2119">
        <v>21.11</v>
      </c>
      <c r="X2119">
        <v>30.16</v>
      </c>
    </row>
    <row r="2120" spans="1:24" x14ac:dyDescent="0.25">
      <c r="A2120">
        <v>202001</v>
      </c>
      <c r="B2120" t="s">
        <v>35</v>
      </c>
      <c r="C2120" t="s">
        <v>36</v>
      </c>
      <c r="D2120" t="s">
        <v>36</v>
      </c>
      <c r="E2120" t="s">
        <v>1352</v>
      </c>
      <c r="F2120" t="s">
        <v>2926</v>
      </c>
      <c r="G2120">
        <v>65006594</v>
      </c>
      <c r="H2120">
        <v>4603249623</v>
      </c>
      <c r="I2120" t="s">
        <v>28</v>
      </c>
      <c r="J2120" t="s">
        <v>827</v>
      </c>
      <c r="K2120" t="s">
        <v>1737</v>
      </c>
      <c r="L2120" t="s">
        <v>39</v>
      </c>
      <c r="M2120" t="s">
        <v>40</v>
      </c>
      <c r="N2120">
        <v>25</v>
      </c>
      <c r="O2120" t="s">
        <v>41</v>
      </c>
      <c r="P2120" t="s">
        <v>42</v>
      </c>
      <c r="Q2120" s="1">
        <v>17129</v>
      </c>
      <c r="R2120" s="1">
        <v>5546</v>
      </c>
      <c r="S2120">
        <v>0</v>
      </c>
      <c r="T2120">
        <v>17</v>
      </c>
      <c r="U2120">
        <v>26</v>
      </c>
      <c r="V2120" s="1">
        <v>11583</v>
      </c>
      <c r="W2120">
        <v>67.62</v>
      </c>
      <c r="X2120">
        <v>65.88</v>
      </c>
    </row>
    <row r="2121" spans="1:24" x14ac:dyDescent="0.25">
      <c r="A2121">
        <v>202001</v>
      </c>
      <c r="B2121" t="s">
        <v>35</v>
      </c>
      <c r="C2121" t="s">
        <v>36</v>
      </c>
      <c r="D2121" t="s">
        <v>36</v>
      </c>
      <c r="E2121" t="s">
        <v>2927</v>
      </c>
      <c r="F2121" t="s">
        <v>2928</v>
      </c>
      <c r="G2121">
        <v>65753718</v>
      </c>
      <c r="H2121">
        <v>4603216910</v>
      </c>
      <c r="I2121" t="s">
        <v>28</v>
      </c>
      <c r="J2121" t="s">
        <v>29</v>
      </c>
      <c r="K2121" t="s">
        <v>30</v>
      </c>
      <c r="L2121" t="s">
        <v>39</v>
      </c>
      <c r="M2121" t="s">
        <v>40</v>
      </c>
      <c r="N2121">
        <v>50</v>
      </c>
      <c r="O2121" t="s">
        <v>33</v>
      </c>
      <c r="P2121" t="s">
        <v>34</v>
      </c>
      <c r="Q2121">
        <v>0</v>
      </c>
      <c r="R2121" s="1">
        <v>19278</v>
      </c>
      <c r="S2121">
        <v>0</v>
      </c>
      <c r="T2121">
        <v>73</v>
      </c>
      <c r="U2121">
        <v>75</v>
      </c>
      <c r="V2121" s="1">
        <v>-19278</v>
      </c>
      <c r="W2121">
        <v>0</v>
      </c>
      <c r="X2121">
        <v>0</v>
      </c>
    </row>
    <row r="2122" spans="1:24" x14ac:dyDescent="0.25">
      <c r="A2122">
        <v>202001</v>
      </c>
      <c r="B2122" t="s">
        <v>64</v>
      </c>
      <c r="C2122" t="s">
        <v>95</v>
      </c>
      <c r="D2122" t="s">
        <v>95</v>
      </c>
      <c r="E2122" t="s">
        <v>587</v>
      </c>
      <c r="F2122" t="s">
        <v>2929</v>
      </c>
      <c r="G2122">
        <v>65704681</v>
      </c>
      <c r="H2122">
        <v>16003109</v>
      </c>
      <c r="I2122" t="s">
        <v>28</v>
      </c>
      <c r="J2122" t="s">
        <v>57</v>
      </c>
      <c r="K2122" t="s">
        <v>54</v>
      </c>
      <c r="L2122" t="s">
        <v>505</v>
      </c>
      <c r="M2122" t="s">
        <v>140</v>
      </c>
      <c r="N2122">
        <v>75</v>
      </c>
      <c r="O2122" t="s">
        <v>41</v>
      </c>
      <c r="P2122" t="s">
        <v>42</v>
      </c>
      <c r="Q2122" s="1">
        <v>47382</v>
      </c>
      <c r="R2122" s="1">
        <v>22771</v>
      </c>
      <c r="S2122">
        <v>366</v>
      </c>
      <c r="T2122">
        <v>67</v>
      </c>
      <c r="U2122">
        <v>70</v>
      </c>
      <c r="V2122" s="1">
        <v>24245</v>
      </c>
      <c r="W2122">
        <v>51.17</v>
      </c>
      <c r="X2122">
        <v>23.38</v>
      </c>
    </row>
    <row r="2123" spans="1:24" x14ac:dyDescent="0.25">
      <c r="A2123">
        <v>202001</v>
      </c>
      <c r="B2123" t="s">
        <v>35</v>
      </c>
      <c r="C2123" t="s">
        <v>36</v>
      </c>
      <c r="D2123" t="s">
        <v>36</v>
      </c>
      <c r="E2123" t="s">
        <v>2854</v>
      </c>
      <c r="F2123" t="s">
        <v>2930</v>
      </c>
      <c r="G2123">
        <v>65768070</v>
      </c>
      <c r="H2123">
        <v>16003157</v>
      </c>
      <c r="I2123" t="s">
        <v>72</v>
      </c>
      <c r="J2123" t="s">
        <v>57</v>
      </c>
      <c r="K2123" t="s">
        <v>30</v>
      </c>
      <c r="L2123" t="s">
        <v>125</v>
      </c>
      <c r="M2123" t="s">
        <v>126</v>
      </c>
      <c r="N2123">
        <v>50</v>
      </c>
      <c r="O2123" t="s">
        <v>76</v>
      </c>
      <c r="P2123" t="s">
        <v>42</v>
      </c>
      <c r="Q2123" s="1">
        <v>4413</v>
      </c>
      <c r="R2123" s="1">
        <v>4424</v>
      </c>
      <c r="S2123">
        <v>0</v>
      </c>
      <c r="T2123">
        <v>16</v>
      </c>
      <c r="U2123">
        <v>18</v>
      </c>
      <c r="V2123">
        <v>-11</v>
      </c>
      <c r="W2123">
        <v>-0.24</v>
      </c>
      <c r="X2123">
        <v>12.56</v>
      </c>
    </row>
    <row r="2124" spans="1:24" x14ac:dyDescent="0.25">
      <c r="A2124">
        <v>202001</v>
      </c>
      <c r="B2124" t="s">
        <v>64</v>
      </c>
      <c r="C2124" t="s">
        <v>589</v>
      </c>
      <c r="D2124" t="s">
        <v>589</v>
      </c>
      <c r="E2124" t="s">
        <v>1447</v>
      </c>
      <c r="F2124" t="s">
        <v>2931</v>
      </c>
      <c r="G2124">
        <v>65748895</v>
      </c>
      <c r="H2124">
        <v>5005386</v>
      </c>
      <c r="I2124" t="s">
        <v>28</v>
      </c>
      <c r="J2124" t="s">
        <v>29</v>
      </c>
      <c r="K2124" t="s">
        <v>30</v>
      </c>
      <c r="L2124" t="s">
        <v>592</v>
      </c>
      <c r="M2124" t="s">
        <v>593</v>
      </c>
      <c r="N2124">
        <v>50</v>
      </c>
      <c r="O2124" t="s">
        <v>61</v>
      </c>
      <c r="P2124" t="s">
        <v>42</v>
      </c>
      <c r="Q2124" s="1">
        <v>19163</v>
      </c>
      <c r="R2124" s="1">
        <v>14001</v>
      </c>
      <c r="S2124">
        <v>0</v>
      </c>
      <c r="T2124">
        <v>43</v>
      </c>
      <c r="U2124">
        <v>57</v>
      </c>
      <c r="V2124" s="1">
        <v>5161</v>
      </c>
      <c r="W2124">
        <v>26.93</v>
      </c>
      <c r="X2124">
        <v>-577.97</v>
      </c>
    </row>
    <row r="2125" spans="1:24" x14ac:dyDescent="0.25">
      <c r="A2125">
        <v>202001</v>
      </c>
      <c r="B2125" t="s">
        <v>24</v>
      </c>
      <c r="C2125" t="s">
        <v>410</v>
      </c>
      <c r="D2125" t="s">
        <v>410</v>
      </c>
      <c r="E2125" t="s">
        <v>1648</v>
      </c>
      <c r="F2125" t="s">
        <v>2932</v>
      </c>
      <c r="G2125">
        <v>65004412</v>
      </c>
      <c r="H2125">
        <v>4602852435</v>
      </c>
      <c r="I2125" t="s">
        <v>28</v>
      </c>
      <c r="J2125" t="s">
        <v>29</v>
      </c>
      <c r="K2125" t="s">
        <v>30</v>
      </c>
      <c r="L2125" t="s">
        <v>413</v>
      </c>
      <c r="M2125" t="s">
        <v>414</v>
      </c>
      <c r="N2125">
        <v>50</v>
      </c>
      <c r="O2125" t="s">
        <v>33</v>
      </c>
      <c r="P2125" t="s">
        <v>34</v>
      </c>
      <c r="Q2125">
        <v>0</v>
      </c>
      <c r="R2125" s="1">
        <v>8303</v>
      </c>
      <c r="S2125">
        <v>0</v>
      </c>
      <c r="T2125">
        <v>28</v>
      </c>
      <c r="U2125">
        <v>32</v>
      </c>
      <c r="V2125" s="1">
        <v>-8303</v>
      </c>
      <c r="W2125">
        <v>0</v>
      </c>
      <c r="X2125">
        <v>0</v>
      </c>
    </row>
    <row r="2126" spans="1:24" x14ac:dyDescent="0.25">
      <c r="A2126">
        <v>202001</v>
      </c>
      <c r="B2126" t="s">
        <v>64</v>
      </c>
      <c r="C2126" t="s">
        <v>65</v>
      </c>
      <c r="D2126" t="s">
        <v>65</v>
      </c>
      <c r="E2126" t="s">
        <v>226</v>
      </c>
      <c r="F2126" t="s">
        <v>2933</v>
      </c>
      <c r="G2126">
        <v>65200120</v>
      </c>
      <c r="H2126">
        <v>5017240</v>
      </c>
      <c r="I2126" t="s">
        <v>28</v>
      </c>
      <c r="J2126" t="s">
        <v>57</v>
      </c>
      <c r="K2126" t="s">
        <v>54</v>
      </c>
      <c r="L2126" t="s">
        <v>284</v>
      </c>
      <c r="M2126" t="s">
        <v>69</v>
      </c>
      <c r="N2126">
        <v>75</v>
      </c>
      <c r="O2126" t="s">
        <v>33</v>
      </c>
      <c r="P2126" t="s">
        <v>34</v>
      </c>
      <c r="Q2126">
        <v>0</v>
      </c>
      <c r="R2126" s="1">
        <v>24889</v>
      </c>
      <c r="S2126">
        <v>0</v>
      </c>
      <c r="T2126">
        <v>48</v>
      </c>
      <c r="U2126">
        <v>53</v>
      </c>
      <c r="V2126" s="1">
        <v>-24889</v>
      </c>
      <c r="W2126">
        <v>0</v>
      </c>
      <c r="X2126">
        <v>0</v>
      </c>
    </row>
    <row r="2127" spans="1:24" x14ac:dyDescent="0.25">
      <c r="A2127">
        <v>202001</v>
      </c>
      <c r="B2127" t="s">
        <v>64</v>
      </c>
      <c r="C2127" t="s">
        <v>65</v>
      </c>
      <c r="D2127" t="s">
        <v>65</v>
      </c>
      <c r="E2127" t="s">
        <v>776</v>
      </c>
      <c r="F2127" t="s">
        <v>2934</v>
      </c>
      <c r="G2127">
        <v>65205440</v>
      </c>
      <c r="H2127">
        <v>32900764</v>
      </c>
      <c r="I2127" t="s">
        <v>28</v>
      </c>
      <c r="J2127" t="s">
        <v>57</v>
      </c>
      <c r="K2127" t="s">
        <v>30</v>
      </c>
      <c r="L2127" t="s">
        <v>1690</v>
      </c>
      <c r="M2127" t="s">
        <v>425</v>
      </c>
      <c r="N2127">
        <v>75</v>
      </c>
      <c r="O2127" t="s">
        <v>33</v>
      </c>
      <c r="P2127" t="s">
        <v>34</v>
      </c>
      <c r="Q2127">
        <v>0</v>
      </c>
      <c r="R2127" s="1">
        <v>8022</v>
      </c>
      <c r="S2127">
        <v>144</v>
      </c>
      <c r="T2127">
        <v>12</v>
      </c>
      <c r="U2127">
        <v>18</v>
      </c>
      <c r="V2127" s="1">
        <v>-8166</v>
      </c>
      <c r="W2127">
        <v>0</v>
      </c>
      <c r="X2127">
        <v>0</v>
      </c>
    </row>
    <row r="2128" spans="1:24" x14ac:dyDescent="0.25">
      <c r="A2128">
        <v>202001</v>
      </c>
      <c r="B2128" t="s">
        <v>64</v>
      </c>
      <c r="C2128" t="s">
        <v>65</v>
      </c>
      <c r="D2128" t="s">
        <v>65</v>
      </c>
      <c r="E2128" t="s">
        <v>2935</v>
      </c>
      <c r="F2128" t="s">
        <v>2936</v>
      </c>
      <c r="G2128">
        <v>65202213</v>
      </c>
      <c r="H2128">
        <v>16003355</v>
      </c>
      <c r="I2128" t="s">
        <v>28</v>
      </c>
      <c r="J2128" t="s">
        <v>57</v>
      </c>
      <c r="K2128" t="s">
        <v>54</v>
      </c>
      <c r="L2128" t="s">
        <v>351</v>
      </c>
      <c r="M2128" t="s">
        <v>80</v>
      </c>
      <c r="N2128">
        <v>75</v>
      </c>
      <c r="O2128" t="s">
        <v>76</v>
      </c>
      <c r="P2128" t="s">
        <v>42</v>
      </c>
      <c r="Q2128" s="1">
        <v>32006</v>
      </c>
      <c r="R2128" s="1">
        <v>31065</v>
      </c>
      <c r="S2128">
        <v>0</v>
      </c>
      <c r="T2128">
        <v>76</v>
      </c>
      <c r="U2128">
        <v>87</v>
      </c>
      <c r="V2128">
        <v>941</v>
      </c>
      <c r="W2128">
        <v>2.94</v>
      </c>
      <c r="X2128">
        <v>-550.54999999999995</v>
      </c>
    </row>
    <row r="2129" spans="1:24" x14ac:dyDescent="0.25">
      <c r="A2129">
        <v>202001</v>
      </c>
      <c r="B2129" t="s">
        <v>64</v>
      </c>
      <c r="C2129" t="s">
        <v>65</v>
      </c>
      <c r="D2129" t="s">
        <v>65</v>
      </c>
      <c r="E2129" t="s">
        <v>498</v>
      </c>
      <c r="F2129" t="s">
        <v>2937</v>
      </c>
      <c r="G2129">
        <v>65207224</v>
      </c>
      <c r="H2129">
        <v>201501401</v>
      </c>
      <c r="I2129" t="s">
        <v>28</v>
      </c>
      <c r="J2129" t="s">
        <v>57</v>
      </c>
      <c r="K2129" t="s">
        <v>30</v>
      </c>
      <c r="L2129" t="s">
        <v>500</v>
      </c>
      <c r="M2129" t="s">
        <v>170</v>
      </c>
      <c r="N2129">
        <v>75</v>
      </c>
      <c r="O2129" t="s">
        <v>41</v>
      </c>
      <c r="P2129" t="s">
        <v>42</v>
      </c>
      <c r="Q2129" s="1">
        <v>34309</v>
      </c>
      <c r="R2129" s="1">
        <v>17964</v>
      </c>
      <c r="S2129">
        <v>123</v>
      </c>
      <c r="T2129">
        <v>66</v>
      </c>
      <c r="U2129">
        <v>78</v>
      </c>
      <c r="V2129" s="1">
        <v>16222</v>
      </c>
      <c r="W2129">
        <v>47.28</v>
      </c>
      <c r="X2129">
        <v>-494.66</v>
      </c>
    </row>
    <row r="2130" spans="1:24" x14ac:dyDescent="0.25">
      <c r="A2130">
        <v>202001</v>
      </c>
      <c r="B2130" t="s">
        <v>64</v>
      </c>
      <c r="C2130" t="s">
        <v>65</v>
      </c>
      <c r="D2130" t="s">
        <v>65</v>
      </c>
      <c r="E2130" t="s">
        <v>180</v>
      </c>
      <c r="F2130" t="s">
        <v>2938</v>
      </c>
      <c r="G2130">
        <v>65210213</v>
      </c>
      <c r="H2130">
        <v>5016260</v>
      </c>
      <c r="I2130" t="s">
        <v>28</v>
      </c>
      <c r="J2130" t="s">
        <v>57</v>
      </c>
      <c r="K2130" t="s">
        <v>54</v>
      </c>
      <c r="L2130" t="s">
        <v>74</v>
      </c>
      <c r="M2130" t="s">
        <v>75</v>
      </c>
      <c r="N2130">
        <v>75</v>
      </c>
      <c r="O2130" t="s">
        <v>33</v>
      </c>
      <c r="P2130" t="s">
        <v>34</v>
      </c>
      <c r="Q2130">
        <v>0</v>
      </c>
      <c r="R2130" s="1">
        <v>5325</v>
      </c>
      <c r="S2130">
        <v>0</v>
      </c>
      <c r="T2130">
        <v>14</v>
      </c>
      <c r="U2130">
        <v>16</v>
      </c>
      <c r="V2130" s="1">
        <v>-5325</v>
      </c>
      <c r="W2130">
        <v>0</v>
      </c>
      <c r="X2130">
        <v>0</v>
      </c>
    </row>
    <row r="2131" spans="1:24" x14ac:dyDescent="0.25">
      <c r="A2131">
        <v>202001</v>
      </c>
      <c r="B2131" t="s">
        <v>607</v>
      </c>
      <c r="C2131" t="s">
        <v>919</v>
      </c>
      <c r="D2131" t="s">
        <v>919</v>
      </c>
      <c r="E2131" t="s">
        <v>2939</v>
      </c>
      <c r="F2131" t="s">
        <v>2940</v>
      </c>
      <c r="G2131">
        <v>65010535</v>
      </c>
      <c r="H2131">
        <v>7000395</v>
      </c>
      <c r="I2131" t="s">
        <v>28</v>
      </c>
      <c r="J2131" t="s">
        <v>29</v>
      </c>
      <c r="K2131" t="s">
        <v>30</v>
      </c>
      <c r="L2131" t="s">
        <v>922</v>
      </c>
      <c r="M2131" t="s">
        <v>923</v>
      </c>
      <c r="N2131">
        <v>75</v>
      </c>
      <c r="O2131" t="s">
        <v>61</v>
      </c>
      <c r="P2131" t="s">
        <v>42</v>
      </c>
      <c r="Q2131" s="1">
        <v>24935</v>
      </c>
      <c r="R2131" s="1">
        <v>16708</v>
      </c>
      <c r="S2131">
        <v>0</v>
      </c>
      <c r="T2131">
        <v>68</v>
      </c>
      <c r="U2131">
        <v>78</v>
      </c>
      <c r="V2131" s="1">
        <v>8228</v>
      </c>
      <c r="W2131">
        <v>33</v>
      </c>
      <c r="X2131">
        <v>-197.27</v>
      </c>
    </row>
    <row r="2132" spans="1:24" x14ac:dyDescent="0.25">
      <c r="A2132">
        <v>202001</v>
      </c>
      <c r="B2132" t="s">
        <v>64</v>
      </c>
      <c r="C2132" t="s">
        <v>65</v>
      </c>
      <c r="D2132" t="s">
        <v>65</v>
      </c>
      <c r="E2132" t="s">
        <v>2941</v>
      </c>
      <c r="F2132" t="s">
        <v>2942</v>
      </c>
      <c r="G2132">
        <v>65721286</v>
      </c>
      <c r="H2132">
        <v>5005363</v>
      </c>
      <c r="I2132" t="s">
        <v>28</v>
      </c>
      <c r="J2132" t="s">
        <v>57</v>
      </c>
      <c r="K2132" t="s">
        <v>30</v>
      </c>
      <c r="L2132" t="s">
        <v>709</v>
      </c>
      <c r="M2132" t="s">
        <v>147</v>
      </c>
      <c r="N2132">
        <v>50</v>
      </c>
      <c r="O2132" t="s">
        <v>179</v>
      </c>
      <c r="P2132" t="s">
        <v>42</v>
      </c>
      <c r="Q2132" s="1">
        <v>8455</v>
      </c>
      <c r="R2132" s="1">
        <v>8766</v>
      </c>
      <c r="S2132">
        <v>148</v>
      </c>
      <c r="T2132">
        <v>51</v>
      </c>
      <c r="U2132">
        <v>52</v>
      </c>
      <c r="V2132">
        <v>-459</v>
      </c>
      <c r="W2132">
        <v>-5.43</v>
      </c>
      <c r="X2132">
        <v>86.88</v>
      </c>
    </row>
    <row r="2133" spans="1:24" x14ac:dyDescent="0.25">
      <c r="A2133">
        <v>202001</v>
      </c>
      <c r="B2133" t="s">
        <v>64</v>
      </c>
      <c r="C2133" t="s">
        <v>65</v>
      </c>
      <c r="D2133" t="s">
        <v>65</v>
      </c>
      <c r="E2133" t="s">
        <v>498</v>
      </c>
      <c r="F2133" t="s">
        <v>2943</v>
      </c>
      <c r="G2133">
        <v>65207111</v>
      </c>
      <c r="H2133">
        <v>201501156</v>
      </c>
      <c r="I2133" t="s">
        <v>28</v>
      </c>
      <c r="J2133" t="s">
        <v>57</v>
      </c>
      <c r="K2133" t="s">
        <v>30</v>
      </c>
      <c r="L2133" t="s">
        <v>500</v>
      </c>
      <c r="M2133" t="s">
        <v>170</v>
      </c>
      <c r="N2133">
        <v>75</v>
      </c>
      <c r="O2133" t="s">
        <v>41</v>
      </c>
      <c r="P2133" t="s">
        <v>42</v>
      </c>
      <c r="Q2133" s="1">
        <v>18164</v>
      </c>
      <c r="R2133" s="1">
        <v>8657</v>
      </c>
      <c r="S2133">
        <v>74</v>
      </c>
      <c r="T2133">
        <v>38</v>
      </c>
      <c r="U2133">
        <v>41</v>
      </c>
      <c r="V2133" s="1">
        <v>9433</v>
      </c>
      <c r="W2133">
        <v>51.93</v>
      </c>
      <c r="X2133">
        <v>-521.48</v>
      </c>
    </row>
    <row r="2134" spans="1:24" x14ac:dyDescent="0.25">
      <c r="A2134">
        <v>202001</v>
      </c>
      <c r="B2134" t="s">
        <v>64</v>
      </c>
      <c r="C2134" t="s">
        <v>65</v>
      </c>
      <c r="D2134" t="s">
        <v>65</v>
      </c>
      <c r="E2134" t="s">
        <v>399</v>
      </c>
      <c r="F2134" t="s">
        <v>2944</v>
      </c>
      <c r="G2134">
        <v>65204004</v>
      </c>
      <c r="H2134">
        <v>5017516</v>
      </c>
      <c r="I2134" t="s">
        <v>28</v>
      </c>
      <c r="J2134" t="s">
        <v>57</v>
      </c>
      <c r="K2134" t="s">
        <v>30</v>
      </c>
      <c r="L2134" t="s">
        <v>393</v>
      </c>
      <c r="M2134" t="s">
        <v>394</v>
      </c>
      <c r="N2134">
        <v>75</v>
      </c>
      <c r="O2134" t="s">
        <v>33</v>
      </c>
      <c r="P2134" t="s">
        <v>34</v>
      </c>
      <c r="Q2134">
        <v>0</v>
      </c>
      <c r="R2134" s="1">
        <v>11792</v>
      </c>
      <c r="S2134">
        <v>0</v>
      </c>
      <c r="T2134">
        <v>16</v>
      </c>
      <c r="U2134">
        <v>17</v>
      </c>
      <c r="V2134" s="1">
        <v>-11792</v>
      </c>
      <c r="W2134">
        <v>0</v>
      </c>
      <c r="X2134">
        <v>-829.31</v>
      </c>
    </row>
    <row r="2135" spans="1:24" x14ac:dyDescent="0.25">
      <c r="A2135">
        <v>202001</v>
      </c>
      <c r="B2135" t="s">
        <v>35</v>
      </c>
      <c r="C2135" t="s">
        <v>680</v>
      </c>
      <c r="D2135" t="s">
        <v>680</v>
      </c>
      <c r="E2135" t="s">
        <v>2756</v>
      </c>
      <c r="F2135" t="s">
        <v>2945</v>
      </c>
      <c r="G2135">
        <v>65762544</v>
      </c>
      <c r="H2135">
        <v>5005612</v>
      </c>
      <c r="I2135" t="s">
        <v>28</v>
      </c>
      <c r="J2135" t="s">
        <v>29</v>
      </c>
      <c r="K2135" t="s">
        <v>30</v>
      </c>
      <c r="L2135" t="s">
        <v>683</v>
      </c>
      <c r="M2135" t="s">
        <v>684</v>
      </c>
      <c r="N2135">
        <v>50</v>
      </c>
      <c r="O2135" t="s">
        <v>33</v>
      </c>
      <c r="P2135" t="s">
        <v>34</v>
      </c>
      <c r="Q2135">
        <v>0</v>
      </c>
      <c r="R2135" s="1">
        <v>21860</v>
      </c>
      <c r="S2135">
        <v>0</v>
      </c>
      <c r="T2135">
        <v>46</v>
      </c>
      <c r="U2135">
        <v>48</v>
      </c>
      <c r="V2135" s="1">
        <v>-21860</v>
      </c>
      <c r="W2135">
        <v>0</v>
      </c>
      <c r="X2135">
        <v>71.709999999999994</v>
      </c>
    </row>
    <row r="2136" spans="1:24" x14ac:dyDescent="0.25">
      <c r="A2136">
        <v>202001</v>
      </c>
      <c r="B2136" t="s">
        <v>64</v>
      </c>
      <c r="C2136" t="s">
        <v>65</v>
      </c>
      <c r="D2136" t="s">
        <v>65</v>
      </c>
      <c r="E2136" t="s">
        <v>2946</v>
      </c>
      <c r="F2136" t="s">
        <v>2947</v>
      </c>
      <c r="G2136">
        <v>65203344</v>
      </c>
      <c r="H2136">
        <v>44972246</v>
      </c>
      <c r="I2136" t="s">
        <v>28</v>
      </c>
      <c r="J2136" t="s">
        <v>29</v>
      </c>
      <c r="K2136" t="s">
        <v>30</v>
      </c>
      <c r="L2136" t="s">
        <v>374</v>
      </c>
      <c r="M2136" t="s">
        <v>170</v>
      </c>
      <c r="N2136">
        <v>75</v>
      </c>
      <c r="O2136" t="s">
        <v>33</v>
      </c>
      <c r="P2136" t="s">
        <v>34</v>
      </c>
      <c r="Q2136">
        <v>0</v>
      </c>
      <c r="R2136" s="1">
        <v>33002</v>
      </c>
      <c r="S2136">
        <v>0</v>
      </c>
      <c r="T2136">
        <v>91</v>
      </c>
      <c r="U2136">
        <v>92</v>
      </c>
      <c r="V2136" s="1">
        <v>-33002</v>
      </c>
      <c r="W2136">
        <v>0</v>
      </c>
      <c r="X2136">
        <v>0</v>
      </c>
    </row>
    <row r="2137" spans="1:24" x14ac:dyDescent="0.25">
      <c r="A2137">
        <v>202001</v>
      </c>
      <c r="B2137" t="s">
        <v>607</v>
      </c>
      <c r="C2137" t="s">
        <v>136</v>
      </c>
      <c r="D2137" t="s">
        <v>136</v>
      </c>
      <c r="E2137" t="s">
        <v>2948</v>
      </c>
      <c r="F2137" t="s">
        <v>2949</v>
      </c>
      <c r="G2137">
        <v>65213582</v>
      </c>
      <c r="H2137">
        <v>44972059</v>
      </c>
      <c r="I2137" t="s">
        <v>28</v>
      </c>
      <c r="J2137" t="s">
        <v>29</v>
      </c>
      <c r="K2137" t="s">
        <v>30</v>
      </c>
      <c r="L2137" t="s">
        <v>1414</v>
      </c>
      <c r="M2137" t="s">
        <v>1118</v>
      </c>
      <c r="N2137">
        <v>75</v>
      </c>
      <c r="O2137" t="s">
        <v>33</v>
      </c>
      <c r="P2137" t="s">
        <v>34</v>
      </c>
      <c r="Q2137">
        <v>0</v>
      </c>
      <c r="R2137" s="1">
        <v>25455</v>
      </c>
      <c r="S2137">
        <v>0</v>
      </c>
      <c r="T2137">
        <v>66</v>
      </c>
      <c r="U2137">
        <v>68</v>
      </c>
      <c r="V2137" s="1">
        <v>-25455</v>
      </c>
      <c r="W2137">
        <v>0</v>
      </c>
      <c r="X2137">
        <v>0</v>
      </c>
    </row>
    <row r="2138" spans="1:24" x14ac:dyDescent="0.25">
      <c r="A2138">
        <v>202001</v>
      </c>
      <c r="B2138" t="s">
        <v>64</v>
      </c>
      <c r="C2138" t="s">
        <v>65</v>
      </c>
      <c r="D2138" t="s">
        <v>65</v>
      </c>
      <c r="E2138" t="s">
        <v>1964</v>
      </c>
      <c r="F2138" t="s">
        <v>2950</v>
      </c>
      <c r="G2138">
        <v>65209878</v>
      </c>
      <c r="H2138">
        <v>9072455</v>
      </c>
      <c r="I2138" t="s">
        <v>28</v>
      </c>
      <c r="J2138" t="s">
        <v>57</v>
      </c>
      <c r="K2138" t="s">
        <v>54</v>
      </c>
      <c r="L2138" t="s">
        <v>841</v>
      </c>
      <c r="M2138" t="s">
        <v>163</v>
      </c>
      <c r="N2138">
        <v>75</v>
      </c>
      <c r="O2138" t="s">
        <v>33</v>
      </c>
      <c r="P2138" t="s">
        <v>34</v>
      </c>
      <c r="Q2138">
        <v>0</v>
      </c>
      <c r="R2138" s="1">
        <v>24179</v>
      </c>
      <c r="S2138">
        <v>0</v>
      </c>
      <c r="T2138">
        <v>93</v>
      </c>
      <c r="U2138">
        <v>95</v>
      </c>
      <c r="V2138" s="1">
        <v>-24179</v>
      </c>
      <c r="W2138">
        <v>0</v>
      </c>
      <c r="X2138">
        <v>0</v>
      </c>
    </row>
    <row r="2139" spans="1:24" x14ac:dyDescent="0.25">
      <c r="A2139">
        <v>202001</v>
      </c>
      <c r="B2139" t="s">
        <v>35</v>
      </c>
      <c r="C2139" t="s">
        <v>36</v>
      </c>
      <c r="D2139" t="s">
        <v>36</v>
      </c>
      <c r="E2139" t="s">
        <v>726</v>
      </c>
      <c r="F2139" t="s">
        <v>2951</v>
      </c>
      <c r="G2139">
        <v>65006555</v>
      </c>
      <c r="H2139">
        <v>40008477</v>
      </c>
      <c r="I2139" t="s">
        <v>28</v>
      </c>
      <c r="J2139" t="s">
        <v>29</v>
      </c>
      <c r="K2139" t="s">
        <v>30</v>
      </c>
      <c r="L2139" t="s">
        <v>621</v>
      </c>
      <c r="M2139" t="s">
        <v>126</v>
      </c>
      <c r="N2139">
        <v>75</v>
      </c>
      <c r="O2139" t="s">
        <v>61</v>
      </c>
      <c r="P2139" t="s">
        <v>42</v>
      </c>
      <c r="Q2139" s="1">
        <v>26884</v>
      </c>
      <c r="R2139" s="1">
        <v>18316</v>
      </c>
      <c r="S2139">
        <v>387</v>
      </c>
      <c r="T2139">
        <v>84</v>
      </c>
      <c r="U2139">
        <v>88</v>
      </c>
      <c r="V2139" s="1">
        <v>8180</v>
      </c>
      <c r="W2139">
        <v>30.43</v>
      </c>
      <c r="X2139">
        <v>37.36</v>
      </c>
    </row>
    <row r="2140" spans="1:24" x14ac:dyDescent="0.25">
      <c r="A2140">
        <v>202001</v>
      </c>
      <c r="B2140" t="s">
        <v>35</v>
      </c>
      <c r="C2140" t="s">
        <v>127</v>
      </c>
      <c r="D2140" t="s">
        <v>127</v>
      </c>
      <c r="E2140" t="s">
        <v>128</v>
      </c>
      <c r="F2140" t="s">
        <v>2952</v>
      </c>
      <c r="G2140">
        <v>65712400</v>
      </c>
      <c r="H2140">
        <v>4602881780</v>
      </c>
      <c r="I2140" t="s">
        <v>28</v>
      </c>
      <c r="J2140" t="s">
        <v>29</v>
      </c>
      <c r="K2140" t="s">
        <v>30</v>
      </c>
      <c r="L2140" t="s">
        <v>130</v>
      </c>
      <c r="M2140" t="s">
        <v>131</v>
      </c>
      <c r="N2140">
        <v>75</v>
      </c>
      <c r="O2140" t="s">
        <v>33</v>
      </c>
      <c r="P2140" t="s">
        <v>34</v>
      </c>
      <c r="Q2140">
        <v>0</v>
      </c>
      <c r="R2140" s="1">
        <v>30244</v>
      </c>
      <c r="S2140">
        <v>0</v>
      </c>
      <c r="T2140">
        <v>14</v>
      </c>
      <c r="U2140">
        <v>16</v>
      </c>
      <c r="V2140" s="1">
        <v>-30244</v>
      </c>
      <c r="W2140">
        <v>0</v>
      </c>
      <c r="X2140">
        <v>0</v>
      </c>
    </row>
    <row r="2141" spans="1:24" x14ac:dyDescent="0.25">
      <c r="A2141">
        <v>202001</v>
      </c>
      <c r="B2141" t="s">
        <v>24</v>
      </c>
      <c r="C2141" t="s">
        <v>251</v>
      </c>
      <c r="D2141" t="s">
        <v>251</v>
      </c>
      <c r="E2141" t="s">
        <v>2953</v>
      </c>
      <c r="F2141" t="s">
        <v>2954</v>
      </c>
      <c r="G2141">
        <v>65010592</v>
      </c>
      <c r="H2141">
        <v>4603249237</v>
      </c>
      <c r="I2141" t="s">
        <v>28</v>
      </c>
      <c r="J2141" t="s">
        <v>53</v>
      </c>
      <c r="K2141" t="s">
        <v>54</v>
      </c>
      <c r="L2141" t="s">
        <v>1183</v>
      </c>
      <c r="M2141" t="s">
        <v>254</v>
      </c>
      <c r="N2141">
        <v>75</v>
      </c>
      <c r="O2141" t="s">
        <v>41</v>
      </c>
      <c r="P2141" t="s">
        <v>42</v>
      </c>
      <c r="Q2141" s="1">
        <v>21431</v>
      </c>
      <c r="R2141" s="1">
        <v>10002</v>
      </c>
      <c r="S2141">
        <v>252</v>
      </c>
      <c r="T2141">
        <v>63</v>
      </c>
      <c r="U2141">
        <v>71</v>
      </c>
      <c r="V2141" s="1">
        <v>11177</v>
      </c>
      <c r="W2141">
        <v>52.15</v>
      </c>
      <c r="X2141">
        <v>45.79</v>
      </c>
    </row>
    <row r="2142" spans="1:24" x14ac:dyDescent="0.25">
      <c r="A2142">
        <v>202001</v>
      </c>
      <c r="B2142" t="s">
        <v>24</v>
      </c>
      <c r="C2142" t="s">
        <v>251</v>
      </c>
      <c r="D2142" t="s">
        <v>251</v>
      </c>
      <c r="E2142" t="s">
        <v>2953</v>
      </c>
      <c r="F2142" t="s">
        <v>2955</v>
      </c>
      <c r="G2142">
        <v>65010613</v>
      </c>
      <c r="H2142">
        <v>4603216193</v>
      </c>
      <c r="I2142" t="s">
        <v>28</v>
      </c>
      <c r="J2142" t="s">
        <v>29</v>
      </c>
      <c r="K2142" t="s">
        <v>30</v>
      </c>
      <c r="L2142" t="s">
        <v>1183</v>
      </c>
      <c r="M2142" t="s">
        <v>254</v>
      </c>
      <c r="N2142">
        <v>75</v>
      </c>
      <c r="O2142" t="s">
        <v>33</v>
      </c>
      <c r="P2142" t="s">
        <v>34</v>
      </c>
      <c r="Q2142">
        <v>0</v>
      </c>
      <c r="R2142" s="1">
        <v>7874</v>
      </c>
      <c r="S2142">
        <v>227</v>
      </c>
      <c r="T2142">
        <v>42</v>
      </c>
      <c r="U2142">
        <v>48</v>
      </c>
      <c r="V2142" s="1">
        <v>-8101</v>
      </c>
      <c r="W2142">
        <v>0</v>
      </c>
      <c r="X2142">
        <v>0</v>
      </c>
    </row>
    <row r="2143" spans="1:24" x14ac:dyDescent="0.25">
      <c r="A2143">
        <v>202001</v>
      </c>
      <c r="B2143" t="s">
        <v>64</v>
      </c>
      <c r="C2143" t="s">
        <v>65</v>
      </c>
      <c r="D2143" t="s">
        <v>65</v>
      </c>
      <c r="E2143" t="s">
        <v>349</v>
      </c>
      <c r="F2143" t="s">
        <v>2956</v>
      </c>
      <c r="G2143">
        <v>65749597</v>
      </c>
      <c r="H2143">
        <v>44974021</v>
      </c>
      <c r="I2143" t="s">
        <v>28</v>
      </c>
      <c r="J2143" t="s">
        <v>29</v>
      </c>
      <c r="K2143" t="s">
        <v>30</v>
      </c>
      <c r="L2143" t="s">
        <v>351</v>
      </c>
      <c r="M2143" t="s">
        <v>80</v>
      </c>
      <c r="N2143">
        <v>75</v>
      </c>
      <c r="O2143" t="s">
        <v>33</v>
      </c>
      <c r="P2143" t="s">
        <v>34</v>
      </c>
      <c r="Q2143">
        <v>0</v>
      </c>
      <c r="R2143" s="1">
        <v>27189</v>
      </c>
      <c r="S2143">
        <v>0</v>
      </c>
      <c r="T2143">
        <v>77</v>
      </c>
      <c r="U2143">
        <v>82</v>
      </c>
      <c r="V2143" s="1">
        <v>-27189</v>
      </c>
      <c r="W2143">
        <v>0</v>
      </c>
      <c r="X2143">
        <v>0</v>
      </c>
    </row>
    <row r="2144" spans="1:24" x14ac:dyDescent="0.25">
      <c r="A2144">
        <v>202001</v>
      </c>
      <c r="B2144" t="s">
        <v>24</v>
      </c>
      <c r="C2144" t="s">
        <v>25</v>
      </c>
      <c r="D2144" t="s">
        <v>25</v>
      </c>
      <c r="E2144" t="s">
        <v>2957</v>
      </c>
      <c r="F2144" t="s">
        <v>2958</v>
      </c>
      <c r="G2144">
        <v>65724835</v>
      </c>
      <c r="H2144">
        <v>5005514</v>
      </c>
      <c r="I2144" t="s">
        <v>28</v>
      </c>
      <c r="J2144" t="s">
        <v>29</v>
      </c>
      <c r="K2144" t="s">
        <v>30</v>
      </c>
      <c r="L2144" t="s">
        <v>311</v>
      </c>
      <c r="M2144" t="s">
        <v>312</v>
      </c>
      <c r="N2144">
        <v>75</v>
      </c>
      <c r="O2144" t="s">
        <v>41</v>
      </c>
      <c r="P2144" t="s">
        <v>42</v>
      </c>
      <c r="Q2144" s="1">
        <v>9639</v>
      </c>
      <c r="R2144" s="1">
        <v>5577</v>
      </c>
      <c r="S2144">
        <v>130</v>
      </c>
      <c r="T2144">
        <v>23</v>
      </c>
      <c r="U2144">
        <v>23</v>
      </c>
      <c r="V2144" s="1">
        <v>3932</v>
      </c>
      <c r="W2144">
        <v>40.79</v>
      </c>
      <c r="X2144">
        <v>38.33</v>
      </c>
    </row>
    <row r="2145" spans="1:24" x14ac:dyDescent="0.25">
      <c r="A2145">
        <v>202001</v>
      </c>
      <c r="B2145" t="s">
        <v>24</v>
      </c>
      <c r="C2145" t="s">
        <v>25</v>
      </c>
      <c r="D2145" t="s">
        <v>25</v>
      </c>
      <c r="E2145" t="s">
        <v>2959</v>
      </c>
      <c r="F2145" t="s">
        <v>2960</v>
      </c>
      <c r="G2145">
        <v>65769960</v>
      </c>
      <c r="H2145">
        <v>45271545</v>
      </c>
      <c r="I2145" t="s">
        <v>28</v>
      </c>
      <c r="J2145" t="s">
        <v>29</v>
      </c>
      <c r="K2145" t="s">
        <v>30</v>
      </c>
      <c r="L2145" t="s">
        <v>264</v>
      </c>
      <c r="M2145" t="s">
        <v>116</v>
      </c>
      <c r="N2145">
        <v>75</v>
      </c>
      <c r="O2145" t="s">
        <v>33</v>
      </c>
      <c r="P2145" t="s">
        <v>34</v>
      </c>
      <c r="Q2145">
        <v>0</v>
      </c>
      <c r="R2145" s="1">
        <v>1274</v>
      </c>
      <c r="S2145">
        <v>0</v>
      </c>
      <c r="T2145">
        <v>8</v>
      </c>
      <c r="U2145">
        <v>9</v>
      </c>
      <c r="V2145" s="1">
        <v>-1274</v>
      </c>
      <c r="W2145">
        <v>0</v>
      </c>
      <c r="X2145">
        <v>0</v>
      </c>
    </row>
    <row r="2146" spans="1:24" x14ac:dyDescent="0.25">
      <c r="A2146">
        <v>202001</v>
      </c>
      <c r="B2146" t="s">
        <v>35</v>
      </c>
      <c r="C2146" t="s">
        <v>36</v>
      </c>
      <c r="D2146" t="s">
        <v>36</v>
      </c>
      <c r="E2146" t="s">
        <v>1268</v>
      </c>
      <c r="F2146" t="s">
        <v>2961</v>
      </c>
      <c r="G2146">
        <v>65006496</v>
      </c>
      <c r="H2146">
        <v>7000106</v>
      </c>
      <c r="I2146" t="s">
        <v>28</v>
      </c>
      <c r="J2146" t="s">
        <v>29</v>
      </c>
      <c r="K2146" t="s">
        <v>30</v>
      </c>
      <c r="L2146" t="s">
        <v>125</v>
      </c>
      <c r="M2146" t="s">
        <v>126</v>
      </c>
      <c r="N2146">
        <v>75</v>
      </c>
      <c r="O2146" t="s">
        <v>50</v>
      </c>
      <c r="P2146" t="s">
        <v>42</v>
      </c>
      <c r="Q2146" s="1">
        <v>1974</v>
      </c>
      <c r="R2146" s="1">
        <v>11469</v>
      </c>
      <c r="S2146">
        <v>233</v>
      </c>
      <c r="T2146">
        <v>46</v>
      </c>
      <c r="U2146">
        <v>61</v>
      </c>
      <c r="V2146" s="1">
        <v>-9728</v>
      </c>
      <c r="W2146">
        <v>-492.74</v>
      </c>
      <c r="X2146">
        <v>-121.04</v>
      </c>
    </row>
    <row r="2147" spans="1:24" x14ac:dyDescent="0.25">
      <c r="A2147">
        <v>202001</v>
      </c>
      <c r="B2147" t="s">
        <v>35</v>
      </c>
      <c r="C2147" t="s">
        <v>36</v>
      </c>
      <c r="D2147" t="s">
        <v>36</v>
      </c>
      <c r="E2147" t="s">
        <v>1268</v>
      </c>
      <c r="F2147" t="s">
        <v>2962</v>
      </c>
      <c r="G2147">
        <v>65006209</v>
      </c>
      <c r="H2147">
        <v>32967360</v>
      </c>
      <c r="I2147" t="s">
        <v>72</v>
      </c>
      <c r="J2147" t="s">
        <v>29</v>
      </c>
      <c r="K2147" t="s">
        <v>30</v>
      </c>
      <c r="L2147" t="s">
        <v>125</v>
      </c>
      <c r="M2147" t="s">
        <v>126</v>
      </c>
      <c r="N2147">
        <v>75</v>
      </c>
      <c r="O2147" t="s">
        <v>41</v>
      </c>
      <c r="P2147" t="s">
        <v>42</v>
      </c>
      <c r="Q2147" s="1">
        <v>4452</v>
      </c>
      <c r="R2147" s="1">
        <v>2849</v>
      </c>
      <c r="S2147">
        <v>0</v>
      </c>
      <c r="T2147">
        <v>10</v>
      </c>
      <c r="U2147">
        <v>11</v>
      </c>
      <c r="V2147" s="1">
        <v>1603</v>
      </c>
      <c r="W2147">
        <v>36</v>
      </c>
      <c r="X2147">
        <v>31.15</v>
      </c>
    </row>
    <row r="2148" spans="1:24" x14ac:dyDescent="0.25">
      <c r="A2148">
        <v>202001</v>
      </c>
      <c r="B2148" t="s">
        <v>35</v>
      </c>
      <c r="C2148" t="s">
        <v>36</v>
      </c>
      <c r="D2148" t="s">
        <v>36</v>
      </c>
      <c r="E2148" t="s">
        <v>406</v>
      </c>
      <c r="F2148" t="s">
        <v>2963</v>
      </c>
      <c r="G2148">
        <v>65763646</v>
      </c>
      <c r="H2148">
        <v>5005710</v>
      </c>
      <c r="I2148" t="s">
        <v>72</v>
      </c>
      <c r="J2148" t="s">
        <v>29</v>
      </c>
      <c r="K2148" t="s">
        <v>30</v>
      </c>
      <c r="L2148" t="s">
        <v>937</v>
      </c>
      <c r="M2148" t="s">
        <v>126</v>
      </c>
      <c r="N2148">
        <v>50</v>
      </c>
      <c r="O2148" t="s">
        <v>33</v>
      </c>
      <c r="P2148" t="s">
        <v>34</v>
      </c>
      <c r="Q2148">
        <v>0</v>
      </c>
      <c r="R2148" s="1">
        <v>9465</v>
      </c>
      <c r="S2148">
        <v>0</v>
      </c>
      <c r="T2148">
        <v>44</v>
      </c>
      <c r="U2148">
        <v>45</v>
      </c>
      <c r="V2148" s="1">
        <v>-9465</v>
      </c>
      <c r="W2148">
        <v>0</v>
      </c>
      <c r="X2148">
        <v>-471.44</v>
      </c>
    </row>
    <row r="2149" spans="1:24" x14ac:dyDescent="0.25">
      <c r="A2149">
        <v>202001</v>
      </c>
      <c r="B2149" t="s">
        <v>35</v>
      </c>
      <c r="C2149" t="s">
        <v>36</v>
      </c>
      <c r="D2149" t="s">
        <v>36</v>
      </c>
      <c r="E2149" t="s">
        <v>2964</v>
      </c>
      <c r="F2149" t="s">
        <v>2965</v>
      </c>
      <c r="G2149">
        <v>65770196</v>
      </c>
      <c r="H2149">
        <v>16001026</v>
      </c>
      <c r="I2149" t="s">
        <v>72</v>
      </c>
      <c r="J2149" t="s">
        <v>57</v>
      </c>
      <c r="K2149" t="s">
        <v>54</v>
      </c>
      <c r="L2149" t="s">
        <v>937</v>
      </c>
      <c r="M2149" t="s">
        <v>126</v>
      </c>
      <c r="N2149">
        <v>75</v>
      </c>
      <c r="O2149" t="s">
        <v>41</v>
      </c>
      <c r="P2149" t="s">
        <v>42</v>
      </c>
      <c r="Q2149" s="1">
        <v>8325</v>
      </c>
      <c r="R2149" s="1">
        <v>4049</v>
      </c>
      <c r="S2149">
        <v>29</v>
      </c>
      <c r="T2149">
        <v>14</v>
      </c>
      <c r="U2149">
        <v>14</v>
      </c>
      <c r="V2149" s="1">
        <v>4247</v>
      </c>
      <c r="W2149">
        <v>51.01</v>
      </c>
      <c r="X2149">
        <v>-318.94</v>
      </c>
    </row>
    <row r="2150" spans="1:24" x14ac:dyDescent="0.25">
      <c r="A2150">
        <v>202001</v>
      </c>
      <c r="B2150" t="s">
        <v>35</v>
      </c>
      <c r="C2150" t="s">
        <v>36</v>
      </c>
      <c r="D2150" t="s">
        <v>36</v>
      </c>
      <c r="E2150" t="s">
        <v>935</v>
      </c>
      <c r="F2150" t="s">
        <v>2966</v>
      </c>
      <c r="G2150">
        <v>65723176</v>
      </c>
      <c r="H2150">
        <v>16001257</v>
      </c>
      <c r="I2150" t="s">
        <v>72</v>
      </c>
      <c r="J2150" t="s">
        <v>57</v>
      </c>
      <c r="K2150" t="s">
        <v>54</v>
      </c>
      <c r="L2150" t="s">
        <v>937</v>
      </c>
      <c r="M2150" t="s">
        <v>126</v>
      </c>
      <c r="N2150">
        <v>75</v>
      </c>
      <c r="O2150" t="s">
        <v>50</v>
      </c>
      <c r="P2150" t="s">
        <v>42</v>
      </c>
      <c r="Q2150" s="1">
        <v>1620</v>
      </c>
      <c r="R2150" s="1">
        <v>5946</v>
      </c>
      <c r="S2150">
        <v>0</v>
      </c>
      <c r="T2150">
        <v>18</v>
      </c>
      <c r="U2150">
        <v>18</v>
      </c>
      <c r="V2150" s="1">
        <v>-4326</v>
      </c>
      <c r="W2150">
        <v>-267.04000000000002</v>
      </c>
      <c r="X2150">
        <v>-137.71</v>
      </c>
    </row>
    <row r="2151" spans="1:24" x14ac:dyDescent="0.25">
      <c r="A2151">
        <v>202001</v>
      </c>
      <c r="B2151" t="s">
        <v>35</v>
      </c>
      <c r="C2151" t="s">
        <v>36</v>
      </c>
      <c r="D2151" t="s">
        <v>36</v>
      </c>
      <c r="E2151" t="s">
        <v>2967</v>
      </c>
      <c r="F2151" t="s">
        <v>2968</v>
      </c>
      <c r="G2151">
        <v>65748678</v>
      </c>
      <c r="H2151">
        <v>201500515</v>
      </c>
      <c r="I2151" t="s">
        <v>72</v>
      </c>
      <c r="J2151" t="s">
        <v>57</v>
      </c>
      <c r="K2151" t="s">
        <v>30</v>
      </c>
      <c r="L2151" t="s">
        <v>937</v>
      </c>
      <c r="M2151" t="s">
        <v>126</v>
      </c>
      <c r="N2151">
        <v>75</v>
      </c>
      <c r="O2151" t="s">
        <v>41</v>
      </c>
      <c r="P2151" t="s">
        <v>42</v>
      </c>
      <c r="Q2151" s="1">
        <v>42188</v>
      </c>
      <c r="R2151" s="1">
        <v>23141</v>
      </c>
      <c r="S2151">
        <v>620</v>
      </c>
      <c r="T2151">
        <v>54</v>
      </c>
      <c r="U2151">
        <v>59</v>
      </c>
      <c r="V2151" s="1">
        <v>18426</v>
      </c>
      <c r="W2151">
        <v>43.68</v>
      </c>
      <c r="X2151">
        <v>-321.48</v>
      </c>
    </row>
    <row r="2152" spans="1:24" x14ac:dyDescent="0.25">
      <c r="A2152">
        <v>202001</v>
      </c>
      <c r="B2152" t="s">
        <v>64</v>
      </c>
      <c r="C2152" t="s">
        <v>65</v>
      </c>
      <c r="D2152" t="s">
        <v>65</v>
      </c>
      <c r="E2152" t="s">
        <v>2969</v>
      </c>
      <c r="F2152" t="s">
        <v>2970</v>
      </c>
      <c r="G2152">
        <v>65204319</v>
      </c>
      <c r="H2152">
        <v>32880377</v>
      </c>
      <c r="I2152" t="s">
        <v>28</v>
      </c>
      <c r="J2152" t="s">
        <v>57</v>
      </c>
      <c r="K2152" t="s">
        <v>30</v>
      </c>
      <c r="L2152" t="s">
        <v>1319</v>
      </c>
      <c r="M2152" t="s">
        <v>490</v>
      </c>
      <c r="N2152">
        <v>75</v>
      </c>
      <c r="O2152" t="s">
        <v>33</v>
      </c>
      <c r="P2152" t="s">
        <v>34</v>
      </c>
      <c r="Q2152">
        <v>0</v>
      </c>
      <c r="R2152" s="1">
        <v>14567</v>
      </c>
      <c r="S2152">
        <v>0</v>
      </c>
      <c r="T2152">
        <v>41</v>
      </c>
      <c r="U2152">
        <v>47</v>
      </c>
      <c r="V2152" s="1">
        <v>-14567</v>
      </c>
      <c r="W2152">
        <v>0</v>
      </c>
      <c r="X2152">
        <v>0</v>
      </c>
    </row>
    <row r="2153" spans="1:24" x14ac:dyDescent="0.25">
      <c r="A2153">
        <v>202001</v>
      </c>
      <c r="B2153" t="s">
        <v>607</v>
      </c>
      <c r="C2153" t="s">
        <v>136</v>
      </c>
      <c r="D2153" t="s">
        <v>136</v>
      </c>
      <c r="E2153" t="s">
        <v>687</v>
      </c>
      <c r="F2153" t="s">
        <v>2971</v>
      </c>
      <c r="G2153">
        <v>65215671</v>
      </c>
      <c r="H2153">
        <v>201500854</v>
      </c>
      <c r="I2153" t="s">
        <v>28</v>
      </c>
      <c r="J2153" t="s">
        <v>57</v>
      </c>
      <c r="K2153" t="s">
        <v>54</v>
      </c>
      <c r="L2153" t="s">
        <v>1117</v>
      </c>
      <c r="M2153" t="s">
        <v>1118</v>
      </c>
      <c r="N2153">
        <v>50</v>
      </c>
      <c r="O2153" t="s">
        <v>41</v>
      </c>
      <c r="P2153" t="s">
        <v>42</v>
      </c>
      <c r="Q2153" s="1">
        <v>75840</v>
      </c>
      <c r="R2153" s="1">
        <v>32174</v>
      </c>
      <c r="S2153">
        <v>0</v>
      </c>
      <c r="T2153">
        <v>81</v>
      </c>
      <c r="U2153">
        <v>106</v>
      </c>
      <c r="V2153" s="1">
        <v>43666</v>
      </c>
      <c r="W2153">
        <v>57.58</v>
      </c>
      <c r="X2153">
        <v>40.71</v>
      </c>
    </row>
    <row r="2154" spans="1:24" x14ac:dyDescent="0.25">
      <c r="A2154">
        <v>202001</v>
      </c>
      <c r="B2154" t="s">
        <v>607</v>
      </c>
      <c r="C2154" t="s">
        <v>136</v>
      </c>
      <c r="D2154" t="s">
        <v>136</v>
      </c>
      <c r="E2154" t="s">
        <v>687</v>
      </c>
      <c r="F2154" t="s">
        <v>2972</v>
      </c>
      <c r="G2154">
        <v>65750746</v>
      </c>
      <c r="H2154">
        <v>44972496</v>
      </c>
      <c r="I2154" t="s">
        <v>28</v>
      </c>
      <c r="J2154" t="s">
        <v>29</v>
      </c>
      <c r="K2154" t="s">
        <v>30</v>
      </c>
      <c r="L2154" t="s">
        <v>1117</v>
      </c>
      <c r="M2154" t="s">
        <v>1118</v>
      </c>
      <c r="N2154">
        <v>25</v>
      </c>
      <c r="O2154" t="s">
        <v>50</v>
      </c>
      <c r="P2154" t="s">
        <v>42</v>
      </c>
      <c r="Q2154" s="1">
        <v>4800</v>
      </c>
      <c r="R2154" s="1">
        <v>13219</v>
      </c>
      <c r="S2154">
        <v>118</v>
      </c>
      <c r="T2154">
        <v>29</v>
      </c>
      <c r="U2154">
        <v>30</v>
      </c>
      <c r="V2154" s="1">
        <v>-8537</v>
      </c>
      <c r="W2154">
        <v>-177.86</v>
      </c>
      <c r="X2154" s="2">
        <v>-1772.03</v>
      </c>
    </row>
    <row r="2155" spans="1:24" x14ac:dyDescent="0.25">
      <c r="A2155">
        <v>202001</v>
      </c>
      <c r="B2155" t="s">
        <v>607</v>
      </c>
      <c r="C2155" t="s">
        <v>136</v>
      </c>
      <c r="D2155" t="s">
        <v>136</v>
      </c>
      <c r="E2155" t="s">
        <v>687</v>
      </c>
      <c r="F2155" t="s">
        <v>2973</v>
      </c>
      <c r="G2155">
        <v>65750720</v>
      </c>
      <c r="H2155">
        <v>45031588</v>
      </c>
      <c r="I2155" t="s">
        <v>28</v>
      </c>
      <c r="J2155" t="s">
        <v>29</v>
      </c>
      <c r="K2155" t="s">
        <v>30</v>
      </c>
      <c r="L2155" t="s">
        <v>1117</v>
      </c>
      <c r="M2155" t="s">
        <v>1118</v>
      </c>
      <c r="N2155">
        <v>50</v>
      </c>
      <c r="O2155" t="s">
        <v>61</v>
      </c>
      <c r="P2155" t="s">
        <v>42</v>
      </c>
      <c r="Q2155" s="1">
        <v>24223</v>
      </c>
      <c r="R2155" s="1">
        <v>19213</v>
      </c>
      <c r="S2155">
        <v>115</v>
      </c>
      <c r="T2155">
        <v>30</v>
      </c>
      <c r="U2155">
        <v>30</v>
      </c>
      <c r="V2155" s="1">
        <v>4895</v>
      </c>
      <c r="W2155">
        <v>20.21</v>
      </c>
      <c r="X2155">
        <v>96.1</v>
      </c>
    </row>
    <row r="2156" spans="1:24" x14ac:dyDescent="0.25">
      <c r="A2156">
        <v>202001</v>
      </c>
      <c r="B2156" t="s">
        <v>607</v>
      </c>
      <c r="C2156" t="s">
        <v>136</v>
      </c>
      <c r="D2156" t="s">
        <v>136</v>
      </c>
      <c r="E2156" t="s">
        <v>687</v>
      </c>
      <c r="F2156" t="s">
        <v>2974</v>
      </c>
      <c r="G2156">
        <v>65750747</v>
      </c>
      <c r="H2156">
        <v>44972515</v>
      </c>
      <c r="I2156" t="s">
        <v>28</v>
      </c>
      <c r="J2156" t="s">
        <v>29</v>
      </c>
      <c r="K2156" t="s">
        <v>30</v>
      </c>
      <c r="L2156" t="s">
        <v>1117</v>
      </c>
      <c r="M2156" t="s">
        <v>1118</v>
      </c>
      <c r="N2156">
        <v>50</v>
      </c>
      <c r="O2156" t="s">
        <v>50</v>
      </c>
      <c r="P2156" t="s">
        <v>42</v>
      </c>
      <c r="Q2156" s="1">
        <v>15789</v>
      </c>
      <c r="R2156" s="1">
        <v>31543</v>
      </c>
      <c r="S2156">
        <v>750</v>
      </c>
      <c r="T2156">
        <v>63</v>
      </c>
      <c r="U2156">
        <v>74</v>
      </c>
      <c r="V2156" s="1">
        <v>-16504</v>
      </c>
      <c r="W2156">
        <v>-104.53</v>
      </c>
      <c r="X2156">
        <v>-944.39</v>
      </c>
    </row>
    <row r="2157" spans="1:24" x14ac:dyDescent="0.25">
      <c r="A2157">
        <v>202001</v>
      </c>
      <c r="B2157" t="s">
        <v>607</v>
      </c>
      <c r="C2157" t="s">
        <v>136</v>
      </c>
      <c r="D2157" t="s">
        <v>136</v>
      </c>
      <c r="E2157" t="s">
        <v>2690</v>
      </c>
      <c r="F2157" t="s">
        <v>2975</v>
      </c>
      <c r="G2157">
        <v>65750819</v>
      </c>
      <c r="H2157">
        <v>44972450</v>
      </c>
      <c r="I2157" t="s">
        <v>28</v>
      </c>
      <c r="J2157" t="s">
        <v>29</v>
      </c>
      <c r="K2157" t="s">
        <v>30</v>
      </c>
      <c r="L2157" t="s">
        <v>1117</v>
      </c>
      <c r="M2157" t="s">
        <v>1118</v>
      </c>
      <c r="N2157">
        <v>25</v>
      </c>
      <c r="O2157" t="s">
        <v>61</v>
      </c>
      <c r="P2157" t="s">
        <v>42</v>
      </c>
      <c r="Q2157" s="1">
        <v>22217</v>
      </c>
      <c r="R2157" s="1">
        <v>16531</v>
      </c>
      <c r="S2157">
        <v>460</v>
      </c>
      <c r="T2157">
        <v>38</v>
      </c>
      <c r="U2157">
        <v>48</v>
      </c>
      <c r="V2157" s="1">
        <v>5227</v>
      </c>
      <c r="W2157">
        <v>23.52</v>
      </c>
      <c r="X2157">
        <v>-47.19</v>
      </c>
    </row>
    <row r="2158" spans="1:24" x14ac:dyDescent="0.25">
      <c r="A2158">
        <v>202001</v>
      </c>
      <c r="B2158" t="s">
        <v>607</v>
      </c>
      <c r="C2158" t="s">
        <v>136</v>
      </c>
      <c r="D2158" t="s">
        <v>136</v>
      </c>
      <c r="E2158" t="s">
        <v>2690</v>
      </c>
      <c r="F2158" t="s">
        <v>2976</v>
      </c>
      <c r="G2158">
        <v>65750818</v>
      </c>
      <c r="H2158">
        <v>45031769</v>
      </c>
      <c r="I2158" t="s">
        <v>28</v>
      </c>
      <c r="J2158" t="s">
        <v>29</v>
      </c>
      <c r="K2158" t="s">
        <v>30</v>
      </c>
      <c r="L2158" t="s">
        <v>1117</v>
      </c>
      <c r="M2158" t="s">
        <v>1118</v>
      </c>
      <c r="N2158">
        <v>25</v>
      </c>
      <c r="O2158" t="s">
        <v>261</v>
      </c>
      <c r="P2158" t="s">
        <v>42</v>
      </c>
      <c r="Q2158" s="1">
        <v>54549</v>
      </c>
      <c r="R2158" s="1">
        <v>12134</v>
      </c>
      <c r="S2158">
        <v>500</v>
      </c>
      <c r="T2158">
        <v>29</v>
      </c>
      <c r="U2158">
        <v>29</v>
      </c>
      <c r="V2158" s="1">
        <v>41914</v>
      </c>
      <c r="W2158">
        <v>76.84</v>
      </c>
      <c r="X2158">
        <v>76.63</v>
      </c>
    </row>
    <row r="2159" spans="1:24" x14ac:dyDescent="0.25">
      <c r="A2159">
        <v>202001</v>
      </c>
      <c r="B2159" t="s">
        <v>607</v>
      </c>
      <c r="C2159" t="s">
        <v>136</v>
      </c>
      <c r="D2159" t="s">
        <v>136</v>
      </c>
      <c r="E2159" t="s">
        <v>687</v>
      </c>
      <c r="F2159" t="s">
        <v>2977</v>
      </c>
      <c r="G2159">
        <v>65750851</v>
      </c>
      <c r="H2159">
        <v>45032021</v>
      </c>
      <c r="I2159" t="s">
        <v>28</v>
      </c>
      <c r="J2159" t="s">
        <v>29</v>
      </c>
      <c r="K2159" t="s">
        <v>30</v>
      </c>
      <c r="L2159" t="s">
        <v>1414</v>
      </c>
      <c r="M2159" t="s">
        <v>1118</v>
      </c>
      <c r="N2159">
        <v>25</v>
      </c>
      <c r="O2159" t="s">
        <v>50</v>
      </c>
      <c r="P2159" t="s">
        <v>42</v>
      </c>
      <c r="Q2159" s="1">
        <v>5486</v>
      </c>
      <c r="R2159" s="1">
        <v>22495</v>
      </c>
      <c r="S2159">
        <v>150</v>
      </c>
      <c r="T2159">
        <v>24</v>
      </c>
      <c r="U2159">
        <v>26</v>
      </c>
      <c r="V2159" s="1">
        <v>-17160</v>
      </c>
      <c r="W2159">
        <v>-312.81</v>
      </c>
      <c r="X2159">
        <v>-711.32</v>
      </c>
    </row>
    <row r="2160" spans="1:24" x14ac:dyDescent="0.25">
      <c r="A2160">
        <v>202001</v>
      </c>
      <c r="B2160" t="s">
        <v>64</v>
      </c>
      <c r="C2160" t="s">
        <v>65</v>
      </c>
      <c r="D2160" t="s">
        <v>65</v>
      </c>
      <c r="E2160" t="s">
        <v>1748</v>
      </c>
      <c r="F2160" t="s">
        <v>2978</v>
      </c>
      <c r="G2160">
        <v>65750531</v>
      </c>
      <c r="H2160">
        <v>4602881110</v>
      </c>
      <c r="I2160" t="s">
        <v>28</v>
      </c>
      <c r="J2160" t="s">
        <v>29</v>
      </c>
      <c r="K2160" t="s">
        <v>30</v>
      </c>
      <c r="L2160" t="s">
        <v>615</v>
      </c>
      <c r="M2160" t="s">
        <v>616</v>
      </c>
      <c r="N2160">
        <v>75</v>
      </c>
      <c r="O2160" t="s">
        <v>33</v>
      </c>
      <c r="P2160" t="s">
        <v>34</v>
      </c>
      <c r="Q2160">
        <v>0</v>
      </c>
      <c r="R2160" s="1">
        <v>38472</v>
      </c>
      <c r="S2160">
        <v>0</v>
      </c>
      <c r="T2160">
        <v>84</v>
      </c>
      <c r="U2160">
        <v>88</v>
      </c>
      <c r="V2160" s="1">
        <v>-38472</v>
      </c>
      <c r="W2160">
        <v>0</v>
      </c>
      <c r="X2160">
        <v>0</v>
      </c>
    </row>
    <row r="2161" spans="1:24" x14ac:dyDescent="0.25">
      <c r="A2161">
        <v>202001</v>
      </c>
      <c r="B2161" t="s">
        <v>607</v>
      </c>
      <c r="C2161" t="s">
        <v>136</v>
      </c>
      <c r="D2161" t="s">
        <v>136</v>
      </c>
      <c r="E2161" t="s">
        <v>1115</v>
      </c>
      <c r="F2161" t="s">
        <v>2979</v>
      </c>
      <c r="G2161">
        <v>65723782</v>
      </c>
      <c r="H2161">
        <v>5000456</v>
      </c>
      <c r="I2161" t="s">
        <v>28</v>
      </c>
      <c r="J2161" t="s">
        <v>29</v>
      </c>
      <c r="K2161" t="s">
        <v>30</v>
      </c>
      <c r="L2161" t="s">
        <v>1117</v>
      </c>
      <c r="M2161" t="s">
        <v>1118</v>
      </c>
      <c r="N2161">
        <v>75</v>
      </c>
      <c r="O2161" t="s">
        <v>33</v>
      </c>
      <c r="P2161" t="s">
        <v>34</v>
      </c>
      <c r="Q2161">
        <v>0</v>
      </c>
      <c r="R2161" s="1">
        <v>31462</v>
      </c>
      <c r="S2161">
        <v>0</v>
      </c>
      <c r="T2161">
        <v>86</v>
      </c>
      <c r="U2161">
        <v>91</v>
      </c>
      <c r="V2161" s="1">
        <v>-31462</v>
      </c>
      <c r="W2161">
        <v>0</v>
      </c>
      <c r="X2161">
        <v>0</v>
      </c>
    </row>
    <row r="2162" spans="1:24" x14ac:dyDescent="0.25">
      <c r="A2162">
        <v>202001</v>
      </c>
      <c r="B2162" t="s">
        <v>607</v>
      </c>
      <c r="C2162" t="s">
        <v>719</v>
      </c>
      <c r="D2162" t="s">
        <v>719</v>
      </c>
      <c r="E2162" t="s">
        <v>1096</v>
      </c>
      <c r="F2162" t="s">
        <v>2980</v>
      </c>
      <c r="G2162">
        <v>65751114</v>
      </c>
      <c r="H2162">
        <v>44972349</v>
      </c>
      <c r="I2162" t="s">
        <v>28</v>
      </c>
      <c r="J2162" t="s">
        <v>29</v>
      </c>
      <c r="K2162" t="s">
        <v>30</v>
      </c>
      <c r="L2162" t="s">
        <v>611</v>
      </c>
      <c r="M2162" t="s">
        <v>612</v>
      </c>
      <c r="N2162">
        <v>50</v>
      </c>
      <c r="O2162" t="s">
        <v>45</v>
      </c>
      <c r="P2162" t="s">
        <v>42</v>
      </c>
      <c r="Q2162" s="1">
        <v>779758</v>
      </c>
      <c r="R2162" s="1">
        <v>22270</v>
      </c>
      <c r="S2162">
        <v>509</v>
      </c>
      <c r="T2162">
        <v>76</v>
      </c>
      <c r="U2162">
        <v>91</v>
      </c>
      <c r="V2162" s="1">
        <v>756979</v>
      </c>
      <c r="W2162">
        <v>97.08</v>
      </c>
      <c r="X2162">
        <v>92.07</v>
      </c>
    </row>
    <row r="2163" spans="1:24" x14ac:dyDescent="0.25">
      <c r="A2163">
        <v>202001</v>
      </c>
      <c r="B2163" t="s">
        <v>64</v>
      </c>
      <c r="C2163" t="s">
        <v>65</v>
      </c>
      <c r="D2163" t="s">
        <v>65</v>
      </c>
      <c r="E2163" t="s">
        <v>498</v>
      </c>
      <c r="F2163" t="s">
        <v>2981</v>
      </c>
      <c r="G2163">
        <v>65729950</v>
      </c>
      <c r="H2163">
        <v>16002986</v>
      </c>
      <c r="I2163" t="s">
        <v>28</v>
      </c>
      <c r="J2163" t="s">
        <v>57</v>
      </c>
      <c r="K2163" t="s">
        <v>30</v>
      </c>
      <c r="L2163" t="s">
        <v>500</v>
      </c>
      <c r="M2163" t="s">
        <v>170</v>
      </c>
      <c r="N2163">
        <v>75</v>
      </c>
      <c r="O2163" t="s">
        <v>61</v>
      </c>
      <c r="P2163" t="s">
        <v>42</v>
      </c>
      <c r="Q2163" s="1">
        <v>49527</v>
      </c>
      <c r="R2163" s="1">
        <v>31807</v>
      </c>
      <c r="S2163">
        <v>780</v>
      </c>
      <c r="T2163">
        <v>56</v>
      </c>
      <c r="U2163">
        <v>65</v>
      </c>
      <c r="V2163" s="1">
        <v>16940</v>
      </c>
      <c r="W2163">
        <v>34.200000000000003</v>
      </c>
      <c r="X2163">
        <v>-205.34</v>
      </c>
    </row>
    <row r="2164" spans="1:24" x14ac:dyDescent="0.25">
      <c r="A2164">
        <v>202001</v>
      </c>
      <c r="B2164" t="s">
        <v>64</v>
      </c>
      <c r="C2164" t="s">
        <v>65</v>
      </c>
      <c r="D2164" t="s">
        <v>65</v>
      </c>
      <c r="E2164" t="s">
        <v>106</v>
      </c>
      <c r="F2164" t="s">
        <v>2982</v>
      </c>
      <c r="G2164">
        <v>65732635</v>
      </c>
      <c r="H2164">
        <v>201500928</v>
      </c>
      <c r="I2164" t="s">
        <v>72</v>
      </c>
      <c r="J2164" t="s">
        <v>57</v>
      </c>
      <c r="K2164" t="s">
        <v>30</v>
      </c>
      <c r="L2164" t="s">
        <v>854</v>
      </c>
      <c r="M2164" t="s">
        <v>109</v>
      </c>
      <c r="N2164">
        <v>50</v>
      </c>
      <c r="O2164" t="s">
        <v>61</v>
      </c>
      <c r="P2164" t="s">
        <v>42</v>
      </c>
      <c r="Q2164" s="1">
        <v>15855</v>
      </c>
      <c r="R2164" s="1">
        <v>12495</v>
      </c>
      <c r="S2164">
        <v>49</v>
      </c>
      <c r="T2164">
        <v>9</v>
      </c>
      <c r="U2164">
        <v>10</v>
      </c>
      <c r="V2164" s="1">
        <v>3311</v>
      </c>
      <c r="W2164">
        <v>20.88</v>
      </c>
      <c r="X2164">
        <v>-580.92999999999995</v>
      </c>
    </row>
    <row r="2165" spans="1:24" x14ac:dyDescent="0.25">
      <c r="A2165">
        <v>202001</v>
      </c>
      <c r="B2165" t="s">
        <v>607</v>
      </c>
      <c r="C2165" t="s">
        <v>1148</v>
      </c>
      <c r="D2165" t="s">
        <v>1148</v>
      </c>
      <c r="E2165" t="s">
        <v>2983</v>
      </c>
      <c r="F2165" t="s">
        <v>2984</v>
      </c>
      <c r="G2165">
        <v>65757839</v>
      </c>
      <c r="H2165">
        <v>5000376</v>
      </c>
      <c r="I2165" t="s">
        <v>28</v>
      </c>
      <c r="J2165" t="s">
        <v>29</v>
      </c>
      <c r="K2165" t="s">
        <v>30</v>
      </c>
      <c r="L2165" t="s">
        <v>824</v>
      </c>
      <c r="M2165" t="s">
        <v>825</v>
      </c>
      <c r="N2165" t="s">
        <v>81</v>
      </c>
      <c r="O2165" t="s">
        <v>61</v>
      </c>
      <c r="P2165" t="s">
        <v>42</v>
      </c>
      <c r="Q2165" s="1">
        <v>9494</v>
      </c>
      <c r="R2165" s="1">
        <v>6900</v>
      </c>
      <c r="S2165">
        <v>1</v>
      </c>
      <c r="T2165">
        <v>18</v>
      </c>
      <c r="U2165">
        <v>20</v>
      </c>
      <c r="V2165" s="1">
        <v>2593</v>
      </c>
      <c r="W2165">
        <v>27.31</v>
      </c>
      <c r="X2165">
        <v>-452.14</v>
      </c>
    </row>
    <row r="2166" spans="1:24" x14ac:dyDescent="0.25">
      <c r="A2166">
        <v>202001</v>
      </c>
      <c r="B2166" t="s">
        <v>64</v>
      </c>
      <c r="C2166" t="s">
        <v>95</v>
      </c>
      <c r="D2166" t="s">
        <v>95</v>
      </c>
      <c r="E2166" t="s">
        <v>587</v>
      </c>
      <c r="F2166" t="s">
        <v>2985</v>
      </c>
      <c r="G2166">
        <v>65212333</v>
      </c>
      <c r="H2166">
        <v>32880014</v>
      </c>
      <c r="I2166" t="s">
        <v>28</v>
      </c>
      <c r="J2166" t="s">
        <v>57</v>
      </c>
      <c r="K2166" t="s">
        <v>30</v>
      </c>
      <c r="L2166" t="s">
        <v>505</v>
      </c>
      <c r="M2166" t="s">
        <v>140</v>
      </c>
      <c r="N2166">
        <v>50</v>
      </c>
      <c r="O2166" t="s">
        <v>33</v>
      </c>
      <c r="P2166" t="s">
        <v>34</v>
      </c>
      <c r="Q2166">
        <v>0</v>
      </c>
      <c r="R2166" s="1">
        <v>18809</v>
      </c>
      <c r="S2166">
        <v>290</v>
      </c>
      <c r="T2166">
        <v>67</v>
      </c>
      <c r="U2166">
        <v>71</v>
      </c>
      <c r="V2166" s="1">
        <v>-19099</v>
      </c>
      <c r="W2166">
        <v>0</v>
      </c>
      <c r="X2166">
        <v>0</v>
      </c>
    </row>
    <row r="2167" spans="1:24" x14ac:dyDescent="0.25">
      <c r="A2167">
        <v>202001</v>
      </c>
      <c r="B2167" t="s">
        <v>64</v>
      </c>
      <c r="C2167" t="s">
        <v>65</v>
      </c>
      <c r="D2167" t="s">
        <v>65</v>
      </c>
      <c r="E2167" t="s">
        <v>422</v>
      </c>
      <c r="F2167" t="s">
        <v>2986</v>
      </c>
      <c r="G2167">
        <v>65741672</v>
      </c>
      <c r="H2167">
        <v>32404225</v>
      </c>
      <c r="I2167" t="s">
        <v>28</v>
      </c>
      <c r="J2167" t="s">
        <v>57</v>
      </c>
      <c r="K2167" t="s">
        <v>30</v>
      </c>
      <c r="L2167" t="s">
        <v>489</v>
      </c>
      <c r="M2167" t="s">
        <v>490</v>
      </c>
      <c r="N2167" t="s">
        <v>81</v>
      </c>
      <c r="O2167" t="s">
        <v>33</v>
      </c>
      <c r="P2167" t="s">
        <v>34</v>
      </c>
      <c r="Q2167">
        <v>0</v>
      </c>
      <c r="R2167" s="1">
        <v>6739</v>
      </c>
      <c r="S2167">
        <v>322</v>
      </c>
      <c r="T2167">
        <v>19</v>
      </c>
      <c r="U2167">
        <v>20</v>
      </c>
      <c r="V2167" s="1">
        <v>-7061</v>
      </c>
      <c r="W2167">
        <v>0</v>
      </c>
      <c r="X2167">
        <v>0</v>
      </c>
    </row>
    <row r="2168" spans="1:24" x14ac:dyDescent="0.25">
      <c r="A2168">
        <v>202001</v>
      </c>
      <c r="B2168" t="s">
        <v>64</v>
      </c>
      <c r="C2168" t="s">
        <v>65</v>
      </c>
      <c r="D2168" t="s">
        <v>65</v>
      </c>
      <c r="E2168" t="s">
        <v>855</v>
      </c>
      <c r="F2168" t="s">
        <v>2987</v>
      </c>
      <c r="G2168">
        <v>65738784</v>
      </c>
      <c r="H2168">
        <v>44972347</v>
      </c>
      <c r="I2168" t="s">
        <v>28</v>
      </c>
      <c r="J2168" t="s">
        <v>29</v>
      </c>
      <c r="K2168" t="s">
        <v>30</v>
      </c>
      <c r="L2168" t="s">
        <v>79</v>
      </c>
      <c r="M2168" t="s">
        <v>80</v>
      </c>
      <c r="N2168">
        <v>50</v>
      </c>
      <c r="O2168" t="s">
        <v>33</v>
      </c>
      <c r="P2168" t="s">
        <v>34</v>
      </c>
      <c r="Q2168">
        <v>0</v>
      </c>
      <c r="R2168" s="1">
        <v>25995</v>
      </c>
      <c r="S2168">
        <v>0</v>
      </c>
      <c r="T2168">
        <v>85</v>
      </c>
      <c r="U2168">
        <v>87</v>
      </c>
      <c r="V2168" s="1">
        <v>-25995</v>
      </c>
      <c r="W2168">
        <v>0</v>
      </c>
      <c r="X2168">
        <v>0</v>
      </c>
    </row>
    <row r="2169" spans="1:24" x14ac:dyDescent="0.25">
      <c r="A2169">
        <v>202001</v>
      </c>
      <c r="B2169" t="s">
        <v>64</v>
      </c>
      <c r="C2169" t="s">
        <v>65</v>
      </c>
      <c r="D2169" t="s">
        <v>65</v>
      </c>
      <c r="E2169" t="s">
        <v>1408</v>
      </c>
      <c r="F2169" t="s">
        <v>2988</v>
      </c>
      <c r="G2169">
        <v>65744779</v>
      </c>
      <c r="H2169">
        <v>32900819</v>
      </c>
      <c r="I2169" t="s">
        <v>28</v>
      </c>
      <c r="J2169" t="s">
        <v>57</v>
      </c>
      <c r="K2169" t="s">
        <v>30</v>
      </c>
      <c r="L2169" t="s">
        <v>810</v>
      </c>
      <c r="M2169" t="s">
        <v>348</v>
      </c>
      <c r="N2169">
        <v>75</v>
      </c>
      <c r="O2169" t="s">
        <v>33</v>
      </c>
      <c r="P2169" t="s">
        <v>34</v>
      </c>
      <c r="Q2169">
        <v>0</v>
      </c>
      <c r="R2169" s="1">
        <v>3337</v>
      </c>
      <c r="S2169">
        <v>49</v>
      </c>
      <c r="T2169">
        <v>12</v>
      </c>
      <c r="U2169">
        <v>13</v>
      </c>
      <c r="V2169" s="1">
        <v>-3386</v>
      </c>
      <c r="W2169">
        <v>0</v>
      </c>
      <c r="X2169">
        <v>0</v>
      </c>
    </row>
    <row r="2170" spans="1:24" x14ac:dyDescent="0.25">
      <c r="A2170">
        <v>202001</v>
      </c>
      <c r="B2170" t="s">
        <v>35</v>
      </c>
      <c r="C2170" t="s">
        <v>680</v>
      </c>
      <c r="D2170" t="s">
        <v>680</v>
      </c>
      <c r="E2170" t="s">
        <v>1633</v>
      </c>
      <c r="F2170" t="s">
        <v>2989</v>
      </c>
      <c r="G2170">
        <v>65005535</v>
      </c>
      <c r="H2170">
        <v>201500274</v>
      </c>
      <c r="I2170" t="s">
        <v>28</v>
      </c>
      <c r="J2170" t="s">
        <v>57</v>
      </c>
      <c r="K2170" t="s">
        <v>54</v>
      </c>
      <c r="L2170" t="s">
        <v>683</v>
      </c>
      <c r="M2170" t="s">
        <v>684</v>
      </c>
      <c r="N2170">
        <v>75</v>
      </c>
      <c r="O2170" t="s">
        <v>50</v>
      </c>
      <c r="P2170" t="s">
        <v>42</v>
      </c>
      <c r="Q2170" s="1">
        <v>22163</v>
      </c>
      <c r="R2170" s="1">
        <v>24510</v>
      </c>
      <c r="S2170">
        <v>525</v>
      </c>
      <c r="T2170">
        <v>46</v>
      </c>
      <c r="U2170">
        <v>51</v>
      </c>
      <c r="V2170" s="1">
        <v>-2873</v>
      </c>
      <c r="W2170">
        <v>-12.96</v>
      </c>
      <c r="X2170">
        <v>-834.4</v>
      </c>
    </row>
    <row r="2171" spans="1:24" x14ac:dyDescent="0.25">
      <c r="A2171">
        <v>202001</v>
      </c>
      <c r="B2171" t="s">
        <v>24</v>
      </c>
      <c r="C2171" t="s">
        <v>25</v>
      </c>
      <c r="D2171" t="s">
        <v>25</v>
      </c>
      <c r="E2171" t="s">
        <v>241</v>
      </c>
      <c r="F2171" t="s">
        <v>2990</v>
      </c>
      <c r="G2171">
        <v>65003844</v>
      </c>
      <c r="H2171">
        <v>32403231</v>
      </c>
      <c r="I2171" t="s">
        <v>28</v>
      </c>
      <c r="J2171" t="s">
        <v>29</v>
      </c>
      <c r="K2171" t="s">
        <v>30</v>
      </c>
      <c r="L2171" t="s">
        <v>243</v>
      </c>
      <c r="M2171" t="s">
        <v>32</v>
      </c>
      <c r="N2171">
        <v>75</v>
      </c>
      <c r="O2171" t="s">
        <v>45</v>
      </c>
      <c r="P2171" t="s">
        <v>42</v>
      </c>
      <c r="Q2171" s="1">
        <v>311805</v>
      </c>
      <c r="R2171" s="1">
        <v>16152</v>
      </c>
      <c r="S2171">
        <v>600</v>
      </c>
      <c r="T2171">
        <v>63</v>
      </c>
      <c r="U2171">
        <v>65</v>
      </c>
      <c r="V2171" s="1">
        <v>295053</v>
      </c>
      <c r="W2171">
        <v>94.63</v>
      </c>
      <c r="X2171">
        <v>7.14</v>
      </c>
    </row>
    <row r="2172" spans="1:24" x14ac:dyDescent="0.25">
      <c r="A2172">
        <v>202001</v>
      </c>
      <c r="B2172" t="s">
        <v>64</v>
      </c>
      <c r="C2172" t="s">
        <v>65</v>
      </c>
      <c r="D2172" t="s">
        <v>65</v>
      </c>
      <c r="E2172" t="s">
        <v>597</v>
      </c>
      <c r="F2172" t="s">
        <v>2991</v>
      </c>
      <c r="G2172">
        <v>65745786</v>
      </c>
      <c r="H2172">
        <v>4603215986</v>
      </c>
      <c r="I2172" t="s">
        <v>28</v>
      </c>
      <c r="J2172" t="s">
        <v>53</v>
      </c>
      <c r="K2172" t="s">
        <v>30</v>
      </c>
      <c r="L2172" t="s">
        <v>741</v>
      </c>
      <c r="M2172" t="s">
        <v>69</v>
      </c>
      <c r="N2172">
        <v>75</v>
      </c>
      <c r="O2172" t="s">
        <v>61</v>
      </c>
      <c r="P2172" t="s">
        <v>42</v>
      </c>
      <c r="Q2172" s="1">
        <v>16875</v>
      </c>
      <c r="R2172" s="1">
        <v>12473</v>
      </c>
      <c r="S2172">
        <v>59</v>
      </c>
      <c r="T2172">
        <v>44</v>
      </c>
      <c r="U2172">
        <v>44</v>
      </c>
      <c r="V2172" s="1">
        <v>4343</v>
      </c>
      <c r="W2172">
        <v>25.74</v>
      </c>
      <c r="X2172">
        <v>-794</v>
      </c>
    </row>
    <row r="2173" spans="1:24" x14ac:dyDescent="0.25">
      <c r="A2173">
        <v>202001</v>
      </c>
      <c r="B2173" t="s">
        <v>64</v>
      </c>
      <c r="C2173" t="s">
        <v>65</v>
      </c>
      <c r="D2173" t="s">
        <v>65</v>
      </c>
      <c r="E2173" t="s">
        <v>154</v>
      </c>
      <c r="F2173" t="s">
        <v>2992</v>
      </c>
      <c r="G2173">
        <v>65213345</v>
      </c>
      <c r="H2173">
        <v>37018657</v>
      </c>
      <c r="I2173" t="s">
        <v>28</v>
      </c>
      <c r="J2173" t="s">
        <v>57</v>
      </c>
      <c r="K2173" t="s">
        <v>54</v>
      </c>
      <c r="L2173" t="s">
        <v>84</v>
      </c>
      <c r="M2173" t="s">
        <v>85</v>
      </c>
      <c r="N2173">
        <v>75</v>
      </c>
      <c r="O2173" t="s">
        <v>33</v>
      </c>
      <c r="P2173" t="s">
        <v>34</v>
      </c>
      <c r="Q2173">
        <v>0</v>
      </c>
      <c r="R2173" s="1">
        <v>15682</v>
      </c>
      <c r="S2173">
        <v>0</v>
      </c>
      <c r="T2173">
        <v>51</v>
      </c>
      <c r="U2173">
        <v>54</v>
      </c>
      <c r="V2173" s="1">
        <v>-15682</v>
      </c>
      <c r="W2173">
        <v>0</v>
      </c>
      <c r="X2173">
        <v>0</v>
      </c>
    </row>
    <row r="2174" spans="1:24" x14ac:dyDescent="0.25">
      <c r="A2174">
        <v>202001</v>
      </c>
      <c r="B2174" t="s">
        <v>64</v>
      </c>
      <c r="C2174" t="s">
        <v>65</v>
      </c>
      <c r="D2174" t="s">
        <v>65</v>
      </c>
      <c r="E2174" t="s">
        <v>1818</v>
      </c>
      <c r="F2174" t="s">
        <v>2993</v>
      </c>
      <c r="G2174">
        <v>65747454</v>
      </c>
      <c r="H2174">
        <v>16003428</v>
      </c>
      <c r="I2174" t="s">
        <v>28</v>
      </c>
      <c r="J2174" t="s">
        <v>57</v>
      </c>
      <c r="K2174" t="s">
        <v>30</v>
      </c>
      <c r="L2174" t="s">
        <v>489</v>
      </c>
      <c r="M2174" t="s">
        <v>490</v>
      </c>
      <c r="N2174">
        <v>75</v>
      </c>
      <c r="O2174" t="s">
        <v>41</v>
      </c>
      <c r="P2174" t="s">
        <v>42</v>
      </c>
      <c r="Q2174" s="1">
        <v>33982</v>
      </c>
      <c r="R2174" s="1">
        <v>18468</v>
      </c>
      <c r="S2174" s="1">
        <v>1085</v>
      </c>
      <c r="T2174">
        <v>71</v>
      </c>
      <c r="U2174">
        <v>77</v>
      </c>
      <c r="V2174" s="1">
        <v>14429</v>
      </c>
      <c r="W2174">
        <v>42.46</v>
      </c>
      <c r="X2174">
        <v>32.340000000000003</v>
      </c>
    </row>
    <row r="2175" spans="1:24" x14ac:dyDescent="0.25">
      <c r="A2175">
        <v>202001</v>
      </c>
      <c r="B2175" t="s">
        <v>64</v>
      </c>
      <c r="C2175" t="s">
        <v>65</v>
      </c>
      <c r="D2175" t="s">
        <v>65</v>
      </c>
      <c r="E2175" t="s">
        <v>187</v>
      </c>
      <c r="F2175" t="s">
        <v>2994</v>
      </c>
      <c r="G2175">
        <v>65207505</v>
      </c>
      <c r="H2175">
        <v>40008870</v>
      </c>
      <c r="I2175" t="s">
        <v>28</v>
      </c>
      <c r="J2175" t="s">
        <v>57</v>
      </c>
      <c r="K2175" t="s">
        <v>54</v>
      </c>
      <c r="L2175" t="s">
        <v>105</v>
      </c>
      <c r="M2175" t="s">
        <v>75</v>
      </c>
      <c r="N2175">
        <v>75</v>
      </c>
      <c r="O2175" t="s">
        <v>76</v>
      </c>
      <c r="P2175" t="s">
        <v>42</v>
      </c>
      <c r="Q2175" s="1">
        <v>19406</v>
      </c>
      <c r="R2175" s="1">
        <v>18316</v>
      </c>
      <c r="S2175">
        <v>148</v>
      </c>
      <c r="T2175">
        <v>53</v>
      </c>
      <c r="U2175">
        <v>57</v>
      </c>
      <c r="V2175">
        <v>942</v>
      </c>
      <c r="W2175">
        <v>4.8600000000000003</v>
      </c>
      <c r="X2175">
        <v>-784.12</v>
      </c>
    </row>
    <row r="2176" spans="1:24" x14ac:dyDescent="0.25">
      <c r="A2176">
        <v>202001</v>
      </c>
      <c r="B2176" t="s">
        <v>24</v>
      </c>
      <c r="C2176" t="s">
        <v>25</v>
      </c>
      <c r="D2176" t="s">
        <v>25</v>
      </c>
      <c r="E2176" t="s">
        <v>701</v>
      </c>
      <c r="F2176" t="s">
        <v>2995</v>
      </c>
      <c r="G2176">
        <v>65742478</v>
      </c>
      <c r="H2176">
        <v>40028435</v>
      </c>
      <c r="I2176" t="s">
        <v>28</v>
      </c>
      <c r="J2176" t="s">
        <v>29</v>
      </c>
      <c r="K2176" t="s">
        <v>30</v>
      </c>
      <c r="L2176" t="s">
        <v>264</v>
      </c>
      <c r="M2176" t="s">
        <v>116</v>
      </c>
      <c r="N2176" t="s">
        <v>81</v>
      </c>
      <c r="O2176" t="s">
        <v>45</v>
      </c>
      <c r="P2176" t="s">
        <v>42</v>
      </c>
      <c r="Q2176" s="1">
        <v>500697</v>
      </c>
      <c r="R2176" s="1">
        <v>6993</v>
      </c>
      <c r="S2176">
        <v>328</v>
      </c>
      <c r="T2176">
        <v>31</v>
      </c>
      <c r="U2176">
        <v>32</v>
      </c>
      <c r="V2176" s="1">
        <v>493376</v>
      </c>
      <c r="W2176">
        <v>98.54</v>
      </c>
      <c r="X2176">
        <v>77.47</v>
      </c>
    </row>
    <row r="2177" spans="1:24" x14ac:dyDescent="0.25">
      <c r="A2177">
        <v>202001</v>
      </c>
      <c r="B2177" t="s">
        <v>24</v>
      </c>
      <c r="C2177" t="s">
        <v>25</v>
      </c>
      <c r="D2177" t="s">
        <v>25</v>
      </c>
      <c r="E2177" t="s">
        <v>320</v>
      </c>
      <c r="F2177" t="s">
        <v>2996</v>
      </c>
      <c r="G2177">
        <v>65763724</v>
      </c>
      <c r="H2177">
        <v>5014929</v>
      </c>
      <c r="I2177" t="s">
        <v>28</v>
      </c>
      <c r="J2177" t="s">
        <v>29</v>
      </c>
      <c r="K2177" t="s">
        <v>30</v>
      </c>
      <c r="L2177" t="s">
        <v>322</v>
      </c>
      <c r="M2177" t="s">
        <v>323</v>
      </c>
      <c r="N2177">
        <v>50</v>
      </c>
      <c r="O2177" t="s">
        <v>33</v>
      </c>
      <c r="P2177" t="s">
        <v>34</v>
      </c>
      <c r="Q2177">
        <v>0</v>
      </c>
      <c r="R2177" s="1">
        <v>44805</v>
      </c>
      <c r="S2177">
        <v>0</v>
      </c>
      <c r="T2177">
        <v>63</v>
      </c>
      <c r="U2177">
        <v>65</v>
      </c>
      <c r="V2177" s="1">
        <v>-44805</v>
      </c>
      <c r="W2177">
        <v>0</v>
      </c>
      <c r="X2177">
        <v>0</v>
      </c>
    </row>
    <row r="2178" spans="1:24" x14ac:dyDescent="0.25">
      <c r="A2178">
        <v>202001</v>
      </c>
      <c r="B2178" t="s">
        <v>64</v>
      </c>
      <c r="C2178" t="s">
        <v>65</v>
      </c>
      <c r="D2178" t="s">
        <v>65</v>
      </c>
      <c r="E2178" t="s">
        <v>315</v>
      </c>
      <c r="F2178" t="s">
        <v>2997</v>
      </c>
      <c r="G2178">
        <v>65210560</v>
      </c>
      <c r="H2178">
        <v>44972310</v>
      </c>
      <c r="I2178" t="s">
        <v>28</v>
      </c>
      <c r="J2178" t="s">
        <v>57</v>
      </c>
      <c r="K2178" t="s">
        <v>54</v>
      </c>
      <c r="L2178" t="s">
        <v>534</v>
      </c>
      <c r="M2178" t="s">
        <v>69</v>
      </c>
      <c r="N2178">
        <v>50</v>
      </c>
      <c r="O2178" t="s">
        <v>50</v>
      </c>
      <c r="P2178" t="s">
        <v>42</v>
      </c>
      <c r="Q2178" s="1">
        <v>8775</v>
      </c>
      <c r="R2178" s="1">
        <v>11325</v>
      </c>
      <c r="S2178">
        <v>99</v>
      </c>
      <c r="T2178">
        <v>36</v>
      </c>
      <c r="U2178">
        <v>43</v>
      </c>
      <c r="V2178" s="1">
        <v>-2649</v>
      </c>
      <c r="W2178">
        <v>-30.18</v>
      </c>
      <c r="X2178">
        <v>-327.18</v>
      </c>
    </row>
    <row r="2179" spans="1:24" x14ac:dyDescent="0.25">
      <c r="A2179">
        <v>202001</v>
      </c>
      <c r="B2179" t="s">
        <v>64</v>
      </c>
      <c r="C2179" t="s">
        <v>65</v>
      </c>
      <c r="D2179" t="s">
        <v>65</v>
      </c>
      <c r="E2179" t="s">
        <v>341</v>
      </c>
      <c r="F2179" t="s">
        <v>2998</v>
      </c>
      <c r="G2179">
        <v>65749851</v>
      </c>
      <c r="H2179">
        <v>44972132</v>
      </c>
      <c r="I2179" t="s">
        <v>28</v>
      </c>
      <c r="J2179" t="s">
        <v>29</v>
      </c>
      <c r="K2179" t="s">
        <v>30</v>
      </c>
      <c r="L2179" t="s">
        <v>343</v>
      </c>
      <c r="M2179" t="s">
        <v>282</v>
      </c>
      <c r="N2179">
        <v>50</v>
      </c>
      <c r="O2179" t="s">
        <v>61</v>
      </c>
      <c r="P2179" t="s">
        <v>42</v>
      </c>
      <c r="Q2179" s="1">
        <v>10591</v>
      </c>
      <c r="R2179" s="1">
        <v>7326</v>
      </c>
      <c r="S2179">
        <v>764</v>
      </c>
      <c r="T2179">
        <v>20</v>
      </c>
      <c r="U2179">
        <v>32</v>
      </c>
      <c r="V2179" s="1">
        <v>2501</v>
      </c>
      <c r="W2179">
        <v>23.62</v>
      </c>
      <c r="X2179">
        <v>11.31</v>
      </c>
    </row>
    <row r="2180" spans="1:24" x14ac:dyDescent="0.25">
      <c r="A2180">
        <v>202001</v>
      </c>
      <c r="B2180" t="s">
        <v>64</v>
      </c>
      <c r="C2180" t="s">
        <v>65</v>
      </c>
      <c r="D2180" t="s">
        <v>65</v>
      </c>
      <c r="E2180" t="s">
        <v>86</v>
      </c>
      <c r="F2180" t="s">
        <v>2999</v>
      </c>
      <c r="G2180">
        <v>65721853</v>
      </c>
      <c r="H2180">
        <v>5016378</v>
      </c>
      <c r="I2180" t="s">
        <v>72</v>
      </c>
      <c r="J2180" t="s">
        <v>29</v>
      </c>
      <c r="K2180" t="s">
        <v>30</v>
      </c>
      <c r="L2180" t="s">
        <v>355</v>
      </c>
      <c r="M2180" t="s">
        <v>170</v>
      </c>
      <c r="N2180">
        <v>50</v>
      </c>
      <c r="O2180" t="s">
        <v>33</v>
      </c>
      <c r="P2180" t="s">
        <v>34</v>
      </c>
      <c r="Q2180">
        <v>0</v>
      </c>
      <c r="R2180" s="1">
        <v>20557</v>
      </c>
      <c r="S2180">
        <v>0</v>
      </c>
      <c r="T2180">
        <v>35</v>
      </c>
      <c r="U2180">
        <v>44</v>
      </c>
      <c r="V2180" s="1">
        <v>-20557</v>
      </c>
      <c r="W2180">
        <v>0</v>
      </c>
      <c r="X2180">
        <v>60.88</v>
      </c>
    </row>
    <row r="2181" spans="1:24" x14ac:dyDescent="0.25">
      <c r="A2181">
        <v>202001</v>
      </c>
      <c r="B2181" t="s">
        <v>64</v>
      </c>
      <c r="C2181" t="s">
        <v>65</v>
      </c>
      <c r="D2181" t="s">
        <v>65</v>
      </c>
      <c r="E2181" t="s">
        <v>1073</v>
      </c>
      <c r="F2181" t="s">
        <v>3000</v>
      </c>
      <c r="G2181">
        <v>65741907</v>
      </c>
      <c r="H2181">
        <v>5016346</v>
      </c>
      <c r="I2181" t="s">
        <v>28</v>
      </c>
      <c r="J2181" t="s">
        <v>29</v>
      </c>
      <c r="K2181" t="s">
        <v>30</v>
      </c>
      <c r="L2181" t="s">
        <v>84</v>
      </c>
      <c r="M2181" t="s">
        <v>85</v>
      </c>
      <c r="N2181">
        <v>75</v>
      </c>
      <c r="O2181" t="s">
        <v>33</v>
      </c>
      <c r="P2181" t="s">
        <v>34</v>
      </c>
      <c r="Q2181">
        <v>0</v>
      </c>
      <c r="R2181" s="1">
        <v>12461</v>
      </c>
      <c r="S2181">
        <v>0</v>
      </c>
      <c r="T2181">
        <v>23</v>
      </c>
      <c r="U2181">
        <v>27</v>
      </c>
      <c r="V2181" s="1">
        <v>-12461</v>
      </c>
      <c r="W2181">
        <v>0</v>
      </c>
      <c r="X2181">
        <v>0</v>
      </c>
    </row>
    <row r="2182" spans="1:24" x14ac:dyDescent="0.25">
      <c r="A2182">
        <v>202001</v>
      </c>
      <c r="B2182" t="s">
        <v>64</v>
      </c>
      <c r="C2182" t="s">
        <v>65</v>
      </c>
      <c r="D2182" t="s">
        <v>65</v>
      </c>
      <c r="E2182" t="s">
        <v>174</v>
      </c>
      <c r="F2182" t="s">
        <v>3001</v>
      </c>
      <c r="G2182">
        <v>65230800</v>
      </c>
      <c r="H2182">
        <v>32967530</v>
      </c>
      <c r="I2182" t="s">
        <v>72</v>
      </c>
      <c r="J2182" t="s">
        <v>29</v>
      </c>
      <c r="K2182" t="s">
        <v>30</v>
      </c>
      <c r="L2182" t="s">
        <v>443</v>
      </c>
      <c r="M2182" t="s">
        <v>109</v>
      </c>
      <c r="N2182">
        <v>75</v>
      </c>
      <c r="O2182" t="s">
        <v>76</v>
      </c>
      <c r="P2182" t="s">
        <v>42</v>
      </c>
      <c r="Q2182" s="1">
        <v>4560</v>
      </c>
      <c r="R2182" s="1">
        <v>4511</v>
      </c>
      <c r="S2182">
        <v>0</v>
      </c>
      <c r="T2182">
        <v>13</v>
      </c>
      <c r="U2182">
        <v>14</v>
      </c>
      <c r="V2182">
        <v>49</v>
      </c>
      <c r="W2182">
        <v>1.07</v>
      </c>
      <c r="X2182" s="2">
        <v>-1084.24</v>
      </c>
    </row>
    <row r="2183" spans="1:24" x14ac:dyDescent="0.25">
      <c r="A2183">
        <v>202001</v>
      </c>
      <c r="B2183" t="s">
        <v>64</v>
      </c>
      <c r="C2183" t="s">
        <v>65</v>
      </c>
      <c r="D2183" t="s">
        <v>65</v>
      </c>
      <c r="E2183" t="s">
        <v>445</v>
      </c>
      <c r="F2183" t="s">
        <v>3002</v>
      </c>
      <c r="G2183">
        <v>65230000</v>
      </c>
      <c r="H2183">
        <v>33061222</v>
      </c>
      <c r="I2183" t="s">
        <v>72</v>
      </c>
      <c r="J2183" t="s">
        <v>29</v>
      </c>
      <c r="K2183" t="s">
        <v>30</v>
      </c>
      <c r="L2183" t="s">
        <v>74</v>
      </c>
      <c r="M2183" t="s">
        <v>75</v>
      </c>
      <c r="N2183">
        <v>75</v>
      </c>
      <c r="O2183" t="s">
        <v>50</v>
      </c>
      <c r="P2183" t="s">
        <v>42</v>
      </c>
      <c r="Q2183" s="1">
        <v>2013</v>
      </c>
      <c r="R2183" s="1">
        <v>3544</v>
      </c>
      <c r="S2183">
        <v>0</v>
      </c>
      <c r="T2183">
        <v>12</v>
      </c>
      <c r="U2183">
        <v>14</v>
      </c>
      <c r="V2183" s="1">
        <v>-1531</v>
      </c>
      <c r="W2183">
        <v>-76.05</v>
      </c>
      <c r="X2183">
        <v>-500.7</v>
      </c>
    </row>
    <row r="2184" spans="1:24" x14ac:dyDescent="0.25">
      <c r="A2184">
        <v>202001</v>
      </c>
      <c r="B2184" t="s">
        <v>64</v>
      </c>
      <c r="C2184" t="s">
        <v>65</v>
      </c>
      <c r="D2184" t="s">
        <v>65</v>
      </c>
      <c r="E2184" t="s">
        <v>445</v>
      </c>
      <c r="F2184" t="s">
        <v>3003</v>
      </c>
      <c r="G2184">
        <v>65230140</v>
      </c>
      <c r="H2184">
        <v>33061282</v>
      </c>
      <c r="I2184" t="s">
        <v>72</v>
      </c>
      <c r="J2184" t="s">
        <v>29</v>
      </c>
      <c r="K2184" t="s">
        <v>30</v>
      </c>
      <c r="L2184" t="s">
        <v>74</v>
      </c>
      <c r="M2184" t="s">
        <v>75</v>
      </c>
      <c r="N2184">
        <v>50</v>
      </c>
      <c r="O2184" t="s">
        <v>76</v>
      </c>
      <c r="P2184" t="s">
        <v>42</v>
      </c>
      <c r="Q2184" s="1">
        <v>4103</v>
      </c>
      <c r="R2184" s="1">
        <v>3967</v>
      </c>
      <c r="S2184">
        <v>0</v>
      </c>
      <c r="T2184">
        <v>14</v>
      </c>
      <c r="U2184">
        <v>15</v>
      </c>
      <c r="V2184">
        <v>137</v>
      </c>
      <c r="W2184">
        <v>3.33</v>
      </c>
      <c r="X2184">
        <v>-955.64</v>
      </c>
    </row>
    <row r="2185" spans="1:24" x14ac:dyDescent="0.25">
      <c r="A2185">
        <v>202001</v>
      </c>
      <c r="B2185" t="s">
        <v>64</v>
      </c>
      <c r="C2185" t="s">
        <v>65</v>
      </c>
      <c r="D2185" t="s">
        <v>65</v>
      </c>
      <c r="E2185" t="s">
        <v>180</v>
      </c>
      <c r="F2185" t="s">
        <v>3004</v>
      </c>
      <c r="G2185">
        <v>65740623</v>
      </c>
      <c r="H2185">
        <v>44189646</v>
      </c>
      <c r="I2185" t="s">
        <v>72</v>
      </c>
      <c r="J2185" t="s">
        <v>29</v>
      </c>
      <c r="K2185" t="s">
        <v>30</v>
      </c>
      <c r="L2185" t="s">
        <v>74</v>
      </c>
      <c r="M2185" t="s">
        <v>75</v>
      </c>
      <c r="N2185">
        <v>800</v>
      </c>
      <c r="O2185" t="s">
        <v>50</v>
      </c>
      <c r="P2185" t="s">
        <v>42</v>
      </c>
      <c r="Q2185" s="1">
        <v>24985</v>
      </c>
      <c r="R2185" s="1">
        <v>34223</v>
      </c>
      <c r="S2185">
        <v>0</v>
      </c>
      <c r="T2185">
        <v>136</v>
      </c>
      <c r="U2185">
        <v>252</v>
      </c>
      <c r="V2185" s="1">
        <v>-9238</v>
      </c>
      <c r="W2185">
        <v>-36.97</v>
      </c>
      <c r="X2185" s="2">
        <v>-1366.46</v>
      </c>
    </row>
    <row r="2186" spans="1:24" x14ac:dyDescent="0.25">
      <c r="A2186">
        <v>202001</v>
      </c>
      <c r="B2186" t="s">
        <v>64</v>
      </c>
      <c r="C2186" t="s">
        <v>65</v>
      </c>
      <c r="D2186" t="s">
        <v>65</v>
      </c>
      <c r="E2186" t="s">
        <v>399</v>
      </c>
      <c r="F2186" t="s">
        <v>3005</v>
      </c>
      <c r="G2186">
        <v>65215942</v>
      </c>
      <c r="H2186">
        <v>16002966</v>
      </c>
      <c r="I2186" t="s">
        <v>72</v>
      </c>
      <c r="J2186" t="s">
        <v>57</v>
      </c>
      <c r="K2186" t="s">
        <v>73</v>
      </c>
      <c r="L2186" t="s">
        <v>854</v>
      </c>
      <c r="M2186" t="s">
        <v>109</v>
      </c>
      <c r="N2186">
        <v>50</v>
      </c>
      <c r="O2186" t="s">
        <v>50</v>
      </c>
      <c r="P2186" t="s">
        <v>42</v>
      </c>
      <c r="Q2186" s="1">
        <v>1313</v>
      </c>
      <c r="R2186" s="1">
        <v>1776</v>
      </c>
      <c r="S2186">
        <v>0</v>
      </c>
      <c r="T2186">
        <v>4</v>
      </c>
      <c r="U2186">
        <v>5</v>
      </c>
      <c r="V2186">
        <v>-464</v>
      </c>
      <c r="W2186">
        <v>-35.33</v>
      </c>
      <c r="X2186">
        <v>-54.99</v>
      </c>
    </row>
    <row r="2187" spans="1:24" x14ac:dyDescent="0.25">
      <c r="A2187">
        <v>202001</v>
      </c>
      <c r="B2187" t="s">
        <v>64</v>
      </c>
      <c r="C2187" t="s">
        <v>65</v>
      </c>
      <c r="D2187" t="s">
        <v>65</v>
      </c>
      <c r="E2187" t="s">
        <v>224</v>
      </c>
      <c r="F2187" t="s">
        <v>3006</v>
      </c>
      <c r="G2187">
        <v>65205724</v>
      </c>
      <c r="H2187">
        <v>201501336</v>
      </c>
      <c r="I2187" t="s">
        <v>28</v>
      </c>
      <c r="J2187" t="s">
        <v>57</v>
      </c>
      <c r="K2187" t="s">
        <v>54</v>
      </c>
      <c r="L2187" t="s">
        <v>693</v>
      </c>
      <c r="M2187" t="s">
        <v>69</v>
      </c>
      <c r="N2187">
        <v>75</v>
      </c>
      <c r="O2187" t="s">
        <v>61</v>
      </c>
      <c r="P2187" t="s">
        <v>42</v>
      </c>
      <c r="Q2187" s="1">
        <v>36169</v>
      </c>
      <c r="R2187" s="1">
        <v>25698</v>
      </c>
      <c r="S2187">
        <v>148</v>
      </c>
      <c r="T2187">
        <v>52</v>
      </c>
      <c r="U2187">
        <v>57</v>
      </c>
      <c r="V2187" s="1">
        <v>10322</v>
      </c>
      <c r="W2187">
        <v>28.54</v>
      </c>
      <c r="X2187">
        <v>-95.78</v>
      </c>
    </row>
    <row r="2188" spans="1:24" x14ac:dyDescent="0.25">
      <c r="A2188">
        <v>202001</v>
      </c>
      <c r="B2188" t="s">
        <v>64</v>
      </c>
      <c r="C2188" t="s">
        <v>65</v>
      </c>
      <c r="D2188" t="s">
        <v>65</v>
      </c>
      <c r="E2188" t="s">
        <v>221</v>
      </c>
      <c r="F2188" t="s">
        <v>3007</v>
      </c>
      <c r="G2188">
        <v>65702274</v>
      </c>
      <c r="H2188">
        <v>16002971</v>
      </c>
      <c r="I2188" t="s">
        <v>28</v>
      </c>
      <c r="J2188" t="s">
        <v>57</v>
      </c>
      <c r="K2188" t="s">
        <v>54</v>
      </c>
      <c r="L2188" t="s">
        <v>534</v>
      </c>
      <c r="M2188" t="s">
        <v>69</v>
      </c>
      <c r="N2188">
        <v>50</v>
      </c>
      <c r="O2188" t="s">
        <v>61</v>
      </c>
      <c r="P2188" t="s">
        <v>42</v>
      </c>
      <c r="Q2188" s="1">
        <v>11306</v>
      </c>
      <c r="R2188" s="1">
        <v>7681</v>
      </c>
      <c r="S2188">
        <v>173</v>
      </c>
      <c r="T2188">
        <v>27</v>
      </c>
      <c r="U2188">
        <v>38</v>
      </c>
      <c r="V2188" s="1">
        <v>3452</v>
      </c>
      <c r="W2188">
        <v>30.53</v>
      </c>
      <c r="X2188">
        <v>7.36</v>
      </c>
    </row>
    <row r="2189" spans="1:24" x14ac:dyDescent="0.25">
      <c r="A2189">
        <v>202001</v>
      </c>
      <c r="B2189" t="s">
        <v>35</v>
      </c>
      <c r="C2189" t="s">
        <v>36</v>
      </c>
      <c r="D2189" t="s">
        <v>36</v>
      </c>
      <c r="E2189" t="s">
        <v>154</v>
      </c>
      <c r="F2189" t="s">
        <v>3008</v>
      </c>
      <c r="G2189">
        <v>65777147</v>
      </c>
      <c r="H2189">
        <v>313946</v>
      </c>
      <c r="I2189" t="s">
        <v>72</v>
      </c>
      <c r="J2189" t="s">
        <v>124</v>
      </c>
      <c r="K2189" t="s">
        <v>54</v>
      </c>
      <c r="L2189" t="s">
        <v>1194</v>
      </c>
      <c r="M2189" t="s">
        <v>126</v>
      </c>
      <c r="N2189">
        <v>50</v>
      </c>
      <c r="O2189" t="s">
        <v>261</v>
      </c>
      <c r="P2189" t="s">
        <v>42</v>
      </c>
      <c r="Q2189" s="1">
        <v>22106</v>
      </c>
      <c r="R2189" s="1">
        <v>3839</v>
      </c>
      <c r="S2189">
        <v>204</v>
      </c>
      <c r="T2189">
        <v>12</v>
      </c>
      <c r="U2189">
        <v>15</v>
      </c>
      <c r="V2189" s="1">
        <v>18063</v>
      </c>
      <c r="W2189">
        <v>81.709999999999994</v>
      </c>
      <c r="X2189">
        <v>-255.82</v>
      </c>
    </row>
    <row r="2190" spans="1:24" x14ac:dyDescent="0.25">
      <c r="A2190">
        <v>202001</v>
      </c>
      <c r="B2190" t="s">
        <v>64</v>
      </c>
      <c r="C2190" t="s">
        <v>65</v>
      </c>
      <c r="D2190" t="s">
        <v>65</v>
      </c>
      <c r="E2190" t="s">
        <v>372</v>
      </c>
      <c r="F2190" t="s">
        <v>3009</v>
      </c>
      <c r="G2190">
        <v>65754319</v>
      </c>
      <c r="H2190">
        <v>79984</v>
      </c>
      <c r="I2190" t="s">
        <v>28</v>
      </c>
      <c r="J2190" t="s">
        <v>29</v>
      </c>
      <c r="K2190" t="s">
        <v>30</v>
      </c>
      <c r="L2190" t="s">
        <v>374</v>
      </c>
      <c r="M2190" t="s">
        <v>170</v>
      </c>
      <c r="N2190" t="s">
        <v>81</v>
      </c>
      <c r="O2190" t="s">
        <v>33</v>
      </c>
      <c r="P2190" t="s">
        <v>34</v>
      </c>
      <c r="Q2190">
        <v>0</v>
      </c>
      <c r="R2190" s="1">
        <v>22125</v>
      </c>
      <c r="S2190">
        <v>0</v>
      </c>
      <c r="T2190">
        <v>62</v>
      </c>
      <c r="U2190">
        <v>74</v>
      </c>
      <c r="V2190" s="1">
        <v>-22125</v>
      </c>
      <c r="W2190">
        <v>0</v>
      </c>
      <c r="X2190">
        <v>0</v>
      </c>
    </row>
    <row r="2191" spans="1:24" x14ac:dyDescent="0.25">
      <c r="A2191">
        <v>202001</v>
      </c>
      <c r="B2191" t="s">
        <v>64</v>
      </c>
      <c r="C2191" t="s">
        <v>65</v>
      </c>
      <c r="D2191" t="s">
        <v>65</v>
      </c>
      <c r="E2191" t="s">
        <v>1408</v>
      </c>
      <c r="F2191" t="s">
        <v>3010</v>
      </c>
      <c r="G2191">
        <v>65783658</v>
      </c>
      <c r="H2191">
        <v>36053518</v>
      </c>
      <c r="I2191" t="s">
        <v>72</v>
      </c>
      <c r="J2191" t="s">
        <v>57</v>
      </c>
      <c r="K2191" t="s">
        <v>73</v>
      </c>
      <c r="L2191" t="s">
        <v>810</v>
      </c>
      <c r="M2191" t="s">
        <v>348</v>
      </c>
      <c r="N2191">
        <v>500</v>
      </c>
      <c r="O2191" t="s">
        <v>76</v>
      </c>
      <c r="P2191" t="s">
        <v>42</v>
      </c>
      <c r="Q2191" s="1">
        <v>50160</v>
      </c>
      <c r="R2191" s="1">
        <v>43842</v>
      </c>
      <c r="S2191">
        <v>0</v>
      </c>
      <c r="T2191">
        <v>82</v>
      </c>
      <c r="U2191">
        <v>89</v>
      </c>
      <c r="V2191" s="1">
        <v>6318</v>
      </c>
      <c r="W2191">
        <v>12.6</v>
      </c>
      <c r="X2191">
        <v>-9.39</v>
      </c>
    </row>
    <row r="2192" spans="1:24" x14ac:dyDescent="0.25">
      <c r="A2192">
        <v>202001</v>
      </c>
      <c r="B2192" t="s">
        <v>35</v>
      </c>
      <c r="C2192" t="s">
        <v>36</v>
      </c>
      <c r="D2192" t="s">
        <v>36</v>
      </c>
      <c r="E2192" t="s">
        <v>154</v>
      </c>
      <c r="F2192" t="s">
        <v>3011</v>
      </c>
      <c r="G2192">
        <v>65775093</v>
      </c>
      <c r="H2192">
        <v>5007836</v>
      </c>
      <c r="I2192" t="s">
        <v>28</v>
      </c>
      <c r="J2192" t="s">
        <v>57</v>
      </c>
      <c r="K2192" t="s">
        <v>54</v>
      </c>
      <c r="L2192" t="s">
        <v>621</v>
      </c>
      <c r="M2192" t="s">
        <v>126</v>
      </c>
      <c r="N2192">
        <v>50</v>
      </c>
      <c r="O2192" t="s">
        <v>33</v>
      </c>
      <c r="P2192" t="s">
        <v>34</v>
      </c>
      <c r="Q2192">
        <v>0</v>
      </c>
      <c r="R2192" s="1">
        <v>7379</v>
      </c>
      <c r="S2192">
        <v>0</v>
      </c>
      <c r="T2192">
        <v>34</v>
      </c>
      <c r="U2192">
        <v>34</v>
      </c>
      <c r="V2192" s="1">
        <v>-7379</v>
      </c>
      <c r="W2192">
        <v>0</v>
      </c>
      <c r="X2192">
        <v>0</v>
      </c>
    </row>
    <row r="2193" spans="1:24" x14ac:dyDescent="0.25">
      <c r="A2193">
        <v>202001</v>
      </c>
      <c r="B2193" t="s">
        <v>24</v>
      </c>
      <c r="C2193" t="s">
        <v>25</v>
      </c>
      <c r="D2193" t="s">
        <v>25</v>
      </c>
      <c r="E2193" t="s">
        <v>238</v>
      </c>
      <c r="F2193" t="s">
        <v>3012</v>
      </c>
      <c r="G2193">
        <v>65004096</v>
      </c>
      <c r="H2193">
        <v>5016033</v>
      </c>
      <c r="I2193" t="s">
        <v>28</v>
      </c>
      <c r="J2193" t="s">
        <v>57</v>
      </c>
      <c r="K2193" t="s">
        <v>54</v>
      </c>
      <c r="L2193" t="s">
        <v>240</v>
      </c>
      <c r="M2193" t="s">
        <v>120</v>
      </c>
      <c r="N2193">
        <v>50</v>
      </c>
      <c r="O2193" t="s">
        <v>41</v>
      </c>
      <c r="P2193" t="s">
        <v>42</v>
      </c>
      <c r="Q2193" s="1">
        <v>38297</v>
      </c>
      <c r="R2193" s="1">
        <v>12995</v>
      </c>
      <c r="S2193">
        <v>176</v>
      </c>
      <c r="T2193">
        <v>39</v>
      </c>
      <c r="U2193">
        <v>44</v>
      </c>
      <c r="V2193" s="1">
        <v>25126</v>
      </c>
      <c r="W2193">
        <v>65.61</v>
      </c>
      <c r="X2193">
        <v>-195.06</v>
      </c>
    </row>
    <row r="2194" spans="1:24" x14ac:dyDescent="0.25">
      <c r="A2194">
        <v>202001</v>
      </c>
      <c r="B2194" t="s">
        <v>64</v>
      </c>
      <c r="C2194" t="s">
        <v>65</v>
      </c>
      <c r="D2194" t="s">
        <v>65</v>
      </c>
      <c r="E2194" t="s">
        <v>103</v>
      </c>
      <c r="F2194" t="s">
        <v>3013</v>
      </c>
      <c r="G2194">
        <v>65768088</v>
      </c>
      <c r="H2194">
        <v>7000732</v>
      </c>
      <c r="I2194" t="s">
        <v>72</v>
      </c>
      <c r="J2194" t="s">
        <v>29</v>
      </c>
      <c r="K2194" t="s">
        <v>30</v>
      </c>
      <c r="L2194" t="s">
        <v>105</v>
      </c>
      <c r="M2194" t="s">
        <v>75</v>
      </c>
      <c r="N2194">
        <v>75</v>
      </c>
      <c r="O2194" t="s">
        <v>76</v>
      </c>
      <c r="P2194" t="s">
        <v>42</v>
      </c>
      <c r="Q2194" s="1">
        <v>3656</v>
      </c>
      <c r="R2194" s="1">
        <v>3532</v>
      </c>
      <c r="S2194">
        <v>0</v>
      </c>
      <c r="T2194">
        <v>8</v>
      </c>
      <c r="U2194">
        <v>10</v>
      </c>
      <c r="V2194">
        <v>124</v>
      </c>
      <c r="W2194">
        <v>3.39</v>
      </c>
      <c r="X2194">
        <v>-54.4</v>
      </c>
    </row>
    <row r="2195" spans="1:24" x14ac:dyDescent="0.25">
      <c r="A2195">
        <v>202001</v>
      </c>
      <c r="B2195" t="s">
        <v>64</v>
      </c>
      <c r="C2195" t="s">
        <v>65</v>
      </c>
      <c r="D2195" t="s">
        <v>65</v>
      </c>
      <c r="E2195" t="s">
        <v>406</v>
      </c>
      <c r="F2195" t="s">
        <v>3014</v>
      </c>
      <c r="G2195">
        <v>65200196</v>
      </c>
      <c r="H2195">
        <v>5016361</v>
      </c>
      <c r="I2195" t="s">
        <v>28</v>
      </c>
      <c r="J2195" t="s">
        <v>57</v>
      </c>
      <c r="K2195" t="s">
        <v>30</v>
      </c>
      <c r="L2195" t="s">
        <v>408</v>
      </c>
      <c r="M2195" t="s">
        <v>409</v>
      </c>
      <c r="N2195">
        <v>75</v>
      </c>
      <c r="O2195" t="s">
        <v>33</v>
      </c>
      <c r="P2195" t="s">
        <v>34</v>
      </c>
      <c r="Q2195">
        <v>0</v>
      </c>
      <c r="R2195" s="1">
        <v>19728</v>
      </c>
      <c r="S2195">
        <v>0</v>
      </c>
      <c r="T2195">
        <v>42</v>
      </c>
      <c r="U2195">
        <v>46</v>
      </c>
      <c r="V2195" s="1">
        <v>-19728</v>
      </c>
      <c r="W2195">
        <v>0</v>
      </c>
      <c r="X2195">
        <v>0</v>
      </c>
    </row>
    <row r="2196" spans="1:24" x14ac:dyDescent="0.25">
      <c r="A2196">
        <v>202001</v>
      </c>
      <c r="B2196" t="s">
        <v>24</v>
      </c>
      <c r="C2196" t="s">
        <v>25</v>
      </c>
      <c r="D2196" t="s">
        <v>25</v>
      </c>
      <c r="E2196" t="s">
        <v>211</v>
      </c>
      <c r="F2196" t="s">
        <v>3015</v>
      </c>
      <c r="G2196">
        <v>65003404</v>
      </c>
      <c r="H2196">
        <v>40028291</v>
      </c>
      <c r="I2196" t="s">
        <v>72</v>
      </c>
      <c r="J2196" t="s">
        <v>29</v>
      </c>
      <c r="K2196" t="s">
        <v>30</v>
      </c>
      <c r="L2196" t="s">
        <v>331</v>
      </c>
      <c r="M2196" t="s">
        <v>207</v>
      </c>
      <c r="N2196">
        <v>75</v>
      </c>
      <c r="O2196" t="s">
        <v>33</v>
      </c>
      <c r="P2196" t="s">
        <v>34</v>
      </c>
      <c r="Q2196">
        <v>0</v>
      </c>
      <c r="R2196" s="1">
        <v>14879</v>
      </c>
      <c r="S2196">
        <v>0</v>
      </c>
      <c r="T2196">
        <v>20</v>
      </c>
      <c r="U2196">
        <v>28</v>
      </c>
      <c r="V2196" s="1">
        <v>-14879</v>
      </c>
      <c r="W2196">
        <v>0</v>
      </c>
      <c r="X2196">
        <v>0</v>
      </c>
    </row>
    <row r="2197" spans="1:24" x14ac:dyDescent="0.25">
      <c r="A2197">
        <v>202001</v>
      </c>
      <c r="B2197" t="s">
        <v>64</v>
      </c>
      <c r="C2197" t="s">
        <v>95</v>
      </c>
      <c r="D2197" t="s">
        <v>95</v>
      </c>
      <c r="E2197" t="s">
        <v>1153</v>
      </c>
      <c r="F2197" t="s">
        <v>3016</v>
      </c>
      <c r="G2197">
        <v>65207288</v>
      </c>
      <c r="H2197">
        <v>40028293</v>
      </c>
      <c r="I2197" t="s">
        <v>28</v>
      </c>
      <c r="J2197" t="s">
        <v>29</v>
      </c>
      <c r="K2197" t="s">
        <v>30</v>
      </c>
      <c r="L2197" t="s">
        <v>143</v>
      </c>
      <c r="M2197" t="s">
        <v>99</v>
      </c>
      <c r="N2197" t="s">
        <v>81</v>
      </c>
      <c r="O2197" t="s">
        <v>33</v>
      </c>
      <c r="P2197" t="s">
        <v>34</v>
      </c>
      <c r="Q2197">
        <v>0</v>
      </c>
      <c r="R2197" s="1">
        <v>11955</v>
      </c>
      <c r="S2197">
        <v>0</v>
      </c>
      <c r="T2197">
        <v>34</v>
      </c>
      <c r="U2197">
        <v>35</v>
      </c>
      <c r="V2197" s="1">
        <v>-11955</v>
      </c>
      <c r="W2197">
        <v>0</v>
      </c>
      <c r="X2197">
        <v>0</v>
      </c>
    </row>
    <row r="2198" spans="1:24" x14ac:dyDescent="0.25">
      <c r="A2198">
        <v>202001</v>
      </c>
      <c r="B2198" t="s">
        <v>64</v>
      </c>
      <c r="C2198" t="s">
        <v>589</v>
      </c>
      <c r="D2198" t="s">
        <v>589</v>
      </c>
      <c r="E2198" t="s">
        <v>771</v>
      </c>
      <c r="F2198" t="s">
        <v>3017</v>
      </c>
      <c r="G2198">
        <v>65744644</v>
      </c>
      <c r="H2198">
        <v>5000405</v>
      </c>
      <c r="I2198" t="s">
        <v>28</v>
      </c>
      <c r="J2198" t="s">
        <v>29</v>
      </c>
      <c r="K2198" t="s">
        <v>30</v>
      </c>
      <c r="L2198" t="s">
        <v>592</v>
      </c>
      <c r="M2198" t="s">
        <v>593</v>
      </c>
      <c r="N2198">
        <v>50</v>
      </c>
      <c r="O2198" t="s">
        <v>50</v>
      </c>
      <c r="P2198" t="s">
        <v>42</v>
      </c>
      <c r="Q2198" s="1">
        <v>28200</v>
      </c>
      <c r="R2198" s="1">
        <v>34242</v>
      </c>
      <c r="S2198">
        <v>368</v>
      </c>
      <c r="T2198">
        <v>76</v>
      </c>
      <c r="U2198">
        <v>80</v>
      </c>
      <c r="V2198" s="1">
        <v>-6410</v>
      </c>
      <c r="W2198">
        <v>-22.73</v>
      </c>
      <c r="X2198">
        <v>-125</v>
      </c>
    </row>
    <row r="2199" spans="1:24" x14ac:dyDescent="0.25">
      <c r="A2199">
        <v>202001</v>
      </c>
      <c r="B2199" t="s">
        <v>64</v>
      </c>
      <c r="C2199" t="s">
        <v>65</v>
      </c>
      <c r="D2199" t="s">
        <v>65</v>
      </c>
      <c r="E2199" t="s">
        <v>315</v>
      </c>
      <c r="F2199" t="s">
        <v>3018</v>
      </c>
      <c r="G2199">
        <v>65210128</v>
      </c>
      <c r="H2199">
        <v>16002869</v>
      </c>
      <c r="I2199" t="s">
        <v>28</v>
      </c>
      <c r="J2199" t="s">
        <v>57</v>
      </c>
      <c r="K2199" t="s">
        <v>54</v>
      </c>
      <c r="L2199" t="s">
        <v>741</v>
      </c>
      <c r="M2199" t="s">
        <v>69</v>
      </c>
      <c r="N2199">
        <v>50</v>
      </c>
      <c r="O2199" t="s">
        <v>61</v>
      </c>
      <c r="P2199" t="s">
        <v>42</v>
      </c>
      <c r="Q2199" s="1">
        <v>11250</v>
      </c>
      <c r="R2199" s="1">
        <v>9264</v>
      </c>
      <c r="S2199">
        <v>99</v>
      </c>
      <c r="T2199">
        <v>24</v>
      </c>
      <c r="U2199">
        <v>27</v>
      </c>
      <c r="V2199" s="1">
        <v>1887</v>
      </c>
      <c r="W2199">
        <v>16.77</v>
      </c>
      <c r="X2199">
        <v>-0.52</v>
      </c>
    </row>
    <row r="2200" spans="1:24" x14ac:dyDescent="0.25">
      <c r="A2200">
        <v>202001</v>
      </c>
      <c r="B2200" t="s">
        <v>64</v>
      </c>
      <c r="C2200" t="s">
        <v>65</v>
      </c>
      <c r="D2200" t="s">
        <v>65</v>
      </c>
      <c r="E2200" t="s">
        <v>2573</v>
      </c>
      <c r="F2200" t="s">
        <v>3019</v>
      </c>
      <c r="G2200">
        <v>65743922</v>
      </c>
      <c r="H2200">
        <v>5015139</v>
      </c>
      <c r="I2200" t="s">
        <v>28</v>
      </c>
      <c r="J2200" t="s">
        <v>29</v>
      </c>
      <c r="K2200" t="s">
        <v>30</v>
      </c>
      <c r="L2200" t="s">
        <v>79</v>
      </c>
      <c r="M2200" t="s">
        <v>80</v>
      </c>
      <c r="N2200">
        <v>50</v>
      </c>
      <c r="O2200" t="s">
        <v>76</v>
      </c>
      <c r="P2200" t="s">
        <v>42</v>
      </c>
      <c r="Q2200" s="1">
        <v>33300</v>
      </c>
      <c r="R2200" s="1">
        <v>28932</v>
      </c>
      <c r="S2200">
        <v>0</v>
      </c>
      <c r="T2200">
        <v>76</v>
      </c>
      <c r="U2200">
        <v>80</v>
      </c>
      <c r="V2200" s="1">
        <v>4368</v>
      </c>
      <c r="W2200">
        <v>13.12</v>
      </c>
      <c r="X2200">
        <v>-255.95</v>
      </c>
    </row>
    <row r="2201" spans="1:24" x14ac:dyDescent="0.25">
      <c r="A2201">
        <v>202001</v>
      </c>
      <c r="B2201" t="s">
        <v>64</v>
      </c>
      <c r="C2201" t="s">
        <v>65</v>
      </c>
      <c r="D2201" t="s">
        <v>65</v>
      </c>
      <c r="E2201" t="s">
        <v>1115</v>
      </c>
      <c r="F2201" t="s">
        <v>3020</v>
      </c>
      <c r="G2201">
        <v>65737046</v>
      </c>
      <c r="H2201">
        <v>5017562</v>
      </c>
      <c r="I2201" t="s">
        <v>28</v>
      </c>
      <c r="J2201" t="s">
        <v>29</v>
      </c>
      <c r="K2201" t="s">
        <v>30</v>
      </c>
      <c r="L2201" t="s">
        <v>68</v>
      </c>
      <c r="M2201" t="s">
        <v>69</v>
      </c>
      <c r="N2201">
        <v>50</v>
      </c>
      <c r="O2201" t="s">
        <v>33</v>
      </c>
      <c r="P2201" t="s">
        <v>34</v>
      </c>
      <c r="Q2201">
        <v>0</v>
      </c>
      <c r="R2201" s="1">
        <v>15657</v>
      </c>
      <c r="S2201">
        <v>0</v>
      </c>
      <c r="T2201">
        <v>38</v>
      </c>
      <c r="U2201">
        <v>45</v>
      </c>
      <c r="V2201" s="1">
        <v>-15657</v>
      </c>
      <c r="W2201">
        <v>0</v>
      </c>
      <c r="X2201">
        <v>0</v>
      </c>
    </row>
    <row r="2202" spans="1:24" x14ac:dyDescent="0.25">
      <c r="A2202">
        <v>202001</v>
      </c>
      <c r="B2202" t="s">
        <v>64</v>
      </c>
      <c r="C2202" t="s">
        <v>65</v>
      </c>
      <c r="D2202" t="s">
        <v>65</v>
      </c>
      <c r="E2202" t="s">
        <v>455</v>
      </c>
      <c r="F2202" t="s">
        <v>3021</v>
      </c>
      <c r="G2202">
        <v>65721359</v>
      </c>
      <c r="H2202">
        <v>4603249537</v>
      </c>
      <c r="I2202" t="s">
        <v>28</v>
      </c>
      <c r="J2202" t="s">
        <v>53</v>
      </c>
      <c r="K2202" t="s">
        <v>54</v>
      </c>
      <c r="L2202" t="s">
        <v>74</v>
      </c>
      <c r="M2202" t="s">
        <v>75</v>
      </c>
      <c r="N2202">
        <v>50</v>
      </c>
      <c r="O2202" t="s">
        <v>33</v>
      </c>
      <c r="P2202" t="s">
        <v>34</v>
      </c>
      <c r="Q2202">
        <v>0</v>
      </c>
      <c r="R2202" s="1">
        <v>8709</v>
      </c>
      <c r="S2202">
        <v>0</v>
      </c>
      <c r="T2202">
        <v>25</v>
      </c>
      <c r="U2202">
        <v>29</v>
      </c>
      <c r="V2202" s="1">
        <v>-8709</v>
      </c>
      <c r="W2202">
        <v>0</v>
      </c>
      <c r="X2202">
        <v>0</v>
      </c>
    </row>
    <row r="2203" spans="1:24" x14ac:dyDescent="0.25">
      <c r="A2203">
        <v>202001</v>
      </c>
      <c r="B2203" t="s">
        <v>24</v>
      </c>
      <c r="C2203" t="s">
        <v>25</v>
      </c>
      <c r="D2203" t="s">
        <v>25</v>
      </c>
      <c r="E2203" t="s">
        <v>302</v>
      </c>
      <c r="F2203" t="s">
        <v>3022</v>
      </c>
      <c r="G2203">
        <v>65002358</v>
      </c>
      <c r="H2203">
        <v>5016439</v>
      </c>
      <c r="I2203" t="s">
        <v>28</v>
      </c>
      <c r="J2203" t="s">
        <v>29</v>
      </c>
      <c r="K2203" t="s">
        <v>30</v>
      </c>
      <c r="L2203" t="s">
        <v>635</v>
      </c>
      <c r="M2203" t="s">
        <v>116</v>
      </c>
      <c r="N2203">
        <v>75</v>
      </c>
      <c r="O2203" t="s">
        <v>50</v>
      </c>
      <c r="P2203" t="s">
        <v>42</v>
      </c>
      <c r="Q2203" s="1">
        <v>16988</v>
      </c>
      <c r="R2203" s="1">
        <v>23667</v>
      </c>
      <c r="S2203" s="1">
        <v>1562</v>
      </c>
      <c r="T2203">
        <v>68</v>
      </c>
      <c r="U2203">
        <v>70</v>
      </c>
      <c r="V2203" s="1">
        <v>-8242</v>
      </c>
      <c r="W2203">
        <v>-48.52</v>
      </c>
      <c r="X2203">
        <v>19.46</v>
      </c>
    </row>
    <row r="2204" spans="1:24" x14ac:dyDescent="0.25">
      <c r="A2204">
        <v>202001</v>
      </c>
      <c r="B2204" t="s">
        <v>64</v>
      </c>
      <c r="C2204" t="s">
        <v>65</v>
      </c>
      <c r="D2204" t="s">
        <v>65</v>
      </c>
      <c r="E2204" t="s">
        <v>1554</v>
      </c>
      <c r="F2204" t="s">
        <v>3023</v>
      </c>
      <c r="G2204">
        <v>65730947</v>
      </c>
      <c r="H2204">
        <v>5015168</v>
      </c>
      <c r="I2204" t="s">
        <v>28</v>
      </c>
      <c r="J2204" t="s">
        <v>29</v>
      </c>
      <c r="K2204" t="s">
        <v>30</v>
      </c>
      <c r="L2204" t="s">
        <v>1556</v>
      </c>
      <c r="M2204" t="s">
        <v>490</v>
      </c>
      <c r="N2204">
        <v>75</v>
      </c>
      <c r="O2204" t="s">
        <v>33</v>
      </c>
      <c r="P2204" t="s">
        <v>34</v>
      </c>
      <c r="Q2204">
        <v>0</v>
      </c>
      <c r="R2204" s="1">
        <v>29857</v>
      </c>
      <c r="S2204">
        <v>0</v>
      </c>
      <c r="T2204">
        <v>73</v>
      </c>
      <c r="U2204">
        <v>78</v>
      </c>
      <c r="V2204" s="1">
        <v>-29857</v>
      </c>
      <c r="W2204">
        <v>0</v>
      </c>
      <c r="X2204">
        <v>0</v>
      </c>
    </row>
    <row r="2205" spans="1:24" x14ac:dyDescent="0.25">
      <c r="A2205">
        <v>202001</v>
      </c>
      <c r="B2205" t="s">
        <v>64</v>
      </c>
      <c r="C2205" t="s">
        <v>65</v>
      </c>
      <c r="D2205" t="s">
        <v>65</v>
      </c>
      <c r="E2205" t="s">
        <v>1525</v>
      </c>
      <c r="F2205" t="s">
        <v>3024</v>
      </c>
      <c r="G2205">
        <v>65752413</v>
      </c>
      <c r="H2205">
        <v>44973094</v>
      </c>
      <c r="I2205" t="s">
        <v>72</v>
      </c>
      <c r="J2205" t="s">
        <v>29</v>
      </c>
      <c r="K2205" t="s">
        <v>30</v>
      </c>
      <c r="L2205" t="s">
        <v>1605</v>
      </c>
      <c r="M2205" t="s">
        <v>282</v>
      </c>
      <c r="N2205">
        <v>25</v>
      </c>
      <c r="O2205" t="s">
        <v>33</v>
      </c>
      <c r="P2205" t="s">
        <v>34</v>
      </c>
      <c r="Q2205">
        <v>0</v>
      </c>
      <c r="R2205" s="1">
        <v>6670</v>
      </c>
      <c r="S2205">
        <v>85</v>
      </c>
      <c r="T2205">
        <v>25</v>
      </c>
      <c r="U2205">
        <v>26</v>
      </c>
      <c r="V2205" s="1">
        <v>-6755</v>
      </c>
      <c r="W2205">
        <v>0</v>
      </c>
      <c r="X2205">
        <v>0</v>
      </c>
    </row>
    <row r="2206" spans="1:24" x14ac:dyDescent="0.25">
      <c r="A2206">
        <v>202001</v>
      </c>
      <c r="B2206" t="s">
        <v>64</v>
      </c>
      <c r="C2206" t="s">
        <v>65</v>
      </c>
      <c r="D2206" t="s">
        <v>65</v>
      </c>
      <c r="E2206" t="s">
        <v>144</v>
      </c>
      <c r="F2206" t="s">
        <v>3025</v>
      </c>
      <c r="G2206">
        <v>65745996</v>
      </c>
      <c r="H2206">
        <v>5017236</v>
      </c>
      <c r="I2206" t="s">
        <v>28</v>
      </c>
      <c r="J2206" t="s">
        <v>29</v>
      </c>
      <c r="K2206" t="s">
        <v>30</v>
      </c>
      <c r="L2206" t="s">
        <v>166</v>
      </c>
      <c r="M2206" t="s">
        <v>69</v>
      </c>
      <c r="N2206" t="s">
        <v>81</v>
      </c>
      <c r="O2206" t="s">
        <v>33</v>
      </c>
      <c r="P2206" t="s">
        <v>34</v>
      </c>
      <c r="Q2206">
        <v>0</v>
      </c>
      <c r="R2206" s="1">
        <v>7743</v>
      </c>
      <c r="S2206">
        <v>0</v>
      </c>
      <c r="T2206">
        <v>28</v>
      </c>
      <c r="U2206">
        <v>28</v>
      </c>
      <c r="V2206" s="1">
        <v>-7743</v>
      </c>
      <c r="W2206">
        <v>0</v>
      </c>
      <c r="X2206">
        <v>0</v>
      </c>
    </row>
    <row r="2207" spans="1:24" x14ac:dyDescent="0.25">
      <c r="A2207">
        <v>202001</v>
      </c>
      <c r="B2207" t="s">
        <v>64</v>
      </c>
      <c r="C2207" t="s">
        <v>65</v>
      </c>
      <c r="D2207" t="s">
        <v>65</v>
      </c>
      <c r="E2207" t="s">
        <v>495</v>
      </c>
      <c r="F2207" t="s">
        <v>3026</v>
      </c>
      <c r="G2207">
        <v>65210218</v>
      </c>
      <c r="H2207">
        <v>5005381</v>
      </c>
      <c r="I2207" t="s">
        <v>28</v>
      </c>
      <c r="J2207" t="s">
        <v>57</v>
      </c>
      <c r="K2207" t="s">
        <v>30</v>
      </c>
      <c r="L2207" t="s">
        <v>534</v>
      </c>
      <c r="M2207" t="s">
        <v>69</v>
      </c>
      <c r="N2207">
        <v>75</v>
      </c>
      <c r="O2207" t="s">
        <v>50</v>
      </c>
      <c r="P2207" t="s">
        <v>42</v>
      </c>
      <c r="Q2207" s="1">
        <v>3754</v>
      </c>
      <c r="R2207" s="1">
        <v>13868</v>
      </c>
      <c r="S2207">
        <v>292</v>
      </c>
      <c r="T2207">
        <v>13</v>
      </c>
      <c r="U2207">
        <v>19</v>
      </c>
      <c r="V2207" s="1">
        <v>-10406</v>
      </c>
      <c r="W2207">
        <v>-277.18</v>
      </c>
      <c r="X2207">
        <v>-495.52</v>
      </c>
    </row>
    <row r="2208" spans="1:24" x14ac:dyDescent="0.25">
      <c r="A2208">
        <v>202001</v>
      </c>
      <c r="B2208" t="s">
        <v>24</v>
      </c>
      <c r="C2208" t="s">
        <v>410</v>
      </c>
      <c r="D2208" t="s">
        <v>410</v>
      </c>
      <c r="E2208" t="s">
        <v>1133</v>
      </c>
      <c r="F2208" t="s">
        <v>3027</v>
      </c>
      <c r="G2208">
        <v>65004579</v>
      </c>
      <c r="H2208">
        <v>40010171</v>
      </c>
      <c r="I2208" t="s">
        <v>28</v>
      </c>
      <c r="J2208" t="s">
        <v>29</v>
      </c>
      <c r="K2208" t="s">
        <v>30</v>
      </c>
      <c r="L2208" t="s">
        <v>974</v>
      </c>
      <c r="M2208" t="s">
        <v>414</v>
      </c>
      <c r="N2208">
        <v>75</v>
      </c>
      <c r="O2208" t="s">
        <v>41</v>
      </c>
      <c r="P2208" t="s">
        <v>42</v>
      </c>
      <c r="Q2208" s="1">
        <v>55364</v>
      </c>
      <c r="R2208" s="1">
        <v>30003</v>
      </c>
      <c r="S2208">
        <v>210</v>
      </c>
      <c r="T2208">
        <v>103</v>
      </c>
      <c r="U2208">
        <v>104</v>
      </c>
      <c r="V2208" s="1">
        <v>25151</v>
      </c>
      <c r="W2208">
        <v>45.43</v>
      </c>
      <c r="X2208">
        <v>-394.8</v>
      </c>
    </row>
    <row r="2209" spans="1:24" x14ac:dyDescent="0.25">
      <c r="A2209">
        <v>202001</v>
      </c>
      <c r="B2209" t="s">
        <v>64</v>
      </c>
      <c r="C2209" t="s">
        <v>65</v>
      </c>
      <c r="D2209" t="s">
        <v>65</v>
      </c>
      <c r="E2209" t="s">
        <v>559</v>
      </c>
      <c r="F2209" t="s">
        <v>3028</v>
      </c>
      <c r="G2209">
        <v>65208638</v>
      </c>
      <c r="H2209">
        <v>5017071</v>
      </c>
      <c r="I2209" t="s">
        <v>28</v>
      </c>
      <c r="J2209" t="s">
        <v>57</v>
      </c>
      <c r="K2209" t="s">
        <v>54</v>
      </c>
      <c r="L2209" t="s">
        <v>162</v>
      </c>
      <c r="M2209" t="s">
        <v>163</v>
      </c>
      <c r="N2209">
        <v>75</v>
      </c>
      <c r="O2209" t="s">
        <v>33</v>
      </c>
      <c r="P2209" t="s">
        <v>34</v>
      </c>
      <c r="Q2209">
        <v>0</v>
      </c>
      <c r="R2209" s="1">
        <v>11058</v>
      </c>
      <c r="S2209">
        <v>0</v>
      </c>
      <c r="T2209">
        <v>53</v>
      </c>
      <c r="U2209">
        <v>60</v>
      </c>
      <c r="V2209" s="1">
        <v>-11058</v>
      </c>
      <c r="W2209">
        <v>0</v>
      </c>
      <c r="X2209">
        <v>0</v>
      </c>
    </row>
    <row r="2210" spans="1:24" x14ac:dyDescent="0.25">
      <c r="A2210">
        <v>202001</v>
      </c>
      <c r="B2210" t="s">
        <v>64</v>
      </c>
      <c r="C2210" t="s">
        <v>65</v>
      </c>
      <c r="D2210" t="s">
        <v>65</v>
      </c>
      <c r="E2210" t="s">
        <v>406</v>
      </c>
      <c r="F2210" t="s">
        <v>3029</v>
      </c>
      <c r="G2210">
        <v>65202568</v>
      </c>
      <c r="H2210">
        <v>7003638</v>
      </c>
      <c r="I2210" t="s">
        <v>72</v>
      </c>
      <c r="J2210" t="s">
        <v>29</v>
      </c>
      <c r="K2210" t="s">
        <v>30</v>
      </c>
      <c r="L2210" t="s">
        <v>890</v>
      </c>
      <c r="M2210" t="s">
        <v>348</v>
      </c>
      <c r="N2210">
        <v>50</v>
      </c>
      <c r="O2210" t="s">
        <v>33</v>
      </c>
      <c r="P2210" t="s">
        <v>34</v>
      </c>
      <c r="Q2210">
        <v>0</v>
      </c>
      <c r="R2210" s="1">
        <v>3698</v>
      </c>
      <c r="S2210">
        <v>0</v>
      </c>
      <c r="T2210">
        <v>10</v>
      </c>
      <c r="U2210">
        <v>10</v>
      </c>
      <c r="V2210" s="1">
        <v>-3698</v>
      </c>
      <c r="W2210">
        <v>0</v>
      </c>
      <c r="X2210">
        <v>0</v>
      </c>
    </row>
    <row r="2211" spans="1:24" x14ac:dyDescent="0.25">
      <c r="A2211">
        <v>202001</v>
      </c>
      <c r="B2211" t="s">
        <v>35</v>
      </c>
      <c r="C2211" t="s">
        <v>680</v>
      </c>
      <c r="D2211" t="s">
        <v>680</v>
      </c>
      <c r="E2211" t="s">
        <v>2756</v>
      </c>
      <c r="F2211" t="s">
        <v>3030</v>
      </c>
      <c r="G2211">
        <v>65005524</v>
      </c>
      <c r="H2211">
        <v>5005592</v>
      </c>
      <c r="I2211" t="s">
        <v>28</v>
      </c>
      <c r="J2211" t="s">
        <v>29</v>
      </c>
      <c r="K2211" t="s">
        <v>30</v>
      </c>
      <c r="L2211" t="s">
        <v>683</v>
      </c>
      <c r="M2211" t="s">
        <v>684</v>
      </c>
      <c r="N2211">
        <v>50</v>
      </c>
      <c r="O2211" t="s">
        <v>33</v>
      </c>
      <c r="P2211" t="s">
        <v>34</v>
      </c>
      <c r="Q2211">
        <v>0</v>
      </c>
      <c r="R2211" s="1">
        <v>19700</v>
      </c>
      <c r="S2211">
        <v>350</v>
      </c>
      <c r="T2211">
        <v>42</v>
      </c>
      <c r="U2211">
        <v>44</v>
      </c>
      <c r="V2211" s="1">
        <v>-20050</v>
      </c>
      <c r="W2211">
        <v>0</v>
      </c>
      <c r="X2211">
        <v>0</v>
      </c>
    </row>
    <row r="2212" spans="1:24" x14ac:dyDescent="0.25">
      <c r="A2212">
        <v>202001</v>
      </c>
      <c r="B2212" t="s">
        <v>64</v>
      </c>
      <c r="C2212" t="s">
        <v>95</v>
      </c>
      <c r="D2212" t="s">
        <v>95</v>
      </c>
      <c r="E2212" t="s">
        <v>184</v>
      </c>
      <c r="F2212" t="s">
        <v>3031</v>
      </c>
      <c r="G2212">
        <v>65765010</v>
      </c>
      <c r="H2212">
        <v>5005357</v>
      </c>
      <c r="I2212" t="s">
        <v>28</v>
      </c>
      <c r="J2212" t="s">
        <v>57</v>
      </c>
      <c r="K2212" t="s">
        <v>30</v>
      </c>
      <c r="L2212" t="s">
        <v>134</v>
      </c>
      <c r="M2212" t="s">
        <v>135</v>
      </c>
      <c r="N2212">
        <v>75</v>
      </c>
      <c r="O2212" t="s">
        <v>33</v>
      </c>
      <c r="P2212" t="s">
        <v>34</v>
      </c>
      <c r="Q2212">
        <v>0</v>
      </c>
      <c r="R2212" s="1">
        <v>8194</v>
      </c>
      <c r="S2212">
        <v>0</v>
      </c>
      <c r="T2212">
        <v>46</v>
      </c>
      <c r="U2212">
        <v>48</v>
      </c>
      <c r="V2212" s="1">
        <v>-8194</v>
      </c>
      <c r="W2212">
        <v>0</v>
      </c>
      <c r="X2212">
        <v>0</v>
      </c>
    </row>
    <row r="2213" spans="1:24" x14ac:dyDescent="0.25">
      <c r="A2213">
        <v>202001</v>
      </c>
      <c r="B2213" t="s">
        <v>35</v>
      </c>
      <c r="C2213" t="s">
        <v>36</v>
      </c>
      <c r="D2213" t="s">
        <v>36</v>
      </c>
      <c r="E2213" t="s">
        <v>3032</v>
      </c>
      <c r="F2213" t="s">
        <v>3033</v>
      </c>
      <c r="G2213">
        <v>65006414</v>
      </c>
      <c r="H2213">
        <v>5007288</v>
      </c>
      <c r="I2213" t="s">
        <v>28</v>
      </c>
      <c r="J2213" t="s">
        <v>29</v>
      </c>
      <c r="K2213" t="s">
        <v>30</v>
      </c>
      <c r="L2213" t="s">
        <v>125</v>
      </c>
      <c r="M2213" t="s">
        <v>126</v>
      </c>
      <c r="N2213">
        <v>75</v>
      </c>
      <c r="O2213" t="s">
        <v>41</v>
      </c>
      <c r="P2213" t="s">
        <v>42</v>
      </c>
      <c r="Q2213" s="1">
        <v>79909</v>
      </c>
      <c r="R2213" s="1">
        <v>38163</v>
      </c>
      <c r="S2213">
        <v>543</v>
      </c>
      <c r="T2213">
        <v>116</v>
      </c>
      <c r="U2213">
        <v>127</v>
      </c>
      <c r="V2213" s="1">
        <v>41203</v>
      </c>
      <c r="W2213">
        <v>51.56</v>
      </c>
      <c r="X2213">
        <v>-302.64</v>
      </c>
    </row>
    <row r="2214" spans="1:24" x14ac:dyDescent="0.25">
      <c r="A2214">
        <v>202001</v>
      </c>
      <c r="B2214" t="s">
        <v>64</v>
      </c>
      <c r="C2214" t="s">
        <v>65</v>
      </c>
      <c r="D2214" t="s">
        <v>65</v>
      </c>
      <c r="E2214" t="s">
        <v>1439</v>
      </c>
      <c r="F2214" t="s">
        <v>3034</v>
      </c>
      <c r="G2214">
        <v>65744878</v>
      </c>
      <c r="H2214">
        <v>37019011</v>
      </c>
      <c r="I2214" t="s">
        <v>28</v>
      </c>
      <c r="J2214" t="s">
        <v>29</v>
      </c>
      <c r="K2214" t="s">
        <v>30</v>
      </c>
      <c r="L2214" t="s">
        <v>949</v>
      </c>
      <c r="M2214" t="s">
        <v>348</v>
      </c>
      <c r="N2214">
        <v>75</v>
      </c>
      <c r="O2214" t="s">
        <v>33</v>
      </c>
      <c r="P2214" t="s">
        <v>34</v>
      </c>
      <c r="Q2214">
        <v>0</v>
      </c>
      <c r="R2214" s="1">
        <v>10754</v>
      </c>
      <c r="S2214">
        <v>254</v>
      </c>
      <c r="T2214">
        <v>46</v>
      </c>
      <c r="U2214">
        <v>47</v>
      </c>
      <c r="V2214" s="1">
        <v>-11008</v>
      </c>
      <c r="W2214">
        <v>0</v>
      </c>
      <c r="X2214">
        <v>0</v>
      </c>
    </row>
    <row r="2215" spans="1:24" x14ac:dyDescent="0.25">
      <c r="A2215">
        <v>202001</v>
      </c>
      <c r="B2215" t="s">
        <v>64</v>
      </c>
      <c r="C2215" t="s">
        <v>95</v>
      </c>
      <c r="D2215" t="s">
        <v>95</v>
      </c>
      <c r="E2215" t="s">
        <v>3035</v>
      </c>
      <c r="F2215" t="s">
        <v>3036</v>
      </c>
      <c r="G2215">
        <v>65206374</v>
      </c>
      <c r="H2215">
        <v>5017626</v>
      </c>
      <c r="I2215" t="s">
        <v>28</v>
      </c>
      <c r="J2215" t="s">
        <v>29</v>
      </c>
      <c r="K2215" t="s">
        <v>30</v>
      </c>
      <c r="L2215" t="s">
        <v>98</v>
      </c>
      <c r="M2215" t="s">
        <v>99</v>
      </c>
      <c r="N2215">
        <v>75</v>
      </c>
      <c r="O2215" t="s">
        <v>33</v>
      </c>
      <c r="P2215" t="s">
        <v>34</v>
      </c>
      <c r="Q2215">
        <v>0</v>
      </c>
      <c r="R2215" s="1">
        <v>23638</v>
      </c>
      <c r="S2215">
        <v>0</v>
      </c>
      <c r="T2215">
        <v>131</v>
      </c>
      <c r="U2215">
        <v>133</v>
      </c>
      <c r="V2215" s="1">
        <v>-23638</v>
      </c>
      <c r="W2215">
        <v>0</v>
      </c>
      <c r="X2215">
        <v>0</v>
      </c>
    </row>
    <row r="2216" spans="1:24" x14ac:dyDescent="0.25">
      <c r="A2216">
        <v>202001</v>
      </c>
      <c r="B2216" t="s">
        <v>64</v>
      </c>
      <c r="C2216" t="s">
        <v>65</v>
      </c>
      <c r="D2216" t="s">
        <v>65</v>
      </c>
      <c r="E2216" t="s">
        <v>66</v>
      </c>
      <c r="F2216" t="s">
        <v>3037</v>
      </c>
      <c r="G2216">
        <v>65706003</v>
      </c>
      <c r="H2216">
        <v>32403348</v>
      </c>
      <c r="I2216" t="s">
        <v>72</v>
      </c>
      <c r="J2216" t="s">
        <v>57</v>
      </c>
      <c r="K2216" t="s">
        <v>73</v>
      </c>
      <c r="L2216" t="s">
        <v>178</v>
      </c>
      <c r="M2216" t="s">
        <v>69</v>
      </c>
      <c r="N2216">
        <v>75</v>
      </c>
      <c r="O2216" t="s">
        <v>76</v>
      </c>
      <c r="P2216" t="s">
        <v>42</v>
      </c>
      <c r="Q2216">
        <v>964</v>
      </c>
      <c r="R2216">
        <v>875</v>
      </c>
      <c r="S2216">
        <v>0</v>
      </c>
      <c r="T2216">
        <v>2</v>
      </c>
      <c r="U2216">
        <v>13</v>
      </c>
      <c r="V2216">
        <v>89</v>
      </c>
      <c r="W2216">
        <v>9.26</v>
      </c>
      <c r="X2216">
        <v>-55.67</v>
      </c>
    </row>
    <row r="2217" spans="1:24" x14ac:dyDescent="0.25">
      <c r="A2217">
        <v>202001</v>
      </c>
      <c r="B2217" t="s">
        <v>64</v>
      </c>
      <c r="C2217" t="s">
        <v>65</v>
      </c>
      <c r="D2217" t="s">
        <v>65</v>
      </c>
      <c r="E2217" t="s">
        <v>457</v>
      </c>
      <c r="F2217" t="s">
        <v>3038</v>
      </c>
      <c r="G2217">
        <v>65226364</v>
      </c>
      <c r="H2217">
        <v>32667314</v>
      </c>
      <c r="I2217" t="s">
        <v>72</v>
      </c>
      <c r="J2217" t="s">
        <v>29</v>
      </c>
      <c r="K2217" t="s">
        <v>30</v>
      </c>
      <c r="L2217" t="s">
        <v>459</v>
      </c>
      <c r="M2217" t="s">
        <v>109</v>
      </c>
      <c r="N2217" t="s">
        <v>121</v>
      </c>
      <c r="O2217" t="s">
        <v>50</v>
      </c>
      <c r="P2217" t="s">
        <v>42</v>
      </c>
      <c r="Q2217" s="1">
        <v>2838</v>
      </c>
      <c r="R2217" s="1">
        <v>3426</v>
      </c>
      <c r="S2217">
        <v>0</v>
      </c>
      <c r="T2217">
        <v>11</v>
      </c>
      <c r="U2217">
        <v>14</v>
      </c>
      <c r="V2217">
        <v>-588</v>
      </c>
      <c r="W2217">
        <v>-20.7</v>
      </c>
      <c r="X2217">
        <v>31.31</v>
      </c>
    </row>
    <row r="2218" spans="1:24" x14ac:dyDescent="0.25">
      <c r="A2218">
        <v>202001</v>
      </c>
      <c r="B2218" t="s">
        <v>64</v>
      </c>
      <c r="C2218" t="s">
        <v>65</v>
      </c>
      <c r="D2218" t="s">
        <v>65</v>
      </c>
      <c r="E2218" t="s">
        <v>457</v>
      </c>
      <c r="F2218" t="s">
        <v>3039</v>
      </c>
      <c r="G2218">
        <v>65226883</v>
      </c>
      <c r="H2218">
        <v>348146</v>
      </c>
      <c r="I2218" t="s">
        <v>72</v>
      </c>
      <c r="J2218" t="s">
        <v>29</v>
      </c>
      <c r="K2218" t="s">
        <v>30</v>
      </c>
      <c r="L2218" t="s">
        <v>459</v>
      </c>
      <c r="M2218" t="s">
        <v>109</v>
      </c>
      <c r="N2218">
        <v>225</v>
      </c>
      <c r="O2218" t="s">
        <v>76</v>
      </c>
      <c r="P2218" t="s">
        <v>42</v>
      </c>
      <c r="Q2218" s="1">
        <v>13320</v>
      </c>
      <c r="R2218" s="1">
        <v>13497</v>
      </c>
      <c r="S2218">
        <v>0</v>
      </c>
      <c r="T2218">
        <v>22</v>
      </c>
      <c r="U2218">
        <v>23</v>
      </c>
      <c r="V2218">
        <v>-177</v>
      </c>
      <c r="W2218">
        <v>-1.33</v>
      </c>
      <c r="X2218">
        <v>-37</v>
      </c>
    </row>
    <row r="2219" spans="1:24" x14ac:dyDescent="0.25">
      <c r="A2219">
        <v>202001</v>
      </c>
      <c r="B2219" t="s">
        <v>64</v>
      </c>
      <c r="C2219" t="s">
        <v>65</v>
      </c>
      <c r="D2219" t="s">
        <v>65</v>
      </c>
      <c r="E2219" t="s">
        <v>106</v>
      </c>
      <c r="F2219" t="s">
        <v>3040</v>
      </c>
      <c r="G2219">
        <v>65223300</v>
      </c>
      <c r="H2219">
        <v>51675</v>
      </c>
      <c r="I2219" t="s">
        <v>72</v>
      </c>
      <c r="J2219" t="s">
        <v>29</v>
      </c>
      <c r="K2219" t="s">
        <v>30</v>
      </c>
      <c r="L2219" t="s">
        <v>854</v>
      </c>
      <c r="M2219" t="s">
        <v>109</v>
      </c>
      <c r="N2219">
        <v>75</v>
      </c>
      <c r="O2219" t="s">
        <v>33</v>
      </c>
      <c r="P2219" t="s">
        <v>34</v>
      </c>
      <c r="Q2219">
        <v>0</v>
      </c>
      <c r="R2219" s="1">
        <v>1352</v>
      </c>
      <c r="S2219">
        <v>0</v>
      </c>
      <c r="T2219">
        <v>5</v>
      </c>
      <c r="U2219">
        <v>6</v>
      </c>
      <c r="V2219" s="1">
        <v>-1352</v>
      </c>
      <c r="W2219">
        <v>0</v>
      </c>
      <c r="X2219">
        <v>0</v>
      </c>
    </row>
    <row r="2220" spans="1:24" x14ac:dyDescent="0.25">
      <c r="A2220">
        <v>202001</v>
      </c>
      <c r="B2220" t="s">
        <v>64</v>
      </c>
      <c r="C2220" t="s">
        <v>65</v>
      </c>
      <c r="D2220" t="s">
        <v>65</v>
      </c>
      <c r="E2220" t="s">
        <v>103</v>
      </c>
      <c r="F2220" t="s">
        <v>3041</v>
      </c>
      <c r="G2220">
        <v>65225683</v>
      </c>
      <c r="H2220">
        <v>32967206</v>
      </c>
      <c r="I2220" t="s">
        <v>72</v>
      </c>
      <c r="J2220" t="s">
        <v>29</v>
      </c>
      <c r="K2220" t="s">
        <v>30</v>
      </c>
      <c r="L2220" t="s">
        <v>443</v>
      </c>
      <c r="M2220" t="s">
        <v>109</v>
      </c>
      <c r="N2220" t="s">
        <v>121</v>
      </c>
      <c r="O2220" t="s">
        <v>76</v>
      </c>
      <c r="P2220" t="s">
        <v>42</v>
      </c>
      <c r="Q2220" s="1">
        <v>6774</v>
      </c>
      <c r="R2220" s="1">
        <v>6106</v>
      </c>
      <c r="S2220">
        <v>0</v>
      </c>
      <c r="T2220">
        <v>17</v>
      </c>
      <c r="U2220">
        <v>17</v>
      </c>
      <c r="V2220">
        <v>668</v>
      </c>
      <c r="W2220">
        <v>9.86</v>
      </c>
      <c r="X2220">
        <v>-113.86</v>
      </c>
    </row>
    <row r="2221" spans="1:24" x14ac:dyDescent="0.25">
      <c r="A2221">
        <v>202001</v>
      </c>
      <c r="B2221" t="s">
        <v>64</v>
      </c>
      <c r="C2221" t="s">
        <v>65</v>
      </c>
      <c r="D2221" t="s">
        <v>65</v>
      </c>
      <c r="E2221" t="s">
        <v>106</v>
      </c>
      <c r="F2221" t="s">
        <v>3042</v>
      </c>
      <c r="G2221">
        <v>65222800</v>
      </c>
      <c r="H2221">
        <v>33092330</v>
      </c>
      <c r="I2221" t="s">
        <v>72</v>
      </c>
      <c r="J2221" t="s">
        <v>29</v>
      </c>
      <c r="K2221" t="s">
        <v>30</v>
      </c>
      <c r="L2221" t="s">
        <v>108</v>
      </c>
      <c r="M2221" t="s">
        <v>109</v>
      </c>
      <c r="N2221">
        <v>15</v>
      </c>
      <c r="O2221" t="s">
        <v>33</v>
      </c>
      <c r="P2221" t="s">
        <v>34</v>
      </c>
      <c r="Q2221">
        <v>0</v>
      </c>
      <c r="R2221" s="1">
        <v>3629</v>
      </c>
      <c r="S2221">
        <v>0</v>
      </c>
      <c r="T2221">
        <v>8</v>
      </c>
      <c r="U2221">
        <v>8</v>
      </c>
      <c r="V2221" s="1">
        <v>-3629</v>
      </c>
      <c r="W2221">
        <v>0</v>
      </c>
      <c r="X2221">
        <v>0</v>
      </c>
    </row>
    <row r="2222" spans="1:24" x14ac:dyDescent="0.25">
      <c r="A2222">
        <v>202001</v>
      </c>
      <c r="B2222" t="s">
        <v>64</v>
      </c>
      <c r="C2222" t="s">
        <v>65</v>
      </c>
      <c r="D2222" t="s">
        <v>65</v>
      </c>
      <c r="E2222" t="s">
        <v>106</v>
      </c>
      <c r="F2222" t="s">
        <v>3043</v>
      </c>
      <c r="G2222">
        <v>65222803</v>
      </c>
      <c r="H2222">
        <v>63435242</v>
      </c>
      <c r="I2222" t="s">
        <v>72</v>
      </c>
      <c r="J2222" t="s">
        <v>29</v>
      </c>
      <c r="K2222" t="s">
        <v>30</v>
      </c>
      <c r="L2222" t="s">
        <v>108</v>
      </c>
      <c r="M2222" t="s">
        <v>109</v>
      </c>
      <c r="N2222">
        <v>150</v>
      </c>
      <c r="O2222" t="s">
        <v>76</v>
      </c>
      <c r="P2222" t="s">
        <v>42</v>
      </c>
      <c r="Q2222" s="1">
        <v>2640</v>
      </c>
      <c r="R2222" s="1">
        <v>2543</v>
      </c>
      <c r="S2222">
        <v>0</v>
      </c>
      <c r="T2222">
        <v>10</v>
      </c>
      <c r="U2222">
        <v>16</v>
      </c>
      <c r="V2222">
        <v>97</v>
      </c>
      <c r="W2222">
        <v>3.67</v>
      </c>
      <c r="X2222">
        <v>31.12</v>
      </c>
    </row>
    <row r="2223" spans="1:24" x14ac:dyDescent="0.25">
      <c r="A2223">
        <v>202001</v>
      </c>
      <c r="B2223" t="s">
        <v>607</v>
      </c>
      <c r="C2223" t="s">
        <v>1148</v>
      </c>
      <c r="D2223" t="s">
        <v>1148</v>
      </c>
      <c r="E2223" t="s">
        <v>3044</v>
      </c>
      <c r="F2223" t="s">
        <v>3045</v>
      </c>
      <c r="G2223">
        <v>65757769</v>
      </c>
      <c r="H2223">
        <v>5000449</v>
      </c>
      <c r="I2223" t="s">
        <v>28</v>
      </c>
      <c r="J2223" t="s">
        <v>29</v>
      </c>
      <c r="K2223" t="s">
        <v>30</v>
      </c>
      <c r="L2223" t="s">
        <v>824</v>
      </c>
      <c r="M2223" t="s">
        <v>825</v>
      </c>
      <c r="N2223">
        <v>25</v>
      </c>
      <c r="O2223" t="s">
        <v>61</v>
      </c>
      <c r="P2223" t="s">
        <v>42</v>
      </c>
      <c r="Q2223" s="1">
        <v>16235</v>
      </c>
      <c r="R2223" s="1">
        <v>12091</v>
      </c>
      <c r="S2223">
        <v>280</v>
      </c>
      <c r="T2223">
        <v>29</v>
      </c>
      <c r="U2223">
        <v>31</v>
      </c>
      <c r="V2223" s="1">
        <v>3864</v>
      </c>
      <c r="W2223">
        <v>23.8</v>
      </c>
      <c r="X2223">
        <v>-600</v>
      </c>
    </row>
    <row r="2224" spans="1:24" x14ac:dyDescent="0.25">
      <c r="A2224">
        <v>202001</v>
      </c>
      <c r="B2224" t="s">
        <v>35</v>
      </c>
      <c r="C2224" t="s">
        <v>36</v>
      </c>
      <c r="D2224" t="s">
        <v>36</v>
      </c>
      <c r="E2224" t="s">
        <v>1265</v>
      </c>
      <c r="F2224" t="s">
        <v>3046</v>
      </c>
      <c r="G2224">
        <v>65760047</v>
      </c>
      <c r="H2224">
        <v>16003456</v>
      </c>
      <c r="I2224" t="s">
        <v>72</v>
      </c>
      <c r="J2224" t="s">
        <v>57</v>
      </c>
      <c r="K2224" t="s">
        <v>60</v>
      </c>
      <c r="L2224" t="s">
        <v>39</v>
      </c>
      <c r="M2224" t="s">
        <v>40</v>
      </c>
      <c r="N2224" t="s">
        <v>81</v>
      </c>
      <c r="O2224" t="s">
        <v>41</v>
      </c>
      <c r="P2224" t="s">
        <v>42</v>
      </c>
      <c r="Q2224" s="1">
        <v>18525</v>
      </c>
      <c r="R2224" s="1">
        <v>10682</v>
      </c>
      <c r="S2224">
        <v>0</v>
      </c>
      <c r="T2224">
        <v>39</v>
      </c>
      <c r="U2224">
        <v>42</v>
      </c>
      <c r="V2224" s="1">
        <v>7843</v>
      </c>
      <c r="W2224">
        <v>42.34</v>
      </c>
      <c r="X2224">
        <v>18.43</v>
      </c>
    </row>
    <row r="2225" spans="1:24" x14ac:dyDescent="0.25">
      <c r="A2225">
        <v>202001</v>
      </c>
      <c r="B2225" t="s">
        <v>607</v>
      </c>
      <c r="C2225" t="s">
        <v>1119</v>
      </c>
      <c r="D2225" t="s">
        <v>1119</v>
      </c>
      <c r="E2225" t="s">
        <v>587</v>
      </c>
      <c r="F2225" t="s">
        <v>3047</v>
      </c>
      <c r="G2225">
        <v>65760612</v>
      </c>
      <c r="H2225">
        <v>5006029</v>
      </c>
      <c r="I2225" t="s">
        <v>28</v>
      </c>
      <c r="J2225" t="s">
        <v>29</v>
      </c>
      <c r="K2225" t="s">
        <v>30</v>
      </c>
      <c r="L2225" t="s">
        <v>1122</v>
      </c>
      <c r="M2225" t="s">
        <v>1123</v>
      </c>
      <c r="N2225">
        <v>25</v>
      </c>
      <c r="O2225" t="s">
        <v>50</v>
      </c>
      <c r="P2225" t="s">
        <v>42</v>
      </c>
      <c r="Q2225" s="1">
        <v>2963</v>
      </c>
      <c r="R2225" s="1">
        <v>8279</v>
      </c>
      <c r="S2225">
        <v>200</v>
      </c>
      <c r="T2225">
        <v>13</v>
      </c>
      <c r="U2225">
        <v>17</v>
      </c>
      <c r="V2225" s="1">
        <v>-5517</v>
      </c>
      <c r="W2225">
        <v>-186.23</v>
      </c>
      <c r="X2225">
        <v>-806.58</v>
      </c>
    </row>
    <row r="2226" spans="1:24" x14ac:dyDescent="0.25">
      <c r="A2226">
        <v>202001</v>
      </c>
      <c r="B2226" t="s">
        <v>35</v>
      </c>
      <c r="C2226" t="s">
        <v>1489</v>
      </c>
      <c r="D2226" t="s">
        <v>1489</v>
      </c>
      <c r="E2226" t="s">
        <v>1494</v>
      </c>
      <c r="F2226" t="s">
        <v>3048</v>
      </c>
      <c r="G2226">
        <v>65770450</v>
      </c>
      <c r="H2226">
        <v>296016</v>
      </c>
      <c r="I2226" t="s">
        <v>72</v>
      </c>
      <c r="J2226" t="s">
        <v>124</v>
      </c>
      <c r="K2226" t="s">
        <v>54</v>
      </c>
      <c r="L2226" t="s">
        <v>1496</v>
      </c>
      <c r="M2226" t="s">
        <v>1493</v>
      </c>
      <c r="N2226">
        <v>50</v>
      </c>
      <c r="O2226" t="s">
        <v>76</v>
      </c>
      <c r="P2226" t="s">
        <v>42</v>
      </c>
      <c r="Q2226" s="1">
        <v>11903</v>
      </c>
      <c r="R2226" s="1">
        <v>12052</v>
      </c>
      <c r="S2226">
        <v>350</v>
      </c>
      <c r="T2226">
        <v>80</v>
      </c>
      <c r="U2226">
        <v>81</v>
      </c>
      <c r="V2226">
        <v>-499</v>
      </c>
      <c r="W2226">
        <v>-4.1900000000000004</v>
      </c>
      <c r="X2226">
        <v>-735.77</v>
      </c>
    </row>
    <row r="2227" spans="1:24" x14ac:dyDescent="0.25">
      <c r="A2227">
        <v>202001</v>
      </c>
      <c r="B2227" t="s">
        <v>24</v>
      </c>
      <c r="C2227" t="s">
        <v>25</v>
      </c>
      <c r="D2227" t="s">
        <v>25</v>
      </c>
      <c r="E2227" t="s">
        <v>128</v>
      </c>
      <c r="F2227" t="s">
        <v>3049</v>
      </c>
      <c r="G2227">
        <v>65718504</v>
      </c>
      <c r="H2227">
        <v>39728624</v>
      </c>
      <c r="I2227" t="s">
        <v>28</v>
      </c>
      <c r="J2227" t="s">
        <v>29</v>
      </c>
      <c r="K2227" t="s">
        <v>30</v>
      </c>
      <c r="L2227" t="s">
        <v>428</v>
      </c>
      <c r="M2227" t="s">
        <v>120</v>
      </c>
      <c r="N2227">
        <v>50</v>
      </c>
      <c r="O2227" t="s">
        <v>33</v>
      </c>
      <c r="P2227" t="s">
        <v>34</v>
      </c>
      <c r="Q2227">
        <v>0</v>
      </c>
      <c r="R2227" s="1">
        <v>8695</v>
      </c>
      <c r="S2227">
        <v>0</v>
      </c>
      <c r="T2227">
        <v>23</v>
      </c>
      <c r="U2227">
        <v>30</v>
      </c>
      <c r="V2227" s="1">
        <v>-8695</v>
      </c>
      <c r="W2227">
        <v>0</v>
      </c>
      <c r="X2227">
        <v>0</v>
      </c>
    </row>
    <row r="2228" spans="1:24" x14ac:dyDescent="0.25">
      <c r="A2228">
        <v>202001</v>
      </c>
      <c r="B2228" t="s">
        <v>64</v>
      </c>
      <c r="C2228" t="s">
        <v>65</v>
      </c>
      <c r="D2228" t="s">
        <v>65</v>
      </c>
      <c r="E2228" t="s">
        <v>487</v>
      </c>
      <c r="F2228" t="s">
        <v>3050</v>
      </c>
      <c r="G2228">
        <v>65750697</v>
      </c>
      <c r="H2228">
        <v>7003799</v>
      </c>
      <c r="I2228" t="s">
        <v>28</v>
      </c>
      <c r="J2228" t="s">
        <v>57</v>
      </c>
      <c r="K2228" t="s">
        <v>94</v>
      </c>
      <c r="L2228" t="s">
        <v>489</v>
      </c>
      <c r="M2228" t="s">
        <v>490</v>
      </c>
      <c r="N2228">
        <v>50</v>
      </c>
      <c r="O2228" t="s">
        <v>33</v>
      </c>
      <c r="P2228" t="s">
        <v>34</v>
      </c>
      <c r="Q2228">
        <v>0</v>
      </c>
      <c r="R2228" s="1">
        <v>4764</v>
      </c>
      <c r="S2228">
        <v>0</v>
      </c>
      <c r="T2228">
        <v>20</v>
      </c>
      <c r="U2228">
        <v>23</v>
      </c>
      <c r="V2228" s="1">
        <v>-4764</v>
      </c>
      <c r="W2228">
        <v>0</v>
      </c>
      <c r="X2228">
        <v>0</v>
      </c>
    </row>
    <row r="2229" spans="1:24" x14ac:dyDescent="0.25">
      <c r="A2229">
        <v>202001</v>
      </c>
      <c r="B2229" t="s">
        <v>24</v>
      </c>
      <c r="C2229" t="s">
        <v>410</v>
      </c>
      <c r="D2229" t="s">
        <v>410</v>
      </c>
      <c r="E2229" t="s">
        <v>972</v>
      </c>
      <c r="F2229" t="s">
        <v>3051</v>
      </c>
      <c r="G2229">
        <v>65701899</v>
      </c>
      <c r="H2229">
        <v>4602852691</v>
      </c>
      <c r="I2229" t="s">
        <v>28</v>
      </c>
      <c r="J2229" t="s">
        <v>29</v>
      </c>
      <c r="K2229" t="s">
        <v>30</v>
      </c>
      <c r="L2229" t="s">
        <v>974</v>
      </c>
      <c r="M2229" t="s">
        <v>414</v>
      </c>
      <c r="N2229">
        <v>50</v>
      </c>
      <c r="O2229" t="s">
        <v>33</v>
      </c>
      <c r="P2229" t="s">
        <v>34</v>
      </c>
      <c r="Q2229">
        <v>0</v>
      </c>
      <c r="R2229" s="1">
        <v>13663</v>
      </c>
      <c r="S2229">
        <v>0</v>
      </c>
      <c r="T2229">
        <v>41</v>
      </c>
      <c r="U2229">
        <v>42</v>
      </c>
      <c r="V2229" s="1">
        <v>-13663</v>
      </c>
      <c r="W2229">
        <v>0</v>
      </c>
      <c r="X2229">
        <v>-103.04</v>
      </c>
    </row>
    <row r="2230" spans="1:24" x14ac:dyDescent="0.25">
      <c r="A2230">
        <v>202001</v>
      </c>
      <c r="B2230" t="s">
        <v>64</v>
      </c>
      <c r="C2230" t="s">
        <v>65</v>
      </c>
      <c r="D2230" t="s">
        <v>65</v>
      </c>
      <c r="E2230" t="s">
        <v>3052</v>
      </c>
      <c r="F2230" t="s">
        <v>3053</v>
      </c>
      <c r="G2230">
        <v>65211222</v>
      </c>
      <c r="H2230">
        <v>4603215594</v>
      </c>
      <c r="I2230" t="s">
        <v>28</v>
      </c>
      <c r="J2230" t="s">
        <v>53</v>
      </c>
      <c r="K2230" t="s">
        <v>30</v>
      </c>
      <c r="L2230" t="s">
        <v>1344</v>
      </c>
      <c r="M2230" t="s">
        <v>873</v>
      </c>
      <c r="N2230">
        <v>75</v>
      </c>
      <c r="O2230" t="s">
        <v>76</v>
      </c>
      <c r="P2230" t="s">
        <v>42</v>
      </c>
      <c r="Q2230" s="1">
        <v>22331</v>
      </c>
      <c r="R2230" s="1">
        <v>21711</v>
      </c>
      <c r="S2230">
        <v>749</v>
      </c>
      <c r="T2230">
        <v>79</v>
      </c>
      <c r="U2230">
        <v>84</v>
      </c>
      <c r="V2230">
        <v>-128</v>
      </c>
      <c r="W2230">
        <v>-0.57999999999999996</v>
      </c>
      <c r="X2230">
        <v>-930.21</v>
      </c>
    </row>
    <row r="2231" spans="1:24" x14ac:dyDescent="0.25">
      <c r="A2231">
        <v>202001</v>
      </c>
      <c r="B2231" t="s">
        <v>607</v>
      </c>
      <c r="C2231" t="s">
        <v>719</v>
      </c>
      <c r="D2231" t="s">
        <v>719</v>
      </c>
      <c r="E2231" t="s">
        <v>3054</v>
      </c>
      <c r="F2231" t="s">
        <v>3055</v>
      </c>
      <c r="G2231">
        <v>65008859</v>
      </c>
      <c r="H2231">
        <v>40028176</v>
      </c>
      <c r="I2231" t="s">
        <v>28</v>
      </c>
      <c r="J2231" t="s">
        <v>29</v>
      </c>
      <c r="K2231" t="s">
        <v>30</v>
      </c>
      <c r="L2231" t="s">
        <v>611</v>
      </c>
      <c r="M2231" t="s">
        <v>612</v>
      </c>
      <c r="N2231">
        <v>75</v>
      </c>
      <c r="O2231" t="s">
        <v>45</v>
      </c>
      <c r="P2231" t="s">
        <v>42</v>
      </c>
      <c r="Q2231" s="1">
        <v>412598</v>
      </c>
      <c r="R2231" s="1">
        <v>9004</v>
      </c>
      <c r="S2231">
        <v>290</v>
      </c>
      <c r="T2231">
        <v>25</v>
      </c>
      <c r="U2231">
        <v>32</v>
      </c>
      <c r="V2231" s="1">
        <v>403304</v>
      </c>
      <c r="W2231">
        <v>97.75</v>
      </c>
      <c r="X2231">
        <v>46.54</v>
      </c>
    </row>
    <row r="2232" spans="1:24" x14ac:dyDescent="0.25">
      <c r="A2232">
        <v>202001</v>
      </c>
      <c r="B2232" t="s">
        <v>64</v>
      </c>
      <c r="C2232" t="s">
        <v>65</v>
      </c>
      <c r="D2232" t="s">
        <v>65</v>
      </c>
      <c r="E2232" t="s">
        <v>86</v>
      </c>
      <c r="F2232" t="s">
        <v>3056</v>
      </c>
      <c r="G2232">
        <v>65750545</v>
      </c>
      <c r="H2232">
        <v>37018706</v>
      </c>
      <c r="I2232" t="s">
        <v>28</v>
      </c>
      <c r="J2232" t="s">
        <v>29</v>
      </c>
      <c r="K2232" t="s">
        <v>30</v>
      </c>
      <c r="L2232" t="s">
        <v>355</v>
      </c>
      <c r="M2232" t="s">
        <v>170</v>
      </c>
      <c r="N2232">
        <v>50</v>
      </c>
      <c r="O2232" t="s">
        <v>33</v>
      </c>
      <c r="P2232" t="s">
        <v>34</v>
      </c>
      <c r="Q2232">
        <v>0</v>
      </c>
      <c r="R2232" s="1">
        <v>19818</v>
      </c>
      <c r="S2232">
        <v>0</v>
      </c>
      <c r="T2232">
        <v>58</v>
      </c>
      <c r="U2232">
        <v>63</v>
      </c>
      <c r="V2232" s="1">
        <v>-19818</v>
      </c>
      <c r="W2232">
        <v>0</v>
      </c>
      <c r="X2232">
        <v>0</v>
      </c>
    </row>
    <row r="2233" spans="1:24" x14ac:dyDescent="0.25">
      <c r="A2233">
        <v>202001</v>
      </c>
      <c r="B2233" t="s">
        <v>64</v>
      </c>
      <c r="C2233" t="s">
        <v>65</v>
      </c>
      <c r="D2233" t="s">
        <v>65</v>
      </c>
      <c r="E2233" t="s">
        <v>613</v>
      </c>
      <c r="F2233" t="s">
        <v>3057</v>
      </c>
      <c r="G2233">
        <v>65733589</v>
      </c>
      <c r="H2233">
        <v>40010083</v>
      </c>
      <c r="I2233" t="s">
        <v>72</v>
      </c>
      <c r="J2233" t="s">
        <v>29</v>
      </c>
      <c r="K2233" t="s">
        <v>30</v>
      </c>
      <c r="L2233" t="s">
        <v>615</v>
      </c>
      <c r="M2233" t="s">
        <v>616</v>
      </c>
      <c r="N2233">
        <v>75</v>
      </c>
      <c r="O2233" t="s">
        <v>33</v>
      </c>
      <c r="P2233" t="s">
        <v>34</v>
      </c>
      <c r="Q2233">
        <v>0</v>
      </c>
      <c r="R2233" s="1">
        <v>32636</v>
      </c>
      <c r="S2233">
        <v>0</v>
      </c>
      <c r="T2233">
        <v>86</v>
      </c>
      <c r="U2233">
        <v>87</v>
      </c>
      <c r="V2233" s="1">
        <v>-32636</v>
      </c>
      <c r="W2233">
        <v>0</v>
      </c>
      <c r="X2233">
        <v>0</v>
      </c>
    </row>
    <row r="2234" spans="1:24" x14ac:dyDescent="0.25">
      <c r="A2234">
        <v>202001</v>
      </c>
      <c r="B2234" t="s">
        <v>64</v>
      </c>
      <c r="C2234" t="s">
        <v>65</v>
      </c>
      <c r="D2234" t="s">
        <v>65</v>
      </c>
      <c r="E2234" t="s">
        <v>406</v>
      </c>
      <c r="F2234" t="s">
        <v>3058</v>
      </c>
      <c r="G2234">
        <v>65743360</v>
      </c>
      <c r="H2234">
        <v>33061221</v>
      </c>
      <c r="I2234" t="s">
        <v>28</v>
      </c>
      <c r="J2234" t="s">
        <v>57</v>
      </c>
      <c r="K2234" t="s">
        <v>30</v>
      </c>
      <c r="L2234" t="s">
        <v>408</v>
      </c>
      <c r="M2234" t="s">
        <v>409</v>
      </c>
      <c r="N2234">
        <v>75</v>
      </c>
      <c r="O2234" t="s">
        <v>33</v>
      </c>
      <c r="P2234" t="s">
        <v>34</v>
      </c>
      <c r="Q2234">
        <v>0</v>
      </c>
      <c r="R2234" s="1">
        <v>25224</v>
      </c>
      <c r="S2234">
        <v>197</v>
      </c>
      <c r="T2234">
        <v>44</v>
      </c>
      <c r="U2234">
        <v>47</v>
      </c>
      <c r="V2234" s="1">
        <v>-25421</v>
      </c>
      <c r="W2234">
        <v>0</v>
      </c>
      <c r="X2234">
        <v>0</v>
      </c>
    </row>
    <row r="2235" spans="1:24" x14ac:dyDescent="0.25">
      <c r="A2235">
        <v>202001</v>
      </c>
      <c r="B2235" t="s">
        <v>64</v>
      </c>
      <c r="C2235" t="s">
        <v>65</v>
      </c>
      <c r="D2235" t="s">
        <v>65</v>
      </c>
      <c r="E2235" t="s">
        <v>103</v>
      </c>
      <c r="F2235" t="s">
        <v>3059</v>
      </c>
      <c r="G2235">
        <v>65746625</v>
      </c>
      <c r="H2235">
        <v>33092289</v>
      </c>
      <c r="I2235" t="s">
        <v>72</v>
      </c>
      <c r="J2235" t="s">
        <v>29</v>
      </c>
      <c r="K2235" t="s">
        <v>30</v>
      </c>
      <c r="L2235" t="s">
        <v>419</v>
      </c>
      <c r="M2235" t="s">
        <v>409</v>
      </c>
      <c r="N2235" t="s">
        <v>81</v>
      </c>
      <c r="O2235" t="s">
        <v>76</v>
      </c>
      <c r="P2235" t="s">
        <v>42</v>
      </c>
      <c r="Q2235" s="1">
        <v>2100</v>
      </c>
      <c r="R2235" s="1">
        <v>2030</v>
      </c>
      <c r="S2235">
        <v>0</v>
      </c>
      <c r="T2235">
        <v>7</v>
      </c>
      <c r="U2235">
        <v>7</v>
      </c>
      <c r="V2235">
        <v>70</v>
      </c>
      <c r="W2235">
        <v>3.33</v>
      </c>
      <c r="X2235">
        <v>-28.38</v>
      </c>
    </row>
    <row r="2236" spans="1:24" x14ac:dyDescent="0.25">
      <c r="A2236">
        <v>202001</v>
      </c>
      <c r="B2236" t="s">
        <v>64</v>
      </c>
      <c r="C2236" t="s">
        <v>65</v>
      </c>
      <c r="D2236" t="s">
        <v>65</v>
      </c>
      <c r="E2236" t="s">
        <v>221</v>
      </c>
      <c r="F2236" t="s">
        <v>3060</v>
      </c>
      <c r="G2236">
        <v>65205927</v>
      </c>
      <c r="H2236">
        <v>45270905</v>
      </c>
      <c r="I2236" t="s">
        <v>28</v>
      </c>
      <c r="J2236" t="s">
        <v>57</v>
      </c>
      <c r="K2236" t="s">
        <v>30</v>
      </c>
      <c r="L2236" t="s">
        <v>223</v>
      </c>
      <c r="M2236" t="s">
        <v>69</v>
      </c>
      <c r="N2236">
        <v>50</v>
      </c>
      <c r="O2236" t="s">
        <v>33</v>
      </c>
      <c r="P2236" t="s">
        <v>34</v>
      </c>
      <c r="Q2236">
        <v>0</v>
      </c>
      <c r="R2236" s="1">
        <v>13389</v>
      </c>
      <c r="S2236">
        <v>0</v>
      </c>
      <c r="T2236">
        <v>41</v>
      </c>
      <c r="U2236">
        <v>52</v>
      </c>
      <c r="V2236" s="1">
        <v>-13389</v>
      </c>
      <c r="W2236">
        <v>0</v>
      </c>
      <c r="X2236">
        <v>0</v>
      </c>
    </row>
    <row r="2237" spans="1:24" x14ac:dyDescent="0.25">
      <c r="A2237">
        <v>202001</v>
      </c>
      <c r="B2237" t="s">
        <v>607</v>
      </c>
      <c r="C2237" t="s">
        <v>899</v>
      </c>
      <c r="D2237" t="s">
        <v>899</v>
      </c>
      <c r="E2237" t="s">
        <v>900</v>
      </c>
      <c r="F2237" t="s">
        <v>3061</v>
      </c>
      <c r="G2237">
        <v>65001680</v>
      </c>
      <c r="H2237">
        <v>44972213</v>
      </c>
      <c r="I2237" t="s">
        <v>28</v>
      </c>
      <c r="J2237" t="s">
        <v>29</v>
      </c>
      <c r="K2237" t="s">
        <v>30</v>
      </c>
      <c r="L2237" t="s">
        <v>902</v>
      </c>
      <c r="M2237" t="s">
        <v>903</v>
      </c>
      <c r="N2237">
        <v>75</v>
      </c>
      <c r="O2237" t="s">
        <v>41</v>
      </c>
      <c r="P2237" t="s">
        <v>42</v>
      </c>
      <c r="Q2237" s="1">
        <v>43765</v>
      </c>
      <c r="R2237" s="1">
        <v>22927</v>
      </c>
      <c r="S2237" s="1">
        <v>1481</v>
      </c>
      <c r="T2237">
        <v>105</v>
      </c>
      <c r="U2237">
        <v>114</v>
      </c>
      <c r="V2237" s="1">
        <v>19357</v>
      </c>
      <c r="W2237">
        <v>44.23</v>
      </c>
      <c r="X2237">
        <v>49.02</v>
      </c>
    </row>
    <row r="2238" spans="1:24" x14ac:dyDescent="0.25">
      <c r="A2238">
        <v>202001</v>
      </c>
      <c r="B2238" t="s">
        <v>24</v>
      </c>
      <c r="C2238" t="s">
        <v>251</v>
      </c>
      <c r="D2238" t="s">
        <v>251</v>
      </c>
      <c r="E2238" t="s">
        <v>529</v>
      </c>
      <c r="F2238" t="s">
        <v>3062</v>
      </c>
      <c r="G2238">
        <v>65004916</v>
      </c>
      <c r="H2238">
        <v>4602881973</v>
      </c>
      <c r="I2238" t="s">
        <v>28</v>
      </c>
      <c r="J2238" t="s">
        <v>29</v>
      </c>
      <c r="K2238" t="s">
        <v>30</v>
      </c>
      <c r="L2238" t="s">
        <v>1183</v>
      </c>
      <c r="M2238" t="s">
        <v>254</v>
      </c>
      <c r="N2238">
        <v>50</v>
      </c>
      <c r="O2238" t="s">
        <v>33</v>
      </c>
      <c r="P2238" t="s">
        <v>34</v>
      </c>
      <c r="Q2238">
        <v>0</v>
      </c>
      <c r="R2238" s="1">
        <v>13058</v>
      </c>
      <c r="S2238">
        <v>0</v>
      </c>
      <c r="T2238">
        <v>72</v>
      </c>
      <c r="U2238">
        <v>79</v>
      </c>
      <c r="V2238" s="1">
        <v>-13058</v>
      </c>
      <c r="W2238">
        <v>0</v>
      </c>
      <c r="X2238">
        <v>0</v>
      </c>
    </row>
    <row r="2239" spans="1:24" x14ac:dyDescent="0.25">
      <c r="A2239">
        <v>202001</v>
      </c>
      <c r="B2239" t="s">
        <v>64</v>
      </c>
      <c r="C2239" t="s">
        <v>65</v>
      </c>
      <c r="D2239" t="s">
        <v>65</v>
      </c>
      <c r="E2239" t="s">
        <v>144</v>
      </c>
      <c r="F2239" t="s">
        <v>3063</v>
      </c>
      <c r="G2239">
        <v>65202704</v>
      </c>
      <c r="H2239">
        <v>5016990</v>
      </c>
      <c r="I2239" t="s">
        <v>28</v>
      </c>
      <c r="J2239" t="s">
        <v>57</v>
      </c>
      <c r="K2239" t="s">
        <v>54</v>
      </c>
      <c r="L2239" t="s">
        <v>166</v>
      </c>
      <c r="M2239" t="s">
        <v>69</v>
      </c>
      <c r="N2239">
        <v>50</v>
      </c>
      <c r="O2239" t="s">
        <v>50</v>
      </c>
      <c r="P2239" t="s">
        <v>42</v>
      </c>
      <c r="Q2239" s="1">
        <v>9600</v>
      </c>
      <c r="R2239" s="1">
        <v>19237</v>
      </c>
      <c r="S2239">
        <v>148</v>
      </c>
      <c r="T2239">
        <v>60</v>
      </c>
      <c r="U2239">
        <v>62</v>
      </c>
      <c r="V2239" s="1">
        <v>-9785</v>
      </c>
      <c r="W2239">
        <v>-101.93</v>
      </c>
      <c r="X2239">
        <v>-698.54</v>
      </c>
    </row>
    <row r="2240" spans="1:24" x14ac:dyDescent="0.25">
      <c r="A2240">
        <v>202001</v>
      </c>
      <c r="B2240" t="s">
        <v>607</v>
      </c>
      <c r="C2240" t="s">
        <v>719</v>
      </c>
      <c r="D2240" t="s">
        <v>719</v>
      </c>
      <c r="E2240" t="s">
        <v>547</v>
      </c>
      <c r="F2240" t="s">
        <v>3064</v>
      </c>
      <c r="G2240">
        <v>65008857</v>
      </c>
      <c r="H2240">
        <v>39727772</v>
      </c>
      <c r="I2240" t="s">
        <v>28</v>
      </c>
      <c r="J2240" t="s">
        <v>29</v>
      </c>
      <c r="K2240" t="s">
        <v>30</v>
      </c>
      <c r="L2240" t="s">
        <v>611</v>
      </c>
      <c r="M2240" t="s">
        <v>612</v>
      </c>
      <c r="N2240">
        <v>25</v>
      </c>
      <c r="O2240" t="s">
        <v>45</v>
      </c>
      <c r="P2240" t="s">
        <v>42</v>
      </c>
      <c r="Q2240" s="1">
        <v>2557575</v>
      </c>
      <c r="R2240" s="1">
        <v>4094</v>
      </c>
      <c r="S2240">
        <v>416</v>
      </c>
      <c r="T2240">
        <v>16</v>
      </c>
      <c r="U2240">
        <v>23</v>
      </c>
      <c r="V2240" s="1">
        <v>2553065</v>
      </c>
      <c r="W2240">
        <v>99.82</v>
      </c>
      <c r="X2240">
        <v>97.28</v>
      </c>
    </row>
    <row r="2241" spans="1:24" x14ac:dyDescent="0.25">
      <c r="A2241">
        <v>202001</v>
      </c>
      <c r="B2241" t="s">
        <v>35</v>
      </c>
      <c r="C2241" t="s">
        <v>680</v>
      </c>
      <c r="D2241" t="s">
        <v>680</v>
      </c>
      <c r="E2241" t="s">
        <v>3065</v>
      </c>
      <c r="F2241" t="s">
        <v>3066</v>
      </c>
      <c r="G2241">
        <v>65748118</v>
      </c>
      <c r="H2241">
        <v>313948</v>
      </c>
      <c r="I2241" t="s">
        <v>28</v>
      </c>
      <c r="J2241" t="s">
        <v>124</v>
      </c>
      <c r="K2241" t="s">
        <v>30</v>
      </c>
      <c r="L2241" t="s">
        <v>683</v>
      </c>
      <c r="M2241" t="s">
        <v>684</v>
      </c>
      <c r="N2241">
        <v>75</v>
      </c>
      <c r="O2241" t="s">
        <v>61</v>
      </c>
      <c r="P2241" t="s">
        <v>42</v>
      </c>
      <c r="Q2241" s="1">
        <v>33694</v>
      </c>
      <c r="R2241" s="1">
        <v>26636</v>
      </c>
      <c r="S2241">
        <v>262</v>
      </c>
      <c r="T2241">
        <v>45</v>
      </c>
      <c r="U2241">
        <v>51</v>
      </c>
      <c r="V2241" s="1">
        <v>6796</v>
      </c>
      <c r="W2241">
        <v>20.170000000000002</v>
      </c>
      <c r="X2241">
        <v>-464.02</v>
      </c>
    </row>
    <row r="2242" spans="1:24" x14ac:dyDescent="0.25">
      <c r="A2242">
        <v>202001</v>
      </c>
      <c r="B2242" t="s">
        <v>35</v>
      </c>
      <c r="C2242" t="s">
        <v>36</v>
      </c>
      <c r="D2242" t="s">
        <v>36</v>
      </c>
      <c r="E2242" t="s">
        <v>1173</v>
      </c>
      <c r="F2242" t="s">
        <v>3067</v>
      </c>
      <c r="G2242">
        <v>65722751</v>
      </c>
      <c r="H2242">
        <v>32884013</v>
      </c>
      <c r="I2242" t="s">
        <v>72</v>
      </c>
      <c r="J2242" t="s">
        <v>29</v>
      </c>
      <c r="K2242" t="s">
        <v>30</v>
      </c>
      <c r="L2242" t="s">
        <v>937</v>
      </c>
      <c r="M2242" t="s">
        <v>126</v>
      </c>
      <c r="N2242">
        <v>25</v>
      </c>
      <c r="O2242" t="s">
        <v>61</v>
      </c>
      <c r="P2242" t="s">
        <v>42</v>
      </c>
      <c r="Q2242" s="1">
        <v>7781</v>
      </c>
      <c r="R2242" s="1">
        <v>6003</v>
      </c>
      <c r="S2242">
        <v>0</v>
      </c>
      <c r="T2242">
        <v>7</v>
      </c>
      <c r="U2242">
        <v>9</v>
      </c>
      <c r="V2242" s="1">
        <v>1778</v>
      </c>
      <c r="W2242">
        <v>22.85</v>
      </c>
      <c r="X2242">
        <v>17.34</v>
      </c>
    </row>
    <row r="2243" spans="1:24" x14ac:dyDescent="0.25">
      <c r="A2243">
        <v>202001</v>
      </c>
      <c r="B2243" t="s">
        <v>35</v>
      </c>
      <c r="C2243" t="s">
        <v>36</v>
      </c>
      <c r="D2243" t="s">
        <v>36</v>
      </c>
      <c r="E2243" t="s">
        <v>1525</v>
      </c>
      <c r="F2243" t="s">
        <v>3068</v>
      </c>
      <c r="G2243">
        <v>65766419</v>
      </c>
      <c r="H2243">
        <v>5005739</v>
      </c>
      <c r="I2243" t="s">
        <v>28</v>
      </c>
      <c r="J2243" t="s">
        <v>29</v>
      </c>
      <c r="K2243" t="s">
        <v>30</v>
      </c>
      <c r="L2243" t="s">
        <v>621</v>
      </c>
      <c r="M2243" t="s">
        <v>126</v>
      </c>
      <c r="N2243">
        <v>50</v>
      </c>
      <c r="O2243" t="s">
        <v>50</v>
      </c>
      <c r="P2243" t="s">
        <v>42</v>
      </c>
      <c r="Q2243" s="1">
        <v>10429</v>
      </c>
      <c r="R2243" s="1">
        <v>22936</v>
      </c>
      <c r="S2243">
        <v>246</v>
      </c>
      <c r="T2243">
        <v>69</v>
      </c>
      <c r="U2243">
        <v>79</v>
      </c>
      <c r="V2243" s="1">
        <v>-12753</v>
      </c>
      <c r="W2243">
        <v>-122.28</v>
      </c>
      <c r="X2243" s="2">
        <v>-2888.41</v>
      </c>
    </row>
    <row r="2244" spans="1:24" x14ac:dyDescent="0.25">
      <c r="A2244">
        <v>202001</v>
      </c>
      <c r="B2244" t="s">
        <v>35</v>
      </c>
      <c r="C2244" t="s">
        <v>36</v>
      </c>
      <c r="D2244" t="s">
        <v>36</v>
      </c>
      <c r="E2244" t="s">
        <v>1525</v>
      </c>
      <c r="F2244" t="s">
        <v>3069</v>
      </c>
      <c r="G2244">
        <v>65006182</v>
      </c>
      <c r="H2244">
        <v>4603216748</v>
      </c>
      <c r="I2244" t="s">
        <v>28</v>
      </c>
      <c r="J2244" t="s">
        <v>29</v>
      </c>
      <c r="K2244" t="s">
        <v>30</v>
      </c>
      <c r="L2244" t="s">
        <v>621</v>
      </c>
      <c r="M2244" t="s">
        <v>126</v>
      </c>
      <c r="N2244">
        <v>75</v>
      </c>
      <c r="O2244" t="s">
        <v>76</v>
      </c>
      <c r="P2244" t="s">
        <v>42</v>
      </c>
      <c r="Q2244" s="1">
        <v>47435</v>
      </c>
      <c r="R2244" s="1">
        <v>44764</v>
      </c>
      <c r="S2244">
        <v>416</v>
      </c>
      <c r="T2244">
        <v>118</v>
      </c>
      <c r="U2244">
        <v>122</v>
      </c>
      <c r="V2244" s="1">
        <v>2255</v>
      </c>
      <c r="W2244">
        <v>4.75</v>
      </c>
      <c r="X2244">
        <v>-707.27</v>
      </c>
    </row>
    <row r="2245" spans="1:24" x14ac:dyDescent="0.25">
      <c r="A2245">
        <v>202001</v>
      </c>
      <c r="B2245" t="s">
        <v>35</v>
      </c>
      <c r="C2245" t="s">
        <v>36</v>
      </c>
      <c r="D2245" t="s">
        <v>36</v>
      </c>
      <c r="E2245" t="s">
        <v>734</v>
      </c>
      <c r="F2245" t="s">
        <v>3070</v>
      </c>
      <c r="G2245">
        <v>65760100</v>
      </c>
      <c r="H2245">
        <v>102380</v>
      </c>
      <c r="I2245" t="s">
        <v>72</v>
      </c>
      <c r="J2245" t="s">
        <v>57</v>
      </c>
      <c r="K2245" t="s">
        <v>30</v>
      </c>
      <c r="L2245" t="s">
        <v>1290</v>
      </c>
      <c r="M2245" t="s">
        <v>1291</v>
      </c>
      <c r="N2245">
        <v>25</v>
      </c>
      <c r="O2245" t="s">
        <v>33</v>
      </c>
      <c r="P2245" t="s">
        <v>34</v>
      </c>
      <c r="Q2245">
        <v>0</v>
      </c>
      <c r="R2245" s="1">
        <v>8092</v>
      </c>
      <c r="S2245">
        <v>0</v>
      </c>
      <c r="T2245">
        <v>49</v>
      </c>
      <c r="U2245">
        <v>50</v>
      </c>
      <c r="V2245" s="1">
        <v>-8092</v>
      </c>
      <c r="W2245">
        <v>0</v>
      </c>
      <c r="X2245">
        <v>0</v>
      </c>
    </row>
    <row r="2246" spans="1:24" x14ac:dyDescent="0.25">
      <c r="A2246">
        <v>202001</v>
      </c>
      <c r="B2246" t="s">
        <v>35</v>
      </c>
      <c r="C2246" t="s">
        <v>36</v>
      </c>
      <c r="D2246" t="s">
        <v>36</v>
      </c>
      <c r="E2246" t="s">
        <v>1422</v>
      </c>
      <c r="F2246" t="s">
        <v>3071</v>
      </c>
      <c r="G2246">
        <v>65006543</v>
      </c>
      <c r="H2246">
        <v>32882619</v>
      </c>
      <c r="I2246" t="s">
        <v>72</v>
      </c>
      <c r="J2246" t="s">
        <v>29</v>
      </c>
      <c r="K2246" t="s">
        <v>30</v>
      </c>
      <c r="L2246" t="s">
        <v>621</v>
      </c>
      <c r="M2246" t="s">
        <v>126</v>
      </c>
      <c r="N2246">
        <v>50</v>
      </c>
      <c r="O2246" t="s">
        <v>61</v>
      </c>
      <c r="P2246" t="s">
        <v>42</v>
      </c>
      <c r="Q2246" s="1">
        <v>17342</v>
      </c>
      <c r="R2246" s="1">
        <v>11368</v>
      </c>
      <c r="S2246">
        <v>100</v>
      </c>
      <c r="T2246">
        <v>35</v>
      </c>
      <c r="U2246">
        <v>41</v>
      </c>
      <c r="V2246" s="1">
        <v>5874</v>
      </c>
      <c r="W2246">
        <v>33.869999999999997</v>
      </c>
      <c r="X2246">
        <v>47.22</v>
      </c>
    </row>
    <row r="2247" spans="1:24" x14ac:dyDescent="0.25">
      <c r="A2247">
        <v>202001</v>
      </c>
      <c r="B2247" t="s">
        <v>35</v>
      </c>
      <c r="C2247" t="s">
        <v>127</v>
      </c>
      <c r="D2247" t="s">
        <v>127</v>
      </c>
      <c r="E2247" t="s">
        <v>127</v>
      </c>
      <c r="F2247" t="s">
        <v>3072</v>
      </c>
      <c r="G2247">
        <v>65005809</v>
      </c>
      <c r="H2247">
        <v>5005398</v>
      </c>
      <c r="I2247" t="s">
        <v>28</v>
      </c>
      <c r="J2247" t="s">
        <v>29</v>
      </c>
      <c r="K2247" t="s">
        <v>30</v>
      </c>
      <c r="L2247" t="s">
        <v>987</v>
      </c>
      <c r="M2247" t="s">
        <v>131</v>
      </c>
      <c r="N2247">
        <v>75</v>
      </c>
      <c r="O2247" t="s">
        <v>41</v>
      </c>
      <c r="P2247" t="s">
        <v>42</v>
      </c>
      <c r="Q2247" s="1">
        <v>22573</v>
      </c>
      <c r="R2247" s="1">
        <v>13978</v>
      </c>
      <c r="S2247">
        <v>292</v>
      </c>
      <c r="T2247">
        <v>49</v>
      </c>
      <c r="U2247">
        <v>52</v>
      </c>
      <c r="V2247" s="1">
        <v>8303</v>
      </c>
      <c r="W2247">
        <v>36.78</v>
      </c>
      <c r="X2247">
        <v>-378.71</v>
      </c>
    </row>
    <row r="2248" spans="1:24" x14ac:dyDescent="0.25">
      <c r="A2248">
        <v>202001</v>
      </c>
      <c r="B2248" t="s">
        <v>35</v>
      </c>
      <c r="C2248" t="s">
        <v>2117</v>
      </c>
      <c r="D2248" t="s">
        <v>2117</v>
      </c>
      <c r="E2248" t="s">
        <v>2118</v>
      </c>
      <c r="F2248" t="s">
        <v>3073</v>
      </c>
      <c r="G2248">
        <v>65742058</v>
      </c>
      <c r="H2248">
        <v>296026</v>
      </c>
      <c r="I2248" t="s">
        <v>28</v>
      </c>
      <c r="J2248" t="s">
        <v>124</v>
      </c>
      <c r="K2248" t="s">
        <v>54</v>
      </c>
      <c r="L2248" t="s">
        <v>2120</v>
      </c>
      <c r="M2248" t="s">
        <v>2121</v>
      </c>
      <c r="N2248">
        <v>50</v>
      </c>
      <c r="O2248" t="s">
        <v>41</v>
      </c>
      <c r="P2248" t="s">
        <v>42</v>
      </c>
      <c r="Q2248" s="1">
        <v>25955</v>
      </c>
      <c r="R2248" s="1">
        <v>16663</v>
      </c>
      <c r="S2248">
        <v>204</v>
      </c>
      <c r="T2248">
        <v>48</v>
      </c>
      <c r="U2248">
        <v>53</v>
      </c>
      <c r="V2248" s="1">
        <v>9088</v>
      </c>
      <c r="W2248">
        <v>35.020000000000003</v>
      </c>
      <c r="X2248">
        <v>14.49</v>
      </c>
    </row>
    <row r="2249" spans="1:24" x14ac:dyDescent="0.25">
      <c r="A2249">
        <v>202001</v>
      </c>
      <c r="B2249" t="s">
        <v>35</v>
      </c>
      <c r="C2249" t="s">
        <v>127</v>
      </c>
      <c r="D2249" t="s">
        <v>127</v>
      </c>
      <c r="E2249" t="s">
        <v>128</v>
      </c>
      <c r="F2249" t="s">
        <v>3074</v>
      </c>
      <c r="G2249">
        <v>65774196</v>
      </c>
      <c r="H2249">
        <v>9072441</v>
      </c>
      <c r="I2249" t="s">
        <v>72</v>
      </c>
      <c r="J2249" t="s">
        <v>57</v>
      </c>
      <c r="K2249" t="s">
        <v>54</v>
      </c>
      <c r="L2249" t="s">
        <v>130</v>
      </c>
      <c r="M2249" t="s">
        <v>131</v>
      </c>
      <c r="N2249">
        <v>45</v>
      </c>
      <c r="O2249" t="s">
        <v>76</v>
      </c>
      <c r="P2249" t="s">
        <v>42</v>
      </c>
      <c r="Q2249" s="1">
        <v>1414</v>
      </c>
      <c r="R2249" s="1">
        <v>1262</v>
      </c>
      <c r="S2249">
        <v>0</v>
      </c>
      <c r="T2249">
        <v>6</v>
      </c>
      <c r="U2249">
        <v>9</v>
      </c>
      <c r="V2249">
        <v>152</v>
      </c>
      <c r="W2249">
        <v>10.77</v>
      </c>
      <c r="X2249">
        <v>25.43</v>
      </c>
    </row>
    <row r="2250" spans="1:24" x14ac:dyDescent="0.25">
      <c r="A2250">
        <v>202001</v>
      </c>
      <c r="B2250" t="s">
        <v>24</v>
      </c>
      <c r="C2250" t="s">
        <v>1172</v>
      </c>
      <c r="D2250" t="s">
        <v>1172</v>
      </c>
      <c r="E2250" t="s">
        <v>3075</v>
      </c>
      <c r="F2250" t="s">
        <v>3076</v>
      </c>
      <c r="G2250">
        <v>65759596</v>
      </c>
      <c r="H2250">
        <v>4603249205</v>
      </c>
      <c r="I2250" t="s">
        <v>72</v>
      </c>
      <c r="J2250" t="s">
        <v>53</v>
      </c>
      <c r="K2250" t="s">
        <v>30</v>
      </c>
      <c r="L2250" t="s">
        <v>1175</v>
      </c>
      <c r="M2250" t="s">
        <v>1176</v>
      </c>
      <c r="N2250" t="s">
        <v>81</v>
      </c>
      <c r="O2250" t="s">
        <v>41</v>
      </c>
      <c r="P2250" t="s">
        <v>42</v>
      </c>
      <c r="Q2250" s="1">
        <v>9640</v>
      </c>
      <c r="R2250" s="1">
        <v>4681</v>
      </c>
      <c r="S2250">
        <v>0</v>
      </c>
      <c r="T2250">
        <v>34</v>
      </c>
      <c r="U2250">
        <v>41</v>
      </c>
      <c r="V2250" s="1">
        <v>4959</v>
      </c>
      <c r="W2250">
        <v>51.44</v>
      </c>
      <c r="X2250">
        <v>46.83</v>
      </c>
    </row>
    <row r="2251" spans="1:24" x14ac:dyDescent="0.25">
      <c r="A2251">
        <v>202001</v>
      </c>
      <c r="B2251" t="s">
        <v>24</v>
      </c>
      <c r="C2251" t="s">
        <v>291</v>
      </c>
      <c r="D2251" t="s">
        <v>291</v>
      </c>
      <c r="E2251" t="s">
        <v>292</v>
      </c>
      <c r="F2251" t="s">
        <v>3077</v>
      </c>
      <c r="G2251">
        <v>65758765</v>
      </c>
      <c r="H2251">
        <v>4602919054</v>
      </c>
      <c r="I2251" t="s">
        <v>28</v>
      </c>
      <c r="J2251" t="s">
        <v>53</v>
      </c>
      <c r="K2251" t="s">
        <v>60</v>
      </c>
      <c r="L2251" t="s">
        <v>294</v>
      </c>
      <c r="M2251" t="s">
        <v>295</v>
      </c>
      <c r="N2251">
        <v>25</v>
      </c>
      <c r="O2251" t="s">
        <v>33</v>
      </c>
      <c r="P2251" t="s">
        <v>34</v>
      </c>
      <c r="Q2251">
        <v>0</v>
      </c>
      <c r="R2251" s="1">
        <v>11385</v>
      </c>
      <c r="S2251">
        <v>0</v>
      </c>
      <c r="T2251">
        <v>37</v>
      </c>
      <c r="U2251">
        <v>38</v>
      </c>
      <c r="V2251" s="1">
        <v>-11385</v>
      </c>
      <c r="W2251">
        <v>0</v>
      </c>
      <c r="X2251">
        <v>0</v>
      </c>
    </row>
    <row r="2252" spans="1:24" x14ac:dyDescent="0.25">
      <c r="A2252">
        <v>202001</v>
      </c>
      <c r="B2252" t="s">
        <v>35</v>
      </c>
      <c r="C2252" t="s">
        <v>36</v>
      </c>
      <c r="D2252" t="s">
        <v>36</v>
      </c>
      <c r="E2252" t="s">
        <v>195</v>
      </c>
      <c r="F2252" t="s">
        <v>3078</v>
      </c>
      <c r="G2252">
        <v>65006421</v>
      </c>
      <c r="H2252">
        <v>37018908</v>
      </c>
      <c r="I2252" t="s">
        <v>28</v>
      </c>
      <c r="J2252" t="s">
        <v>29</v>
      </c>
      <c r="K2252" t="s">
        <v>30</v>
      </c>
      <c r="L2252" t="s">
        <v>937</v>
      </c>
      <c r="M2252" t="s">
        <v>126</v>
      </c>
      <c r="N2252">
        <v>75</v>
      </c>
      <c r="O2252" t="s">
        <v>33</v>
      </c>
      <c r="P2252" t="s">
        <v>34</v>
      </c>
      <c r="Q2252">
        <v>0</v>
      </c>
      <c r="R2252" s="1">
        <v>37877</v>
      </c>
      <c r="S2252">
        <v>0</v>
      </c>
      <c r="T2252">
        <v>111</v>
      </c>
      <c r="U2252">
        <v>117</v>
      </c>
      <c r="V2252" s="1">
        <v>-37877</v>
      </c>
      <c r="W2252">
        <v>0</v>
      </c>
      <c r="X2252">
        <v>0</v>
      </c>
    </row>
    <row r="2253" spans="1:24" x14ac:dyDescent="0.25">
      <c r="A2253">
        <v>202001</v>
      </c>
      <c r="B2253" t="s">
        <v>64</v>
      </c>
      <c r="C2253" t="s">
        <v>65</v>
      </c>
      <c r="D2253" t="s">
        <v>65</v>
      </c>
      <c r="E2253" t="s">
        <v>226</v>
      </c>
      <c r="F2253" t="s">
        <v>3079</v>
      </c>
      <c r="G2253">
        <v>65201396</v>
      </c>
      <c r="H2253">
        <v>5015850</v>
      </c>
      <c r="I2253" t="s">
        <v>28</v>
      </c>
      <c r="J2253" t="s">
        <v>57</v>
      </c>
      <c r="K2253" t="s">
        <v>54</v>
      </c>
      <c r="L2253" t="s">
        <v>659</v>
      </c>
      <c r="M2253" t="s">
        <v>147</v>
      </c>
      <c r="N2253">
        <v>75</v>
      </c>
      <c r="O2253" t="s">
        <v>33</v>
      </c>
      <c r="P2253" t="s">
        <v>34</v>
      </c>
      <c r="Q2253">
        <v>0</v>
      </c>
      <c r="R2253" s="1">
        <v>6714</v>
      </c>
      <c r="S2253">
        <v>0</v>
      </c>
      <c r="T2253">
        <v>21</v>
      </c>
      <c r="U2253">
        <v>22</v>
      </c>
      <c r="V2253" s="1">
        <v>-6714</v>
      </c>
      <c r="W2253">
        <v>0</v>
      </c>
      <c r="X2253">
        <v>0</v>
      </c>
    </row>
    <row r="2254" spans="1:24" x14ac:dyDescent="0.25">
      <c r="A2254">
        <v>202001</v>
      </c>
      <c r="B2254" t="s">
        <v>64</v>
      </c>
      <c r="C2254" t="s">
        <v>65</v>
      </c>
      <c r="D2254" t="s">
        <v>65</v>
      </c>
      <c r="E2254" t="s">
        <v>70</v>
      </c>
      <c r="F2254" t="s">
        <v>3080</v>
      </c>
      <c r="G2254">
        <v>65729487</v>
      </c>
      <c r="H2254">
        <v>32879972</v>
      </c>
      <c r="I2254" t="s">
        <v>72</v>
      </c>
      <c r="J2254" t="s">
        <v>29</v>
      </c>
      <c r="K2254" t="s">
        <v>30</v>
      </c>
      <c r="L2254" t="s">
        <v>74</v>
      </c>
      <c r="M2254" t="s">
        <v>75</v>
      </c>
      <c r="N2254">
        <v>75</v>
      </c>
      <c r="O2254" t="s">
        <v>61</v>
      </c>
      <c r="P2254" t="s">
        <v>42</v>
      </c>
      <c r="Q2254" s="1">
        <v>5236</v>
      </c>
      <c r="R2254" s="1">
        <v>4143</v>
      </c>
      <c r="S2254">
        <v>0</v>
      </c>
      <c r="T2254">
        <v>11</v>
      </c>
      <c r="U2254">
        <v>14</v>
      </c>
      <c r="V2254" s="1">
        <v>1094</v>
      </c>
      <c r="W2254">
        <v>20.88</v>
      </c>
      <c r="X2254">
        <v>-660.87</v>
      </c>
    </row>
    <row r="2255" spans="1:24" x14ac:dyDescent="0.25">
      <c r="A2255">
        <v>202001</v>
      </c>
      <c r="B2255" t="s">
        <v>64</v>
      </c>
      <c r="C2255" t="s">
        <v>65</v>
      </c>
      <c r="D2255" t="s">
        <v>65</v>
      </c>
      <c r="E2255" t="s">
        <v>1196</v>
      </c>
      <c r="F2255" t="s">
        <v>3081</v>
      </c>
      <c r="G2255">
        <v>65743457</v>
      </c>
      <c r="H2255">
        <v>5017628</v>
      </c>
      <c r="I2255" t="s">
        <v>28</v>
      </c>
      <c r="J2255" t="s">
        <v>57</v>
      </c>
      <c r="K2255" t="s">
        <v>54</v>
      </c>
      <c r="L2255" t="s">
        <v>355</v>
      </c>
      <c r="M2255" t="s">
        <v>170</v>
      </c>
      <c r="N2255">
        <v>75</v>
      </c>
      <c r="O2255" t="s">
        <v>33</v>
      </c>
      <c r="P2255" t="s">
        <v>34</v>
      </c>
      <c r="Q2255">
        <v>0</v>
      </c>
      <c r="R2255" s="1">
        <v>25048</v>
      </c>
      <c r="S2255">
        <v>0</v>
      </c>
      <c r="T2255">
        <v>75</v>
      </c>
      <c r="U2255">
        <v>82</v>
      </c>
      <c r="V2255" s="1">
        <v>-25048</v>
      </c>
      <c r="W2255">
        <v>0</v>
      </c>
      <c r="X2255">
        <v>0</v>
      </c>
    </row>
    <row r="2256" spans="1:24" x14ac:dyDescent="0.25">
      <c r="A2256">
        <v>202001</v>
      </c>
      <c r="B2256" t="s">
        <v>607</v>
      </c>
      <c r="C2256" t="s">
        <v>136</v>
      </c>
      <c r="D2256" t="s">
        <v>136</v>
      </c>
      <c r="E2256" t="s">
        <v>2948</v>
      </c>
      <c r="F2256" t="s">
        <v>3082</v>
      </c>
      <c r="G2256">
        <v>65213587</v>
      </c>
      <c r="H2256">
        <v>45271087</v>
      </c>
      <c r="I2256" t="s">
        <v>28</v>
      </c>
      <c r="J2256" t="s">
        <v>29</v>
      </c>
      <c r="K2256" t="s">
        <v>30</v>
      </c>
      <c r="L2256" t="s">
        <v>1414</v>
      </c>
      <c r="M2256" t="s">
        <v>1118</v>
      </c>
      <c r="N2256">
        <v>75</v>
      </c>
      <c r="O2256" t="s">
        <v>33</v>
      </c>
      <c r="P2256" t="s">
        <v>34</v>
      </c>
      <c r="Q2256">
        <v>0</v>
      </c>
      <c r="R2256" s="1">
        <v>13658</v>
      </c>
      <c r="S2256">
        <v>0</v>
      </c>
      <c r="T2256">
        <v>37</v>
      </c>
      <c r="U2256">
        <v>39</v>
      </c>
      <c r="V2256" s="1">
        <v>-13658</v>
      </c>
      <c r="W2256">
        <v>0</v>
      </c>
      <c r="X2256">
        <v>85.33</v>
      </c>
    </row>
    <row r="2257" spans="1:24" x14ac:dyDescent="0.25">
      <c r="A2257">
        <v>202001</v>
      </c>
      <c r="B2257" t="s">
        <v>64</v>
      </c>
      <c r="C2257" t="s">
        <v>65</v>
      </c>
      <c r="D2257" t="s">
        <v>65</v>
      </c>
      <c r="E2257" t="s">
        <v>1396</v>
      </c>
      <c r="F2257" t="s">
        <v>3083</v>
      </c>
      <c r="G2257">
        <v>65200168</v>
      </c>
      <c r="H2257">
        <v>32900812</v>
      </c>
      <c r="I2257" t="s">
        <v>72</v>
      </c>
      <c r="J2257" t="s">
        <v>29</v>
      </c>
      <c r="K2257" t="s">
        <v>30</v>
      </c>
      <c r="L2257" t="s">
        <v>408</v>
      </c>
      <c r="M2257" t="s">
        <v>409</v>
      </c>
      <c r="N2257">
        <v>75</v>
      </c>
      <c r="O2257" t="s">
        <v>33</v>
      </c>
      <c r="P2257" t="s">
        <v>34</v>
      </c>
      <c r="Q2257">
        <v>0</v>
      </c>
      <c r="R2257" s="1">
        <v>22006</v>
      </c>
      <c r="S2257">
        <v>0</v>
      </c>
      <c r="T2257">
        <v>25</v>
      </c>
      <c r="U2257">
        <v>29</v>
      </c>
      <c r="V2257" s="1">
        <v>-22006</v>
      </c>
      <c r="W2257">
        <v>0</v>
      </c>
      <c r="X2257">
        <v>0</v>
      </c>
    </row>
    <row r="2258" spans="1:24" x14ac:dyDescent="0.25">
      <c r="A2258">
        <v>202001</v>
      </c>
      <c r="B2258" t="s">
        <v>607</v>
      </c>
      <c r="C2258" t="s">
        <v>899</v>
      </c>
      <c r="D2258" t="s">
        <v>899</v>
      </c>
      <c r="E2258" t="s">
        <v>1320</v>
      </c>
      <c r="F2258" t="s">
        <v>3084</v>
      </c>
      <c r="G2258">
        <v>65001630</v>
      </c>
      <c r="H2258">
        <v>40028335</v>
      </c>
      <c r="I2258" t="s">
        <v>28</v>
      </c>
      <c r="J2258" t="s">
        <v>29</v>
      </c>
      <c r="K2258" t="s">
        <v>30</v>
      </c>
      <c r="L2258" t="s">
        <v>902</v>
      </c>
      <c r="M2258" t="s">
        <v>903</v>
      </c>
      <c r="N2258">
        <v>75</v>
      </c>
      <c r="O2258" t="s">
        <v>33</v>
      </c>
      <c r="P2258" t="s">
        <v>34</v>
      </c>
      <c r="Q2258">
        <v>0</v>
      </c>
      <c r="R2258" s="1">
        <v>15619</v>
      </c>
      <c r="S2258">
        <v>660</v>
      </c>
      <c r="T2258">
        <v>75</v>
      </c>
      <c r="U2258">
        <v>78</v>
      </c>
      <c r="V2258" s="1">
        <v>-16279</v>
      </c>
      <c r="W2258">
        <v>0</v>
      </c>
      <c r="X2258">
        <v>0</v>
      </c>
    </row>
    <row r="2259" spans="1:24" x14ac:dyDescent="0.25">
      <c r="A2259">
        <v>202001</v>
      </c>
      <c r="B2259" t="s">
        <v>24</v>
      </c>
      <c r="C2259" t="s">
        <v>25</v>
      </c>
      <c r="D2259" t="s">
        <v>25</v>
      </c>
      <c r="E2259" t="s">
        <v>1146</v>
      </c>
      <c r="F2259" t="s">
        <v>3085</v>
      </c>
      <c r="G2259">
        <v>65701310</v>
      </c>
      <c r="H2259">
        <v>4602852617</v>
      </c>
      <c r="I2259" t="s">
        <v>28</v>
      </c>
      <c r="J2259" t="s">
        <v>29</v>
      </c>
      <c r="K2259" t="s">
        <v>30</v>
      </c>
      <c r="L2259" t="s">
        <v>243</v>
      </c>
      <c r="M2259" t="s">
        <v>32</v>
      </c>
      <c r="N2259">
        <v>75</v>
      </c>
      <c r="O2259" t="s">
        <v>33</v>
      </c>
      <c r="P2259" t="s">
        <v>34</v>
      </c>
      <c r="Q2259">
        <v>0</v>
      </c>
      <c r="R2259" s="1">
        <v>25808</v>
      </c>
      <c r="S2259">
        <v>0</v>
      </c>
      <c r="T2259">
        <v>62</v>
      </c>
      <c r="U2259">
        <v>68</v>
      </c>
      <c r="V2259" s="1">
        <v>-25808</v>
      </c>
      <c r="W2259">
        <v>0</v>
      </c>
      <c r="X2259">
        <v>0</v>
      </c>
    </row>
    <row r="2260" spans="1:24" x14ac:dyDescent="0.25">
      <c r="A2260">
        <v>202001</v>
      </c>
      <c r="B2260" t="s">
        <v>35</v>
      </c>
      <c r="C2260" t="s">
        <v>680</v>
      </c>
      <c r="D2260" t="s">
        <v>680</v>
      </c>
      <c r="E2260" t="s">
        <v>1485</v>
      </c>
      <c r="F2260" t="s">
        <v>3086</v>
      </c>
      <c r="G2260">
        <v>65006792</v>
      </c>
      <c r="H2260">
        <v>4603216895</v>
      </c>
      <c r="I2260" t="s">
        <v>28</v>
      </c>
      <c r="J2260" t="s">
        <v>29</v>
      </c>
      <c r="K2260" t="s">
        <v>30</v>
      </c>
      <c r="L2260" t="s">
        <v>1510</v>
      </c>
      <c r="M2260" t="s">
        <v>1051</v>
      </c>
      <c r="N2260">
        <v>75</v>
      </c>
      <c r="O2260" t="s">
        <v>33</v>
      </c>
      <c r="P2260" t="s">
        <v>34</v>
      </c>
      <c r="Q2260">
        <v>0</v>
      </c>
      <c r="R2260" s="1">
        <v>65800</v>
      </c>
      <c r="S2260">
        <v>0</v>
      </c>
      <c r="T2260">
        <v>65</v>
      </c>
      <c r="U2260">
        <v>69</v>
      </c>
      <c r="V2260" s="1">
        <v>-65800</v>
      </c>
      <c r="W2260">
        <v>0</v>
      </c>
      <c r="X2260">
        <v>0</v>
      </c>
    </row>
    <row r="2261" spans="1:24" x14ac:dyDescent="0.25">
      <c r="A2261">
        <v>202001</v>
      </c>
      <c r="B2261" t="s">
        <v>64</v>
      </c>
      <c r="C2261" t="s">
        <v>65</v>
      </c>
      <c r="D2261" t="s">
        <v>65</v>
      </c>
      <c r="E2261" t="s">
        <v>338</v>
      </c>
      <c r="F2261" t="s">
        <v>3087</v>
      </c>
      <c r="G2261">
        <v>65736440</v>
      </c>
      <c r="H2261">
        <v>44972345</v>
      </c>
      <c r="I2261" t="s">
        <v>72</v>
      </c>
      <c r="J2261" t="s">
        <v>29</v>
      </c>
      <c r="K2261" t="s">
        <v>30</v>
      </c>
      <c r="L2261" t="s">
        <v>1316</v>
      </c>
      <c r="M2261" t="s">
        <v>490</v>
      </c>
      <c r="N2261">
        <v>50</v>
      </c>
      <c r="O2261" t="s">
        <v>33</v>
      </c>
      <c r="P2261" t="s">
        <v>34</v>
      </c>
      <c r="Q2261">
        <v>0</v>
      </c>
      <c r="R2261" s="1">
        <v>14886</v>
      </c>
      <c r="S2261">
        <v>0</v>
      </c>
      <c r="T2261">
        <v>46</v>
      </c>
      <c r="U2261">
        <v>48</v>
      </c>
      <c r="V2261" s="1">
        <v>-14886</v>
      </c>
      <c r="W2261">
        <v>0</v>
      </c>
      <c r="X2261">
        <v>0</v>
      </c>
    </row>
    <row r="2262" spans="1:24" x14ac:dyDescent="0.25">
      <c r="A2262">
        <v>202001</v>
      </c>
      <c r="B2262" t="s">
        <v>607</v>
      </c>
      <c r="C2262" t="s">
        <v>1638</v>
      </c>
      <c r="D2262" t="s">
        <v>1638</v>
      </c>
      <c r="E2262" t="s">
        <v>1639</v>
      </c>
      <c r="F2262" t="s">
        <v>3088</v>
      </c>
      <c r="G2262">
        <v>65010164</v>
      </c>
      <c r="H2262">
        <v>4602918568</v>
      </c>
      <c r="I2262" t="s">
        <v>28</v>
      </c>
      <c r="J2262" t="s">
        <v>29</v>
      </c>
      <c r="K2262" t="s">
        <v>30</v>
      </c>
      <c r="L2262" t="s">
        <v>1641</v>
      </c>
      <c r="M2262" t="s">
        <v>1642</v>
      </c>
      <c r="N2262">
        <v>75</v>
      </c>
      <c r="O2262" t="s">
        <v>33</v>
      </c>
      <c r="P2262" t="s">
        <v>34</v>
      </c>
      <c r="Q2262">
        <v>0</v>
      </c>
      <c r="R2262" s="1">
        <v>23356</v>
      </c>
      <c r="S2262">
        <v>0</v>
      </c>
      <c r="T2262">
        <v>70</v>
      </c>
      <c r="U2262">
        <v>80</v>
      </c>
      <c r="V2262" s="1">
        <v>-23356</v>
      </c>
      <c r="W2262">
        <v>0</v>
      </c>
      <c r="X2262">
        <v>0</v>
      </c>
    </row>
    <row r="2263" spans="1:24" x14ac:dyDescent="0.25">
      <c r="A2263">
        <v>202001</v>
      </c>
      <c r="B2263" t="s">
        <v>64</v>
      </c>
      <c r="C2263" t="s">
        <v>65</v>
      </c>
      <c r="D2263" t="s">
        <v>65</v>
      </c>
      <c r="E2263" t="s">
        <v>550</v>
      </c>
      <c r="F2263" t="s">
        <v>3089</v>
      </c>
      <c r="G2263">
        <v>65204779</v>
      </c>
      <c r="H2263">
        <v>7000939</v>
      </c>
      <c r="I2263" t="s">
        <v>72</v>
      </c>
      <c r="J2263" t="s">
        <v>29</v>
      </c>
      <c r="K2263" t="s">
        <v>30</v>
      </c>
      <c r="L2263" t="s">
        <v>393</v>
      </c>
      <c r="M2263" t="s">
        <v>394</v>
      </c>
      <c r="N2263" t="s">
        <v>81</v>
      </c>
      <c r="O2263" t="s">
        <v>76</v>
      </c>
      <c r="P2263" t="s">
        <v>42</v>
      </c>
      <c r="Q2263" s="1">
        <v>2486</v>
      </c>
      <c r="R2263" s="1">
        <v>2194</v>
      </c>
      <c r="S2263">
        <v>0</v>
      </c>
      <c r="T2263">
        <v>3</v>
      </c>
      <c r="U2263">
        <v>10</v>
      </c>
      <c r="V2263">
        <v>291</v>
      </c>
      <c r="W2263">
        <v>11.72</v>
      </c>
      <c r="X2263">
        <v>-583.74</v>
      </c>
    </row>
    <row r="2264" spans="1:24" x14ac:dyDescent="0.25">
      <c r="A2264">
        <v>202001</v>
      </c>
      <c r="B2264" t="s">
        <v>64</v>
      </c>
      <c r="C2264" t="s">
        <v>65</v>
      </c>
      <c r="D2264" t="s">
        <v>65</v>
      </c>
      <c r="E2264" t="s">
        <v>66</v>
      </c>
      <c r="F2264" t="s">
        <v>3090</v>
      </c>
      <c r="G2264">
        <v>65217121</v>
      </c>
      <c r="H2264">
        <v>7003595</v>
      </c>
      <c r="I2264" t="s">
        <v>28</v>
      </c>
      <c r="J2264" t="s">
        <v>29</v>
      </c>
      <c r="K2264" t="s">
        <v>30</v>
      </c>
      <c r="L2264" t="s">
        <v>796</v>
      </c>
      <c r="M2264" t="s">
        <v>409</v>
      </c>
      <c r="N2264">
        <v>30</v>
      </c>
      <c r="O2264" t="s">
        <v>61</v>
      </c>
      <c r="P2264" t="s">
        <v>42</v>
      </c>
      <c r="Q2264">
        <v>600</v>
      </c>
      <c r="R2264">
        <v>455</v>
      </c>
      <c r="S2264">
        <v>0</v>
      </c>
      <c r="T2264">
        <v>1</v>
      </c>
      <c r="U2264">
        <v>1</v>
      </c>
      <c r="V2264">
        <v>145</v>
      </c>
      <c r="W2264">
        <v>24.17</v>
      </c>
      <c r="X2264">
        <v>-791.96</v>
      </c>
    </row>
    <row r="2265" spans="1:24" x14ac:dyDescent="0.25">
      <c r="A2265">
        <v>202001</v>
      </c>
      <c r="B2265" t="s">
        <v>64</v>
      </c>
      <c r="C2265" t="s">
        <v>65</v>
      </c>
      <c r="D2265" t="s">
        <v>65</v>
      </c>
      <c r="E2265" t="s">
        <v>395</v>
      </c>
      <c r="F2265" t="s">
        <v>3091</v>
      </c>
      <c r="G2265">
        <v>65210690</v>
      </c>
      <c r="H2265">
        <v>32879948</v>
      </c>
      <c r="I2265" t="s">
        <v>72</v>
      </c>
      <c r="J2265" t="s">
        <v>29</v>
      </c>
      <c r="K2265" t="s">
        <v>30</v>
      </c>
      <c r="L2265" t="s">
        <v>419</v>
      </c>
      <c r="M2265" t="s">
        <v>409</v>
      </c>
      <c r="N2265">
        <v>75</v>
      </c>
      <c r="O2265" t="s">
        <v>50</v>
      </c>
      <c r="P2265" t="s">
        <v>42</v>
      </c>
      <c r="Q2265">
        <v>525</v>
      </c>
      <c r="R2265" s="1">
        <v>4447</v>
      </c>
      <c r="S2265">
        <v>0</v>
      </c>
      <c r="T2265">
        <v>18</v>
      </c>
      <c r="U2265">
        <v>19</v>
      </c>
      <c r="V2265" s="1">
        <v>-3922</v>
      </c>
      <c r="W2265">
        <v>-746.98</v>
      </c>
      <c r="X2265">
        <v>-462.89</v>
      </c>
    </row>
    <row r="2266" spans="1:24" x14ac:dyDescent="0.25">
      <c r="A2266">
        <v>202001</v>
      </c>
      <c r="B2266" t="s">
        <v>64</v>
      </c>
      <c r="C2266" t="s">
        <v>65</v>
      </c>
      <c r="D2266" t="s">
        <v>65</v>
      </c>
      <c r="E2266" t="s">
        <v>273</v>
      </c>
      <c r="F2266" t="s">
        <v>3092</v>
      </c>
      <c r="G2266">
        <v>65204828</v>
      </c>
      <c r="H2266">
        <v>32882595</v>
      </c>
      <c r="I2266" t="s">
        <v>28</v>
      </c>
      <c r="J2266" t="s">
        <v>29</v>
      </c>
      <c r="K2266" t="s">
        <v>30</v>
      </c>
      <c r="L2266" t="s">
        <v>1319</v>
      </c>
      <c r="M2266" t="s">
        <v>490</v>
      </c>
      <c r="N2266">
        <v>50</v>
      </c>
      <c r="O2266" t="s">
        <v>33</v>
      </c>
      <c r="P2266" t="s">
        <v>34</v>
      </c>
      <c r="Q2266">
        <v>0</v>
      </c>
      <c r="R2266" s="1">
        <v>13559</v>
      </c>
      <c r="S2266">
        <v>172</v>
      </c>
      <c r="T2266">
        <v>54</v>
      </c>
      <c r="U2266">
        <v>61</v>
      </c>
      <c r="V2266" s="1">
        <v>-13731</v>
      </c>
      <c r="W2266">
        <v>0</v>
      </c>
      <c r="X2266" s="2">
        <v>-33351.839999999997</v>
      </c>
    </row>
    <row r="2267" spans="1:24" x14ac:dyDescent="0.25">
      <c r="A2267">
        <v>202001</v>
      </c>
      <c r="B2267" t="s">
        <v>35</v>
      </c>
      <c r="C2267" t="s">
        <v>36</v>
      </c>
      <c r="D2267" t="s">
        <v>36</v>
      </c>
      <c r="E2267" t="s">
        <v>128</v>
      </c>
      <c r="F2267" t="s">
        <v>3093</v>
      </c>
      <c r="G2267">
        <v>65744929</v>
      </c>
      <c r="H2267">
        <v>7000466</v>
      </c>
      <c r="I2267" t="s">
        <v>28</v>
      </c>
      <c r="J2267" t="s">
        <v>29</v>
      </c>
      <c r="K2267" t="s">
        <v>30</v>
      </c>
      <c r="L2267" t="s">
        <v>405</v>
      </c>
      <c r="M2267" t="s">
        <v>126</v>
      </c>
      <c r="N2267" t="s">
        <v>121</v>
      </c>
      <c r="O2267" t="s">
        <v>61</v>
      </c>
      <c r="P2267" t="s">
        <v>42</v>
      </c>
      <c r="Q2267" s="1">
        <v>27931</v>
      </c>
      <c r="R2267" s="1">
        <v>20803</v>
      </c>
      <c r="S2267">
        <v>737</v>
      </c>
      <c r="T2267">
        <v>56</v>
      </c>
      <c r="U2267">
        <v>88</v>
      </c>
      <c r="V2267" s="1">
        <v>6391</v>
      </c>
      <c r="W2267">
        <v>22.88</v>
      </c>
      <c r="X2267">
        <v>-49.64</v>
      </c>
    </row>
    <row r="2268" spans="1:24" x14ac:dyDescent="0.25">
      <c r="A2268">
        <v>202001</v>
      </c>
      <c r="B2268" t="s">
        <v>35</v>
      </c>
      <c r="C2268" t="s">
        <v>36</v>
      </c>
      <c r="D2268" t="s">
        <v>36</v>
      </c>
      <c r="E2268" t="s">
        <v>1173</v>
      </c>
      <c r="F2268" t="s">
        <v>3094</v>
      </c>
      <c r="G2268">
        <v>65006487</v>
      </c>
      <c r="H2268">
        <v>31886025</v>
      </c>
      <c r="I2268" t="s">
        <v>72</v>
      </c>
      <c r="J2268" t="s">
        <v>29</v>
      </c>
      <c r="K2268" t="s">
        <v>30</v>
      </c>
      <c r="L2268" t="s">
        <v>405</v>
      </c>
      <c r="M2268" t="s">
        <v>126</v>
      </c>
      <c r="N2268" t="s">
        <v>81</v>
      </c>
      <c r="O2268" t="s">
        <v>76</v>
      </c>
      <c r="P2268" t="s">
        <v>42</v>
      </c>
      <c r="Q2268" s="1">
        <v>2961</v>
      </c>
      <c r="R2268" s="1">
        <v>2934</v>
      </c>
      <c r="S2268">
        <v>0</v>
      </c>
      <c r="T2268">
        <v>8</v>
      </c>
      <c r="U2268">
        <v>11</v>
      </c>
      <c r="V2268">
        <v>27</v>
      </c>
      <c r="W2268">
        <v>0.92</v>
      </c>
      <c r="X2268">
        <v>0.85</v>
      </c>
    </row>
    <row r="2269" spans="1:24" x14ac:dyDescent="0.25">
      <c r="A2269">
        <v>202001</v>
      </c>
      <c r="B2269" t="s">
        <v>35</v>
      </c>
      <c r="C2269" t="s">
        <v>36</v>
      </c>
      <c r="D2269" t="s">
        <v>36</v>
      </c>
      <c r="E2269" t="s">
        <v>1173</v>
      </c>
      <c r="F2269" t="s">
        <v>3095</v>
      </c>
      <c r="G2269">
        <v>65720880</v>
      </c>
      <c r="H2269">
        <v>33061192</v>
      </c>
      <c r="I2269" t="s">
        <v>28</v>
      </c>
      <c r="J2269" t="s">
        <v>29</v>
      </c>
      <c r="K2269" t="s">
        <v>30</v>
      </c>
      <c r="L2269" t="s">
        <v>405</v>
      </c>
      <c r="M2269" t="s">
        <v>126</v>
      </c>
      <c r="N2269">
        <v>45</v>
      </c>
      <c r="O2269" t="s">
        <v>76</v>
      </c>
      <c r="P2269" t="s">
        <v>42</v>
      </c>
      <c r="Q2269" s="1">
        <v>10994</v>
      </c>
      <c r="R2269" s="1">
        <v>9218</v>
      </c>
      <c r="S2269">
        <v>229</v>
      </c>
      <c r="T2269">
        <v>28</v>
      </c>
      <c r="U2269">
        <v>33</v>
      </c>
      <c r="V2269" s="1">
        <v>1547</v>
      </c>
      <c r="W2269">
        <v>14.07</v>
      </c>
      <c r="X2269">
        <v>16.14</v>
      </c>
    </row>
    <row r="2270" spans="1:24" x14ac:dyDescent="0.25">
      <c r="A2270">
        <v>202001</v>
      </c>
      <c r="B2270" t="s">
        <v>35</v>
      </c>
      <c r="C2270" t="s">
        <v>36</v>
      </c>
      <c r="D2270" t="s">
        <v>36</v>
      </c>
      <c r="E2270" t="s">
        <v>128</v>
      </c>
      <c r="F2270" t="s">
        <v>3096</v>
      </c>
      <c r="G2270">
        <v>65006242</v>
      </c>
      <c r="H2270">
        <v>9072428</v>
      </c>
      <c r="I2270" t="s">
        <v>28</v>
      </c>
      <c r="J2270" t="s">
        <v>29</v>
      </c>
      <c r="K2270" t="s">
        <v>30</v>
      </c>
      <c r="L2270" t="s">
        <v>405</v>
      </c>
      <c r="M2270" t="s">
        <v>126</v>
      </c>
      <c r="N2270">
        <v>75</v>
      </c>
      <c r="O2270" t="s">
        <v>50</v>
      </c>
      <c r="P2270" t="s">
        <v>42</v>
      </c>
      <c r="Q2270" s="1">
        <v>4181</v>
      </c>
      <c r="R2270" s="1">
        <v>8503</v>
      </c>
      <c r="S2270">
        <v>0</v>
      </c>
      <c r="T2270">
        <v>35</v>
      </c>
      <c r="U2270">
        <v>49</v>
      </c>
      <c r="V2270" s="1">
        <v>-4322</v>
      </c>
      <c r="W2270">
        <v>-103.39</v>
      </c>
      <c r="X2270">
        <v>-11.13</v>
      </c>
    </row>
    <row r="2271" spans="1:24" x14ac:dyDescent="0.25">
      <c r="A2271">
        <v>202001</v>
      </c>
      <c r="B2271" t="s">
        <v>35</v>
      </c>
      <c r="C2271" t="s">
        <v>36</v>
      </c>
      <c r="D2271" t="s">
        <v>36</v>
      </c>
      <c r="E2271" t="s">
        <v>128</v>
      </c>
      <c r="F2271" t="s">
        <v>3097</v>
      </c>
      <c r="G2271">
        <v>65006244</v>
      </c>
      <c r="H2271">
        <v>30361336</v>
      </c>
      <c r="I2271" t="s">
        <v>72</v>
      </c>
      <c r="J2271" t="s">
        <v>29</v>
      </c>
      <c r="K2271" t="s">
        <v>30</v>
      </c>
      <c r="L2271" t="s">
        <v>405</v>
      </c>
      <c r="M2271" t="s">
        <v>126</v>
      </c>
      <c r="N2271">
        <v>100</v>
      </c>
      <c r="O2271" t="s">
        <v>41</v>
      </c>
      <c r="P2271" t="s">
        <v>42</v>
      </c>
      <c r="Q2271" s="1">
        <v>8100</v>
      </c>
      <c r="R2271" s="1">
        <v>2508</v>
      </c>
      <c r="S2271">
        <v>0</v>
      </c>
      <c r="T2271">
        <v>12</v>
      </c>
      <c r="U2271">
        <v>13</v>
      </c>
      <c r="V2271" s="1">
        <v>5592</v>
      </c>
      <c r="W2271">
        <v>69.040000000000006</v>
      </c>
      <c r="X2271">
        <v>-7.06</v>
      </c>
    </row>
    <row r="2272" spans="1:24" x14ac:dyDescent="0.25">
      <c r="A2272">
        <v>202001</v>
      </c>
      <c r="B2272" t="s">
        <v>64</v>
      </c>
      <c r="C2272" t="s">
        <v>65</v>
      </c>
      <c r="D2272" t="s">
        <v>65</v>
      </c>
      <c r="E2272" t="s">
        <v>106</v>
      </c>
      <c r="F2272" t="s">
        <v>3098</v>
      </c>
      <c r="G2272">
        <v>65226168</v>
      </c>
      <c r="H2272">
        <v>51596</v>
      </c>
      <c r="I2272" t="s">
        <v>72</v>
      </c>
      <c r="J2272" t="s">
        <v>29</v>
      </c>
      <c r="K2272" t="s">
        <v>30</v>
      </c>
      <c r="L2272" t="s">
        <v>108</v>
      </c>
      <c r="M2272" t="s">
        <v>109</v>
      </c>
      <c r="N2272">
        <v>300</v>
      </c>
      <c r="O2272" t="s">
        <v>33</v>
      </c>
      <c r="P2272" t="s">
        <v>34</v>
      </c>
      <c r="Q2272">
        <v>0</v>
      </c>
      <c r="R2272" s="1">
        <v>1597</v>
      </c>
      <c r="S2272">
        <v>0</v>
      </c>
      <c r="T2272">
        <v>1</v>
      </c>
      <c r="U2272">
        <v>1</v>
      </c>
      <c r="V2272" s="1">
        <v>-1597</v>
      </c>
      <c r="W2272">
        <v>0</v>
      </c>
      <c r="X2272">
        <v>0</v>
      </c>
    </row>
    <row r="2273" spans="1:24" x14ac:dyDescent="0.25">
      <c r="A2273">
        <v>202001</v>
      </c>
      <c r="B2273" t="s">
        <v>64</v>
      </c>
      <c r="C2273" t="s">
        <v>65</v>
      </c>
      <c r="D2273" t="s">
        <v>65</v>
      </c>
      <c r="E2273" t="s">
        <v>1408</v>
      </c>
      <c r="F2273" t="s">
        <v>3099</v>
      </c>
      <c r="G2273">
        <v>65766737</v>
      </c>
      <c r="H2273">
        <v>62027715</v>
      </c>
      <c r="I2273" t="s">
        <v>72</v>
      </c>
      <c r="J2273" t="s">
        <v>29</v>
      </c>
      <c r="K2273" t="s">
        <v>30</v>
      </c>
      <c r="L2273" t="s">
        <v>810</v>
      </c>
      <c r="M2273" t="s">
        <v>348</v>
      </c>
      <c r="N2273">
        <v>500</v>
      </c>
      <c r="O2273" t="s">
        <v>33</v>
      </c>
      <c r="P2273" t="s">
        <v>34</v>
      </c>
      <c r="Q2273">
        <v>0</v>
      </c>
      <c r="R2273" s="1">
        <v>78517</v>
      </c>
      <c r="S2273">
        <v>0</v>
      </c>
      <c r="T2273">
        <v>186</v>
      </c>
      <c r="U2273">
        <v>194</v>
      </c>
      <c r="V2273" s="1">
        <v>-78517</v>
      </c>
      <c r="W2273">
        <v>0</v>
      </c>
      <c r="X2273">
        <v>0</v>
      </c>
    </row>
    <row r="2274" spans="1:24" x14ac:dyDescent="0.25">
      <c r="A2274">
        <v>202001</v>
      </c>
      <c r="B2274" t="s">
        <v>64</v>
      </c>
      <c r="C2274" t="s">
        <v>65</v>
      </c>
      <c r="D2274" t="s">
        <v>65</v>
      </c>
      <c r="E2274" t="s">
        <v>457</v>
      </c>
      <c r="F2274" t="s">
        <v>3100</v>
      </c>
      <c r="G2274">
        <v>65226380</v>
      </c>
      <c r="H2274">
        <v>33061104</v>
      </c>
      <c r="I2274" t="s">
        <v>28</v>
      </c>
      <c r="J2274" t="s">
        <v>29</v>
      </c>
      <c r="K2274" t="s">
        <v>30</v>
      </c>
      <c r="L2274" t="s">
        <v>459</v>
      </c>
      <c r="M2274" t="s">
        <v>109</v>
      </c>
      <c r="N2274">
        <v>150</v>
      </c>
      <c r="O2274" t="s">
        <v>179</v>
      </c>
      <c r="P2274" t="s">
        <v>42</v>
      </c>
      <c r="Q2274" s="1">
        <v>4015</v>
      </c>
      <c r="R2274" s="1">
        <v>4302</v>
      </c>
      <c r="S2274">
        <v>0</v>
      </c>
      <c r="T2274">
        <v>7</v>
      </c>
      <c r="U2274">
        <v>8</v>
      </c>
      <c r="V2274">
        <v>-287</v>
      </c>
      <c r="W2274">
        <v>-7.14</v>
      </c>
      <c r="X2274">
        <v>-16.39</v>
      </c>
    </row>
    <row r="2275" spans="1:24" x14ac:dyDescent="0.25">
      <c r="A2275">
        <v>202001</v>
      </c>
      <c r="B2275" t="s">
        <v>64</v>
      </c>
      <c r="C2275" t="s">
        <v>65</v>
      </c>
      <c r="D2275" t="s">
        <v>65</v>
      </c>
      <c r="E2275" t="s">
        <v>457</v>
      </c>
      <c r="F2275" t="s">
        <v>3101</v>
      </c>
      <c r="G2275">
        <v>65226342</v>
      </c>
      <c r="H2275">
        <v>33085203</v>
      </c>
      <c r="I2275" t="s">
        <v>72</v>
      </c>
      <c r="J2275" t="s">
        <v>29</v>
      </c>
      <c r="K2275" t="s">
        <v>30</v>
      </c>
      <c r="L2275" t="s">
        <v>459</v>
      </c>
      <c r="M2275" t="s">
        <v>109</v>
      </c>
      <c r="N2275">
        <v>150</v>
      </c>
      <c r="O2275" t="s">
        <v>179</v>
      </c>
      <c r="P2275" t="s">
        <v>42</v>
      </c>
      <c r="Q2275" s="1">
        <v>4269</v>
      </c>
      <c r="R2275" s="1">
        <v>4495</v>
      </c>
      <c r="S2275">
        <v>0</v>
      </c>
      <c r="T2275">
        <v>3</v>
      </c>
      <c r="U2275">
        <v>12</v>
      </c>
      <c r="V2275">
        <v>-226</v>
      </c>
      <c r="W2275">
        <v>-5.29</v>
      </c>
      <c r="X2275">
        <v>-768.41</v>
      </c>
    </row>
    <row r="2276" spans="1:24" x14ac:dyDescent="0.25">
      <c r="A2276">
        <v>202001</v>
      </c>
      <c r="B2276" t="s">
        <v>607</v>
      </c>
      <c r="C2276" t="s">
        <v>3102</v>
      </c>
      <c r="D2276" t="s">
        <v>3102</v>
      </c>
      <c r="E2276" t="s">
        <v>587</v>
      </c>
      <c r="F2276" t="s">
        <v>3103</v>
      </c>
      <c r="G2276">
        <v>65013261</v>
      </c>
      <c r="H2276">
        <v>201500929</v>
      </c>
      <c r="I2276" t="s">
        <v>28</v>
      </c>
      <c r="J2276" t="s">
        <v>57</v>
      </c>
      <c r="K2276" t="s">
        <v>30</v>
      </c>
      <c r="L2276" t="s">
        <v>1582</v>
      </c>
      <c r="M2276" t="s">
        <v>1583</v>
      </c>
      <c r="N2276" t="s">
        <v>81</v>
      </c>
      <c r="O2276" t="s">
        <v>61</v>
      </c>
      <c r="P2276" t="s">
        <v>42</v>
      </c>
      <c r="Q2276" s="1">
        <v>17509</v>
      </c>
      <c r="R2276" s="1">
        <v>12742</v>
      </c>
      <c r="S2276">
        <v>0</v>
      </c>
      <c r="T2276">
        <v>38</v>
      </c>
      <c r="U2276">
        <v>39</v>
      </c>
      <c r="V2276" s="1">
        <v>4768</v>
      </c>
      <c r="W2276">
        <v>27.23</v>
      </c>
      <c r="X2276">
        <v>9.32</v>
      </c>
    </row>
    <row r="2277" spans="1:24" x14ac:dyDescent="0.25">
      <c r="A2277">
        <v>202001</v>
      </c>
      <c r="B2277" t="s">
        <v>24</v>
      </c>
      <c r="C2277" t="s">
        <v>25</v>
      </c>
      <c r="D2277" t="s">
        <v>25</v>
      </c>
      <c r="E2277" t="s">
        <v>3104</v>
      </c>
      <c r="F2277" t="s">
        <v>3105</v>
      </c>
      <c r="G2277">
        <v>65701332</v>
      </c>
      <c r="H2277">
        <v>5007670</v>
      </c>
      <c r="I2277" t="s">
        <v>28</v>
      </c>
      <c r="J2277" t="s">
        <v>29</v>
      </c>
      <c r="K2277" t="s">
        <v>30</v>
      </c>
      <c r="L2277" t="s">
        <v>243</v>
      </c>
      <c r="M2277" t="s">
        <v>32</v>
      </c>
      <c r="N2277">
        <v>75</v>
      </c>
      <c r="O2277" t="s">
        <v>45</v>
      </c>
      <c r="P2277" t="s">
        <v>42</v>
      </c>
      <c r="Q2277" s="1">
        <v>2352300</v>
      </c>
      <c r="R2277">
        <v>588</v>
      </c>
      <c r="S2277">
        <v>634</v>
      </c>
      <c r="T2277">
        <v>4</v>
      </c>
      <c r="U2277">
        <v>7</v>
      </c>
      <c r="V2277" s="1">
        <v>2351078</v>
      </c>
      <c r="W2277">
        <v>99.95</v>
      </c>
      <c r="X2277">
        <v>99.62</v>
      </c>
    </row>
    <row r="2278" spans="1:24" x14ac:dyDescent="0.25">
      <c r="A2278">
        <v>202001</v>
      </c>
      <c r="B2278" t="s">
        <v>24</v>
      </c>
      <c r="C2278" t="s">
        <v>1088</v>
      </c>
      <c r="D2278" t="s">
        <v>1088</v>
      </c>
      <c r="E2278" t="s">
        <v>3106</v>
      </c>
      <c r="F2278" t="s">
        <v>3107</v>
      </c>
      <c r="G2278">
        <v>65012174</v>
      </c>
      <c r="H2278">
        <v>5006449</v>
      </c>
      <c r="I2278" t="s">
        <v>28</v>
      </c>
      <c r="J2278" t="s">
        <v>57</v>
      </c>
      <c r="K2278" t="s">
        <v>54</v>
      </c>
      <c r="L2278" t="s">
        <v>1090</v>
      </c>
      <c r="M2278" t="s">
        <v>1091</v>
      </c>
      <c r="N2278">
        <v>75</v>
      </c>
      <c r="O2278" t="s">
        <v>45</v>
      </c>
      <c r="P2278" t="s">
        <v>42</v>
      </c>
      <c r="Q2278" s="1">
        <v>747480</v>
      </c>
      <c r="R2278" s="1">
        <v>7383</v>
      </c>
      <c r="S2278">
        <v>126</v>
      </c>
      <c r="T2278">
        <v>39</v>
      </c>
      <c r="U2278">
        <v>43</v>
      </c>
      <c r="V2278" s="1">
        <v>739971</v>
      </c>
      <c r="W2278">
        <v>99</v>
      </c>
      <c r="X2278">
        <v>83.5</v>
      </c>
    </row>
    <row r="2279" spans="1:24" x14ac:dyDescent="0.25">
      <c r="A2279">
        <v>202001</v>
      </c>
      <c r="B2279" t="s">
        <v>24</v>
      </c>
      <c r="C2279" t="s">
        <v>1088</v>
      </c>
      <c r="D2279" t="s">
        <v>1088</v>
      </c>
      <c r="E2279" t="s">
        <v>3108</v>
      </c>
      <c r="F2279" t="s">
        <v>3109</v>
      </c>
      <c r="G2279">
        <v>65012094</v>
      </c>
      <c r="H2279">
        <v>45271117</v>
      </c>
      <c r="I2279" t="s">
        <v>28</v>
      </c>
      <c r="J2279" t="s">
        <v>29</v>
      </c>
      <c r="K2279" t="s">
        <v>30</v>
      </c>
      <c r="L2279" t="s">
        <v>1090</v>
      </c>
      <c r="M2279" t="s">
        <v>1091</v>
      </c>
      <c r="N2279">
        <v>50</v>
      </c>
      <c r="O2279" t="s">
        <v>41</v>
      </c>
      <c r="P2279" t="s">
        <v>42</v>
      </c>
      <c r="Q2279" s="1">
        <v>15213</v>
      </c>
      <c r="R2279" s="1">
        <v>6297</v>
      </c>
      <c r="S2279">
        <v>87</v>
      </c>
      <c r="T2279">
        <v>31</v>
      </c>
      <c r="U2279">
        <v>34</v>
      </c>
      <c r="V2279" s="1">
        <v>8829</v>
      </c>
      <c r="W2279">
        <v>58.03</v>
      </c>
      <c r="X2279">
        <v>57.85</v>
      </c>
    </row>
    <row r="2280" spans="1:24" x14ac:dyDescent="0.25">
      <c r="A2280">
        <v>202001</v>
      </c>
      <c r="B2280" t="s">
        <v>24</v>
      </c>
      <c r="C2280" t="s">
        <v>291</v>
      </c>
      <c r="D2280" t="s">
        <v>291</v>
      </c>
      <c r="E2280" t="s">
        <v>292</v>
      </c>
      <c r="F2280" t="s">
        <v>3110</v>
      </c>
      <c r="G2280">
        <v>65758751</v>
      </c>
      <c r="H2280">
        <v>4603216183</v>
      </c>
      <c r="I2280" t="s">
        <v>72</v>
      </c>
      <c r="J2280" t="s">
        <v>53</v>
      </c>
      <c r="K2280" t="s">
        <v>60</v>
      </c>
      <c r="L2280" t="s">
        <v>294</v>
      </c>
      <c r="M2280" t="s">
        <v>295</v>
      </c>
      <c r="N2280">
        <v>25</v>
      </c>
      <c r="O2280" t="s">
        <v>76</v>
      </c>
      <c r="P2280" t="s">
        <v>42</v>
      </c>
      <c r="Q2280" s="1">
        <v>14555</v>
      </c>
      <c r="R2280" s="1">
        <v>13202</v>
      </c>
      <c r="S2280">
        <v>126</v>
      </c>
      <c r="T2280">
        <v>39</v>
      </c>
      <c r="U2280">
        <v>40</v>
      </c>
      <c r="V2280" s="1">
        <v>1227</v>
      </c>
      <c r="W2280">
        <v>8.43</v>
      </c>
      <c r="X2280">
        <v>4.53</v>
      </c>
    </row>
    <row r="2281" spans="1:24" x14ac:dyDescent="0.25">
      <c r="A2281">
        <v>202001</v>
      </c>
      <c r="B2281" t="s">
        <v>24</v>
      </c>
      <c r="C2281" t="s">
        <v>291</v>
      </c>
      <c r="D2281" t="s">
        <v>291</v>
      </c>
      <c r="E2281" t="s">
        <v>292</v>
      </c>
      <c r="F2281" t="s">
        <v>3111</v>
      </c>
      <c r="G2281">
        <v>65758750</v>
      </c>
      <c r="H2281">
        <v>4602852900</v>
      </c>
      <c r="I2281" t="s">
        <v>72</v>
      </c>
      <c r="J2281" t="s">
        <v>29</v>
      </c>
      <c r="K2281" t="s">
        <v>30</v>
      </c>
      <c r="L2281" t="s">
        <v>294</v>
      </c>
      <c r="M2281" t="s">
        <v>295</v>
      </c>
      <c r="N2281">
        <v>25</v>
      </c>
      <c r="O2281" t="s">
        <v>61</v>
      </c>
      <c r="P2281" t="s">
        <v>42</v>
      </c>
      <c r="Q2281" s="1">
        <v>7084</v>
      </c>
      <c r="R2281" s="1">
        <v>5619</v>
      </c>
      <c r="S2281">
        <v>0</v>
      </c>
      <c r="T2281">
        <v>18</v>
      </c>
      <c r="U2281">
        <v>18</v>
      </c>
      <c r="V2281" s="1">
        <v>1465</v>
      </c>
      <c r="W2281">
        <v>20.68</v>
      </c>
      <c r="X2281">
        <v>13.63</v>
      </c>
    </row>
    <row r="2282" spans="1:24" x14ac:dyDescent="0.25">
      <c r="A2282">
        <v>202001</v>
      </c>
      <c r="B2282" t="s">
        <v>607</v>
      </c>
      <c r="C2282" t="s">
        <v>899</v>
      </c>
      <c r="D2282" t="s">
        <v>899</v>
      </c>
      <c r="E2282" t="s">
        <v>587</v>
      </c>
      <c r="F2282" t="s">
        <v>3112</v>
      </c>
      <c r="G2282">
        <v>65001694</v>
      </c>
      <c r="H2282">
        <v>40028216</v>
      </c>
      <c r="I2282" t="s">
        <v>28</v>
      </c>
      <c r="J2282" t="s">
        <v>29</v>
      </c>
      <c r="K2282" t="s">
        <v>30</v>
      </c>
      <c r="L2282" t="s">
        <v>902</v>
      </c>
      <c r="M2282" t="s">
        <v>903</v>
      </c>
      <c r="N2282">
        <v>75</v>
      </c>
      <c r="O2282" t="s">
        <v>45</v>
      </c>
      <c r="P2282" t="s">
        <v>42</v>
      </c>
      <c r="Q2282" s="1">
        <v>326576</v>
      </c>
      <c r="R2282" s="1">
        <v>21187</v>
      </c>
      <c r="S2282" s="1">
        <v>1553</v>
      </c>
      <c r="T2282">
        <v>47</v>
      </c>
      <c r="U2282">
        <v>58</v>
      </c>
      <c r="V2282" s="1">
        <v>303836</v>
      </c>
      <c r="W2282">
        <v>93.04</v>
      </c>
      <c r="X2282">
        <v>78.569999999999993</v>
      </c>
    </row>
    <row r="2283" spans="1:24" x14ac:dyDescent="0.25">
      <c r="A2283">
        <v>202001</v>
      </c>
      <c r="B2283" t="s">
        <v>35</v>
      </c>
      <c r="C2283" t="s">
        <v>36</v>
      </c>
      <c r="D2283" t="s">
        <v>36</v>
      </c>
      <c r="E2283" t="s">
        <v>707</v>
      </c>
      <c r="F2283" t="s">
        <v>3113</v>
      </c>
      <c r="G2283">
        <v>65006426</v>
      </c>
      <c r="H2283">
        <v>4602880942</v>
      </c>
      <c r="I2283" t="s">
        <v>28</v>
      </c>
      <c r="J2283" t="s">
        <v>29</v>
      </c>
      <c r="K2283" t="s">
        <v>30</v>
      </c>
      <c r="L2283" t="s">
        <v>937</v>
      </c>
      <c r="M2283" t="s">
        <v>126</v>
      </c>
      <c r="N2283">
        <v>75</v>
      </c>
      <c r="O2283" t="s">
        <v>33</v>
      </c>
      <c r="P2283" t="s">
        <v>34</v>
      </c>
      <c r="Q2283">
        <v>0</v>
      </c>
      <c r="R2283" s="1">
        <v>35874</v>
      </c>
      <c r="S2283">
        <v>0</v>
      </c>
      <c r="T2283">
        <v>74</v>
      </c>
      <c r="U2283">
        <v>82</v>
      </c>
      <c r="V2283" s="1">
        <v>-35874</v>
      </c>
      <c r="W2283">
        <v>0</v>
      </c>
      <c r="X2283">
        <v>0</v>
      </c>
    </row>
    <row r="2284" spans="1:24" x14ac:dyDescent="0.25">
      <c r="A2284">
        <v>202001</v>
      </c>
      <c r="B2284" t="s">
        <v>24</v>
      </c>
      <c r="C2284" t="s">
        <v>25</v>
      </c>
      <c r="D2284" t="s">
        <v>25</v>
      </c>
      <c r="E2284" t="s">
        <v>395</v>
      </c>
      <c r="F2284" t="s">
        <v>3114</v>
      </c>
      <c r="G2284">
        <v>65002452</v>
      </c>
      <c r="H2284">
        <v>50174220</v>
      </c>
      <c r="I2284" t="s">
        <v>28</v>
      </c>
      <c r="J2284" t="s">
        <v>29</v>
      </c>
      <c r="K2284" t="s">
        <v>30</v>
      </c>
      <c r="L2284" t="s">
        <v>475</v>
      </c>
      <c r="M2284" t="s">
        <v>120</v>
      </c>
      <c r="N2284">
        <v>50</v>
      </c>
      <c r="O2284" t="s">
        <v>33</v>
      </c>
      <c r="P2284" t="s">
        <v>34</v>
      </c>
      <c r="Q2284">
        <v>0</v>
      </c>
      <c r="R2284" s="1">
        <v>26517</v>
      </c>
      <c r="S2284">
        <v>0</v>
      </c>
      <c r="T2284">
        <v>49</v>
      </c>
      <c r="U2284">
        <v>53</v>
      </c>
      <c r="V2284" s="1">
        <v>-26517</v>
      </c>
      <c r="W2284">
        <v>0</v>
      </c>
      <c r="X2284">
        <v>0</v>
      </c>
    </row>
    <row r="2285" spans="1:24" x14ac:dyDescent="0.25">
      <c r="A2285">
        <v>202001</v>
      </c>
      <c r="B2285" t="s">
        <v>64</v>
      </c>
      <c r="C2285" t="s">
        <v>65</v>
      </c>
      <c r="D2285" t="s">
        <v>65</v>
      </c>
      <c r="E2285" t="s">
        <v>224</v>
      </c>
      <c r="F2285" t="s">
        <v>3115</v>
      </c>
      <c r="G2285">
        <v>65768822</v>
      </c>
      <c r="H2285">
        <v>5007901</v>
      </c>
      <c r="I2285" t="s">
        <v>72</v>
      </c>
      <c r="J2285" t="s">
        <v>57</v>
      </c>
      <c r="K2285" t="s">
        <v>54</v>
      </c>
      <c r="L2285" t="s">
        <v>706</v>
      </c>
      <c r="M2285" t="s">
        <v>69</v>
      </c>
      <c r="N2285">
        <v>75</v>
      </c>
      <c r="O2285" t="s">
        <v>33</v>
      </c>
      <c r="P2285" t="s">
        <v>34</v>
      </c>
      <c r="Q2285">
        <v>0</v>
      </c>
      <c r="R2285" s="1">
        <v>22855</v>
      </c>
      <c r="S2285">
        <v>0</v>
      </c>
      <c r="T2285">
        <v>89</v>
      </c>
      <c r="U2285">
        <v>93</v>
      </c>
      <c r="V2285" s="1">
        <v>-22855</v>
      </c>
      <c r="W2285">
        <v>0</v>
      </c>
      <c r="X2285">
        <v>0</v>
      </c>
    </row>
    <row r="2286" spans="1:24" x14ac:dyDescent="0.25">
      <c r="A2286">
        <v>202001</v>
      </c>
      <c r="B2286" t="s">
        <v>64</v>
      </c>
      <c r="C2286" t="s">
        <v>65</v>
      </c>
      <c r="D2286" t="s">
        <v>65</v>
      </c>
      <c r="E2286" t="s">
        <v>455</v>
      </c>
      <c r="F2286" t="s">
        <v>3116</v>
      </c>
      <c r="G2286">
        <v>65201544</v>
      </c>
      <c r="H2286">
        <v>16003112</v>
      </c>
      <c r="I2286" t="s">
        <v>28</v>
      </c>
      <c r="J2286" t="s">
        <v>57</v>
      </c>
      <c r="K2286" t="s">
        <v>30</v>
      </c>
      <c r="L2286" t="s">
        <v>74</v>
      </c>
      <c r="M2286" t="s">
        <v>75</v>
      </c>
      <c r="N2286">
        <v>75</v>
      </c>
      <c r="O2286" t="s">
        <v>76</v>
      </c>
      <c r="P2286" t="s">
        <v>42</v>
      </c>
      <c r="Q2286" s="1">
        <v>10892</v>
      </c>
      <c r="R2286" s="1">
        <v>9929</v>
      </c>
      <c r="S2286">
        <v>313</v>
      </c>
      <c r="T2286">
        <v>29</v>
      </c>
      <c r="U2286">
        <v>33</v>
      </c>
      <c r="V2286">
        <v>650</v>
      </c>
      <c r="W2286">
        <v>5.97</v>
      </c>
      <c r="X2286">
        <v>-1.53</v>
      </c>
    </row>
    <row r="2287" spans="1:24" x14ac:dyDescent="0.25">
      <c r="A2287">
        <v>202001</v>
      </c>
      <c r="B2287" t="s">
        <v>64</v>
      </c>
      <c r="C2287" t="s">
        <v>65</v>
      </c>
      <c r="D2287" t="s">
        <v>65</v>
      </c>
      <c r="E2287" t="s">
        <v>406</v>
      </c>
      <c r="F2287" t="s">
        <v>3117</v>
      </c>
      <c r="G2287">
        <v>65716544</v>
      </c>
      <c r="H2287">
        <v>45271106</v>
      </c>
      <c r="I2287" t="s">
        <v>72</v>
      </c>
      <c r="J2287" t="s">
        <v>57</v>
      </c>
      <c r="K2287" t="s">
        <v>30</v>
      </c>
      <c r="L2287" t="s">
        <v>451</v>
      </c>
      <c r="M2287" t="s">
        <v>409</v>
      </c>
      <c r="N2287">
        <v>75</v>
      </c>
      <c r="O2287" t="s">
        <v>33</v>
      </c>
      <c r="P2287" t="s">
        <v>34</v>
      </c>
      <c r="Q2287">
        <v>0</v>
      </c>
      <c r="R2287" s="1">
        <v>12232</v>
      </c>
      <c r="S2287">
        <v>0</v>
      </c>
      <c r="T2287">
        <v>7</v>
      </c>
      <c r="U2287">
        <v>9</v>
      </c>
      <c r="V2287" s="1">
        <v>-12232</v>
      </c>
      <c r="W2287">
        <v>0</v>
      </c>
      <c r="X2287">
        <v>0</v>
      </c>
    </row>
    <row r="2288" spans="1:24" x14ac:dyDescent="0.25">
      <c r="A2288">
        <v>202001</v>
      </c>
      <c r="B2288" t="s">
        <v>64</v>
      </c>
      <c r="C2288" t="s">
        <v>95</v>
      </c>
      <c r="D2288" t="s">
        <v>95</v>
      </c>
      <c r="E2288" t="s">
        <v>912</v>
      </c>
      <c r="F2288" t="s">
        <v>3118</v>
      </c>
      <c r="G2288">
        <v>65720531</v>
      </c>
      <c r="H2288">
        <v>7003736</v>
      </c>
      <c r="I2288" t="s">
        <v>28</v>
      </c>
      <c r="J2288" t="s">
        <v>29</v>
      </c>
      <c r="K2288" t="s">
        <v>30</v>
      </c>
      <c r="L2288" t="s">
        <v>632</v>
      </c>
      <c r="M2288" t="s">
        <v>532</v>
      </c>
      <c r="N2288">
        <v>50</v>
      </c>
      <c r="O2288" t="s">
        <v>33</v>
      </c>
      <c r="P2288" t="s">
        <v>34</v>
      </c>
      <c r="Q2288">
        <v>0</v>
      </c>
      <c r="R2288" s="1">
        <v>22421</v>
      </c>
      <c r="S2288">
        <v>0</v>
      </c>
      <c r="T2288">
        <v>54</v>
      </c>
      <c r="U2288">
        <v>59</v>
      </c>
      <c r="V2288" s="1">
        <v>-22421</v>
      </c>
      <c r="W2288">
        <v>0</v>
      </c>
      <c r="X2288">
        <v>0</v>
      </c>
    </row>
    <row r="2289" spans="1:24" x14ac:dyDescent="0.25">
      <c r="A2289">
        <v>202001</v>
      </c>
      <c r="B2289" t="s">
        <v>24</v>
      </c>
      <c r="C2289" t="s">
        <v>1088</v>
      </c>
      <c r="D2289" t="s">
        <v>1088</v>
      </c>
      <c r="E2289" t="s">
        <v>2020</v>
      </c>
      <c r="F2289" t="s">
        <v>3119</v>
      </c>
      <c r="G2289">
        <v>65755631</v>
      </c>
      <c r="H2289">
        <v>44973961</v>
      </c>
      <c r="I2289" t="s">
        <v>28</v>
      </c>
      <c r="J2289" t="s">
        <v>29</v>
      </c>
      <c r="K2289" t="s">
        <v>30</v>
      </c>
      <c r="L2289" t="s">
        <v>1090</v>
      </c>
      <c r="M2289" t="s">
        <v>1091</v>
      </c>
      <c r="N2289">
        <v>25</v>
      </c>
      <c r="O2289" t="s">
        <v>45</v>
      </c>
      <c r="P2289" t="s">
        <v>42</v>
      </c>
      <c r="Q2289" s="1">
        <v>417360</v>
      </c>
      <c r="R2289" s="1">
        <v>8826</v>
      </c>
      <c r="S2289">
        <v>302</v>
      </c>
      <c r="T2289">
        <v>40</v>
      </c>
      <c r="U2289">
        <v>41</v>
      </c>
      <c r="V2289" s="1">
        <v>408232</v>
      </c>
      <c r="W2289">
        <v>97.81</v>
      </c>
      <c r="X2289">
        <v>93.46</v>
      </c>
    </row>
    <row r="2290" spans="1:24" x14ac:dyDescent="0.25">
      <c r="A2290">
        <v>202001</v>
      </c>
      <c r="B2290" t="s">
        <v>64</v>
      </c>
      <c r="C2290" t="s">
        <v>65</v>
      </c>
      <c r="D2290" t="s">
        <v>65</v>
      </c>
      <c r="E2290" t="s">
        <v>678</v>
      </c>
      <c r="F2290" t="s">
        <v>3120</v>
      </c>
      <c r="G2290">
        <v>65209891</v>
      </c>
      <c r="H2290">
        <v>45031717</v>
      </c>
      <c r="I2290" t="s">
        <v>28</v>
      </c>
      <c r="J2290" t="s">
        <v>57</v>
      </c>
      <c r="K2290" t="s">
        <v>54</v>
      </c>
      <c r="L2290" t="s">
        <v>841</v>
      </c>
      <c r="M2290" t="s">
        <v>163</v>
      </c>
      <c r="N2290">
        <v>75</v>
      </c>
      <c r="O2290" t="s">
        <v>33</v>
      </c>
      <c r="P2290" t="s">
        <v>34</v>
      </c>
      <c r="Q2290">
        <v>0</v>
      </c>
      <c r="R2290" s="1">
        <v>16922</v>
      </c>
      <c r="S2290">
        <v>444</v>
      </c>
      <c r="T2290">
        <v>91</v>
      </c>
      <c r="U2290">
        <v>95</v>
      </c>
      <c r="V2290" s="1">
        <v>-17366</v>
      </c>
      <c r="W2290">
        <v>0</v>
      </c>
      <c r="X2290">
        <v>0</v>
      </c>
    </row>
    <row r="2291" spans="1:24" x14ac:dyDescent="0.25">
      <c r="A2291">
        <v>202001</v>
      </c>
      <c r="B2291" t="s">
        <v>64</v>
      </c>
      <c r="C2291" t="s">
        <v>95</v>
      </c>
      <c r="D2291" t="s">
        <v>95</v>
      </c>
      <c r="E2291" t="s">
        <v>912</v>
      </c>
      <c r="F2291" t="s">
        <v>3121</v>
      </c>
      <c r="G2291">
        <v>65212702</v>
      </c>
      <c r="H2291">
        <v>16003336</v>
      </c>
      <c r="I2291" t="s">
        <v>28</v>
      </c>
      <c r="J2291" t="s">
        <v>57</v>
      </c>
      <c r="K2291" t="s">
        <v>54</v>
      </c>
      <c r="L2291" t="s">
        <v>531</v>
      </c>
      <c r="M2291" t="s">
        <v>532</v>
      </c>
      <c r="N2291">
        <v>75</v>
      </c>
      <c r="O2291" t="s">
        <v>41</v>
      </c>
      <c r="P2291" t="s">
        <v>42</v>
      </c>
      <c r="Q2291" s="1">
        <v>43253</v>
      </c>
      <c r="R2291" s="1">
        <v>19825</v>
      </c>
      <c r="S2291">
        <v>339</v>
      </c>
      <c r="T2291">
        <v>100</v>
      </c>
      <c r="U2291">
        <v>101</v>
      </c>
      <c r="V2291" s="1">
        <v>23089</v>
      </c>
      <c r="W2291">
        <v>53.38</v>
      </c>
      <c r="X2291">
        <v>49.51</v>
      </c>
    </row>
    <row r="2292" spans="1:24" x14ac:dyDescent="0.25">
      <c r="A2292">
        <v>202001</v>
      </c>
      <c r="B2292" t="s">
        <v>24</v>
      </c>
      <c r="C2292" t="s">
        <v>25</v>
      </c>
      <c r="D2292" t="s">
        <v>25</v>
      </c>
      <c r="E2292" t="s">
        <v>395</v>
      </c>
      <c r="F2292" t="s">
        <v>3122</v>
      </c>
      <c r="G2292">
        <v>65002444</v>
      </c>
      <c r="H2292">
        <v>5016652</v>
      </c>
      <c r="I2292" t="s">
        <v>28</v>
      </c>
      <c r="J2292" t="s">
        <v>29</v>
      </c>
      <c r="K2292" t="s">
        <v>30</v>
      </c>
      <c r="L2292" t="s">
        <v>475</v>
      </c>
      <c r="M2292" t="s">
        <v>120</v>
      </c>
      <c r="N2292">
        <v>75</v>
      </c>
      <c r="O2292" t="s">
        <v>33</v>
      </c>
      <c r="P2292" t="s">
        <v>34</v>
      </c>
      <c r="Q2292">
        <v>0</v>
      </c>
      <c r="R2292" s="1">
        <v>7390</v>
      </c>
      <c r="S2292">
        <v>0</v>
      </c>
      <c r="T2292">
        <v>11</v>
      </c>
      <c r="U2292">
        <v>11</v>
      </c>
      <c r="V2292" s="1">
        <v>-7390</v>
      </c>
      <c r="W2292">
        <v>0</v>
      </c>
      <c r="X2292">
        <v>0</v>
      </c>
    </row>
    <row r="2293" spans="1:24" x14ac:dyDescent="0.25">
      <c r="A2293">
        <v>202001</v>
      </c>
      <c r="B2293" t="s">
        <v>64</v>
      </c>
      <c r="C2293" t="s">
        <v>65</v>
      </c>
      <c r="D2293" t="s">
        <v>65</v>
      </c>
      <c r="E2293" t="s">
        <v>487</v>
      </c>
      <c r="F2293" t="s">
        <v>3123</v>
      </c>
      <c r="G2293">
        <v>65203930</v>
      </c>
      <c r="H2293">
        <v>5017102</v>
      </c>
      <c r="I2293" t="s">
        <v>28</v>
      </c>
      <c r="J2293" t="s">
        <v>29</v>
      </c>
      <c r="K2293" t="s">
        <v>30</v>
      </c>
      <c r="L2293" t="s">
        <v>1556</v>
      </c>
      <c r="M2293" t="s">
        <v>490</v>
      </c>
      <c r="N2293">
        <v>75</v>
      </c>
      <c r="O2293" t="s">
        <v>33</v>
      </c>
      <c r="P2293" t="s">
        <v>34</v>
      </c>
      <c r="Q2293">
        <v>0</v>
      </c>
      <c r="R2293" s="1">
        <v>21325</v>
      </c>
      <c r="S2293">
        <v>0</v>
      </c>
      <c r="T2293">
        <v>80</v>
      </c>
      <c r="U2293">
        <v>80</v>
      </c>
      <c r="V2293" s="1">
        <v>-21325</v>
      </c>
      <c r="W2293">
        <v>0</v>
      </c>
      <c r="X2293">
        <v>98.27</v>
      </c>
    </row>
    <row r="2294" spans="1:24" x14ac:dyDescent="0.25">
      <c r="A2294">
        <v>202001</v>
      </c>
      <c r="B2294" t="s">
        <v>64</v>
      </c>
      <c r="C2294" t="s">
        <v>65</v>
      </c>
      <c r="D2294" t="s">
        <v>65</v>
      </c>
      <c r="E2294" t="s">
        <v>2279</v>
      </c>
      <c r="F2294" t="s">
        <v>3124</v>
      </c>
      <c r="G2294">
        <v>65708981</v>
      </c>
      <c r="H2294">
        <v>32667063</v>
      </c>
      <c r="I2294" t="s">
        <v>72</v>
      </c>
      <c r="J2294" t="s">
        <v>29</v>
      </c>
      <c r="K2294" t="s">
        <v>30</v>
      </c>
      <c r="L2294" t="s">
        <v>1917</v>
      </c>
      <c r="M2294" t="s">
        <v>873</v>
      </c>
      <c r="N2294">
        <v>75</v>
      </c>
      <c r="O2294" t="s">
        <v>50</v>
      </c>
      <c r="P2294" t="s">
        <v>42</v>
      </c>
      <c r="Q2294" s="1">
        <v>5110</v>
      </c>
      <c r="R2294" s="1">
        <v>5783</v>
      </c>
      <c r="S2294">
        <v>0</v>
      </c>
      <c r="T2294">
        <v>5</v>
      </c>
      <c r="U2294">
        <v>5</v>
      </c>
      <c r="V2294">
        <v>-674</v>
      </c>
      <c r="W2294">
        <v>-13.19</v>
      </c>
      <c r="X2294">
        <v>-803.13</v>
      </c>
    </row>
    <row r="2295" spans="1:24" x14ac:dyDescent="0.25">
      <c r="A2295">
        <v>202001</v>
      </c>
      <c r="B2295" t="s">
        <v>35</v>
      </c>
      <c r="C2295" t="s">
        <v>36</v>
      </c>
      <c r="D2295" t="s">
        <v>36</v>
      </c>
      <c r="E2295" t="s">
        <v>3125</v>
      </c>
      <c r="F2295" t="s">
        <v>3126</v>
      </c>
      <c r="G2295">
        <v>65724176</v>
      </c>
      <c r="H2295">
        <v>4603216867</v>
      </c>
      <c r="I2295" t="s">
        <v>72</v>
      </c>
      <c r="J2295" t="s">
        <v>29</v>
      </c>
      <c r="K2295" t="s">
        <v>30</v>
      </c>
      <c r="L2295" t="s">
        <v>125</v>
      </c>
      <c r="M2295" t="s">
        <v>126</v>
      </c>
      <c r="N2295">
        <v>50</v>
      </c>
      <c r="O2295" t="s">
        <v>41</v>
      </c>
      <c r="P2295" t="s">
        <v>42</v>
      </c>
      <c r="Q2295" s="1">
        <v>23865</v>
      </c>
      <c r="R2295" s="1">
        <v>13827</v>
      </c>
      <c r="S2295">
        <v>270</v>
      </c>
      <c r="T2295">
        <v>28</v>
      </c>
      <c r="U2295">
        <v>32</v>
      </c>
      <c r="V2295" s="1">
        <v>9768</v>
      </c>
      <c r="W2295">
        <v>40.93</v>
      </c>
      <c r="X2295">
        <v>35.880000000000003</v>
      </c>
    </row>
    <row r="2296" spans="1:24" x14ac:dyDescent="0.25">
      <c r="A2296">
        <v>202001</v>
      </c>
      <c r="B2296" t="s">
        <v>35</v>
      </c>
      <c r="C2296" t="s">
        <v>36</v>
      </c>
      <c r="D2296" t="s">
        <v>36</v>
      </c>
      <c r="E2296" t="s">
        <v>3127</v>
      </c>
      <c r="F2296" t="s">
        <v>3128</v>
      </c>
      <c r="G2296">
        <v>65006198</v>
      </c>
      <c r="H2296">
        <v>7000805</v>
      </c>
      <c r="I2296" t="s">
        <v>28</v>
      </c>
      <c r="J2296" t="s">
        <v>29</v>
      </c>
      <c r="K2296" t="s">
        <v>30</v>
      </c>
      <c r="L2296" t="s">
        <v>125</v>
      </c>
      <c r="M2296" t="s">
        <v>126</v>
      </c>
      <c r="N2296">
        <v>75</v>
      </c>
      <c r="O2296" t="s">
        <v>41</v>
      </c>
      <c r="P2296" t="s">
        <v>42</v>
      </c>
      <c r="Q2296" s="1">
        <v>22006</v>
      </c>
      <c r="R2296" s="1">
        <v>12387</v>
      </c>
      <c r="S2296">
        <v>350</v>
      </c>
      <c r="T2296">
        <v>48</v>
      </c>
      <c r="U2296">
        <v>63</v>
      </c>
      <c r="V2296" s="1">
        <v>9270</v>
      </c>
      <c r="W2296">
        <v>42.12</v>
      </c>
      <c r="X2296">
        <v>8.39</v>
      </c>
    </row>
    <row r="2297" spans="1:24" x14ac:dyDescent="0.25">
      <c r="A2297">
        <v>202001</v>
      </c>
      <c r="B2297" t="s">
        <v>35</v>
      </c>
      <c r="C2297" t="s">
        <v>36</v>
      </c>
      <c r="D2297" t="s">
        <v>36</v>
      </c>
      <c r="E2297" t="s">
        <v>2894</v>
      </c>
      <c r="F2297" t="s">
        <v>3129</v>
      </c>
      <c r="G2297">
        <v>65765913</v>
      </c>
      <c r="H2297">
        <v>16000954</v>
      </c>
      <c r="I2297" t="s">
        <v>28</v>
      </c>
      <c r="J2297" t="s">
        <v>57</v>
      </c>
      <c r="K2297" t="s">
        <v>54</v>
      </c>
      <c r="L2297" t="s">
        <v>621</v>
      </c>
      <c r="M2297" t="s">
        <v>126</v>
      </c>
      <c r="N2297" t="s">
        <v>81</v>
      </c>
      <c r="O2297" t="s">
        <v>50</v>
      </c>
      <c r="P2297" t="s">
        <v>42</v>
      </c>
      <c r="Q2297" s="1">
        <v>13388</v>
      </c>
      <c r="R2297" s="1">
        <v>16130</v>
      </c>
      <c r="S2297">
        <v>321</v>
      </c>
      <c r="T2297">
        <v>46</v>
      </c>
      <c r="U2297">
        <v>59</v>
      </c>
      <c r="V2297" s="1">
        <v>-3064</v>
      </c>
      <c r="W2297">
        <v>-22.89</v>
      </c>
      <c r="X2297" s="2">
        <v>-1173.75</v>
      </c>
    </row>
    <row r="2298" spans="1:24" x14ac:dyDescent="0.25">
      <c r="A2298">
        <v>202001</v>
      </c>
      <c r="B2298" t="s">
        <v>35</v>
      </c>
      <c r="C2298" t="s">
        <v>36</v>
      </c>
      <c r="D2298" t="s">
        <v>36</v>
      </c>
      <c r="E2298" t="s">
        <v>2894</v>
      </c>
      <c r="F2298" t="s">
        <v>3130</v>
      </c>
      <c r="G2298">
        <v>65769753</v>
      </c>
      <c r="H2298">
        <v>16001022</v>
      </c>
      <c r="I2298" t="s">
        <v>72</v>
      </c>
      <c r="J2298" t="s">
        <v>57</v>
      </c>
      <c r="K2298" t="s">
        <v>54</v>
      </c>
      <c r="L2298" t="s">
        <v>621</v>
      </c>
      <c r="M2298" t="s">
        <v>126</v>
      </c>
      <c r="N2298">
        <v>75</v>
      </c>
      <c r="O2298" t="s">
        <v>61</v>
      </c>
      <c r="P2298" t="s">
        <v>42</v>
      </c>
      <c r="Q2298" s="1">
        <v>31106</v>
      </c>
      <c r="R2298" s="1">
        <v>23000</v>
      </c>
      <c r="S2298">
        <v>437</v>
      </c>
      <c r="T2298">
        <v>56</v>
      </c>
      <c r="U2298">
        <v>59</v>
      </c>
      <c r="V2298" s="1">
        <v>7670</v>
      </c>
      <c r="W2298">
        <v>24.66</v>
      </c>
      <c r="X2298">
        <v>-539.41</v>
      </c>
    </row>
    <row r="2299" spans="1:24" x14ac:dyDescent="0.25">
      <c r="A2299">
        <v>202001</v>
      </c>
      <c r="B2299" t="s">
        <v>35</v>
      </c>
      <c r="C2299" t="s">
        <v>36</v>
      </c>
      <c r="D2299" t="s">
        <v>36</v>
      </c>
      <c r="E2299" t="s">
        <v>707</v>
      </c>
      <c r="F2299" t="s">
        <v>3131</v>
      </c>
      <c r="G2299">
        <v>65006452</v>
      </c>
      <c r="H2299">
        <v>32405115</v>
      </c>
      <c r="I2299" t="s">
        <v>28</v>
      </c>
      <c r="J2299" t="s">
        <v>29</v>
      </c>
      <c r="K2299" t="s">
        <v>30</v>
      </c>
      <c r="L2299" t="s">
        <v>405</v>
      </c>
      <c r="M2299" t="s">
        <v>126</v>
      </c>
      <c r="N2299">
        <v>75</v>
      </c>
      <c r="O2299" t="s">
        <v>41</v>
      </c>
      <c r="P2299" t="s">
        <v>42</v>
      </c>
      <c r="Q2299" s="1">
        <v>50344</v>
      </c>
      <c r="R2299" s="1">
        <v>25240</v>
      </c>
      <c r="S2299">
        <v>675</v>
      </c>
      <c r="T2299">
        <v>87</v>
      </c>
      <c r="U2299">
        <v>99</v>
      </c>
      <c r="V2299" s="1">
        <v>24428</v>
      </c>
      <c r="W2299">
        <v>48.52</v>
      </c>
      <c r="X2299">
        <v>-113.74</v>
      </c>
    </row>
    <row r="2300" spans="1:24" x14ac:dyDescent="0.25">
      <c r="A2300">
        <v>202001</v>
      </c>
      <c r="B2300" t="s">
        <v>64</v>
      </c>
      <c r="C2300" t="s">
        <v>65</v>
      </c>
      <c r="D2300" t="s">
        <v>65</v>
      </c>
      <c r="E2300" t="s">
        <v>655</v>
      </c>
      <c r="F2300" t="s">
        <v>3132</v>
      </c>
      <c r="G2300">
        <v>65226620</v>
      </c>
      <c r="H2300">
        <v>32883638</v>
      </c>
      <c r="I2300" t="s">
        <v>72</v>
      </c>
      <c r="J2300" t="s">
        <v>29</v>
      </c>
      <c r="K2300" t="s">
        <v>30</v>
      </c>
      <c r="L2300" t="s">
        <v>1699</v>
      </c>
      <c r="M2300" t="s">
        <v>1700</v>
      </c>
      <c r="N2300">
        <v>100</v>
      </c>
      <c r="O2300" t="s">
        <v>76</v>
      </c>
      <c r="P2300" t="s">
        <v>42</v>
      </c>
      <c r="Q2300" s="1">
        <v>3600</v>
      </c>
      <c r="R2300" s="1">
        <v>3656</v>
      </c>
      <c r="S2300">
        <v>0</v>
      </c>
      <c r="T2300">
        <v>12</v>
      </c>
      <c r="U2300">
        <v>12</v>
      </c>
      <c r="V2300">
        <v>-56</v>
      </c>
      <c r="W2300">
        <v>-1.55</v>
      </c>
      <c r="X2300">
        <v>-499.89</v>
      </c>
    </row>
    <row r="2301" spans="1:24" x14ac:dyDescent="0.25">
      <c r="A2301">
        <v>202001</v>
      </c>
      <c r="B2301" t="s">
        <v>24</v>
      </c>
      <c r="C2301" t="s">
        <v>755</v>
      </c>
      <c r="D2301" t="s">
        <v>755</v>
      </c>
      <c r="E2301" t="s">
        <v>1124</v>
      </c>
      <c r="F2301" t="s">
        <v>3133</v>
      </c>
      <c r="G2301">
        <v>65012336</v>
      </c>
      <c r="H2301">
        <v>44973001</v>
      </c>
      <c r="I2301" t="s">
        <v>28</v>
      </c>
      <c r="J2301" t="s">
        <v>29</v>
      </c>
      <c r="K2301" t="s">
        <v>30</v>
      </c>
      <c r="L2301" t="s">
        <v>1597</v>
      </c>
      <c r="M2301" t="s">
        <v>759</v>
      </c>
      <c r="N2301">
        <v>75</v>
      </c>
      <c r="O2301" t="s">
        <v>33</v>
      </c>
      <c r="P2301" t="s">
        <v>34</v>
      </c>
      <c r="Q2301">
        <v>0</v>
      </c>
      <c r="R2301" s="1">
        <v>17880</v>
      </c>
      <c r="S2301">
        <v>454</v>
      </c>
      <c r="T2301">
        <v>71</v>
      </c>
      <c r="U2301">
        <v>76</v>
      </c>
      <c r="V2301" s="1">
        <v>-18334</v>
      </c>
      <c r="W2301">
        <v>0</v>
      </c>
      <c r="X2301">
        <v>0</v>
      </c>
    </row>
    <row r="2302" spans="1:24" x14ac:dyDescent="0.25">
      <c r="A2302">
        <v>202001</v>
      </c>
      <c r="B2302" t="s">
        <v>607</v>
      </c>
      <c r="C2302" t="s">
        <v>899</v>
      </c>
      <c r="D2302" t="s">
        <v>899</v>
      </c>
      <c r="E2302" t="s">
        <v>1633</v>
      </c>
      <c r="F2302" t="s">
        <v>3134</v>
      </c>
      <c r="G2302">
        <v>65001603</v>
      </c>
      <c r="H2302">
        <v>5006881</v>
      </c>
      <c r="I2302" t="s">
        <v>28</v>
      </c>
      <c r="J2302" t="s">
        <v>29</v>
      </c>
      <c r="K2302" t="s">
        <v>30</v>
      </c>
      <c r="L2302" t="s">
        <v>902</v>
      </c>
      <c r="M2302" t="s">
        <v>903</v>
      </c>
      <c r="N2302">
        <v>50</v>
      </c>
      <c r="O2302" t="s">
        <v>61</v>
      </c>
      <c r="P2302" t="s">
        <v>42</v>
      </c>
      <c r="Q2302" s="1">
        <v>6671</v>
      </c>
      <c r="R2302" s="1">
        <v>5398</v>
      </c>
      <c r="S2302">
        <v>170</v>
      </c>
      <c r="T2302">
        <v>26</v>
      </c>
      <c r="U2302">
        <v>29</v>
      </c>
      <c r="V2302" s="1">
        <v>1103</v>
      </c>
      <c r="W2302">
        <v>16.53</v>
      </c>
      <c r="X2302">
        <v>15.06</v>
      </c>
    </row>
    <row r="2303" spans="1:24" x14ac:dyDescent="0.25">
      <c r="A2303">
        <v>202001</v>
      </c>
      <c r="B2303" t="s">
        <v>607</v>
      </c>
      <c r="C2303" t="s">
        <v>899</v>
      </c>
      <c r="D2303" t="s">
        <v>899</v>
      </c>
      <c r="E2303" t="s">
        <v>1320</v>
      </c>
      <c r="F2303" t="s">
        <v>3135</v>
      </c>
      <c r="G2303">
        <v>65001646</v>
      </c>
      <c r="H2303">
        <v>40008642</v>
      </c>
      <c r="I2303" t="s">
        <v>28</v>
      </c>
      <c r="J2303" t="s">
        <v>29</v>
      </c>
      <c r="K2303" t="s">
        <v>30</v>
      </c>
      <c r="L2303" t="s">
        <v>902</v>
      </c>
      <c r="M2303" t="s">
        <v>903</v>
      </c>
      <c r="N2303">
        <v>75</v>
      </c>
      <c r="O2303" t="s">
        <v>41</v>
      </c>
      <c r="P2303" t="s">
        <v>42</v>
      </c>
      <c r="Q2303" s="1">
        <v>38400</v>
      </c>
      <c r="R2303" s="1">
        <v>11204</v>
      </c>
      <c r="S2303">
        <v>878</v>
      </c>
      <c r="T2303">
        <v>37</v>
      </c>
      <c r="U2303">
        <v>39</v>
      </c>
      <c r="V2303" s="1">
        <v>26318</v>
      </c>
      <c r="W2303">
        <v>68.540000000000006</v>
      </c>
      <c r="X2303">
        <v>71</v>
      </c>
    </row>
    <row r="2304" spans="1:24" x14ac:dyDescent="0.25">
      <c r="A2304">
        <v>202001</v>
      </c>
      <c r="B2304" t="s">
        <v>607</v>
      </c>
      <c r="C2304" t="s">
        <v>899</v>
      </c>
      <c r="D2304" t="s">
        <v>899</v>
      </c>
      <c r="E2304" t="s">
        <v>1320</v>
      </c>
      <c r="F2304" t="s">
        <v>3136</v>
      </c>
      <c r="G2304">
        <v>65001626</v>
      </c>
      <c r="H2304">
        <v>40028133</v>
      </c>
      <c r="I2304" t="s">
        <v>28</v>
      </c>
      <c r="J2304" t="s">
        <v>29</v>
      </c>
      <c r="K2304" t="s">
        <v>30</v>
      </c>
      <c r="L2304" t="s">
        <v>902</v>
      </c>
      <c r="M2304" t="s">
        <v>903</v>
      </c>
      <c r="N2304">
        <v>50</v>
      </c>
      <c r="O2304" t="s">
        <v>33</v>
      </c>
      <c r="P2304" t="s">
        <v>34</v>
      </c>
      <c r="Q2304">
        <v>0</v>
      </c>
      <c r="R2304" s="1">
        <v>11657</v>
      </c>
      <c r="S2304">
        <v>448</v>
      </c>
      <c r="T2304">
        <v>59</v>
      </c>
      <c r="U2304">
        <v>64</v>
      </c>
      <c r="V2304" s="1">
        <v>-12105</v>
      </c>
      <c r="W2304">
        <v>0</v>
      </c>
      <c r="X2304">
        <v>0</v>
      </c>
    </row>
    <row r="2305" spans="1:24" x14ac:dyDescent="0.25">
      <c r="A2305">
        <v>202001</v>
      </c>
      <c r="B2305" t="s">
        <v>64</v>
      </c>
      <c r="C2305" t="s">
        <v>136</v>
      </c>
      <c r="D2305" t="s">
        <v>136</v>
      </c>
      <c r="E2305" t="s">
        <v>952</v>
      </c>
      <c r="F2305" t="s">
        <v>3137</v>
      </c>
      <c r="G2305">
        <v>65214451</v>
      </c>
      <c r="H2305">
        <v>201501477</v>
      </c>
      <c r="I2305" t="s">
        <v>28</v>
      </c>
      <c r="J2305" t="s">
        <v>57</v>
      </c>
      <c r="K2305" t="s">
        <v>54</v>
      </c>
      <c r="L2305" t="s">
        <v>139</v>
      </c>
      <c r="M2305" t="s">
        <v>140</v>
      </c>
      <c r="N2305">
        <v>50</v>
      </c>
      <c r="O2305" t="s">
        <v>76</v>
      </c>
      <c r="P2305" t="s">
        <v>42</v>
      </c>
      <c r="Q2305" s="1">
        <v>21892</v>
      </c>
      <c r="R2305" s="1">
        <v>20004</v>
      </c>
      <c r="S2305">
        <v>442</v>
      </c>
      <c r="T2305">
        <v>117</v>
      </c>
      <c r="U2305">
        <v>121</v>
      </c>
      <c r="V2305" s="1">
        <v>1446</v>
      </c>
      <c r="W2305">
        <v>6.6</v>
      </c>
      <c r="X2305">
        <v>-683.46</v>
      </c>
    </row>
    <row r="2306" spans="1:24" x14ac:dyDescent="0.25">
      <c r="A2306">
        <v>202001</v>
      </c>
      <c r="B2306" t="s">
        <v>607</v>
      </c>
      <c r="C2306" t="s">
        <v>1638</v>
      </c>
      <c r="D2306" t="s">
        <v>1638</v>
      </c>
      <c r="E2306" t="s">
        <v>144</v>
      </c>
      <c r="F2306" t="s">
        <v>3138</v>
      </c>
      <c r="G2306">
        <v>65723594</v>
      </c>
      <c r="H2306">
        <v>5007893</v>
      </c>
      <c r="I2306" t="s">
        <v>28</v>
      </c>
      <c r="J2306" t="s">
        <v>29</v>
      </c>
      <c r="K2306" t="s">
        <v>30</v>
      </c>
      <c r="L2306" t="s">
        <v>1641</v>
      </c>
      <c r="M2306" t="s">
        <v>1642</v>
      </c>
      <c r="N2306">
        <v>75</v>
      </c>
      <c r="O2306" t="s">
        <v>50</v>
      </c>
      <c r="P2306" t="s">
        <v>42</v>
      </c>
      <c r="Q2306" s="1">
        <v>17229</v>
      </c>
      <c r="R2306" s="1">
        <v>24017</v>
      </c>
      <c r="S2306" s="1">
        <v>1051</v>
      </c>
      <c r="T2306">
        <v>93</v>
      </c>
      <c r="U2306">
        <v>96</v>
      </c>
      <c r="V2306" s="1">
        <v>-7839</v>
      </c>
      <c r="W2306">
        <v>-45.5</v>
      </c>
      <c r="X2306" s="2">
        <v>-1177.8399999999999</v>
      </c>
    </row>
    <row r="2307" spans="1:24" x14ac:dyDescent="0.25">
      <c r="A2307">
        <v>202001</v>
      </c>
      <c r="B2307" t="s">
        <v>607</v>
      </c>
      <c r="C2307" t="s">
        <v>1638</v>
      </c>
      <c r="D2307" t="s">
        <v>1638</v>
      </c>
      <c r="E2307" t="s">
        <v>1639</v>
      </c>
      <c r="F2307" t="s">
        <v>3139</v>
      </c>
      <c r="G2307">
        <v>65010179</v>
      </c>
      <c r="H2307">
        <v>45032100</v>
      </c>
      <c r="I2307" t="s">
        <v>28</v>
      </c>
      <c r="J2307" t="s">
        <v>29</v>
      </c>
      <c r="K2307" t="s">
        <v>30</v>
      </c>
      <c r="L2307" t="s">
        <v>1641</v>
      </c>
      <c r="M2307" t="s">
        <v>1642</v>
      </c>
      <c r="N2307">
        <v>50</v>
      </c>
      <c r="O2307" t="s">
        <v>61</v>
      </c>
      <c r="P2307" t="s">
        <v>42</v>
      </c>
      <c r="Q2307" s="1">
        <v>47109</v>
      </c>
      <c r="R2307" s="1">
        <v>30099</v>
      </c>
      <c r="S2307" s="1">
        <v>1253</v>
      </c>
      <c r="T2307">
        <v>101</v>
      </c>
      <c r="U2307">
        <v>112</v>
      </c>
      <c r="V2307" s="1">
        <v>15757</v>
      </c>
      <c r="W2307">
        <v>33.450000000000003</v>
      </c>
      <c r="X2307">
        <v>-464.48</v>
      </c>
    </row>
    <row r="2308" spans="1:24" x14ac:dyDescent="0.25">
      <c r="A2308">
        <v>202001</v>
      </c>
      <c r="B2308" t="s">
        <v>607</v>
      </c>
      <c r="C2308" t="s">
        <v>899</v>
      </c>
      <c r="D2308" t="s">
        <v>899</v>
      </c>
      <c r="E2308" t="s">
        <v>752</v>
      </c>
      <c r="F2308" t="s">
        <v>3140</v>
      </c>
      <c r="G2308">
        <v>65001893</v>
      </c>
      <c r="H2308">
        <v>32882954</v>
      </c>
      <c r="I2308" t="s">
        <v>28</v>
      </c>
      <c r="J2308" t="s">
        <v>29</v>
      </c>
      <c r="K2308" t="s">
        <v>30</v>
      </c>
      <c r="L2308" t="s">
        <v>916</v>
      </c>
      <c r="M2308" t="s">
        <v>903</v>
      </c>
      <c r="N2308">
        <v>75</v>
      </c>
      <c r="O2308" t="s">
        <v>61</v>
      </c>
      <c r="P2308" t="s">
        <v>42</v>
      </c>
      <c r="Q2308" s="1">
        <v>32471</v>
      </c>
      <c r="R2308" s="1">
        <v>23379</v>
      </c>
      <c r="S2308">
        <v>279</v>
      </c>
      <c r="T2308">
        <v>78</v>
      </c>
      <c r="U2308">
        <v>80</v>
      </c>
      <c r="V2308" s="1">
        <v>8812</v>
      </c>
      <c r="W2308">
        <v>27.14</v>
      </c>
      <c r="X2308">
        <v>5.79</v>
      </c>
    </row>
    <row r="2309" spans="1:24" x14ac:dyDescent="0.25">
      <c r="A2309">
        <v>202001</v>
      </c>
      <c r="B2309" t="s">
        <v>64</v>
      </c>
      <c r="C2309" t="s">
        <v>65</v>
      </c>
      <c r="D2309" t="s">
        <v>65</v>
      </c>
      <c r="E2309" t="s">
        <v>86</v>
      </c>
      <c r="F2309" t="s">
        <v>3141</v>
      </c>
      <c r="G2309">
        <v>65209206</v>
      </c>
      <c r="H2309">
        <v>5017476</v>
      </c>
      <c r="I2309" t="s">
        <v>28</v>
      </c>
      <c r="J2309" t="s">
        <v>57</v>
      </c>
      <c r="K2309" t="s">
        <v>54</v>
      </c>
      <c r="L2309" t="s">
        <v>355</v>
      </c>
      <c r="M2309" t="s">
        <v>170</v>
      </c>
      <c r="N2309">
        <v>75</v>
      </c>
      <c r="O2309" t="s">
        <v>41</v>
      </c>
      <c r="P2309" t="s">
        <v>42</v>
      </c>
      <c r="Q2309" s="1">
        <v>36348</v>
      </c>
      <c r="R2309" s="1">
        <v>20649</v>
      </c>
      <c r="S2309">
        <v>465</v>
      </c>
      <c r="T2309">
        <v>87</v>
      </c>
      <c r="U2309">
        <v>92</v>
      </c>
      <c r="V2309" s="1">
        <v>15235</v>
      </c>
      <c r="W2309">
        <v>41.91</v>
      </c>
      <c r="X2309">
        <v>13.82</v>
      </c>
    </row>
    <row r="2310" spans="1:24" x14ac:dyDescent="0.25">
      <c r="A2310">
        <v>202001</v>
      </c>
      <c r="B2310" t="s">
        <v>35</v>
      </c>
      <c r="C2310" t="s">
        <v>680</v>
      </c>
      <c r="D2310" t="s">
        <v>680</v>
      </c>
      <c r="E2310" t="s">
        <v>2784</v>
      </c>
      <c r="F2310" t="s">
        <v>3142</v>
      </c>
      <c r="G2310">
        <v>65720808</v>
      </c>
      <c r="H2310">
        <v>40029382</v>
      </c>
      <c r="I2310" t="s">
        <v>28</v>
      </c>
      <c r="J2310" t="s">
        <v>57</v>
      </c>
      <c r="K2310" t="s">
        <v>30</v>
      </c>
      <c r="L2310" t="s">
        <v>1010</v>
      </c>
      <c r="M2310" t="s">
        <v>684</v>
      </c>
      <c r="N2310">
        <v>50</v>
      </c>
      <c r="O2310" t="s">
        <v>50</v>
      </c>
      <c r="P2310" t="s">
        <v>42</v>
      </c>
      <c r="Q2310" s="1">
        <v>18000</v>
      </c>
      <c r="R2310" s="1">
        <v>21910</v>
      </c>
      <c r="S2310">
        <v>900</v>
      </c>
      <c r="T2310">
        <v>42</v>
      </c>
      <c r="U2310">
        <v>44</v>
      </c>
      <c r="V2310" s="1">
        <v>-4810</v>
      </c>
      <c r="W2310">
        <v>-26.72</v>
      </c>
      <c r="X2310">
        <v>-970.03</v>
      </c>
    </row>
    <row r="2311" spans="1:24" x14ac:dyDescent="0.25">
      <c r="A2311">
        <v>202001</v>
      </c>
      <c r="B2311" t="s">
        <v>35</v>
      </c>
      <c r="C2311" t="s">
        <v>36</v>
      </c>
      <c r="D2311" t="s">
        <v>36</v>
      </c>
      <c r="E2311" t="s">
        <v>1349</v>
      </c>
      <c r="F2311" t="s">
        <v>3143</v>
      </c>
      <c r="G2311">
        <v>65706709</v>
      </c>
      <c r="H2311">
        <v>60278742</v>
      </c>
      <c r="I2311" t="s">
        <v>28</v>
      </c>
      <c r="J2311" t="s">
        <v>29</v>
      </c>
      <c r="K2311" t="s">
        <v>30</v>
      </c>
      <c r="L2311" t="s">
        <v>39</v>
      </c>
      <c r="M2311" t="s">
        <v>40</v>
      </c>
      <c r="N2311">
        <v>50</v>
      </c>
      <c r="O2311" t="s">
        <v>41</v>
      </c>
      <c r="P2311" t="s">
        <v>42</v>
      </c>
      <c r="Q2311" s="1">
        <v>15852</v>
      </c>
      <c r="R2311" s="1">
        <v>7596</v>
      </c>
      <c r="S2311">
        <v>175</v>
      </c>
      <c r="T2311">
        <v>26</v>
      </c>
      <c r="U2311">
        <v>27</v>
      </c>
      <c r="V2311" s="1">
        <v>8081</v>
      </c>
      <c r="W2311">
        <v>50.98</v>
      </c>
      <c r="X2311">
        <v>55.78</v>
      </c>
    </row>
    <row r="2312" spans="1:24" x14ac:dyDescent="0.25">
      <c r="A2312">
        <v>202001</v>
      </c>
      <c r="B2312" t="s">
        <v>64</v>
      </c>
      <c r="C2312" t="s">
        <v>65</v>
      </c>
      <c r="D2312" t="s">
        <v>65</v>
      </c>
      <c r="E2312" t="s">
        <v>1949</v>
      </c>
      <c r="F2312" t="s">
        <v>3144</v>
      </c>
      <c r="G2312">
        <v>65211455</v>
      </c>
      <c r="H2312">
        <v>9072546</v>
      </c>
      <c r="I2312" t="s">
        <v>28</v>
      </c>
      <c r="J2312" t="s">
        <v>29</v>
      </c>
      <c r="K2312" t="s">
        <v>30</v>
      </c>
      <c r="L2312" t="s">
        <v>841</v>
      </c>
      <c r="M2312" t="s">
        <v>163</v>
      </c>
      <c r="N2312">
        <v>75</v>
      </c>
      <c r="O2312" t="s">
        <v>45</v>
      </c>
      <c r="P2312" t="s">
        <v>42</v>
      </c>
      <c r="Q2312" s="1">
        <v>5102949</v>
      </c>
      <c r="R2312" s="1">
        <v>13707</v>
      </c>
      <c r="S2312">
        <v>333</v>
      </c>
      <c r="T2312">
        <v>45</v>
      </c>
      <c r="U2312">
        <v>46</v>
      </c>
      <c r="V2312" s="1">
        <v>5088908</v>
      </c>
      <c r="W2312">
        <v>99.72</v>
      </c>
      <c r="X2312">
        <v>98.94</v>
      </c>
    </row>
    <row r="2313" spans="1:24" x14ac:dyDescent="0.25">
      <c r="A2313">
        <v>202001</v>
      </c>
      <c r="B2313" t="s">
        <v>64</v>
      </c>
      <c r="C2313" t="s">
        <v>65</v>
      </c>
      <c r="D2313" t="s">
        <v>65</v>
      </c>
      <c r="E2313" t="s">
        <v>2573</v>
      </c>
      <c r="F2313" t="s">
        <v>3145</v>
      </c>
      <c r="G2313">
        <v>65762084</v>
      </c>
      <c r="H2313">
        <v>5015652</v>
      </c>
      <c r="I2313" t="s">
        <v>28</v>
      </c>
      <c r="J2313" t="s">
        <v>29</v>
      </c>
      <c r="K2313" t="s">
        <v>30</v>
      </c>
      <c r="L2313" t="s">
        <v>79</v>
      </c>
      <c r="M2313" t="s">
        <v>80</v>
      </c>
      <c r="N2313" t="s">
        <v>81</v>
      </c>
      <c r="O2313" t="s">
        <v>33</v>
      </c>
      <c r="P2313" t="s">
        <v>34</v>
      </c>
      <c r="Q2313">
        <v>0</v>
      </c>
      <c r="R2313" s="1">
        <v>15123</v>
      </c>
      <c r="S2313">
        <v>0</v>
      </c>
      <c r="T2313">
        <v>63</v>
      </c>
      <c r="U2313">
        <v>64</v>
      </c>
      <c r="V2313" s="1">
        <v>-15123</v>
      </c>
      <c r="W2313">
        <v>0</v>
      </c>
      <c r="X2313">
        <v>0</v>
      </c>
    </row>
    <row r="2314" spans="1:24" x14ac:dyDescent="0.25">
      <c r="A2314">
        <v>202001</v>
      </c>
      <c r="B2314" t="s">
        <v>64</v>
      </c>
      <c r="C2314" t="s">
        <v>65</v>
      </c>
      <c r="D2314" t="s">
        <v>65</v>
      </c>
      <c r="E2314" t="s">
        <v>103</v>
      </c>
      <c r="F2314" t="s">
        <v>3146</v>
      </c>
      <c r="G2314">
        <v>65201454</v>
      </c>
      <c r="H2314">
        <v>37018739</v>
      </c>
      <c r="I2314" t="s">
        <v>28</v>
      </c>
      <c r="J2314" t="s">
        <v>57</v>
      </c>
      <c r="K2314" t="s">
        <v>54</v>
      </c>
      <c r="L2314" t="s">
        <v>105</v>
      </c>
      <c r="M2314" t="s">
        <v>75</v>
      </c>
      <c r="N2314">
        <v>50</v>
      </c>
      <c r="O2314" t="s">
        <v>61</v>
      </c>
      <c r="P2314" t="s">
        <v>42</v>
      </c>
      <c r="Q2314" s="1">
        <v>19181</v>
      </c>
      <c r="R2314" s="1">
        <v>14531</v>
      </c>
      <c r="S2314">
        <v>148</v>
      </c>
      <c r="T2314">
        <v>37</v>
      </c>
      <c r="U2314">
        <v>43</v>
      </c>
      <c r="V2314" s="1">
        <v>4502</v>
      </c>
      <c r="W2314">
        <v>23.47</v>
      </c>
      <c r="X2314">
        <v>0.14000000000000001</v>
      </c>
    </row>
    <row r="2315" spans="1:24" x14ac:dyDescent="0.25">
      <c r="A2315">
        <v>202001</v>
      </c>
      <c r="B2315" t="s">
        <v>64</v>
      </c>
      <c r="C2315" t="s">
        <v>65</v>
      </c>
      <c r="D2315" t="s">
        <v>65</v>
      </c>
      <c r="E2315" t="s">
        <v>86</v>
      </c>
      <c r="F2315" t="s">
        <v>3147</v>
      </c>
      <c r="G2315">
        <v>65207977</v>
      </c>
      <c r="H2315">
        <v>40010104</v>
      </c>
      <c r="I2315" t="s">
        <v>28</v>
      </c>
      <c r="J2315" t="s">
        <v>29</v>
      </c>
      <c r="K2315" t="s">
        <v>30</v>
      </c>
      <c r="L2315" t="s">
        <v>355</v>
      </c>
      <c r="M2315" t="s">
        <v>170</v>
      </c>
      <c r="N2315">
        <v>75</v>
      </c>
      <c r="O2315" t="s">
        <v>33</v>
      </c>
      <c r="P2315" t="s">
        <v>34</v>
      </c>
      <c r="Q2315">
        <v>0</v>
      </c>
      <c r="R2315" s="1">
        <v>6550</v>
      </c>
      <c r="S2315">
        <v>124</v>
      </c>
      <c r="T2315">
        <v>30</v>
      </c>
      <c r="U2315">
        <v>32</v>
      </c>
      <c r="V2315" s="1">
        <v>-6674</v>
      </c>
      <c r="W2315">
        <v>0</v>
      </c>
      <c r="X2315">
        <v>0</v>
      </c>
    </row>
    <row r="2316" spans="1:24" x14ac:dyDescent="0.25">
      <c r="A2316">
        <v>202001</v>
      </c>
      <c r="B2316" t="s">
        <v>24</v>
      </c>
      <c r="C2316" t="s">
        <v>25</v>
      </c>
      <c r="D2316" t="s">
        <v>25</v>
      </c>
      <c r="E2316" t="s">
        <v>157</v>
      </c>
      <c r="F2316" t="s">
        <v>3148</v>
      </c>
      <c r="G2316">
        <v>65004219</v>
      </c>
      <c r="H2316">
        <v>5006440</v>
      </c>
      <c r="I2316" t="s">
        <v>28</v>
      </c>
      <c r="J2316" t="s">
        <v>29</v>
      </c>
      <c r="K2316" t="s">
        <v>30</v>
      </c>
      <c r="L2316" t="s">
        <v>481</v>
      </c>
      <c r="M2316" t="s">
        <v>116</v>
      </c>
      <c r="N2316">
        <v>75</v>
      </c>
      <c r="O2316" t="s">
        <v>33</v>
      </c>
      <c r="P2316" t="s">
        <v>34</v>
      </c>
      <c r="Q2316">
        <v>0</v>
      </c>
      <c r="R2316" s="1">
        <v>19029</v>
      </c>
      <c r="S2316">
        <v>0</v>
      </c>
      <c r="T2316">
        <v>58</v>
      </c>
      <c r="U2316">
        <v>91</v>
      </c>
      <c r="V2316" s="1">
        <v>-19029</v>
      </c>
      <c r="W2316">
        <v>0</v>
      </c>
      <c r="X2316">
        <v>0</v>
      </c>
    </row>
    <row r="2317" spans="1:24" x14ac:dyDescent="0.25">
      <c r="A2317">
        <v>202001</v>
      </c>
      <c r="B2317" t="s">
        <v>607</v>
      </c>
      <c r="C2317" t="s">
        <v>608</v>
      </c>
      <c r="D2317" t="s">
        <v>1663</v>
      </c>
      <c r="E2317" t="s">
        <v>1633</v>
      </c>
      <c r="F2317" t="s">
        <v>3149</v>
      </c>
      <c r="G2317">
        <v>65760213</v>
      </c>
      <c r="H2317">
        <v>5007850</v>
      </c>
      <c r="I2317" t="s">
        <v>28</v>
      </c>
      <c r="J2317" t="s">
        <v>29</v>
      </c>
      <c r="K2317" t="s">
        <v>30</v>
      </c>
      <c r="L2317" t="s">
        <v>1666</v>
      </c>
      <c r="M2317" t="s">
        <v>1667</v>
      </c>
      <c r="N2317">
        <v>25</v>
      </c>
      <c r="O2317" t="s">
        <v>50</v>
      </c>
      <c r="P2317" t="s">
        <v>42</v>
      </c>
      <c r="Q2317" s="1">
        <v>4720</v>
      </c>
      <c r="R2317" s="1">
        <v>5551</v>
      </c>
      <c r="S2317">
        <v>420</v>
      </c>
      <c r="T2317">
        <v>19</v>
      </c>
      <c r="U2317">
        <v>20</v>
      </c>
      <c r="V2317" s="1">
        <v>-1251</v>
      </c>
      <c r="W2317">
        <v>-26.5</v>
      </c>
      <c r="X2317">
        <v>-677.95</v>
      </c>
    </row>
    <row r="2318" spans="1:24" x14ac:dyDescent="0.25">
      <c r="A2318">
        <v>202001</v>
      </c>
      <c r="B2318" t="s">
        <v>607</v>
      </c>
      <c r="C2318" t="s">
        <v>608</v>
      </c>
      <c r="D2318" t="s">
        <v>1663</v>
      </c>
      <c r="E2318" t="s">
        <v>3150</v>
      </c>
      <c r="F2318" t="s">
        <v>3151</v>
      </c>
      <c r="G2318">
        <v>65760287</v>
      </c>
      <c r="H2318">
        <v>5006244</v>
      </c>
      <c r="I2318" t="s">
        <v>28</v>
      </c>
      <c r="J2318" t="s">
        <v>29</v>
      </c>
      <c r="K2318" t="s">
        <v>30</v>
      </c>
      <c r="L2318" t="s">
        <v>1666</v>
      </c>
      <c r="M2318" t="s">
        <v>1667</v>
      </c>
      <c r="N2318">
        <v>25</v>
      </c>
      <c r="O2318" t="s">
        <v>76</v>
      </c>
      <c r="P2318" t="s">
        <v>42</v>
      </c>
      <c r="Q2318" s="1">
        <v>4840</v>
      </c>
      <c r="R2318" s="1">
        <v>4343</v>
      </c>
      <c r="S2318">
        <v>226</v>
      </c>
      <c r="T2318">
        <v>22</v>
      </c>
      <c r="U2318">
        <v>23</v>
      </c>
      <c r="V2318">
        <v>272</v>
      </c>
      <c r="W2318">
        <v>5.61</v>
      </c>
      <c r="X2318">
        <v>-539.49</v>
      </c>
    </row>
    <row r="2319" spans="1:24" x14ac:dyDescent="0.25">
      <c r="A2319">
        <v>202001</v>
      </c>
      <c r="B2319" t="s">
        <v>64</v>
      </c>
      <c r="C2319" t="s">
        <v>95</v>
      </c>
      <c r="D2319" t="s">
        <v>95</v>
      </c>
      <c r="E2319" t="s">
        <v>184</v>
      </c>
      <c r="F2319" t="s">
        <v>3152</v>
      </c>
      <c r="G2319">
        <v>65760600</v>
      </c>
      <c r="H2319">
        <v>5015814</v>
      </c>
      <c r="I2319" t="s">
        <v>28</v>
      </c>
      <c r="J2319" t="s">
        <v>29</v>
      </c>
      <c r="K2319" t="s">
        <v>30</v>
      </c>
      <c r="L2319" t="s">
        <v>112</v>
      </c>
      <c r="M2319" t="s">
        <v>89</v>
      </c>
      <c r="N2319">
        <v>50</v>
      </c>
      <c r="O2319" t="s">
        <v>61</v>
      </c>
      <c r="P2319" t="s">
        <v>42</v>
      </c>
      <c r="Q2319" s="1">
        <v>9813</v>
      </c>
      <c r="R2319" s="1">
        <v>7957</v>
      </c>
      <c r="S2319">
        <v>0</v>
      </c>
      <c r="T2319">
        <v>42</v>
      </c>
      <c r="U2319">
        <v>63</v>
      </c>
      <c r="V2319" s="1">
        <v>1856</v>
      </c>
      <c r="W2319">
        <v>18.91</v>
      </c>
      <c r="X2319">
        <v>-15.2</v>
      </c>
    </row>
    <row r="2320" spans="1:24" x14ac:dyDescent="0.25">
      <c r="A2320">
        <v>202001</v>
      </c>
      <c r="B2320" t="s">
        <v>607</v>
      </c>
      <c r="C2320" t="s">
        <v>959</v>
      </c>
      <c r="D2320" t="s">
        <v>959</v>
      </c>
      <c r="E2320" t="s">
        <v>963</v>
      </c>
      <c r="F2320" t="s">
        <v>3153</v>
      </c>
      <c r="G2320">
        <v>65712705</v>
      </c>
      <c r="H2320">
        <v>4603215999</v>
      </c>
      <c r="I2320" t="s">
        <v>28</v>
      </c>
      <c r="J2320" t="s">
        <v>29</v>
      </c>
      <c r="K2320" t="s">
        <v>30</v>
      </c>
      <c r="L2320" t="s">
        <v>961</v>
      </c>
      <c r="M2320" t="s">
        <v>962</v>
      </c>
      <c r="N2320">
        <v>75</v>
      </c>
      <c r="O2320" t="s">
        <v>45</v>
      </c>
      <c r="P2320" t="s">
        <v>42</v>
      </c>
      <c r="Q2320" s="1">
        <v>1321721</v>
      </c>
      <c r="R2320" s="1">
        <v>16961</v>
      </c>
      <c r="S2320">
        <v>340</v>
      </c>
      <c r="T2320">
        <v>59</v>
      </c>
      <c r="U2320">
        <v>62</v>
      </c>
      <c r="V2320" s="1">
        <v>1304420</v>
      </c>
      <c r="W2320">
        <v>98.69</v>
      </c>
      <c r="X2320">
        <v>94.91</v>
      </c>
    </row>
    <row r="2321" spans="1:24" x14ac:dyDescent="0.25">
      <c r="A2321">
        <v>202001</v>
      </c>
      <c r="B2321" t="s">
        <v>35</v>
      </c>
      <c r="C2321" t="s">
        <v>680</v>
      </c>
      <c r="D2321" t="s">
        <v>680</v>
      </c>
      <c r="E2321" t="s">
        <v>128</v>
      </c>
      <c r="F2321" t="s">
        <v>3154</v>
      </c>
      <c r="G2321">
        <v>65007147</v>
      </c>
      <c r="H2321">
        <v>32667076</v>
      </c>
      <c r="I2321" t="s">
        <v>28</v>
      </c>
      <c r="J2321" t="s">
        <v>29</v>
      </c>
      <c r="K2321" t="s">
        <v>30</v>
      </c>
      <c r="L2321" t="s">
        <v>951</v>
      </c>
      <c r="M2321" t="s">
        <v>684</v>
      </c>
      <c r="N2321">
        <v>75</v>
      </c>
      <c r="O2321" t="s">
        <v>61</v>
      </c>
      <c r="P2321" t="s">
        <v>42</v>
      </c>
      <c r="Q2321" s="1">
        <v>3360</v>
      </c>
      <c r="R2321" s="1">
        <v>2789</v>
      </c>
      <c r="S2321">
        <v>0</v>
      </c>
      <c r="T2321">
        <v>6</v>
      </c>
      <c r="U2321">
        <v>7</v>
      </c>
      <c r="V2321">
        <v>571</v>
      </c>
      <c r="W2321">
        <v>16.989999999999998</v>
      </c>
      <c r="X2321">
        <v>5.72</v>
      </c>
    </row>
    <row r="2322" spans="1:24" x14ac:dyDescent="0.25">
      <c r="A2322">
        <v>202001</v>
      </c>
      <c r="B2322" t="s">
        <v>35</v>
      </c>
      <c r="C2322" t="s">
        <v>680</v>
      </c>
      <c r="D2322" t="s">
        <v>680</v>
      </c>
      <c r="E2322" t="s">
        <v>128</v>
      </c>
      <c r="F2322" t="s">
        <v>3155</v>
      </c>
      <c r="G2322">
        <v>65007068</v>
      </c>
      <c r="H2322">
        <v>32967819</v>
      </c>
      <c r="I2322" t="s">
        <v>28</v>
      </c>
      <c r="J2322" t="s">
        <v>29</v>
      </c>
      <c r="K2322" t="s">
        <v>30</v>
      </c>
      <c r="L2322" t="s">
        <v>951</v>
      </c>
      <c r="M2322" t="s">
        <v>684</v>
      </c>
      <c r="N2322">
        <v>75</v>
      </c>
      <c r="O2322" t="s">
        <v>50</v>
      </c>
      <c r="P2322" t="s">
        <v>42</v>
      </c>
      <c r="Q2322" s="1">
        <v>3000</v>
      </c>
      <c r="R2322" s="1">
        <v>6428</v>
      </c>
      <c r="S2322">
        <v>0</v>
      </c>
      <c r="T2322">
        <v>14</v>
      </c>
      <c r="U2322">
        <v>14</v>
      </c>
      <c r="V2322" s="1">
        <v>-3428</v>
      </c>
      <c r="W2322">
        <v>-114.26</v>
      </c>
      <c r="X2322">
        <v>-69.180000000000007</v>
      </c>
    </row>
    <row r="2323" spans="1:24" x14ac:dyDescent="0.25">
      <c r="A2323">
        <v>202001</v>
      </c>
      <c r="B2323" t="s">
        <v>64</v>
      </c>
      <c r="C2323" t="s">
        <v>95</v>
      </c>
      <c r="D2323" t="s">
        <v>95</v>
      </c>
      <c r="E2323" t="s">
        <v>3156</v>
      </c>
      <c r="F2323" t="s">
        <v>3157</v>
      </c>
      <c r="G2323">
        <v>65212756</v>
      </c>
      <c r="H2323">
        <v>32967557</v>
      </c>
      <c r="I2323" t="s">
        <v>28</v>
      </c>
      <c r="J2323" t="s">
        <v>57</v>
      </c>
      <c r="K2323" t="s">
        <v>54</v>
      </c>
      <c r="L2323" t="s">
        <v>531</v>
      </c>
      <c r="M2323" t="s">
        <v>532</v>
      </c>
      <c r="N2323">
        <v>50</v>
      </c>
      <c r="O2323" t="s">
        <v>33</v>
      </c>
      <c r="P2323" t="s">
        <v>34</v>
      </c>
      <c r="Q2323">
        <v>0</v>
      </c>
      <c r="R2323" s="1">
        <v>12696</v>
      </c>
      <c r="S2323">
        <v>0</v>
      </c>
      <c r="T2323">
        <v>67</v>
      </c>
      <c r="U2323">
        <v>73</v>
      </c>
      <c r="V2323" s="1">
        <v>-12696</v>
      </c>
      <c r="W2323">
        <v>0</v>
      </c>
      <c r="X2323">
        <v>0</v>
      </c>
    </row>
    <row r="2324" spans="1:24" x14ac:dyDescent="0.25">
      <c r="A2324">
        <v>202001</v>
      </c>
      <c r="B2324" t="s">
        <v>64</v>
      </c>
      <c r="C2324" t="s">
        <v>95</v>
      </c>
      <c r="D2324" t="s">
        <v>95</v>
      </c>
      <c r="E2324" t="s">
        <v>912</v>
      </c>
      <c r="F2324" t="s">
        <v>3158</v>
      </c>
      <c r="G2324">
        <v>65768422</v>
      </c>
      <c r="H2324">
        <v>4603248819</v>
      </c>
      <c r="I2324" t="s">
        <v>28</v>
      </c>
      <c r="J2324" t="s">
        <v>53</v>
      </c>
      <c r="K2324" t="s">
        <v>30</v>
      </c>
      <c r="L2324" t="s">
        <v>531</v>
      </c>
      <c r="M2324" t="s">
        <v>532</v>
      </c>
      <c r="N2324">
        <v>75</v>
      </c>
      <c r="O2324" t="s">
        <v>41</v>
      </c>
      <c r="P2324" t="s">
        <v>42</v>
      </c>
      <c r="Q2324" s="1">
        <v>18000</v>
      </c>
      <c r="R2324" s="1">
        <v>8451</v>
      </c>
      <c r="S2324">
        <v>283</v>
      </c>
      <c r="T2324">
        <v>43</v>
      </c>
      <c r="U2324">
        <v>44</v>
      </c>
      <c r="V2324" s="1">
        <v>9266</v>
      </c>
      <c r="W2324">
        <v>51.48</v>
      </c>
      <c r="X2324">
        <v>-85.74</v>
      </c>
    </row>
    <row r="2325" spans="1:24" x14ac:dyDescent="0.25">
      <c r="A2325">
        <v>202001</v>
      </c>
      <c r="B2325" t="s">
        <v>64</v>
      </c>
      <c r="C2325" t="s">
        <v>65</v>
      </c>
      <c r="D2325" t="s">
        <v>65</v>
      </c>
      <c r="E2325" t="s">
        <v>1679</v>
      </c>
      <c r="F2325" t="s">
        <v>3159</v>
      </c>
      <c r="G2325">
        <v>65725208</v>
      </c>
      <c r="H2325">
        <v>5017648</v>
      </c>
      <c r="I2325" t="s">
        <v>28</v>
      </c>
      <c r="J2325" t="s">
        <v>57</v>
      </c>
      <c r="K2325" t="s">
        <v>54</v>
      </c>
      <c r="L2325" t="s">
        <v>693</v>
      </c>
      <c r="M2325" t="s">
        <v>69</v>
      </c>
      <c r="N2325">
        <v>50</v>
      </c>
      <c r="O2325" t="s">
        <v>33</v>
      </c>
      <c r="P2325" t="s">
        <v>34</v>
      </c>
      <c r="Q2325">
        <v>0</v>
      </c>
      <c r="R2325" s="1">
        <v>12626</v>
      </c>
      <c r="S2325">
        <v>0</v>
      </c>
      <c r="T2325">
        <v>41</v>
      </c>
      <c r="U2325">
        <v>45</v>
      </c>
      <c r="V2325" s="1">
        <v>-12626</v>
      </c>
      <c r="W2325">
        <v>0</v>
      </c>
      <c r="X2325">
        <v>0</v>
      </c>
    </row>
    <row r="2326" spans="1:24" x14ac:dyDescent="0.25">
      <c r="A2326">
        <v>202001</v>
      </c>
      <c r="B2326" t="s">
        <v>64</v>
      </c>
      <c r="C2326" t="s">
        <v>65</v>
      </c>
      <c r="D2326" t="s">
        <v>65</v>
      </c>
      <c r="E2326" t="s">
        <v>1679</v>
      </c>
      <c r="F2326" t="s">
        <v>3160</v>
      </c>
      <c r="G2326">
        <v>65205677</v>
      </c>
      <c r="H2326">
        <v>5015791</v>
      </c>
      <c r="I2326" t="s">
        <v>28</v>
      </c>
      <c r="J2326" t="s">
        <v>57</v>
      </c>
      <c r="K2326" t="s">
        <v>54</v>
      </c>
      <c r="L2326" t="s">
        <v>693</v>
      </c>
      <c r="M2326" t="s">
        <v>69</v>
      </c>
      <c r="N2326">
        <v>75</v>
      </c>
      <c r="O2326" t="s">
        <v>41</v>
      </c>
      <c r="P2326" t="s">
        <v>42</v>
      </c>
      <c r="Q2326" s="1">
        <v>44118</v>
      </c>
      <c r="R2326" s="1">
        <v>27661</v>
      </c>
      <c r="S2326">
        <v>548</v>
      </c>
      <c r="T2326">
        <v>107</v>
      </c>
      <c r="U2326">
        <v>114</v>
      </c>
      <c r="V2326" s="1">
        <v>15909</v>
      </c>
      <c r="W2326">
        <v>36.06</v>
      </c>
      <c r="X2326">
        <v>-642.36</v>
      </c>
    </row>
    <row r="2327" spans="1:24" x14ac:dyDescent="0.25">
      <c r="A2327">
        <v>202001</v>
      </c>
      <c r="B2327" t="s">
        <v>64</v>
      </c>
      <c r="C2327" t="s">
        <v>65</v>
      </c>
      <c r="D2327" t="s">
        <v>65</v>
      </c>
      <c r="E2327" t="s">
        <v>224</v>
      </c>
      <c r="F2327" t="s">
        <v>3161</v>
      </c>
      <c r="G2327">
        <v>65719437</v>
      </c>
      <c r="H2327">
        <v>32882360</v>
      </c>
      <c r="I2327" t="s">
        <v>28</v>
      </c>
      <c r="J2327" t="s">
        <v>29</v>
      </c>
      <c r="K2327" t="s">
        <v>30</v>
      </c>
      <c r="L2327" t="s">
        <v>693</v>
      </c>
      <c r="M2327" t="s">
        <v>69</v>
      </c>
      <c r="N2327">
        <v>50</v>
      </c>
      <c r="O2327" t="s">
        <v>50</v>
      </c>
      <c r="P2327" t="s">
        <v>42</v>
      </c>
      <c r="Q2327">
        <v>863</v>
      </c>
      <c r="R2327" s="1">
        <v>2126</v>
      </c>
      <c r="S2327">
        <v>0</v>
      </c>
      <c r="T2327">
        <v>10</v>
      </c>
      <c r="U2327">
        <v>11</v>
      </c>
      <c r="V2327" s="1">
        <v>-1264</v>
      </c>
      <c r="W2327">
        <v>-146.51</v>
      </c>
      <c r="X2327">
        <v>-230.11</v>
      </c>
    </row>
    <row r="2328" spans="1:24" x14ac:dyDescent="0.25">
      <c r="A2328">
        <v>202001</v>
      </c>
      <c r="B2328" t="s">
        <v>64</v>
      </c>
      <c r="C2328" t="s">
        <v>65</v>
      </c>
      <c r="D2328" t="s">
        <v>65</v>
      </c>
      <c r="E2328" t="s">
        <v>691</v>
      </c>
      <c r="F2328" t="s">
        <v>3162</v>
      </c>
      <c r="G2328">
        <v>65205643</v>
      </c>
      <c r="H2328">
        <v>4603248706</v>
      </c>
      <c r="I2328" t="s">
        <v>28</v>
      </c>
      <c r="J2328" t="s">
        <v>53</v>
      </c>
      <c r="K2328" t="s">
        <v>54</v>
      </c>
      <c r="L2328" t="s">
        <v>693</v>
      </c>
      <c r="M2328" t="s">
        <v>69</v>
      </c>
      <c r="N2328">
        <v>75</v>
      </c>
      <c r="O2328" t="s">
        <v>33</v>
      </c>
      <c r="P2328" t="s">
        <v>34</v>
      </c>
      <c r="Q2328">
        <v>0</v>
      </c>
      <c r="R2328" s="1">
        <v>10006</v>
      </c>
      <c r="S2328">
        <v>0</v>
      </c>
      <c r="T2328">
        <v>40</v>
      </c>
      <c r="U2328">
        <v>44</v>
      </c>
      <c r="V2328" s="1">
        <v>-10006</v>
      </c>
      <c r="W2328">
        <v>0</v>
      </c>
      <c r="X2328">
        <v>0</v>
      </c>
    </row>
    <row r="2329" spans="1:24" x14ac:dyDescent="0.25">
      <c r="A2329">
        <v>202001</v>
      </c>
      <c r="B2329" t="s">
        <v>64</v>
      </c>
      <c r="C2329" t="s">
        <v>65</v>
      </c>
      <c r="D2329" t="s">
        <v>65</v>
      </c>
      <c r="E2329" t="s">
        <v>761</v>
      </c>
      <c r="F2329" t="s">
        <v>3163</v>
      </c>
      <c r="G2329">
        <v>65702251</v>
      </c>
      <c r="H2329">
        <v>5017582</v>
      </c>
      <c r="I2329" t="s">
        <v>28</v>
      </c>
      <c r="J2329" t="s">
        <v>29</v>
      </c>
      <c r="K2329" t="s">
        <v>30</v>
      </c>
      <c r="L2329" t="s">
        <v>1041</v>
      </c>
      <c r="M2329" t="s">
        <v>69</v>
      </c>
      <c r="N2329">
        <v>50</v>
      </c>
      <c r="O2329" t="s">
        <v>33</v>
      </c>
      <c r="P2329" t="s">
        <v>34</v>
      </c>
      <c r="Q2329">
        <v>0</v>
      </c>
      <c r="R2329" s="1">
        <v>2903</v>
      </c>
      <c r="S2329">
        <v>0</v>
      </c>
      <c r="T2329">
        <v>17</v>
      </c>
      <c r="U2329">
        <v>18</v>
      </c>
      <c r="V2329" s="1">
        <v>-2903</v>
      </c>
      <c r="W2329">
        <v>0</v>
      </c>
      <c r="X2329">
        <v>0</v>
      </c>
    </row>
    <row r="2330" spans="1:24" x14ac:dyDescent="0.25">
      <c r="A2330">
        <v>202001</v>
      </c>
      <c r="B2330" t="s">
        <v>64</v>
      </c>
      <c r="C2330" t="s">
        <v>65</v>
      </c>
      <c r="D2330" t="s">
        <v>65</v>
      </c>
      <c r="E2330" t="s">
        <v>776</v>
      </c>
      <c r="F2330" t="s">
        <v>3164</v>
      </c>
      <c r="G2330">
        <v>65208199</v>
      </c>
      <c r="H2330">
        <v>32900845</v>
      </c>
      <c r="I2330" t="s">
        <v>72</v>
      </c>
      <c r="J2330" t="s">
        <v>29</v>
      </c>
      <c r="K2330" t="s">
        <v>30</v>
      </c>
      <c r="L2330" t="s">
        <v>424</v>
      </c>
      <c r="M2330" t="s">
        <v>425</v>
      </c>
      <c r="N2330">
        <v>75</v>
      </c>
      <c r="O2330" t="s">
        <v>50</v>
      </c>
      <c r="P2330" t="s">
        <v>42</v>
      </c>
      <c r="Q2330" s="1">
        <v>4729</v>
      </c>
      <c r="R2330" s="1">
        <v>5244</v>
      </c>
      <c r="S2330">
        <v>0</v>
      </c>
      <c r="T2330">
        <v>16</v>
      </c>
      <c r="U2330">
        <v>16</v>
      </c>
      <c r="V2330">
        <v>-515</v>
      </c>
      <c r="W2330">
        <v>-10.89</v>
      </c>
      <c r="X2330">
        <v>-348.85</v>
      </c>
    </row>
    <row r="2331" spans="1:24" x14ac:dyDescent="0.25">
      <c r="A2331">
        <v>202001</v>
      </c>
      <c r="B2331" t="s">
        <v>64</v>
      </c>
      <c r="C2331" t="s">
        <v>65</v>
      </c>
      <c r="D2331" t="s">
        <v>65</v>
      </c>
      <c r="E2331" t="s">
        <v>776</v>
      </c>
      <c r="F2331" t="s">
        <v>3165</v>
      </c>
      <c r="G2331">
        <v>65719758</v>
      </c>
      <c r="H2331">
        <v>4603215829</v>
      </c>
      <c r="I2331" t="s">
        <v>28</v>
      </c>
      <c r="J2331" t="s">
        <v>53</v>
      </c>
      <c r="K2331" t="s">
        <v>30</v>
      </c>
      <c r="L2331" t="s">
        <v>424</v>
      </c>
      <c r="M2331" t="s">
        <v>425</v>
      </c>
      <c r="N2331">
        <v>50</v>
      </c>
      <c r="O2331" t="s">
        <v>33</v>
      </c>
      <c r="P2331" t="s">
        <v>34</v>
      </c>
      <c r="Q2331">
        <v>0</v>
      </c>
      <c r="R2331" s="1">
        <v>10215</v>
      </c>
      <c r="S2331">
        <v>0</v>
      </c>
      <c r="T2331">
        <v>27</v>
      </c>
      <c r="U2331">
        <v>28</v>
      </c>
      <c r="V2331" s="1">
        <v>-10215</v>
      </c>
      <c r="W2331">
        <v>0</v>
      </c>
      <c r="X2331">
        <v>0</v>
      </c>
    </row>
    <row r="2332" spans="1:24" x14ac:dyDescent="0.25">
      <c r="A2332">
        <v>202001</v>
      </c>
      <c r="B2332" t="s">
        <v>64</v>
      </c>
      <c r="C2332" t="s">
        <v>65</v>
      </c>
      <c r="D2332" t="s">
        <v>65</v>
      </c>
      <c r="E2332" t="s">
        <v>395</v>
      </c>
      <c r="F2332">
        <v>9129</v>
      </c>
      <c r="G2332">
        <v>65225445</v>
      </c>
      <c r="H2332">
        <v>32667181</v>
      </c>
      <c r="I2332" t="s">
        <v>28</v>
      </c>
      <c r="J2332" t="s">
        <v>29</v>
      </c>
      <c r="K2332" t="s">
        <v>30</v>
      </c>
      <c r="L2332" t="s">
        <v>854</v>
      </c>
      <c r="M2332" t="s">
        <v>109</v>
      </c>
      <c r="N2332">
        <v>300</v>
      </c>
      <c r="O2332" t="s">
        <v>61</v>
      </c>
      <c r="P2332" t="s">
        <v>42</v>
      </c>
      <c r="Q2332" s="1">
        <v>12800</v>
      </c>
      <c r="R2332" s="1">
        <v>10152</v>
      </c>
      <c r="S2332">
        <v>0</v>
      </c>
      <c r="T2332">
        <v>22</v>
      </c>
      <c r="U2332">
        <v>37</v>
      </c>
      <c r="V2332" s="1">
        <v>2648</v>
      </c>
      <c r="W2332">
        <v>20.69</v>
      </c>
      <c r="X2332">
        <v>-245.2</v>
      </c>
    </row>
    <row r="2333" spans="1:24" x14ac:dyDescent="0.25">
      <c r="A2333">
        <v>202001</v>
      </c>
      <c r="B2333" t="s">
        <v>64</v>
      </c>
      <c r="C2333" t="s">
        <v>65</v>
      </c>
      <c r="D2333" t="s">
        <v>65</v>
      </c>
      <c r="E2333" t="s">
        <v>395</v>
      </c>
      <c r="F2333">
        <v>9147</v>
      </c>
      <c r="G2333">
        <v>65225444</v>
      </c>
      <c r="H2333">
        <v>32967197</v>
      </c>
      <c r="I2333" t="s">
        <v>28</v>
      </c>
      <c r="J2333" t="s">
        <v>29</v>
      </c>
      <c r="K2333" t="s">
        <v>30</v>
      </c>
      <c r="L2333" t="s">
        <v>108</v>
      </c>
      <c r="M2333" t="s">
        <v>109</v>
      </c>
      <c r="N2333">
        <v>150</v>
      </c>
      <c r="O2333" t="s">
        <v>41</v>
      </c>
      <c r="P2333" t="s">
        <v>42</v>
      </c>
      <c r="Q2333" s="1">
        <v>8477</v>
      </c>
      <c r="R2333" s="1">
        <v>4302</v>
      </c>
      <c r="S2333">
        <v>0</v>
      </c>
      <c r="T2333">
        <v>21</v>
      </c>
      <c r="U2333">
        <v>25</v>
      </c>
      <c r="V2333" s="1">
        <v>4175</v>
      </c>
      <c r="W2333">
        <v>49.25</v>
      </c>
      <c r="X2333">
        <v>-35.67</v>
      </c>
    </row>
    <row r="2334" spans="1:24" x14ac:dyDescent="0.25">
      <c r="A2334">
        <v>202001</v>
      </c>
      <c r="B2334" t="s">
        <v>64</v>
      </c>
      <c r="C2334" t="s">
        <v>65</v>
      </c>
      <c r="D2334" t="s">
        <v>65</v>
      </c>
      <c r="E2334" t="s">
        <v>891</v>
      </c>
      <c r="F2334">
        <v>9262</v>
      </c>
      <c r="G2334">
        <v>65228581</v>
      </c>
      <c r="H2334">
        <v>32879353</v>
      </c>
      <c r="I2334" t="s">
        <v>72</v>
      </c>
      <c r="J2334" t="s">
        <v>29</v>
      </c>
      <c r="K2334" t="s">
        <v>30</v>
      </c>
      <c r="L2334" t="s">
        <v>359</v>
      </c>
      <c r="M2334" t="s">
        <v>109</v>
      </c>
      <c r="N2334">
        <v>100</v>
      </c>
      <c r="O2334" t="s">
        <v>179</v>
      </c>
      <c r="P2334" t="s">
        <v>42</v>
      </c>
      <c r="Q2334" s="1">
        <v>5460</v>
      </c>
      <c r="R2334" s="1">
        <v>5777</v>
      </c>
      <c r="S2334">
        <v>0</v>
      </c>
      <c r="T2334">
        <v>15</v>
      </c>
      <c r="U2334">
        <v>18</v>
      </c>
      <c r="V2334">
        <v>-317</v>
      </c>
      <c r="W2334">
        <v>-5.81</v>
      </c>
      <c r="X2334">
        <v>-28.09</v>
      </c>
    </row>
    <row r="2335" spans="1:24" x14ac:dyDescent="0.25">
      <c r="A2335">
        <v>202001</v>
      </c>
      <c r="B2335" t="s">
        <v>64</v>
      </c>
      <c r="C2335" t="s">
        <v>65</v>
      </c>
      <c r="D2335" t="s">
        <v>65</v>
      </c>
      <c r="E2335" t="s">
        <v>445</v>
      </c>
      <c r="F2335">
        <v>9322</v>
      </c>
      <c r="G2335">
        <v>65229961</v>
      </c>
      <c r="H2335">
        <v>32967495</v>
      </c>
      <c r="I2335" t="s">
        <v>72</v>
      </c>
      <c r="J2335" t="s">
        <v>29</v>
      </c>
      <c r="K2335" t="s">
        <v>30</v>
      </c>
      <c r="L2335" t="s">
        <v>443</v>
      </c>
      <c r="M2335" t="s">
        <v>109</v>
      </c>
      <c r="N2335">
        <v>50</v>
      </c>
      <c r="O2335" t="s">
        <v>41</v>
      </c>
      <c r="P2335" t="s">
        <v>42</v>
      </c>
      <c r="Q2335" s="1">
        <v>2594</v>
      </c>
      <c r="R2335" s="1">
        <v>1104</v>
      </c>
      <c r="S2335">
        <v>0</v>
      </c>
      <c r="T2335">
        <v>4</v>
      </c>
      <c r="U2335">
        <v>4</v>
      </c>
      <c r="V2335" s="1">
        <v>1489</v>
      </c>
      <c r="W2335">
        <v>57.42</v>
      </c>
      <c r="X2335">
        <v>-500.74</v>
      </c>
    </row>
    <row r="2336" spans="1:24" x14ac:dyDescent="0.25">
      <c r="A2336">
        <v>202001</v>
      </c>
      <c r="B2336" t="s">
        <v>64</v>
      </c>
      <c r="C2336" t="s">
        <v>65</v>
      </c>
      <c r="D2336" t="s">
        <v>65</v>
      </c>
      <c r="E2336" t="s">
        <v>174</v>
      </c>
      <c r="F2336">
        <v>9334</v>
      </c>
      <c r="G2336">
        <v>65230120</v>
      </c>
      <c r="H2336">
        <v>32883657</v>
      </c>
      <c r="I2336" t="s">
        <v>72</v>
      </c>
      <c r="J2336" t="s">
        <v>57</v>
      </c>
      <c r="K2336" t="s">
        <v>73</v>
      </c>
      <c r="L2336" t="s">
        <v>854</v>
      </c>
      <c r="M2336" t="s">
        <v>109</v>
      </c>
      <c r="N2336">
        <v>75</v>
      </c>
      <c r="O2336" t="s">
        <v>76</v>
      </c>
      <c r="P2336" t="s">
        <v>42</v>
      </c>
      <c r="Q2336" s="1">
        <v>2000</v>
      </c>
      <c r="R2336" s="1">
        <v>1916</v>
      </c>
      <c r="S2336">
        <v>0</v>
      </c>
      <c r="T2336">
        <v>6</v>
      </c>
      <c r="U2336">
        <v>8</v>
      </c>
      <c r="V2336">
        <v>84</v>
      </c>
      <c r="W2336">
        <v>4.21</v>
      </c>
      <c r="X2336" s="2">
        <v>-1193.9000000000001</v>
      </c>
    </row>
    <row r="2337" spans="1:24" x14ac:dyDescent="0.25">
      <c r="A2337">
        <v>202001</v>
      </c>
      <c r="B2337" t="s">
        <v>35</v>
      </c>
      <c r="C2337" t="s">
        <v>36</v>
      </c>
      <c r="D2337" t="s">
        <v>36</v>
      </c>
      <c r="E2337" t="s">
        <v>734</v>
      </c>
      <c r="F2337">
        <v>24105</v>
      </c>
      <c r="G2337">
        <v>65006558</v>
      </c>
      <c r="H2337">
        <v>40008460</v>
      </c>
      <c r="I2337" t="s">
        <v>28</v>
      </c>
      <c r="J2337" t="s">
        <v>29</v>
      </c>
      <c r="K2337" t="s">
        <v>30</v>
      </c>
      <c r="L2337" t="s">
        <v>39</v>
      </c>
      <c r="M2337" t="s">
        <v>40</v>
      </c>
      <c r="N2337">
        <v>15</v>
      </c>
      <c r="O2337" t="s">
        <v>33</v>
      </c>
      <c r="P2337" t="s">
        <v>34</v>
      </c>
      <c r="Q2337">
        <v>0</v>
      </c>
      <c r="R2337" s="1">
        <v>3478</v>
      </c>
      <c r="S2337">
        <v>804</v>
      </c>
      <c r="T2337">
        <v>14</v>
      </c>
      <c r="U2337">
        <v>21</v>
      </c>
      <c r="V2337" s="1">
        <v>-4282</v>
      </c>
      <c r="W2337">
        <v>0</v>
      </c>
      <c r="X2337">
        <v>-402.59</v>
      </c>
    </row>
    <row r="2338" spans="1:24" x14ac:dyDescent="0.25">
      <c r="A2338">
        <v>202001</v>
      </c>
      <c r="B2338" t="s">
        <v>35</v>
      </c>
      <c r="C2338" t="s">
        <v>906</v>
      </c>
      <c r="D2338" t="s">
        <v>1705</v>
      </c>
      <c r="E2338" t="s">
        <v>908</v>
      </c>
      <c r="F2338" t="s">
        <v>3166</v>
      </c>
      <c r="G2338">
        <v>65012930</v>
      </c>
      <c r="H2338">
        <v>40028945</v>
      </c>
      <c r="I2338" t="s">
        <v>72</v>
      </c>
      <c r="J2338" t="s">
        <v>29</v>
      </c>
      <c r="K2338" t="s">
        <v>30</v>
      </c>
      <c r="L2338" t="s">
        <v>910</v>
      </c>
      <c r="M2338" t="s">
        <v>911</v>
      </c>
      <c r="N2338">
        <v>50</v>
      </c>
      <c r="O2338" t="s">
        <v>50</v>
      </c>
      <c r="P2338" t="s">
        <v>42</v>
      </c>
      <c r="Q2338" s="1">
        <v>19969</v>
      </c>
      <c r="R2338" s="1">
        <v>22005</v>
      </c>
      <c r="S2338">
        <v>117</v>
      </c>
      <c r="T2338">
        <v>29</v>
      </c>
      <c r="U2338">
        <v>31</v>
      </c>
      <c r="V2338" s="1">
        <v>-2153</v>
      </c>
      <c r="W2338">
        <v>-10.78</v>
      </c>
      <c r="X2338">
        <v>-879.56</v>
      </c>
    </row>
    <row r="2339" spans="1:24" x14ac:dyDescent="0.25">
      <c r="A2339">
        <v>202001</v>
      </c>
      <c r="B2339" t="s">
        <v>35</v>
      </c>
      <c r="C2339" t="s">
        <v>867</v>
      </c>
      <c r="D2339" t="s">
        <v>867</v>
      </c>
      <c r="E2339" t="s">
        <v>128</v>
      </c>
      <c r="F2339" t="s">
        <v>3167</v>
      </c>
      <c r="G2339">
        <v>65755290</v>
      </c>
      <c r="H2339">
        <v>5005551</v>
      </c>
      <c r="I2339" t="s">
        <v>28</v>
      </c>
      <c r="J2339" t="s">
        <v>29</v>
      </c>
      <c r="K2339" t="s">
        <v>30</v>
      </c>
      <c r="L2339" t="s">
        <v>869</v>
      </c>
      <c r="M2339" t="s">
        <v>870</v>
      </c>
      <c r="N2339">
        <v>50</v>
      </c>
      <c r="O2339" t="s">
        <v>76</v>
      </c>
      <c r="P2339" t="s">
        <v>42</v>
      </c>
      <c r="Q2339" s="1">
        <v>23865</v>
      </c>
      <c r="R2339" s="1">
        <v>24167</v>
      </c>
      <c r="S2339">
        <v>117</v>
      </c>
      <c r="T2339">
        <v>48</v>
      </c>
      <c r="U2339">
        <v>51</v>
      </c>
      <c r="V2339">
        <v>-420</v>
      </c>
      <c r="W2339">
        <v>-1.76</v>
      </c>
      <c r="X2339">
        <v>7.03</v>
      </c>
    </row>
    <row r="2340" spans="1:24" x14ac:dyDescent="0.25">
      <c r="A2340">
        <v>202001</v>
      </c>
      <c r="B2340" t="s">
        <v>35</v>
      </c>
      <c r="C2340" t="s">
        <v>906</v>
      </c>
      <c r="D2340" t="s">
        <v>1705</v>
      </c>
      <c r="E2340" t="s">
        <v>908</v>
      </c>
      <c r="F2340" t="s">
        <v>3168</v>
      </c>
      <c r="G2340">
        <v>65757776</v>
      </c>
      <c r="H2340">
        <v>32404561</v>
      </c>
      <c r="I2340" t="s">
        <v>72</v>
      </c>
      <c r="J2340" t="s">
        <v>29</v>
      </c>
      <c r="K2340" t="s">
        <v>30</v>
      </c>
      <c r="L2340" t="s">
        <v>910</v>
      </c>
      <c r="M2340" t="s">
        <v>911</v>
      </c>
      <c r="N2340">
        <v>50</v>
      </c>
      <c r="O2340" t="s">
        <v>33</v>
      </c>
      <c r="P2340" t="s">
        <v>34</v>
      </c>
      <c r="Q2340">
        <v>0</v>
      </c>
      <c r="R2340" s="1">
        <v>38774</v>
      </c>
      <c r="S2340">
        <v>362</v>
      </c>
      <c r="T2340">
        <v>97</v>
      </c>
      <c r="U2340">
        <v>103</v>
      </c>
      <c r="V2340" s="1">
        <v>-39136</v>
      </c>
      <c r="W2340">
        <v>0</v>
      </c>
      <c r="X2340" s="2">
        <v>-3587.25</v>
      </c>
    </row>
    <row r="2341" spans="1:24" x14ac:dyDescent="0.25">
      <c r="A2341">
        <v>202001</v>
      </c>
      <c r="B2341" t="s">
        <v>35</v>
      </c>
      <c r="C2341" t="s">
        <v>36</v>
      </c>
      <c r="D2341" t="s">
        <v>36</v>
      </c>
      <c r="E2341" t="s">
        <v>154</v>
      </c>
      <c r="F2341">
        <v>24668</v>
      </c>
      <c r="G2341">
        <v>65774686</v>
      </c>
      <c r="H2341">
        <v>33085217</v>
      </c>
      <c r="I2341" t="s">
        <v>28</v>
      </c>
      <c r="J2341" t="s">
        <v>57</v>
      </c>
      <c r="K2341" t="s">
        <v>30</v>
      </c>
      <c r="L2341" t="s">
        <v>405</v>
      </c>
      <c r="M2341" t="s">
        <v>126</v>
      </c>
      <c r="N2341" t="s">
        <v>121</v>
      </c>
      <c r="O2341" t="s">
        <v>41</v>
      </c>
      <c r="P2341" t="s">
        <v>42</v>
      </c>
      <c r="Q2341" s="1">
        <v>18480</v>
      </c>
      <c r="R2341" s="1">
        <v>9501</v>
      </c>
      <c r="S2341">
        <v>117</v>
      </c>
      <c r="T2341">
        <v>28</v>
      </c>
      <c r="U2341">
        <v>31</v>
      </c>
      <c r="V2341" s="1">
        <v>8862</v>
      </c>
      <c r="W2341">
        <v>47.95</v>
      </c>
      <c r="X2341">
        <v>-6.63</v>
      </c>
    </row>
    <row r="2342" spans="1:24" x14ac:dyDescent="0.25">
      <c r="A2342">
        <v>202001</v>
      </c>
      <c r="B2342" t="s">
        <v>24</v>
      </c>
      <c r="C2342" t="s">
        <v>664</v>
      </c>
      <c r="D2342" t="s">
        <v>664</v>
      </c>
      <c r="E2342" t="s">
        <v>154</v>
      </c>
      <c r="F2342" t="s">
        <v>3169</v>
      </c>
      <c r="G2342">
        <v>65770406</v>
      </c>
      <c r="H2342">
        <v>4603249252</v>
      </c>
      <c r="I2342" t="s">
        <v>72</v>
      </c>
      <c r="J2342" t="s">
        <v>53</v>
      </c>
      <c r="K2342" t="s">
        <v>30</v>
      </c>
      <c r="L2342" t="s">
        <v>668</v>
      </c>
      <c r="M2342" t="s">
        <v>669</v>
      </c>
      <c r="N2342">
        <v>25</v>
      </c>
      <c r="O2342" t="s">
        <v>45</v>
      </c>
      <c r="P2342" t="s">
        <v>42</v>
      </c>
      <c r="Q2342" s="1">
        <v>168300</v>
      </c>
      <c r="R2342" s="1">
        <v>4199</v>
      </c>
      <c r="S2342">
        <v>356</v>
      </c>
      <c r="T2342">
        <v>20</v>
      </c>
      <c r="U2342">
        <v>21</v>
      </c>
      <c r="V2342" s="1">
        <v>163745</v>
      </c>
      <c r="W2342">
        <v>97.29</v>
      </c>
      <c r="X2342">
        <v>99.7</v>
      </c>
    </row>
    <row r="2343" spans="1:24" x14ac:dyDescent="0.25">
      <c r="A2343">
        <v>202001</v>
      </c>
      <c r="B2343" t="s">
        <v>24</v>
      </c>
      <c r="C2343" t="s">
        <v>25</v>
      </c>
      <c r="D2343" t="s">
        <v>25</v>
      </c>
      <c r="E2343" t="s">
        <v>385</v>
      </c>
      <c r="F2343" t="s">
        <v>3170</v>
      </c>
      <c r="G2343">
        <v>65701957</v>
      </c>
      <c r="H2343">
        <v>32882914</v>
      </c>
      <c r="I2343" t="s">
        <v>28</v>
      </c>
      <c r="J2343" t="s">
        <v>29</v>
      </c>
      <c r="K2343" t="s">
        <v>30</v>
      </c>
      <c r="L2343" t="s">
        <v>31</v>
      </c>
      <c r="M2343" t="s">
        <v>32</v>
      </c>
      <c r="N2343">
        <v>75</v>
      </c>
      <c r="O2343" t="s">
        <v>33</v>
      </c>
      <c r="P2343" t="s">
        <v>34</v>
      </c>
      <c r="Q2343">
        <v>0</v>
      </c>
      <c r="R2343" s="1">
        <v>16986</v>
      </c>
      <c r="S2343">
        <v>0</v>
      </c>
      <c r="T2343">
        <v>68</v>
      </c>
      <c r="U2343">
        <v>70</v>
      </c>
      <c r="V2343" s="1">
        <v>-16986</v>
      </c>
      <c r="W2343">
        <v>0</v>
      </c>
      <c r="X2343">
        <v>-16.989999999999998</v>
      </c>
    </row>
    <row r="2344" spans="1:24" x14ac:dyDescent="0.25">
      <c r="A2344">
        <v>202001</v>
      </c>
      <c r="B2344" t="s">
        <v>35</v>
      </c>
      <c r="C2344" t="s">
        <v>680</v>
      </c>
      <c r="D2344" t="s">
        <v>680</v>
      </c>
      <c r="E2344" t="s">
        <v>154</v>
      </c>
      <c r="F2344" t="s">
        <v>3171</v>
      </c>
      <c r="G2344">
        <v>65734716</v>
      </c>
      <c r="H2344">
        <v>4603216701</v>
      </c>
      <c r="I2344" t="s">
        <v>28</v>
      </c>
      <c r="J2344" t="s">
        <v>29</v>
      </c>
      <c r="K2344" t="s">
        <v>30</v>
      </c>
      <c r="L2344" t="s">
        <v>683</v>
      </c>
      <c r="M2344" t="s">
        <v>684</v>
      </c>
      <c r="N2344">
        <v>75</v>
      </c>
      <c r="O2344" t="s">
        <v>33</v>
      </c>
      <c r="P2344" t="s">
        <v>34</v>
      </c>
      <c r="Q2344">
        <v>0</v>
      </c>
      <c r="R2344" s="1">
        <v>42195</v>
      </c>
      <c r="S2344">
        <v>0</v>
      </c>
      <c r="T2344">
        <v>83</v>
      </c>
      <c r="U2344">
        <v>85</v>
      </c>
      <c r="V2344" s="1">
        <v>-42195</v>
      </c>
      <c r="W2344">
        <v>0</v>
      </c>
      <c r="X2344">
        <v>0</v>
      </c>
    </row>
    <row r="2345" spans="1:24" x14ac:dyDescent="0.25">
      <c r="A2345">
        <v>202001</v>
      </c>
      <c r="B2345" t="s">
        <v>64</v>
      </c>
      <c r="C2345" t="s">
        <v>95</v>
      </c>
      <c r="D2345" t="s">
        <v>95</v>
      </c>
      <c r="E2345" t="s">
        <v>3172</v>
      </c>
      <c r="F2345" t="s">
        <v>3173</v>
      </c>
      <c r="G2345">
        <v>65209041</v>
      </c>
      <c r="H2345">
        <v>37019585</v>
      </c>
      <c r="I2345" t="s">
        <v>28</v>
      </c>
      <c r="J2345" t="s">
        <v>29</v>
      </c>
      <c r="K2345" t="s">
        <v>30</v>
      </c>
      <c r="L2345" t="s">
        <v>102</v>
      </c>
      <c r="M2345" t="s">
        <v>99</v>
      </c>
      <c r="N2345">
        <v>75</v>
      </c>
      <c r="O2345" t="s">
        <v>33</v>
      </c>
      <c r="P2345" t="s">
        <v>34</v>
      </c>
      <c r="Q2345">
        <v>0</v>
      </c>
      <c r="R2345" s="1">
        <v>24309</v>
      </c>
      <c r="S2345">
        <v>0</v>
      </c>
      <c r="T2345">
        <v>82</v>
      </c>
      <c r="U2345">
        <v>84</v>
      </c>
      <c r="V2345" s="1">
        <v>-24309</v>
      </c>
      <c r="W2345">
        <v>0</v>
      </c>
      <c r="X2345">
        <v>0</v>
      </c>
    </row>
    <row r="2346" spans="1:24" x14ac:dyDescent="0.25">
      <c r="A2346">
        <v>202001</v>
      </c>
      <c r="B2346" t="s">
        <v>607</v>
      </c>
      <c r="C2346" t="s">
        <v>820</v>
      </c>
      <c r="D2346" t="s">
        <v>820</v>
      </c>
      <c r="E2346" t="s">
        <v>315</v>
      </c>
      <c r="F2346" t="s">
        <v>3174</v>
      </c>
      <c r="G2346">
        <v>65013352</v>
      </c>
      <c r="H2346">
        <v>44973096</v>
      </c>
      <c r="I2346" t="s">
        <v>72</v>
      </c>
      <c r="J2346" t="s">
        <v>29</v>
      </c>
      <c r="K2346" t="s">
        <v>30</v>
      </c>
      <c r="L2346" t="s">
        <v>824</v>
      </c>
      <c r="M2346" t="s">
        <v>825</v>
      </c>
      <c r="N2346">
        <v>75</v>
      </c>
      <c r="O2346" t="s">
        <v>61</v>
      </c>
      <c r="P2346" t="s">
        <v>42</v>
      </c>
      <c r="Q2346" s="1">
        <v>18651</v>
      </c>
      <c r="R2346" s="1">
        <v>14518</v>
      </c>
      <c r="S2346" s="1">
        <v>1330</v>
      </c>
      <c r="T2346">
        <v>53</v>
      </c>
      <c r="U2346">
        <v>57</v>
      </c>
      <c r="V2346" s="1">
        <v>2804</v>
      </c>
      <c r="W2346">
        <v>15.03</v>
      </c>
      <c r="X2346">
        <v>-682.36</v>
      </c>
    </row>
    <row r="2347" spans="1:24" x14ac:dyDescent="0.25">
      <c r="A2347">
        <v>202001</v>
      </c>
      <c r="B2347" t="s">
        <v>607</v>
      </c>
      <c r="C2347" t="s">
        <v>820</v>
      </c>
      <c r="D2347" t="s">
        <v>820</v>
      </c>
      <c r="E2347" t="s">
        <v>315</v>
      </c>
      <c r="F2347" t="s">
        <v>3175</v>
      </c>
      <c r="G2347">
        <v>65745801</v>
      </c>
      <c r="H2347">
        <v>4603249488</v>
      </c>
      <c r="I2347" t="s">
        <v>72</v>
      </c>
      <c r="J2347" t="s">
        <v>53</v>
      </c>
      <c r="K2347" t="s">
        <v>30</v>
      </c>
      <c r="L2347" t="s">
        <v>828</v>
      </c>
      <c r="M2347" t="s">
        <v>825</v>
      </c>
      <c r="N2347">
        <v>75</v>
      </c>
      <c r="O2347" t="s">
        <v>61</v>
      </c>
      <c r="P2347" t="s">
        <v>42</v>
      </c>
      <c r="Q2347" s="1">
        <v>39394</v>
      </c>
      <c r="R2347" s="1">
        <v>25816</v>
      </c>
      <c r="S2347">
        <v>0</v>
      </c>
      <c r="T2347">
        <v>88</v>
      </c>
      <c r="U2347">
        <v>95</v>
      </c>
      <c r="V2347" s="1">
        <v>13578</v>
      </c>
      <c r="W2347">
        <v>34.47</v>
      </c>
      <c r="X2347">
        <v>-537.76</v>
      </c>
    </row>
    <row r="2348" spans="1:24" x14ac:dyDescent="0.25">
      <c r="A2348">
        <v>202001</v>
      </c>
      <c r="B2348" t="s">
        <v>24</v>
      </c>
      <c r="C2348" t="s">
        <v>25</v>
      </c>
      <c r="D2348" t="s">
        <v>25</v>
      </c>
      <c r="E2348" t="s">
        <v>211</v>
      </c>
      <c r="F2348" t="s">
        <v>3176</v>
      </c>
      <c r="G2348">
        <v>65708701</v>
      </c>
      <c r="H2348">
        <v>33061184</v>
      </c>
      <c r="I2348" t="s">
        <v>72</v>
      </c>
      <c r="J2348" t="s">
        <v>29</v>
      </c>
      <c r="K2348" t="s">
        <v>30</v>
      </c>
      <c r="L2348" t="s">
        <v>331</v>
      </c>
      <c r="M2348" t="s">
        <v>207</v>
      </c>
      <c r="N2348" t="s">
        <v>121</v>
      </c>
      <c r="O2348" t="s">
        <v>45</v>
      </c>
      <c r="P2348" t="s">
        <v>42</v>
      </c>
      <c r="Q2348" s="1">
        <v>208640</v>
      </c>
      <c r="R2348" s="1">
        <v>7993</v>
      </c>
      <c r="S2348">
        <v>0</v>
      </c>
      <c r="T2348">
        <v>21</v>
      </c>
      <c r="U2348">
        <v>24</v>
      </c>
      <c r="V2348" s="1">
        <v>200647</v>
      </c>
      <c r="W2348">
        <v>96.17</v>
      </c>
      <c r="X2348">
        <v>59.36</v>
      </c>
    </row>
    <row r="2349" spans="1:24" x14ac:dyDescent="0.25">
      <c r="A2349">
        <v>202001</v>
      </c>
      <c r="B2349" t="s">
        <v>64</v>
      </c>
      <c r="C2349" t="s">
        <v>65</v>
      </c>
      <c r="D2349" t="s">
        <v>65</v>
      </c>
      <c r="E2349" t="s">
        <v>587</v>
      </c>
      <c r="F2349" t="s">
        <v>3177</v>
      </c>
      <c r="G2349">
        <v>65208659</v>
      </c>
      <c r="H2349">
        <v>65867</v>
      </c>
      <c r="I2349" t="s">
        <v>28</v>
      </c>
      <c r="J2349" t="s">
        <v>29</v>
      </c>
      <c r="K2349" t="s">
        <v>30</v>
      </c>
      <c r="L2349" t="s">
        <v>493</v>
      </c>
      <c r="M2349" t="s">
        <v>425</v>
      </c>
      <c r="N2349">
        <v>75</v>
      </c>
      <c r="O2349" t="s">
        <v>33</v>
      </c>
      <c r="P2349" t="s">
        <v>34</v>
      </c>
      <c r="Q2349">
        <v>0</v>
      </c>
      <c r="R2349" s="1">
        <v>1785</v>
      </c>
      <c r="S2349">
        <v>0</v>
      </c>
      <c r="T2349">
        <v>4</v>
      </c>
      <c r="U2349">
        <v>9</v>
      </c>
      <c r="V2349" s="1">
        <v>-1785</v>
      </c>
      <c r="W2349">
        <v>0</v>
      </c>
      <c r="X2349">
        <v>0</v>
      </c>
    </row>
    <row r="2350" spans="1:24" x14ac:dyDescent="0.25">
      <c r="A2350">
        <v>202001</v>
      </c>
      <c r="B2350" t="s">
        <v>607</v>
      </c>
      <c r="C2350" t="s">
        <v>608</v>
      </c>
      <c r="D2350" t="s">
        <v>1663</v>
      </c>
      <c r="E2350" t="s">
        <v>1718</v>
      </c>
      <c r="F2350" t="s">
        <v>3178</v>
      </c>
      <c r="G2350">
        <v>65001725</v>
      </c>
      <c r="H2350">
        <v>5006781</v>
      </c>
      <c r="I2350" t="s">
        <v>28</v>
      </c>
      <c r="J2350" t="s">
        <v>29</v>
      </c>
      <c r="K2350" t="s">
        <v>30</v>
      </c>
      <c r="L2350" t="s">
        <v>1666</v>
      </c>
      <c r="M2350" t="s">
        <v>1667</v>
      </c>
      <c r="N2350">
        <v>50</v>
      </c>
      <c r="O2350" t="s">
        <v>76</v>
      </c>
      <c r="P2350" t="s">
        <v>42</v>
      </c>
      <c r="Q2350" s="1">
        <v>7800</v>
      </c>
      <c r="R2350" s="1">
        <v>7260</v>
      </c>
      <c r="S2350">
        <v>840</v>
      </c>
      <c r="T2350">
        <v>35</v>
      </c>
      <c r="U2350">
        <v>37</v>
      </c>
      <c r="V2350">
        <v>-300</v>
      </c>
      <c r="W2350">
        <v>-3.85</v>
      </c>
      <c r="X2350">
        <v>-663.99</v>
      </c>
    </row>
    <row r="2351" spans="1:24" x14ac:dyDescent="0.25">
      <c r="A2351">
        <v>202001</v>
      </c>
      <c r="B2351" t="s">
        <v>64</v>
      </c>
      <c r="C2351" t="s">
        <v>65</v>
      </c>
      <c r="D2351" t="s">
        <v>65</v>
      </c>
      <c r="E2351" t="s">
        <v>776</v>
      </c>
      <c r="F2351" t="s">
        <v>3179</v>
      </c>
      <c r="G2351">
        <v>65206906</v>
      </c>
      <c r="H2351">
        <v>32879687</v>
      </c>
      <c r="I2351" t="s">
        <v>28</v>
      </c>
      <c r="J2351" t="s">
        <v>29</v>
      </c>
      <c r="K2351" t="s">
        <v>30</v>
      </c>
      <c r="L2351" t="s">
        <v>84</v>
      </c>
      <c r="M2351" t="s">
        <v>85</v>
      </c>
      <c r="N2351">
        <v>50</v>
      </c>
      <c r="O2351" t="s">
        <v>76</v>
      </c>
      <c r="P2351" t="s">
        <v>42</v>
      </c>
      <c r="Q2351" s="1">
        <v>15776</v>
      </c>
      <c r="R2351" s="1">
        <v>11500</v>
      </c>
      <c r="S2351" s="1">
        <v>3115</v>
      </c>
      <c r="T2351">
        <v>32</v>
      </c>
      <c r="U2351">
        <v>34</v>
      </c>
      <c r="V2351" s="1">
        <v>1161</v>
      </c>
      <c r="W2351">
        <v>7.36</v>
      </c>
      <c r="X2351">
        <v>-663.3</v>
      </c>
    </row>
    <row r="2352" spans="1:24" x14ac:dyDescent="0.25">
      <c r="A2352">
        <v>202001</v>
      </c>
      <c r="B2352" t="s">
        <v>64</v>
      </c>
      <c r="C2352" t="s">
        <v>65</v>
      </c>
      <c r="D2352" t="s">
        <v>65</v>
      </c>
      <c r="E2352" t="s">
        <v>529</v>
      </c>
      <c r="F2352" t="s">
        <v>3180</v>
      </c>
      <c r="G2352">
        <v>65729632</v>
      </c>
      <c r="H2352">
        <v>5015190</v>
      </c>
      <c r="I2352" t="s">
        <v>28</v>
      </c>
      <c r="J2352" t="s">
        <v>29</v>
      </c>
      <c r="K2352" t="s">
        <v>30</v>
      </c>
      <c r="L2352" t="s">
        <v>632</v>
      </c>
      <c r="M2352" t="s">
        <v>532</v>
      </c>
      <c r="N2352" t="s">
        <v>81</v>
      </c>
      <c r="O2352" t="s">
        <v>33</v>
      </c>
      <c r="P2352" t="s">
        <v>34</v>
      </c>
      <c r="Q2352">
        <v>0</v>
      </c>
      <c r="R2352" s="1">
        <v>5261</v>
      </c>
      <c r="S2352">
        <v>0</v>
      </c>
      <c r="T2352">
        <v>8</v>
      </c>
      <c r="U2352">
        <v>11</v>
      </c>
      <c r="V2352" s="1">
        <v>-5261</v>
      </c>
      <c r="W2352">
        <v>0</v>
      </c>
      <c r="X2352">
        <v>0</v>
      </c>
    </row>
    <row r="2353" spans="1:24" x14ac:dyDescent="0.25">
      <c r="A2353">
        <v>202001</v>
      </c>
      <c r="B2353" t="s">
        <v>64</v>
      </c>
      <c r="C2353" t="s">
        <v>65</v>
      </c>
      <c r="D2353" t="s">
        <v>65</v>
      </c>
      <c r="E2353" t="s">
        <v>776</v>
      </c>
      <c r="F2353" t="s">
        <v>3181</v>
      </c>
      <c r="G2353">
        <v>65725768</v>
      </c>
      <c r="H2353">
        <v>40027475</v>
      </c>
      <c r="I2353" t="s">
        <v>28</v>
      </c>
      <c r="J2353" t="s">
        <v>57</v>
      </c>
      <c r="K2353" t="s">
        <v>30</v>
      </c>
      <c r="L2353" t="s">
        <v>770</v>
      </c>
      <c r="M2353" t="s">
        <v>425</v>
      </c>
      <c r="N2353">
        <v>25</v>
      </c>
      <c r="O2353" t="s">
        <v>41</v>
      </c>
      <c r="P2353" t="s">
        <v>42</v>
      </c>
      <c r="Q2353" s="1">
        <v>3635</v>
      </c>
      <c r="R2353" s="1">
        <v>2069</v>
      </c>
      <c r="S2353">
        <v>118</v>
      </c>
      <c r="T2353">
        <v>4</v>
      </c>
      <c r="U2353">
        <v>8</v>
      </c>
      <c r="V2353" s="1">
        <v>1448</v>
      </c>
      <c r="W2353">
        <v>39.840000000000003</v>
      </c>
      <c r="X2353">
        <v>-9.8800000000000008</v>
      </c>
    </row>
    <row r="2354" spans="1:24" x14ac:dyDescent="0.25">
      <c r="A2354">
        <v>202001</v>
      </c>
      <c r="B2354" t="s">
        <v>64</v>
      </c>
      <c r="C2354" t="s">
        <v>95</v>
      </c>
      <c r="D2354" t="s">
        <v>95</v>
      </c>
      <c r="E2354" t="s">
        <v>722</v>
      </c>
      <c r="F2354" t="s">
        <v>3182</v>
      </c>
      <c r="G2354">
        <v>65206249</v>
      </c>
      <c r="H2354">
        <v>5016363</v>
      </c>
      <c r="I2354" t="s">
        <v>28</v>
      </c>
      <c r="J2354" t="s">
        <v>57</v>
      </c>
      <c r="K2354" t="s">
        <v>94</v>
      </c>
      <c r="L2354" t="s">
        <v>724</v>
      </c>
      <c r="M2354" t="s">
        <v>532</v>
      </c>
      <c r="N2354" t="s">
        <v>81</v>
      </c>
      <c r="O2354" t="s">
        <v>33</v>
      </c>
      <c r="P2354" t="s">
        <v>34</v>
      </c>
      <c r="Q2354">
        <v>0</v>
      </c>
      <c r="R2354" s="1">
        <v>10615</v>
      </c>
      <c r="S2354">
        <v>0</v>
      </c>
      <c r="T2354">
        <v>50</v>
      </c>
      <c r="U2354">
        <v>50</v>
      </c>
      <c r="V2354" s="1">
        <v>-10615</v>
      </c>
      <c r="W2354">
        <v>0</v>
      </c>
      <c r="X2354" s="2">
        <v>-2011.94</v>
      </c>
    </row>
    <row r="2355" spans="1:24" x14ac:dyDescent="0.25">
      <c r="A2355">
        <v>202001</v>
      </c>
      <c r="B2355" t="s">
        <v>64</v>
      </c>
      <c r="C2355" t="s">
        <v>65</v>
      </c>
      <c r="D2355" t="s">
        <v>65</v>
      </c>
      <c r="E2355" t="s">
        <v>597</v>
      </c>
      <c r="F2355" t="s">
        <v>3183</v>
      </c>
      <c r="G2355">
        <v>65210942</v>
      </c>
      <c r="H2355">
        <v>32880402</v>
      </c>
      <c r="I2355" t="s">
        <v>28</v>
      </c>
      <c r="J2355" t="s">
        <v>57</v>
      </c>
      <c r="K2355" t="s">
        <v>30</v>
      </c>
      <c r="L2355" t="s">
        <v>223</v>
      </c>
      <c r="M2355" t="s">
        <v>69</v>
      </c>
      <c r="N2355">
        <v>75</v>
      </c>
      <c r="O2355" t="s">
        <v>41</v>
      </c>
      <c r="P2355" t="s">
        <v>42</v>
      </c>
      <c r="Q2355" s="1">
        <v>40376</v>
      </c>
      <c r="R2355" s="1">
        <v>25122</v>
      </c>
      <c r="S2355">
        <v>173</v>
      </c>
      <c r="T2355">
        <v>76</v>
      </c>
      <c r="U2355">
        <v>80</v>
      </c>
      <c r="V2355" s="1">
        <v>15082</v>
      </c>
      <c r="W2355">
        <v>37.35</v>
      </c>
      <c r="X2355">
        <v>-514.59</v>
      </c>
    </row>
    <row r="2356" spans="1:24" x14ac:dyDescent="0.25">
      <c r="A2356">
        <v>202001</v>
      </c>
      <c r="B2356" t="s">
        <v>64</v>
      </c>
      <c r="C2356" t="s">
        <v>65</v>
      </c>
      <c r="D2356" t="s">
        <v>65</v>
      </c>
      <c r="E2356" t="s">
        <v>106</v>
      </c>
      <c r="F2356">
        <v>9485</v>
      </c>
      <c r="G2356">
        <v>65218461</v>
      </c>
      <c r="H2356">
        <v>32882381</v>
      </c>
      <c r="I2356" t="s">
        <v>72</v>
      </c>
      <c r="J2356" t="s">
        <v>29</v>
      </c>
      <c r="K2356" t="s">
        <v>30</v>
      </c>
      <c r="L2356" t="s">
        <v>451</v>
      </c>
      <c r="M2356" t="s">
        <v>409</v>
      </c>
      <c r="N2356">
        <v>25</v>
      </c>
      <c r="O2356" t="s">
        <v>50</v>
      </c>
      <c r="P2356" t="s">
        <v>42</v>
      </c>
      <c r="Q2356" s="1">
        <v>7050</v>
      </c>
      <c r="R2356" s="1">
        <v>14013</v>
      </c>
      <c r="S2356">
        <v>0</v>
      </c>
      <c r="T2356">
        <v>1</v>
      </c>
      <c r="U2356">
        <v>6</v>
      </c>
      <c r="V2356" s="1">
        <v>-6963</v>
      </c>
      <c r="W2356">
        <v>-98.76</v>
      </c>
      <c r="X2356" s="2">
        <v>-1188.83</v>
      </c>
    </row>
    <row r="2357" spans="1:24" x14ac:dyDescent="0.25">
      <c r="A2357">
        <v>202001</v>
      </c>
      <c r="B2357" t="s">
        <v>64</v>
      </c>
      <c r="C2357" t="s">
        <v>65</v>
      </c>
      <c r="D2357" t="s">
        <v>65</v>
      </c>
      <c r="E2357" t="s">
        <v>106</v>
      </c>
      <c r="F2357">
        <v>9617</v>
      </c>
      <c r="G2357">
        <v>65702409</v>
      </c>
      <c r="H2357">
        <v>32967141</v>
      </c>
      <c r="I2357" t="s">
        <v>72</v>
      </c>
      <c r="J2357" t="s">
        <v>29</v>
      </c>
      <c r="K2357" t="s">
        <v>30</v>
      </c>
      <c r="L2357" t="s">
        <v>451</v>
      </c>
      <c r="M2357" t="s">
        <v>409</v>
      </c>
      <c r="N2357">
        <v>400</v>
      </c>
      <c r="O2357" t="s">
        <v>50</v>
      </c>
      <c r="P2357" t="s">
        <v>42</v>
      </c>
      <c r="Q2357">
        <v>675</v>
      </c>
      <c r="R2357" s="1">
        <v>18975</v>
      </c>
      <c r="S2357">
        <v>0</v>
      </c>
      <c r="T2357">
        <v>12</v>
      </c>
      <c r="U2357">
        <v>24</v>
      </c>
      <c r="V2357" s="1">
        <v>-18300</v>
      </c>
      <c r="W2357" s="2">
        <v>-2711.08</v>
      </c>
      <c r="X2357">
        <v>-856.74</v>
      </c>
    </row>
    <row r="2358" spans="1:24" x14ac:dyDescent="0.25">
      <c r="A2358">
        <v>202001</v>
      </c>
      <c r="B2358" t="s">
        <v>64</v>
      </c>
      <c r="C2358" t="s">
        <v>65</v>
      </c>
      <c r="D2358" t="s">
        <v>65</v>
      </c>
      <c r="E2358" t="s">
        <v>70</v>
      </c>
      <c r="F2358">
        <v>9657</v>
      </c>
      <c r="G2358">
        <v>65702400</v>
      </c>
      <c r="H2358">
        <v>32967097</v>
      </c>
      <c r="I2358" t="s">
        <v>72</v>
      </c>
      <c r="J2358" t="s">
        <v>29</v>
      </c>
      <c r="K2358" t="s">
        <v>30</v>
      </c>
      <c r="L2358" t="s">
        <v>105</v>
      </c>
      <c r="M2358" t="s">
        <v>75</v>
      </c>
      <c r="N2358">
        <v>150</v>
      </c>
      <c r="O2358" t="s">
        <v>76</v>
      </c>
      <c r="P2358" t="s">
        <v>42</v>
      </c>
      <c r="Q2358" s="1">
        <v>5175</v>
      </c>
      <c r="R2358" s="1">
        <v>4862</v>
      </c>
      <c r="S2358">
        <v>0</v>
      </c>
      <c r="T2358">
        <v>17</v>
      </c>
      <c r="U2358">
        <v>18</v>
      </c>
      <c r="V2358">
        <v>313</v>
      </c>
      <c r="W2358">
        <v>6.05</v>
      </c>
      <c r="X2358">
        <v>-982.72</v>
      </c>
    </row>
    <row r="2359" spans="1:24" x14ac:dyDescent="0.25">
      <c r="A2359">
        <v>202001</v>
      </c>
      <c r="B2359" t="s">
        <v>64</v>
      </c>
      <c r="C2359" t="s">
        <v>65</v>
      </c>
      <c r="D2359" t="s">
        <v>65</v>
      </c>
      <c r="E2359" t="s">
        <v>70</v>
      </c>
      <c r="F2359">
        <v>9658</v>
      </c>
      <c r="G2359">
        <v>65702401</v>
      </c>
      <c r="H2359">
        <v>33061107</v>
      </c>
      <c r="I2359" t="s">
        <v>72</v>
      </c>
      <c r="J2359" t="s">
        <v>29</v>
      </c>
      <c r="K2359" t="s">
        <v>30</v>
      </c>
      <c r="L2359" t="s">
        <v>105</v>
      </c>
      <c r="M2359" t="s">
        <v>75</v>
      </c>
      <c r="N2359">
        <v>150</v>
      </c>
      <c r="O2359" t="s">
        <v>76</v>
      </c>
      <c r="P2359" t="s">
        <v>42</v>
      </c>
      <c r="Q2359" s="1">
        <v>3525</v>
      </c>
      <c r="R2359" s="1">
        <v>3456</v>
      </c>
      <c r="S2359">
        <v>0</v>
      </c>
      <c r="T2359">
        <v>16</v>
      </c>
      <c r="U2359">
        <v>21</v>
      </c>
      <c r="V2359">
        <v>69</v>
      </c>
      <c r="W2359">
        <v>1.97</v>
      </c>
      <c r="X2359" s="2">
        <v>-1040.68</v>
      </c>
    </row>
    <row r="2360" spans="1:24" x14ac:dyDescent="0.25">
      <c r="A2360">
        <v>202001</v>
      </c>
      <c r="B2360" t="s">
        <v>64</v>
      </c>
      <c r="C2360" t="s">
        <v>65</v>
      </c>
      <c r="D2360" t="s">
        <v>65</v>
      </c>
      <c r="E2360" t="s">
        <v>70</v>
      </c>
      <c r="F2360">
        <v>9677</v>
      </c>
      <c r="G2360">
        <v>65216882</v>
      </c>
      <c r="H2360">
        <v>33061331</v>
      </c>
      <c r="I2360" t="s">
        <v>72</v>
      </c>
      <c r="J2360" t="s">
        <v>29</v>
      </c>
      <c r="K2360" t="s">
        <v>30</v>
      </c>
      <c r="L2360" t="s">
        <v>105</v>
      </c>
      <c r="M2360" t="s">
        <v>75</v>
      </c>
      <c r="N2360">
        <v>100</v>
      </c>
      <c r="O2360" t="s">
        <v>76</v>
      </c>
      <c r="P2360" t="s">
        <v>42</v>
      </c>
      <c r="Q2360" s="1">
        <v>5618</v>
      </c>
      <c r="R2360" s="1">
        <v>4975</v>
      </c>
      <c r="S2360">
        <v>0</v>
      </c>
      <c r="T2360">
        <v>12</v>
      </c>
      <c r="U2360">
        <v>15</v>
      </c>
      <c r="V2360">
        <v>643</v>
      </c>
      <c r="W2360">
        <v>11.44</v>
      </c>
      <c r="X2360">
        <v>-890.78</v>
      </c>
    </row>
    <row r="2361" spans="1:24" x14ac:dyDescent="0.25">
      <c r="A2361">
        <v>202001</v>
      </c>
      <c r="B2361" t="s">
        <v>64</v>
      </c>
      <c r="C2361" t="s">
        <v>65</v>
      </c>
      <c r="D2361" t="s">
        <v>65</v>
      </c>
      <c r="E2361" t="s">
        <v>103</v>
      </c>
      <c r="F2361">
        <v>9695</v>
      </c>
      <c r="G2361">
        <v>65201457</v>
      </c>
      <c r="H2361">
        <v>28354391</v>
      </c>
      <c r="I2361" t="s">
        <v>72</v>
      </c>
      <c r="J2361" t="s">
        <v>29</v>
      </c>
      <c r="K2361" t="s">
        <v>30</v>
      </c>
      <c r="L2361" t="s">
        <v>105</v>
      </c>
      <c r="M2361" t="s">
        <v>75</v>
      </c>
      <c r="N2361" t="s">
        <v>81</v>
      </c>
      <c r="O2361" t="s">
        <v>45</v>
      </c>
      <c r="P2361" t="s">
        <v>42</v>
      </c>
      <c r="Q2361" s="1">
        <v>-306384</v>
      </c>
      <c r="R2361" s="1">
        <v>1324</v>
      </c>
      <c r="S2361">
        <v>0</v>
      </c>
      <c r="T2361">
        <v>7</v>
      </c>
      <c r="U2361">
        <v>7</v>
      </c>
      <c r="V2361" s="1">
        <v>-307708</v>
      </c>
      <c r="W2361">
        <v>100.43</v>
      </c>
      <c r="X2361">
        <v>96.66</v>
      </c>
    </row>
    <row r="2362" spans="1:24" x14ac:dyDescent="0.25">
      <c r="A2362">
        <v>202001</v>
      </c>
      <c r="B2362" t="s">
        <v>64</v>
      </c>
      <c r="C2362" t="s">
        <v>65</v>
      </c>
      <c r="D2362" t="s">
        <v>65</v>
      </c>
      <c r="E2362" t="s">
        <v>103</v>
      </c>
      <c r="F2362">
        <v>9712</v>
      </c>
      <c r="G2362">
        <v>65201907</v>
      </c>
      <c r="H2362">
        <v>33061218</v>
      </c>
      <c r="I2362" t="s">
        <v>28</v>
      </c>
      <c r="J2362" t="s">
        <v>57</v>
      </c>
      <c r="K2362" t="s">
        <v>73</v>
      </c>
      <c r="L2362" t="s">
        <v>105</v>
      </c>
      <c r="M2362" t="s">
        <v>75</v>
      </c>
      <c r="N2362" t="s">
        <v>81</v>
      </c>
      <c r="O2362" t="s">
        <v>33</v>
      </c>
      <c r="P2362" t="s">
        <v>34</v>
      </c>
      <c r="Q2362">
        <v>0</v>
      </c>
      <c r="R2362" s="1">
        <v>1987</v>
      </c>
      <c r="S2362">
        <v>0</v>
      </c>
      <c r="T2362">
        <v>7</v>
      </c>
      <c r="U2362">
        <v>7</v>
      </c>
      <c r="V2362" s="1">
        <v>-1987</v>
      </c>
      <c r="W2362">
        <v>0</v>
      </c>
      <c r="X2362">
        <v>0</v>
      </c>
    </row>
    <row r="2363" spans="1:24" x14ac:dyDescent="0.25">
      <c r="A2363">
        <v>202001</v>
      </c>
      <c r="B2363" t="s">
        <v>64</v>
      </c>
      <c r="C2363" t="s">
        <v>65</v>
      </c>
      <c r="D2363" t="s">
        <v>65</v>
      </c>
      <c r="E2363" t="s">
        <v>455</v>
      </c>
      <c r="F2363">
        <v>9806</v>
      </c>
      <c r="G2363">
        <v>65227561</v>
      </c>
      <c r="H2363">
        <v>33061241</v>
      </c>
      <c r="I2363" t="s">
        <v>72</v>
      </c>
      <c r="J2363" t="s">
        <v>29</v>
      </c>
      <c r="K2363" t="s">
        <v>30</v>
      </c>
      <c r="L2363" t="s">
        <v>74</v>
      </c>
      <c r="M2363" t="s">
        <v>75</v>
      </c>
      <c r="N2363">
        <v>50</v>
      </c>
      <c r="O2363" t="s">
        <v>76</v>
      </c>
      <c r="P2363" t="s">
        <v>42</v>
      </c>
      <c r="Q2363" s="1">
        <v>8213</v>
      </c>
      <c r="R2363" s="1">
        <v>7682</v>
      </c>
      <c r="S2363">
        <v>0</v>
      </c>
      <c r="T2363">
        <v>18</v>
      </c>
      <c r="U2363">
        <v>20</v>
      </c>
      <c r="V2363">
        <v>531</v>
      </c>
      <c r="W2363">
        <v>6.46</v>
      </c>
      <c r="X2363">
        <v>-534.4</v>
      </c>
    </row>
    <row r="2364" spans="1:24" x14ac:dyDescent="0.25">
      <c r="A2364">
        <v>202001</v>
      </c>
      <c r="B2364" t="s">
        <v>35</v>
      </c>
      <c r="C2364" t="s">
        <v>680</v>
      </c>
      <c r="D2364" t="s">
        <v>680</v>
      </c>
      <c r="E2364" t="s">
        <v>3184</v>
      </c>
      <c r="F2364">
        <v>24843</v>
      </c>
      <c r="G2364">
        <v>65743296</v>
      </c>
      <c r="H2364">
        <v>5008347</v>
      </c>
      <c r="I2364" t="s">
        <v>28</v>
      </c>
      <c r="J2364" t="s">
        <v>29</v>
      </c>
      <c r="K2364" t="s">
        <v>30</v>
      </c>
      <c r="L2364" t="s">
        <v>683</v>
      </c>
      <c r="M2364" t="s">
        <v>684</v>
      </c>
      <c r="N2364">
        <v>75</v>
      </c>
      <c r="O2364" t="s">
        <v>50</v>
      </c>
      <c r="P2364" t="s">
        <v>42</v>
      </c>
      <c r="Q2364" s="1">
        <v>40877</v>
      </c>
      <c r="R2364" s="1">
        <v>47793</v>
      </c>
      <c r="S2364">
        <v>846</v>
      </c>
      <c r="T2364">
        <v>109</v>
      </c>
      <c r="U2364">
        <v>110</v>
      </c>
      <c r="V2364" s="1">
        <v>-7761</v>
      </c>
      <c r="W2364">
        <v>-18.989999999999998</v>
      </c>
      <c r="X2364">
        <v>-12.93</v>
      </c>
    </row>
    <row r="2365" spans="1:24" x14ac:dyDescent="0.25">
      <c r="A2365">
        <v>202001</v>
      </c>
      <c r="B2365" t="s">
        <v>35</v>
      </c>
      <c r="C2365" t="s">
        <v>680</v>
      </c>
      <c r="D2365" t="s">
        <v>680</v>
      </c>
      <c r="E2365" t="s">
        <v>128</v>
      </c>
      <c r="F2365" t="s">
        <v>3185</v>
      </c>
      <c r="G2365">
        <v>65007149</v>
      </c>
      <c r="H2365">
        <v>46755</v>
      </c>
      <c r="I2365" t="s">
        <v>28</v>
      </c>
      <c r="J2365" t="s">
        <v>57</v>
      </c>
      <c r="K2365" t="s">
        <v>30</v>
      </c>
      <c r="L2365" t="s">
        <v>951</v>
      </c>
      <c r="M2365" t="s">
        <v>684</v>
      </c>
      <c r="N2365">
        <v>75</v>
      </c>
      <c r="O2365" t="s">
        <v>33</v>
      </c>
      <c r="P2365" t="s">
        <v>34</v>
      </c>
      <c r="Q2365">
        <v>0</v>
      </c>
      <c r="R2365" s="1">
        <v>2638</v>
      </c>
      <c r="S2365">
        <v>0</v>
      </c>
      <c r="T2365">
        <v>7</v>
      </c>
      <c r="U2365">
        <v>7</v>
      </c>
      <c r="V2365" s="1">
        <v>-2638</v>
      </c>
      <c r="W2365">
        <v>0</v>
      </c>
      <c r="X2365">
        <v>0</v>
      </c>
    </row>
    <row r="2366" spans="1:24" x14ac:dyDescent="0.25">
      <c r="A2366">
        <v>202001</v>
      </c>
      <c r="B2366" t="s">
        <v>35</v>
      </c>
      <c r="C2366" t="s">
        <v>680</v>
      </c>
      <c r="D2366" t="s">
        <v>680</v>
      </c>
      <c r="E2366" t="s">
        <v>128</v>
      </c>
      <c r="F2366">
        <v>24896</v>
      </c>
      <c r="G2366">
        <v>65720469</v>
      </c>
      <c r="H2366">
        <v>32879799</v>
      </c>
      <c r="I2366" t="s">
        <v>28</v>
      </c>
      <c r="J2366" t="s">
        <v>29</v>
      </c>
      <c r="K2366" t="s">
        <v>30</v>
      </c>
      <c r="L2366" t="s">
        <v>951</v>
      </c>
      <c r="M2366" t="s">
        <v>684</v>
      </c>
      <c r="N2366">
        <v>50</v>
      </c>
      <c r="O2366" t="s">
        <v>61</v>
      </c>
      <c r="P2366" t="s">
        <v>42</v>
      </c>
      <c r="Q2366" s="1">
        <v>26880</v>
      </c>
      <c r="R2366" s="1">
        <v>18023</v>
      </c>
      <c r="S2366">
        <v>158</v>
      </c>
      <c r="T2366">
        <v>34</v>
      </c>
      <c r="U2366">
        <v>39</v>
      </c>
      <c r="V2366" s="1">
        <v>8699</v>
      </c>
      <c r="W2366">
        <v>32.36</v>
      </c>
      <c r="X2366">
        <v>38.06</v>
      </c>
    </row>
    <row r="2367" spans="1:24" x14ac:dyDescent="0.25">
      <c r="A2367">
        <v>202001</v>
      </c>
      <c r="B2367" t="s">
        <v>35</v>
      </c>
      <c r="C2367" t="s">
        <v>680</v>
      </c>
      <c r="D2367" t="s">
        <v>680</v>
      </c>
      <c r="E2367" t="s">
        <v>128</v>
      </c>
      <c r="F2367">
        <v>24936</v>
      </c>
      <c r="G2367">
        <v>65007074</v>
      </c>
      <c r="H2367">
        <v>4603248632</v>
      </c>
      <c r="I2367" t="s">
        <v>72</v>
      </c>
      <c r="J2367" t="s">
        <v>53</v>
      </c>
      <c r="K2367" t="s">
        <v>54</v>
      </c>
      <c r="L2367" t="s">
        <v>951</v>
      </c>
      <c r="M2367" t="s">
        <v>684</v>
      </c>
      <c r="N2367">
        <v>25</v>
      </c>
      <c r="O2367" t="s">
        <v>33</v>
      </c>
      <c r="P2367" t="s">
        <v>34</v>
      </c>
      <c r="Q2367">
        <v>0</v>
      </c>
      <c r="R2367" s="1">
        <v>2372</v>
      </c>
      <c r="S2367">
        <v>0</v>
      </c>
      <c r="T2367">
        <v>4</v>
      </c>
      <c r="U2367">
        <v>6</v>
      </c>
      <c r="V2367" s="1">
        <v>-2372</v>
      </c>
      <c r="W2367">
        <v>0</v>
      </c>
      <c r="X2367">
        <v>0</v>
      </c>
    </row>
    <row r="2368" spans="1:24" x14ac:dyDescent="0.25">
      <c r="A2368">
        <v>202001</v>
      </c>
      <c r="B2368" t="s">
        <v>35</v>
      </c>
      <c r="C2368" t="s">
        <v>680</v>
      </c>
      <c r="D2368" t="s">
        <v>680</v>
      </c>
      <c r="E2368" t="s">
        <v>128</v>
      </c>
      <c r="F2368">
        <v>24938</v>
      </c>
      <c r="G2368">
        <v>65007075</v>
      </c>
      <c r="H2368">
        <v>45033006</v>
      </c>
      <c r="I2368" t="s">
        <v>28</v>
      </c>
      <c r="J2368" t="s">
        <v>29</v>
      </c>
      <c r="K2368" t="s">
        <v>30</v>
      </c>
      <c r="L2368" t="s">
        <v>951</v>
      </c>
      <c r="M2368" t="s">
        <v>684</v>
      </c>
      <c r="N2368">
        <v>75</v>
      </c>
      <c r="O2368" t="s">
        <v>50</v>
      </c>
      <c r="P2368" t="s">
        <v>42</v>
      </c>
      <c r="Q2368" s="1">
        <v>1860</v>
      </c>
      <c r="R2368" s="1">
        <v>6762</v>
      </c>
      <c r="S2368">
        <v>0</v>
      </c>
      <c r="T2368">
        <v>17</v>
      </c>
      <c r="U2368">
        <v>19</v>
      </c>
      <c r="V2368" s="1">
        <v>-4902</v>
      </c>
      <c r="W2368">
        <v>-263.52999999999997</v>
      </c>
      <c r="X2368">
        <v>-215.46</v>
      </c>
    </row>
    <row r="2369" spans="1:24" x14ac:dyDescent="0.25">
      <c r="A2369">
        <v>202001</v>
      </c>
      <c r="B2369" t="s">
        <v>35</v>
      </c>
      <c r="C2369" t="s">
        <v>680</v>
      </c>
      <c r="D2369" t="s">
        <v>680</v>
      </c>
      <c r="E2369" t="s">
        <v>128</v>
      </c>
      <c r="F2369">
        <v>24946</v>
      </c>
      <c r="G2369">
        <v>65007166</v>
      </c>
      <c r="H2369">
        <v>32403461</v>
      </c>
      <c r="I2369" t="s">
        <v>28</v>
      </c>
      <c r="J2369" t="s">
        <v>29</v>
      </c>
      <c r="K2369" t="s">
        <v>30</v>
      </c>
      <c r="L2369" t="s">
        <v>951</v>
      </c>
      <c r="M2369" t="s">
        <v>684</v>
      </c>
      <c r="N2369" t="s">
        <v>81</v>
      </c>
      <c r="O2369" t="s">
        <v>50</v>
      </c>
      <c r="P2369" t="s">
        <v>42</v>
      </c>
      <c r="Q2369" s="1">
        <v>6019</v>
      </c>
      <c r="R2369" s="1">
        <v>7751</v>
      </c>
      <c r="S2369">
        <v>0</v>
      </c>
      <c r="T2369">
        <v>9</v>
      </c>
      <c r="U2369">
        <v>14</v>
      </c>
      <c r="V2369" s="1">
        <v>-1732</v>
      </c>
      <c r="W2369">
        <v>-28.77</v>
      </c>
      <c r="X2369">
        <v>-19.920000000000002</v>
      </c>
    </row>
    <row r="2370" spans="1:24" x14ac:dyDescent="0.25">
      <c r="A2370">
        <v>202001</v>
      </c>
      <c r="B2370" t="s">
        <v>35</v>
      </c>
      <c r="C2370" t="s">
        <v>680</v>
      </c>
      <c r="D2370" t="s">
        <v>680</v>
      </c>
      <c r="E2370" t="s">
        <v>1633</v>
      </c>
      <c r="F2370" t="s">
        <v>3186</v>
      </c>
      <c r="G2370">
        <v>65005527</v>
      </c>
      <c r="H2370">
        <v>45033017</v>
      </c>
      <c r="I2370" t="s">
        <v>28</v>
      </c>
      <c r="J2370" t="s">
        <v>29</v>
      </c>
      <c r="K2370" t="s">
        <v>30</v>
      </c>
      <c r="L2370" t="s">
        <v>683</v>
      </c>
      <c r="M2370" t="s">
        <v>684</v>
      </c>
      <c r="N2370">
        <v>75</v>
      </c>
      <c r="O2370" t="s">
        <v>76</v>
      </c>
      <c r="P2370" t="s">
        <v>42</v>
      </c>
      <c r="Q2370" s="1">
        <v>30542</v>
      </c>
      <c r="R2370" s="1">
        <v>29004</v>
      </c>
      <c r="S2370">
        <v>274</v>
      </c>
      <c r="T2370">
        <v>61</v>
      </c>
      <c r="U2370">
        <v>64</v>
      </c>
      <c r="V2370" s="1">
        <v>1264</v>
      </c>
      <c r="W2370">
        <v>4.1399999999999997</v>
      </c>
      <c r="X2370">
        <v>-669.08</v>
      </c>
    </row>
    <row r="2371" spans="1:24" x14ac:dyDescent="0.25">
      <c r="A2371">
        <v>202001</v>
      </c>
      <c r="B2371" t="s">
        <v>35</v>
      </c>
      <c r="C2371" t="s">
        <v>680</v>
      </c>
      <c r="D2371" t="s">
        <v>680</v>
      </c>
      <c r="E2371" t="s">
        <v>128</v>
      </c>
      <c r="F2371">
        <v>25156</v>
      </c>
      <c r="G2371">
        <v>65006672</v>
      </c>
      <c r="H2371">
        <v>40029296</v>
      </c>
      <c r="I2371" t="s">
        <v>28</v>
      </c>
      <c r="J2371" t="s">
        <v>29</v>
      </c>
      <c r="K2371" t="s">
        <v>30</v>
      </c>
      <c r="L2371" t="s">
        <v>951</v>
      </c>
      <c r="M2371" t="s">
        <v>684</v>
      </c>
      <c r="N2371">
        <v>45</v>
      </c>
      <c r="O2371" t="s">
        <v>76</v>
      </c>
      <c r="P2371" t="s">
        <v>42</v>
      </c>
      <c r="Q2371" s="1">
        <v>9639</v>
      </c>
      <c r="R2371" s="1">
        <v>9340</v>
      </c>
      <c r="S2371">
        <v>75</v>
      </c>
      <c r="T2371">
        <v>9</v>
      </c>
      <c r="U2371">
        <v>9</v>
      </c>
      <c r="V2371">
        <v>223</v>
      </c>
      <c r="W2371">
        <v>2.3199999999999998</v>
      </c>
      <c r="X2371">
        <v>-378.36</v>
      </c>
    </row>
    <row r="2372" spans="1:24" x14ac:dyDescent="0.25">
      <c r="A2372">
        <v>202001</v>
      </c>
      <c r="B2372" t="s">
        <v>35</v>
      </c>
      <c r="C2372" t="s">
        <v>680</v>
      </c>
      <c r="D2372" t="s">
        <v>680</v>
      </c>
      <c r="E2372" t="s">
        <v>128</v>
      </c>
      <c r="F2372">
        <v>25185</v>
      </c>
      <c r="G2372">
        <v>65006770</v>
      </c>
      <c r="H2372">
        <v>31898863</v>
      </c>
      <c r="I2372" t="s">
        <v>72</v>
      </c>
      <c r="J2372" t="s">
        <v>29</v>
      </c>
      <c r="K2372" t="s">
        <v>30</v>
      </c>
      <c r="L2372" t="s">
        <v>951</v>
      </c>
      <c r="M2372" t="s">
        <v>684</v>
      </c>
      <c r="N2372">
        <v>75</v>
      </c>
      <c r="O2372" t="s">
        <v>41</v>
      </c>
      <c r="P2372" t="s">
        <v>42</v>
      </c>
      <c r="Q2372" s="1">
        <v>18000</v>
      </c>
      <c r="R2372" s="1">
        <v>11148</v>
      </c>
      <c r="S2372">
        <v>0</v>
      </c>
      <c r="T2372">
        <v>11</v>
      </c>
      <c r="U2372">
        <v>11</v>
      </c>
      <c r="V2372" s="1">
        <v>6852</v>
      </c>
      <c r="W2372">
        <v>38.07</v>
      </c>
      <c r="X2372">
        <v>-237.44</v>
      </c>
    </row>
    <row r="2373" spans="1:24" x14ac:dyDescent="0.25">
      <c r="A2373">
        <v>202001</v>
      </c>
      <c r="B2373" t="s">
        <v>35</v>
      </c>
      <c r="C2373" t="s">
        <v>680</v>
      </c>
      <c r="D2373" t="s">
        <v>680</v>
      </c>
      <c r="E2373" t="s">
        <v>128</v>
      </c>
      <c r="F2373">
        <v>25243</v>
      </c>
      <c r="G2373">
        <v>65006784</v>
      </c>
      <c r="H2373">
        <v>4603216752</v>
      </c>
      <c r="I2373" t="s">
        <v>28</v>
      </c>
      <c r="J2373" t="s">
        <v>29</v>
      </c>
      <c r="K2373" t="s">
        <v>30</v>
      </c>
      <c r="L2373" t="s">
        <v>951</v>
      </c>
      <c r="M2373" t="s">
        <v>684</v>
      </c>
      <c r="N2373">
        <v>75</v>
      </c>
      <c r="O2373" t="s">
        <v>33</v>
      </c>
      <c r="P2373" t="s">
        <v>34</v>
      </c>
      <c r="Q2373">
        <v>0</v>
      </c>
      <c r="R2373" s="1">
        <v>14777</v>
      </c>
      <c r="S2373">
        <v>0</v>
      </c>
      <c r="T2373">
        <v>33</v>
      </c>
      <c r="U2373">
        <v>41</v>
      </c>
      <c r="V2373" s="1">
        <v>-14777</v>
      </c>
      <c r="W2373">
        <v>0</v>
      </c>
      <c r="X2373">
        <v>0</v>
      </c>
    </row>
    <row r="2374" spans="1:24" x14ac:dyDescent="0.25">
      <c r="A2374">
        <v>202001</v>
      </c>
      <c r="B2374" t="s">
        <v>607</v>
      </c>
      <c r="C2374" t="s">
        <v>608</v>
      </c>
      <c r="D2374" t="s">
        <v>1663</v>
      </c>
      <c r="E2374" t="s">
        <v>1664</v>
      </c>
      <c r="F2374" t="s">
        <v>3187</v>
      </c>
      <c r="G2374">
        <v>65760988</v>
      </c>
      <c r="H2374">
        <v>40028157</v>
      </c>
      <c r="I2374" t="s">
        <v>28</v>
      </c>
      <c r="J2374" t="s">
        <v>29</v>
      </c>
      <c r="K2374" t="s">
        <v>30</v>
      </c>
      <c r="L2374" t="s">
        <v>1666</v>
      </c>
      <c r="M2374" t="s">
        <v>1667</v>
      </c>
      <c r="N2374">
        <v>25</v>
      </c>
      <c r="O2374" t="s">
        <v>50</v>
      </c>
      <c r="P2374" t="s">
        <v>42</v>
      </c>
      <c r="Q2374" s="1">
        <v>4680</v>
      </c>
      <c r="R2374" s="1">
        <v>4846</v>
      </c>
      <c r="S2374">
        <v>420</v>
      </c>
      <c r="T2374">
        <v>21</v>
      </c>
      <c r="U2374">
        <v>22</v>
      </c>
      <c r="V2374">
        <v>-586</v>
      </c>
      <c r="W2374">
        <v>-12.51</v>
      </c>
      <c r="X2374">
        <v>-805.61</v>
      </c>
    </row>
    <row r="2375" spans="1:24" x14ac:dyDescent="0.25">
      <c r="A2375">
        <v>202001</v>
      </c>
      <c r="B2375" t="s">
        <v>607</v>
      </c>
      <c r="C2375" t="s">
        <v>608</v>
      </c>
      <c r="D2375" t="s">
        <v>1663</v>
      </c>
      <c r="E2375" t="s">
        <v>1718</v>
      </c>
      <c r="F2375" t="s">
        <v>3188</v>
      </c>
      <c r="G2375">
        <v>65759787</v>
      </c>
      <c r="H2375">
        <v>5006248</v>
      </c>
      <c r="I2375" t="s">
        <v>28</v>
      </c>
      <c r="J2375" t="s">
        <v>29</v>
      </c>
      <c r="K2375" t="s">
        <v>30</v>
      </c>
      <c r="L2375" t="s">
        <v>1666</v>
      </c>
      <c r="M2375" t="s">
        <v>1667</v>
      </c>
      <c r="N2375">
        <v>25</v>
      </c>
      <c r="O2375" t="s">
        <v>41</v>
      </c>
      <c r="P2375" t="s">
        <v>42</v>
      </c>
      <c r="Q2375" s="1">
        <v>4760</v>
      </c>
      <c r="R2375" s="1">
        <v>2562</v>
      </c>
      <c r="S2375">
        <v>0</v>
      </c>
      <c r="T2375">
        <v>14</v>
      </c>
      <c r="U2375">
        <v>14</v>
      </c>
      <c r="V2375" s="1">
        <v>2198</v>
      </c>
      <c r="W2375">
        <v>46.17</v>
      </c>
      <c r="X2375">
        <v>-339.66</v>
      </c>
    </row>
    <row r="2376" spans="1:24" x14ac:dyDescent="0.25">
      <c r="A2376">
        <v>202001</v>
      </c>
      <c r="B2376" t="s">
        <v>607</v>
      </c>
      <c r="C2376" t="s">
        <v>608</v>
      </c>
      <c r="D2376" t="s">
        <v>1663</v>
      </c>
      <c r="E2376" t="s">
        <v>1633</v>
      </c>
      <c r="F2376" t="s">
        <v>3189</v>
      </c>
      <c r="G2376">
        <v>65759901</v>
      </c>
      <c r="H2376">
        <v>7000021</v>
      </c>
      <c r="I2376" t="s">
        <v>28</v>
      </c>
      <c r="J2376" t="s">
        <v>29</v>
      </c>
      <c r="K2376" t="s">
        <v>30</v>
      </c>
      <c r="L2376" t="s">
        <v>1666</v>
      </c>
      <c r="M2376" t="s">
        <v>1667</v>
      </c>
      <c r="N2376" t="s">
        <v>81</v>
      </c>
      <c r="O2376" t="s">
        <v>179</v>
      </c>
      <c r="P2376" t="s">
        <v>42</v>
      </c>
      <c r="Q2376" s="1">
        <v>9920</v>
      </c>
      <c r="R2376" s="1">
        <v>10222</v>
      </c>
      <c r="S2376">
        <v>490</v>
      </c>
      <c r="T2376">
        <v>56</v>
      </c>
      <c r="U2376">
        <v>57</v>
      </c>
      <c r="V2376">
        <v>-792</v>
      </c>
      <c r="W2376">
        <v>-7.98</v>
      </c>
      <c r="X2376">
        <v>-779.6</v>
      </c>
    </row>
    <row r="2377" spans="1:24" x14ac:dyDescent="0.25">
      <c r="A2377">
        <v>202001</v>
      </c>
      <c r="B2377" t="s">
        <v>64</v>
      </c>
      <c r="C2377" t="s">
        <v>589</v>
      </c>
      <c r="D2377" t="s">
        <v>3190</v>
      </c>
      <c r="E2377" t="s">
        <v>3191</v>
      </c>
      <c r="F2377" t="s">
        <v>3192</v>
      </c>
      <c r="G2377">
        <v>65209316</v>
      </c>
      <c r="H2377">
        <v>32900961</v>
      </c>
      <c r="I2377" t="s">
        <v>28</v>
      </c>
      <c r="J2377" t="s">
        <v>57</v>
      </c>
      <c r="K2377" t="s">
        <v>30</v>
      </c>
      <c r="L2377" t="s">
        <v>3193</v>
      </c>
      <c r="M2377" t="s">
        <v>593</v>
      </c>
      <c r="N2377">
        <v>75</v>
      </c>
      <c r="O2377" t="s">
        <v>41</v>
      </c>
      <c r="P2377" t="s">
        <v>42</v>
      </c>
      <c r="Q2377" s="1">
        <v>16763</v>
      </c>
      <c r="R2377" s="1">
        <v>9676</v>
      </c>
      <c r="S2377">
        <v>231</v>
      </c>
      <c r="T2377">
        <v>44</v>
      </c>
      <c r="U2377">
        <v>48</v>
      </c>
      <c r="V2377" s="1">
        <v>6856</v>
      </c>
      <c r="W2377">
        <v>40.9</v>
      </c>
      <c r="X2377">
        <v>25.24</v>
      </c>
    </row>
    <row r="2378" spans="1:24" x14ac:dyDescent="0.25">
      <c r="A2378">
        <v>202001</v>
      </c>
      <c r="B2378" t="s">
        <v>64</v>
      </c>
      <c r="C2378" t="s">
        <v>65</v>
      </c>
      <c r="D2378" t="s">
        <v>65</v>
      </c>
      <c r="E2378" t="s">
        <v>66</v>
      </c>
      <c r="F2378" t="s">
        <v>3194</v>
      </c>
      <c r="G2378">
        <v>65202016</v>
      </c>
      <c r="H2378">
        <v>5016919</v>
      </c>
      <c r="I2378" t="s">
        <v>28</v>
      </c>
      <c r="J2378" t="s">
        <v>57</v>
      </c>
      <c r="K2378" t="s">
        <v>30</v>
      </c>
      <c r="L2378" t="s">
        <v>68</v>
      </c>
      <c r="M2378" t="s">
        <v>69</v>
      </c>
      <c r="N2378">
        <v>75</v>
      </c>
      <c r="O2378" t="s">
        <v>33</v>
      </c>
      <c r="P2378" t="s">
        <v>34</v>
      </c>
      <c r="Q2378">
        <v>0</v>
      </c>
      <c r="R2378" s="1">
        <v>16229</v>
      </c>
      <c r="S2378">
        <v>0</v>
      </c>
      <c r="T2378">
        <v>16</v>
      </c>
      <c r="U2378">
        <v>20</v>
      </c>
      <c r="V2378" s="1">
        <v>-16229</v>
      </c>
      <c r="W2378">
        <v>0</v>
      </c>
      <c r="X2378">
        <v>-766.2</v>
      </c>
    </row>
    <row r="2379" spans="1:24" x14ac:dyDescent="0.25">
      <c r="A2379">
        <v>202001</v>
      </c>
      <c r="B2379" t="s">
        <v>64</v>
      </c>
      <c r="C2379" t="s">
        <v>65</v>
      </c>
      <c r="D2379" t="s">
        <v>65</v>
      </c>
      <c r="E2379" t="s">
        <v>1115</v>
      </c>
      <c r="F2379" t="s">
        <v>3195</v>
      </c>
      <c r="G2379">
        <v>65201125</v>
      </c>
      <c r="H2379">
        <v>5005380</v>
      </c>
      <c r="I2379" t="s">
        <v>72</v>
      </c>
      <c r="J2379" t="s">
        <v>57</v>
      </c>
      <c r="K2379" t="s">
        <v>30</v>
      </c>
      <c r="L2379" t="s">
        <v>68</v>
      </c>
      <c r="M2379" t="s">
        <v>69</v>
      </c>
      <c r="N2379">
        <v>75</v>
      </c>
      <c r="O2379" t="s">
        <v>33</v>
      </c>
      <c r="P2379" t="s">
        <v>34</v>
      </c>
      <c r="Q2379">
        <v>0</v>
      </c>
      <c r="R2379" s="1">
        <v>13980</v>
      </c>
      <c r="S2379">
        <v>99</v>
      </c>
      <c r="T2379">
        <v>36</v>
      </c>
      <c r="U2379">
        <v>41</v>
      </c>
      <c r="V2379" s="1">
        <v>-14079</v>
      </c>
      <c r="W2379">
        <v>0</v>
      </c>
      <c r="X2379">
        <v>0</v>
      </c>
    </row>
    <row r="2380" spans="1:24" x14ac:dyDescent="0.25">
      <c r="A2380">
        <v>202001</v>
      </c>
      <c r="B2380" t="s">
        <v>64</v>
      </c>
      <c r="C2380" t="s">
        <v>65</v>
      </c>
      <c r="D2380" t="s">
        <v>65</v>
      </c>
      <c r="E2380" t="s">
        <v>1439</v>
      </c>
      <c r="F2380" t="s">
        <v>3196</v>
      </c>
      <c r="G2380">
        <v>65756048</v>
      </c>
      <c r="H2380">
        <v>12272394</v>
      </c>
      <c r="I2380" t="s">
        <v>72</v>
      </c>
      <c r="J2380" t="s">
        <v>57</v>
      </c>
      <c r="K2380" t="s">
        <v>30</v>
      </c>
      <c r="L2380" t="s">
        <v>146</v>
      </c>
      <c r="M2380" t="s">
        <v>147</v>
      </c>
      <c r="N2380">
        <v>1250</v>
      </c>
      <c r="O2380" t="s">
        <v>179</v>
      </c>
      <c r="P2380" t="s">
        <v>42</v>
      </c>
      <c r="Q2380" s="1">
        <v>110710</v>
      </c>
      <c r="R2380" s="1">
        <v>117436</v>
      </c>
      <c r="S2380">
        <v>0</v>
      </c>
      <c r="T2380">
        <v>148</v>
      </c>
      <c r="U2380">
        <v>184</v>
      </c>
      <c r="V2380" s="1">
        <v>-6726</v>
      </c>
      <c r="W2380">
        <v>-6.08</v>
      </c>
      <c r="X2380">
        <v>-150.55000000000001</v>
      </c>
    </row>
    <row r="2381" spans="1:24" x14ac:dyDescent="0.25">
      <c r="A2381">
        <v>202001</v>
      </c>
      <c r="B2381" t="s">
        <v>64</v>
      </c>
      <c r="C2381" t="s">
        <v>65</v>
      </c>
      <c r="D2381" t="s">
        <v>65</v>
      </c>
      <c r="E2381" t="s">
        <v>106</v>
      </c>
      <c r="F2381" t="s">
        <v>3197</v>
      </c>
      <c r="G2381">
        <v>65740488</v>
      </c>
      <c r="H2381">
        <v>41253612</v>
      </c>
      <c r="I2381" t="s">
        <v>72</v>
      </c>
      <c r="J2381" t="s">
        <v>29</v>
      </c>
      <c r="K2381" t="s">
        <v>30</v>
      </c>
      <c r="L2381" t="s">
        <v>451</v>
      </c>
      <c r="M2381" t="s">
        <v>409</v>
      </c>
      <c r="N2381">
        <v>400</v>
      </c>
      <c r="O2381" t="s">
        <v>76</v>
      </c>
      <c r="P2381" t="s">
        <v>42</v>
      </c>
      <c r="Q2381" s="1">
        <v>28800</v>
      </c>
      <c r="R2381" s="1">
        <v>27479</v>
      </c>
      <c r="S2381">
        <v>0</v>
      </c>
      <c r="T2381">
        <v>15</v>
      </c>
      <c r="U2381">
        <v>17</v>
      </c>
      <c r="V2381" s="1">
        <v>1321</v>
      </c>
      <c r="W2381">
        <v>4.59</v>
      </c>
      <c r="X2381">
        <v>-876.63</v>
      </c>
    </row>
    <row r="2382" spans="1:24" x14ac:dyDescent="0.25">
      <c r="A2382">
        <v>202001</v>
      </c>
      <c r="B2382" t="s">
        <v>64</v>
      </c>
      <c r="C2382" t="s">
        <v>65</v>
      </c>
      <c r="D2382" t="s">
        <v>65</v>
      </c>
      <c r="E2382" t="s">
        <v>103</v>
      </c>
      <c r="F2382" t="s">
        <v>3198</v>
      </c>
      <c r="G2382">
        <v>65740621</v>
      </c>
      <c r="H2382">
        <v>36098016</v>
      </c>
      <c r="I2382" t="s">
        <v>72</v>
      </c>
      <c r="J2382" t="s">
        <v>29</v>
      </c>
      <c r="K2382" t="s">
        <v>30</v>
      </c>
      <c r="L2382" t="s">
        <v>443</v>
      </c>
      <c r="M2382" t="s">
        <v>109</v>
      </c>
      <c r="N2382">
        <v>150</v>
      </c>
      <c r="O2382" t="s">
        <v>76</v>
      </c>
      <c r="P2382" t="s">
        <v>42</v>
      </c>
      <c r="Q2382" s="1">
        <v>8743</v>
      </c>
      <c r="R2382" s="1">
        <v>8008</v>
      </c>
      <c r="S2382">
        <v>0</v>
      </c>
      <c r="T2382">
        <v>20</v>
      </c>
      <c r="U2382">
        <v>20</v>
      </c>
      <c r="V2382">
        <v>735</v>
      </c>
      <c r="W2382">
        <v>8.41</v>
      </c>
      <c r="X2382">
        <v>-20.54</v>
      </c>
    </row>
    <row r="2383" spans="1:24" x14ac:dyDescent="0.25">
      <c r="A2383">
        <v>202001</v>
      </c>
      <c r="B2383" t="s">
        <v>24</v>
      </c>
      <c r="C2383" t="s">
        <v>25</v>
      </c>
      <c r="D2383" t="s">
        <v>25</v>
      </c>
      <c r="E2383" t="s">
        <v>128</v>
      </c>
      <c r="F2383" t="s">
        <v>3199</v>
      </c>
      <c r="G2383">
        <v>65002848</v>
      </c>
      <c r="H2383">
        <v>33092209</v>
      </c>
      <c r="I2383" t="s">
        <v>28</v>
      </c>
      <c r="J2383" t="s">
        <v>29</v>
      </c>
      <c r="K2383" t="s">
        <v>30</v>
      </c>
      <c r="L2383" t="s">
        <v>428</v>
      </c>
      <c r="M2383" t="s">
        <v>120</v>
      </c>
      <c r="N2383">
        <v>100</v>
      </c>
      <c r="O2383" t="s">
        <v>45</v>
      </c>
      <c r="P2383" t="s">
        <v>42</v>
      </c>
      <c r="Q2383" s="1">
        <v>777312</v>
      </c>
      <c r="R2383" s="1">
        <v>22501</v>
      </c>
      <c r="S2383">
        <v>216</v>
      </c>
      <c r="T2383">
        <v>19</v>
      </c>
      <c r="U2383">
        <v>29</v>
      </c>
      <c r="V2383" s="1">
        <v>754595</v>
      </c>
      <c r="W2383">
        <v>97.08</v>
      </c>
      <c r="X2383">
        <v>66.319999999999993</v>
      </c>
    </row>
    <row r="2384" spans="1:24" x14ac:dyDescent="0.25">
      <c r="A2384">
        <v>202001</v>
      </c>
      <c r="B2384" t="s">
        <v>24</v>
      </c>
      <c r="C2384" t="s">
        <v>410</v>
      </c>
      <c r="D2384" t="s">
        <v>410</v>
      </c>
      <c r="E2384" t="s">
        <v>167</v>
      </c>
      <c r="F2384" t="s">
        <v>3200</v>
      </c>
      <c r="G2384">
        <v>65722782</v>
      </c>
      <c r="H2384">
        <v>40010169</v>
      </c>
      <c r="I2384" t="s">
        <v>28</v>
      </c>
      <c r="J2384" t="s">
        <v>29</v>
      </c>
      <c r="K2384" t="s">
        <v>30</v>
      </c>
      <c r="L2384" t="s">
        <v>413</v>
      </c>
      <c r="M2384" t="s">
        <v>414</v>
      </c>
      <c r="N2384">
        <v>50</v>
      </c>
      <c r="O2384" t="s">
        <v>45</v>
      </c>
      <c r="P2384" t="s">
        <v>42</v>
      </c>
      <c r="Q2384" s="1">
        <v>1206818</v>
      </c>
      <c r="R2384" s="1">
        <v>8898</v>
      </c>
      <c r="S2384">
        <v>550</v>
      </c>
      <c r="T2384">
        <v>43</v>
      </c>
      <c r="U2384">
        <v>47</v>
      </c>
      <c r="V2384" s="1">
        <v>1197370</v>
      </c>
      <c r="W2384">
        <v>99.22</v>
      </c>
      <c r="X2384">
        <v>98.61</v>
      </c>
    </row>
    <row r="2385" spans="1:24" x14ac:dyDescent="0.25">
      <c r="A2385">
        <v>202001</v>
      </c>
      <c r="B2385" t="s">
        <v>24</v>
      </c>
      <c r="C2385" t="s">
        <v>25</v>
      </c>
      <c r="D2385" t="s">
        <v>25</v>
      </c>
      <c r="E2385" t="s">
        <v>430</v>
      </c>
      <c r="F2385" t="s">
        <v>3201</v>
      </c>
      <c r="G2385">
        <v>65717230</v>
      </c>
      <c r="H2385">
        <v>32405259</v>
      </c>
      <c r="I2385" t="s">
        <v>72</v>
      </c>
      <c r="J2385" t="s">
        <v>29</v>
      </c>
      <c r="K2385" t="s">
        <v>30</v>
      </c>
      <c r="L2385" t="s">
        <v>159</v>
      </c>
      <c r="M2385" t="s">
        <v>116</v>
      </c>
      <c r="N2385">
        <v>225</v>
      </c>
      <c r="O2385" t="s">
        <v>45</v>
      </c>
      <c r="P2385" t="s">
        <v>42</v>
      </c>
      <c r="Q2385" s="1">
        <v>467832</v>
      </c>
      <c r="R2385" s="1">
        <v>10071</v>
      </c>
      <c r="S2385">
        <v>0</v>
      </c>
      <c r="T2385">
        <v>15</v>
      </c>
      <c r="U2385">
        <v>22</v>
      </c>
      <c r="V2385" s="1">
        <v>457761</v>
      </c>
      <c r="W2385">
        <v>97.85</v>
      </c>
      <c r="X2385">
        <v>66.89</v>
      </c>
    </row>
    <row r="2386" spans="1:24" x14ac:dyDescent="0.25">
      <c r="A2386">
        <v>202001</v>
      </c>
      <c r="B2386" t="s">
        <v>24</v>
      </c>
      <c r="C2386" t="s">
        <v>25</v>
      </c>
      <c r="D2386" t="s">
        <v>25</v>
      </c>
      <c r="E2386" t="s">
        <v>3202</v>
      </c>
      <c r="F2386" t="s">
        <v>3203</v>
      </c>
      <c r="G2386">
        <v>65723489</v>
      </c>
      <c r="H2386">
        <v>4603216132</v>
      </c>
      <c r="I2386" t="s">
        <v>28</v>
      </c>
      <c r="J2386" t="s">
        <v>29</v>
      </c>
      <c r="K2386" t="s">
        <v>30</v>
      </c>
      <c r="L2386" t="s">
        <v>1214</v>
      </c>
      <c r="M2386" t="s">
        <v>1215</v>
      </c>
      <c r="N2386">
        <v>50</v>
      </c>
      <c r="O2386" t="s">
        <v>33</v>
      </c>
      <c r="P2386" t="s">
        <v>34</v>
      </c>
      <c r="Q2386">
        <v>0</v>
      </c>
      <c r="R2386" s="1">
        <v>12820</v>
      </c>
      <c r="S2386">
        <v>0</v>
      </c>
      <c r="T2386">
        <v>70</v>
      </c>
      <c r="U2386">
        <v>88</v>
      </c>
      <c r="V2386" s="1">
        <v>-12820</v>
      </c>
      <c r="W2386">
        <v>0</v>
      </c>
      <c r="X2386">
        <v>0</v>
      </c>
    </row>
    <row r="2387" spans="1:24" x14ac:dyDescent="0.25">
      <c r="A2387">
        <v>202001</v>
      </c>
      <c r="B2387" t="s">
        <v>64</v>
      </c>
      <c r="C2387" t="s">
        <v>65</v>
      </c>
      <c r="D2387" t="s">
        <v>65</v>
      </c>
      <c r="E2387" t="s">
        <v>487</v>
      </c>
      <c r="F2387" t="s">
        <v>3204</v>
      </c>
      <c r="G2387">
        <v>65207318</v>
      </c>
      <c r="H2387">
        <v>31886082</v>
      </c>
      <c r="I2387" t="s">
        <v>28</v>
      </c>
      <c r="J2387" t="s">
        <v>57</v>
      </c>
      <c r="K2387" t="s">
        <v>54</v>
      </c>
      <c r="L2387" t="s">
        <v>1319</v>
      </c>
      <c r="M2387" t="s">
        <v>490</v>
      </c>
      <c r="N2387">
        <v>75</v>
      </c>
      <c r="O2387" t="s">
        <v>41</v>
      </c>
      <c r="P2387" t="s">
        <v>42</v>
      </c>
      <c r="Q2387" s="1">
        <v>15982</v>
      </c>
      <c r="R2387" s="1">
        <v>7953</v>
      </c>
      <c r="S2387">
        <v>123</v>
      </c>
      <c r="T2387">
        <v>38</v>
      </c>
      <c r="U2387">
        <v>45</v>
      </c>
      <c r="V2387" s="1">
        <v>7906</v>
      </c>
      <c r="W2387">
        <v>49.47</v>
      </c>
      <c r="X2387">
        <v>-412.53</v>
      </c>
    </row>
    <row r="2388" spans="1:24" x14ac:dyDescent="0.25">
      <c r="A2388">
        <v>202001</v>
      </c>
      <c r="B2388" t="s">
        <v>64</v>
      </c>
      <c r="C2388" t="s">
        <v>65</v>
      </c>
      <c r="D2388" t="s">
        <v>65</v>
      </c>
      <c r="E2388" t="s">
        <v>3205</v>
      </c>
      <c r="F2388" t="s">
        <v>3206</v>
      </c>
      <c r="G2388">
        <v>65204841</v>
      </c>
      <c r="H2388">
        <v>31886516</v>
      </c>
      <c r="I2388" t="s">
        <v>28</v>
      </c>
      <c r="J2388" t="s">
        <v>57</v>
      </c>
      <c r="K2388" t="s">
        <v>54</v>
      </c>
      <c r="L2388" t="s">
        <v>1319</v>
      </c>
      <c r="M2388" t="s">
        <v>490</v>
      </c>
      <c r="N2388">
        <v>75</v>
      </c>
      <c r="O2388" t="s">
        <v>33</v>
      </c>
      <c r="P2388" t="s">
        <v>34</v>
      </c>
      <c r="Q2388">
        <v>0</v>
      </c>
      <c r="R2388" s="1">
        <v>19764</v>
      </c>
      <c r="S2388">
        <v>170</v>
      </c>
      <c r="T2388">
        <v>67</v>
      </c>
      <c r="U2388">
        <v>72</v>
      </c>
      <c r="V2388" s="1">
        <v>-19934</v>
      </c>
      <c r="W2388">
        <v>0</v>
      </c>
      <c r="X2388">
        <v>0</v>
      </c>
    </row>
    <row r="2389" spans="1:24" x14ac:dyDescent="0.25">
      <c r="A2389">
        <v>202001</v>
      </c>
      <c r="B2389" t="s">
        <v>64</v>
      </c>
      <c r="C2389" t="s">
        <v>65</v>
      </c>
      <c r="D2389" t="s">
        <v>65</v>
      </c>
      <c r="E2389" t="s">
        <v>273</v>
      </c>
      <c r="F2389" t="s">
        <v>3207</v>
      </c>
      <c r="G2389">
        <v>65204839</v>
      </c>
      <c r="H2389">
        <v>32883508</v>
      </c>
      <c r="I2389" t="s">
        <v>28</v>
      </c>
      <c r="J2389" t="s">
        <v>29</v>
      </c>
      <c r="K2389" t="s">
        <v>30</v>
      </c>
      <c r="L2389" t="s">
        <v>1319</v>
      </c>
      <c r="M2389" t="s">
        <v>490</v>
      </c>
      <c r="N2389">
        <v>75</v>
      </c>
      <c r="O2389" t="s">
        <v>50</v>
      </c>
      <c r="P2389" t="s">
        <v>42</v>
      </c>
      <c r="Q2389" s="1">
        <v>7706</v>
      </c>
      <c r="R2389" s="1">
        <v>18271</v>
      </c>
      <c r="S2389">
        <v>203</v>
      </c>
      <c r="T2389">
        <v>66</v>
      </c>
      <c r="U2389">
        <v>69</v>
      </c>
      <c r="V2389" s="1">
        <v>-10768</v>
      </c>
      <c r="W2389">
        <v>-139.72999999999999</v>
      </c>
      <c r="X2389">
        <v>-631.30999999999995</v>
      </c>
    </row>
    <row r="2390" spans="1:24" x14ac:dyDescent="0.25">
      <c r="A2390">
        <v>202001</v>
      </c>
      <c r="B2390" t="s">
        <v>64</v>
      </c>
      <c r="C2390" t="s">
        <v>65</v>
      </c>
      <c r="D2390" t="s">
        <v>65</v>
      </c>
      <c r="E2390" t="s">
        <v>776</v>
      </c>
      <c r="F2390" t="s">
        <v>3208</v>
      </c>
      <c r="G2390">
        <v>65742110</v>
      </c>
      <c r="H2390">
        <v>16003253</v>
      </c>
      <c r="I2390" t="s">
        <v>28</v>
      </c>
      <c r="J2390" t="s">
        <v>57</v>
      </c>
      <c r="K2390" t="s">
        <v>30</v>
      </c>
      <c r="L2390" t="s">
        <v>1319</v>
      </c>
      <c r="M2390" t="s">
        <v>490</v>
      </c>
      <c r="N2390">
        <v>50</v>
      </c>
      <c r="O2390" t="s">
        <v>33</v>
      </c>
      <c r="P2390" t="s">
        <v>34</v>
      </c>
      <c r="Q2390">
        <v>0</v>
      </c>
      <c r="R2390" s="1">
        <v>9411</v>
      </c>
      <c r="S2390">
        <v>0</v>
      </c>
      <c r="T2390">
        <v>33</v>
      </c>
      <c r="U2390">
        <v>46</v>
      </c>
      <c r="V2390" s="1">
        <v>-9411</v>
      </c>
      <c r="W2390">
        <v>0</v>
      </c>
      <c r="X2390">
        <v>0</v>
      </c>
    </row>
    <row r="2391" spans="1:24" x14ac:dyDescent="0.25">
      <c r="A2391">
        <v>202001</v>
      </c>
      <c r="B2391" t="s">
        <v>64</v>
      </c>
      <c r="C2391" t="s">
        <v>65</v>
      </c>
      <c r="D2391" t="s">
        <v>65</v>
      </c>
      <c r="E2391" t="s">
        <v>1388</v>
      </c>
      <c r="F2391" t="s">
        <v>3209</v>
      </c>
      <c r="G2391">
        <v>65762693</v>
      </c>
      <c r="H2391">
        <v>5005829</v>
      </c>
      <c r="I2391" t="s">
        <v>28</v>
      </c>
      <c r="J2391" t="s">
        <v>57</v>
      </c>
      <c r="K2391" t="s">
        <v>94</v>
      </c>
      <c r="L2391" t="s">
        <v>508</v>
      </c>
      <c r="M2391" t="s">
        <v>509</v>
      </c>
      <c r="N2391" t="s">
        <v>81</v>
      </c>
      <c r="O2391" t="s">
        <v>76</v>
      </c>
      <c r="P2391" t="s">
        <v>42</v>
      </c>
      <c r="Q2391" s="1">
        <v>12759</v>
      </c>
      <c r="R2391" s="1">
        <v>11811</v>
      </c>
      <c r="S2391">
        <v>212</v>
      </c>
      <c r="T2391">
        <v>31</v>
      </c>
      <c r="U2391">
        <v>34</v>
      </c>
      <c r="V2391">
        <v>736</v>
      </c>
      <c r="W2391">
        <v>5.77</v>
      </c>
      <c r="X2391">
        <v>-558.04999999999995</v>
      </c>
    </row>
    <row r="2392" spans="1:24" x14ac:dyDescent="0.25">
      <c r="A2392">
        <v>202001</v>
      </c>
      <c r="B2392" t="s">
        <v>64</v>
      </c>
      <c r="C2392" t="s">
        <v>65</v>
      </c>
      <c r="D2392" t="s">
        <v>65</v>
      </c>
      <c r="E2392" t="s">
        <v>587</v>
      </c>
      <c r="F2392" t="s">
        <v>3210</v>
      </c>
      <c r="G2392">
        <v>65752213</v>
      </c>
      <c r="H2392">
        <v>13300901</v>
      </c>
      <c r="I2392" t="s">
        <v>28</v>
      </c>
      <c r="J2392" t="s">
        <v>57</v>
      </c>
      <c r="K2392" t="s">
        <v>30</v>
      </c>
      <c r="L2392" t="s">
        <v>1678</v>
      </c>
      <c r="M2392" t="s">
        <v>425</v>
      </c>
      <c r="N2392" t="s">
        <v>121</v>
      </c>
      <c r="O2392" t="s">
        <v>33</v>
      </c>
      <c r="P2392" t="s">
        <v>34</v>
      </c>
      <c r="Q2392">
        <v>0</v>
      </c>
      <c r="R2392" s="1">
        <v>7353</v>
      </c>
      <c r="S2392">
        <v>0</v>
      </c>
      <c r="T2392">
        <v>24</v>
      </c>
      <c r="U2392">
        <v>30</v>
      </c>
      <c r="V2392" s="1">
        <v>-7353</v>
      </c>
      <c r="W2392">
        <v>0</v>
      </c>
      <c r="X2392">
        <v>0</v>
      </c>
    </row>
    <row r="2393" spans="1:24" x14ac:dyDescent="0.25">
      <c r="A2393">
        <v>202001</v>
      </c>
      <c r="B2393" t="s">
        <v>64</v>
      </c>
      <c r="C2393" t="s">
        <v>65</v>
      </c>
      <c r="D2393" t="s">
        <v>65</v>
      </c>
      <c r="E2393" t="s">
        <v>422</v>
      </c>
      <c r="F2393" t="s">
        <v>3211</v>
      </c>
      <c r="G2393">
        <v>65208318</v>
      </c>
      <c r="H2393">
        <v>5006589</v>
      </c>
      <c r="I2393" t="s">
        <v>28</v>
      </c>
      <c r="J2393" t="s">
        <v>57</v>
      </c>
      <c r="K2393" t="s">
        <v>30</v>
      </c>
      <c r="L2393" t="s">
        <v>1556</v>
      </c>
      <c r="M2393" t="s">
        <v>490</v>
      </c>
      <c r="N2393">
        <v>75</v>
      </c>
      <c r="O2393" t="s">
        <v>33</v>
      </c>
      <c r="P2393" t="s">
        <v>34</v>
      </c>
      <c r="Q2393">
        <v>0</v>
      </c>
      <c r="R2393" s="1">
        <v>11362</v>
      </c>
      <c r="S2393">
        <v>0</v>
      </c>
      <c r="T2393">
        <v>17</v>
      </c>
      <c r="U2393">
        <v>20</v>
      </c>
      <c r="V2393" s="1">
        <v>-11362</v>
      </c>
      <c r="W2393">
        <v>0</v>
      </c>
      <c r="X2393">
        <v>0</v>
      </c>
    </row>
    <row r="2394" spans="1:24" x14ac:dyDescent="0.25">
      <c r="A2394">
        <v>202001</v>
      </c>
      <c r="B2394" t="s">
        <v>64</v>
      </c>
      <c r="C2394" t="s">
        <v>65</v>
      </c>
      <c r="D2394" t="s">
        <v>65</v>
      </c>
      <c r="E2394" t="s">
        <v>552</v>
      </c>
      <c r="F2394">
        <v>10062</v>
      </c>
      <c r="G2394">
        <v>65201841</v>
      </c>
      <c r="H2394" s="3">
        <v>300000000000</v>
      </c>
      <c r="I2394" t="s">
        <v>72</v>
      </c>
      <c r="J2394" t="s">
        <v>29</v>
      </c>
      <c r="K2394" t="s">
        <v>30</v>
      </c>
      <c r="L2394" t="s">
        <v>449</v>
      </c>
      <c r="M2394" t="s">
        <v>409</v>
      </c>
      <c r="N2394" t="s">
        <v>121</v>
      </c>
      <c r="O2394" t="s">
        <v>76</v>
      </c>
      <c r="P2394" t="s">
        <v>42</v>
      </c>
      <c r="Q2394" s="1">
        <v>3780</v>
      </c>
      <c r="R2394" s="1">
        <v>3415</v>
      </c>
      <c r="S2394">
        <v>0</v>
      </c>
      <c r="T2394">
        <v>9</v>
      </c>
      <c r="U2394">
        <v>10</v>
      </c>
      <c r="V2394">
        <v>365</v>
      </c>
      <c r="W2394">
        <v>9.64</v>
      </c>
      <c r="X2394">
        <v>-29.1</v>
      </c>
    </row>
    <row r="2395" spans="1:24" x14ac:dyDescent="0.25">
      <c r="A2395">
        <v>202001</v>
      </c>
      <c r="B2395" t="s">
        <v>607</v>
      </c>
      <c r="C2395" t="s">
        <v>1148</v>
      </c>
      <c r="D2395" t="s">
        <v>1148</v>
      </c>
      <c r="E2395" t="s">
        <v>357</v>
      </c>
      <c r="F2395" t="s">
        <v>3212</v>
      </c>
      <c r="G2395">
        <v>65218120</v>
      </c>
      <c r="H2395">
        <v>5007051</v>
      </c>
      <c r="I2395" t="s">
        <v>28</v>
      </c>
      <c r="J2395" t="s">
        <v>29</v>
      </c>
      <c r="K2395" t="s">
        <v>30</v>
      </c>
      <c r="L2395" t="s">
        <v>828</v>
      </c>
      <c r="M2395" t="s">
        <v>825</v>
      </c>
      <c r="N2395" t="s">
        <v>81</v>
      </c>
      <c r="O2395" t="s">
        <v>76</v>
      </c>
      <c r="P2395" t="s">
        <v>42</v>
      </c>
      <c r="Q2395" s="1">
        <v>12653</v>
      </c>
      <c r="R2395" s="1">
        <v>11253</v>
      </c>
      <c r="S2395">
        <v>85</v>
      </c>
      <c r="T2395">
        <v>27</v>
      </c>
      <c r="U2395">
        <v>29</v>
      </c>
      <c r="V2395" s="1">
        <v>1315</v>
      </c>
      <c r="W2395">
        <v>10.39</v>
      </c>
      <c r="X2395">
        <v>-299.08</v>
      </c>
    </row>
    <row r="2396" spans="1:24" x14ac:dyDescent="0.25">
      <c r="A2396">
        <v>202001</v>
      </c>
      <c r="B2396" t="s">
        <v>64</v>
      </c>
      <c r="C2396" t="s">
        <v>65</v>
      </c>
      <c r="D2396" t="s">
        <v>65</v>
      </c>
      <c r="E2396" t="s">
        <v>552</v>
      </c>
      <c r="F2396">
        <v>10087</v>
      </c>
      <c r="G2396">
        <v>65221362</v>
      </c>
      <c r="H2396">
        <v>32879566</v>
      </c>
      <c r="I2396" t="s">
        <v>72</v>
      </c>
      <c r="J2396" t="s">
        <v>29</v>
      </c>
      <c r="K2396" t="s">
        <v>30</v>
      </c>
      <c r="L2396" t="s">
        <v>449</v>
      </c>
      <c r="M2396" t="s">
        <v>409</v>
      </c>
      <c r="N2396">
        <v>75</v>
      </c>
      <c r="O2396" t="s">
        <v>76</v>
      </c>
      <c r="P2396" t="s">
        <v>42</v>
      </c>
      <c r="Q2396" s="1">
        <v>3480</v>
      </c>
      <c r="R2396" s="1">
        <v>3546</v>
      </c>
      <c r="S2396">
        <v>0</v>
      </c>
      <c r="T2396">
        <v>7</v>
      </c>
      <c r="U2396">
        <v>12</v>
      </c>
      <c r="V2396">
        <v>-66</v>
      </c>
      <c r="W2396">
        <v>-1.91</v>
      </c>
      <c r="X2396">
        <v>-42.62</v>
      </c>
    </row>
    <row r="2397" spans="1:24" x14ac:dyDescent="0.25">
      <c r="A2397">
        <v>202001</v>
      </c>
      <c r="B2397" t="s">
        <v>64</v>
      </c>
      <c r="C2397" t="s">
        <v>65</v>
      </c>
      <c r="D2397" t="s">
        <v>65</v>
      </c>
      <c r="E2397" t="s">
        <v>552</v>
      </c>
      <c r="F2397">
        <v>10095</v>
      </c>
      <c r="G2397">
        <v>65221383</v>
      </c>
      <c r="H2397">
        <v>28357016</v>
      </c>
      <c r="I2397" t="s">
        <v>72</v>
      </c>
      <c r="J2397" t="s">
        <v>29</v>
      </c>
      <c r="K2397" t="s">
        <v>30</v>
      </c>
      <c r="L2397" t="s">
        <v>449</v>
      </c>
      <c r="M2397" t="s">
        <v>409</v>
      </c>
      <c r="N2397">
        <v>75</v>
      </c>
      <c r="O2397" t="s">
        <v>45</v>
      </c>
      <c r="P2397" t="s">
        <v>42</v>
      </c>
      <c r="Q2397" s="1">
        <v>-855980</v>
      </c>
      <c r="R2397" s="1">
        <v>4055</v>
      </c>
      <c r="S2397">
        <v>0</v>
      </c>
      <c r="T2397">
        <v>1</v>
      </c>
      <c r="U2397">
        <v>4</v>
      </c>
      <c r="V2397" s="1">
        <v>-860035</v>
      </c>
      <c r="W2397">
        <v>100.47</v>
      </c>
      <c r="X2397">
        <v>91.88</v>
      </c>
    </row>
    <row r="2398" spans="1:24" x14ac:dyDescent="0.25">
      <c r="A2398">
        <v>202001</v>
      </c>
      <c r="B2398" t="s">
        <v>64</v>
      </c>
      <c r="C2398" t="s">
        <v>65</v>
      </c>
      <c r="D2398" t="s">
        <v>65</v>
      </c>
      <c r="E2398" t="s">
        <v>1396</v>
      </c>
      <c r="F2398">
        <v>10110</v>
      </c>
      <c r="G2398">
        <v>65216762</v>
      </c>
      <c r="H2398">
        <v>32879988</v>
      </c>
      <c r="I2398" t="s">
        <v>72</v>
      </c>
      <c r="J2398" t="s">
        <v>29</v>
      </c>
      <c r="K2398" t="s">
        <v>30</v>
      </c>
      <c r="L2398" t="s">
        <v>459</v>
      </c>
      <c r="M2398" t="s">
        <v>109</v>
      </c>
      <c r="N2398">
        <v>75</v>
      </c>
      <c r="O2398" t="s">
        <v>61</v>
      </c>
      <c r="P2398" t="s">
        <v>42</v>
      </c>
      <c r="Q2398" s="1">
        <v>4725</v>
      </c>
      <c r="R2398" s="1">
        <v>3602</v>
      </c>
      <c r="S2398">
        <v>0</v>
      </c>
      <c r="T2398">
        <v>13</v>
      </c>
      <c r="U2398">
        <v>16</v>
      </c>
      <c r="V2398" s="1">
        <v>1123</v>
      </c>
      <c r="W2398">
        <v>23.77</v>
      </c>
      <c r="X2398">
        <v>-672.25</v>
      </c>
    </row>
    <row r="2399" spans="1:24" x14ac:dyDescent="0.25">
      <c r="A2399">
        <v>202001</v>
      </c>
      <c r="B2399" t="s">
        <v>64</v>
      </c>
      <c r="C2399" t="s">
        <v>65</v>
      </c>
      <c r="D2399" t="s">
        <v>65</v>
      </c>
      <c r="E2399" t="s">
        <v>399</v>
      </c>
      <c r="F2399">
        <v>10210</v>
      </c>
      <c r="G2399">
        <v>65218880</v>
      </c>
      <c r="H2399">
        <v>41253619</v>
      </c>
      <c r="I2399" t="s">
        <v>72</v>
      </c>
      <c r="J2399" t="s">
        <v>29</v>
      </c>
      <c r="K2399" t="s">
        <v>30</v>
      </c>
      <c r="L2399" t="s">
        <v>401</v>
      </c>
      <c r="M2399" t="s">
        <v>109</v>
      </c>
      <c r="N2399">
        <v>300</v>
      </c>
      <c r="O2399" t="s">
        <v>76</v>
      </c>
      <c r="P2399" t="s">
        <v>42</v>
      </c>
      <c r="Q2399" s="1">
        <v>10560</v>
      </c>
      <c r="R2399" s="1">
        <v>10448</v>
      </c>
      <c r="S2399">
        <v>0</v>
      </c>
      <c r="T2399">
        <v>16</v>
      </c>
      <c r="U2399">
        <v>17</v>
      </c>
      <c r="V2399">
        <v>112</v>
      </c>
      <c r="W2399">
        <v>1.06</v>
      </c>
      <c r="X2399">
        <v>-34.14</v>
      </c>
    </row>
    <row r="2400" spans="1:24" x14ac:dyDescent="0.25">
      <c r="A2400">
        <v>202001</v>
      </c>
      <c r="B2400" t="s">
        <v>64</v>
      </c>
      <c r="C2400" t="s">
        <v>65</v>
      </c>
      <c r="D2400" t="s">
        <v>65</v>
      </c>
      <c r="E2400" t="s">
        <v>397</v>
      </c>
      <c r="F2400">
        <v>10219</v>
      </c>
      <c r="G2400">
        <v>65220140</v>
      </c>
      <c r="H2400">
        <v>32879360</v>
      </c>
      <c r="I2400" t="s">
        <v>72</v>
      </c>
      <c r="J2400" t="s">
        <v>29</v>
      </c>
      <c r="K2400" t="s">
        <v>30</v>
      </c>
      <c r="L2400" t="s">
        <v>393</v>
      </c>
      <c r="M2400" t="s">
        <v>394</v>
      </c>
      <c r="N2400">
        <v>50</v>
      </c>
      <c r="O2400" t="s">
        <v>33</v>
      </c>
      <c r="P2400" t="s">
        <v>1258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</row>
    <row r="2401" spans="1:24" x14ac:dyDescent="0.25">
      <c r="A2401">
        <v>202001</v>
      </c>
      <c r="B2401" t="s">
        <v>24</v>
      </c>
      <c r="C2401" t="s">
        <v>25</v>
      </c>
      <c r="D2401" t="s">
        <v>25</v>
      </c>
      <c r="E2401" t="s">
        <v>211</v>
      </c>
      <c r="F2401">
        <v>25529</v>
      </c>
      <c r="G2401">
        <v>65704257</v>
      </c>
      <c r="H2401">
        <v>33061177</v>
      </c>
      <c r="I2401" t="s">
        <v>72</v>
      </c>
      <c r="J2401" t="s">
        <v>29</v>
      </c>
      <c r="K2401" t="s">
        <v>30</v>
      </c>
      <c r="L2401" t="s">
        <v>331</v>
      </c>
      <c r="M2401" t="s">
        <v>207</v>
      </c>
      <c r="N2401">
        <v>150</v>
      </c>
      <c r="O2401" t="s">
        <v>45</v>
      </c>
      <c r="P2401" t="s">
        <v>42</v>
      </c>
      <c r="Q2401" s="1">
        <v>404672</v>
      </c>
      <c r="R2401" s="1">
        <v>9706</v>
      </c>
      <c r="S2401">
        <v>0</v>
      </c>
      <c r="T2401">
        <v>25</v>
      </c>
      <c r="U2401">
        <v>26</v>
      </c>
      <c r="V2401" s="1">
        <v>394966</v>
      </c>
      <c r="W2401">
        <v>97.6</v>
      </c>
      <c r="X2401">
        <v>67.58</v>
      </c>
    </row>
    <row r="2402" spans="1:24" x14ac:dyDescent="0.25">
      <c r="A2402">
        <v>202001</v>
      </c>
      <c r="B2402" t="s">
        <v>24</v>
      </c>
      <c r="C2402" t="s">
        <v>25</v>
      </c>
      <c r="D2402" t="s">
        <v>25</v>
      </c>
      <c r="E2402" t="s">
        <v>211</v>
      </c>
      <c r="F2402">
        <v>25603</v>
      </c>
      <c r="G2402">
        <v>65705000</v>
      </c>
      <c r="H2402">
        <v>32967334</v>
      </c>
      <c r="I2402" t="s">
        <v>72</v>
      </c>
      <c r="J2402" t="s">
        <v>29</v>
      </c>
      <c r="K2402" t="s">
        <v>30</v>
      </c>
      <c r="L2402" t="s">
        <v>206</v>
      </c>
      <c r="M2402" t="s">
        <v>207</v>
      </c>
      <c r="N2402">
        <v>225</v>
      </c>
      <c r="O2402" t="s">
        <v>45</v>
      </c>
      <c r="P2402" t="s">
        <v>42</v>
      </c>
      <c r="Q2402" s="1">
        <v>342368</v>
      </c>
      <c r="R2402" s="1">
        <v>14329</v>
      </c>
      <c r="S2402">
        <v>0</v>
      </c>
      <c r="T2402">
        <v>40</v>
      </c>
      <c r="U2402">
        <v>46</v>
      </c>
      <c r="V2402" s="1">
        <v>328039</v>
      </c>
      <c r="W2402">
        <v>95.81</v>
      </c>
      <c r="X2402">
        <v>60.99</v>
      </c>
    </row>
    <row r="2403" spans="1:24" x14ac:dyDescent="0.25">
      <c r="A2403">
        <v>202001</v>
      </c>
      <c r="B2403" t="s">
        <v>24</v>
      </c>
      <c r="C2403" t="s">
        <v>25</v>
      </c>
      <c r="D2403" t="s">
        <v>25</v>
      </c>
      <c r="E2403" t="s">
        <v>211</v>
      </c>
      <c r="F2403">
        <v>25627</v>
      </c>
      <c r="G2403">
        <v>65705259</v>
      </c>
      <c r="H2403">
        <v>44189944</v>
      </c>
      <c r="I2403" t="s">
        <v>72</v>
      </c>
      <c r="J2403" t="s">
        <v>29</v>
      </c>
      <c r="K2403" t="s">
        <v>30</v>
      </c>
      <c r="L2403" t="s">
        <v>206</v>
      </c>
      <c r="M2403" t="s">
        <v>207</v>
      </c>
      <c r="N2403">
        <v>225</v>
      </c>
      <c r="O2403" t="s">
        <v>45</v>
      </c>
      <c r="P2403" t="s">
        <v>42</v>
      </c>
      <c r="Q2403" s="1">
        <v>267384</v>
      </c>
      <c r="R2403" s="1">
        <v>9896</v>
      </c>
      <c r="S2403">
        <v>0</v>
      </c>
      <c r="T2403">
        <v>34</v>
      </c>
      <c r="U2403">
        <v>40</v>
      </c>
      <c r="V2403" s="1">
        <v>257488</v>
      </c>
      <c r="W2403">
        <v>96.3</v>
      </c>
      <c r="X2403">
        <v>52.25</v>
      </c>
    </row>
    <row r="2404" spans="1:24" x14ac:dyDescent="0.25">
      <c r="A2404">
        <v>202001</v>
      </c>
      <c r="B2404" t="s">
        <v>24</v>
      </c>
      <c r="C2404" t="s">
        <v>25</v>
      </c>
      <c r="D2404" t="s">
        <v>25</v>
      </c>
      <c r="E2404" t="s">
        <v>211</v>
      </c>
      <c r="F2404">
        <v>25689</v>
      </c>
      <c r="G2404">
        <v>65706041</v>
      </c>
      <c r="H2404">
        <v>32405074</v>
      </c>
      <c r="I2404" t="s">
        <v>28</v>
      </c>
      <c r="J2404" t="s">
        <v>29</v>
      </c>
      <c r="K2404" t="s">
        <v>30</v>
      </c>
      <c r="L2404" t="s">
        <v>331</v>
      </c>
      <c r="M2404" t="s">
        <v>207</v>
      </c>
      <c r="N2404">
        <v>150</v>
      </c>
      <c r="O2404" t="s">
        <v>45</v>
      </c>
      <c r="P2404" t="s">
        <v>42</v>
      </c>
      <c r="Q2404" s="1">
        <v>411240</v>
      </c>
      <c r="R2404" s="1">
        <v>10195</v>
      </c>
      <c r="S2404">
        <v>0</v>
      </c>
      <c r="T2404">
        <v>28</v>
      </c>
      <c r="U2404">
        <v>34</v>
      </c>
      <c r="V2404" s="1">
        <v>401045</v>
      </c>
      <c r="W2404">
        <v>97.52</v>
      </c>
      <c r="X2404">
        <v>67.75</v>
      </c>
    </row>
    <row r="2405" spans="1:24" x14ac:dyDescent="0.25">
      <c r="A2405">
        <v>202001</v>
      </c>
      <c r="B2405" t="s">
        <v>607</v>
      </c>
      <c r="C2405" t="s">
        <v>136</v>
      </c>
      <c r="D2405" t="s">
        <v>136</v>
      </c>
      <c r="E2405" t="s">
        <v>1619</v>
      </c>
      <c r="F2405" t="s">
        <v>3213</v>
      </c>
      <c r="G2405">
        <v>65733304</v>
      </c>
      <c r="H2405">
        <v>45031594</v>
      </c>
      <c r="I2405" t="s">
        <v>72</v>
      </c>
      <c r="J2405" t="s">
        <v>29</v>
      </c>
      <c r="K2405" t="s">
        <v>30</v>
      </c>
      <c r="L2405" t="s">
        <v>1414</v>
      </c>
      <c r="M2405" t="s">
        <v>1118</v>
      </c>
      <c r="N2405">
        <v>50</v>
      </c>
      <c r="O2405" t="s">
        <v>50</v>
      </c>
      <c r="P2405" t="s">
        <v>42</v>
      </c>
      <c r="Q2405" s="1">
        <v>1543</v>
      </c>
      <c r="R2405" s="1">
        <v>22191</v>
      </c>
      <c r="S2405">
        <v>870</v>
      </c>
      <c r="T2405">
        <v>61</v>
      </c>
      <c r="U2405">
        <v>62</v>
      </c>
      <c r="V2405" s="1">
        <v>-21518</v>
      </c>
      <c r="W2405" s="2">
        <v>-1394.67</v>
      </c>
      <c r="X2405">
        <v>99.2</v>
      </c>
    </row>
    <row r="2406" spans="1:24" x14ac:dyDescent="0.25">
      <c r="A2406">
        <v>202001</v>
      </c>
      <c r="B2406" t="s">
        <v>24</v>
      </c>
      <c r="C2406" t="s">
        <v>25</v>
      </c>
      <c r="D2406" t="s">
        <v>25</v>
      </c>
      <c r="E2406" t="s">
        <v>211</v>
      </c>
      <c r="F2406">
        <v>25723</v>
      </c>
      <c r="G2406">
        <v>65706369</v>
      </c>
      <c r="H2406">
        <v>32405252</v>
      </c>
      <c r="I2406" t="s">
        <v>28</v>
      </c>
      <c r="J2406" t="s">
        <v>29</v>
      </c>
      <c r="K2406" t="s">
        <v>30</v>
      </c>
      <c r="L2406" t="s">
        <v>331</v>
      </c>
      <c r="M2406" t="s">
        <v>207</v>
      </c>
      <c r="N2406">
        <v>315</v>
      </c>
      <c r="O2406" t="s">
        <v>45</v>
      </c>
      <c r="P2406" t="s">
        <v>42</v>
      </c>
      <c r="Q2406" s="1">
        <v>991884</v>
      </c>
      <c r="R2406" s="1">
        <v>26067</v>
      </c>
      <c r="S2406">
        <v>0</v>
      </c>
      <c r="T2406">
        <v>36</v>
      </c>
      <c r="U2406">
        <v>45</v>
      </c>
      <c r="V2406" s="1">
        <v>965817</v>
      </c>
      <c r="W2406">
        <v>97.37</v>
      </c>
      <c r="X2406">
        <v>65.849999999999994</v>
      </c>
    </row>
    <row r="2407" spans="1:24" x14ac:dyDescent="0.25">
      <c r="A2407">
        <v>202001</v>
      </c>
      <c r="B2407" t="s">
        <v>24</v>
      </c>
      <c r="C2407" t="s">
        <v>25</v>
      </c>
      <c r="D2407" t="s">
        <v>25</v>
      </c>
      <c r="E2407" t="s">
        <v>211</v>
      </c>
      <c r="F2407">
        <v>25724</v>
      </c>
      <c r="G2407">
        <v>65003344</v>
      </c>
      <c r="H2407">
        <v>100311</v>
      </c>
      <c r="I2407" t="s">
        <v>28</v>
      </c>
      <c r="J2407" t="s">
        <v>29</v>
      </c>
      <c r="K2407" t="s">
        <v>30</v>
      </c>
      <c r="L2407" t="s">
        <v>331</v>
      </c>
      <c r="M2407" t="s">
        <v>207</v>
      </c>
      <c r="N2407">
        <v>50</v>
      </c>
      <c r="O2407" t="s">
        <v>33</v>
      </c>
      <c r="P2407" t="s">
        <v>34</v>
      </c>
      <c r="Q2407">
        <v>0</v>
      </c>
      <c r="R2407" s="1">
        <v>4108</v>
      </c>
      <c r="S2407">
        <v>0</v>
      </c>
      <c r="T2407">
        <v>7</v>
      </c>
      <c r="U2407">
        <v>12</v>
      </c>
      <c r="V2407" s="1">
        <v>-4108</v>
      </c>
      <c r="W2407">
        <v>0</v>
      </c>
      <c r="X2407">
        <v>0</v>
      </c>
    </row>
    <row r="2408" spans="1:24" x14ac:dyDescent="0.25">
      <c r="A2408">
        <v>202001</v>
      </c>
      <c r="B2408" t="s">
        <v>24</v>
      </c>
      <c r="C2408" t="s">
        <v>25</v>
      </c>
      <c r="D2408" t="s">
        <v>25</v>
      </c>
      <c r="E2408" t="s">
        <v>211</v>
      </c>
      <c r="F2408">
        <v>25764</v>
      </c>
      <c r="G2408">
        <v>65706954</v>
      </c>
      <c r="H2408">
        <v>32405256</v>
      </c>
      <c r="I2408" t="s">
        <v>72</v>
      </c>
      <c r="J2408" t="s">
        <v>29</v>
      </c>
      <c r="K2408" t="s">
        <v>30</v>
      </c>
      <c r="L2408" t="s">
        <v>331</v>
      </c>
      <c r="M2408" t="s">
        <v>207</v>
      </c>
      <c r="N2408">
        <v>400</v>
      </c>
      <c r="O2408" t="s">
        <v>45</v>
      </c>
      <c r="P2408" t="s">
        <v>42</v>
      </c>
      <c r="Q2408" s="1">
        <v>952776</v>
      </c>
      <c r="R2408" s="1">
        <v>32961</v>
      </c>
      <c r="S2408">
        <v>0</v>
      </c>
      <c r="T2408">
        <v>55</v>
      </c>
      <c r="U2408">
        <v>58</v>
      </c>
      <c r="V2408" s="1">
        <v>919815</v>
      </c>
      <c r="W2408">
        <v>96.54</v>
      </c>
      <c r="X2408">
        <v>56.63</v>
      </c>
    </row>
    <row r="2409" spans="1:24" x14ac:dyDescent="0.25">
      <c r="A2409">
        <v>202001</v>
      </c>
      <c r="B2409" t="s">
        <v>24</v>
      </c>
      <c r="C2409" t="s">
        <v>25</v>
      </c>
      <c r="D2409" t="s">
        <v>25</v>
      </c>
      <c r="E2409" t="s">
        <v>211</v>
      </c>
      <c r="F2409">
        <v>25766</v>
      </c>
      <c r="G2409">
        <v>65706969</v>
      </c>
      <c r="H2409">
        <v>32405139</v>
      </c>
      <c r="I2409" t="s">
        <v>72</v>
      </c>
      <c r="J2409" t="s">
        <v>29</v>
      </c>
      <c r="K2409" t="s">
        <v>30</v>
      </c>
      <c r="L2409" t="s">
        <v>331</v>
      </c>
      <c r="M2409" t="s">
        <v>207</v>
      </c>
      <c r="N2409">
        <v>150</v>
      </c>
      <c r="O2409" t="s">
        <v>45</v>
      </c>
      <c r="P2409" t="s">
        <v>42</v>
      </c>
      <c r="Q2409" s="1">
        <v>330856</v>
      </c>
      <c r="R2409" s="1">
        <v>13517</v>
      </c>
      <c r="S2409">
        <v>0</v>
      </c>
      <c r="T2409">
        <v>17</v>
      </c>
      <c r="U2409">
        <v>19</v>
      </c>
      <c r="V2409" s="1">
        <v>317339</v>
      </c>
      <c r="W2409">
        <v>95.91</v>
      </c>
      <c r="X2409">
        <v>63.4</v>
      </c>
    </row>
    <row r="2410" spans="1:24" x14ac:dyDescent="0.25">
      <c r="A2410">
        <v>202001</v>
      </c>
      <c r="B2410" t="s">
        <v>24</v>
      </c>
      <c r="C2410" t="s">
        <v>25</v>
      </c>
      <c r="D2410" t="s">
        <v>25</v>
      </c>
      <c r="E2410" t="s">
        <v>211</v>
      </c>
      <c r="F2410">
        <v>25795</v>
      </c>
      <c r="G2410">
        <v>65707105</v>
      </c>
      <c r="H2410">
        <v>32667261</v>
      </c>
      <c r="I2410" t="s">
        <v>28</v>
      </c>
      <c r="J2410" t="s">
        <v>29</v>
      </c>
      <c r="K2410" t="s">
        <v>30</v>
      </c>
      <c r="L2410" t="s">
        <v>331</v>
      </c>
      <c r="M2410" t="s">
        <v>207</v>
      </c>
      <c r="N2410" t="s">
        <v>121</v>
      </c>
      <c r="O2410" t="s">
        <v>45</v>
      </c>
      <c r="P2410" t="s">
        <v>42</v>
      </c>
      <c r="Q2410" s="1">
        <v>115062</v>
      </c>
      <c r="R2410" s="1">
        <v>4632</v>
      </c>
      <c r="S2410">
        <v>0</v>
      </c>
      <c r="T2410">
        <v>13</v>
      </c>
      <c r="U2410">
        <v>14</v>
      </c>
      <c r="V2410" s="1">
        <v>110430</v>
      </c>
      <c r="W2410">
        <v>95.97</v>
      </c>
      <c r="X2410">
        <v>65.8</v>
      </c>
    </row>
    <row r="2411" spans="1:24" x14ac:dyDescent="0.25">
      <c r="A2411">
        <v>202001</v>
      </c>
      <c r="B2411" t="s">
        <v>24</v>
      </c>
      <c r="C2411" t="s">
        <v>25</v>
      </c>
      <c r="D2411" t="s">
        <v>25</v>
      </c>
      <c r="E2411" t="s">
        <v>211</v>
      </c>
      <c r="F2411">
        <v>25811</v>
      </c>
      <c r="G2411">
        <v>65707350</v>
      </c>
      <c r="H2411">
        <v>32667162</v>
      </c>
      <c r="I2411" t="s">
        <v>28</v>
      </c>
      <c r="J2411" t="s">
        <v>29</v>
      </c>
      <c r="K2411" t="s">
        <v>30</v>
      </c>
      <c r="L2411" t="s">
        <v>331</v>
      </c>
      <c r="M2411" t="s">
        <v>207</v>
      </c>
      <c r="N2411">
        <v>225</v>
      </c>
      <c r="O2411" t="s">
        <v>45</v>
      </c>
      <c r="P2411" t="s">
        <v>42</v>
      </c>
      <c r="Q2411" s="1">
        <v>41464</v>
      </c>
      <c r="R2411" s="1">
        <v>2781</v>
      </c>
      <c r="S2411">
        <v>0</v>
      </c>
      <c r="T2411">
        <v>9</v>
      </c>
      <c r="U2411">
        <v>19</v>
      </c>
      <c r="V2411" s="1">
        <v>38683</v>
      </c>
      <c r="W2411">
        <v>93.29</v>
      </c>
      <c r="X2411">
        <v>34</v>
      </c>
    </row>
    <row r="2412" spans="1:24" x14ac:dyDescent="0.25">
      <c r="A2412">
        <v>202001</v>
      </c>
      <c r="B2412" t="s">
        <v>35</v>
      </c>
      <c r="C2412" t="s">
        <v>36</v>
      </c>
      <c r="D2412" t="s">
        <v>3214</v>
      </c>
      <c r="E2412" t="s">
        <v>3215</v>
      </c>
      <c r="F2412" t="s">
        <v>3216</v>
      </c>
      <c r="G2412">
        <v>65011697</v>
      </c>
      <c r="H2412">
        <v>4602880924</v>
      </c>
      <c r="I2412" t="s">
        <v>28</v>
      </c>
      <c r="J2412" t="s">
        <v>29</v>
      </c>
      <c r="K2412" t="s">
        <v>30</v>
      </c>
      <c r="L2412" t="s">
        <v>1858</v>
      </c>
      <c r="M2412" t="s">
        <v>1859</v>
      </c>
      <c r="N2412">
        <v>15</v>
      </c>
      <c r="O2412" t="s">
        <v>33</v>
      </c>
      <c r="P2412" t="s">
        <v>34</v>
      </c>
      <c r="Q2412">
        <v>0</v>
      </c>
      <c r="R2412" s="1">
        <v>13060</v>
      </c>
      <c r="S2412">
        <v>0</v>
      </c>
      <c r="T2412">
        <v>21</v>
      </c>
      <c r="U2412">
        <v>24</v>
      </c>
      <c r="V2412" s="1">
        <v>-13060</v>
      </c>
      <c r="W2412">
        <v>0</v>
      </c>
      <c r="X2412">
        <v>0</v>
      </c>
    </row>
    <row r="2413" spans="1:24" x14ac:dyDescent="0.25">
      <c r="A2413">
        <v>202001</v>
      </c>
      <c r="B2413" t="s">
        <v>24</v>
      </c>
      <c r="C2413" t="s">
        <v>25</v>
      </c>
      <c r="D2413" t="s">
        <v>25</v>
      </c>
      <c r="E2413" t="s">
        <v>148</v>
      </c>
      <c r="F2413" t="s">
        <v>3217</v>
      </c>
      <c r="G2413">
        <v>65003887</v>
      </c>
      <c r="H2413">
        <v>32882980</v>
      </c>
      <c r="I2413" t="s">
        <v>72</v>
      </c>
      <c r="J2413" t="s">
        <v>29</v>
      </c>
      <c r="K2413" t="s">
        <v>30</v>
      </c>
      <c r="L2413" t="s">
        <v>150</v>
      </c>
      <c r="M2413" t="s">
        <v>151</v>
      </c>
      <c r="N2413">
        <v>75</v>
      </c>
      <c r="O2413" t="s">
        <v>45</v>
      </c>
      <c r="P2413" t="s">
        <v>42</v>
      </c>
      <c r="Q2413" s="1">
        <v>931260</v>
      </c>
      <c r="R2413" s="1">
        <v>8611</v>
      </c>
      <c r="S2413">
        <v>178</v>
      </c>
      <c r="T2413">
        <v>36</v>
      </c>
      <c r="U2413">
        <v>41</v>
      </c>
      <c r="V2413" s="1">
        <v>922471</v>
      </c>
      <c r="W2413">
        <v>99.06</v>
      </c>
      <c r="X2413">
        <v>84.88</v>
      </c>
    </row>
    <row r="2414" spans="1:24" x14ac:dyDescent="0.25">
      <c r="A2414">
        <v>202001</v>
      </c>
      <c r="B2414" t="s">
        <v>64</v>
      </c>
      <c r="C2414" t="s">
        <v>95</v>
      </c>
      <c r="D2414" t="s">
        <v>95</v>
      </c>
      <c r="E2414" t="s">
        <v>764</v>
      </c>
      <c r="F2414" t="s">
        <v>3218</v>
      </c>
      <c r="G2414">
        <v>65768305</v>
      </c>
      <c r="H2414">
        <v>5016322</v>
      </c>
      <c r="I2414" t="s">
        <v>28</v>
      </c>
      <c r="J2414" t="s">
        <v>57</v>
      </c>
      <c r="K2414" t="s">
        <v>30</v>
      </c>
      <c r="L2414" t="s">
        <v>531</v>
      </c>
      <c r="M2414" t="s">
        <v>532</v>
      </c>
      <c r="N2414">
        <v>50</v>
      </c>
      <c r="O2414" t="s">
        <v>33</v>
      </c>
      <c r="P2414" t="s">
        <v>34</v>
      </c>
      <c r="Q2414">
        <v>0</v>
      </c>
      <c r="R2414" s="1">
        <v>8681</v>
      </c>
      <c r="S2414">
        <v>0</v>
      </c>
      <c r="T2414">
        <v>51</v>
      </c>
      <c r="U2414">
        <v>53</v>
      </c>
      <c r="V2414" s="1">
        <v>-8681</v>
      </c>
      <c r="W2414">
        <v>0</v>
      </c>
      <c r="X2414">
        <v>0</v>
      </c>
    </row>
    <row r="2415" spans="1:24" x14ac:dyDescent="0.25">
      <c r="A2415">
        <v>202001</v>
      </c>
      <c r="B2415" t="s">
        <v>64</v>
      </c>
      <c r="C2415" t="s">
        <v>65</v>
      </c>
      <c r="D2415" t="s">
        <v>65</v>
      </c>
      <c r="E2415" t="s">
        <v>460</v>
      </c>
      <c r="F2415" t="s">
        <v>3219</v>
      </c>
      <c r="G2415">
        <v>65226920</v>
      </c>
      <c r="H2415">
        <v>33061008</v>
      </c>
      <c r="I2415" t="s">
        <v>72</v>
      </c>
      <c r="J2415" t="s">
        <v>29</v>
      </c>
      <c r="K2415" t="s">
        <v>30</v>
      </c>
      <c r="L2415" t="s">
        <v>393</v>
      </c>
      <c r="M2415" t="s">
        <v>394</v>
      </c>
      <c r="N2415">
        <v>150</v>
      </c>
      <c r="O2415" t="s">
        <v>61</v>
      </c>
      <c r="P2415" t="s">
        <v>42</v>
      </c>
      <c r="Q2415" s="1">
        <v>10080</v>
      </c>
      <c r="R2415" s="1">
        <v>7043</v>
      </c>
      <c r="S2415">
        <v>0</v>
      </c>
      <c r="T2415">
        <v>25</v>
      </c>
      <c r="U2415">
        <v>28</v>
      </c>
      <c r="V2415" s="1">
        <v>3037</v>
      </c>
      <c r="W2415">
        <v>30.13</v>
      </c>
      <c r="X2415">
        <v>51.17</v>
      </c>
    </row>
    <row r="2416" spans="1:24" x14ac:dyDescent="0.25">
      <c r="A2416">
        <v>202001</v>
      </c>
      <c r="B2416" t="s">
        <v>64</v>
      </c>
      <c r="C2416" t="s">
        <v>65</v>
      </c>
      <c r="D2416" t="s">
        <v>65</v>
      </c>
      <c r="E2416" t="s">
        <v>707</v>
      </c>
      <c r="F2416" t="s">
        <v>3220</v>
      </c>
      <c r="G2416">
        <v>65705843</v>
      </c>
      <c r="H2416">
        <v>32667185</v>
      </c>
      <c r="I2416" t="s">
        <v>72</v>
      </c>
      <c r="J2416" t="s">
        <v>29</v>
      </c>
      <c r="K2416" t="s">
        <v>30</v>
      </c>
      <c r="L2416" t="s">
        <v>709</v>
      </c>
      <c r="M2416" t="s">
        <v>147</v>
      </c>
      <c r="N2416">
        <v>225</v>
      </c>
      <c r="O2416" t="s">
        <v>61</v>
      </c>
      <c r="P2416" t="s">
        <v>42</v>
      </c>
      <c r="Q2416" s="1">
        <v>14320</v>
      </c>
      <c r="R2416" s="1">
        <v>9442</v>
      </c>
      <c r="S2416">
        <v>0</v>
      </c>
      <c r="T2416">
        <v>37</v>
      </c>
      <c r="U2416">
        <v>38</v>
      </c>
      <c r="V2416" s="1">
        <v>4878</v>
      </c>
      <c r="W2416">
        <v>34.06</v>
      </c>
      <c r="X2416">
        <v>0.56000000000000005</v>
      </c>
    </row>
    <row r="2417" spans="1:24" x14ac:dyDescent="0.25">
      <c r="A2417">
        <v>202001</v>
      </c>
      <c r="B2417" t="s">
        <v>64</v>
      </c>
      <c r="C2417" t="s">
        <v>65</v>
      </c>
      <c r="D2417" t="s">
        <v>65</v>
      </c>
      <c r="E2417" t="s">
        <v>498</v>
      </c>
      <c r="F2417" t="s">
        <v>3221</v>
      </c>
      <c r="G2417">
        <v>65214627</v>
      </c>
      <c r="H2417">
        <v>4603249491</v>
      </c>
      <c r="I2417" t="s">
        <v>28</v>
      </c>
      <c r="J2417" t="s">
        <v>53</v>
      </c>
      <c r="K2417" t="s">
        <v>54</v>
      </c>
      <c r="L2417" t="s">
        <v>169</v>
      </c>
      <c r="M2417" t="s">
        <v>170</v>
      </c>
      <c r="N2417">
        <v>75</v>
      </c>
      <c r="O2417" t="s">
        <v>61</v>
      </c>
      <c r="P2417" t="s">
        <v>42</v>
      </c>
      <c r="Q2417" s="1">
        <v>9506</v>
      </c>
      <c r="R2417" s="1">
        <v>6679</v>
      </c>
      <c r="S2417">
        <v>134</v>
      </c>
      <c r="T2417">
        <v>31</v>
      </c>
      <c r="U2417">
        <v>36</v>
      </c>
      <c r="V2417" s="1">
        <v>2694</v>
      </c>
      <c r="W2417">
        <v>28.33</v>
      </c>
      <c r="X2417">
        <v>-750.52</v>
      </c>
    </row>
    <row r="2418" spans="1:24" x14ac:dyDescent="0.25">
      <c r="A2418">
        <v>202001</v>
      </c>
      <c r="B2418" t="s">
        <v>64</v>
      </c>
      <c r="C2418" t="s">
        <v>65</v>
      </c>
      <c r="D2418" t="s">
        <v>65</v>
      </c>
      <c r="E2418" t="s">
        <v>498</v>
      </c>
      <c r="F2418" t="s">
        <v>3222</v>
      </c>
      <c r="G2418">
        <v>65207145</v>
      </c>
      <c r="H2418">
        <v>4426781</v>
      </c>
      <c r="I2418" t="s">
        <v>28</v>
      </c>
      <c r="J2418" t="s">
        <v>57</v>
      </c>
      <c r="K2418" t="s">
        <v>54</v>
      </c>
      <c r="L2418" t="s">
        <v>169</v>
      </c>
      <c r="M2418" t="s">
        <v>170</v>
      </c>
      <c r="N2418">
        <v>50</v>
      </c>
      <c r="O2418" t="s">
        <v>41</v>
      </c>
      <c r="P2418" t="s">
        <v>42</v>
      </c>
      <c r="Q2418" s="1">
        <v>13267</v>
      </c>
      <c r="R2418" s="1">
        <v>8110</v>
      </c>
      <c r="S2418">
        <v>74</v>
      </c>
      <c r="T2418">
        <v>24</v>
      </c>
      <c r="U2418">
        <v>27</v>
      </c>
      <c r="V2418" s="1">
        <v>5082</v>
      </c>
      <c r="W2418">
        <v>38.31</v>
      </c>
      <c r="X2418">
        <v>13.83</v>
      </c>
    </row>
    <row r="2419" spans="1:24" x14ac:dyDescent="0.25">
      <c r="A2419">
        <v>202001</v>
      </c>
      <c r="B2419" t="s">
        <v>64</v>
      </c>
      <c r="C2419" t="s">
        <v>65</v>
      </c>
      <c r="D2419" t="s">
        <v>65</v>
      </c>
      <c r="E2419" t="s">
        <v>587</v>
      </c>
      <c r="F2419" t="s">
        <v>3223</v>
      </c>
      <c r="G2419">
        <v>65751937</v>
      </c>
      <c r="H2419">
        <v>65726</v>
      </c>
      <c r="I2419" t="s">
        <v>28</v>
      </c>
      <c r="J2419" t="s">
        <v>29</v>
      </c>
      <c r="K2419" t="s">
        <v>30</v>
      </c>
      <c r="L2419" t="s">
        <v>1690</v>
      </c>
      <c r="M2419" t="s">
        <v>425</v>
      </c>
      <c r="N2419">
        <v>45</v>
      </c>
      <c r="O2419" t="s">
        <v>33</v>
      </c>
      <c r="P2419" t="s">
        <v>34</v>
      </c>
      <c r="Q2419">
        <v>0</v>
      </c>
      <c r="R2419" s="1">
        <v>4282</v>
      </c>
      <c r="S2419">
        <v>0</v>
      </c>
      <c r="T2419">
        <v>8</v>
      </c>
      <c r="U2419">
        <v>16</v>
      </c>
      <c r="V2419" s="1">
        <v>-4282</v>
      </c>
      <c r="W2419">
        <v>0</v>
      </c>
      <c r="X2419">
        <v>0</v>
      </c>
    </row>
    <row r="2420" spans="1:24" x14ac:dyDescent="0.25">
      <c r="A2420">
        <v>202001</v>
      </c>
      <c r="B2420" t="s">
        <v>64</v>
      </c>
      <c r="C2420" t="s">
        <v>65</v>
      </c>
      <c r="D2420" t="s">
        <v>65</v>
      </c>
      <c r="E2420" t="s">
        <v>1388</v>
      </c>
      <c r="F2420" t="s">
        <v>3224</v>
      </c>
      <c r="G2420">
        <v>65762554</v>
      </c>
      <c r="H2420">
        <v>5016247</v>
      </c>
      <c r="I2420" t="s">
        <v>28</v>
      </c>
      <c r="J2420" t="s">
        <v>29</v>
      </c>
      <c r="K2420" t="s">
        <v>30</v>
      </c>
      <c r="L2420" t="s">
        <v>508</v>
      </c>
      <c r="M2420" t="s">
        <v>509</v>
      </c>
      <c r="N2420" t="s">
        <v>81</v>
      </c>
      <c r="O2420" t="s">
        <v>33</v>
      </c>
      <c r="P2420" t="s">
        <v>34</v>
      </c>
      <c r="Q2420">
        <v>0</v>
      </c>
      <c r="R2420" s="1">
        <v>9004</v>
      </c>
      <c r="S2420">
        <v>0</v>
      </c>
      <c r="T2420">
        <v>31</v>
      </c>
      <c r="U2420">
        <v>33</v>
      </c>
      <c r="V2420" s="1">
        <v>-9004</v>
      </c>
      <c r="W2420">
        <v>0</v>
      </c>
      <c r="X2420">
        <v>0</v>
      </c>
    </row>
    <row r="2421" spans="1:24" x14ac:dyDescent="0.25">
      <c r="A2421">
        <v>202001</v>
      </c>
      <c r="B2421" t="s">
        <v>64</v>
      </c>
      <c r="C2421" t="s">
        <v>65</v>
      </c>
      <c r="D2421" t="s">
        <v>65</v>
      </c>
      <c r="E2421" t="s">
        <v>2969</v>
      </c>
      <c r="F2421" t="s">
        <v>3225</v>
      </c>
      <c r="G2421">
        <v>65744697</v>
      </c>
      <c r="H2421">
        <v>5005993</v>
      </c>
      <c r="I2421" t="s">
        <v>28</v>
      </c>
      <c r="J2421" t="s">
        <v>57</v>
      </c>
      <c r="K2421" t="s">
        <v>30</v>
      </c>
      <c r="L2421" t="s">
        <v>1319</v>
      </c>
      <c r="M2421" t="s">
        <v>490</v>
      </c>
      <c r="N2421">
        <v>50</v>
      </c>
      <c r="O2421" t="s">
        <v>33</v>
      </c>
      <c r="P2421" t="s">
        <v>34</v>
      </c>
      <c r="Q2421">
        <v>0</v>
      </c>
      <c r="R2421" s="1">
        <v>18428</v>
      </c>
      <c r="S2421">
        <v>0</v>
      </c>
      <c r="T2421">
        <v>65</v>
      </c>
      <c r="U2421">
        <v>70</v>
      </c>
      <c r="V2421" s="1">
        <v>-18428</v>
      </c>
      <c r="W2421">
        <v>0</v>
      </c>
      <c r="X2421">
        <v>0</v>
      </c>
    </row>
    <row r="2422" spans="1:24" x14ac:dyDescent="0.25">
      <c r="A2422">
        <v>202001</v>
      </c>
      <c r="B2422" t="s">
        <v>64</v>
      </c>
      <c r="C2422" t="s">
        <v>65</v>
      </c>
      <c r="D2422" t="s">
        <v>65</v>
      </c>
      <c r="E2422" t="s">
        <v>2969</v>
      </c>
      <c r="F2422" t="s">
        <v>3226</v>
      </c>
      <c r="G2422">
        <v>65204323</v>
      </c>
      <c r="H2422">
        <v>32900856</v>
      </c>
      <c r="I2422" t="s">
        <v>28</v>
      </c>
      <c r="J2422" t="s">
        <v>57</v>
      </c>
      <c r="K2422" t="s">
        <v>54</v>
      </c>
      <c r="L2422" t="s">
        <v>1319</v>
      </c>
      <c r="M2422" t="s">
        <v>490</v>
      </c>
      <c r="N2422">
        <v>50</v>
      </c>
      <c r="O2422" t="s">
        <v>33</v>
      </c>
      <c r="P2422" t="s">
        <v>34</v>
      </c>
      <c r="Q2422">
        <v>0</v>
      </c>
      <c r="R2422" s="1">
        <v>17812</v>
      </c>
      <c r="S2422">
        <v>222</v>
      </c>
      <c r="T2422">
        <v>58</v>
      </c>
      <c r="U2422">
        <v>65</v>
      </c>
      <c r="V2422" s="1">
        <v>-18034</v>
      </c>
      <c r="W2422">
        <v>0</v>
      </c>
      <c r="X2422">
        <v>0</v>
      </c>
    </row>
    <row r="2423" spans="1:24" x14ac:dyDescent="0.25">
      <c r="A2423">
        <v>202001</v>
      </c>
      <c r="B2423" t="s">
        <v>64</v>
      </c>
      <c r="C2423" t="s">
        <v>65</v>
      </c>
      <c r="D2423" t="s">
        <v>65</v>
      </c>
      <c r="E2423" t="s">
        <v>2969</v>
      </c>
      <c r="F2423" t="s">
        <v>3227</v>
      </c>
      <c r="G2423">
        <v>65749814</v>
      </c>
      <c r="H2423">
        <v>5016825</v>
      </c>
      <c r="I2423" t="s">
        <v>72</v>
      </c>
      <c r="J2423" t="s">
        <v>29</v>
      </c>
      <c r="K2423" t="s">
        <v>30</v>
      </c>
      <c r="L2423" t="s">
        <v>1319</v>
      </c>
      <c r="M2423" t="s">
        <v>490</v>
      </c>
      <c r="N2423">
        <v>75</v>
      </c>
      <c r="O2423" t="s">
        <v>33</v>
      </c>
      <c r="P2423" t="s">
        <v>34</v>
      </c>
      <c r="Q2423">
        <v>0</v>
      </c>
      <c r="R2423" s="1">
        <v>1068</v>
      </c>
      <c r="S2423">
        <v>0</v>
      </c>
      <c r="T2423">
        <v>8</v>
      </c>
      <c r="U2423">
        <v>15</v>
      </c>
      <c r="V2423" s="1">
        <v>-1068</v>
      </c>
      <c r="W2423">
        <v>0</v>
      </c>
      <c r="X2423">
        <v>0</v>
      </c>
    </row>
    <row r="2424" spans="1:24" x14ac:dyDescent="0.25">
      <c r="A2424">
        <v>202001</v>
      </c>
      <c r="B2424" t="s">
        <v>607</v>
      </c>
      <c r="C2424" t="s">
        <v>954</v>
      </c>
      <c r="D2424" t="s">
        <v>954</v>
      </c>
      <c r="E2424" t="s">
        <v>587</v>
      </c>
      <c r="F2424" t="s">
        <v>3228</v>
      </c>
      <c r="G2424">
        <v>65217190</v>
      </c>
      <c r="H2424">
        <v>5007930</v>
      </c>
      <c r="I2424" t="s">
        <v>28</v>
      </c>
      <c r="J2424" t="s">
        <v>29</v>
      </c>
      <c r="K2424" t="s">
        <v>30</v>
      </c>
      <c r="L2424" t="s">
        <v>956</v>
      </c>
      <c r="M2424" t="s">
        <v>957</v>
      </c>
      <c r="N2424">
        <v>50</v>
      </c>
      <c r="O2424" t="s">
        <v>41</v>
      </c>
      <c r="P2424" t="s">
        <v>42</v>
      </c>
      <c r="Q2424" s="1">
        <v>20012</v>
      </c>
      <c r="R2424" s="1">
        <v>8469</v>
      </c>
      <c r="S2424">
        <v>354</v>
      </c>
      <c r="T2424">
        <v>32</v>
      </c>
      <c r="U2424">
        <v>34</v>
      </c>
      <c r="V2424" s="1">
        <v>11188</v>
      </c>
      <c r="W2424">
        <v>55.91</v>
      </c>
      <c r="X2424">
        <v>-498.77</v>
      </c>
    </row>
    <row r="2425" spans="1:24" x14ac:dyDescent="0.25">
      <c r="A2425">
        <v>202001</v>
      </c>
      <c r="B2425" t="s">
        <v>64</v>
      </c>
      <c r="C2425" t="s">
        <v>65</v>
      </c>
      <c r="D2425" t="s">
        <v>65</v>
      </c>
      <c r="E2425" t="s">
        <v>944</v>
      </c>
      <c r="F2425">
        <v>10350</v>
      </c>
      <c r="G2425">
        <v>65224080</v>
      </c>
      <c r="H2425">
        <v>32667179</v>
      </c>
      <c r="I2425" t="s">
        <v>72</v>
      </c>
      <c r="J2425" t="s">
        <v>29</v>
      </c>
      <c r="K2425" t="s">
        <v>30</v>
      </c>
      <c r="L2425" t="s">
        <v>176</v>
      </c>
      <c r="M2425" t="s">
        <v>109</v>
      </c>
      <c r="N2425">
        <v>225</v>
      </c>
      <c r="O2425" t="s">
        <v>76</v>
      </c>
      <c r="P2425" t="s">
        <v>42</v>
      </c>
      <c r="Q2425" s="1">
        <v>8160</v>
      </c>
      <c r="R2425" s="1">
        <v>7787</v>
      </c>
      <c r="S2425">
        <v>0</v>
      </c>
      <c r="T2425">
        <v>23</v>
      </c>
      <c r="U2425">
        <v>26</v>
      </c>
      <c r="V2425">
        <v>373</v>
      </c>
      <c r="W2425">
        <v>4.57</v>
      </c>
      <c r="X2425">
        <v>-13.04</v>
      </c>
    </row>
    <row r="2426" spans="1:24" x14ac:dyDescent="0.25">
      <c r="A2426">
        <v>202001</v>
      </c>
      <c r="B2426" t="s">
        <v>64</v>
      </c>
      <c r="C2426" t="s">
        <v>65</v>
      </c>
      <c r="D2426" t="s">
        <v>65</v>
      </c>
      <c r="E2426" t="s">
        <v>174</v>
      </c>
      <c r="F2426">
        <v>10435</v>
      </c>
      <c r="G2426">
        <v>65227360</v>
      </c>
      <c r="H2426">
        <v>33061023</v>
      </c>
      <c r="I2426" t="s">
        <v>72</v>
      </c>
      <c r="J2426" t="s">
        <v>29</v>
      </c>
      <c r="K2426" t="s">
        <v>30</v>
      </c>
      <c r="L2426" t="s">
        <v>176</v>
      </c>
      <c r="M2426" t="s">
        <v>109</v>
      </c>
      <c r="N2426" t="s">
        <v>121</v>
      </c>
      <c r="O2426" t="s">
        <v>261</v>
      </c>
      <c r="P2426" t="s">
        <v>42</v>
      </c>
      <c r="Q2426" s="1">
        <v>21097</v>
      </c>
      <c r="R2426" s="1">
        <v>4081</v>
      </c>
      <c r="S2426">
        <v>0</v>
      </c>
      <c r="T2426">
        <v>9</v>
      </c>
      <c r="U2426">
        <v>9</v>
      </c>
      <c r="V2426" s="1">
        <v>17016</v>
      </c>
      <c r="W2426">
        <v>80.66</v>
      </c>
      <c r="X2426">
        <v>-47.56</v>
      </c>
    </row>
    <row r="2427" spans="1:24" x14ac:dyDescent="0.25">
      <c r="A2427">
        <v>202001</v>
      </c>
      <c r="B2427" t="s">
        <v>607</v>
      </c>
      <c r="C2427" t="s">
        <v>1227</v>
      </c>
      <c r="D2427" t="s">
        <v>1227</v>
      </c>
      <c r="E2427" t="s">
        <v>3229</v>
      </c>
      <c r="F2427" t="s">
        <v>3230</v>
      </c>
      <c r="G2427">
        <v>65762866</v>
      </c>
      <c r="H2427">
        <v>5007052</v>
      </c>
      <c r="I2427" t="s">
        <v>28</v>
      </c>
      <c r="J2427" t="s">
        <v>29</v>
      </c>
      <c r="K2427" t="s">
        <v>30</v>
      </c>
      <c r="L2427" t="s">
        <v>1230</v>
      </c>
      <c r="M2427" t="s">
        <v>1231</v>
      </c>
      <c r="N2427">
        <v>25</v>
      </c>
      <c r="O2427" t="s">
        <v>41</v>
      </c>
      <c r="P2427" t="s">
        <v>42</v>
      </c>
      <c r="Q2427" s="1">
        <v>2618</v>
      </c>
      <c r="R2427" s="1">
        <v>1480</v>
      </c>
      <c r="S2427">
        <v>113</v>
      </c>
      <c r="T2427">
        <v>7</v>
      </c>
      <c r="U2427">
        <v>17</v>
      </c>
      <c r="V2427" s="1">
        <v>1025</v>
      </c>
      <c r="W2427">
        <v>39.159999999999997</v>
      </c>
      <c r="X2427">
        <v>-446.5</v>
      </c>
    </row>
    <row r="2428" spans="1:24" x14ac:dyDescent="0.25">
      <c r="A2428">
        <v>202001</v>
      </c>
      <c r="B2428" t="s">
        <v>607</v>
      </c>
      <c r="C2428" t="s">
        <v>1227</v>
      </c>
      <c r="D2428" t="s">
        <v>1227</v>
      </c>
      <c r="E2428" t="s">
        <v>687</v>
      </c>
      <c r="F2428" t="s">
        <v>3231</v>
      </c>
      <c r="G2428">
        <v>65762860</v>
      </c>
      <c r="H2428">
        <v>5005819</v>
      </c>
      <c r="I2428" t="s">
        <v>28</v>
      </c>
      <c r="J2428" t="s">
        <v>29</v>
      </c>
      <c r="K2428" t="s">
        <v>30</v>
      </c>
      <c r="L2428" t="s">
        <v>1230</v>
      </c>
      <c r="M2428" t="s">
        <v>1231</v>
      </c>
      <c r="N2428" t="s">
        <v>81</v>
      </c>
      <c r="O2428" t="s">
        <v>76</v>
      </c>
      <c r="P2428" t="s">
        <v>42</v>
      </c>
      <c r="Q2428" s="1">
        <v>11927</v>
      </c>
      <c r="R2428" s="1">
        <v>11965</v>
      </c>
      <c r="S2428">
        <v>85</v>
      </c>
      <c r="T2428">
        <v>38</v>
      </c>
      <c r="U2428">
        <v>41</v>
      </c>
      <c r="V2428">
        <v>-123</v>
      </c>
      <c r="W2428">
        <v>-1.03</v>
      </c>
      <c r="X2428">
        <v>-969.84</v>
      </c>
    </row>
    <row r="2429" spans="1:24" x14ac:dyDescent="0.25">
      <c r="A2429">
        <v>202001</v>
      </c>
      <c r="B2429" t="s">
        <v>24</v>
      </c>
      <c r="C2429" t="s">
        <v>25</v>
      </c>
      <c r="D2429" t="s">
        <v>25</v>
      </c>
      <c r="E2429" t="s">
        <v>211</v>
      </c>
      <c r="F2429">
        <v>25824</v>
      </c>
      <c r="G2429">
        <v>65707392</v>
      </c>
      <c r="H2429">
        <v>32901062</v>
      </c>
      <c r="I2429" t="s">
        <v>28</v>
      </c>
      <c r="J2429" t="s">
        <v>29</v>
      </c>
      <c r="K2429" t="s">
        <v>30</v>
      </c>
      <c r="L2429" t="s">
        <v>331</v>
      </c>
      <c r="M2429" t="s">
        <v>207</v>
      </c>
      <c r="N2429">
        <v>100</v>
      </c>
      <c r="O2429" t="s">
        <v>33</v>
      </c>
      <c r="P2429" t="s">
        <v>34</v>
      </c>
      <c r="Q2429">
        <v>0</v>
      </c>
      <c r="R2429" s="1">
        <v>6671</v>
      </c>
      <c r="S2429">
        <v>0</v>
      </c>
      <c r="T2429">
        <v>17</v>
      </c>
      <c r="U2429">
        <v>20</v>
      </c>
      <c r="V2429" s="1">
        <v>-6671</v>
      </c>
      <c r="W2429">
        <v>0</v>
      </c>
      <c r="X2429" s="2">
        <v>-2220.9299999999998</v>
      </c>
    </row>
    <row r="2430" spans="1:24" x14ac:dyDescent="0.25">
      <c r="A2430">
        <v>202001</v>
      </c>
      <c r="B2430" t="s">
        <v>64</v>
      </c>
      <c r="C2430" t="s">
        <v>65</v>
      </c>
      <c r="D2430" t="s">
        <v>65</v>
      </c>
      <c r="E2430" t="s">
        <v>106</v>
      </c>
      <c r="F2430" t="s">
        <v>3232</v>
      </c>
      <c r="G2430">
        <v>65223702</v>
      </c>
      <c r="H2430">
        <v>32967115</v>
      </c>
      <c r="I2430" t="s">
        <v>72</v>
      </c>
      <c r="J2430" t="s">
        <v>29</v>
      </c>
      <c r="K2430" t="s">
        <v>30</v>
      </c>
      <c r="L2430" t="s">
        <v>108</v>
      </c>
      <c r="M2430" t="s">
        <v>109</v>
      </c>
      <c r="N2430">
        <v>250</v>
      </c>
      <c r="O2430" t="s">
        <v>76</v>
      </c>
      <c r="P2430" t="s">
        <v>42</v>
      </c>
      <c r="Q2430" s="1">
        <v>7688</v>
      </c>
      <c r="R2430" s="1">
        <v>7806</v>
      </c>
      <c r="S2430">
        <v>0</v>
      </c>
      <c r="T2430">
        <v>12</v>
      </c>
      <c r="U2430">
        <v>12</v>
      </c>
      <c r="V2430">
        <v>-118</v>
      </c>
      <c r="W2430">
        <v>-1.54</v>
      </c>
      <c r="X2430">
        <v>56.69</v>
      </c>
    </row>
    <row r="2431" spans="1:24" x14ac:dyDescent="0.25">
      <c r="A2431">
        <v>202001</v>
      </c>
      <c r="B2431" t="s">
        <v>64</v>
      </c>
      <c r="C2431" t="s">
        <v>65</v>
      </c>
      <c r="D2431" t="s">
        <v>65</v>
      </c>
      <c r="E2431" t="s">
        <v>776</v>
      </c>
      <c r="F2431" t="s">
        <v>3233</v>
      </c>
      <c r="G2431">
        <v>65719570</v>
      </c>
      <c r="H2431">
        <v>44761946</v>
      </c>
      <c r="I2431" t="s">
        <v>72</v>
      </c>
      <c r="J2431" t="s">
        <v>57</v>
      </c>
      <c r="K2431" t="s">
        <v>30</v>
      </c>
      <c r="L2431" t="s">
        <v>424</v>
      </c>
      <c r="M2431" t="s">
        <v>425</v>
      </c>
      <c r="N2431">
        <v>50</v>
      </c>
      <c r="O2431" t="s">
        <v>61</v>
      </c>
      <c r="P2431" t="s">
        <v>42</v>
      </c>
      <c r="Q2431" s="1">
        <v>15300</v>
      </c>
      <c r="R2431" s="1">
        <v>12113</v>
      </c>
      <c r="S2431">
        <v>236</v>
      </c>
      <c r="T2431">
        <v>37</v>
      </c>
      <c r="U2431">
        <v>44</v>
      </c>
      <c r="V2431" s="1">
        <v>2951</v>
      </c>
      <c r="W2431">
        <v>19.29</v>
      </c>
      <c r="X2431">
        <v>-22.47</v>
      </c>
    </row>
    <row r="2432" spans="1:24" x14ac:dyDescent="0.25">
      <c r="A2432">
        <v>202001</v>
      </c>
      <c r="B2432" t="s">
        <v>24</v>
      </c>
      <c r="C2432" t="s">
        <v>25</v>
      </c>
      <c r="D2432" t="s">
        <v>3234</v>
      </c>
      <c r="E2432" t="s">
        <v>154</v>
      </c>
      <c r="F2432">
        <v>26757</v>
      </c>
      <c r="G2432">
        <v>65009005</v>
      </c>
      <c r="H2432">
        <v>5006427</v>
      </c>
      <c r="I2432" t="s">
        <v>28</v>
      </c>
      <c r="J2432" t="s">
        <v>29</v>
      </c>
      <c r="K2432" t="s">
        <v>30</v>
      </c>
      <c r="L2432" t="s">
        <v>3235</v>
      </c>
      <c r="M2432" t="s">
        <v>3236</v>
      </c>
      <c r="N2432">
        <v>50</v>
      </c>
      <c r="O2432" t="s">
        <v>33</v>
      </c>
      <c r="P2432" t="s">
        <v>34</v>
      </c>
      <c r="Q2432">
        <v>0</v>
      </c>
      <c r="R2432" s="1">
        <v>3069</v>
      </c>
      <c r="S2432">
        <v>0</v>
      </c>
      <c r="T2432">
        <v>11</v>
      </c>
      <c r="U2432">
        <v>12</v>
      </c>
      <c r="V2432" s="1">
        <v>-3069</v>
      </c>
      <c r="W2432">
        <v>0</v>
      </c>
      <c r="X2432">
        <v>0</v>
      </c>
    </row>
    <row r="2433" spans="1:24" x14ac:dyDescent="0.25">
      <c r="A2433">
        <v>202001</v>
      </c>
      <c r="B2433" t="s">
        <v>24</v>
      </c>
      <c r="C2433" t="s">
        <v>1172</v>
      </c>
      <c r="D2433" t="s">
        <v>1172</v>
      </c>
      <c r="E2433" t="s">
        <v>3075</v>
      </c>
      <c r="F2433" t="s">
        <v>3237</v>
      </c>
      <c r="G2433">
        <v>65753295</v>
      </c>
      <c r="H2433">
        <v>45271238</v>
      </c>
      <c r="I2433" t="s">
        <v>72</v>
      </c>
      <c r="J2433" t="s">
        <v>29</v>
      </c>
      <c r="K2433" t="s">
        <v>30</v>
      </c>
      <c r="L2433" t="s">
        <v>1175</v>
      </c>
      <c r="M2433" t="s">
        <v>1176</v>
      </c>
      <c r="N2433">
        <v>50</v>
      </c>
      <c r="O2433" t="s">
        <v>41</v>
      </c>
      <c r="P2433" t="s">
        <v>42</v>
      </c>
      <c r="Q2433" s="1">
        <v>7988</v>
      </c>
      <c r="R2433" s="1">
        <v>3956</v>
      </c>
      <c r="S2433">
        <v>468</v>
      </c>
      <c r="T2433">
        <v>35</v>
      </c>
      <c r="U2433">
        <v>39</v>
      </c>
      <c r="V2433" s="1">
        <v>3563</v>
      </c>
      <c r="W2433">
        <v>44.61</v>
      </c>
      <c r="X2433">
        <v>99.69</v>
      </c>
    </row>
    <row r="2434" spans="1:24" x14ac:dyDescent="0.25">
      <c r="A2434">
        <v>202001</v>
      </c>
      <c r="B2434" t="s">
        <v>24</v>
      </c>
      <c r="C2434" t="s">
        <v>1172</v>
      </c>
      <c r="D2434" t="s">
        <v>1172</v>
      </c>
      <c r="E2434" t="s">
        <v>3075</v>
      </c>
      <c r="F2434" t="s">
        <v>3238</v>
      </c>
      <c r="G2434">
        <v>65753262</v>
      </c>
      <c r="H2434">
        <v>45271233</v>
      </c>
      <c r="I2434" t="s">
        <v>72</v>
      </c>
      <c r="J2434" t="s">
        <v>29</v>
      </c>
      <c r="K2434" t="s">
        <v>30</v>
      </c>
      <c r="L2434" t="s">
        <v>1175</v>
      </c>
      <c r="M2434" t="s">
        <v>1176</v>
      </c>
      <c r="N2434">
        <v>50</v>
      </c>
      <c r="O2434" t="s">
        <v>179</v>
      </c>
      <c r="P2434" t="s">
        <v>42</v>
      </c>
      <c r="Q2434" s="1">
        <v>4106</v>
      </c>
      <c r="R2434" s="1">
        <v>4094</v>
      </c>
      <c r="S2434">
        <v>270</v>
      </c>
      <c r="T2434">
        <v>34</v>
      </c>
      <c r="U2434">
        <v>36</v>
      </c>
      <c r="V2434">
        <v>-258</v>
      </c>
      <c r="W2434">
        <v>-6.28</v>
      </c>
      <c r="X2434">
        <v>-19.47</v>
      </c>
    </row>
    <row r="2435" spans="1:24" x14ac:dyDescent="0.25">
      <c r="A2435">
        <v>202001</v>
      </c>
      <c r="B2435" t="s">
        <v>64</v>
      </c>
      <c r="C2435" t="s">
        <v>65</v>
      </c>
      <c r="D2435" t="s">
        <v>65</v>
      </c>
      <c r="E2435" t="s">
        <v>66</v>
      </c>
      <c r="F2435" t="s">
        <v>3239</v>
      </c>
      <c r="G2435">
        <v>65227221</v>
      </c>
      <c r="H2435" s="3">
        <v>300000000000</v>
      </c>
      <c r="I2435" t="s">
        <v>72</v>
      </c>
      <c r="J2435" t="s">
        <v>29</v>
      </c>
      <c r="K2435" t="s">
        <v>30</v>
      </c>
      <c r="L2435" t="s">
        <v>68</v>
      </c>
      <c r="M2435" t="s">
        <v>69</v>
      </c>
      <c r="N2435">
        <v>225</v>
      </c>
      <c r="O2435" t="s">
        <v>76</v>
      </c>
      <c r="P2435" t="s">
        <v>42</v>
      </c>
      <c r="Q2435" s="1">
        <v>5360</v>
      </c>
      <c r="R2435" s="1">
        <v>4853</v>
      </c>
      <c r="S2435">
        <v>0</v>
      </c>
      <c r="T2435">
        <v>17</v>
      </c>
      <c r="U2435">
        <v>18</v>
      </c>
      <c r="V2435">
        <v>507</v>
      </c>
      <c r="W2435">
        <v>9.4600000000000009</v>
      </c>
      <c r="X2435">
        <v>-30.5</v>
      </c>
    </row>
    <row r="2436" spans="1:24" x14ac:dyDescent="0.25">
      <c r="A2436">
        <v>202001</v>
      </c>
      <c r="B2436" t="s">
        <v>64</v>
      </c>
      <c r="C2436" t="s">
        <v>65</v>
      </c>
      <c r="D2436" t="s">
        <v>65</v>
      </c>
      <c r="E2436" t="s">
        <v>66</v>
      </c>
      <c r="F2436" t="s">
        <v>3240</v>
      </c>
      <c r="G2436">
        <v>65226722</v>
      </c>
      <c r="H2436">
        <v>52665</v>
      </c>
      <c r="I2436" t="s">
        <v>72</v>
      </c>
      <c r="J2436" t="s">
        <v>29</v>
      </c>
      <c r="K2436" t="s">
        <v>30</v>
      </c>
      <c r="L2436" t="s">
        <v>166</v>
      </c>
      <c r="M2436" t="s">
        <v>69</v>
      </c>
      <c r="N2436">
        <v>50</v>
      </c>
      <c r="O2436" t="s">
        <v>33</v>
      </c>
      <c r="P2436" t="s">
        <v>34</v>
      </c>
      <c r="Q2436">
        <v>0</v>
      </c>
      <c r="R2436" s="1">
        <v>3430</v>
      </c>
      <c r="S2436">
        <v>0</v>
      </c>
      <c r="T2436">
        <v>9</v>
      </c>
      <c r="U2436">
        <v>9</v>
      </c>
      <c r="V2436" s="1">
        <v>-3430</v>
      </c>
      <c r="W2436">
        <v>0</v>
      </c>
      <c r="X2436">
        <v>0</v>
      </c>
    </row>
    <row r="2437" spans="1:24" x14ac:dyDescent="0.25">
      <c r="A2437">
        <v>202001</v>
      </c>
      <c r="B2437" t="s">
        <v>64</v>
      </c>
      <c r="C2437" t="s">
        <v>65</v>
      </c>
      <c r="D2437" t="s">
        <v>65</v>
      </c>
      <c r="E2437" t="s">
        <v>1439</v>
      </c>
      <c r="F2437" t="s">
        <v>3241</v>
      </c>
      <c r="G2437">
        <v>65223541</v>
      </c>
      <c r="H2437">
        <v>5017089</v>
      </c>
      <c r="I2437" t="s">
        <v>72</v>
      </c>
      <c r="J2437" t="s">
        <v>29</v>
      </c>
      <c r="K2437" t="s">
        <v>30</v>
      </c>
      <c r="L2437" t="s">
        <v>166</v>
      </c>
      <c r="M2437" t="s">
        <v>69</v>
      </c>
      <c r="N2437">
        <v>75</v>
      </c>
      <c r="O2437" t="s">
        <v>76</v>
      </c>
      <c r="P2437" t="s">
        <v>42</v>
      </c>
      <c r="Q2437" s="1">
        <v>5876</v>
      </c>
      <c r="R2437" s="1">
        <v>5731</v>
      </c>
      <c r="S2437">
        <v>0</v>
      </c>
      <c r="T2437">
        <v>17</v>
      </c>
      <c r="U2437">
        <v>17</v>
      </c>
      <c r="V2437">
        <v>145</v>
      </c>
      <c r="W2437">
        <v>2.46</v>
      </c>
      <c r="X2437">
        <v>-992.86</v>
      </c>
    </row>
    <row r="2438" spans="1:24" x14ac:dyDescent="0.25">
      <c r="A2438">
        <v>202001</v>
      </c>
      <c r="B2438" t="s">
        <v>64</v>
      </c>
      <c r="C2438" t="s">
        <v>65</v>
      </c>
      <c r="D2438" t="s">
        <v>65</v>
      </c>
      <c r="E2438" t="s">
        <v>1073</v>
      </c>
      <c r="F2438" t="s">
        <v>3242</v>
      </c>
      <c r="G2438">
        <v>65702787</v>
      </c>
      <c r="H2438">
        <v>32667298</v>
      </c>
      <c r="I2438" t="s">
        <v>72</v>
      </c>
      <c r="J2438" t="s">
        <v>29</v>
      </c>
      <c r="K2438" t="s">
        <v>30</v>
      </c>
      <c r="L2438" t="s">
        <v>84</v>
      </c>
      <c r="M2438" t="s">
        <v>85</v>
      </c>
      <c r="N2438" t="s">
        <v>121</v>
      </c>
      <c r="O2438" t="s">
        <v>76</v>
      </c>
      <c r="P2438" t="s">
        <v>42</v>
      </c>
      <c r="Q2438" s="1">
        <v>5288</v>
      </c>
      <c r="R2438" s="1">
        <v>5495</v>
      </c>
      <c r="S2438">
        <v>0</v>
      </c>
      <c r="T2438">
        <v>25</v>
      </c>
      <c r="U2438">
        <v>26</v>
      </c>
      <c r="V2438">
        <v>-207</v>
      </c>
      <c r="W2438">
        <v>-3.92</v>
      </c>
      <c r="X2438">
        <v>-38.21</v>
      </c>
    </row>
    <row r="2439" spans="1:24" x14ac:dyDescent="0.25">
      <c r="A2439">
        <v>202001</v>
      </c>
      <c r="B2439" t="s">
        <v>64</v>
      </c>
      <c r="C2439" t="s">
        <v>65</v>
      </c>
      <c r="D2439" t="s">
        <v>65</v>
      </c>
      <c r="E2439" t="s">
        <v>66</v>
      </c>
      <c r="F2439" t="s">
        <v>3243</v>
      </c>
      <c r="G2439">
        <v>65224800</v>
      </c>
      <c r="H2439" s="3">
        <v>300000000000</v>
      </c>
      <c r="I2439" t="s">
        <v>72</v>
      </c>
      <c r="J2439" t="s">
        <v>29</v>
      </c>
      <c r="K2439" t="s">
        <v>30</v>
      </c>
      <c r="L2439" t="s">
        <v>284</v>
      </c>
      <c r="M2439" t="s">
        <v>69</v>
      </c>
      <c r="N2439">
        <v>45</v>
      </c>
      <c r="O2439" t="s">
        <v>50</v>
      </c>
      <c r="P2439" t="s">
        <v>42</v>
      </c>
      <c r="Q2439" s="1">
        <v>13400</v>
      </c>
      <c r="R2439" s="1">
        <v>15205</v>
      </c>
      <c r="S2439">
        <v>0</v>
      </c>
      <c r="T2439">
        <v>18</v>
      </c>
      <c r="U2439">
        <v>19</v>
      </c>
      <c r="V2439" s="1">
        <v>-1805</v>
      </c>
      <c r="W2439">
        <v>-13.47</v>
      </c>
      <c r="X2439">
        <v>-882.07</v>
      </c>
    </row>
    <row r="2440" spans="1:24" x14ac:dyDescent="0.25">
      <c r="A2440">
        <v>202001</v>
      </c>
      <c r="B2440" t="s">
        <v>64</v>
      </c>
      <c r="C2440" t="s">
        <v>65</v>
      </c>
      <c r="D2440" t="s">
        <v>65</v>
      </c>
      <c r="E2440" t="s">
        <v>1898</v>
      </c>
      <c r="F2440" t="s">
        <v>3244</v>
      </c>
      <c r="G2440">
        <v>65226123</v>
      </c>
      <c r="H2440">
        <v>40028324</v>
      </c>
      <c r="I2440" t="s">
        <v>72</v>
      </c>
      <c r="J2440" t="s">
        <v>29</v>
      </c>
      <c r="K2440" t="s">
        <v>30</v>
      </c>
      <c r="L2440" t="s">
        <v>146</v>
      </c>
      <c r="M2440" t="s">
        <v>147</v>
      </c>
      <c r="N2440">
        <v>50</v>
      </c>
      <c r="O2440" t="s">
        <v>50</v>
      </c>
      <c r="P2440" t="s">
        <v>42</v>
      </c>
      <c r="Q2440" s="1">
        <v>2381</v>
      </c>
      <c r="R2440" s="1">
        <v>4357</v>
      </c>
      <c r="S2440">
        <v>0</v>
      </c>
      <c r="T2440">
        <v>9</v>
      </c>
      <c r="U2440">
        <v>9</v>
      </c>
      <c r="V2440" s="1">
        <v>-1976</v>
      </c>
      <c r="W2440">
        <v>-83.01</v>
      </c>
      <c r="X2440">
        <v>-40.29</v>
      </c>
    </row>
    <row r="2441" spans="1:24" x14ac:dyDescent="0.25">
      <c r="A2441">
        <v>202001</v>
      </c>
      <c r="B2441" t="s">
        <v>64</v>
      </c>
      <c r="C2441" t="s">
        <v>65</v>
      </c>
      <c r="D2441" t="s">
        <v>65</v>
      </c>
      <c r="E2441" t="s">
        <v>66</v>
      </c>
      <c r="F2441" t="s">
        <v>3245</v>
      </c>
      <c r="G2441">
        <v>65224722</v>
      </c>
      <c r="H2441">
        <v>32880009</v>
      </c>
      <c r="I2441" t="s">
        <v>72</v>
      </c>
      <c r="J2441" t="s">
        <v>29</v>
      </c>
      <c r="K2441" t="s">
        <v>30</v>
      </c>
      <c r="L2441" t="s">
        <v>284</v>
      </c>
      <c r="M2441" t="s">
        <v>69</v>
      </c>
      <c r="N2441">
        <v>75</v>
      </c>
      <c r="O2441" t="s">
        <v>50</v>
      </c>
      <c r="P2441" t="s">
        <v>42</v>
      </c>
      <c r="Q2441" s="1">
        <v>5158</v>
      </c>
      <c r="R2441" s="1">
        <v>5841</v>
      </c>
      <c r="S2441">
        <v>0</v>
      </c>
      <c r="T2441">
        <v>12</v>
      </c>
      <c r="U2441">
        <v>16</v>
      </c>
      <c r="V2441">
        <v>-683</v>
      </c>
      <c r="W2441">
        <v>-13.24</v>
      </c>
      <c r="X2441" s="2">
        <v>-1058.7</v>
      </c>
    </row>
    <row r="2442" spans="1:24" x14ac:dyDescent="0.25">
      <c r="A2442">
        <v>202001</v>
      </c>
      <c r="B2442" t="s">
        <v>64</v>
      </c>
      <c r="C2442" t="s">
        <v>65</v>
      </c>
      <c r="D2442" t="s">
        <v>65</v>
      </c>
      <c r="E2442" t="s">
        <v>180</v>
      </c>
      <c r="F2442" t="s">
        <v>3246</v>
      </c>
      <c r="G2442">
        <v>65703908</v>
      </c>
      <c r="H2442">
        <v>33092485</v>
      </c>
      <c r="I2442" t="s">
        <v>72</v>
      </c>
      <c r="J2442" t="s">
        <v>29</v>
      </c>
      <c r="K2442" t="s">
        <v>30</v>
      </c>
      <c r="L2442" t="s">
        <v>74</v>
      </c>
      <c r="M2442" t="s">
        <v>75</v>
      </c>
      <c r="N2442">
        <v>75</v>
      </c>
      <c r="O2442" t="s">
        <v>261</v>
      </c>
      <c r="P2442" t="s">
        <v>42</v>
      </c>
      <c r="Q2442" s="1">
        <v>10575</v>
      </c>
      <c r="R2442" s="1">
        <v>2917</v>
      </c>
      <c r="S2442">
        <v>0</v>
      </c>
      <c r="T2442">
        <v>11</v>
      </c>
      <c r="U2442">
        <v>12</v>
      </c>
      <c r="V2442" s="1">
        <v>7658</v>
      </c>
      <c r="W2442">
        <v>72.41</v>
      </c>
      <c r="X2442">
        <v>-17.239999999999998</v>
      </c>
    </row>
    <row r="2443" spans="1:24" x14ac:dyDescent="0.25">
      <c r="A2443">
        <v>202001</v>
      </c>
      <c r="B2443" t="s">
        <v>64</v>
      </c>
      <c r="C2443" t="s">
        <v>65</v>
      </c>
      <c r="D2443" t="s">
        <v>65</v>
      </c>
      <c r="E2443" t="s">
        <v>66</v>
      </c>
      <c r="F2443" t="s">
        <v>3247</v>
      </c>
      <c r="G2443">
        <v>65224720</v>
      </c>
      <c r="H2443">
        <v>32900643</v>
      </c>
      <c r="I2443" t="s">
        <v>72</v>
      </c>
      <c r="J2443" t="s">
        <v>29</v>
      </c>
      <c r="K2443" t="s">
        <v>30</v>
      </c>
      <c r="L2443" t="s">
        <v>284</v>
      </c>
      <c r="M2443" t="s">
        <v>69</v>
      </c>
      <c r="N2443">
        <v>30</v>
      </c>
      <c r="O2443" t="s">
        <v>50</v>
      </c>
      <c r="P2443" t="s">
        <v>42</v>
      </c>
      <c r="Q2443">
        <v>686</v>
      </c>
      <c r="R2443" s="1">
        <v>1106</v>
      </c>
      <c r="S2443">
        <v>0</v>
      </c>
      <c r="T2443">
        <v>1</v>
      </c>
      <c r="U2443">
        <v>3</v>
      </c>
      <c r="V2443">
        <v>-420</v>
      </c>
      <c r="W2443">
        <v>-61.31</v>
      </c>
      <c r="X2443" s="2">
        <v>-1031.81</v>
      </c>
    </row>
    <row r="2444" spans="1:24" x14ac:dyDescent="0.25">
      <c r="A2444">
        <v>202001</v>
      </c>
      <c r="B2444" t="s">
        <v>64</v>
      </c>
      <c r="C2444" t="s">
        <v>65</v>
      </c>
      <c r="D2444" t="s">
        <v>65</v>
      </c>
      <c r="E2444" t="s">
        <v>547</v>
      </c>
      <c r="F2444" t="s">
        <v>3248</v>
      </c>
      <c r="G2444">
        <v>65207077</v>
      </c>
      <c r="H2444">
        <v>201501219</v>
      </c>
      <c r="I2444" t="s">
        <v>72</v>
      </c>
      <c r="J2444" t="s">
        <v>57</v>
      </c>
      <c r="K2444" t="s">
        <v>54</v>
      </c>
      <c r="L2444" t="s">
        <v>84</v>
      </c>
      <c r="M2444" t="s">
        <v>85</v>
      </c>
      <c r="N2444">
        <v>75</v>
      </c>
      <c r="O2444" t="s">
        <v>61</v>
      </c>
      <c r="P2444" t="s">
        <v>42</v>
      </c>
      <c r="Q2444" s="1">
        <v>19747</v>
      </c>
      <c r="R2444" s="1">
        <v>15758</v>
      </c>
      <c r="S2444">
        <v>198</v>
      </c>
      <c r="T2444">
        <v>66</v>
      </c>
      <c r="U2444">
        <v>69</v>
      </c>
      <c r="V2444" s="1">
        <v>3791</v>
      </c>
      <c r="W2444">
        <v>19.2</v>
      </c>
      <c r="X2444">
        <v>-731.64</v>
      </c>
    </row>
    <row r="2445" spans="1:24" x14ac:dyDescent="0.25">
      <c r="A2445">
        <v>202001</v>
      </c>
      <c r="B2445" t="s">
        <v>64</v>
      </c>
      <c r="C2445" t="s">
        <v>65</v>
      </c>
      <c r="D2445" t="s">
        <v>65</v>
      </c>
      <c r="E2445" t="s">
        <v>172</v>
      </c>
      <c r="F2445" t="s">
        <v>3249</v>
      </c>
      <c r="G2445">
        <v>65204901</v>
      </c>
      <c r="H2445">
        <v>44972274</v>
      </c>
      <c r="I2445" t="s">
        <v>28</v>
      </c>
      <c r="J2445" t="s">
        <v>57</v>
      </c>
      <c r="K2445" t="s">
        <v>54</v>
      </c>
      <c r="L2445" t="s">
        <v>732</v>
      </c>
      <c r="M2445" t="s">
        <v>170</v>
      </c>
      <c r="N2445">
        <v>75</v>
      </c>
      <c r="O2445" t="s">
        <v>33</v>
      </c>
      <c r="P2445" t="s">
        <v>34</v>
      </c>
      <c r="Q2445">
        <v>0</v>
      </c>
      <c r="R2445" s="1">
        <v>18616</v>
      </c>
      <c r="S2445">
        <v>304</v>
      </c>
      <c r="T2445">
        <v>76</v>
      </c>
      <c r="U2445">
        <v>84</v>
      </c>
      <c r="V2445" s="1">
        <v>-18920</v>
      </c>
      <c r="W2445">
        <v>0</v>
      </c>
      <c r="X2445" s="2">
        <v>-10672.14</v>
      </c>
    </row>
    <row r="2446" spans="1:24" x14ac:dyDescent="0.25">
      <c r="A2446">
        <v>202001</v>
      </c>
      <c r="B2446" t="s">
        <v>64</v>
      </c>
      <c r="C2446" t="s">
        <v>65</v>
      </c>
      <c r="D2446" t="s">
        <v>65</v>
      </c>
      <c r="E2446" t="s">
        <v>761</v>
      </c>
      <c r="F2446" t="s">
        <v>3250</v>
      </c>
      <c r="G2446">
        <v>65209412</v>
      </c>
      <c r="H2446">
        <v>33061294</v>
      </c>
      <c r="I2446" t="s">
        <v>28</v>
      </c>
      <c r="J2446" t="s">
        <v>57</v>
      </c>
      <c r="K2446" t="s">
        <v>30</v>
      </c>
      <c r="L2446" t="s">
        <v>770</v>
      </c>
      <c r="M2446" t="s">
        <v>425</v>
      </c>
      <c r="N2446">
        <v>75</v>
      </c>
      <c r="O2446" t="s">
        <v>50</v>
      </c>
      <c r="P2446" t="s">
        <v>42</v>
      </c>
      <c r="Q2446" s="1">
        <v>11709</v>
      </c>
      <c r="R2446" s="1">
        <v>14152</v>
      </c>
      <c r="S2446">
        <v>292</v>
      </c>
      <c r="T2446">
        <v>31</v>
      </c>
      <c r="U2446">
        <v>40</v>
      </c>
      <c r="V2446" s="1">
        <v>-2735</v>
      </c>
      <c r="W2446">
        <v>-23.36</v>
      </c>
      <c r="X2446">
        <v>-122.57</v>
      </c>
    </row>
    <row r="2447" spans="1:24" x14ac:dyDescent="0.25">
      <c r="A2447">
        <v>202001</v>
      </c>
      <c r="B2447" t="s">
        <v>64</v>
      </c>
      <c r="C2447" t="s">
        <v>65</v>
      </c>
      <c r="D2447" t="s">
        <v>65</v>
      </c>
      <c r="E2447" t="s">
        <v>498</v>
      </c>
      <c r="F2447" t="s">
        <v>3251</v>
      </c>
      <c r="G2447">
        <v>65747030</v>
      </c>
      <c r="H2447">
        <v>5015571</v>
      </c>
      <c r="I2447" t="s">
        <v>28</v>
      </c>
      <c r="J2447" t="s">
        <v>57</v>
      </c>
      <c r="K2447" t="s">
        <v>30</v>
      </c>
      <c r="L2447" t="s">
        <v>500</v>
      </c>
      <c r="M2447" t="s">
        <v>170</v>
      </c>
      <c r="N2447">
        <v>50</v>
      </c>
      <c r="O2447" t="s">
        <v>41</v>
      </c>
      <c r="P2447" t="s">
        <v>42</v>
      </c>
      <c r="Q2447" s="1">
        <v>9927</v>
      </c>
      <c r="R2447" s="1">
        <v>3985</v>
      </c>
      <c r="S2447">
        <v>880</v>
      </c>
      <c r="T2447">
        <v>12</v>
      </c>
      <c r="U2447">
        <v>19</v>
      </c>
      <c r="V2447" s="1">
        <v>5062</v>
      </c>
      <c r="W2447">
        <v>50.99</v>
      </c>
      <c r="X2447">
        <v>-358.71</v>
      </c>
    </row>
    <row r="2448" spans="1:24" x14ac:dyDescent="0.25">
      <c r="A2448">
        <v>202001</v>
      </c>
      <c r="B2448" t="s">
        <v>64</v>
      </c>
      <c r="C2448" t="s">
        <v>589</v>
      </c>
      <c r="D2448" t="s">
        <v>589</v>
      </c>
      <c r="E2448" t="s">
        <v>771</v>
      </c>
      <c r="F2448">
        <v>10745</v>
      </c>
      <c r="G2448">
        <v>65209029</v>
      </c>
      <c r="H2448">
        <v>32882726</v>
      </c>
      <c r="I2448" t="s">
        <v>28</v>
      </c>
      <c r="J2448" t="s">
        <v>29</v>
      </c>
      <c r="K2448" t="s">
        <v>30</v>
      </c>
      <c r="L2448" t="s">
        <v>592</v>
      </c>
      <c r="M2448" t="s">
        <v>593</v>
      </c>
      <c r="N2448">
        <v>75</v>
      </c>
      <c r="O2448" t="s">
        <v>33</v>
      </c>
      <c r="P2448" t="s">
        <v>34</v>
      </c>
      <c r="Q2448">
        <v>0</v>
      </c>
      <c r="R2448" s="1">
        <v>18518</v>
      </c>
      <c r="S2448">
        <v>0</v>
      </c>
      <c r="T2448">
        <v>31</v>
      </c>
      <c r="U2448">
        <v>39</v>
      </c>
      <c r="V2448" s="1">
        <v>-18518</v>
      </c>
      <c r="W2448">
        <v>0</v>
      </c>
      <c r="X2448">
        <v>0</v>
      </c>
    </row>
    <row r="2449" spans="1:24" x14ac:dyDescent="0.25">
      <c r="A2449">
        <v>202001</v>
      </c>
      <c r="B2449" t="s">
        <v>607</v>
      </c>
      <c r="C2449" t="s">
        <v>1796</v>
      </c>
      <c r="D2449" t="s">
        <v>1796</v>
      </c>
      <c r="E2449" t="s">
        <v>3252</v>
      </c>
      <c r="F2449" t="s">
        <v>3253</v>
      </c>
      <c r="G2449">
        <v>65763891</v>
      </c>
      <c r="H2449">
        <v>4602919071</v>
      </c>
      <c r="I2449" t="s">
        <v>28</v>
      </c>
      <c r="J2449" t="s">
        <v>29</v>
      </c>
      <c r="K2449" t="s">
        <v>30</v>
      </c>
      <c r="L2449" t="s">
        <v>1798</v>
      </c>
      <c r="M2449" t="s">
        <v>1799</v>
      </c>
      <c r="N2449">
        <v>25</v>
      </c>
      <c r="O2449" t="s">
        <v>45</v>
      </c>
      <c r="P2449" t="s">
        <v>42</v>
      </c>
      <c r="Q2449" s="1">
        <v>649690</v>
      </c>
      <c r="R2449" s="1">
        <v>5759</v>
      </c>
      <c r="S2449">
        <v>0</v>
      </c>
      <c r="T2449">
        <v>20</v>
      </c>
      <c r="U2449">
        <v>29</v>
      </c>
      <c r="V2449" s="1">
        <v>643930</v>
      </c>
      <c r="W2449">
        <v>99.11</v>
      </c>
      <c r="X2449">
        <v>96.39</v>
      </c>
    </row>
    <row r="2450" spans="1:24" x14ac:dyDescent="0.25">
      <c r="A2450">
        <v>202001</v>
      </c>
      <c r="B2450" t="s">
        <v>607</v>
      </c>
      <c r="C2450" t="s">
        <v>1796</v>
      </c>
      <c r="D2450" t="s">
        <v>1796</v>
      </c>
      <c r="E2450" t="s">
        <v>1718</v>
      </c>
      <c r="F2450" t="s">
        <v>3254</v>
      </c>
      <c r="G2450">
        <v>65763608</v>
      </c>
      <c r="H2450">
        <v>7000412</v>
      </c>
      <c r="I2450" t="s">
        <v>28</v>
      </c>
      <c r="J2450" t="s">
        <v>29</v>
      </c>
      <c r="K2450" t="s">
        <v>30</v>
      </c>
      <c r="L2450" t="s">
        <v>1798</v>
      </c>
      <c r="M2450" t="s">
        <v>1799</v>
      </c>
      <c r="N2450">
        <v>50</v>
      </c>
      <c r="O2450" t="s">
        <v>50</v>
      </c>
      <c r="P2450" t="s">
        <v>42</v>
      </c>
      <c r="Q2450" s="1">
        <v>14782</v>
      </c>
      <c r="R2450" s="1">
        <v>23069</v>
      </c>
      <c r="S2450">
        <v>490</v>
      </c>
      <c r="T2450">
        <v>42</v>
      </c>
      <c r="U2450">
        <v>48</v>
      </c>
      <c r="V2450" s="1">
        <v>-8778</v>
      </c>
      <c r="W2450">
        <v>-59.38</v>
      </c>
      <c r="X2450">
        <v>-40</v>
      </c>
    </row>
    <row r="2451" spans="1:24" x14ac:dyDescent="0.25">
      <c r="A2451">
        <v>202001</v>
      </c>
      <c r="B2451" t="s">
        <v>607</v>
      </c>
      <c r="C2451" t="s">
        <v>899</v>
      </c>
      <c r="D2451" t="s">
        <v>899</v>
      </c>
      <c r="E2451" t="s">
        <v>1630</v>
      </c>
      <c r="F2451" t="s">
        <v>3255</v>
      </c>
      <c r="G2451">
        <v>65001827</v>
      </c>
      <c r="H2451">
        <v>7000096</v>
      </c>
      <c r="I2451" t="s">
        <v>28</v>
      </c>
      <c r="J2451" t="s">
        <v>29</v>
      </c>
      <c r="K2451" t="s">
        <v>30</v>
      </c>
      <c r="L2451" t="s">
        <v>916</v>
      </c>
      <c r="M2451" t="s">
        <v>903</v>
      </c>
      <c r="N2451">
        <v>75</v>
      </c>
      <c r="O2451" t="s">
        <v>61</v>
      </c>
      <c r="P2451" t="s">
        <v>42</v>
      </c>
      <c r="Q2451" s="1">
        <v>43624</v>
      </c>
      <c r="R2451" s="1">
        <v>29856</v>
      </c>
      <c r="S2451" s="1">
        <v>1685</v>
      </c>
      <c r="T2451">
        <v>45</v>
      </c>
      <c r="U2451">
        <v>57</v>
      </c>
      <c r="V2451" s="1">
        <v>12082</v>
      </c>
      <c r="W2451">
        <v>27.7</v>
      </c>
      <c r="X2451">
        <v>-284.27999999999997</v>
      </c>
    </row>
    <row r="2452" spans="1:24" x14ac:dyDescent="0.25">
      <c r="A2452">
        <v>202001</v>
      </c>
      <c r="B2452" t="s">
        <v>64</v>
      </c>
      <c r="C2452" t="s">
        <v>65</v>
      </c>
      <c r="D2452" t="s">
        <v>65</v>
      </c>
      <c r="E2452" t="s">
        <v>1759</v>
      </c>
      <c r="F2452">
        <v>11022</v>
      </c>
      <c r="G2452">
        <v>65230941</v>
      </c>
      <c r="H2452">
        <v>32883628</v>
      </c>
      <c r="I2452" t="s">
        <v>72</v>
      </c>
      <c r="J2452" t="s">
        <v>29</v>
      </c>
      <c r="K2452" t="s">
        <v>30</v>
      </c>
      <c r="L2452" t="s">
        <v>1761</v>
      </c>
      <c r="M2452" t="s">
        <v>873</v>
      </c>
      <c r="N2452">
        <v>100</v>
      </c>
      <c r="O2452" t="s">
        <v>76</v>
      </c>
      <c r="P2452" t="s">
        <v>42</v>
      </c>
      <c r="Q2452" s="1">
        <v>5040</v>
      </c>
      <c r="R2452" s="1">
        <v>5109</v>
      </c>
      <c r="S2452">
        <v>0</v>
      </c>
      <c r="T2452">
        <v>16</v>
      </c>
      <c r="U2452">
        <v>16</v>
      </c>
      <c r="V2452">
        <v>-69</v>
      </c>
      <c r="W2452">
        <v>-1.37</v>
      </c>
      <c r="X2452">
        <v>-18.329999999999998</v>
      </c>
    </row>
    <row r="2453" spans="1:24" x14ac:dyDescent="0.25">
      <c r="A2453">
        <v>202001</v>
      </c>
      <c r="B2453" t="s">
        <v>24</v>
      </c>
      <c r="C2453" t="s">
        <v>251</v>
      </c>
      <c r="D2453" t="s">
        <v>251</v>
      </c>
      <c r="E2453" t="s">
        <v>1802</v>
      </c>
      <c r="F2453">
        <v>27391</v>
      </c>
      <c r="G2453">
        <v>65004822</v>
      </c>
      <c r="H2453">
        <v>32405183</v>
      </c>
      <c r="I2453" t="s">
        <v>28</v>
      </c>
      <c r="J2453" t="s">
        <v>29</v>
      </c>
      <c r="K2453" t="s">
        <v>30</v>
      </c>
      <c r="L2453" t="s">
        <v>1183</v>
      </c>
      <c r="M2453" t="s">
        <v>254</v>
      </c>
      <c r="N2453">
        <v>45</v>
      </c>
      <c r="O2453" t="s">
        <v>45</v>
      </c>
      <c r="P2453" t="s">
        <v>42</v>
      </c>
      <c r="Q2453" s="1">
        <v>871020</v>
      </c>
      <c r="R2453" s="1">
        <v>14908</v>
      </c>
      <c r="S2453">
        <v>349</v>
      </c>
      <c r="T2453">
        <v>38</v>
      </c>
      <c r="U2453">
        <v>40</v>
      </c>
      <c r="V2453" s="1">
        <v>855763</v>
      </c>
      <c r="W2453">
        <v>98.25</v>
      </c>
      <c r="X2453">
        <v>96.79</v>
      </c>
    </row>
    <row r="2454" spans="1:24" x14ac:dyDescent="0.25">
      <c r="A2454">
        <v>202001</v>
      </c>
      <c r="B2454" t="s">
        <v>35</v>
      </c>
      <c r="C2454" t="s">
        <v>906</v>
      </c>
      <c r="D2454" t="s">
        <v>906</v>
      </c>
      <c r="E2454" t="s">
        <v>3256</v>
      </c>
      <c r="F2454" t="s">
        <v>3257</v>
      </c>
      <c r="G2454">
        <v>65752113</v>
      </c>
      <c r="H2454">
        <v>4602880916</v>
      </c>
      <c r="I2454" t="s">
        <v>72</v>
      </c>
      <c r="J2454" t="s">
        <v>29</v>
      </c>
      <c r="K2454" t="s">
        <v>30</v>
      </c>
      <c r="L2454" t="s">
        <v>910</v>
      </c>
      <c r="M2454" t="s">
        <v>911</v>
      </c>
      <c r="N2454">
        <v>50</v>
      </c>
      <c r="O2454" t="s">
        <v>50</v>
      </c>
      <c r="P2454" t="s">
        <v>42</v>
      </c>
      <c r="Q2454" s="1">
        <v>14175</v>
      </c>
      <c r="R2454" s="1">
        <v>15743</v>
      </c>
      <c r="S2454">
        <v>583</v>
      </c>
      <c r="T2454">
        <v>56</v>
      </c>
      <c r="U2454">
        <v>57</v>
      </c>
      <c r="V2454" s="1">
        <v>-2151</v>
      </c>
      <c r="W2454">
        <v>-15.18</v>
      </c>
      <c r="X2454" s="2">
        <v>-1025.9000000000001</v>
      </c>
    </row>
    <row r="2455" spans="1:24" x14ac:dyDescent="0.25">
      <c r="A2455">
        <v>202001</v>
      </c>
      <c r="B2455" t="s">
        <v>607</v>
      </c>
      <c r="C2455" t="s">
        <v>608</v>
      </c>
      <c r="D2455" t="s">
        <v>608</v>
      </c>
      <c r="E2455" t="s">
        <v>3258</v>
      </c>
      <c r="F2455" t="s">
        <v>3259</v>
      </c>
      <c r="G2455">
        <v>65213112</v>
      </c>
      <c r="H2455">
        <v>40008627</v>
      </c>
      <c r="I2455" t="s">
        <v>28</v>
      </c>
      <c r="J2455" t="s">
        <v>29</v>
      </c>
      <c r="K2455" t="s">
        <v>30</v>
      </c>
      <c r="L2455" t="s">
        <v>836</v>
      </c>
      <c r="M2455" t="s">
        <v>837</v>
      </c>
      <c r="N2455">
        <v>50</v>
      </c>
      <c r="O2455" t="s">
        <v>50</v>
      </c>
      <c r="P2455" t="s">
        <v>42</v>
      </c>
      <c r="Q2455" s="1">
        <v>11241</v>
      </c>
      <c r="R2455" s="1">
        <v>13751</v>
      </c>
      <c r="S2455">
        <v>600</v>
      </c>
      <c r="T2455">
        <v>49</v>
      </c>
      <c r="U2455">
        <v>54</v>
      </c>
      <c r="V2455" s="1">
        <v>-3110</v>
      </c>
      <c r="W2455">
        <v>-27.67</v>
      </c>
      <c r="X2455">
        <v>-240.19</v>
      </c>
    </row>
    <row r="2456" spans="1:24" x14ac:dyDescent="0.25">
      <c r="A2456">
        <v>202001</v>
      </c>
      <c r="B2456" t="s">
        <v>607</v>
      </c>
      <c r="C2456" t="s">
        <v>608</v>
      </c>
      <c r="D2456" t="s">
        <v>608</v>
      </c>
      <c r="E2456" t="s">
        <v>2029</v>
      </c>
      <c r="F2456" t="s">
        <v>3260</v>
      </c>
      <c r="G2456">
        <v>65768455</v>
      </c>
      <c r="H2456">
        <v>4603216166</v>
      </c>
      <c r="I2456" t="s">
        <v>28</v>
      </c>
      <c r="J2456" t="s">
        <v>29</v>
      </c>
      <c r="K2456" t="s">
        <v>30</v>
      </c>
      <c r="L2456" t="s">
        <v>836</v>
      </c>
      <c r="M2456" t="s">
        <v>837</v>
      </c>
      <c r="N2456">
        <v>50</v>
      </c>
      <c r="O2456" t="s">
        <v>33</v>
      </c>
      <c r="P2456" t="s">
        <v>34</v>
      </c>
      <c r="Q2456">
        <v>0</v>
      </c>
      <c r="R2456" s="1">
        <v>17807</v>
      </c>
      <c r="S2456">
        <v>975</v>
      </c>
      <c r="T2456">
        <v>81</v>
      </c>
      <c r="U2456">
        <v>82</v>
      </c>
      <c r="V2456" s="1">
        <v>-18782</v>
      </c>
      <c r="W2456">
        <v>0</v>
      </c>
      <c r="X2456">
        <v>0</v>
      </c>
    </row>
    <row r="2457" spans="1:24" x14ac:dyDescent="0.25">
      <c r="A2457">
        <v>202001</v>
      </c>
      <c r="B2457" t="s">
        <v>607</v>
      </c>
      <c r="C2457" t="s">
        <v>608</v>
      </c>
      <c r="D2457" t="s">
        <v>608</v>
      </c>
      <c r="E2457" t="s">
        <v>154</v>
      </c>
      <c r="F2457" t="s">
        <v>3261</v>
      </c>
      <c r="G2457">
        <v>65768287</v>
      </c>
      <c r="H2457">
        <v>4603215785</v>
      </c>
      <c r="I2457" t="s">
        <v>28</v>
      </c>
      <c r="J2457" t="s">
        <v>29</v>
      </c>
      <c r="K2457" t="s">
        <v>30</v>
      </c>
      <c r="L2457" t="s">
        <v>836</v>
      </c>
      <c r="M2457" t="s">
        <v>837</v>
      </c>
      <c r="N2457" t="s">
        <v>81</v>
      </c>
      <c r="O2457" t="s">
        <v>45</v>
      </c>
      <c r="P2457" t="s">
        <v>42</v>
      </c>
      <c r="Q2457" s="1">
        <v>807052</v>
      </c>
      <c r="R2457" s="1">
        <v>9985</v>
      </c>
      <c r="S2457">
        <v>1</v>
      </c>
      <c r="T2457">
        <v>48</v>
      </c>
      <c r="U2457">
        <v>49</v>
      </c>
      <c r="V2457" s="1">
        <v>797066</v>
      </c>
      <c r="W2457">
        <v>98.76</v>
      </c>
      <c r="X2457">
        <v>95.54</v>
      </c>
    </row>
    <row r="2458" spans="1:24" x14ac:dyDescent="0.25">
      <c r="A2458">
        <v>202001</v>
      </c>
      <c r="B2458" t="s">
        <v>607</v>
      </c>
      <c r="C2458" t="s">
        <v>608</v>
      </c>
      <c r="D2458" t="s">
        <v>608</v>
      </c>
      <c r="E2458" t="s">
        <v>1809</v>
      </c>
      <c r="F2458" t="s">
        <v>3262</v>
      </c>
      <c r="G2458">
        <v>65768288</v>
      </c>
      <c r="H2458">
        <v>4603215784</v>
      </c>
      <c r="I2458" t="s">
        <v>28</v>
      </c>
      <c r="J2458" t="s">
        <v>29</v>
      </c>
      <c r="K2458" t="s">
        <v>30</v>
      </c>
      <c r="L2458" t="s">
        <v>836</v>
      </c>
      <c r="M2458" t="s">
        <v>837</v>
      </c>
      <c r="N2458">
        <v>50</v>
      </c>
      <c r="O2458" t="s">
        <v>61</v>
      </c>
      <c r="P2458" t="s">
        <v>42</v>
      </c>
      <c r="Q2458" s="1">
        <v>26816</v>
      </c>
      <c r="R2458" s="1">
        <v>18714</v>
      </c>
      <c r="S2458">
        <v>1</v>
      </c>
      <c r="T2458">
        <v>78</v>
      </c>
      <c r="U2458">
        <v>85</v>
      </c>
      <c r="V2458" s="1">
        <v>8101</v>
      </c>
      <c r="W2458">
        <v>30.21</v>
      </c>
      <c r="X2458">
        <v>94.91</v>
      </c>
    </row>
    <row r="2459" spans="1:24" x14ac:dyDescent="0.25">
      <c r="A2459">
        <v>202001</v>
      </c>
      <c r="B2459" t="s">
        <v>607</v>
      </c>
      <c r="C2459" t="s">
        <v>608</v>
      </c>
      <c r="D2459" t="s">
        <v>608</v>
      </c>
      <c r="E2459" t="s">
        <v>1807</v>
      </c>
      <c r="F2459" t="s">
        <v>3263</v>
      </c>
      <c r="G2459">
        <v>65768524</v>
      </c>
      <c r="H2459">
        <v>4603216478</v>
      </c>
      <c r="I2459" t="s">
        <v>28</v>
      </c>
      <c r="J2459" t="s">
        <v>29</v>
      </c>
      <c r="K2459" t="s">
        <v>30</v>
      </c>
      <c r="L2459" t="s">
        <v>836</v>
      </c>
      <c r="M2459" t="s">
        <v>837</v>
      </c>
      <c r="N2459">
        <v>50</v>
      </c>
      <c r="O2459" t="s">
        <v>50</v>
      </c>
      <c r="P2459" t="s">
        <v>42</v>
      </c>
      <c r="Q2459" s="1">
        <v>11314</v>
      </c>
      <c r="R2459" s="1">
        <v>13307</v>
      </c>
      <c r="S2459">
        <v>0</v>
      </c>
      <c r="T2459">
        <v>60</v>
      </c>
      <c r="U2459">
        <v>65</v>
      </c>
      <c r="V2459" s="1">
        <v>-1993</v>
      </c>
      <c r="W2459">
        <v>-17.61</v>
      </c>
      <c r="X2459">
        <v>-2.74</v>
      </c>
    </row>
    <row r="2460" spans="1:24" x14ac:dyDescent="0.25">
      <c r="A2460">
        <v>202001</v>
      </c>
      <c r="B2460" t="s">
        <v>24</v>
      </c>
      <c r="C2460" t="s">
        <v>25</v>
      </c>
      <c r="D2460" t="s">
        <v>25</v>
      </c>
      <c r="E2460" t="s">
        <v>113</v>
      </c>
      <c r="F2460" t="s">
        <v>3264</v>
      </c>
      <c r="G2460">
        <v>65763493</v>
      </c>
      <c r="H2460">
        <v>4602852887</v>
      </c>
      <c r="I2460" t="s">
        <v>28</v>
      </c>
      <c r="J2460" t="s">
        <v>29</v>
      </c>
      <c r="K2460" t="s">
        <v>30</v>
      </c>
      <c r="L2460" t="s">
        <v>115</v>
      </c>
      <c r="M2460" t="s">
        <v>116</v>
      </c>
      <c r="N2460">
        <v>50</v>
      </c>
      <c r="O2460" t="s">
        <v>33</v>
      </c>
      <c r="P2460" t="s">
        <v>34</v>
      </c>
      <c r="Q2460">
        <v>0</v>
      </c>
      <c r="R2460" s="1">
        <v>17367</v>
      </c>
      <c r="S2460">
        <v>0</v>
      </c>
      <c r="T2460">
        <v>64</v>
      </c>
      <c r="U2460">
        <v>65</v>
      </c>
      <c r="V2460" s="1">
        <v>-17367</v>
      </c>
      <c r="W2460">
        <v>0</v>
      </c>
      <c r="X2460" s="2">
        <v>-2150.31</v>
      </c>
    </row>
    <row r="2461" spans="1:24" x14ac:dyDescent="0.25">
      <c r="A2461">
        <v>202001</v>
      </c>
      <c r="B2461" t="s">
        <v>24</v>
      </c>
      <c r="C2461" t="s">
        <v>664</v>
      </c>
      <c r="D2461" t="s">
        <v>3265</v>
      </c>
      <c r="E2461" t="s">
        <v>154</v>
      </c>
      <c r="F2461" t="s">
        <v>3266</v>
      </c>
      <c r="G2461">
        <v>65770420</v>
      </c>
      <c r="H2461">
        <v>4603216108</v>
      </c>
      <c r="I2461" t="s">
        <v>72</v>
      </c>
      <c r="J2461" t="s">
        <v>29</v>
      </c>
      <c r="K2461" t="s">
        <v>30</v>
      </c>
      <c r="L2461" t="s">
        <v>662</v>
      </c>
      <c r="M2461" t="s">
        <v>663</v>
      </c>
      <c r="N2461" t="s">
        <v>81</v>
      </c>
      <c r="O2461" t="s">
        <v>33</v>
      </c>
      <c r="P2461" t="s">
        <v>34</v>
      </c>
      <c r="Q2461">
        <v>0</v>
      </c>
      <c r="R2461" s="1">
        <v>1781</v>
      </c>
      <c r="S2461">
        <v>0</v>
      </c>
      <c r="T2461">
        <v>10</v>
      </c>
      <c r="U2461">
        <v>13</v>
      </c>
      <c r="V2461" s="1">
        <v>-1781</v>
      </c>
      <c r="W2461">
        <v>0</v>
      </c>
      <c r="X2461">
        <v>0</v>
      </c>
    </row>
    <row r="2462" spans="1:24" x14ac:dyDescent="0.25">
      <c r="A2462">
        <v>202001</v>
      </c>
      <c r="B2462" t="s">
        <v>35</v>
      </c>
      <c r="C2462" t="s">
        <v>680</v>
      </c>
      <c r="D2462" t="s">
        <v>680</v>
      </c>
      <c r="E2462" t="s">
        <v>154</v>
      </c>
      <c r="F2462" t="s">
        <v>3267</v>
      </c>
      <c r="G2462">
        <v>65773905</v>
      </c>
      <c r="H2462">
        <v>201500283</v>
      </c>
      <c r="I2462" t="s">
        <v>28</v>
      </c>
      <c r="J2462" t="s">
        <v>57</v>
      </c>
      <c r="K2462" t="s">
        <v>30</v>
      </c>
      <c r="L2462" t="s">
        <v>1093</v>
      </c>
      <c r="M2462" t="s">
        <v>684</v>
      </c>
      <c r="N2462">
        <v>50</v>
      </c>
      <c r="O2462" t="s">
        <v>33</v>
      </c>
      <c r="P2462" t="s">
        <v>34</v>
      </c>
      <c r="Q2462">
        <v>0</v>
      </c>
      <c r="R2462" s="1">
        <v>57069</v>
      </c>
      <c r="S2462">
        <v>0</v>
      </c>
      <c r="T2462">
        <v>99</v>
      </c>
      <c r="U2462">
        <v>108</v>
      </c>
      <c r="V2462" s="1">
        <v>-57069</v>
      </c>
      <c r="W2462">
        <v>0</v>
      </c>
      <c r="X2462">
        <v>0</v>
      </c>
    </row>
    <row r="2463" spans="1:24" x14ac:dyDescent="0.25">
      <c r="A2463">
        <v>202001</v>
      </c>
      <c r="B2463" t="s">
        <v>35</v>
      </c>
      <c r="C2463" t="s">
        <v>680</v>
      </c>
      <c r="D2463" t="s">
        <v>680</v>
      </c>
      <c r="E2463" t="s">
        <v>2756</v>
      </c>
      <c r="F2463" t="s">
        <v>3268</v>
      </c>
      <c r="G2463">
        <v>65773489</v>
      </c>
      <c r="H2463">
        <v>312774</v>
      </c>
      <c r="I2463" t="s">
        <v>28</v>
      </c>
      <c r="J2463" t="s">
        <v>57</v>
      </c>
      <c r="K2463" t="s">
        <v>30</v>
      </c>
      <c r="L2463" t="s">
        <v>683</v>
      </c>
      <c r="M2463" t="s">
        <v>684</v>
      </c>
      <c r="N2463">
        <v>15</v>
      </c>
      <c r="O2463" t="s">
        <v>50</v>
      </c>
      <c r="P2463" t="s">
        <v>42</v>
      </c>
      <c r="Q2463" s="1">
        <v>6131</v>
      </c>
      <c r="R2463" s="1">
        <v>9952</v>
      </c>
      <c r="S2463">
        <v>0</v>
      </c>
      <c r="T2463">
        <v>19</v>
      </c>
      <c r="U2463">
        <v>19</v>
      </c>
      <c r="V2463" s="1">
        <v>-3820</v>
      </c>
      <c r="W2463">
        <v>-62.31</v>
      </c>
      <c r="X2463">
        <v>94.24</v>
      </c>
    </row>
    <row r="2464" spans="1:24" x14ac:dyDescent="0.25">
      <c r="A2464">
        <v>202001</v>
      </c>
      <c r="B2464" t="s">
        <v>64</v>
      </c>
      <c r="C2464" t="s">
        <v>65</v>
      </c>
      <c r="D2464" t="s">
        <v>65</v>
      </c>
      <c r="E2464" t="s">
        <v>655</v>
      </c>
      <c r="F2464" t="s">
        <v>3269</v>
      </c>
      <c r="G2464">
        <v>65202367</v>
      </c>
      <c r="H2464">
        <v>32882725</v>
      </c>
      <c r="I2464" t="s">
        <v>28</v>
      </c>
      <c r="J2464" t="s">
        <v>57</v>
      </c>
      <c r="K2464" t="s">
        <v>30</v>
      </c>
      <c r="L2464" t="s">
        <v>393</v>
      </c>
      <c r="M2464" t="s">
        <v>394</v>
      </c>
      <c r="N2464">
        <v>75</v>
      </c>
      <c r="O2464" t="s">
        <v>61</v>
      </c>
      <c r="P2464" t="s">
        <v>42</v>
      </c>
      <c r="Q2464" s="1">
        <v>11055</v>
      </c>
      <c r="R2464" s="1">
        <v>9027</v>
      </c>
      <c r="S2464">
        <v>123</v>
      </c>
      <c r="T2464">
        <v>13</v>
      </c>
      <c r="U2464">
        <v>14</v>
      </c>
      <c r="V2464" s="1">
        <v>1905</v>
      </c>
      <c r="W2464">
        <v>17.23</v>
      </c>
      <c r="X2464">
        <v>-16.03</v>
      </c>
    </row>
    <row r="2465" spans="1:24" x14ac:dyDescent="0.25">
      <c r="A2465">
        <v>202001</v>
      </c>
      <c r="B2465" t="s">
        <v>64</v>
      </c>
      <c r="C2465" t="s">
        <v>65</v>
      </c>
      <c r="D2465" t="s">
        <v>65</v>
      </c>
      <c r="E2465" t="s">
        <v>498</v>
      </c>
      <c r="F2465" t="s">
        <v>3270</v>
      </c>
      <c r="G2465">
        <v>65207117</v>
      </c>
      <c r="H2465">
        <v>5016313</v>
      </c>
      <c r="I2465" t="s">
        <v>28</v>
      </c>
      <c r="J2465" t="s">
        <v>57</v>
      </c>
      <c r="K2465" t="s">
        <v>30</v>
      </c>
      <c r="L2465" t="s">
        <v>500</v>
      </c>
      <c r="M2465" t="s">
        <v>170</v>
      </c>
      <c r="N2465">
        <v>50</v>
      </c>
      <c r="O2465" t="s">
        <v>33</v>
      </c>
      <c r="P2465" t="s">
        <v>34</v>
      </c>
      <c r="Q2465">
        <v>0</v>
      </c>
      <c r="R2465" s="1">
        <v>10766</v>
      </c>
      <c r="S2465">
        <v>0</v>
      </c>
      <c r="T2465">
        <v>47</v>
      </c>
      <c r="U2465">
        <v>49</v>
      </c>
      <c r="V2465" s="1">
        <v>-10766</v>
      </c>
      <c r="W2465">
        <v>0</v>
      </c>
      <c r="X2465">
        <v>0</v>
      </c>
    </row>
    <row r="2466" spans="1:24" x14ac:dyDescent="0.25">
      <c r="A2466">
        <v>202001</v>
      </c>
      <c r="B2466" t="s">
        <v>64</v>
      </c>
      <c r="C2466" t="s">
        <v>65</v>
      </c>
      <c r="D2466" t="s">
        <v>65</v>
      </c>
      <c r="E2466" t="s">
        <v>498</v>
      </c>
      <c r="F2466" t="s">
        <v>3271</v>
      </c>
      <c r="G2466">
        <v>65207214</v>
      </c>
      <c r="H2466">
        <v>7003797</v>
      </c>
      <c r="I2466" t="s">
        <v>28</v>
      </c>
      <c r="J2466" t="s">
        <v>57</v>
      </c>
      <c r="K2466" t="s">
        <v>30</v>
      </c>
      <c r="L2466" t="s">
        <v>500</v>
      </c>
      <c r="M2466" t="s">
        <v>170</v>
      </c>
      <c r="N2466">
        <v>75</v>
      </c>
      <c r="O2466" t="s">
        <v>41</v>
      </c>
      <c r="P2466" t="s">
        <v>42</v>
      </c>
      <c r="Q2466" s="1">
        <v>27818</v>
      </c>
      <c r="R2466" s="1">
        <v>11840</v>
      </c>
      <c r="S2466">
        <v>148</v>
      </c>
      <c r="T2466">
        <v>50</v>
      </c>
      <c r="U2466">
        <v>52</v>
      </c>
      <c r="V2466" s="1">
        <v>15830</v>
      </c>
      <c r="W2466">
        <v>56.91</v>
      </c>
      <c r="X2466">
        <v>19.579999999999998</v>
      </c>
    </row>
    <row r="2467" spans="1:24" x14ac:dyDescent="0.25">
      <c r="A2467">
        <v>202001</v>
      </c>
      <c r="B2467" t="s">
        <v>64</v>
      </c>
      <c r="C2467" t="s">
        <v>65</v>
      </c>
      <c r="D2467" t="s">
        <v>65</v>
      </c>
      <c r="E2467" t="s">
        <v>3205</v>
      </c>
      <c r="F2467" t="s">
        <v>3272</v>
      </c>
      <c r="G2467">
        <v>65207217</v>
      </c>
      <c r="H2467">
        <v>5015804</v>
      </c>
      <c r="I2467" t="s">
        <v>28</v>
      </c>
      <c r="J2467" t="s">
        <v>57</v>
      </c>
      <c r="K2467" t="s">
        <v>54</v>
      </c>
      <c r="L2467" t="s">
        <v>169</v>
      </c>
      <c r="M2467" t="s">
        <v>170</v>
      </c>
      <c r="N2467">
        <v>75</v>
      </c>
      <c r="O2467" t="s">
        <v>41</v>
      </c>
      <c r="P2467" t="s">
        <v>42</v>
      </c>
      <c r="Q2467" s="1">
        <v>28688</v>
      </c>
      <c r="R2467" s="1">
        <v>16286</v>
      </c>
      <c r="S2467">
        <v>172</v>
      </c>
      <c r="T2467">
        <v>57</v>
      </c>
      <c r="U2467">
        <v>63</v>
      </c>
      <c r="V2467" s="1">
        <v>12229</v>
      </c>
      <c r="W2467">
        <v>42.63</v>
      </c>
      <c r="X2467">
        <v>-304.3</v>
      </c>
    </row>
    <row r="2468" spans="1:24" x14ac:dyDescent="0.25">
      <c r="A2468">
        <v>202001</v>
      </c>
      <c r="B2468" t="s">
        <v>64</v>
      </c>
      <c r="C2468" t="s">
        <v>65</v>
      </c>
      <c r="D2468" t="s">
        <v>65</v>
      </c>
      <c r="E2468" t="s">
        <v>422</v>
      </c>
      <c r="F2468" t="s">
        <v>3273</v>
      </c>
      <c r="G2468">
        <v>65741528</v>
      </c>
      <c r="H2468">
        <v>4600070740</v>
      </c>
      <c r="I2468" t="s">
        <v>28</v>
      </c>
      <c r="J2468" t="s">
        <v>53</v>
      </c>
      <c r="K2468" t="s">
        <v>30</v>
      </c>
      <c r="L2468" t="s">
        <v>1556</v>
      </c>
      <c r="M2468" t="s">
        <v>490</v>
      </c>
      <c r="N2468">
        <v>45</v>
      </c>
      <c r="O2468" t="s">
        <v>61</v>
      </c>
      <c r="P2468" t="s">
        <v>42</v>
      </c>
      <c r="Q2468" s="1">
        <v>4909</v>
      </c>
      <c r="R2468" s="1">
        <v>4140</v>
      </c>
      <c r="S2468">
        <v>0</v>
      </c>
      <c r="T2468">
        <v>12</v>
      </c>
      <c r="U2468">
        <v>24</v>
      </c>
      <c r="V2468">
        <v>769</v>
      </c>
      <c r="W2468">
        <v>15.67</v>
      </c>
      <c r="X2468">
        <v>4.79</v>
      </c>
    </row>
    <row r="2469" spans="1:24" x14ac:dyDescent="0.25">
      <c r="A2469">
        <v>202001</v>
      </c>
      <c r="B2469" t="s">
        <v>64</v>
      </c>
      <c r="C2469" t="s">
        <v>65</v>
      </c>
      <c r="D2469" t="s">
        <v>65</v>
      </c>
      <c r="E2469" t="s">
        <v>422</v>
      </c>
      <c r="F2469" t="s">
        <v>3274</v>
      </c>
      <c r="G2469">
        <v>65204878</v>
      </c>
      <c r="H2469">
        <v>4600070732</v>
      </c>
      <c r="I2469" t="s">
        <v>28</v>
      </c>
      <c r="J2469" t="s">
        <v>53</v>
      </c>
      <c r="K2469" t="s">
        <v>30</v>
      </c>
      <c r="L2469" t="s">
        <v>1556</v>
      </c>
      <c r="M2469" t="s">
        <v>490</v>
      </c>
      <c r="N2469">
        <v>75</v>
      </c>
      <c r="O2469" t="s">
        <v>41</v>
      </c>
      <c r="P2469" t="s">
        <v>42</v>
      </c>
      <c r="Q2469" s="1">
        <v>9327</v>
      </c>
      <c r="R2469" s="1">
        <v>5388</v>
      </c>
      <c r="S2469">
        <v>74</v>
      </c>
      <c r="T2469">
        <v>12</v>
      </c>
      <c r="U2469">
        <v>16</v>
      </c>
      <c r="V2469" s="1">
        <v>3865</v>
      </c>
      <c r="W2469">
        <v>41.44</v>
      </c>
      <c r="X2469">
        <v>-15.4</v>
      </c>
    </row>
    <row r="2470" spans="1:24" x14ac:dyDescent="0.25">
      <c r="A2470">
        <v>202001</v>
      </c>
      <c r="B2470" t="s">
        <v>64</v>
      </c>
      <c r="C2470" t="s">
        <v>65</v>
      </c>
      <c r="D2470" t="s">
        <v>65</v>
      </c>
      <c r="E2470" t="s">
        <v>761</v>
      </c>
      <c r="F2470" t="s">
        <v>3275</v>
      </c>
      <c r="G2470">
        <v>65213675</v>
      </c>
      <c r="H2470">
        <v>32882426</v>
      </c>
      <c r="I2470" t="s">
        <v>28</v>
      </c>
      <c r="J2470" t="s">
        <v>29</v>
      </c>
      <c r="K2470" t="s">
        <v>30</v>
      </c>
      <c r="L2470" t="s">
        <v>652</v>
      </c>
      <c r="M2470" t="s">
        <v>425</v>
      </c>
      <c r="N2470">
        <v>50</v>
      </c>
      <c r="O2470" t="s">
        <v>45</v>
      </c>
      <c r="P2470" t="s">
        <v>42</v>
      </c>
      <c r="Q2470" s="1">
        <v>1127</v>
      </c>
      <c r="R2470">
        <v>0</v>
      </c>
      <c r="S2470">
        <v>0</v>
      </c>
      <c r="T2470">
        <v>0</v>
      </c>
      <c r="U2470">
        <v>22</v>
      </c>
      <c r="V2470" s="1">
        <v>1127</v>
      </c>
      <c r="W2470">
        <v>100</v>
      </c>
      <c r="X2470" s="2">
        <v>-1158.51</v>
      </c>
    </row>
    <row r="2471" spans="1:24" x14ac:dyDescent="0.25">
      <c r="A2471">
        <v>202001</v>
      </c>
      <c r="B2471" t="s">
        <v>64</v>
      </c>
      <c r="C2471" t="s">
        <v>65</v>
      </c>
      <c r="D2471" t="s">
        <v>65</v>
      </c>
      <c r="E2471" t="s">
        <v>422</v>
      </c>
      <c r="F2471" t="s">
        <v>3276</v>
      </c>
      <c r="G2471">
        <v>65741531</v>
      </c>
      <c r="H2471">
        <v>40028654</v>
      </c>
      <c r="I2471" t="s">
        <v>28</v>
      </c>
      <c r="J2471" t="s">
        <v>29</v>
      </c>
      <c r="K2471" t="s">
        <v>30</v>
      </c>
      <c r="L2471" t="s">
        <v>1556</v>
      </c>
      <c r="M2471" t="s">
        <v>490</v>
      </c>
      <c r="N2471">
        <v>25</v>
      </c>
      <c r="O2471" t="s">
        <v>45</v>
      </c>
      <c r="P2471" t="s">
        <v>42</v>
      </c>
      <c r="Q2471" s="1">
        <v>1788400</v>
      </c>
      <c r="R2471" s="1">
        <v>4817</v>
      </c>
      <c r="S2471">
        <v>75</v>
      </c>
      <c r="T2471">
        <v>27</v>
      </c>
      <c r="U2471">
        <v>29</v>
      </c>
      <c r="V2471" s="1">
        <v>1783508</v>
      </c>
      <c r="W2471">
        <v>99.73</v>
      </c>
      <c r="X2471">
        <v>95.54</v>
      </c>
    </row>
    <row r="2472" spans="1:24" x14ac:dyDescent="0.25">
      <c r="A2472">
        <v>202001</v>
      </c>
      <c r="B2472" t="s">
        <v>64</v>
      </c>
      <c r="C2472" t="s">
        <v>65</v>
      </c>
      <c r="D2472" t="s">
        <v>65</v>
      </c>
      <c r="E2472" t="s">
        <v>422</v>
      </c>
      <c r="F2472" t="s">
        <v>3277</v>
      </c>
      <c r="G2472">
        <v>65741517</v>
      </c>
      <c r="H2472">
        <v>32404493</v>
      </c>
      <c r="I2472" t="s">
        <v>28</v>
      </c>
      <c r="J2472" t="s">
        <v>29</v>
      </c>
      <c r="K2472" t="s">
        <v>30</v>
      </c>
      <c r="L2472" t="s">
        <v>1556</v>
      </c>
      <c r="M2472" t="s">
        <v>490</v>
      </c>
      <c r="N2472">
        <v>50</v>
      </c>
      <c r="O2472" t="s">
        <v>33</v>
      </c>
      <c r="P2472" t="s">
        <v>34</v>
      </c>
      <c r="Q2472">
        <v>0</v>
      </c>
      <c r="R2472" s="1">
        <v>13932</v>
      </c>
      <c r="S2472">
        <v>0</v>
      </c>
      <c r="T2472">
        <v>49</v>
      </c>
      <c r="U2472">
        <v>49</v>
      </c>
      <c r="V2472" s="1">
        <v>-13932</v>
      </c>
      <c r="W2472">
        <v>0</v>
      </c>
      <c r="X2472">
        <v>91.65</v>
      </c>
    </row>
    <row r="2473" spans="1:24" x14ac:dyDescent="0.25">
      <c r="A2473">
        <v>202001</v>
      </c>
      <c r="B2473" t="s">
        <v>24</v>
      </c>
      <c r="C2473" t="s">
        <v>25</v>
      </c>
      <c r="D2473" t="s">
        <v>1333</v>
      </c>
      <c r="E2473" t="s">
        <v>154</v>
      </c>
      <c r="F2473" t="s">
        <v>3278</v>
      </c>
      <c r="G2473">
        <v>65761856</v>
      </c>
      <c r="H2473">
        <v>40027477</v>
      </c>
      <c r="I2473" t="s">
        <v>28</v>
      </c>
      <c r="J2473" t="s">
        <v>29</v>
      </c>
      <c r="K2473" t="s">
        <v>30</v>
      </c>
      <c r="L2473" t="s">
        <v>240</v>
      </c>
      <c r="M2473" t="s">
        <v>120</v>
      </c>
      <c r="N2473">
        <v>75</v>
      </c>
      <c r="O2473" t="s">
        <v>61</v>
      </c>
      <c r="P2473" t="s">
        <v>42</v>
      </c>
      <c r="Q2473" s="1">
        <v>15782</v>
      </c>
      <c r="R2473" s="1">
        <v>10471</v>
      </c>
      <c r="S2473">
        <v>151</v>
      </c>
      <c r="T2473">
        <v>33</v>
      </c>
      <c r="U2473">
        <v>34</v>
      </c>
      <c r="V2473" s="1">
        <v>5159</v>
      </c>
      <c r="W2473">
        <v>32.69</v>
      </c>
      <c r="X2473">
        <v>33.92</v>
      </c>
    </row>
    <row r="2474" spans="1:24" x14ac:dyDescent="0.25">
      <c r="A2474">
        <v>202001</v>
      </c>
      <c r="B2474" t="s">
        <v>64</v>
      </c>
      <c r="C2474" t="s">
        <v>65</v>
      </c>
      <c r="D2474" t="s">
        <v>65</v>
      </c>
      <c r="E2474" t="s">
        <v>3279</v>
      </c>
      <c r="F2474" t="s">
        <v>3280</v>
      </c>
      <c r="G2474">
        <v>65738165</v>
      </c>
      <c r="H2474">
        <v>45271049</v>
      </c>
      <c r="I2474" t="s">
        <v>72</v>
      </c>
      <c r="J2474" t="s">
        <v>29</v>
      </c>
      <c r="K2474" t="s">
        <v>30</v>
      </c>
      <c r="L2474" t="s">
        <v>74</v>
      </c>
      <c r="M2474" t="s">
        <v>75</v>
      </c>
      <c r="N2474">
        <v>100</v>
      </c>
      <c r="O2474" t="s">
        <v>33</v>
      </c>
      <c r="P2474" t="s">
        <v>34</v>
      </c>
      <c r="Q2474">
        <v>0</v>
      </c>
      <c r="R2474" s="1">
        <v>7229</v>
      </c>
      <c r="S2474">
        <v>0</v>
      </c>
      <c r="T2474">
        <v>38</v>
      </c>
      <c r="U2474">
        <v>40</v>
      </c>
      <c r="V2474" s="1">
        <v>-7229</v>
      </c>
      <c r="W2474">
        <v>0</v>
      </c>
      <c r="X2474">
        <v>0</v>
      </c>
    </row>
    <row r="2475" spans="1:24" x14ac:dyDescent="0.25">
      <c r="A2475">
        <v>202001</v>
      </c>
      <c r="B2475" t="s">
        <v>607</v>
      </c>
      <c r="C2475" t="s">
        <v>954</v>
      </c>
      <c r="D2475" t="s">
        <v>954</v>
      </c>
      <c r="E2475" t="s">
        <v>587</v>
      </c>
      <c r="F2475" t="s">
        <v>3281</v>
      </c>
      <c r="G2475">
        <v>65764673</v>
      </c>
      <c r="H2475">
        <v>4602918629</v>
      </c>
      <c r="I2475" t="s">
        <v>28</v>
      </c>
      <c r="J2475" t="s">
        <v>29</v>
      </c>
      <c r="K2475" t="s">
        <v>30</v>
      </c>
      <c r="L2475" t="s">
        <v>956</v>
      </c>
      <c r="M2475" t="s">
        <v>957</v>
      </c>
      <c r="N2475">
        <v>75</v>
      </c>
      <c r="O2475" t="s">
        <v>41</v>
      </c>
      <c r="P2475" t="s">
        <v>42</v>
      </c>
      <c r="Q2475" s="1">
        <v>21865</v>
      </c>
      <c r="R2475" s="1">
        <v>11462</v>
      </c>
      <c r="S2475">
        <v>0</v>
      </c>
      <c r="T2475">
        <v>50</v>
      </c>
      <c r="U2475">
        <v>51</v>
      </c>
      <c r="V2475" s="1">
        <v>10402</v>
      </c>
      <c r="W2475">
        <v>47.58</v>
      </c>
      <c r="X2475">
        <v>-600.84</v>
      </c>
    </row>
    <row r="2476" spans="1:24" x14ac:dyDescent="0.25">
      <c r="A2476">
        <v>202001</v>
      </c>
      <c r="B2476" t="s">
        <v>64</v>
      </c>
      <c r="C2476" t="s">
        <v>65</v>
      </c>
      <c r="D2476" t="s">
        <v>65</v>
      </c>
      <c r="E2476" t="s">
        <v>103</v>
      </c>
      <c r="F2476">
        <v>11356</v>
      </c>
      <c r="G2476">
        <v>65703750</v>
      </c>
      <c r="H2476">
        <v>32404298</v>
      </c>
      <c r="I2476" t="s">
        <v>72</v>
      </c>
      <c r="J2476" t="s">
        <v>29</v>
      </c>
      <c r="K2476" t="s">
        <v>30</v>
      </c>
      <c r="L2476" t="s">
        <v>419</v>
      </c>
      <c r="M2476" t="s">
        <v>409</v>
      </c>
      <c r="N2476">
        <v>100</v>
      </c>
      <c r="O2476" t="s">
        <v>61</v>
      </c>
      <c r="P2476" t="s">
        <v>42</v>
      </c>
      <c r="Q2476" s="1">
        <v>10880</v>
      </c>
      <c r="R2476" s="1">
        <v>8739</v>
      </c>
      <c r="S2476">
        <v>0</v>
      </c>
      <c r="T2476">
        <v>23</v>
      </c>
      <c r="U2476">
        <v>29</v>
      </c>
      <c r="V2476" s="1">
        <v>2141</v>
      </c>
      <c r="W2476">
        <v>19.68</v>
      </c>
      <c r="X2476">
        <v>-313.85000000000002</v>
      </c>
    </row>
    <row r="2477" spans="1:24" x14ac:dyDescent="0.25">
      <c r="A2477">
        <v>202001</v>
      </c>
      <c r="B2477" t="s">
        <v>64</v>
      </c>
      <c r="C2477" t="s">
        <v>65</v>
      </c>
      <c r="D2477" t="s">
        <v>65</v>
      </c>
      <c r="E2477" t="s">
        <v>395</v>
      </c>
      <c r="F2477">
        <v>11359</v>
      </c>
      <c r="G2477">
        <v>65703754</v>
      </c>
      <c r="H2477">
        <v>33061079</v>
      </c>
      <c r="I2477" t="s">
        <v>72</v>
      </c>
      <c r="J2477" t="s">
        <v>29</v>
      </c>
      <c r="K2477" t="s">
        <v>30</v>
      </c>
      <c r="L2477" t="s">
        <v>419</v>
      </c>
      <c r="M2477" t="s">
        <v>409</v>
      </c>
      <c r="N2477" t="s">
        <v>121</v>
      </c>
      <c r="O2477" t="s">
        <v>76</v>
      </c>
      <c r="P2477" t="s">
        <v>42</v>
      </c>
      <c r="Q2477" s="1">
        <v>5806</v>
      </c>
      <c r="R2477" s="1">
        <v>5645</v>
      </c>
      <c r="S2477">
        <v>0</v>
      </c>
      <c r="T2477">
        <v>17</v>
      </c>
      <c r="U2477">
        <v>17</v>
      </c>
      <c r="V2477">
        <v>162</v>
      </c>
      <c r="W2477">
        <v>2.78</v>
      </c>
      <c r="X2477">
        <v>-11.03</v>
      </c>
    </row>
    <row r="2478" spans="1:24" x14ac:dyDescent="0.25">
      <c r="A2478">
        <v>202001</v>
      </c>
      <c r="B2478" t="s">
        <v>35</v>
      </c>
      <c r="C2478" t="s">
        <v>1061</v>
      </c>
      <c r="D2478" t="s">
        <v>1061</v>
      </c>
      <c r="E2478" t="s">
        <v>3282</v>
      </c>
      <c r="F2478" t="s">
        <v>3283</v>
      </c>
      <c r="G2478">
        <v>65744235</v>
      </c>
      <c r="H2478">
        <v>44973636</v>
      </c>
      <c r="I2478" t="s">
        <v>28</v>
      </c>
      <c r="J2478" t="s">
        <v>29</v>
      </c>
      <c r="K2478" t="s">
        <v>30</v>
      </c>
      <c r="L2478" t="s">
        <v>3284</v>
      </c>
      <c r="M2478" t="s">
        <v>3285</v>
      </c>
      <c r="N2478">
        <v>75</v>
      </c>
      <c r="O2478" t="s">
        <v>33</v>
      </c>
      <c r="P2478" t="s">
        <v>34</v>
      </c>
      <c r="Q2478">
        <v>0</v>
      </c>
      <c r="R2478" s="1">
        <v>30402</v>
      </c>
      <c r="S2478">
        <v>204</v>
      </c>
      <c r="T2478">
        <v>36</v>
      </c>
      <c r="U2478">
        <v>39</v>
      </c>
      <c r="V2478" s="1">
        <v>-30606</v>
      </c>
      <c r="W2478">
        <v>0</v>
      </c>
      <c r="X2478">
        <v>0</v>
      </c>
    </row>
    <row r="2479" spans="1:24" x14ac:dyDescent="0.25">
      <c r="A2479">
        <v>202001</v>
      </c>
      <c r="B2479" t="s">
        <v>35</v>
      </c>
      <c r="C2479" t="s">
        <v>867</v>
      </c>
      <c r="D2479" t="s">
        <v>867</v>
      </c>
      <c r="E2479" t="s">
        <v>128</v>
      </c>
      <c r="F2479" t="s">
        <v>3286</v>
      </c>
      <c r="G2479">
        <v>65755287</v>
      </c>
      <c r="H2479">
        <v>5005576</v>
      </c>
      <c r="I2479" t="s">
        <v>28</v>
      </c>
      <c r="J2479" t="s">
        <v>29</v>
      </c>
      <c r="K2479" t="s">
        <v>30</v>
      </c>
      <c r="L2479" t="s">
        <v>869</v>
      </c>
      <c r="M2479" t="s">
        <v>870</v>
      </c>
      <c r="N2479">
        <v>75</v>
      </c>
      <c r="O2479" t="s">
        <v>50</v>
      </c>
      <c r="P2479" t="s">
        <v>42</v>
      </c>
      <c r="Q2479" s="1">
        <v>21832</v>
      </c>
      <c r="R2479" s="1">
        <v>30044</v>
      </c>
      <c r="S2479">
        <v>233</v>
      </c>
      <c r="T2479">
        <v>64</v>
      </c>
      <c r="U2479">
        <v>79</v>
      </c>
      <c r="V2479" s="1">
        <v>-8445</v>
      </c>
      <c r="W2479">
        <v>-38.68</v>
      </c>
      <c r="X2479">
        <v>-22.4</v>
      </c>
    </row>
    <row r="2480" spans="1:24" x14ac:dyDescent="0.25">
      <c r="A2480">
        <v>202001</v>
      </c>
      <c r="B2480" t="s">
        <v>35</v>
      </c>
      <c r="C2480" t="s">
        <v>867</v>
      </c>
      <c r="D2480" t="s">
        <v>867</v>
      </c>
      <c r="E2480" t="s">
        <v>734</v>
      </c>
      <c r="F2480" t="s">
        <v>3287</v>
      </c>
      <c r="G2480">
        <v>65744930</v>
      </c>
      <c r="H2480">
        <v>5005568</v>
      </c>
      <c r="I2480" t="s">
        <v>28</v>
      </c>
      <c r="J2480" t="s">
        <v>29</v>
      </c>
      <c r="K2480" t="s">
        <v>30</v>
      </c>
      <c r="L2480" t="s">
        <v>869</v>
      </c>
      <c r="M2480" t="s">
        <v>870</v>
      </c>
      <c r="N2480">
        <v>75</v>
      </c>
      <c r="O2480" t="s">
        <v>50</v>
      </c>
      <c r="P2480" t="s">
        <v>42</v>
      </c>
      <c r="Q2480" s="1">
        <v>31123</v>
      </c>
      <c r="R2480" s="1">
        <v>34930</v>
      </c>
      <c r="S2480">
        <v>321</v>
      </c>
      <c r="T2480">
        <v>95</v>
      </c>
      <c r="U2480">
        <v>111</v>
      </c>
      <c r="V2480" s="1">
        <v>-4128</v>
      </c>
      <c r="W2480">
        <v>-13.26</v>
      </c>
      <c r="X2480">
        <v>-2.39</v>
      </c>
    </row>
    <row r="2481" spans="1:24" x14ac:dyDescent="0.25">
      <c r="A2481">
        <v>202001</v>
      </c>
      <c r="B2481" t="s">
        <v>35</v>
      </c>
      <c r="C2481" t="s">
        <v>867</v>
      </c>
      <c r="D2481" t="s">
        <v>867</v>
      </c>
      <c r="E2481" t="s">
        <v>128</v>
      </c>
      <c r="F2481" t="s">
        <v>3288</v>
      </c>
      <c r="G2481">
        <v>65755289</v>
      </c>
      <c r="H2481">
        <v>5005582</v>
      </c>
      <c r="I2481" t="s">
        <v>28</v>
      </c>
      <c r="J2481" t="s">
        <v>29</v>
      </c>
      <c r="K2481" t="s">
        <v>30</v>
      </c>
      <c r="L2481" t="s">
        <v>869</v>
      </c>
      <c r="M2481" t="s">
        <v>870</v>
      </c>
      <c r="N2481">
        <v>50</v>
      </c>
      <c r="O2481" t="s">
        <v>179</v>
      </c>
      <c r="P2481" t="s">
        <v>42</v>
      </c>
      <c r="Q2481" s="1">
        <v>39716</v>
      </c>
      <c r="R2481" s="1">
        <v>42215</v>
      </c>
      <c r="S2481">
        <v>496</v>
      </c>
      <c r="T2481">
        <v>70</v>
      </c>
      <c r="U2481">
        <v>87</v>
      </c>
      <c r="V2481" s="1">
        <v>-2995</v>
      </c>
      <c r="W2481">
        <v>-7.54</v>
      </c>
      <c r="X2481">
        <v>-153.88999999999999</v>
      </c>
    </row>
    <row r="2482" spans="1:24" x14ac:dyDescent="0.25">
      <c r="A2482">
        <v>202001</v>
      </c>
      <c r="B2482" t="s">
        <v>64</v>
      </c>
      <c r="C2482" t="s">
        <v>65</v>
      </c>
      <c r="D2482" t="s">
        <v>65</v>
      </c>
      <c r="E2482" t="s">
        <v>1759</v>
      </c>
      <c r="F2482" t="s">
        <v>3289</v>
      </c>
      <c r="G2482">
        <v>65202652</v>
      </c>
      <c r="H2482" s="3">
        <v>300000000000</v>
      </c>
      <c r="I2482" t="s">
        <v>28</v>
      </c>
      <c r="J2482" t="s">
        <v>57</v>
      </c>
      <c r="K2482" t="s">
        <v>54</v>
      </c>
      <c r="L2482" t="s">
        <v>1761</v>
      </c>
      <c r="M2482" t="s">
        <v>873</v>
      </c>
      <c r="N2482">
        <v>75</v>
      </c>
      <c r="O2482" t="s">
        <v>76</v>
      </c>
      <c r="P2482" t="s">
        <v>42</v>
      </c>
      <c r="Q2482" s="1">
        <v>7620</v>
      </c>
      <c r="R2482" s="1">
        <v>6695</v>
      </c>
      <c r="S2482">
        <v>177</v>
      </c>
      <c r="T2482">
        <v>10</v>
      </c>
      <c r="U2482">
        <v>12</v>
      </c>
      <c r="V2482">
        <v>748</v>
      </c>
      <c r="W2482">
        <v>9.82</v>
      </c>
      <c r="X2482">
        <v>-20.93</v>
      </c>
    </row>
    <row r="2483" spans="1:24" x14ac:dyDescent="0.25">
      <c r="A2483">
        <v>202001</v>
      </c>
      <c r="B2483" t="s">
        <v>64</v>
      </c>
      <c r="C2483" t="s">
        <v>65</v>
      </c>
      <c r="D2483" t="s">
        <v>65</v>
      </c>
      <c r="E2483" t="s">
        <v>1759</v>
      </c>
      <c r="F2483" t="s">
        <v>3290</v>
      </c>
      <c r="G2483">
        <v>65203011</v>
      </c>
      <c r="H2483" s="3">
        <v>300000000000</v>
      </c>
      <c r="I2483" t="s">
        <v>28</v>
      </c>
      <c r="J2483" t="s">
        <v>29</v>
      </c>
      <c r="K2483" t="s">
        <v>30</v>
      </c>
      <c r="L2483" t="s">
        <v>1801</v>
      </c>
      <c r="M2483" t="s">
        <v>873</v>
      </c>
      <c r="N2483">
        <v>75</v>
      </c>
      <c r="O2483" t="s">
        <v>61</v>
      </c>
      <c r="P2483" t="s">
        <v>42</v>
      </c>
      <c r="Q2483" s="1">
        <v>3420</v>
      </c>
      <c r="R2483" s="1">
        <v>2710</v>
      </c>
      <c r="S2483">
        <v>0</v>
      </c>
      <c r="T2483">
        <v>6</v>
      </c>
      <c r="U2483">
        <v>6</v>
      </c>
      <c r="V2483">
        <v>710</v>
      </c>
      <c r="W2483">
        <v>20.75</v>
      </c>
      <c r="X2483">
        <v>12.08</v>
      </c>
    </row>
    <row r="2484" spans="1:24" x14ac:dyDescent="0.25">
      <c r="A2484">
        <v>202001</v>
      </c>
      <c r="B2484" t="s">
        <v>64</v>
      </c>
      <c r="C2484" t="s">
        <v>65</v>
      </c>
      <c r="D2484" t="s">
        <v>65</v>
      </c>
      <c r="E2484" t="s">
        <v>1759</v>
      </c>
      <c r="F2484" t="s">
        <v>3291</v>
      </c>
      <c r="G2484">
        <v>65751162</v>
      </c>
      <c r="H2484" s="3">
        <v>300000000000</v>
      </c>
      <c r="I2484" t="s">
        <v>28</v>
      </c>
      <c r="J2484" t="s">
        <v>57</v>
      </c>
      <c r="K2484" t="s">
        <v>30</v>
      </c>
      <c r="L2484" t="s">
        <v>1761</v>
      </c>
      <c r="M2484" t="s">
        <v>873</v>
      </c>
      <c r="N2484">
        <v>75</v>
      </c>
      <c r="O2484" t="s">
        <v>61</v>
      </c>
      <c r="P2484" t="s">
        <v>42</v>
      </c>
      <c r="Q2484" s="1">
        <v>34500</v>
      </c>
      <c r="R2484" s="1">
        <v>24845</v>
      </c>
      <c r="S2484">
        <v>747</v>
      </c>
      <c r="T2484">
        <v>32</v>
      </c>
      <c r="U2484">
        <v>35</v>
      </c>
      <c r="V2484" s="1">
        <v>8908</v>
      </c>
      <c r="W2484">
        <v>25.82</v>
      </c>
      <c r="X2484">
        <v>-387.72</v>
      </c>
    </row>
    <row r="2485" spans="1:24" x14ac:dyDescent="0.25">
      <c r="A2485">
        <v>202001</v>
      </c>
      <c r="B2485" t="s">
        <v>64</v>
      </c>
      <c r="C2485" t="s">
        <v>65</v>
      </c>
      <c r="D2485" t="s">
        <v>65</v>
      </c>
      <c r="E2485" t="s">
        <v>587</v>
      </c>
      <c r="F2485" t="s">
        <v>3292</v>
      </c>
      <c r="G2485">
        <v>65717965</v>
      </c>
      <c r="H2485">
        <v>13300877</v>
      </c>
      <c r="I2485" t="s">
        <v>28</v>
      </c>
      <c r="J2485" t="s">
        <v>57</v>
      </c>
      <c r="K2485" t="s">
        <v>30</v>
      </c>
      <c r="L2485" t="s">
        <v>1678</v>
      </c>
      <c r="M2485" t="s">
        <v>425</v>
      </c>
      <c r="N2485">
        <v>75</v>
      </c>
      <c r="O2485" t="s">
        <v>76</v>
      </c>
      <c r="P2485" t="s">
        <v>42</v>
      </c>
      <c r="Q2485" s="1">
        <v>34860</v>
      </c>
      <c r="R2485" s="1">
        <v>33514</v>
      </c>
      <c r="S2485">
        <v>0</v>
      </c>
      <c r="T2485">
        <v>10</v>
      </c>
      <c r="U2485">
        <v>14</v>
      </c>
      <c r="V2485" s="1">
        <v>1346</v>
      </c>
      <c r="W2485">
        <v>3.86</v>
      </c>
      <c r="X2485">
        <v>-122.47</v>
      </c>
    </row>
    <row r="2486" spans="1:24" x14ac:dyDescent="0.25">
      <c r="A2486">
        <v>202001</v>
      </c>
      <c r="B2486" t="s">
        <v>64</v>
      </c>
      <c r="C2486" t="s">
        <v>65</v>
      </c>
      <c r="D2486" t="s">
        <v>65</v>
      </c>
      <c r="E2486" t="s">
        <v>587</v>
      </c>
      <c r="F2486" t="s">
        <v>3293</v>
      </c>
      <c r="G2486">
        <v>65752177</v>
      </c>
      <c r="H2486">
        <v>65680</v>
      </c>
      <c r="I2486" t="s">
        <v>28</v>
      </c>
      <c r="J2486" t="s">
        <v>57</v>
      </c>
      <c r="K2486" t="s">
        <v>30</v>
      </c>
      <c r="L2486" t="s">
        <v>1678</v>
      </c>
      <c r="M2486" t="s">
        <v>425</v>
      </c>
      <c r="N2486">
        <v>45</v>
      </c>
      <c r="O2486" t="s">
        <v>33</v>
      </c>
      <c r="P2486" t="s">
        <v>34</v>
      </c>
      <c r="Q2486">
        <v>0</v>
      </c>
      <c r="R2486" s="1">
        <v>5490</v>
      </c>
      <c r="S2486">
        <v>0</v>
      </c>
      <c r="T2486">
        <v>5</v>
      </c>
      <c r="U2486">
        <v>9</v>
      </c>
      <c r="V2486" s="1">
        <v>-5490</v>
      </c>
      <c r="W2486">
        <v>0</v>
      </c>
      <c r="X2486">
        <v>0</v>
      </c>
    </row>
    <row r="2487" spans="1:24" x14ac:dyDescent="0.25">
      <c r="A2487">
        <v>202001</v>
      </c>
      <c r="B2487" t="s">
        <v>64</v>
      </c>
      <c r="C2487" t="s">
        <v>65</v>
      </c>
      <c r="D2487" t="s">
        <v>65</v>
      </c>
      <c r="E2487" t="s">
        <v>587</v>
      </c>
      <c r="F2487" t="s">
        <v>3294</v>
      </c>
      <c r="G2487">
        <v>65701545</v>
      </c>
      <c r="H2487">
        <v>52829</v>
      </c>
      <c r="I2487" t="s">
        <v>28</v>
      </c>
      <c r="J2487" t="s">
        <v>29</v>
      </c>
      <c r="K2487" t="s">
        <v>30</v>
      </c>
      <c r="L2487" t="s">
        <v>1678</v>
      </c>
      <c r="M2487" t="s">
        <v>425</v>
      </c>
      <c r="N2487">
        <v>75</v>
      </c>
      <c r="O2487" t="s">
        <v>33</v>
      </c>
      <c r="P2487" t="s">
        <v>34</v>
      </c>
      <c r="Q2487">
        <v>0</v>
      </c>
      <c r="R2487" s="1">
        <v>6144</v>
      </c>
      <c r="S2487">
        <v>0</v>
      </c>
      <c r="T2487">
        <v>14</v>
      </c>
      <c r="U2487">
        <v>16</v>
      </c>
      <c r="V2487" s="1">
        <v>-6144</v>
      </c>
      <c r="W2487">
        <v>0</v>
      </c>
      <c r="X2487">
        <v>0</v>
      </c>
    </row>
    <row r="2488" spans="1:24" x14ac:dyDescent="0.25">
      <c r="A2488">
        <v>202001</v>
      </c>
      <c r="B2488" t="s">
        <v>64</v>
      </c>
      <c r="C2488" t="s">
        <v>65</v>
      </c>
      <c r="D2488" t="s">
        <v>65</v>
      </c>
      <c r="E2488" t="s">
        <v>587</v>
      </c>
      <c r="F2488" t="s">
        <v>3295</v>
      </c>
      <c r="G2488">
        <v>65701536</v>
      </c>
      <c r="H2488">
        <v>13300891</v>
      </c>
      <c r="I2488" t="s">
        <v>28</v>
      </c>
      <c r="J2488" t="s">
        <v>57</v>
      </c>
      <c r="K2488" t="s">
        <v>30</v>
      </c>
      <c r="L2488" t="s">
        <v>1678</v>
      </c>
      <c r="M2488" t="s">
        <v>425</v>
      </c>
      <c r="N2488">
        <v>75</v>
      </c>
      <c r="O2488" t="s">
        <v>33</v>
      </c>
      <c r="P2488" t="s">
        <v>34</v>
      </c>
      <c r="Q2488">
        <v>0</v>
      </c>
      <c r="R2488" s="1">
        <v>4855</v>
      </c>
      <c r="S2488">
        <v>0</v>
      </c>
      <c r="T2488">
        <v>33</v>
      </c>
      <c r="U2488">
        <v>45</v>
      </c>
      <c r="V2488" s="1">
        <v>-4855</v>
      </c>
      <c r="W2488">
        <v>0</v>
      </c>
      <c r="X2488">
        <v>0</v>
      </c>
    </row>
    <row r="2489" spans="1:24" x14ac:dyDescent="0.25">
      <c r="A2489">
        <v>202001</v>
      </c>
      <c r="B2489" t="s">
        <v>607</v>
      </c>
      <c r="C2489" t="s">
        <v>1219</v>
      </c>
      <c r="D2489" t="s">
        <v>3296</v>
      </c>
      <c r="E2489" t="s">
        <v>3297</v>
      </c>
      <c r="F2489" t="s">
        <v>3298</v>
      </c>
      <c r="G2489">
        <v>65013016</v>
      </c>
      <c r="H2489">
        <v>44972072</v>
      </c>
      <c r="I2489" t="s">
        <v>28</v>
      </c>
      <c r="J2489" t="s">
        <v>29</v>
      </c>
      <c r="K2489" t="s">
        <v>30</v>
      </c>
      <c r="L2489" t="s">
        <v>3299</v>
      </c>
      <c r="M2489" t="s">
        <v>3300</v>
      </c>
      <c r="N2489">
        <v>50</v>
      </c>
      <c r="O2489" t="s">
        <v>61</v>
      </c>
      <c r="P2489" t="s">
        <v>42</v>
      </c>
      <c r="Q2489" s="1">
        <v>12759</v>
      </c>
      <c r="R2489" s="1">
        <v>10744</v>
      </c>
      <c r="S2489">
        <v>0</v>
      </c>
      <c r="T2489">
        <v>35</v>
      </c>
      <c r="U2489">
        <v>40</v>
      </c>
      <c r="V2489" s="1">
        <v>2015</v>
      </c>
      <c r="W2489">
        <v>15.79</v>
      </c>
      <c r="X2489">
        <v>14.53</v>
      </c>
    </row>
    <row r="2490" spans="1:24" x14ac:dyDescent="0.25">
      <c r="A2490">
        <v>202001</v>
      </c>
      <c r="B2490" t="s">
        <v>64</v>
      </c>
      <c r="C2490" t="s">
        <v>65</v>
      </c>
      <c r="D2490" t="s">
        <v>65</v>
      </c>
      <c r="E2490" t="s">
        <v>761</v>
      </c>
      <c r="F2490" t="s">
        <v>3301</v>
      </c>
      <c r="G2490">
        <v>65719543</v>
      </c>
      <c r="H2490">
        <v>13300940</v>
      </c>
      <c r="I2490" t="s">
        <v>28</v>
      </c>
      <c r="J2490" t="s">
        <v>57</v>
      </c>
      <c r="K2490" t="s">
        <v>30</v>
      </c>
      <c r="L2490" t="s">
        <v>709</v>
      </c>
      <c r="M2490" t="s">
        <v>147</v>
      </c>
      <c r="N2490">
        <v>45</v>
      </c>
      <c r="O2490" t="s">
        <v>50</v>
      </c>
      <c r="P2490" t="s">
        <v>42</v>
      </c>
      <c r="Q2490" s="1">
        <v>5564</v>
      </c>
      <c r="R2490" s="1">
        <v>6243</v>
      </c>
      <c r="S2490">
        <v>0</v>
      </c>
      <c r="T2490">
        <v>9</v>
      </c>
      <c r="U2490">
        <v>10</v>
      </c>
      <c r="V2490">
        <v>-679</v>
      </c>
      <c r="W2490">
        <v>-12.21</v>
      </c>
      <c r="X2490">
        <v>-591.39</v>
      </c>
    </row>
    <row r="2491" spans="1:24" x14ac:dyDescent="0.25">
      <c r="A2491">
        <v>202001</v>
      </c>
      <c r="B2491" t="s">
        <v>64</v>
      </c>
      <c r="C2491" t="s">
        <v>65</v>
      </c>
      <c r="D2491" t="s">
        <v>65</v>
      </c>
      <c r="E2491" t="s">
        <v>221</v>
      </c>
      <c r="F2491" t="s">
        <v>3302</v>
      </c>
      <c r="G2491">
        <v>65704184</v>
      </c>
      <c r="H2491">
        <v>201501328</v>
      </c>
      <c r="I2491" t="s">
        <v>28</v>
      </c>
      <c r="J2491" t="s">
        <v>57</v>
      </c>
      <c r="K2491" t="s">
        <v>30</v>
      </c>
      <c r="L2491" t="s">
        <v>706</v>
      </c>
      <c r="M2491" t="s">
        <v>69</v>
      </c>
      <c r="N2491">
        <v>50</v>
      </c>
      <c r="O2491" t="s">
        <v>50</v>
      </c>
      <c r="P2491" t="s">
        <v>42</v>
      </c>
      <c r="Q2491" s="1">
        <v>3881</v>
      </c>
      <c r="R2491" s="1">
        <v>8599</v>
      </c>
      <c r="S2491">
        <v>687</v>
      </c>
      <c r="T2491">
        <v>25</v>
      </c>
      <c r="U2491">
        <v>29</v>
      </c>
      <c r="V2491" s="1">
        <v>-5405</v>
      </c>
      <c r="W2491">
        <v>-139.26</v>
      </c>
      <c r="X2491">
        <v>-56.37</v>
      </c>
    </row>
    <row r="2492" spans="1:24" x14ac:dyDescent="0.25">
      <c r="A2492">
        <v>202001</v>
      </c>
      <c r="B2492" t="s">
        <v>64</v>
      </c>
      <c r="C2492" t="s">
        <v>65</v>
      </c>
      <c r="D2492" t="s">
        <v>65</v>
      </c>
      <c r="E2492" t="s">
        <v>687</v>
      </c>
      <c r="F2492" t="s">
        <v>3303</v>
      </c>
      <c r="G2492">
        <v>65732326</v>
      </c>
      <c r="H2492">
        <v>43738</v>
      </c>
      <c r="I2492" t="s">
        <v>28</v>
      </c>
      <c r="J2492" t="s">
        <v>29</v>
      </c>
      <c r="K2492" t="s">
        <v>30</v>
      </c>
      <c r="L2492" t="s">
        <v>500</v>
      </c>
      <c r="M2492" t="s">
        <v>170</v>
      </c>
      <c r="N2492">
        <v>50</v>
      </c>
      <c r="O2492" t="s">
        <v>33</v>
      </c>
      <c r="P2492" t="s">
        <v>34</v>
      </c>
      <c r="Q2492">
        <v>0</v>
      </c>
      <c r="R2492" s="1">
        <v>17176</v>
      </c>
      <c r="S2492">
        <v>0</v>
      </c>
      <c r="T2492">
        <v>30</v>
      </c>
      <c r="U2492">
        <v>35</v>
      </c>
      <c r="V2492" s="1">
        <v>-17176</v>
      </c>
      <c r="W2492">
        <v>0</v>
      </c>
      <c r="X2492">
        <v>0</v>
      </c>
    </row>
    <row r="2493" spans="1:24" x14ac:dyDescent="0.25">
      <c r="A2493">
        <v>202001</v>
      </c>
      <c r="B2493" t="s">
        <v>64</v>
      </c>
      <c r="C2493" t="s">
        <v>65</v>
      </c>
      <c r="D2493" t="s">
        <v>65</v>
      </c>
      <c r="E2493" t="s">
        <v>687</v>
      </c>
      <c r="F2493" t="s">
        <v>3304</v>
      </c>
      <c r="G2493">
        <v>65206943</v>
      </c>
      <c r="H2493">
        <v>32884066</v>
      </c>
      <c r="I2493" t="s">
        <v>28</v>
      </c>
      <c r="J2493" t="s">
        <v>57</v>
      </c>
      <c r="K2493" t="s">
        <v>54</v>
      </c>
      <c r="L2493" t="s">
        <v>500</v>
      </c>
      <c r="M2493" t="s">
        <v>170</v>
      </c>
      <c r="N2493">
        <v>75</v>
      </c>
      <c r="O2493" t="s">
        <v>33</v>
      </c>
      <c r="P2493" t="s">
        <v>34</v>
      </c>
      <c r="Q2493">
        <v>0</v>
      </c>
      <c r="R2493" s="1">
        <v>19186</v>
      </c>
      <c r="S2493">
        <v>0</v>
      </c>
      <c r="T2493">
        <v>70</v>
      </c>
      <c r="U2493">
        <v>74</v>
      </c>
      <c r="V2493" s="1">
        <v>-19186</v>
      </c>
      <c r="W2493">
        <v>0</v>
      </c>
      <c r="X2493">
        <v>0</v>
      </c>
    </row>
    <row r="2494" spans="1:24" x14ac:dyDescent="0.25">
      <c r="A2494">
        <v>202001</v>
      </c>
      <c r="B2494" t="s">
        <v>64</v>
      </c>
      <c r="C2494" t="s">
        <v>65</v>
      </c>
      <c r="D2494" t="s">
        <v>65</v>
      </c>
      <c r="E2494" t="s">
        <v>106</v>
      </c>
      <c r="F2494">
        <v>11435</v>
      </c>
      <c r="G2494">
        <v>65704002</v>
      </c>
      <c r="H2494">
        <v>32667204</v>
      </c>
      <c r="I2494" t="s">
        <v>72</v>
      </c>
      <c r="J2494" t="s">
        <v>29</v>
      </c>
      <c r="K2494" t="s">
        <v>30</v>
      </c>
      <c r="L2494" t="s">
        <v>796</v>
      </c>
      <c r="M2494" t="s">
        <v>409</v>
      </c>
      <c r="N2494">
        <v>150</v>
      </c>
      <c r="O2494" t="s">
        <v>61</v>
      </c>
      <c r="P2494" t="s">
        <v>42</v>
      </c>
      <c r="Q2494" s="1">
        <v>6581</v>
      </c>
      <c r="R2494" s="1">
        <v>5424</v>
      </c>
      <c r="S2494">
        <v>0</v>
      </c>
      <c r="T2494">
        <v>15</v>
      </c>
      <c r="U2494">
        <v>18</v>
      </c>
      <c r="V2494" s="1">
        <v>1158</v>
      </c>
      <c r="W2494">
        <v>17.59</v>
      </c>
      <c r="X2494">
        <v>-16.96</v>
      </c>
    </row>
    <row r="2495" spans="1:24" x14ac:dyDescent="0.25">
      <c r="A2495">
        <v>202001</v>
      </c>
      <c r="B2495" t="s">
        <v>64</v>
      </c>
      <c r="C2495" t="s">
        <v>65</v>
      </c>
      <c r="D2495" t="s">
        <v>65</v>
      </c>
      <c r="E2495" t="s">
        <v>106</v>
      </c>
      <c r="F2495">
        <v>11473</v>
      </c>
      <c r="G2495">
        <v>65715862</v>
      </c>
      <c r="H2495" s="3">
        <v>300000000000</v>
      </c>
      <c r="I2495" t="s">
        <v>72</v>
      </c>
      <c r="J2495" t="s">
        <v>57</v>
      </c>
      <c r="K2495" t="s">
        <v>73</v>
      </c>
      <c r="L2495" t="s">
        <v>796</v>
      </c>
      <c r="M2495" t="s">
        <v>409</v>
      </c>
      <c r="N2495">
        <v>150</v>
      </c>
      <c r="O2495" t="s">
        <v>50</v>
      </c>
      <c r="P2495" t="s">
        <v>42</v>
      </c>
      <c r="Q2495" s="1">
        <v>3263</v>
      </c>
      <c r="R2495" s="1">
        <v>5642</v>
      </c>
      <c r="S2495">
        <v>0</v>
      </c>
      <c r="T2495">
        <v>8</v>
      </c>
      <c r="U2495">
        <v>9</v>
      </c>
      <c r="V2495" s="1">
        <v>-2379</v>
      </c>
      <c r="W2495">
        <v>-72.930000000000007</v>
      </c>
      <c r="X2495">
        <v>-135.66</v>
      </c>
    </row>
    <row r="2496" spans="1:24" x14ac:dyDescent="0.25">
      <c r="A2496">
        <v>202001</v>
      </c>
      <c r="B2496" t="s">
        <v>64</v>
      </c>
      <c r="C2496" t="s">
        <v>65</v>
      </c>
      <c r="D2496" t="s">
        <v>65</v>
      </c>
      <c r="E2496" t="s">
        <v>66</v>
      </c>
      <c r="F2496">
        <v>11530</v>
      </c>
      <c r="G2496">
        <v>65704936</v>
      </c>
      <c r="H2496">
        <v>32879779</v>
      </c>
      <c r="I2496" t="s">
        <v>72</v>
      </c>
      <c r="J2496" t="s">
        <v>29</v>
      </c>
      <c r="K2496" t="s">
        <v>30</v>
      </c>
      <c r="L2496" t="s">
        <v>419</v>
      </c>
      <c r="M2496" t="s">
        <v>409</v>
      </c>
      <c r="N2496">
        <v>100</v>
      </c>
      <c r="O2496" t="s">
        <v>61</v>
      </c>
      <c r="P2496" t="s">
        <v>42</v>
      </c>
      <c r="Q2496" s="1">
        <v>6200</v>
      </c>
      <c r="R2496" s="1">
        <v>5051</v>
      </c>
      <c r="S2496">
        <v>0</v>
      </c>
      <c r="T2496">
        <v>14</v>
      </c>
      <c r="U2496">
        <v>16</v>
      </c>
      <c r="V2496" s="1">
        <v>1149</v>
      </c>
      <c r="W2496">
        <v>18.53</v>
      </c>
      <c r="X2496">
        <v>-820.2</v>
      </c>
    </row>
    <row r="2497" spans="1:24" x14ac:dyDescent="0.25">
      <c r="A2497">
        <v>202001</v>
      </c>
      <c r="B2497" t="s">
        <v>64</v>
      </c>
      <c r="C2497" t="s">
        <v>65</v>
      </c>
      <c r="D2497" t="s">
        <v>65</v>
      </c>
      <c r="E2497" t="s">
        <v>66</v>
      </c>
      <c r="F2497">
        <v>11808</v>
      </c>
      <c r="G2497">
        <v>65705924</v>
      </c>
      <c r="H2497">
        <v>46100</v>
      </c>
      <c r="I2497" t="s">
        <v>72</v>
      </c>
      <c r="J2497" t="s">
        <v>29</v>
      </c>
      <c r="K2497" t="s">
        <v>30</v>
      </c>
      <c r="L2497" t="s">
        <v>178</v>
      </c>
      <c r="M2497" t="s">
        <v>69</v>
      </c>
      <c r="N2497">
        <v>150</v>
      </c>
      <c r="O2497" t="s">
        <v>33</v>
      </c>
      <c r="P2497" t="s">
        <v>34</v>
      </c>
      <c r="Q2497">
        <v>0</v>
      </c>
      <c r="R2497" s="1">
        <v>11327</v>
      </c>
      <c r="S2497">
        <v>0</v>
      </c>
      <c r="T2497">
        <v>21</v>
      </c>
      <c r="U2497">
        <v>21</v>
      </c>
      <c r="V2497" s="1">
        <v>-11327</v>
      </c>
      <c r="W2497">
        <v>0</v>
      </c>
      <c r="X2497">
        <v>37.97</v>
      </c>
    </row>
    <row r="2498" spans="1:24" x14ac:dyDescent="0.25">
      <c r="A2498">
        <v>202001</v>
      </c>
      <c r="B2498" t="s">
        <v>64</v>
      </c>
      <c r="C2498" t="s">
        <v>65</v>
      </c>
      <c r="D2498" t="s">
        <v>65</v>
      </c>
      <c r="E2498" t="s">
        <v>66</v>
      </c>
      <c r="F2498">
        <v>11855</v>
      </c>
      <c r="G2498">
        <v>65706225</v>
      </c>
      <c r="H2498">
        <v>32879539</v>
      </c>
      <c r="I2498" t="s">
        <v>72</v>
      </c>
      <c r="J2498" t="s">
        <v>29</v>
      </c>
      <c r="K2498" t="s">
        <v>30</v>
      </c>
      <c r="L2498" t="s">
        <v>178</v>
      </c>
      <c r="M2498" t="s">
        <v>69</v>
      </c>
      <c r="N2498">
        <v>30</v>
      </c>
      <c r="O2498" t="s">
        <v>50</v>
      </c>
      <c r="P2498" t="s">
        <v>42</v>
      </c>
      <c r="Q2498" s="1">
        <v>6800</v>
      </c>
      <c r="R2498" s="1">
        <v>7692</v>
      </c>
      <c r="S2498">
        <v>0</v>
      </c>
      <c r="T2498">
        <v>16</v>
      </c>
      <c r="U2498">
        <v>18</v>
      </c>
      <c r="V2498">
        <v>-892</v>
      </c>
      <c r="W2498">
        <v>-13.12</v>
      </c>
      <c r="X2498">
        <v>-44.62</v>
      </c>
    </row>
    <row r="2499" spans="1:24" x14ac:dyDescent="0.25">
      <c r="A2499">
        <v>202001</v>
      </c>
      <c r="B2499" t="s">
        <v>35</v>
      </c>
      <c r="C2499" t="s">
        <v>1489</v>
      </c>
      <c r="D2499" t="s">
        <v>1489</v>
      </c>
      <c r="E2499" t="s">
        <v>3305</v>
      </c>
      <c r="F2499" t="s">
        <v>3306</v>
      </c>
      <c r="G2499">
        <v>65005651</v>
      </c>
      <c r="H2499">
        <v>4602880905</v>
      </c>
      <c r="I2499" t="s">
        <v>28</v>
      </c>
      <c r="J2499" t="s">
        <v>29</v>
      </c>
      <c r="K2499" t="s">
        <v>30</v>
      </c>
      <c r="L2499" t="s">
        <v>1496</v>
      </c>
      <c r="M2499" t="s">
        <v>1493</v>
      </c>
      <c r="N2499">
        <v>75</v>
      </c>
      <c r="O2499" t="s">
        <v>33</v>
      </c>
      <c r="P2499" t="s">
        <v>34</v>
      </c>
      <c r="Q2499">
        <v>0</v>
      </c>
      <c r="R2499" s="1">
        <v>28212</v>
      </c>
      <c r="S2499">
        <v>0</v>
      </c>
      <c r="T2499">
        <v>84</v>
      </c>
      <c r="U2499">
        <v>90</v>
      </c>
      <c r="V2499" s="1">
        <v>-28212</v>
      </c>
      <c r="W2499">
        <v>0</v>
      </c>
      <c r="X2499">
        <v>0</v>
      </c>
    </row>
    <row r="2500" spans="1:24" x14ac:dyDescent="0.25">
      <c r="A2500">
        <v>202001</v>
      </c>
      <c r="B2500" t="s">
        <v>64</v>
      </c>
      <c r="C2500" t="s">
        <v>65</v>
      </c>
      <c r="D2500" t="s">
        <v>65</v>
      </c>
      <c r="E2500" t="s">
        <v>315</v>
      </c>
      <c r="F2500">
        <v>12241</v>
      </c>
      <c r="G2500">
        <v>65702769</v>
      </c>
      <c r="H2500">
        <v>32403440</v>
      </c>
      <c r="I2500" t="s">
        <v>28</v>
      </c>
      <c r="J2500" t="s">
        <v>29</v>
      </c>
      <c r="K2500" t="s">
        <v>30</v>
      </c>
      <c r="L2500" t="s">
        <v>741</v>
      </c>
      <c r="M2500" t="s">
        <v>69</v>
      </c>
      <c r="N2500">
        <v>100</v>
      </c>
      <c r="O2500" t="s">
        <v>76</v>
      </c>
      <c r="P2500" t="s">
        <v>42</v>
      </c>
      <c r="Q2500" s="1">
        <v>3910</v>
      </c>
      <c r="R2500" s="1">
        <v>3874</v>
      </c>
      <c r="S2500">
        <v>0</v>
      </c>
      <c r="T2500">
        <v>14</v>
      </c>
      <c r="U2500">
        <v>14</v>
      </c>
      <c r="V2500">
        <v>36</v>
      </c>
      <c r="W2500">
        <v>0.92</v>
      </c>
      <c r="X2500">
        <v>-19.05</v>
      </c>
    </row>
    <row r="2501" spans="1:24" x14ac:dyDescent="0.25">
      <c r="A2501">
        <v>202001</v>
      </c>
      <c r="B2501" t="s">
        <v>607</v>
      </c>
      <c r="C2501" t="s">
        <v>608</v>
      </c>
      <c r="D2501" t="s">
        <v>608</v>
      </c>
      <c r="E2501" t="s">
        <v>3307</v>
      </c>
      <c r="F2501" t="s">
        <v>3308</v>
      </c>
      <c r="G2501">
        <v>65763841</v>
      </c>
      <c r="H2501">
        <v>4603248741</v>
      </c>
      <c r="I2501" t="s">
        <v>28</v>
      </c>
      <c r="J2501" t="s">
        <v>53</v>
      </c>
      <c r="K2501" t="s">
        <v>30</v>
      </c>
      <c r="L2501" t="s">
        <v>836</v>
      </c>
      <c r="M2501" t="s">
        <v>837</v>
      </c>
      <c r="N2501">
        <v>75</v>
      </c>
      <c r="O2501" t="s">
        <v>45</v>
      </c>
      <c r="P2501" t="s">
        <v>42</v>
      </c>
      <c r="Q2501" s="1">
        <v>719475</v>
      </c>
      <c r="R2501" s="1">
        <v>24618</v>
      </c>
      <c r="S2501" s="1">
        <v>1500</v>
      </c>
      <c r="T2501">
        <v>95</v>
      </c>
      <c r="U2501">
        <v>97</v>
      </c>
      <c r="V2501" s="1">
        <v>693357</v>
      </c>
      <c r="W2501">
        <v>96.37</v>
      </c>
      <c r="X2501">
        <v>86.92</v>
      </c>
    </row>
    <row r="2502" spans="1:24" x14ac:dyDescent="0.25">
      <c r="A2502">
        <v>202001</v>
      </c>
      <c r="B2502" t="s">
        <v>35</v>
      </c>
      <c r="C2502" t="s">
        <v>2117</v>
      </c>
      <c r="D2502" t="s">
        <v>2117</v>
      </c>
      <c r="E2502" t="s">
        <v>2118</v>
      </c>
      <c r="F2502" t="s">
        <v>3309</v>
      </c>
      <c r="G2502">
        <v>65007659</v>
      </c>
      <c r="H2502">
        <v>4602852660</v>
      </c>
      <c r="I2502" t="s">
        <v>28</v>
      </c>
      <c r="J2502" t="s">
        <v>29</v>
      </c>
      <c r="K2502" t="s">
        <v>30</v>
      </c>
      <c r="L2502" t="s">
        <v>2120</v>
      </c>
      <c r="M2502" t="s">
        <v>2121</v>
      </c>
      <c r="N2502">
        <v>50</v>
      </c>
      <c r="O2502" t="s">
        <v>61</v>
      </c>
      <c r="P2502" t="s">
        <v>42</v>
      </c>
      <c r="Q2502" s="1">
        <v>26768</v>
      </c>
      <c r="R2502" s="1">
        <v>20615</v>
      </c>
      <c r="S2502">
        <v>991</v>
      </c>
      <c r="T2502">
        <v>63</v>
      </c>
      <c r="U2502">
        <v>67</v>
      </c>
      <c r="V2502" s="1">
        <v>5162</v>
      </c>
      <c r="W2502">
        <v>19.28</v>
      </c>
      <c r="X2502">
        <v>20.059999999999999</v>
      </c>
    </row>
    <row r="2503" spans="1:24" x14ac:dyDescent="0.25">
      <c r="A2503">
        <v>202001</v>
      </c>
      <c r="B2503" t="s">
        <v>607</v>
      </c>
      <c r="C2503" t="s">
        <v>136</v>
      </c>
      <c r="D2503" t="s">
        <v>136</v>
      </c>
      <c r="E2503" t="s">
        <v>1115</v>
      </c>
      <c r="F2503" t="s">
        <v>3310</v>
      </c>
      <c r="G2503">
        <v>65755100</v>
      </c>
      <c r="H2503">
        <v>201501099</v>
      </c>
      <c r="I2503" t="s">
        <v>28</v>
      </c>
      <c r="J2503" t="s">
        <v>57</v>
      </c>
      <c r="K2503" t="s">
        <v>30</v>
      </c>
      <c r="L2503" t="s">
        <v>1117</v>
      </c>
      <c r="M2503" t="s">
        <v>1118</v>
      </c>
      <c r="N2503">
        <v>25</v>
      </c>
      <c r="O2503" t="s">
        <v>50</v>
      </c>
      <c r="P2503" t="s">
        <v>42</v>
      </c>
      <c r="Q2503" s="1">
        <v>9132</v>
      </c>
      <c r="R2503" s="1">
        <v>45922</v>
      </c>
      <c r="S2503">
        <v>0</v>
      </c>
      <c r="T2503">
        <v>107</v>
      </c>
      <c r="U2503">
        <v>107</v>
      </c>
      <c r="V2503" s="1">
        <v>-36790</v>
      </c>
      <c r="W2503">
        <v>-402.89</v>
      </c>
      <c r="X2503" s="2">
        <v>-3549.34</v>
      </c>
    </row>
    <row r="2504" spans="1:24" x14ac:dyDescent="0.25">
      <c r="A2504">
        <v>202001</v>
      </c>
      <c r="B2504" t="s">
        <v>607</v>
      </c>
      <c r="C2504" t="s">
        <v>136</v>
      </c>
      <c r="D2504" t="s">
        <v>136</v>
      </c>
      <c r="E2504" t="s">
        <v>1115</v>
      </c>
      <c r="F2504" t="s">
        <v>3311</v>
      </c>
      <c r="G2504">
        <v>65755415</v>
      </c>
      <c r="H2504">
        <v>201500833</v>
      </c>
      <c r="I2504" t="s">
        <v>28</v>
      </c>
      <c r="J2504" t="s">
        <v>57</v>
      </c>
      <c r="K2504" t="s">
        <v>30</v>
      </c>
      <c r="L2504" t="s">
        <v>1117</v>
      </c>
      <c r="M2504" t="s">
        <v>1118</v>
      </c>
      <c r="N2504">
        <v>50</v>
      </c>
      <c r="O2504" t="s">
        <v>76</v>
      </c>
      <c r="P2504" t="s">
        <v>42</v>
      </c>
      <c r="Q2504" s="1">
        <v>13654</v>
      </c>
      <c r="R2504" s="1">
        <v>14172</v>
      </c>
      <c r="S2504">
        <v>85</v>
      </c>
      <c r="T2504">
        <v>31</v>
      </c>
      <c r="U2504">
        <v>32</v>
      </c>
      <c r="V2504">
        <v>-603</v>
      </c>
      <c r="W2504">
        <v>-4.42</v>
      </c>
      <c r="X2504">
        <v>-631.36</v>
      </c>
    </row>
    <row r="2505" spans="1:24" x14ac:dyDescent="0.25">
      <c r="A2505">
        <v>202001</v>
      </c>
      <c r="B2505" t="s">
        <v>64</v>
      </c>
      <c r="C2505" t="s">
        <v>65</v>
      </c>
      <c r="D2505" t="s">
        <v>65</v>
      </c>
      <c r="E2505" t="s">
        <v>285</v>
      </c>
      <c r="F2505" t="s">
        <v>3312</v>
      </c>
      <c r="G2505">
        <v>65768463</v>
      </c>
      <c r="H2505">
        <v>4603248470</v>
      </c>
      <c r="I2505" t="s">
        <v>28</v>
      </c>
      <c r="J2505" t="s">
        <v>53</v>
      </c>
      <c r="K2505" t="s">
        <v>30</v>
      </c>
      <c r="L2505" t="s">
        <v>632</v>
      </c>
      <c r="M2505" t="s">
        <v>532</v>
      </c>
      <c r="N2505" t="s">
        <v>81</v>
      </c>
      <c r="O2505" t="s">
        <v>33</v>
      </c>
      <c r="P2505" t="s">
        <v>34</v>
      </c>
      <c r="Q2505">
        <v>0</v>
      </c>
      <c r="R2505" s="1">
        <v>15094</v>
      </c>
      <c r="S2505">
        <v>0</v>
      </c>
      <c r="T2505">
        <v>45</v>
      </c>
      <c r="U2505">
        <v>45</v>
      </c>
      <c r="V2505" s="1">
        <v>-15094</v>
      </c>
      <c r="W2505">
        <v>0</v>
      </c>
      <c r="X2505">
        <v>0</v>
      </c>
    </row>
    <row r="2506" spans="1:24" x14ac:dyDescent="0.25">
      <c r="A2506">
        <v>202001</v>
      </c>
      <c r="B2506" t="s">
        <v>24</v>
      </c>
      <c r="C2506" t="s">
        <v>25</v>
      </c>
      <c r="D2506" t="s">
        <v>25</v>
      </c>
      <c r="E2506" t="s">
        <v>320</v>
      </c>
      <c r="F2506" t="s">
        <v>3313</v>
      </c>
      <c r="G2506">
        <v>65745972</v>
      </c>
      <c r="H2506">
        <v>32404592</v>
      </c>
      <c r="I2506" t="s">
        <v>28</v>
      </c>
      <c r="J2506" t="s">
        <v>29</v>
      </c>
      <c r="K2506" t="s">
        <v>30</v>
      </c>
      <c r="L2506" t="s">
        <v>322</v>
      </c>
      <c r="M2506" t="s">
        <v>323</v>
      </c>
      <c r="N2506">
        <v>50</v>
      </c>
      <c r="O2506" t="s">
        <v>61</v>
      </c>
      <c r="P2506" t="s">
        <v>42</v>
      </c>
      <c r="Q2506" s="1">
        <v>5729</v>
      </c>
      <c r="R2506" s="1">
        <v>4165</v>
      </c>
      <c r="S2506">
        <v>202</v>
      </c>
      <c r="T2506">
        <v>14</v>
      </c>
      <c r="U2506">
        <v>15</v>
      </c>
      <c r="V2506" s="1">
        <v>1362</v>
      </c>
      <c r="W2506">
        <v>23.77</v>
      </c>
      <c r="X2506">
        <v>27.12</v>
      </c>
    </row>
    <row r="2507" spans="1:24" x14ac:dyDescent="0.25">
      <c r="A2507">
        <v>202001</v>
      </c>
      <c r="B2507" t="s">
        <v>64</v>
      </c>
      <c r="C2507" t="s">
        <v>65</v>
      </c>
      <c r="D2507" t="s">
        <v>65</v>
      </c>
      <c r="E2507" t="s">
        <v>2935</v>
      </c>
      <c r="F2507" t="s">
        <v>3314</v>
      </c>
      <c r="G2507">
        <v>65751587</v>
      </c>
      <c r="H2507">
        <v>5000332</v>
      </c>
      <c r="I2507" t="s">
        <v>28</v>
      </c>
      <c r="J2507" t="s">
        <v>29</v>
      </c>
      <c r="K2507" t="s">
        <v>30</v>
      </c>
      <c r="L2507" t="s">
        <v>351</v>
      </c>
      <c r="M2507" t="s">
        <v>80</v>
      </c>
      <c r="N2507">
        <v>25</v>
      </c>
      <c r="O2507" t="s">
        <v>33</v>
      </c>
      <c r="P2507" t="s">
        <v>34</v>
      </c>
      <c r="Q2507">
        <v>0</v>
      </c>
      <c r="R2507" s="1">
        <v>9423</v>
      </c>
      <c r="S2507">
        <v>0</v>
      </c>
      <c r="T2507">
        <v>22</v>
      </c>
      <c r="U2507">
        <v>26</v>
      </c>
      <c r="V2507" s="1">
        <v>-9423</v>
      </c>
      <c r="W2507">
        <v>0</v>
      </c>
      <c r="X2507">
        <v>-351.35</v>
      </c>
    </row>
    <row r="2508" spans="1:24" x14ac:dyDescent="0.25">
      <c r="A2508">
        <v>202001</v>
      </c>
      <c r="B2508" t="s">
        <v>64</v>
      </c>
      <c r="C2508" t="s">
        <v>65</v>
      </c>
      <c r="D2508" t="s">
        <v>65</v>
      </c>
      <c r="E2508" t="s">
        <v>349</v>
      </c>
      <c r="F2508" t="s">
        <v>3315</v>
      </c>
      <c r="G2508">
        <v>65748133</v>
      </c>
      <c r="H2508">
        <v>44972443</v>
      </c>
      <c r="I2508" t="s">
        <v>28</v>
      </c>
      <c r="J2508" t="s">
        <v>29</v>
      </c>
      <c r="K2508" t="s">
        <v>30</v>
      </c>
      <c r="L2508" t="s">
        <v>351</v>
      </c>
      <c r="M2508" t="s">
        <v>80</v>
      </c>
      <c r="N2508">
        <v>50</v>
      </c>
      <c r="O2508" t="s">
        <v>33</v>
      </c>
      <c r="P2508" t="s">
        <v>34</v>
      </c>
      <c r="Q2508">
        <v>0</v>
      </c>
      <c r="R2508" s="1">
        <v>40084</v>
      </c>
      <c r="S2508">
        <v>170</v>
      </c>
      <c r="T2508">
        <v>96</v>
      </c>
      <c r="U2508">
        <v>102</v>
      </c>
      <c r="V2508" s="1">
        <v>-40254</v>
      </c>
      <c r="W2508">
        <v>0</v>
      </c>
      <c r="X2508">
        <v>0</v>
      </c>
    </row>
    <row r="2509" spans="1:24" x14ac:dyDescent="0.25">
      <c r="A2509">
        <v>202001</v>
      </c>
      <c r="B2509" t="s">
        <v>64</v>
      </c>
      <c r="C2509" t="s">
        <v>65</v>
      </c>
      <c r="D2509" t="s">
        <v>65</v>
      </c>
      <c r="E2509" t="s">
        <v>966</v>
      </c>
      <c r="F2509" t="s">
        <v>3316</v>
      </c>
      <c r="G2509">
        <v>65762193</v>
      </c>
      <c r="H2509">
        <v>201501246</v>
      </c>
      <c r="I2509" t="s">
        <v>28</v>
      </c>
      <c r="J2509" t="s">
        <v>57</v>
      </c>
      <c r="K2509" t="s">
        <v>337</v>
      </c>
      <c r="L2509" t="s">
        <v>775</v>
      </c>
      <c r="M2509" t="s">
        <v>170</v>
      </c>
      <c r="N2509" t="s">
        <v>81</v>
      </c>
      <c r="O2509" t="s">
        <v>33</v>
      </c>
      <c r="P2509" t="s">
        <v>34</v>
      </c>
      <c r="Q2509">
        <v>0</v>
      </c>
      <c r="R2509" s="1">
        <v>14335</v>
      </c>
      <c r="S2509">
        <v>0</v>
      </c>
      <c r="T2509">
        <v>44</v>
      </c>
      <c r="U2509">
        <v>47</v>
      </c>
      <c r="V2509" s="1">
        <v>-14335</v>
      </c>
      <c r="W2509">
        <v>0</v>
      </c>
      <c r="X2509">
        <v>0</v>
      </c>
    </row>
    <row r="2510" spans="1:24" x14ac:dyDescent="0.25">
      <c r="A2510">
        <v>202001</v>
      </c>
      <c r="B2510" t="s">
        <v>64</v>
      </c>
      <c r="C2510" t="s">
        <v>65</v>
      </c>
      <c r="D2510" t="s">
        <v>65</v>
      </c>
      <c r="E2510" t="s">
        <v>1124</v>
      </c>
      <c r="F2510" t="s">
        <v>3317</v>
      </c>
      <c r="G2510">
        <v>65747273</v>
      </c>
      <c r="H2510">
        <v>44973981</v>
      </c>
      <c r="I2510" t="s">
        <v>28</v>
      </c>
      <c r="J2510" t="s">
        <v>29</v>
      </c>
      <c r="K2510" t="s">
        <v>30</v>
      </c>
      <c r="L2510" t="s">
        <v>1126</v>
      </c>
      <c r="M2510" t="s">
        <v>282</v>
      </c>
      <c r="N2510">
        <v>75</v>
      </c>
      <c r="O2510" t="s">
        <v>61</v>
      </c>
      <c r="P2510" t="s">
        <v>42</v>
      </c>
      <c r="Q2510" s="1">
        <v>49200</v>
      </c>
      <c r="R2510" s="1">
        <v>33459</v>
      </c>
      <c r="S2510">
        <v>483</v>
      </c>
      <c r="T2510">
        <v>129</v>
      </c>
      <c r="U2510">
        <v>132</v>
      </c>
      <c r="V2510" s="1">
        <v>15258</v>
      </c>
      <c r="W2510">
        <v>31.01</v>
      </c>
      <c r="X2510">
        <v>12.66</v>
      </c>
    </row>
    <row r="2511" spans="1:24" x14ac:dyDescent="0.25">
      <c r="A2511">
        <v>202001</v>
      </c>
      <c r="B2511" t="s">
        <v>64</v>
      </c>
      <c r="C2511" t="s">
        <v>65</v>
      </c>
      <c r="D2511" t="s">
        <v>65</v>
      </c>
      <c r="E2511" t="s">
        <v>803</v>
      </c>
      <c r="F2511" t="s">
        <v>3318</v>
      </c>
      <c r="G2511">
        <v>65743122</v>
      </c>
      <c r="H2511">
        <v>32404543</v>
      </c>
      <c r="I2511" t="s">
        <v>28</v>
      </c>
      <c r="J2511" t="s">
        <v>57</v>
      </c>
      <c r="K2511" t="s">
        <v>30</v>
      </c>
      <c r="L2511" t="s">
        <v>775</v>
      </c>
      <c r="M2511" t="s">
        <v>170</v>
      </c>
      <c r="N2511">
        <v>50</v>
      </c>
      <c r="O2511" t="s">
        <v>61</v>
      </c>
      <c r="P2511" t="s">
        <v>42</v>
      </c>
      <c r="Q2511" s="1">
        <v>16835</v>
      </c>
      <c r="R2511" s="1">
        <v>13676</v>
      </c>
      <c r="S2511">
        <v>596</v>
      </c>
      <c r="T2511">
        <v>30</v>
      </c>
      <c r="U2511">
        <v>32</v>
      </c>
      <c r="V2511" s="1">
        <v>2563</v>
      </c>
      <c r="W2511">
        <v>15.22</v>
      </c>
      <c r="X2511">
        <v>-14.43</v>
      </c>
    </row>
    <row r="2512" spans="1:24" x14ac:dyDescent="0.25">
      <c r="A2512">
        <v>202001</v>
      </c>
      <c r="B2512" t="s">
        <v>64</v>
      </c>
      <c r="C2512" t="s">
        <v>65</v>
      </c>
      <c r="D2512" t="s">
        <v>65</v>
      </c>
      <c r="E2512" t="s">
        <v>372</v>
      </c>
      <c r="F2512" t="s">
        <v>3319</v>
      </c>
      <c r="G2512">
        <v>65758055</v>
      </c>
      <c r="H2512">
        <v>5015692</v>
      </c>
      <c r="I2512" t="s">
        <v>28</v>
      </c>
      <c r="J2512" t="s">
        <v>29</v>
      </c>
      <c r="K2512" t="s">
        <v>30</v>
      </c>
      <c r="L2512" t="s">
        <v>508</v>
      </c>
      <c r="M2512" t="s">
        <v>509</v>
      </c>
      <c r="N2512">
        <v>25</v>
      </c>
      <c r="O2512" t="s">
        <v>50</v>
      </c>
      <c r="P2512" t="s">
        <v>42</v>
      </c>
      <c r="Q2512" s="1">
        <v>14063</v>
      </c>
      <c r="R2512" s="1">
        <v>16527</v>
      </c>
      <c r="S2512">
        <v>0</v>
      </c>
      <c r="T2512">
        <v>44</v>
      </c>
      <c r="U2512">
        <v>46</v>
      </c>
      <c r="V2512" s="1">
        <v>-2464</v>
      </c>
      <c r="W2512">
        <v>-17.52</v>
      </c>
      <c r="X2512">
        <v>-257.44</v>
      </c>
    </row>
    <row r="2513" spans="1:24" x14ac:dyDescent="0.25">
      <c r="A2513">
        <v>202001</v>
      </c>
      <c r="B2513" t="s">
        <v>64</v>
      </c>
      <c r="C2513" t="s">
        <v>65</v>
      </c>
      <c r="D2513" t="s">
        <v>65</v>
      </c>
      <c r="E2513" t="s">
        <v>1250</v>
      </c>
      <c r="F2513" t="s">
        <v>3320</v>
      </c>
      <c r="G2513">
        <v>65702358</v>
      </c>
      <c r="H2513">
        <v>45031755</v>
      </c>
      <c r="I2513" t="s">
        <v>28</v>
      </c>
      <c r="J2513" t="s">
        <v>29</v>
      </c>
      <c r="K2513" t="s">
        <v>30</v>
      </c>
      <c r="L2513" t="s">
        <v>351</v>
      </c>
      <c r="M2513" t="s">
        <v>80</v>
      </c>
      <c r="N2513">
        <v>75</v>
      </c>
      <c r="O2513" t="s">
        <v>76</v>
      </c>
      <c r="P2513" t="s">
        <v>42</v>
      </c>
      <c r="Q2513" s="1">
        <v>15975</v>
      </c>
      <c r="R2513" s="1">
        <v>14003</v>
      </c>
      <c r="S2513">
        <v>225</v>
      </c>
      <c r="T2513">
        <v>35</v>
      </c>
      <c r="U2513">
        <v>60</v>
      </c>
      <c r="V2513" s="1">
        <v>1747</v>
      </c>
      <c r="W2513">
        <v>10.93</v>
      </c>
      <c r="X2513">
        <v>-699.56</v>
      </c>
    </row>
    <row r="2514" spans="1:24" x14ac:dyDescent="0.25">
      <c r="A2514">
        <v>202001</v>
      </c>
      <c r="B2514" t="s">
        <v>64</v>
      </c>
      <c r="C2514" t="s">
        <v>65</v>
      </c>
      <c r="D2514" t="s">
        <v>65</v>
      </c>
      <c r="E2514" t="s">
        <v>349</v>
      </c>
      <c r="F2514" t="s">
        <v>3321</v>
      </c>
      <c r="G2514">
        <v>65727253</v>
      </c>
      <c r="H2514">
        <v>45031885</v>
      </c>
      <c r="I2514" t="s">
        <v>72</v>
      </c>
      <c r="J2514" t="s">
        <v>29</v>
      </c>
      <c r="K2514" t="s">
        <v>30</v>
      </c>
      <c r="L2514" t="s">
        <v>351</v>
      </c>
      <c r="M2514" t="s">
        <v>80</v>
      </c>
      <c r="N2514">
        <v>50</v>
      </c>
      <c r="O2514" t="s">
        <v>33</v>
      </c>
      <c r="P2514" t="s">
        <v>34</v>
      </c>
      <c r="Q2514">
        <v>0</v>
      </c>
      <c r="R2514" s="1">
        <v>23242</v>
      </c>
      <c r="S2514">
        <v>0</v>
      </c>
      <c r="T2514">
        <v>65</v>
      </c>
      <c r="U2514">
        <v>70</v>
      </c>
      <c r="V2514" s="1">
        <v>-23242</v>
      </c>
      <c r="W2514">
        <v>0</v>
      </c>
      <c r="X2514">
        <v>-637.04</v>
      </c>
    </row>
    <row r="2515" spans="1:24" x14ac:dyDescent="0.25">
      <c r="A2515">
        <v>202001</v>
      </c>
      <c r="B2515" t="s">
        <v>64</v>
      </c>
      <c r="C2515" t="s">
        <v>65</v>
      </c>
      <c r="D2515" t="s">
        <v>65</v>
      </c>
      <c r="E2515" t="s">
        <v>885</v>
      </c>
      <c r="F2515" t="s">
        <v>3322</v>
      </c>
      <c r="G2515">
        <v>65208997</v>
      </c>
      <c r="H2515">
        <v>40028550</v>
      </c>
      <c r="I2515" t="s">
        <v>28</v>
      </c>
      <c r="J2515" t="s">
        <v>29</v>
      </c>
      <c r="K2515" t="s">
        <v>30</v>
      </c>
      <c r="L2515" t="s">
        <v>1605</v>
      </c>
      <c r="M2515" t="s">
        <v>282</v>
      </c>
      <c r="N2515">
        <v>50</v>
      </c>
      <c r="O2515" t="s">
        <v>41</v>
      </c>
      <c r="P2515" t="s">
        <v>42</v>
      </c>
      <c r="Q2515" s="1">
        <v>20236</v>
      </c>
      <c r="R2515" s="1">
        <v>11575</v>
      </c>
      <c r="S2515">
        <v>141</v>
      </c>
      <c r="T2515">
        <v>45</v>
      </c>
      <c r="U2515">
        <v>59</v>
      </c>
      <c r="V2515" s="1">
        <v>8520</v>
      </c>
      <c r="W2515">
        <v>42.1</v>
      </c>
      <c r="X2515">
        <v>16.57</v>
      </c>
    </row>
    <row r="2516" spans="1:24" x14ac:dyDescent="0.25">
      <c r="A2516">
        <v>202001</v>
      </c>
      <c r="B2516" t="s">
        <v>64</v>
      </c>
      <c r="C2516" t="s">
        <v>95</v>
      </c>
      <c r="D2516" t="s">
        <v>95</v>
      </c>
      <c r="E2516" t="s">
        <v>912</v>
      </c>
      <c r="F2516" t="s">
        <v>3323</v>
      </c>
      <c r="G2516">
        <v>65720536</v>
      </c>
      <c r="H2516">
        <v>33092527</v>
      </c>
      <c r="I2516" t="s">
        <v>28</v>
      </c>
      <c r="J2516" t="s">
        <v>57</v>
      </c>
      <c r="K2516" t="s">
        <v>30</v>
      </c>
      <c r="L2516" t="s">
        <v>632</v>
      </c>
      <c r="M2516" t="s">
        <v>532</v>
      </c>
      <c r="N2516">
        <v>50</v>
      </c>
      <c r="O2516" t="s">
        <v>33</v>
      </c>
      <c r="P2516" t="s">
        <v>34</v>
      </c>
      <c r="Q2516">
        <v>0</v>
      </c>
      <c r="R2516" s="1">
        <v>8504</v>
      </c>
      <c r="S2516">
        <v>0</v>
      </c>
      <c r="T2516">
        <v>42</v>
      </c>
      <c r="U2516">
        <v>42</v>
      </c>
      <c r="V2516" s="1">
        <v>-8504</v>
      </c>
      <c r="W2516">
        <v>0</v>
      </c>
      <c r="X2516">
        <v>0</v>
      </c>
    </row>
    <row r="2517" spans="1:24" x14ac:dyDescent="0.25">
      <c r="A2517">
        <v>202001</v>
      </c>
      <c r="B2517" t="s">
        <v>64</v>
      </c>
      <c r="C2517" t="s">
        <v>95</v>
      </c>
      <c r="D2517" t="s">
        <v>95</v>
      </c>
      <c r="E2517" t="s">
        <v>3156</v>
      </c>
      <c r="F2517" t="s">
        <v>3324</v>
      </c>
      <c r="G2517">
        <v>65212729</v>
      </c>
      <c r="H2517">
        <v>5016330</v>
      </c>
      <c r="I2517" t="s">
        <v>28</v>
      </c>
      <c r="J2517" t="s">
        <v>57</v>
      </c>
      <c r="K2517" t="s">
        <v>54</v>
      </c>
      <c r="L2517" t="s">
        <v>531</v>
      </c>
      <c r="M2517" t="s">
        <v>532</v>
      </c>
      <c r="N2517">
        <v>75</v>
      </c>
      <c r="O2517" t="s">
        <v>33</v>
      </c>
      <c r="P2517" t="s">
        <v>34</v>
      </c>
      <c r="Q2517">
        <v>0</v>
      </c>
      <c r="R2517" s="1">
        <v>16875</v>
      </c>
      <c r="S2517">
        <v>0</v>
      </c>
      <c r="T2517">
        <v>89</v>
      </c>
      <c r="U2517">
        <v>96</v>
      </c>
      <c r="V2517" s="1">
        <v>-16875</v>
      </c>
      <c r="W2517">
        <v>0</v>
      </c>
      <c r="X2517">
        <v>0</v>
      </c>
    </row>
    <row r="2518" spans="1:24" x14ac:dyDescent="0.25">
      <c r="A2518">
        <v>202001</v>
      </c>
      <c r="B2518" t="s">
        <v>64</v>
      </c>
      <c r="C2518" t="s">
        <v>65</v>
      </c>
      <c r="D2518" t="s">
        <v>65</v>
      </c>
      <c r="E2518" t="s">
        <v>587</v>
      </c>
      <c r="F2518">
        <v>202</v>
      </c>
      <c r="G2518">
        <v>65701446</v>
      </c>
      <c r="H2518">
        <v>41920176</v>
      </c>
      <c r="I2518" t="s">
        <v>28</v>
      </c>
      <c r="J2518" t="s">
        <v>29</v>
      </c>
      <c r="K2518" t="s">
        <v>30</v>
      </c>
      <c r="L2518" t="s">
        <v>1690</v>
      </c>
      <c r="M2518" t="s">
        <v>425</v>
      </c>
      <c r="N2518">
        <v>75</v>
      </c>
      <c r="O2518" t="s">
        <v>33</v>
      </c>
      <c r="P2518" t="s">
        <v>34</v>
      </c>
      <c r="Q2518">
        <v>0</v>
      </c>
      <c r="R2518" s="1">
        <v>2812</v>
      </c>
      <c r="S2518">
        <v>0</v>
      </c>
      <c r="T2518">
        <v>1</v>
      </c>
      <c r="U2518">
        <v>1</v>
      </c>
      <c r="V2518" s="1">
        <v>-2812</v>
      </c>
      <c r="W2518">
        <v>0</v>
      </c>
      <c r="X2518">
        <v>0</v>
      </c>
    </row>
    <row r="2519" spans="1:24" x14ac:dyDescent="0.25">
      <c r="A2519">
        <v>202001</v>
      </c>
      <c r="B2519" t="s">
        <v>64</v>
      </c>
      <c r="C2519" t="s">
        <v>65</v>
      </c>
      <c r="D2519" t="s">
        <v>65</v>
      </c>
      <c r="E2519" t="s">
        <v>226</v>
      </c>
      <c r="F2519">
        <v>479</v>
      </c>
      <c r="G2519">
        <v>65201341</v>
      </c>
      <c r="H2519">
        <v>32882370</v>
      </c>
      <c r="I2519" t="s">
        <v>72</v>
      </c>
      <c r="J2519" t="s">
        <v>29</v>
      </c>
      <c r="K2519" t="s">
        <v>30</v>
      </c>
      <c r="L2519" t="s">
        <v>3325</v>
      </c>
      <c r="M2519" t="s">
        <v>409</v>
      </c>
      <c r="N2519">
        <v>75</v>
      </c>
      <c r="O2519" t="s">
        <v>76</v>
      </c>
      <c r="P2519" t="s">
        <v>42</v>
      </c>
      <c r="Q2519" s="1">
        <v>4120</v>
      </c>
      <c r="R2519" s="1">
        <v>3515</v>
      </c>
      <c r="S2519">
        <v>0</v>
      </c>
      <c r="T2519">
        <v>14</v>
      </c>
      <c r="U2519">
        <v>15</v>
      </c>
      <c r="V2519">
        <v>605</v>
      </c>
      <c r="W2519">
        <v>14.7</v>
      </c>
      <c r="X2519">
        <v>-21.77</v>
      </c>
    </row>
    <row r="2520" spans="1:24" x14ac:dyDescent="0.25">
      <c r="A2520">
        <v>202001</v>
      </c>
      <c r="B2520" t="s">
        <v>64</v>
      </c>
      <c r="C2520" t="s">
        <v>65</v>
      </c>
      <c r="D2520" t="s">
        <v>65</v>
      </c>
      <c r="E2520" t="s">
        <v>226</v>
      </c>
      <c r="F2520">
        <v>500</v>
      </c>
      <c r="G2520">
        <v>65201392</v>
      </c>
      <c r="H2520">
        <v>33061262</v>
      </c>
      <c r="I2520" t="s">
        <v>72</v>
      </c>
      <c r="J2520" t="s">
        <v>29</v>
      </c>
      <c r="K2520" t="s">
        <v>30</v>
      </c>
      <c r="L2520" t="s">
        <v>801</v>
      </c>
      <c r="M2520" t="s">
        <v>69</v>
      </c>
      <c r="N2520">
        <v>100</v>
      </c>
      <c r="O2520" t="s">
        <v>76</v>
      </c>
      <c r="P2520" t="s">
        <v>42</v>
      </c>
      <c r="Q2520" s="1">
        <v>5280</v>
      </c>
      <c r="R2520" s="1">
        <v>5264</v>
      </c>
      <c r="S2520">
        <v>0</v>
      </c>
      <c r="T2520">
        <v>17</v>
      </c>
      <c r="U2520">
        <v>17</v>
      </c>
      <c r="V2520">
        <v>16</v>
      </c>
      <c r="W2520">
        <v>0.3</v>
      </c>
      <c r="X2520">
        <v>-787.19</v>
      </c>
    </row>
    <row r="2521" spans="1:24" x14ac:dyDescent="0.25">
      <c r="A2521">
        <v>202001</v>
      </c>
      <c r="B2521" t="s">
        <v>64</v>
      </c>
      <c r="C2521" t="s">
        <v>65</v>
      </c>
      <c r="D2521" t="s">
        <v>65</v>
      </c>
      <c r="E2521" t="s">
        <v>66</v>
      </c>
      <c r="F2521">
        <v>509</v>
      </c>
      <c r="G2521">
        <v>65222241</v>
      </c>
      <c r="H2521">
        <v>32879372</v>
      </c>
      <c r="I2521" t="s">
        <v>72</v>
      </c>
      <c r="J2521" t="s">
        <v>29</v>
      </c>
      <c r="K2521" t="s">
        <v>30</v>
      </c>
      <c r="L2521" t="s">
        <v>801</v>
      </c>
      <c r="M2521" t="s">
        <v>69</v>
      </c>
      <c r="N2521">
        <v>75</v>
      </c>
      <c r="O2521" t="s">
        <v>50</v>
      </c>
      <c r="P2521" t="s">
        <v>42</v>
      </c>
      <c r="Q2521">
        <v>560</v>
      </c>
      <c r="R2521">
        <v>726</v>
      </c>
      <c r="S2521">
        <v>0</v>
      </c>
      <c r="T2521">
        <v>4</v>
      </c>
      <c r="U2521">
        <v>6</v>
      </c>
      <c r="V2521">
        <v>-166</v>
      </c>
      <c r="W2521">
        <v>-29.64</v>
      </c>
      <c r="X2521" s="2">
        <v>-1001.19</v>
      </c>
    </row>
    <row r="2522" spans="1:24" x14ac:dyDescent="0.25">
      <c r="A2522">
        <v>202001</v>
      </c>
      <c r="B2522" t="s">
        <v>64</v>
      </c>
      <c r="C2522" t="s">
        <v>65</v>
      </c>
      <c r="D2522" t="s">
        <v>65</v>
      </c>
      <c r="E2522" t="s">
        <v>66</v>
      </c>
      <c r="F2522">
        <v>524</v>
      </c>
      <c r="G2522">
        <v>65201446</v>
      </c>
      <c r="H2522">
        <v>5015845</v>
      </c>
      <c r="I2522" t="s">
        <v>72</v>
      </c>
      <c r="J2522" t="s">
        <v>29</v>
      </c>
      <c r="K2522" t="s">
        <v>30</v>
      </c>
      <c r="L2522" t="s">
        <v>801</v>
      </c>
      <c r="M2522" t="s">
        <v>69</v>
      </c>
      <c r="N2522">
        <v>75</v>
      </c>
      <c r="O2522" t="s">
        <v>41</v>
      </c>
      <c r="P2522" t="s">
        <v>42</v>
      </c>
      <c r="Q2522" s="1">
        <v>9021</v>
      </c>
      <c r="R2522" s="1">
        <v>4004</v>
      </c>
      <c r="S2522">
        <v>0</v>
      </c>
      <c r="T2522">
        <v>9</v>
      </c>
      <c r="U2522">
        <v>9</v>
      </c>
      <c r="V2522" s="1">
        <v>5017</v>
      </c>
      <c r="W2522">
        <v>55.62</v>
      </c>
      <c r="X2522">
        <v>-835.23</v>
      </c>
    </row>
    <row r="2523" spans="1:24" x14ac:dyDescent="0.25">
      <c r="A2523">
        <v>202001</v>
      </c>
      <c r="B2523" t="s">
        <v>64</v>
      </c>
      <c r="C2523" t="s">
        <v>65</v>
      </c>
      <c r="D2523" t="s">
        <v>65</v>
      </c>
      <c r="E2523" t="s">
        <v>66</v>
      </c>
      <c r="F2523">
        <v>552</v>
      </c>
      <c r="G2523">
        <v>65221043</v>
      </c>
      <c r="H2523">
        <v>32967232</v>
      </c>
      <c r="I2523" t="s">
        <v>72</v>
      </c>
      <c r="J2523" t="s">
        <v>29</v>
      </c>
      <c r="K2523" t="s">
        <v>30</v>
      </c>
      <c r="L2523" t="s">
        <v>284</v>
      </c>
      <c r="M2523" t="s">
        <v>69</v>
      </c>
      <c r="N2523">
        <v>150</v>
      </c>
      <c r="O2523" t="s">
        <v>76</v>
      </c>
      <c r="P2523" t="s">
        <v>42</v>
      </c>
      <c r="Q2523" s="1">
        <v>5280</v>
      </c>
      <c r="R2523" s="1">
        <v>5112</v>
      </c>
      <c r="S2523">
        <v>0</v>
      </c>
      <c r="T2523">
        <v>14</v>
      </c>
      <c r="U2523">
        <v>17</v>
      </c>
      <c r="V2523">
        <v>168</v>
      </c>
      <c r="W2523">
        <v>3.18</v>
      </c>
      <c r="X2523">
        <v>-993.39</v>
      </c>
    </row>
    <row r="2524" spans="1:24" x14ac:dyDescent="0.25">
      <c r="A2524">
        <v>202001</v>
      </c>
      <c r="B2524" t="s">
        <v>35</v>
      </c>
      <c r="C2524" t="s">
        <v>127</v>
      </c>
      <c r="D2524" t="s">
        <v>3326</v>
      </c>
      <c r="E2524" t="s">
        <v>3326</v>
      </c>
      <c r="F2524" t="s">
        <v>3327</v>
      </c>
      <c r="G2524">
        <v>65005825</v>
      </c>
      <c r="H2524">
        <v>45271642</v>
      </c>
      <c r="I2524" t="s">
        <v>28</v>
      </c>
      <c r="J2524" t="s">
        <v>29</v>
      </c>
      <c r="K2524" t="s">
        <v>30</v>
      </c>
      <c r="L2524" t="s">
        <v>3328</v>
      </c>
      <c r="M2524" t="s">
        <v>3329</v>
      </c>
      <c r="N2524">
        <v>50</v>
      </c>
      <c r="O2524" t="s">
        <v>50</v>
      </c>
      <c r="P2524" t="s">
        <v>42</v>
      </c>
      <c r="Q2524" s="1">
        <v>11636</v>
      </c>
      <c r="R2524" s="1">
        <v>32342</v>
      </c>
      <c r="S2524">
        <v>554</v>
      </c>
      <c r="T2524">
        <v>94</v>
      </c>
      <c r="U2524">
        <v>98</v>
      </c>
      <c r="V2524" s="1">
        <v>-21261</v>
      </c>
      <c r="W2524">
        <v>-182.72</v>
      </c>
      <c r="X2524">
        <v>-116.98</v>
      </c>
    </row>
    <row r="2525" spans="1:24" x14ac:dyDescent="0.25">
      <c r="A2525">
        <v>202001</v>
      </c>
      <c r="B2525" t="s">
        <v>24</v>
      </c>
      <c r="C2525" t="s">
        <v>25</v>
      </c>
      <c r="D2525" t="s">
        <v>3330</v>
      </c>
      <c r="E2525" t="s">
        <v>154</v>
      </c>
      <c r="F2525" t="s">
        <v>3331</v>
      </c>
      <c r="G2525">
        <v>65009064</v>
      </c>
      <c r="H2525">
        <v>40008276</v>
      </c>
      <c r="I2525" t="s">
        <v>72</v>
      </c>
      <c r="J2525" t="s">
        <v>29</v>
      </c>
      <c r="K2525" t="s">
        <v>30</v>
      </c>
      <c r="L2525" t="s">
        <v>3235</v>
      </c>
      <c r="M2525" t="s">
        <v>3236</v>
      </c>
      <c r="N2525">
        <v>75</v>
      </c>
      <c r="O2525" t="s">
        <v>61</v>
      </c>
      <c r="P2525" t="s">
        <v>42</v>
      </c>
      <c r="Q2525" s="1">
        <v>16606</v>
      </c>
      <c r="R2525" s="1">
        <v>12509</v>
      </c>
      <c r="S2525">
        <v>421</v>
      </c>
      <c r="T2525">
        <v>35</v>
      </c>
      <c r="U2525">
        <v>40</v>
      </c>
      <c r="V2525" s="1">
        <v>3676</v>
      </c>
      <c r="W2525">
        <v>22.14</v>
      </c>
      <c r="X2525">
        <v>22.01</v>
      </c>
    </row>
    <row r="2526" spans="1:24" x14ac:dyDescent="0.25">
      <c r="A2526">
        <v>202001</v>
      </c>
      <c r="B2526" t="s">
        <v>64</v>
      </c>
      <c r="C2526" t="s">
        <v>65</v>
      </c>
      <c r="D2526" t="s">
        <v>65</v>
      </c>
      <c r="E2526" t="s">
        <v>174</v>
      </c>
      <c r="F2526" t="s">
        <v>3332</v>
      </c>
      <c r="G2526">
        <v>65753372</v>
      </c>
      <c r="H2526">
        <v>12272370</v>
      </c>
      <c r="I2526" t="s">
        <v>72</v>
      </c>
      <c r="J2526" t="s">
        <v>29</v>
      </c>
      <c r="K2526" t="s">
        <v>30</v>
      </c>
      <c r="L2526" t="s">
        <v>850</v>
      </c>
      <c r="M2526" t="s">
        <v>109</v>
      </c>
      <c r="N2526">
        <v>500</v>
      </c>
      <c r="O2526" t="s">
        <v>41</v>
      </c>
      <c r="P2526" t="s">
        <v>42</v>
      </c>
      <c r="Q2526" s="1">
        <v>156000</v>
      </c>
      <c r="R2526" s="1">
        <v>85881</v>
      </c>
      <c r="S2526">
        <v>0</v>
      </c>
      <c r="T2526">
        <v>168</v>
      </c>
      <c r="U2526">
        <v>181</v>
      </c>
      <c r="V2526" s="1">
        <v>70119</v>
      </c>
      <c r="W2526">
        <v>44.95</v>
      </c>
      <c r="X2526">
        <v>35.44</v>
      </c>
    </row>
    <row r="2527" spans="1:24" x14ac:dyDescent="0.25">
      <c r="A2527">
        <v>202001</v>
      </c>
      <c r="B2527" t="s">
        <v>64</v>
      </c>
      <c r="C2527" t="s">
        <v>65</v>
      </c>
      <c r="D2527" t="s">
        <v>65</v>
      </c>
      <c r="E2527" t="s">
        <v>315</v>
      </c>
      <c r="F2527">
        <v>12598</v>
      </c>
      <c r="G2527">
        <v>65703602</v>
      </c>
      <c r="H2527">
        <v>31886643</v>
      </c>
      <c r="I2527" t="s">
        <v>72</v>
      </c>
      <c r="J2527" t="s">
        <v>29</v>
      </c>
      <c r="K2527" t="s">
        <v>30</v>
      </c>
      <c r="L2527" t="s">
        <v>534</v>
      </c>
      <c r="M2527" t="s">
        <v>69</v>
      </c>
      <c r="N2527">
        <v>160</v>
      </c>
      <c r="O2527" t="s">
        <v>76</v>
      </c>
      <c r="P2527" t="s">
        <v>42</v>
      </c>
      <c r="Q2527" s="1">
        <v>10452</v>
      </c>
      <c r="R2527" s="1">
        <v>10645</v>
      </c>
      <c r="S2527">
        <v>0</v>
      </c>
      <c r="T2527">
        <v>35</v>
      </c>
      <c r="U2527">
        <v>39</v>
      </c>
      <c r="V2527">
        <v>-194</v>
      </c>
      <c r="W2527">
        <v>-1.85</v>
      </c>
      <c r="X2527">
        <v>-18.25</v>
      </c>
    </row>
    <row r="2528" spans="1:24" x14ac:dyDescent="0.25">
      <c r="A2528">
        <v>202001</v>
      </c>
      <c r="B2528" t="s">
        <v>64</v>
      </c>
      <c r="C2528" t="s">
        <v>65</v>
      </c>
      <c r="D2528" t="s">
        <v>65</v>
      </c>
      <c r="E2528" t="s">
        <v>224</v>
      </c>
      <c r="F2528">
        <v>12627</v>
      </c>
      <c r="G2528">
        <v>65703770</v>
      </c>
      <c r="H2528">
        <v>32405495</v>
      </c>
      <c r="I2528" t="s">
        <v>28</v>
      </c>
      <c r="J2528" t="s">
        <v>29</v>
      </c>
      <c r="K2528" t="s">
        <v>30</v>
      </c>
      <c r="L2528" t="s">
        <v>706</v>
      </c>
      <c r="M2528" t="s">
        <v>69</v>
      </c>
      <c r="N2528" t="s">
        <v>121</v>
      </c>
      <c r="O2528" t="s">
        <v>41</v>
      </c>
      <c r="P2528" t="s">
        <v>42</v>
      </c>
      <c r="Q2528" s="1">
        <v>6206</v>
      </c>
      <c r="R2528" s="1">
        <v>3861</v>
      </c>
      <c r="S2528">
        <v>0</v>
      </c>
      <c r="T2528">
        <v>16</v>
      </c>
      <c r="U2528">
        <v>20</v>
      </c>
      <c r="V2528" s="1">
        <v>2344</v>
      </c>
      <c r="W2528">
        <v>37.78</v>
      </c>
      <c r="X2528">
        <v>99.58</v>
      </c>
    </row>
    <row r="2529" spans="1:24" x14ac:dyDescent="0.25">
      <c r="A2529">
        <v>202001</v>
      </c>
      <c r="B2529" t="s">
        <v>64</v>
      </c>
      <c r="C2529" t="s">
        <v>65</v>
      </c>
      <c r="D2529" t="s">
        <v>65</v>
      </c>
      <c r="E2529" t="s">
        <v>224</v>
      </c>
      <c r="F2529">
        <v>12649</v>
      </c>
      <c r="G2529">
        <v>65703949</v>
      </c>
      <c r="H2529">
        <v>32123916</v>
      </c>
      <c r="I2529" t="s">
        <v>72</v>
      </c>
      <c r="J2529" t="s">
        <v>29</v>
      </c>
      <c r="K2529" t="s">
        <v>30</v>
      </c>
      <c r="L2529" t="s">
        <v>706</v>
      </c>
      <c r="M2529" t="s">
        <v>69</v>
      </c>
      <c r="N2529" t="s">
        <v>121</v>
      </c>
      <c r="O2529" t="s">
        <v>76</v>
      </c>
      <c r="P2529" t="s">
        <v>42</v>
      </c>
      <c r="Q2529" s="1">
        <v>5211</v>
      </c>
      <c r="R2529" s="1">
        <v>4561</v>
      </c>
      <c r="S2529">
        <v>0</v>
      </c>
      <c r="T2529">
        <v>19</v>
      </c>
      <c r="U2529">
        <v>19</v>
      </c>
      <c r="V2529">
        <v>650</v>
      </c>
      <c r="W2529">
        <v>12.48</v>
      </c>
      <c r="X2529">
        <v>-4.03</v>
      </c>
    </row>
    <row r="2530" spans="1:24" x14ac:dyDescent="0.25">
      <c r="A2530">
        <v>202001</v>
      </c>
      <c r="B2530" t="s">
        <v>64</v>
      </c>
      <c r="C2530" t="s">
        <v>65</v>
      </c>
      <c r="D2530" t="s">
        <v>65</v>
      </c>
      <c r="E2530" t="s">
        <v>315</v>
      </c>
      <c r="F2530">
        <v>12659</v>
      </c>
      <c r="G2530">
        <v>65703980</v>
      </c>
      <c r="H2530">
        <v>32879522</v>
      </c>
      <c r="I2530" t="s">
        <v>72</v>
      </c>
      <c r="J2530" t="s">
        <v>29</v>
      </c>
      <c r="K2530" t="s">
        <v>30</v>
      </c>
      <c r="L2530" t="s">
        <v>706</v>
      </c>
      <c r="M2530" t="s">
        <v>69</v>
      </c>
      <c r="N2530">
        <v>75</v>
      </c>
      <c r="O2530" t="s">
        <v>179</v>
      </c>
      <c r="P2530" t="s">
        <v>42</v>
      </c>
      <c r="Q2530" s="1">
        <v>3368</v>
      </c>
      <c r="R2530" s="1">
        <v>3641</v>
      </c>
      <c r="S2530">
        <v>0</v>
      </c>
      <c r="T2530">
        <v>19</v>
      </c>
      <c r="U2530">
        <v>21</v>
      </c>
      <c r="V2530">
        <v>-273</v>
      </c>
      <c r="W2530">
        <v>-8.1</v>
      </c>
      <c r="X2530" s="2">
        <v>-1188.3499999999999</v>
      </c>
    </row>
    <row r="2531" spans="1:24" x14ac:dyDescent="0.25">
      <c r="A2531">
        <v>202001</v>
      </c>
      <c r="B2531" t="s">
        <v>64</v>
      </c>
      <c r="C2531" t="s">
        <v>65</v>
      </c>
      <c r="D2531" t="s">
        <v>65</v>
      </c>
      <c r="E2531" t="s">
        <v>224</v>
      </c>
      <c r="F2531">
        <v>12785</v>
      </c>
      <c r="G2531">
        <v>65716476</v>
      </c>
      <c r="H2531">
        <v>33061060</v>
      </c>
      <c r="I2531" t="s">
        <v>72</v>
      </c>
      <c r="J2531" t="s">
        <v>29</v>
      </c>
      <c r="K2531" t="s">
        <v>30</v>
      </c>
      <c r="L2531" t="s">
        <v>706</v>
      </c>
      <c r="M2531" t="s">
        <v>69</v>
      </c>
      <c r="N2531">
        <v>150</v>
      </c>
      <c r="O2531" t="s">
        <v>50</v>
      </c>
      <c r="P2531" t="s">
        <v>42</v>
      </c>
      <c r="Q2531" s="1">
        <v>4594</v>
      </c>
      <c r="R2531" s="1">
        <v>5266</v>
      </c>
      <c r="S2531">
        <v>0</v>
      </c>
      <c r="T2531">
        <v>22</v>
      </c>
      <c r="U2531">
        <v>23</v>
      </c>
      <c r="V2531">
        <v>-672</v>
      </c>
      <c r="W2531">
        <v>-14.63</v>
      </c>
      <c r="X2531">
        <v>-31.67</v>
      </c>
    </row>
    <row r="2532" spans="1:24" x14ac:dyDescent="0.25">
      <c r="A2532">
        <v>202001</v>
      </c>
      <c r="B2532" t="s">
        <v>64</v>
      </c>
      <c r="C2532" t="s">
        <v>65</v>
      </c>
      <c r="D2532" t="s">
        <v>65</v>
      </c>
      <c r="E2532" t="s">
        <v>457</v>
      </c>
      <c r="F2532">
        <v>12823</v>
      </c>
      <c r="G2532">
        <v>65226349</v>
      </c>
      <c r="H2532">
        <v>28356501</v>
      </c>
      <c r="I2532" t="s">
        <v>72</v>
      </c>
      <c r="J2532" t="s">
        <v>29</v>
      </c>
      <c r="K2532" t="s">
        <v>30</v>
      </c>
      <c r="L2532" t="s">
        <v>459</v>
      </c>
      <c r="M2532" t="s">
        <v>109</v>
      </c>
      <c r="N2532">
        <v>100</v>
      </c>
      <c r="O2532" t="s">
        <v>33</v>
      </c>
      <c r="P2532" t="s">
        <v>34</v>
      </c>
      <c r="Q2532">
        <v>0</v>
      </c>
      <c r="R2532">
        <v>573</v>
      </c>
      <c r="S2532">
        <v>0</v>
      </c>
      <c r="T2532">
        <v>1</v>
      </c>
      <c r="U2532">
        <v>2</v>
      </c>
      <c r="V2532">
        <v>-573</v>
      </c>
      <c r="W2532">
        <v>0</v>
      </c>
      <c r="X2532">
        <v>0</v>
      </c>
    </row>
    <row r="2533" spans="1:24" x14ac:dyDescent="0.25">
      <c r="A2533">
        <v>202001</v>
      </c>
      <c r="B2533" t="s">
        <v>607</v>
      </c>
      <c r="C2533" t="s">
        <v>1148</v>
      </c>
      <c r="D2533" t="s">
        <v>1148</v>
      </c>
      <c r="E2533" t="s">
        <v>1932</v>
      </c>
      <c r="F2533" t="s">
        <v>3333</v>
      </c>
      <c r="G2533">
        <v>65718013</v>
      </c>
      <c r="H2533">
        <v>4602918973</v>
      </c>
      <c r="I2533" t="s">
        <v>28</v>
      </c>
      <c r="J2533" t="s">
        <v>29</v>
      </c>
      <c r="K2533" t="s">
        <v>30</v>
      </c>
      <c r="L2533" t="s">
        <v>828</v>
      </c>
      <c r="M2533" t="s">
        <v>825</v>
      </c>
      <c r="N2533">
        <v>50</v>
      </c>
      <c r="O2533" t="s">
        <v>45</v>
      </c>
      <c r="P2533" t="s">
        <v>42</v>
      </c>
      <c r="Q2533" s="1">
        <v>560697</v>
      </c>
      <c r="R2533" s="1">
        <v>23750</v>
      </c>
      <c r="S2533">
        <v>0</v>
      </c>
      <c r="T2533">
        <v>54</v>
      </c>
      <c r="U2533">
        <v>56</v>
      </c>
      <c r="V2533" s="1">
        <v>536947</v>
      </c>
      <c r="W2533">
        <v>95.76</v>
      </c>
      <c r="X2533">
        <v>-39.25</v>
      </c>
    </row>
    <row r="2534" spans="1:24" x14ac:dyDescent="0.25">
      <c r="A2534">
        <v>202001</v>
      </c>
      <c r="B2534" t="s">
        <v>607</v>
      </c>
      <c r="C2534" t="s">
        <v>136</v>
      </c>
      <c r="D2534" t="s">
        <v>136</v>
      </c>
      <c r="E2534" t="s">
        <v>1115</v>
      </c>
      <c r="F2534" t="s">
        <v>3334</v>
      </c>
      <c r="G2534">
        <v>65723739</v>
      </c>
      <c r="H2534">
        <v>45032948</v>
      </c>
      <c r="I2534" t="s">
        <v>28</v>
      </c>
      <c r="J2534" t="s">
        <v>29</v>
      </c>
      <c r="K2534" t="s">
        <v>30</v>
      </c>
      <c r="L2534" t="s">
        <v>1117</v>
      </c>
      <c r="M2534" t="s">
        <v>1118</v>
      </c>
      <c r="N2534">
        <v>75</v>
      </c>
      <c r="O2534" t="s">
        <v>33</v>
      </c>
      <c r="P2534" t="s">
        <v>34</v>
      </c>
      <c r="Q2534">
        <v>0</v>
      </c>
      <c r="R2534" s="1">
        <v>25660</v>
      </c>
      <c r="S2534">
        <v>198</v>
      </c>
      <c r="T2534">
        <v>50</v>
      </c>
      <c r="U2534">
        <v>51</v>
      </c>
      <c r="V2534" s="1">
        <v>-25858</v>
      </c>
      <c r="W2534">
        <v>0</v>
      </c>
      <c r="X2534">
        <v>0</v>
      </c>
    </row>
    <row r="2535" spans="1:24" x14ac:dyDescent="0.25">
      <c r="A2535">
        <v>202001</v>
      </c>
      <c r="B2535" t="s">
        <v>607</v>
      </c>
      <c r="C2535" t="s">
        <v>954</v>
      </c>
      <c r="D2535" t="s">
        <v>954</v>
      </c>
      <c r="E2535" t="s">
        <v>1527</v>
      </c>
      <c r="F2535" t="s">
        <v>3335</v>
      </c>
      <c r="G2535">
        <v>65218769</v>
      </c>
      <c r="H2535">
        <v>16003391</v>
      </c>
      <c r="I2535" t="s">
        <v>28</v>
      </c>
      <c r="J2535" t="s">
        <v>57</v>
      </c>
      <c r="K2535" t="s">
        <v>30</v>
      </c>
      <c r="L2535" t="s">
        <v>956</v>
      </c>
      <c r="M2535" t="s">
        <v>957</v>
      </c>
      <c r="N2535">
        <v>75</v>
      </c>
      <c r="O2535" t="s">
        <v>41</v>
      </c>
      <c r="P2535" t="s">
        <v>42</v>
      </c>
      <c r="Q2535" s="1">
        <v>29171</v>
      </c>
      <c r="R2535" s="1">
        <v>12975</v>
      </c>
      <c r="S2535">
        <v>0</v>
      </c>
      <c r="T2535">
        <v>77</v>
      </c>
      <c r="U2535">
        <v>85</v>
      </c>
      <c r="V2535" s="1">
        <v>16195</v>
      </c>
      <c r="W2535">
        <v>55.52</v>
      </c>
      <c r="X2535">
        <v>-448.01</v>
      </c>
    </row>
    <row r="2536" spans="1:24" x14ac:dyDescent="0.25">
      <c r="A2536">
        <v>202001</v>
      </c>
      <c r="B2536" t="s">
        <v>607</v>
      </c>
      <c r="C2536" t="s">
        <v>954</v>
      </c>
      <c r="D2536" t="s">
        <v>954</v>
      </c>
      <c r="E2536" t="s">
        <v>587</v>
      </c>
      <c r="F2536" t="s">
        <v>3336</v>
      </c>
      <c r="G2536">
        <v>65218767</v>
      </c>
      <c r="H2536">
        <v>16003093</v>
      </c>
      <c r="I2536" t="s">
        <v>28</v>
      </c>
      <c r="J2536" t="s">
        <v>57</v>
      </c>
      <c r="K2536" t="s">
        <v>30</v>
      </c>
      <c r="L2536" t="s">
        <v>956</v>
      </c>
      <c r="M2536" t="s">
        <v>957</v>
      </c>
      <c r="N2536">
        <v>75</v>
      </c>
      <c r="O2536" t="s">
        <v>41</v>
      </c>
      <c r="P2536" t="s">
        <v>42</v>
      </c>
      <c r="Q2536" s="1">
        <v>28747</v>
      </c>
      <c r="R2536" s="1">
        <v>14607</v>
      </c>
      <c r="S2536">
        <v>0</v>
      </c>
      <c r="T2536">
        <v>73</v>
      </c>
      <c r="U2536">
        <v>74</v>
      </c>
      <c r="V2536" s="1">
        <v>14140</v>
      </c>
      <c r="W2536">
        <v>49.19</v>
      </c>
      <c r="X2536">
        <v>-519.42999999999995</v>
      </c>
    </row>
    <row r="2537" spans="1:24" x14ac:dyDescent="0.25">
      <c r="A2537">
        <v>202001</v>
      </c>
      <c r="B2537" t="s">
        <v>607</v>
      </c>
      <c r="C2537" t="s">
        <v>136</v>
      </c>
      <c r="D2537" t="s">
        <v>136</v>
      </c>
      <c r="E2537" t="s">
        <v>1115</v>
      </c>
      <c r="F2537" t="s">
        <v>3337</v>
      </c>
      <c r="G2537">
        <v>65752992</v>
      </c>
      <c r="H2537">
        <v>44972017</v>
      </c>
      <c r="I2537" t="s">
        <v>28</v>
      </c>
      <c r="J2537" t="s">
        <v>29</v>
      </c>
      <c r="K2537" t="s">
        <v>30</v>
      </c>
      <c r="L2537" t="s">
        <v>1117</v>
      </c>
      <c r="M2537" t="s">
        <v>1118</v>
      </c>
      <c r="N2537">
        <v>25</v>
      </c>
      <c r="O2537" t="s">
        <v>33</v>
      </c>
      <c r="P2537" t="s">
        <v>34</v>
      </c>
      <c r="Q2537">
        <v>0</v>
      </c>
      <c r="R2537" s="1">
        <v>5668</v>
      </c>
      <c r="S2537">
        <v>125</v>
      </c>
      <c r="T2537">
        <v>17</v>
      </c>
      <c r="U2537">
        <v>18</v>
      </c>
      <c r="V2537" s="1">
        <v>-5793</v>
      </c>
      <c r="W2537">
        <v>0</v>
      </c>
      <c r="X2537">
        <v>0</v>
      </c>
    </row>
    <row r="2538" spans="1:24" x14ac:dyDescent="0.25">
      <c r="A2538">
        <v>202001</v>
      </c>
      <c r="B2538" t="s">
        <v>607</v>
      </c>
      <c r="C2538" t="s">
        <v>136</v>
      </c>
      <c r="D2538" t="s">
        <v>136</v>
      </c>
      <c r="E2538" t="s">
        <v>1115</v>
      </c>
      <c r="F2538" t="s">
        <v>3338</v>
      </c>
      <c r="G2538">
        <v>65215202</v>
      </c>
      <c r="H2538">
        <v>44972295</v>
      </c>
      <c r="I2538" t="s">
        <v>72</v>
      </c>
      <c r="J2538" t="s">
        <v>29</v>
      </c>
      <c r="K2538" t="s">
        <v>30</v>
      </c>
      <c r="L2538" t="s">
        <v>1117</v>
      </c>
      <c r="M2538" t="s">
        <v>1118</v>
      </c>
      <c r="N2538">
        <v>50</v>
      </c>
      <c r="O2538" t="s">
        <v>33</v>
      </c>
      <c r="P2538" t="s">
        <v>34</v>
      </c>
      <c r="Q2538">
        <v>0</v>
      </c>
      <c r="R2538" s="1">
        <v>13522</v>
      </c>
      <c r="S2538">
        <v>0</v>
      </c>
      <c r="T2538">
        <v>24</v>
      </c>
      <c r="U2538">
        <v>27</v>
      </c>
      <c r="V2538" s="1">
        <v>-13522</v>
      </c>
      <c r="W2538">
        <v>0</v>
      </c>
      <c r="X2538">
        <v>0</v>
      </c>
    </row>
    <row r="2539" spans="1:24" x14ac:dyDescent="0.25">
      <c r="A2539">
        <v>202001</v>
      </c>
      <c r="B2539" t="s">
        <v>607</v>
      </c>
      <c r="C2539" t="s">
        <v>136</v>
      </c>
      <c r="D2539" t="s">
        <v>136</v>
      </c>
      <c r="E2539" t="s">
        <v>1115</v>
      </c>
      <c r="F2539" t="s">
        <v>3339</v>
      </c>
      <c r="G2539">
        <v>65753115</v>
      </c>
      <c r="H2539">
        <v>45270940</v>
      </c>
      <c r="I2539" t="s">
        <v>28</v>
      </c>
      <c r="J2539" t="s">
        <v>29</v>
      </c>
      <c r="K2539" t="s">
        <v>30</v>
      </c>
      <c r="L2539" t="s">
        <v>1117</v>
      </c>
      <c r="M2539" t="s">
        <v>1118</v>
      </c>
      <c r="N2539" t="s">
        <v>81</v>
      </c>
      <c r="O2539" t="s">
        <v>41</v>
      </c>
      <c r="P2539" t="s">
        <v>42</v>
      </c>
      <c r="Q2539" s="1">
        <v>35341</v>
      </c>
      <c r="R2539" s="1">
        <v>22160</v>
      </c>
      <c r="S2539">
        <v>0</v>
      </c>
      <c r="T2539">
        <v>45</v>
      </c>
      <c r="U2539">
        <v>47</v>
      </c>
      <c r="V2539" s="1">
        <v>13182</v>
      </c>
      <c r="W2539">
        <v>37.299999999999997</v>
      </c>
      <c r="X2539">
        <v>43.76</v>
      </c>
    </row>
    <row r="2540" spans="1:24" x14ac:dyDescent="0.25">
      <c r="A2540">
        <v>202001</v>
      </c>
      <c r="B2540" t="s">
        <v>64</v>
      </c>
      <c r="C2540" t="s">
        <v>65</v>
      </c>
      <c r="D2540" t="s">
        <v>65</v>
      </c>
      <c r="E2540" t="s">
        <v>1525</v>
      </c>
      <c r="F2540" t="s">
        <v>3340</v>
      </c>
      <c r="G2540">
        <v>65752521</v>
      </c>
      <c r="H2540">
        <v>44972080</v>
      </c>
      <c r="I2540" t="s">
        <v>28</v>
      </c>
      <c r="J2540" t="s">
        <v>29</v>
      </c>
      <c r="K2540" t="s">
        <v>30</v>
      </c>
      <c r="L2540" t="s">
        <v>1605</v>
      </c>
      <c r="M2540" t="s">
        <v>282</v>
      </c>
      <c r="N2540" t="s">
        <v>81</v>
      </c>
      <c r="O2540" t="s">
        <v>61</v>
      </c>
      <c r="P2540" t="s">
        <v>42</v>
      </c>
      <c r="Q2540" s="1">
        <v>16873</v>
      </c>
      <c r="R2540" s="1">
        <v>10858</v>
      </c>
      <c r="S2540">
        <v>141</v>
      </c>
      <c r="T2540">
        <v>39</v>
      </c>
      <c r="U2540">
        <v>40</v>
      </c>
      <c r="V2540" s="1">
        <v>5874</v>
      </c>
      <c r="W2540">
        <v>34.81</v>
      </c>
      <c r="X2540">
        <v>17.03</v>
      </c>
    </row>
    <row r="2541" spans="1:24" x14ac:dyDescent="0.25">
      <c r="A2541">
        <v>202001</v>
      </c>
      <c r="B2541" t="s">
        <v>64</v>
      </c>
      <c r="C2541" t="s">
        <v>65</v>
      </c>
      <c r="D2541" t="s">
        <v>65</v>
      </c>
      <c r="E2541" t="s">
        <v>773</v>
      </c>
      <c r="F2541" t="s">
        <v>3341</v>
      </c>
      <c r="G2541">
        <v>65748480</v>
      </c>
      <c r="H2541">
        <v>5005423</v>
      </c>
      <c r="I2541" t="s">
        <v>28</v>
      </c>
      <c r="J2541" t="s">
        <v>29</v>
      </c>
      <c r="K2541" t="s">
        <v>30</v>
      </c>
      <c r="L2541" t="s">
        <v>775</v>
      </c>
      <c r="M2541" t="s">
        <v>170</v>
      </c>
      <c r="N2541">
        <v>50</v>
      </c>
      <c r="O2541" t="s">
        <v>41</v>
      </c>
      <c r="P2541" t="s">
        <v>42</v>
      </c>
      <c r="Q2541" s="1">
        <v>32400</v>
      </c>
      <c r="R2541" s="1">
        <v>16644</v>
      </c>
      <c r="S2541">
        <v>117</v>
      </c>
      <c r="T2541">
        <v>46</v>
      </c>
      <c r="U2541">
        <v>47</v>
      </c>
      <c r="V2541" s="1">
        <v>15639</v>
      </c>
      <c r="W2541">
        <v>48.27</v>
      </c>
      <c r="X2541">
        <v>-59.27</v>
      </c>
    </row>
    <row r="2542" spans="1:24" x14ac:dyDescent="0.25">
      <c r="A2542">
        <v>202001</v>
      </c>
      <c r="B2542" t="s">
        <v>64</v>
      </c>
      <c r="C2542" t="s">
        <v>65</v>
      </c>
      <c r="D2542" t="s">
        <v>65</v>
      </c>
      <c r="E2542" t="s">
        <v>406</v>
      </c>
      <c r="F2542" t="s">
        <v>3342</v>
      </c>
      <c r="G2542">
        <v>65750016</v>
      </c>
      <c r="H2542">
        <v>5017482</v>
      </c>
      <c r="I2542" t="s">
        <v>28</v>
      </c>
      <c r="J2542" t="s">
        <v>57</v>
      </c>
      <c r="K2542" t="s">
        <v>94</v>
      </c>
      <c r="L2542" t="s">
        <v>408</v>
      </c>
      <c r="M2542" t="s">
        <v>409</v>
      </c>
      <c r="N2542">
        <v>50</v>
      </c>
      <c r="O2542" t="s">
        <v>33</v>
      </c>
      <c r="P2542" t="s">
        <v>34</v>
      </c>
      <c r="Q2542">
        <v>0</v>
      </c>
      <c r="R2542" s="1">
        <v>26239</v>
      </c>
      <c r="S2542">
        <v>0</v>
      </c>
      <c r="T2542">
        <v>56</v>
      </c>
      <c r="U2542">
        <v>61</v>
      </c>
      <c r="V2542" s="1">
        <v>-26239</v>
      </c>
      <c r="W2542">
        <v>0</v>
      </c>
      <c r="X2542">
        <v>0</v>
      </c>
    </row>
    <row r="2543" spans="1:24" x14ac:dyDescent="0.25">
      <c r="A2543">
        <v>202001</v>
      </c>
      <c r="B2543" t="s">
        <v>64</v>
      </c>
      <c r="C2543" t="s">
        <v>65</v>
      </c>
      <c r="D2543" t="s">
        <v>65</v>
      </c>
      <c r="E2543" t="s">
        <v>372</v>
      </c>
      <c r="F2543" t="s">
        <v>3343</v>
      </c>
      <c r="G2543">
        <v>65754298</v>
      </c>
      <c r="H2543">
        <v>5015654</v>
      </c>
      <c r="I2543" t="s">
        <v>72</v>
      </c>
      <c r="J2543" t="s">
        <v>29</v>
      </c>
      <c r="K2543" t="s">
        <v>30</v>
      </c>
      <c r="L2543" t="s">
        <v>816</v>
      </c>
      <c r="M2543" t="s">
        <v>817</v>
      </c>
      <c r="N2543">
        <v>25</v>
      </c>
      <c r="O2543" t="s">
        <v>33</v>
      </c>
      <c r="P2543" t="s">
        <v>34</v>
      </c>
      <c r="Q2543">
        <v>0</v>
      </c>
      <c r="R2543" s="1">
        <v>13360</v>
      </c>
      <c r="S2543">
        <v>0</v>
      </c>
      <c r="T2543">
        <v>28</v>
      </c>
      <c r="U2543">
        <v>28</v>
      </c>
      <c r="V2543" s="1">
        <v>-13360</v>
      </c>
      <c r="W2543">
        <v>0</v>
      </c>
      <c r="X2543">
        <v>0</v>
      </c>
    </row>
    <row r="2544" spans="1:24" x14ac:dyDescent="0.25">
      <c r="A2544">
        <v>202001</v>
      </c>
      <c r="B2544" t="s">
        <v>64</v>
      </c>
      <c r="C2544" t="s">
        <v>65</v>
      </c>
      <c r="D2544" t="s">
        <v>65</v>
      </c>
      <c r="E2544" t="s">
        <v>372</v>
      </c>
      <c r="F2544" t="s">
        <v>3344</v>
      </c>
      <c r="G2544">
        <v>65757881</v>
      </c>
      <c r="H2544">
        <v>5016065</v>
      </c>
      <c r="I2544" t="s">
        <v>28</v>
      </c>
      <c r="J2544" t="s">
        <v>29</v>
      </c>
      <c r="K2544" t="s">
        <v>30</v>
      </c>
      <c r="L2544" t="s">
        <v>508</v>
      </c>
      <c r="M2544" t="s">
        <v>509</v>
      </c>
      <c r="N2544">
        <v>25</v>
      </c>
      <c r="O2544" t="s">
        <v>33</v>
      </c>
      <c r="P2544" t="s">
        <v>34</v>
      </c>
      <c r="Q2544">
        <v>0</v>
      </c>
      <c r="R2544" s="1">
        <v>9328</v>
      </c>
      <c r="S2544">
        <v>0</v>
      </c>
      <c r="T2544">
        <v>25</v>
      </c>
      <c r="U2544">
        <v>25</v>
      </c>
      <c r="V2544" s="1">
        <v>-9328</v>
      </c>
      <c r="W2544">
        <v>0</v>
      </c>
      <c r="X2544">
        <v>0</v>
      </c>
    </row>
    <row r="2545" spans="1:24" x14ac:dyDescent="0.25">
      <c r="A2545">
        <v>202001</v>
      </c>
      <c r="B2545" t="s">
        <v>64</v>
      </c>
      <c r="C2545" t="s">
        <v>65</v>
      </c>
      <c r="D2545" t="s">
        <v>65</v>
      </c>
      <c r="E2545" t="s">
        <v>66</v>
      </c>
      <c r="F2545">
        <v>735</v>
      </c>
      <c r="G2545">
        <v>65225202</v>
      </c>
      <c r="H2545" s="3">
        <v>300000000000</v>
      </c>
      <c r="I2545" t="s">
        <v>72</v>
      </c>
      <c r="J2545" t="s">
        <v>29</v>
      </c>
      <c r="K2545" t="s">
        <v>30</v>
      </c>
      <c r="L2545" t="s">
        <v>284</v>
      </c>
      <c r="M2545" t="s">
        <v>69</v>
      </c>
      <c r="N2545">
        <v>100</v>
      </c>
      <c r="O2545" t="s">
        <v>50</v>
      </c>
      <c r="P2545" t="s">
        <v>42</v>
      </c>
      <c r="Q2545" s="1">
        <v>4200</v>
      </c>
      <c r="R2545" s="1">
        <v>4686</v>
      </c>
      <c r="S2545">
        <v>0</v>
      </c>
      <c r="T2545">
        <v>15</v>
      </c>
      <c r="U2545">
        <v>15</v>
      </c>
      <c r="V2545">
        <v>-486</v>
      </c>
      <c r="W2545">
        <v>-11.58</v>
      </c>
      <c r="X2545">
        <v>-895.59</v>
      </c>
    </row>
    <row r="2546" spans="1:24" x14ac:dyDescent="0.25">
      <c r="A2546">
        <v>202001</v>
      </c>
      <c r="B2546" t="s">
        <v>64</v>
      </c>
      <c r="C2546" t="s">
        <v>65</v>
      </c>
      <c r="D2546" t="s">
        <v>65</v>
      </c>
      <c r="E2546" t="s">
        <v>66</v>
      </c>
      <c r="F2546">
        <v>739</v>
      </c>
      <c r="G2546">
        <v>65225178</v>
      </c>
      <c r="H2546">
        <v>32967155</v>
      </c>
      <c r="I2546" t="s">
        <v>72</v>
      </c>
      <c r="J2546" t="s">
        <v>29</v>
      </c>
      <c r="K2546" t="s">
        <v>30</v>
      </c>
      <c r="L2546" t="s">
        <v>284</v>
      </c>
      <c r="M2546" t="s">
        <v>69</v>
      </c>
      <c r="N2546" t="s">
        <v>121</v>
      </c>
      <c r="O2546" t="s">
        <v>50</v>
      </c>
      <c r="P2546" t="s">
        <v>42</v>
      </c>
      <c r="Q2546">
        <v>660</v>
      </c>
      <c r="R2546" s="1">
        <v>5306</v>
      </c>
      <c r="S2546">
        <v>0</v>
      </c>
      <c r="T2546">
        <v>16</v>
      </c>
      <c r="U2546">
        <v>18</v>
      </c>
      <c r="V2546" s="1">
        <v>-4646</v>
      </c>
      <c r="W2546">
        <v>-703.92</v>
      </c>
      <c r="X2546">
        <v>-350</v>
      </c>
    </row>
    <row r="2547" spans="1:24" x14ac:dyDescent="0.25">
      <c r="A2547">
        <v>202001</v>
      </c>
      <c r="B2547" t="s">
        <v>64</v>
      </c>
      <c r="C2547" t="s">
        <v>65</v>
      </c>
      <c r="D2547" t="s">
        <v>65</v>
      </c>
      <c r="E2547" t="s">
        <v>66</v>
      </c>
      <c r="F2547">
        <v>747</v>
      </c>
      <c r="G2547">
        <v>65225263</v>
      </c>
      <c r="H2547">
        <v>348200</v>
      </c>
      <c r="I2547" t="s">
        <v>72</v>
      </c>
      <c r="J2547" t="s">
        <v>29</v>
      </c>
      <c r="K2547" t="s">
        <v>30</v>
      </c>
      <c r="L2547" t="s">
        <v>284</v>
      </c>
      <c r="M2547" t="s">
        <v>69</v>
      </c>
      <c r="N2547">
        <v>225</v>
      </c>
      <c r="O2547" t="s">
        <v>45</v>
      </c>
      <c r="P2547" t="s">
        <v>42</v>
      </c>
      <c r="Q2547" s="1">
        <v>6311368</v>
      </c>
      <c r="R2547" s="1">
        <v>11002</v>
      </c>
      <c r="S2547">
        <v>0</v>
      </c>
      <c r="T2547">
        <v>27</v>
      </c>
      <c r="U2547">
        <v>31</v>
      </c>
      <c r="V2547" s="1">
        <v>6300367</v>
      </c>
      <c r="W2547">
        <v>99.83</v>
      </c>
      <c r="X2547">
        <v>94.75</v>
      </c>
    </row>
    <row r="2548" spans="1:24" x14ac:dyDescent="0.25">
      <c r="A2548">
        <v>202001</v>
      </c>
      <c r="B2548" t="s">
        <v>64</v>
      </c>
      <c r="C2548" t="s">
        <v>65</v>
      </c>
      <c r="D2548" t="s">
        <v>65</v>
      </c>
      <c r="E2548" t="s">
        <v>2621</v>
      </c>
      <c r="F2548">
        <v>751</v>
      </c>
      <c r="G2548">
        <v>65225264</v>
      </c>
      <c r="H2548">
        <v>32403269</v>
      </c>
      <c r="I2548" t="s">
        <v>72</v>
      </c>
      <c r="J2548" t="s">
        <v>29</v>
      </c>
      <c r="K2548" t="s">
        <v>30</v>
      </c>
      <c r="L2548" t="s">
        <v>284</v>
      </c>
      <c r="M2548" t="s">
        <v>69</v>
      </c>
      <c r="N2548">
        <v>75</v>
      </c>
      <c r="O2548" t="s">
        <v>76</v>
      </c>
      <c r="P2548" t="s">
        <v>42</v>
      </c>
      <c r="Q2548" s="1">
        <v>4240</v>
      </c>
      <c r="R2548" s="1">
        <v>3700</v>
      </c>
      <c r="S2548">
        <v>0</v>
      </c>
      <c r="T2548">
        <v>14</v>
      </c>
      <c r="U2548">
        <v>15</v>
      </c>
      <c r="V2548">
        <v>540</v>
      </c>
      <c r="W2548">
        <v>12.74</v>
      </c>
      <c r="X2548">
        <v>0.03</v>
      </c>
    </row>
    <row r="2549" spans="1:24" x14ac:dyDescent="0.25">
      <c r="A2549">
        <v>202001</v>
      </c>
      <c r="B2549" t="s">
        <v>64</v>
      </c>
      <c r="C2549" t="s">
        <v>65</v>
      </c>
      <c r="D2549" t="s">
        <v>65</v>
      </c>
      <c r="E2549" t="s">
        <v>66</v>
      </c>
      <c r="F2549">
        <v>904</v>
      </c>
      <c r="G2549">
        <v>65217128</v>
      </c>
      <c r="H2549">
        <v>41920177</v>
      </c>
      <c r="I2549" t="s">
        <v>72</v>
      </c>
      <c r="J2549" t="s">
        <v>29</v>
      </c>
      <c r="K2549" t="s">
        <v>30</v>
      </c>
      <c r="L2549" t="s">
        <v>796</v>
      </c>
      <c r="M2549" t="s">
        <v>409</v>
      </c>
      <c r="N2549">
        <v>25</v>
      </c>
      <c r="O2549" t="s">
        <v>41</v>
      </c>
      <c r="P2549" t="s">
        <v>42</v>
      </c>
      <c r="Q2549" s="1">
        <v>6720</v>
      </c>
      <c r="R2549" s="1">
        <v>3476</v>
      </c>
      <c r="S2549">
        <v>0</v>
      </c>
      <c r="T2549">
        <v>3</v>
      </c>
      <c r="U2549">
        <v>3</v>
      </c>
      <c r="V2549" s="1">
        <v>3244</v>
      </c>
      <c r="W2549">
        <v>48.27</v>
      </c>
      <c r="X2549">
        <v>-585.1</v>
      </c>
    </row>
    <row r="2550" spans="1:24" x14ac:dyDescent="0.25">
      <c r="A2550">
        <v>202001</v>
      </c>
      <c r="B2550" t="s">
        <v>64</v>
      </c>
      <c r="C2550" t="s">
        <v>65</v>
      </c>
      <c r="D2550" t="s">
        <v>65</v>
      </c>
      <c r="E2550" t="s">
        <v>144</v>
      </c>
      <c r="F2550">
        <v>1218</v>
      </c>
      <c r="G2550">
        <v>65223123</v>
      </c>
      <c r="H2550">
        <v>32900668</v>
      </c>
      <c r="I2550" t="s">
        <v>72</v>
      </c>
      <c r="J2550" t="s">
        <v>29</v>
      </c>
      <c r="K2550" t="s">
        <v>30</v>
      </c>
      <c r="L2550" t="s">
        <v>166</v>
      </c>
      <c r="M2550" t="s">
        <v>69</v>
      </c>
      <c r="N2550">
        <v>75</v>
      </c>
      <c r="O2550" t="s">
        <v>76</v>
      </c>
      <c r="P2550" t="s">
        <v>42</v>
      </c>
      <c r="Q2550" s="1">
        <v>5663</v>
      </c>
      <c r="R2550" s="1">
        <v>5686</v>
      </c>
      <c r="S2550">
        <v>0</v>
      </c>
      <c r="T2550">
        <v>16</v>
      </c>
      <c r="U2550">
        <v>18</v>
      </c>
      <c r="V2550">
        <v>-23</v>
      </c>
      <c r="W2550">
        <v>-0.41</v>
      </c>
      <c r="X2550">
        <v>-206.04</v>
      </c>
    </row>
    <row r="2551" spans="1:24" x14ac:dyDescent="0.25">
      <c r="A2551">
        <v>202001</v>
      </c>
      <c r="B2551" t="s">
        <v>64</v>
      </c>
      <c r="C2551" t="s">
        <v>65</v>
      </c>
      <c r="D2551" t="s">
        <v>65</v>
      </c>
      <c r="E2551" t="s">
        <v>457</v>
      </c>
      <c r="F2551">
        <v>12864</v>
      </c>
      <c r="G2551">
        <v>65226660</v>
      </c>
      <c r="H2551">
        <v>32967219</v>
      </c>
      <c r="I2551" t="s">
        <v>72</v>
      </c>
      <c r="J2551" t="s">
        <v>29</v>
      </c>
      <c r="K2551" t="s">
        <v>30</v>
      </c>
      <c r="L2551" t="s">
        <v>459</v>
      </c>
      <c r="M2551" t="s">
        <v>109</v>
      </c>
      <c r="N2551">
        <v>150</v>
      </c>
      <c r="O2551" t="s">
        <v>33</v>
      </c>
      <c r="P2551" t="s">
        <v>34</v>
      </c>
      <c r="Q2551">
        <v>0</v>
      </c>
      <c r="R2551" s="1">
        <v>5927</v>
      </c>
      <c r="S2551">
        <v>0</v>
      </c>
      <c r="T2551">
        <v>1</v>
      </c>
      <c r="U2551">
        <v>13</v>
      </c>
      <c r="V2551" s="1">
        <v>-5927</v>
      </c>
      <c r="W2551">
        <v>0</v>
      </c>
      <c r="X2551">
        <v>0</v>
      </c>
    </row>
    <row r="2552" spans="1:24" x14ac:dyDescent="0.25">
      <c r="A2552">
        <v>202001</v>
      </c>
      <c r="B2552" t="s">
        <v>64</v>
      </c>
      <c r="C2552" t="s">
        <v>65</v>
      </c>
      <c r="D2552" t="s">
        <v>65</v>
      </c>
      <c r="E2552" t="s">
        <v>655</v>
      </c>
      <c r="F2552">
        <v>12871</v>
      </c>
      <c r="G2552">
        <v>65226664</v>
      </c>
      <c r="H2552">
        <v>32879388</v>
      </c>
      <c r="I2552" t="s">
        <v>72</v>
      </c>
      <c r="J2552" t="s">
        <v>29</v>
      </c>
      <c r="K2552" t="s">
        <v>30</v>
      </c>
      <c r="L2552" t="s">
        <v>459</v>
      </c>
      <c r="M2552" t="s">
        <v>109</v>
      </c>
      <c r="N2552">
        <v>75</v>
      </c>
      <c r="O2552" t="s">
        <v>76</v>
      </c>
      <c r="P2552" t="s">
        <v>42</v>
      </c>
      <c r="Q2552" s="1">
        <v>4160</v>
      </c>
      <c r="R2552" s="1">
        <v>4125</v>
      </c>
      <c r="S2552">
        <v>0</v>
      </c>
      <c r="T2552">
        <v>7</v>
      </c>
      <c r="U2552">
        <v>12</v>
      </c>
      <c r="V2552">
        <v>35</v>
      </c>
      <c r="W2552">
        <v>0.85</v>
      </c>
      <c r="X2552">
        <v>-40.04</v>
      </c>
    </row>
    <row r="2553" spans="1:24" x14ac:dyDescent="0.25">
      <c r="A2553">
        <v>202001</v>
      </c>
      <c r="B2553" t="s">
        <v>64</v>
      </c>
      <c r="C2553" t="s">
        <v>65</v>
      </c>
      <c r="D2553" t="s">
        <v>65</v>
      </c>
      <c r="E2553" t="s">
        <v>457</v>
      </c>
      <c r="F2553">
        <v>12945</v>
      </c>
      <c r="G2553">
        <v>65227327</v>
      </c>
      <c r="H2553">
        <v>32883621</v>
      </c>
      <c r="I2553" t="s">
        <v>72</v>
      </c>
      <c r="J2553" t="s">
        <v>29</v>
      </c>
      <c r="K2553" t="s">
        <v>30</v>
      </c>
      <c r="L2553" t="s">
        <v>459</v>
      </c>
      <c r="M2553" t="s">
        <v>109</v>
      </c>
      <c r="N2553">
        <v>75</v>
      </c>
      <c r="O2553" t="s">
        <v>76</v>
      </c>
      <c r="P2553" t="s">
        <v>42</v>
      </c>
      <c r="Q2553" s="1">
        <v>2000</v>
      </c>
      <c r="R2553" s="1">
        <v>1798</v>
      </c>
      <c r="S2553">
        <v>0</v>
      </c>
      <c r="T2553">
        <v>10</v>
      </c>
      <c r="U2553">
        <v>13</v>
      </c>
      <c r="V2553">
        <v>202</v>
      </c>
      <c r="W2553">
        <v>10.1</v>
      </c>
      <c r="X2553">
        <v>-34.299999999999997</v>
      </c>
    </row>
    <row r="2554" spans="1:24" x14ac:dyDescent="0.25">
      <c r="A2554">
        <v>202001</v>
      </c>
      <c r="B2554" t="s">
        <v>64</v>
      </c>
      <c r="C2554" t="s">
        <v>65</v>
      </c>
      <c r="D2554" t="s">
        <v>65</v>
      </c>
      <c r="E2554" t="s">
        <v>457</v>
      </c>
      <c r="F2554">
        <v>12946</v>
      </c>
      <c r="G2554">
        <v>65227326</v>
      </c>
      <c r="H2554">
        <v>32883661</v>
      </c>
      <c r="I2554" t="s">
        <v>72</v>
      </c>
      <c r="J2554" t="s">
        <v>29</v>
      </c>
      <c r="K2554" t="s">
        <v>30</v>
      </c>
      <c r="L2554" t="s">
        <v>459</v>
      </c>
      <c r="M2554" t="s">
        <v>109</v>
      </c>
      <c r="N2554">
        <v>75</v>
      </c>
      <c r="O2554" t="s">
        <v>61</v>
      </c>
      <c r="P2554" t="s">
        <v>42</v>
      </c>
      <c r="Q2554" s="1">
        <v>5800</v>
      </c>
      <c r="R2554" s="1">
        <v>4285</v>
      </c>
      <c r="S2554">
        <v>0</v>
      </c>
      <c r="T2554">
        <v>14</v>
      </c>
      <c r="U2554">
        <v>14</v>
      </c>
      <c r="V2554" s="1">
        <v>1515</v>
      </c>
      <c r="W2554">
        <v>26.11</v>
      </c>
      <c r="X2554">
        <v>-0.26</v>
      </c>
    </row>
    <row r="2555" spans="1:24" x14ac:dyDescent="0.25">
      <c r="A2555">
        <v>202001</v>
      </c>
      <c r="B2555" t="s">
        <v>64</v>
      </c>
      <c r="C2555" t="s">
        <v>65</v>
      </c>
      <c r="D2555" t="s">
        <v>65</v>
      </c>
      <c r="E2555" t="s">
        <v>460</v>
      </c>
      <c r="F2555">
        <v>13016</v>
      </c>
      <c r="G2555">
        <v>65228040</v>
      </c>
      <c r="H2555">
        <v>32967231</v>
      </c>
      <c r="I2555" t="s">
        <v>72</v>
      </c>
      <c r="J2555" t="s">
        <v>29</v>
      </c>
      <c r="K2555" t="s">
        <v>30</v>
      </c>
      <c r="L2555" t="s">
        <v>942</v>
      </c>
      <c r="M2555" t="s">
        <v>109</v>
      </c>
      <c r="N2555">
        <v>225</v>
      </c>
      <c r="O2555" t="s">
        <v>76</v>
      </c>
      <c r="P2555" t="s">
        <v>42</v>
      </c>
      <c r="Q2555" s="1">
        <v>11845</v>
      </c>
      <c r="R2555" s="1">
        <v>11922</v>
      </c>
      <c r="S2555">
        <v>0</v>
      </c>
      <c r="T2555">
        <v>20</v>
      </c>
      <c r="U2555">
        <v>44</v>
      </c>
      <c r="V2555">
        <v>-77</v>
      </c>
      <c r="W2555">
        <v>-0.65</v>
      </c>
      <c r="X2555" s="2">
        <v>-1089.93</v>
      </c>
    </row>
    <row r="2556" spans="1:24" x14ac:dyDescent="0.25">
      <c r="A2556">
        <v>202001</v>
      </c>
      <c r="B2556" t="s">
        <v>607</v>
      </c>
      <c r="C2556" t="s">
        <v>136</v>
      </c>
      <c r="D2556" t="s">
        <v>136</v>
      </c>
      <c r="E2556" t="s">
        <v>1115</v>
      </c>
      <c r="F2556" t="s">
        <v>3345</v>
      </c>
      <c r="G2556">
        <v>65753016</v>
      </c>
      <c r="H2556">
        <v>45032655</v>
      </c>
      <c r="I2556" t="s">
        <v>28</v>
      </c>
      <c r="J2556" t="s">
        <v>29</v>
      </c>
      <c r="K2556" t="s">
        <v>30</v>
      </c>
      <c r="L2556" t="s">
        <v>1117</v>
      </c>
      <c r="M2556" t="s">
        <v>1118</v>
      </c>
      <c r="N2556" t="s">
        <v>81</v>
      </c>
      <c r="O2556" t="s">
        <v>50</v>
      </c>
      <c r="P2556" t="s">
        <v>42</v>
      </c>
      <c r="Q2556">
        <v>966</v>
      </c>
      <c r="R2556" s="1">
        <v>18321</v>
      </c>
      <c r="S2556">
        <v>169</v>
      </c>
      <c r="T2556">
        <v>49</v>
      </c>
      <c r="U2556">
        <v>62</v>
      </c>
      <c r="V2556" s="1">
        <v>-17524</v>
      </c>
      <c r="W2556" s="2">
        <v>-1814.32</v>
      </c>
      <c r="X2556">
        <v>74.27</v>
      </c>
    </row>
    <row r="2557" spans="1:24" x14ac:dyDescent="0.25">
      <c r="A2557">
        <v>202001</v>
      </c>
      <c r="B2557" t="s">
        <v>24</v>
      </c>
      <c r="C2557" t="s">
        <v>664</v>
      </c>
      <c r="D2557" t="s">
        <v>664</v>
      </c>
      <c r="E2557" t="s">
        <v>154</v>
      </c>
      <c r="F2557" t="s">
        <v>3346</v>
      </c>
      <c r="G2557">
        <v>65772820</v>
      </c>
      <c r="H2557">
        <v>4603215714</v>
      </c>
      <c r="I2557" t="s">
        <v>28</v>
      </c>
      <c r="J2557" t="s">
        <v>29</v>
      </c>
      <c r="K2557" t="s">
        <v>30</v>
      </c>
      <c r="L2557" t="s">
        <v>668</v>
      </c>
      <c r="M2557" t="s">
        <v>669</v>
      </c>
      <c r="N2557">
        <v>25</v>
      </c>
      <c r="O2557" t="s">
        <v>45</v>
      </c>
      <c r="P2557" t="s">
        <v>42</v>
      </c>
      <c r="Q2557" s="1">
        <v>245820</v>
      </c>
      <c r="R2557" s="1">
        <v>4413</v>
      </c>
      <c r="S2557">
        <v>0</v>
      </c>
      <c r="T2557">
        <v>32</v>
      </c>
      <c r="U2557">
        <v>32</v>
      </c>
      <c r="V2557" s="1">
        <v>241407</v>
      </c>
      <c r="W2557">
        <v>98.2</v>
      </c>
      <c r="X2557">
        <v>96.5</v>
      </c>
    </row>
    <row r="2558" spans="1:24" x14ac:dyDescent="0.25">
      <c r="A2558">
        <v>202001</v>
      </c>
      <c r="B2558" t="s">
        <v>24</v>
      </c>
      <c r="C2558" t="s">
        <v>410</v>
      </c>
      <c r="D2558" t="s">
        <v>410</v>
      </c>
      <c r="E2558" t="s">
        <v>687</v>
      </c>
      <c r="F2558" t="s">
        <v>3347</v>
      </c>
      <c r="G2558">
        <v>65773652</v>
      </c>
      <c r="H2558">
        <v>201500807</v>
      </c>
      <c r="I2558" t="s">
        <v>28</v>
      </c>
      <c r="J2558" t="s">
        <v>57</v>
      </c>
      <c r="K2558" t="s">
        <v>30</v>
      </c>
      <c r="L2558" t="s">
        <v>974</v>
      </c>
      <c r="M2558" t="s">
        <v>414</v>
      </c>
      <c r="N2558" t="s">
        <v>81</v>
      </c>
      <c r="O2558" t="s">
        <v>45</v>
      </c>
      <c r="P2558" t="s">
        <v>42</v>
      </c>
      <c r="Q2558" s="1">
        <v>785940</v>
      </c>
      <c r="R2558" s="1">
        <v>17353</v>
      </c>
      <c r="S2558">
        <v>126</v>
      </c>
      <c r="T2558">
        <v>51</v>
      </c>
      <c r="U2558">
        <v>52</v>
      </c>
      <c r="V2558" s="1">
        <v>768461</v>
      </c>
      <c r="W2558">
        <v>97.78</v>
      </c>
      <c r="X2558">
        <v>95.56</v>
      </c>
    </row>
    <row r="2559" spans="1:24" x14ac:dyDescent="0.25">
      <c r="A2559">
        <v>202001</v>
      </c>
      <c r="B2559" t="s">
        <v>64</v>
      </c>
      <c r="C2559" t="s">
        <v>95</v>
      </c>
      <c r="D2559" t="s">
        <v>95</v>
      </c>
      <c r="E2559" t="s">
        <v>365</v>
      </c>
      <c r="F2559" t="s">
        <v>3348</v>
      </c>
      <c r="G2559">
        <v>65742700</v>
      </c>
      <c r="H2559">
        <v>5016303</v>
      </c>
      <c r="I2559" t="s">
        <v>72</v>
      </c>
      <c r="J2559" t="s">
        <v>57</v>
      </c>
      <c r="K2559" t="s">
        <v>30</v>
      </c>
      <c r="L2559" t="s">
        <v>367</v>
      </c>
      <c r="M2559" t="s">
        <v>140</v>
      </c>
      <c r="N2559">
        <v>75</v>
      </c>
      <c r="O2559" t="s">
        <v>33</v>
      </c>
      <c r="P2559" t="s">
        <v>34</v>
      </c>
      <c r="Q2559">
        <v>0</v>
      </c>
      <c r="R2559" s="1">
        <v>17858</v>
      </c>
      <c r="S2559">
        <v>0</v>
      </c>
      <c r="T2559">
        <v>78</v>
      </c>
      <c r="U2559">
        <v>83</v>
      </c>
      <c r="V2559" s="1">
        <v>-17858</v>
      </c>
      <c r="W2559">
        <v>0</v>
      </c>
      <c r="X2559">
        <v>-916.9</v>
      </c>
    </row>
    <row r="2560" spans="1:24" x14ac:dyDescent="0.25">
      <c r="A2560">
        <v>202001</v>
      </c>
      <c r="B2560" t="s">
        <v>64</v>
      </c>
      <c r="C2560" t="s">
        <v>95</v>
      </c>
      <c r="D2560" t="s">
        <v>95</v>
      </c>
      <c r="E2560" t="s">
        <v>1908</v>
      </c>
      <c r="F2560" t="s">
        <v>3349</v>
      </c>
      <c r="G2560">
        <v>65204108</v>
      </c>
      <c r="H2560">
        <v>4603217321</v>
      </c>
      <c r="I2560" t="s">
        <v>28</v>
      </c>
      <c r="J2560" t="s">
        <v>53</v>
      </c>
      <c r="K2560" t="s">
        <v>30</v>
      </c>
      <c r="L2560" t="s">
        <v>630</v>
      </c>
      <c r="M2560" t="s">
        <v>140</v>
      </c>
      <c r="N2560">
        <v>75</v>
      </c>
      <c r="O2560" t="s">
        <v>41</v>
      </c>
      <c r="P2560" t="s">
        <v>42</v>
      </c>
      <c r="Q2560" s="1">
        <v>38275</v>
      </c>
      <c r="R2560" s="1">
        <v>16126</v>
      </c>
      <c r="S2560">
        <v>170</v>
      </c>
      <c r="T2560">
        <v>71</v>
      </c>
      <c r="U2560">
        <v>78</v>
      </c>
      <c r="V2560" s="1">
        <v>21979</v>
      </c>
      <c r="W2560">
        <v>57.42</v>
      </c>
      <c r="X2560">
        <v>-327.9</v>
      </c>
    </row>
    <row r="2561" spans="1:24" x14ac:dyDescent="0.25">
      <c r="A2561">
        <v>202001</v>
      </c>
      <c r="B2561" t="s">
        <v>64</v>
      </c>
      <c r="C2561" t="s">
        <v>65</v>
      </c>
      <c r="D2561" t="s">
        <v>65</v>
      </c>
      <c r="E2561" t="s">
        <v>154</v>
      </c>
      <c r="F2561" t="s">
        <v>3350</v>
      </c>
      <c r="G2561">
        <v>65772038</v>
      </c>
      <c r="H2561">
        <v>5016824</v>
      </c>
      <c r="I2561" t="s">
        <v>28</v>
      </c>
      <c r="J2561" t="s">
        <v>57</v>
      </c>
      <c r="K2561" t="s">
        <v>30</v>
      </c>
      <c r="L2561" t="s">
        <v>841</v>
      </c>
      <c r="M2561" t="s">
        <v>163</v>
      </c>
      <c r="N2561">
        <v>75</v>
      </c>
      <c r="O2561" t="s">
        <v>41</v>
      </c>
      <c r="P2561" t="s">
        <v>42</v>
      </c>
      <c r="Q2561" s="1">
        <v>40691</v>
      </c>
      <c r="R2561" s="1">
        <v>18281</v>
      </c>
      <c r="S2561">
        <v>204</v>
      </c>
      <c r="T2561">
        <v>84</v>
      </c>
      <c r="U2561">
        <v>85</v>
      </c>
      <c r="V2561" s="1">
        <v>22206</v>
      </c>
      <c r="W2561">
        <v>54.57</v>
      </c>
      <c r="X2561">
        <v>32.25</v>
      </c>
    </row>
    <row r="2562" spans="1:24" x14ac:dyDescent="0.25">
      <c r="A2562">
        <v>202001</v>
      </c>
      <c r="B2562" t="s">
        <v>64</v>
      </c>
      <c r="C2562" t="s">
        <v>65</v>
      </c>
      <c r="D2562" t="s">
        <v>65</v>
      </c>
      <c r="E2562" t="s">
        <v>3351</v>
      </c>
      <c r="F2562" t="s">
        <v>3352</v>
      </c>
      <c r="G2562">
        <v>65213423</v>
      </c>
      <c r="H2562">
        <v>4603248691</v>
      </c>
      <c r="I2562" t="s">
        <v>28</v>
      </c>
      <c r="J2562" t="s">
        <v>53</v>
      </c>
      <c r="K2562" t="s">
        <v>30</v>
      </c>
      <c r="L2562" t="s">
        <v>169</v>
      </c>
      <c r="M2562" t="s">
        <v>170</v>
      </c>
      <c r="N2562">
        <v>50</v>
      </c>
      <c r="O2562" t="s">
        <v>33</v>
      </c>
      <c r="P2562" t="s">
        <v>34</v>
      </c>
      <c r="Q2562">
        <v>0</v>
      </c>
      <c r="R2562" s="1">
        <v>12213</v>
      </c>
      <c r="S2562">
        <v>0</v>
      </c>
      <c r="T2562">
        <v>52</v>
      </c>
      <c r="U2562">
        <v>62</v>
      </c>
      <c r="V2562" s="1">
        <v>-12213</v>
      </c>
      <c r="W2562">
        <v>0</v>
      </c>
      <c r="X2562">
        <v>0</v>
      </c>
    </row>
    <row r="2563" spans="1:24" x14ac:dyDescent="0.25">
      <c r="A2563">
        <v>202001</v>
      </c>
      <c r="B2563" t="s">
        <v>64</v>
      </c>
      <c r="C2563" t="s">
        <v>65</v>
      </c>
      <c r="D2563" t="s">
        <v>65</v>
      </c>
      <c r="E2563" t="s">
        <v>167</v>
      </c>
      <c r="F2563" t="s">
        <v>3353</v>
      </c>
      <c r="G2563">
        <v>65772238</v>
      </c>
      <c r="H2563">
        <v>5017505</v>
      </c>
      <c r="I2563" t="s">
        <v>28</v>
      </c>
      <c r="J2563" t="s">
        <v>29</v>
      </c>
      <c r="K2563" t="s">
        <v>30</v>
      </c>
      <c r="L2563" t="s">
        <v>169</v>
      </c>
      <c r="M2563" t="s">
        <v>170</v>
      </c>
      <c r="N2563">
        <v>75</v>
      </c>
      <c r="O2563" t="s">
        <v>33</v>
      </c>
      <c r="P2563" t="s">
        <v>34</v>
      </c>
      <c r="Q2563">
        <v>0</v>
      </c>
      <c r="R2563" s="1">
        <v>19599</v>
      </c>
      <c r="S2563">
        <v>0</v>
      </c>
      <c r="T2563">
        <v>75</v>
      </c>
      <c r="U2563">
        <v>79</v>
      </c>
      <c r="V2563" s="1">
        <v>-19599</v>
      </c>
      <c r="W2563">
        <v>0</v>
      </c>
      <c r="X2563">
        <v>0</v>
      </c>
    </row>
    <row r="2564" spans="1:24" x14ac:dyDescent="0.25">
      <c r="A2564">
        <v>202001</v>
      </c>
      <c r="B2564" t="s">
        <v>64</v>
      </c>
      <c r="C2564" t="s">
        <v>65</v>
      </c>
      <c r="D2564" t="s">
        <v>65</v>
      </c>
      <c r="E2564" t="s">
        <v>897</v>
      </c>
      <c r="F2564" t="s">
        <v>3354</v>
      </c>
      <c r="G2564">
        <v>65206925</v>
      </c>
      <c r="H2564">
        <v>5016387</v>
      </c>
      <c r="I2564" t="s">
        <v>28</v>
      </c>
      <c r="J2564" t="s">
        <v>57</v>
      </c>
      <c r="K2564" t="s">
        <v>30</v>
      </c>
      <c r="L2564" t="s">
        <v>508</v>
      </c>
      <c r="M2564" t="s">
        <v>509</v>
      </c>
      <c r="N2564" t="s">
        <v>81</v>
      </c>
      <c r="O2564" t="s">
        <v>41</v>
      </c>
      <c r="P2564" t="s">
        <v>42</v>
      </c>
      <c r="Q2564" s="1">
        <v>24618</v>
      </c>
      <c r="R2564" s="1">
        <v>15619</v>
      </c>
      <c r="S2564">
        <v>123</v>
      </c>
      <c r="T2564">
        <v>46</v>
      </c>
      <c r="U2564">
        <v>47</v>
      </c>
      <c r="V2564" s="1">
        <v>8875</v>
      </c>
      <c r="W2564">
        <v>36.049999999999997</v>
      </c>
      <c r="X2564">
        <v>-986.84</v>
      </c>
    </row>
    <row r="2565" spans="1:24" x14ac:dyDescent="0.25">
      <c r="A2565">
        <v>202001</v>
      </c>
      <c r="B2565" t="s">
        <v>64</v>
      </c>
      <c r="C2565" t="s">
        <v>65</v>
      </c>
      <c r="D2565" t="s">
        <v>65</v>
      </c>
      <c r="E2565" t="s">
        <v>1196</v>
      </c>
      <c r="F2565" t="s">
        <v>3355</v>
      </c>
      <c r="G2565">
        <v>65746175</v>
      </c>
      <c r="H2565">
        <v>5015665</v>
      </c>
      <c r="I2565" t="s">
        <v>72</v>
      </c>
      <c r="J2565" t="s">
        <v>57</v>
      </c>
      <c r="K2565" t="s">
        <v>30</v>
      </c>
      <c r="L2565" t="s">
        <v>1198</v>
      </c>
      <c r="M2565" t="s">
        <v>89</v>
      </c>
      <c r="N2565">
        <v>50</v>
      </c>
      <c r="O2565" t="s">
        <v>76</v>
      </c>
      <c r="P2565" t="s">
        <v>42</v>
      </c>
      <c r="Q2565" s="1">
        <v>19238</v>
      </c>
      <c r="R2565" s="1">
        <v>17447</v>
      </c>
      <c r="S2565">
        <v>272</v>
      </c>
      <c r="T2565">
        <v>38</v>
      </c>
      <c r="U2565">
        <v>39</v>
      </c>
      <c r="V2565" s="1">
        <v>1518</v>
      </c>
      <c r="W2565">
        <v>7.89</v>
      </c>
      <c r="X2565">
        <v>-12.18</v>
      </c>
    </row>
    <row r="2566" spans="1:24" x14ac:dyDescent="0.25">
      <c r="A2566">
        <v>202001</v>
      </c>
      <c r="B2566" t="s">
        <v>64</v>
      </c>
      <c r="C2566" t="s">
        <v>65</v>
      </c>
      <c r="D2566" t="s">
        <v>65</v>
      </c>
      <c r="E2566" t="s">
        <v>66</v>
      </c>
      <c r="F2566">
        <v>1439</v>
      </c>
      <c r="G2566">
        <v>65222824</v>
      </c>
      <c r="H2566">
        <v>32879336</v>
      </c>
      <c r="I2566" t="s">
        <v>72</v>
      </c>
      <c r="J2566" t="s">
        <v>29</v>
      </c>
      <c r="K2566" t="s">
        <v>30</v>
      </c>
      <c r="L2566" t="s">
        <v>178</v>
      </c>
      <c r="M2566" t="s">
        <v>69</v>
      </c>
      <c r="N2566">
        <v>100</v>
      </c>
      <c r="O2566" t="s">
        <v>76</v>
      </c>
      <c r="P2566" t="s">
        <v>42</v>
      </c>
      <c r="Q2566" s="1">
        <v>2480</v>
      </c>
      <c r="R2566" s="1">
        <v>2294</v>
      </c>
      <c r="S2566">
        <v>0</v>
      </c>
      <c r="T2566">
        <v>10</v>
      </c>
      <c r="U2566">
        <v>11</v>
      </c>
      <c r="V2566">
        <v>186</v>
      </c>
      <c r="W2566">
        <v>7.5</v>
      </c>
      <c r="X2566">
        <v>62.58</v>
      </c>
    </row>
    <row r="2567" spans="1:24" x14ac:dyDescent="0.25">
      <c r="A2567">
        <v>202001</v>
      </c>
      <c r="B2567" t="s">
        <v>64</v>
      </c>
      <c r="C2567" t="s">
        <v>65</v>
      </c>
      <c r="D2567" t="s">
        <v>65</v>
      </c>
      <c r="E2567" t="s">
        <v>66</v>
      </c>
      <c r="F2567">
        <v>1554</v>
      </c>
      <c r="G2567">
        <v>65226563</v>
      </c>
      <c r="H2567">
        <v>32882425</v>
      </c>
      <c r="I2567" t="s">
        <v>72</v>
      </c>
      <c r="J2567" t="s">
        <v>29</v>
      </c>
      <c r="K2567" t="s">
        <v>30</v>
      </c>
      <c r="L2567" t="s">
        <v>68</v>
      </c>
      <c r="M2567" t="s">
        <v>69</v>
      </c>
      <c r="N2567">
        <v>100</v>
      </c>
      <c r="O2567" t="s">
        <v>61</v>
      </c>
      <c r="P2567" t="s">
        <v>42</v>
      </c>
      <c r="Q2567" s="1">
        <v>4320</v>
      </c>
      <c r="R2567" s="1">
        <v>3064</v>
      </c>
      <c r="S2567">
        <v>0</v>
      </c>
      <c r="T2567">
        <v>11</v>
      </c>
      <c r="U2567">
        <v>12</v>
      </c>
      <c r="V2567" s="1">
        <v>1256</v>
      </c>
      <c r="W2567">
        <v>29.08</v>
      </c>
      <c r="X2567">
        <v>69.19</v>
      </c>
    </row>
    <row r="2568" spans="1:24" x14ac:dyDescent="0.25">
      <c r="A2568">
        <v>202001</v>
      </c>
      <c r="B2568" t="s">
        <v>35</v>
      </c>
      <c r="C2568" t="s">
        <v>36</v>
      </c>
      <c r="D2568" t="s">
        <v>36</v>
      </c>
      <c r="E2568" t="s">
        <v>1173</v>
      </c>
      <c r="F2568" t="s">
        <v>3356</v>
      </c>
      <c r="G2568">
        <v>65006474</v>
      </c>
      <c r="H2568">
        <v>40028941</v>
      </c>
      <c r="I2568" t="s">
        <v>28</v>
      </c>
      <c r="J2568" t="s">
        <v>29</v>
      </c>
      <c r="K2568" t="s">
        <v>30</v>
      </c>
      <c r="L2568" t="s">
        <v>405</v>
      </c>
      <c r="M2568" t="s">
        <v>126</v>
      </c>
      <c r="N2568">
        <v>75</v>
      </c>
      <c r="O2568" t="s">
        <v>33</v>
      </c>
      <c r="P2568" t="s">
        <v>34</v>
      </c>
      <c r="Q2568">
        <v>0</v>
      </c>
      <c r="R2568" s="1">
        <v>18631</v>
      </c>
      <c r="S2568">
        <v>0</v>
      </c>
      <c r="T2568">
        <v>68</v>
      </c>
      <c r="U2568">
        <v>76</v>
      </c>
      <c r="V2568" s="1">
        <v>-18631</v>
      </c>
      <c r="W2568">
        <v>0</v>
      </c>
      <c r="X2568">
        <v>0</v>
      </c>
    </row>
    <row r="2569" spans="1:24" x14ac:dyDescent="0.25">
      <c r="A2569">
        <v>202001</v>
      </c>
      <c r="B2569" t="s">
        <v>64</v>
      </c>
      <c r="C2569" t="s">
        <v>65</v>
      </c>
      <c r="D2569" t="s">
        <v>65</v>
      </c>
      <c r="E2569" t="s">
        <v>66</v>
      </c>
      <c r="F2569">
        <v>1636</v>
      </c>
      <c r="G2569">
        <v>65226940</v>
      </c>
      <c r="H2569">
        <v>32667310</v>
      </c>
      <c r="I2569" t="s">
        <v>72</v>
      </c>
      <c r="J2569" t="s">
        <v>29</v>
      </c>
      <c r="K2569" t="s">
        <v>30</v>
      </c>
      <c r="L2569" t="s">
        <v>497</v>
      </c>
      <c r="M2569" t="s">
        <v>69</v>
      </c>
      <c r="N2569">
        <v>225</v>
      </c>
      <c r="O2569" t="s">
        <v>61</v>
      </c>
      <c r="P2569" t="s">
        <v>42</v>
      </c>
      <c r="Q2569" s="1">
        <v>16457</v>
      </c>
      <c r="R2569" s="1">
        <v>13146</v>
      </c>
      <c r="S2569">
        <v>0</v>
      </c>
      <c r="T2569">
        <v>52</v>
      </c>
      <c r="U2569">
        <v>56</v>
      </c>
      <c r="V2569" s="1">
        <v>3311</v>
      </c>
      <c r="W2569">
        <v>20.12</v>
      </c>
      <c r="X2569">
        <v>64.930000000000007</v>
      </c>
    </row>
    <row r="2570" spans="1:24" x14ac:dyDescent="0.25">
      <c r="A2570">
        <v>202001</v>
      </c>
      <c r="B2570" t="s">
        <v>64</v>
      </c>
      <c r="C2570" t="s">
        <v>65</v>
      </c>
      <c r="D2570" t="s">
        <v>65</v>
      </c>
      <c r="E2570" t="s">
        <v>221</v>
      </c>
      <c r="F2570">
        <v>2188</v>
      </c>
      <c r="G2570">
        <v>65702218</v>
      </c>
      <c r="H2570">
        <v>28355856</v>
      </c>
      <c r="I2570" t="s">
        <v>28</v>
      </c>
      <c r="J2570" t="s">
        <v>29</v>
      </c>
      <c r="K2570" t="s">
        <v>30</v>
      </c>
      <c r="L2570" t="s">
        <v>693</v>
      </c>
      <c r="M2570" t="s">
        <v>69</v>
      </c>
      <c r="N2570" t="s">
        <v>81</v>
      </c>
      <c r="O2570" t="s">
        <v>33</v>
      </c>
      <c r="P2570" t="s">
        <v>34</v>
      </c>
      <c r="Q2570">
        <v>0</v>
      </c>
      <c r="R2570" s="1">
        <v>2071</v>
      </c>
      <c r="S2570">
        <v>0</v>
      </c>
      <c r="T2570">
        <v>8</v>
      </c>
      <c r="U2570">
        <v>8</v>
      </c>
      <c r="V2570" s="1">
        <v>-2071</v>
      </c>
      <c r="W2570">
        <v>0</v>
      </c>
      <c r="X2570">
        <v>0</v>
      </c>
    </row>
    <row r="2571" spans="1:24" x14ac:dyDescent="0.25">
      <c r="A2571">
        <v>202001</v>
      </c>
      <c r="B2571" t="s">
        <v>35</v>
      </c>
      <c r="C2571" t="s">
        <v>680</v>
      </c>
      <c r="D2571" t="s">
        <v>680</v>
      </c>
      <c r="E2571" t="s">
        <v>1048</v>
      </c>
      <c r="F2571" t="s">
        <v>3357</v>
      </c>
      <c r="G2571">
        <v>65752994</v>
      </c>
      <c r="H2571">
        <v>89463</v>
      </c>
      <c r="I2571" t="s">
        <v>72</v>
      </c>
      <c r="J2571" t="s">
        <v>57</v>
      </c>
      <c r="K2571" t="s">
        <v>30</v>
      </c>
      <c r="L2571" t="s">
        <v>1050</v>
      </c>
      <c r="M2571" t="s">
        <v>1051</v>
      </c>
      <c r="N2571">
        <v>25</v>
      </c>
      <c r="O2571" t="s">
        <v>33</v>
      </c>
      <c r="P2571" t="s">
        <v>34</v>
      </c>
      <c r="Q2571">
        <v>0</v>
      </c>
      <c r="R2571" s="1">
        <v>8680</v>
      </c>
      <c r="S2571">
        <v>0</v>
      </c>
      <c r="T2571">
        <v>18</v>
      </c>
      <c r="U2571">
        <v>18</v>
      </c>
      <c r="V2571" s="1">
        <v>-8680</v>
      </c>
      <c r="W2571">
        <v>0</v>
      </c>
      <c r="X2571">
        <v>0</v>
      </c>
    </row>
    <row r="2572" spans="1:24" x14ac:dyDescent="0.25">
      <c r="A2572">
        <v>202001</v>
      </c>
      <c r="B2572" t="s">
        <v>64</v>
      </c>
      <c r="C2572" t="s">
        <v>65</v>
      </c>
      <c r="D2572" t="s">
        <v>65</v>
      </c>
      <c r="E2572" t="s">
        <v>106</v>
      </c>
      <c r="F2572" t="s">
        <v>3358</v>
      </c>
      <c r="G2572">
        <v>65763693</v>
      </c>
      <c r="H2572">
        <v>62025286</v>
      </c>
      <c r="I2572" t="s">
        <v>72</v>
      </c>
      <c r="J2572" t="s">
        <v>29</v>
      </c>
      <c r="K2572" t="s">
        <v>30</v>
      </c>
      <c r="L2572" t="s">
        <v>796</v>
      </c>
      <c r="M2572" t="s">
        <v>409</v>
      </c>
      <c r="N2572">
        <v>225</v>
      </c>
      <c r="O2572" t="s">
        <v>33</v>
      </c>
      <c r="P2572" t="s">
        <v>34</v>
      </c>
      <c r="Q2572">
        <v>0</v>
      </c>
      <c r="R2572" s="1">
        <v>33007</v>
      </c>
      <c r="S2572">
        <v>0</v>
      </c>
      <c r="T2572">
        <v>7</v>
      </c>
      <c r="U2572">
        <v>9</v>
      </c>
      <c r="V2572" s="1">
        <v>-33007</v>
      </c>
      <c r="W2572">
        <v>0</v>
      </c>
      <c r="X2572">
        <v>98.04</v>
      </c>
    </row>
    <row r="2573" spans="1:24" x14ac:dyDescent="0.25">
      <c r="A2573">
        <v>202001</v>
      </c>
      <c r="B2573" t="s">
        <v>24</v>
      </c>
      <c r="C2573" t="s">
        <v>410</v>
      </c>
      <c r="D2573" t="s">
        <v>410</v>
      </c>
      <c r="E2573" t="s">
        <v>1648</v>
      </c>
      <c r="F2573" t="s">
        <v>3359</v>
      </c>
      <c r="G2573">
        <v>65004484</v>
      </c>
      <c r="H2573">
        <v>33092188</v>
      </c>
      <c r="I2573" t="s">
        <v>28</v>
      </c>
      <c r="J2573" t="s">
        <v>29</v>
      </c>
      <c r="K2573" t="s">
        <v>30</v>
      </c>
      <c r="L2573" t="s">
        <v>1136</v>
      </c>
      <c r="M2573" t="s">
        <v>414</v>
      </c>
      <c r="N2573">
        <v>75</v>
      </c>
      <c r="O2573" t="s">
        <v>33</v>
      </c>
      <c r="P2573" t="s">
        <v>34</v>
      </c>
      <c r="Q2573">
        <v>0</v>
      </c>
      <c r="R2573" s="1">
        <v>27753</v>
      </c>
      <c r="S2573">
        <v>0</v>
      </c>
      <c r="T2573">
        <v>51</v>
      </c>
      <c r="U2573">
        <v>55</v>
      </c>
      <c r="V2573" s="1">
        <v>-27753</v>
      </c>
      <c r="W2573">
        <v>0</v>
      </c>
      <c r="X2573">
        <v>0</v>
      </c>
    </row>
    <row r="2574" spans="1:24" x14ac:dyDescent="0.25">
      <c r="A2574">
        <v>202001</v>
      </c>
      <c r="B2574" t="s">
        <v>64</v>
      </c>
      <c r="C2574" t="s">
        <v>65</v>
      </c>
      <c r="D2574" t="s">
        <v>65</v>
      </c>
      <c r="E2574" t="s">
        <v>655</v>
      </c>
      <c r="F2574">
        <v>13235</v>
      </c>
      <c r="G2574">
        <v>65228701</v>
      </c>
      <c r="H2574">
        <v>3947668</v>
      </c>
      <c r="I2574" t="s">
        <v>28</v>
      </c>
      <c r="J2574" t="s">
        <v>29</v>
      </c>
      <c r="K2574" t="s">
        <v>30</v>
      </c>
      <c r="L2574" t="s">
        <v>459</v>
      </c>
      <c r="M2574" t="s">
        <v>109</v>
      </c>
      <c r="N2574">
        <v>50</v>
      </c>
      <c r="O2574" t="s">
        <v>45</v>
      </c>
      <c r="P2574" t="s">
        <v>42</v>
      </c>
      <c r="Q2574" s="1">
        <v>23031</v>
      </c>
      <c r="R2574" s="1">
        <v>2104</v>
      </c>
      <c r="S2574">
        <v>0</v>
      </c>
      <c r="T2574">
        <v>5</v>
      </c>
      <c r="U2574">
        <v>5</v>
      </c>
      <c r="V2574" s="1">
        <v>20927</v>
      </c>
      <c r="W2574">
        <v>90.86</v>
      </c>
      <c r="X2574">
        <v>86.79</v>
      </c>
    </row>
    <row r="2575" spans="1:24" x14ac:dyDescent="0.25">
      <c r="A2575">
        <v>202001</v>
      </c>
      <c r="B2575" t="s">
        <v>64</v>
      </c>
      <c r="C2575" t="s">
        <v>65</v>
      </c>
      <c r="D2575" t="s">
        <v>65</v>
      </c>
      <c r="E2575" t="s">
        <v>655</v>
      </c>
      <c r="F2575">
        <v>13242</v>
      </c>
      <c r="G2575">
        <v>65228862</v>
      </c>
      <c r="H2575">
        <v>32882374</v>
      </c>
      <c r="I2575" t="s">
        <v>72</v>
      </c>
      <c r="J2575" t="s">
        <v>29</v>
      </c>
      <c r="K2575" t="s">
        <v>30</v>
      </c>
      <c r="L2575" t="s">
        <v>459</v>
      </c>
      <c r="M2575" t="s">
        <v>109</v>
      </c>
      <c r="N2575">
        <v>75</v>
      </c>
      <c r="O2575" t="s">
        <v>76</v>
      </c>
      <c r="P2575" t="s">
        <v>42</v>
      </c>
      <c r="Q2575" s="1">
        <v>3400</v>
      </c>
      <c r="R2575" s="1">
        <v>3446</v>
      </c>
      <c r="S2575">
        <v>0</v>
      </c>
      <c r="T2575">
        <v>7</v>
      </c>
      <c r="U2575">
        <v>7</v>
      </c>
      <c r="V2575">
        <v>-46</v>
      </c>
      <c r="W2575">
        <v>-1.35</v>
      </c>
      <c r="X2575">
        <v>-39.049999999999997</v>
      </c>
    </row>
    <row r="2576" spans="1:24" x14ac:dyDescent="0.25">
      <c r="A2576">
        <v>202001</v>
      </c>
      <c r="B2576" t="s">
        <v>64</v>
      </c>
      <c r="C2576" t="s">
        <v>65</v>
      </c>
      <c r="D2576" t="s">
        <v>65</v>
      </c>
      <c r="E2576" t="s">
        <v>655</v>
      </c>
      <c r="F2576">
        <v>13243</v>
      </c>
      <c r="G2576">
        <v>65228861</v>
      </c>
      <c r="H2576">
        <v>32882240</v>
      </c>
      <c r="I2576" t="s">
        <v>72</v>
      </c>
      <c r="J2576" t="s">
        <v>29</v>
      </c>
      <c r="K2576" t="s">
        <v>30</v>
      </c>
      <c r="L2576" t="s">
        <v>459</v>
      </c>
      <c r="M2576" t="s">
        <v>109</v>
      </c>
      <c r="N2576">
        <v>75</v>
      </c>
      <c r="O2576" t="s">
        <v>76</v>
      </c>
      <c r="P2576" t="s">
        <v>42</v>
      </c>
      <c r="Q2576" s="1">
        <v>2920</v>
      </c>
      <c r="R2576" s="1">
        <v>2868</v>
      </c>
      <c r="S2576">
        <v>0</v>
      </c>
      <c r="T2576">
        <v>6</v>
      </c>
      <c r="U2576">
        <v>7</v>
      </c>
      <c r="V2576">
        <v>52</v>
      </c>
      <c r="W2576">
        <v>1.78</v>
      </c>
      <c r="X2576">
        <v>-29.78</v>
      </c>
    </row>
    <row r="2577" spans="1:24" x14ac:dyDescent="0.25">
      <c r="A2577">
        <v>202001</v>
      </c>
      <c r="B2577" t="s">
        <v>64</v>
      </c>
      <c r="C2577" t="s">
        <v>65</v>
      </c>
      <c r="D2577" t="s">
        <v>65</v>
      </c>
      <c r="E2577" t="s">
        <v>457</v>
      </c>
      <c r="F2577">
        <v>13254</v>
      </c>
      <c r="G2577">
        <v>65228781</v>
      </c>
      <c r="H2577">
        <v>32403404</v>
      </c>
      <c r="I2577" t="s">
        <v>28</v>
      </c>
      <c r="J2577" t="s">
        <v>29</v>
      </c>
      <c r="K2577" t="s">
        <v>30</v>
      </c>
      <c r="L2577" t="s">
        <v>459</v>
      </c>
      <c r="M2577" t="s">
        <v>109</v>
      </c>
      <c r="N2577">
        <v>75</v>
      </c>
      <c r="O2577" t="s">
        <v>76</v>
      </c>
      <c r="P2577" t="s">
        <v>42</v>
      </c>
      <c r="Q2577" s="1">
        <v>2100</v>
      </c>
      <c r="R2577" s="1">
        <v>2046</v>
      </c>
      <c r="S2577">
        <v>0</v>
      </c>
      <c r="T2577">
        <v>8</v>
      </c>
      <c r="U2577">
        <v>8</v>
      </c>
      <c r="V2577">
        <v>54</v>
      </c>
      <c r="W2577">
        <v>2.58</v>
      </c>
      <c r="X2577">
        <v>-236</v>
      </c>
    </row>
    <row r="2578" spans="1:24" x14ac:dyDescent="0.25">
      <c r="A2578">
        <v>202001</v>
      </c>
      <c r="B2578" t="s">
        <v>64</v>
      </c>
      <c r="C2578" t="s">
        <v>65</v>
      </c>
      <c r="D2578" t="s">
        <v>65</v>
      </c>
      <c r="E2578" t="s">
        <v>457</v>
      </c>
      <c r="F2578">
        <v>13257</v>
      </c>
      <c r="G2578">
        <v>65228783</v>
      </c>
      <c r="H2578">
        <v>32403437</v>
      </c>
      <c r="I2578" t="s">
        <v>72</v>
      </c>
      <c r="J2578" t="s">
        <v>29</v>
      </c>
      <c r="K2578" t="s">
        <v>30</v>
      </c>
      <c r="L2578" t="s">
        <v>459</v>
      </c>
      <c r="M2578" t="s">
        <v>109</v>
      </c>
      <c r="N2578">
        <v>75</v>
      </c>
      <c r="O2578" t="s">
        <v>76</v>
      </c>
      <c r="P2578" t="s">
        <v>42</v>
      </c>
      <c r="Q2578" s="1">
        <v>2040</v>
      </c>
      <c r="R2578" s="1">
        <v>1739</v>
      </c>
      <c r="S2578">
        <v>0</v>
      </c>
      <c r="T2578">
        <v>6</v>
      </c>
      <c r="U2578">
        <v>8</v>
      </c>
      <c r="V2578">
        <v>301</v>
      </c>
      <c r="W2578">
        <v>14.77</v>
      </c>
      <c r="X2578">
        <v>-352.18</v>
      </c>
    </row>
    <row r="2579" spans="1:24" x14ac:dyDescent="0.25">
      <c r="A2579">
        <v>202001</v>
      </c>
      <c r="B2579" t="s">
        <v>64</v>
      </c>
      <c r="C2579" t="s">
        <v>65</v>
      </c>
      <c r="D2579" t="s">
        <v>65</v>
      </c>
      <c r="E2579" t="s">
        <v>457</v>
      </c>
      <c r="F2579">
        <v>13289</v>
      </c>
      <c r="G2579">
        <v>65229160</v>
      </c>
      <c r="H2579">
        <v>32403393</v>
      </c>
      <c r="I2579" t="s">
        <v>28</v>
      </c>
      <c r="J2579" t="s">
        <v>29</v>
      </c>
      <c r="K2579" t="s">
        <v>30</v>
      </c>
      <c r="L2579" t="s">
        <v>459</v>
      </c>
      <c r="M2579" t="s">
        <v>109</v>
      </c>
      <c r="N2579">
        <v>75</v>
      </c>
      <c r="O2579" t="s">
        <v>50</v>
      </c>
      <c r="P2579" t="s">
        <v>42</v>
      </c>
      <c r="Q2579" s="1">
        <v>2220</v>
      </c>
      <c r="R2579" s="1">
        <v>4336</v>
      </c>
      <c r="S2579">
        <v>0</v>
      </c>
      <c r="T2579">
        <v>9</v>
      </c>
      <c r="U2579">
        <v>9</v>
      </c>
      <c r="V2579" s="1">
        <v>-2116</v>
      </c>
      <c r="W2579">
        <v>-95.29</v>
      </c>
      <c r="X2579">
        <v>-626.58000000000004</v>
      </c>
    </row>
    <row r="2580" spans="1:24" x14ac:dyDescent="0.25">
      <c r="A2580">
        <v>202001</v>
      </c>
      <c r="B2580" t="s">
        <v>64</v>
      </c>
      <c r="C2580" t="s">
        <v>65</v>
      </c>
      <c r="D2580" t="s">
        <v>65</v>
      </c>
      <c r="E2580" t="s">
        <v>457</v>
      </c>
      <c r="F2580">
        <v>13307</v>
      </c>
      <c r="G2580">
        <v>65229240</v>
      </c>
      <c r="H2580">
        <v>32967217</v>
      </c>
      <c r="I2580" t="s">
        <v>72</v>
      </c>
      <c r="J2580" t="s">
        <v>29</v>
      </c>
      <c r="K2580" t="s">
        <v>30</v>
      </c>
      <c r="L2580" t="s">
        <v>459</v>
      </c>
      <c r="M2580" t="s">
        <v>109</v>
      </c>
      <c r="N2580" t="s">
        <v>121</v>
      </c>
      <c r="O2580" t="s">
        <v>50</v>
      </c>
      <c r="P2580" t="s">
        <v>42</v>
      </c>
      <c r="Q2580" s="1">
        <v>7080</v>
      </c>
      <c r="R2580" s="1">
        <v>8086</v>
      </c>
      <c r="S2580">
        <v>0</v>
      </c>
      <c r="T2580">
        <v>13</v>
      </c>
      <c r="U2580">
        <v>15</v>
      </c>
      <c r="V2580" s="1">
        <v>-1006</v>
      </c>
      <c r="W2580">
        <v>-14.21</v>
      </c>
      <c r="X2580">
        <v>-44.65</v>
      </c>
    </row>
    <row r="2581" spans="1:24" x14ac:dyDescent="0.25">
      <c r="A2581">
        <v>202001</v>
      </c>
      <c r="B2581" t="s">
        <v>607</v>
      </c>
      <c r="C2581" t="s">
        <v>1148</v>
      </c>
      <c r="D2581" t="s">
        <v>1148</v>
      </c>
      <c r="E2581" t="s">
        <v>3360</v>
      </c>
      <c r="F2581" t="s">
        <v>3361</v>
      </c>
      <c r="G2581">
        <v>65218531</v>
      </c>
      <c r="H2581">
        <v>40028081</v>
      </c>
      <c r="I2581" t="s">
        <v>28</v>
      </c>
      <c r="J2581" t="s">
        <v>29</v>
      </c>
      <c r="K2581" t="s">
        <v>30</v>
      </c>
      <c r="L2581" t="s">
        <v>828</v>
      </c>
      <c r="M2581" t="s">
        <v>825</v>
      </c>
      <c r="N2581">
        <v>75</v>
      </c>
      <c r="O2581" t="s">
        <v>76</v>
      </c>
      <c r="P2581" t="s">
        <v>42</v>
      </c>
      <c r="Q2581" s="1">
        <v>27381</v>
      </c>
      <c r="R2581" s="1">
        <v>24445</v>
      </c>
      <c r="S2581" s="1">
        <v>1230</v>
      </c>
      <c r="T2581">
        <v>60</v>
      </c>
      <c r="U2581">
        <v>62</v>
      </c>
      <c r="V2581" s="1">
        <v>1706</v>
      </c>
      <c r="W2581">
        <v>6.23</v>
      </c>
      <c r="X2581" s="2">
        <v>-2693.46</v>
      </c>
    </row>
    <row r="2582" spans="1:24" x14ac:dyDescent="0.25">
      <c r="A2582">
        <v>202001</v>
      </c>
      <c r="B2582" t="s">
        <v>35</v>
      </c>
      <c r="C2582" t="s">
        <v>906</v>
      </c>
      <c r="D2582" t="s">
        <v>906</v>
      </c>
      <c r="E2582" t="s">
        <v>3362</v>
      </c>
      <c r="F2582" t="s">
        <v>3363</v>
      </c>
      <c r="G2582">
        <v>65744200</v>
      </c>
      <c r="H2582">
        <v>39728546</v>
      </c>
      <c r="I2582" t="s">
        <v>28</v>
      </c>
      <c r="J2582" t="s">
        <v>29</v>
      </c>
      <c r="K2582" t="s">
        <v>30</v>
      </c>
      <c r="L2582" t="s">
        <v>910</v>
      </c>
      <c r="M2582" t="s">
        <v>911</v>
      </c>
      <c r="N2582">
        <v>50</v>
      </c>
      <c r="O2582" t="s">
        <v>76</v>
      </c>
      <c r="P2582" t="s">
        <v>42</v>
      </c>
      <c r="Q2582" s="1">
        <v>22050</v>
      </c>
      <c r="R2582" s="1">
        <v>20717</v>
      </c>
      <c r="S2582">
        <v>379</v>
      </c>
      <c r="T2582">
        <v>65</v>
      </c>
      <c r="U2582">
        <v>72</v>
      </c>
      <c r="V2582">
        <v>954</v>
      </c>
      <c r="W2582">
        <v>4.33</v>
      </c>
      <c r="X2582">
        <v>-696.3</v>
      </c>
    </row>
    <row r="2583" spans="1:24" x14ac:dyDescent="0.25">
      <c r="A2583">
        <v>202001</v>
      </c>
      <c r="B2583" t="s">
        <v>35</v>
      </c>
      <c r="C2583" t="s">
        <v>906</v>
      </c>
      <c r="D2583" t="s">
        <v>906</v>
      </c>
      <c r="E2583" t="s">
        <v>970</v>
      </c>
      <c r="F2583" t="s">
        <v>3364</v>
      </c>
      <c r="G2583">
        <v>65010953</v>
      </c>
      <c r="H2583">
        <v>44973580</v>
      </c>
      <c r="I2583" t="s">
        <v>28</v>
      </c>
      <c r="J2583" t="s">
        <v>29</v>
      </c>
      <c r="K2583" t="s">
        <v>30</v>
      </c>
      <c r="L2583" t="s">
        <v>910</v>
      </c>
      <c r="M2583" t="s">
        <v>911</v>
      </c>
      <c r="N2583">
        <v>75</v>
      </c>
      <c r="O2583" t="s">
        <v>33</v>
      </c>
      <c r="P2583" t="s">
        <v>34</v>
      </c>
      <c r="Q2583">
        <v>0</v>
      </c>
      <c r="R2583" s="1">
        <v>35258</v>
      </c>
      <c r="S2583">
        <v>0</v>
      </c>
      <c r="T2583">
        <v>98</v>
      </c>
      <c r="U2583">
        <v>113</v>
      </c>
      <c r="V2583" s="1">
        <v>-35258</v>
      </c>
      <c r="W2583">
        <v>0</v>
      </c>
      <c r="X2583">
        <v>0</v>
      </c>
    </row>
    <row r="2584" spans="1:24" x14ac:dyDescent="0.25">
      <c r="A2584">
        <v>202001</v>
      </c>
      <c r="B2584" t="s">
        <v>64</v>
      </c>
      <c r="C2584" t="s">
        <v>136</v>
      </c>
      <c r="D2584" t="s">
        <v>136</v>
      </c>
      <c r="E2584" t="s">
        <v>952</v>
      </c>
      <c r="F2584">
        <v>14191</v>
      </c>
      <c r="G2584">
        <v>65709877</v>
      </c>
      <c r="H2584">
        <v>45032003</v>
      </c>
      <c r="I2584" t="s">
        <v>28</v>
      </c>
      <c r="J2584" t="s">
        <v>29</v>
      </c>
      <c r="K2584" t="s">
        <v>30</v>
      </c>
      <c r="L2584" t="s">
        <v>139</v>
      </c>
      <c r="M2584" t="s">
        <v>140</v>
      </c>
      <c r="N2584">
        <v>75</v>
      </c>
      <c r="O2584" t="s">
        <v>61</v>
      </c>
      <c r="P2584" t="s">
        <v>42</v>
      </c>
      <c r="Q2584" s="1">
        <v>12714</v>
      </c>
      <c r="R2584" s="1">
        <v>10160</v>
      </c>
      <c r="S2584">
        <v>226</v>
      </c>
      <c r="T2584">
        <v>45</v>
      </c>
      <c r="U2584">
        <v>46</v>
      </c>
      <c r="V2584" s="1">
        <v>2327</v>
      </c>
      <c r="W2584">
        <v>18.3</v>
      </c>
      <c r="X2584">
        <v>-529.24</v>
      </c>
    </row>
    <row r="2585" spans="1:24" x14ac:dyDescent="0.25">
      <c r="A2585">
        <v>202001</v>
      </c>
      <c r="B2585" t="s">
        <v>64</v>
      </c>
      <c r="C2585" t="s">
        <v>136</v>
      </c>
      <c r="D2585" t="s">
        <v>136</v>
      </c>
      <c r="E2585" t="s">
        <v>952</v>
      </c>
      <c r="F2585">
        <v>14213</v>
      </c>
      <c r="G2585">
        <v>65214453</v>
      </c>
      <c r="H2585">
        <v>32882319</v>
      </c>
      <c r="I2585" t="s">
        <v>28</v>
      </c>
      <c r="J2585" t="s">
        <v>29</v>
      </c>
      <c r="K2585" t="s">
        <v>30</v>
      </c>
      <c r="L2585" t="s">
        <v>139</v>
      </c>
      <c r="M2585" t="s">
        <v>140</v>
      </c>
      <c r="N2585">
        <v>50</v>
      </c>
      <c r="O2585" t="s">
        <v>76</v>
      </c>
      <c r="P2585" t="s">
        <v>42</v>
      </c>
      <c r="Q2585" s="1">
        <v>6665</v>
      </c>
      <c r="R2585" s="1">
        <v>5909</v>
      </c>
      <c r="S2585">
        <v>47</v>
      </c>
      <c r="T2585">
        <v>33</v>
      </c>
      <c r="U2585">
        <v>34</v>
      </c>
      <c r="V2585">
        <v>709</v>
      </c>
      <c r="W2585">
        <v>10.63</v>
      </c>
      <c r="X2585">
        <v>-655.21</v>
      </c>
    </row>
    <row r="2586" spans="1:24" x14ac:dyDescent="0.25">
      <c r="A2586">
        <v>202001</v>
      </c>
      <c r="B2586" t="s">
        <v>24</v>
      </c>
      <c r="C2586" t="s">
        <v>410</v>
      </c>
      <c r="D2586" t="s">
        <v>410</v>
      </c>
      <c r="E2586" t="s">
        <v>687</v>
      </c>
      <c r="F2586" t="s">
        <v>3365</v>
      </c>
      <c r="G2586">
        <v>65773659</v>
      </c>
      <c r="H2586">
        <v>201500956</v>
      </c>
      <c r="I2586" t="s">
        <v>28</v>
      </c>
      <c r="J2586" t="s">
        <v>57</v>
      </c>
      <c r="K2586" t="s">
        <v>30</v>
      </c>
      <c r="L2586" t="s">
        <v>974</v>
      </c>
      <c r="M2586" t="s">
        <v>414</v>
      </c>
      <c r="N2586">
        <v>25</v>
      </c>
      <c r="O2586" t="s">
        <v>45</v>
      </c>
      <c r="P2586" t="s">
        <v>42</v>
      </c>
      <c r="Q2586" s="1">
        <v>594060</v>
      </c>
      <c r="R2586" s="1">
        <v>15375</v>
      </c>
      <c r="S2586">
        <v>126</v>
      </c>
      <c r="T2586">
        <v>45</v>
      </c>
      <c r="U2586">
        <v>45</v>
      </c>
      <c r="V2586" s="1">
        <v>578559</v>
      </c>
      <c r="W2586">
        <v>97.39</v>
      </c>
      <c r="X2586">
        <v>94.81</v>
      </c>
    </row>
    <row r="2587" spans="1:24" x14ac:dyDescent="0.25">
      <c r="A2587">
        <v>202001</v>
      </c>
      <c r="B2587" t="s">
        <v>64</v>
      </c>
      <c r="C2587" t="s">
        <v>65</v>
      </c>
      <c r="D2587" t="s">
        <v>65</v>
      </c>
      <c r="E2587" t="s">
        <v>341</v>
      </c>
      <c r="F2587" t="s">
        <v>3366</v>
      </c>
      <c r="G2587">
        <v>65776704</v>
      </c>
      <c r="H2587">
        <v>45271225</v>
      </c>
      <c r="I2587" t="s">
        <v>28</v>
      </c>
      <c r="J2587" t="s">
        <v>57</v>
      </c>
      <c r="K2587" t="s">
        <v>30</v>
      </c>
      <c r="L2587" t="s">
        <v>1605</v>
      </c>
      <c r="M2587" t="s">
        <v>282</v>
      </c>
      <c r="N2587">
        <v>25</v>
      </c>
      <c r="O2587" t="s">
        <v>33</v>
      </c>
      <c r="P2587" t="s">
        <v>34</v>
      </c>
      <c r="Q2587">
        <v>0</v>
      </c>
      <c r="R2587" s="1">
        <v>3451</v>
      </c>
      <c r="S2587">
        <v>369</v>
      </c>
      <c r="T2587">
        <v>8</v>
      </c>
      <c r="U2587">
        <v>8</v>
      </c>
      <c r="V2587" s="1">
        <v>-3820</v>
      </c>
      <c r="W2587">
        <v>0</v>
      </c>
      <c r="X2587">
        <v>0</v>
      </c>
    </row>
    <row r="2588" spans="1:24" x14ac:dyDescent="0.25">
      <c r="A2588">
        <v>202001</v>
      </c>
      <c r="B2588" t="s">
        <v>64</v>
      </c>
      <c r="C2588" t="s">
        <v>65</v>
      </c>
      <c r="D2588" t="s">
        <v>65</v>
      </c>
      <c r="E2588" t="s">
        <v>3279</v>
      </c>
      <c r="F2588" t="s">
        <v>3367</v>
      </c>
      <c r="G2588">
        <v>65753875</v>
      </c>
      <c r="H2588">
        <v>45271052</v>
      </c>
      <c r="I2588" t="s">
        <v>72</v>
      </c>
      <c r="J2588" t="s">
        <v>29</v>
      </c>
      <c r="K2588" t="s">
        <v>30</v>
      </c>
      <c r="L2588" t="s">
        <v>74</v>
      </c>
      <c r="M2588" t="s">
        <v>75</v>
      </c>
      <c r="N2588">
        <v>100</v>
      </c>
      <c r="O2588" t="s">
        <v>50</v>
      </c>
      <c r="P2588" t="s">
        <v>42</v>
      </c>
      <c r="Q2588" s="1">
        <v>3484</v>
      </c>
      <c r="R2588" s="1">
        <v>7836</v>
      </c>
      <c r="S2588">
        <v>0</v>
      </c>
      <c r="T2588">
        <v>33</v>
      </c>
      <c r="U2588">
        <v>38</v>
      </c>
      <c r="V2588" s="1">
        <v>-4352</v>
      </c>
      <c r="W2588">
        <v>-124.92</v>
      </c>
      <c r="X2588">
        <v>-944.93</v>
      </c>
    </row>
    <row r="2589" spans="1:24" x14ac:dyDescent="0.25">
      <c r="A2589">
        <v>202001</v>
      </c>
      <c r="B2589" t="s">
        <v>24</v>
      </c>
      <c r="C2589" t="s">
        <v>3368</v>
      </c>
      <c r="D2589" t="s">
        <v>3369</v>
      </c>
      <c r="E2589" t="s">
        <v>154</v>
      </c>
      <c r="F2589" t="s">
        <v>3370</v>
      </c>
      <c r="G2589">
        <v>65767980</v>
      </c>
      <c r="H2589">
        <v>201500959</v>
      </c>
      <c r="I2589" t="s">
        <v>28</v>
      </c>
      <c r="J2589" t="s">
        <v>57</v>
      </c>
      <c r="K2589" t="s">
        <v>60</v>
      </c>
      <c r="L2589" t="s">
        <v>3371</v>
      </c>
      <c r="M2589" t="s">
        <v>3372</v>
      </c>
      <c r="N2589">
        <v>15</v>
      </c>
      <c r="O2589" t="s">
        <v>45</v>
      </c>
      <c r="P2589" t="s">
        <v>42</v>
      </c>
      <c r="Q2589" s="1">
        <v>97620</v>
      </c>
      <c r="R2589" s="1">
        <v>3206</v>
      </c>
      <c r="S2589">
        <v>126</v>
      </c>
      <c r="T2589">
        <v>14</v>
      </c>
      <c r="U2589">
        <v>14</v>
      </c>
      <c r="V2589" s="1">
        <v>94288</v>
      </c>
      <c r="W2589">
        <v>96.59</v>
      </c>
      <c r="X2589">
        <v>93.32</v>
      </c>
    </row>
    <row r="2590" spans="1:24" x14ac:dyDescent="0.25">
      <c r="A2590">
        <v>202001</v>
      </c>
      <c r="B2590" t="s">
        <v>24</v>
      </c>
      <c r="C2590" t="s">
        <v>25</v>
      </c>
      <c r="D2590" t="s">
        <v>25</v>
      </c>
      <c r="E2590" t="s">
        <v>430</v>
      </c>
      <c r="F2590" t="s">
        <v>3373</v>
      </c>
      <c r="G2590">
        <v>65745967</v>
      </c>
      <c r="H2590">
        <v>44761861</v>
      </c>
      <c r="I2590" t="s">
        <v>28</v>
      </c>
      <c r="J2590" t="s">
        <v>29</v>
      </c>
      <c r="K2590" t="s">
        <v>30</v>
      </c>
      <c r="L2590" t="s">
        <v>159</v>
      </c>
      <c r="M2590" t="s">
        <v>116</v>
      </c>
      <c r="N2590">
        <v>75</v>
      </c>
      <c r="O2590" t="s">
        <v>33</v>
      </c>
      <c r="P2590" t="s">
        <v>34</v>
      </c>
      <c r="Q2590">
        <v>0</v>
      </c>
      <c r="R2590" s="1">
        <v>7307</v>
      </c>
      <c r="S2590">
        <v>0</v>
      </c>
      <c r="T2590">
        <v>15</v>
      </c>
      <c r="U2590">
        <v>16</v>
      </c>
      <c r="V2590" s="1">
        <v>-7307</v>
      </c>
      <c r="W2590">
        <v>0</v>
      </c>
      <c r="X2590" s="2">
        <v>-1414.5</v>
      </c>
    </row>
    <row r="2591" spans="1:24" x14ac:dyDescent="0.25">
      <c r="A2591">
        <v>202001</v>
      </c>
      <c r="B2591" t="s">
        <v>24</v>
      </c>
      <c r="C2591" t="s">
        <v>1906</v>
      </c>
      <c r="D2591" t="s">
        <v>3374</v>
      </c>
      <c r="E2591" t="s">
        <v>154</v>
      </c>
      <c r="F2591" t="s">
        <v>3375</v>
      </c>
      <c r="G2591">
        <v>65768383</v>
      </c>
      <c r="H2591">
        <v>4603249262</v>
      </c>
      <c r="I2591" t="s">
        <v>28</v>
      </c>
      <c r="J2591" t="s">
        <v>29</v>
      </c>
      <c r="K2591" t="s">
        <v>30</v>
      </c>
      <c r="L2591" t="s">
        <v>294</v>
      </c>
      <c r="M2591" t="s">
        <v>295</v>
      </c>
      <c r="N2591">
        <v>15</v>
      </c>
      <c r="O2591" t="s">
        <v>45</v>
      </c>
      <c r="P2591" t="s">
        <v>42</v>
      </c>
      <c r="Q2591" s="1">
        <v>124575</v>
      </c>
      <c r="R2591" s="1">
        <v>4392</v>
      </c>
      <c r="S2591">
        <v>194</v>
      </c>
      <c r="T2591">
        <v>18</v>
      </c>
      <c r="U2591">
        <v>18</v>
      </c>
      <c r="V2591" s="1">
        <v>119989</v>
      </c>
      <c r="W2591">
        <v>96.32</v>
      </c>
      <c r="X2591">
        <v>92.71</v>
      </c>
    </row>
    <row r="2592" spans="1:24" x14ac:dyDescent="0.25">
      <c r="A2592">
        <v>202001</v>
      </c>
      <c r="B2592" t="s">
        <v>24</v>
      </c>
      <c r="C2592" t="s">
        <v>1906</v>
      </c>
      <c r="D2592" t="s">
        <v>3374</v>
      </c>
      <c r="E2592" t="s">
        <v>154</v>
      </c>
      <c r="F2592" t="s">
        <v>3376</v>
      </c>
      <c r="G2592">
        <v>65768349</v>
      </c>
      <c r="H2592">
        <v>4603216102</v>
      </c>
      <c r="I2592" t="s">
        <v>28</v>
      </c>
      <c r="J2592" t="s">
        <v>29</v>
      </c>
      <c r="K2592" t="s">
        <v>30</v>
      </c>
      <c r="L2592" t="s">
        <v>294</v>
      </c>
      <c r="M2592" t="s">
        <v>295</v>
      </c>
      <c r="N2592" t="s">
        <v>81</v>
      </c>
      <c r="O2592" t="s">
        <v>33</v>
      </c>
      <c r="P2592" t="s">
        <v>34</v>
      </c>
      <c r="Q2592">
        <v>0</v>
      </c>
      <c r="R2592" s="1">
        <v>14203</v>
      </c>
      <c r="S2592">
        <v>0</v>
      </c>
      <c r="T2592">
        <v>57</v>
      </c>
      <c r="U2592">
        <v>58</v>
      </c>
      <c r="V2592" s="1">
        <v>-14203</v>
      </c>
      <c r="W2592">
        <v>0</v>
      </c>
      <c r="X2592">
        <v>0</v>
      </c>
    </row>
    <row r="2593" spans="1:24" x14ac:dyDescent="0.25">
      <c r="A2593">
        <v>202001</v>
      </c>
      <c r="B2593" t="s">
        <v>24</v>
      </c>
      <c r="C2593" t="s">
        <v>1906</v>
      </c>
      <c r="D2593" t="s">
        <v>3374</v>
      </c>
      <c r="E2593" t="s">
        <v>154</v>
      </c>
      <c r="F2593" t="s">
        <v>3377</v>
      </c>
      <c r="G2593">
        <v>65768336</v>
      </c>
      <c r="H2593">
        <v>4603216107</v>
      </c>
      <c r="I2593" t="s">
        <v>28</v>
      </c>
      <c r="J2593" t="s">
        <v>29</v>
      </c>
      <c r="K2593" t="s">
        <v>30</v>
      </c>
      <c r="L2593" t="s">
        <v>294</v>
      </c>
      <c r="M2593" t="s">
        <v>295</v>
      </c>
      <c r="N2593">
        <v>10</v>
      </c>
      <c r="O2593" t="s">
        <v>33</v>
      </c>
      <c r="P2593" t="s">
        <v>34</v>
      </c>
      <c r="Q2593">
        <v>0</v>
      </c>
      <c r="R2593" s="1">
        <v>3251</v>
      </c>
      <c r="S2593">
        <v>0</v>
      </c>
      <c r="T2593">
        <v>10</v>
      </c>
      <c r="U2593">
        <v>11</v>
      </c>
      <c r="V2593" s="1">
        <v>-3251</v>
      </c>
      <c r="W2593">
        <v>0</v>
      </c>
      <c r="X2593">
        <v>0</v>
      </c>
    </row>
    <row r="2594" spans="1:24" x14ac:dyDescent="0.25">
      <c r="A2594">
        <v>202001</v>
      </c>
      <c r="B2594" t="s">
        <v>24</v>
      </c>
      <c r="C2594" t="s">
        <v>25</v>
      </c>
      <c r="D2594" t="s">
        <v>25</v>
      </c>
      <c r="E2594" t="s">
        <v>3378</v>
      </c>
      <c r="F2594" t="s">
        <v>3379</v>
      </c>
      <c r="G2594">
        <v>65002453</v>
      </c>
      <c r="H2594">
        <v>5017424</v>
      </c>
      <c r="I2594" t="s">
        <v>28</v>
      </c>
      <c r="J2594" t="s">
        <v>57</v>
      </c>
      <c r="K2594" t="s">
        <v>30</v>
      </c>
      <c r="L2594" t="s">
        <v>475</v>
      </c>
      <c r="M2594" t="s">
        <v>120</v>
      </c>
      <c r="N2594">
        <v>75</v>
      </c>
      <c r="O2594" t="s">
        <v>33</v>
      </c>
      <c r="P2594" t="s">
        <v>34</v>
      </c>
      <c r="Q2594">
        <v>0</v>
      </c>
      <c r="R2594" s="1">
        <v>86345</v>
      </c>
      <c r="S2594">
        <v>0</v>
      </c>
      <c r="T2594">
        <v>38</v>
      </c>
      <c r="U2594">
        <v>56</v>
      </c>
      <c r="V2594" s="1">
        <v>-86345</v>
      </c>
      <c r="W2594">
        <v>0</v>
      </c>
      <c r="X2594">
        <v>0</v>
      </c>
    </row>
    <row r="2595" spans="1:24" x14ac:dyDescent="0.25">
      <c r="A2595">
        <v>202001</v>
      </c>
      <c r="B2595" t="s">
        <v>64</v>
      </c>
      <c r="C2595" t="s">
        <v>65</v>
      </c>
      <c r="D2595" t="s">
        <v>65</v>
      </c>
      <c r="E2595" t="s">
        <v>285</v>
      </c>
      <c r="F2595" t="s">
        <v>3380</v>
      </c>
      <c r="G2595">
        <v>65748459</v>
      </c>
      <c r="H2595">
        <v>39728526</v>
      </c>
      <c r="I2595" t="s">
        <v>72</v>
      </c>
      <c r="J2595" t="s">
        <v>29</v>
      </c>
      <c r="K2595" t="s">
        <v>30</v>
      </c>
      <c r="L2595" t="s">
        <v>1131</v>
      </c>
      <c r="M2595" t="s">
        <v>490</v>
      </c>
      <c r="N2595">
        <v>75</v>
      </c>
      <c r="O2595" t="s">
        <v>33</v>
      </c>
      <c r="P2595" t="s">
        <v>34</v>
      </c>
      <c r="Q2595">
        <v>0</v>
      </c>
      <c r="R2595" s="1">
        <v>12738</v>
      </c>
      <c r="S2595">
        <v>0</v>
      </c>
      <c r="T2595">
        <v>48</v>
      </c>
      <c r="U2595">
        <v>48</v>
      </c>
      <c r="V2595" s="1">
        <v>-12738</v>
      </c>
      <c r="W2595">
        <v>0</v>
      </c>
      <c r="X2595">
        <v>0</v>
      </c>
    </row>
    <row r="2596" spans="1:24" x14ac:dyDescent="0.25">
      <c r="A2596">
        <v>202001</v>
      </c>
      <c r="B2596" t="s">
        <v>64</v>
      </c>
      <c r="C2596" t="s">
        <v>65</v>
      </c>
      <c r="D2596" t="s">
        <v>65</v>
      </c>
      <c r="E2596" t="s">
        <v>773</v>
      </c>
      <c r="F2596" t="s">
        <v>3381</v>
      </c>
      <c r="G2596">
        <v>65722316</v>
      </c>
      <c r="H2596">
        <v>16003407</v>
      </c>
      <c r="I2596" t="s">
        <v>28</v>
      </c>
      <c r="J2596" t="s">
        <v>57</v>
      </c>
      <c r="K2596" t="s">
        <v>30</v>
      </c>
      <c r="L2596" t="s">
        <v>374</v>
      </c>
      <c r="M2596" t="s">
        <v>170</v>
      </c>
      <c r="N2596">
        <v>25</v>
      </c>
      <c r="O2596" t="s">
        <v>76</v>
      </c>
      <c r="P2596" t="s">
        <v>42</v>
      </c>
      <c r="Q2596" s="1">
        <v>6829</v>
      </c>
      <c r="R2596" s="1">
        <v>5369</v>
      </c>
      <c r="S2596">
        <v>515</v>
      </c>
      <c r="T2596">
        <v>16</v>
      </c>
      <c r="U2596">
        <v>16</v>
      </c>
      <c r="V2596">
        <v>946</v>
      </c>
      <c r="W2596">
        <v>13.85</v>
      </c>
      <c r="X2596">
        <v>-818.88</v>
      </c>
    </row>
    <row r="2597" spans="1:24" x14ac:dyDescent="0.25">
      <c r="A2597">
        <v>202001</v>
      </c>
      <c r="B2597" t="s">
        <v>64</v>
      </c>
      <c r="C2597" t="s">
        <v>65</v>
      </c>
      <c r="D2597" t="s">
        <v>65</v>
      </c>
      <c r="E2597" t="s">
        <v>157</v>
      </c>
      <c r="F2597" t="s">
        <v>3382</v>
      </c>
      <c r="G2597">
        <v>65752071</v>
      </c>
      <c r="H2597">
        <v>4602852716</v>
      </c>
      <c r="I2597" t="s">
        <v>28</v>
      </c>
      <c r="J2597" t="s">
        <v>29</v>
      </c>
      <c r="K2597" t="s">
        <v>30</v>
      </c>
      <c r="L2597" t="s">
        <v>816</v>
      </c>
      <c r="M2597" t="s">
        <v>817</v>
      </c>
      <c r="N2597">
        <v>50</v>
      </c>
      <c r="O2597" t="s">
        <v>179</v>
      </c>
      <c r="P2597" t="s">
        <v>42</v>
      </c>
      <c r="Q2597" s="1">
        <v>18825</v>
      </c>
      <c r="R2597" s="1">
        <v>19687</v>
      </c>
      <c r="S2597">
        <v>170</v>
      </c>
      <c r="T2597">
        <v>56</v>
      </c>
      <c r="U2597">
        <v>59</v>
      </c>
      <c r="V2597" s="1">
        <v>-1032</v>
      </c>
      <c r="W2597">
        <v>-5.48</v>
      </c>
      <c r="X2597">
        <v>-490.02</v>
      </c>
    </row>
    <row r="2598" spans="1:24" x14ac:dyDescent="0.25">
      <c r="A2598">
        <v>202001</v>
      </c>
      <c r="B2598" t="s">
        <v>64</v>
      </c>
      <c r="C2598" t="s">
        <v>95</v>
      </c>
      <c r="D2598" t="s">
        <v>95</v>
      </c>
      <c r="E2598" t="s">
        <v>912</v>
      </c>
      <c r="F2598" t="s">
        <v>3383</v>
      </c>
      <c r="G2598">
        <v>65212694</v>
      </c>
      <c r="H2598">
        <v>5015586</v>
      </c>
      <c r="I2598" t="s">
        <v>28</v>
      </c>
      <c r="J2598" t="s">
        <v>57</v>
      </c>
      <c r="K2598" t="s">
        <v>30</v>
      </c>
      <c r="L2598" t="s">
        <v>531</v>
      </c>
      <c r="M2598" t="s">
        <v>532</v>
      </c>
      <c r="N2598">
        <v>50</v>
      </c>
      <c r="O2598" t="s">
        <v>33</v>
      </c>
      <c r="P2598" t="s">
        <v>34</v>
      </c>
      <c r="Q2598">
        <v>0</v>
      </c>
      <c r="R2598" s="1">
        <v>10920</v>
      </c>
      <c r="S2598">
        <v>0</v>
      </c>
      <c r="T2598">
        <v>56</v>
      </c>
      <c r="U2598">
        <v>58</v>
      </c>
      <c r="V2598" s="1">
        <v>-10920</v>
      </c>
      <c r="W2598">
        <v>0</v>
      </c>
      <c r="X2598">
        <v>0</v>
      </c>
    </row>
    <row r="2599" spans="1:24" x14ac:dyDescent="0.25">
      <c r="A2599">
        <v>202001</v>
      </c>
      <c r="B2599" t="s">
        <v>64</v>
      </c>
      <c r="C2599" t="s">
        <v>65</v>
      </c>
      <c r="D2599" t="s">
        <v>65</v>
      </c>
      <c r="E2599" t="s">
        <v>221</v>
      </c>
      <c r="F2599">
        <v>2279</v>
      </c>
      <c r="G2599">
        <v>65702299</v>
      </c>
      <c r="H2599">
        <v>32882146</v>
      </c>
      <c r="I2599" t="s">
        <v>72</v>
      </c>
      <c r="J2599" t="s">
        <v>29</v>
      </c>
      <c r="K2599" t="s">
        <v>30</v>
      </c>
      <c r="L2599" t="s">
        <v>534</v>
      </c>
      <c r="M2599" t="s">
        <v>69</v>
      </c>
      <c r="N2599">
        <v>100</v>
      </c>
      <c r="O2599" t="s">
        <v>179</v>
      </c>
      <c r="P2599" t="s">
        <v>42</v>
      </c>
      <c r="Q2599" s="1">
        <v>4663</v>
      </c>
      <c r="R2599" s="1">
        <v>5024</v>
      </c>
      <c r="S2599">
        <v>0</v>
      </c>
      <c r="T2599">
        <v>18</v>
      </c>
      <c r="U2599">
        <v>18</v>
      </c>
      <c r="V2599">
        <v>-361</v>
      </c>
      <c r="W2599">
        <v>-7.74</v>
      </c>
      <c r="X2599">
        <v>-31.45</v>
      </c>
    </row>
    <row r="2600" spans="1:24" x14ac:dyDescent="0.25">
      <c r="A2600">
        <v>202001</v>
      </c>
      <c r="B2600" t="s">
        <v>64</v>
      </c>
      <c r="C2600" t="s">
        <v>65</v>
      </c>
      <c r="D2600" t="s">
        <v>65</v>
      </c>
      <c r="E2600" t="s">
        <v>221</v>
      </c>
      <c r="F2600">
        <v>2283</v>
      </c>
      <c r="G2600">
        <v>65702301</v>
      </c>
      <c r="H2600">
        <v>28356879</v>
      </c>
      <c r="I2600" t="s">
        <v>72</v>
      </c>
      <c r="J2600" t="s">
        <v>29</v>
      </c>
      <c r="K2600" t="s">
        <v>30</v>
      </c>
      <c r="L2600" t="s">
        <v>534</v>
      </c>
      <c r="M2600" t="s">
        <v>69</v>
      </c>
      <c r="N2600">
        <v>75</v>
      </c>
      <c r="O2600" t="s">
        <v>76</v>
      </c>
      <c r="P2600" t="s">
        <v>42</v>
      </c>
      <c r="Q2600" s="1">
        <v>3542</v>
      </c>
      <c r="R2600" s="1">
        <v>3611</v>
      </c>
      <c r="S2600">
        <v>0</v>
      </c>
      <c r="T2600">
        <v>13</v>
      </c>
      <c r="U2600">
        <v>14</v>
      </c>
      <c r="V2600">
        <v>-69</v>
      </c>
      <c r="W2600">
        <v>-1.95</v>
      </c>
      <c r="X2600">
        <v>-33.049999999999997</v>
      </c>
    </row>
    <row r="2601" spans="1:24" x14ac:dyDescent="0.25">
      <c r="A2601">
        <v>202001</v>
      </c>
      <c r="B2601" t="s">
        <v>64</v>
      </c>
      <c r="C2601" t="s">
        <v>65</v>
      </c>
      <c r="D2601" t="s">
        <v>65</v>
      </c>
      <c r="E2601" t="s">
        <v>1115</v>
      </c>
      <c r="F2601">
        <v>2411</v>
      </c>
      <c r="G2601">
        <v>65223041</v>
      </c>
      <c r="H2601">
        <v>33085139</v>
      </c>
      <c r="I2601" t="s">
        <v>72</v>
      </c>
      <c r="J2601" t="s">
        <v>29</v>
      </c>
      <c r="K2601" t="s">
        <v>30</v>
      </c>
      <c r="L2601" t="s">
        <v>178</v>
      </c>
      <c r="M2601" t="s">
        <v>69</v>
      </c>
      <c r="N2601">
        <v>300</v>
      </c>
      <c r="O2601" t="s">
        <v>76</v>
      </c>
      <c r="P2601" t="s">
        <v>42</v>
      </c>
      <c r="Q2601" s="1">
        <v>19320</v>
      </c>
      <c r="R2601" s="1">
        <v>16942</v>
      </c>
      <c r="S2601">
        <v>0</v>
      </c>
      <c r="T2601">
        <v>31</v>
      </c>
      <c r="U2601">
        <v>34</v>
      </c>
      <c r="V2601" s="1">
        <v>2378</v>
      </c>
      <c r="W2601">
        <v>12.31</v>
      </c>
      <c r="X2601">
        <v>-556.54999999999995</v>
      </c>
    </row>
    <row r="2602" spans="1:24" x14ac:dyDescent="0.25">
      <c r="A2602">
        <v>202001</v>
      </c>
      <c r="B2602" t="s">
        <v>64</v>
      </c>
      <c r="C2602" t="s">
        <v>65</v>
      </c>
      <c r="D2602" t="s">
        <v>65</v>
      </c>
      <c r="E2602" t="s">
        <v>66</v>
      </c>
      <c r="F2602">
        <v>2432</v>
      </c>
      <c r="G2602">
        <v>65223145</v>
      </c>
      <c r="H2602">
        <v>5016906</v>
      </c>
      <c r="I2602" t="s">
        <v>72</v>
      </c>
      <c r="J2602" t="s">
        <v>29</v>
      </c>
      <c r="K2602" t="s">
        <v>30</v>
      </c>
      <c r="L2602" t="s">
        <v>178</v>
      </c>
      <c r="M2602" t="s">
        <v>69</v>
      </c>
      <c r="N2602">
        <v>50</v>
      </c>
      <c r="O2602" t="s">
        <v>33</v>
      </c>
      <c r="P2602" t="s">
        <v>34</v>
      </c>
      <c r="Q2602">
        <v>0</v>
      </c>
      <c r="R2602" s="1">
        <v>3541</v>
      </c>
      <c r="S2602">
        <v>0</v>
      </c>
      <c r="T2602">
        <v>1</v>
      </c>
      <c r="U2602">
        <v>6</v>
      </c>
      <c r="V2602" s="1">
        <v>-3541</v>
      </c>
      <c r="W2602">
        <v>0</v>
      </c>
      <c r="X2602">
        <v>43.16</v>
      </c>
    </row>
    <row r="2603" spans="1:24" x14ac:dyDescent="0.25">
      <c r="A2603">
        <v>202001</v>
      </c>
      <c r="B2603" t="s">
        <v>64</v>
      </c>
      <c r="C2603" t="s">
        <v>65</v>
      </c>
      <c r="D2603" t="s">
        <v>65</v>
      </c>
      <c r="E2603" t="s">
        <v>66</v>
      </c>
      <c r="F2603">
        <v>2433</v>
      </c>
      <c r="G2603">
        <v>65223144</v>
      </c>
      <c r="H2603">
        <v>7003684</v>
      </c>
      <c r="I2603" t="s">
        <v>72</v>
      </c>
      <c r="J2603" t="s">
        <v>29</v>
      </c>
      <c r="K2603" t="s">
        <v>30</v>
      </c>
      <c r="L2603" t="s">
        <v>178</v>
      </c>
      <c r="M2603" t="s">
        <v>69</v>
      </c>
      <c r="N2603">
        <v>150</v>
      </c>
      <c r="O2603" t="s">
        <v>33</v>
      </c>
      <c r="P2603" t="s">
        <v>34</v>
      </c>
      <c r="Q2603">
        <v>0</v>
      </c>
      <c r="R2603">
        <v>374</v>
      </c>
      <c r="S2603">
        <v>0</v>
      </c>
      <c r="T2603">
        <v>1</v>
      </c>
      <c r="U2603">
        <v>1</v>
      </c>
      <c r="V2603">
        <v>-374</v>
      </c>
      <c r="W2603">
        <v>0</v>
      </c>
      <c r="X2603">
        <v>43.52</v>
      </c>
    </row>
    <row r="2604" spans="1:24" x14ac:dyDescent="0.25">
      <c r="A2604">
        <v>202001</v>
      </c>
      <c r="B2604" t="s">
        <v>64</v>
      </c>
      <c r="C2604" t="s">
        <v>65</v>
      </c>
      <c r="D2604" t="s">
        <v>65</v>
      </c>
      <c r="E2604" t="s">
        <v>66</v>
      </c>
      <c r="F2604">
        <v>2460</v>
      </c>
      <c r="G2604">
        <v>65224645</v>
      </c>
      <c r="H2604">
        <v>32882311</v>
      </c>
      <c r="I2604" t="s">
        <v>72</v>
      </c>
      <c r="J2604" t="s">
        <v>29</v>
      </c>
      <c r="K2604" t="s">
        <v>30</v>
      </c>
      <c r="L2604" t="s">
        <v>801</v>
      </c>
      <c r="M2604" t="s">
        <v>69</v>
      </c>
      <c r="N2604">
        <v>50</v>
      </c>
      <c r="O2604" t="s">
        <v>61</v>
      </c>
      <c r="P2604" t="s">
        <v>42</v>
      </c>
      <c r="Q2604" s="1">
        <v>2814</v>
      </c>
      <c r="R2604" s="1">
        <v>1971</v>
      </c>
      <c r="S2604">
        <v>0</v>
      </c>
      <c r="T2604">
        <v>5</v>
      </c>
      <c r="U2604">
        <v>5</v>
      </c>
      <c r="V2604">
        <v>843</v>
      </c>
      <c r="W2604">
        <v>29.97</v>
      </c>
      <c r="X2604">
        <v>-0.55000000000000004</v>
      </c>
    </row>
    <row r="2605" spans="1:24" x14ac:dyDescent="0.25">
      <c r="A2605">
        <v>202001</v>
      </c>
      <c r="B2605" t="s">
        <v>64</v>
      </c>
      <c r="C2605" t="s">
        <v>65</v>
      </c>
      <c r="D2605" t="s">
        <v>65</v>
      </c>
      <c r="E2605" t="s">
        <v>66</v>
      </c>
      <c r="F2605">
        <v>2480</v>
      </c>
      <c r="G2605">
        <v>65223585</v>
      </c>
      <c r="H2605">
        <v>5016901</v>
      </c>
      <c r="I2605" t="s">
        <v>28</v>
      </c>
      <c r="J2605" t="s">
        <v>29</v>
      </c>
      <c r="K2605" t="s">
        <v>30</v>
      </c>
      <c r="L2605" t="s">
        <v>801</v>
      </c>
      <c r="M2605" t="s">
        <v>69</v>
      </c>
      <c r="N2605">
        <v>75</v>
      </c>
      <c r="O2605" t="s">
        <v>45</v>
      </c>
      <c r="P2605" t="s">
        <v>42</v>
      </c>
      <c r="Q2605" s="1">
        <v>2127</v>
      </c>
      <c r="R2605">
        <v>35</v>
      </c>
      <c r="S2605">
        <v>0</v>
      </c>
      <c r="T2605">
        <v>1</v>
      </c>
      <c r="U2605">
        <v>1</v>
      </c>
      <c r="V2605" s="1">
        <v>2092</v>
      </c>
      <c r="W2605">
        <v>98.35</v>
      </c>
      <c r="X2605">
        <v>76.83</v>
      </c>
    </row>
    <row r="2606" spans="1:24" x14ac:dyDescent="0.25">
      <c r="A2606">
        <v>202001</v>
      </c>
      <c r="B2606" t="s">
        <v>64</v>
      </c>
      <c r="C2606" t="s">
        <v>65</v>
      </c>
      <c r="D2606" t="s">
        <v>65</v>
      </c>
      <c r="E2606" t="s">
        <v>678</v>
      </c>
      <c r="F2606" t="s">
        <v>3384</v>
      </c>
      <c r="G2606">
        <v>65207715</v>
      </c>
      <c r="H2606">
        <v>4603249560</v>
      </c>
      <c r="I2606" t="s">
        <v>28</v>
      </c>
      <c r="J2606" t="s">
        <v>53</v>
      </c>
      <c r="K2606" t="s">
        <v>30</v>
      </c>
      <c r="L2606" t="s">
        <v>355</v>
      </c>
      <c r="M2606" t="s">
        <v>170</v>
      </c>
      <c r="N2606">
        <v>50</v>
      </c>
      <c r="O2606" t="s">
        <v>61</v>
      </c>
      <c r="P2606" t="s">
        <v>42</v>
      </c>
      <c r="Q2606" s="1">
        <v>21545</v>
      </c>
      <c r="R2606" s="1">
        <v>14141</v>
      </c>
      <c r="S2606">
        <v>674</v>
      </c>
      <c r="T2606">
        <v>63</v>
      </c>
      <c r="U2606">
        <v>66</v>
      </c>
      <c r="V2606" s="1">
        <v>6730</v>
      </c>
      <c r="W2606">
        <v>31.24</v>
      </c>
      <c r="X2606">
        <v>-926.22</v>
      </c>
    </row>
    <row r="2607" spans="1:24" x14ac:dyDescent="0.25">
      <c r="A2607">
        <v>202001</v>
      </c>
      <c r="B2607" t="s">
        <v>64</v>
      </c>
      <c r="C2607" t="s">
        <v>65</v>
      </c>
      <c r="D2607" t="s">
        <v>65</v>
      </c>
      <c r="E2607" t="s">
        <v>761</v>
      </c>
      <c r="F2607">
        <v>2896</v>
      </c>
      <c r="G2607">
        <v>65701850</v>
      </c>
      <c r="H2607">
        <v>33061055</v>
      </c>
      <c r="I2607" t="s">
        <v>72</v>
      </c>
      <c r="J2607" t="s">
        <v>29</v>
      </c>
      <c r="K2607" t="s">
        <v>30</v>
      </c>
      <c r="L2607" t="s">
        <v>770</v>
      </c>
      <c r="M2607" t="s">
        <v>425</v>
      </c>
      <c r="N2607">
        <v>150</v>
      </c>
      <c r="O2607" t="s">
        <v>50</v>
      </c>
      <c r="P2607" t="s">
        <v>42</v>
      </c>
      <c r="Q2607" s="1">
        <v>4800</v>
      </c>
      <c r="R2607" s="1">
        <v>11760</v>
      </c>
      <c r="S2607">
        <v>0</v>
      </c>
      <c r="T2607">
        <v>23</v>
      </c>
      <c r="U2607">
        <v>27</v>
      </c>
      <c r="V2607" s="1">
        <v>-6960</v>
      </c>
      <c r="W2607">
        <v>-144.99</v>
      </c>
      <c r="X2607">
        <v>-105.08</v>
      </c>
    </row>
    <row r="2608" spans="1:24" x14ac:dyDescent="0.25">
      <c r="A2608">
        <v>202001</v>
      </c>
      <c r="B2608" t="s">
        <v>64</v>
      </c>
      <c r="C2608" t="s">
        <v>65</v>
      </c>
      <c r="D2608" t="s">
        <v>65</v>
      </c>
      <c r="E2608" t="s">
        <v>761</v>
      </c>
      <c r="F2608">
        <v>2913</v>
      </c>
      <c r="G2608">
        <v>65701895</v>
      </c>
      <c r="H2608">
        <v>32882290</v>
      </c>
      <c r="I2608" t="s">
        <v>72</v>
      </c>
      <c r="J2608" t="s">
        <v>29</v>
      </c>
      <c r="K2608" t="s">
        <v>30</v>
      </c>
      <c r="L2608" t="s">
        <v>770</v>
      </c>
      <c r="M2608" t="s">
        <v>425</v>
      </c>
      <c r="N2608">
        <v>75</v>
      </c>
      <c r="O2608" t="s">
        <v>76</v>
      </c>
      <c r="P2608" t="s">
        <v>42</v>
      </c>
      <c r="Q2608" s="1">
        <v>4920</v>
      </c>
      <c r="R2608" s="1">
        <v>4835</v>
      </c>
      <c r="S2608">
        <v>0</v>
      </c>
      <c r="T2608">
        <v>9</v>
      </c>
      <c r="U2608">
        <v>16</v>
      </c>
      <c r="V2608">
        <v>85</v>
      </c>
      <c r="W2608">
        <v>1.72</v>
      </c>
      <c r="X2608">
        <v>-672.07</v>
      </c>
    </row>
    <row r="2609" spans="1:24" x14ac:dyDescent="0.25">
      <c r="A2609">
        <v>202001</v>
      </c>
      <c r="B2609" t="s">
        <v>64</v>
      </c>
      <c r="C2609" t="s">
        <v>65</v>
      </c>
      <c r="D2609" t="s">
        <v>65</v>
      </c>
      <c r="E2609" t="s">
        <v>86</v>
      </c>
      <c r="F2609">
        <v>14953</v>
      </c>
      <c r="G2609">
        <v>65207838</v>
      </c>
      <c r="H2609">
        <v>40028645</v>
      </c>
      <c r="I2609" t="s">
        <v>28</v>
      </c>
      <c r="J2609" t="s">
        <v>57</v>
      </c>
      <c r="K2609" t="s">
        <v>30</v>
      </c>
      <c r="L2609" t="s">
        <v>355</v>
      </c>
      <c r="M2609" t="s">
        <v>170</v>
      </c>
      <c r="N2609">
        <v>75</v>
      </c>
      <c r="O2609" t="s">
        <v>33</v>
      </c>
      <c r="P2609" t="s">
        <v>34</v>
      </c>
      <c r="Q2609">
        <v>0</v>
      </c>
      <c r="R2609" s="1">
        <v>10913</v>
      </c>
      <c r="S2609">
        <v>0</v>
      </c>
      <c r="T2609">
        <v>53</v>
      </c>
      <c r="U2609">
        <v>56</v>
      </c>
      <c r="V2609" s="1">
        <v>-10913</v>
      </c>
      <c r="W2609">
        <v>0</v>
      </c>
      <c r="X2609">
        <v>0</v>
      </c>
    </row>
    <row r="2610" spans="1:24" x14ac:dyDescent="0.25">
      <c r="A2610">
        <v>202001</v>
      </c>
      <c r="B2610" t="s">
        <v>607</v>
      </c>
      <c r="C2610" t="s">
        <v>136</v>
      </c>
      <c r="D2610" t="s">
        <v>136</v>
      </c>
      <c r="E2610" t="s">
        <v>3385</v>
      </c>
      <c r="F2610" t="s">
        <v>3386</v>
      </c>
      <c r="G2610">
        <v>65764760</v>
      </c>
      <c r="H2610">
        <v>7000350</v>
      </c>
      <c r="I2610" t="s">
        <v>28</v>
      </c>
      <c r="J2610" t="s">
        <v>29</v>
      </c>
      <c r="K2610" t="s">
        <v>30</v>
      </c>
      <c r="L2610" t="s">
        <v>1414</v>
      </c>
      <c r="M2610" t="s">
        <v>1118</v>
      </c>
      <c r="N2610">
        <v>50</v>
      </c>
      <c r="O2610" t="s">
        <v>50</v>
      </c>
      <c r="P2610" t="s">
        <v>42</v>
      </c>
      <c r="Q2610" s="1">
        <v>2263</v>
      </c>
      <c r="R2610" s="1">
        <v>19706</v>
      </c>
      <c r="S2610">
        <v>560</v>
      </c>
      <c r="T2610">
        <v>53</v>
      </c>
      <c r="U2610">
        <v>54</v>
      </c>
      <c r="V2610" s="1">
        <v>-18003</v>
      </c>
      <c r="W2610">
        <v>-795.59</v>
      </c>
      <c r="X2610">
        <v>98.83</v>
      </c>
    </row>
    <row r="2611" spans="1:24" x14ac:dyDescent="0.25">
      <c r="A2611">
        <v>202001</v>
      </c>
      <c r="B2611" t="s">
        <v>64</v>
      </c>
      <c r="C2611" t="s">
        <v>65</v>
      </c>
      <c r="D2611" t="s">
        <v>65</v>
      </c>
      <c r="E2611" t="s">
        <v>891</v>
      </c>
      <c r="F2611" t="s">
        <v>3387</v>
      </c>
      <c r="G2611">
        <v>65752790</v>
      </c>
      <c r="H2611">
        <v>29843350</v>
      </c>
      <c r="I2611" t="s">
        <v>72</v>
      </c>
      <c r="J2611" t="s">
        <v>29</v>
      </c>
      <c r="K2611" t="s">
        <v>30</v>
      </c>
      <c r="L2611" t="s">
        <v>359</v>
      </c>
      <c r="M2611" t="s">
        <v>109</v>
      </c>
      <c r="N2611" t="s">
        <v>121</v>
      </c>
      <c r="O2611" t="s">
        <v>33</v>
      </c>
      <c r="P2611" t="s">
        <v>34</v>
      </c>
      <c r="Q2611">
        <v>0</v>
      </c>
      <c r="R2611" s="1">
        <v>8623</v>
      </c>
      <c r="S2611">
        <v>0</v>
      </c>
      <c r="T2611">
        <v>20</v>
      </c>
      <c r="U2611">
        <v>25</v>
      </c>
      <c r="V2611" s="1">
        <v>-8623</v>
      </c>
      <c r="W2611">
        <v>0</v>
      </c>
      <c r="X2611">
        <v>0</v>
      </c>
    </row>
    <row r="2612" spans="1:24" x14ac:dyDescent="0.25">
      <c r="A2612">
        <v>202001</v>
      </c>
      <c r="B2612" t="s">
        <v>64</v>
      </c>
      <c r="C2612" t="s">
        <v>65</v>
      </c>
      <c r="D2612" t="s">
        <v>65</v>
      </c>
      <c r="E2612" t="s">
        <v>172</v>
      </c>
      <c r="F2612" t="s">
        <v>3388</v>
      </c>
      <c r="G2612">
        <v>65721096</v>
      </c>
      <c r="H2612">
        <v>41253605</v>
      </c>
      <c r="I2612" t="s">
        <v>72</v>
      </c>
      <c r="J2612" t="s">
        <v>29</v>
      </c>
      <c r="K2612" t="s">
        <v>30</v>
      </c>
      <c r="L2612" t="s">
        <v>732</v>
      </c>
      <c r="M2612" t="s">
        <v>170</v>
      </c>
      <c r="N2612">
        <v>500</v>
      </c>
      <c r="O2612" t="s">
        <v>76</v>
      </c>
      <c r="P2612" t="s">
        <v>42</v>
      </c>
      <c r="Q2612" s="1">
        <v>12480</v>
      </c>
      <c r="R2612" s="1">
        <v>12089</v>
      </c>
      <c r="S2612">
        <v>0</v>
      </c>
      <c r="T2612">
        <v>43</v>
      </c>
      <c r="U2612">
        <v>56</v>
      </c>
      <c r="V2612">
        <v>391</v>
      </c>
      <c r="W2612">
        <v>3.13</v>
      </c>
      <c r="X2612">
        <v>-28.43</v>
      </c>
    </row>
    <row r="2613" spans="1:24" x14ac:dyDescent="0.25">
      <c r="A2613">
        <v>202001</v>
      </c>
      <c r="B2613" t="s">
        <v>64</v>
      </c>
      <c r="C2613" t="s">
        <v>65</v>
      </c>
      <c r="D2613" t="s">
        <v>65</v>
      </c>
      <c r="E2613" t="s">
        <v>891</v>
      </c>
      <c r="F2613" t="s">
        <v>3389</v>
      </c>
      <c r="G2613">
        <v>65200434</v>
      </c>
      <c r="H2613">
        <v>32900805</v>
      </c>
      <c r="I2613" t="s">
        <v>28</v>
      </c>
      <c r="J2613" t="s">
        <v>57</v>
      </c>
      <c r="K2613" t="s">
        <v>54</v>
      </c>
      <c r="L2613" t="s">
        <v>854</v>
      </c>
      <c r="M2613" t="s">
        <v>109</v>
      </c>
      <c r="N2613">
        <v>50</v>
      </c>
      <c r="O2613" t="s">
        <v>50</v>
      </c>
      <c r="P2613" t="s">
        <v>42</v>
      </c>
      <c r="Q2613" s="1">
        <v>14693</v>
      </c>
      <c r="R2613" s="1">
        <v>16994</v>
      </c>
      <c r="S2613">
        <v>222</v>
      </c>
      <c r="T2613">
        <v>13</v>
      </c>
      <c r="U2613">
        <v>15</v>
      </c>
      <c r="V2613" s="1">
        <v>-2523</v>
      </c>
      <c r="W2613">
        <v>-17.170000000000002</v>
      </c>
      <c r="X2613">
        <v>-18.84</v>
      </c>
    </row>
    <row r="2614" spans="1:24" x14ac:dyDescent="0.25">
      <c r="A2614">
        <v>202001</v>
      </c>
      <c r="B2614" t="s">
        <v>607</v>
      </c>
      <c r="C2614" t="s">
        <v>1638</v>
      </c>
      <c r="D2614" t="s">
        <v>3390</v>
      </c>
      <c r="E2614" t="s">
        <v>3391</v>
      </c>
      <c r="F2614">
        <v>15722</v>
      </c>
      <c r="G2614">
        <v>65010213</v>
      </c>
      <c r="H2614">
        <v>7000543</v>
      </c>
      <c r="I2614" t="s">
        <v>28</v>
      </c>
      <c r="J2614" t="s">
        <v>29</v>
      </c>
      <c r="K2614" t="s">
        <v>30</v>
      </c>
      <c r="L2614" t="s">
        <v>1641</v>
      </c>
      <c r="M2614" t="s">
        <v>1642</v>
      </c>
      <c r="N2614">
        <v>75</v>
      </c>
      <c r="O2614" t="s">
        <v>61</v>
      </c>
      <c r="P2614" t="s">
        <v>42</v>
      </c>
      <c r="Q2614" s="1">
        <v>10855</v>
      </c>
      <c r="R2614" s="1">
        <v>8151</v>
      </c>
      <c r="S2614">
        <v>593</v>
      </c>
      <c r="T2614">
        <v>34</v>
      </c>
      <c r="U2614">
        <v>36</v>
      </c>
      <c r="V2614" s="1">
        <v>2110</v>
      </c>
      <c r="W2614">
        <v>19.440000000000001</v>
      </c>
      <c r="X2614">
        <v>-285.8</v>
      </c>
    </row>
    <row r="2615" spans="1:24" x14ac:dyDescent="0.25">
      <c r="A2615">
        <v>202001</v>
      </c>
      <c r="B2615" t="s">
        <v>607</v>
      </c>
      <c r="C2615" t="s">
        <v>899</v>
      </c>
      <c r="D2615" t="s">
        <v>899</v>
      </c>
      <c r="E2615" t="s">
        <v>1633</v>
      </c>
      <c r="F2615" t="s">
        <v>3392</v>
      </c>
      <c r="G2615">
        <v>65765548</v>
      </c>
      <c r="H2615">
        <v>16003279</v>
      </c>
      <c r="I2615" t="s">
        <v>28</v>
      </c>
      <c r="J2615" t="s">
        <v>124</v>
      </c>
      <c r="K2615" t="s">
        <v>30</v>
      </c>
      <c r="L2615" t="s">
        <v>902</v>
      </c>
      <c r="M2615" t="s">
        <v>903</v>
      </c>
      <c r="N2615">
        <v>25</v>
      </c>
      <c r="O2615" t="s">
        <v>61</v>
      </c>
      <c r="P2615" t="s">
        <v>42</v>
      </c>
      <c r="Q2615" s="1">
        <v>6141</v>
      </c>
      <c r="R2615" s="1">
        <v>4769</v>
      </c>
      <c r="S2615">
        <v>0</v>
      </c>
      <c r="T2615">
        <v>23</v>
      </c>
      <c r="U2615">
        <v>23</v>
      </c>
      <c r="V2615" s="1">
        <v>1372</v>
      </c>
      <c r="W2615">
        <v>22.34</v>
      </c>
      <c r="X2615">
        <v>28.94</v>
      </c>
    </row>
    <row r="2616" spans="1:24" x14ac:dyDescent="0.25">
      <c r="A2616">
        <v>202001</v>
      </c>
      <c r="B2616" t="s">
        <v>64</v>
      </c>
      <c r="C2616" t="s">
        <v>65</v>
      </c>
      <c r="D2616" t="s">
        <v>65</v>
      </c>
      <c r="E2616" t="s">
        <v>1759</v>
      </c>
      <c r="F2616" t="s">
        <v>3393</v>
      </c>
      <c r="G2616">
        <v>65724917</v>
      </c>
      <c r="H2616">
        <v>41920174</v>
      </c>
      <c r="I2616" t="s">
        <v>72</v>
      </c>
      <c r="J2616" t="s">
        <v>29</v>
      </c>
      <c r="K2616" t="s">
        <v>30</v>
      </c>
      <c r="L2616" t="s">
        <v>1801</v>
      </c>
      <c r="M2616" t="s">
        <v>873</v>
      </c>
      <c r="N2616">
        <v>150</v>
      </c>
      <c r="O2616" t="s">
        <v>50</v>
      </c>
      <c r="P2616" t="s">
        <v>42</v>
      </c>
      <c r="Q2616" s="1">
        <v>4200</v>
      </c>
      <c r="R2616" s="1">
        <v>9768</v>
      </c>
      <c r="S2616">
        <v>0</v>
      </c>
      <c r="T2616">
        <v>17</v>
      </c>
      <c r="U2616">
        <v>17</v>
      </c>
      <c r="V2616" s="1">
        <v>-5568</v>
      </c>
      <c r="W2616">
        <v>-132.58000000000001</v>
      </c>
      <c r="X2616">
        <v>21.36</v>
      </c>
    </row>
    <row r="2617" spans="1:24" x14ac:dyDescent="0.25">
      <c r="A2617">
        <v>202001</v>
      </c>
      <c r="B2617" t="s">
        <v>607</v>
      </c>
      <c r="C2617" t="s">
        <v>899</v>
      </c>
      <c r="D2617" t="s">
        <v>899</v>
      </c>
      <c r="E2617" t="s">
        <v>914</v>
      </c>
      <c r="F2617" t="s">
        <v>3394</v>
      </c>
      <c r="G2617">
        <v>65741610</v>
      </c>
      <c r="H2617">
        <v>44972119</v>
      </c>
      <c r="I2617" t="s">
        <v>28</v>
      </c>
      <c r="J2617" t="s">
        <v>29</v>
      </c>
      <c r="K2617" t="s">
        <v>30</v>
      </c>
      <c r="L2617" t="s">
        <v>916</v>
      </c>
      <c r="M2617" t="s">
        <v>903</v>
      </c>
      <c r="N2617">
        <v>75</v>
      </c>
      <c r="O2617" t="s">
        <v>33</v>
      </c>
      <c r="P2617" t="s">
        <v>34</v>
      </c>
      <c r="Q2617">
        <v>0</v>
      </c>
      <c r="R2617" s="1">
        <v>12980</v>
      </c>
      <c r="S2617">
        <v>966</v>
      </c>
      <c r="T2617">
        <v>69</v>
      </c>
      <c r="U2617">
        <v>84</v>
      </c>
      <c r="V2617" s="1">
        <v>-13946</v>
      </c>
      <c r="W2617">
        <v>0</v>
      </c>
      <c r="X2617">
        <v>99.01</v>
      </c>
    </row>
    <row r="2618" spans="1:24" x14ac:dyDescent="0.25">
      <c r="A2618">
        <v>202001</v>
      </c>
      <c r="B2618" t="s">
        <v>64</v>
      </c>
      <c r="C2618" t="s">
        <v>65</v>
      </c>
      <c r="D2618" t="s">
        <v>65</v>
      </c>
      <c r="E2618" t="s">
        <v>1759</v>
      </c>
      <c r="F2618" t="s">
        <v>3395</v>
      </c>
      <c r="G2618">
        <v>65720064</v>
      </c>
      <c r="H2618">
        <v>32879893</v>
      </c>
      <c r="I2618" t="s">
        <v>72</v>
      </c>
      <c r="J2618" t="s">
        <v>29</v>
      </c>
      <c r="K2618" t="s">
        <v>30</v>
      </c>
      <c r="L2618" t="s">
        <v>1761</v>
      </c>
      <c r="M2618" t="s">
        <v>873</v>
      </c>
      <c r="N2618">
        <v>75</v>
      </c>
      <c r="O2618" t="s">
        <v>50</v>
      </c>
      <c r="P2618" t="s">
        <v>42</v>
      </c>
      <c r="Q2618" s="1">
        <v>4629</v>
      </c>
      <c r="R2618" s="1">
        <v>5624</v>
      </c>
      <c r="S2618">
        <v>0</v>
      </c>
      <c r="T2618">
        <v>9</v>
      </c>
      <c r="U2618">
        <v>9</v>
      </c>
      <c r="V2618">
        <v>-996</v>
      </c>
      <c r="W2618">
        <v>-21.51</v>
      </c>
      <c r="X2618">
        <v>-22.96</v>
      </c>
    </row>
    <row r="2619" spans="1:24" x14ac:dyDescent="0.25">
      <c r="A2619">
        <v>202001</v>
      </c>
      <c r="B2619" t="s">
        <v>24</v>
      </c>
      <c r="C2619" t="s">
        <v>1906</v>
      </c>
      <c r="D2619" t="s">
        <v>3374</v>
      </c>
      <c r="E2619" t="s">
        <v>154</v>
      </c>
      <c r="F2619" t="s">
        <v>3396</v>
      </c>
      <c r="G2619">
        <v>65768368</v>
      </c>
      <c r="H2619">
        <v>4603249270</v>
      </c>
      <c r="I2619" t="s">
        <v>28</v>
      </c>
      <c r="J2619" t="s">
        <v>29</v>
      </c>
      <c r="K2619" t="s">
        <v>30</v>
      </c>
      <c r="L2619" t="s">
        <v>294</v>
      </c>
      <c r="M2619" t="s">
        <v>295</v>
      </c>
      <c r="N2619">
        <v>10</v>
      </c>
      <c r="O2619" t="s">
        <v>33</v>
      </c>
      <c r="P2619" t="s">
        <v>34</v>
      </c>
      <c r="Q2619">
        <v>0</v>
      </c>
      <c r="R2619" s="1">
        <v>2279</v>
      </c>
      <c r="S2619">
        <v>0</v>
      </c>
      <c r="T2619">
        <v>8</v>
      </c>
      <c r="U2619">
        <v>9</v>
      </c>
      <c r="V2619" s="1">
        <v>-2279</v>
      </c>
      <c r="W2619">
        <v>0</v>
      </c>
      <c r="X2619">
        <v>0</v>
      </c>
    </row>
    <row r="2620" spans="1:24" x14ac:dyDescent="0.25">
      <c r="A2620">
        <v>202001</v>
      </c>
      <c r="B2620" t="s">
        <v>35</v>
      </c>
      <c r="C2620" t="s">
        <v>995</v>
      </c>
      <c r="D2620" t="s">
        <v>995</v>
      </c>
      <c r="E2620" t="s">
        <v>1942</v>
      </c>
      <c r="F2620">
        <v>40617</v>
      </c>
      <c r="G2620">
        <v>65711955</v>
      </c>
      <c r="H2620">
        <v>16000455</v>
      </c>
      <c r="I2620" t="s">
        <v>28</v>
      </c>
      <c r="J2620" t="s">
        <v>57</v>
      </c>
      <c r="K2620" t="s">
        <v>54</v>
      </c>
      <c r="L2620" t="s">
        <v>998</v>
      </c>
      <c r="M2620" t="s">
        <v>999</v>
      </c>
      <c r="N2620">
        <v>50</v>
      </c>
      <c r="O2620" t="s">
        <v>261</v>
      </c>
      <c r="P2620" t="s">
        <v>42</v>
      </c>
      <c r="Q2620" s="1">
        <v>40355</v>
      </c>
      <c r="R2620" s="1">
        <v>9274</v>
      </c>
      <c r="S2620">
        <v>642</v>
      </c>
      <c r="T2620">
        <v>43</v>
      </c>
      <c r="U2620">
        <v>51</v>
      </c>
      <c r="V2620" s="1">
        <v>30439</v>
      </c>
      <c r="W2620">
        <v>75.430000000000007</v>
      </c>
      <c r="X2620">
        <v>71.489999999999995</v>
      </c>
    </row>
    <row r="2621" spans="1:24" x14ac:dyDescent="0.25">
      <c r="A2621">
        <v>202001</v>
      </c>
      <c r="B2621" t="s">
        <v>35</v>
      </c>
      <c r="C2621" t="s">
        <v>995</v>
      </c>
      <c r="D2621" t="s">
        <v>995</v>
      </c>
      <c r="E2621" t="s">
        <v>678</v>
      </c>
      <c r="F2621">
        <v>40635</v>
      </c>
      <c r="G2621">
        <v>65002081</v>
      </c>
      <c r="H2621">
        <v>44189610</v>
      </c>
      <c r="I2621" t="s">
        <v>28</v>
      </c>
      <c r="J2621" t="s">
        <v>29</v>
      </c>
      <c r="K2621" t="s">
        <v>30</v>
      </c>
      <c r="L2621" t="s">
        <v>998</v>
      </c>
      <c r="M2621" t="s">
        <v>999</v>
      </c>
      <c r="N2621">
        <v>75</v>
      </c>
      <c r="O2621" t="s">
        <v>33</v>
      </c>
      <c r="P2621" t="s">
        <v>34</v>
      </c>
      <c r="Q2621">
        <v>0</v>
      </c>
      <c r="R2621" s="1">
        <v>9612</v>
      </c>
      <c r="S2621">
        <v>0</v>
      </c>
      <c r="T2621">
        <v>18</v>
      </c>
      <c r="U2621">
        <v>20</v>
      </c>
      <c r="V2621" s="1">
        <v>-9612</v>
      </c>
      <c r="W2621">
        <v>0</v>
      </c>
      <c r="X2621">
        <v>0</v>
      </c>
    </row>
    <row r="2622" spans="1:24" x14ac:dyDescent="0.25">
      <c r="A2622">
        <v>202001</v>
      </c>
      <c r="B2622" t="s">
        <v>35</v>
      </c>
      <c r="C2622" t="s">
        <v>995</v>
      </c>
      <c r="D2622" t="s">
        <v>1945</v>
      </c>
      <c r="E2622" t="s">
        <v>1945</v>
      </c>
      <c r="F2622">
        <v>40709</v>
      </c>
      <c r="G2622">
        <v>65006916</v>
      </c>
      <c r="H2622">
        <v>7000406</v>
      </c>
      <c r="I2622" t="s">
        <v>28</v>
      </c>
      <c r="J2622" t="s">
        <v>29</v>
      </c>
      <c r="K2622" t="s">
        <v>30</v>
      </c>
      <c r="L2622" t="s">
        <v>1946</v>
      </c>
      <c r="M2622" t="s">
        <v>1947</v>
      </c>
      <c r="N2622">
        <v>75</v>
      </c>
      <c r="O2622" t="s">
        <v>33</v>
      </c>
      <c r="P2622" t="s">
        <v>34</v>
      </c>
      <c r="Q2622">
        <v>0</v>
      </c>
      <c r="R2622" s="1">
        <v>18553</v>
      </c>
      <c r="S2622">
        <v>0</v>
      </c>
      <c r="T2622">
        <v>50</v>
      </c>
      <c r="U2622">
        <v>54</v>
      </c>
      <c r="V2622" s="1">
        <v>-18553</v>
      </c>
      <c r="W2622">
        <v>0</v>
      </c>
      <c r="X2622">
        <v>0</v>
      </c>
    </row>
    <row r="2623" spans="1:24" x14ac:dyDescent="0.25">
      <c r="A2623">
        <v>202001</v>
      </c>
      <c r="B2623" t="s">
        <v>35</v>
      </c>
      <c r="C2623" t="s">
        <v>995</v>
      </c>
      <c r="D2623" t="s">
        <v>1945</v>
      </c>
      <c r="E2623" t="s">
        <v>1945</v>
      </c>
      <c r="F2623">
        <v>40710</v>
      </c>
      <c r="G2623">
        <v>65006915</v>
      </c>
      <c r="H2623">
        <v>7000409</v>
      </c>
      <c r="I2623" t="s">
        <v>28</v>
      </c>
      <c r="J2623" t="s">
        <v>29</v>
      </c>
      <c r="K2623" t="s">
        <v>30</v>
      </c>
      <c r="L2623" t="s">
        <v>1946</v>
      </c>
      <c r="M2623" t="s">
        <v>1947</v>
      </c>
      <c r="N2623">
        <v>45</v>
      </c>
      <c r="O2623" t="s">
        <v>50</v>
      </c>
      <c r="P2623" t="s">
        <v>42</v>
      </c>
      <c r="Q2623" s="1">
        <v>14836</v>
      </c>
      <c r="R2623" s="1">
        <v>21793</v>
      </c>
      <c r="S2623">
        <v>729</v>
      </c>
      <c r="T2623">
        <v>52</v>
      </c>
      <c r="U2623">
        <v>56</v>
      </c>
      <c r="V2623" s="1">
        <v>-7685</v>
      </c>
      <c r="W2623">
        <v>-51.8</v>
      </c>
      <c r="X2623" s="2">
        <v>-1315.3</v>
      </c>
    </row>
    <row r="2624" spans="1:24" x14ac:dyDescent="0.25">
      <c r="A2624">
        <v>202001</v>
      </c>
      <c r="B2624" t="s">
        <v>35</v>
      </c>
      <c r="C2624" t="s">
        <v>995</v>
      </c>
      <c r="D2624" t="s">
        <v>1944</v>
      </c>
      <c r="E2624" t="s">
        <v>1945</v>
      </c>
      <c r="F2624">
        <v>40715</v>
      </c>
      <c r="G2624">
        <v>65006911</v>
      </c>
      <c r="H2624">
        <v>201500530</v>
      </c>
      <c r="I2624" t="s">
        <v>28</v>
      </c>
      <c r="J2624" t="s">
        <v>57</v>
      </c>
      <c r="K2624" t="s">
        <v>54</v>
      </c>
      <c r="L2624" t="s">
        <v>1946</v>
      </c>
      <c r="M2624" t="s">
        <v>1947</v>
      </c>
      <c r="N2624" t="s">
        <v>81</v>
      </c>
      <c r="O2624" t="s">
        <v>33</v>
      </c>
      <c r="P2624" t="s">
        <v>34</v>
      </c>
      <c r="Q2624">
        <v>0</v>
      </c>
      <c r="R2624" s="1">
        <v>3291</v>
      </c>
      <c r="S2624">
        <v>0</v>
      </c>
      <c r="T2624">
        <v>10</v>
      </c>
      <c r="U2624">
        <v>11</v>
      </c>
      <c r="V2624" s="1">
        <v>-3291</v>
      </c>
      <c r="W2624">
        <v>0</v>
      </c>
      <c r="X2624">
        <v>0</v>
      </c>
    </row>
    <row r="2625" spans="1:24" x14ac:dyDescent="0.25">
      <c r="A2625">
        <v>202001</v>
      </c>
      <c r="B2625" t="s">
        <v>35</v>
      </c>
      <c r="C2625" t="s">
        <v>127</v>
      </c>
      <c r="D2625" t="s">
        <v>1835</v>
      </c>
      <c r="E2625" t="s">
        <v>1836</v>
      </c>
      <c r="F2625">
        <v>40794</v>
      </c>
      <c r="G2625">
        <v>65006962</v>
      </c>
      <c r="H2625">
        <v>44973943</v>
      </c>
      <c r="I2625" t="s">
        <v>28</v>
      </c>
      <c r="J2625" t="s">
        <v>29</v>
      </c>
      <c r="K2625" t="s">
        <v>30</v>
      </c>
      <c r="L2625" t="s">
        <v>1838</v>
      </c>
      <c r="M2625" t="s">
        <v>1839</v>
      </c>
      <c r="N2625">
        <v>50</v>
      </c>
      <c r="O2625" t="s">
        <v>76</v>
      </c>
      <c r="P2625" t="s">
        <v>42</v>
      </c>
      <c r="Q2625" s="1">
        <v>16955</v>
      </c>
      <c r="R2625" s="1">
        <v>14874</v>
      </c>
      <c r="S2625">
        <v>292</v>
      </c>
      <c r="T2625">
        <v>44</v>
      </c>
      <c r="U2625">
        <v>50</v>
      </c>
      <c r="V2625" s="1">
        <v>1788</v>
      </c>
      <c r="W2625">
        <v>10.55</v>
      </c>
      <c r="X2625">
        <v>15.82</v>
      </c>
    </row>
    <row r="2626" spans="1:24" x14ac:dyDescent="0.25">
      <c r="A2626">
        <v>202001</v>
      </c>
      <c r="B2626" t="s">
        <v>35</v>
      </c>
      <c r="C2626" t="s">
        <v>1484</v>
      </c>
      <c r="D2626" t="s">
        <v>1484</v>
      </c>
      <c r="E2626" t="s">
        <v>3397</v>
      </c>
      <c r="F2626">
        <v>40886</v>
      </c>
      <c r="G2626">
        <v>65006947</v>
      </c>
      <c r="H2626">
        <v>4602880949</v>
      </c>
      <c r="I2626" t="s">
        <v>28</v>
      </c>
      <c r="J2626" t="s">
        <v>29</v>
      </c>
      <c r="K2626" t="s">
        <v>30</v>
      </c>
      <c r="L2626" t="s">
        <v>1487</v>
      </c>
      <c r="M2626" t="s">
        <v>1488</v>
      </c>
      <c r="N2626">
        <v>75</v>
      </c>
      <c r="O2626" t="s">
        <v>33</v>
      </c>
      <c r="P2626" t="s">
        <v>34</v>
      </c>
      <c r="Q2626">
        <v>0</v>
      </c>
      <c r="R2626" s="1">
        <v>16388</v>
      </c>
      <c r="S2626">
        <v>0</v>
      </c>
      <c r="T2626">
        <v>72</v>
      </c>
      <c r="U2626">
        <v>78</v>
      </c>
      <c r="V2626" s="1">
        <v>-16388</v>
      </c>
      <c r="W2626">
        <v>0</v>
      </c>
      <c r="X2626">
        <v>2.54</v>
      </c>
    </row>
    <row r="2627" spans="1:24" x14ac:dyDescent="0.25">
      <c r="A2627">
        <v>202001</v>
      </c>
      <c r="B2627" t="s">
        <v>35</v>
      </c>
      <c r="C2627" t="s">
        <v>127</v>
      </c>
      <c r="D2627" t="s">
        <v>127</v>
      </c>
      <c r="E2627" t="s">
        <v>128</v>
      </c>
      <c r="F2627">
        <v>40913</v>
      </c>
      <c r="G2627">
        <v>65005782</v>
      </c>
      <c r="H2627">
        <v>44973565</v>
      </c>
      <c r="I2627" t="s">
        <v>28</v>
      </c>
      <c r="J2627" t="s">
        <v>29</v>
      </c>
      <c r="K2627" t="s">
        <v>30</v>
      </c>
      <c r="L2627" t="s">
        <v>130</v>
      </c>
      <c r="M2627" t="s">
        <v>131</v>
      </c>
      <c r="N2627">
        <v>75</v>
      </c>
      <c r="O2627" t="s">
        <v>33</v>
      </c>
      <c r="P2627" t="s">
        <v>34</v>
      </c>
      <c r="Q2627">
        <v>0</v>
      </c>
      <c r="R2627" s="1">
        <v>10441</v>
      </c>
      <c r="S2627">
        <v>603</v>
      </c>
      <c r="T2627">
        <v>33</v>
      </c>
      <c r="U2627">
        <v>37</v>
      </c>
      <c r="V2627" s="1">
        <v>-11044</v>
      </c>
      <c r="W2627">
        <v>0</v>
      </c>
      <c r="X2627">
        <v>-625.87</v>
      </c>
    </row>
    <row r="2628" spans="1:24" x14ac:dyDescent="0.25">
      <c r="A2628">
        <v>202001</v>
      </c>
      <c r="B2628" t="s">
        <v>64</v>
      </c>
      <c r="C2628" t="s">
        <v>65</v>
      </c>
      <c r="D2628" t="s">
        <v>65</v>
      </c>
      <c r="E2628" t="s">
        <v>2004</v>
      </c>
      <c r="F2628" t="s">
        <v>3398</v>
      </c>
      <c r="G2628">
        <v>65754897</v>
      </c>
      <c r="H2628">
        <v>9072530</v>
      </c>
      <c r="I2628" t="s">
        <v>28</v>
      </c>
      <c r="J2628" t="s">
        <v>29</v>
      </c>
      <c r="K2628" t="s">
        <v>30</v>
      </c>
      <c r="L2628" t="s">
        <v>1198</v>
      </c>
      <c r="M2628" t="s">
        <v>89</v>
      </c>
      <c r="N2628">
        <v>75</v>
      </c>
      <c r="O2628" t="s">
        <v>61</v>
      </c>
      <c r="P2628" t="s">
        <v>42</v>
      </c>
      <c r="Q2628" s="1">
        <v>27563</v>
      </c>
      <c r="R2628" s="1">
        <v>17666</v>
      </c>
      <c r="S2628">
        <v>304</v>
      </c>
      <c r="T2628">
        <v>72</v>
      </c>
      <c r="U2628">
        <v>77</v>
      </c>
      <c r="V2628" s="1">
        <v>9593</v>
      </c>
      <c r="W2628">
        <v>34.799999999999997</v>
      </c>
      <c r="X2628">
        <v>-37.6</v>
      </c>
    </row>
    <row r="2629" spans="1:24" x14ac:dyDescent="0.25">
      <c r="A2629">
        <v>202001</v>
      </c>
      <c r="B2629" t="s">
        <v>64</v>
      </c>
      <c r="C2629" t="s">
        <v>65</v>
      </c>
      <c r="D2629" t="s">
        <v>65</v>
      </c>
      <c r="E2629" t="s">
        <v>1949</v>
      </c>
      <c r="F2629" t="s">
        <v>3399</v>
      </c>
      <c r="G2629">
        <v>65754859</v>
      </c>
      <c r="H2629">
        <v>9072484</v>
      </c>
      <c r="I2629" t="s">
        <v>28</v>
      </c>
      <c r="J2629" t="s">
        <v>29</v>
      </c>
      <c r="K2629" t="s">
        <v>30</v>
      </c>
      <c r="L2629" t="s">
        <v>1198</v>
      </c>
      <c r="M2629" t="s">
        <v>89</v>
      </c>
      <c r="N2629">
        <v>50</v>
      </c>
      <c r="O2629" t="s">
        <v>33</v>
      </c>
      <c r="P2629" t="s">
        <v>34</v>
      </c>
      <c r="Q2629">
        <v>0</v>
      </c>
      <c r="R2629" s="1">
        <v>14553</v>
      </c>
      <c r="S2629">
        <v>0</v>
      </c>
      <c r="T2629">
        <v>54</v>
      </c>
      <c r="U2629">
        <v>57</v>
      </c>
      <c r="V2629" s="1">
        <v>-14553</v>
      </c>
      <c r="W2629">
        <v>0</v>
      </c>
      <c r="X2629">
        <v>0</v>
      </c>
    </row>
    <row r="2630" spans="1:24" x14ac:dyDescent="0.25">
      <c r="A2630">
        <v>202001</v>
      </c>
      <c r="B2630" t="s">
        <v>64</v>
      </c>
      <c r="C2630" t="s">
        <v>65</v>
      </c>
      <c r="D2630" t="s">
        <v>65</v>
      </c>
      <c r="E2630" t="s">
        <v>529</v>
      </c>
      <c r="F2630" t="s">
        <v>3400</v>
      </c>
      <c r="G2630">
        <v>65211954</v>
      </c>
      <c r="H2630">
        <v>32404533</v>
      </c>
      <c r="I2630" t="s">
        <v>28</v>
      </c>
      <c r="J2630" t="s">
        <v>57</v>
      </c>
      <c r="K2630" t="s">
        <v>54</v>
      </c>
      <c r="L2630" t="s">
        <v>632</v>
      </c>
      <c r="M2630" t="s">
        <v>532</v>
      </c>
      <c r="N2630">
        <v>50</v>
      </c>
      <c r="O2630" t="s">
        <v>41</v>
      </c>
      <c r="P2630" t="s">
        <v>42</v>
      </c>
      <c r="Q2630" s="1">
        <v>28006</v>
      </c>
      <c r="R2630" s="1">
        <v>12259</v>
      </c>
      <c r="S2630">
        <v>316</v>
      </c>
      <c r="T2630">
        <v>55</v>
      </c>
      <c r="U2630">
        <v>57</v>
      </c>
      <c r="V2630" s="1">
        <v>15431</v>
      </c>
      <c r="W2630">
        <v>55.1</v>
      </c>
      <c r="X2630">
        <v>98.67</v>
      </c>
    </row>
    <row r="2631" spans="1:24" x14ac:dyDescent="0.25">
      <c r="A2631">
        <v>202001</v>
      </c>
      <c r="B2631" t="s">
        <v>64</v>
      </c>
      <c r="C2631" t="s">
        <v>65</v>
      </c>
      <c r="D2631" t="s">
        <v>65</v>
      </c>
      <c r="E2631" t="s">
        <v>529</v>
      </c>
      <c r="F2631" t="s">
        <v>3401</v>
      </c>
      <c r="G2631">
        <v>65745775</v>
      </c>
      <c r="H2631">
        <v>5015179</v>
      </c>
      <c r="I2631" t="s">
        <v>28</v>
      </c>
      <c r="J2631" t="s">
        <v>57</v>
      </c>
      <c r="K2631" t="s">
        <v>30</v>
      </c>
      <c r="L2631" t="s">
        <v>632</v>
      </c>
      <c r="M2631" t="s">
        <v>532</v>
      </c>
      <c r="N2631">
        <v>50</v>
      </c>
      <c r="O2631" t="s">
        <v>33</v>
      </c>
      <c r="P2631" t="s">
        <v>34</v>
      </c>
      <c r="Q2631">
        <v>0</v>
      </c>
      <c r="R2631" s="1">
        <v>9751</v>
      </c>
      <c r="S2631">
        <v>0</v>
      </c>
      <c r="T2631">
        <v>52</v>
      </c>
      <c r="U2631">
        <v>57</v>
      </c>
      <c r="V2631" s="1">
        <v>-9751</v>
      </c>
      <c r="W2631">
        <v>0</v>
      </c>
      <c r="X2631">
        <v>0</v>
      </c>
    </row>
    <row r="2632" spans="1:24" x14ac:dyDescent="0.25">
      <c r="A2632">
        <v>202001</v>
      </c>
      <c r="B2632" t="s">
        <v>64</v>
      </c>
      <c r="C2632" t="s">
        <v>65</v>
      </c>
      <c r="D2632" t="s">
        <v>65</v>
      </c>
      <c r="E2632" t="s">
        <v>529</v>
      </c>
      <c r="F2632" t="s">
        <v>3402</v>
      </c>
      <c r="G2632">
        <v>65211364</v>
      </c>
      <c r="H2632">
        <v>40010124</v>
      </c>
      <c r="I2632" t="s">
        <v>28</v>
      </c>
      <c r="J2632" t="s">
        <v>57</v>
      </c>
      <c r="K2632" t="s">
        <v>30</v>
      </c>
      <c r="L2632" t="s">
        <v>632</v>
      </c>
      <c r="M2632" t="s">
        <v>532</v>
      </c>
      <c r="N2632">
        <v>50</v>
      </c>
      <c r="O2632" t="s">
        <v>41</v>
      </c>
      <c r="P2632" t="s">
        <v>42</v>
      </c>
      <c r="Q2632" s="1">
        <v>32559</v>
      </c>
      <c r="R2632" s="1">
        <v>17547</v>
      </c>
      <c r="S2632">
        <v>394</v>
      </c>
      <c r="T2632">
        <v>75</v>
      </c>
      <c r="U2632">
        <v>80</v>
      </c>
      <c r="V2632" s="1">
        <v>14618</v>
      </c>
      <c r="W2632">
        <v>44.9</v>
      </c>
      <c r="X2632">
        <v>25.24</v>
      </c>
    </row>
    <row r="2633" spans="1:24" x14ac:dyDescent="0.25">
      <c r="A2633">
        <v>202001</v>
      </c>
      <c r="B2633" t="s">
        <v>64</v>
      </c>
      <c r="C2633" t="s">
        <v>65</v>
      </c>
      <c r="D2633" t="s">
        <v>65</v>
      </c>
      <c r="E2633" t="s">
        <v>529</v>
      </c>
      <c r="F2633" t="s">
        <v>3403</v>
      </c>
      <c r="G2633">
        <v>65759232</v>
      </c>
      <c r="H2633">
        <v>4603248726</v>
      </c>
      <c r="I2633" t="s">
        <v>28</v>
      </c>
      <c r="J2633" t="s">
        <v>53</v>
      </c>
      <c r="K2633" t="s">
        <v>73</v>
      </c>
      <c r="L2633" t="s">
        <v>632</v>
      </c>
      <c r="M2633" t="s">
        <v>532</v>
      </c>
      <c r="N2633" t="s">
        <v>81</v>
      </c>
      <c r="O2633" t="s">
        <v>61</v>
      </c>
      <c r="P2633" t="s">
        <v>42</v>
      </c>
      <c r="Q2633" s="1">
        <v>8100</v>
      </c>
      <c r="R2633" s="1">
        <v>6039</v>
      </c>
      <c r="S2633">
        <v>58</v>
      </c>
      <c r="T2633">
        <v>11</v>
      </c>
      <c r="U2633">
        <v>13</v>
      </c>
      <c r="V2633" s="1">
        <v>2003</v>
      </c>
      <c r="W2633">
        <v>24.73</v>
      </c>
      <c r="X2633">
        <v>-9.02</v>
      </c>
    </row>
    <row r="2634" spans="1:24" x14ac:dyDescent="0.25">
      <c r="A2634">
        <v>202001</v>
      </c>
      <c r="B2634" t="s">
        <v>64</v>
      </c>
      <c r="C2634" t="s">
        <v>65</v>
      </c>
      <c r="D2634" t="s">
        <v>65</v>
      </c>
      <c r="E2634" t="s">
        <v>814</v>
      </c>
      <c r="F2634" t="s">
        <v>3404</v>
      </c>
      <c r="G2634">
        <v>65211545</v>
      </c>
      <c r="H2634">
        <v>5007862</v>
      </c>
      <c r="I2634" t="s">
        <v>28</v>
      </c>
      <c r="J2634" t="s">
        <v>29</v>
      </c>
      <c r="K2634" t="s">
        <v>30</v>
      </c>
      <c r="L2634" t="s">
        <v>1198</v>
      </c>
      <c r="M2634" t="s">
        <v>89</v>
      </c>
      <c r="N2634">
        <v>75</v>
      </c>
      <c r="O2634" t="s">
        <v>61</v>
      </c>
      <c r="P2634" t="s">
        <v>42</v>
      </c>
      <c r="Q2634" s="1">
        <v>36225</v>
      </c>
      <c r="R2634" s="1">
        <v>26271</v>
      </c>
      <c r="S2634">
        <v>233</v>
      </c>
      <c r="T2634">
        <v>78</v>
      </c>
      <c r="U2634">
        <v>79</v>
      </c>
      <c r="V2634" s="1">
        <v>9721</v>
      </c>
      <c r="W2634">
        <v>26.84</v>
      </c>
      <c r="X2634">
        <v>-660.36</v>
      </c>
    </row>
    <row r="2635" spans="1:24" x14ac:dyDescent="0.25">
      <c r="A2635">
        <v>202001</v>
      </c>
      <c r="B2635" t="s">
        <v>64</v>
      </c>
      <c r="C2635" t="s">
        <v>65</v>
      </c>
      <c r="D2635" t="s">
        <v>65</v>
      </c>
      <c r="E2635" t="s">
        <v>224</v>
      </c>
      <c r="F2635">
        <v>3005</v>
      </c>
      <c r="G2635">
        <v>65702037</v>
      </c>
      <c r="H2635">
        <v>32882419</v>
      </c>
      <c r="I2635" t="s">
        <v>72</v>
      </c>
      <c r="J2635" t="s">
        <v>29</v>
      </c>
      <c r="K2635" t="s">
        <v>30</v>
      </c>
      <c r="L2635" t="s">
        <v>223</v>
      </c>
      <c r="M2635" t="s">
        <v>69</v>
      </c>
      <c r="N2635" t="s">
        <v>81</v>
      </c>
      <c r="O2635" t="s">
        <v>50</v>
      </c>
      <c r="P2635" t="s">
        <v>42</v>
      </c>
      <c r="Q2635" s="1">
        <v>2091</v>
      </c>
      <c r="R2635" s="1">
        <v>2475</v>
      </c>
      <c r="S2635">
        <v>0</v>
      </c>
      <c r="T2635">
        <v>15</v>
      </c>
      <c r="U2635">
        <v>16</v>
      </c>
      <c r="V2635">
        <v>-383</v>
      </c>
      <c r="W2635">
        <v>-18.32</v>
      </c>
      <c r="X2635">
        <v>-34.07</v>
      </c>
    </row>
    <row r="2636" spans="1:24" x14ac:dyDescent="0.25">
      <c r="A2636">
        <v>202001</v>
      </c>
      <c r="B2636" t="s">
        <v>64</v>
      </c>
      <c r="C2636" t="s">
        <v>65</v>
      </c>
      <c r="D2636" t="s">
        <v>65</v>
      </c>
      <c r="E2636" t="s">
        <v>397</v>
      </c>
      <c r="F2636" t="s">
        <v>3405</v>
      </c>
      <c r="G2636">
        <v>65727448</v>
      </c>
      <c r="H2636">
        <v>39728444</v>
      </c>
      <c r="I2636" t="s">
        <v>72</v>
      </c>
      <c r="J2636" t="s">
        <v>29</v>
      </c>
      <c r="K2636" t="s">
        <v>30</v>
      </c>
      <c r="L2636" t="s">
        <v>393</v>
      </c>
      <c r="M2636" t="s">
        <v>394</v>
      </c>
      <c r="N2636">
        <v>100</v>
      </c>
      <c r="O2636" t="s">
        <v>33</v>
      </c>
      <c r="P2636" t="s">
        <v>34</v>
      </c>
      <c r="Q2636">
        <v>0</v>
      </c>
      <c r="R2636" s="1">
        <v>2894</v>
      </c>
      <c r="S2636">
        <v>0</v>
      </c>
      <c r="T2636">
        <v>21</v>
      </c>
      <c r="U2636">
        <v>25</v>
      </c>
      <c r="V2636" s="1">
        <v>-2894</v>
      </c>
      <c r="W2636">
        <v>0</v>
      </c>
      <c r="X2636">
        <v>0</v>
      </c>
    </row>
    <row r="2637" spans="1:24" x14ac:dyDescent="0.25">
      <c r="A2637">
        <v>202001</v>
      </c>
      <c r="B2637" t="s">
        <v>64</v>
      </c>
      <c r="C2637" t="s">
        <v>65</v>
      </c>
      <c r="D2637" t="s">
        <v>65</v>
      </c>
      <c r="E2637" t="s">
        <v>3406</v>
      </c>
      <c r="F2637" t="s">
        <v>3407</v>
      </c>
      <c r="G2637">
        <v>65720804</v>
      </c>
      <c r="H2637">
        <v>41920108</v>
      </c>
      <c r="I2637" t="s">
        <v>72</v>
      </c>
      <c r="J2637" t="s">
        <v>29</v>
      </c>
      <c r="K2637" t="s">
        <v>30</v>
      </c>
      <c r="L2637" t="s">
        <v>1801</v>
      </c>
      <c r="M2637" t="s">
        <v>873</v>
      </c>
      <c r="N2637">
        <v>300</v>
      </c>
      <c r="O2637" t="s">
        <v>50</v>
      </c>
      <c r="P2637" t="s">
        <v>42</v>
      </c>
      <c r="Q2637" s="1">
        <v>10000</v>
      </c>
      <c r="R2637" s="1">
        <v>23819</v>
      </c>
      <c r="S2637">
        <v>0</v>
      </c>
      <c r="T2637">
        <v>43</v>
      </c>
      <c r="U2637">
        <v>48</v>
      </c>
      <c r="V2637" s="1">
        <v>-13819</v>
      </c>
      <c r="W2637">
        <v>-138.19</v>
      </c>
      <c r="X2637">
        <v>11.41</v>
      </c>
    </row>
    <row r="2638" spans="1:24" x14ac:dyDescent="0.25">
      <c r="A2638">
        <v>202001</v>
      </c>
      <c r="B2638" t="s">
        <v>64</v>
      </c>
      <c r="C2638" t="s">
        <v>65</v>
      </c>
      <c r="D2638" t="s">
        <v>65</v>
      </c>
      <c r="E2638" t="s">
        <v>172</v>
      </c>
      <c r="F2638">
        <v>3552</v>
      </c>
      <c r="G2638">
        <v>65233620</v>
      </c>
      <c r="H2638">
        <v>41920120</v>
      </c>
      <c r="I2638" t="s">
        <v>28</v>
      </c>
      <c r="J2638" t="s">
        <v>29</v>
      </c>
      <c r="K2638" t="s">
        <v>30</v>
      </c>
      <c r="L2638" t="s">
        <v>169</v>
      </c>
      <c r="M2638" t="s">
        <v>170</v>
      </c>
      <c r="N2638">
        <v>300</v>
      </c>
      <c r="O2638" t="s">
        <v>50</v>
      </c>
      <c r="P2638" t="s">
        <v>42</v>
      </c>
      <c r="Q2638" s="1">
        <v>10684</v>
      </c>
      <c r="R2638" s="1">
        <v>12089</v>
      </c>
      <c r="S2638">
        <v>0</v>
      </c>
      <c r="T2638">
        <v>58</v>
      </c>
      <c r="U2638">
        <v>66</v>
      </c>
      <c r="V2638" s="1">
        <v>-1405</v>
      </c>
      <c r="W2638">
        <v>-13.15</v>
      </c>
      <c r="X2638">
        <v>-930.85</v>
      </c>
    </row>
    <row r="2639" spans="1:24" x14ac:dyDescent="0.25">
      <c r="A2639">
        <v>202001</v>
      </c>
      <c r="B2639" t="s">
        <v>35</v>
      </c>
      <c r="C2639" t="s">
        <v>680</v>
      </c>
      <c r="D2639" t="s">
        <v>680</v>
      </c>
      <c r="E2639" t="s">
        <v>1881</v>
      </c>
      <c r="F2639" t="s">
        <v>3408</v>
      </c>
      <c r="G2639">
        <v>65757339</v>
      </c>
      <c r="H2639">
        <v>4603217254</v>
      </c>
      <c r="I2639" t="s">
        <v>72</v>
      </c>
      <c r="J2639" t="s">
        <v>29</v>
      </c>
      <c r="K2639" t="s">
        <v>30</v>
      </c>
      <c r="L2639" t="s">
        <v>683</v>
      </c>
      <c r="M2639" t="s">
        <v>684</v>
      </c>
      <c r="N2639">
        <v>25</v>
      </c>
      <c r="O2639" t="s">
        <v>33</v>
      </c>
      <c r="P2639" t="s">
        <v>34</v>
      </c>
      <c r="Q2639">
        <v>0</v>
      </c>
      <c r="R2639" s="1">
        <v>15533</v>
      </c>
      <c r="S2639">
        <v>0</v>
      </c>
      <c r="T2639">
        <v>31</v>
      </c>
      <c r="U2639">
        <v>32</v>
      </c>
      <c r="V2639" s="1">
        <v>-15533</v>
      </c>
      <c r="W2639">
        <v>0</v>
      </c>
      <c r="X2639">
        <v>0</v>
      </c>
    </row>
    <row r="2640" spans="1:24" x14ac:dyDescent="0.25">
      <c r="A2640">
        <v>202001</v>
      </c>
      <c r="B2640" t="s">
        <v>64</v>
      </c>
      <c r="C2640" t="s">
        <v>589</v>
      </c>
      <c r="D2640" t="s">
        <v>589</v>
      </c>
      <c r="E2640" t="s">
        <v>1236</v>
      </c>
      <c r="F2640" t="s">
        <v>3409</v>
      </c>
      <c r="G2640">
        <v>65757224</v>
      </c>
      <c r="H2640">
        <v>4603215507</v>
      </c>
      <c r="I2640" t="s">
        <v>28</v>
      </c>
      <c r="J2640" t="s">
        <v>29</v>
      </c>
      <c r="K2640" t="s">
        <v>30</v>
      </c>
      <c r="L2640" t="s">
        <v>592</v>
      </c>
      <c r="M2640" t="s">
        <v>593</v>
      </c>
      <c r="N2640">
        <v>25</v>
      </c>
      <c r="O2640" t="s">
        <v>33</v>
      </c>
      <c r="P2640" t="s">
        <v>34</v>
      </c>
      <c r="Q2640">
        <v>0</v>
      </c>
      <c r="R2640" s="1">
        <v>7715</v>
      </c>
      <c r="S2640">
        <v>0</v>
      </c>
      <c r="T2640">
        <v>43</v>
      </c>
      <c r="U2640">
        <v>44</v>
      </c>
      <c r="V2640" s="1">
        <v>-7715</v>
      </c>
      <c r="W2640">
        <v>0</v>
      </c>
      <c r="X2640">
        <v>0</v>
      </c>
    </row>
    <row r="2641" spans="1:24" x14ac:dyDescent="0.25">
      <c r="A2641">
        <v>202001</v>
      </c>
      <c r="B2641" t="s">
        <v>24</v>
      </c>
      <c r="C2641" t="s">
        <v>25</v>
      </c>
      <c r="D2641" t="s">
        <v>25</v>
      </c>
      <c r="E2641" t="s">
        <v>211</v>
      </c>
      <c r="F2641" t="s">
        <v>3410</v>
      </c>
      <c r="G2641">
        <v>65705306</v>
      </c>
      <c r="H2641">
        <v>32405096</v>
      </c>
      <c r="I2641" t="s">
        <v>72</v>
      </c>
      <c r="J2641" t="s">
        <v>29</v>
      </c>
      <c r="K2641" t="s">
        <v>30</v>
      </c>
      <c r="L2641" t="s">
        <v>206</v>
      </c>
      <c r="M2641" t="s">
        <v>207</v>
      </c>
      <c r="N2641">
        <v>500</v>
      </c>
      <c r="O2641" t="s">
        <v>41</v>
      </c>
      <c r="P2641" t="s">
        <v>42</v>
      </c>
      <c r="Q2641" s="1">
        <v>74925</v>
      </c>
      <c r="R2641" s="1">
        <v>44560</v>
      </c>
      <c r="S2641">
        <v>0</v>
      </c>
      <c r="T2641">
        <v>69</v>
      </c>
      <c r="U2641">
        <v>73</v>
      </c>
      <c r="V2641" s="1">
        <v>30365</v>
      </c>
      <c r="W2641">
        <v>40.53</v>
      </c>
      <c r="X2641">
        <v>-417.39</v>
      </c>
    </row>
    <row r="2642" spans="1:24" x14ac:dyDescent="0.25">
      <c r="A2642">
        <v>202001</v>
      </c>
      <c r="B2642" t="s">
        <v>24</v>
      </c>
      <c r="C2642" t="s">
        <v>1043</v>
      </c>
      <c r="D2642" t="s">
        <v>1434</v>
      </c>
      <c r="E2642" t="s">
        <v>587</v>
      </c>
      <c r="F2642" t="s">
        <v>3411</v>
      </c>
      <c r="G2642">
        <v>65010837</v>
      </c>
      <c r="H2642">
        <v>4603215687</v>
      </c>
      <c r="I2642" t="s">
        <v>28</v>
      </c>
      <c r="J2642" t="s">
        <v>53</v>
      </c>
      <c r="K2642" t="s">
        <v>30</v>
      </c>
      <c r="L2642" t="s">
        <v>1436</v>
      </c>
      <c r="M2642" t="s">
        <v>1437</v>
      </c>
      <c r="N2642">
        <v>50</v>
      </c>
      <c r="O2642" t="s">
        <v>33</v>
      </c>
      <c r="P2642" t="s">
        <v>34</v>
      </c>
      <c r="Q2642">
        <v>0</v>
      </c>
      <c r="R2642" s="1">
        <v>41602</v>
      </c>
      <c r="S2642">
        <v>0</v>
      </c>
      <c r="T2642">
        <v>67</v>
      </c>
      <c r="U2642">
        <v>74</v>
      </c>
      <c r="V2642" s="1">
        <v>-41602</v>
      </c>
      <c r="W2642">
        <v>0</v>
      </c>
      <c r="X2642">
        <v>0</v>
      </c>
    </row>
    <row r="2643" spans="1:24" x14ac:dyDescent="0.25">
      <c r="A2643">
        <v>202001</v>
      </c>
      <c r="B2643" t="s">
        <v>64</v>
      </c>
      <c r="C2643" t="s">
        <v>95</v>
      </c>
      <c r="D2643" t="s">
        <v>95</v>
      </c>
      <c r="E2643" t="s">
        <v>3412</v>
      </c>
      <c r="F2643">
        <v>4476</v>
      </c>
      <c r="G2643">
        <v>65206156</v>
      </c>
      <c r="H2643">
        <v>40028778</v>
      </c>
      <c r="I2643" t="s">
        <v>28</v>
      </c>
      <c r="J2643" t="s">
        <v>29</v>
      </c>
      <c r="K2643" t="s">
        <v>30</v>
      </c>
      <c r="L2643" t="s">
        <v>102</v>
      </c>
      <c r="M2643" t="s">
        <v>99</v>
      </c>
      <c r="N2643">
        <v>75</v>
      </c>
      <c r="O2643" t="s">
        <v>41</v>
      </c>
      <c r="P2643" t="s">
        <v>42</v>
      </c>
      <c r="Q2643" s="1">
        <v>31906</v>
      </c>
      <c r="R2643" s="1">
        <v>16867</v>
      </c>
      <c r="S2643">
        <v>368</v>
      </c>
      <c r="T2643">
        <v>90</v>
      </c>
      <c r="U2643">
        <v>94</v>
      </c>
      <c r="V2643" s="1">
        <v>14671</v>
      </c>
      <c r="W2643">
        <v>45.98</v>
      </c>
      <c r="X2643">
        <v>25.67</v>
      </c>
    </row>
    <row r="2644" spans="1:24" x14ac:dyDescent="0.25">
      <c r="A2644">
        <v>202001</v>
      </c>
      <c r="B2644" t="s">
        <v>64</v>
      </c>
      <c r="C2644" t="s">
        <v>65</v>
      </c>
      <c r="D2644" t="s">
        <v>65</v>
      </c>
      <c r="E2644" t="s">
        <v>587</v>
      </c>
      <c r="F2644">
        <v>16246</v>
      </c>
      <c r="G2644">
        <v>65703701</v>
      </c>
      <c r="H2644" s="3">
        <v>300000000000</v>
      </c>
      <c r="I2644" t="s">
        <v>28</v>
      </c>
      <c r="J2644" t="s">
        <v>29</v>
      </c>
      <c r="K2644" t="s">
        <v>30</v>
      </c>
      <c r="L2644" t="s">
        <v>652</v>
      </c>
      <c r="M2644" t="s">
        <v>425</v>
      </c>
      <c r="N2644">
        <v>75</v>
      </c>
      <c r="O2644" t="s">
        <v>61</v>
      </c>
      <c r="P2644" t="s">
        <v>42</v>
      </c>
      <c r="Q2644" s="1">
        <v>5200</v>
      </c>
      <c r="R2644" s="1">
        <v>3971</v>
      </c>
      <c r="S2644">
        <v>0</v>
      </c>
      <c r="T2644">
        <v>12</v>
      </c>
      <c r="U2644">
        <v>19</v>
      </c>
      <c r="V2644" s="1">
        <v>1229</v>
      </c>
      <c r="W2644">
        <v>23.64</v>
      </c>
      <c r="X2644" s="2">
        <v>-1005.34</v>
      </c>
    </row>
    <row r="2645" spans="1:24" x14ac:dyDescent="0.25">
      <c r="A2645">
        <v>202001</v>
      </c>
      <c r="B2645" t="s">
        <v>64</v>
      </c>
      <c r="C2645" t="s">
        <v>65</v>
      </c>
      <c r="D2645" t="s">
        <v>65</v>
      </c>
      <c r="E2645" t="s">
        <v>587</v>
      </c>
      <c r="F2645">
        <v>16297</v>
      </c>
      <c r="G2645">
        <v>65704049</v>
      </c>
      <c r="H2645">
        <v>46023910</v>
      </c>
      <c r="I2645" t="s">
        <v>72</v>
      </c>
      <c r="J2645" t="s">
        <v>57</v>
      </c>
      <c r="K2645" t="s">
        <v>73</v>
      </c>
      <c r="L2645" t="s">
        <v>1678</v>
      </c>
      <c r="M2645" t="s">
        <v>425</v>
      </c>
      <c r="N2645">
        <v>300</v>
      </c>
      <c r="O2645" t="s">
        <v>41</v>
      </c>
      <c r="P2645" t="s">
        <v>42</v>
      </c>
      <c r="Q2645" s="1">
        <v>149325</v>
      </c>
      <c r="R2645" s="1">
        <v>44827</v>
      </c>
      <c r="S2645">
        <v>0</v>
      </c>
      <c r="T2645">
        <v>42</v>
      </c>
      <c r="U2645">
        <v>61</v>
      </c>
      <c r="V2645" s="1">
        <v>104498</v>
      </c>
      <c r="W2645">
        <v>69.98</v>
      </c>
      <c r="X2645">
        <v>-13.03</v>
      </c>
    </row>
    <row r="2646" spans="1:24" x14ac:dyDescent="0.25">
      <c r="A2646">
        <v>202001</v>
      </c>
      <c r="B2646" t="s">
        <v>35</v>
      </c>
      <c r="C2646" t="s">
        <v>906</v>
      </c>
      <c r="D2646" t="s">
        <v>907</v>
      </c>
      <c r="E2646" t="s">
        <v>3413</v>
      </c>
      <c r="F2646">
        <v>16693</v>
      </c>
      <c r="G2646">
        <v>65012942</v>
      </c>
      <c r="H2646">
        <v>4602852452</v>
      </c>
      <c r="I2646" t="s">
        <v>28</v>
      </c>
      <c r="J2646" t="s">
        <v>29</v>
      </c>
      <c r="K2646" t="s">
        <v>30</v>
      </c>
      <c r="L2646" t="s">
        <v>910</v>
      </c>
      <c r="M2646" t="s">
        <v>911</v>
      </c>
      <c r="N2646">
        <v>50</v>
      </c>
      <c r="O2646" t="s">
        <v>61</v>
      </c>
      <c r="P2646" t="s">
        <v>42</v>
      </c>
      <c r="Q2646" s="1">
        <v>36619</v>
      </c>
      <c r="R2646" s="1">
        <v>30486</v>
      </c>
      <c r="S2646">
        <v>404</v>
      </c>
      <c r="T2646">
        <v>75</v>
      </c>
      <c r="U2646">
        <v>83</v>
      </c>
      <c r="V2646" s="1">
        <v>5729</v>
      </c>
      <c r="W2646">
        <v>15.64</v>
      </c>
      <c r="X2646">
        <v>-960.39</v>
      </c>
    </row>
    <row r="2647" spans="1:24" x14ac:dyDescent="0.25">
      <c r="A2647">
        <v>202001</v>
      </c>
      <c r="B2647" t="s">
        <v>35</v>
      </c>
      <c r="C2647" t="s">
        <v>906</v>
      </c>
      <c r="D2647" t="s">
        <v>1705</v>
      </c>
      <c r="E2647" t="s">
        <v>908</v>
      </c>
      <c r="F2647">
        <v>16715</v>
      </c>
      <c r="G2647">
        <v>65012923</v>
      </c>
      <c r="H2647">
        <v>44973162</v>
      </c>
      <c r="I2647" t="s">
        <v>28</v>
      </c>
      <c r="J2647" t="s">
        <v>29</v>
      </c>
      <c r="K2647" t="s">
        <v>30</v>
      </c>
      <c r="L2647" t="s">
        <v>910</v>
      </c>
      <c r="M2647" t="s">
        <v>911</v>
      </c>
      <c r="N2647">
        <v>50</v>
      </c>
      <c r="O2647" t="s">
        <v>33</v>
      </c>
      <c r="P2647" t="s">
        <v>34</v>
      </c>
      <c r="Q2647">
        <v>0</v>
      </c>
      <c r="R2647" s="1">
        <v>33652</v>
      </c>
      <c r="S2647">
        <v>758</v>
      </c>
      <c r="T2647">
        <v>101</v>
      </c>
      <c r="U2647">
        <v>109</v>
      </c>
      <c r="V2647" s="1">
        <v>-34410</v>
      </c>
      <c r="W2647">
        <v>0</v>
      </c>
      <c r="X2647">
        <v>0</v>
      </c>
    </row>
    <row r="2648" spans="1:24" x14ac:dyDescent="0.25">
      <c r="A2648">
        <v>202001</v>
      </c>
      <c r="B2648" t="s">
        <v>35</v>
      </c>
      <c r="C2648" t="s">
        <v>906</v>
      </c>
      <c r="D2648" t="s">
        <v>906</v>
      </c>
      <c r="E2648" t="s">
        <v>1447</v>
      </c>
      <c r="F2648">
        <v>16749</v>
      </c>
      <c r="G2648">
        <v>65716577</v>
      </c>
      <c r="H2648">
        <v>4602852507</v>
      </c>
      <c r="I2648" t="s">
        <v>28</v>
      </c>
      <c r="J2648" t="s">
        <v>29</v>
      </c>
      <c r="K2648" t="s">
        <v>30</v>
      </c>
      <c r="L2648" t="s">
        <v>910</v>
      </c>
      <c r="M2648" t="s">
        <v>911</v>
      </c>
      <c r="N2648" t="s">
        <v>81</v>
      </c>
      <c r="O2648" t="s">
        <v>33</v>
      </c>
      <c r="P2648" t="s">
        <v>34</v>
      </c>
      <c r="Q2648">
        <v>0</v>
      </c>
      <c r="R2648" s="1">
        <v>13177</v>
      </c>
      <c r="S2648">
        <v>0</v>
      </c>
      <c r="T2648">
        <v>31</v>
      </c>
      <c r="U2648">
        <v>33</v>
      </c>
      <c r="V2648" s="1">
        <v>-13177</v>
      </c>
      <c r="W2648">
        <v>0</v>
      </c>
      <c r="X2648">
        <v>0</v>
      </c>
    </row>
    <row r="2649" spans="1:24" x14ac:dyDescent="0.25">
      <c r="A2649">
        <v>202001</v>
      </c>
      <c r="B2649" t="s">
        <v>35</v>
      </c>
      <c r="C2649" t="s">
        <v>36</v>
      </c>
      <c r="D2649" t="s">
        <v>36</v>
      </c>
      <c r="E2649" t="s">
        <v>707</v>
      </c>
      <c r="F2649">
        <v>17001</v>
      </c>
      <c r="G2649">
        <v>65717622</v>
      </c>
      <c r="H2649">
        <v>32879634</v>
      </c>
      <c r="I2649" t="s">
        <v>28</v>
      </c>
      <c r="J2649" t="s">
        <v>29</v>
      </c>
      <c r="K2649" t="s">
        <v>30</v>
      </c>
      <c r="L2649" t="s">
        <v>405</v>
      </c>
      <c r="M2649" t="s">
        <v>126</v>
      </c>
      <c r="N2649">
        <v>75</v>
      </c>
      <c r="O2649" t="s">
        <v>61</v>
      </c>
      <c r="P2649" t="s">
        <v>42</v>
      </c>
      <c r="Q2649" s="1">
        <v>2787</v>
      </c>
      <c r="R2649" s="1">
        <v>2290</v>
      </c>
      <c r="S2649">
        <v>0</v>
      </c>
      <c r="T2649">
        <v>9</v>
      </c>
      <c r="U2649">
        <v>9</v>
      </c>
      <c r="V2649">
        <v>497</v>
      </c>
      <c r="W2649">
        <v>17.850000000000001</v>
      </c>
      <c r="X2649">
        <v>-236.04</v>
      </c>
    </row>
    <row r="2650" spans="1:24" x14ac:dyDescent="0.25">
      <c r="A2650">
        <v>202001</v>
      </c>
      <c r="B2650" t="s">
        <v>35</v>
      </c>
      <c r="C2650" t="s">
        <v>680</v>
      </c>
      <c r="D2650" t="s">
        <v>680</v>
      </c>
      <c r="E2650" t="s">
        <v>1608</v>
      </c>
      <c r="F2650" t="s">
        <v>3414</v>
      </c>
      <c r="G2650">
        <v>65755204</v>
      </c>
      <c r="H2650">
        <v>4603216811</v>
      </c>
      <c r="I2650" t="s">
        <v>72</v>
      </c>
      <c r="J2650" t="s">
        <v>29</v>
      </c>
      <c r="K2650" t="s">
        <v>30</v>
      </c>
      <c r="L2650" t="s">
        <v>683</v>
      </c>
      <c r="M2650" t="s">
        <v>684</v>
      </c>
      <c r="N2650">
        <v>25</v>
      </c>
      <c r="O2650" t="s">
        <v>50</v>
      </c>
      <c r="P2650" t="s">
        <v>42</v>
      </c>
      <c r="Q2650" s="1">
        <v>1980</v>
      </c>
      <c r="R2650" s="1">
        <v>9603</v>
      </c>
      <c r="S2650">
        <v>0</v>
      </c>
      <c r="T2650">
        <v>21</v>
      </c>
      <c r="U2650">
        <v>23</v>
      </c>
      <c r="V2650" s="1">
        <v>-7623</v>
      </c>
      <c r="W2650">
        <v>-384.99</v>
      </c>
      <c r="X2650">
        <v>-947.77</v>
      </c>
    </row>
    <row r="2651" spans="1:24" x14ac:dyDescent="0.25">
      <c r="A2651">
        <v>202001</v>
      </c>
      <c r="B2651" t="s">
        <v>64</v>
      </c>
      <c r="C2651" t="s">
        <v>136</v>
      </c>
      <c r="D2651" t="s">
        <v>136</v>
      </c>
      <c r="E2651" t="s">
        <v>2734</v>
      </c>
      <c r="F2651" t="s">
        <v>3415</v>
      </c>
      <c r="G2651">
        <v>65754776</v>
      </c>
      <c r="H2651">
        <v>4603215933</v>
      </c>
      <c r="I2651" t="s">
        <v>28</v>
      </c>
      <c r="J2651" t="s">
        <v>53</v>
      </c>
      <c r="K2651" t="s">
        <v>30</v>
      </c>
      <c r="L2651" t="s">
        <v>139</v>
      </c>
      <c r="M2651" t="s">
        <v>140</v>
      </c>
      <c r="N2651">
        <v>25</v>
      </c>
      <c r="O2651" t="s">
        <v>33</v>
      </c>
      <c r="P2651" t="s">
        <v>34</v>
      </c>
      <c r="Q2651">
        <v>0</v>
      </c>
      <c r="R2651" s="1">
        <v>11117</v>
      </c>
      <c r="S2651">
        <v>0</v>
      </c>
      <c r="T2651">
        <v>29</v>
      </c>
      <c r="U2651">
        <v>31</v>
      </c>
      <c r="V2651" s="1">
        <v>-11117</v>
      </c>
      <c r="W2651">
        <v>0</v>
      </c>
      <c r="X2651">
        <v>0</v>
      </c>
    </row>
    <row r="2652" spans="1:24" x14ac:dyDescent="0.25">
      <c r="A2652">
        <v>202001</v>
      </c>
      <c r="B2652" t="s">
        <v>607</v>
      </c>
      <c r="C2652" t="s">
        <v>136</v>
      </c>
      <c r="D2652" t="s">
        <v>136</v>
      </c>
      <c r="E2652" t="s">
        <v>1115</v>
      </c>
      <c r="F2652" t="s">
        <v>3416</v>
      </c>
      <c r="G2652">
        <v>65755501</v>
      </c>
      <c r="H2652">
        <v>7000001</v>
      </c>
      <c r="I2652" t="s">
        <v>28</v>
      </c>
      <c r="J2652" t="s">
        <v>29</v>
      </c>
      <c r="K2652" t="s">
        <v>30</v>
      </c>
      <c r="L2652" t="s">
        <v>1117</v>
      </c>
      <c r="M2652" t="s">
        <v>1118</v>
      </c>
      <c r="N2652">
        <v>75</v>
      </c>
      <c r="O2652" t="s">
        <v>76</v>
      </c>
      <c r="P2652" t="s">
        <v>42</v>
      </c>
      <c r="Q2652" s="1">
        <v>22478</v>
      </c>
      <c r="R2652" s="1">
        <v>18519</v>
      </c>
      <c r="S2652">
        <v>770</v>
      </c>
      <c r="T2652">
        <v>43</v>
      </c>
      <c r="U2652">
        <v>56</v>
      </c>
      <c r="V2652" s="1">
        <v>3189</v>
      </c>
      <c r="W2652">
        <v>14.19</v>
      </c>
      <c r="X2652">
        <v>96.19</v>
      </c>
    </row>
    <row r="2653" spans="1:24" x14ac:dyDescent="0.25">
      <c r="A2653">
        <v>202001</v>
      </c>
      <c r="B2653" t="s">
        <v>35</v>
      </c>
      <c r="C2653" t="s">
        <v>127</v>
      </c>
      <c r="D2653" t="s">
        <v>127</v>
      </c>
      <c r="E2653" t="s">
        <v>128</v>
      </c>
      <c r="F2653">
        <v>40974</v>
      </c>
      <c r="G2653">
        <v>65744273</v>
      </c>
      <c r="H2653">
        <v>328328</v>
      </c>
      <c r="I2653" t="s">
        <v>28</v>
      </c>
      <c r="J2653" t="s">
        <v>57</v>
      </c>
      <c r="K2653" t="s">
        <v>30</v>
      </c>
      <c r="L2653" t="s">
        <v>130</v>
      </c>
      <c r="M2653" t="s">
        <v>131</v>
      </c>
      <c r="N2653">
        <v>75</v>
      </c>
      <c r="O2653" t="s">
        <v>33</v>
      </c>
      <c r="P2653" t="s">
        <v>34</v>
      </c>
      <c r="Q2653">
        <v>0</v>
      </c>
      <c r="R2653" s="1">
        <v>13456</v>
      </c>
      <c r="S2653">
        <v>0</v>
      </c>
      <c r="T2653">
        <v>57</v>
      </c>
      <c r="U2653">
        <v>67</v>
      </c>
      <c r="V2653" s="1">
        <v>-13456</v>
      </c>
      <c r="W2653">
        <v>0</v>
      </c>
      <c r="X2653">
        <v>0</v>
      </c>
    </row>
    <row r="2654" spans="1:24" x14ac:dyDescent="0.25">
      <c r="A2654">
        <v>202001</v>
      </c>
      <c r="B2654" t="s">
        <v>35</v>
      </c>
      <c r="C2654" t="s">
        <v>127</v>
      </c>
      <c r="D2654" t="s">
        <v>127</v>
      </c>
      <c r="E2654" t="s">
        <v>1023</v>
      </c>
      <c r="F2654">
        <v>40987</v>
      </c>
      <c r="G2654">
        <v>65005775</v>
      </c>
      <c r="H2654">
        <v>4603249589</v>
      </c>
      <c r="I2654" t="s">
        <v>28</v>
      </c>
      <c r="J2654" t="s">
        <v>827</v>
      </c>
      <c r="K2654" t="s">
        <v>1737</v>
      </c>
      <c r="L2654" t="s">
        <v>130</v>
      </c>
      <c r="M2654" t="s">
        <v>131</v>
      </c>
      <c r="N2654">
        <v>75</v>
      </c>
      <c r="O2654" t="s">
        <v>41</v>
      </c>
      <c r="P2654" t="s">
        <v>42</v>
      </c>
      <c r="Q2654" s="1">
        <v>23632</v>
      </c>
      <c r="R2654" s="1">
        <v>12162</v>
      </c>
      <c r="S2654">
        <v>0</v>
      </c>
      <c r="T2654">
        <v>57</v>
      </c>
      <c r="U2654">
        <v>63</v>
      </c>
      <c r="V2654" s="1">
        <v>11470</v>
      </c>
      <c r="W2654">
        <v>48.54</v>
      </c>
      <c r="X2654">
        <v>61.41</v>
      </c>
    </row>
    <row r="2655" spans="1:24" x14ac:dyDescent="0.25">
      <c r="A2655">
        <v>202001</v>
      </c>
      <c r="B2655" t="s">
        <v>35</v>
      </c>
      <c r="C2655" t="s">
        <v>127</v>
      </c>
      <c r="D2655" t="s">
        <v>127</v>
      </c>
      <c r="E2655" t="s">
        <v>92</v>
      </c>
      <c r="F2655">
        <v>41003</v>
      </c>
      <c r="G2655">
        <v>65005820</v>
      </c>
      <c r="H2655">
        <v>32879705</v>
      </c>
      <c r="I2655" t="s">
        <v>28</v>
      </c>
      <c r="J2655" t="s">
        <v>29</v>
      </c>
      <c r="K2655" t="s">
        <v>30</v>
      </c>
      <c r="L2655" t="s">
        <v>987</v>
      </c>
      <c r="M2655" t="s">
        <v>131</v>
      </c>
      <c r="N2655">
        <v>50</v>
      </c>
      <c r="O2655" t="s">
        <v>41</v>
      </c>
      <c r="P2655" t="s">
        <v>42</v>
      </c>
      <c r="Q2655" s="1">
        <v>2787</v>
      </c>
      <c r="R2655" s="1">
        <v>1712</v>
      </c>
      <c r="S2655">
        <v>0</v>
      </c>
      <c r="T2655">
        <v>8</v>
      </c>
      <c r="U2655">
        <v>11</v>
      </c>
      <c r="V2655" s="1">
        <v>1075</v>
      </c>
      <c r="W2655">
        <v>38.57</v>
      </c>
      <c r="X2655">
        <v>64.66</v>
      </c>
    </row>
    <row r="2656" spans="1:24" x14ac:dyDescent="0.25">
      <c r="A2656">
        <v>202001</v>
      </c>
      <c r="B2656" t="s">
        <v>35</v>
      </c>
      <c r="C2656" t="s">
        <v>127</v>
      </c>
      <c r="D2656" t="s">
        <v>127</v>
      </c>
      <c r="E2656" t="s">
        <v>2657</v>
      </c>
      <c r="F2656">
        <v>41055</v>
      </c>
      <c r="G2656">
        <v>65005833</v>
      </c>
      <c r="H2656">
        <v>45032612</v>
      </c>
      <c r="I2656" t="s">
        <v>28</v>
      </c>
      <c r="J2656" t="s">
        <v>57</v>
      </c>
      <c r="K2656" t="s">
        <v>54</v>
      </c>
      <c r="L2656" t="s">
        <v>987</v>
      </c>
      <c r="M2656" t="s">
        <v>131</v>
      </c>
      <c r="N2656">
        <v>50</v>
      </c>
      <c r="O2656" t="s">
        <v>41</v>
      </c>
      <c r="P2656" t="s">
        <v>42</v>
      </c>
      <c r="Q2656" s="1">
        <v>28510</v>
      </c>
      <c r="R2656" s="1">
        <v>12658</v>
      </c>
      <c r="S2656">
        <v>543</v>
      </c>
      <c r="T2656">
        <v>58</v>
      </c>
      <c r="U2656">
        <v>66</v>
      </c>
      <c r="V2656" s="1">
        <v>15309</v>
      </c>
      <c r="W2656">
        <v>53.7</v>
      </c>
      <c r="X2656">
        <v>-265.54000000000002</v>
      </c>
    </row>
    <row r="2657" spans="1:24" x14ac:dyDescent="0.25">
      <c r="A2657">
        <v>202001</v>
      </c>
      <c r="B2657" t="s">
        <v>35</v>
      </c>
      <c r="C2657" t="s">
        <v>127</v>
      </c>
      <c r="D2657" t="s">
        <v>127</v>
      </c>
      <c r="E2657" t="s">
        <v>92</v>
      </c>
      <c r="F2657">
        <v>41061</v>
      </c>
      <c r="G2657">
        <v>65713642</v>
      </c>
      <c r="H2657">
        <v>5008299</v>
      </c>
      <c r="I2657" t="s">
        <v>28</v>
      </c>
      <c r="J2657" t="s">
        <v>29</v>
      </c>
      <c r="K2657" t="s">
        <v>30</v>
      </c>
      <c r="L2657" t="s">
        <v>987</v>
      </c>
      <c r="M2657" t="s">
        <v>131</v>
      </c>
      <c r="N2657">
        <v>50</v>
      </c>
      <c r="O2657" t="s">
        <v>33</v>
      </c>
      <c r="P2657" t="s">
        <v>34</v>
      </c>
      <c r="Q2657">
        <v>0</v>
      </c>
      <c r="R2657" s="1">
        <v>6795</v>
      </c>
      <c r="S2657">
        <v>0</v>
      </c>
      <c r="T2657">
        <v>35</v>
      </c>
      <c r="U2657">
        <v>35</v>
      </c>
      <c r="V2657" s="1">
        <v>-6795</v>
      </c>
      <c r="W2657">
        <v>0</v>
      </c>
      <c r="X2657">
        <v>0</v>
      </c>
    </row>
    <row r="2658" spans="1:24" x14ac:dyDescent="0.25">
      <c r="A2658">
        <v>202001</v>
      </c>
      <c r="B2658" t="s">
        <v>24</v>
      </c>
      <c r="C2658" t="s">
        <v>25</v>
      </c>
      <c r="D2658" t="s">
        <v>25</v>
      </c>
      <c r="E2658" t="s">
        <v>625</v>
      </c>
      <c r="F2658">
        <v>41618</v>
      </c>
      <c r="G2658">
        <v>65003766</v>
      </c>
      <c r="H2658">
        <v>32881410</v>
      </c>
      <c r="I2658" t="s">
        <v>28</v>
      </c>
      <c r="J2658" t="s">
        <v>29</v>
      </c>
      <c r="K2658" t="s">
        <v>30</v>
      </c>
      <c r="L2658" t="s">
        <v>317</v>
      </c>
      <c r="M2658" t="s">
        <v>120</v>
      </c>
      <c r="N2658">
        <v>75</v>
      </c>
      <c r="O2658" t="s">
        <v>33</v>
      </c>
      <c r="P2658" t="s">
        <v>34</v>
      </c>
      <c r="Q2658">
        <v>0</v>
      </c>
      <c r="R2658" s="1">
        <v>9522</v>
      </c>
      <c r="S2658">
        <v>0</v>
      </c>
      <c r="T2658">
        <v>32</v>
      </c>
      <c r="U2658">
        <v>34</v>
      </c>
      <c r="V2658" s="1">
        <v>-9522</v>
      </c>
      <c r="W2658">
        <v>0</v>
      </c>
      <c r="X2658">
        <v>0</v>
      </c>
    </row>
    <row r="2659" spans="1:24" x14ac:dyDescent="0.25">
      <c r="A2659">
        <v>202001</v>
      </c>
      <c r="B2659" t="s">
        <v>64</v>
      </c>
      <c r="C2659" t="s">
        <v>65</v>
      </c>
      <c r="D2659" t="s">
        <v>65</v>
      </c>
      <c r="E2659" t="s">
        <v>1759</v>
      </c>
      <c r="F2659" t="s">
        <v>3417</v>
      </c>
      <c r="G2659">
        <v>65745792</v>
      </c>
      <c r="H2659">
        <v>44189723</v>
      </c>
      <c r="I2659" t="s">
        <v>72</v>
      </c>
      <c r="J2659" t="s">
        <v>29</v>
      </c>
      <c r="K2659" t="s">
        <v>30</v>
      </c>
      <c r="L2659" t="s">
        <v>1761</v>
      </c>
      <c r="M2659" t="s">
        <v>873</v>
      </c>
      <c r="N2659">
        <v>75</v>
      </c>
      <c r="O2659" t="s">
        <v>76</v>
      </c>
      <c r="P2659" t="s">
        <v>42</v>
      </c>
      <c r="Q2659" s="1">
        <v>3233</v>
      </c>
      <c r="R2659" s="1">
        <v>3161</v>
      </c>
      <c r="S2659">
        <v>0</v>
      </c>
      <c r="T2659">
        <v>5</v>
      </c>
      <c r="U2659">
        <v>5</v>
      </c>
      <c r="V2659">
        <v>72</v>
      </c>
      <c r="W2659">
        <v>2.2200000000000002</v>
      </c>
      <c r="X2659">
        <v>-1.04</v>
      </c>
    </row>
    <row r="2660" spans="1:24" x14ac:dyDescent="0.25">
      <c r="A2660">
        <v>202001</v>
      </c>
      <c r="B2660" t="s">
        <v>35</v>
      </c>
      <c r="C2660" t="s">
        <v>1489</v>
      </c>
      <c r="D2660" t="s">
        <v>1489</v>
      </c>
      <c r="E2660" t="s">
        <v>3418</v>
      </c>
      <c r="F2660" t="s">
        <v>3419</v>
      </c>
      <c r="G2660">
        <v>65741809</v>
      </c>
      <c r="H2660">
        <v>44973594</v>
      </c>
      <c r="I2660" t="s">
        <v>28</v>
      </c>
      <c r="J2660" t="s">
        <v>29</v>
      </c>
      <c r="K2660" t="s">
        <v>30</v>
      </c>
      <c r="L2660" t="s">
        <v>1492</v>
      </c>
      <c r="M2660" t="s">
        <v>1493</v>
      </c>
      <c r="N2660">
        <v>50</v>
      </c>
      <c r="O2660" t="s">
        <v>33</v>
      </c>
      <c r="P2660" t="s">
        <v>34</v>
      </c>
      <c r="Q2660">
        <v>0</v>
      </c>
      <c r="R2660" s="1">
        <v>12294</v>
      </c>
      <c r="S2660">
        <v>262</v>
      </c>
      <c r="T2660">
        <v>44</v>
      </c>
      <c r="U2660">
        <v>47</v>
      </c>
      <c r="V2660" s="1">
        <v>-12556</v>
      </c>
      <c r="W2660">
        <v>0</v>
      </c>
      <c r="X2660">
        <v>0</v>
      </c>
    </row>
    <row r="2661" spans="1:24" x14ac:dyDescent="0.25">
      <c r="A2661">
        <v>202001</v>
      </c>
      <c r="B2661" t="s">
        <v>35</v>
      </c>
      <c r="C2661" t="s">
        <v>36</v>
      </c>
      <c r="D2661" t="s">
        <v>36</v>
      </c>
      <c r="E2661" t="s">
        <v>678</v>
      </c>
      <c r="F2661" t="s">
        <v>3420</v>
      </c>
      <c r="G2661">
        <v>65006562</v>
      </c>
      <c r="H2661">
        <v>60278979</v>
      </c>
      <c r="I2661" t="s">
        <v>28</v>
      </c>
      <c r="J2661" t="s">
        <v>29</v>
      </c>
      <c r="K2661" t="s">
        <v>30</v>
      </c>
      <c r="L2661" t="s">
        <v>39</v>
      </c>
      <c r="M2661" t="s">
        <v>40</v>
      </c>
      <c r="N2661">
        <v>75</v>
      </c>
      <c r="O2661" t="s">
        <v>41</v>
      </c>
      <c r="P2661" t="s">
        <v>42</v>
      </c>
      <c r="Q2661" s="1">
        <v>24039</v>
      </c>
      <c r="R2661" s="1">
        <v>11133</v>
      </c>
      <c r="S2661">
        <v>246</v>
      </c>
      <c r="T2661">
        <v>45</v>
      </c>
      <c r="U2661">
        <v>51</v>
      </c>
      <c r="V2661" s="1">
        <v>12659</v>
      </c>
      <c r="W2661">
        <v>52.66</v>
      </c>
      <c r="X2661">
        <v>58.5</v>
      </c>
    </row>
    <row r="2662" spans="1:24" x14ac:dyDescent="0.25">
      <c r="A2662">
        <v>202001</v>
      </c>
      <c r="B2662" t="s">
        <v>64</v>
      </c>
      <c r="C2662" t="s">
        <v>95</v>
      </c>
      <c r="D2662" t="s">
        <v>95</v>
      </c>
      <c r="E2662" t="s">
        <v>541</v>
      </c>
      <c r="F2662" t="s">
        <v>3421</v>
      </c>
      <c r="G2662">
        <v>65759360</v>
      </c>
      <c r="H2662">
        <v>5000340</v>
      </c>
      <c r="I2662" t="s">
        <v>28</v>
      </c>
      <c r="J2662" t="s">
        <v>29</v>
      </c>
      <c r="K2662" t="s">
        <v>30</v>
      </c>
      <c r="L2662" t="s">
        <v>724</v>
      </c>
      <c r="M2662" t="s">
        <v>532</v>
      </c>
      <c r="N2662">
        <v>50</v>
      </c>
      <c r="O2662" t="s">
        <v>33</v>
      </c>
      <c r="P2662" t="s">
        <v>34</v>
      </c>
      <c r="Q2662">
        <v>0</v>
      </c>
      <c r="R2662" s="1">
        <v>11814</v>
      </c>
      <c r="S2662">
        <v>0</v>
      </c>
      <c r="T2662">
        <v>62</v>
      </c>
      <c r="U2662">
        <v>66</v>
      </c>
      <c r="V2662" s="1">
        <v>-11814</v>
      </c>
      <c r="W2662">
        <v>0</v>
      </c>
      <c r="X2662">
        <v>0</v>
      </c>
    </row>
    <row r="2663" spans="1:24" x14ac:dyDescent="0.25">
      <c r="A2663">
        <v>202001</v>
      </c>
      <c r="B2663" t="s">
        <v>64</v>
      </c>
      <c r="C2663" t="s">
        <v>65</v>
      </c>
      <c r="D2663" t="s">
        <v>65</v>
      </c>
      <c r="E2663" t="s">
        <v>174</v>
      </c>
      <c r="F2663" t="s">
        <v>3422</v>
      </c>
      <c r="G2663">
        <v>65200878</v>
      </c>
      <c r="H2663">
        <v>5015786</v>
      </c>
      <c r="I2663" t="s">
        <v>28</v>
      </c>
      <c r="J2663" t="s">
        <v>57</v>
      </c>
      <c r="K2663" t="s">
        <v>54</v>
      </c>
      <c r="L2663" t="s">
        <v>854</v>
      </c>
      <c r="M2663" t="s">
        <v>109</v>
      </c>
      <c r="N2663">
        <v>75</v>
      </c>
      <c r="O2663" t="s">
        <v>33</v>
      </c>
      <c r="P2663" t="s">
        <v>34</v>
      </c>
      <c r="Q2663">
        <v>0</v>
      </c>
      <c r="R2663" s="1">
        <v>14912</v>
      </c>
      <c r="S2663">
        <v>0</v>
      </c>
      <c r="T2663">
        <v>30</v>
      </c>
      <c r="U2663">
        <v>37</v>
      </c>
      <c r="V2663" s="1">
        <v>-14912</v>
      </c>
      <c r="W2663">
        <v>0</v>
      </c>
      <c r="X2663">
        <v>0</v>
      </c>
    </row>
    <row r="2664" spans="1:24" x14ac:dyDescent="0.25">
      <c r="A2664">
        <v>202001</v>
      </c>
      <c r="B2664" t="s">
        <v>64</v>
      </c>
      <c r="C2664" t="s">
        <v>65</v>
      </c>
      <c r="D2664" t="s">
        <v>65</v>
      </c>
      <c r="E2664" t="s">
        <v>1964</v>
      </c>
      <c r="F2664" t="s">
        <v>3423</v>
      </c>
      <c r="G2664">
        <v>65755605</v>
      </c>
      <c r="H2664">
        <v>45271469</v>
      </c>
      <c r="I2664" t="s">
        <v>28</v>
      </c>
      <c r="J2664" t="s">
        <v>29</v>
      </c>
      <c r="K2664" t="s">
        <v>30</v>
      </c>
      <c r="L2664" t="s">
        <v>841</v>
      </c>
      <c r="M2664" t="s">
        <v>163</v>
      </c>
      <c r="N2664">
        <v>75</v>
      </c>
      <c r="O2664" t="s">
        <v>50</v>
      </c>
      <c r="P2664" t="s">
        <v>42</v>
      </c>
      <c r="Q2664" s="1">
        <v>1389</v>
      </c>
      <c r="R2664" s="1">
        <v>11623</v>
      </c>
      <c r="S2664">
        <v>207</v>
      </c>
      <c r="T2664">
        <v>51</v>
      </c>
      <c r="U2664">
        <v>51</v>
      </c>
      <c r="V2664" s="1">
        <v>-10442</v>
      </c>
      <c r="W2664">
        <v>-751.96</v>
      </c>
      <c r="X2664">
        <v>-22.99</v>
      </c>
    </row>
    <row r="2665" spans="1:24" x14ac:dyDescent="0.25">
      <c r="A2665">
        <v>202001</v>
      </c>
      <c r="B2665" t="s">
        <v>64</v>
      </c>
      <c r="C2665" t="s">
        <v>65</v>
      </c>
      <c r="D2665" t="s">
        <v>65</v>
      </c>
      <c r="E2665" t="s">
        <v>3424</v>
      </c>
      <c r="F2665" t="s">
        <v>3425</v>
      </c>
      <c r="G2665">
        <v>65209869</v>
      </c>
      <c r="H2665">
        <v>201501193</v>
      </c>
      <c r="I2665" t="s">
        <v>28</v>
      </c>
      <c r="J2665" t="s">
        <v>57</v>
      </c>
      <c r="K2665" t="s">
        <v>54</v>
      </c>
      <c r="L2665" t="s">
        <v>841</v>
      </c>
      <c r="M2665" t="s">
        <v>163</v>
      </c>
      <c r="N2665">
        <v>50</v>
      </c>
      <c r="O2665" t="s">
        <v>41</v>
      </c>
      <c r="P2665" t="s">
        <v>42</v>
      </c>
      <c r="Q2665" s="1">
        <v>23349</v>
      </c>
      <c r="R2665" s="1">
        <v>12881</v>
      </c>
      <c r="S2665">
        <v>170</v>
      </c>
      <c r="T2665">
        <v>56</v>
      </c>
      <c r="U2665">
        <v>58</v>
      </c>
      <c r="V2665" s="1">
        <v>10297</v>
      </c>
      <c r="W2665">
        <v>44.1</v>
      </c>
      <c r="X2665">
        <v>-555.66</v>
      </c>
    </row>
    <row r="2666" spans="1:24" x14ac:dyDescent="0.25">
      <c r="A2666">
        <v>202001</v>
      </c>
      <c r="B2666" t="s">
        <v>64</v>
      </c>
      <c r="C2666" t="s">
        <v>65</v>
      </c>
      <c r="D2666" t="s">
        <v>65</v>
      </c>
      <c r="E2666" t="s">
        <v>3424</v>
      </c>
      <c r="F2666" t="s">
        <v>3426</v>
      </c>
      <c r="G2666">
        <v>65209867</v>
      </c>
      <c r="H2666">
        <v>201500551</v>
      </c>
      <c r="I2666" t="s">
        <v>28</v>
      </c>
      <c r="J2666" t="s">
        <v>57</v>
      </c>
      <c r="K2666" t="s">
        <v>54</v>
      </c>
      <c r="L2666" t="s">
        <v>841</v>
      </c>
      <c r="M2666" t="s">
        <v>163</v>
      </c>
      <c r="N2666">
        <v>75</v>
      </c>
      <c r="O2666" t="s">
        <v>41</v>
      </c>
      <c r="P2666" t="s">
        <v>42</v>
      </c>
      <c r="Q2666" s="1">
        <v>34255</v>
      </c>
      <c r="R2666" s="1">
        <v>15263</v>
      </c>
      <c r="S2666">
        <v>574</v>
      </c>
      <c r="T2666">
        <v>57</v>
      </c>
      <c r="U2666">
        <v>58</v>
      </c>
      <c r="V2666" s="1">
        <v>18417</v>
      </c>
      <c r="W2666">
        <v>53.77</v>
      </c>
      <c r="X2666">
        <v>-417.68</v>
      </c>
    </row>
    <row r="2667" spans="1:24" x14ac:dyDescent="0.25">
      <c r="A2667">
        <v>202001</v>
      </c>
      <c r="B2667" t="s">
        <v>35</v>
      </c>
      <c r="C2667" t="s">
        <v>680</v>
      </c>
      <c r="D2667" t="s">
        <v>680</v>
      </c>
      <c r="E2667" t="s">
        <v>372</v>
      </c>
      <c r="F2667" t="s">
        <v>3427</v>
      </c>
      <c r="G2667">
        <v>65005593</v>
      </c>
      <c r="H2667">
        <v>32404006</v>
      </c>
      <c r="I2667" t="s">
        <v>28</v>
      </c>
      <c r="J2667" t="s">
        <v>29</v>
      </c>
      <c r="K2667" t="s">
        <v>30</v>
      </c>
      <c r="L2667" t="s">
        <v>683</v>
      </c>
      <c r="M2667" t="s">
        <v>684</v>
      </c>
      <c r="N2667">
        <v>75</v>
      </c>
      <c r="O2667" t="s">
        <v>76</v>
      </c>
      <c r="P2667" t="s">
        <v>42</v>
      </c>
      <c r="Q2667" s="1">
        <v>27731</v>
      </c>
      <c r="R2667" s="1">
        <v>25088</v>
      </c>
      <c r="S2667">
        <v>362</v>
      </c>
      <c r="T2667">
        <v>48</v>
      </c>
      <c r="U2667">
        <v>52</v>
      </c>
      <c r="V2667" s="1">
        <v>2281</v>
      </c>
      <c r="W2667">
        <v>8.23</v>
      </c>
      <c r="X2667">
        <v>-308.44</v>
      </c>
    </row>
    <row r="2668" spans="1:24" x14ac:dyDescent="0.25">
      <c r="A2668">
        <v>202001</v>
      </c>
      <c r="B2668" t="s">
        <v>24</v>
      </c>
      <c r="C2668" t="s">
        <v>755</v>
      </c>
      <c r="D2668" t="s">
        <v>755</v>
      </c>
      <c r="E2668" t="s">
        <v>1593</v>
      </c>
      <c r="F2668" t="s">
        <v>3428</v>
      </c>
      <c r="G2668">
        <v>65758917</v>
      </c>
      <c r="H2668">
        <v>4602852427</v>
      </c>
      <c r="I2668" t="s">
        <v>72</v>
      </c>
      <c r="J2668" t="s">
        <v>29</v>
      </c>
      <c r="K2668" t="s">
        <v>30</v>
      </c>
      <c r="L2668" t="s">
        <v>758</v>
      </c>
      <c r="M2668" t="s">
        <v>759</v>
      </c>
      <c r="N2668">
        <v>25</v>
      </c>
      <c r="O2668" t="s">
        <v>61</v>
      </c>
      <c r="P2668" t="s">
        <v>42</v>
      </c>
      <c r="Q2668" s="1">
        <v>10856</v>
      </c>
      <c r="R2668" s="1">
        <v>8686</v>
      </c>
      <c r="S2668">
        <v>0</v>
      </c>
      <c r="T2668">
        <v>44</v>
      </c>
      <c r="U2668">
        <v>47</v>
      </c>
      <c r="V2668" s="1">
        <v>2170</v>
      </c>
      <c r="W2668">
        <v>19.989999999999998</v>
      </c>
      <c r="X2668">
        <v>-8.4499999999999993</v>
      </c>
    </row>
    <row r="2669" spans="1:24" x14ac:dyDescent="0.25">
      <c r="A2669">
        <v>202001</v>
      </c>
      <c r="B2669" t="s">
        <v>24</v>
      </c>
      <c r="C2669" t="s">
        <v>755</v>
      </c>
      <c r="D2669" t="s">
        <v>755</v>
      </c>
      <c r="E2669" t="s">
        <v>154</v>
      </c>
      <c r="F2669" t="s">
        <v>3429</v>
      </c>
      <c r="G2669">
        <v>65758924</v>
      </c>
      <c r="H2669">
        <v>4602852422</v>
      </c>
      <c r="I2669" t="s">
        <v>72</v>
      </c>
      <c r="J2669" t="s">
        <v>29</v>
      </c>
      <c r="K2669" t="s">
        <v>30</v>
      </c>
      <c r="L2669" t="s">
        <v>758</v>
      </c>
      <c r="M2669" t="s">
        <v>759</v>
      </c>
      <c r="N2669">
        <v>15</v>
      </c>
      <c r="O2669" t="s">
        <v>33</v>
      </c>
      <c r="P2669" t="s">
        <v>34</v>
      </c>
      <c r="Q2669">
        <v>0</v>
      </c>
      <c r="R2669" s="1">
        <v>5335</v>
      </c>
      <c r="S2669">
        <v>0</v>
      </c>
      <c r="T2669">
        <v>25</v>
      </c>
      <c r="U2669">
        <v>25</v>
      </c>
      <c r="V2669" s="1">
        <v>-5335</v>
      </c>
      <c r="W2669">
        <v>0</v>
      </c>
      <c r="X2669">
        <v>0</v>
      </c>
    </row>
    <row r="2670" spans="1:24" x14ac:dyDescent="0.25">
      <c r="A2670">
        <v>202001</v>
      </c>
      <c r="B2670" t="s">
        <v>64</v>
      </c>
      <c r="C2670" t="s">
        <v>95</v>
      </c>
      <c r="D2670" t="s">
        <v>95</v>
      </c>
      <c r="E2670" t="s">
        <v>567</v>
      </c>
      <c r="F2670" t="s">
        <v>3430</v>
      </c>
      <c r="G2670">
        <v>65761657</v>
      </c>
      <c r="H2670">
        <v>5008045</v>
      </c>
      <c r="I2670" t="s">
        <v>28</v>
      </c>
      <c r="J2670" t="s">
        <v>29</v>
      </c>
      <c r="K2670" t="s">
        <v>30</v>
      </c>
      <c r="L2670" t="s">
        <v>102</v>
      </c>
      <c r="M2670" t="s">
        <v>99</v>
      </c>
      <c r="N2670">
        <v>75</v>
      </c>
      <c r="O2670" t="s">
        <v>76</v>
      </c>
      <c r="P2670" t="s">
        <v>42</v>
      </c>
      <c r="Q2670" s="1">
        <v>28145</v>
      </c>
      <c r="R2670" s="1">
        <v>24382</v>
      </c>
      <c r="S2670">
        <v>913</v>
      </c>
      <c r="T2670">
        <v>71</v>
      </c>
      <c r="U2670">
        <v>72</v>
      </c>
      <c r="V2670" s="1">
        <v>2850</v>
      </c>
      <c r="W2670">
        <v>10.130000000000001</v>
      </c>
      <c r="X2670">
        <v>-863.52</v>
      </c>
    </row>
    <row r="2671" spans="1:24" x14ac:dyDescent="0.25">
      <c r="A2671">
        <v>202001</v>
      </c>
      <c r="B2671" t="s">
        <v>64</v>
      </c>
      <c r="C2671" t="s">
        <v>65</v>
      </c>
      <c r="D2671" t="s">
        <v>65</v>
      </c>
      <c r="E2671" t="s">
        <v>226</v>
      </c>
      <c r="F2671" t="s">
        <v>3431</v>
      </c>
      <c r="G2671">
        <v>65200133</v>
      </c>
      <c r="H2671">
        <v>5017239</v>
      </c>
      <c r="I2671" t="s">
        <v>28</v>
      </c>
      <c r="J2671" t="s">
        <v>57</v>
      </c>
      <c r="K2671" t="s">
        <v>30</v>
      </c>
      <c r="L2671" t="s">
        <v>801</v>
      </c>
      <c r="M2671" t="s">
        <v>69</v>
      </c>
      <c r="N2671">
        <v>75</v>
      </c>
      <c r="O2671" t="s">
        <v>61</v>
      </c>
      <c r="P2671" t="s">
        <v>42</v>
      </c>
      <c r="Q2671" s="1">
        <v>44400</v>
      </c>
      <c r="R2671" s="1">
        <v>28952</v>
      </c>
      <c r="S2671">
        <v>566</v>
      </c>
      <c r="T2671">
        <v>65</v>
      </c>
      <c r="U2671">
        <v>74</v>
      </c>
      <c r="V2671" s="1">
        <v>14882</v>
      </c>
      <c r="W2671">
        <v>33.520000000000003</v>
      </c>
      <c r="X2671">
        <v>-499.64</v>
      </c>
    </row>
    <row r="2672" spans="1:24" x14ac:dyDescent="0.25">
      <c r="A2672">
        <v>202001</v>
      </c>
      <c r="B2672" t="s">
        <v>64</v>
      </c>
      <c r="C2672" t="s">
        <v>65</v>
      </c>
      <c r="D2672" t="s">
        <v>65</v>
      </c>
      <c r="E2672" t="s">
        <v>1439</v>
      </c>
      <c r="F2672" t="s">
        <v>3432</v>
      </c>
      <c r="G2672">
        <v>65223385</v>
      </c>
      <c r="H2672">
        <v>5016834</v>
      </c>
      <c r="I2672" t="s">
        <v>72</v>
      </c>
      <c r="J2672" t="s">
        <v>29</v>
      </c>
      <c r="K2672" t="s">
        <v>30</v>
      </c>
      <c r="L2672" t="s">
        <v>166</v>
      </c>
      <c r="M2672" t="s">
        <v>69</v>
      </c>
      <c r="N2672">
        <v>75</v>
      </c>
      <c r="O2672" t="s">
        <v>76</v>
      </c>
      <c r="P2672" t="s">
        <v>42</v>
      </c>
      <c r="Q2672" s="1">
        <v>4221</v>
      </c>
      <c r="R2672" s="1">
        <v>4221</v>
      </c>
      <c r="S2672">
        <v>0</v>
      </c>
      <c r="T2672">
        <v>17</v>
      </c>
      <c r="U2672">
        <v>17</v>
      </c>
      <c r="V2672">
        <v>0</v>
      </c>
      <c r="W2672">
        <v>0</v>
      </c>
      <c r="X2672" s="2">
        <v>-1005.31</v>
      </c>
    </row>
    <row r="2673" spans="1:24" x14ac:dyDescent="0.25">
      <c r="A2673">
        <v>202001</v>
      </c>
      <c r="B2673" t="s">
        <v>35</v>
      </c>
      <c r="C2673" t="s">
        <v>1489</v>
      </c>
      <c r="D2673" t="s">
        <v>1489</v>
      </c>
      <c r="E2673" t="s">
        <v>1096</v>
      </c>
      <c r="F2673" t="s">
        <v>3433</v>
      </c>
      <c r="G2673">
        <v>65721333</v>
      </c>
      <c r="H2673">
        <v>4602852533</v>
      </c>
      <c r="I2673" t="s">
        <v>28</v>
      </c>
      <c r="J2673" t="s">
        <v>29</v>
      </c>
      <c r="K2673" t="s">
        <v>30</v>
      </c>
      <c r="L2673" t="s">
        <v>1496</v>
      </c>
      <c r="M2673" t="s">
        <v>1493</v>
      </c>
      <c r="N2673">
        <v>75</v>
      </c>
      <c r="O2673" t="s">
        <v>33</v>
      </c>
      <c r="P2673" t="s">
        <v>34</v>
      </c>
      <c r="Q2673">
        <v>0</v>
      </c>
      <c r="R2673" s="1">
        <v>17934</v>
      </c>
      <c r="S2673">
        <v>0</v>
      </c>
      <c r="T2673">
        <v>48</v>
      </c>
      <c r="U2673">
        <v>49</v>
      </c>
      <c r="V2673" s="1">
        <v>-17934</v>
      </c>
      <c r="W2673">
        <v>0</v>
      </c>
      <c r="X2673">
        <v>0</v>
      </c>
    </row>
    <row r="2674" spans="1:24" x14ac:dyDescent="0.25">
      <c r="A2674">
        <v>202001</v>
      </c>
      <c r="B2674" t="s">
        <v>24</v>
      </c>
      <c r="C2674" t="s">
        <v>755</v>
      </c>
      <c r="D2674" t="s">
        <v>755</v>
      </c>
      <c r="E2674" t="s">
        <v>3434</v>
      </c>
      <c r="F2674" t="s">
        <v>3435</v>
      </c>
      <c r="G2674">
        <v>65012343</v>
      </c>
      <c r="H2674">
        <v>5008040</v>
      </c>
      <c r="I2674" t="s">
        <v>28</v>
      </c>
      <c r="J2674" t="s">
        <v>29</v>
      </c>
      <c r="K2674" t="s">
        <v>30</v>
      </c>
      <c r="L2674" t="s">
        <v>1597</v>
      </c>
      <c r="M2674" t="s">
        <v>759</v>
      </c>
      <c r="N2674">
        <v>75</v>
      </c>
      <c r="O2674" t="s">
        <v>33</v>
      </c>
      <c r="P2674" t="s">
        <v>34</v>
      </c>
      <c r="Q2674">
        <v>0</v>
      </c>
      <c r="R2674" s="1">
        <v>16275</v>
      </c>
      <c r="S2674">
        <v>0</v>
      </c>
      <c r="T2674">
        <v>85</v>
      </c>
      <c r="U2674">
        <v>89</v>
      </c>
      <c r="V2674" s="1">
        <v>-16275</v>
      </c>
      <c r="W2674">
        <v>0</v>
      </c>
      <c r="X2674">
        <v>0</v>
      </c>
    </row>
    <row r="2675" spans="1:24" x14ac:dyDescent="0.25">
      <c r="A2675">
        <v>202001</v>
      </c>
      <c r="B2675" t="s">
        <v>64</v>
      </c>
      <c r="C2675" t="s">
        <v>95</v>
      </c>
      <c r="D2675" t="s">
        <v>95</v>
      </c>
      <c r="E2675" t="s">
        <v>3436</v>
      </c>
      <c r="F2675" t="s">
        <v>3437</v>
      </c>
      <c r="G2675">
        <v>65748461</v>
      </c>
      <c r="H2675">
        <v>7000707</v>
      </c>
      <c r="I2675" t="s">
        <v>72</v>
      </c>
      <c r="J2675" t="s">
        <v>57</v>
      </c>
      <c r="K2675" t="s">
        <v>30</v>
      </c>
      <c r="L2675" t="s">
        <v>139</v>
      </c>
      <c r="M2675" t="s">
        <v>140</v>
      </c>
      <c r="N2675">
        <v>50</v>
      </c>
      <c r="O2675" t="s">
        <v>50</v>
      </c>
      <c r="P2675" t="s">
        <v>42</v>
      </c>
      <c r="Q2675" s="1">
        <v>5876</v>
      </c>
      <c r="R2675" s="1">
        <v>9394</v>
      </c>
      <c r="S2675">
        <v>226</v>
      </c>
      <c r="T2675">
        <v>33</v>
      </c>
      <c r="U2675">
        <v>38</v>
      </c>
      <c r="V2675" s="1">
        <v>-3744</v>
      </c>
      <c r="W2675">
        <v>-63.7</v>
      </c>
      <c r="X2675" s="2">
        <v>-1921.33</v>
      </c>
    </row>
    <row r="2676" spans="1:24" x14ac:dyDescent="0.25">
      <c r="A2676">
        <v>202001</v>
      </c>
      <c r="B2676" t="s">
        <v>24</v>
      </c>
      <c r="C2676" t="s">
        <v>25</v>
      </c>
      <c r="D2676" t="s">
        <v>25</v>
      </c>
      <c r="E2676" t="s">
        <v>742</v>
      </c>
      <c r="F2676">
        <v>20709</v>
      </c>
      <c r="G2676">
        <v>65701680</v>
      </c>
      <c r="H2676">
        <v>32967300</v>
      </c>
      <c r="I2676" t="s">
        <v>72</v>
      </c>
      <c r="J2676" t="s">
        <v>29</v>
      </c>
      <c r="K2676" t="s">
        <v>30</v>
      </c>
      <c r="L2676" t="s">
        <v>115</v>
      </c>
      <c r="M2676" t="s">
        <v>116</v>
      </c>
      <c r="N2676" t="s">
        <v>121</v>
      </c>
      <c r="O2676" t="s">
        <v>76</v>
      </c>
      <c r="P2676" t="s">
        <v>42</v>
      </c>
      <c r="Q2676" s="1">
        <v>8700</v>
      </c>
      <c r="R2676" s="1">
        <v>8693</v>
      </c>
      <c r="S2676">
        <v>112</v>
      </c>
      <c r="T2676">
        <v>15</v>
      </c>
      <c r="U2676">
        <v>16</v>
      </c>
      <c r="V2676">
        <v>-105</v>
      </c>
      <c r="W2676">
        <v>-1.21</v>
      </c>
      <c r="X2676">
        <v>-739.65</v>
      </c>
    </row>
    <row r="2677" spans="1:24" x14ac:dyDescent="0.25">
      <c r="A2677">
        <v>202001</v>
      </c>
      <c r="B2677" t="s">
        <v>64</v>
      </c>
      <c r="C2677" t="s">
        <v>65</v>
      </c>
      <c r="D2677" t="s">
        <v>65</v>
      </c>
      <c r="E2677" t="s">
        <v>221</v>
      </c>
      <c r="F2677" t="s">
        <v>3438</v>
      </c>
      <c r="G2677">
        <v>65745713</v>
      </c>
      <c r="H2677">
        <v>1200792532</v>
      </c>
      <c r="I2677" t="s">
        <v>72</v>
      </c>
      <c r="J2677" t="s">
        <v>29</v>
      </c>
      <c r="K2677" t="s">
        <v>30</v>
      </c>
      <c r="L2677" t="s">
        <v>534</v>
      </c>
      <c r="M2677" t="s">
        <v>69</v>
      </c>
      <c r="N2677">
        <v>50</v>
      </c>
      <c r="O2677" t="s">
        <v>50</v>
      </c>
      <c r="P2677" t="s">
        <v>42</v>
      </c>
      <c r="Q2677" s="1">
        <v>2812</v>
      </c>
      <c r="R2677" s="1">
        <v>5810</v>
      </c>
      <c r="S2677">
        <v>0</v>
      </c>
      <c r="T2677">
        <v>14</v>
      </c>
      <c r="U2677">
        <v>21</v>
      </c>
      <c r="V2677" s="1">
        <v>-2999</v>
      </c>
      <c r="W2677">
        <v>-106.66</v>
      </c>
      <c r="X2677">
        <v>-158.11000000000001</v>
      </c>
    </row>
    <row r="2678" spans="1:24" x14ac:dyDescent="0.25">
      <c r="A2678">
        <v>202001</v>
      </c>
      <c r="B2678" t="s">
        <v>24</v>
      </c>
      <c r="C2678" t="s">
        <v>410</v>
      </c>
      <c r="D2678" t="s">
        <v>410</v>
      </c>
      <c r="E2678" t="s">
        <v>1550</v>
      </c>
      <c r="F2678" t="s">
        <v>3439</v>
      </c>
      <c r="G2678">
        <v>65742593</v>
      </c>
      <c r="H2678">
        <v>4602852696</v>
      </c>
      <c r="I2678" t="s">
        <v>72</v>
      </c>
      <c r="J2678" t="s">
        <v>53</v>
      </c>
      <c r="K2678" t="s">
        <v>54</v>
      </c>
      <c r="L2678" t="s">
        <v>974</v>
      </c>
      <c r="M2678" t="s">
        <v>414</v>
      </c>
      <c r="N2678">
        <v>75</v>
      </c>
      <c r="O2678" t="s">
        <v>45</v>
      </c>
      <c r="P2678" t="s">
        <v>42</v>
      </c>
      <c r="Q2678" s="1">
        <v>1320300</v>
      </c>
      <c r="R2678" s="1">
        <v>31365</v>
      </c>
      <c r="S2678">
        <v>252</v>
      </c>
      <c r="T2678">
        <v>79</v>
      </c>
      <c r="U2678">
        <v>81</v>
      </c>
      <c r="V2678" s="1">
        <v>1288683</v>
      </c>
      <c r="W2678">
        <v>97.61</v>
      </c>
      <c r="X2678">
        <v>89.43</v>
      </c>
    </row>
    <row r="2679" spans="1:24" x14ac:dyDescent="0.25">
      <c r="A2679">
        <v>202001</v>
      </c>
      <c r="B2679" t="s">
        <v>607</v>
      </c>
      <c r="C2679" t="s">
        <v>1219</v>
      </c>
      <c r="D2679" t="s">
        <v>1219</v>
      </c>
      <c r="E2679" t="s">
        <v>3440</v>
      </c>
      <c r="F2679" t="s">
        <v>3441</v>
      </c>
      <c r="G2679">
        <v>65729784</v>
      </c>
      <c r="H2679">
        <v>40028295</v>
      </c>
      <c r="I2679" t="s">
        <v>28</v>
      </c>
      <c r="J2679" t="s">
        <v>29</v>
      </c>
      <c r="K2679" t="s">
        <v>30</v>
      </c>
      <c r="L2679" t="s">
        <v>1984</v>
      </c>
      <c r="M2679" t="s">
        <v>1985</v>
      </c>
      <c r="N2679">
        <v>75</v>
      </c>
      <c r="O2679" t="s">
        <v>41</v>
      </c>
      <c r="P2679" t="s">
        <v>42</v>
      </c>
      <c r="Q2679" s="1">
        <v>22235</v>
      </c>
      <c r="R2679" s="1">
        <v>13060</v>
      </c>
      <c r="S2679">
        <v>277</v>
      </c>
      <c r="T2679">
        <v>54</v>
      </c>
      <c r="U2679">
        <v>56</v>
      </c>
      <c r="V2679" s="1">
        <v>8899</v>
      </c>
      <c r="W2679">
        <v>40.020000000000003</v>
      </c>
      <c r="X2679">
        <v>-552.15</v>
      </c>
    </row>
    <row r="2680" spans="1:24" x14ac:dyDescent="0.25">
      <c r="A2680">
        <v>202001</v>
      </c>
      <c r="B2680" t="s">
        <v>64</v>
      </c>
      <c r="C2680" t="s">
        <v>65</v>
      </c>
      <c r="D2680" t="s">
        <v>65</v>
      </c>
      <c r="E2680" t="s">
        <v>1124</v>
      </c>
      <c r="F2680" t="s">
        <v>3442</v>
      </c>
      <c r="G2680">
        <v>65747279</v>
      </c>
      <c r="H2680">
        <v>44974039</v>
      </c>
      <c r="I2680" t="s">
        <v>28</v>
      </c>
      <c r="J2680" t="s">
        <v>29</v>
      </c>
      <c r="K2680" t="s">
        <v>30</v>
      </c>
      <c r="L2680" t="s">
        <v>1126</v>
      </c>
      <c r="M2680" t="s">
        <v>282</v>
      </c>
      <c r="N2680">
        <v>50</v>
      </c>
      <c r="O2680" t="s">
        <v>41</v>
      </c>
      <c r="P2680" t="s">
        <v>42</v>
      </c>
      <c r="Q2680" s="1">
        <v>17606</v>
      </c>
      <c r="R2680" s="1">
        <v>10148</v>
      </c>
      <c r="S2680">
        <v>254</v>
      </c>
      <c r="T2680">
        <v>42</v>
      </c>
      <c r="U2680">
        <v>43</v>
      </c>
      <c r="V2680" s="1">
        <v>7204</v>
      </c>
      <c r="W2680">
        <v>40.92</v>
      </c>
      <c r="X2680">
        <v>23.78</v>
      </c>
    </row>
    <row r="2681" spans="1:24" x14ac:dyDescent="0.25">
      <c r="A2681">
        <v>202001</v>
      </c>
      <c r="B2681" t="s">
        <v>35</v>
      </c>
      <c r="C2681" t="s">
        <v>680</v>
      </c>
      <c r="D2681" t="s">
        <v>680</v>
      </c>
      <c r="E2681" t="s">
        <v>3443</v>
      </c>
      <c r="F2681" t="s">
        <v>3444</v>
      </c>
      <c r="G2681">
        <v>65005206</v>
      </c>
      <c r="H2681">
        <v>4603216684</v>
      </c>
      <c r="I2681" t="s">
        <v>28</v>
      </c>
      <c r="J2681" t="s">
        <v>53</v>
      </c>
      <c r="K2681" t="s">
        <v>30</v>
      </c>
      <c r="L2681" t="s">
        <v>1010</v>
      </c>
      <c r="M2681" t="s">
        <v>684</v>
      </c>
      <c r="N2681">
        <v>75</v>
      </c>
      <c r="O2681" t="s">
        <v>33</v>
      </c>
      <c r="P2681" t="s">
        <v>34</v>
      </c>
      <c r="Q2681">
        <v>0</v>
      </c>
      <c r="R2681" s="1">
        <v>34152</v>
      </c>
      <c r="S2681">
        <v>0</v>
      </c>
      <c r="T2681">
        <v>51</v>
      </c>
      <c r="U2681">
        <v>57</v>
      </c>
      <c r="V2681" s="1">
        <v>-34152</v>
      </c>
      <c r="W2681">
        <v>0</v>
      </c>
      <c r="X2681">
        <v>0</v>
      </c>
    </row>
    <row r="2682" spans="1:24" x14ac:dyDescent="0.25">
      <c r="A2682">
        <v>202001</v>
      </c>
      <c r="B2682" t="s">
        <v>35</v>
      </c>
      <c r="C2682" t="s">
        <v>680</v>
      </c>
      <c r="D2682" t="s">
        <v>680</v>
      </c>
      <c r="E2682" t="s">
        <v>128</v>
      </c>
      <c r="F2682" t="s">
        <v>3445</v>
      </c>
      <c r="G2682">
        <v>65006733</v>
      </c>
      <c r="H2682">
        <v>16000999</v>
      </c>
      <c r="I2682" t="s">
        <v>28</v>
      </c>
      <c r="J2682" t="s">
        <v>57</v>
      </c>
      <c r="K2682" t="s">
        <v>30</v>
      </c>
      <c r="L2682" t="s">
        <v>951</v>
      </c>
      <c r="M2682" t="s">
        <v>684</v>
      </c>
      <c r="N2682">
        <v>75</v>
      </c>
      <c r="O2682" t="s">
        <v>50</v>
      </c>
      <c r="P2682" t="s">
        <v>42</v>
      </c>
      <c r="Q2682" s="1">
        <v>25606</v>
      </c>
      <c r="R2682" s="1">
        <v>31348</v>
      </c>
      <c r="S2682">
        <v>350</v>
      </c>
      <c r="T2682">
        <v>61</v>
      </c>
      <c r="U2682">
        <v>65</v>
      </c>
      <c r="V2682" s="1">
        <v>-6092</v>
      </c>
      <c r="W2682">
        <v>-23.79</v>
      </c>
      <c r="X2682">
        <v>-451.19</v>
      </c>
    </row>
    <row r="2683" spans="1:24" x14ac:dyDescent="0.25">
      <c r="A2683">
        <v>202001</v>
      </c>
      <c r="B2683" t="s">
        <v>35</v>
      </c>
      <c r="C2683" t="s">
        <v>1484</v>
      </c>
      <c r="D2683" t="s">
        <v>1484</v>
      </c>
      <c r="E2683" t="s">
        <v>128</v>
      </c>
      <c r="F2683" t="s">
        <v>3446</v>
      </c>
      <c r="G2683">
        <v>65006948</v>
      </c>
      <c r="H2683">
        <v>4603216869</v>
      </c>
      <c r="I2683" t="s">
        <v>28</v>
      </c>
      <c r="J2683" t="s">
        <v>29</v>
      </c>
      <c r="K2683" t="s">
        <v>30</v>
      </c>
      <c r="L2683" t="s">
        <v>1487</v>
      </c>
      <c r="M2683" t="s">
        <v>1488</v>
      </c>
      <c r="N2683">
        <v>75</v>
      </c>
      <c r="O2683" t="s">
        <v>33</v>
      </c>
      <c r="P2683" t="s">
        <v>34</v>
      </c>
      <c r="Q2683">
        <v>0</v>
      </c>
      <c r="R2683" s="1">
        <v>14120</v>
      </c>
      <c r="S2683">
        <v>0</v>
      </c>
      <c r="T2683">
        <v>63</v>
      </c>
      <c r="U2683">
        <v>74</v>
      </c>
      <c r="V2683" s="1">
        <v>-14120</v>
      </c>
      <c r="W2683">
        <v>0</v>
      </c>
      <c r="X2683">
        <v>0</v>
      </c>
    </row>
    <row r="2684" spans="1:24" x14ac:dyDescent="0.25">
      <c r="A2684">
        <v>202001</v>
      </c>
      <c r="B2684" t="s">
        <v>64</v>
      </c>
      <c r="C2684" t="s">
        <v>136</v>
      </c>
      <c r="D2684" t="s">
        <v>136</v>
      </c>
      <c r="E2684" t="s">
        <v>952</v>
      </c>
      <c r="F2684" t="s">
        <v>3447</v>
      </c>
      <c r="G2684">
        <v>65759925</v>
      </c>
      <c r="H2684">
        <v>4603216097</v>
      </c>
      <c r="I2684" t="s">
        <v>72</v>
      </c>
      <c r="J2684" t="s">
        <v>29</v>
      </c>
      <c r="K2684" t="s">
        <v>30</v>
      </c>
      <c r="L2684" t="s">
        <v>139</v>
      </c>
      <c r="M2684" t="s">
        <v>140</v>
      </c>
      <c r="N2684">
        <v>25</v>
      </c>
      <c r="O2684" t="s">
        <v>33</v>
      </c>
      <c r="P2684" t="s">
        <v>34</v>
      </c>
      <c r="Q2684">
        <v>0</v>
      </c>
      <c r="R2684" s="1">
        <v>6197</v>
      </c>
      <c r="S2684">
        <v>0</v>
      </c>
      <c r="T2684">
        <v>33</v>
      </c>
      <c r="U2684">
        <v>34</v>
      </c>
      <c r="V2684" s="1">
        <v>-6197</v>
      </c>
      <c r="W2684">
        <v>0</v>
      </c>
      <c r="X2684">
        <v>0</v>
      </c>
    </row>
    <row r="2685" spans="1:24" x14ac:dyDescent="0.25">
      <c r="A2685">
        <v>202001</v>
      </c>
      <c r="B2685" t="s">
        <v>64</v>
      </c>
      <c r="C2685" t="s">
        <v>65</v>
      </c>
      <c r="D2685" t="s">
        <v>65</v>
      </c>
      <c r="E2685" t="s">
        <v>457</v>
      </c>
      <c r="F2685">
        <v>51279</v>
      </c>
      <c r="G2685">
        <v>65229121</v>
      </c>
      <c r="H2685">
        <v>32667059</v>
      </c>
      <c r="I2685" t="s">
        <v>72</v>
      </c>
      <c r="J2685" t="s">
        <v>29</v>
      </c>
      <c r="K2685" t="s">
        <v>30</v>
      </c>
      <c r="L2685" t="s">
        <v>459</v>
      </c>
      <c r="M2685" t="s">
        <v>109</v>
      </c>
      <c r="N2685">
        <v>75</v>
      </c>
      <c r="O2685" t="s">
        <v>76</v>
      </c>
      <c r="P2685" t="s">
        <v>42</v>
      </c>
      <c r="Q2685" s="1">
        <v>1260</v>
      </c>
      <c r="R2685" s="1">
        <v>1247</v>
      </c>
      <c r="S2685">
        <v>0</v>
      </c>
      <c r="T2685">
        <v>5</v>
      </c>
      <c r="U2685">
        <v>7</v>
      </c>
      <c r="V2685">
        <v>13</v>
      </c>
      <c r="W2685">
        <v>1.03</v>
      </c>
      <c r="X2685">
        <v>-51.09</v>
      </c>
    </row>
    <row r="2686" spans="1:24" x14ac:dyDescent="0.25">
      <c r="A2686">
        <v>202001</v>
      </c>
      <c r="B2686" t="s">
        <v>24</v>
      </c>
      <c r="C2686" t="s">
        <v>25</v>
      </c>
      <c r="D2686" t="s">
        <v>25</v>
      </c>
      <c r="E2686" t="s">
        <v>204</v>
      </c>
      <c r="F2686" t="s">
        <v>3448</v>
      </c>
      <c r="G2686">
        <v>65736593</v>
      </c>
      <c r="H2686">
        <v>44189957</v>
      </c>
      <c r="I2686" t="s">
        <v>72</v>
      </c>
      <c r="J2686" t="s">
        <v>29</v>
      </c>
      <c r="K2686" t="s">
        <v>30</v>
      </c>
      <c r="L2686" t="s">
        <v>206</v>
      </c>
      <c r="M2686" t="s">
        <v>207</v>
      </c>
      <c r="N2686">
        <v>500</v>
      </c>
      <c r="O2686" t="s">
        <v>45</v>
      </c>
      <c r="P2686" t="s">
        <v>42</v>
      </c>
      <c r="Q2686" s="1">
        <v>1501920</v>
      </c>
      <c r="R2686" s="1">
        <v>44051</v>
      </c>
      <c r="S2686">
        <v>0</v>
      </c>
      <c r="T2686">
        <v>62</v>
      </c>
      <c r="U2686">
        <v>73</v>
      </c>
      <c r="V2686" s="1">
        <v>1457869</v>
      </c>
      <c r="W2686">
        <v>97.07</v>
      </c>
      <c r="X2686">
        <v>53.63</v>
      </c>
    </row>
    <row r="2687" spans="1:24" x14ac:dyDescent="0.25">
      <c r="A2687">
        <v>202001</v>
      </c>
      <c r="B2687" t="s">
        <v>607</v>
      </c>
      <c r="C2687" t="s">
        <v>1148</v>
      </c>
      <c r="D2687" t="s">
        <v>1148</v>
      </c>
      <c r="E2687" t="s">
        <v>2983</v>
      </c>
      <c r="F2687">
        <v>51484</v>
      </c>
      <c r="G2687">
        <v>65758495</v>
      </c>
      <c r="H2687">
        <v>7000550</v>
      </c>
      <c r="I2687" t="s">
        <v>28</v>
      </c>
      <c r="J2687" t="s">
        <v>29</v>
      </c>
      <c r="K2687" t="s">
        <v>30</v>
      </c>
      <c r="L2687" t="s">
        <v>824</v>
      </c>
      <c r="M2687" t="s">
        <v>825</v>
      </c>
      <c r="N2687">
        <v>75</v>
      </c>
      <c r="O2687" t="s">
        <v>45</v>
      </c>
      <c r="P2687" t="s">
        <v>42</v>
      </c>
      <c r="Q2687" s="1">
        <v>974064</v>
      </c>
      <c r="R2687" s="1">
        <v>37373</v>
      </c>
      <c r="S2687">
        <v>490</v>
      </c>
      <c r="T2687">
        <v>88</v>
      </c>
      <c r="U2687">
        <v>92</v>
      </c>
      <c r="V2687" s="1">
        <v>936201</v>
      </c>
      <c r="W2687">
        <v>96.11</v>
      </c>
      <c r="X2687">
        <v>17.8</v>
      </c>
    </row>
    <row r="2688" spans="1:24" x14ac:dyDescent="0.25">
      <c r="A2688">
        <v>202001</v>
      </c>
      <c r="B2688" t="s">
        <v>64</v>
      </c>
      <c r="C2688" t="s">
        <v>95</v>
      </c>
      <c r="D2688" t="s">
        <v>95</v>
      </c>
      <c r="E2688" t="s">
        <v>1996</v>
      </c>
      <c r="F2688" t="s">
        <v>3449</v>
      </c>
      <c r="G2688">
        <v>65759660</v>
      </c>
      <c r="H2688">
        <v>5000464</v>
      </c>
      <c r="I2688" t="s">
        <v>28</v>
      </c>
      <c r="J2688" t="s">
        <v>29</v>
      </c>
      <c r="K2688" t="s">
        <v>30</v>
      </c>
      <c r="L2688" t="s">
        <v>724</v>
      </c>
      <c r="M2688" t="s">
        <v>532</v>
      </c>
      <c r="N2688">
        <v>50</v>
      </c>
      <c r="O2688" t="s">
        <v>41</v>
      </c>
      <c r="P2688" t="s">
        <v>42</v>
      </c>
      <c r="Q2688" s="1">
        <v>21388</v>
      </c>
      <c r="R2688" s="1">
        <v>10619</v>
      </c>
      <c r="S2688">
        <v>170</v>
      </c>
      <c r="T2688">
        <v>55</v>
      </c>
      <c r="U2688">
        <v>57</v>
      </c>
      <c r="V2688" s="1">
        <v>10599</v>
      </c>
      <c r="W2688">
        <v>49.56</v>
      </c>
      <c r="X2688">
        <v>-177.15</v>
      </c>
    </row>
    <row r="2689" spans="1:24" x14ac:dyDescent="0.25">
      <c r="A2689">
        <v>202001</v>
      </c>
      <c r="B2689" t="s">
        <v>64</v>
      </c>
      <c r="C2689" t="s">
        <v>95</v>
      </c>
      <c r="D2689" t="s">
        <v>95</v>
      </c>
      <c r="E2689" t="s">
        <v>722</v>
      </c>
      <c r="F2689" t="s">
        <v>3450</v>
      </c>
      <c r="G2689">
        <v>65719115</v>
      </c>
      <c r="H2689">
        <v>4602852261</v>
      </c>
      <c r="I2689" t="s">
        <v>28</v>
      </c>
      <c r="J2689" t="s">
        <v>53</v>
      </c>
      <c r="K2689" t="s">
        <v>30</v>
      </c>
      <c r="L2689" t="s">
        <v>724</v>
      </c>
      <c r="M2689" t="s">
        <v>532</v>
      </c>
      <c r="N2689">
        <v>50</v>
      </c>
      <c r="O2689" t="s">
        <v>33</v>
      </c>
      <c r="P2689" t="s">
        <v>34</v>
      </c>
      <c r="Q2689">
        <v>0</v>
      </c>
      <c r="R2689" s="1">
        <v>11983</v>
      </c>
      <c r="S2689">
        <v>0</v>
      </c>
      <c r="T2689">
        <v>40</v>
      </c>
      <c r="U2689">
        <v>49</v>
      </c>
      <c r="V2689" s="1">
        <v>-11983</v>
      </c>
      <c r="W2689">
        <v>0</v>
      </c>
      <c r="X2689">
        <v>0</v>
      </c>
    </row>
    <row r="2690" spans="1:24" x14ac:dyDescent="0.25">
      <c r="A2690">
        <v>202001</v>
      </c>
      <c r="B2690" t="s">
        <v>64</v>
      </c>
      <c r="C2690" t="s">
        <v>95</v>
      </c>
      <c r="D2690" t="s">
        <v>95</v>
      </c>
      <c r="E2690" t="s">
        <v>764</v>
      </c>
      <c r="F2690" t="s">
        <v>3451</v>
      </c>
      <c r="G2690">
        <v>65720538</v>
      </c>
      <c r="H2690">
        <v>5016241</v>
      </c>
      <c r="I2690" t="s">
        <v>72</v>
      </c>
      <c r="J2690" t="s">
        <v>29</v>
      </c>
      <c r="K2690" t="s">
        <v>30</v>
      </c>
      <c r="L2690" t="s">
        <v>724</v>
      </c>
      <c r="M2690" t="s">
        <v>532</v>
      </c>
      <c r="N2690">
        <v>50</v>
      </c>
      <c r="O2690" t="s">
        <v>33</v>
      </c>
      <c r="P2690" t="s">
        <v>34</v>
      </c>
      <c r="Q2690">
        <v>0</v>
      </c>
      <c r="R2690" s="1">
        <v>3274</v>
      </c>
      <c r="S2690">
        <v>0</v>
      </c>
      <c r="T2690">
        <v>11</v>
      </c>
      <c r="U2690">
        <v>13</v>
      </c>
      <c r="V2690" s="1">
        <v>-3274</v>
      </c>
      <c r="W2690">
        <v>0</v>
      </c>
      <c r="X2690">
        <v>0</v>
      </c>
    </row>
    <row r="2691" spans="1:24" x14ac:dyDescent="0.25">
      <c r="A2691">
        <v>202001</v>
      </c>
      <c r="B2691" t="s">
        <v>64</v>
      </c>
      <c r="C2691" t="s">
        <v>65</v>
      </c>
      <c r="D2691" t="s">
        <v>65</v>
      </c>
      <c r="E2691" t="s">
        <v>285</v>
      </c>
      <c r="F2691" t="s">
        <v>3452</v>
      </c>
      <c r="G2691">
        <v>65768558</v>
      </c>
      <c r="H2691">
        <v>5016885</v>
      </c>
      <c r="I2691" t="s">
        <v>28</v>
      </c>
      <c r="J2691" t="s">
        <v>57</v>
      </c>
      <c r="K2691" t="s">
        <v>30</v>
      </c>
      <c r="L2691" t="s">
        <v>1131</v>
      </c>
      <c r="M2691" t="s">
        <v>490</v>
      </c>
      <c r="N2691" t="s">
        <v>81</v>
      </c>
      <c r="O2691" t="s">
        <v>41</v>
      </c>
      <c r="P2691" t="s">
        <v>42</v>
      </c>
      <c r="Q2691" s="1">
        <v>16650</v>
      </c>
      <c r="R2691" s="1">
        <v>8995</v>
      </c>
      <c r="S2691">
        <v>87</v>
      </c>
      <c r="T2691">
        <v>37</v>
      </c>
      <c r="U2691">
        <v>40</v>
      </c>
      <c r="V2691" s="1">
        <v>7568</v>
      </c>
      <c r="W2691">
        <v>45.45</v>
      </c>
      <c r="X2691">
        <v>-524.44000000000005</v>
      </c>
    </row>
    <row r="2692" spans="1:24" x14ac:dyDescent="0.25">
      <c r="A2692">
        <v>202001</v>
      </c>
      <c r="B2692" t="s">
        <v>64</v>
      </c>
      <c r="C2692" t="s">
        <v>65</v>
      </c>
      <c r="D2692" t="s">
        <v>65</v>
      </c>
      <c r="E2692" t="s">
        <v>1724</v>
      </c>
      <c r="F2692" t="s">
        <v>3453</v>
      </c>
      <c r="G2692">
        <v>65756670</v>
      </c>
      <c r="H2692">
        <v>4603215877</v>
      </c>
      <c r="I2692" t="s">
        <v>28</v>
      </c>
      <c r="J2692" t="s">
        <v>53</v>
      </c>
      <c r="K2692" t="s">
        <v>30</v>
      </c>
      <c r="L2692" t="s">
        <v>1198</v>
      </c>
      <c r="M2692" t="s">
        <v>89</v>
      </c>
      <c r="N2692" t="s">
        <v>81</v>
      </c>
      <c r="O2692" t="s">
        <v>33</v>
      </c>
      <c r="P2692" t="s">
        <v>34</v>
      </c>
      <c r="Q2692">
        <v>0</v>
      </c>
      <c r="R2692" s="1">
        <v>6989</v>
      </c>
      <c r="S2692">
        <v>0</v>
      </c>
      <c r="T2692">
        <v>29</v>
      </c>
      <c r="U2692">
        <v>30</v>
      </c>
      <c r="V2692" s="1">
        <v>-6989</v>
      </c>
      <c r="W2692">
        <v>0</v>
      </c>
      <c r="X2692">
        <v>0</v>
      </c>
    </row>
    <row r="2693" spans="1:24" x14ac:dyDescent="0.25">
      <c r="A2693">
        <v>202001</v>
      </c>
      <c r="B2693" t="s">
        <v>64</v>
      </c>
      <c r="C2693" t="s">
        <v>65</v>
      </c>
      <c r="D2693" t="s">
        <v>65</v>
      </c>
      <c r="E2693" t="s">
        <v>1724</v>
      </c>
      <c r="F2693" t="s">
        <v>3454</v>
      </c>
      <c r="G2693">
        <v>65756653</v>
      </c>
      <c r="H2693">
        <v>1100223</v>
      </c>
      <c r="I2693" t="s">
        <v>28</v>
      </c>
      <c r="J2693" t="s">
        <v>57</v>
      </c>
      <c r="K2693" t="s">
        <v>30</v>
      </c>
      <c r="L2693" t="s">
        <v>1198</v>
      </c>
      <c r="M2693" t="s">
        <v>89</v>
      </c>
      <c r="N2693">
        <v>50</v>
      </c>
      <c r="O2693" t="s">
        <v>61</v>
      </c>
      <c r="P2693" t="s">
        <v>42</v>
      </c>
      <c r="Q2693" s="1">
        <v>17486</v>
      </c>
      <c r="R2693" s="1">
        <v>14245</v>
      </c>
      <c r="S2693">
        <v>146</v>
      </c>
      <c r="T2693">
        <v>57</v>
      </c>
      <c r="U2693">
        <v>58</v>
      </c>
      <c r="V2693" s="1">
        <v>3095</v>
      </c>
      <c r="W2693">
        <v>17.7</v>
      </c>
      <c r="X2693">
        <v>-8.76</v>
      </c>
    </row>
    <row r="2694" spans="1:24" x14ac:dyDescent="0.25">
      <c r="A2694">
        <v>202001</v>
      </c>
      <c r="B2694" t="s">
        <v>64</v>
      </c>
      <c r="C2694" t="s">
        <v>65</v>
      </c>
      <c r="D2694" t="s">
        <v>65</v>
      </c>
      <c r="E2694" t="s">
        <v>1439</v>
      </c>
      <c r="F2694">
        <v>6773</v>
      </c>
      <c r="G2694">
        <v>65222383</v>
      </c>
      <c r="H2694">
        <v>5016762</v>
      </c>
      <c r="I2694" t="s">
        <v>72</v>
      </c>
      <c r="J2694" t="s">
        <v>29</v>
      </c>
      <c r="K2694" t="s">
        <v>30</v>
      </c>
      <c r="L2694" t="s">
        <v>166</v>
      </c>
      <c r="M2694" t="s">
        <v>69</v>
      </c>
      <c r="N2694">
        <v>75</v>
      </c>
      <c r="O2694" t="s">
        <v>76</v>
      </c>
      <c r="P2694" t="s">
        <v>42</v>
      </c>
      <c r="Q2694" s="1">
        <v>4014</v>
      </c>
      <c r="R2694" s="1">
        <v>3845</v>
      </c>
      <c r="S2694">
        <v>0</v>
      </c>
      <c r="T2694">
        <v>16</v>
      </c>
      <c r="U2694">
        <v>17</v>
      </c>
      <c r="V2694">
        <v>169</v>
      </c>
      <c r="W2694">
        <v>4.2</v>
      </c>
      <c r="X2694" s="2">
        <v>-1001.63</v>
      </c>
    </row>
    <row r="2695" spans="1:24" x14ac:dyDescent="0.25">
      <c r="A2695">
        <v>202001</v>
      </c>
      <c r="B2695" t="s">
        <v>64</v>
      </c>
      <c r="C2695" t="s">
        <v>65</v>
      </c>
      <c r="D2695" t="s">
        <v>65</v>
      </c>
      <c r="E2695" t="s">
        <v>106</v>
      </c>
      <c r="F2695">
        <v>20873</v>
      </c>
      <c r="G2695">
        <v>65217722</v>
      </c>
      <c r="H2695">
        <v>32667190</v>
      </c>
      <c r="I2695" t="s">
        <v>72</v>
      </c>
      <c r="J2695" t="s">
        <v>29</v>
      </c>
      <c r="K2695" t="s">
        <v>30</v>
      </c>
      <c r="L2695" t="s">
        <v>854</v>
      </c>
      <c r="M2695" t="s">
        <v>109</v>
      </c>
      <c r="N2695">
        <v>225</v>
      </c>
      <c r="O2695" t="s">
        <v>50</v>
      </c>
      <c r="P2695" t="s">
        <v>42</v>
      </c>
      <c r="Q2695" s="1">
        <v>5625</v>
      </c>
      <c r="R2695" s="1">
        <v>7058</v>
      </c>
      <c r="S2695">
        <v>0</v>
      </c>
      <c r="T2695">
        <v>11</v>
      </c>
      <c r="U2695">
        <v>16</v>
      </c>
      <c r="V2695" s="1">
        <v>-1433</v>
      </c>
      <c r="W2695">
        <v>-25.48</v>
      </c>
      <c r="X2695">
        <v>-83.58</v>
      </c>
    </row>
    <row r="2696" spans="1:24" x14ac:dyDescent="0.25">
      <c r="A2696">
        <v>202001</v>
      </c>
      <c r="B2696" t="s">
        <v>35</v>
      </c>
      <c r="C2696" t="s">
        <v>867</v>
      </c>
      <c r="D2696" t="s">
        <v>2024</v>
      </c>
      <c r="E2696" t="s">
        <v>154</v>
      </c>
      <c r="F2696" t="s">
        <v>3455</v>
      </c>
      <c r="G2696">
        <v>65767349</v>
      </c>
      <c r="H2696">
        <v>313952</v>
      </c>
      <c r="I2696" t="s">
        <v>72</v>
      </c>
      <c r="J2696" t="s">
        <v>124</v>
      </c>
      <c r="K2696" t="s">
        <v>54</v>
      </c>
      <c r="L2696" t="s">
        <v>1858</v>
      </c>
      <c r="M2696" t="s">
        <v>1859</v>
      </c>
      <c r="N2696" t="s">
        <v>81</v>
      </c>
      <c r="O2696" t="s">
        <v>50</v>
      </c>
      <c r="P2696" t="s">
        <v>42</v>
      </c>
      <c r="Q2696" s="1">
        <v>7273</v>
      </c>
      <c r="R2696" s="1">
        <v>10999</v>
      </c>
      <c r="S2696">
        <v>146</v>
      </c>
      <c r="T2696">
        <v>27</v>
      </c>
      <c r="U2696">
        <v>27</v>
      </c>
      <c r="V2696" s="1">
        <v>-3872</v>
      </c>
      <c r="W2696">
        <v>-53.24</v>
      </c>
      <c r="X2696" s="2">
        <v>-1199.8399999999999</v>
      </c>
    </row>
    <row r="2697" spans="1:24" x14ac:dyDescent="0.25">
      <c r="A2697">
        <v>202001</v>
      </c>
      <c r="B2697" t="s">
        <v>24</v>
      </c>
      <c r="C2697" t="s">
        <v>25</v>
      </c>
      <c r="D2697" t="s">
        <v>25</v>
      </c>
      <c r="E2697" t="s">
        <v>430</v>
      </c>
      <c r="F2697">
        <v>21122</v>
      </c>
      <c r="G2697">
        <v>65701162</v>
      </c>
      <c r="H2697">
        <v>33092174</v>
      </c>
      <c r="I2697" t="s">
        <v>72</v>
      </c>
      <c r="J2697" t="s">
        <v>29</v>
      </c>
      <c r="K2697" t="s">
        <v>30</v>
      </c>
      <c r="L2697" t="s">
        <v>159</v>
      </c>
      <c r="M2697" t="s">
        <v>116</v>
      </c>
      <c r="N2697">
        <v>400</v>
      </c>
      <c r="O2697" t="s">
        <v>50</v>
      </c>
      <c r="P2697" t="s">
        <v>42</v>
      </c>
      <c r="Q2697" s="1">
        <v>6109</v>
      </c>
      <c r="R2697" s="1">
        <v>10642</v>
      </c>
      <c r="S2697">
        <v>183</v>
      </c>
      <c r="T2697">
        <v>28</v>
      </c>
      <c r="U2697">
        <v>39</v>
      </c>
      <c r="V2697" s="1">
        <v>-4715</v>
      </c>
      <c r="W2697">
        <v>-77.19</v>
      </c>
      <c r="X2697" s="2">
        <v>-1389.48</v>
      </c>
    </row>
    <row r="2698" spans="1:24" x14ac:dyDescent="0.25">
      <c r="A2698">
        <v>202001</v>
      </c>
      <c r="B2698" t="s">
        <v>24</v>
      </c>
      <c r="C2698" t="s">
        <v>25</v>
      </c>
      <c r="D2698" t="s">
        <v>25</v>
      </c>
      <c r="E2698" t="s">
        <v>430</v>
      </c>
      <c r="F2698">
        <v>21154</v>
      </c>
      <c r="G2698">
        <v>65701218</v>
      </c>
      <c r="H2698">
        <v>7003816</v>
      </c>
      <c r="I2698" t="s">
        <v>28</v>
      </c>
      <c r="J2698" t="s">
        <v>29</v>
      </c>
      <c r="K2698" t="s">
        <v>30</v>
      </c>
      <c r="L2698" t="s">
        <v>159</v>
      </c>
      <c r="M2698" t="s">
        <v>116</v>
      </c>
      <c r="N2698">
        <v>150</v>
      </c>
      <c r="O2698" t="s">
        <v>76</v>
      </c>
      <c r="P2698" t="s">
        <v>42</v>
      </c>
      <c r="Q2698" s="1">
        <v>6982</v>
      </c>
      <c r="R2698" s="1">
        <v>6198</v>
      </c>
      <c r="S2698">
        <v>0</v>
      </c>
      <c r="T2698">
        <v>15</v>
      </c>
      <c r="U2698">
        <v>17</v>
      </c>
      <c r="V2698">
        <v>784</v>
      </c>
      <c r="W2698">
        <v>11.22</v>
      </c>
      <c r="X2698">
        <v>-540.13</v>
      </c>
    </row>
    <row r="2699" spans="1:24" x14ac:dyDescent="0.25">
      <c r="A2699">
        <v>202001</v>
      </c>
      <c r="B2699" t="s">
        <v>35</v>
      </c>
      <c r="C2699" t="s">
        <v>995</v>
      </c>
      <c r="D2699" t="s">
        <v>995</v>
      </c>
      <c r="E2699" t="s">
        <v>128</v>
      </c>
      <c r="F2699" t="s">
        <v>3456</v>
      </c>
      <c r="G2699">
        <v>65757784</v>
      </c>
      <c r="H2699">
        <v>313793</v>
      </c>
      <c r="I2699" t="s">
        <v>72</v>
      </c>
      <c r="J2699" t="s">
        <v>124</v>
      </c>
      <c r="K2699" t="s">
        <v>30</v>
      </c>
      <c r="L2699" t="s">
        <v>1006</v>
      </c>
      <c r="M2699" t="s">
        <v>999</v>
      </c>
      <c r="N2699">
        <v>25</v>
      </c>
      <c r="O2699" t="s">
        <v>261</v>
      </c>
      <c r="P2699" t="s">
        <v>42</v>
      </c>
      <c r="Q2699" s="1">
        <v>17938</v>
      </c>
      <c r="R2699" s="1">
        <v>4165</v>
      </c>
      <c r="S2699">
        <v>0</v>
      </c>
      <c r="T2699">
        <v>21</v>
      </c>
      <c r="U2699">
        <v>21</v>
      </c>
      <c r="V2699" s="1">
        <v>13773</v>
      </c>
      <c r="W2699">
        <v>76.78</v>
      </c>
      <c r="X2699">
        <v>73.92</v>
      </c>
    </row>
    <row r="2700" spans="1:24" x14ac:dyDescent="0.25">
      <c r="A2700">
        <v>202001</v>
      </c>
      <c r="B2700" t="s">
        <v>24</v>
      </c>
      <c r="C2700" t="s">
        <v>25</v>
      </c>
      <c r="D2700" t="s">
        <v>25</v>
      </c>
      <c r="E2700" t="s">
        <v>577</v>
      </c>
      <c r="F2700">
        <v>21319</v>
      </c>
      <c r="G2700">
        <v>65003703</v>
      </c>
      <c r="H2700">
        <v>37018769</v>
      </c>
      <c r="I2700" t="s">
        <v>28</v>
      </c>
      <c r="J2700" t="s">
        <v>29</v>
      </c>
      <c r="K2700" t="s">
        <v>30</v>
      </c>
      <c r="L2700" t="s">
        <v>317</v>
      </c>
      <c r="M2700" t="s">
        <v>120</v>
      </c>
      <c r="N2700">
        <v>50</v>
      </c>
      <c r="O2700" t="s">
        <v>33</v>
      </c>
      <c r="P2700" t="s">
        <v>34</v>
      </c>
      <c r="Q2700">
        <v>0</v>
      </c>
      <c r="R2700" s="1">
        <v>14406</v>
      </c>
      <c r="S2700">
        <v>0</v>
      </c>
      <c r="T2700">
        <v>31</v>
      </c>
      <c r="U2700">
        <v>35</v>
      </c>
      <c r="V2700" s="1">
        <v>-14406</v>
      </c>
      <c r="W2700">
        <v>0</v>
      </c>
      <c r="X2700">
        <v>-15.06</v>
      </c>
    </row>
    <row r="2701" spans="1:24" x14ac:dyDescent="0.25">
      <c r="A2701">
        <v>202001</v>
      </c>
      <c r="B2701" t="s">
        <v>64</v>
      </c>
      <c r="C2701" t="s">
        <v>65</v>
      </c>
      <c r="D2701" t="s">
        <v>65</v>
      </c>
      <c r="E2701" t="s">
        <v>399</v>
      </c>
      <c r="F2701" t="s">
        <v>3457</v>
      </c>
      <c r="G2701">
        <v>65230300</v>
      </c>
      <c r="H2701" s="3">
        <v>300000000000</v>
      </c>
      <c r="I2701" t="s">
        <v>72</v>
      </c>
      <c r="J2701" t="s">
        <v>29</v>
      </c>
      <c r="K2701" t="s">
        <v>30</v>
      </c>
      <c r="L2701" t="s">
        <v>942</v>
      </c>
      <c r="M2701" t="s">
        <v>109</v>
      </c>
      <c r="N2701">
        <v>225</v>
      </c>
      <c r="O2701" t="s">
        <v>50</v>
      </c>
      <c r="P2701" t="s">
        <v>42</v>
      </c>
      <c r="Q2701" s="1">
        <v>19680</v>
      </c>
      <c r="R2701" s="1">
        <v>22204</v>
      </c>
      <c r="S2701">
        <v>0</v>
      </c>
      <c r="T2701">
        <v>25</v>
      </c>
      <c r="U2701">
        <v>25</v>
      </c>
      <c r="V2701" s="1">
        <v>-2524</v>
      </c>
      <c r="W2701">
        <v>-12.82</v>
      </c>
      <c r="X2701">
        <v>-35.090000000000003</v>
      </c>
    </row>
    <row r="2702" spans="1:24" x14ac:dyDescent="0.25">
      <c r="A2702">
        <v>202001</v>
      </c>
      <c r="B2702" t="s">
        <v>35</v>
      </c>
      <c r="C2702" t="s">
        <v>680</v>
      </c>
      <c r="D2702" t="s">
        <v>680</v>
      </c>
      <c r="E2702" t="s">
        <v>498</v>
      </c>
      <c r="F2702" t="s">
        <v>3458</v>
      </c>
      <c r="G2702">
        <v>65768955</v>
      </c>
      <c r="H2702">
        <v>4603216665</v>
      </c>
      <c r="I2702" t="s">
        <v>72</v>
      </c>
      <c r="J2702" t="s">
        <v>29</v>
      </c>
      <c r="K2702" t="s">
        <v>30</v>
      </c>
      <c r="L2702" t="s">
        <v>1010</v>
      </c>
      <c r="M2702" t="s">
        <v>684</v>
      </c>
      <c r="N2702" t="s">
        <v>81</v>
      </c>
      <c r="O2702" t="s">
        <v>61</v>
      </c>
      <c r="P2702" t="s">
        <v>42</v>
      </c>
      <c r="Q2702" s="1">
        <v>18218</v>
      </c>
      <c r="R2702" s="1">
        <v>15251</v>
      </c>
      <c r="S2702">
        <v>158</v>
      </c>
      <c r="T2702">
        <v>29</v>
      </c>
      <c r="U2702">
        <v>30</v>
      </c>
      <c r="V2702" s="1">
        <v>2809</v>
      </c>
      <c r="W2702">
        <v>15.42</v>
      </c>
      <c r="X2702">
        <v>-646.95000000000005</v>
      </c>
    </row>
    <row r="2703" spans="1:24" x14ac:dyDescent="0.25">
      <c r="A2703">
        <v>202001</v>
      </c>
      <c r="B2703" t="s">
        <v>607</v>
      </c>
      <c r="C2703" t="s">
        <v>965</v>
      </c>
      <c r="D2703" t="s">
        <v>965</v>
      </c>
      <c r="E2703" t="s">
        <v>403</v>
      </c>
      <c r="F2703" t="s">
        <v>3459</v>
      </c>
      <c r="G2703">
        <v>65757352</v>
      </c>
      <c r="H2703">
        <v>4602852602</v>
      </c>
      <c r="I2703" t="s">
        <v>28</v>
      </c>
      <c r="J2703" t="s">
        <v>29</v>
      </c>
      <c r="K2703" t="s">
        <v>30</v>
      </c>
      <c r="L2703" t="s">
        <v>968</v>
      </c>
      <c r="M2703" t="s">
        <v>969</v>
      </c>
      <c r="N2703">
        <v>25</v>
      </c>
      <c r="O2703" t="s">
        <v>33</v>
      </c>
      <c r="P2703" t="s">
        <v>34</v>
      </c>
      <c r="Q2703">
        <v>0</v>
      </c>
      <c r="R2703" s="1">
        <v>6564</v>
      </c>
      <c r="S2703">
        <v>0</v>
      </c>
      <c r="T2703">
        <v>28</v>
      </c>
      <c r="U2703">
        <v>28</v>
      </c>
      <c r="V2703" s="1">
        <v>-6564</v>
      </c>
      <c r="W2703">
        <v>0</v>
      </c>
      <c r="X2703">
        <v>0</v>
      </c>
    </row>
    <row r="2704" spans="1:24" x14ac:dyDescent="0.25">
      <c r="A2704">
        <v>202001</v>
      </c>
      <c r="B2704" t="s">
        <v>35</v>
      </c>
      <c r="C2704" t="s">
        <v>1489</v>
      </c>
      <c r="D2704" t="s">
        <v>1489</v>
      </c>
      <c r="E2704" t="s">
        <v>1986</v>
      </c>
      <c r="F2704" t="s">
        <v>3460</v>
      </c>
      <c r="G2704">
        <v>65005697</v>
      </c>
      <c r="H2704">
        <v>4603216787</v>
      </c>
      <c r="I2704" t="s">
        <v>28</v>
      </c>
      <c r="J2704" t="s">
        <v>29</v>
      </c>
      <c r="K2704" t="s">
        <v>30</v>
      </c>
      <c r="L2704" t="s">
        <v>1492</v>
      </c>
      <c r="M2704" t="s">
        <v>1493</v>
      </c>
      <c r="N2704">
        <v>75</v>
      </c>
      <c r="O2704" t="s">
        <v>33</v>
      </c>
      <c r="P2704" t="s">
        <v>34</v>
      </c>
      <c r="Q2704">
        <v>0</v>
      </c>
      <c r="R2704" s="1">
        <v>23120</v>
      </c>
      <c r="S2704">
        <v>0</v>
      </c>
      <c r="T2704">
        <v>100</v>
      </c>
      <c r="U2704">
        <v>114</v>
      </c>
      <c r="V2704" s="1">
        <v>-23120</v>
      </c>
      <c r="W2704">
        <v>0</v>
      </c>
      <c r="X2704">
        <v>0</v>
      </c>
    </row>
    <row r="2705" spans="1:24" x14ac:dyDescent="0.25">
      <c r="A2705">
        <v>202001</v>
      </c>
      <c r="B2705" t="s">
        <v>35</v>
      </c>
      <c r="C2705" t="s">
        <v>127</v>
      </c>
      <c r="D2705" t="s">
        <v>127</v>
      </c>
      <c r="E2705" t="s">
        <v>92</v>
      </c>
      <c r="F2705" t="s">
        <v>3461</v>
      </c>
      <c r="G2705">
        <v>65724516</v>
      </c>
      <c r="H2705">
        <v>328477</v>
      </c>
      <c r="I2705" t="s">
        <v>28</v>
      </c>
      <c r="J2705" t="s">
        <v>57</v>
      </c>
      <c r="K2705" t="s">
        <v>60</v>
      </c>
      <c r="L2705" t="s">
        <v>130</v>
      </c>
      <c r="M2705" t="s">
        <v>131</v>
      </c>
      <c r="N2705">
        <v>75</v>
      </c>
      <c r="O2705" t="s">
        <v>50</v>
      </c>
      <c r="P2705" t="s">
        <v>42</v>
      </c>
      <c r="Q2705" s="1">
        <v>21857</v>
      </c>
      <c r="R2705" s="1">
        <v>26846</v>
      </c>
      <c r="S2705">
        <v>0</v>
      </c>
      <c r="T2705">
        <v>66</v>
      </c>
      <c r="U2705">
        <v>70</v>
      </c>
      <c r="V2705" s="1">
        <v>-4989</v>
      </c>
      <c r="W2705">
        <v>-22.83</v>
      </c>
      <c r="X2705">
        <v>-86.47</v>
      </c>
    </row>
    <row r="2706" spans="1:24" x14ac:dyDescent="0.25">
      <c r="A2706">
        <v>202001</v>
      </c>
      <c r="B2706" t="s">
        <v>64</v>
      </c>
      <c r="C2706" t="s">
        <v>65</v>
      </c>
      <c r="D2706" t="s">
        <v>65</v>
      </c>
      <c r="E2706" t="s">
        <v>103</v>
      </c>
      <c r="F2706" t="s">
        <v>3462</v>
      </c>
      <c r="G2706">
        <v>65746471</v>
      </c>
      <c r="H2706">
        <v>20716933</v>
      </c>
      <c r="I2706" t="s">
        <v>72</v>
      </c>
      <c r="J2706" t="s">
        <v>29</v>
      </c>
      <c r="K2706" t="s">
        <v>30</v>
      </c>
      <c r="L2706" t="s">
        <v>419</v>
      </c>
      <c r="M2706" t="s">
        <v>409</v>
      </c>
      <c r="N2706">
        <v>300</v>
      </c>
      <c r="O2706" t="s">
        <v>50</v>
      </c>
      <c r="P2706" t="s">
        <v>42</v>
      </c>
      <c r="Q2706" s="1">
        <v>1029</v>
      </c>
      <c r="R2706" s="1">
        <v>13586</v>
      </c>
      <c r="S2706">
        <v>0</v>
      </c>
      <c r="T2706">
        <v>4</v>
      </c>
      <c r="U2706">
        <v>9</v>
      </c>
      <c r="V2706" s="1">
        <v>-12557</v>
      </c>
      <c r="W2706" s="2">
        <v>-1220.8399999999999</v>
      </c>
      <c r="X2706">
        <v>-52.4</v>
      </c>
    </row>
    <row r="2707" spans="1:24" x14ac:dyDescent="0.25">
      <c r="A2707">
        <v>202001</v>
      </c>
      <c r="B2707" t="s">
        <v>35</v>
      </c>
      <c r="C2707" t="s">
        <v>3463</v>
      </c>
      <c r="D2707" t="s">
        <v>3463</v>
      </c>
      <c r="E2707" t="s">
        <v>154</v>
      </c>
      <c r="F2707" t="s">
        <v>3464</v>
      </c>
      <c r="G2707">
        <v>65758384</v>
      </c>
      <c r="H2707">
        <v>44972130</v>
      </c>
      <c r="I2707" t="s">
        <v>72</v>
      </c>
      <c r="J2707" t="s">
        <v>29</v>
      </c>
      <c r="K2707" t="s">
        <v>30</v>
      </c>
      <c r="L2707" t="s">
        <v>1084</v>
      </c>
      <c r="M2707" t="s">
        <v>1085</v>
      </c>
      <c r="N2707">
        <v>50</v>
      </c>
      <c r="O2707" t="s">
        <v>41</v>
      </c>
      <c r="P2707" t="s">
        <v>42</v>
      </c>
      <c r="Q2707" s="1">
        <v>26673</v>
      </c>
      <c r="R2707" s="1">
        <v>14464</v>
      </c>
      <c r="S2707" s="1">
        <v>1312</v>
      </c>
      <c r="T2707">
        <v>57</v>
      </c>
      <c r="U2707">
        <v>60</v>
      </c>
      <c r="V2707" s="1">
        <v>10897</v>
      </c>
      <c r="W2707">
        <v>40.85</v>
      </c>
      <c r="X2707">
        <v>99.91</v>
      </c>
    </row>
    <row r="2708" spans="1:24" x14ac:dyDescent="0.25">
      <c r="A2708">
        <v>202001</v>
      </c>
      <c r="B2708" t="s">
        <v>64</v>
      </c>
      <c r="C2708" t="s">
        <v>65</v>
      </c>
      <c r="D2708" t="s">
        <v>65</v>
      </c>
      <c r="E2708" t="s">
        <v>495</v>
      </c>
      <c r="F2708" t="s">
        <v>3465</v>
      </c>
      <c r="G2708">
        <v>65210518</v>
      </c>
      <c r="H2708">
        <v>32403439</v>
      </c>
      <c r="I2708" t="s">
        <v>72</v>
      </c>
      <c r="J2708" t="s">
        <v>29</v>
      </c>
      <c r="K2708" t="s">
        <v>30</v>
      </c>
      <c r="L2708" t="s">
        <v>706</v>
      </c>
      <c r="M2708" t="s">
        <v>69</v>
      </c>
      <c r="N2708" t="s">
        <v>81</v>
      </c>
      <c r="O2708" t="s">
        <v>33</v>
      </c>
      <c r="P2708" t="s">
        <v>1258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0</v>
      </c>
      <c r="X2708">
        <v>0</v>
      </c>
    </row>
    <row r="2709" spans="1:24" x14ac:dyDescent="0.25">
      <c r="A2709">
        <v>202001</v>
      </c>
      <c r="B2709" t="s">
        <v>35</v>
      </c>
      <c r="C2709" t="s">
        <v>680</v>
      </c>
      <c r="D2709" t="s">
        <v>680</v>
      </c>
      <c r="E2709" t="s">
        <v>687</v>
      </c>
      <c r="F2709" t="s">
        <v>3466</v>
      </c>
      <c r="G2709">
        <v>65761918</v>
      </c>
      <c r="H2709">
        <v>5005618</v>
      </c>
      <c r="I2709" t="s">
        <v>28</v>
      </c>
      <c r="J2709" t="s">
        <v>29</v>
      </c>
      <c r="K2709" t="s">
        <v>30</v>
      </c>
      <c r="L2709" t="s">
        <v>951</v>
      </c>
      <c r="M2709" t="s">
        <v>684</v>
      </c>
      <c r="N2709">
        <v>50</v>
      </c>
      <c r="O2709" t="s">
        <v>33</v>
      </c>
      <c r="P2709" t="s">
        <v>34</v>
      </c>
      <c r="Q2709">
        <v>0</v>
      </c>
      <c r="R2709" s="1">
        <v>16380</v>
      </c>
      <c r="S2709">
        <v>87</v>
      </c>
      <c r="T2709">
        <v>35</v>
      </c>
      <c r="U2709">
        <v>35</v>
      </c>
      <c r="V2709" s="1">
        <v>-16467</v>
      </c>
      <c r="W2709">
        <v>0</v>
      </c>
      <c r="X2709">
        <v>-5.12</v>
      </c>
    </row>
    <row r="2710" spans="1:24" x14ac:dyDescent="0.25">
      <c r="A2710">
        <v>202001</v>
      </c>
      <c r="B2710" t="s">
        <v>35</v>
      </c>
      <c r="C2710" t="s">
        <v>680</v>
      </c>
      <c r="D2710" t="s">
        <v>680</v>
      </c>
      <c r="E2710" t="s">
        <v>3065</v>
      </c>
      <c r="F2710" t="s">
        <v>3467</v>
      </c>
      <c r="G2710">
        <v>65005544</v>
      </c>
      <c r="H2710">
        <v>5005606</v>
      </c>
      <c r="I2710" t="s">
        <v>28</v>
      </c>
      <c r="J2710" t="s">
        <v>57</v>
      </c>
      <c r="K2710" t="s">
        <v>30</v>
      </c>
      <c r="L2710" t="s">
        <v>683</v>
      </c>
      <c r="M2710" t="s">
        <v>684</v>
      </c>
      <c r="N2710">
        <v>50</v>
      </c>
      <c r="O2710" t="s">
        <v>50</v>
      </c>
      <c r="P2710" t="s">
        <v>42</v>
      </c>
      <c r="Q2710" s="1">
        <v>18755</v>
      </c>
      <c r="R2710" s="1">
        <v>20202</v>
      </c>
      <c r="S2710">
        <v>525</v>
      </c>
      <c r="T2710">
        <v>34</v>
      </c>
      <c r="U2710">
        <v>36</v>
      </c>
      <c r="V2710" s="1">
        <v>-1972</v>
      </c>
      <c r="W2710">
        <v>-10.51</v>
      </c>
      <c r="X2710">
        <v>2.89</v>
      </c>
    </row>
    <row r="2711" spans="1:24" x14ac:dyDescent="0.25">
      <c r="A2711">
        <v>202001</v>
      </c>
      <c r="B2711" t="s">
        <v>64</v>
      </c>
      <c r="C2711" t="s">
        <v>65</v>
      </c>
      <c r="D2711" t="s">
        <v>65</v>
      </c>
      <c r="E2711" t="s">
        <v>529</v>
      </c>
      <c r="F2711" t="s">
        <v>3468</v>
      </c>
      <c r="G2711">
        <v>65211649</v>
      </c>
      <c r="H2711">
        <v>4603248728</v>
      </c>
      <c r="I2711" t="s">
        <v>28</v>
      </c>
      <c r="J2711" t="s">
        <v>53</v>
      </c>
      <c r="K2711" t="s">
        <v>54</v>
      </c>
      <c r="L2711" t="s">
        <v>531</v>
      </c>
      <c r="M2711" t="s">
        <v>532</v>
      </c>
      <c r="N2711">
        <v>50</v>
      </c>
      <c r="O2711" t="s">
        <v>41</v>
      </c>
      <c r="P2711" t="s">
        <v>42</v>
      </c>
      <c r="Q2711" s="1">
        <v>18582</v>
      </c>
      <c r="R2711" s="1">
        <v>8461</v>
      </c>
      <c r="S2711">
        <v>146</v>
      </c>
      <c r="T2711">
        <v>35</v>
      </c>
      <c r="U2711">
        <v>36</v>
      </c>
      <c r="V2711" s="1">
        <v>9975</v>
      </c>
      <c r="W2711">
        <v>53.68</v>
      </c>
      <c r="X2711">
        <v>42.59</v>
      </c>
    </row>
    <row r="2712" spans="1:24" x14ac:dyDescent="0.25">
      <c r="A2712">
        <v>202001</v>
      </c>
      <c r="B2712" t="s">
        <v>64</v>
      </c>
      <c r="C2712" t="s">
        <v>65</v>
      </c>
      <c r="D2712" t="s">
        <v>65</v>
      </c>
      <c r="E2712" t="s">
        <v>529</v>
      </c>
      <c r="F2712" t="s">
        <v>3469</v>
      </c>
      <c r="G2712">
        <v>65745408</v>
      </c>
      <c r="H2712">
        <v>40028898</v>
      </c>
      <c r="I2712" t="s">
        <v>28</v>
      </c>
      <c r="J2712" t="s">
        <v>29</v>
      </c>
      <c r="K2712" t="s">
        <v>30</v>
      </c>
      <c r="L2712" t="s">
        <v>531</v>
      </c>
      <c r="M2712" t="s">
        <v>532</v>
      </c>
      <c r="N2712">
        <v>50</v>
      </c>
      <c r="O2712" t="s">
        <v>41</v>
      </c>
      <c r="P2712" t="s">
        <v>42</v>
      </c>
      <c r="Q2712" s="1">
        <v>28694</v>
      </c>
      <c r="R2712" s="1">
        <v>13065</v>
      </c>
      <c r="S2712">
        <v>226</v>
      </c>
      <c r="T2712">
        <v>58</v>
      </c>
      <c r="U2712">
        <v>66</v>
      </c>
      <c r="V2712" s="1">
        <v>15403</v>
      </c>
      <c r="W2712">
        <v>53.68</v>
      </c>
      <c r="X2712">
        <v>98.75</v>
      </c>
    </row>
    <row r="2713" spans="1:24" x14ac:dyDescent="0.25">
      <c r="A2713">
        <v>202001</v>
      </c>
      <c r="B2713" t="s">
        <v>64</v>
      </c>
      <c r="C2713" t="s">
        <v>65</v>
      </c>
      <c r="D2713" t="s">
        <v>65</v>
      </c>
      <c r="E2713" t="s">
        <v>529</v>
      </c>
      <c r="F2713" t="s">
        <v>3470</v>
      </c>
      <c r="G2713">
        <v>65768502</v>
      </c>
      <c r="H2713">
        <v>32879903</v>
      </c>
      <c r="I2713" t="s">
        <v>28</v>
      </c>
      <c r="J2713" t="s">
        <v>57</v>
      </c>
      <c r="K2713" t="s">
        <v>54</v>
      </c>
      <c r="L2713" t="s">
        <v>531</v>
      </c>
      <c r="M2713" t="s">
        <v>532</v>
      </c>
      <c r="N2713">
        <v>50</v>
      </c>
      <c r="O2713" t="s">
        <v>41</v>
      </c>
      <c r="P2713" t="s">
        <v>42</v>
      </c>
      <c r="Q2713" s="1">
        <v>17788</v>
      </c>
      <c r="R2713" s="1">
        <v>9507</v>
      </c>
      <c r="S2713">
        <v>123</v>
      </c>
      <c r="T2713">
        <v>39</v>
      </c>
      <c r="U2713">
        <v>40</v>
      </c>
      <c r="V2713" s="1">
        <v>8158</v>
      </c>
      <c r="W2713">
        <v>45.86</v>
      </c>
      <c r="X2713">
        <v>98.58</v>
      </c>
    </row>
    <row r="2714" spans="1:24" x14ac:dyDescent="0.25">
      <c r="A2714">
        <v>202001</v>
      </c>
      <c r="B2714" t="s">
        <v>64</v>
      </c>
      <c r="C2714" t="s">
        <v>65</v>
      </c>
      <c r="D2714" t="s">
        <v>65</v>
      </c>
      <c r="E2714" t="s">
        <v>66</v>
      </c>
      <c r="F2714" t="s">
        <v>3471</v>
      </c>
      <c r="G2714">
        <v>65202187</v>
      </c>
      <c r="H2714">
        <v>37018673</v>
      </c>
      <c r="I2714" t="s">
        <v>28</v>
      </c>
      <c r="J2714" t="s">
        <v>29</v>
      </c>
      <c r="K2714" t="s">
        <v>30</v>
      </c>
      <c r="L2714" t="s">
        <v>1041</v>
      </c>
      <c r="M2714" t="s">
        <v>69</v>
      </c>
      <c r="N2714">
        <v>75</v>
      </c>
      <c r="O2714" t="s">
        <v>33</v>
      </c>
      <c r="P2714" t="s">
        <v>34</v>
      </c>
      <c r="Q2714">
        <v>0</v>
      </c>
      <c r="R2714" s="1">
        <v>18423</v>
      </c>
      <c r="S2714" s="1">
        <v>1325</v>
      </c>
      <c r="T2714">
        <v>24</v>
      </c>
      <c r="U2714">
        <v>38</v>
      </c>
      <c r="V2714" s="1">
        <v>-19748</v>
      </c>
      <c r="W2714">
        <v>0</v>
      </c>
      <c r="X2714">
        <v>0</v>
      </c>
    </row>
    <row r="2715" spans="1:24" x14ac:dyDescent="0.25">
      <c r="A2715">
        <v>202001</v>
      </c>
      <c r="B2715" t="s">
        <v>24</v>
      </c>
      <c r="C2715" t="s">
        <v>25</v>
      </c>
      <c r="D2715" t="s">
        <v>25</v>
      </c>
      <c r="E2715" t="s">
        <v>3472</v>
      </c>
      <c r="F2715" t="s">
        <v>3473</v>
      </c>
      <c r="G2715">
        <v>65762340</v>
      </c>
      <c r="H2715">
        <v>5014908</v>
      </c>
      <c r="I2715" t="s">
        <v>28</v>
      </c>
      <c r="J2715" t="s">
        <v>29</v>
      </c>
      <c r="K2715" t="s">
        <v>30</v>
      </c>
      <c r="L2715" t="s">
        <v>1214</v>
      </c>
      <c r="M2715" t="s">
        <v>1215</v>
      </c>
      <c r="N2715">
        <v>50</v>
      </c>
      <c r="O2715" t="s">
        <v>41</v>
      </c>
      <c r="P2715" t="s">
        <v>42</v>
      </c>
      <c r="Q2715" s="1">
        <v>14923</v>
      </c>
      <c r="R2715" s="1">
        <v>9188</v>
      </c>
      <c r="S2715">
        <v>0</v>
      </c>
      <c r="T2715">
        <v>40</v>
      </c>
      <c r="U2715">
        <v>43</v>
      </c>
      <c r="V2715" s="1">
        <v>5735</v>
      </c>
      <c r="W2715">
        <v>38.43</v>
      </c>
      <c r="X2715">
        <v>35.83</v>
      </c>
    </row>
    <row r="2716" spans="1:24" x14ac:dyDescent="0.25">
      <c r="A2716">
        <v>202001</v>
      </c>
      <c r="B2716" t="s">
        <v>24</v>
      </c>
      <c r="C2716" t="s">
        <v>25</v>
      </c>
      <c r="D2716" t="s">
        <v>25</v>
      </c>
      <c r="E2716" t="s">
        <v>154</v>
      </c>
      <c r="F2716" t="s">
        <v>3474</v>
      </c>
      <c r="G2716">
        <v>65770682</v>
      </c>
      <c r="H2716">
        <v>4603215952</v>
      </c>
      <c r="I2716" t="s">
        <v>28</v>
      </c>
      <c r="J2716" t="s">
        <v>53</v>
      </c>
      <c r="K2716" t="s">
        <v>30</v>
      </c>
      <c r="L2716" t="s">
        <v>1214</v>
      </c>
      <c r="M2716" t="s">
        <v>1215</v>
      </c>
      <c r="N2716">
        <v>50</v>
      </c>
      <c r="O2716" t="s">
        <v>41</v>
      </c>
      <c r="P2716" t="s">
        <v>42</v>
      </c>
      <c r="Q2716" s="1">
        <v>13471</v>
      </c>
      <c r="R2716" s="1">
        <v>6857</v>
      </c>
      <c r="S2716">
        <v>176</v>
      </c>
      <c r="T2716">
        <v>43</v>
      </c>
      <c r="U2716">
        <v>47</v>
      </c>
      <c r="V2716" s="1">
        <v>6438</v>
      </c>
      <c r="W2716">
        <v>47.79</v>
      </c>
      <c r="X2716">
        <v>45.03</v>
      </c>
    </row>
    <row r="2717" spans="1:24" x14ac:dyDescent="0.25">
      <c r="A2717">
        <v>202001</v>
      </c>
      <c r="B2717" t="s">
        <v>24</v>
      </c>
      <c r="C2717" t="s">
        <v>25</v>
      </c>
      <c r="D2717" t="s">
        <v>25</v>
      </c>
      <c r="E2717" t="s">
        <v>154</v>
      </c>
      <c r="F2717" t="s">
        <v>3475</v>
      </c>
      <c r="G2717">
        <v>65770171</v>
      </c>
      <c r="H2717">
        <v>5014900</v>
      </c>
      <c r="I2717" t="s">
        <v>28</v>
      </c>
      <c r="J2717" t="s">
        <v>29</v>
      </c>
      <c r="K2717" t="s">
        <v>30</v>
      </c>
      <c r="L2717" t="s">
        <v>1214</v>
      </c>
      <c r="M2717" t="s">
        <v>1215</v>
      </c>
      <c r="N2717" t="s">
        <v>81</v>
      </c>
      <c r="O2717" t="s">
        <v>33</v>
      </c>
      <c r="P2717" t="s">
        <v>34</v>
      </c>
      <c r="Q2717">
        <v>0</v>
      </c>
      <c r="R2717" s="1">
        <v>7876</v>
      </c>
      <c r="S2717">
        <v>0</v>
      </c>
      <c r="T2717">
        <v>38</v>
      </c>
      <c r="U2717">
        <v>38</v>
      </c>
      <c r="V2717" s="1">
        <v>-7876</v>
      </c>
      <c r="W2717">
        <v>0</v>
      </c>
      <c r="X2717">
        <v>0</v>
      </c>
    </row>
    <row r="2718" spans="1:24" x14ac:dyDescent="0.25">
      <c r="A2718">
        <v>202001</v>
      </c>
      <c r="B2718" t="s">
        <v>24</v>
      </c>
      <c r="C2718" t="s">
        <v>1088</v>
      </c>
      <c r="D2718" t="s">
        <v>1088</v>
      </c>
      <c r="E2718" t="s">
        <v>3108</v>
      </c>
      <c r="F2718" t="s">
        <v>3476</v>
      </c>
      <c r="G2718">
        <v>65012096</v>
      </c>
      <c r="H2718">
        <v>45270819</v>
      </c>
      <c r="I2718" t="s">
        <v>28</v>
      </c>
      <c r="J2718" t="s">
        <v>29</v>
      </c>
      <c r="K2718" t="s">
        <v>30</v>
      </c>
      <c r="L2718" t="s">
        <v>1090</v>
      </c>
      <c r="M2718" t="s">
        <v>1091</v>
      </c>
      <c r="N2718">
        <v>75</v>
      </c>
      <c r="O2718" t="s">
        <v>45</v>
      </c>
      <c r="P2718" t="s">
        <v>42</v>
      </c>
      <c r="Q2718" s="1">
        <v>716160</v>
      </c>
      <c r="R2718" s="1">
        <v>5704</v>
      </c>
      <c r="S2718">
        <v>556</v>
      </c>
      <c r="T2718">
        <v>33</v>
      </c>
      <c r="U2718">
        <v>38</v>
      </c>
      <c r="V2718" s="1">
        <v>709900</v>
      </c>
      <c r="W2718">
        <v>99.13</v>
      </c>
      <c r="X2718">
        <v>98.15</v>
      </c>
    </row>
    <row r="2719" spans="1:24" x14ac:dyDescent="0.25">
      <c r="A2719">
        <v>202001</v>
      </c>
      <c r="B2719" t="s">
        <v>64</v>
      </c>
      <c r="C2719" t="s">
        <v>65</v>
      </c>
      <c r="D2719" t="s">
        <v>65</v>
      </c>
      <c r="E2719" t="s">
        <v>70</v>
      </c>
      <c r="F2719">
        <v>7049</v>
      </c>
      <c r="G2719">
        <v>65228421</v>
      </c>
      <c r="H2719">
        <v>33061036</v>
      </c>
      <c r="I2719" t="s">
        <v>72</v>
      </c>
      <c r="J2719" t="s">
        <v>29</v>
      </c>
      <c r="K2719" t="s">
        <v>30</v>
      </c>
      <c r="L2719" t="s">
        <v>74</v>
      </c>
      <c r="M2719" t="s">
        <v>75</v>
      </c>
      <c r="N2719">
        <v>150</v>
      </c>
      <c r="O2719" t="s">
        <v>61</v>
      </c>
      <c r="P2719" t="s">
        <v>42</v>
      </c>
      <c r="Q2719" s="1">
        <v>10980</v>
      </c>
      <c r="R2719" s="1">
        <v>8329</v>
      </c>
      <c r="S2719">
        <v>0</v>
      </c>
      <c r="T2719">
        <v>22</v>
      </c>
      <c r="U2719">
        <v>25</v>
      </c>
      <c r="V2719" s="1">
        <v>2651</v>
      </c>
      <c r="W2719">
        <v>24.15</v>
      </c>
      <c r="X2719">
        <v>-742.91</v>
      </c>
    </row>
    <row r="2720" spans="1:24" x14ac:dyDescent="0.25">
      <c r="A2720">
        <v>202001</v>
      </c>
      <c r="B2720" t="s">
        <v>607</v>
      </c>
      <c r="C2720" t="s">
        <v>608</v>
      </c>
      <c r="D2720" t="s">
        <v>608</v>
      </c>
      <c r="E2720" t="s">
        <v>2679</v>
      </c>
      <c r="F2720" t="s">
        <v>3477</v>
      </c>
      <c r="G2720">
        <v>65214745</v>
      </c>
      <c r="H2720">
        <v>7000002</v>
      </c>
      <c r="I2720" t="s">
        <v>28</v>
      </c>
      <c r="J2720" t="s">
        <v>29</v>
      </c>
      <c r="K2720" t="s">
        <v>30</v>
      </c>
      <c r="L2720" t="s">
        <v>836</v>
      </c>
      <c r="M2720" t="s">
        <v>837</v>
      </c>
      <c r="N2720">
        <v>50</v>
      </c>
      <c r="O2720" t="s">
        <v>45</v>
      </c>
      <c r="P2720" t="s">
        <v>42</v>
      </c>
      <c r="Q2720" s="1">
        <v>754579</v>
      </c>
      <c r="R2720" s="1">
        <v>12694</v>
      </c>
      <c r="S2720">
        <v>115</v>
      </c>
      <c r="T2720">
        <v>79</v>
      </c>
      <c r="U2720">
        <v>87</v>
      </c>
      <c r="V2720" s="1">
        <v>741771</v>
      </c>
      <c r="W2720">
        <v>98.3</v>
      </c>
      <c r="X2720">
        <v>93.26</v>
      </c>
    </row>
    <row r="2721" spans="1:24" x14ac:dyDescent="0.25">
      <c r="A2721">
        <v>202001</v>
      </c>
      <c r="B2721" t="s">
        <v>24</v>
      </c>
      <c r="C2721" t="s">
        <v>25</v>
      </c>
      <c r="D2721" t="s">
        <v>25</v>
      </c>
      <c r="E2721" t="s">
        <v>1124</v>
      </c>
      <c r="F2721">
        <v>22218</v>
      </c>
      <c r="G2721">
        <v>65701733</v>
      </c>
      <c r="H2721">
        <v>4600070724</v>
      </c>
      <c r="I2721" t="s">
        <v>72</v>
      </c>
      <c r="J2721" t="s">
        <v>464</v>
      </c>
      <c r="K2721" t="s">
        <v>73</v>
      </c>
      <c r="L2721" t="s">
        <v>376</v>
      </c>
      <c r="M2721" t="s">
        <v>260</v>
      </c>
      <c r="N2721">
        <v>315</v>
      </c>
      <c r="O2721" t="s">
        <v>45</v>
      </c>
      <c r="P2721" t="s">
        <v>42</v>
      </c>
      <c r="Q2721" s="1">
        <v>106080</v>
      </c>
      <c r="R2721" s="1">
        <v>7003</v>
      </c>
      <c r="S2721">
        <v>0</v>
      </c>
      <c r="T2721">
        <v>21</v>
      </c>
      <c r="U2721">
        <v>30</v>
      </c>
      <c r="V2721" s="1">
        <v>99077</v>
      </c>
      <c r="W2721">
        <v>93.4</v>
      </c>
      <c r="X2721">
        <v>56.98</v>
      </c>
    </row>
    <row r="2722" spans="1:24" x14ac:dyDescent="0.25">
      <c r="A2722">
        <v>202001</v>
      </c>
      <c r="B2722" t="s">
        <v>24</v>
      </c>
      <c r="C2722" t="s">
        <v>25</v>
      </c>
      <c r="D2722" t="s">
        <v>25</v>
      </c>
      <c r="E2722" t="s">
        <v>1124</v>
      </c>
      <c r="F2722">
        <v>22220</v>
      </c>
      <c r="G2722">
        <v>65701735</v>
      </c>
      <c r="H2722" s="3">
        <v>300000000000</v>
      </c>
      <c r="I2722" t="s">
        <v>28</v>
      </c>
      <c r="J2722" t="s">
        <v>29</v>
      </c>
      <c r="K2722" t="s">
        <v>30</v>
      </c>
      <c r="L2722" t="s">
        <v>376</v>
      </c>
      <c r="M2722" t="s">
        <v>260</v>
      </c>
      <c r="N2722">
        <v>225</v>
      </c>
      <c r="O2722" t="s">
        <v>50</v>
      </c>
      <c r="P2722" t="s">
        <v>42</v>
      </c>
      <c r="Q2722" s="1">
        <v>6968</v>
      </c>
      <c r="R2722" s="1">
        <v>9266</v>
      </c>
      <c r="S2722">
        <v>0</v>
      </c>
      <c r="T2722">
        <v>21</v>
      </c>
      <c r="U2722">
        <v>22</v>
      </c>
      <c r="V2722" s="1">
        <v>-2299</v>
      </c>
      <c r="W2722">
        <v>-32.99</v>
      </c>
      <c r="X2722">
        <v>-870.44</v>
      </c>
    </row>
    <row r="2723" spans="1:24" x14ac:dyDescent="0.25">
      <c r="A2723">
        <v>202001</v>
      </c>
      <c r="B2723" t="s">
        <v>35</v>
      </c>
      <c r="C2723" t="s">
        <v>127</v>
      </c>
      <c r="D2723" t="s">
        <v>127</v>
      </c>
      <c r="E2723" t="s">
        <v>2657</v>
      </c>
      <c r="F2723" t="s">
        <v>3478</v>
      </c>
      <c r="G2723">
        <v>65005846</v>
      </c>
      <c r="H2723">
        <v>5005401</v>
      </c>
      <c r="I2723" t="s">
        <v>28</v>
      </c>
      <c r="J2723" t="s">
        <v>29</v>
      </c>
      <c r="K2723" t="s">
        <v>30</v>
      </c>
      <c r="L2723" t="s">
        <v>987</v>
      </c>
      <c r="M2723" t="s">
        <v>131</v>
      </c>
      <c r="N2723">
        <v>50</v>
      </c>
      <c r="O2723" t="s">
        <v>261</v>
      </c>
      <c r="P2723" t="s">
        <v>42</v>
      </c>
      <c r="Q2723" s="1">
        <v>20280</v>
      </c>
      <c r="R2723" s="1">
        <v>5881</v>
      </c>
      <c r="S2723">
        <v>175</v>
      </c>
      <c r="T2723">
        <v>38</v>
      </c>
      <c r="U2723">
        <v>39</v>
      </c>
      <c r="V2723" s="1">
        <v>14224</v>
      </c>
      <c r="W2723">
        <v>70.14</v>
      </c>
      <c r="X2723">
        <v>73.150000000000006</v>
      </c>
    </row>
    <row r="2724" spans="1:24" x14ac:dyDescent="0.25">
      <c r="A2724">
        <v>202001</v>
      </c>
      <c r="B2724" t="s">
        <v>24</v>
      </c>
      <c r="C2724" t="s">
        <v>25</v>
      </c>
      <c r="D2724" t="s">
        <v>25</v>
      </c>
      <c r="E2724" t="s">
        <v>257</v>
      </c>
      <c r="F2724">
        <v>22317</v>
      </c>
      <c r="G2724">
        <v>65701894</v>
      </c>
      <c r="H2724">
        <v>32667109</v>
      </c>
      <c r="I2724" t="s">
        <v>28</v>
      </c>
      <c r="J2724" t="s">
        <v>29</v>
      </c>
      <c r="K2724" t="s">
        <v>30</v>
      </c>
      <c r="L2724" t="s">
        <v>259</v>
      </c>
      <c r="M2724" t="s">
        <v>260</v>
      </c>
      <c r="N2724">
        <v>150</v>
      </c>
      <c r="O2724" t="s">
        <v>76</v>
      </c>
      <c r="P2724" t="s">
        <v>42</v>
      </c>
      <c r="Q2724" s="1">
        <v>2421</v>
      </c>
      <c r="R2724" s="1">
        <v>2124</v>
      </c>
      <c r="S2724">
        <v>0</v>
      </c>
      <c r="T2724">
        <v>11</v>
      </c>
      <c r="U2724">
        <v>13</v>
      </c>
      <c r="V2724">
        <v>296</v>
      </c>
      <c r="W2724">
        <v>12.24</v>
      </c>
      <c r="X2724">
        <v>-543.66</v>
      </c>
    </row>
    <row r="2725" spans="1:24" x14ac:dyDescent="0.25">
      <c r="A2725">
        <v>202001</v>
      </c>
      <c r="B2725" t="s">
        <v>24</v>
      </c>
      <c r="C2725" t="s">
        <v>25</v>
      </c>
      <c r="D2725" t="s">
        <v>25</v>
      </c>
      <c r="E2725" t="s">
        <v>575</v>
      </c>
      <c r="F2725" t="s">
        <v>3479</v>
      </c>
      <c r="G2725">
        <v>65701187</v>
      </c>
      <c r="H2725">
        <v>52530</v>
      </c>
      <c r="I2725" t="s">
        <v>28</v>
      </c>
      <c r="J2725" t="s">
        <v>29</v>
      </c>
      <c r="K2725" t="s">
        <v>30</v>
      </c>
      <c r="L2725" t="s">
        <v>119</v>
      </c>
      <c r="M2725" t="s">
        <v>120</v>
      </c>
      <c r="N2725">
        <v>75</v>
      </c>
      <c r="O2725" t="s">
        <v>50</v>
      </c>
      <c r="P2725" t="s">
        <v>42</v>
      </c>
      <c r="Q2725" s="1">
        <v>1102</v>
      </c>
      <c r="R2725" s="1">
        <v>16136</v>
      </c>
      <c r="S2725">
        <v>0</v>
      </c>
      <c r="T2725">
        <v>6</v>
      </c>
      <c r="U2725">
        <v>16</v>
      </c>
      <c r="V2725" s="1">
        <v>-15034</v>
      </c>
      <c r="W2725" s="2">
        <v>-1364.12</v>
      </c>
      <c r="X2725" s="2">
        <v>-6211.82</v>
      </c>
    </row>
    <row r="2726" spans="1:24" x14ac:dyDescent="0.25">
      <c r="A2726">
        <v>202001</v>
      </c>
      <c r="B2726" t="s">
        <v>24</v>
      </c>
      <c r="C2726" t="s">
        <v>25</v>
      </c>
      <c r="D2726" t="s">
        <v>25</v>
      </c>
      <c r="E2726" t="s">
        <v>257</v>
      </c>
      <c r="F2726">
        <v>22342</v>
      </c>
      <c r="G2726">
        <v>65701962</v>
      </c>
      <c r="H2726">
        <v>46822</v>
      </c>
      <c r="I2726" t="s">
        <v>72</v>
      </c>
      <c r="J2726" t="s">
        <v>29</v>
      </c>
      <c r="K2726" t="s">
        <v>30</v>
      </c>
      <c r="L2726" t="s">
        <v>259</v>
      </c>
      <c r="M2726" t="s">
        <v>260</v>
      </c>
      <c r="N2726">
        <v>300</v>
      </c>
      <c r="O2726" t="s">
        <v>33</v>
      </c>
      <c r="P2726" t="s">
        <v>34</v>
      </c>
      <c r="Q2726">
        <v>0</v>
      </c>
      <c r="R2726" s="1">
        <v>11219</v>
      </c>
      <c r="S2726">
        <v>0</v>
      </c>
      <c r="T2726">
        <v>16</v>
      </c>
      <c r="U2726">
        <v>22</v>
      </c>
      <c r="V2726" s="1">
        <v>-11219</v>
      </c>
      <c r="W2726">
        <v>0</v>
      </c>
      <c r="X2726">
        <v>0</v>
      </c>
    </row>
    <row r="2727" spans="1:24" x14ac:dyDescent="0.25">
      <c r="A2727">
        <v>202001</v>
      </c>
      <c r="B2727" t="s">
        <v>24</v>
      </c>
      <c r="C2727" t="s">
        <v>25</v>
      </c>
      <c r="D2727" t="s">
        <v>25</v>
      </c>
      <c r="E2727" t="s">
        <v>473</v>
      </c>
      <c r="F2727">
        <v>22487</v>
      </c>
      <c r="G2727">
        <v>65707330</v>
      </c>
      <c r="H2727" s="3">
        <v>300000000000</v>
      </c>
      <c r="I2727" t="s">
        <v>28</v>
      </c>
      <c r="J2727" t="s">
        <v>29</v>
      </c>
      <c r="K2727" t="s">
        <v>30</v>
      </c>
      <c r="L2727" t="s">
        <v>475</v>
      </c>
      <c r="M2727" t="s">
        <v>120</v>
      </c>
      <c r="N2727">
        <v>75</v>
      </c>
      <c r="O2727" t="s">
        <v>76</v>
      </c>
      <c r="P2727" t="s">
        <v>42</v>
      </c>
      <c r="Q2727" s="1">
        <v>2961</v>
      </c>
      <c r="R2727" s="1">
        <v>2943</v>
      </c>
      <c r="S2727">
        <v>0</v>
      </c>
      <c r="T2727">
        <v>16</v>
      </c>
      <c r="U2727">
        <v>16</v>
      </c>
      <c r="V2727">
        <v>18</v>
      </c>
      <c r="W2727">
        <v>0.62</v>
      </c>
      <c r="X2727">
        <v>1.06</v>
      </c>
    </row>
    <row r="2728" spans="1:24" x14ac:dyDescent="0.25">
      <c r="A2728">
        <v>202001</v>
      </c>
      <c r="B2728" t="s">
        <v>24</v>
      </c>
      <c r="C2728" t="s">
        <v>25</v>
      </c>
      <c r="D2728" t="s">
        <v>25</v>
      </c>
      <c r="E2728" t="s">
        <v>3480</v>
      </c>
      <c r="F2728">
        <v>22663</v>
      </c>
      <c r="G2728">
        <v>65004138</v>
      </c>
      <c r="H2728">
        <v>32967627</v>
      </c>
      <c r="I2728" t="s">
        <v>28</v>
      </c>
      <c r="J2728" t="s">
        <v>29</v>
      </c>
      <c r="K2728" t="s">
        <v>30</v>
      </c>
      <c r="L2728" t="s">
        <v>317</v>
      </c>
      <c r="M2728" t="s">
        <v>120</v>
      </c>
      <c r="N2728">
        <v>75</v>
      </c>
      <c r="O2728" t="s">
        <v>45</v>
      </c>
      <c r="P2728" t="s">
        <v>42</v>
      </c>
      <c r="Q2728" s="1">
        <v>1381408</v>
      </c>
      <c r="R2728" s="1">
        <v>13571</v>
      </c>
      <c r="S2728">
        <v>0</v>
      </c>
      <c r="T2728">
        <v>38</v>
      </c>
      <c r="U2728">
        <v>38</v>
      </c>
      <c r="V2728" s="1">
        <v>1367837</v>
      </c>
      <c r="W2728">
        <v>99.02</v>
      </c>
      <c r="X2728">
        <v>98.37</v>
      </c>
    </row>
    <row r="2729" spans="1:24" x14ac:dyDescent="0.25">
      <c r="A2729">
        <v>202001</v>
      </c>
      <c r="B2729" t="s">
        <v>24</v>
      </c>
      <c r="C2729" t="s">
        <v>410</v>
      </c>
      <c r="D2729" t="s">
        <v>410</v>
      </c>
      <c r="E2729" t="s">
        <v>687</v>
      </c>
      <c r="F2729">
        <v>22733</v>
      </c>
      <c r="G2729">
        <v>65004368</v>
      </c>
      <c r="H2729">
        <v>44189945</v>
      </c>
      <c r="I2729" t="s">
        <v>28</v>
      </c>
      <c r="J2729" t="s">
        <v>29</v>
      </c>
      <c r="K2729" t="s">
        <v>30</v>
      </c>
      <c r="L2729" t="s">
        <v>413</v>
      </c>
      <c r="M2729" t="s">
        <v>414</v>
      </c>
      <c r="N2729" t="s">
        <v>121</v>
      </c>
      <c r="O2729" t="s">
        <v>61</v>
      </c>
      <c r="P2729" t="s">
        <v>42</v>
      </c>
      <c r="Q2729" s="1">
        <v>32325</v>
      </c>
      <c r="R2729" s="1">
        <v>21090</v>
      </c>
      <c r="S2729">
        <v>260</v>
      </c>
      <c r="T2729">
        <v>47</v>
      </c>
      <c r="U2729">
        <v>55</v>
      </c>
      <c r="V2729" s="1">
        <v>10975</v>
      </c>
      <c r="W2729">
        <v>33.950000000000003</v>
      </c>
      <c r="X2729">
        <v>-469.62</v>
      </c>
    </row>
    <row r="2730" spans="1:24" x14ac:dyDescent="0.25">
      <c r="A2730">
        <v>202001</v>
      </c>
      <c r="B2730" t="s">
        <v>24</v>
      </c>
      <c r="C2730" t="s">
        <v>410</v>
      </c>
      <c r="D2730" t="s">
        <v>410</v>
      </c>
      <c r="E2730" t="s">
        <v>1648</v>
      </c>
      <c r="F2730">
        <v>22780</v>
      </c>
      <c r="G2730">
        <v>65004407</v>
      </c>
      <c r="H2730">
        <v>32404069</v>
      </c>
      <c r="I2730" t="s">
        <v>3481</v>
      </c>
      <c r="J2730" t="s">
        <v>29</v>
      </c>
      <c r="K2730" t="s">
        <v>30</v>
      </c>
      <c r="L2730" t="s">
        <v>1136</v>
      </c>
      <c r="M2730" t="s">
        <v>414</v>
      </c>
      <c r="N2730">
        <v>50</v>
      </c>
      <c r="O2730" t="s">
        <v>33</v>
      </c>
      <c r="P2730" t="s">
        <v>1258</v>
      </c>
      <c r="Q2730">
        <v>0</v>
      </c>
      <c r="R2730">
        <v>0</v>
      </c>
      <c r="S2730">
        <v>0</v>
      </c>
      <c r="T2730">
        <v>0</v>
      </c>
      <c r="U2730">
        <v>1</v>
      </c>
      <c r="V2730">
        <v>0</v>
      </c>
      <c r="W2730">
        <v>0</v>
      </c>
      <c r="X2730">
        <v>0</v>
      </c>
    </row>
    <row r="2731" spans="1:24" x14ac:dyDescent="0.25">
      <c r="A2731">
        <v>202001</v>
      </c>
      <c r="B2731" t="s">
        <v>607</v>
      </c>
      <c r="C2731" t="s">
        <v>899</v>
      </c>
      <c r="D2731" t="s">
        <v>899</v>
      </c>
      <c r="E2731" t="s">
        <v>1595</v>
      </c>
      <c r="F2731" t="s">
        <v>3482</v>
      </c>
      <c r="G2731">
        <v>65759394</v>
      </c>
      <c r="H2731">
        <v>4603215563</v>
      </c>
      <c r="I2731" t="s">
        <v>28</v>
      </c>
      <c r="J2731" t="s">
        <v>29</v>
      </c>
      <c r="K2731" t="s">
        <v>30</v>
      </c>
      <c r="L2731" t="s">
        <v>902</v>
      </c>
      <c r="M2731" t="s">
        <v>903</v>
      </c>
      <c r="N2731">
        <v>25</v>
      </c>
      <c r="O2731" t="s">
        <v>41</v>
      </c>
      <c r="P2731" t="s">
        <v>42</v>
      </c>
      <c r="Q2731" s="1">
        <v>9794</v>
      </c>
      <c r="R2731" s="1">
        <v>3123</v>
      </c>
      <c r="S2731">
        <v>0</v>
      </c>
      <c r="T2731">
        <v>23</v>
      </c>
      <c r="U2731">
        <v>24</v>
      </c>
      <c r="V2731" s="1">
        <v>6671</v>
      </c>
      <c r="W2731">
        <v>68.12</v>
      </c>
      <c r="X2731">
        <v>-104.49</v>
      </c>
    </row>
    <row r="2732" spans="1:24" x14ac:dyDescent="0.25">
      <c r="A2732">
        <v>202001</v>
      </c>
      <c r="B2732" t="s">
        <v>24</v>
      </c>
      <c r="C2732" t="s">
        <v>410</v>
      </c>
      <c r="D2732" t="s">
        <v>410</v>
      </c>
      <c r="E2732" t="s">
        <v>167</v>
      </c>
      <c r="F2732">
        <v>22986</v>
      </c>
      <c r="G2732">
        <v>65004418</v>
      </c>
      <c r="H2732">
        <v>32967712</v>
      </c>
      <c r="I2732" t="s">
        <v>28</v>
      </c>
      <c r="J2732" t="s">
        <v>29</v>
      </c>
      <c r="K2732" t="s">
        <v>30</v>
      </c>
      <c r="L2732" t="s">
        <v>1136</v>
      </c>
      <c r="M2732" t="s">
        <v>414</v>
      </c>
      <c r="N2732">
        <v>75</v>
      </c>
      <c r="O2732" t="s">
        <v>33</v>
      </c>
      <c r="P2732" t="s">
        <v>34</v>
      </c>
      <c r="Q2732">
        <v>0</v>
      </c>
      <c r="R2732" s="1">
        <v>5602</v>
      </c>
      <c r="S2732">
        <v>0</v>
      </c>
      <c r="T2732">
        <v>2</v>
      </c>
      <c r="U2732">
        <v>3</v>
      </c>
      <c r="V2732" s="1">
        <v>-5602</v>
      </c>
      <c r="W2732">
        <v>0</v>
      </c>
      <c r="X2732">
        <v>0</v>
      </c>
    </row>
    <row r="2733" spans="1:24" x14ac:dyDescent="0.25">
      <c r="A2733">
        <v>202001</v>
      </c>
      <c r="B2733" t="s">
        <v>24</v>
      </c>
      <c r="C2733" t="s">
        <v>410</v>
      </c>
      <c r="D2733" t="s">
        <v>410</v>
      </c>
      <c r="E2733" t="s">
        <v>1456</v>
      </c>
      <c r="F2733">
        <v>22987</v>
      </c>
      <c r="G2733">
        <v>65004422</v>
      </c>
      <c r="H2733">
        <v>32404120</v>
      </c>
      <c r="I2733" t="s">
        <v>28</v>
      </c>
      <c r="J2733" t="s">
        <v>57</v>
      </c>
      <c r="K2733" t="s">
        <v>54</v>
      </c>
      <c r="L2733" t="s">
        <v>1136</v>
      </c>
      <c r="M2733" t="s">
        <v>414</v>
      </c>
      <c r="N2733">
        <v>50</v>
      </c>
      <c r="O2733" t="s">
        <v>261</v>
      </c>
      <c r="P2733" t="s">
        <v>42</v>
      </c>
      <c r="Q2733" s="1">
        <v>24814</v>
      </c>
      <c r="R2733" s="1">
        <v>3022</v>
      </c>
      <c r="S2733">
        <v>201</v>
      </c>
      <c r="T2733">
        <v>19</v>
      </c>
      <c r="U2733">
        <v>22</v>
      </c>
      <c r="V2733" s="1">
        <v>21591</v>
      </c>
      <c r="W2733">
        <v>87.01</v>
      </c>
      <c r="X2733">
        <v>88.2</v>
      </c>
    </row>
    <row r="2734" spans="1:24" x14ac:dyDescent="0.25">
      <c r="A2734">
        <v>202001</v>
      </c>
      <c r="B2734" t="s">
        <v>35</v>
      </c>
      <c r="C2734" t="s">
        <v>680</v>
      </c>
      <c r="D2734" t="s">
        <v>680</v>
      </c>
      <c r="E2734" t="s">
        <v>128</v>
      </c>
      <c r="F2734" t="s">
        <v>3483</v>
      </c>
      <c r="G2734">
        <v>65720133</v>
      </c>
      <c r="H2734">
        <v>16000956</v>
      </c>
      <c r="I2734" t="s">
        <v>28</v>
      </c>
      <c r="J2734" t="s">
        <v>57</v>
      </c>
      <c r="K2734" t="s">
        <v>54</v>
      </c>
      <c r="L2734" t="s">
        <v>951</v>
      </c>
      <c r="M2734" t="s">
        <v>684</v>
      </c>
      <c r="N2734" t="s">
        <v>81</v>
      </c>
      <c r="O2734" t="s">
        <v>61</v>
      </c>
      <c r="P2734" t="s">
        <v>42</v>
      </c>
      <c r="Q2734" s="1">
        <v>10742</v>
      </c>
      <c r="R2734" s="1">
        <v>8895</v>
      </c>
      <c r="S2734">
        <v>75</v>
      </c>
      <c r="T2734">
        <v>16</v>
      </c>
      <c r="U2734">
        <v>22</v>
      </c>
      <c r="V2734" s="1">
        <v>1772</v>
      </c>
      <c r="W2734">
        <v>16.5</v>
      </c>
      <c r="X2734">
        <v>17.22</v>
      </c>
    </row>
    <row r="2735" spans="1:24" x14ac:dyDescent="0.25">
      <c r="A2735">
        <v>202001</v>
      </c>
      <c r="B2735" t="s">
        <v>607</v>
      </c>
      <c r="C2735" t="s">
        <v>1119</v>
      </c>
      <c r="D2735" t="s">
        <v>1119</v>
      </c>
      <c r="E2735" t="s">
        <v>1543</v>
      </c>
      <c r="F2735" t="s">
        <v>3484</v>
      </c>
      <c r="G2735">
        <v>65217103</v>
      </c>
      <c r="H2735">
        <v>5005794</v>
      </c>
      <c r="I2735" t="s">
        <v>28</v>
      </c>
      <c r="J2735" t="s">
        <v>29</v>
      </c>
      <c r="K2735" t="s">
        <v>30</v>
      </c>
      <c r="L2735" t="s">
        <v>1122</v>
      </c>
      <c r="M2735" t="s">
        <v>1123</v>
      </c>
      <c r="N2735">
        <v>75</v>
      </c>
      <c r="O2735" t="s">
        <v>179</v>
      </c>
      <c r="P2735" t="s">
        <v>42</v>
      </c>
      <c r="Q2735" s="1">
        <v>16875</v>
      </c>
      <c r="R2735" s="1">
        <v>18245</v>
      </c>
      <c r="S2735">
        <v>236</v>
      </c>
      <c r="T2735">
        <v>44</v>
      </c>
      <c r="U2735">
        <v>46</v>
      </c>
      <c r="V2735" s="1">
        <v>-1606</v>
      </c>
      <c r="W2735">
        <v>-9.52</v>
      </c>
      <c r="X2735">
        <v>-651.72</v>
      </c>
    </row>
    <row r="2736" spans="1:24" x14ac:dyDescent="0.25">
      <c r="A2736">
        <v>202001</v>
      </c>
      <c r="B2736" t="s">
        <v>607</v>
      </c>
      <c r="C2736" t="s">
        <v>1119</v>
      </c>
      <c r="D2736" t="s">
        <v>1119</v>
      </c>
      <c r="E2736" t="s">
        <v>587</v>
      </c>
      <c r="F2736" t="s">
        <v>3485</v>
      </c>
      <c r="G2736">
        <v>65760617</v>
      </c>
      <c r="H2736">
        <v>4602919029</v>
      </c>
      <c r="I2736" t="s">
        <v>28</v>
      </c>
      <c r="J2736" t="s">
        <v>29</v>
      </c>
      <c r="K2736" t="s">
        <v>30</v>
      </c>
      <c r="L2736" t="s">
        <v>1122</v>
      </c>
      <c r="M2736" t="s">
        <v>1123</v>
      </c>
      <c r="N2736">
        <v>50</v>
      </c>
      <c r="O2736" t="s">
        <v>33</v>
      </c>
      <c r="P2736" t="s">
        <v>34</v>
      </c>
      <c r="Q2736">
        <v>0</v>
      </c>
      <c r="R2736" s="1">
        <v>9782</v>
      </c>
      <c r="S2736">
        <v>0</v>
      </c>
      <c r="T2736">
        <v>24</v>
      </c>
      <c r="U2736">
        <v>25</v>
      </c>
      <c r="V2736" s="1">
        <v>-9782</v>
      </c>
      <c r="W2736">
        <v>0</v>
      </c>
      <c r="X2736">
        <v>0</v>
      </c>
    </row>
    <row r="2737" spans="1:24" x14ac:dyDescent="0.25">
      <c r="A2737">
        <v>202001</v>
      </c>
      <c r="B2737" t="s">
        <v>64</v>
      </c>
      <c r="C2737" t="s">
        <v>65</v>
      </c>
      <c r="D2737" t="s">
        <v>65</v>
      </c>
      <c r="E2737" t="s">
        <v>460</v>
      </c>
      <c r="F2737">
        <v>59337</v>
      </c>
      <c r="G2737">
        <v>65704824</v>
      </c>
      <c r="H2737">
        <v>33061096</v>
      </c>
      <c r="I2737" t="s">
        <v>72</v>
      </c>
      <c r="J2737" t="s">
        <v>29</v>
      </c>
      <c r="K2737" t="s">
        <v>30</v>
      </c>
      <c r="L2737" t="s">
        <v>942</v>
      </c>
      <c r="M2737" t="s">
        <v>109</v>
      </c>
      <c r="N2737">
        <v>500</v>
      </c>
      <c r="O2737" t="s">
        <v>76</v>
      </c>
      <c r="P2737" t="s">
        <v>42</v>
      </c>
      <c r="Q2737" s="1">
        <v>25412</v>
      </c>
      <c r="R2737" s="1">
        <v>23393</v>
      </c>
      <c r="S2737">
        <v>0</v>
      </c>
      <c r="T2737">
        <v>56</v>
      </c>
      <c r="U2737">
        <v>66</v>
      </c>
      <c r="V2737" s="1">
        <v>2019</v>
      </c>
      <c r="W2737">
        <v>7.95</v>
      </c>
      <c r="X2737">
        <v>-23.34</v>
      </c>
    </row>
    <row r="2738" spans="1:24" x14ac:dyDescent="0.25">
      <c r="A2738">
        <v>202001</v>
      </c>
      <c r="B2738" t="s">
        <v>64</v>
      </c>
      <c r="C2738" t="s">
        <v>65</v>
      </c>
      <c r="D2738" t="s">
        <v>65</v>
      </c>
      <c r="E2738" t="s">
        <v>460</v>
      </c>
      <c r="F2738">
        <v>59355</v>
      </c>
      <c r="G2738">
        <v>65718407</v>
      </c>
      <c r="H2738">
        <v>32967225</v>
      </c>
      <c r="I2738" t="s">
        <v>72</v>
      </c>
      <c r="J2738" t="s">
        <v>29</v>
      </c>
      <c r="K2738" t="s">
        <v>30</v>
      </c>
      <c r="L2738" t="s">
        <v>942</v>
      </c>
      <c r="M2738" t="s">
        <v>109</v>
      </c>
      <c r="N2738">
        <v>400</v>
      </c>
      <c r="O2738" t="s">
        <v>179</v>
      </c>
      <c r="P2738" t="s">
        <v>42</v>
      </c>
      <c r="Q2738" s="1">
        <v>16941</v>
      </c>
      <c r="R2738" s="1">
        <v>18512</v>
      </c>
      <c r="S2738">
        <v>0</v>
      </c>
      <c r="T2738">
        <v>57</v>
      </c>
      <c r="U2738">
        <v>63</v>
      </c>
      <c r="V2738" s="1">
        <v>-1570</v>
      </c>
      <c r="W2738">
        <v>-9.27</v>
      </c>
      <c r="X2738">
        <v>-34.909999999999997</v>
      </c>
    </row>
    <row r="2739" spans="1:24" x14ac:dyDescent="0.25">
      <c r="A2739">
        <v>202001</v>
      </c>
      <c r="B2739" t="s">
        <v>607</v>
      </c>
      <c r="C2739" t="s">
        <v>1119</v>
      </c>
      <c r="D2739" t="s">
        <v>1119</v>
      </c>
      <c r="E2739" t="s">
        <v>587</v>
      </c>
      <c r="F2739" t="s">
        <v>3486</v>
      </c>
      <c r="G2739">
        <v>65760924</v>
      </c>
      <c r="H2739">
        <v>5006028</v>
      </c>
      <c r="I2739" t="s">
        <v>28</v>
      </c>
      <c r="J2739" t="s">
        <v>29</v>
      </c>
      <c r="K2739" t="s">
        <v>30</v>
      </c>
      <c r="L2739" t="s">
        <v>1122</v>
      </c>
      <c r="M2739" t="s">
        <v>1123</v>
      </c>
      <c r="N2739" t="s">
        <v>81</v>
      </c>
      <c r="O2739" t="s">
        <v>33</v>
      </c>
      <c r="P2739" t="s">
        <v>34</v>
      </c>
      <c r="Q2739">
        <v>0</v>
      </c>
      <c r="R2739" s="1">
        <v>18087</v>
      </c>
      <c r="S2739">
        <v>113</v>
      </c>
      <c r="T2739">
        <v>42</v>
      </c>
      <c r="U2739">
        <v>53</v>
      </c>
      <c r="V2739" s="1">
        <v>-18200</v>
      </c>
      <c r="W2739">
        <v>0</v>
      </c>
      <c r="X2739">
        <v>0</v>
      </c>
    </row>
    <row r="2740" spans="1:24" x14ac:dyDescent="0.25">
      <c r="A2740">
        <v>202001</v>
      </c>
      <c r="B2740" t="s">
        <v>607</v>
      </c>
      <c r="C2740" t="s">
        <v>1119</v>
      </c>
      <c r="D2740" t="s">
        <v>1119</v>
      </c>
      <c r="E2740" t="s">
        <v>587</v>
      </c>
      <c r="F2740" t="s">
        <v>3487</v>
      </c>
      <c r="G2740">
        <v>65760933</v>
      </c>
      <c r="H2740">
        <v>5006051</v>
      </c>
      <c r="I2740" t="s">
        <v>28</v>
      </c>
      <c r="J2740" t="s">
        <v>29</v>
      </c>
      <c r="K2740" t="s">
        <v>30</v>
      </c>
      <c r="L2740" t="s">
        <v>1122</v>
      </c>
      <c r="M2740" t="s">
        <v>1123</v>
      </c>
      <c r="N2740">
        <v>50</v>
      </c>
      <c r="O2740" t="s">
        <v>50</v>
      </c>
      <c r="P2740" t="s">
        <v>42</v>
      </c>
      <c r="Q2740" s="1">
        <v>13800</v>
      </c>
      <c r="R2740" s="1">
        <v>19607</v>
      </c>
      <c r="S2740">
        <v>280</v>
      </c>
      <c r="T2740">
        <v>46</v>
      </c>
      <c r="U2740">
        <v>60</v>
      </c>
      <c r="V2740" s="1">
        <v>-6087</v>
      </c>
      <c r="W2740">
        <v>-44.11</v>
      </c>
      <c r="X2740" s="2">
        <v>-1073.71</v>
      </c>
    </row>
    <row r="2741" spans="1:24" x14ac:dyDescent="0.25">
      <c r="A2741">
        <v>202001</v>
      </c>
      <c r="B2741" t="s">
        <v>607</v>
      </c>
      <c r="C2741" t="s">
        <v>1119</v>
      </c>
      <c r="D2741" t="s">
        <v>1119</v>
      </c>
      <c r="E2741" t="s">
        <v>587</v>
      </c>
      <c r="F2741" t="s">
        <v>3488</v>
      </c>
      <c r="G2741">
        <v>65760935</v>
      </c>
      <c r="H2741">
        <v>5006055</v>
      </c>
      <c r="I2741" t="s">
        <v>28</v>
      </c>
      <c r="J2741" t="s">
        <v>29</v>
      </c>
      <c r="K2741" t="s">
        <v>30</v>
      </c>
      <c r="L2741" t="s">
        <v>1122</v>
      </c>
      <c r="M2741" t="s">
        <v>1123</v>
      </c>
      <c r="N2741">
        <v>50</v>
      </c>
      <c r="O2741" t="s">
        <v>76</v>
      </c>
      <c r="P2741" t="s">
        <v>42</v>
      </c>
      <c r="Q2741" s="1">
        <v>18113</v>
      </c>
      <c r="R2741" s="1">
        <v>16325</v>
      </c>
      <c r="S2741">
        <v>310</v>
      </c>
      <c r="T2741">
        <v>38</v>
      </c>
      <c r="U2741">
        <v>39</v>
      </c>
      <c r="V2741" s="1">
        <v>1478</v>
      </c>
      <c r="W2741">
        <v>8.16</v>
      </c>
      <c r="X2741">
        <v>-796.03</v>
      </c>
    </row>
    <row r="2742" spans="1:24" x14ac:dyDescent="0.25">
      <c r="A2742">
        <v>202001</v>
      </c>
      <c r="B2742" t="s">
        <v>24</v>
      </c>
      <c r="C2742" t="s">
        <v>25</v>
      </c>
      <c r="D2742" t="s">
        <v>25</v>
      </c>
      <c r="E2742" t="s">
        <v>154</v>
      </c>
      <c r="F2742" t="s">
        <v>3489</v>
      </c>
      <c r="G2742">
        <v>65770172</v>
      </c>
      <c r="H2742">
        <v>5016450</v>
      </c>
      <c r="I2742" t="s">
        <v>28</v>
      </c>
      <c r="J2742" t="s">
        <v>29</v>
      </c>
      <c r="K2742" t="s">
        <v>30</v>
      </c>
      <c r="L2742" t="s">
        <v>1214</v>
      </c>
      <c r="M2742" t="s">
        <v>1215</v>
      </c>
      <c r="N2742">
        <v>50</v>
      </c>
      <c r="O2742" t="s">
        <v>33</v>
      </c>
      <c r="P2742" t="s">
        <v>34</v>
      </c>
      <c r="Q2742">
        <v>0</v>
      </c>
      <c r="R2742" s="1">
        <v>10766</v>
      </c>
      <c r="S2742">
        <v>0</v>
      </c>
      <c r="T2742">
        <v>47</v>
      </c>
      <c r="U2742">
        <v>48</v>
      </c>
      <c r="V2742" s="1">
        <v>-10766</v>
      </c>
      <c r="W2742">
        <v>0</v>
      </c>
      <c r="X2742">
        <v>0</v>
      </c>
    </row>
    <row r="2743" spans="1:24" x14ac:dyDescent="0.25">
      <c r="A2743">
        <v>202001</v>
      </c>
      <c r="B2743" t="s">
        <v>24</v>
      </c>
      <c r="C2743" t="s">
        <v>664</v>
      </c>
      <c r="D2743" t="s">
        <v>664</v>
      </c>
      <c r="E2743" t="s">
        <v>587</v>
      </c>
      <c r="F2743" t="s">
        <v>3490</v>
      </c>
      <c r="G2743">
        <v>65004971</v>
      </c>
      <c r="H2743">
        <v>4603249366</v>
      </c>
      <c r="I2743" t="s">
        <v>28</v>
      </c>
      <c r="J2743" t="s">
        <v>29</v>
      </c>
      <c r="K2743" t="s">
        <v>30</v>
      </c>
      <c r="L2743" t="s">
        <v>668</v>
      </c>
      <c r="M2743" t="s">
        <v>669</v>
      </c>
      <c r="N2743" t="s">
        <v>81</v>
      </c>
      <c r="O2743" t="s">
        <v>45</v>
      </c>
      <c r="P2743" t="s">
        <v>42</v>
      </c>
      <c r="Q2743" s="1">
        <v>695940</v>
      </c>
      <c r="R2743" s="1">
        <v>5989</v>
      </c>
      <c r="S2743">
        <v>0</v>
      </c>
      <c r="T2743">
        <v>21</v>
      </c>
      <c r="U2743">
        <v>24</v>
      </c>
      <c r="V2743" s="1">
        <v>689951</v>
      </c>
      <c r="W2743">
        <v>99.14</v>
      </c>
      <c r="X2743">
        <v>98.33</v>
      </c>
    </row>
    <row r="2744" spans="1:24" x14ac:dyDescent="0.25">
      <c r="A2744">
        <v>202001</v>
      </c>
      <c r="B2744" t="s">
        <v>64</v>
      </c>
      <c r="C2744" t="s">
        <v>65</v>
      </c>
      <c r="D2744" t="s">
        <v>65</v>
      </c>
      <c r="E2744" t="s">
        <v>1949</v>
      </c>
      <c r="F2744" t="s">
        <v>3491</v>
      </c>
      <c r="G2744">
        <v>65755653</v>
      </c>
      <c r="H2744">
        <v>9072527</v>
      </c>
      <c r="I2744" t="s">
        <v>28</v>
      </c>
      <c r="J2744" t="s">
        <v>57</v>
      </c>
      <c r="K2744" t="s">
        <v>30</v>
      </c>
      <c r="L2744" t="s">
        <v>841</v>
      </c>
      <c r="M2744" t="s">
        <v>163</v>
      </c>
      <c r="N2744">
        <v>25</v>
      </c>
      <c r="O2744" t="s">
        <v>61</v>
      </c>
      <c r="P2744" t="s">
        <v>42</v>
      </c>
      <c r="Q2744" s="1">
        <v>7783</v>
      </c>
      <c r="R2744" s="1">
        <v>6393</v>
      </c>
      <c r="S2744">
        <v>49</v>
      </c>
      <c r="T2744">
        <v>27</v>
      </c>
      <c r="U2744">
        <v>27</v>
      </c>
      <c r="V2744" s="1">
        <v>1341</v>
      </c>
      <c r="W2744">
        <v>17.23</v>
      </c>
      <c r="X2744">
        <v>-1.83</v>
      </c>
    </row>
    <row r="2745" spans="1:24" x14ac:dyDescent="0.25">
      <c r="A2745">
        <v>202001</v>
      </c>
      <c r="B2745" t="s">
        <v>64</v>
      </c>
      <c r="C2745" t="s">
        <v>65</v>
      </c>
      <c r="D2745" t="s">
        <v>65</v>
      </c>
      <c r="E2745" t="s">
        <v>1949</v>
      </c>
      <c r="F2745" t="s">
        <v>3492</v>
      </c>
      <c r="G2745">
        <v>65211448</v>
      </c>
      <c r="H2745">
        <v>9072482</v>
      </c>
      <c r="I2745" t="s">
        <v>28</v>
      </c>
      <c r="J2745" t="s">
        <v>57</v>
      </c>
      <c r="K2745" t="s">
        <v>54</v>
      </c>
      <c r="L2745" t="s">
        <v>841</v>
      </c>
      <c r="M2745" t="s">
        <v>163</v>
      </c>
      <c r="N2745">
        <v>50</v>
      </c>
      <c r="O2745" t="s">
        <v>41</v>
      </c>
      <c r="P2745" t="s">
        <v>42</v>
      </c>
      <c r="Q2745" s="1">
        <v>21154</v>
      </c>
      <c r="R2745" s="1">
        <v>7969</v>
      </c>
      <c r="S2745">
        <v>197</v>
      </c>
      <c r="T2745">
        <v>46</v>
      </c>
      <c r="U2745">
        <v>49</v>
      </c>
      <c r="V2745" s="1">
        <v>12988</v>
      </c>
      <c r="W2745">
        <v>61.4</v>
      </c>
      <c r="X2745">
        <v>32.01</v>
      </c>
    </row>
    <row r="2746" spans="1:24" x14ac:dyDescent="0.25">
      <c r="A2746">
        <v>202001</v>
      </c>
      <c r="B2746" t="s">
        <v>64</v>
      </c>
      <c r="C2746" t="s">
        <v>65</v>
      </c>
      <c r="D2746" t="s">
        <v>65</v>
      </c>
      <c r="E2746" t="s">
        <v>195</v>
      </c>
      <c r="F2746" t="s">
        <v>3493</v>
      </c>
      <c r="G2746">
        <v>65763025</v>
      </c>
      <c r="H2746">
        <v>5007647</v>
      </c>
      <c r="I2746" t="s">
        <v>28</v>
      </c>
      <c r="J2746" t="s">
        <v>57</v>
      </c>
      <c r="K2746" t="s">
        <v>30</v>
      </c>
      <c r="L2746" t="s">
        <v>841</v>
      </c>
      <c r="M2746" t="s">
        <v>163</v>
      </c>
      <c r="N2746" t="s">
        <v>81</v>
      </c>
      <c r="O2746" t="s">
        <v>61</v>
      </c>
      <c r="P2746" t="s">
        <v>42</v>
      </c>
      <c r="Q2746" s="1">
        <v>14794</v>
      </c>
      <c r="R2746" s="1">
        <v>11003</v>
      </c>
      <c r="S2746">
        <v>316</v>
      </c>
      <c r="T2746">
        <v>39</v>
      </c>
      <c r="U2746">
        <v>40</v>
      </c>
      <c r="V2746" s="1">
        <v>3475</v>
      </c>
      <c r="W2746">
        <v>23.49</v>
      </c>
      <c r="X2746">
        <v>-2.59</v>
      </c>
    </row>
    <row r="2747" spans="1:24" x14ac:dyDescent="0.25">
      <c r="A2747">
        <v>202001</v>
      </c>
      <c r="B2747" t="s">
        <v>64</v>
      </c>
      <c r="C2747" t="s">
        <v>65</v>
      </c>
      <c r="D2747" t="s">
        <v>65</v>
      </c>
      <c r="E2747" t="s">
        <v>195</v>
      </c>
      <c r="F2747" t="s">
        <v>3494</v>
      </c>
      <c r="G2747">
        <v>65762991</v>
      </c>
      <c r="H2747">
        <v>5007516</v>
      </c>
      <c r="I2747" t="s">
        <v>28</v>
      </c>
      <c r="J2747" t="s">
        <v>29</v>
      </c>
      <c r="K2747" t="s">
        <v>30</v>
      </c>
      <c r="L2747" t="s">
        <v>841</v>
      </c>
      <c r="M2747" t="s">
        <v>163</v>
      </c>
      <c r="N2747" t="s">
        <v>81</v>
      </c>
      <c r="O2747" t="s">
        <v>41</v>
      </c>
      <c r="P2747" t="s">
        <v>42</v>
      </c>
      <c r="Q2747" s="1">
        <v>17100</v>
      </c>
      <c r="R2747" s="1">
        <v>10611</v>
      </c>
      <c r="S2747">
        <v>373</v>
      </c>
      <c r="T2747">
        <v>48</v>
      </c>
      <c r="U2747">
        <v>48</v>
      </c>
      <c r="V2747" s="1">
        <v>6116</v>
      </c>
      <c r="W2747">
        <v>35.770000000000003</v>
      </c>
      <c r="X2747">
        <v>16.829999999999998</v>
      </c>
    </row>
    <row r="2748" spans="1:24" x14ac:dyDescent="0.25">
      <c r="A2748">
        <v>202001</v>
      </c>
      <c r="B2748" t="s">
        <v>64</v>
      </c>
      <c r="C2748" t="s">
        <v>65</v>
      </c>
      <c r="D2748" t="s">
        <v>65</v>
      </c>
      <c r="E2748" t="s">
        <v>224</v>
      </c>
      <c r="F2748" t="s">
        <v>3495</v>
      </c>
      <c r="G2748">
        <v>65205906</v>
      </c>
      <c r="H2748">
        <v>1138498</v>
      </c>
      <c r="I2748" t="s">
        <v>28</v>
      </c>
      <c r="J2748" t="s">
        <v>29</v>
      </c>
      <c r="K2748" t="s">
        <v>30</v>
      </c>
      <c r="L2748" t="s">
        <v>693</v>
      </c>
      <c r="M2748" t="s">
        <v>69</v>
      </c>
      <c r="N2748">
        <v>75</v>
      </c>
      <c r="O2748" t="s">
        <v>61</v>
      </c>
      <c r="P2748" t="s">
        <v>42</v>
      </c>
      <c r="Q2748" s="1">
        <v>2352</v>
      </c>
      <c r="R2748" s="1">
        <v>1937</v>
      </c>
      <c r="S2748">
        <v>0</v>
      </c>
      <c r="T2748">
        <v>10</v>
      </c>
      <c r="U2748">
        <v>10</v>
      </c>
      <c r="V2748">
        <v>415</v>
      </c>
      <c r="W2748">
        <v>17.63</v>
      </c>
      <c r="X2748">
        <v>-15.32</v>
      </c>
    </row>
    <row r="2749" spans="1:24" x14ac:dyDescent="0.25">
      <c r="A2749">
        <v>202001</v>
      </c>
      <c r="B2749" t="s">
        <v>64</v>
      </c>
      <c r="C2749" t="s">
        <v>65</v>
      </c>
      <c r="D2749" t="s">
        <v>65</v>
      </c>
      <c r="E2749" t="s">
        <v>422</v>
      </c>
      <c r="F2749" t="s">
        <v>3496</v>
      </c>
      <c r="G2749">
        <v>65207953</v>
      </c>
      <c r="H2749">
        <v>32405621</v>
      </c>
      <c r="I2749" t="s">
        <v>28</v>
      </c>
      <c r="J2749" t="s">
        <v>57</v>
      </c>
      <c r="K2749" t="s">
        <v>30</v>
      </c>
      <c r="L2749" t="s">
        <v>424</v>
      </c>
      <c r="M2749" t="s">
        <v>425</v>
      </c>
      <c r="N2749">
        <v>75</v>
      </c>
      <c r="O2749" t="s">
        <v>41</v>
      </c>
      <c r="P2749" t="s">
        <v>42</v>
      </c>
      <c r="Q2749" s="1">
        <v>24909</v>
      </c>
      <c r="R2749" s="1">
        <v>13755</v>
      </c>
      <c r="S2749">
        <v>563</v>
      </c>
      <c r="T2749">
        <v>21</v>
      </c>
      <c r="U2749">
        <v>25</v>
      </c>
      <c r="V2749" s="1">
        <v>10591</v>
      </c>
      <c r="W2749">
        <v>42.52</v>
      </c>
      <c r="X2749">
        <v>-256.20999999999998</v>
      </c>
    </row>
    <row r="2750" spans="1:24" x14ac:dyDescent="0.25">
      <c r="A2750">
        <v>202001</v>
      </c>
      <c r="B2750" t="s">
        <v>64</v>
      </c>
      <c r="C2750" t="s">
        <v>65</v>
      </c>
      <c r="D2750" t="s">
        <v>65</v>
      </c>
      <c r="E2750" t="s">
        <v>160</v>
      </c>
      <c r="F2750" t="s">
        <v>3497</v>
      </c>
      <c r="G2750">
        <v>65209890</v>
      </c>
      <c r="H2750">
        <v>5005985</v>
      </c>
      <c r="I2750" t="s">
        <v>28</v>
      </c>
      <c r="J2750" t="s">
        <v>57</v>
      </c>
      <c r="K2750" t="s">
        <v>54</v>
      </c>
      <c r="L2750" t="s">
        <v>841</v>
      </c>
      <c r="M2750" t="s">
        <v>163</v>
      </c>
      <c r="N2750">
        <v>50</v>
      </c>
      <c r="O2750" t="s">
        <v>33</v>
      </c>
      <c r="P2750" t="s">
        <v>34</v>
      </c>
      <c r="Q2750">
        <v>0</v>
      </c>
      <c r="R2750" s="1">
        <v>10855</v>
      </c>
      <c r="S2750">
        <v>196</v>
      </c>
      <c r="T2750">
        <v>56</v>
      </c>
      <c r="U2750">
        <v>57</v>
      </c>
      <c r="V2750" s="1">
        <v>-11051</v>
      </c>
      <c r="W2750">
        <v>0</v>
      </c>
      <c r="X2750">
        <v>0</v>
      </c>
    </row>
    <row r="2751" spans="1:24" x14ac:dyDescent="0.25">
      <c r="A2751">
        <v>202001</v>
      </c>
      <c r="B2751" t="s">
        <v>607</v>
      </c>
      <c r="C2751" t="s">
        <v>919</v>
      </c>
      <c r="D2751" t="s">
        <v>919</v>
      </c>
      <c r="E2751" t="s">
        <v>3498</v>
      </c>
      <c r="F2751">
        <v>8062</v>
      </c>
      <c r="G2751">
        <v>65010529</v>
      </c>
      <c r="H2751">
        <v>32404095</v>
      </c>
      <c r="I2751" t="s">
        <v>28</v>
      </c>
      <c r="J2751" t="s">
        <v>29</v>
      </c>
      <c r="K2751" t="s">
        <v>30</v>
      </c>
      <c r="L2751" t="s">
        <v>922</v>
      </c>
      <c r="M2751" t="s">
        <v>923</v>
      </c>
      <c r="N2751">
        <v>50</v>
      </c>
      <c r="O2751" t="s">
        <v>41</v>
      </c>
      <c r="P2751" t="s">
        <v>42</v>
      </c>
      <c r="Q2751" s="1">
        <v>25094</v>
      </c>
      <c r="R2751" s="1">
        <v>9889</v>
      </c>
      <c r="S2751">
        <v>0</v>
      </c>
      <c r="T2751">
        <v>42</v>
      </c>
      <c r="U2751">
        <v>48</v>
      </c>
      <c r="V2751" s="1">
        <v>15205</v>
      </c>
      <c r="W2751">
        <v>60.59</v>
      </c>
      <c r="X2751">
        <v>-6.12</v>
      </c>
    </row>
    <row r="2752" spans="1:24" x14ac:dyDescent="0.25">
      <c r="A2752">
        <v>202001</v>
      </c>
      <c r="B2752" t="s">
        <v>607</v>
      </c>
      <c r="C2752" t="s">
        <v>919</v>
      </c>
      <c r="D2752" t="s">
        <v>919</v>
      </c>
      <c r="E2752" t="s">
        <v>1232</v>
      </c>
      <c r="F2752">
        <v>8074</v>
      </c>
      <c r="G2752">
        <v>65010543</v>
      </c>
      <c r="H2752">
        <v>32404100</v>
      </c>
      <c r="I2752" t="s">
        <v>28</v>
      </c>
      <c r="J2752" t="s">
        <v>29</v>
      </c>
      <c r="K2752" t="s">
        <v>30</v>
      </c>
      <c r="L2752" t="s">
        <v>922</v>
      </c>
      <c r="M2752" t="s">
        <v>923</v>
      </c>
      <c r="N2752">
        <v>50</v>
      </c>
      <c r="O2752" t="s">
        <v>45</v>
      </c>
      <c r="P2752" t="s">
        <v>42</v>
      </c>
      <c r="Q2752" s="1">
        <v>546224</v>
      </c>
      <c r="R2752" s="1">
        <v>21208</v>
      </c>
      <c r="S2752">
        <v>0</v>
      </c>
      <c r="T2752">
        <v>39</v>
      </c>
      <c r="U2752">
        <v>42</v>
      </c>
      <c r="V2752" s="1">
        <v>525017</v>
      </c>
      <c r="W2752">
        <v>96.12</v>
      </c>
      <c r="X2752">
        <v>83.52</v>
      </c>
    </row>
    <row r="2753" spans="1:24" x14ac:dyDescent="0.25">
      <c r="A2753">
        <v>202001</v>
      </c>
      <c r="B2753" t="s">
        <v>607</v>
      </c>
      <c r="C2753" t="s">
        <v>919</v>
      </c>
      <c r="D2753" t="s">
        <v>919</v>
      </c>
      <c r="E2753" t="s">
        <v>1232</v>
      </c>
      <c r="F2753">
        <v>8082</v>
      </c>
      <c r="G2753">
        <v>65010551</v>
      </c>
      <c r="H2753">
        <v>32404133</v>
      </c>
      <c r="I2753" t="s">
        <v>28</v>
      </c>
      <c r="J2753" t="s">
        <v>29</v>
      </c>
      <c r="K2753" t="s">
        <v>30</v>
      </c>
      <c r="L2753" t="s">
        <v>922</v>
      </c>
      <c r="M2753" t="s">
        <v>923</v>
      </c>
      <c r="N2753">
        <v>50</v>
      </c>
      <c r="O2753" t="s">
        <v>33</v>
      </c>
      <c r="P2753" t="s">
        <v>34</v>
      </c>
      <c r="Q2753">
        <v>0</v>
      </c>
      <c r="R2753" s="1">
        <v>22473</v>
      </c>
      <c r="S2753">
        <v>0</v>
      </c>
      <c r="T2753">
        <v>86</v>
      </c>
      <c r="U2753">
        <v>94</v>
      </c>
      <c r="V2753" s="1">
        <v>-22473</v>
      </c>
      <c r="W2753">
        <v>0</v>
      </c>
      <c r="X2753">
        <v>0</v>
      </c>
    </row>
    <row r="2754" spans="1:24" x14ac:dyDescent="0.25">
      <c r="A2754">
        <v>202001</v>
      </c>
      <c r="B2754" t="s">
        <v>607</v>
      </c>
      <c r="C2754" t="s">
        <v>959</v>
      </c>
      <c r="D2754" t="s">
        <v>3499</v>
      </c>
      <c r="E2754" t="s">
        <v>1746</v>
      </c>
      <c r="F2754">
        <v>8215</v>
      </c>
      <c r="G2754">
        <v>65010487</v>
      </c>
      <c r="H2754">
        <v>40028423</v>
      </c>
      <c r="I2754" t="s">
        <v>28</v>
      </c>
      <c r="J2754" t="s">
        <v>29</v>
      </c>
      <c r="K2754" t="s">
        <v>30</v>
      </c>
      <c r="L2754" t="s">
        <v>961</v>
      </c>
      <c r="M2754" t="s">
        <v>962</v>
      </c>
      <c r="N2754">
        <v>50</v>
      </c>
      <c r="O2754" t="s">
        <v>50</v>
      </c>
      <c r="P2754" t="s">
        <v>42</v>
      </c>
      <c r="Q2754" s="1">
        <v>8541</v>
      </c>
      <c r="R2754" s="1">
        <v>15059</v>
      </c>
      <c r="S2754">
        <v>770</v>
      </c>
      <c r="T2754">
        <v>70</v>
      </c>
      <c r="U2754">
        <v>74</v>
      </c>
      <c r="V2754" s="1">
        <v>-7288</v>
      </c>
      <c r="W2754">
        <v>-85.33</v>
      </c>
      <c r="X2754" s="2">
        <v>-1867.89</v>
      </c>
    </row>
    <row r="2755" spans="1:24" x14ac:dyDescent="0.25">
      <c r="A2755">
        <v>202001</v>
      </c>
      <c r="B2755" t="s">
        <v>607</v>
      </c>
      <c r="C2755" t="s">
        <v>959</v>
      </c>
      <c r="D2755" t="s">
        <v>3499</v>
      </c>
      <c r="E2755" t="s">
        <v>3500</v>
      </c>
      <c r="F2755">
        <v>8219</v>
      </c>
      <c r="G2755">
        <v>65011465</v>
      </c>
      <c r="H2755">
        <v>40028420</v>
      </c>
      <c r="I2755" t="s">
        <v>28</v>
      </c>
      <c r="J2755" t="s">
        <v>29</v>
      </c>
      <c r="K2755" t="s">
        <v>30</v>
      </c>
      <c r="L2755" t="s">
        <v>961</v>
      </c>
      <c r="M2755" t="s">
        <v>962</v>
      </c>
      <c r="N2755">
        <v>75</v>
      </c>
      <c r="O2755" t="s">
        <v>45</v>
      </c>
      <c r="P2755" t="s">
        <v>42</v>
      </c>
      <c r="Q2755" s="1">
        <v>350941</v>
      </c>
      <c r="R2755" s="1">
        <v>16089</v>
      </c>
      <c r="S2755">
        <v>0</v>
      </c>
      <c r="T2755">
        <v>58</v>
      </c>
      <c r="U2755">
        <v>61</v>
      </c>
      <c r="V2755" s="1">
        <v>334853</v>
      </c>
      <c r="W2755">
        <v>95.42</v>
      </c>
      <c r="X2755">
        <v>-59.76</v>
      </c>
    </row>
    <row r="2756" spans="1:24" x14ac:dyDescent="0.25">
      <c r="A2756">
        <v>202001</v>
      </c>
      <c r="B2756" t="s">
        <v>64</v>
      </c>
      <c r="C2756" t="s">
        <v>65</v>
      </c>
      <c r="D2756" t="s">
        <v>65</v>
      </c>
      <c r="E2756" t="s">
        <v>106</v>
      </c>
      <c r="F2756">
        <v>8993</v>
      </c>
      <c r="G2756">
        <v>65221800</v>
      </c>
      <c r="H2756" s="3">
        <v>300000000000</v>
      </c>
      <c r="I2756" t="s">
        <v>72</v>
      </c>
      <c r="J2756" t="s">
        <v>29</v>
      </c>
      <c r="K2756" t="s">
        <v>30</v>
      </c>
      <c r="L2756" t="s">
        <v>854</v>
      </c>
      <c r="M2756" t="s">
        <v>109</v>
      </c>
      <c r="N2756" t="s">
        <v>121</v>
      </c>
      <c r="O2756" t="s">
        <v>76</v>
      </c>
      <c r="P2756" t="s">
        <v>42</v>
      </c>
      <c r="Q2756" s="1">
        <v>7760</v>
      </c>
      <c r="R2756" s="1">
        <v>7787</v>
      </c>
      <c r="S2756">
        <v>0</v>
      </c>
      <c r="T2756">
        <v>11</v>
      </c>
      <c r="U2756">
        <v>11</v>
      </c>
      <c r="V2756">
        <v>-27</v>
      </c>
      <c r="W2756">
        <v>-0.35</v>
      </c>
      <c r="X2756">
        <v>-28.93</v>
      </c>
    </row>
    <row r="2757" spans="1:24" x14ac:dyDescent="0.25">
      <c r="A2757">
        <v>202001</v>
      </c>
      <c r="B2757" t="s">
        <v>64</v>
      </c>
      <c r="C2757" t="s">
        <v>65</v>
      </c>
      <c r="D2757" t="s">
        <v>65</v>
      </c>
      <c r="E2757" t="s">
        <v>761</v>
      </c>
      <c r="F2757" t="s">
        <v>3501</v>
      </c>
      <c r="G2757">
        <v>65211859</v>
      </c>
      <c r="H2757">
        <v>4600070736</v>
      </c>
      <c r="I2757" t="s">
        <v>28</v>
      </c>
      <c r="J2757" t="s">
        <v>53</v>
      </c>
      <c r="K2757" t="s">
        <v>30</v>
      </c>
      <c r="L2757" t="s">
        <v>770</v>
      </c>
      <c r="M2757" t="s">
        <v>425</v>
      </c>
      <c r="N2757">
        <v>50</v>
      </c>
      <c r="O2757" t="s">
        <v>33</v>
      </c>
      <c r="P2757" t="s">
        <v>34</v>
      </c>
      <c r="Q2757">
        <v>0</v>
      </c>
      <c r="R2757" s="1">
        <v>13730</v>
      </c>
      <c r="S2757">
        <v>0</v>
      </c>
      <c r="T2757">
        <v>6</v>
      </c>
      <c r="U2757">
        <v>7</v>
      </c>
      <c r="V2757" s="1">
        <v>-13730</v>
      </c>
      <c r="W2757">
        <v>0</v>
      </c>
      <c r="X2757">
        <v>0</v>
      </c>
    </row>
    <row r="2758" spans="1:24" x14ac:dyDescent="0.25">
      <c r="A2758">
        <v>202001</v>
      </c>
      <c r="B2758" t="s">
        <v>24</v>
      </c>
      <c r="C2758" t="s">
        <v>25</v>
      </c>
      <c r="D2758" t="s">
        <v>25</v>
      </c>
      <c r="E2758" t="s">
        <v>305</v>
      </c>
      <c r="F2758" t="s">
        <v>3502</v>
      </c>
      <c r="G2758">
        <v>65002681</v>
      </c>
      <c r="H2758">
        <v>39728661</v>
      </c>
      <c r="I2758" t="s">
        <v>72</v>
      </c>
      <c r="J2758" t="s">
        <v>29</v>
      </c>
      <c r="K2758" t="s">
        <v>30</v>
      </c>
      <c r="L2758" t="s">
        <v>119</v>
      </c>
      <c r="M2758" t="s">
        <v>120</v>
      </c>
      <c r="N2758" t="s">
        <v>81</v>
      </c>
      <c r="O2758" t="s">
        <v>61</v>
      </c>
      <c r="P2758" t="s">
        <v>42</v>
      </c>
      <c r="Q2758" s="1">
        <v>2963</v>
      </c>
      <c r="R2758" s="1">
        <v>2395</v>
      </c>
      <c r="S2758">
        <v>0</v>
      </c>
      <c r="T2758">
        <v>11</v>
      </c>
      <c r="U2758">
        <v>21</v>
      </c>
      <c r="V2758">
        <v>567</v>
      </c>
      <c r="W2758">
        <v>19.149999999999999</v>
      </c>
      <c r="X2758">
        <v>-544.12</v>
      </c>
    </row>
    <row r="2759" spans="1:24" x14ac:dyDescent="0.25">
      <c r="A2759">
        <v>202001</v>
      </c>
      <c r="B2759" t="s">
        <v>35</v>
      </c>
      <c r="C2759" t="s">
        <v>1537</v>
      </c>
      <c r="D2759" t="s">
        <v>1537</v>
      </c>
      <c r="E2759" t="s">
        <v>395</v>
      </c>
      <c r="F2759" t="s">
        <v>3503</v>
      </c>
      <c r="G2759">
        <v>65007679</v>
      </c>
      <c r="H2759">
        <v>13278429</v>
      </c>
      <c r="I2759" t="s">
        <v>28</v>
      </c>
      <c r="J2759" t="s">
        <v>57</v>
      </c>
      <c r="K2759" t="s">
        <v>54</v>
      </c>
      <c r="L2759" t="s">
        <v>1084</v>
      </c>
      <c r="M2759" t="s">
        <v>1085</v>
      </c>
      <c r="N2759">
        <v>75</v>
      </c>
      <c r="O2759" t="s">
        <v>41</v>
      </c>
      <c r="P2759" t="s">
        <v>42</v>
      </c>
      <c r="Q2759" s="1">
        <v>43875</v>
      </c>
      <c r="R2759" s="1">
        <v>25822</v>
      </c>
      <c r="S2759" s="1">
        <v>1341</v>
      </c>
      <c r="T2759">
        <v>119</v>
      </c>
      <c r="U2759">
        <v>137</v>
      </c>
      <c r="V2759" s="1">
        <v>16712</v>
      </c>
      <c r="W2759">
        <v>38.090000000000003</v>
      </c>
      <c r="X2759">
        <v>46.22</v>
      </c>
    </row>
    <row r="2760" spans="1:24" x14ac:dyDescent="0.25">
      <c r="A2760">
        <v>202001</v>
      </c>
      <c r="B2760" t="s">
        <v>35</v>
      </c>
      <c r="C2760" t="s">
        <v>1489</v>
      </c>
      <c r="D2760" t="s">
        <v>1489</v>
      </c>
      <c r="E2760" t="s">
        <v>1052</v>
      </c>
      <c r="F2760" t="s">
        <v>3504</v>
      </c>
      <c r="G2760">
        <v>65723099</v>
      </c>
      <c r="H2760">
        <v>4602681012</v>
      </c>
      <c r="I2760" t="s">
        <v>72</v>
      </c>
      <c r="J2760" t="s">
        <v>29</v>
      </c>
      <c r="K2760" t="s">
        <v>30</v>
      </c>
      <c r="L2760" t="s">
        <v>1496</v>
      </c>
      <c r="M2760" t="s">
        <v>1493</v>
      </c>
      <c r="N2760">
        <v>75</v>
      </c>
      <c r="O2760" t="s">
        <v>33</v>
      </c>
      <c r="P2760" t="s">
        <v>34</v>
      </c>
      <c r="Q2760">
        <v>0</v>
      </c>
      <c r="R2760" s="1">
        <v>8798</v>
      </c>
      <c r="S2760">
        <v>0</v>
      </c>
      <c r="T2760">
        <v>42</v>
      </c>
      <c r="U2760">
        <v>50</v>
      </c>
      <c r="V2760" s="1">
        <v>-8798</v>
      </c>
      <c r="W2760">
        <v>0</v>
      </c>
      <c r="X2760">
        <v>0</v>
      </c>
    </row>
    <row r="2761" spans="1:24" x14ac:dyDescent="0.25">
      <c r="A2761">
        <v>202001</v>
      </c>
      <c r="B2761" t="s">
        <v>24</v>
      </c>
      <c r="C2761" t="s">
        <v>25</v>
      </c>
      <c r="D2761" t="s">
        <v>25</v>
      </c>
      <c r="E2761" t="s">
        <v>128</v>
      </c>
      <c r="F2761" t="s">
        <v>3505</v>
      </c>
      <c r="G2761">
        <v>65002858</v>
      </c>
      <c r="H2761">
        <v>2546</v>
      </c>
      <c r="I2761" t="s">
        <v>28</v>
      </c>
      <c r="J2761" t="s">
        <v>29</v>
      </c>
      <c r="K2761" t="s">
        <v>30</v>
      </c>
      <c r="L2761" t="s">
        <v>428</v>
      </c>
      <c r="M2761" t="s">
        <v>120</v>
      </c>
      <c r="N2761">
        <v>75</v>
      </c>
      <c r="O2761" t="s">
        <v>33</v>
      </c>
      <c r="P2761" t="s">
        <v>34</v>
      </c>
      <c r="Q2761">
        <v>0</v>
      </c>
      <c r="R2761" s="1">
        <v>18380</v>
      </c>
      <c r="S2761">
        <v>0</v>
      </c>
      <c r="T2761">
        <v>23</v>
      </c>
      <c r="U2761">
        <v>47</v>
      </c>
      <c r="V2761" s="1">
        <v>-18380</v>
      </c>
      <c r="W2761">
        <v>0</v>
      </c>
      <c r="X2761">
        <v>0</v>
      </c>
    </row>
    <row r="2762" spans="1:24" x14ac:dyDescent="0.25">
      <c r="A2762">
        <v>202001</v>
      </c>
      <c r="B2762" t="s">
        <v>64</v>
      </c>
      <c r="C2762" t="s">
        <v>65</v>
      </c>
      <c r="D2762" t="s">
        <v>65</v>
      </c>
      <c r="E2762" t="s">
        <v>707</v>
      </c>
      <c r="F2762" t="s">
        <v>3506</v>
      </c>
      <c r="G2762">
        <v>65203116</v>
      </c>
      <c r="H2762">
        <v>4600070797</v>
      </c>
      <c r="I2762" t="s">
        <v>72</v>
      </c>
      <c r="J2762" t="s">
        <v>53</v>
      </c>
      <c r="K2762" t="s">
        <v>30</v>
      </c>
      <c r="L2762" t="s">
        <v>709</v>
      </c>
      <c r="M2762" t="s">
        <v>147</v>
      </c>
      <c r="N2762" t="s">
        <v>121</v>
      </c>
      <c r="O2762" t="s">
        <v>33</v>
      </c>
      <c r="P2762" t="s">
        <v>34</v>
      </c>
      <c r="Q2762">
        <v>0</v>
      </c>
      <c r="R2762" s="1">
        <v>26449</v>
      </c>
      <c r="S2762">
        <v>0</v>
      </c>
      <c r="T2762">
        <v>34</v>
      </c>
      <c r="U2762">
        <v>47</v>
      </c>
      <c r="V2762" s="1">
        <v>-26449</v>
      </c>
      <c r="W2762">
        <v>0</v>
      </c>
      <c r="X2762">
        <v>0</v>
      </c>
    </row>
    <row r="2763" spans="1:24" x14ac:dyDescent="0.25">
      <c r="A2763">
        <v>202001</v>
      </c>
      <c r="B2763" t="s">
        <v>24</v>
      </c>
      <c r="C2763" t="s">
        <v>25</v>
      </c>
      <c r="D2763" t="s">
        <v>25</v>
      </c>
      <c r="E2763" t="s">
        <v>2532</v>
      </c>
      <c r="F2763" t="s">
        <v>3507</v>
      </c>
      <c r="G2763">
        <v>65003777</v>
      </c>
      <c r="H2763">
        <v>5014964</v>
      </c>
      <c r="I2763" t="s">
        <v>28</v>
      </c>
      <c r="J2763" t="s">
        <v>29</v>
      </c>
      <c r="K2763" t="s">
        <v>30</v>
      </c>
      <c r="L2763" t="s">
        <v>317</v>
      </c>
      <c r="M2763" t="s">
        <v>120</v>
      </c>
      <c r="N2763">
        <v>75</v>
      </c>
      <c r="O2763" t="s">
        <v>76</v>
      </c>
      <c r="P2763" t="s">
        <v>42</v>
      </c>
      <c r="Q2763" s="1">
        <v>19314</v>
      </c>
      <c r="R2763" s="1">
        <v>16238</v>
      </c>
      <c r="S2763">
        <v>277</v>
      </c>
      <c r="T2763">
        <v>65</v>
      </c>
      <c r="U2763">
        <v>67</v>
      </c>
      <c r="V2763" s="1">
        <v>2799</v>
      </c>
      <c r="W2763">
        <v>14.49</v>
      </c>
      <c r="X2763">
        <v>45.17</v>
      </c>
    </row>
    <row r="2764" spans="1:24" x14ac:dyDescent="0.25">
      <c r="A2764">
        <v>202001</v>
      </c>
      <c r="B2764" t="s">
        <v>24</v>
      </c>
      <c r="C2764" t="s">
        <v>25</v>
      </c>
      <c r="D2764" t="s">
        <v>25</v>
      </c>
      <c r="E2764" t="s">
        <v>473</v>
      </c>
      <c r="F2764" t="s">
        <v>3508</v>
      </c>
      <c r="G2764">
        <v>65002523</v>
      </c>
      <c r="H2764">
        <v>5017345</v>
      </c>
      <c r="I2764" t="s">
        <v>28</v>
      </c>
      <c r="J2764" t="s">
        <v>29</v>
      </c>
      <c r="K2764" t="s">
        <v>30</v>
      </c>
      <c r="L2764" t="s">
        <v>475</v>
      </c>
      <c r="M2764" t="s">
        <v>120</v>
      </c>
      <c r="N2764">
        <v>25</v>
      </c>
      <c r="O2764" t="s">
        <v>33</v>
      </c>
      <c r="P2764" t="s">
        <v>34</v>
      </c>
      <c r="Q2764">
        <v>0</v>
      </c>
      <c r="R2764" s="1">
        <v>3742</v>
      </c>
      <c r="S2764">
        <v>0</v>
      </c>
      <c r="T2764">
        <v>7</v>
      </c>
      <c r="U2764">
        <v>7</v>
      </c>
      <c r="V2764" s="1">
        <v>-3742</v>
      </c>
      <c r="W2764">
        <v>0</v>
      </c>
      <c r="X2764">
        <v>-15.35</v>
      </c>
    </row>
    <row r="2765" spans="1:24" x14ac:dyDescent="0.25">
      <c r="A2765">
        <v>202001</v>
      </c>
      <c r="B2765" t="s">
        <v>64</v>
      </c>
      <c r="C2765" t="s">
        <v>65</v>
      </c>
      <c r="D2765" t="s">
        <v>65</v>
      </c>
      <c r="E2765" t="s">
        <v>734</v>
      </c>
      <c r="F2765" t="s">
        <v>3509</v>
      </c>
      <c r="G2765">
        <v>65736416</v>
      </c>
      <c r="H2765">
        <v>45031616</v>
      </c>
      <c r="I2765" t="s">
        <v>72</v>
      </c>
      <c r="J2765" t="s">
        <v>29</v>
      </c>
      <c r="K2765" t="s">
        <v>30</v>
      </c>
      <c r="L2765" t="s">
        <v>1316</v>
      </c>
      <c r="M2765" t="s">
        <v>490</v>
      </c>
      <c r="N2765">
        <v>75</v>
      </c>
      <c r="O2765" t="s">
        <v>33</v>
      </c>
      <c r="P2765" t="s">
        <v>34</v>
      </c>
      <c r="Q2765">
        <v>0</v>
      </c>
      <c r="R2765" s="1">
        <v>18875</v>
      </c>
      <c r="S2765">
        <v>0</v>
      </c>
      <c r="T2765">
        <v>55</v>
      </c>
      <c r="U2765">
        <v>55</v>
      </c>
      <c r="V2765" s="1">
        <v>-18875</v>
      </c>
      <c r="W2765">
        <v>0</v>
      </c>
      <c r="X2765">
        <v>0</v>
      </c>
    </row>
    <row r="2766" spans="1:24" x14ac:dyDescent="0.25">
      <c r="A2766">
        <v>202001</v>
      </c>
      <c r="B2766" t="s">
        <v>24</v>
      </c>
      <c r="C2766" t="s">
        <v>25</v>
      </c>
      <c r="D2766" t="s">
        <v>25</v>
      </c>
      <c r="E2766" t="s">
        <v>46</v>
      </c>
      <c r="F2766" t="s">
        <v>3510</v>
      </c>
      <c r="G2766">
        <v>65721735</v>
      </c>
      <c r="H2766">
        <v>5005505</v>
      </c>
      <c r="I2766" t="s">
        <v>28</v>
      </c>
      <c r="J2766" t="s">
        <v>29</v>
      </c>
      <c r="K2766" t="s">
        <v>30</v>
      </c>
      <c r="L2766" t="s">
        <v>48</v>
      </c>
      <c r="M2766" t="s">
        <v>49</v>
      </c>
      <c r="N2766">
        <v>50</v>
      </c>
      <c r="O2766" t="s">
        <v>45</v>
      </c>
      <c r="P2766" t="s">
        <v>42</v>
      </c>
      <c r="Q2766" s="1">
        <v>335012</v>
      </c>
      <c r="R2766" s="1">
        <v>18608</v>
      </c>
      <c r="S2766">
        <v>151</v>
      </c>
      <c r="T2766">
        <v>55</v>
      </c>
      <c r="U2766">
        <v>56</v>
      </c>
      <c r="V2766" s="1">
        <v>316253</v>
      </c>
      <c r="W2766">
        <v>94.4</v>
      </c>
      <c r="X2766">
        <v>90.21</v>
      </c>
    </row>
    <row r="2767" spans="1:24" x14ac:dyDescent="0.25">
      <c r="A2767">
        <v>202001</v>
      </c>
      <c r="B2767" t="s">
        <v>24</v>
      </c>
      <c r="C2767" t="s">
        <v>25</v>
      </c>
      <c r="D2767" t="s">
        <v>25</v>
      </c>
      <c r="E2767" t="s">
        <v>273</v>
      </c>
      <c r="F2767" t="s">
        <v>3511</v>
      </c>
      <c r="G2767">
        <v>65728248</v>
      </c>
      <c r="H2767">
        <v>45032084</v>
      </c>
      <c r="I2767" t="s">
        <v>28</v>
      </c>
      <c r="J2767" t="s">
        <v>29</v>
      </c>
      <c r="K2767" t="s">
        <v>30</v>
      </c>
      <c r="L2767" t="s">
        <v>55</v>
      </c>
      <c r="M2767" t="s">
        <v>32</v>
      </c>
      <c r="N2767">
        <v>75</v>
      </c>
      <c r="O2767" t="s">
        <v>41</v>
      </c>
      <c r="P2767" t="s">
        <v>42</v>
      </c>
      <c r="Q2767" s="1">
        <v>22065</v>
      </c>
      <c r="R2767" s="1">
        <v>7828</v>
      </c>
      <c r="S2767" s="1">
        <v>1227</v>
      </c>
      <c r="T2767">
        <v>29</v>
      </c>
      <c r="U2767">
        <v>34</v>
      </c>
      <c r="V2767" s="1">
        <v>13010</v>
      </c>
      <c r="W2767">
        <v>58.96</v>
      </c>
      <c r="X2767">
        <v>-294.35000000000002</v>
      </c>
    </row>
    <row r="2768" spans="1:24" x14ac:dyDescent="0.25">
      <c r="A2768">
        <v>202001</v>
      </c>
      <c r="B2768" t="s">
        <v>24</v>
      </c>
      <c r="C2768" t="s">
        <v>25</v>
      </c>
      <c r="D2768" t="s">
        <v>25</v>
      </c>
      <c r="E2768" t="s">
        <v>214</v>
      </c>
      <c r="F2768" t="s">
        <v>3512</v>
      </c>
      <c r="G2768">
        <v>65763188</v>
      </c>
      <c r="H2768">
        <v>4602852872</v>
      </c>
      <c r="I2768" t="s">
        <v>28</v>
      </c>
      <c r="J2768" t="s">
        <v>29</v>
      </c>
      <c r="K2768" t="s">
        <v>30</v>
      </c>
      <c r="L2768" t="s">
        <v>55</v>
      </c>
      <c r="M2768" t="s">
        <v>32</v>
      </c>
      <c r="N2768">
        <v>75</v>
      </c>
      <c r="O2768" t="s">
        <v>33</v>
      </c>
      <c r="P2768" t="s">
        <v>34</v>
      </c>
      <c r="Q2768">
        <v>0</v>
      </c>
      <c r="R2768" s="1">
        <v>55934</v>
      </c>
      <c r="S2768">
        <v>0</v>
      </c>
      <c r="T2768">
        <v>24</v>
      </c>
      <c r="U2768">
        <v>27</v>
      </c>
      <c r="V2768" s="1">
        <v>-55934</v>
      </c>
      <c r="W2768">
        <v>0</v>
      </c>
      <c r="X2768">
        <v>-195.23</v>
      </c>
    </row>
    <row r="2769" spans="1:24" x14ac:dyDescent="0.25">
      <c r="A2769">
        <v>202001</v>
      </c>
      <c r="B2769" t="s">
        <v>24</v>
      </c>
      <c r="C2769" t="s">
        <v>25</v>
      </c>
      <c r="D2769" t="s">
        <v>25</v>
      </c>
      <c r="E2769" t="s">
        <v>58</v>
      </c>
      <c r="F2769" t="s">
        <v>3513</v>
      </c>
      <c r="G2769">
        <v>65759291</v>
      </c>
      <c r="H2769">
        <v>4603249303</v>
      </c>
      <c r="I2769" t="s">
        <v>28</v>
      </c>
      <c r="J2769" t="s">
        <v>53</v>
      </c>
      <c r="K2769" t="s">
        <v>60</v>
      </c>
      <c r="L2769" t="s">
        <v>48</v>
      </c>
      <c r="M2769" t="s">
        <v>49</v>
      </c>
      <c r="N2769">
        <v>25</v>
      </c>
      <c r="O2769" t="s">
        <v>50</v>
      </c>
      <c r="P2769" t="s">
        <v>42</v>
      </c>
      <c r="Q2769" s="1">
        <v>10883</v>
      </c>
      <c r="R2769" s="1">
        <v>14827</v>
      </c>
      <c r="S2769">
        <v>252</v>
      </c>
      <c r="T2769">
        <v>44</v>
      </c>
      <c r="U2769">
        <v>46</v>
      </c>
      <c r="V2769" s="1">
        <v>-4196</v>
      </c>
      <c r="W2769">
        <v>-38.56</v>
      </c>
      <c r="X2769">
        <v>-955.13</v>
      </c>
    </row>
    <row r="2770" spans="1:24" x14ac:dyDescent="0.25">
      <c r="A2770">
        <v>202001</v>
      </c>
      <c r="B2770" t="s">
        <v>24</v>
      </c>
      <c r="C2770" t="s">
        <v>25</v>
      </c>
      <c r="D2770" t="s">
        <v>25</v>
      </c>
      <c r="E2770" t="s">
        <v>2042</v>
      </c>
      <c r="F2770" t="s">
        <v>3514</v>
      </c>
      <c r="G2770">
        <v>65726575</v>
      </c>
      <c r="H2770">
        <v>4603249201</v>
      </c>
      <c r="I2770" t="s">
        <v>28</v>
      </c>
      <c r="J2770" t="s">
        <v>53</v>
      </c>
      <c r="K2770" t="s">
        <v>30</v>
      </c>
      <c r="L2770" t="s">
        <v>1214</v>
      </c>
      <c r="M2770" t="s">
        <v>1215</v>
      </c>
      <c r="N2770">
        <v>75</v>
      </c>
      <c r="O2770" t="s">
        <v>41</v>
      </c>
      <c r="P2770" t="s">
        <v>42</v>
      </c>
      <c r="Q2770" s="1">
        <v>15213</v>
      </c>
      <c r="R2770" s="1">
        <v>8780</v>
      </c>
      <c r="S2770">
        <v>353</v>
      </c>
      <c r="T2770">
        <v>53</v>
      </c>
      <c r="U2770">
        <v>55</v>
      </c>
      <c r="V2770" s="1">
        <v>6080</v>
      </c>
      <c r="W2770">
        <v>39.96</v>
      </c>
      <c r="X2770">
        <v>48</v>
      </c>
    </row>
    <row r="2771" spans="1:24" x14ac:dyDescent="0.25">
      <c r="A2771">
        <v>202001</v>
      </c>
      <c r="B2771" t="s">
        <v>24</v>
      </c>
      <c r="C2771" t="s">
        <v>25</v>
      </c>
      <c r="D2771" t="s">
        <v>25</v>
      </c>
      <c r="E2771" t="s">
        <v>3515</v>
      </c>
      <c r="F2771" t="s">
        <v>3516</v>
      </c>
      <c r="G2771">
        <v>65004148</v>
      </c>
      <c r="H2771">
        <v>5008410</v>
      </c>
      <c r="I2771" t="s">
        <v>28</v>
      </c>
      <c r="J2771" t="s">
        <v>29</v>
      </c>
      <c r="K2771" t="s">
        <v>30</v>
      </c>
      <c r="L2771" t="s">
        <v>55</v>
      </c>
      <c r="M2771" t="s">
        <v>32</v>
      </c>
      <c r="N2771">
        <v>75</v>
      </c>
      <c r="O2771" t="s">
        <v>45</v>
      </c>
      <c r="P2771" t="s">
        <v>42</v>
      </c>
      <c r="Q2771" s="1">
        <v>839262</v>
      </c>
      <c r="R2771" s="1">
        <v>14959</v>
      </c>
      <c r="S2771">
        <v>209</v>
      </c>
      <c r="T2771">
        <v>42</v>
      </c>
      <c r="U2771">
        <v>47</v>
      </c>
      <c r="V2771" s="1">
        <v>824094</v>
      </c>
      <c r="W2771">
        <v>98.19</v>
      </c>
      <c r="X2771">
        <v>69.27</v>
      </c>
    </row>
    <row r="2772" spans="1:24" x14ac:dyDescent="0.25">
      <c r="A2772">
        <v>202001</v>
      </c>
      <c r="B2772" t="s">
        <v>64</v>
      </c>
      <c r="C2772" t="s">
        <v>65</v>
      </c>
      <c r="D2772" t="s">
        <v>65</v>
      </c>
      <c r="E2772" t="s">
        <v>1115</v>
      </c>
      <c r="F2772" t="s">
        <v>3517</v>
      </c>
      <c r="G2772">
        <v>65200268</v>
      </c>
      <c r="H2772">
        <v>5016755</v>
      </c>
      <c r="I2772" t="s">
        <v>72</v>
      </c>
      <c r="J2772" t="s">
        <v>29</v>
      </c>
      <c r="K2772" t="s">
        <v>30</v>
      </c>
      <c r="L2772" t="s">
        <v>68</v>
      </c>
      <c r="M2772" t="s">
        <v>69</v>
      </c>
      <c r="N2772">
        <v>75</v>
      </c>
      <c r="O2772" t="s">
        <v>33</v>
      </c>
      <c r="P2772" t="s">
        <v>34</v>
      </c>
      <c r="Q2772">
        <v>0</v>
      </c>
      <c r="R2772" s="1">
        <v>2593</v>
      </c>
      <c r="S2772">
        <v>0</v>
      </c>
      <c r="T2772">
        <v>1</v>
      </c>
      <c r="U2772">
        <v>11</v>
      </c>
      <c r="V2772" s="1">
        <v>-2593</v>
      </c>
      <c r="W2772">
        <v>0</v>
      </c>
      <c r="X2772">
        <v>0</v>
      </c>
    </row>
    <row r="2773" spans="1:24" x14ac:dyDescent="0.25">
      <c r="A2773">
        <v>202001</v>
      </c>
      <c r="B2773" t="s">
        <v>64</v>
      </c>
      <c r="C2773" t="s">
        <v>65</v>
      </c>
      <c r="D2773" t="s">
        <v>65</v>
      </c>
      <c r="E2773" t="s">
        <v>66</v>
      </c>
      <c r="F2773" t="s">
        <v>3518</v>
      </c>
      <c r="G2773">
        <v>65768867</v>
      </c>
      <c r="H2773">
        <v>32883547</v>
      </c>
      <c r="I2773" t="s">
        <v>28</v>
      </c>
      <c r="J2773" t="s">
        <v>57</v>
      </c>
      <c r="K2773" t="s">
        <v>54</v>
      </c>
      <c r="L2773" t="s">
        <v>68</v>
      </c>
      <c r="M2773" t="s">
        <v>69</v>
      </c>
      <c r="N2773">
        <v>75</v>
      </c>
      <c r="O2773" t="s">
        <v>33</v>
      </c>
      <c r="P2773" t="s">
        <v>34</v>
      </c>
      <c r="Q2773">
        <v>0</v>
      </c>
      <c r="R2773" s="1">
        <v>14498</v>
      </c>
      <c r="S2773">
        <v>0</v>
      </c>
      <c r="T2773">
        <v>37</v>
      </c>
      <c r="U2773">
        <v>37</v>
      </c>
      <c r="V2773" s="1">
        <v>-14498</v>
      </c>
      <c r="W2773">
        <v>0</v>
      </c>
      <c r="X2773">
        <v>0</v>
      </c>
    </row>
    <row r="2774" spans="1:24" x14ac:dyDescent="0.25">
      <c r="A2774">
        <v>202001</v>
      </c>
      <c r="B2774" t="s">
        <v>64</v>
      </c>
      <c r="C2774" t="s">
        <v>65</v>
      </c>
      <c r="D2774" t="s">
        <v>65</v>
      </c>
      <c r="E2774" t="s">
        <v>441</v>
      </c>
      <c r="F2774" t="s">
        <v>3519</v>
      </c>
      <c r="G2774">
        <v>65201576</v>
      </c>
      <c r="H2774">
        <v>32882304</v>
      </c>
      <c r="I2774" t="s">
        <v>72</v>
      </c>
      <c r="J2774" t="s">
        <v>29</v>
      </c>
      <c r="K2774" t="s">
        <v>30</v>
      </c>
      <c r="L2774" t="s">
        <v>74</v>
      </c>
      <c r="M2774" t="s">
        <v>75</v>
      </c>
      <c r="N2774">
        <v>75</v>
      </c>
      <c r="O2774" t="s">
        <v>50</v>
      </c>
      <c r="P2774" t="s">
        <v>42</v>
      </c>
      <c r="Q2774" s="1">
        <v>3415</v>
      </c>
      <c r="R2774" s="1">
        <v>4029</v>
      </c>
      <c r="S2774">
        <v>0</v>
      </c>
      <c r="T2774">
        <v>10</v>
      </c>
      <c r="U2774">
        <v>16</v>
      </c>
      <c r="V2774">
        <v>-614</v>
      </c>
      <c r="W2774">
        <v>-17.96</v>
      </c>
      <c r="X2774" s="2">
        <v>-1018.62</v>
      </c>
    </row>
    <row r="2775" spans="1:24" x14ac:dyDescent="0.25">
      <c r="A2775">
        <v>202001</v>
      </c>
      <c r="B2775" t="s">
        <v>64</v>
      </c>
      <c r="C2775" t="s">
        <v>65</v>
      </c>
      <c r="D2775" t="s">
        <v>65</v>
      </c>
      <c r="E2775" t="s">
        <v>70</v>
      </c>
      <c r="F2775" t="s">
        <v>3520</v>
      </c>
      <c r="G2775">
        <v>65201554</v>
      </c>
      <c r="H2775">
        <v>5015839</v>
      </c>
      <c r="I2775" t="s">
        <v>72</v>
      </c>
      <c r="J2775" t="s">
        <v>57</v>
      </c>
      <c r="K2775" t="s">
        <v>54</v>
      </c>
      <c r="L2775" t="s">
        <v>74</v>
      </c>
      <c r="M2775" t="s">
        <v>75</v>
      </c>
      <c r="N2775">
        <v>75</v>
      </c>
      <c r="O2775" t="s">
        <v>33</v>
      </c>
      <c r="P2775" t="s">
        <v>34</v>
      </c>
      <c r="Q2775">
        <v>0</v>
      </c>
      <c r="R2775" s="1">
        <v>17055</v>
      </c>
      <c r="S2775">
        <v>0</v>
      </c>
      <c r="T2775">
        <v>42</v>
      </c>
      <c r="U2775">
        <v>47</v>
      </c>
      <c r="V2775" s="1">
        <v>-17055</v>
      </c>
      <c r="W2775">
        <v>0</v>
      </c>
      <c r="X2775" s="2">
        <v>-2177.5</v>
      </c>
    </row>
    <row r="2776" spans="1:24" x14ac:dyDescent="0.25">
      <c r="A2776">
        <v>202001</v>
      </c>
      <c r="B2776" t="s">
        <v>64</v>
      </c>
      <c r="C2776" t="s">
        <v>65</v>
      </c>
      <c r="D2776" t="s">
        <v>65</v>
      </c>
      <c r="E2776" t="s">
        <v>70</v>
      </c>
      <c r="F2776" t="s">
        <v>3521</v>
      </c>
      <c r="G2776">
        <v>65200370</v>
      </c>
      <c r="H2776">
        <v>40008589</v>
      </c>
      <c r="I2776" t="s">
        <v>72</v>
      </c>
      <c r="J2776" t="s">
        <v>29</v>
      </c>
      <c r="K2776" t="s">
        <v>30</v>
      </c>
      <c r="L2776" t="s">
        <v>74</v>
      </c>
      <c r="M2776" t="s">
        <v>75</v>
      </c>
      <c r="N2776">
        <v>50</v>
      </c>
      <c r="O2776" t="s">
        <v>50</v>
      </c>
      <c r="P2776" t="s">
        <v>42</v>
      </c>
      <c r="Q2776" s="1">
        <v>5585</v>
      </c>
      <c r="R2776" s="1">
        <v>8042</v>
      </c>
      <c r="S2776">
        <v>243</v>
      </c>
      <c r="T2776">
        <v>17</v>
      </c>
      <c r="U2776">
        <v>18</v>
      </c>
      <c r="V2776" s="1">
        <v>-2700</v>
      </c>
      <c r="W2776">
        <v>-48.35</v>
      </c>
      <c r="X2776">
        <v>-934.69</v>
      </c>
    </row>
    <row r="2777" spans="1:24" x14ac:dyDescent="0.25">
      <c r="A2777">
        <v>202001</v>
      </c>
      <c r="B2777" t="s">
        <v>64</v>
      </c>
      <c r="C2777" t="s">
        <v>65</v>
      </c>
      <c r="D2777" t="s">
        <v>65</v>
      </c>
      <c r="E2777" t="s">
        <v>855</v>
      </c>
      <c r="F2777" t="s">
        <v>3522</v>
      </c>
      <c r="G2777">
        <v>65739056</v>
      </c>
      <c r="H2777">
        <v>45031660</v>
      </c>
      <c r="I2777" t="s">
        <v>72</v>
      </c>
      <c r="J2777" t="s">
        <v>29</v>
      </c>
      <c r="K2777" t="s">
        <v>30</v>
      </c>
      <c r="L2777" t="s">
        <v>79</v>
      </c>
      <c r="M2777" t="s">
        <v>80</v>
      </c>
      <c r="N2777">
        <v>50</v>
      </c>
      <c r="O2777" t="s">
        <v>61</v>
      </c>
      <c r="P2777" t="s">
        <v>42</v>
      </c>
      <c r="Q2777" s="1">
        <v>33480</v>
      </c>
      <c r="R2777" s="1">
        <v>26927</v>
      </c>
      <c r="S2777">
        <v>339</v>
      </c>
      <c r="T2777">
        <v>72</v>
      </c>
      <c r="U2777">
        <v>79</v>
      </c>
      <c r="V2777" s="1">
        <v>6214</v>
      </c>
      <c r="W2777">
        <v>18.559999999999999</v>
      </c>
      <c r="X2777">
        <v>-760.49</v>
      </c>
    </row>
    <row r="2778" spans="1:24" x14ac:dyDescent="0.25">
      <c r="A2778">
        <v>202001</v>
      </c>
      <c r="B2778" t="s">
        <v>64</v>
      </c>
      <c r="C2778" t="s">
        <v>65</v>
      </c>
      <c r="D2778" t="s">
        <v>65</v>
      </c>
      <c r="E2778" t="s">
        <v>174</v>
      </c>
      <c r="F2778" t="s">
        <v>3523</v>
      </c>
      <c r="G2778">
        <v>65745623</v>
      </c>
      <c r="H2778">
        <v>32404491</v>
      </c>
      <c r="I2778" t="s">
        <v>72</v>
      </c>
      <c r="J2778" t="s">
        <v>29</v>
      </c>
      <c r="K2778" t="s">
        <v>30</v>
      </c>
      <c r="L2778" t="s">
        <v>854</v>
      </c>
      <c r="M2778" t="s">
        <v>109</v>
      </c>
      <c r="N2778">
        <v>75</v>
      </c>
      <c r="O2778" t="s">
        <v>50</v>
      </c>
      <c r="P2778" t="s">
        <v>42</v>
      </c>
      <c r="Q2778" s="1">
        <v>1418</v>
      </c>
      <c r="R2778" s="1">
        <v>1684</v>
      </c>
      <c r="S2778">
        <v>0</v>
      </c>
      <c r="T2778">
        <v>8</v>
      </c>
      <c r="U2778">
        <v>9</v>
      </c>
      <c r="V2778">
        <v>-266</v>
      </c>
      <c r="W2778">
        <v>-18.760000000000002</v>
      </c>
      <c r="X2778">
        <v>-969.95</v>
      </c>
    </row>
    <row r="2779" spans="1:24" x14ac:dyDescent="0.25">
      <c r="A2779">
        <v>202001</v>
      </c>
      <c r="B2779" t="s">
        <v>64</v>
      </c>
      <c r="C2779" t="s">
        <v>65</v>
      </c>
      <c r="D2779" t="s">
        <v>65</v>
      </c>
      <c r="E2779" t="s">
        <v>66</v>
      </c>
      <c r="F2779" t="s">
        <v>3524</v>
      </c>
      <c r="G2779">
        <v>65744844</v>
      </c>
      <c r="H2779">
        <v>44189673</v>
      </c>
      <c r="I2779" t="s">
        <v>72</v>
      </c>
      <c r="J2779" t="s">
        <v>29</v>
      </c>
      <c r="K2779" t="s">
        <v>30</v>
      </c>
      <c r="L2779" t="s">
        <v>284</v>
      </c>
      <c r="M2779" t="s">
        <v>69</v>
      </c>
      <c r="N2779">
        <v>50</v>
      </c>
      <c r="O2779" t="s">
        <v>33</v>
      </c>
      <c r="P2779" t="s">
        <v>34</v>
      </c>
      <c r="Q2779">
        <v>0</v>
      </c>
      <c r="R2779" s="1">
        <v>16181</v>
      </c>
      <c r="S2779">
        <v>0</v>
      </c>
      <c r="T2779">
        <v>1</v>
      </c>
      <c r="U2779">
        <v>1</v>
      </c>
      <c r="V2779" s="1">
        <v>-16181</v>
      </c>
      <c r="W2779">
        <v>0</v>
      </c>
      <c r="X2779">
        <v>0</v>
      </c>
    </row>
    <row r="2780" spans="1:24" x14ac:dyDescent="0.25">
      <c r="A2780">
        <v>202001</v>
      </c>
      <c r="B2780" t="s">
        <v>64</v>
      </c>
      <c r="C2780" t="s">
        <v>65</v>
      </c>
      <c r="D2780" t="s">
        <v>65</v>
      </c>
      <c r="E2780" t="s">
        <v>495</v>
      </c>
      <c r="F2780" t="s">
        <v>3525</v>
      </c>
      <c r="G2780">
        <v>65202462</v>
      </c>
      <c r="H2780">
        <v>5015844</v>
      </c>
      <c r="I2780" t="s">
        <v>28</v>
      </c>
      <c r="J2780" t="s">
        <v>57</v>
      </c>
      <c r="K2780" t="s">
        <v>30</v>
      </c>
      <c r="L2780" t="s">
        <v>284</v>
      </c>
      <c r="M2780" t="s">
        <v>69</v>
      </c>
      <c r="N2780">
        <v>75</v>
      </c>
      <c r="O2780" t="s">
        <v>33</v>
      </c>
      <c r="P2780" t="s">
        <v>34</v>
      </c>
      <c r="Q2780">
        <v>0</v>
      </c>
      <c r="R2780" s="1">
        <v>5680</v>
      </c>
      <c r="S2780">
        <v>0</v>
      </c>
      <c r="T2780">
        <v>11</v>
      </c>
      <c r="U2780">
        <v>11</v>
      </c>
      <c r="V2780" s="1">
        <v>-5680</v>
      </c>
      <c r="W2780">
        <v>0</v>
      </c>
      <c r="X2780" s="2">
        <v>-1496.58</v>
      </c>
    </row>
    <row r="2781" spans="1:24" x14ac:dyDescent="0.25">
      <c r="A2781">
        <v>202001</v>
      </c>
      <c r="B2781" t="s">
        <v>64</v>
      </c>
      <c r="C2781" t="s">
        <v>65</v>
      </c>
      <c r="D2781" t="s">
        <v>65</v>
      </c>
      <c r="E2781" t="s">
        <v>298</v>
      </c>
      <c r="F2781" t="s">
        <v>3526</v>
      </c>
      <c r="G2781">
        <v>65763832</v>
      </c>
      <c r="H2781">
        <v>4602880974</v>
      </c>
      <c r="I2781" t="s">
        <v>28</v>
      </c>
      <c r="J2781" t="s">
        <v>29</v>
      </c>
      <c r="K2781" t="s">
        <v>30</v>
      </c>
      <c r="L2781" t="s">
        <v>88</v>
      </c>
      <c r="M2781" t="s">
        <v>89</v>
      </c>
      <c r="N2781">
        <v>50</v>
      </c>
      <c r="O2781" t="s">
        <v>41</v>
      </c>
      <c r="P2781" t="s">
        <v>42</v>
      </c>
      <c r="Q2781" s="1">
        <v>12709</v>
      </c>
      <c r="R2781" s="1">
        <v>7188</v>
      </c>
      <c r="S2781">
        <v>113</v>
      </c>
      <c r="T2781">
        <v>38</v>
      </c>
      <c r="U2781">
        <v>41</v>
      </c>
      <c r="V2781" s="1">
        <v>5408</v>
      </c>
      <c r="W2781">
        <v>42.55</v>
      </c>
      <c r="X2781">
        <v>31.12</v>
      </c>
    </row>
    <row r="2782" spans="1:24" x14ac:dyDescent="0.25">
      <c r="A2782">
        <v>202001</v>
      </c>
      <c r="B2782" t="s">
        <v>64</v>
      </c>
      <c r="C2782" t="s">
        <v>65</v>
      </c>
      <c r="D2782" t="s">
        <v>65</v>
      </c>
      <c r="E2782" t="s">
        <v>86</v>
      </c>
      <c r="F2782" t="s">
        <v>3527</v>
      </c>
      <c r="G2782">
        <v>65752555</v>
      </c>
      <c r="H2782">
        <v>16003643</v>
      </c>
      <c r="I2782" t="s">
        <v>72</v>
      </c>
      <c r="J2782" t="s">
        <v>57</v>
      </c>
      <c r="K2782" t="s">
        <v>73</v>
      </c>
      <c r="L2782" t="s">
        <v>88</v>
      </c>
      <c r="M2782" t="s">
        <v>89</v>
      </c>
      <c r="N2782">
        <v>50</v>
      </c>
      <c r="O2782" t="s">
        <v>50</v>
      </c>
      <c r="P2782" t="s">
        <v>42</v>
      </c>
      <c r="Q2782" s="1">
        <v>1482</v>
      </c>
      <c r="R2782" s="1">
        <v>6243</v>
      </c>
      <c r="S2782">
        <v>288</v>
      </c>
      <c r="T2782">
        <v>42</v>
      </c>
      <c r="U2782">
        <v>44</v>
      </c>
      <c r="V2782" s="1">
        <v>-5048</v>
      </c>
      <c r="W2782">
        <v>-340.56</v>
      </c>
      <c r="X2782">
        <v>80.97</v>
      </c>
    </row>
    <row r="2783" spans="1:24" x14ac:dyDescent="0.25">
      <c r="A2783">
        <v>202001</v>
      </c>
      <c r="B2783" t="s">
        <v>64</v>
      </c>
      <c r="C2783" t="s">
        <v>95</v>
      </c>
      <c r="D2783" t="s">
        <v>95</v>
      </c>
      <c r="E2783" t="s">
        <v>154</v>
      </c>
      <c r="F2783" t="s">
        <v>3528</v>
      </c>
      <c r="G2783">
        <v>65769168</v>
      </c>
      <c r="H2783">
        <v>201500877</v>
      </c>
      <c r="I2783" t="s">
        <v>28</v>
      </c>
      <c r="J2783" t="s">
        <v>57</v>
      </c>
      <c r="K2783" t="s">
        <v>73</v>
      </c>
      <c r="L2783" t="s">
        <v>98</v>
      </c>
      <c r="M2783" t="s">
        <v>99</v>
      </c>
      <c r="N2783">
        <v>75</v>
      </c>
      <c r="O2783" t="s">
        <v>76</v>
      </c>
      <c r="P2783" t="s">
        <v>42</v>
      </c>
      <c r="Q2783" s="1">
        <v>11065</v>
      </c>
      <c r="R2783" s="1">
        <v>10883</v>
      </c>
      <c r="S2783">
        <v>0</v>
      </c>
      <c r="T2783">
        <v>63</v>
      </c>
      <c r="U2783">
        <v>66</v>
      </c>
      <c r="V2783">
        <v>182</v>
      </c>
      <c r="W2783">
        <v>1.65</v>
      </c>
      <c r="X2783">
        <v>-990.76</v>
      </c>
    </row>
    <row r="2784" spans="1:24" x14ac:dyDescent="0.25">
      <c r="A2784">
        <v>202001</v>
      </c>
      <c r="B2784" t="s">
        <v>64</v>
      </c>
      <c r="C2784" t="s">
        <v>95</v>
      </c>
      <c r="D2784" t="s">
        <v>95</v>
      </c>
      <c r="E2784" t="s">
        <v>3412</v>
      </c>
      <c r="F2784" t="s">
        <v>3529</v>
      </c>
      <c r="G2784">
        <v>65740674</v>
      </c>
      <c r="H2784">
        <v>40028770</v>
      </c>
      <c r="I2784" t="s">
        <v>28</v>
      </c>
      <c r="J2784" t="s">
        <v>29</v>
      </c>
      <c r="K2784" t="s">
        <v>30</v>
      </c>
      <c r="L2784" t="s">
        <v>102</v>
      </c>
      <c r="M2784" t="s">
        <v>99</v>
      </c>
      <c r="N2784">
        <v>50</v>
      </c>
      <c r="O2784" t="s">
        <v>41</v>
      </c>
      <c r="P2784" t="s">
        <v>42</v>
      </c>
      <c r="Q2784" s="1">
        <v>21653</v>
      </c>
      <c r="R2784" s="1">
        <v>11890</v>
      </c>
      <c r="S2784">
        <v>283</v>
      </c>
      <c r="T2784">
        <v>62</v>
      </c>
      <c r="U2784">
        <v>66</v>
      </c>
      <c r="V2784" s="1">
        <v>9480</v>
      </c>
      <c r="W2784">
        <v>43.78</v>
      </c>
      <c r="X2784">
        <v>27.06</v>
      </c>
    </row>
    <row r="2785" spans="1:24" x14ac:dyDescent="0.25">
      <c r="A2785">
        <v>202001</v>
      </c>
      <c r="B2785" t="s">
        <v>64</v>
      </c>
      <c r="C2785" t="s">
        <v>95</v>
      </c>
      <c r="D2785" t="s">
        <v>95</v>
      </c>
      <c r="E2785" t="s">
        <v>3412</v>
      </c>
      <c r="F2785" t="s">
        <v>3530</v>
      </c>
      <c r="G2785">
        <v>65740676</v>
      </c>
      <c r="H2785">
        <v>16003283</v>
      </c>
      <c r="I2785" t="s">
        <v>28</v>
      </c>
      <c r="J2785" t="s">
        <v>57</v>
      </c>
      <c r="K2785" t="s">
        <v>30</v>
      </c>
      <c r="L2785" t="s">
        <v>102</v>
      </c>
      <c r="M2785" t="s">
        <v>99</v>
      </c>
      <c r="N2785">
        <v>25</v>
      </c>
      <c r="O2785" t="s">
        <v>45</v>
      </c>
      <c r="P2785" t="s">
        <v>42</v>
      </c>
      <c r="Q2785" s="1">
        <v>5255788</v>
      </c>
      <c r="R2785" s="1">
        <v>4908</v>
      </c>
      <c r="S2785">
        <v>35</v>
      </c>
      <c r="T2785">
        <v>24</v>
      </c>
      <c r="U2785">
        <v>25</v>
      </c>
      <c r="V2785" s="1">
        <v>5250845</v>
      </c>
      <c r="W2785">
        <v>99.91</v>
      </c>
      <c r="X2785">
        <v>99.64</v>
      </c>
    </row>
    <row r="2786" spans="1:24" x14ac:dyDescent="0.25">
      <c r="A2786">
        <v>202001</v>
      </c>
      <c r="B2786" t="s">
        <v>64</v>
      </c>
      <c r="C2786" t="s">
        <v>95</v>
      </c>
      <c r="D2786" t="s">
        <v>95</v>
      </c>
      <c r="E2786" t="s">
        <v>100</v>
      </c>
      <c r="F2786" t="s">
        <v>3531</v>
      </c>
      <c r="G2786">
        <v>65740977</v>
      </c>
      <c r="H2786">
        <v>40028819</v>
      </c>
      <c r="I2786" t="s">
        <v>28</v>
      </c>
      <c r="J2786" t="s">
        <v>29</v>
      </c>
      <c r="K2786" t="s">
        <v>30</v>
      </c>
      <c r="L2786" t="s">
        <v>102</v>
      </c>
      <c r="M2786" t="s">
        <v>99</v>
      </c>
      <c r="N2786">
        <v>50</v>
      </c>
      <c r="O2786" t="s">
        <v>41</v>
      </c>
      <c r="P2786" t="s">
        <v>42</v>
      </c>
      <c r="Q2786" s="1">
        <v>26312</v>
      </c>
      <c r="R2786" s="1">
        <v>11874</v>
      </c>
      <c r="S2786">
        <v>202</v>
      </c>
      <c r="T2786">
        <v>65</v>
      </c>
      <c r="U2786">
        <v>69</v>
      </c>
      <c r="V2786" s="1">
        <v>14236</v>
      </c>
      <c r="W2786">
        <v>54.1</v>
      </c>
      <c r="X2786">
        <v>48.16</v>
      </c>
    </row>
    <row r="2787" spans="1:24" x14ac:dyDescent="0.25">
      <c r="A2787">
        <v>202001</v>
      </c>
      <c r="B2787" t="s">
        <v>64</v>
      </c>
      <c r="C2787" t="s">
        <v>65</v>
      </c>
      <c r="D2787" t="s">
        <v>65</v>
      </c>
      <c r="E2787" t="s">
        <v>103</v>
      </c>
      <c r="F2787" t="s">
        <v>3532</v>
      </c>
      <c r="G2787">
        <v>65201882</v>
      </c>
      <c r="H2787">
        <v>4603248685</v>
      </c>
      <c r="I2787" t="s">
        <v>28</v>
      </c>
      <c r="J2787" t="s">
        <v>53</v>
      </c>
      <c r="K2787" t="s">
        <v>54</v>
      </c>
      <c r="L2787" t="s">
        <v>105</v>
      </c>
      <c r="M2787" t="s">
        <v>75</v>
      </c>
      <c r="N2787" t="s">
        <v>81</v>
      </c>
      <c r="O2787" t="s">
        <v>61</v>
      </c>
      <c r="P2787" t="s">
        <v>42</v>
      </c>
      <c r="Q2787" s="1">
        <v>11025</v>
      </c>
      <c r="R2787" s="1">
        <v>8785</v>
      </c>
      <c r="S2787">
        <v>405</v>
      </c>
      <c r="T2787">
        <v>22</v>
      </c>
      <c r="U2787">
        <v>23</v>
      </c>
      <c r="V2787" s="1">
        <v>1835</v>
      </c>
      <c r="W2787">
        <v>16.64</v>
      </c>
      <c r="X2787">
        <v>-25.03</v>
      </c>
    </row>
    <row r="2788" spans="1:24" x14ac:dyDescent="0.25">
      <c r="A2788">
        <v>202001</v>
      </c>
      <c r="B2788" t="s">
        <v>64</v>
      </c>
      <c r="C2788" t="s">
        <v>95</v>
      </c>
      <c r="D2788" t="s">
        <v>95</v>
      </c>
      <c r="E2788" t="s">
        <v>3533</v>
      </c>
      <c r="F2788" t="s">
        <v>3534</v>
      </c>
      <c r="G2788">
        <v>65742499</v>
      </c>
      <c r="H2788">
        <v>4603248736</v>
      </c>
      <c r="I2788" t="s">
        <v>72</v>
      </c>
      <c r="J2788" t="s">
        <v>53</v>
      </c>
      <c r="K2788" t="s">
        <v>30</v>
      </c>
      <c r="L2788" t="s">
        <v>112</v>
      </c>
      <c r="M2788" t="s">
        <v>89</v>
      </c>
      <c r="N2788">
        <v>25</v>
      </c>
      <c r="O2788" t="s">
        <v>33</v>
      </c>
      <c r="P2788" t="s">
        <v>34</v>
      </c>
      <c r="Q2788">
        <v>0</v>
      </c>
      <c r="R2788" s="1">
        <v>3504</v>
      </c>
      <c r="S2788">
        <v>0</v>
      </c>
      <c r="T2788">
        <v>23</v>
      </c>
      <c r="U2788">
        <v>24</v>
      </c>
      <c r="V2788" s="1">
        <v>-3504</v>
      </c>
      <c r="W2788">
        <v>0</v>
      </c>
      <c r="X2788">
        <v>0</v>
      </c>
    </row>
    <row r="2789" spans="1:24" x14ac:dyDescent="0.25">
      <c r="A2789">
        <v>202001</v>
      </c>
      <c r="B2789" t="s">
        <v>64</v>
      </c>
      <c r="C2789" t="s">
        <v>65</v>
      </c>
      <c r="D2789" t="s">
        <v>65</v>
      </c>
      <c r="E2789" t="s">
        <v>857</v>
      </c>
      <c r="F2789" t="s">
        <v>3535</v>
      </c>
      <c r="G2789">
        <v>65738832</v>
      </c>
      <c r="H2789">
        <v>4603215873</v>
      </c>
      <c r="I2789" t="s">
        <v>28</v>
      </c>
      <c r="J2789" t="s">
        <v>464</v>
      </c>
      <c r="K2789" t="s">
        <v>30</v>
      </c>
      <c r="L2789" t="s">
        <v>79</v>
      </c>
      <c r="M2789" t="s">
        <v>80</v>
      </c>
      <c r="N2789">
        <v>50</v>
      </c>
      <c r="O2789" t="s">
        <v>33</v>
      </c>
      <c r="P2789" t="s">
        <v>34</v>
      </c>
      <c r="Q2789">
        <v>0</v>
      </c>
      <c r="R2789" s="1">
        <v>26715</v>
      </c>
      <c r="S2789">
        <v>0</v>
      </c>
      <c r="T2789">
        <v>68</v>
      </c>
      <c r="U2789">
        <v>71</v>
      </c>
      <c r="V2789" s="1">
        <v>-26715</v>
      </c>
      <c r="W2789">
        <v>0</v>
      </c>
      <c r="X2789">
        <v>0</v>
      </c>
    </row>
    <row r="2790" spans="1:24" x14ac:dyDescent="0.25">
      <c r="A2790">
        <v>202001</v>
      </c>
      <c r="B2790" t="s">
        <v>64</v>
      </c>
      <c r="C2790" t="s">
        <v>65</v>
      </c>
      <c r="D2790" t="s">
        <v>65</v>
      </c>
      <c r="E2790" t="s">
        <v>273</v>
      </c>
      <c r="F2790" t="s">
        <v>3536</v>
      </c>
      <c r="G2790">
        <v>65212600</v>
      </c>
      <c r="H2790">
        <v>40028666</v>
      </c>
      <c r="I2790" t="s">
        <v>28</v>
      </c>
      <c r="J2790" t="s">
        <v>57</v>
      </c>
      <c r="K2790" t="s">
        <v>54</v>
      </c>
      <c r="L2790" t="s">
        <v>169</v>
      </c>
      <c r="M2790" t="s">
        <v>170</v>
      </c>
      <c r="N2790">
        <v>75</v>
      </c>
      <c r="O2790" t="s">
        <v>33</v>
      </c>
      <c r="P2790" t="s">
        <v>34</v>
      </c>
      <c r="Q2790">
        <v>0</v>
      </c>
      <c r="R2790" s="1">
        <v>15262</v>
      </c>
      <c r="S2790">
        <v>0</v>
      </c>
      <c r="T2790">
        <v>68</v>
      </c>
      <c r="U2790">
        <v>77</v>
      </c>
      <c r="V2790" s="1">
        <v>-15262</v>
      </c>
      <c r="W2790">
        <v>0</v>
      </c>
      <c r="X2790">
        <v>0</v>
      </c>
    </row>
    <row r="2791" spans="1:24" x14ac:dyDescent="0.25">
      <c r="A2791">
        <v>202001</v>
      </c>
      <c r="B2791" t="s">
        <v>24</v>
      </c>
      <c r="C2791" t="s">
        <v>410</v>
      </c>
      <c r="D2791" t="s">
        <v>410</v>
      </c>
      <c r="E2791" t="s">
        <v>3537</v>
      </c>
      <c r="F2791" t="s">
        <v>3538</v>
      </c>
      <c r="G2791">
        <v>65742115</v>
      </c>
      <c r="H2791">
        <v>4603249231</v>
      </c>
      <c r="I2791" t="s">
        <v>28</v>
      </c>
      <c r="J2791" t="s">
        <v>53</v>
      </c>
      <c r="K2791" t="s">
        <v>30</v>
      </c>
      <c r="L2791" t="s">
        <v>413</v>
      </c>
      <c r="M2791" t="s">
        <v>414</v>
      </c>
      <c r="N2791">
        <v>75</v>
      </c>
      <c r="O2791" t="s">
        <v>45</v>
      </c>
      <c r="P2791" t="s">
        <v>42</v>
      </c>
      <c r="Q2791" s="1">
        <v>1319520</v>
      </c>
      <c r="R2791" s="1">
        <v>46811</v>
      </c>
      <c r="S2791">
        <v>709</v>
      </c>
      <c r="T2791">
        <v>151</v>
      </c>
      <c r="U2791">
        <v>164</v>
      </c>
      <c r="V2791" s="1">
        <v>1272000</v>
      </c>
      <c r="W2791">
        <v>96.4</v>
      </c>
      <c r="X2791">
        <v>56.34</v>
      </c>
    </row>
    <row r="2792" spans="1:24" x14ac:dyDescent="0.25">
      <c r="A2792">
        <v>202001</v>
      </c>
      <c r="B2792" t="s">
        <v>64</v>
      </c>
      <c r="C2792" t="s">
        <v>95</v>
      </c>
      <c r="D2792" t="s">
        <v>95</v>
      </c>
      <c r="E2792" t="s">
        <v>276</v>
      </c>
      <c r="F2792" t="s">
        <v>3539</v>
      </c>
      <c r="G2792">
        <v>65207267</v>
      </c>
      <c r="H2792">
        <v>32879965</v>
      </c>
      <c r="I2792" t="s">
        <v>28</v>
      </c>
      <c r="J2792" t="s">
        <v>57</v>
      </c>
      <c r="K2792" t="s">
        <v>54</v>
      </c>
      <c r="L2792" t="s">
        <v>143</v>
      </c>
      <c r="M2792" t="s">
        <v>99</v>
      </c>
      <c r="N2792">
        <v>75</v>
      </c>
      <c r="O2792" t="s">
        <v>41</v>
      </c>
      <c r="P2792" t="s">
        <v>42</v>
      </c>
      <c r="Q2792" s="1">
        <v>32554</v>
      </c>
      <c r="R2792" s="1">
        <v>19144</v>
      </c>
      <c r="S2792">
        <v>595</v>
      </c>
      <c r="T2792">
        <v>81</v>
      </c>
      <c r="U2792">
        <v>86</v>
      </c>
      <c r="V2792" s="1">
        <v>12815</v>
      </c>
      <c r="W2792">
        <v>39.369999999999997</v>
      </c>
      <c r="X2792">
        <v>99.02</v>
      </c>
    </row>
    <row r="2793" spans="1:24" x14ac:dyDescent="0.25">
      <c r="A2793">
        <v>202001</v>
      </c>
      <c r="B2793" t="s">
        <v>64</v>
      </c>
      <c r="C2793" t="s">
        <v>95</v>
      </c>
      <c r="D2793" t="s">
        <v>95</v>
      </c>
      <c r="E2793" t="s">
        <v>141</v>
      </c>
      <c r="F2793" t="s">
        <v>3540</v>
      </c>
      <c r="G2793">
        <v>65208422</v>
      </c>
      <c r="H2793">
        <v>40008786</v>
      </c>
      <c r="I2793" t="s">
        <v>28</v>
      </c>
      <c r="J2793" t="s">
        <v>57</v>
      </c>
      <c r="K2793" t="s">
        <v>54</v>
      </c>
      <c r="L2793" t="s">
        <v>134</v>
      </c>
      <c r="M2793" t="s">
        <v>135</v>
      </c>
      <c r="N2793">
        <v>75</v>
      </c>
      <c r="O2793" t="s">
        <v>41</v>
      </c>
      <c r="P2793" t="s">
        <v>42</v>
      </c>
      <c r="Q2793" s="1">
        <v>12291</v>
      </c>
      <c r="R2793" s="1">
        <v>5324</v>
      </c>
      <c r="S2793">
        <v>141</v>
      </c>
      <c r="T2793">
        <v>30</v>
      </c>
      <c r="U2793">
        <v>30</v>
      </c>
      <c r="V2793" s="1">
        <v>6826</v>
      </c>
      <c r="W2793">
        <v>55.54</v>
      </c>
      <c r="X2793">
        <v>-311.3</v>
      </c>
    </row>
    <row r="2794" spans="1:24" x14ac:dyDescent="0.25">
      <c r="A2794">
        <v>202001</v>
      </c>
      <c r="B2794" t="s">
        <v>24</v>
      </c>
      <c r="C2794" t="s">
        <v>25</v>
      </c>
      <c r="D2794" t="s">
        <v>25</v>
      </c>
      <c r="E2794" t="s">
        <v>694</v>
      </c>
      <c r="F2794" t="s">
        <v>3541</v>
      </c>
      <c r="G2794">
        <v>65004161</v>
      </c>
      <c r="H2794">
        <v>5007989</v>
      </c>
      <c r="I2794" t="s">
        <v>28</v>
      </c>
      <c r="J2794" t="s">
        <v>29</v>
      </c>
      <c r="K2794" t="s">
        <v>30</v>
      </c>
      <c r="L2794" t="s">
        <v>55</v>
      </c>
      <c r="M2794" t="s">
        <v>32</v>
      </c>
      <c r="N2794">
        <v>50</v>
      </c>
      <c r="O2794" t="s">
        <v>45</v>
      </c>
      <c r="P2794" t="s">
        <v>42</v>
      </c>
      <c r="Q2794" s="1">
        <v>798660</v>
      </c>
      <c r="R2794" s="1">
        <v>10911</v>
      </c>
      <c r="S2794">
        <v>586</v>
      </c>
      <c r="T2794">
        <v>33</v>
      </c>
      <c r="U2794">
        <v>36</v>
      </c>
      <c r="V2794" s="1">
        <v>787163</v>
      </c>
      <c r="W2794">
        <v>98.56</v>
      </c>
      <c r="X2794">
        <v>90.32</v>
      </c>
    </row>
    <row r="2795" spans="1:24" x14ac:dyDescent="0.25">
      <c r="A2795">
        <v>202001</v>
      </c>
      <c r="B2795" t="s">
        <v>24</v>
      </c>
      <c r="C2795" t="s">
        <v>25</v>
      </c>
      <c r="D2795" t="s">
        <v>25</v>
      </c>
      <c r="E2795" t="s">
        <v>3542</v>
      </c>
      <c r="F2795" t="s">
        <v>3543</v>
      </c>
      <c r="G2795">
        <v>65010372</v>
      </c>
      <c r="H2795">
        <v>40028483</v>
      </c>
      <c r="I2795" t="s">
        <v>28</v>
      </c>
      <c r="J2795" t="s">
        <v>29</v>
      </c>
      <c r="K2795" t="s">
        <v>30</v>
      </c>
      <c r="L2795" t="s">
        <v>55</v>
      </c>
      <c r="M2795" t="s">
        <v>32</v>
      </c>
      <c r="N2795">
        <v>75</v>
      </c>
      <c r="O2795" t="s">
        <v>76</v>
      </c>
      <c r="P2795" t="s">
        <v>42</v>
      </c>
      <c r="Q2795" s="1">
        <v>7142</v>
      </c>
      <c r="R2795" s="1">
        <v>6684</v>
      </c>
      <c r="S2795">
        <v>0</v>
      </c>
      <c r="T2795">
        <v>11</v>
      </c>
      <c r="U2795">
        <v>14</v>
      </c>
      <c r="V2795">
        <v>458</v>
      </c>
      <c r="W2795">
        <v>6.41</v>
      </c>
      <c r="X2795">
        <v>-587.58000000000004</v>
      </c>
    </row>
    <row r="2796" spans="1:24" x14ac:dyDescent="0.25">
      <c r="A2796">
        <v>202001</v>
      </c>
      <c r="B2796" t="s">
        <v>24</v>
      </c>
      <c r="C2796" t="s">
        <v>25</v>
      </c>
      <c r="D2796" t="s">
        <v>25</v>
      </c>
      <c r="E2796" t="s">
        <v>152</v>
      </c>
      <c r="F2796" t="s">
        <v>3544</v>
      </c>
      <c r="G2796">
        <v>65763439</v>
      </c>
      <c r="H2796">
        <v>37018810</v>
      </c>
      <c r="I2796" t="s">
        <v>28</v>
      </c>
      <c r="J2796" t="s">
        <v>29</v>
      </c>
      <c r="K2796" t="s">
        <v>30</v>
      </c>
      <c r="L2796" t="s">
        <v>240</v>
      </c>
      <c r="M2796" t="s">
        <v>120</v>
      </c>
      <c r="N2796">
        <v>50</v>
      </c>
      <c r="O2796" t="s">
        <v>33</v>
      </c>
      <c r="P2796" t="s">
        <v>34</v>
      </c>
      <c r="Q2796">
        <v>0</v>
      </c>
      <c r="R2796" s="1">
        <v>20805</v>
      </c>
      <c r="S2796">
        <v>0</v>
      </c>
      <c r="T2796">
        <v>51</v>
      </c>
      <c r="U2796">
        <v>52</v>
      </c>
      <c r="V2796" s="1">
        <v>-20805</v>
      </c>
      <c r="W2796">
        <v>0</v>
      </c>
      <c r="X2796">
        <v>-840.19</v>
      </c>
    </row>
    <row r="2797" spans="1:24" x14ac:dyDescent="0.25">
      <c r="A2797">
        <v>202001</v>
      </c>
      <c r="B2797" t="s">
        <v>24</v>
      </c>
      <c r="C2797" t="s">
        <v>25</v>
      </c>
      <c r="D2797" t="s">
        <v>25</v>
      </c>
      <c r="E2797" t="s">
        <v>3545</v>
      </c>
      <c r="F2797" t="s">
        <v>3546</v>
      </c>
      <c r="G2797">
        <v>65003873</v>
      </c>
      <c r="H2797">
        <v>5014950</v>
      </c>
      <c r="I2797" t="s">
        <v>72</v>
      </c>
      <c r="J2797" t="s">
        <v>29</v>
      </c>
      <c r="K2797" t="s">
        <v>30</v>
      </c>
      <c r="L2797" t="s">
        <v>150</v>
      </c>
      <c r="M2797" t="s">
        <v>151</v>
      </c>
      <c r="N2797">
        <v>75</v>
      </c>
      <c r="O2797" t="s">
        <v>33</v>
      </c>
      <c r="P2797" t="s">
        <v>34</v>
      </c>
      <c r="Q2797">
        <v>0</v>
      </c>
      <c r="R2797" s="1">
        <v>33135</v>
      </c>
      <c r="S2797">
        <v>0</v>
      </c>
      <c r="T2797">
        <v>95</v>
      </c>
      <c r="U2797">
        <v>99</v>
      </c>
      <c r="V2797" s="1">
        <v>-33135</v>
      </c>
      <c r="W2797">
        <v>0</v>
      </c>
      <c r="X2797" s="2">
        <v>-1250.7</v>
      </c>
    </row>
    <row r="2798" spans="1:24" x14ac:dyDescent="0.25">
      <c r="A2798">
        <v>202001</v>
      </c>
      <c r="B2798" t="s">
        <v>607</v>
      </c>
      <c r="C2798" t="s">
        <v>136</v>
      </c>
      <c r="D2798" t="s">
        <v>136</v>
      </c>
      <c r="E2798" t="s">
        <v>587</v>
      </c>
      <c r="F2798" t="s">
        <v>3547</v>
      </c>
      <c r="G2798">
        <v>65215241</v>
      </c>
      <c r="H2798">
        <v>4603215863</v>
      </c>
      <c r="I2798" t="s">
        <v>72</v>
      </c>
      <c r="J2798" t="s">
        <v>29</v>
      </c>
      <c r="K2798" t="s">
        <v>30</v>
      </c>
      <c r="L2798" t="s">
        <v>1414</v>
      </c>
      <c r="M2798" t="s">
        <v>1118</v>
      </c>
      <c r="N2798">
        <v>75</v>
      </c>
      <c r="O2798" t="s">
        <v>76</v>
      </c>
      <c r="P2798" t="s">
        <v>42</v>
      </c>
      <c r="Q2798" s="1">
        <v>55337</v>
      </c>
      <c r="R2798" s="1">
        <v>49597</v>
      </c>
      <c r="S2798">
        <v>770</v>
      </c>
      <c r="T2798">
        <v>90</v>
      </c>
      <c r="U2798">
        <v>96</v>
      </c>
      <c r="V2798" s="1">
        <v>4970</v>
      </c>
      <c r="W2798">
        <v>8.98</v>
      </c>
      <c r="X2798">
        <v>-716.61</v>
      </c>
    </row>
    <row r="2799" spans="1:24" x14ac:dyDescent="0.25">
      <c r="A2799">
        <v>202001</v>
      </c>
      <c r="B2799" t="s">
        <v>24</v>
      </c>
      <c r="C2799" t="s">
        <v>25</v>
      </c>
      <c r="D2799" t="s">
        <v>25</v>
      </c>
      <c r="E2799" t="s">
        <v>503</v>
      </c>
      <c r="F2799" t="s">
        <v>3548</v>
      </c>
      <c r="G2799">
        <v>65749967</v>
      </c>
      <c r="H2799">
        <v>5014907</v>
      </c>
      <c r="I2799" t="s">
        <v>28</v>
      </c>
      <c r="J2799" t="s">
        <v>29</v>
      </c>
      <c r="K2799" t="s">
        <v>30</v>
      </c>
      <c r="L2799" t="s">
        <v>159</v>
      </c>
      <c r="M2799" t="s">
        <v>116</v>
      </c>
      <c r="N2799">
        <v>50</v>
      </c>
      <c r="O2799" t="s">
        <v>33</v>
      </c>
      <c r="P2799" t="s">
        <v>34</v>
      </c>
      <c r="Q2799">
        <v>0</v>
      </c>
      <c r="R2799" s="1">
        <v>12038</v>
      </c>
      <c r="S2799">
        <v>0</v>
      </c>
      <c r="T2799">
        <v>36</v>
      </c>
      <c r="U2799">
        <v>37</v>
      </c>
      <c r="V2799" s="1">
        <v>-12038</v>
      </c>
      <c r="W2799">
        <v>0</v>
      </c>
      <c r="X2799">
        <v>0</v>
      </c>
    </row>
    <row r="2800" spans="1:24" x14ac:dyDescent="0.25">
      <c r="A2800">
        <v>202001</v>
      </c>
      <c r="B2800" t="s">
        <v>24</v>
      </c>
      <c r="C2800" t="s">
        <v>25</v>
      </c>
      <c r="D2800" t="s">
        <v>25</v>
      </c>
      <c r="E2800" t="s">
        <v>157</v>
      </c>
      <c r="F2800" t="s">
        <v>3549</v>
      </c>
      <c r="G2800">
        <v>65003223</v>
      </c>
      <c r="H2800">
        <v>32882901</v>
      </c>
      <c r="I2800" t="s">
        <v>28</v>
      </c>
      <c r="J2800" t="s">
        <v>29</v>
      </c>
      <c r="K2800" t="s">
        <v>30</v>
      </c>
      <c r="L2800" t="s">
        <v>159</v>
      </c>
      <c r="M2800" t="s">
        <v>116</v>
      </c>
      <c r="N2800">
        <v>75</v>
      </c>
      <c r="O2800" t="s">
        <v>50</v>
      </c>
      <c r="P2800" t="s">
        <v>42</v>
      </c>
      <c r="Q2800" s="1">
        <v>12994</v>
      </c>
      <c r="R2800" s="1">
        <v>18224</v>
      </c>
      <c r="S2800">
        <v>227</v>
      </c>
      <c r="T2800">
        <v>54</v>
      </c>
      <c r="U2800">
        <v>56</v>
      </c>
      <c r="V2800" s="1">
        <v>-5458</v>
      </c>
      <c r="W2800">
        <v>-42</v>
      </c>
      <c r="X2800">
        <v>-18.46</v>
      </c>
    </row>
    <row r="2801" spans="1:24" x14ac:dyDescent="0.25">
      <c r="A2801">
        <v>202001</v>
      </c>
      <c r="B2801" t="s">
        <v>64</v>
      </c>
      <c r="C2801" t="s">
        <v>65</v>
      </c>
      <c r="D2801" t="s">
        <v>65</v>
      </c>
      <c r="E2801" t="s">
        <v>144</v>
      </c>
      <c r="F2801" t="s">
        <v>3550</v>
      </c>
      <c r="G2801">
        <v>65745741</v>
      </c>
      <c r="H2801">
        <v>5016930</v>
      </c>
      <c r="I2801" t="s">
        <v>28</v>
      </c>
      <c r="J2801" t="s">
        <v>57</v>
      </c>
      <c r="K2801" t="s">
        <v>30</v>
      </c>
      <c r="L2801" t="s">
        <v>166</v>
      </c>
      <c r="M2801" t="s">
        <v>69</v>
      </c>
      <c r="N2801">
        <v>50</v>
      </c>
      <c r="O2801" t="s">
        <v>33</v>
      </c>
      <c r="P2801" t="s">
        <v>34</v>
      </c>
      <c r="Q2801">
        <v>0</v>
      </c>
      <c r="R2801" s="1">
        <v>15365</v>
      </c>
      <c r="S2801">
        <v>0</v>
      </c>
      <c r="T2801">
        <v>53</v>
      </c>
      <c r="U2801">
        <v>62</v>
      </c>
      <c r="V2801" s="1">
        <v>-15365</v>
      </c>
      <c r="W2801">
        <v>0</v>
      </c>
      <c r="X2801">
        <v>0</v>
      </c>
    </row>
    <row r="2802" spans="1:24" x14ac:dyDescent="0.25">
      <c r="A2802">
        <v>202001</v>
      </c>
      <c r="B2802" t="s">
        <v>64</v>
      </c>
      <c r="C2802" t="s">
        <v>65</v>
      </c>
      <c r="D2802" t="s">
        <v>65</v>
      </c>
      <c r="E2802" t="s">
        <v>144</v>
      </c>
      <c r="F2802" t="s">
        <v>3551</v>
      </c>
      <c r="G2802">
        <v>65749837</v>
      </c>
      <c r="H2802">
        <v>32900904</v>
      </c>
      <c r="I2802" t="s">
        <v>72</v>
      </c>
      <c r="J2802" t="s">
        <v>29</v>
      </c>
      <c r="K2802" t="s">
        <v>30</v>
      </c>
      <c r="L2802" t="s">
        <v>166</v>
      </c>
      <c r="M2802" t="s">
        <v>69</v>
      </c>
      <c r="N2802">
        <v>50</v>
      </c>
      <c r="O2802" t="s">
        <v>33</v>
      </c>
      <c r="P2802" t="s">
        <v>34</v>
      </c>
      <c r="Q2802">
        <v>0</v>
      </c>
      <c r="R2802" s="1">
        <v>3996</v>
      </c>
      <c r="S2802">
        <v>0</v>
      </c>
      <c r="T2802">
        <v>11</v>
      </c>
      <c r="U2802">
        <v>12</v>
      </c>
      <c r="V2802" s="1">
        <v>-3996</v>
      </c>
      <c r="W2802">
        <v>0</v>
      </c>
      <c r="X2802">
        <v>0</v>
      </c>
    </row>
    <row r="2803" spans="1:24" x14ac:dyDescent="0.25">
      <c r="A2803">
        <v>202001</v>
      </c>
      <c r="B2803" t="s">
        <v>64</v>
      </c>
      <c r="C2803" t="s">
        <v>65</v>
      </c>
      <c r="D2803" t="s">
        <v>65</v>
      </c>
      <c r="E2803" t="s">
        <v>144</v>
      </c>
      <c r="F2803" t="s">
        <v>3552</v>
      </c>
      <c r="G2803">
        <v>65745637</v>
      </c>
      <c r="H2803">
        <v>5017237</v>
      </c>
      <c r="I2803" t="s">
        <v>28</v>
      </c>
      <c r="J2803" t="s">
        <v>57</v>
      </c>
      <c r="K2803" t="s">
        <v>30</v>
      </c>
      <c r="L2803" t="s">
        <v>166</v>
      </c>
      <c r="M2803" t="s">
        <v>69</v>
      </c>
      <c r="N2803">
        <v>25</v>
      </c>
      <c r="O2803" t="s">
        <v>41</v>
      </c>
      <c r="P2803" t="s">
        <v>42</v>
      </c>
      <c r="Q2803" s="1">
        <v>11945</v>
      </c>
      <c r="R2803" s="1">
        <v>5806</v>
      </c>
      <c r="S2803">
        <v>265</v>
      </c>
      <c r="T2803">
        <v>16</v>
      </c>
      <c r="U2803">
        <v>19</v>
      </c>
      <c r="V2803" s="1">
        <v>5875</v>
      </c>
      <c r="W2803">
        <v>49.18</v>
      </c>
      <c r="X2803">
        <v>22.71</v>
      </c>
    </row>
    <row r="2804" spans="1:24" x14ac:dyDescent="0.25">
      <c r="A2804">
        <v>202001</v>
      </c>
      <c r="B2804" t="s">
        <v>64</v>
      </c>
      <c r="C2804" t="s">
        <v>65</v>
      </c>
      <c r="D2804" t="s">
        <v>65</v>
      </c>
      <c r="E2804" t="s">
        <v>457</v>
      </c>
      <c r="F2804" t="s">
        <v>3553</v>
      </c>
      <c r="G2804">
        <v>65204794</v>
      </c>
      <c r="H2804">
        <v>32879343</v>
      </c>
      <c r="I2804" t="s">
        <v>72</v>
      </c>
      <c r="J2804" t="s">
        <v>29</v>
      </c>
      <c r="K2804" t="s">
        <v>30</v>
      </c>
      <c r="L2804" t="s">
        <v>393</v>
      </c>
      <c r="M2804" t="s">
        <v>394</v>
      </c>
      <c r="N2804">
        <v>75</v>
      </c>
      <c r="O2804" t="s">
        <v>179</v>
      </c>
      <c r="P2804" t="s">
        <v>42</v>
      </c>
      <c r="Q2804" s="1">
        <v>2484</v>
      </c>
      <c r="R2804" s="1">
        <v>2689</v>
      </c>
      <c r="S2804">
        <v>0</v>
      </c>
      <c r="T2804">
        <v>6</v>
      </c>
      <c r="U2804">
        <v>10</v>
      </c>
      <c r="V2804">
        <v>-205</v>
      </c>
      <c r="W2804">
        <v>-8.27</v>
      </c>
      <c r="X2804">
        <v>-525.01</v>
      </c>
    </row>
    <row r="2805" spans="1:24" x14ac:dyDescent="0.25">
      <c r="A2805">
        <v>202001</v>
      </c>
      <c r="B2805" t="s">
        <v>35</v>
      </c>
      <c r="C2805" t="s">
        <v>36</v>
      </c>
      <c r="D2805" t="s">
        <v>36</v>
      </c>
      <c r="E2805" t="s">
        <v>3554</v>
      </c>
      <c r="F2805" t="s">
        <v>3555</v>
      </c>
      <c r="G2805">
        <v>65705986</v>
      </c>
      <c r="H2805">
        <v>4602881906</v>
      </c>
      <c r="I2805" t="s">
        <v>28</v>
      </c>
      <c r="J2805" t="s">
        <v>29</v>
      </c>
      <c r="K2805" t="s">
        <v>30</v>
      </c>
      <c r="L2805" t="s">
        <v>125</v>
      </c>
      <c r="M2805" t="s">
        <v>126</v>
      </c>
      <c r="N2805">
        <v>75</v>
      </c>
      <c r="O2805" t="s">
        <v>33</v>
      </c>
      <c r="P2805" t="s">
        <v>34</v>
      </c>
      <c r="Q2805">
        <v>0</v>
      </c>
      <c r="R2805" s="1">
        <v>39290</v>
      </c>
      <c r="S2805">
        <v>0</v>
      </c>
      <c r="T2805">
        <v>131</v>
      </c>
      <c r="U2805">
        <v>136</v>
      </c>
      <c r="V2805" s="1">
        <v>-39290</v>
      </c>
      <c r="W2805">
        <v>0</v>
      </c>
      <c r="X2805">
        <v>0</v>
      </c>
    </row>
    <row r="2806" spans="1:24" x14ac:dyDescent="0.25">
      <c r="A2806">
        <v>202001</v>
      </c>
      <c r="B2806" t="s">
        <v>64</v>
      </c>
      <c r="C2806" t="s">
        <v>65</v>
      </c>
      <c r="D2806" t="s">
        <v>65</v>
      </c>
      <c r="E2806" t="s">
        <v>460</v>
      </c>
      <c r="F2806" t="s">
        <v>3556</v>
      </c>
      <c r="G2806">
        <v>65206661</v>
      </c>
      <c r="H2806">
        <v>32404300</v>
      </c>
      <c r="I2806" t="s">
        <v>72</v>
      </c>
      <c r="J2806" t="s">
        <v>29</v>
      </c>
      <c r="K2806" t="s">
        <v>30</v>
      </c>
      <c r="L2806" t="s">
        <v>942</v>
      </c>
      <c r="M2806" t="s">
        <v>109</v>
      </c>
      <c r="N2806">
        <v>50</v>
      </c>
      <c r="O2806" t="s">
        <v>76</v>
      </c>
      <c r="P2806" t="s">
        <v>42</v>
      </c>
      <c r="Q2806" s="1">
        <v>4019</v>
      </c>
      <c r="R2806" s="1">
        <v>3941</v>
      </c>
      <c r="S2806">
        <v>0</v>
      </c>
      <c r="T2806">
        <v>8</v>
      </c>
      <c r="U2806">
        <v>8</v>
      </c>
      <c r="V2806">
        <v>78</v>
      </c>
      <c r="W2806">
        <v>1.94</v>
      </c>
      <c r="X2806">
        <v>-26.3</v>
      </c>
    </row>
    <row r="2807" spans="1:24" x14ac:dyDescent="0.25">
      <c r="A2807">
        <v>202001</v>
      </c>
      <c r="B2807" t="s">
        <v>64</v>
      </c>
      <c r="C2807" t="s">
        <v>65</v>
      </c>
      <c r="D2807" t="s">
        <v>65</v>
      </c>
      <c r="E2807" t="s">
        <v>180</v>
      </c>
      <c r="F2807" t="s">
        <v>3557</v>
      </c>
      <c r="G2807">
        <v>65207181</v>
      </c>
      <c r="H2807">
        <v>5015602</v>
      </c>
      <c r="I2807" t="s">
        <v>28</v>
      </c>
      <c r="J2807" t="s">
        <v>57</v>
      </c>
      <c r="K2807" t="s">
        <v>54</v>
      </c>
      <c r="L2807" t="s">
        <v>74</v>
      </c>
      <c r="M2807" t="s">
        <v>75</v>
      </c>
      <c r="N2807">
        <v>75</v>
      </c>
      <c r="O2807" t="s">
        <v>33</v>
      </c>
      <c r="P2807" t="s">
        <v>34</v>
      </c>
      <c r="Q2807">
        <v>0</v>
      </c>
      <c r="R2807" s="1">
        <v>26601</v>
      </c>
      <c r="S2807">
        <v>0</v>
      </c>
      <c r="T2807">
        <v>86</v>
      </c>
      <c r="U2807">
        <v>93</v>
      </c>
      <c r="V2807" s="1">
        <v>-26601</v>
      </c>
      <c r="W2807">
        <v>0</v>
      </c>
      <c r="X2807">
        <v>0</v>
      </c>
    </row>
    <row r="2808" spans="1:24" x14ac:dyDescent="0.25">
      <c r="A2808">
        <v>202001</v>
      </c>
      <c r="B2808" t="s">
        <v>64</v>
      </c>
      <c r="C2808" t="s">
        <v>65</v>
      </c>
      <c r="D2808" t="s">
        <v>65</v>
      </c>
      <c r="E2808" t="s">
        <v>180</v>
      </c>
      <c r="F2808" t="s">
        <v>3558</v>
      </c>
      <c r="G2808">
        <v>65741877</v>
      </c>
      <c r="H2808">
        <v>32404018</v>
      </c>
      <c r="I2808" t="s">
        <v>28</v>
      </c>
      <c r="J2808" t="s">
        <v>29</v>
      </c>
      <c r="K2808" t="s">
        <v>30</v>
      </c>
      <c r="L2808" t="s">
        <v>74</v>
      </c>
      <c r="M2808" t="s">
        <v>75</v>
      </c>
      <c r="N2808">
        <v>75</v>
      </c>
      <c r="O2808" t="s">
        <v>41</v>
      </c>
      <c r="P2808" t="s">
        <v>42</v>
      </c>
      <c r="Q2808" s="1">
        <v>7262</v>
      </c>
      <c r="R2808" s="1">
        <v>4189</v>
      </c>
      <c r="S2808">
        <v>51</v>
      </c>
      <c r="T2808">
        <v>20</v>
      </c>
      <c r="U2808">
        <v>21</v>
      </c>
      <c r="V2808" s="1">
        <v>3022</v>
      </c>
      <c r="W2808">
        <v>41.61</v>
      </c>
      <c r="X2808">
        <v>10</v>
      </c>
    </row>
    <row r="2809" spans="1:24" x14ac:dyDescent="0.25">
      <c r="A2809">
        <v>202001</v>
      </c>
      <c r="B2809" t="s">
        <v>64</v>
      </c>
      <c r="C2809" t="s">
        <v>95</v>
      </c>
      <c r="D2809" t="s">
        <v>95</v>
      </c>
      <c r="E2809" t="s">
        <v>110</v>
      </c>
      <c r="F2809" t="s">
        <v>3559</v>
      </c>
      <c r="G2809">
        <v>65759273</v>
      </c>
      <c r="H2809">
        <v>201501463</v>
      </c>
      <c r="I2809" t="s">
        <v>72</v>
      </c>
      <c r="J2809" t="s">
        <v>57</v>
      </c>
      <c r="K2809" t="s">
        <v>30</v>
      </c>
      <c r="L2809" t="s">
        <v>112</v>
      </c>
      <c r="M2809" t="s">
        <v>89</v>
      </c>
      <c r="N2809">
        <v>50</v>
      </c>
      <c r="O2809" t="s">
        <v>33</v>
      </c>
      <c r="P2809" t="s">
        <v>34</v>
      </c>
      <c r="Q2809">
        <v>0</v>
      </c>
      <c r="R2809" s="1">
        <v>7164</v>
      </c>
      <c r="S2809">
        <v>0</v>
      </c>
      <c r="T2809">
        <v>44</v>
      </c>
      <c r="U2809">
        <v>45</v>
      </c>
      <c r="V2809" s="1">
        <v>-7164</v>
      </c>
      <c r="W2809">
        <v>0</v>
      </c>
      <c r="X2809">
        <v>0</v>
      </c>
    </row>
    <row r="2810" spans="1:24" x14ac:dyDescent="0.25">
      <c r="A2810">
        <v>202001</v>
      </c>
      <c r="B2810" t="s">
        <v>64</v>
      </c>
      <c r="C2810" t="s">
        <v>95</v>
      </c>
      <c r="D2810" t="s">
        <v>95</v>
      </c>
      <c r="E2810" t="s">
        <v>2156</v>
      </c>
      <c r="F2810" t="s">
        <v>3560</v>
      </c>
      <c r="G2810">
        <v>65751731</v>
      </c>
      <c r="H2810">
        <v>4602881119</v>
      </c>
      <c r="I2810" t="s">
        <v>28</v>
      </c>
      <c r="J2810" t="s">
        <v>29</v>
      </c>
      <c r="K2810" t="s">
        <v>30</v>
      </c>
      <c r="L2810" t="s">
        <v>134</v>
      </c>
      <c r="M2810" t="s">
        <v>135</v>
      </c>
      <c r="N2810">
        <v>50</v>
      </c>
      <c r="O2810" t="s">
        <v>45</v>
      </c>
      <c r="P2810" t="s">
        <v>42</v>
      </c>
      <c r="Q2810" s="1">
        <v>7707639</v>
      </c>
      <c r="R2810" s="1">
        <v>6987</v>
      </c>
      <c r="S2810">
        <v>481</v>
      </c>
      <c r="T2810">
        <v>48</v>
      </c>
      <c r="U2810">
        <v>52</v>
      </c>
      <c r="V2810" s="1">
        <v>7700171</v>
      </c>
      <c r="W2810">
        <v>99.9</v>
      </c>
      <c r="X2810">
        <v>99.61</v>
      </c>
    </row>
    <row r="2811" spans="1:24" x14ac:dyDescent="0.25">
      <c r="A2811">
        <v>202001</v>
      </c>
      <c r="B2811" t="s">
        <v>64</v>
      </c>
      <c r="C2811" t="s">
        <v>95</v>
      </c>
      <c r="D2811" t="s">
        <v>95</v>
      </c>
      <c r="E2811" t="s">
        <v>184</v>
      </c>
      <c r="F2811" t="s">
        <v>3561</v>
      </c>
      <c r="G2811">
        <v>65760633</v>
      </c>
      <c r="H2811">
        <v>4603248777</v>
      </c>
      <c r="I2811" t="s">
        <v>72</v>
      </c>
      <c r="J2811" t="s">
        <v>53</v>
      </c>
      <c r="K2811" t="s">
        <v>94</v>
      </c>
      <c r="L2811" t="s">
        <v>112</v>
      </c>
      <c r="M2811" t="s">
        <v>89</v>
      </c>
      <c r="N2811">
        <v>50</v>
      </c>
      <c r="O2811" t="s">
        <v>41</v>
      </c>
      <c r="P2811" t="s">
        <v>42</v>
      </c>
      <c r="Q2811" s="1">
        <v>10510</v>
      </c>
      <c r="R2811" s="1">
        <v>5231</v>
      </c>
      <c r="S2811">
        <v>236</v>
      </c>
      <c r="T2811">
        <v>29</v>
      </c>
      <c r="U2811">
        <v>31</v>
      </c>
      <c r="V2811" s="1">
        <v>5042</v>
      </c>
      <c r="W2811">
        <v>47.98</v>
      </c>
      <c r="X2811">
        <v>23.3</v>
      </c>
    </row>
    <row r="2812" spans="1:24" x14ac:dyDescent="0.25">
      <c r="A2812">
        <v>202001</v>
      </c>
      <c r="B2812" t="s">
        <v>64</v>
      </c>
      <c r="C2812" t="s">
        <v>95</v>
      </c>
      <c r="D2812" t="s">
        <v>95</v>
      </c>
      <c r="E2812" t="s">
        <v>3533</v>
      </c>
      <c r="F2812" t="s">
        <v>3562</v>
      </c>
      <c r="G2812">
        <v>65760737</v>
      </c>
      <c r="H2812">
        <v>5015767</v>
      </c>
      <c r="I2812" t="s">
        <v>28</v>
      </c>
      <c r="J2812" t="s">
        <v>29</v>
      </c>
      <c r="K2812" t="s">
        <v>30</v>
      </c>
      <c r="L2812" t="s">
        <v>112</v>
      </c>
      <c r="M2812" t="s">
        <v>89</v>
      </c>
      <c r="N2812" t="s">
        <v>81</v>
      </c>
      <c r="O2812" t="s">
        <v>33</v>
      </c>
      <c r="P2812" t="s">
        <v>34</v>
      </c>
      <c r="Q2812">
        <v>0</v>
      </c>
      <c r="R2812" s="1">
        <v>7841</v>
      </c>
      <c r="S2812">
        <v>0</v>
      </c>
      <c r="T2812">
        <v>28</v>
      </c>
      <c r="U2812">
        <v>28</v>
      </c>
      <c r="V2812" s="1">
        <v>-7841</v>
      </c>
      <c r="W2812">
        <v>0</v>
      </c>
      <c r="X2812">
        <v>10.47</v>
      </c>
    </row>
    <row r="2813" spans="1:24" x14ac:dyDescent="0.25">
      <c r="A2813">
        <v>202001</v>
      </c>
      <c r="B2813" t="s">
        <v>64</v>
      </c>
      <c r="C2813" t="s">
        <v>95</v>
      </c>
      <c r="D2813" t="s">
        <v>95</v>
      </c>
      <c r="E2813" t="s">
        <v>3533</v>
      </c>
      <c r="F2813" t="s">
        <v>3563</v>
      </c>
      <c r="G2813">
        <v>65760732</v>
      </c>
      <c r="H2813">
        <v>5006204</v>
      </c>
      <c r="I2813" t="s">
        <v>28</v>
      </c>
      <c r="J2813" t="s">
        <v>29</v>
      </c>
      <c r="K2813" t="s">
        <v>30</v>
      </c>
      <c r="L2813" t="s">
        <v>112</v>
      </c>
      <c r="M2813" t="s">
        <v>89</v>
      </c>
      <c r="N2813" t="s">
        <v>81</v>
      </c>
      <c r="O2813" t="s">
        <v>33</v>
      </c>
      <c r="P2813" t="s">
        <v>34</v>
      </c>
      <c r="Q2813">
        <v>0</v>
      </c>
      <c r="R2813" s="1">
        <v>5853</v>
      </c>
      <c r="S2813">
        <v>0</v>
      </c>
      <c r="T2813">
        <v>28</v>
      </c>
      <c r="U2813">
        <v>32</v>
      </c>
      <c r="V2813" s="1">
        <v>-5853</v>
      </c>
      <c r="W2813">
        <v>0</v>
      </c>
      <c r="X2813">
        <v>0</v>
      </c>
    </row>
    <row r="2814" spans="1:24" x14ac:dyDescent="0.25">
      <c r="A2814">
        <v>202001</v>
      </c>
      <c r="B2814" t="s">
        <v>64</v>
      </c>
      <c r="C2814" t="s">
        <v>95</v>
      </c>
      <c r="D2814" t="s">
        <v>95</v>
      </c>
      <c r="E2814" t="s">
        <v>3564</v>
      </c>
      <c r="F2814" t="s">
        <v>3565</v>
      </c>
      <c r="G2814">
        <v>65760735</v>
      </c>
      <c r="H2814">
        <v>5005935</v>
      </c>
      <c r="I2814" t="s">
        <v>28</v>
      </c>
      <c r="J2814" t="s">
        <v>2036</v>
      </c>
      <c r="K2814" t="s">
        <v>94</v>
      </c>
      <c r="L2814" t="s">
        <v>112</v>
      </c>
      <c r="M2814" t="s">
        <v>89</v>
      </c>
      <c r="N2814">
        <v>50</v>
      </c>
      <c r="O2814" t="s">
        <v>61</v>
      </c>
      <c r="P2814" t="s">
        <v>42</v>
      </c>
      <c r="Q2814" s="1">
        <v>8537</v>
      </c>
      <c r="R2814" s="1">
        <v>5663</v>
      </c>
      <c r="S2814">
        <v>311</v>
      </c>
      <c r="T2814">
        <v>24</v>
      </c>
      <c r="U2814">
        <v>25</v>
      </c>
      <c r="V2814" s="1">
        <v>2563</v>
      </c>
      <c r="W2814">
        <v>30.03</v>
      </c>
      <c r="X2814">
        <v>14.65</v>
      </c>
    </row>
    <row r="2815" spans="1:24" x14ac:dyDescent="0.25">
      <c r="A2815">
        <v>202001</v>
      </c>
      <c r="B2815" t="s">
        <v>64</v>
      </c>
      <c r="C2815" t="s">
        <v>95</v>
      </c>
      <c r="D2815" t="s">
        <v>95</v>
      </c>
      <c r="E2815" t="s">
        <v>2159</v>
      </c>
      <c r="F2815" t="s">
        <v>3566</v>
      </c>
      <c r="G2815">
        <v>65760801</v>
      </c>
      <c r="H2815">
        <v>5015409</v>
      </c>
      <c r="I2815" t="s">
        <v>28</v>
      </c>
      <c r="J2815" t="s">
        <v>2036</v>
      </c>
      <c r="K2815" t="s">
        <v>30</v>
      </c>
      <c r="L2815" t="s">
        <v>353</v>
      </c>
      <c r="M2815" t="s">
        <v>89</v>
      </c>
      <c r="N2815">
        <v>75</v>
      </c>
      <c r="O2815" t="s">
        <v>45</v>
      </c>
      <c r="P2815" t="s">
        <v>42</v>
      </c>
      <c r="Q2815" s="1">
        <v>5736135</v>
      </c>
      <c r="R2815" s="1">
        <v>9084</v>
      </c>
      <c r="S2815">
        <v>209</v>
      </c>
      <c r="T2815">
        <v>47</v>
      </c>
      <c r="U2815">
        <v>47</v>
      </c>
      <c r="V2815" s="1">
        <v>5726842</v>
      </c>
      <c r="W2815">
        <v>99.84</v>
      </c>
      <c r="X2815">
        <v>99.42</v>
      </c>
    </row>
    <row r="2816" spans="1:24" x14ac:dyDescent="0.25">
      <c r="A2816">
        <v>202001</v>
      </c>
      <c r="B2816" t="s">
        <v>64</v>
      </c>
      <c r="C2816" t="s">
        <v>65</v>
      </c>
      <c r="D2816" t="s">
        <v>65</v>
      </c>
      <c r="E2816" t="s">
        <v>86</v>
      </c>
      <c r="F2816" t="s">
        <v>3567</v>
      </c>
      <c r="G2816">
        <v>65760886</v>
      </c>
      <c r="H2816">
        <v>5007003</v>
      </c>
      <c r="I2816" t="s">
        <v>72</v>
      </c>
      <c r="J2816" t="s">
        <v>2036</v>
      </c>
      <c r="K2816" t="s">
        <v>94</v>
      </c>
      <c r="L2816" t="s">
        <v>353</v>
      </c>
      <c r="M2816" t="s">
        <v>89</v>
      </c>
      <c r="N2816">
        <v>50</v>
      </c>
      <c r="O2816" t="s">
        <v>33</v>
      </c>
      <c r="P2816" t="s">
        <v>34</v>
      </c>
      <c r="Q2816">
        <v>0</v>
      </c>
      <c r="R2816" s="1">
        <v>8623</v>
      </c>
      <c r="S2816">
        <v>226</v>
      </c>
      <c r="T2816">
        <v>39</v>
      </c>
      <c r="U2816">
        <v>40</v>
      </c>
      <c r="V2816" s="1">
        <v>-8849</v>
      </c>
      <c r="W2816">
        <v>0</v>
      </c>
      <c r="X2816">
        <v>79.33</v>
      </c>
    </row>
    <row r="2817" spans="1:24" x14ac:dyDescent="0.25">
      <c r="A2817">
        <v>202001</v>
      </c>
      <c r="B2817" t="s">
        <v>64</v>
      </c>
      <c r="C2817" t="s">
        <v>95</v>
      </c>
      <c r="D2817" t="s">
        <v>95</v>
      </c>
      <c r="E2817" t="s">
        <v>2159</v>
      </c>
      <c r="F2817" t="s">
        <v>3568</v>
      </c>
      <c r="G2817">
        <v>65760908</v>
      </c>
      <c r="H2817">
        <v>5007004</v>
      </c>
      <c r="I2817" t="s">
        <v>28</v>
      </c>
      <c r="J2817" t="s">
        <v>57</v>
      </c>
      <c r="K2817" t="s">
        <v>30</v>
      </c>
      <c r="L2817" t="s">
        <v>353</v>
      </c>
      <c r="M2817" t="s">
        <v>89</v>
      </c>
      <c r="N2817">
        <v>75</v>
      </c>
      <c r="O2817" t="s">
        <v>41</v>
      </c>
      <c r="P2817" t="s">
        <v>42</v>
      </c>
      <c r="Q2817" s="1">
        <v>25611</v>
      </c>
      <c r="R2817" s="1">
        <v>13715</v>
      </c>
      <c r="S2817">
        <v>198</v>
      </c>
      <c r="T2817">
        <v>43</v>
      </c>
      <c r="U2817">
        <v>45</v>
      </c>
      <c r="V2817" s="1">
        <v>11699</v>
      </c>
      <c r="W2817">
        <v>45.68</v>
      </c>
      <c r="X2817">
        <v>30.95</v>
      </c>
    </row>
    <row r="2818" spans="1:24" x14ac:dyDescent="0.25">
      <c r="A2818">
        <v>202001</v>
      </c>
      <c r="B2818" t="s">
        <v>64</v>
      </c>
      <c r="C2818" t="s">
        <v>95</v>
      </c>
      <c r="D2818" t="s">
        <v>95</v>
      </c>
      <c r="E2818" t="s">
        <v>3569</v>
      </c>
      <c r="F2818" t="s">
        <v>3570</v>
      </c>
      <c r="G2818">
        <v>65207760</v>
      </c>
      <c r="H2818">
        <v>40009914</v>
      </c>
      <c r="I2818" t="s">
        <v>28</v>
      </c>
      <c r="J2818" t="s">
        <v>29</v>
      </c>
      <c r="K2818" t="s">
        <v>30</v>
      </c>
      <c r="L2818" t="s">
        <v>353</v>
      </c>
      <c r="M2818" t="s">
        <v>89</v>
      </c>
      <c r="N2818">
        <v>75</v>
      </c>
      <c r="O2818" t="s">
        <v>33</v>
      </c>
      <c r="P2818" t="s">
        <v>34</v>
      </c>
      <c r="Q2818">
        <v>0</v>
      </c>
      <c r="R2818" s="1">
        <v>14813</v>
      </c>
      <c r="S2818">
        <v>506</v>
      </c>
      <c r="T2818">
        <v>86</v>
      </c>
      <c r="U2818">
        <v>94</v>
      </c>
      <c r="V2818" s="1">
        <v>-15319</v>
      </c>
      <c r="W2818">
        <v>0</v>
      </c>
      <c r="X2818">
        <v>0</v>
      </c>
    </row>
    <row r="2819" spans="1:24" x14ac:dyDescent="0.25">
      <c r="A2819">
        <v>202001</v>
      </c>
      <c r="B2819" t="s">
        <v>64</v>
      </c>
      <c r="C2819" t="s">
        <v>95</v>
      </c>
      <c r="D2819" t="s">
        <v>95</v>
      </c>
      <c r="E2819" t="s">
        <v>276</v>
      </c>
      <c r="F2819" t="s">
        <v>3571</v>
      </c>
      <c r="G2819">
        <v>65206766</v>
      </c>
      <c r="H2819">
        <v>7000053</v>
      </c>
      <c r="I2819" t="s">
        <v>28</v>
      </c>
      <c r="J2819" t="s">
        <v>57</v>
      </c>
      <c r="K2819" t="s">
        <v>30</v>
      </c>
      <c r="L2819" t="s">
        <v>143</v>
      </c>
      <c r="M2819" t="s">
        <v>99</v>
      </c>
      <c r="N2819">
        <v>50</v>
      </c>
      <c r="O2819" t="s">
        <v>61</v>
      </c>
      <c r="P2819" t="s">
        <v>42</v>
      </c>
      <c r="Q2819" s="1">
        <v>29550</v>
      </c>
      <c r="R2819" s="1">
        <v>19729</v>
      </c>
      <c r="S2819">
        <v>725</v>
      </c>
      <c r="T2819">
        <v>75</v>
      </c>
      <c r="U2819">
        <v>86</v>
      </c>
      <c r="V2819" s="1">
        <v>9096</v>
      </c>
      <c r="W2819">
        <v>30.78</v>
      </c>
      <c r="X2819">
        <v>98.65</v>
      </c>
    </row>
    <row r="2820" spans="1:24" x14ac:dyDescent="0.25">
      <c r="A2820">
        <v>202001</v>
      </c>
      <c r="B2820" t="s">
        <v>64</v>
      </c>
      <c r="C2820" t="s">
        <v>65</v>
      </c>
      <c r="D2820" t="s">
        <v>65</v>
      </c>
      <c r="E2820" t="s">
        <v>193</v>
      </c>
      <c r="F2820" t="s">
        <v>3572</v>
      </c>
      <c r="G2820">
        <v>65209804</v>
      </c>
      <c r="H2820">
        <v>32882588</v>
      </c>
      <c r="I2820" t="s">
        <v>28</v>
      </c>
      <c r="J2820" t="s">
        <v>29</v>
      </c>
      <c r="K2820" t="s">
        <v>30</v>
      </c>
      <c r="L2820" t="s">
        <v>162</v>
      </c>
      <c r="M2820" t="s">
        <v>163</v>
      </c>
      <c r="N2820">
        <v>50</v>
      </c>
      <c r="O2820" t="s">
        <v>61</v>
      </c>
      <c r="P2820" t="s">
        <v>42</v>
      </c>
      <c r="Q2820" s="1">
        <v>26381</v>
      </c>
      <c r="R2820" s="1">
        <v>17721</v>
      </c>
      <c r="S2820">
        <v>283</v>
      </c>
      <c r="T2820">
        <v>64</v>
      </c>
      <c r="U2820">
        <v>65</v>
      </c>
      <c r="V2820" s="1">
        <v>8378</v>
      </c>
      <c r="W2820">
        <v>31.76</v>
      </c>
      <c r="X2820">
        <v>17.28</v>
      </c>
    </row>
    <row r="2821" spans="1:24" x14ac:dyDescent="0.25">
      <c r="A2821">
        <v>202001</v>
      </c>
      <c r="B2821" t="s">
        <v>64</v>
      </c>
      <c r="C2821" t="s">
        <v>65</v>
      </c>
      <c r="D2821" t="s">
        <v>65</v>
      </c>
      <c r="E2821" t="s">
        <v>193</v>
      </c>
      <c r="F2821" t="s">
        <v>3573</v>
      </c>
      <c r="G2821">
        <v>65209805</v>
      </c>
      <c r="H2821">
        <v>32883040</v>
      </c>
      <c r="I2821" t="s">
        <v>28</v>
      </c>
      <c r="J2821" t="s">
        <v>29</v>
      </c>
      <c r="K2821" t="s">
        <v>30</v>
      </c>
      <c r="L2821" t="s">
        <v>162</v>
      </c>
      <c r="M2821" t="s">
        <v>163</v>
      </c>
      <c r="N2821">
        <v>50</v>
      </c>
      <c r="O2821" t="s">
        <v>50</v>
      </c>
      <c r="P2821" t="s">
        <v>42</v>
      </c>
      <c r="Q2821" s="1">
        <v>4331</v>
      </c>
      <c r="R2821" s="1">
        <v>15840</v>
      </c>
      <c r="S2821">
        <v>154</v>
      </c>
      <c r="T2821">
        <v>62</v>
      </c>
      <c r="U2821">
        <v>63</v>
      </c>
      <c r="V2821" s="1">
        <v>-11663</v>
      </c>
      <c r="W2821">
        <v>-269.27</v>
      </c>
      <c r="X2821">
        <v>-28.43</v>
      </c>
    </row>
    <row r="2822" spans="1:24" x14ac:dyDescent="0.25">
      <c r="A2822">
        <v>202001</v>
      </c>
      <c r="B2822" t="s">
        <v>64</v>
      </c>
      <c r="C2822" t="s">
        <v>65</v>
      </c>
      <c r="D2822" t="s">
        <v>65</v>
      </c>
      <c r="E2822" t="s">
        <v>195</v>
      </c>
      <c r="F2822" t="s">
        <v>3574</v>
      </c>
      <c r="G2822">
        <v>65763014</v>
      </c>
      <c r="H2822">
        <v>5007515</v>
      </c>
      <c r="I2822" t="s">
        <v>28</v>
      </c>
      <c r="J2822" t="s">
        <v>29</v>
      </c>
      <c r="K2822" t="s">
        <v>30</v>
      </c>
      <c r="L2822" t="s">
        <v>162</v>
      </c>
      <c r="M2822" t="s">
        <v>163</v>
      </c>
      <c r="N2822" t="s">
        <v>81</v>
      </c>
      <c r="O2822" t="s">
        <v>61</v>
      </c>
      <c r="P2822" t="s">
        <v>42</v>
      </c>
      <c r="Q2822" s="1">
        <v>11925</v>
      </c>
      <c r="R2822" s="1">
        <v>9525</v>
      </c>
      <c r="S2822">
        <v>56</v>
      </c>
      <c r="T2822">
        <v>43</v>
      </c>
      <c r="U2822">
        <v>44</v>
      </c>
      <c r="V2822" s="1">
        <v>2344</v>
      </c>
      <c r="W2822">
        <v>19.66</v>
      </c>
      <c r="X2822">
        <v>-722.58</v>
      </c>
    </row>
    <row r="2823" spans="1:24" x14ac:dyDescent="0.25">
      <c r="A2823">
        <v>202001</v>
      </c>
      <c r="B2823" t="s">
        <v>64</v>
      </c>
      <c r="C2823" t="s">
        <v>65</v>
      </c>
      <c r="D2823" t="s">
        <v>65</v>
      </c>
      <c r="E2823" t="s">
        <v>195</v>
      </c>
      <c r="F2823" t="s">
        <v>3575</v>
      </c>
      <c r="G2823">
        <v>65763096</v>
      </c>
      <c r="H2823">
        <v>5008291</v>
      </c>
      <c r="I2823" t="s">
        <v>28</v>
      </c>
      <c r="J2823" t="s">
        <v>29</v>
      </c>
      <c r="K2823" t="s">
        <v>30</v>
      </c>
      <c r="L2823" t="s">
        <v>162</v>
      </c>
      <c r="M2823" t="s">
        <v>163</v>
      </c>
      <c r="N2823" t="s">
        <v>81</v>
      </c>
      <c r="O2823" t="s">
        <v>41</v>
      </c>
      <c r="P2823" t="s">
        <v>42</v>
      </c>
      <c r="Q2823" s="1">
        <v>19575</v>
      </c>
      <c r="R2823" s="1">
        <v>12336</v>
      </c>
      <c r="S2823">
        <v>146</v>
      </c>
      <c r="T2823">
        <v>42</v>
      </c>
      <c r="U2823">
        <v>45</v>
      </c>
      <c r="V2823" s="1">
        <v>7093</v>
      </c>
      <c r="W2823">
        <v>36.24</v>
      </c>
      <c r="X2823">
        <v>-585.59</v>
      </c>
    </row>
    <row r="2824" spans="1:24" x14ac:dyDescent="0.25">
      <c r="A2824">
        <v>202001</v>
      </c>
      <c r="B2824" t="s">
        <v>64</v>
      </c>
      <c r="C2824" t="s">
        <v>65</v>
      </c>
      <c r="D2824" t="s">
        <v>65</v>
      </c>
      <c r="E2824" t="s">
        <v>195</v>
      </c>
      <c r="F2824" t="s">
        <v>3576</v>
      </c>
      <c r="G2824">
        <v>65763097</v>
      </c>
      <c r="H2824">
        <v>7000234</v>
      </c>
      <c r="I2824" t="s">
        <v>28</v>
      </c>
      <c r="J2824" t="s">
        <v>57</v>
      </c>
      <c r="K2824" t="s">
        <v>30</v>
      </c>
      <c r="L2824" t="s">
        <v>162</v>
      </c>
      <c r="M2824" t="s">
        <v>163</v>
      </c>
      <c r="N2824" t="s">
        <v>81</v>
      </c>
      <c r="O2824" t="s">
        <v>41</v>
      </c>
      <c r="P2824" t="s">
        <v>42</v>
      </c>
      <c r="Q2824" s="1">
        <v>17250</v>
      </c>
      <c r="R2824" s="1">
        <v>9506</v>
      </c>
      <c r="S2824">
        <v>170</v>
      </c>
      <c r="T2824">
        <v>38</v>
      </c>
      <c r="U2824">
        <v>40</v>
      </c>
      <c r="V2824" s="1">
        <v>7574</v>
      </c>
      <c r="W2824">
        <v>43.91</v>
      </c>
      <c r="X2824">
        <v>-547.13</v>
      </c>
    </row>
    <row r="2825" spans="1:24" x14ac:dyDescent="0.25">
      <c r="A2825">
        <v>202001</v>
      </c>
      <c r="B2825" t="s">
        <v>64</v>
      </c>
      <c r="C2825" t="s">
        <v>65</v>
      </c>
      <c r="D2825" t="s">
        <v>65</v>
      </c>
      <c r="E2825" t="s">
        <v>193</v>
      </c>
      <c r="F2825" t="s">
        <v>3577</v>
      </c>
      <c r="G2825">
        <v>65723665</v>
      </c>
      <c r="H2825">
        <v>5005389</v>
      </c>
      <c r="I2825" t="s">
        <v>28</v>
      </c>
      <c r="J2825" t="s">
        <v>29</v>
      </c>
      <c r="K2825" t="s">
        <v>30</v>
      </c>
      <c r="L2825" t="s">
        <v>162</v>
      </c>
      <c r="M2825" t="s">
        <v>163</v>
      </c>
      <c r="N2825">
        <v>25</v>
      </c>
      <c r="O2825" t="s">
        <v>33</v>
      </c>
      <c r="P2825" t="s">
        <v>34</v>
      </c>
      <c r="Q2825">
        <v>0</v>
      </c>
      <c r="R2825" s="1">
        <v>9888</v>
      </c>
      <c r="S2825">
        <v>0</v>
      </c>
      <c r="T2825">
        <v>42</v>
      </c>
      <c r="U2825">
        <v>43</v>
      </c>
      <c r="V2825" s="1">
        <v>-9888</v>
      </c>
      <c r="W2825">
        <v>0</v>
      </c>
      <c r="X2825">
        <v>0</v>
      </c>
    </row>
    <row r="2826" spans="1:24" x14ac:dyDescent="0.25">
      <c r="A2826">
        <v>202001</v>
      </c>
      <c r="B2826" t="s">
        <v>24</v>
      </c>
      <c r="C2826" t="s">
        <v>25</v>
      </c>
      <c r="D2826" t="s">
        <v>25</v>
      </c>
      <c r="E2826" t="s">
        <v>2319</v>
      </c>
      <c r="F2826" t="s">
        <v>3578</v>
      </c>
      <c r="G2826">
        <v>65003099</v>
      </c>
      <c r="H2826">
        <v>4603216044</v>
      </c>
      <c r="I2826" t="s">
        <v>28</v>
      </c>
      <c r="J2826" t="s">
        <v>29</v>
      </c>
      <c r="K2826" t="s">
        <v>30</v>
      </c>
      <c r="L2826" t="s">
        <v>311</v>
      </c>
      <c r="M2826" t="s">
        <v>312</v>
      </c>
      <c r="N2826">
        <v>75</v>
      </c>
      <c r="O2826" t="s">
        <v>76</v>
      </c>
      <c r="P2826" t="s">
        <v>42</v>
      </c>
      <c r="Q2826" s="1">
        <v>25560</v>
      </c>
      <c r="R2826" s="1">
        <v>22266</v>
      </c>
      <c r="S2826">
        <v>0</v>
      </c>
      <c r="T2826">
        <v>61</v>
      </c>
      <c r="U2826">
        <v>62</v>
      </c>
      <c r="V2826" s="1">
        <v>3294</v>
      </c>
      <c r="W2826">
        <v>12.89</v>
      </c>
      <c r="X2826">
        <v>23.47</v>
      </c>
    </row>
    <row r="2827" spans="1:24" x14ac:dyDescent="0.25">
      <c r="A2827">
        <v>202001</v>
      </c>
      <c r="B2827" t="s">
        <v>35</v>
      </c>
      <c r="C2827" t="s">
        <v>36</v>
      </c>
      <c r="D2827" t="s">
        <v>36</v>
      </c>
      <c r="E2827" t="s">
        <v>154</v>
      </c>
      <c r="F2827" t="s">
        <v>3579</v>
      </c>
      <c r="G2827">
        <v>65771289</v>
      </c>
      <c r="H2827">
        <v>4603249577</v>
      </c>
      <c r="I2827" t="s">
        <v>28</v>
      </c>
      <c r="J2827" t="s">
        <v>53</v>
      </c>
      <c r="K2827" t="s">
        <v>30</v>
      </c>
      <c r="L2827" t="s">
        <v>39</v>
      </c>
      <c r="M2827" t="s">
        <v>40</v>
      </c>
      <c r="N2827">
        <v>75</v>
      </c>
      <c r="O2827" t="s">
        <v>61</v>
      </c>
      <c r="P2827" t="s">
        <v>42</v>
      </c>
      <c r="Q2827" s="1">
        <v>28800</v>
      </c>
      <c r="R2827" s="1">
        <v>20364</v>
      </c>
      <c r="S2827">
        <v>467</v>
      </c>
      <c r="T2827">
        <v>66</v>
      </c>
      <c r="U2827">
        <v>69</v>
      </c>
      <c r="V2827" s="1">
        <v>7969</v>
      </c>
      <c r="W2827">
        <v>27.67</v>
      </c>
      <c r="X2827">
        <v>-470.18</v>
      </c>
    </row>
    <row r="2828" spans="1:24" x14ac:dyDescent="0.25">
      <c r="A2828">
        <v>202001</v>
      </c>
      <c r="B2828" t="s">
        <v>35</v>
      </c>
      <c r="C2828" t="s">
        <v>36</v>
      </c>
      <c r="D2828" t="s">
        <v>36</v>
      </c>
      <c r="E2828" t="s">
        <v>1168</v>
      </c>
      <c r="F2828" t="s">
        <v>3580</v>
      </c>
      <c r="G2828">
        <v>65752154</v>
      </c>
      <c r="H2828">
        <v>45032616</v>
      </c>
      <c r="I2828" t="s">
        <v>28</v>
      </c>
      <c r="J2828" t="s">
        <v>29</v>
      </c>
      <c r="K2828" t="s">
        <v>30</v>
      </c>
      <c r="L2828" t="s">
        <v>39</v>
      </c>
      <c r="M2828" t="s">
        <v>40</v>
      </c>
      <c r="N2828">
        <v>50</v>
      </c>
      <c r="O2828" t="s">
        <v>76</v>
      </c>
      <c r="P2828" t="s">
        <v>42</v>
      </c>
      <c r="Q2828" s="1">
        <v>18987</v>
      </c>
      <c r="R2828" s="1">
        <v>17180</v>
      </c>
      <c r="S2828">
        <v>175</v>
      </c>
      <c r="T2828">
        <v>60</v>
      </c>
      <c r="U2828">
        <v>78</v>
      </c>
      <c r="V2828" s="1">
        <v>1632</v>
      </c>
      <c r="W2828">
        <v>8.59</v>
      </c>
      <c r="X2828">
        <v>-12.03</v>
      </c>
    </row>
    <row r="2829" spans="1:24" x14ac:dyDescent="0.25">
      <c r="A2829">
        <v>202001</v>
      </c>
      <c r="B2829" t="s">
        <v>35</v>
      </c>
      <c r="C2829" t="s">
        <v>36</v>
      </c>
      <c r="D2829" t="s">
        <v>36</v>
      </c>
      <c r="E2829" t="s">
        <v>3581</v>
      </c>
      <c r="F2829" t="s">
        <v>3582</v>
      </c>
      <c r="G2829">
        <v>65006516</v>
      </c>
      <c r="H2829">
        <v>32405131</v>
      </c>
      <c r="I2829" t="s">
        <v>28</v>
      </c>
      <c r="J2829" t="s">
        <v>29</v>
      </c>
      <c r="K2829" t="s">
        <v>30</v>
      </c>
      <c r="L2829" t="s">
        <v>405</v>
      </c>
      <c r="M2829" t="s">
        <v>126</v>
      </c>
      <c r="N2829" t="s">
        <v>121</v>
      </c>
      <c r="O2829" t="s">
        <v>41</v>
      </c>
      <c r="P2829" t="s">
        <v>42</v>
      </c>
      <c r="Q2829" s="1">
        <v>32110</v>
      </c>
      <c r="R2829" s="1">
        <v>20108</v>
      </c>
      <c r="S2829">
        <v>262</v>
      </c>
      <c r="T2829">
        <v>63</v>
      </c>
      <c r="U2829">
        <v>76</v>
      </c>
      <c r="V2829" s="1">
        <v>11740</v>
      </c>
      <c r="W2829">
        <v>36.56</v>
      </c>
      <c r="X2829">
        <v>-474.45</v>
      </c>
    </row>
    <row r="2830" spans="1:24" x14ac:dyDescent="0.25">
      <c r="A2830">
        <v>202001</v>
      </c>
      <c r="B2830" t="s">
        <v>35</v>
      </c>
      <c r="C2830" t="s">
        <v>36</v>
      </c>
      <c r="D2830" t="s">
        <v>36</v>
      </c>
      <c r="E2830" t="s">
        <v>3581</v>
      </c>
      <c r="F2830" t="s">
        <v>3583</v>
      </c>
      <c r="G2830">
        <v>65743293</v>
      </c>
      <c r="H2830">
        <v>296033</v>
      </c>
      <c r="I2830" t="s">
        <v>28</v>
      </c>
      <c r="J2830" t="s">
        <v>29</v>
      </c>
      <c r="K2830" t="s">
        <v>54</v>
      </c>
      <c r="L2830" t="s">
        <v>405</v>
      </c>
      <c r="M2830" t="s">
        <v>126</v>
      </c>
      <c r="N2830">
        <v>75</v>
      </c>
      <c r="O2830" t="s">
        <v>33</v>
      </c>
      <c r="P2830" t="s">
        <v>34</v>
      </c>
      <c r="Q2830">
        <v>0</v>
      </c>
      <c r="R2830" s="1">
        <v>36315</v>
      </c>
      <c r="S2830">
        <v>0</v>
      </c>
      <c r="T2830">
        <v>58</v>
      </c>
      <c r="U2830">
        <v>80</v>
      </c>
      <c r="V2830" s="1">
        <v>-36315</v>
      </c>
      <c r="W2830">
        <v>0</v>
      </c>
      <c r="X2830">
        <v>0</v>
      </c>
    </row>
    <row r="2831" spans="1:24" x14ac:dyDescent="0.25">
      <c r="A2831">
        <v>202001</v>
      </c>
      <c r="B2831" t="s">
        <v>24</v>
      </c>
      <c r="C2831" t="s">
        <v>25</v>
      </c>
      <c r="D2831" t="s">
        <v>25</v>
      </c>
      <c r="E2831" t="s">
        <v>204</v>
      </c>
      <c r="F2831" t="s">
        <v>3584</v>
      </c>
      <c r="G2831">
        <v>65761377</v>
      </c>
      <c r="H2831">
        <v>4602880477</v>
      </c>
      <c r="I2831" t="s">
        <v>72</v>
      </c>
      <c r="J2831" t="s">
        <v>464</v>
      </c>
      <c r="K2831" t="s">
        <v>73</v>
      </c>
      <c r="L2831" t="s">
        <v>206</v>
      </c>
      <c r="M2831" t="s">
        <v>207</v>
      </c>
      <c r="N2831" t="s">
        <v>81</v>
      </c>
      <c r="O2831" t="s">
        <v>45</v>
      </c>
      <c r="P2831" t="s">
        <v>42</v>
      </c>
      <c r="Q2831" s="1">
        <v>56100</v>
      </c>
      <c r="R2831" s="1">
        <v>1311</v>
      </c>
      <c r="S2831">
        <v>0</v>
      </c>
      <c r="T2831">
        <v>10</v>
      </c>
      <c r="U2831">
        <v>11</v>
      </c>
      <c r="V2831" s="1">
        <v>54789</v>
      </c>
      <c r="W2831">
        <v>97.66</v>
      </c>
      <c r="X2831">
        <v>63.73</v>
      </c>
    </row>
    <row r="2832" spans="1:24" x14ac:dyDescent="0.25">
      <c r="A2832">
        <v>202001</v>
      </c>
      <c r="B2832" t="s">
        <v>24</v>
      </c>
      <c r="C2832" t="s">
        <v>25</v>
      </c>
      <c r="D2832" t="s">
        <v>25</v>
      </c>
      <c r="E2832" t="s">
        <v>211</v>
      </c>
      <c r="F2832" t="s">
        <v>3585</v>
      </c>
      <c r="G2832">
        <v>65704286</v>
      </c>
      <c r="H2832">
        <v>32880295</v>
      </c>
      <c r="I2832" t="s">
        <v>72</v>
      </c>
      <c r="J2832" t="s">
        <v>29</v>
      </c>
      <c r="K2832" t="s">
        <v>30</v>
      </c>
      <c r="L2832" t="s">
        <v>206</v>
      </c>
      <c r="M2832" t="s">
        <v>207</v>
      </c>
      <c r="N2832">
        <v>100</v>
      </c>
      <c r="O2832" t="s">
        <v>33</v>
      </c>
      <c r="P2832" t="s">
        <v>34</v>
      </c>
      <c r="Q2832">
        <v>0</v>
      </c>
      <c r="R2832" s="1">
        <v>3004</v>
      </c>
      <c r="S2832">
        <v>0</v>
      </c>
      <c r="T2832">
        <v>16</v>
      </c>
      <c r="U2832">
        <v>16</v>
      </c>
      <c r="V2832" s="1">
        <v>-3004</v>
      </c>
      <c r="W2832">
        <v>0</v>
      </c>
      <c r="X2832">
        <v>-966.9</v>
      </c>
    </row>
    <row r="2833" spans="1:24" x14ac:dyDescent="0.25">
      <c r="A2833">
        <v>202001</v>
      </c>
      <c r="B2833" t="s">
        <v>24</v>
      </c>
      <c r="C2833" t="s">
        <v>25</v>
      </c>
      <c r="D2833" t="s">
        <v>25</v>
      </c>
      <c r="E2833" t="s">
        <v>320</v>
      </c>
      <c r="F2833" t="s">
        <v>3586</v>
      </c>
      <c r="G2833">
        <v>65764596</v>
      </c>
      <c r="H2833">
        <v>5006354</v>
      </c>
      <c r="I2833" t="s">
        <v>28</v>
      </c>
      <c r="J2833" t="s">
        <v>29</v>
      </c>
      <c r="K2833" t="s">
        <v>30</v>
      </c>
      <c r="L2833" t="s">
        <v>206</v>
      </c>
      <c r="M2833" t="s">
        <v>207</v>
      </c>
      <c r="N2833">
        <v>75</v>
      </c>
      <c r="O2833" t="s">
        <v>45</v>
      </c>
      <c r="P2833" t="s">
        <v>42</v>
      </c>
      <c r="Q2833" s="1">
        <v>1491784</v>
      </c>
      <c r="R2833" s="1">
        <v>16480</v>
      </c>
      <c r="S2833">
        <v>238</v>
      </c>
      <c r="T2833">
        <v>63</v>
      </c>
      <c r="U2833">
        <v>71</v>
      </c>
      <c r="V2833" s="1">
        <v>1475066</v>
      </c>
      <c r="W2833">
        <v>98.88</v>
      </c>
      <c r="X2833">
        <v>97.57</v>
      </c>
    </row>
    <row r="2834" spans="1:24" x14ac:dyDescent="0.25">
      <c r="A2834">
        <v>202001</v>
      </c>
      <c r="B2834" t="s">
        <v>24</v>
      </c>
      <c r="C2834" t="s">
        <v>25</v>
      </c>
      <c r="D2834" t="s">
        <v>25</v>
      </c>
      <c r="E2834" t="s">
        <v>204</v>
      </c>
      <c r="F2834" t="s">
        <v>3587</v>
      </c>
      <c r="G2834">
        <v>65752455</v>
      </c>
      <c r="H2834">
        <v>45032142</v>
      </c>
      <c r="I2834" t="s">
        <v>28</v>
      </c>
      <c r="J2834" t="s">
        <v>29</v>
      </c>
      <c r="K2834" t="s">
        <v>30</v>
      </c>
      <c r="L2834" t="s">
        <v>206</v>
      </c>
      <c r="M2834" t="s">
        <v>207</v>
      </c>
      <c r="N2834">
        <v>25</v>
      </c>
      <c r="O2834" t="s">
        <v>61</v>
      </c>
      <c r="P2834" t="s">
        <v>42</v>
      </c>
      <c r="Q2834" s="1">
        <v>9113</v>
      </c>
      <c r="R2834" s="1">
        <v>5935</v>
      </c>
      <c r="S2834">
        <v>270</v>
      </c>
      <c r="T2834">
        <v>27</v>
      </c>
      <c r="U2834">
        <v>32</v>
      </c>
      <c r="V2834" s="1">
        <v>2907</v>
      </c>
      <c r="W2834">
        <v>31.9</v>
      </c>
      <c r="X2834">
        <v>-424.64</v>
      </c>
    </row>
    <row r="2835" spans="1:24" x14ac:dyDescent="0.25">
      <c r="A2835">
        <v>202001</v>
      </c>
      <c r="B2835" t="s">
        <v>24</v>
      </c>
      <c r="C2835" t="s">
        <v>25</v>
      </c>
      <c r="D2835" t="s">
        <v>25</v>
      </c>
      <c r="E2835" t="s">
        <v>2053</v>
      </c>
      <c r="F2835" t="s">
        <v>3588</v>
      </c>
      <c r="G2835">
        <v>65002317</v>
      </c>
      <c r="H2835">
        <v>32405069</v>
      </c>
      <c r="I2835" t="s">
        <v>28</v>
      </c>
      <c r="J2835" t="s">
        <v>29</v>
      </c>
      <c r="K2835" t="s">
        <v>30</v>
      </c>
      <c r="L2835" t="s">
        <v>2054</v>
      </c>
      <c r="M2835" t="s">
        <v>2055</v>
      </c>
      <c r="N2835">
        <v>160</v>
      </c>
      <c r="O2835" t="s">
        <v>61</v>
      </c>
      <c r="P2835" t="s">
        <v>42</v>
      </c>
      <c r="Q2835" s="1">
        <v>13050</v>
      </c>
      <c r="R2835" s="1">
        <v>10173</v>
      </c>
      <c r="S2835">
        <v>0</v>
      </c>
      <c r="T2835">
        <v>27</v>
      </c>
      <c r="U2835">
        <v>30</v>
      </c>
      <c r="V2835" s="1">
        <v>2878</v>
      </c>
      <c r="W2835">
        <v>22.05</v>
      </c>
      <c r="X2835">
        <v>-344</v>
      </c>
    </row>
    <row r="2836" spans="1:24" x14ac:dyDescent="0.25">
      <c r="A2836">
        <v>202001</v>
      </c>
      <c r="B2836" t="s">
        <v>24</v>
      </c>
      <c r="C2836" t="s">
        <v>25</v>
      </c>
      <c r="D2836" t="s">
        <v>25</v>
      </c>
      <c r="E2836" t="s">
        <v>2053</v>
      </c>
      <c r="F2836" t="s">
        <v>3589</v>
      </c>
      <c r="G2836">
        <v>65002318</v>
      </c>
      <c r="H2836">
        <v>32405214</v>
      </c>
      <c r="I2836" t="s">
        <v>28</v>
      </c>
      <c r="J2836" t="s">
        <v>29</v>
      </c>
      <c r="K2836" t="s">
        <v>30</v>
      </c>
      <c r="L2836" t="s">
        <v>2054</v>
      </c>
      <c r="M2836" t="s">
        <v>2055</v>
      </c>
      <c r="N2836" t="s">
        <v>121</v>
      </c>
      <c r="O2836" t="s">
        <v>45</v>
      </c>
      <c r="P2836" t="s">
        <v>42</v>
      </c>
      <c r="Q2836" s="1">
        <v>5400</v>
      </c>
      <c r="R2836">
        <v>162</v>
      </c>
      <c r="S2836">
        <v>0</v>
      </c>
      <c r="T2836">
        <v>1</v>
      </c>
      <c r="U2836">
        <v>1</v>
      </c>
      <c r="V2836" s="1">
        <v>5238</v>
      </c>
      <c r="W2836">
        <v>97.01</v>
      </c>
      <c r="X2836">
        <v>93.81</v>
      </c>
    </row>
    <row r="2837" spans="1:24" x14ac:dyDescent="0.25">
      <c r="A2837">
        <v>202001</v>
      </c>
      <c r="B2837" t="s">
        <v>64</v>
      </c>
      <c r="C2837" t="s">
        <v>65</v>
      </c>
      <c r="D2837" t="s">
        <v>65</v>
      </c>
      <c r="E2837" t="s">
        <v>738</v>
      </c>
      <c r="F2837" t="s">
        <v>3590</v>
      </c>
      <c r="G2837">
        <v>65206984</v>
      </c>
      <c r="H2837">
        <v>5017545</v>
      </c>
      <c r="I2837" t="s">
        <v>28</v>
      </c>
      <c r="J2837" t="s">
        <v>29</v>
      </c>
      <c r="K2837" t="s">
        <v>30</v>
      </c>
      <c r="L2837" t="s">
        <v>220</v>
      </c>
      <c r="M2837" t="s">
        <v>85</v>
      </c>
      <c r="N2837">
        <v>50</v>
      </c>
      <c r="O2837" t="s">
        <v>33</v>
      </c>
      <c r="P2837" t="s">
        <v>34</v>
      </c>
      <c r="Q2837">
        <v>0</v>
      </c>
      <c r="R2837" s="1">
        <v>9804</v>
      </c>
      <c r="S2837">
        <v>0</v>
      </c>
      <c r="T2837">
        <v>32</v>
      </c>
      <c r="U2837">
        <v>34</v>
      </c>
      <c r="V2837" s="1">
        <v>-9804</v>
      </c>
      <c r="W2837">
        <v>0</v>
      </c>
      <c r="X2837">
        <v>0</v>
      </c>
    </row>
    <row r="2838" spans="1:24" x14ac:dyDescent="0.25">
      <c r="A2838">
        <v>202001</v>
      </c>
      <c r="B2838" t="s">
        <v>64</v>
      </c>
      <c r="C2838" t="s">
        <v>65</v>
      </c>
      <c r="D2838" t="s">
        <v>65</v>
      </c>
      <c r="E2838" t="s">
        <v>221</v>
      </c>
      <c r="F2838" t="s">
        <v>3591</v>
      </c>
      <c r="G2838">
        <v>65205470</v>
      </c>
      <c r="H2838">
        <v>28356882</v>
      </c>
      <c r="I2838" t="s">
        <v>28</v>
      </c>
      <c r="J2838" t="s">
        <v>29</v>
      </c>
      <c r="K2838" t="s">
        <v>30</v>
      </c>
      <c r="L2838" t="s">
        <v>223</v>
      </c>
      <c r="M2838" t="s">
        <v>69</v>
      </c>
      <c r="N2838">
        <v>50</v>
      </c>
      <c r="O2838" t="s">
        <v>76</v>
      </c>
      <c r="P2838" t="s">
        <v>42</v>
      </c>
      <c r="Q2838" s="1">
        <v>1550</v>
      </c>
      <c r="R2838" s="1">
        <v>1378</v>
      </c>
      <c r="S2838">
        <v>0</v>
      </c>
      <c r="T2838">
        <v>9</v>
      </c>
      <c r="U2838">
        <v>9</v>
      </c>
      <c r="V2838">
        <v>172</v>
      </c>
      <c r="W2838">
        <v>11.07</v>
      </c>
      <c r="X2838">
        <v>-22.45</v>
      </c>
    </row>
    <row r="2839" spans="1:24" x14ac:dyDescent="0.25">
      <c r="A2839">
        <v>202001</v>
      </c>
      <c r="B2839" t="s">
        <v>64</v>
      </c>
      <c r="C2839" t="s">
        <v>65</v>
      </c>
      <c r="D2839" t="s">
        <v>65</v>
      </c>
      <c r="E2839" t="s">
        <v>221</v>
      </c>
      <c r="F2839" t="s">
        <v>3592</v>
      </c>
      <c r="G2839">
        <v>65746003</v>
      </c>
      <c r="H2839">
        <v>44189720</v>
      </c>
      <c r="I2839" t="s">
        <v>28</v>
      </c>
      <c r="J2839" t="s">
        <v>57</v>
      </c>
      <c r="K2839" t="s">
        <v>30</v>
      </c>
      <c r="L2839" t="s">
        <v>223</v>
      </c>
      <c r="M2839" t="s">
        <v>69</v>
      </c>
      <c r="N2839" t="s">
        <v>121</v>
      </c>
      <c r="O2839" t="s">
        <v>33</v>
      </c>
      <c r="P2839" t="s">
        <v>34</v>
      </c>
      <c r="Q2839">
        <v>0</v>
      </c>
      <c r="R2839" s="1">
        <v>2948</v>
      </c>
      <c r="S2839">
        <v>0</v>
      </c>
      <c r="T2839">
        <v>8</v>
      </c>
      <c r="U2839">
        <v>11</v>
      </c>
      <c r="V2839" s="1">
        <v>-2948</v>
      </c>
      <c r="W2839">
        <v>0</v>
      </c>
      <c r="X2839">
        <v>0</v>
      </c>
    </row>
    <row r="2840" spans="1:24" x14ac:dyDescent="0.25">
      <c r="A2840">
        <v>202001</v>
      </c>
      <c r="B2840" t="s">
        <v>64</v>
      </c>
      <c r="C2840" t="s">
        <v>65</v>
      </c>
      <c r="D2840" t="s">
        <v>65</v>
      </c>
      <c r="E2840" t="s">
        <v>226</v>
      </c>
      <c r="F2840" t="s">
        <v>3593</v>
      </c>
      <c r="G2840">
        <v>65201563</v>
      </c>
      <c r="H2840">
        <v>5015803</v>
      </c>
      <c r="I2840" t="s">
        <v>28</v>
      </c>
      <c r="J2840" t="s">
        <v>57</v>
      </c>
      <c r="K2840" t="s">
        <v>30</v>
      </c>
      <c r="L2840" t="s">
        <v>228</v>
      </c>
      <c r="M2840" t="s">
        <v>147</v>
      </c>
      <c r="N2840">
        <v>50</v>
      </c>
      <c r="O2840" t="s">
        <v>33</v>
      </c>
      <c r="P2840" t="s">
        <v>34</v>
      </c>
      <c r="Q2840">
        <v>0</v>
      </c>
      <c r="R2840" s="1">
        <v>14373</v>
      </c>
      <c r="S2840">
        <v>0</v>
      </c>
      <c r="T2840">
        <v>37</v>
      </c>
      <c r="U2840">
        <v>40</v>
      </c>
      <c r="V2840" s="1">
        <v>-14373</v>
      </c>
      <c r="W2840">
        <v>0</v>
      </c>
      <c r="X2840">
        <v>0</v>
      </c>
    </row>
    <row r="2841" spans="1:24" x14ac:dyDescent="0.25">
      <c r="A2841">
        <v>202001</v>
      </c>
      <c r="B2841" t="s">
        <v>64</v>
      </c>
      <c r="C2841" t="s">
        <v>65</v>
      </c>
      <c r="D2841" t="s">
        <v>65</v>
      </c>
      <c r="E2841" t="s">
        <v>2514</v>
      </c>
      <c r="F2841" t="s">
        <v>3594</v>
      </c>
      <c r="G2841">
        <v>65213460</v>
      </c>
      <c r="H2841">
        <v>201501225</v>
      </c>
      <c r="I2841" t="s">
        <v>28</v>
      </c>
      <c r="J2841" t="s">
        <v>57</v>
      </c>
      <c r="K2841" t="s">
        <v>30</v>
      </c>
      <c r="L2841" t="s">
        <v>169</v>
      </c>
      <c r="M2841" t="s">
        <v>170</v>
      </c>
      <c r="N2841">
        <v>50</v>
      </c>
      <c r="O2841" t="s">
        <v>76</v>
      </c>
      <c r="P2841" t="s">
        <v>42</v>
      </c>
      <c r="Q2841" s="1">
        <v>11109</v>
      </c>
      <c r="R2841" s="1">
        <v>9453</v>
      </c>
      <c r="S2841">
        <v>426</v>
      </c>
      <c r="T2841">
        <v>25</v>
      </c>
      <c r="U2841">
        <v>29</v>
      </c>
      <c r="V2841" s="1">
        <v>1229</v>
      </c>
      <c r="W2841">
        <v>11.07</v>
      </c>
      <c r="X2841">
        <v>-15.09</v>
      </c>
    </row>
    <row r="2842" spans="1:24" x14ac:dyDescent="0.25">
      <c r="A2842">
        <v>202001</v>
      </c>
      <c r="B2842" t="s">
        <v>64</v>
      </c>
      <c r="C2842" t="s">
        <v>65</v>
      </c>
      <c r="D2842" t="s">
        <v>65</v>
      </c>
      <c r="E2842" t="s">
        <v>495</v>
      </c>
      <c r="F2842" t="s">
        <v>3595</v>
      </c>
      <c r="G2842">
        <v>65210503</v>
      </c>
      <c r="H2842">
        <v>5000319</v>
      </c>
      <c r="I2842" t="s">
        <v>72</v>
      </c>
      <c r="J2842" t="s">
        <v>57</v>
      </c>
      <c r="K2842" t="s">
        <v>30</v>
      </c>
      <c r="L2842" t="s">
        <v>534</v>
      </c>
      <c r="M2842" t="s">
        <v>69</v>
      </c>
      <c r="N2842">
        <v>50</v>
      </c>
      <c r="O2842" t="s">
        <v>61</v>
      </c>
      <c r="P2842" t="s">
        <v>42</v>
      </c>
      <c r="Q2842" s="1">
        <v>23052</v>
      </c>
      <c r="R2842" s="1">
        <v>15136</v>
      </c>
      <c r="S2842">
        <v>325</v>
      </c>
      <c r="T2842">
        <v>39</v>
      </c>
      <c r="U2842">
        <v>47</v>
      </c>
      <c r="V2842" s="1">
        <v>7591</v>
      </c>
      <c r="W2842">
        <v>32.93</v>
      </c>
      <c r="X2842">
        <v>-381.81</v>
      </c>
    </row>
    <row r="2843" spans="1:24" x14ac:dyDescent="0.25">
      <c r="A2843">
        <v>202001</v>
      </c>
      <c r="B2843" t="s">
        <v>64</v>
      </c>
      <c r="C2843" t="s">
        <v>65</v>
      </c>
      <c r="D2843" t="s">
        <v>65</v>
      </c>
      <c r="E2843" t="s">
        <v>315</v>
      </c>
      <c r="F2843" t="s">
        <v>3596</v>
      </c>
      <c r="G2843">
        <v>65207538</v>
      </c>
      <c r="H2843">
        <v>1138969</v>
      </c>
      <c r="I2843" t="s">
        <v>72</v>
      </c>
      <c r="J2843" t="s">
        <v>29</v>
      </c>
      <c r="K2843" t="s">
        <v>30</v>
      </c>
      <c r="L2843" t="s">
        <v>534</v>
      </c>
      <c r="M2843" t="s">
        <v>69</v>
      </c>
      <c r="N2843">
        <v>50</v>
      </c>
      <c r="O2843" t="s">
        <v>76</v>
      </c>
      <c r="P2843" t="s">
        <v>42</v>
      </c>
      <c r="Q2843" s="1">
        <v>1989</v>
      </c>
      <c r="R2843" s="1">
        <v>1754</v>
      </c>
      <c r="S2843">
        <v>0</v>
      </c>
      <c r="T2843">
        <v>9</v>
      </c>
      <c r="U2843">
        <v>9</v>
      </c>
      <c r="V2843">
        <v>236</v>
      </c>
      <c r="W2843">
        <v>11.85</v>
      </c>
      <c r="X2843">
        <v>-19.78</v>
      </c>
    </row>
    <row r="2844" spans="1:24" x14ac:dyDescent="0.25">
      <c r="A2844">
        <v>202001</v>
      </c>
      <c r="B2844" t="s">
        <v>64</v>
      </c>
      <c r="C2844" t="s">
        <v>65</v>
      </c>
      <c r="D2844" t="s">
        <v>65</v>
      </c>
      <c r="E2844" t="s">
        <v>66</v>
      </c>
      <c r="F2844" t="s">
        <v>3597</v>
      </c>
      <c r="G2844">
        <v>65201933</v>
      </c>
      <c r="H2844">
        <v>32882940</v>
      </c>
      <c r="I2844" t="s">
        <v>28</v>
      </c>
      <c r="J2844" t="s">
        <v>57</v>
      </c>
      <c r="K2844" t="s">
        <v>30</v>
      </c>
      <c r="L2844" t="s">
        <v>178</v>
      </c>
      <c r="M2844" t="s">
        <v>69</v>
      </c>
      <c r="N2844">
        <v>50</v>
      </c>
      <c r="O2844" t="s">
        <v>76</v>
      </c>
      <c r="P2844" t="s">
        <v>42</v>
      </c>
      <c r="Q2844" s="1">
        <v>17955</v>
      </c>
      <c r="R2844" s="1">
        <v>18295</v>
      </c>
      <c r="S2844">
        <v>226</v>
      </c>
      <c r="T2844">
        <v>31</v>
      </c>
      <c r="U2844">
        <v>33</v>
      </c>
      <c r="V2844">
        <v>-566</v>
      </c>
      <c r="W2844">
        <v>-3.15</v>
      </c>
      <c r="X2844">
        <v>-45.57</v>
      </c>
    </row>
    <row r="2845" spans="1:24" x14ac:dyDescent="0.25">
      <c r="A2845">
        <v>202001</v>
      </c>
      <c r="B2845" t="s">
        <v>64</v>
      </c>
      <c r="C2845" t="s">
        <v>65</v>
      </c>
      <c r="D2845" t="s">
        <v>65</v>
      </c>
      <c r="E2845" t="s">
        <v>1150</v>
      </c>
      <c r="F2845" t="s">
        <v>3598</v>
      </c>
      <c r="G2845">
        <v>65732072</v>
      </c>
      <c r="H2845">
        <v>16003266</v>
      </c>
      <c r="I2845" t="s">
        <v>28</v>
      </c>
      <c r="J2845" t="s">
        <v>57</v>
      </c>
      <c r="K2845" t="s">
        <v>30</v>
      </c>
      <c r="L2845" t="s">
        <v>105</v>
      </c>
      <c r="M2845" t="s">
        <v>75</v>
      </c>
      <c r="N2845">
        <v>50</v>
      </c>
      <c r="O2845" t="s">
        <v>76</v>
      </c>
      <c r="P2845" t="s">
        <v>42</v>
      </c>
      <c r="Q2845" s="1">
        <v>9450</v>
      </c>
      <c r="R2845" s="1">
        <v>8211</v>
      </c>
      <c r="S2845">
        <v>74</v>
      </c>
      <c r="T2845">
        <v>33</v>
      </c>
      <c r="U2845">
        <v>34</v>
      </c>
      <c r="V2845" s="1">
        <v>1165</v>
      </c>
      <c r="W2845">
        <v>12.33</v>
      </c>
      <c r="X2845">
        <v>-16.34</v>
      </c>
    </row>
    <row r="2846" spans="1:24" x14ac:dyDescent="0.25">
      <c r="A2846">
        <v>202001</v>
      </c>
      <c r="B2846" t="s">
        <v>64</v>
      </c>
      <c r="C2846" t="s">
        <v>65</v>
      </c>
      <c r="D2846" t="s">
        <v>65</v>
      </c>
      <c r="E2846" t="s">
        <v>103</v>
      </c>
      <c r="F2846" t="s">
        <v>3599</v>
      </c>
      <c r="G2846">
        <v>65202214</v>
      </c>
      <c r="H2846">
        <v>5016048</v>
      </c>
      <c r="I2846" t="s">
        <v>28</v>
      </c>
      <c r="J2846" t="s">
        <v>57</v>
      </c>
      <c r="K2846" t="s">
        <v>30</v>
      </c>
      <c r="L2846" t="s">
        <v>105</v>
      </c>
      <c r="M2846" t="s">
        <v>75</v>
      </c>
      <c r="N2846">
        <v>75</v>
      </c>
      <c r="O2846" t="s">
        <v>33</v>
      </c>
      <c r="P2846" t="s">
        <v>34</v>
      </c>
      <c r="Q2846">
        <v>0</v>
      </c>
      <c r="R2846" s="1">
        <v>9706</v>
      </c>
      <c r="S2846">
        <v>0</v>
      </c>
      <c r="T2846">
        <v>27</v>
      </c>
      <c r="U2846">
        <v>30</v>
      </c>
      <c r="V2846" s="1">
        <v>-9706</v>
      </c>
      <c r="W2846">
        <v>0</v>
      </c>
      <c r="X2846">
        <v>0</v>
      </c>
    </row>
    <row r="2847" spans="1:24" x14ac:dyDescent="0.25">
      <c r="A2847">
        <v>202001</v>
      </c>
      <c r="B2847" t="s">
        <v>64</v>
      </c>
      <c r="C2847" t="s">
        <v>95</v>
      </c>
      <c r="D2847" t="s">
        <v>95</v>
      </c>
      <c r="E2847" t="s">
        <v>2199</v>
      </c>
      <c r="F2847" t="s">
        <v>3600</v>
      </c>
      <c r="G2847">
        <v>65768340</v>
      </c>
      <c r="H2847">
        <v>5005630</v>
      </c>
      <c r="I2847" t="s">
        <v>28</v>
      </c>
      <c r="J2847" t="s">
        <v>57</v>
      </c>
      <c r="K2847" t="s">
        <v>30</v>
      </c>
      <c r="L2847" t="s">
        <v>102</v>
      </c>
      <c r="M2847" t="s">
        <v>99</v>
      </c>
      <c r="N2847">
        <v>75</v>
      </c>
      <c r="O2847" t="s">
        <v>50</v>
      </c>
      <c r="P2847" t="s">
        <v>42</v>
      </c>
      <c r="Q2847" s="1">
        <v>10800</v>
      </c>
      <c r="R2847" s="1">
        <v>17141</v>
      </c>
      <c r="S2847">
        <v>226</v>
      </c>
      <c r="T2847">
        <v>60</v>
      </c>
      <c r="U2847">
        <v>60</v>
      </c>
      <c r="V2847" s="1">
        <v>-6567</v>
      </c>
      <c r="W2847">
        <v>-60.81</v>
      </c>
      <c r="X2847">
        <v>-30.48</v>
      </c>
    </row>
    <row r="2848" spans="1:24" x14ac:dyDescent="0.25">
      <c r="A2848">
        <v>202001</v>
      </c>
      <c r="B2848" t="s">
        <v>64</v>
      </c>
      <c r="C2848" t="s">
        <v>95</v>
      </c>
      <c r="D2848" t="s">
        <v>95</v>
      </c>
      <c r="E2848" t="s">
        <v>3172</v>
      </c>
      <c r="F2848" t="s">
        <v>3601</v>
      </c>
      <c r="G2848">
        <v>65753406</v>
      </c>
      <c r="H2848">
        <v>5017513</v>
      </c>
      <c r="I2848" t="s">
        <v>28</v>
      </c>
      <c r="J2848" t="s">
        <v>57</v>
      </c>
      <c r="K2848" t="s">
        <v>30</v>
      </c>
      <c r="L2848" t="s">
        <v>102</v>
      </c>
      <c r="M2848" t="s">
        <v>99</v>
      </c>
      <c r="N2848">
        <v>25</v>
      </c>
      <c r="O2848" t="s">
        <v>33</v>
      </c>
      <c r="P2848" t="s">
        <v>34</v>
      </c>
      <c r="Q2848">
        <v>0</v>
      </c>
      <c r="R2848" s="1">
        <v>4863</v>
      </c>
      <c r="S2848">
        <v>0</v>
      </c>
      <c r="T2848">
        <v>28</v>
      </c>
      <c r="U2848">
        <v>28</v>
      </c>
      <c r="V2848" s="1">
        <v>-4863</v>
      </c>
      <c r="W2848">
        <v>0</v>
      </c>
      <c r="X2848">
        <v>0</v>
      </c>
    </row>
    <row r="2849" spans="1:24" x14ac:dyDescent="0.25">
      <c r="A2849">
        <v>202001</v>
      </c>
      <c r="B2849" t="s">
        <v>64</v>
      </c>
      <c r="C2849" t="s">
        <v>65</v>
      </c>
      <c r="D2849" t="s">
        <v>65</v>
      </c>
      <c r="E2849" t="s">
        <v>678</v>
      </c>
      <c r="F2849" t="s">
        <v>3602</v>
      </c>
      <c r="G2849">
        <v>65208705</v>
      </c>
      <c r="H2849">
        <v>5005473</v>
      </c>
      <c r="I2849" t="s">
        <v>28</v>
      </c>
      <c r="J2849" t="s">
        <v>57</v>
      </c>
      <c r="K2849" t="s">
        <v>54</v>
      </c>
      <c r="L2849" t="s">
        <v>355</v>
      </c>
      <c r="M2849" t="s">
        <v>170</v>
      </c>
      <c r="N2849">
        <v>75</v>
      </c>
      <c r="O2849" t="s">
        <v>33</v>
      </c>
      <c r="P2849" t="s">
        <v>34</v>
      </c>
      <c r="Q2849">
        <v>0</v>
      </c>
      <c r="R2849" s="1">
        <v>19933</v>
      </c>
      <c r="S2849">
        <v>0</v>
      </c>
      <c r="T2849">
        <v>81</v>
      </c>
      <c r="U2849">
        <v>86</v>
      </c>
      <c r="V2849" s="1">
        <v>-19933</v>
      </c>
      <c r="W2849">
        <v>0</v>
      </c>
      <c r="X2849">
        <v>0</v>
      </c>
    </row>
    <row r="2850" spans="1:24" x14ac:dyDescent="0.25">
      <c r="A2850">
        <v>202001</v>
      </c>
      <c r="B2850" t="s">
        <v>64</v>
      </c>
      <c r="C2850" t="s">
        <v>65</v>
      </c>
      <c r="D2850" t="s">
        <v>65</v>
      </c>
      <c r="E2850" t="s">
        <v>1396</v>
      </c>
      <c r="F2850" t="s">
        <v>3603</v>
      </c>
      <c r="G2850">
        <v>65200171</v>
      </c>
      <c r="H2850">
        <v>40008757</v>
      </c>
      <c r="I2850" t="s">
        <v>28</v>
      </c>
      <c r="J2850" t="s">
        <v>29</v>
      </c>
      <c r="K2850" t="s">
        <v>30</v>
      </c>
      <c r="L2850" t="s">
        <v>408</v>
      </c>
      <c r="M2850" t="s">
        <v>409</v>
      </c>
      <c r="N2850">
        <v>75</v>
      </c>
      <c r="O2850" t="s">
        <v>50</v>
      </c>
      <c r="P2850" t="s">
        <v>42</v>
      </c>
      <c r="Q2850" s="1">
        <v>1065</v>
      </c>
      <c r="R2850" s="1">
        <v>3428</v>
      </c>
      <c r="S2850">
        <v>0</v>
      </c>
      <c r="T2850">
        <v>12</v>
      </c>
      <c r="U2850">
        <v>13</v>
      </c>
      <c r="V2850" s="1">
        <v>-2363</v>
      </c>
      <c r="W2850">
        <v>-221.83</v>
      </c>
      <c r="X2850" s="2">
        <v>-1253.21</v>
      </c>
    </row>
    <row r="2851" spans="1:24" x14ac:dyDescent="0.25">
      <c r="A2851">
        <v>202001</v>
      </c>
      <c r="B2851" t="s">
        <v>64</v>
      </c>
      <c r="C2851" t="s">
        <v>95</v>
      </c>
      <c r="D2851" t="s">
        <v>95</v>
      </c>
      <c r="E2851" t="s">
        <v>232</v>
      </c>
      <c r="F2851" t="s">
        <v>3604</v>
      </c>
      <c r="G2851">
        <v>65764411</v>
      </c>
      <c r="H2851">
        <v>201501409</v>
      </c>
      <c r="I2851" t="s">
        <v>28</v>
      </c>
      <c r="J2851" t="s">
        <v>57</v>
      </c>
      <c r="K2851" t="s">
        <v>30</v>
      </c>
      <c r="L2851" t="s">
        <v>234</v>
      </c>
      <c r="M2851" t="s">
        <v>99</v>
      </c>
      <c r="N2851">
        <v>50</v>
      </c>
      <c r="O2851" t="s">
        <v>50</v>
      </c>
      <c r="P2851" t="s">
        <v>42</v>
      </c>
      <c r="Q2851" s="1">
        <v>9900</v>
      </c>
      <c r="R2851" s="1">
        <v>11587</v>
      </c>
      <c r="S2851">
        <v>288</v>
      </c>
      <c r="T2851">
        <v>44</v>
      </c>
      <c r="U2851">
        <v>47</v>
      </c>
      <c r="V2851" s="1">
        <v>-1975</v>
      </c>
      <c r="W2851">
        <v>-19.95</v>
      </c>
      <c r="X2851">
        <v>-53.99</v>
      </c>
    </row>
    <row r="2852" spans="1:24" x14ac:dyDescent="0.25">
      <c r="A2852">
        <v>202001</v>
      </c>
      <c r="B2852" t="s">
        <v>24</v>
      </c>
      <c r="C2852" t="s">
        <v>25</v>
      </c>
      <c r="D2852" t="s">
        <v>25</v>
      </c>
      <c r="E2852" t="s">
        <v>241</v>
      </c>
      <c r="F2852" t="s">
        <v>3605</v>
      </c>
      <c r="G2852">
        <v>65003828</v>
      </c>
      <c r="H2852">
        <v>40027741</v>
      </c>
      <c r="I2852" t="s">
        <v>72</v>
      </c>
      <c r="J2852" t="s">
        <v>29</v>
      </c>
      <c r="K2852" t="s">
        <v>30</v>
      </c>
      <c r="L2852" t="s">
        <v>243</v>
      </c>
      <c r="M2852" t="s">
        <v>32</v>
      </c>
      <c r="N2852">
        <v>50</v>
      </c>
      <c r="O2852" t="s">
        <v>76</v>
      </c>
      <c r="P2852" t="s">
        <v>42</v>
      </c>
      <c r="Q2852" s="1">
        <v>6255</v>
      </c>
      <c r="R2852" s="1">
        <v>5915</v>
      </c>
      <c r="S2852">
        <v>144</v>
      </c>
      <c r="T2852">
        <v>8</v>
      </c>
      <c r="U2852">
        <v>8</v>
      </c>
      <c r="V2852">
        <v>196</v>
      </c>
      <c r="W2852">
        <v>3.13</v>
      </c>
      <c r="X2852">
        <v>-843.34</v>
      </c>
    </row>
    <row r="2853" spans="1:24" x14ac:dyDescent="0.25">
      <c r="A2853">
        <v>202001</v>
      </c>
      <c r="B2853" t="s">
        <v>24</v>
      </c>
      <c r="C2853" t="s">
        <v>25</v>
      </c>
      <c r="D2853" t="s">
        <v>25</v>
      </c>
      <c r="E2853" t="s">
        <v>241</v>
      </c>
      <c r="F2853" t="s">
        <v>3606</v>
      </c>
      <c r="G2853">
        <v>65740379</v>
      </c>
      <c r="H2853">
        <v>5017296</v>
      </c>
      <c r="I2853" t="s">
        <v>28</v>
      </c>
      <c r="J2853" t="s">
        <v>29</v>
      </c>
      <c r="K2853" t="s">
        <v>30</v>
      </c>
      <c r="L2853" t="s">
        <v>243</v>
      </c>
      <c r="M2853" t="s">
        <v>32</v>
      </c>
      <c r="N2853">
        <v>75</v>
      </c>
      <c r="O2853" t="s">
        <v>33</v>
      </c>
      <c r="P2853" t="s">
        <v>34</v>
      </c>
      <c r="Q2853">
        <v>0</v>
      </c>
      <c r="R2853" s="1">
        <v>3533</v>
      </c>
      <c r="S2853">
        <v>0</v>
      </c>
      <c r="T2853">
        <v>10</v>
      </c>
      <c r="U2853">
        <v>10</v>
      </c>
      <c r="V2853" s="1">
        <v>-3533</v>
      </c>
      <c r="W2853">
        <v>0</v>
      </c>
      <c r="X2853">
        <v>0</v>
      </c>
    </row>
    <row r="2854" spans="1:24" x14ac:dyDescent="0.25">
      <c r="A2854">
        <v>202001</v>
      </c>
      <c r="B2854" t="s">
        <v>24</v>
      </c>
      <c r="C2854" t="s">
        <v>25</v>
      </c>
      <c r="D2854" t="s">
        <v>25</v>
      </c>
      <c r="E2854" t="s">
        <v>154</v>
      </c>
      <c r="F2854" t="s">
        <v>3607</v>
      </c>
      <c r="G2854">
        <v>65701358</v>
      </c>
      <c r="H2854">
        <v>5017380</v>
      </c>
      <c r="I2854" t="s">
        <v>28</v>
      </c>
      <c r="J2854" t="s">
        <v>29</v>
      </c>
      <c r="K2854" t="s">
        <v>30</v>
      </c>
      <c r="L2854" t="s">
        <v>243</v>
      </c>
      <c r="M2854" t="s">
        <v>32</v>
      </c>
      <c r="N2854">
        <v>50</v>
      </c>
      <c r="O2854" t="s">
        <v>50</v>
      </c>
      <c r="P2854" t="s">
        <v>42</v>
      </c>
      <c r="Q2854" s="1">
        <v>3382</v>
      </c>
      <c r="R2854" s="1">
        <v>5903</v>
      </c>
      <c r="S2854">
        <v>160</v>
      </c>
      <c r="T2854">
        <v>13</v>
      </c>
      <c r="U2854">
        <v>13</v>
      </c>
      <c r="V2854" s="1">
        <v>-2681</v>
      </c>
      <c r="W2854">
        <v>-79.27</v>
      </c>
      <c r="X2854">
        <v>-955.49</v>
      </c>
    </row>
    <row r="2855" spans="1:24" x14ac:dyDescent="0.25">
      <c r="A2855">
        <v>202001</v>
      </c>
      <c r="B2855" t="s">
        <v>24</v>
      </c>
      <c r="C2855" t="s">
        <v>25</v>
      </c>
      <c r="D2855" t="s">
        <v>25</v>
      </c>
      <c r="E2855" t="s">
        <v>241</v>
      </c>
      <c r="F2855" t="s">
        <v>3608</v>
      </c>
      <c r="G2855">
        <v>65701362</v>
      </c>
      <c r="H2855">
        <v>5017304</v>
      </c>
      <c r="I2855" t="s">
        <v>28</v>
      </c>
      <c r="J2855" t="s">
        <v>29</v>
      </c>
      <c r="K2855" t="s">
        <v>30</v>
      </c>
      <c r="L2855" t="s">
        <v>243</v>
      </c>
      <c r="M2855" t="s">
        <v>32</v>
      </c>
      <c r="N2855">
        <v>75</v>
      </c>
      <c r="O2855" t="s">
        <v>50</v>
      </c>
      <c r="P2855" t="s">
        <v>42</v>
      </c>
      <c r="Q2855" s="1">
        <v>4364</v>
      </c>
      <c r="R2855" s="1">
        <v>6811</v>
      </c>
      <c r="S2855">
        <v>270</v>
      </c>
      <c r="T2855">
        <v>19</v>
      </c>
      <c r="U2855">
        <v>22</v>
      </c>
      <c r="V2855" s="1">
        <v>-2718</v>
      </c>
      <c r="W2855">
        <v>-62.28</v>
      </c>
      <c r="X2855">
        <v>-610</v>
      </c>
    </row>
    <row r="2856" spans="1:24" x14ac:dyDescent="0.25">
      <c r="A2856">
        <v>202001</v>
      </c>
      <c r="B2856" t="s">
        <v>24</v>
      </c>
      <c r="C2856" t="s">
        <v>25</v>
      </c>
      <c r="D2856" t="s">
        <v>25</v>
      </c>
      <c r="E2856" t="s">
        <v>605</v>
      </c>
      <c r="F2856" t="s">
        <v>3609</v>
      </c>
      <c r="G2856">
        <v>65725556</v>
      </c>
      <c r="H2856">
        <v>5017297</v>
      </c>
      <c r="I2856" t="s">
        <v>28</v>
      </c>
      <c r="J2856" t="s">
        <v>29</v>
      </c>
      <c r="K2856" t="s">
        <v>30</v>
      </c>
      <c r="L2856" t="s">
        <v>243</v>
      </c>
      <c r="M2856" t="s">
        <v>32</v>
      </c>
      <c r="N2856">
        <v>50</v>
      </c>
      <c r="O2856" t="s">
        <v>61</v>
      </c>
      <c r="P2856" t="s">
        <v>42</v>
      </c>
      <c r="Q2856" s="1">
        <v>14168</v>
      </c>
      <c r="R2856" s="1">
        <v>9036</v>
      </c>
      <c r="S2856" s="1">
        <v>1950</v>
      </c>
      <c r="T2856">
        <v>27</v>
      </c>
      <c r="U2856">
        <v>29</v>
      </c>
      <c r="V2856" s="1">
        <v>3182</v>
      </c>
      <c r="W2856">
        <v>22.46</v>
      </c>
      <c r="X2856">
        <v>-435.38</v>
      </c>
    </row>
    <row r="2857" spans="1:24" x14ac:dyDescent="0.25">
      <c r="A2857">
        <v>202001</v>
      </c>
      <c r="B2857" t="s">
        <v>64</v>
      </c>
      <c r="C2857" t="s">
        <v>65</v>
      </c>
      <c r="D2857" t="s">
        <v>65</v>
      </c>
      <c r="E2857" t="s">
        <v>273</v>
      </c>
      <c r="F2857" t="s">
        <v>3610</v>
      </c>
      <c r="G2857">
        <v>65212609</v>
      </c>
      <c r="H2857">
        <v>32900866</v>
      </c>
      <c r="I2857" t="s">
        <v>28</v>
      </c>
      <c r="J2857" t="s">
        <v>57</v>
      </c>
      <c r="K2857" t="s">
        <v>54</v>
      </c>
      <c r="L2857" t="s">
        <v>841</v>
      </c>
      <c r="M2857" t="s">
        <v>163</v>
      </c>
      <c r="N2857">
        <v>75</v>
      </c>
      <c r="O2857" t="s">
        <v>33</v>
      </c>
      <c r="P2857" t="s">
        <v>34</v>
      </c>
      <c r="Q2857">
        <v>0</v>
      </c>
      <c r="R2857" s="1">
        <v>28035</v>
      </c>
      <c r="S2857" s="1">
        <v>1031</v>
      </c>
      <c r="T2857">
        <v>106</v>
      </c>
      <c r="U2857">
        <v>113</v>
      </c>
      <c r="V2857" s="1">
        <v>-29066</v>
      </c>
      <c r="W2857">
        <v>0</v>
      </c>
      <c r="X2857">
        <v>0</v>
      </c>
    </row>
    <row r="2858" spans="1:24" x14ac:dyDescent="0.25">
      <c r="A2858">
        <v>202001</v>
      </c>
      <c r="B2858" t="s">
        <v>24</v>
      </c>
      <c r="C2858" t="s">
        <v>25</v>
      </c>
      <c r="D2858" t="s">
        <v>25</v>
      </c>
      <c r="E2858" t="s">
        <v>742</v>
      </c>
      <c r="F2858" t="s">
        <v>3611</v>
      </c>
      <c r="G2858">
        <v>65745842</v>
      </c>
      <c r="H2858">
        <v>30097409</v>
      </c>
      <c r="I2858" t="s">
        <v>28</v>
      </c>
      <c r="J2858" t="s">
        <v>29</v>
      </c>
      <c r="K2858" t="s">
        <v>30</v>
      </c>
      <c r="L2858" t="s">
        <v>519</v>
      </c>
      <c r="M2858" t="s">
        <v>116</v>
      </c>
      <c r="N2858">
        <v>75</v>
      </c>
      <c r="O2858" t="s">
        <v>261</v>
      </c>
      <c r="P2858" t="s">
        <v>42</v>
      </c>
      <c r="Q2858" s="1">
        <v>18506</v>
      </c>
      <c r="R2858" s="1">
        <v>4794</v>
      </c>
      <c r="S2858">
        <v>126</v>
      </c>
      <c r="T2858">
        <v>25</v>
      </c>
      <c r="U2858">
        <v>26</v>
      </c>
      <c r="V2858" s="1">
        <v>13586</v>
      </c>
      <c r="W2858">
        <v>73.42</v>
      </c>
      <c r="X2858">
        <v>-124.93</v>
      </c>
    </row>
    <row r="2859" spans="1:24" x14ac:dyDescent="0.25">
      <c r="A2859">
        <v>202001</v>
      </c>
      <c r="B2859" t="s">
        <v>24</v>
      </c>
      <c r="C2859" t="s">
        <v>25</v>
      </c>
      <c r="D2859" t="s">
        <v>25</v>
      </c>
      <c r="E2859" t="s">
        <v>117</v>
      </c>
      <c r="F2859" t="s">
        <v>3612</v>
      </c>
      <c r="G2859">
        <v>65744969</v>
      </c>
      <c r="H2859">
        <v>4602881965</v>
      </c>
      <c r="I2859" t="s">
        <v>28</v>
      </c>
      <c r="J2859" t="s">
        <v>29</v>
      </c>
      <c r="K2859" t="s">
        <v>30</v>
      </c>
      <c r="L2859" t="s">
        <v>304</v>
      </c>
      <c r="M2859" t="s">
        <v>120</v>
      </c>
      <c r="N2859">
        <v>50</v>
      </c>
      <c r="O2859" t="s">
        <v>33</v>
      </c>
      <c r="P2859" t="s">
        <v>34</v>
      </c>
      <c r="Q2859">
        <v>0</v>
      </c>
      <c r="R2859" s="1">
        <v>17093</v>
      </c>
      <c r="S2859">
        <v>0</v>
      </c>
      <c r="T2859">
        <v>54</v>
      </c>
      <c r="U2859">
        <v>58</v>
      </c>
      <c r="V2859" s="1">
        <v>-17093</v>
      </c>
      <c r="W2859">
        <v>0</v>
      </c>
      <c r="X2859">
        <v>-930.39</v>
      </c>
    </row>
    <row r="2860" spans="1:24" x14ac:dyDescent="0.25">
      <c r="A2860">
        <v>202001</v>
      </c>
      <c r="B2860" t="s">
        <v>64</v>
      </c>
      <c r="C2860" t="s">
        <v>65</v>
      </c>
      <c r="D2860" t="s">
        <v>65</v>
      </c>
      <c r="E2860" t="s">
        <v>106</v>
      </c>
      <c r="F2860" t="s">
        <v>3613</v>
      </c>
      <c r="G2860">
        <v>65739455</v>
      </c>
      <c r="H2860">
        <v>5000173</v>
      </c>
      <c r="I2860" t="s">
        <v>28</v>
      </c>
      <c r="J2860" t="s">
        <v>57</v>
      </c>
      <c r="K2860" t="s">
        <v>30</v>
      </c>
      <c r="L2860" t="s">
        <v>796</v>
      </c>
      <c r="M2860" t="s">
        <v>409</v>
      </c>
      <c r="N2860">
        <v>75</v>
      </c>
      <c r="O2860" t="s">
        <v>33</v>
      </c>
      <c r="P2860" t="s">
        <v>34</v>
      </c>
      <c r="Q2860">
        <v>0</v>
      </c>
      <c r="R2860" s="1">
        <v>18705</v>
      </c>
      <c r="S2860">
        <v>0</v>
      </c>
      <c r="T2860">
        <v>13</v>
      </c>
      <c r="U2860">
        <v>16</v>
      </c>
      <c r="V2860" s="1">
        <v>-18705</v>
      </c>
      <c r="W2860">
        <v>0</v>
      </c>
      <c r="X2860">
        <v>0</v>
      </c>
    </row>
    <row r="2861" spans="1:24" x14ac:dyDescent="0.25">
      <c r="A2861">
        <v>202001</v>
      </c>
      <c r="B2861" t="s">
        <v>24</v>
      </c>
      <c r="C2861" t="s">
        <v>25</v>
      </c>
      <c r="D2861" t="s">
        <v>25</v>
      </c>
      <c r="E2861" t="s">
        <v>430</v>
      </c>
      <c r="F2861" t="s">
        <v>3614</v>
      </c>
      <c r="G2861">
        <v>65004205</v>
      </c>
      <c r="H2861">
        <v>4602918260</v>
      </c>
      <c r="I2861" t="s">
        <v>28</v>
      </c>
      <c r="J2861" t="s">
        <v>53</v>
      </c>
      <c r="K2861" t="s">
        <v>30</v>
      </c>
      <c r="L2861" t="s">
        <v>159</v>
      </c>
      <c r="M2861" t="s">
        <v>116</v>
      </c>
      <c r="N2861">
        <v>75</v>
      </c>
      <c r="O2861" t="s">
        <v>33</v>
      </c>
      <c r="P2861" t="s">
        <v>34</v>
      </c>
      <c r="Q2861">
        <v>0</v>
      </c>
      <c r="R2861" s="1">
        <v>26386</v>
      </c>
      <c r="S2861">
        <v>0</v>
      </c>
      <c r="T2861">
        <v>32</v>
      </c>
      <c r="U2861">
        <v>34</v>
      </c>
      <c r="V2861" s="1">
        <v>-26386</v>
      </c>
      <c r="W2861">
        <v>0</v>
      </c>
      <c r="X2861">
        <v>0</v>
      </c>
    </row>
    <row r="2862" spans="1:24" x14ac:dyDescent="0.25">
      <c r="A2862">
        <v>202001</v>
      </c>
      <c r="B2862" t="s">
        <v>24</v>
      </c>
      <c r="C2862" t="s">
        <v>25</v>
      </c>
      <c r="D2862" t="s">
        <v>25</v>
      </c>
      <c r="E2862" t="s">
        <v>641</v>
      </c>
      <c r="F2862" t="s">
        <v>3615</v>
      </c>
      <c r="G2862">
        <v>65716622</v>
      </c>
      <c r="H2862">
        <v>5016692</v>
      </c>
      <c r="I2862" t="s">
        <v>28</v>
      </c>
      <c r="J2862" t="s">
        <v>57</v>
      </c>
      <c r="K2862" t="s">
        <v>30</v>
      </c>
      <c r="L2862" t="s">
        <v>159</v>
      </c>
      <c r="M2862" t="s">
        <v>116</v>
      </c>
      <c r="N2862">
        <v>50</v>
      </c>
      <c r="O2862" t="s">
        <v>76</v>
      </c>
      <c r="P2862" t="s">
        <v>42</v>
      </c>
      <c r="Q2862" s="1">
        <v>10688</v>
      </c>
      <c r="R2862" s="1">
        <v>8901</v>
      </c>
      <c r="S2862">
        <v>341</v>
      </c>
      <c r="T2862">
        <v>27</v>
      </c>
      <c r="U2862">
        <v>31</v>
      </c>
      <c r="V2862" s="1">
        <v>1445</v>
      </c>
      <c r="W2862">
        <v>13.52</v>
      </c>
      <c r="X2862">
        <v>-695.23</v>
      </c>
    </row>
    <row r="2863" spans="1:24" x14ac:dyDescent="0.25">
      <c r="A2863">
        <v>202001</v>
      </c>
      <c r="B2863" t="s">
        <v>24</v>
      </c>
      <c r="C2863" t="s">
        <v>25</v>
      </c>
      <c r="D2863" t="s">
        <v>25</v>
      </c>
      <c r="E2863" t="s">
        <v>641</v>
      </c>
      <c r="F2863" t="s">
        <v>3616</v>
      </c>
      <c r="G2863">
        <v>65751516</v>
      </c>
      <c r="H2863">
        <v>43685</v>
      </c>
      <c r="I2863" t="s">
        <v>28</v>
      </c>
      <c r="J2863" t="s">
        <v>29</v>
      </c>
      <c r="K2863" t="s">
        <v>30</v>
      </c>
      <c r="L2863" t="s">
        <v>159</v>
      </c>
      <c r="M2863" t="s">
        <v>116</v>
      </c>
      <c r="N2863">
        <v>75</v>
      </c>
      <c r="O2863" t="s">
        <v>33</v>
      </c>
      <c r="P2863" t="s">
        <v>34</v>
      </c>
      <c r="Q2863">
        <v>0</v>
      </c>
      <c r="R2863" s="1">
        <v>14032</v>
      </c>
      <c r="S2863">
        <v>0</v>
      </c>
      <c r="T2863">
        <v>30</v>
      </c>
      <c r="U2863">
        <v>33</v>
      </c>
      <c r="V2863" s="1">
        <v>-14032</v>
      </c>
      <c r="W2863">
        <v>0</v>
      </c>
      <c r="X2863">
        <v>0</v>
      </c>
    </row>
    <row r="2864" spans="1:24" x14ac:dyDescent="0.25">
      <c r="A2864">
        <v>202001</v>
      </c>
      <c r="B2864" t="s">
        <v>64</v>
      </c>
      <c r="C2864" t="s">
        <v>65</v>
      </c>
      <c r="D2864" t="s">
        <v>65</v>
      </c>
      <c r="E2864" t="s">
        <v>487</v>
      </c>
      <c r="F2864" t="s">
        <v>3617</v>
      </c>
      <c r="G2864">
        <v>65203935</v>
      </c>
      <c r="H2864">
        <v>5017025</v>
      </c>
      <c r="I2864" t="s">
        <v>28</v>
      </c>
      <c r="J2864" t="s">
        <v>29</v>
      </c>
      <c r="K2864" t="s">
        <v>30</v>
      </c>
      <c r="L2864" t="s">
        <v>1556</v>
      </c>
      <c r="M2864" t="s">
        <v>490</v>
      </c>
      <c r="N2864">
        <v>50</v>
      </c>
      <c r="O2864" t="s">
        <v>61</v>
      </c>
      <c r="P2864" t="s">
        <v>42</v>
      </c>
      <c r="Q2864" s="1">
        <v>21873</v>
      </c>
      <c r="R2864" s="1">
        <v>14479</v>
      </c>
      <c r="S2864">
        <v>842</v>
      </c>
      <c r="T2864">
        <v>50</v>
      </c>
      <c r="U2864">
        <v>50</v>
      </c>
      <c r="V2864" s="1">
        <v>6551</v>
      </c>
      <c r="W2864">
        <v>29.95</v>
      </c>
      <c r="X2864">
        <v>29.29</v>
      </c>
    </row>
    <row r="2865" spans="1:24" x14ac:dyDescent="0.25">
      <c r="A2865">
        <v>202001</v>
      </c>
      <c r="B2865" t="s">
        <v>24</v>
      </c>
      <c r="C2865" t="s">
        <v>25</v>
      </c>
      <c r="D2865" t="s">
        <v>25</v>
      </c>
      <c r="E2865" t="s">
        <v>262</v>
      </c>
      <c r="F2865" t="s">
        <v>3618</v>
      </c>
      <c r="G2865">
        <v>65749922</v>
      </c>
      <c r="H2865">
        <v>44973098</v>
      </c>
      <c r="I2865" t="s">
        <v>28</v>
      </c>
      <c r="J2865" t="s">
        <v>29</v>
      </c>
      <c r="K2865" t="s">
        <v>30</v>
      </c>
      <c r="L2865" t="s">
        <v>264</v>
      </c>
      <c r="M2865" t="s">
        <v>116</v>
      </c>
      <c r="N2865">
        <v>25</v>
      </c>
      <c r="O2865" t="s">
        <v>33</v>
      </c>
      <c r="P2865" t="s">
        <v>34</v>
      </c>
      <c r="Q2865">
        <v>0</v>
      </c>
      <c r="R2865" s="1">
        <v>5470</v>
      </c>
      <c r="S2865">
        <v>0</v>
      </c>
      <c r="T2865">
        <v>22</v>
      </c>
      <c r="U2865">
        <v>23</v>
      </c>
      <c r="V2865" s="1">
        <v>-5470</v>
      </c>
      <c r="W2865">
        <v>0</v>
      </c>
      <c r="X2865">
        <v>-929.14</v>
      </c>
    </row>
    <row r="2866" spans="1:24" x14ac:dyDescent="0.25">
      <c r="A2866">
        <v>202001</v>
      </c>
      <c r="B2866" t="s">
        <v>24</v>
      </c>
      <c r="C2866" t="s">
        <v>25</v>
      </c>
      <c r="D2866" t="s">
        <v>25</v>
      </c>
      <c r="E2866" t="s">
        <v>262</v>
      </c>
      <c r="F2866" t="s">
        <v>3619</v>
      </c>
      <c r="G2866">
        <v>65748813</v>
      </c>
      <c r="H2866">
        <v>44972992</v>
      </c>
      <c r="I2866" t="s">
        <v>28</v>
      </c>
      <c r="J2866" t="s">
        <v>29</v>
      </c>
      <c r="K2866" t="s">
        <v>30</v>
      </c>
      <c r="L2866" t="s">
        <v>264</v>
      </c>
      <c r="M2866" t="s">
        <v>116</v>
      </c>
      <c r="N2866">
        <v>50</v>
      </c>
      <c r="O2866" t="s">
        <v>33</v>
      </c>
      <c r="P2866" t="s">
        <v>34</v>
      </c>
      <c r="Q2866">
        <v>0</v>
      </c>
      <c r="R2866" s="1">
        <v>9473</v>
      </c>
      <c r="S2866">
        <v>0</v>
      </c>
      <c r="T2866">
        <v>35</v>
      </c>
      <c r="U2866">
        <v>37</v>
      </c>
      <c r="V2866" s="1">
        <v>-9473</v>
      </c>
      <c r="W2866">
        <v>0</v>
      </c>
      <c r="X2866">
        <v>-932.84</v>
      </c>
    </row>
    <row r="2867" spans="1:24" x14ac:dyDescent="0.25">
      <c r="A2867">
        <v>202001</v>
      </c>
      <c r="B2867" t="s">
        <v>24</v>
      </c>
      <c r="C2867" t="s">
        <v>25</v>
      </c>
      <c r="D2867" t="s">
        <v>25</v>
      </c>
      <c r="E2867" t="s">
        <v>265</v>
      </c>
      <c r="F2867" t="s">
        <v>3620</v>
      </c>
      <c r="G2867">
        <v>65742457</v>
      </c>
      <c r="H2867">
        <v>40028434</v>
      </c>
      <c r="I2867" t="s">
        <v>28</v>
      </c>
      <c r="J2867" t="s">
        <v>29</v>
      </c>
      <c r="K2867" t="s">
        <v>30</v>
      </c>
      <c r="L2867" t="s">
        <v>264</v>
      </c>
      <c r="M2867" t="s">
        <v>116</v>
      </c>
      <c r="N2867">
        <v>25</v>
      </c>
      <c r="O2867" t="s">
        <v>33</v>
      </c>
      <c r="P2867" t="s">
        <v>34</v>
      </c>
      <c r="Q2867">
        <v>0</v>
      </c>
      <c r="R2867" s="1">
        <v>6951</v>
      </c>
      <c r="S2867">
        <v>0</v>
      </c>
      <c r="T2867">
        <v>33</v>
      </c>
      <c r="U2867">
        <v>33</v>
      </c>
      <c r="V2867" s="1">
        <v>-6951</v>
      </c>
      <c r="W2867">
        <v>0</v>
      </c>
      <c r="X2867">
        <v>0</v>
      </c>
    </row>
    <row r="2868" spans="1:24" x14ac:dyDescent="0.25">
      <c r="A2868">
        <v>202001</v>
      </c>
      <c r="B2868" t="s">
        <v>35</v>
      </c>
      <c r="C2868" t="s">
        <v>36</v>
      </c>
      <c r="D2868" t="s">
        <v>36</v>
      </c>
      <c r="E2868" t="s">
        <v>2628</v>
      </c>
      <c r="F2868" t="s">
        <v>3621</v>
      </c>
      <c r="G2868">
        <v>65006592</v>
      </c>
      <c r="H2868">
        <v>4602852564</v>
      </c>
      <c r="I2868" t="s">
        <v>28</v>
      </c>
      <c r="J2868" t="s">
        <v>29</v>
      </c>
      <c r="K2868" t="s">
        <v>30</v>
      </c>
      <c r="L2868" t="s">
        <v>39</v>
      </c>
      <c r="M2868" t="s">
        <v>40</v>
      </c>
      <c r="N2868">
        <v>50</v>
      </c>
      <c r="O2868" t="s">
        <v>41</v>
      </c>
      <c r="P2868" t="s">
        <v>42</v>
      </c>
      <c r="Q2868" s="1">
        <v>27639</v>
      </c>
      <c r="R2868" s="1">
        <v>13234</v>
      </c>
      <c r="S2868">
        <v>264</v>
      </c>
      <c r="T2868">
        <v>63</v>
      </c>
      <c r="U2868">
        <v>74</v>
      </c>
      <c r="V2868" s="1">
        <v>14141</v>
      </c>
      <c r="W2868">
        <v>51.16</v>
      </c>
      <c r="X2868">
        <v>-223.72</v>
      </c>
    </row>
    <row r="2869" spans="1:24" x14ac:dyDescent="0.25">
      <c r="A2869">
        <v>202001</v>
      </c>
      <c r="B2869" t="s">
        <v>64</v>
      </c>
      <c r="C2869" t="s">
        <v>65</v>
      </c>
      <c r="D2869" t="s">
        <v>65</v>
      </c>
      <c r="E2869" t="s">
        <v>2651</v>
      </c>
      <c r="F2869" t="s">
        <v>3622</v>
      </c>
      <c r="G2869">
        <v>65734564</v>
      </c>
      <c r="H2869">
        <v>37019391</v>
      </c>
      <c r="I2869" t="s">
        <v>28</v>
      </c>
      <c r="J2869" t="s">
        <v>57</v>
      </c>
      <c r="K2869" t="s">
        <v>54</v>
      </c>
      <c r="L2869" t="s">
        <v>220</v>
      </c>
      <c r="M2869" t="s">
        <v>85</v>
      </c>
      <c r="N2869">
        <v>50</v>
      </c>
      <c r="O2869" t="s">
        <v>33</v>
      </c>
      <c r="P2869" t="s">
        <v>34</v>
      </c>
      <c r="Q2869">
        <v>0</v>
      </c>
      <c r="R2869" s="1">
        <v>13507</v>
      </c>
      <c r="S2869">
        <v>0</v>
      </c>
      <c r="T2869">
        <v>51</v>
      </c>
      <c r="U2869">
        <v>51</v>
      </c>
      <c r="V2869" s="1">
        <v>-13507</v>
      </c>
      <c r="W2869">
        <v>0</v>
      </c>
      <c r="X2869">
        <v>-9.81</v>
      </c>
    </row>
    <row r="2870" spans="1:24" x14ac:dyDescent="0.25">
      <c r="A2870">
        <v>202001</v>
      </c>
      <c r="B2870" t="s">
        <v>24</v>
      </c>
      <c r="C2870" t="s">
        <v>25</v>
      </c>
      <c r="D2870" t="s">
        <v>25</v>
      </c>
      <c r="E2870" t="s">
        <v>211</v>
      </c>
      <c r="F2870" t="s">
        <v>3623</v>
      </c>
      <c r="G2870">
        <v>65003461</v>
      </c>
      <c r="H2870">
        <v>32404875</v>
      </c>
      <c r="I2870" t="s">
        <v>28</v>
      </c>
      <c r="J2870" t="s">
        <v>29</v>
      </c>
      <c r="K2870" t="s">
        <v>30</v>
      </c>
      <c r="L2870" t="s">
        <v>206</v>
      </c>
      <c r="M2870" t="s">
        <v>207</v>
      </c>
      <c r="N2870">
        <v>50</v>
      </c>
      <c r="O2870" t="s">
        <v>61</v>
      </c>
      <c r="P2870" t="s">
        <v>42</v>
      </c>
      <c r="Q2870" s="1">
        <v>28913</v>
      </c>
      <c r="R2870" s="1">
        <v>19945</v>
      </c>
      <c r="S2870">
        <v>750</v>
      </c>
      <c r="T2870">
        <v>16</v>
      </c>
      <c r="U2870">
        <v>19</v>
      </c>
      <c r="V2870" s="1">
        <v>8217</v>
      </c>
      <c r="W2870">
        <v>28.42</v>
      </c>
      <c r="X2870">
        <v>-487.3</v>
      </c>
    </row>
    <row r="2871" spans="1:24" x14ac:dyDescent="0.25">
      <c r="A2871">
        <v>202001</v>
      </c>
      <c r="B2871" t="s">
        <v>64</v>
      </c>
      <c r="C2871" t="s">
        <v>65</v>
      </c>
      <c r="D2871" t="s">
        <v>65</v>
      </c>
      <c r="E2871" t="s">
        <v>273</v>
      </c>
      <c r="F2871" t="s">
        <v>3624</v>
      </c>
      <c r="G2871">
        <v>65726020</v>
      </c>
      <c r="H2871">
        <v>40028187</v>
      </c>
      <c r="I2871" t="s">
        <v>28</v>
      </c>
      <c r="J2871" t="s">
        <v>57</v>
      </c>
      <c r="K2871" t="s">
        <v>30</v>
      </c>
      <c r="L2871" t="s">
        <v>169</v>
      </c>
      <c r="M2871" t="s">
        <v>170</v>
      </c>
      <c r="N2871">
        <v>50</v>
      </c>
      <c r="O2871" t="s">
        <v>33</v>
      </c>
      <c r="P2871" t="s">
        <v>34</v>
      </c>
      <c r="Q2871">
        <v>0</v>
      </c>
      <c r="R2871" s="1">
        <v>6646</v>
      </c>
      <c r="S2871">
        <v>0</v>
      </c>
      <c r="T2871">
        <v>24</v>
      </c>
      <c r="U2871">
        <v>30</v>
      </c>
      <c r="V2871" s="1">
        <v>-6646</v>
      </c>
      <c r="W2871">
        <v>0</v>
      </c>
      <c r="X2871">
        <v>0</v>
      </c>
    </row>
    <row r="2872" spans="1:24" x14ac:dyDescent="0.25">
      <c r="A2872">
        <v>202001</v>
      </c>
      <c r="B2872" t="s">
        <v>64</v>
      </c>
      <c r="C2872" t="s">
        <v>65</v>
      </c>
      <c r="D2872" t="s">
        <v>65</v>
      </c>
      <c r="E2872" t="s">
        <v>273</v>
      </c>
      <c r="F2872" t="s">
        <v>3625</v>
      </c>
      <c r="G2872">
        <v>65726156</v>
      </c>
      <c r="H2872">
        <v>40027496</v>
      </c>
      <c r="I2872" t="s">
        <v>28</v>
      </c>
      <c r="J2872" t="s">
        <v>57</v>
      </c>
      <c r="K2872" t="s">
        <v>30</v>
      </c>
      <c r="L2872" t="s">
        <v>169</v>
      </c>
      <c r="M2872" t="s">
        <v>170</v>
      </c>
      <c r="N2872">
        <v>25</v>
      </c>
      <c r="O2872" t="s">
        <v>41</v>
      </c>
      <c r="P2872" t="s">
        <v>42</v>
      </c>
      <c r="Q2872" s="1">
        <v>6488</v>
      </c>
      <c r="R2872" s="1">
        <v>3137</v>
      </c>
      <c r="S2872">
        <v>49</v>
      </c>
      <c r="T2872">
        <v>9</v>
      </c>
      <c r="U2872">
        <v>12</v>
      </c>
      <c r="V2872" s="1">
        <v>3302</v>
      </c>
      <c r="W2872">
        <v>50.9</v>
      </c>
      <c r="X2872">
        <v>40.799999999999997</v>
      </c>
    </row>
    <row r="2873" spans="1:24" x14ac:dyDescent="0.25">
      <c r="A2873">
        <v>202001</v>
      </c>
      <c r="B2873" t="s">
        <v>64</v>
      </c>
      <c r="C2873" t="s">
        <v>65</v>
      </c>
      <c r="D2873" t="s">
        <v>65</v>
      </c>
      <c r="E2873" t="s">
        <v>779</v>
      </c>
      <c r="F2873" t="s">
        <v>3626</v>
      </c>
      <c r="G2873">
        <v>65211174</v>
      </c>
      <c r="H2873">
        <v>5016828</v>
      </c>
      <c r="I2873" t="s">
        <v>28</v>
      </c>
      <c r="J2873" t="s">
        <v>29</v>
      </c>
      <c r="K2873" t="s">
        <v>30</v>
      </c>
      <c r="L2873" t="s">
        <v>88</v>
      </c>
      <c r="M2873" t="s">
        <v>89</v>
      </c>
      <c r="N2873">
        <v>50</v>
      </c>
      <c r="O2873" t="s">
        <v>33</v>
      </c>
      <c r="P2873" t="s">
        <v>34</v>
      </c>
      <c r="Q2873">
        <v>0</v>
      </c>
      <c r="R2873" s="1">
        <v>27764</v>
      </c>
      <c r="S2873">
        <v>0</v>
      </c>
      <c r="T2873">
        <v>63</v>
      </c>
      <c r="U2873">
        <v>63</v>
      </c>
      <c r="V2873" s="1">
        <v>-27764</v>
      </c>
      <c r="W2873">
        <v>0</v>
      </c>
      <c r="X2873">
        <v>0</v>
      </c>
    </row>
    <row r="2874" spans="1:24" x14ac:dyDescent="0.25">
      <c r="A2874">
        <v>202001</v>
      </c>
      <c r="B2874" t="s">
        <v>64</v>
      </c>
      <c r="C2874" t="s">
        <v>65</v>
      </c>
      <c r="D2874" t="s">
        <v>65</v>
      </c>
      <c r="E2874" t="s">
        <v>273</v>
      </c>
      <c r="F2874" t="s">
        <v>3627</v>
      </c>
      <c r="G2874">
        <v>65726131</v>
      </c>
      <c r="H2874">
        <v>40027506</v>
      </c>
      <c r="I2874" t="s">
        <v>72</v>
      </c>
      <c r="J2874" t="s">
        <v>57</v>
      </c>
      <c r="K2874" t="s">
        <v>30</v>
      </c>
      <c r="L2874" t="s">
        <v>169</v>
      </c>
      <c r="M2874" t="s">
        <v>170</v>
      </c>
      <c r="N2874">
        <v>25</v>
      </c>
      <c r="O2874" t="s">
        <v>76</v>
      </c>
      <c r="P2874" t="s">
        <v>42</v>
      </c>
      <c r="Q2874" s="1">
        <v>5438</v>
      </c>
      <c r="R2874" s="1">
        <v>4824</v>
      </c>
      <c r="S2874">
        <v>75</v>
      </c>
      <c r="T2874">
        <v>22</v>
      </c>
      <c r="U2874">
        <v>22</v>
      </c>
      <c r="V2874">
        <v>539</v>
      </c>
      <c r="W2874">
        <v>9.9</v>
      </c>
      <c r="X2874">
        <v>-888.93</v>
      </c>
    </row>
    <row r="2875" spans="1:24" x14ac:dyDescent="0.25">
      <c r="A2875">
        <v>202001</v>
      </c>
      <c r="B2875" t="s">
        <v>64</v>
      </c>
      <c r="C2875" t="s">
        <v>65</v>
      </c>
      <c r="D2875" t="s">
        <v>279</v>
      </c>
      <c r="E2875" t="s">
        <v>154</v>
      </c>
      <c r="F2875" t="s">
        <v>3628</v>
      </c>
      <c r="G2875">
        <v>65212427</v>
      </c>
      <c r="H2875">
        <v>5017578</v>
      </c>
      <c r="I2875" t="s">
        <v>28</v>
      </c>
      <c r="J2875" t="s">
        <v>57</v>
      </c>
      <c r="K2875" t="s">
        <v>94</v>
      </c>
      <c r="L2875" t="s">
        <v>281</v>
      </c>
      <c r="M2875" t="s">
        <v>282</v>
      </c>
      <c r="N2875">
        <v>75</v>
      </c>
      <c r="O2875" t="s">
        <v>61</v>
      </c>
      <c r="P2875" t="s">
        <v>42</v>
      </c>
      <c r="Q2875" s="1">
        <v>41018</v>
      </c>
      <c r="R2875" s="1">
        <v>34083</v>
      </c>
      <c r="S2875">
        <v>368</v>
      </c>
      <c r="T2875">
        <v>94</v>
      </c>
      <c r="U2875">
        <v>98</v>
      </c>
      <c r="V2875" s="1">
        <v>6568</v>
      </c>
      <c r="W2875">
        <v>16.010000000000002</v>
      </c>
      <c r="X2875">
        <v>-583.94000000000005</v>
      </c>
    </row>
    <row r="2876" spans="1:24" x14ac:dyDescent="0.25">
      <c r="A2876">
        <v>202001</v>
      </c>
      <c r="B2876" t="s">
        <v>64</v>
      </c>
      <c r="C2876" t="s">
        <v>95</v>
      </c>
      <c r="D2876" t="s">
        <v>95</v>
      </c>
      <c r="E2876" t="s">
        <v>232</v>
      </c>
      <c r="F2876" t="s">
        <v>3629</v>
      </c>
      <c r="G2876">
        <v>65767946</v>
      </c>
      <c r="H2876">
        <v>16003520</v>
      </c>
      <c r="I2876" t="s">
        <v>28</v>
      </c>
      <c r="J2876" t="s">
        <v>57</v>
      </c>
      <c r="K2876" t="s">
        <v>30</v>
      </c>
      <c r="L2876" t="s">
        <v>234</v>
      </c>
      <c r="M2876" t="s">
        <v>99</v>
      </c>
      <c r="N2876" t="s">
        <v>81</v>
      </c>
      <c r="O2876" t="s">
        <v>50</v>
      </c>
      <c r="P2876" t="s">
        <v>42</v>
      </c>
      <c r="Q2876" s="1">
        <v>6953</v>
      </c>
      <c r="R2876" s="1">
        <v>10225</v>
      </c>
      <c r="S2876">
        <v>0</v>
      </c>
      <c r="T2876">
        <v>35</v>
      </c>
      <c r="U2876">
        <v>35</v>
      </c>
      <c r="V2876" s="1">
        <v>-3272</v>
      </c>
      <c r="W2876">
        <v>-47.05</v>
      </c>
      <c r="X2876">
        <v>-85.15</v>
      </c>
    </row>
    <row r="2877" spans="1:24" x14ac:dyDescent="0.25">
      <c r="A2877">
        <v>202001</v>
      </c>
      <c r="B2877" t="s">
        <v>64</v>
      </c>
      <c r="C2877" t="s">
        <v>95</v>
      </c>
      <c r="D2877" t="s">
        <v>95</v>
      </c>
      <c r="E2877" t="s">
        <v>232</v>
      </c>
      <c r="F2877" t="s">
        <v>3630</v>
      </c>
      <c r="G2877">
        <v>65766631</v>
      </c>
      <c r="H2877">
        <v>16003533</v>
      </c>
      <c r="I2877" t="s">
        <v>28</v>
      </c>
      <c r="J2877" t="s">
        <v>57</v>
      </c>
      <c r="K2877" t="s">
        <v>30</v>
      </c>
      <c r="L2877" t="s">
        <v>234</v>
      </c>
      <c r="M2877" t="s">
        <v>99</v>
      </c>
      <c r="N2877" t="s">
        <v>81</v>
      </c>
      <c r="O2877" t="s">
        <v>76</v>
      </c>
      <c r="P2877" t="s">
        <v>42</v>
      </c>
      <c r="Q2877" s="1">
        <v>9000</v>
      </c>
      <c r="R2877" s="1">
        <v>8659</v>
      </c>
      <c r="S2877">
        <v>0</v>
      </c>
      <c r="T2877">
        <v>33</v>
      </c>
      <c r="U2877">
        <v>33</v>
      </c>
      <c r="V2877">
        <v>341</v>
      </c>
      <c r="W2877">
        <v>3.78</v>
      </c>
      <c r="X2877">
        <v>-27.88</v>
      </c>
    </row>
    <row r="2878" spans="1:24" x14ac:dyDescent="0.25">
      <c r="A2878">
        <v>202001</v>
      </c>
      <c r="B2878" t="s">
        <v>64</v>
      </c>
      <c r="C2878" t="s">
        <v>95</v>
      </c>
      <c r="D2878" t="s">
        <v>95</v>
      </c>
      <c r="E2878" t="s">
        <v>232</v>
      </c>
      <c r="F2878" t="s">
        <v>3631</v>
      </c>
      <c r="G2878">
        <v>65765508</v>
      </c>
      <c r="H2878">
        <v>5006663</v>
      </c>
      <c r="I2878" t="s">
        <v>28</v>
      </c>
      <c r="J2878" t="s">
        <v>29</v>
      </c>
      <c r="K2878" t="s">
        <v>30</v>
      </c>
      <c r="L2878" t="s">
        <v>234</v>
      </c>
      <c r="M2878" t="s">
        <v>99</v>
      </c>
      <c r="N2878" t="s">
        <v>81</v>
      </c>
      <c r="O2878" t="s">
        <v>50</v>
      </c>
      <c r="P2878" t="s">
        <v>42</v>
      </c>
      <c r="Q2878">
        <v>53</v>
      </c>
      <c r="R2878" s="1">
        <v>5070</v>
      </c>
      <c r="S2878">
        <v>58</v>
      </c>
      <c r="T2878">
        <v>20</v>
      </c>
      <c r="U2878">
        <v>20</v>
      </c>
      <c r="V2878" s="1">
        <v>-5075</v>
      </c>
      <c r="W2878" s="2">
        <v>-9586.2199999999993</v>
      </c>
      <c r="X2878">
        <v>-897.21</v>
      </c>
    </row>
    <row r="2879" spans="1:24" x14ac:dyDescent="0.25">
      <c r="A2879">
        <v>202001</v>
      </c>
      <c r="B2879" t="s">
        <v>64</v>
      </c>
      <c r="C2879" t="s">
        <v>95</v>
      </c>
      <c r="D2879" t="s">
        <v>95</v>
      </c>
      <c r="E2879" t="s">
        <v>232</v>
      </c>
      <c r="F2879" t="s">
        <v>3632</v>
      </c>
      <c r="G2879">
        <v>65765515</v>
      </c>
      <c r="H2879">
        <v>5008089</v>
      </c>
      <c r="I2879" t="s">
        <v>28</v>
      </c>
      <c r="J2879" t="s">
        <v>29</v>
      </c>
      <c r="K2879" t="s">
        <v>30</v>
      </c>
      <c r="L2879" t="s">
        <v>234</v>
      </c>
      <c r="M2879" t="s">
        <v>99</v>
      </c>
      <c r="N2879">
        <v>50</v>
      </c>
      <c r="O2879" t="s">
        <v>50</v>
      </c>
      <c r="P2879" t="s">
        <v>42</v>
      </c>
      <c r="Q2879" s="1">
        <v>11753</v>
      </c>
      <c r="R2879" s="1">
        <v>13691</v>
      </c>
      <c r="S2879">
        <v>254</v>
      </c>
      <c r="T2879">
        <v>46</v>
      </c>
      <c r="U2879">
        <v>46</v>
      </c>
      <c r="V2879" s="1">
        <v>-2192</v>
      </c>
      <c r="W2879">
        <v>-18.649999999999999</v>
      </c>
      <c r="X2879">
        <v>-593.54</v>
      </c>
    </row>
    <row r="2880" spans="1:24" x14ac:dyDescent="0.25">
      <c r="A2880">
        <v>202001</v>
      </c>
      <c r="B2880" t="s">
        <v>64</v>
      </c>
      <c r="C2880" t="s">
        <v>95</v>
      </c>
      <c r="D2880" t="s">
        <v>95</v>
      </c>
      <c r="E2880" t="s">
        <v>232</v>
      </c>
      <c r="F2880" t="s">
        <v>3633</v>
      </c>
      <c r="G2880">
        <v>65765065</v>
      </c>
      <c r="H2880">
        <v>7000047</v>
      </c>
      <c r="I2880" t="s">
        <v>28</v>
      </c>
      <c r="J2880" t="s">
        <v>29</v>
      </c>
      <c r="K2880" t="s">
        <v>30</v>
      </c>
      <c r="L2880" t="s">
        <v>234</v>
      </c>
      <c r="M2880" t="s">
        <v>99</v>
      </c>
      <c r="N2880">
        <v>50</v>
      </c>
      <c r="O2880" t="s">
        <v>76</v>
      </c>
      <c r="P2880" t="s">
        <v>42</v>
      </c>
      <c r="Q2880" s="1">
        <v>9847</v>
      </c>
      <c r="R2880" s="1">
        <v>9333</v>
      </c>
      <c r="S2880">
        <v>175</v>
      </c>
      <c r="T2880">
        <v>38</v>
      </c>
      <c r="U2880">
        <v>40</v>
      </c>
      <c r="V2880">
        <v>339</v>
      </c>
      <c r="W2880">
        <v>3.44</v>
      </c>
      <c r="X2880">
        <v>98.81</v>
      </c>
    </row>
    <row r="2881" spans="1:24" x14ac:dyDescent="0.25">
      <c r="A2881">
        <v>202001</v>
      </c>
      <c r="B2881" t="s">
        <v>24</v>
      </c>
      <c r="C2881" t="s">
        <v>25</v>
      </c>
      <c r="D2881" t="s">
        <v>25</v>
      </c>
      <c r="E2881" t="s">
        <v>307</v>
      </c>
      <c r="F2881" t="s">
        <v>3634</v>
      </c>
      <c r="G2881">
        <v>65002543</v>
      </c>
      <c r="H2881">
        <v>89364</v>
      </c>
      <c r="I2881" t="s">
        <v>28</v>
      </c>
      <c r="J2881" t="s">
        <v>29</v>
      </c>
      <c r="K2881" t="s">
        <v>30</v>
      </c>
      <c r="L2881" t="s">
        <v>304</v>
      </c>
      <c r="M2881" t="s">
        <v>120</v>
      </c>
      <c r="N2881">
        <v>50</v>
      </c>
      <c r="O2881" t="s">
        <v>33</v>
      </c>
      <c r="P2881" t="s">
        <v>34</v>
      </c>
      <c r="Q2881">
        <v>0</v>
      </c>
      <c r="R2881" s="1">
        <v>16601</v>
      </c>
      <c r="S2881">
        <v>0</v>
      </c>
      <c r="T2881">
        <v>22</v>
      </c>
      <c r="U2881">
        <v>24</v>
      </c>
      <c r="V2881" s="1">
        <v>-16601</v>
      </c>
      <c r="W2881">
        <v>0</v>
      </c>
      <c r="X2881">
        <v>0</v>
      </c>
    </row>
    <row r="2882" spans="1:24" x14ac:dyDescent="0.25">
      <c r="A2882">
        <v>202001</v>
      </c>
      <c r="B2882" t="s">
        <v>64</v>
      </c>
      <c r="C2882" t="s">
        <v>95</v>
      </c>
      <c r="D2882" t="s">
        <v>95</v>
      </c>
      <c r="E2882" t="s">
        <v>132</v>
      </c>
      <c r="F2882" t="s">
        <v>3635</v>
      </c>
      <c r="G2882">
        <v>65208623</v>
      </c>
      <c r="H2882">
        <v>4602881179</v>
      </c>
      <c r="I2882" t="s">
        <v>28</v>
      </c>
      <c r="J2882" t="s">
        <v>53</v>
      </c>
      <c r="K2882" t="s">
        <v>30</v>
      </c>
      <c r="L2882" t="s">
        <v>134</v>
      </c>
      <c r="M2882" t="s">
        <v>135</v>
      </c>
      <c r="N2882">
        <v>75</v>
      </c>
      <c r="O2882" t="s">
        <v>33</v>
      </c>
      <c r="P2882" t="s">
        <v>34</v>
      </c>
      <c r="Q2882">
        <v>0</v>
      </c>
      <c r="R2882" s="1">
        <v>10212</v>
      </c>
      <c r="S2882">
        <v>0</v>
      </c>
      <c r="T2882">
        <v>64</v>
      </c>
      <c r="U2882">
        <v>65</v>
      </c>
      <c r="V2882" s="1">
        <v>-10212</v>
      </c>
      <c r="W2882">
        <v>0</v>
      </c>
      <c r="X2882">
        <v>-271.02999999999997</v>
      </c>
    </row>
    <row r="2883" spans="1:24" x14ac:dyDescent="0.25">
      <c r="A2883">
        <v>202001</v>
      </c>
      <c r="B2883" t="s">
        <v>24</v>
      </c>
      <c r="C2883" t="s">
        <v>25</v>
      </c>
      <c r="D2883" t="s">
        <v>25</v>
      </c>
      <c r="E2883" t="s">
        <v>302</v>
      </c>
      <c r="F2883" t="s">
        <v>3636</v>
      </c>
      <c r="G2883">
        <v>65002356</v>
      </c>
      <c r="H2883">
        <v>4602852465</v>
      </c>
      <c r="I2883" t="s">
        <v>72</v>
      </c>
      <c r="J2883" t="s">
        <v>29</v>
      </c>
      <c r="K2883" t="s">
        <v>30</v>
      </c>
      <c r="L2883" t="s">
        <v>635</v>
      </c>
      <c r="M2883" t="s">
        <v>116</v>
      </c>
      <c r="N2883" t="s">
        <v>81</v>
      </c>
      <c r="O2883" t="s">
        <v>33</v>
      </c>
      <c r="P2883" t="s">
        <v>34</v>
      </c>
      <c r="Q2883">
        <v>0</v>
      </c>
      <c r="R2883" s="1">
        <v>4362</v>
      </c>
      <c r="S2883">
        <v>0</v>
      </c>
      <c r="T2883">
        <v>4</v>
      </c>
      <c r="U2883">
        <v>6</v>
      </c>
      <c r="V2883" s="1">
        <v>-4362</v>
      </c>
      <c r="W2883">
        <v>0</v>
      </c>
      <c r="X2883">
        <v>-194</v>
      </c>
    </row>
    <row r="2884" spans="1:24" x14ac:dyDescent="0.25">
      <c r="A2884">
        <v>202001</v>
      </c>
      <c r="B2884" t="s">
        <v>24</v>
      </c>
      <c r="C2884" t="s">
        <v>25</v>
      </c>
      <c r="D2884" t="s">
        <v>25</v>
      </c>
      <c r="E2884" t="s">
        <v>305</v>
      </c>
      <c r="F2884" t="s">
        <v>3637</v>
      </c>
      <c r="G2884">
        <v>65756664</v>
      </c>
      <c r="H2884">
        <v>4603216466</v>
      </c>
      <c r="I2884" t="s">
        <v>28</v>
      </c>
      <c r="J2884" t="s">
        <v>53</v>
      </c>
      <c r="K2884" t="s">
        <v>60</v>
      </c>
      <c r="L2884" t="s">
        <v>304</v>
      </c>
      <c r="M2884" t="s">
        <v>120</v>
      </c>
      <c r="N2884">
        <v>50</v>
      </c>
      <c r="O2884" t="s">
        <v>76</v>
      </c>
      <c r="P2884" t="s">
        <v>42</v>
      </c>
      <c r="Q2884" s="1">
        <v>12832</v>
      </c>
      <c r="R2884" s="1">
        <v>11220</v>
      </c>
      <c r="S2884">
        <v>345</v>
      </c>
      <c r="T2884">
        <v>21</v>
      </c>
      <c r="U2884">
        <v>22</v>
      </c>
      <c r="V2884" s="1">
        <v>1267</v>
      </c>
      <c r="W2884">
        <v>9.8800000000000008</v>
      </c>
      <c r="X2884">
        <v>23.5</v>
      </c>
    </row>
    <row r="2885" spans="1:24" x14ac:dyDescent="0.25">
      <c r="A2885">
        <v>202001</v>
      </c>
      <c r="B2885" t="s">
        <v>24</v>
      </c>
      <c r="C2885" t="s">
        <v>25</v>
      </c>
      <c r="D2885" t="s">
        <v>25</v>
      </c>
      <c r="E2885" t="s">
        <v>324</v>
      </c>
      <c r="F2885" t="s">
        <v>3638</v>
      </c>
      <c r="G2885">
        <v>65764629</v>
      </c>
      <c r="H2885">
        <v>5006423</v>
      </c>
      <c r="I2885" t="s">
        <v>28</v>
      </c>
      <c r="J2885" t="s">
        <v>29</v>
      </c>
      <c r="K2885" t="s">
        <v>30</v>
      </c>
      <c r="L2885" t="s">
        <v>322</v>
      </c>
      <c r="M2885" t="s">
        <v>323</v>
      </c>
      <c r="N2885">
        <v>75</v>
      </c>
      <c r="O2885" t="s">
        <v>41</v>
      </c>
      <c r="P2885" t="s">
        <v>42</v>
      </c>
      <c r="Q2885" s="1">
        <v>26071</v>
      </c>
      <c r="R2885" s="1">
        <v>14432</v>
      </c>
      <c r="S2885">
        <v>0</v>
      </c>
      <c r="T2885">
        <v>53</v>
      </c>
      <c r="U2885">
        <v>59</v>
      </c>
      <c r="V2885" s="1">
        <v>11639</v>
      </c>
      <c r="W2885">
        <v>44.64</v>
      </c>
      <c r="X2885">
        <v>46.02</v>
      </c>
    </row>
    <row r="2886" spans="1:24" x14ac:dyDescent="0.25">
      <c r="A2886">
        <v>202001</v>
      </c>
      <c r="B2886" t="s">
        <v>24</v>
      </c>
      <c r="C2886" t="s">
        <v>25</v>
      </c>
      <c r="D2886" t="s">
        <v>25</v>
      </c>
      <c r="E2886" t="s">
        <v>320</v>
      </c>
      <c r="F2886" t="s">
        <v>3639</v>
      </c>
      <c r="G2886">
        <v>65726273</v>
      </c>
      <c r="H2886">
        <v>40028488</v>
      </c>
      <c r="I2886" t="s">
        <v>28</v>
      </c>
      <c r="J2886" t="s">
        <v>29</v>
      </c>
      <c r="K2886" t="s">
        <v>30</v>
      </c>
      <c r="L2886" t="s">
        <v>322</v>
      </c>
      <c r="M2886" t="s">
        <v>323</v>
      </c>
      <c r="N2886">
        <v>25</v>
      </c>
      <c r="O2886" t="s">
        <v>41</v>
      </c>
      <c r="P2886" t="s">
        <v>42</v>
      </c>
      <c r="Q2886" s="1">
        <v>12348</v>
      </c>
      <c r="R2886" s="1">
        <v>6446</v>
      </c>
      <c r="S2886">
        <v>184</v>
      </c>
      <c r="T2886">
        <v>17</v>
      </c>
      <c r="U2886">
        <v>18</v>
      </c>
      <c r="V2886" s="1">
        <v>5718</v>
      </c>
      <c r="W2886">
        <v>46.31</v>
      </c>
      <c r="X2886">
        <v>45.88</v>
      </c>
    </row>
    <row r="2887" spans="1:24" x14ac:dyDescent="0.25">
      <c r="A2887">
        <v>202001</v>
      </c>
      <c r="B2887" t="s">
        <v>24</v>
      </c>
      <c r="C2887" t="s">
        <v>25</v>
      </c>
      <c r="D2887" t="s">
        <v>25</v>
      </c>
      <c r="E2887" t="s">
        <v>320</v>
      </c>
      <c r="F2887" t="s">
        <v>3640</v>
      </c>
      <c r="G2887">
        <v>65741938</v>
      </c>
      <c r="H2887">
        <v>40028472</v>
      </c>
      <c r="I2887" t="s">
        <v>28</v>
      </c>
      <c r="J2887" t="s">
        <v>57</v>
      </c>
      <c r="K2887" t="s">
        <v>30</v>
      </c>
      <c r="L2887" t="s">
        <v>322</v>
      </c>
      <c r="M2887" t="s">
        <v>323</v>
      </c>
      <c r="N2887">
        <v>25</v>
      </c>
      <c r="O2887" t="s">
        <v>45</v>
      </c>
      <c r="P2887" t="s">
        <v>42</v>
      </c>
      <c r="Q2887" s="1">
        <v>9058</v>
      </c>
      <c r="R2887">
        <v>75</v>
      </c>
      <c r="S2887">
        <v>227</v>
      </c>
      <c r="T2887">
        <v>1</v>
      </c>
      <c r="U2887">
        <v>2</v>
      </c>
      <c r="V2887" s="1">
        <v>8757</v>
      </c>
      <c r="W2887">
        <v>96.67</v>
      </c>
      <c r="X2887">
        <v>96.54</v>
      </c>
    </row>
    <row r="2888" spans="1:24" x14ac:dyDescent="0.25">
      <c r="A2888">
        <v>202001</v>
      </c>
      <c r="B2888" t="s">
        <v>24</v>
      </c>
      <c r="C2888" t="s">
        <v>25</v>
      </c>
      <c r="D2888" t="s">
        <v>25</v>
      </c>
      <c r="E2888" t="s">
        <v>701</v>
      </c>
      <c r="F2888" t="s">
        <v>3641</v>
      </c>
      <c r="G2888">
        <v>65003204</v>
      </c>
      <c r="H2888">
        <v>30361136</v>
      </c>
      <c r="I2888" t="s">
        <v>28</v>
      </c>
      <c r="J2888" t="s">
        <v>29</v>
      </c>
      <c r="K2888" t="s">
        <v>30</v>
      </c>
      <c r="L2888" t="s">
        <v>159</v>
      </c>
      <c r="M2888" t="s">
        <v>116</v>
      </c>
      <c r="N2888">
        <v>75</v>
      </c>
      <c r="O2888" t="s">
        <v>61</v>
      </c>
      <c r="P2888" t="s">
        <v>42</v>
      </c>
      <c r="Q2888" s="1">
        <v>37568</v>
      </c>
      <c r="R2888" s="1">
        <v>24024</v>
      </c>
      <c r="S2888" s="1">
        <v>1811</v>
      </c>
      <c r="T2888">
        <v>93</v>
      </c>
      <c r="U2888">
        <v>96</v>
      </c>
      <c r="V2888" s="1">
        <v>11733</v>
      </c>
      <c r="W2888">
        <v>31.23</v>
      </c>
      <c r="X2888">
        <v>33.270000000000003</v>
      </c>
    </row>
    <row r="2889" spans="1:24" x14ac:dyDescent="0.25">
      <c r="A2889">
        <v>202001</v>
      </c>
      <c r="B2889" t="s">
        <v>24</v>
      </c>
      <c r="C2889" t="s">
        <v>25</v>
      </c>
      <c r="D2889" t="s">
        <v>25</v>
      </c>
      <c r="E2889" t="s">
        <v>211</v>
      </c>
      <c r="F2889" t="s">
        <v>3642</v>
      </c>
      <c r="G2889">
        <v>65705045</v>
      </c>
      <c r="H2889">
        <v>32880292</v>
      </c>
      <c r="I2889" t="s">
        <v>72</v>
      </c>
      <c r="J2889" t="s">
        <v>29</v>
      </c>
      <c r="K2889" t="s">
        <v>30</v>
      </c>
      <c r="L2889" t="s">
        <v>331</v>
      </c>
      <c r="M2889" t="s">
        <v>207</v>
      </c>
      <c r="N2889">
        <v>75</v>
      </c>
      <c r="O2889" t="s">
        <v>33</v>
      </c>
      <c r="P2889" t="s">
        <v>34</v>
      </c>
      <c r="Q2889">
        <v>0</v>
      </c>
      <c r="R2889" s="1">
        <v>4614</v>
      </c>
      <c r="S2889">
        <v>0</v>
      </c>
      <c r="T2889">
        <v>6</v>
      </c>
      <c r="U2889">
        <v>11</v>
      </c>
      <c r="V2889" s="1">
        <v>-4614</v>
      </c>
      <c r="W2889">
        <v>0</v>
      </c>
      <c r="X2889" s="2">
        <v>-1721.28</v>
      </c>
    </row>
    <row r="2890" spans="1:24" x14ac:dyDescent="0.25">
      <c r="A2890">
        <v>202001</v>
      </c>
      <c r="B2890" t="s">
        <v>24</v>
      </c>
      <c r="C2890" t="s">
        <v>25</v>
      </c>
      <c r="D2890" t="s">
        <v>25</v>
      </c>
      <c r="E2890" t="s">
        <v>605</v>
      </c>
      <c r="F2890" t="s">
        <v>3643</v>
      </c>
      <c r="G2890">
        <v>65701993</v>
      </c>
      <c r="H2890">
        <v>5006380</v>
      </c>
      <c r="I2890" t="s">
        <v>28</v>
      </c>
      <c r="J2890" t="s">
        <v>57</v>
      </c>
      <c r="K2890" t="s">
        <v>54</v>
      </c>
      <c r="L2890" t="s">
        <v>31</v>
      </c>
      <c r="M2890" t="s">
        <v>32</v>
      </c>
      <c r="N2890">
        <v>75</v>
      </c>
      <c r="O2890" t="s">
        <v>45</v>
      </c>
      <c r="P2890" t="s">
        <v>42</v>
      </c>
      <c r="Q2890" s="1">
        <v>891900</v>
      </c>
      <c r="R2890" s="1">
        <v>13796</v>
      </c>
      <c r="S2890">
        <v>820</v>
      </c>
      <c r="T2890">
        <v>60</v>
      </c>
      <c r="U2890">
        <v>62</v>
      </c>
      <c r="V2890" s="1">
        <v>877284</v>
      </c>
      <c r="W2890">
        <v>98.36</v>
      </c>
      <c r="X2890">
        <v>73.72</v>
      </c>
    </row>
    <row r="2891" spans="1:24" x14ac:dyDescent="0.25">
      <c r="A2891">
        <v>202001</v>
      </c>
      <c r="B2891" t="s">
        <v>24</v>
      </c>
      <c r="C2891" t="s">
        <v>25</v>
      </c>
      <c r="D2891" t="s">
        <v>25</v>
      </c>
      <c r="E2891" t="s">
        <v>2291</v>
      </c>
      <c r="F2891" t="s">
        <v>3644</v>
      </c>
      <c r="G2891">
        <v>65004242</v>
      </c>
      <c r="H2891">
        <v>31885770</v>
      </c>
      <c r="I2891" t="s">
        <v>28</v>
      </c>
      <c r="J2891" t="s">
        <v>29</v>
      </c>
      <c r="K2891" t="s">
        <v>30</v>
      </c>
      <c r="L2891" t="s">
        <v>481</v>
      </c>
      <c r="M2891" t="s">
        <v>116</v>
      </c>
      <c r="N2891">
        <v>75</v>
      </c>
      <c r="O2891" t="s">
        <v>61</v>
      </c>
      <c r="P2891" t="s">
        <v>42</v>
      </c>
      <c r="Q2891" s="1">
        <v>31650</v>
      </c>
      <c r="R2891" s="1">
        <v>21269</v>
      </c>
      <c r="S2891">
        <v>666</v>
      </c>
      <c r="T2891">
        <v>71</v>
      </c>
      <c r="U2891">
        <v>76</v>
      </c>
      <c r="V2891" s="1">
        <v>9715</v>
      </c>
      <c r="W2891">
        <v>30.7</v>
      </c>
      <c r="X2891">
        <v>-489.83</v>
      </c>
    </row>
    <row r="2892" spans="1:24" x14ac:dyDescent="0.25">
      <c r="A2892">
        <v>202001</v>
      </c>
      <c r="B2892" t="s">
        <v>64</v>
      </c>
      <c r="C2892" t="s">
        <v>65</v>
      </c>
      <c r="D2892" t="s">
        <v>65</v>
      </c>
      <c r="E2892" t="s">
        <v>66</v>
      </c>
      <c r="F2892" t="s">
        <v>3645</v>
      </c>
      <c r="G2892">
        <v>65742315</v>
      </c>
      <c r="H2892">
        <v>32879378</v>
      </c>
      <c r="I2892" t="s">
        <v>72</v>
      </c>
      <c r="J2892" t="s">
        <v>57</v>
      </c>
      <c r="K2892" t="s">
        <v>73</v>
      </c>
      <c r="L2892" t="s">
        <v>178</v>
      </c>
      <c r="M2892" t="s">
        <v>69</v>
      </c>
      <c r="N2892">
        <v>45</v>
      </c>
      <c r="O2892" t="s">
        <v>33</v>
      </c>
      <c r="P2892" t="s">
        <v>34</v>
      </c>
      <c r="Q2892">
        <v>0</v>
      </c>
      <c r="R2892" s="1">
        <v>13408</v>
      </c>
      <c r="S2892">
        <v>0</v>
      </c>
      <c r="T2892">
        <v>10</v>
      </c>
      <c r="U2892">
        <v>11</v>
      </c>
      <c r="V2892" s="1">
        <v>-13408</v>
      </c>
      <c r="W2892">
        <v>0</v>
      </c>
      <c r="X2892">
        <v>0</v>
      </c>
    </row>
    <row r="2893" spans="1:24" x14ac:dyDescent="0.25">
      <c r="A2893">
        <v>202001</v>
      </c>
      <c r="B2893" t="s">
        <v>64</v>
      </c>
      <c r="C2893" t="s">
        <v>65</v>
      </c>
      <c r="D2893" t="s">
        <v>65</v>
      </c>
      <c r="E2893" t="s">
        <v>226</v>
      </c>
      <c r="F2893" t="s">
        <v>3646</v>
      </c>
      <c r="G2893">
        <v>65760915</v>
      </c>
      <c r="H2893" s="3">
        <v>300000000000</v>
      </c>
      <c r="I2893" t="s">
        <v>72</v>
      </c>
      <c r="J2893" t="s">
        <v>29</v>
      </c>
      <c r="K2893" t="s">
        <v>30</v>
      </c>
      <c r="L2893" t="s">
        <v>801</v>
      </c>
      <c r="M2893" t="s">
        <v>69</v>
      </c>
      <c r="N2893">
        <v>75</v>
      </c>
      <c r="O2893" t="s">
        <v>33</v>
      </c>
      <c r="P2893" t="s">
        <v>34</v>
      </c>
      <c r="Q2893">
        <v>0</v>
      </c>
      <c r="R2893" s="1">
        <v>2763</v>
      </c>
      <c r="S2893">
        <v>0</v>
      </c>
      <c r="T2893">
        <v>6</v>
      </c>
      <c r="U2893">
        <v>6</v>
      </c>
      <c r="V2893" s="1">
        <v>-2763</v>
      </c>
      <c r="W2893">
        <v>0</v>
      </c>
      <c r="X2893" s="2">
        <v>-45735.47</v>
      </c>
    </row>
    <row r="2894" spans="1:24" x14ac:dyDescent="0.25">
      <c r="A2894">
        <v>202001</v>
      </c>
      <c r="B2894" t="s">
        <v>64</v>
      </c>
      <c r="C2894" t="s">
        <v>65</v>
      </c>
      <c r="D2894" t="s">
        <v>65</v>
      </c>
      <c r="E2894" t="s">
        <v>338</v>
      </c>
      <c r="F2894" t="s">
        <v>3647</v>
      </c>
      <c r="G2894">
        <v>65741154</v>
      </c>
      <c r="H2894">
        <v>32404324</v>
      </c>
      <c r="I2894" t="s">
        <v>28</v>
      </c>
      <c r="J2894" t="s">
        <v>29</v>
      </c>
      <c r="K2894" t="s">
        <v>30</v>
      </c>
      <c r="L2894" t="s">
        <v>287</v>
      </c>
      <c r="M2894" t="s">
        <v>288</v>
      </c>
      <c r="N2894">
        <v>50</v>
      </c>
      <c r="O2894" t="s">
        <v>41</v>
      </c>
      <c r="P2894" t="s">
        <v>42</v>
      </c>
      <c r="Q2894" s="1">
        <v>22941</v>
      </c>
      <c r="R2894" s="1">
        <v>14636</v>
      </c>
      <c r="S2894">
        <v>255</v>
      </c>
      <c r="T2894">
        <v>40</v>
      </c>
      <c r="U2894">
        <v>42</v>
      </c>
      <c r="V2894" s="1">
        <v>8051</v>
      </c>
      <c r="W2894">
        <v>35.090000000000003</v>
      </c>
      <c r="X2894">
        <v>20.57</v>
      </c>
    </row>
    <row r="2895" spans="1:24" x14ac:dyDescent="0.25">
      <c r="A2895">
        <v>202001</v>
      </c>
      <c r="B2895" t="s">
        <v>64</v>
      </c>
      <c r="C2895" t="s">
        <v>65</v>
      </c>
      <c r="D2895" t="s">
        <v>65</v>
      </c>
      <c r="E2895" t="s">
        <v>341</v>
      </c>
      <c r="F2895" t="s">
        <v>3648</v>
      </c>
      <c r="G2895">
        <v>65753102</v>
      </c>
      <c r="H2895">
        <v>201501065</v>
      </c>
      <c r="I2895" t="s">
        <v>28</v>
      </c>
      <c r="J2895" t="s">
        <v>57</v>
      </c>
      <c r="K2895" t="s">
        <v>30</v>
      </c>
      <c r="L2895" t="s">
        <v>343</v>
      </c>
      <c r="M2895" t="s">
        <v>282</v>
      </c>
      <c r="N2895">
        <v>50</v>
      </c>
      <c r="O2895" t="s">
        <v>33</v>
      </c>
      <c r="P2895" t="s">
        <v>34</v>
      </c>
      <c r="Q2895">
        <v>0</v>
      </c>
      <c r="R2895" s="1">
        <v>23328</v>
      </c>
      <c r="S2895">
        <v>0</v>
      </c>
      <c r="T2895">
        <v>62</v>
      </c>
      <c r="U2895">
        <v>66</v>
      </c>
      <c r="V2895" s="1">
        <v>-23328</v>
      </c>
      <c r="W2895">
        <v>0</v>
      </c>
      <c r="X2895">
        <v>0</v>
      </c>
    </row>
    <row r="2896" spans="1:24" x14ac:dyDescent="0.25">
      <c r="A2896">
        <v>202001</v>
      </c>
      <c r="B2896" t="s">
        <v>64</v>
      </c>
      <c r="C2896" t="s">
        <v>65</v>
      </c>
      <c r="D2896" t="s">
        <v>65</v>
      </c>
      <c r="E2896" t="s">
        <v>341</v>
      </c>
      <c r="F2896" t="s">
        <v>3649</v>
      </c>
      <c r="G2896">
        <v>65742048</v>
      </c>
      <c r="H2896">
        <v>45031608</v>
      </c>
      <c r="I2896" t="s">
        <v>28</v>
      </c>
      <c r="J2896" t="s">
        <v>29</v>
      </c>
      <c r="K2896" t="s">
        <v>30</v>
      </c>
      <c r="L2896" t="s">
        <v>343</v>
      </c>
      <c r="M2896" t="s">
        <v>282</v>
      </c>
      <c r="N2896">
        <v>50</v>
      </c>
      <c r="O2896" t="s">
        <v>33</v>
      </c>
      <c r="P2896" t="s">
        <v>34</v>
      </c>
      <c r="Q2896">
        <v>0</v>
      </c>
      <c r="R2896" s="1">
        <v>30406</v>
      </c>
      <c r="S2896">
        <v>254</v>
      </c>
      <c r="T2896">
        <v>70</v>
      </c>
      <c r="U2896">
        <v>74</v>
      </c>
      <c r="V2896" s="1">
        <v>-30660</v>
      </c>
      <c r="W2896">
        <v>0</v>
      </c>
      <c r="X2896">
        <v>0</v>
      </c>
    </row>
    <row r="2897" spans="1:24" x14ac:dyDescent="0.25">
      <c r="A2897">
        <v>202001</v>
      </c>
      <c r="B2897" t="s">
        <v>64</v>
      </c>
      <c r="C2897" t="s">
        <v>65</v>
      </c>
      <c r="D2897" t="s">
        <v>65</v>
      </c>
      <c r="E2897" t="s">
        <v>460</v>
      </c>
      <c r="F2897" t="s">
        <v>3650</v>
      </c>
      <c r="G2897">
        <v>65206603</v>
      </c>
      <c r="H2897">
        <v>32403321</v>
      </c>
      <c r="I2897" t="s">
        <v>72</v>
      </c>
      <c r="J2897" t="s">
        <v>29</v>
      </c>
      <c r="K2897" t="s">
        <v>30</v>
      </c>
      <c r="L2897" t="s">
        <v>459</v>
      </c>
      <c r="M2897" t="s">
        <v>109</v>
      </c>
      <c r="N2897">
        <v>25</v>
      </c>
      <c r="O2897" t="s">
        <v>33</v>
      </c>
      <c r="P2897" t="s">
        <v>34</v>
      </c>
      <c r="Q2897">
        <v>0</v>
      </c>
      <c r="R2897">
        <v>874</v>
      </c>
      <c r="S2897">
        <v>0</v>
      </c>
      <c r="T2897">
        <v>2</v>
      </c>
      <c r="U2897">
        <v>2</v>
      </c>
      <c r="V2897">
        <v>-874</v>
      </c>
      <c r="W2897">
        <v>0</v>
      </c>
      <c r="X2897">
        <v>0</v>
      </c>
    </row>
    <row r="2898" spans="1:24" x14ac:dyDescent="0.25">
      <c r="A2898">
        <v>202001</v>
      </c>
      <c r="B2898" t="s">
        <v>64</v>
      </c>
      <c r="C2898" t="s">
        <v>65</v>
      </c>
      <c r="D2898" t="s">
        <v>65</v>
      </c>
      <c r="E2898" t="s">
        <v>716</v>
      </c>
      <c r="F2898" t="s">
        <v>3651</v>
      </c>
      <c r="G2898">
        <v>65214536</v>
      </c>
      <c r="H2898">
        <v>43657</v>
      </c>
      <c r="I2898" t="s">
        <v>72</v>
      </c>
      <c r="J2898" t="s">
        <v>29</v>
      </c>
      <c r="K2898" t="s">
        <v>30</v>
      </c>
      <c r="L2898" t="s">
        <v>169</v>
      </c>
      <c r="M2898" t="s">
        <v>170</v>
      </c>
      <c r="N2898" t="s">
        <v>121</v>
      </c>
      <c r="O2898" t="s">
        <v>33</v>
      </c>
      <c r="P2898" t="s">
        <v>34</v>
      </c>
      <c r="Q2898">
        <v>0</v>
      </c>
      <c r="R2898" s="1">
        <v>6624</v>
      </c>
      <c r="S2898">
        <v>0</v>
      </c>
      <c r="T2898">
        <v>3</v>
      </c>
      <c r="U2898">
        <v>4</v>
      </c>
      <c r="V2898" s="1">
        <v>-6624</v>
      </c>
      <c r="W2898">
        <v>0</v>
      </c>
      <c r="X2898">
        <v>0</v>
      </c>
    </row>
    <row r="2899" spans="1:24" x14ac:dyDescent="0.25">
      <c r="A2899">
        <v>202001</v>
      </c>
      <c r="B2899" t="s">
        <v>64</v>
      </c>
      <c r="C2899" t="s">
        <v>65</v>
      </c>
      <c r="D2899" t="s">
        <v>65</v>
      </c>
      <c r="E2899" t="s">
        <v>445</v>
      </c>
      <c r="F2899" t="s">
        <v>3652</v>
      </c>
      <c r="G2899">
        <v>65201590</v>
      </c>
      <c r="H2899">
        <v>32882417</v>
      </c>
      <c r="I2899" t="s">
        <v>72</v>
      </c>
      <c r="J2899" t="s">
        <v>29</v>
      </c>
      <c r="K2899" t="s">
        <v>30</v>
      </c>
      <c r="L2899" t="s">
        <v>74</v>
      </c>
      <c r="M2899" t="s">
        <v>75</v>
      </c>
      <c r="N2899">
        <v>75</v>
      </c>
      <c r="O2899" t="s">
        <v>33</v>
      </c>
      <c r="P2899" t="s">
        <v>34</v>
      </c>
      <c r="Q2899">
        <v>0</v>
      </c>
      <c r="R2899" s="1">
        <v>4433</v>
      </c>
      <c r="S2899">
        <v>0</v>
      </c>
      <c r="T2899">
        <v>13</v>
      </c>
      <c r="U2899">
        <v>14</v>
      </c>
      <c r="V2899" s="1">
        <v>-4433</v>
      </c>
      <c r="W2899">
        <v>0</v>
      </c>
      <c r="X2899">
        <v>0</v>
      </c>
    </row>
    <row r="2900" spans="1:24" x14ac:dyDescent="0.25">
      <c r="A2900">
        <v>202001</v>
      </c>
      <c r="B2900" t="s">
        <v>64</v>
      </c>
      <c r="C2900" t="s">
        <v>65</v>
      </c>
      <c r="D2900" t="s">
        <v>65</v>
      </c>
      <c r="E2900" t="s">
        <v>86</v>
      </c>
      <c r="F2900" t="s">
        <v>3653</v>
      </c>
      <c r="G2900">
        <v>65207446</v>
      </c>
      <c r="H2900">
        <v>40009909</v>
      </c>
      <c r="I2900" t="s">
        <v>72</v>
      </c>
      <c r="J2900" t="s">
        <v>29</v>
      </c>
      <c r="K2900" t="s">
        <v>30</v>
      </c>
      <c r="L2900" t="s">
        <v>353</v>
      </c>
      <c r="M2900" t="s">
        <v>89</v>
      </c>
      <c r="N2900">
        <v>75</v>
      </c>
      <c r="O2900" t="s">
        <v>33</v>
      </c>
      <c r="P2900" t="s">
        <v>34</v>
      </c>
      <c r="Q2900">
        <v>0</v>
      </c>
      <c r="R2900" s="1">
        <v>13484</v>
      </c>
      <c r="S2900">
        <v>0</v>
      </c>
      <c r="T2900">
        <v>70</v>
      </c>
      <c r="U2900">
        <v>71</v>
      </c>
      <c r="V2900" s="1">
        <v>-13484</v>
      </c>
      <c r="W2900">
        <v>0</v>
      </c>
      <c r="X2900">
        <v>0</v>
      </c>
    </row>
    <row r="2901" spans="1:24" x14ac:dyDescent="0.25">
      <c r="A2901">
        <v>202001</v>
      </c>
      <c r="B2901" t="s">
        <v>64</v>
      </c>
      <c r="C2901" t="s">
        <v>95</v>
      </c>
      <c r="D2901" t="s">
        <v>95</v>
      </c>
      <c r="E2901" t="s">
        <v>567</v>
      </c>
      <c r="F2901" t="s">
        <v>3654</v>
      </c>
      <c r="G2901">
        <v>65740564</v>
      </c>
      <c r="H2901">
        <v>40028544</v>
      </c>
      <c r="I2901" t="s">
        <v>28</v>
      </c>
      <c r="J2901" t="s">
        <v>29</v>
      </c>
      <c r="K2901" t="s">
        <v>30</v>
      </c>
      <c r="L2901" t="s">
        <v>112</v>
      </c>
      <c r="M2901" t="s">
        <v>89</v>
      </c>
      <c r="N2901">
        <v>50</v>
      </c>
      <c r="O2901" t="s">
        <v>33</v>
      </c>
      <c r="P2901" t="s">
        <v>34</v>
      </c>
      <c r="Q2901">
        <v>0</v>
      </c>
      <c r="R2901" s="1">
        <v>11190</v>
      </c>
      <c r="S2901">
        <v>150</v>
      </c>
      <c r="T2901">
        <v>47</v>
      </c>
      <c r="U2901">
        <v>55</v>
      </c>
      <c r="V2901" s="1">
        <v>-11340</v>
      </c>
      <c r="W2901">
        <v>0</v>
      </c>
      <c r="X2901">
        <v>0</v>
      </c>
    </row>
    <row r="2902" spans="1:24" x14ac:dyDescent="0.25">
      <c r="A2902">
        <v>202001</v>
      </c>
      <c r="B2902" t="s">
        <v>64</v>
      </c>
      <c r="C2902" t="s">
        <v>65</v>
      </c>
      <c r="D2902" t="s">
        <v>65</v>
      </c>
      <c r="E2902" t="s">
        <v>2516</v>
      </c>
      <c r="F2902" t="s">
        <v>3655</v>
      </c>
      <c r="G2902">
        <v>65739761</v>
      </c>
      <c r="H2902">
        <v>5017479</v>
      </c>
      <c r="I2902" t="s">
        <v>28</v>
      </c>
      <c r="J2902" t="s">
        <v>29</v>
      </c>
      <c r="K2902" t="s">
        <v>30</v>
      </c>
      <c r="L2902" t="s">
        <v>112</v>
      </c>
      <c r="M2902" t="s">
        <v>89</v>
      </c>
      <c r="N2902">
        <v>50</v>
      </c>
      <c r="O2902" t="s">
        <v>33</v>
      </c>
      <c r="P2902" t="s">
        <v>34</v>
      </c>
      <c r="Q2902">
        <v>0</v>
      </c>
      <c r="R2902" s="1">
        <v>8850</v>
      </c>
      <c r="S2902">
        <v>0</v>
      </c>
      <c r="T2902">
        <v>41</v>
      </c>
      <c r="U2902">
        <v>46</v>
      </c>
      <c r="V2902" s="1">
        <v>-8850</v>
      </c>
      <c r="W2902">
        <v>0</v>
      </c>
      <c r="X2902">
        <v>0</v>
      </c>
    </row>
    <row r="2903" spans="1:24" x14ac:dyDescent="0.25">
      <c r="A2903">
        <v>202001</v>
      </c>
      <c r="B2903" t="s">
        <v>64</v>
      </c>
      <c r="C2903" t="s">
        <v>65</v>
      </c>
      <c r="D2903" t="s">
        <v>65</v>
      </c>
      <c r="E2903" t="s">
        <v>92</v>
      </c>
      <c r="F2903" t="s">
        <v>3656</v>
      </c>
      <c r="G2903">
        <v>65764020</v>
      </c>
      <c r="H2903">
        <v>4603249558</v>
      </c>
      <c r="I2903" t="s">
        <v>28</v>
      </c>
      <c r="J2903" t="s">
        <v>53</v>
      </c>
      <c r="K2903" t="s">
        <v>30</v>
      </c>
      <c r="L2903" t="s">
        <v>355</v>
      </c>
      <c r="M2903" t="s">
        <v>170</v>
      </c>
      <c r="N2903">
        <v>75</v>
      </c>
      <c r="O2903" t="s">
        <v>41</v>
      </c>
      <c r="P2903" t="s">
        <v>42</v>
      </c>
      <c r="Q2903" s="1">
        <v>48658</v>
      </c>
      <c r="R2903" s="1">
        <v>20126</v>
      </c>
      <c r="S2903">
        <v>177</v>
      </c>
      <c r="T2903">
        <v>63</v>
      </c>
      <c r="U2903">
        <v>68</v>
      </c>
      <c r="V2903" s="1">
        <v>28355</v>
      </c>
      <c r="W2903">
        <v>58.27</v>
      </c>
      <c r="X2903">
        <v>43.56</v>
      </c>
    </row>
    <row r="2904" spans="1:24" x14ac:dyDescent="0.25">
      <c r="A2904">
        <v>202001</v>
      </c>
      <c r="B2904" t="s">
        <v>64</v>
      </c>
      <c r="C2904" t="s">
        <v>95</v>
      </c>
      <c r="D2904" t="s">
        <v>95</v>
      </c>
      <c r="E2904" t="s">
        <v>189</v>
      </c>
      <c r="F2904" t="s">
        <v>3657</v>
      </c>
      <c r="G2904">
        <v>65219062</v>
      </c>
      <c r="H2904">
        <v>16003333</v>
      </c>
      <c r="I2904" t="s">
        <v>28</v>
      </c>
      <c r="J2904" t="s">
        <v>57</v>
      </c>
      <c r="K2904" t="s">
        <v>54</v>
      </c>
      <c r="L2904" t="s">
        <v>362</v>
      </c>
      <c r="M2904" t="s">
        <v>99</v>
      </c>
      <c r="N2904">
        <v>75</v>
      </c>
      <c r="O2904" t="s">
        <v>33</v>
      </c>
      <c r="P2904" t="s">
        <v>34</v>
      </c>
      <c r="Q2904">
        <v>0</v>
      </c>
      <c r="R2904" s="1">
        <v>15454</v>
      </c>
      <c r="S2904">
        <v>0</v>
      </c>
      <c r="T2904">
        <v>80</v>
      </c>
      <c r="U2904">
        <v>84</v>
      </c>
      <c r="V2904" s="1">
        <v>-15454</v>
      </c>
      <c r="W2904">
        <v>0</v>
      </c>
      <c r="X2904">
        <v>0</v>
      </c>
    </row>
    <row r="2905" spans="1:24" x14ac:dyDescent="0.25">
      <c r="A2905">
        <v>202001</v>
      </c>
      <c r="B2905" t="s">
        <v>64</v>
      </c>
      <c r="C2905" t="s">
        <v>65</v>
      </c>
      <c r="D2905" t="s">
        <v>65</v>
      </c>
      <c r="E2905" t="s">
        <v>406</v>
      </c>
      <c r="F2905" t="s">
        <v>3658</v>
      </c>
      <c r="G2905">
        <v>65200197</v>
      </c>
      <c r="H2905">
        <v>4603249536</v>
      </c>
      <c r="I2905" t="s">
        <v>28</v>
      </c>
      <c r="J2905" t="s">
        <v>53</v>
      </c>
      <c r="K2905" t="s">
        <v>30</v>
      </c>
      <c r="L2905" t="s">
        <v>408</v>
      </c>
      <c r="M2905" t="s">
        <v>409</v>
      </c>
      <c r="N2905">
        <v>50</v>
      </c>
      <c r="O2905" t="s">
        <v>179</v>
      </c>
      <c r="P2905" t="s">
        <v>42</v>
      </c>
      <c r="Q2905" s="1">
        <v>14681</v>
      </c>
      <c r="R2905" s="1">
        <v>15654</v>
      </c>
      <c r="S2905">
        <v>182</v>
      </c>
      <c r="T2905">
        <v>27</v>
      </c>
      <c r="U2905">
        <v>29</v>
      </c>
      <c r="V2905" s="1">
        <v>-1155</v>
      </c>
      <c r="W2905">
        <v>-7.86</v>
      </c>
      <c r="X2905">
        <v>-21.27</v>
      </c>
    </row>
    <row r="2906" spans="1:24" x14ac:dyDescent="0.25">
      <c r="A2906">
        <v>202001</v>
      </c>
      <c r="B2906" t="s">
        <v>64</v>
      </c>
      <c r="C2906" t="s">
        <v>95</v>
      </c>
      <c r="D2906" t="s">
        <v>95</v>
      </c>
      <c r="E2906" t="s">
        <v>96</v>
      </c>
      <c r="F2906" t="s">
        <v>3659</v>
      </c>
      <c r="G2906">
        <v>65757741</v>
      </c>
      <c r="H2906">
        <v>5015619</v>
      </c>
      <c r="I2906" t="s">
        <v>72</v>
      </c>
      <c r="J2906" t="s">
        <v>29</v>
      </c>
      <c r="K2906" t="s">
        <v>30</v>
      </c>
      <c r="L2906" t="s">
        <v>98</v>
      </c>
      <c r="M2906" t="s">
        <v>99</v>
      </c>
      <c r="N2906">
        <v>25</v>
      </c>
      <c r="O2906" t="s">
        <v>33</v>
      </c>
      <c r="P2906" t="s">
        <v>34</v>
      </c>
      <c r="Q2906">
        <v>0</v>
      </c>
      <c r="R2906" s="1">
        <v>8239</v>
      </c>
      <c r="S2906">
        <v>0</v>
      </c>
      <c r="T2906">
        <v>41</v>
      </c>
      <c r="U2906">
        <v>45</v>
      </c>
      <c r="V2906" s="1">
        <v>-8239</v>
      </c>
      <c r="W2906">
        <v>0</v>
      </c>
      <c r="X2906">
        <v>0</v>
      </c>
    </row>
    <row r="2907" spans="1:24" x14ac:dyDescent="0.25">
      <c r="A2907">
        <v>202001</v>
      </c>
      <c r="B2907" t="s">
        <v>64</v>
      </c>
      <c r="C2907" t="s">
        <v>95</v>
      </c>
      <c r="D2907" t="s">
        <v>95</v>
      </c>
      <c r="E2907" t="s">
        <v>2441</v>
      </c>
      <c r="F2907" t="s">
        <v>3660</v>
      </c>
      <c r="G2907">
        <v>65204933</v>
      </c>
      <c r="H2907">
        <v>201501202</v>
      </c>
      <c r="I2907" t="s">
        <v>72</v>
      </c>
      <c r="J2907" t="s">
        <v>57</v>
      </c>
      <c r="K2907" t="s">
        <v>54</v>
      </c>
      <c r="L2907" t="s">
        <v>367</v>
      </c>
      <c r="M2907" t="s">
        <v>140</v>
      </c>
      <c r="N2907">
        <v>75</v>
      </c>
      <c r="O2907" t="s">
        <v>41</v>
      </c>
      <c r="P2907" t="s">
        <v>42</v>
      </c>
      <c r="Q2907" s="1">
        <v>27563</v>
      </c>
      <c r="R2907" s="1">
        <v>13978</v>
      </c>
      <c r="S2907">
        <v>146</v>
      </c>
      <c r="T2907">
        <v>74</v>
      </c>
      <c r="U2907">
        <v>74</v>
      </c>
      <c r="V2907" s="1">
        <v>13439</v>
      </c>
      <c r="W2907">
        <v>48.76</v>
      </c>
      <c r="X2907">
        <v>-464.8</v>
      </c>
    </row>
    <row r="2908" spans="1:24" x14ac:dyDescent="0.25">
      <c r="A2908">
        <v>202001</v>
      </c>
      <c r="B2908" t="s">
        <v>24</v>
      </c>
      <c r="C2908" t="s">
        <v>25</v>
      </c>
      <c r="D2908" t="s">
        <v>25</v>
      </c>
      <c r="E2908" t="s">
        <v>241</v>
      </c>
      <c r="F2908" t="s">
        <v>3661</v>
      </c>
      <c r="G2908">
        <v>65003824</v>
      </c>
      <c r="H2908">
        <v>32667145</v>
      </c>
      <c r="I2908" t="s">
        <v>72</v>
      </c>
      <c r="J2908" t="s">
        <v>29</v>
      </c>
      <c r="K2908" t="s">
        <v>30</v>
      </c>
      <c r="L2908" t="s">
        <v>243</v>
      </c>
      <c r="M2908" t="s">
        <v>32</v>
      </c>
      <c r="N2908" t="s">
        <v>121</v>
      </c>
      <c r="O2908" t="s">
        <v>45</v>
      </c>
      <c r="P2908" t="s">
        <v>42</v>
      </c>
      <c r="Q2908" s="1">
        <v>770488</v>
      </c>
      <c r="R2908" s="1">
        <v>15429</v>
      </c>
      <c r="S2908">
        <v>0</v>
      </c>
      <c r="T2908">
        <v>32</v>
      </c>
      <c r="U2908">
        <v>34</v>
      </c>
      <c r="V2908" s="1">
        <v>755059</v>
      </c>
      <c r="W2908">
        <v>98</v>
      </c>
      <c r="X2908">
        <v>69.86</v>
      </c>
    </row>
    <row r="2909" spans="1:24" x14ac:dyDescent="0.25">
      <c r="A2909">
        <v>202001</v>
      </c>
      <c r="B2909" t="s">
        <v>24</v>
      </c>
      <c r="C2909" t="s">
        <v>25</v>
      </c>
      <c r="D2909" t="s">
        <v>25</v>
      </c>
      <c r="E2909" t="s">
        <v>3662</v>
      </c>
      <c r="F2909" t="s">
        <v>3663</v>
      </c>
      <c r="G2909">
        <v>65005014</v>
      </c>
      <c r="H2909">
        <v>32900932</v>
      </c>
      <c r="I2909" t="s">
        <v>28</v>
      </c>
      <c r="J2909" t="s">
        <v>29</v>
      </c>
      <c r="K2909" t="s">
        <v>30</v>
      </c>
      <c r="L2909" t="s">
        <v>250</v>
      </c>
      <c r="M2909" t="s">
        <v>116</v>
      </c>
      <c r="N2909">
        <v>75</v>
      </c>
      <c r="O2909" t="s">
        <v>41</v>
      </c>
      <c r="P2909" t="s">
        <v>42</v>
      </c>
      <c r="Q2909" s="1">
        <v>13444</v>
      </c>
      <c r="R2909" s="1">
        <v>7157</v>
      </c>
      <c r="S2909">
        <v>209</v>
      </c>
      <c r="T2909">
        <v>30</v>
      </c>
      <c r="U2909">
        <v>32</v>
      </c>
      <c r="V2909" s="1">
        <v>6078</v>
      </c>
      <c r="W2909">
        <v>45.21</v>
      </c>
      <c r="X2909">
        <v>-246.65</v>
      </c>
    </row>
    <row r="2910" spans="1:24" x14ac:dyDescent="0.25">
      <c r="A2910">
        <v>202001</v>
      </c>
      <c r="B2910" t="s">
        <v>24</v>
      </c>
      <c r="C2910" t="s">
        <v>25</v>
      </c>
      <c r="D2910" t="s">
        <v>25</v>
      </c>
      <c r="E2910" t="s">
        <v>248</v>
      </c>
      <c r="F2910" t="s">
        <v>3664</v>
      </c>
      <c r="G2910">
        <v>65005011</v>
      </c>
      <c r="H2910">
        <v>44973130</v>
      </c>
      <c r="I2910" t="s">
        <v>28</v>
      </c>
      <c r="J2910" t="s">
        <v>57</v>
      </c>
      <c r="K2910" t="s">
        <v>30</v>
      </c>
      <c r="L2910" t="s">
        <v>250</v>
      </c>
      <c r="M2910" t="s">
        <v>116</v>
      </c>
      <c r="N2910">
        <v>50</v>
      </c>
      <c r="O2910" t="s">
        <v>50</v>
      </c>
      <c r="P2910" t="s">
        <v>42</v>
      </c>
      <c r="Q2910" s="1">
        <v>4669</v>
      </c>
      <c r="R2910" s="1">
        <v>6008</v>
      </c>
      <c r="S2910">
        <v>176</v>
      </c>
      <c r="T2910">
        <v>21</v>
      </c>
      <c r="U2910">
        <v>23</v>
      </c>
      <c r="V2910" s="1">
        <v>-1516</v>
      </c>
      <c r="W2910">
        <v>-32.46</v>
      </c>
      <c r="X2910" s="2">
        <v>-1161.25</v>
      </c>
    </row>
    <row r="2911" spans="1:24" x14ac:dyDescent="0.25">
      <c r="A2911">
        <v>202001</v>
      </c>
      <c r="B2911" t="s">
        <v>24</v>
      </c>
      <c r="C2911" t="s">
        <v>25</v>
      </c>
      <c r="D2911" t="s">
        <v>25</v>
      </c>
      <c r="E2911" t="s">
        <v>3665</v>
      </c>
      <c r="F2911" t="s">
        <v>3666</v>
      </c>
      <c r="G2911">
        <v>65005007</v>
      </c>
      <c r="H2911">
        <v>32967664</v>
      </c>
      <c r="I2911" t="s">
        <v>28</v>
      </c>
      <c r="J2911" t="s">
        <v>29</v>
      </c>
      <c r="K2911" t="s">
        <v>30</v>
      </c>
      <c r="L2911" t="s">
        <v>250</v>
      </c>
      <c r="M2911" t="s">
        <v>116</v>
      </c>
      <c r="N2911">
        <v>50</v>
      </c>
      <c r="O2911" t="s">
        <v>61</v>
      </c>
      <c r="P2911" t="s">
        <v>42</v>
      </c>
      <c r="Q2911" s="1">
        <v>21368</v>
      </c>
      <c r="R2911" s="1">
        <v>14781</v>
      </c>
      <c r="S2911">
        <v>500</v>
      </c>
      <c r="T2911">
        <v>52</v>
      </c>
      <c r="U2911">
        <v>53</v>
      </c>
      <c r="V2911" s="1">
        <v>6087</v>
      </c>
      <c r="W2911">
        <v>28.49</v>
      </c>
      <c r="X2911">
        <v>-373.63</v>
      </c>
    </row>
    <row r="2912" spans="1:24" x14ac:dyDescent="0.25">
      <c r="A2912">
        <v>202001</v>
      </c>
      <c r="B2912" t="s">
        <v>24</v>
      </c>
      <c r="C2912" t="s">
        <v>25</v>
      </c>
      <c r="D2912" t="s">
        <v>25</v>
      </c>
      <c r="E2912" t="s">
        <v>379</v>
      </c>
      <c r="F2912" t="s">
        <v>3667</v>
      </c>
      <c r="G2912">
        <v>65004997</v>
      </c>
      <c r="H2912">
        <v>5006709</v>
      </c>
      <c r="I2912" t="s">
        <v>28</v>
      </c>
      <c r="J2912" t="s">
        <v>29</v>
      </c>
      <c r="K2912" t="s">
        <v>30</v>
      </c>
      <c r="L2912" t="s">
        <v>31</v>
      </c>
      <c r="M2912" t="s">
        <v>32</v>
      </c>
      <c r="N2912">
        <v>75</v>
      </c>
      <c r="O2912" t="s">
        <v>76</v>
      </c>
      <c r="P2912" t="s">
        <v>42</v>
      </c>
      <c r="Q2912" s="1">
        <v>13181</v>
      </c>
      <c r="R2912" s="1">
        <v>11654</v>
      </c>
      <c r="S2912">
        <v>0</v>
      </c>
      <c r="T2912">
        <v>58</v>
      </c>
      <c r="U2912">
        <v>59</v>
      </c>
      <c r="V2912" s="1">
        <v>1527</v>
      </c>
      <c r="W2912">
        <v>11.59</v>
      </c>
      <c r="X2912">
        <v>-686.12</v>
      </c>
    </row>
    <row r="2913" spans="1:24" x14ac:dyDescent="0.25">
      <c r="A2913">
        <v>202001</v>
      </c>
      <c r="B2913" t="s">
        <v>24</v>
      </c>
      <c r="C2913" t="s">
        <v>25</v>
      </c>
      <c r="D2913" t="s">
        <v>25</v>
      </c>
      <c r="E2913" t="s">
        <v>381</v>
      </c>
      <c r="F2913" t="s">
        <v>3668</v>
      </c>
      <c r="G2913">
        <v>65759720</v>
      </c>
      <c r="H2913">
        <v>32900951</v>
      </c>
      <c r="I2913" t="s">
        <v>28</v>
      </c>
      <c r="J2913" t="s">
        <v>29</v>
      </c>
      <c r="K2913" t="s">
        <v>30</v>
      </c>
      <c r="L2913" t="s">
        <v>31</v>
      </c>
      <c r="M2913" t="s">
        <v>32</v>
      </c>
      <c r="N2913">
        <v>75</v>
      </c>
      <c r="O2913" t="s">
        <v>45</v>
      </c>
      <c r="P2913" t="s">
        <v>42</v>
      </c>
      <c r="Q2913" s="1">
        <v>583740</v>
      </c>
      <c r="R2913" s="1">
        <v>13215</v>
      </c>
      <c r="S2913">
        <v>209</v>
      </c>
      <c r="T2913">
        <v>47</v>
      </c>
      <c r="U2913">
        <v>48</v>
      </c>
      <c r="V2913" s="1">
        <v>570316</v>
      </c>
      <c r="W2913">
        <v>97.7</v>
      </c>
      <c r="X2913">
        <v>94.46</v>
      </c>
    </row>
    <row r="2914" spans="1:24" x14ac:dyDescent="0.25">
      <c r="A2914">
        <v>202001</v>
      </c>
      <c r="B2914" t="s">
        <v>24</v>
      </c>
      <c r="C2914" t="s">
        <v>25</v>
      </c>
      <c r="D2914" t="s">
        <v>25</v>
      </c>
      <c r="E2914" t="s">
        <v>365</v>
      </c>
      <c r="F2914" t="s">
        <v>3669</v>
      </c>
      <c r="G2914">
        <v>65764888</v>
      </c>
      <c r="H2914">
        <v>32404697</v>
      </c>
      <c r="I2914" t="s">
        <v>28</v>
      </c>
      <c r="J2914" t="s">
        <v>29</v>
      </c>
      <c r="K2914" t="s">
        <v>30</v>
      </c>
      <c r="L2914" t="s">
        <v>31</v>
      </c>
      <c r="M2914" t="s">
        <v>32</v>
      </c>
      <c r="N2914">
        <v>75</v>
      </c>
      <c r="O2914" t="s">
        <v>33</v>
      </c>
      <c r="P2914" t="s">
        <v>34</v>
      </c>
      <c r="Q2914">
        <v>0</v>
      </c>
      <c r="R2914" s="1">
        <v>10784</v>
      </c>
      <c r="S2914">
        <v>0</v>
      </c>
      <c r="T2914">
        <v>46</v>
      </c>
      <c r="U2914">
        <v>48</v>
      </c>
      <c r="V2914" s="1">
        <v>-10784</v>
      </c>
      <c r="W2914">
        <v>0</v>
      </c>
      <c r="X2914">
        <v>99.13</v>
      </c>
    </row>
    <row r="2915" spans="1:24" x14ac:dyDescent="0.25">
      <c r="A2915">
        <v>202001</v>
      </c>
      <c r="B2915" t="s">
        <v>24</v>
      </c>
      <c r="C2915" t="s">
        <v>25</v>
      </c>
      <c r="D2915" t="s">
        <v>25</v>
      </c>
      <c r="E2915" t="s">
        <v>1206</v>
      </c>
      <c r="F2915" t="s">
        <v>3670</v>
      </c>
      <c r="G2915">
        <v>65004249</v>
      </c>
      <c r="H2915">
        <v>89377</v>
      </c>
      <c r="I2915" t="s">
        <v>28</v>
      </c>
      <c r="J2915" t="s">
        <v>29</v>
      </c>
      <c r="K2915" t="s">
        <v>30</v>
      </c>
      <c r="L2915" t="s">
        <v>481</v>
      </c>
      <c r="M2915" t="s">
        <v>116</v>
      </c>
      <c r="N2915">
        <v>50</v>
      </c>
      <c r="O2915" t="s">
        <v>33</v>
      </c>
      <c r="P2915" t="s">
        <v>34</v>
      </c>
      <c r="Q2915">
        <v>0</v>
      </c>
      <c r="R2915" s="1">
        <v>12155</v>
      </c>
      <c r="S2915">
        <v>0</v>
      </c>
      <c r="T2915">
        <v>53</v>
      </c>
      <c r="U2915">
        <v>58</v>
      </c>
      <c r="V2915" s="1">
        <v>-12155</v>
      </c>
      <c r="W2915">
        <v>0</v>
      </c>
      <c r="X2915">
        <v>0</v>
      </c>
    </row>
    <row r="2916" spans="1:24" x14ac:dyDescent="0.25">
      <c r="A2916">
        <v>202001</v>
      </c>
      <c r="B2916" t="s">
        <v>24</v>
      </c>
      <c r="C2916" t="s">
        <v>25</v>
      </c>
      <c r="D2916" t="s">
        <v>25</v>
      </c>
      <c r="E2916" t="s">
        <v>1206</v>
      </c>
      <c r="F2916" t="s">
        <v>3671</v>
      </c>
      <c r="G2916">
        <v>65753557</v>
      </c>
      <c r="H2916">
        <v>45271133</v>
      </c>
      <c r="I2916" t="s">
        <v>28</v>
      </c>
      <c r="J2916" t="s">
        <v>29</v>
      </c>
      <c r="K2916" t="s">
        <v>30</v>
      </c>
      <c r="L2916" t="s">
        <v>481</v>
      </c>
      <c r="M2916" t="s">
        <v>116</v>
      </c>
      <c r="N2916">
        <v>50</v>
      </c>
      <c r="O2916" t="s">
        <v>41</v>
      </c>
      <c r="P2916" t="s">
        <v>42</v>
      </c>
      <c r="Q2916" s="1">
        <v>32794</v>
      </c>
      <c r="R2916" s="1">
        <v>15760</v>
      </c>
      <c r="S2916">
        <v>539</v>
      </c>
      <c r="T2916">
        <v>32</v>
      </c>
      <c r="U2916">
        <v>35</v>
      </c>
      <c r="V2916" s="1">
        <v>16495</v>
      </c>
      <c r="W2916">
        <v>50.3</v>
      </c>
      <c r="X2916">
        <v>-276.48</v>
      </c>
    </row>
    <row r="2917" spans="1:24" x14ac:dyDescent="0.25">
      <c r="A2917">
        <v>202001</v>
      </c>
      <c r="B2917" t="s">
        <v>24</v>
      </c>
      <c r="C2917" t="s">
        <v>25</v>
      </c>
      <c r="D2917" t="s">
        <v>25</v>
      </c>
      <c r="E2917" t="s">
        <v>211</v>
      </c>
      <c r="F2917" t="s">
        <v>3672</v>
      </c>
      <c r="G2917">
        <v>65003336</v>
      </c>
      <c r="H2917">
        <v>32405171</v>
      </c>
      <c r="I2917" t="s">
        <v>72</v>
      </c>
      <c r="J2917" t="s">
        <v>29</v>
      </c>
      <c r="K2917" t="s">
        <v>30</v>
      </c>
      <c r="L2917" t="s">
        <v>331</v>
      </c>
      <c r="M2917" t="s">
        <v>207</v>
      </c>
      <c r="N2917" t="s">
        <v>121</v>
      </c>
      <c r="O2917" t="s">
        <v>45</v>
      </c>
      <c r="P2917" t="s">
        <v>42</v>
      </c>
      <c r="Q2917" s="1">
        <v>458920</v>
      </c>
      <c r="R2917" s="1">
        <v>14892</v>
      </c>
      <c r="S2917">
        <v>0</v>
      </c>
      <c r="T2917">
        <v>15</v>
      </c>
      <c r="U2917">
        <v>16</v>
      </c>
      <c r="V2917" s="1">
        <v>444028</v>
      </c>
      <c r="W2917">
        <v>96.76</v>
      </c>
      <c r="X2917">
        <v>72.05</v>
      </c>
    </row>
    <row r="2918" spans="1:24" x14ac:dyDescent="0.25">
      <c r="A2918">
        <v>202001</v>
      </c>
      <c r="B2918" t="s">
        <v>24</v>
      </c>
      <c r="C2918" t="s">
        <v>25</v>
      </c>
      <c r="D2918" t="s">
        <v>25</v>
      </c>
      <c r="E2918" t="s">
        <v>211</v>
      </c>
      <c r="F2918" t="s">
        <v>3673</v>
      </c>
      <c r="G2918">
        <v>65003358</v>
      </c>
      <c r="H2918">
        <v>32405203</v>
      </c>
      <c r="I2918" t="s">
        <v>72</v>
      </c>
      <c r="J2918" t="s">
        <v>29</v>
      </c>
      <c r="K2918" t="s">
        <v>30</v>
      </c>
      <c r="L2918" t="s">
        <v>331</v>
      </c>
      <c r="M2918" t="s">
        <v>207</v>
      </c>
      <c r="N2918" t="s">
        <v>121</v>
      </c>
      <c r="O2918" t="s">
        <v>45</v>
      </c>
      <c r="P2918" t="s">
        <v>42</v>
      </c>
      <c r="Q2918" s="1">
        <v>466832</v>
      </c>
      <c r="R2918" s="1">
        <v>13137</v>
      </c>
      <c r="S2918">
        <v>0</v>
      </c>
      <c r="T2918">
        <v>27</v>
      </c>
      <c r="U2918">
        <v>30</v>
      </c>
      <c r="V2918" s="1">
        <v>453695</v>
      </c>
      <c r="W2918">
        <v>97.19</v>
      </c>
      <c r="X2918">
        <v>63.3</v>
      </c>
    </row>
    <row r="2919" spans="1:24" x14ac:dyDescent="0.25">
      <c r="A2919">
        <v>202001</v>
      </c>
      <c r="B2919" t="s">
        <v>24</v>
      </c>
      <c r="C2919" t="s">
        <v>25</v>
      </c>
      <c r="D2919" t="s">
        <v>25</v>
      </c>
      <c r="E2919" t="s">
        <v>320</v>
      </c>
      <c r="F2919" t="s">
        <v>3674</v>
      </c>
      <c r="G2919">
        <v>65764352</v>
      </c>
      <c r="H2919">
        <v>5016034</v>
      </c>
      <c r="I2919" t="s">
        <v>28</v>
      </c>
      <c r="J2919" t="s">
        <v>29</v>
      </c>
      <c r="K2919" t="s">
        <v>30</v>
      </c>
      <c r="L2919" t="s">
        <v>322</v>
      </c>
      <c r="M2919" t="s">
        <v>323</v>
      </c>
      <c r="N2919" t="s">
        <v>81</v>
      </c>
      <c r="O2919" t="s">
        <v>33</v>
      </c>
      <c r="P2919" t="s">
        <v>34</v>
      </c>
      <c r="Q2919">
        <v>0</v>
      </c>
      <c r="R2919" s="1">
        <v>4883</v>
      </c>
      <c r="S2919">
        <v>0</v>
      </c>
      <c r="T2919">
        <v>23</v>
      </c>
      <c r="U2919">
        <v>25</v>
      </c>
      <c r="V2919" s="1">
        <v>-4883</v>
      </c>
      <c r="W2919">
        <v>0</v>
      </c>
      <c r="X2919">
        <v>0</v>
      </c>
    </row>
    <row r="2920" spans="1:24" x14ac:dyDescent="0.25">
      <c r="A2920">
        <v>202001</v>
      </c>
      <c r="B2920" t="s">
        <v>24</v>
      </c>
      <c r="C2920" t="s">
        <v>25</v>
      </c>
      <c r="D2920" t="s">
        <v>25</v>
      </c>
      <c r="E2920" t="s">
        <v>320</v>
      </c>
      <c r="F2920" t="s">
        <v>3675</v>
      </c>
      <c r="G2920">
        <v>65764350</v>
      </c>
      <c r="H2920">
        <v>4602852778</v>
      </c>
      <c r="I2920" t="s">
        <v>28</v>
      </c>
      <c r="J2920" t="s">
        <v>29</v>
      </c>
      <c r="K2920" t="s">
        <v>30</v>
      </c>
      <c r="L2920" t="s">
        <v>322</v>
      </c>
      <c r="M2920" t="s">
        <v>323</v>
      </c>
      <c r="N2920">
        <v>50</v>
      </c>
      <c r="O2920" t="s">
        <v>45</v>
      </c>
      <c r="P2920" t="s">
        <v>42</v>
      </c>
      <c r="Q2920" s="1">
        <v>816960</v>
      </c>
      <c r="R2920" s="1">
        <v>12182</v>
      </c>
      <c r="S2920">
        <v>227</v>
      </c>
      <c r="T2920">
        <v>40</v>
      </c>
      <c r="U2920">
        <v>41</v>
      </c>
      <c r="V2920" s="1">
        <v>804551</v>
      </c>
      <c r="W2920">
        <v>98.48</v>
      </c>
      <c r="X2920">
        <v>99.3</v>
      </c>
    </row>
    <row r="2921" spans="1:24" x14ac:dyDescent="0.25">
      <c r="A2921">
        <v>202001</v>
      </c>
      <c r="B2921" t="s">
        <v>24</v>
      </c>
      <c r="C2921" t="s">
        <v>25</v>
      </c>
      <c r="D2921" t="s">
        <v>25</v>
      </c>
      <c r="E2921" t="s">
        <v>320</v>
      </c>
      <c r="F2921" t="s">
        <v>3676</v>
      </c>
      <c r="G2921">
        <v>65764395</v>
      </c>
      <c r="H2921">
        <v>5005502</v>
      </c>
      <c r="I2921" t="s">
        <v>28</v>
      </c>
      <c r="J2921" t="s">
        <v>29</v>
      </c>
      <c r="K2921" t="s">
        <v>30</v>
      </c>
      <c r="L2921" t="s">
        <v>322</v>
      </c>
      <c r="M2921" t="s">
        <v>323</v>
      </c>
      <c r="N2921">
        <v>50</v>
      </c>
      <c r="O2921" t="s">
        <v>33</v>
      </c>
      <c r="P2921" t="s">
        <v>34</v>
      </c>
      <c r="Q2921">
        <v>0</v>
      </c>
      <c r="R2921" s="1">
        <v>6660</v>
      </c>
      <c r="S2921">
        <v>0</v>
      </c>
      <c r="T2921">
        <v>28</v>
      </c>
      <c r="U2921">
        <v>30</v>
      </c>
      <c r="V2921" s="1">
        <v>-6660</v>
      </c>
      <c r="W2921">
        <v>0</v>
      </c>
      <c r="X2921">
        <v>0</v>
      </c>
    </row>
    <row r="2922" spans="1:24" x14ac:dyDescent="0.25">
      <c r="A2922">
        <v>202001</v>
      </c>
      <c r="B2922" t="s">
        <v>64</v>
      </c>
      <c r="C2922" t="s">
        <v>65</v>
      </c>
      <c r="D2922" t="s">
        <v>65</v>
      </c>
      <c r="E2922" t="s">
        <v>397</v>
      </c>
      <c r="F2922" t="s">
        <v>3677</v>
      </c>
      <c r="G2922">
        <v>65204751</v>
      </c>
      <c r="H2922">
        <v>32667054</v>
      </c>
      <c r="I2922" t="s">
        <v>72</v>
      </c>
      <c r="J2922" t="s">
        <v>29</v>
      </c>
      <c r="K2922" t="s">
        <v>30</v>
      </c>
      <c r="L2922" t="s">
        <v>393</v>
      </c>
      <c r="M2922" t="s">
        <v>394</v>
      </c>
      <c r="N2922">
        <v>75</v>
      </c>
      <c r="O2922" t="s">
        <v>33</v>
      </c>
      <c r="P2922" t="s">
        <v>34</v>
      </c>
      <c r="Q2922">
        <v>0</v>
      </c>
      <c r="R2922" s="1">
        <v>3768</v>
      </c>
      <c r="S2922">
        <v>0</v>
      </c>
      <c r="T2922">
        <v>9</v>
      </c>
      <c r="U2922">
        <v>12</v>
      </c>
      <c r="V2922" s="1">
        <v>-3768</v>
      </c>
      <c r="W2922">
        <v>0</v>
      </c>
      <c r="X2922">
        <v>0</v>
      </c>
    </row>
    <row r="2923" spans="1:24" x14ac:dyDescent="0.25">
      <c r="A2923">
        <v>202001</v>
      </c>
      <c r="B2923" t="s">
        <v>64</v>
      </c>
      <c r="C2923" t="s">
        <v>65</v>
      </c>
      <c r="D2923" t="s">
        <v>65</v>
      </c>
      <c r="E2923" t="s">
        <v>395</v>
      </c>
      <c r="F2923" t="s">
        <v>3678</v>
      </c>
      <c r="G2923">
        <v>65214260</v>
      </c>
      <c r="H2923">
        <v>32883631</v>
      </c>
      <c r="I2923" t="s">
        <v>72</v>
      </c>
      <c r="J2923" t="s">
        <v>57</v>
      </c>
      <c r="K2923" t="s">
        <v>73</v>
      </c>
      <c r="L2923" t="s">
        <v>108</v>
      </c>
      <c r="M2923" t="s">
        <v>109</v>
      </c>
      <c r="N2923">
        <v>75</v>
      </c>
      <c r="O2923" t="s">
        <v>33</v>
      </c>
      <c r="P2923" t="s">
        <v>34</v>
      </c>
      <c r="Q2923">
        <v>0</v>
      </c>
      <c r="R2923" s="1">
        <v>2382</v>
      </c>
      <c r="S2923">
        <v>0</v>
      </c>
      <c r="T2923">
        <v>10</v>
      </c>
      <c r="U2923">
        <v>11</v>
      </c>
      <c r="V2923" s="1">
        <v>-2382</v>
      </c>
      <c r="W2923">
        <v>0</v>
      </c>
      <c r="X2923">
        <v>0</v>
      </c>
    </row>
    <row r="2924" spans="1:24" x14ac:dyDescent="0.25">
      <c r="A2924">
        <v>202001</v>
      </c>
      <c r="B2924" t="s">
        <v>64</v>
      </c>
      <c r="C2924" t="s">
        <v>65</v>
      </c>
      <c r="D2924" t="s">
        <v>65</v>
      </c>
      <c r="E2924" t="s">
        <v>395</v>
      </c>
      <c r="F2924" t="s">
        <v>3679</v>
      </c>
      <c r="G2924">
        <v>65719857</v>
      </c>
      <c r="H2924">
        <v>5006621</v>
      </c>
      <c r="I2924" t="s">
        <v>72</v>
      </c>
      <c r="J2924" t="s">
        <v>57</v>
      </c>
      <c r="K2924" t="s">
        <v>30</v>
      </c>
      <c r="L2924" t="s">
        <v>108</v>
      </c>
      <c r="M2924" t="s">
        <v>109</v>
      </c>
      <c r="N2924">
        <v>75</v>
      </c>
      <c r="O2924" t="s">
        <v>61</v>
      </c>
      <c r="P2924" t="s">
        <v>42</v>
      </c>
      <c r="Q2924" s="1">
        <v>21375</v>
      </c>
      <c r="R2924" s="1">
        <v>17815</v>
      </c>
      <c r="S2924">
        <v>0</v>
      </c>
      <c r="T2924">
        <v>21</v>
      </c>
      <c r="U2924">
        <v>25</v>
      </c>
      <c r="V2924" s="1">
        <v>3560</v>
      </c>
      <c r="W2924">
        <v>16.649999999999999</v>
      </c>
      <c r="X2924">
        <v>4.79</v>
      </c>
    </row>
    <row r="2925" spans="1:24" x14ac:dyDescent="0.25">
      <c r="A2925">
        <v>202001</v>
      </c>
      <c r="B2925" t="s">
        <v>64</v>
      </c>
      <c r="C2925" t="s">
        <v>65</v>
      </c>
      <c r="D2925" t="s">
        <v>65</v>
      </c>
      <c r="E2925" t="s">
        <v>341</v>
      </c>
      <c r="F2925" t="s">
        <v>3680</v>
      </c>
      <c r="G2925">
        <v>65763749</v>
      </c>
      <c r="H2925">
        <v>4602881067</v>
      </c>
      <c r="I2925" t="s">
        <v>28</v>
      </c>
      <c r="J2925" t="s">
        <v>53</v>
      </c>
      <c r="K2925" t="s">
        <v>94</v>
      </c>
      <c r="L2925" t="s">
        <v>343</v>
      </c>
      <c r="M2925" t="s">
        <v>282</v>
      </c>
      <c r="N2925">
        <v>50</v>
      </c>
      <c r="O2925" t="s">
        <v>33</v>
      </c>
      <c r="P2925" t="s">
        <v>34</v>
      </c>
      <c r="Q2925">
        <v>0</v>
      </c>
      <c r="R2925" s="1">
        <v>18340</v>
      </c>
      <c r="S2925">
        <v>0</v>
      </c>
      <c r="T2925">
        <v>55</v>
      </c>
      <c r="U2925">
        <v>57</v>
      </c>
      <c r="V2925" s="1">
        <v>-18340</v>
      </c>
      <c r="W2925">
        <v>0</v>
      </c>
      <c r="X2925">
        <v>0</v>
      </c>
    </row>
    <row r="2926" spans="1:24" x14ac:dyDescent="0.25">
      <c r="A2926">
        <v>202001</v>
      </c>
      <c r="B2926" t="s">
        <v>64</v>
      </c>
      <c r="C2926" t="s">
        <v>65</v>
      </c>
      <c r="D2926" t="s">
        <v>65</v>
      </c>
      <c r="E2926" t="s">
        <v>891</v>
      </c>
      <c r="F2926" t="s">
        <v>3681</v>
      </c>
      <c r="G2926">
        <v>65200704</v>
      </c>
      <c r="H2926">
        <v>32967534</v>
      </c>
      <c r="I2926" t="s">
        <v>72</v>
      </c>
      <c r="J2926" t="s">
        <v>29</v>
      </c>
      <c r="K2926" t="s">
        <v>73</v>
      </c>
      <c r="L2926" t="s">
        <v>854</v>
      </c>
      <c r="M2926" t="s">
        <v>109</v>
      </c>
      <c r="N2926">
        <v>50</v>
      </c>
      <c r="O2926" t="s">
        <v>33</v>
      </c>
      <c r="P2926" t="s">
        <v>34</v>
      </c>
      <c r="Q2926">
        <v>0</v>
      </c>
      <c r="R2926" s="1">
        <v>4933</v>
      </c>
      <c r="S2926">
        <v>0</v>
      </c>
      <c r="T2926">
        <v>15</v>
      </c>
      <c r="U2926">
        <v>16</v>
      </c>
      <c r="V2926" s="1">
        <v>-4933</v>
      </c>
      <c r="W2926">
        <v>0</v>
      </c>
      <c r="X2926">
        <v>0</v>
      </c>
    </row>
    <row r="2927" spans="1:24" x14ac:dyDescent="0.25">
      <c r="A2927">
        <v>202001</v>
      </c>
      <c r="B2927" t="s">
        <v>64</v>
      </c>
      <c r="C2927" t="s">
        <v>65</v>
      </c>
      <c r="D2927" t="s">
        <v>65</v>
      </c>
      <c r="E2927" t="s">
        <v>891</v>
      </c>
      <c r="F2927" t="s">
        <v>3682</v>
      </c>
      <c r="G2927">
        <v>65200454</v>
      </c>
      <c r="H2927">
        <v>4603216023</v>
      </c>
      <c r="I2927" t="s">
        <v>28</v>
      </c>
      <c r="J2927" t="s">
        <v>53</v>
      </c>
      <c r="K2927" t="s">
        <v>30</v>
      </c>
      <c r="L2927" t="s">
        <v>359</v>
      </c>
      <c r="M2927" t="s">
        <v>109</v>
      </c>
      <c r="N2927">
        <v>75</v>
      </c>
      <c r="O2927" t="s">
        <v>61</v>
      </c>
      <c r="P2927" t="s">
        <v>42</v>
      </c>
      <c r="Q2927" s="1">
        <v>17330</v>
      </c>
      <c r="R2927" s="1">
        <v>14072</v>
      </c>
      <c r="S2927">
        <v>148</v>
      </c>
      <c r="T2927">
        <v>11</v>
      </c>
      <c r="U2927">
        <v>13</v>
      </c>
      <c r="V2927" s="1">
        <v>3110</v>
      </c>
      <c r="W2927">
        <v>17.95</v>
      </c>
      <c r="X2927">
        <v>-10.61</v>
      </c>
    </row>
    <row r="2928" spans="1:24" x14ac:dyDescent="0.25">
      <c r="A2928">
        <v>202001</v>
      </c>
      <c r="B2928" t="s">
        <v>64</v>
      </c>
      <c r="C2928" t="s">
        <v>65</v>
      </c>
      <c r="D2928" t="s">
        <v>65</v>
      </c>
      <c r="E2928" t="s">
        <v>891</v>
      </c>
      <c r="F2928" t="s">
        <v>3683</v>
      </c>
      <c r="G2928">
        <v>65742149</v>
      </c>
      <c r="H2928">
        <v>5016973</v>
      </c>
      <c r="I2928" t="s">
        <v>28</v>
      </c>
      <c r="J2928" t="s">
        <v>57</v>
      </c>
      <c r="K2928" t="s">
        <v>54</v>
      </c>
      <c r="L2928" t="s">
        <v>854</v>
      </c>
      <c r="M2928" t="s">
        <v>109</v>
      </c>
      <c r="N2928">
        <v>75</v>
      </c>
      <c r="O2928" t="s">
        <v>33</v>
      </c>
      <c r="P2928" t="s">
        <v>34</v>
      </c>
      <c r="Q2928">
        <v>0</v>
      </c>
      <c r="R2928" s="1">
        <v>9330</v>
      </c>
      <c r="S2928">
        <v>0</v>
      </c>
      <c r="T2928">
        <v>13</v>
      </c>
      <c r="U2928">
        <v>15</v>
      </c>
      <c r="V2928" s="1">
        <v>-9330</v>
      </c>
      <c r="W2928">
        <v>0</v>
      </c>
      <c r="X2928">
        <v>0</v>
      </c>
    </row>
    <row r="2929" spans="1:24" x14ac:dyDescent="0.25">
      <c r="A2929">
        <v>202001</v>
      </c>
      <c r="B2929" t="s">
        <v>64</v>
      </c>
      <c r="C2929" t="s">
        <v>65</v>
      </c>
      <c r="D2929" t="s">
        <v>65</v>
      </c>
      <c r="E2929" t="s">
        <v>617</v>
      </c>
      <c r="F2929" t="s">
        <v>3684</v>
      </c>
      <c r="G2929">
        <v>65200921</v>
      </c>
      <c r="H2929">
        <v>32404965</v>
      </c>
      <c r="I2929" t="s">
        <v>28</v>
      </c>
      <c r="J2929" t="s">
        <v>57</v>
      </c>
      <c r="K2929" t="s">
        <v>54</v>
      </c>
      <c r="L2929" t="s">
        <v>359</v>
      </c>
      <c r="M2929" t="s">
        <v>109</v>
      </c>
      <c r="N2929" t="s">
        <v>81</v>
      </c>
      <c r="O2929" t="s">
        <v>33</v>
      </c>
      <c r="P2929" t="s">
        <v>34</v>
      </c>
      <c r="Q2929">
        <v>0</v>
      </c>
      <c r="R2929" s="1">
        <v>19040</v>
      </c>
      <c r="S2929">
        <v>148</v>
      </c>
      <c r="T2929">
        <v>22</v>
      </c>
      <c r="U2929">
        <v>29</v>
      </c>
      <c r="V2929" s="1">
        <v>-19188</v>
      </c>
      <c r="W2929">
        <v>0</v>
      </c>
      <c r="X2929">
        <v>0</v>
      </c>
    </row>
    <row r="2930" spans="1:24" x14ac:dyDescent="0.25">
      <c r="A2930">
        <v>202001</v>
      </c>
      <c r="B2930" t="s">
        <v>64</v>
      </c>
      <c r="C2930" t="s">
        <v>65</v>
      </c>
      <c r="D2930" t="s">
        <v>65</v>
      </c>
      <c r="E2930" t="s">
        <v>617</v>
      </c>
      <c r="F2930" t="s">
        <v>3685</v>
      </c>
      <c r="G2930">
        <v>65200244</v>
      </c>
      <c r="H2930">
        <v>16003650</v>
      </c>
      <c r="I2930" t="s">
        <v>28</v>
      </c>
      <c r="J2930" t="s">
        <v>57</v>
      </c>
      <c r="K2930" t="s">
        <v>30</v>
      </c>
      <c r="L2930" t="s">
        <v>359</v>
      </c>
      <c r="M2930" t="s">
        <v>109</v>
      </c>
      <c r="N2930">
        <v>75</v>
      </c>
      <c r="O2930" t="s">
        <v>61</v>
      </c>
      <c r="P2930" t="s">
        <v>42</v>
      </c>
      <c r="Q2930" s="1">
        <v>17005</v>
      </c>
      <c r="R2930" s="1">
        <v>13115</v>
      </c>
      <c r="S2930">
        <v>99</v>
      </c>
      <c r="T2930">
        <v>14</v>
      </c>
      <c r="U2930">
        <v>18</v>
      </c>
      <c r="V2930" s="1">
        <v>3791</v>
      </c>
      <c r="W2930">
        <v>22.29</v>
      </c>
      <c r="X2930">
        <v>0.81</v>
      </c>
    </row>
    <row r="2931" spans="1:24" x14ac:dyDescent="0.25">
      <c r="A2931">
        <v>202001</v>
      </c>
      <c r="B2931" t="s">
        <v>64</v>
      </c>
      <c r="C2931" t="s">
        <v>65</v>
      </c>
      <c r="D2931" t="s">
        <v>65</v>
      </c>
      <c r="E2931" t="s">
        <v>808</v>
      </c>
      <c r="F2931" t="s">
        <v>3686</v>
      </c>
      <c r="G2931">
        <v>65705052</v>
      </c>
      <c r="H2931">
        <v>32883716</v>
      </c>
      <c r="I2931" t="s">
        <v>28</v>
      </c>
      <c r="J2931" t="s">
        <v>57</v>
      </c>
      <c r="K2931" t="s">
        <v>30</v>
      </c>
      <c r="L2931" t="s">
        <v>810</v>
      </c>
      <c r="M2931" t="s">
        <v>348</v>
      </c>
      <c r="N2931">
        <v>50</v>
      </c>
      <c r="O2931" t="s">
        <v>33</v>
      </c>
      <c r="P2931" t="s">
        <v>34</v>
      </c>
      <c r="Q2931">
        <v>0</v>
      </c>
      <c r="R2931" s="1">
        <v>5651</v>
      </c>
      <c r="S2931">
        <v>0</v>
      </c>
      <c r="T2931">
        <v>16</v>
      </c>
      <c r="U2931">
        <v>17</v>
      </c>
      <c r="V2931" s="1">
        <v>-5651</v>
      </c>
      <c r="W2931">
        <v>0</v>
      </c>
      <c r="X2931">
        <v>0</v>
      </c>
    </row>
    <row r="2932" spans="1:24" x14ac:dyDescent="0.25">
      <c r="A2932">
        <v>202001</v>
      </c>
      <c r="B2932" t="s">
        <v>64</v>
      </c>
      <c r="C2932" t="s">
        <v>65</v>
      </c>
      <c r="D2932" t="s">
        <v>65</v>
      </c>
      <c r="E2932" t="s">
        <v>103</v>
      </c>
      <c r="F2932" t="s">
        <v>3687</v>
      </c>
      <c r="G2932">
        <v>65754424</v>
      </c>
      <c r="H2932">
        <v>9072387</v>
      </c>
      <c r="I2932" t="s">
        <v>72</v>
      </c>
      <c r="J2932" t="s">
        <v>29</v>
      </c>
      <c r="K2932" t="s">
        <v>30</v>
      </c>
      <c r="L2932" t="s">
        <v>419</v>
      </c>
      <c r="M2932" t="s">
        <v>409</v>
      </c>
      <c r="N2932">
        <v>150</v>
      </c>
      <c r="O2932" t="s">
        <v>33</v>
      </c>
      <c r="P2932" t="s">
        <v>34</v>
      </c>
      <c r="Q2932">
        <v>0</v>
      </c>
      <c r="R2932" s="1">
        <v>11271</v>
      </c>
      <c r="S2932">
        <v>0</v>
      </c>
      <c r="T2932">
        <v>32</v>
      </c>
      <c r="U2932">
        <v>33</v>
      </c>
      <c r="V2932" s="1">
        <v>-11271</v>
      </c>
      <c r="W2932">
        <v>0</v>
      </c>
      <c r="X2932">
        <v>0</v>
      </c>
    </row>
    <row r="2933" spans="1:24" x14ac:dyDescent="0.25">
      <c r="A2933">
        <v>202001</v>
      </c>
      <c r="B2933" t="s">
        <v>64</v>
      </c>
      <c r="C2933" t="s">
        <v>65</v>
      </c>
      <c r="D2933" t="s">
        <v>65</v>
      </c>
      <c r="E2933" t="s">
        <v>678</v>
      </c>
      <c r="F2933" t="s">
        <v>3688</v>
      </c>
      <c r="G2933">
        <v>65210462</v>
      </c>
      <c r="H2933">
        <v>32900865</v>
      </c>
      <c r="I2933" t="s">
        <v>28</v>
      </c>
      <c r="J2933" t="s">
        <v>57</v>
      </c>
      <c r="K2933" t="s">
        <v>30</v>
      </c>
      <c r="L2933" t="s">
        <v>355</v>
      </c>
      <c r="M2933" t="s">
        <v>170</v>
      </c>
      <c r="N2933">
        <v>50</v>
      </c>
      <c r="O2933" t="s">
        <v>50</v>
      </c>
      <c r="P2933" t="s">
        <v>42</v>
      </c>
      <c r="Q2933" s="1">
        <v>6382</v>
      </c>
      <c r="R2933" s="1">
        <v>6518</v>
      </c>
      <c r="S2933">
        <v>647</v>
      </c>
      <c r="T2933">
        <v>18</v>
      </c>
      <c r="U2933">
        <v>25</v>
      </c>
      <c r="V2933">
        <v>-784</v>
      </c>
      <c r="W2933">
        <v>-12.28</v>
      </c>
      <c r="X2933">
        <v>-324.10000000000002</v>
      </c>
    </row>
    <row r="2934" spans="1:24" x14ac:dyDescent="0.25">
      <c r="A2934">
        <v>202001</v>
      </c>
      <c r="B2934" t="s">
        <v>64</v>
      </c>
      <c r="C2934" t="s">
        <v>65</v>
      </c>
      <c r="D2934" t="s">
        <v>65</v>
      </c>
      <c r="E2934" t="s">
        <v>86</v>
      </c>
      <c r="F2934" t="s">
        <v>3689</v>
      </c>
      <c r="G2934">
        <v>65207804</v>
      </c>
      <c r="H2934">
        <v>40008839</v>
      </c>
      <c r="I2934" t="s">
        <v>28</v>
      </c>
      <c r="J2934" t="s">
        <v>29</v>
      </c>
      <c r="K2934" t="s">
        <v>30</v>
      </c>
      <c r="L2934" t="s">
        <v>355</v>
      </c>
      <c r="M2934" t="s">
        <v>170</v>
      </c>
      <c r="N2934">
        <v>75</v>
      </c>
      <c r="O2934" t="s">
        <v>33</v>
      </c>
      <c r="P2934" t="s">
        <v>34</v>
      </c>
      <c r="Q2934">
        <v>0</v>
      </c>
      <c r="R2934" s="1">
        <v>7141</v>
      </c>
      <c r="S2934">
        <v>77</v>
      </c>
      <c r="T2934">
        <v>32</v>
      </c>
      <c r="U2934">
        <v>32</v>
      </c>
      <c r="V2934" s="1">
        <v>-7218</v>
      </c>
      <c r="W2934">
        <v>0</v>
      </c>
      <c r="X2934">
        <v>0</v>
      </c>
    </row>
    <row r="2935" spans="1:24" x14ac:dyDescent="0.25">
      <c r="A2935">
        <v>202001</v>
      </c>
      <c r="B2935" t="s">
        <v>24</v>
      </c>
      <c r="C2935" t="s">
        <v>25</v>
      </c>
      <c r="D2935" t="s">
        <v>25</v>
      </c>
      <c r="E2935" t="s">
        <v>128</v>
      </c>
      <c r="F2935" t="s">
        <v>3690</v>
      </c>
      <c r="G2935">
        <v>65002797</v>
      </c>
      <c r="H2935">
        <v>33092212</v>
      </c>
      <c r="I2935" t="s">
        <v>28</v>
      </c>
      <c r="J2935" t="s">
        <v>29</v>
      </c>
      <c r="K2935" t="s">
        <v>30</v>
      </c>
      <c r="L2935" t="s">
        <v>428</v>
      </c>
      <c r="M2935" t="s">
        <v>120</v>
      </c>
      <c r="N2935">
        <v>75</v>
      </c>
      <c r="O2935" t="s">
        <v>45</v>
      </c>
      <c r="P2935" t="s">
        <v>42</v>
      </c>
      <c r="Q2935" s="1">
        <v>1241946</v>
      </c>
      <c r="R2935" s="1">
        <v>21600</v>
      </c>
      <c r="S2935">
        <v>550</v>
      </c>
      <c r="T2935">
        <v>54</v>
      </c>
      <c r="U2935">
        <v>74</v>
      </c>
      <c r="V2935" s="1">
        <v>1219796</v>
      </c>
      <c r="W2935">
        <v>98.22</v>
      </c>
      <c r="X2935">
        <v>70.099999999999994</v>
      </c>
    </row>
    <row r="2936" spans="1:24" x14ac:dyDescent="0.25">
      <c r="A2936">
        <v>202001</v>
      </c>
      <c r="B2936" t="s">
        <v>24</v>
      </c>
      <c r="C2936" t="s">
        <v>25</v>
      </c>
      <c r="D2936" t="s">
        <v>25</v>
      </c>
      <c r="E2936" t="s">
        <v>113</v>
      </c>
      <c r="F2936" t="s">
        <v>3691</v>
      </c>
      <c r="G2936">
        <v>65002651</v>
      </c>
      <c r="H2936">
        <v>32880470</v>
      </c>
      <c r="I2936" t="s">
        <v>28</v>
      </c>
      <c r="J2936" t="s">
        <v>29</v>
      </c>
      <c r="K2936" t="s">
        <v>30</v>
      </c>
      <c r="L2936" t="s">
        <v>115</v>
      </c>
      <c r="M2936" t="s">
        <v>116</v>
      </c>
      <c r="N2936">
        <v>75</v>
      </c>
      <c r="O2936" t="s">
        <v>41</v>
      </c>
      <c r="P2936" t="s">
        <v>42</v>
      </c>
      <c r="Q2936" s="1">
        <v>22800</v>
      </c>
      <c r="R2936" s="1">
        <v>13722</v>
      </c>
      <c r="S2936">
        <v>516</v>
      </c>
      <c r="T2936">
        <v>40</v>
      </c>
      <c r="U2936">
        <v>46</v>
      </c>
      <c r="V2936" s="1">
        <v>8563</v>
      </c>
      <c r="W2936">
        <v>37.549999999999997</v>
      </c>
      <c r="X2936">
        <v>-458.19</v>
      </c>
    </row>
    <row r="2937" spans="1:24" x14ac:dyDescent="0.25">
      <c r="A2937">
        <v>202001</v>
      </c>
      <c r="B2937" t="s">
        <v>24</v>
      </c>
      <c r="C2937" t="s">
        <v>25</v>
      </c>
      <c r="D2937" t="s">
        <v>25</v>
      </c>
      <c r="E2937" t="s">
        <v>211</v>
      </c>
      <c r="F2937" t="s">
        <v>3692</v>
      </c>
      <c r="G2937">
        <v>65003381</v>
      </c>
      <c r="H2937" s="3">
        <v>300000000000</v>
      </c>
      <c r="I2937" t="s">
        <v>72</v>
      </c>
      <c r="J2937" t="s">
        <v>29</v>
      </c>
      <c r="K2937" t="s">
        <v>30</v>
      </c>
      <c r="L2937" t="s">
        <v>331</v>
      </c>
      <c r="M2937" t="s">
        <v>207</v>
      </c>
      <c r="N2937">
        <v>75</v>
      </c>
      <c r="O2937" t="s">
        <v>261</v>
      </c>
      <c r="P2937" t="s">
        <v>42</v>
      </c>
      <c r="Q2937" s="1">
        <v>11148</v>
      </c>
      <c r="R2937" s="1">
        <v>2557</v>
      </c>
      <c r="S2937">
        <v>0</v>
      </c>
      <c r="T2937">
        <v>9</v>
      </c>
      <c r="U2937">
        <v>11</v>
      </c>
      <c r="V2937" s="1">
        <v>8592</v>
      </c>
      <c r="W2937">
        <v>77.069999999999993</v>
      </c>
      <c r="X2937">
        <v>-94.51</v>
      </c>
    </row>
    <row r="2938" spans="1:24" x14ac:dyDescent="0.25">
      <c r="A2938">
        <v>202001</v>
      </c>
      <c r="B2938" t="s">
        <v>24</v>
      </c>
      <c r="C2938" t="s">
        <v>25</v>
      </c>
      <c r="D2938" t="s">
        <v>25</v>
      </c>
      <c r="E2938" t="s">
        <v>211</v>
      </c>
      <c r="F2938" t="s">
        <v>3693</v>
      </c>
      <c r="G2938">
        <v>65003314</v>
      </c>
      <c r="H2938">
        <v>4602852682</v>
      </c>
      <c r="I2938" t="s">
        <v>72</v>
      </c>
      <c r="J2938" t="s">
        <v>29</v>
      </c>
      <c r="K2938" t="s">
        <v>30</v>
      </c>
      <c r="L2938" t="s">
        <v>331</v>
      </c>
      <c r="M2938" t="s">
        <v>207</v>
      </c>
      <c r="N2938">
        <v>50</v>
      </c>
      <c r="O2938" t="s">
        <v>33</v>
      </c>
      <c r="P2938" t="s">
        <v>34</v>
      </c>
      <c r="Q2938">
        <v>0</v>
      </c>
      <c r="R2938" s="1">
        <v>3575</v>
      </c>
      <c r="S2938">
        <v>0</v>
      </c>
      <c r="T2938">
        <v>10</v>
      </c>
      <c r="U2938">
        <v>10</v>
      </c>
      <c r="V2938" s="1">
        <v>-3575</v>
      </c>
      <c r="W2938">
        <v>0</v>
      </c>
      <c r="X2938" s="2">
        <v>-1932.63</v>
      </c>
    </row>
    <row r="2939" spans="1:24" x14ac:dyDescent="0.25">
      <c r="A2939">
        <v>202001</v>
      </c>
      <c r="B2939" t="s">
        <v>24</v>
      </c>
      <c r="C2939" t="s">
        <v>25</v>
      </c>
      <c r="D2939" t="s">
        <v>25</v>
      </c>
      <c r="E2939" t="s">
        <v>211</v>
      </c>
      <c r="F2939" t="s">
        <v>3694</v>
      </c>
      <c r="G2939">
        <v>65003540</v>
      </c>
      <c r="H2939">
        <v>4602852667</v>
      </c>
      <c r="I2939" t="s">
        <v>72</v>
      </c>
      <c r="J2939" t="s">
        <v>53</v>
      </c>
      <c r="K2939" t="s">
        <v>30</v>
      </c>
      <c r="L2939" t="s">
        <v>331</v>
      </c>
      <c r="M2939" t="s">
        <v>207</v>
      </c>
      <c r="N2939">
        <v>50</v>
      </c>
      <c r="O2939" t="s">
        <v>45</v>
      </c>
      <c r="P2939" t="s">
        <v>42</v>
      </c>
      <c r="Q2939" s="1">
        <v>886440</v>
      </c>
      <c r="R2939" s="1">
        <v>16109</v>
      </c>
      <c r="S2939" s="1">
        <v>1507</v>
      </c>
      <c r="T2939">
        <v>16</v>
      </c>
      <c r="U2939">
        <v>20</v>
      </c>
      <c r="V2939" s="1">
        <v>868824</v>
      </c>
      <c r="W2939">
        <v>98.01</v>
      </c>
      <c r="X2939">
        <v>85.93</v>
      </c>
    </row>
    <row r="2940" spans="1:24" x14ac:dyDescent="0.25">
      <c r="A2940">
        <v>202001</v>
      </c>
      <c r="B2940" t="s">
        <v>24</v>
      </c>
      <c r="C2940" t="s">
        <v>25</v>
      </c>
      <c r="D2940" t="s">
        <v>25</v>
      </c>
      <c r="E2940" t="s">
        <v>912</v>
      </c>
      <c r="F2940" t="s">
        <v>3695</v>
      </c>
      <c r="G2940">
        <v>65764113</v>
      </c>
      <c r="H2940">
        <v>5007654</v>
      </c>
      <c r="I2940" t="s">
        <v>28</v>
      </c>
      <c r="J2940" t="s">
        <v>29</v>
      </c>
      <c r="K2940" t="s">
        <v>30</v>
      </c>
      <c r="L2940" t="s">
        <v>376</v>
      </c>
      <c r="M2940" t="s">
        <v>260</v>
      </c>
      <c r="N2940">
        <v>50</v>
      </c>
      <c r="O2940" t="s">
        <v>41</v>
      </c>
      <c r="P2940" t="s">
        <v>42</v>
      </c>
      <c r="Q2940" s="1">
        <v>23690</v>
      </c>
      <c r="R2940" s="1">
        <v>10979</v>
      </c>
      <c r="S2940">
        <v>101</v>
      </c>
      <c r="T2940">
        <v>28</v>
      </c>
      <c r="U2940">
        <v>28</v>
      </c>
      <c r="V2940" s="1">
        <v>12610</v>
      </c>
      <c r="W2940">
        <v>53.23</v>
      </c>
      <c r="X2940">
        <v>-242.13</v>
      </c>
    </row>
    <row r="2941" spans="1:24" x14ac:dyDescent="0.25">
      <c r="A2941">
        <v>202001</v>
      </c>
      <c r="B2941" t="s">
        <v>24</v>
      </c>
      <c r="C2941" t="s">
        <v>25</v>
      </c>
      <c r="D2941" t="s">
        <v>25</v>
      </c>
      <c r="E2941" t="s">
        <v>211</v>
      </c>
      <c r="F2941" t="s">
        <v>3696</v>
      </c>
      <c r="G2941">
        <v>65003405</v>
      </c>
      <c r="H2941">
        <v>32880456</v>
      </c>
      <c r="I2941" t="s">
        <v>72</v>
      </c>
      <c r="J2941" t="s">
        <v>29</v>
      </c>
      <c r="K2941" t="s">
        <v>30</v>
      </c>
      <c r="L2941" t="s">
        <v>331</v>
      </c>
      <c r="M2941" t="s">
        <v>207</v>
      </c>
      <c r="N2941">
        <v>75</v>
      </c>
      <c r="O2941" t="s">
        <v>33</v>
      </c>
      <c r="P2941" t="s">
        <v>34</v>
      </c>
      <c r="Q2941">
        <v>0</v>
      </c>
      <c r="R2941" s="1">
        <v>2890</v>
      </c>
      <c r="S2941">
        <v>0</v>
      </c>
      <c r="T2941">
        <v>21</v>
      </c>
      <c r="U2941">
        <v>25</v>
      </c>
      <c r="V2941" s="1">
        <v>-2890</v>
      </c>
      <c r="W2941">
        <v>0</v>
      </c>
      <c r="X2941">
        <v>0</v>
      </c>
    </row>
    <row r="2942" spans="1:24" x14ac:dyDescent="0.25">
      <c r="A2942">
        <v>202001</v>
      </c>
      <c r="B2942" t="s">
        <v>24</v>
      </c>
      <c r="C2942" t="s">
        <v>25</v>
      </c>
      <c r="D2942" t="s">
        <v>25</v>
      </c>
      <c r="E2942" t="s">
        <v>320</v>
      </c>
      <c r="F2942" t="s">
        <v>3697</v>
      </c>
      <c r="G2942">
        <v>65741943</v>
      </c>
      <c r="H2942">
        <v>39727819</v>
      </c>
      <c r="I2942" t="s">
        <v>28</v>
      </c>
      <c r="J2942" t="s">
        <v>29</v>
      </c>
      <c r="K2942" t="s">
        <v>30</v>
      </c>
      <c r="L2942" t="s">
        <v>322</v>
      </c>
      <c r="M2942" t="s">
        <v>323</v>
      </c>
      <c r="N2942">
        <v>50</v>
      </c>
      <c r="O2942" t="s">
        <v>41</v>
      </c>
      <c r="P2942" t="s">
        <v>42</v>
      </c>
      <c r="Q2942" s="1">
        <v>32690</v>
      </c>
      <c r="R2942" s="1">
        <v>18735</v>
      </c>
      <c r="S2942" s="1">
        <v>1271</v>
      </c>
      <c r="T2942">
        <v>63</v>
      </c>
      <c r="U2942">
        <v>68</v>
      </c>
      <c r="V2942" s="1">
        <v>12685</v>
      </c>
      <c r="W2942">
        <v>38.799999999999997</v>
      </c>
      <c r="X2942">
        <v>32.9</v>
      </c>
    </row>
    <row r="2943" spans="1:24" x14ac:dyDescent="0.25">
      <c r="A2943">
        <v>202001</v>
      </c>
      <c r="B2943" t="s">
        <v>64</v>
      </c>
      <c r="C2943" t="s">
        <v>65</v>
      </c>
      <c r="D2943" t="s">
        <v>65</v>
      </c>
      <c r="E2943" t="s">
        <v>174</v>
      </c>
      <c r="F2943" t="s">
        <v>3698</v>
      </c>
      <c r="G2943">
        <v>65200880</v>
      </c>
      <c r="H2943">
        <v>33061340</v>
      </c>
      <c r="I2943" t="s">
        <v>72</v>
      </c>
      <c r="J2943" t="s">
        <v>29</v>
      </c>
      <c r="K2943" t="s">
        <v>30</v>
      </c>
      <c r="L2943" t="s">
        <v>443</v>
      </c>
      <c r="M2943" t="s">
        <v>109</v>
      </c>
      <c r="N2943">
        <v>75</v>
      </c>
      <c r="O2943" t="s">
        <v>33</v>
      </c>
      <c r="P2943" t="s">
        <v>34</v>
      </c>
      <c r="Q2943">
        <v>0</v>
      </c>
      <c r="R2943" s="1">
        <v>5463</v>
      </c>
      <c r="S2943">
        <v>0</v>
      </c>
      <c r="T2943">
        <v>15</v>
      </c>
      <c r="U2943">
        <v>17</v>
      </c>
      <c r="V2943" s="1">
        <v>-5463</v>
      </c>
      <c r="W2943">
        <v>0</v>
      </c>
      <c r="X2943">
        <v>0</v>
      </c>
    </row>
    <row r="2944" spans="1:24" x14ac:dyDescent="0.25">
      <c r="A2944">
        <v>202001</v>
      </c>
      <c r="B2944" t="s">
        <v>64</v>
      </c>
      <c r="C2944" t="s">
        <v>65</v>
      </c>
      <c r="D2944" t="s">
        <v>65</v>
      </c>
      <c r="E2944" t="s">
        <v>174</v>
      </c>
      <c r="F2944" t="s">
        <v>3699</v>
      </c>
      <c r="G2944">
        <v>65729533</v>
      </c>
      <c r="H2944">
        <v>33061335</v>
      </c>
      <c r="I2944" t="s">
        <v>28</v>
      </c>
      <c r="J2944" t="s">
        <v>29</v>
      </c>
      <c r="K2944" t="s">
        <v>30</v>
      </c>
      <c r="L2944" t="s">
        <v>443</v>
      </c>
      <c r="M2944" t="s">
        <v>109</v>
      </c>
      <c r="N2944">
        <v>50</v>
      </c>
      <c r="O2944" t="s">
        <v>45</v>
      </c>
      <c r="P2944" t="s">
        <v>42</v>
      </c>
      <c r="Q2944" s="1">
        <v>4090459</v>
      </c>
      <c r="R2944" s="1">
        <v>13264</v>
      </c>
      <c r="S2944">
        <v>0</v>
      </c>
      <c r="T2944">
        <v>33</v>
      </c>
      <c r="U2944">
        <v>37</v>
      </c>
      <c r="V2944" s="1">
        <v>4077195</v>
      </c>
      <c r="W2944">
        <v>99.68</v>
      </c>
      <c r="X2944">
        <v>90.53</v>
      </c>
    </row>
    <row r="2945" spans="1:24" x14ac:dyDescent="0.25">
      <c r="A2945">
        <v>202001</v>
      </c>
      <c r="B2945" t="s">
        <v>64</v>
      </c>
      <c r="C2945" t="s">
        <v>65</v>
      </c>
      <c r="D2945" t="s">
        <v>65</v>
      </c>
      <c r="E2945" t="s">
        <v>226</v>
      </c>
      <c r="F2945" t="s">
        <v>3700</v>
      </c>
      <c r="G2945">
        <v>65201413</v>
      </c>
      <c r="H2945">
        <v>1138938</v>
      </c>
      <c r="I2945" t="s">
        <v>28</v>
      </c>
      <c r="J2945" t="s">
        <v>29</v>
      </c>
      <c r="K2945" t="s">
        <v>30</v>
      </c>
      <c r="L2945" t="s">
        <v>449</v>
      </c>
      <c r="M2945" t="s">
        <v>409</v>
      </c>
      <c r="N2945">
        <v>50</v>
      </c>
      <c r="O2945" t="s">
        <v>76</v>
      </c>
      <c r="P2945" t="s">
        <v>42</v>
      </c>
      <c r="Q2945" s="1">
        <v>2183</v>
      </c>
      <c r="R2945" s="1">
        <v>2168</v>
      </c>
      <c r="S2945">
        <v>0</v>
      </c>
      <c r="T2945">
        <v>8</v>
      </c>
      <c r="U2945">
        <v>8</v>
      </c>
      <c r="V2945">
        <v>15</v>
      </c>
      <c r="W2945">
        <v>0.67</v>
      </c>
      <c r="X2945">
        <v>-46.88</v>
      </c>
    </row>
    <row r="2946" spans="1:24" x14ac:dyDescent="0.25">
      <c r="A2946">
        <v>202001</v>
      </c>
      <c r="B2946" t="s">
        <v>64</v>
      </c>
      <c r="C2946" t="s">
        <v>65</v>
      </c>
      <c r="D2946" t="s">
        <v>65</v>
      </c>
      <c r="E2946" t="s">
        <v>399</v>
      </c>
      <c r="F2946" t="s">
        <v>3701</v>
      </c>
      <c r="G2946">
        <v>65200313</v>
      </c>
      <c r="H2946">
        <v>5016772</v>
      </c>
      <c r="I2946" t="s">
        <v>72</v>
      </c>
      <c r="J2946" t="s">
        <v>29</v>
      </c>
      <c r="K2946" t="s">
        <v>30</v>
      </c>
      <c r="L2946" t="s">
        <v>451</v>
      </c>
      <c r="M2946" t="s">
        <v>409</v>
      </c>
      <c r="N2946">
        <v>50</v>
      </c>
      <c r="O2946" t="s">
        <v>33</v>
      </c>
      <c r="P2946" t="s">
        <v>34</v>
      </c>
      <c r="Q2946">
        <v>0</v>
      </c>
      <c r="R2946" s="1">
        <v>6884</v>
      </c>
      <c r="S2946">
        <v>0</v>
      </c>
      <c r="T2946">
        <v>12</v>
      </c>
      <c r="U2946">
        <v>12</v>
      </c>
      <c r="V2946" s="1">
        <v>-6884</v>
      </c>
      <c r="W2946">
        <v>0</v>
      </c>
      <c r="X2946">
        <v>0</v>
      </c>
    </row>
    <row r="2947" spans="1:24" x14ac:dyDescent="0.25">
      <c r="A2947">
        <v>202001</v>
      </c>
      <c r="B2947" t="s">
        <v>64</v>
      </c>
      <c r="C2947" t="s">
        <v>65</v>
      </c>
      <c r="D2947" t="s">
        <v>65</v>
      </c>
      <c r="E2947" t="s">
        <v>406</v>
      </c>
      <c r="F2947" t="s">
        <v>3702</v>
      </c>
      <c r="G2947">
        <v>65722407</v>
      </c>
      <c r="H2947">
        <v>32883050</v>
      </c>
      <c r="I2947" t="s">
        <v>72</v>
      </c>
      <c r="J2947" t="s">
        <v>57</v>
      </c>
      <c r="K2947" t="s">
        <v>30</v>
      </c>
      <c r="L2947" t="s">
        <v>451</v>
      </c>
      <c r="M2947" t="s">
        <v>409</v>
      </c>
      <c r="N2947">
        <v>50</v>
      </c>
      <c r="O2947" t="s">
        <v>33</v>
      </c>
      <c r="P2947" t="s">
        <v>34</v>
      </c>
      <c r="Q2947">
        <v>0</v>
      </c>
      <c r="R2947" s="1">
        <v>3464</v>
      </c>
      <c r="S2947">
        <v>49</v>
      </c>
      <c r="T2947">
        <v>4</v>
      </c>
      <c r="U2947">
        <v>5</v>
      </c>
      <c r="V2947" s="1">
        <v>-3513</v>
      </c>
      <c r="W2947">
        <v>0</v>
      </c>
      <c r="X2947">
        <v>0</v>
      </c>
    </row>
    <row r="2948" spans="1:24" x14ac:dyDescent="0.25">
      <c r="A2948">
        <v>202001</v>
      </c>
      <c r="B2948" t="s">
        <v>64</v>
      </c>
      <c r="C2948" t="s">
        <v>65</v>
      </c>
      <c r="D2948" t="s">
        <v>65</v>
      </c>
      <c r="E2948" t="s">
        <v>457</v>
      </c>
      <c r="F2948" t="s">
        <v>3703</v>
      </c>
      <c r="G2948">
        <v>65206709</v>
      </c>
      <c r="H2948">
        <v>41920114</v>
      </c>
      <c r="I2948" t="s">
        <v>72</v>
      </c>
      <c r="J2948" t="s">
        <v>29</v>
      </c>
      <c r="K2948" t="s">
        <v>30</v>
      </c>
      <c r="L2948" t="s">
        <v>459</v>
      </c>
      <c r="M2948" t="s">
        <v>109</v>
      </c>
      <c r="N2948">
        <v>50</v>
      </c>
      <c r="O2948" t="s">
        <v>33</v>
      </c>
      <c r="P2948" t="s">
        <v>34</v>
      </c>
      <c r="Q2948">
        <v>0</v>
      </c>
      <c r="R2948" s="1">
        <v>2207</v>
      </c>
      <c r="S2948">
        <v>0</v>
      </c>
      <c r="T2948">
        <v>7</v>
      </c>
      <c r="U2948">
        <v>7</v>
      </c>
      <c r="V2948" s="1">
        <v>-2207</v>
      </c>
      <c r="W2948">
        <v>0</v>
      </c>
      <c r="X2948">
        <v>0</v>
      </c>
    </row>
    <row r="2949" spans="1:24" x14ac:dyDescent="0.25">
      <c r="A2949">
        <v>202001</v>
      </c>
      <c r="B2949" t="s">
        <v>64</v>
      </c>
      <c r="C2949" t="s">
        <v>65</v>
      </c>
      <c r="D2949" t="s">
        <v>65</v>
      </c>
      <c r="E2949" t="s">
        <v>457</v>
      </c>
      <c r="F2949" t="s">
        <v>3704</v>
      </c>
      <c r="G2949">
        <v>65723149</v>
      </c>
      <c r="H2949">
        <v>32880887</v>
      </c>
      <c r="I2949" t="s">
        <v>72</v>
      </c>
      <c r="J2949" t="s">
        <v>29</v>
      </c>
      <c r="K2949" t="s">
        <v>30</v>
      </c>
      <c r="L2949" t="s">
        <v>459</v>
      </c>
      <c r="M2949" t="s">
        <v>109</v>
      </c>
      <c r="N2949">
        <v>75</v>
      </c>
      <c r="O2949" t="s">
        <v>76</v>
      </c>
      <c r="P2949" t="s">
        <v>42</v>
      </c>
      <c r="Q2949" s="1">
        <v>5023</v>
      </c>
      <c r="R2949" s="1">
        <v>4309</v>
      </c>
      <c r="S2949">
        <v>0</v>
      </c>
      <c r="T2949">
        <v>6</v>
      </c>
      <c r="U2949">
        <v>7</v>
      </c>
      <c r="V2949">
        <v>714</v>
      </c>
      <c r="W2949">
        <v>14.22</v>
      </c>
      <c r="X2949">
        <v>-18.97</v>
      </c>
    </row>
    <row r="2950" spans="1:24" x14ac:dyDescent="0.25">
      <c r="A2950">
        <v>202001</v>
      </c>
      <c r="B2950" t="s">
        <v>64</v>
      </c>
      <c r="C2950" t="s">
        <v>65</v>
      </c>
      <c r="D2950" t="s">
        <v>65</v>
      </c>
      <c r="E2950" t="s">
        <v>86</v>
      </c>
      <c r="F2950" t="s">
        <v>3705</v>
      </c>
      <c r="G2950">
        <v>65207812</v>
      </c>
      <c r="H2950">
        <v>40009964</v>
      </c>
      <c r="I2950" t="s">
        <v>28</v>
      </c>
      <c r="J2950" t="s">
        <v>29</v>
      </c>
      <c r="K2950" t="s">
        <v>30</v>
      </c>
      <c r="L2950" t="s">
        <v>355</v>
      </c>
      <c r="M2950" t="s">
        <v>170</v>
      </c>
      <c r="N2950">
        <v>75</v>
      </c>
      <c r="O2950" t="s">
        <v>41</v>
      </c>
      <c r="P2950" t="s">
        <v>42</v>
      </c>
      <c r="Q2950" s="1">
        <v>27097</v>
      </c>
      <c r="R2950" s="1">
        <v>12653</v>
      </c>
      <c r="S2950">
        <v>124</v>
      </c>
      <c r="T2950">
        <v>61</v>
      </c>
      <c r="U2950">
        <v>64</v>
      </c>
      <c r="V2950" s="1">
        <v>14320</v>
      </c>
      <c r="W2950">
        <v>52.85</v>
      </c>
      <c r="X2950">
        <v>43.81</v>
      </c>
    </row>
    <row r="2951" spans="1:24" x14ac:dyDescent="0.25">
      <c r="A2951">
        <v>202001</v>
      </c>
      <c r="B2951" t="s">
        <v>64</v>
      </c>
      <c r="C2951" t="s">
        <v>65</v>
      </c>
      <c r="D2951" t="s">
        <v>65</v>
      </c>
      <c r="E2951" t="s">
        <v>86</v>
      </c>
      <c r="F2951" t="s">
        <v>3706</v>
      </c>
      <c r="G2951">
        <v>65748465</v>
      </c>
      <c r="H2951">
        <v>40010097</v>
      </c>
      <c r="I2951" t="s">
        <v>28</v>
      </c>
      <c r="J2951" t="s">
        <v>29</v>
      </c>
      <c r="K2951" t="s">
        <v>30</v>
      </c>
      <c r="L2951" t="s">
        <v>355</v>
      </c>
      <c r="M2951" t="s">
        <v>170</v>
      </c>
      <c r="N2951">
        <v>75</v>
      </c>
      <c r="O2951" t="s">
        <v>33</v>
      </c>
      <c r="P2951" t="s">
        <v>34</v>
      </c>
      <c r="Q2951">
        <v>0</v>
      </c>
      <c r="R2951" s="1">
        <v>7276</v>
      </c>
      <c r="S2951">
        <v>0</v>
      </c>
      <c r="T2951">
        <v>31</v>
      </c>
      <c r="U2951">
        <v>32</v>
      </c>
      <c r="V2951" s="1">
        <v>-7276</v>
      </c>
      <c r="W2951">
        <v>0</v>
      </c>
      <c r="X2951">
        <v>0</v>
      </c>
    </row>
    <row r="2952" spans="1:24" x14ac:dyDescent="0.25">
      <c r="A2952">
        <v>202001</v>
      </c>
      <c r="B2952" t="s">
        <v>64</v>
      </c>
      <c r="C2952" t="s">
        <v>65</v>
      </c>
      <c r="D2952" t="s">
        <v>65</v>
      </c>
      <c r="E2952" t="s">
        <v>86</v>
      </c>
      <c r="F2952" t="s">
        <v>3707</v>
      </c>
      <c r="G2952">
        <v>65207984</v>
      </c>
      <c r="H2952">
        <v>40028634</v>
      </c>
      <c r="I2952" t="s">
        <v>72</v>
      </c>
      <c r="J2952" t="s">
        <v>29</v>
      </c>
      <c r="K2952" t="s">
        <v>30</v>
      </c>
      <c r="L2952" t="s">
        <v>355</v>
      </c>
      <c r="M2952" t="s">
        <v>170</v>
      </c>
      <c r="N2952">
        <v>50</v>
      </c>
      <c r="O2952" t="s">
        <v>261</v>
      </c>
      <c r="P2952" t="s">
        <v>42</v>
      </c>
      <c r="Q2952" s="1">
        <v>33329</v>
      </c>
      <c r="R2952" s="1">
        <v>5025</v>
      </c>
      <c r="S2952">
        <v>100</v>
      </c>
      <c r="T2952">
        <v>32</v>
      </c>
      <c r="U2952">
        <v>32</v>
      </c>
      <c r="V2952" s="1">
        <v>28205</v>
      </c>
      <c r="W2952">
        <v>84.62</v>
      </c>
      <c r="X2952">
        <v>76.52</v>
      </c>
    </row>
    <row r="2953" spans="1:24" x14ac:dyDescent="0.25">
      <c r="A2953">
        <v>202001</v>
      </c>
      <c r="B2953" t="s">
        <v>64</v>
      </c>
      <c r="C2953" t="s">
        <v>65</v>
      </c>
      <c r="D2953" t="s">
        <v>65</v>
      </c>
      <c r="E2953" t="s">
        <v>891</v>
      </c>
      <c r="F2953" t="s">
        <v>3708</v>
      </c>
      <c r="G2953">
        <v>65740569</v>
      </c>
      <c r="H2953">
        <v>36097800</v>
      </c>
      <c r="I2953" t="s">
        <v>72</v>
      </c>
      <c r="J2953" t="s">
        <v>29</v>
      </c>
      <c r="K2953" t="s">
        <v>30</v>
      </c>
      <c r="L2953" t="s">
        <v>854</v>
      </c>
      <c r="M2953" t="s">
        <v>109</v>
      </c>
      <c r="N2953">
        <v>75</v>
      </c>
      <c r="O2953" t="s">
        <v>50</v>
      </c>
      <c r="P2953" t="s">
        <v>42</v>
      </c>
      <c r="Q2953">
        <v>821</v>
      </c>
      <c r="R2953" s="1">
        <v>5825</v>
      </c>
      <c r="S2953">
        <v>0</v>
      </c>
      <c r="T2953">
        <v>16</v>
      </c>
      <c r="U2953">
        <v>23</v>
      </c>
      <c r="V2953" s="1">
        <v>-5004</v>
      </c>
      <c r="W2953">
        <v>-609.46</v>
      </c>
      <c r="X2953">
        <v>-201.09</v>
      </c>
    </row>
    <row r="2954" spans="1:24" x14ac:dyDescent="0.25">
      <c r="A2954">
        <v>202001</v>
      </c>
      <c r="B2954" t="s">
        <v>64</v>
      </c>
      <c r="C2954" t="s">
        <v>95</v>
      </c>
      <c r="D2954" t="s">
        <v>95</v>
      </c>
      <c r="E2954" t="s">
        <v>1614</v>
      </c>
      <c r="F2954" t="s">
        <v>3709</v>
      </c>
      <c r="G2954">
        <v>65760380</v>
      </c>
      <c r="H2954">
        <v>5015752</v>
      </c>
      <c r="I2954" t="s">
        <v>28</v>
      </c>
      <c r="J2954" t="s">
        <v>29</v>
      </c>
      <c r="K2954" t="s">
        <v>30</v>
      </c>
      <c r="L2954" t="s">
        <v>362</v>
      </c>
      <c r="M2954" t="s">
        <v>99</v>
      </c>
      <c r="N2954">
        <v>50</v>
      </c>
      <c r="O2954" t="s">
        <v>33</v>
      </c>
      <c r="P2954" t="s">
        <v>34</v>
      </c>
      <c r="Q2954">
        <v>0</v>
      </c>
      <c r="R2954" s="1">
        <v>13500</v>
      </c>
      <c r="S2954">
        <v>0</v>
      </c>
      <c r="T2954">
        <v>50</v>
      </c>
      <c r="U2954">
        <v>53</v>
      </c>
      <c r="V2954" s="1">
        <v>-13500</v>
      </c>
      <c r="W2954">
        <v>0</v>
      </c>
      <c r="X2954">
        <v>0</v>
      </c>
    </row>
    <row r="2955" spans="1:24" x14ac:dyDescent="0.25">
      <c r="A2955">
        <v>202001</v>
      </c>
      <c r="B2955" t="s">
        <v>64</v>
      </c>
      <c r="C2955" t="s">
        <v>95</v>
      </c>
      <c r="D2955" t="s">
        <v>95</v>
      </c>
      <c r="E2955" t="s">
        <v>132</v>
      </c>
      <c r="F2955" t="s">
        <v>3710</v>
      </c>
      <c r="G2955">
        <v>65760965</v>
      </c>
      <c r="H2955">
        <v>5015247</v>
      </c>
      <c r="I2955" t="s">
        <v>28</v>
      </c>
      <c r="J2955" t="s">
        <v>57</v>
      </c>
      <c r="K2955" t="s">
        <v>30</v>
      </c>
      <c r="L2955" t="s">
        <v>362</v>
      </c>
      <c r="M2955" t="s">
        <v>99</v>
      </c>
      <c r="N2955">
        <v>75</v>
      </c>
      <c r="O2955" t="s">
        <v>33</v>
      </c>
      <c r="P2955" t="s">
        <v>34</v>
      </c>
      <c r="Q2955">
        <v>0</v>
      </c>
      <c r="R2955" s="1">
        <v>10076</v>
      </c>
      <c r="S2955">
        <v>0</v>
      </c>
      <c r="T2955">
        <v>51</v>
      </c>
      <c r="U2955">
        <v>53</v>
      </c>
      <c r="V2955" s="1">
        <v>-10076</v>
      </c>
      <c r="W2955">
        <v>0</v>
      </c>
      <c r="X2955">
        <v>0</v>
      </c>
    </row>
    <row r="2956" spans="1:24" x14ac:dyDescent="0.25">
      <c r="A2956">
        <v>202001</v>
      </c>
      <c r="B2956" t="s">
        <v>64</v>
      </c>
      <c r="C2956" t="s">
        <v>65</v>
      </c>
      <c r="D2956" t="s">
        <v>65</v>
      </c>
      <c r="E2956" t="s">
        <v>103</v>
      </c>
      <c r="F2956" t="s">
        <v>3711</v>
      </c>
      <c r="G2956">
        <v>65201463</v>
      </c>
      <c r="H2956">
        <v>31886227</v>
      </c>
      <c r="I2956" t="s">
        <v>72</v>
      </c>
      <c r="J2956" t="s">
        <v>29</v>
      </c>
      <c r="K2956" t="s">
        <v>30</v>
      </c>
      <c r="L2956" t="s">
        <v>105</v>
      </c>
      <c r="M2956" t="s">
        <v>75</v>
      </c>
      <c r="N2956">
        <v>50</v>
      </c>
      <c r="O2956" t="s">
        <v>76</v>
      </c>
      <c r="P2956" t="s">
        <v>42</v>
      </c>
      <c r="Q2956" s="1">
        <v>3075</v>
      </c>
      <c r="R2956" s="1">
        <v>3218</v>
      </c>
      <c r="S2956">
        <v>0</v>
      </c>
      <c r="T2956">
        <v>9</v>
      </c>
      <c r="U2956">
        <v>9</v>
      </c>
      <c r="V2956">
        <v>-143</v>
      </c>
      <c r="W2956">
        <v>-4.6399999999999997</v>
      </c>
      <c r="X2956" s="2">
        <v>-1119.47</v>
      </c>
    </row>
    <row r="2957" spans="1:24" x14ac:dyDescent="0.25">
      <c r="A2957">
        <v>202001</v>
      </c>
      <c r="B2957" t="s">
        <v>64</v>
      </c>
      <c r="C2957" t="s">
        <v>65</v>
      </c>
      <c r="D2957" t="s">
        <v>65</v>
      </c>
      <c r="E2957" t="s">
        <v>70</v>
      </c>
      <c r="F2957" t="s">
        <v>3712</v>
      </c>
      <c r="G2957">
        <v>65200397</v>
      </c>
      <c r="H2957">
        <v>32883654</v>
      </c>
      <c r="I2957" t="s">
        <v>72</v>
      </c>
      <c r="J2957" t="s">
        <v>29</v>
      </c>
      <c r="K2957" t="s">
        <v>30</v>
      </c>
      <c r="L2957" t="s">
        <v>105</v>
      </c>
      <c r="M2957" t="s">
        <v>75</v>
      </c>
      <c r="N2957">
        <v>50</v>
      </c>
      <c r="O2957" t="s">
        <v>33</v>
      </c>
      <c r="P2957" t="s">
        <v>34</v>
      </c>
      <c r="Q2957">
        <v>0</v>
      </c>
      <c r="R2957" s="1">
        <v>3994</v>
      </c>
      <c r="S2957">
        <v>0</v>
      </c>
      <c r="T2957">
        <v>15</v>
      </c>
      <c r="U2957">
        <v>16</v>
      </c>
      <c r="V2957" s="1">
        <v>-3994</v>
      </c>
      <c r="W2957">
        <v>0</v>
      </c>
      <c r="X2957">
        <v>0</v>
      </c>
    </row>
    <row r="2958" spans="1:24" x14ac:dyDescent="0.25">
      <c r="A2958">
        <v>202001</v>
      </c>
      <c r="B2958" t="s">
        <v>64</v>
      </c>
      <c r="C2958" t="s">
        <v>65</v>
      </c>
      <c r="D2958" t="s">
        <v>65</v>
      </c>
      <c r="E2958" t="s">
        <v>103</v>
      </c>
      <c r="F2958" t="s">
        <v>3713</v>
      </c>
      <c r="G2958">
        <v>65201441</v>
      </c>
      <c r="H2958">
        <v>5016242</v>
      </c>
      <c r="I2958" t="s">
        <v>72</v>
      </c>
      <c r="J2958" t="s">
        <v>29</v>
      </c>
      <c r="K2958" t="s">
        <v>30</v>
      </c>
      <c r="L2958" t="s">
        <v>105</v>
      </c>
      <c r="M2958" t="s">
        <v>75</v>
      </c>
      <c r="N2958">
        <v>75</v>
      </c>
      <c r="O2958" t="s">
        <v>33</v>
      </c>
      <c r="P2958" t="s">
        <v>34</v>
      </c>
      <c r="Q2958">
        <v>0</v>
      </c>
      <c r="R2958" s="1">
        <v>5828</v>
      </c>
      <c r="S2958">
        <v>0</v>
      </c>
      <c r="T2958">
        <v>13</v>
      </c>
      <c r="U2958">
        <v>13</v>
      </c>
      <c r="V2958" s="1">
        <v>-5828</v>
      </c>
      <c r="W2958">
        <v>0</v>
      </c>
      <c r="X2958">
        <v>0</v>
      </c>
    </row>
    <row r="2959" spans="1:24" x14ac:dyDescent="0.25">
      <c r="A2959">
        <v>202001</v>
      </c>
      <c r="B2959" t="s">
        <v>24</v>
      </c>
      <c r="C2959" t="s">
        <v>25</v>
      </c>
      <c r="D2959" t="s">
        <v>25</v>
      </c>
      <c r="E2959" t="s">
        <v>430</v>
      </c>
      <c r="F2959" t="s">
        <v>3714</v>
      </c>
      <c r="G2959">
        <v>65004194</v>
      </c>
      <c r="H2959">
        <v>4602852896</v>
      </c>
      <c r="I2959" t="s">
        <v>28</v>
      </c>
      <c r="J2959" t="s">
        <v>29</v>
      </c>
      <c r="K2959" t="s">
        <v>30</v>
      </c>
      <c r="L2959" t="s">
        <v>159</v>
      </c>
      <c r="M2959" t="s">
        <v>116</v>
      </c>
      <c r="N2959">
        <v>75</v>
      </c>
      <c r="O2959" t="s">
        <v>61</v>
      </c>
      <c r="P2959" t="s">
        <v>42</v>
      </c>
      <c r="Q2959" s="1">
        <v>31255</v>
      </c>
      <c r="R2959" s="1">
        <v>25313</v>
      </c>
      <c r="S2959">
        <v>0</v>
      </c>
      <c r="T2959">
        <v>20</v>
      </c>
      <c r="U2959">
        <v>33</v>
      </c>
      <c r="V2959" s="1">
        <v>5941</v>
      </c>
      <c r="W2959">
        <v>19.010000000000002</v>
      </c>
      <c r="X2959">
        <v>-559.79999999999995</v>
      </c>
    </row>
    <row r="2960" spans="1:24" x14ac:dyDescent="0.25">
      <c r="A2960">
        <v>202001</v>
      </c>
      <c r="B2960" t="s">
        <v>64</v>
      </c>
      <c r="C2960" t="s">
        <v>65</v>
      </c>
      <c r="D2960" t="s">
        <v>65</v>
      </c>
      <c r="E2960" t="s">
        <v>106</v>
      </c>
      <c r="F2960" t="s">
        <v>3715</v>
      </c>
      <c r="G2960">
        <v>65746241</v>
      </c>
      <c r="H2960">
        <v>45271690</v>
      </c>
      <c r="I2960" t="s">
        <v>72</v>
      </c>
      <c r="J2960" t="s">
        <v>57</v>
      </c>
      <c r="K2960" t="s">
        <v>54</v>
      </c>
      <c r="L2960" t="s">
        <v>451</v>
      </c>
      <c r="M2960" t="s">
        <v>409</v>
      </c>
      <c r="N2960">
        <v>75</v>
      </c>
      <c r="O2960" t="s">
        <v>76</v>
      </c>
      <c r="P2960" t="s">
        <v>42</v>
      </c>
      <c r="Q2960" s="1">
        <v>8464</v>
      </c>
      <c r="R2960" s="1">
        <v>8869</v>
      </c>
      <c r="S2960">
        <v>0</v>
      </c>
      <c r="T2960">
        <v>4</v>
      </c>
      <c r="U2960">
        <v>5</v>
      </c>
      <c r="V2960">
        <v>-406</v>
      </c>
      <c r="W2960">
        <v>-4.79</v>
      </c>
      <c r="X2960">
        <v>3.11</v>
      </c>
    </row>
    <row r="2961" spans="1:24" x14ac:dyDescent="0.25">
      <c r="A2961">
        <v>202001</v>
      </c>
      <c r="B2961" t="s">
        <v>24</v>
      </c>
      <c r="C2961" t="s">
        <v>25</v>
      </c>
      <c r="D2961" t="s">
        <v>25</v>
      </c>
      <c r="E2961" t="s">
        <v>117</v>
      </c>
      <c r="F2961" t="s">
        <v>3716</v>
      </c>
      <c r="G2961">
        <v>65756232</v>
      </c>
      <c r="H2961">
        <v>2015501001</v>
      </c>
      <c r="I2961" t="s">
        <v>28</v>
      </c>
      <c r="J2961" t="s">
        <v>57</v>
      </c>
      <c r="K2961" t="s">
        <v>30</v>
      </c>
      <c r="L2961" t="s">
        <v>240</v>
      </c>
      <c r="M2961" t="s">
        <v>120</v>
      </c>
      <c r="N2961">
        <v>75</v>
      </c>
      <c r="O2961" t="s">
        <v>41</v>
      </c>
      <c r="P2961" t="s">
        <v>42</v>
      </c>
      <c r="Q2961" s="1">
        <v>33480</v>
      </c>
      <c r="R2961" s="1">
        <v>11275</v>
      </c>
      <c r="S2961">
        <v>0</v>
      </c>
      <c r="T2961">
        <v>55</v>
      </c>
      <c r="U2961">
        <v>69</v>
      </c>
      <c r="V2961" s="1">
        <v>22205</v>
      </c>
      <c r="W2961">
        <v>66.319999999999993</v>
      </c>
      <c r="X2961">
        <v>70.290000000000006</v>
      </c>
    </row>
    <row r="2962" spans="1:24" x14ac:dyDescent="0.25">
      <c r="A2962">
        <v>202001</v>
      </c>
      <c r="B2962" t="s">
        <v>24</v>
      </c>
      <c r="C2962" t="s">
        <v>25</v>
      </c>
      <c r="D2962" t="s">
        <v>25</v>
      </c>
      <c r="E2962" t="s">
        <v>1124</v>
      </c>
      <c r="F2962" t="s">
        <v>3717</v>
      </c>
      <c r="G2962">
        <v>65002179</v>
      </c>
      <c r="H2962">
        <v>5007657</v>
      </c>
      <c r="I2962" t="s">
        <v>28</v>
      </c>
      <c r="J2962" t="s">
        <v>29</v>
      </c>
      <c r="K2962" t="s">
        <v>30</v>
      </c>
      <c r="L2962" t="s">
        <v>376</v>
      </c>
      <c r="M2962" t="s">
        <v>260</v>
      </c>
      <c r="N2962" t="s">
        <v>81</v>
      </c>
      <c r="O2962" t="s">
        <v>50</v>
      </c>
      <c r="P2962" t="s">
        <v>42</v>
      </c>
      <c r="Q2962" s="1">
        <v>2475</v>
      </c>
      <c r="R2962" s="1">
        <v>8931</v>
      </c>
      <c r="S2962">
        <v>486</v>
      </c>
      <c r="T2962">
        <v>6</v>
      </c>
      <c r="U2962">
        <v>11</v>
      </c>
      <c r="V2962" s="1">
        <v>-6942</v>
      </c>
      <c r="W2962">
        <v>-280.47000000000003</v>
      </c>
      <c r="X2962">
        <v>-684.8</v>
      </c>
    </row>
    <row r="2963" spans="1:24" x14ac:dyDescent="0.25">
      <c r="A2963">
        <v>202001</v>
      </c>
      <c r="B2963" t="s">
        <v>24</v>
      </c>
      <c r="C2963" t="s">
        <v>25</v>
      </c>
      <c r="D2963" t="s">
        <v>25</v>
      </c>
      <c r="E2963" t="s">
        <v>479</v>
      </c>
      <c r="F2963" t="s">
        <v>3718</v>
      </c>
      <c r="G2963">
        <v>65746023</v>
      </c>
      <c r="H2963">
        <v>44761853</v>
      </c>
      <c r="I2963" t="s">
        <v>28</v>
      </c>
      <c r="J2963" t="s">
        <v>29</v>
      </c>
      <c r="K2963" t="s">
        <v>30</v>
      </c>
      <c r="L2963" t="s">
        <v>481</v>
      </c>
      <c r="M2963" t="s">
        <v>116</v>
      </c>
      <c r="N2963">
        <v>75</v>
      </c>
      <c r="O2963" t="s">
        <v>33</v>
      </c>
      <c r="P2963" t="s">
        <v>34</v>
      </c>
      <c r="Q2963">
        <v>0</v>
      </c>
      <c r="R2963" s="1">
        <v>17685</v>
      </c>
      <c r="S2963">
        <v>0</v>
      </c>
      <c r="T2963">
        <v>65</v>
      </c>
      <c r="U2963">
        <v>66</v>
      </c>
      <c r="V2963" s="1">
        <v>-17685</v>
      </c>
      <c r="W2963">
        <v>0</v>
      </c>
      <c r="X2963">
        <v>-971.47</v>
      </c>
    </row>
    <row r="2964" spans="1:24" x14ac:dyDescent="0.25">
      <c r="A2964">
        <v>202001</v>
      </c>
      <c r="B2964" t="s">
        <v>24</v>
      </c>
      <c r="C2964" t="s">
        <v>25</v>
      </c>
      <c r="D2964" t="s">
        <v>25</v>
      </c>
      <c r="E2964" t="s">
        <v>479</v>
      </c>
      <c r="F2964" t="s">
        <v>3719</v>
      </c>
      <c r="G2964">
        <v>65750254</v>
      </c>
      <c r="H2964">
        <v>44973023</v>
      </c>
      <c r="I2964" t="s">
        <v>28</v>
      </c>
      <c r="J2964" t="s">
        <v>29</v>
      </c>
      <c r="K2964" t="s">
        <v>30</v>
      </c>
      <c r="L2964" t="s">
        <v>481</v>
      </c>
      <c r="M2964" t="s">
        <v>116</v>
      </c>
      <c r="N2964">
        <v>25</v>
      </c>
      <c r="O2964" t="s">
        <v>33</v>
      </c>
      <c r="P2964" t="s">
        <v>34</v>
      </c>
      <c r="Q2964">
        <v>0</v>
      </c>
      <c r="R2964" s="1">
        <v>6687</v>
      </c>
      <c r="S2964">
        <v>0</v>
      </c>
      <c r="T2964">
        <v>27</v>
      </c>
      <c r="U2964">
        <v>28</v>
      </c>
      <c r="V2964" s="1">
        <v>-6687</v>
      </c>
      <c r="W2964">
        <v>0</v>
      </c>
      <c r="X2964">
        <v>-764.85</v>
      </c>
    </row>
    <row r="2965" spans="1:24" x14ac:dyDescent="0.25">
      <c r="A2965">
        <v>202001</v>
      </c>
      <c r="B2965" t="s">
        <v>24</v>
      </c>
      <c r="C2965" t="s">
        <v>25</v>
      </c>
      <c r="D2965" t="s">
        <v>25</v>
      </c>
      <c r="E2965" t="s">
        <v>479</v>
      </c>
      <c r="F2965" t="s">
        <v>3720</v>
      </c>
      <c r="G2965">
        <v>65746151</v>
      </c>
      <c r="H2965">
        <v>40028759</v>
      </c>
      <c r="I2965" t="s">
        <v>28</v>
      </c>
      <c r="J2965" t="s">
        <v>29</v>
      </c>
      <c r="K2965" t="s">
        <v>30</v>
      </c>
      <c r="L2965" t="s">
        <v>481</v>
      </c>
      <c r="M2965" t="s">
        <v>116</v>
      </c>
      <c r="N2965">
        <v>75</v>
      </c>
      <c r="O2965" t="s">
        <v>33</v>
      </c>
      <c r="P2965" t="s">
        <v>34</v>
      </c>
      <c r="Q2965">
        <v>0</v>
      </c>
      <c r="R2965" s="1">
        <v>16613</v>
      </c>
      <c r="S2965">
        <v>0</v>
      </c>
      <c r="T2965">
        <v>52</v>
      </c>
      <c r="U2965">
        <v>59</v>
      </c>
      <c r="V2965" s="1">
        <v>-16613</v>
      </c>
      <c r="W2965">
        <v>0</v>
      </c>
      <c r="X2965">
        <v>-769.62</v>
      </c>
    </row>
    <row r="2966" spans="1:24" x14ac:dyDescent="0.25">
      <c r="A2966">
        <v>202001</v>
      </c>
      <c r="B2966" t="s">
        <v>24</v>
      </c>
      <c r="C2966" t="s">
        <v>25</v>
      </c>
      <c r="D2966" t="s">
        <v>25</v>
      </c>
      <c r="E2966" t="s">
        <v>426</v>
      </c>
      <c r="F2966" t="s">
        <v>3721</v>
      </c>
      <c r="G2966">
        <v>65759269</v>
      </c>
      <c r="H2966">
        <v>5016455</v>
      </c>
      <c r="I2966" t="s">
        <v>72</v>
      </c>
      <c r="J2966" t="s">
        <v>29</v>
      </c>
      <c r="K2966" t="s">
        <v>30</v>
      </c>
      <c r="L2966" t="s">
        <v>119</v>
      </c>
      <c r="M2966" t="s">
        <v>120</v>
      </c>
      <c r="N2966">
        <v>50</v>
      </c>
      <c r="O2966" t="s">
        <v>33</v>
      </c>
      <c r="P2966" t="s">
        <v>34</v>
      </c>
      <c r="Q2966">
        <v>0</v>
      </c>
      <c r="R2966" s="1">
        <v>2878</v>
      </c>
      <c r="S2966">
        <v>0</v>
      </c>
      <c r="T2966">
        <v>9</v>
      </c>
      <c r="U2966">
        <v>14</v>
      </c>
      <c r="V2966" s="1">
        <v>-2878</v>
      </c>
      <c r="W2966">
        <v>0</v>
      </c>
      <c r="X2966">
        <v>0</v>
      </c>
    </row>
    <row r="2967" spans="1:24" x14ac:dyDescent="0.25">
      <c r="A2967">
        <v>202001</v>
      </c>
      <c r="B2967" t="s">
        <v>24</v>
      </c>
      <c r="C2967" t="s">
        <v>25</v>
      </c>
      <c r="D2967" t="s">
        <v>25</v>
      </c>
      <c r="E2967" t="s">
        <v>575</v>
      </c>
      <c r="F2967" t="s">
        <v>3722</v>
      </c>
      <c r="G2967">
        <v>65717251</v>
      </c>
      <c r="H2967">
        <v>2021</v>
      </c>
      <c r="I2967" t="s">
        <v>28</v>
      </c>
      <c r="J2967" t="s">
        <v>29</v>
      </c>
      <c r="K2967" t="s">
        <v>30</v>
      </c>
      <c r="L2967" t="s">
        <v>119</v>
      </c>
      <c r="M2967" t="s">
        <v>120</v>
      </c>
      <c r="N2967">
        <v>75</v>
      </c>
      <c r="O2967" t="s">
        <v>33</v>
      </c>
      <c r="P2967" t="s">
        <v>34</v>
      </c>
      <c r="Q2967">
        <v>0</v>
      </c>
      <c r="R2967" s="1">
        <v>23922</v>
      </c>
      <c r="S2967">
        <v>0</v>
      </c>
      <c r="T2967">
        <v>24</v>
      </c>
      <c r="U2967">
        <v>30</v>
      </c>
      <c r="V2967" s="1">
        <v>-23922</v>
      </c>
      <c r="W2967">
        <v>0</v>
      </c>
      <c r="X2967">
        <v>0</v>
      </c>
    </row>
    <row r="2968" spans="1:24" x14ac:dyDescent="0.25">
      <c r="A2968">
        <v>202001</v>
      </c>
      <c r="B2968" t="s">
        <v>24</v>
      </c>
      <c r="C2968" t="s">
        <v>25</v>
      </c>
      <c r="D2968" t="s">
        <v>25</v>
      </c>
      <c r="E2968" t="s">
        <v>485</v>
      </c>
      <c r="F2968" t="s">
        <v>3723</v>
      </c>
      <c r="G2968">
        <v>65720632</v>
      </c>
      <c r="H2968">
        <v>33085179</v>
      </c>
      <c r="I2968" t="s">
        <v>72</v>
      </c>
      <c r="J2968" t="s">
        <v>29</v>
      </c>
      <c r="K2968" t="s">
        <v>30</v>
      </c>
      <c r="L2968" t="s">
        <v>119</v>
      </c>
      <c r="M2968" t="s">
        <v>120</v>
      </c>
      <c r="N2968">
        <v>75</v>
      </c>
      <c r="O2968" t="s">
        <v>76</v>
      </c>
      <c r="P2968" t="s">
        <v>42</v>
      </c>
      <c r="Q2968" s="1">
        <v>5806</v>
      </c>
      <c r="R2968" s="1">
        <v>5664</v>
      </c>
      <c r="S2968">
        <v>113</v>
      </c>
      <c r="T2968">
        <v>6</v>
      </c>
      <c r="U2968">
        <v>6</v>
      </c>
      <c r="V2968">
        <v>29</v>
      </c>
      <c r="W2968">
        <v>0.5</v>
      </c>
      <c r="X2968">
        <v>-631.55999999999995</v>
      </c>
    </row>
    <row r="2969" spans="1:24" x14ac:dyDescent="0.25">
      <c r="A2969">
        <v>202001</v>
      </c>
      <c r="B2969" t="s">
        <v>24</v>
      </c>
      <c r="C2969" t="s">
        <v>25</v>
      </c>
      <c r="D2969" t="s">
        <v>25</v>
      </c>
      <c r="E2969" t="s">
        <v>117</v>
      </c>
      <c r="F2969" t="s">
        <v>3724</v>
      </c>
      <c r="G2969">
        <v>65744976</v>
      </c>
      <c r="H2969">
        <v>32404846</v>
      </c>
      <c r="I2969" t="s">
        <v>28</v>
      </c>
      <c r="J2969" t="s">
        <v>29</v>
      </c>
      <c r="K2969" t="s">
        <v>30</v>
      </c>
      <c r="L2969" t="s">
        <v>119</v>
      </c>
      <c r="M2969" t="s">
        <v>120</v>
      </c>
      <c r="N2969">
        <v>25</v>
      </c>
      <c r="O2969" t="s">
        <v>33</v>
      </c>
      <c r="P2969" t="s">
        <v>34</v>
      </c>
      <c r="Q2969">
        <v>0</v>
      </c>
      <c r="R2969" s="1">
        <v>7361</v>
      </c>
      <c r="S2969">
        <v>0</v>
      </c>
      <c r="T2969">
        <v>16</v>
      </c>
      <c r="U2969">
        <v>17</v>
      </c>
      <c r="V2969" s="1">
        <v>-7361</v>
      </c>
      <c r="W2969">
        <v>0</v>
      </c>
      <c r="X2969">
        <v>-816.34</v>
      </c>
    </row>
    <row r="2970" spans="1:24" x14ac:dyDescent="0.25">
      <c r="A2970">
        <v>202001</v>
      </c>
      <c r="B2970" t="s">
        <v>24</v>
      </c>
      <c r="C2970" t="s">
        <v>25</v>
      </c>
      <c r="D2970" t="s">
        <v>25</v>
      </c>
      <c r="E2970" t="s">
        <v>117</v>
      </c>
      <c r="F2970" t="s">
        <v>3725</v>
      </c>
      <c r="G2970">
        <v>65002966</v>
      </c>
      <c r="H2970">
        <v>32882959</v>
      </c>
      <c r="I2970" t="s">
        <v>72</v>
      </c>
      <c r="J2970" t="s">
        <v>29</v>
      </c>
      <c r="K2970" t="s">
        <v>30</v>
      </c>
      <c r="L2970" t="s">
        <v>119</v>
      </c>
      <c r="M2970" t="s">
        <v>120</v>
      </c>
      <c r="N2970" t="s">
        <v>81</v>
      </c>
      <c r="O2970" t="s">
        <v>76</v>
      </c>
      <c r="P2970" t="s">
        <v>42</v>
      </c>
      <c r="Q2970" s="1">
        <v>1440</v>
      </c>
      <c r="R2970" s="1">
        <v>1449</v>
      </c>
      <c r="S2970">
        <v>0</v>
      </c>
      <c r="T2970">
        <v>5</v>
      </c>
      <c r="U2970">
        <v>7</v>
      </c>
      <c r="V2970">
        <v>-9</v>
      </c>
      <c r="W2970">
        <v>-0.63</v>
      </c>
      <c r="X2970">
        <v>-760.57</v>
      </c>
    </row>
    <row r="2971" spans="1:24" x14ac:dyDescent="0.25">
      <c r="A2971">
        <v>202001</v>
      </c>
      <c r="B2971" t="s">
        <v>64</v>
      </c>
      <c r="C2971" t="s">
        <v>65</v>
      </c>
      <c r="D2971" t="s">
        <v>65</v>
      </c>
      <c r="E2971" t="s">
        <v>487</v>
      </c>
      <c r="F2971" t="s">
        <v>3726</v>
      </c>
      <c r="G2971">
        <v>65724629</v>
      </c>
      <c r="H2971">
        <v>7003565</v>
      </c>
      <c r="I2971" t="s">
        <v>28</v>
      </c>
      <c r="J2971" t="s">
        <v>57</v>
      </c>
      <c r="K2971" t="s">
        <v>30</v>
      </c>
      <c r="L2971" t="s">
        <v>489</v>
      </c>
      <c r="M2971" t="s">
        <v>490</v>
      </c>
      <c r="N2971">
        <v>30</v>
      </c>
      <c r="O2971" t="s">
        <v>33</v>
      </c>
      <c r="P2971" t="s">
        <v>34</v>
      </c>
      <c r="Q2971">
        <v>0</v>
      </c>
      <c r="R2971" s="1">
        <v>8839</v>
      </c>
      <c r="S2971">
        <v>0</v>
      </c>
      <c r="T2971">
        <v>22</v>
      </c>
      <c r="U2971">
        <v>24</v>
      </c>
      <c r="V2971" s="1">
        <v>-8839</v>
      </c>
      <c r="W2971">
        <v>0</v>
      </c>
      <c r="X2971">
        <v>0</v>
      </c>
    </row>
    <row r="2972" spans="1:24" x14ac:dyDescent="0.25">
      <c r="A2972">
        <v>202001</v>
      </c>
      <c r="B2972" t="s">
        <v>64</v>
      </c>
      <c r="C2972" t="s">
        <v>65</v>
      </c>
      <c r="D2972" t="s">
        <v>65</v>
      </c>
      <c r="E2972" t="s">
        <v>315</v>
      </c>
      <c r="F2972" t="s">
        <v>3727</v>
      </c>
      <c r="G2972">
        <v>65210889</v>
      </c>
      <c r="H2972">
        <v>40008833</v>
      </c>
      <c r="I2972" t="s">
        <v>28</v>
      </c>
      <c r="J2972" t="s">
        <v>29</v>
      </c>
      <c r="K2972" t="s">
        <v>30</v>
      </c>
      <c r="L2972" t="s">
        <v>497</v>
      </c>
      <c r="M2972" t="s">
        <v>69</v>
      </c>
      <c r="N2972">
        <v>75</v>
      </c>
      <c r="O2972" t="s">
        <v>33</v>
      </c>
      <c r="P2972" t="s">
        <v>34</v>
      </c>
      <c r="Q2972">
        <v>0</v>
      </c>
      <c r="R2972" s="1">
        <v>19419</v>
      </c>
      <c r="S2972">
        <v>0</v>
      </c>
      <c r="T2972">
        <v>13</v>
      </c>
      <c r="U2972">
        <v>18</v>
      </c>
      <c r="V2972" s="1">
        <v>-19419</v>
      </c>
      <c r="W2972">
        <v>0</v>
      </c>
      <c r="X2972">
        <v>0</v>
      </c>
    </row>
    <row r="2973" spans="1:24" x14ac:dyDescent="0.25">
      <c r="A2973">
        <v>202001</v>
      </c>
      <c r="B2973" t="s">
        <v>64</v>
      </c>
      <c r="C2973" t="s">
        <v>65</v>
      </c>
      <c r="D2973" t="s">
        <v>65</v>
      </c>
      <c r="E2973" t="s">
        <v>66</v>
      </c>
      <c r="F2973" t="s">
        <v>3728</v>
      </c>
      <c r="G2973">
        <v>65727399</v>
      </c>
      <c r="H2973">
        <v>5015563</v>
      </c>
      <c r="I2973" t="s">
        <v>72</v>
      </c>
      <c r="J2973" t="s">
        <v>57</v>
      </c>
      <c r="K2973" t="s">
        <v>30</v>
      </c>
      <c r="L2973" t="s">
        <v>801</v>
      </c>
      <c r="M2973" t="s">
        <v>69</v>
      </c>
      <c r="N2973">
        <v>75</v>
      </c>
      <c r="O2973" t="s">
        <v>33</v>
      </c>
      <c r="P2973" t="s">
        <v>34</v>
      </c>
      <c r="Q2973">
        <v>0</v>
      </c>
      <c r="R2973" s="1">
        <v>15874</v>
      </c>
      <c r="S2973">
        <v>0</v>
      </c>
      <c r="T2973">
        <v>6</v>
      </c>
      <c r="U2973">
        <v>12</v>
      </c>
      <c r="V2973" s="1">
        <v>-15874</v>
      </c>
      <c r="W2973">
        <v>0</v>
      </c>
      <c r="X2973">
        <v>0</v>
      </c>
    </row>
    <row r="2974" spans="1:24" x14ac:dyDescent="0.25">
      <c r="A2974">
        <v>202001</v>
      </c>
      <c r="B2974" t="s">
        <v>64</v>
      </c>
      <c r="C2974" t="s">
        <v>65</v>
      </c>
      <c r="D2974" t="s">
        <v>65</v>
      </c>
      <c r="E2974" t="s">
        <v>498</v>
      </c>
      <c r="F2974" t="s">
        <v>3729</v>
      </c>
      <c r="G2974">
        <v>65207212</v>
      </c>
      <c r="H2974">
        <v>4603248766</v>
      </c>
      <c r="I2974" t="s">
        <v>28</v>
      </c>
      <c r="J2974" t="s">
        <v>53</v>
      </c>
      <c r="K2974" t="s">
        <v>30</v>
      </c>
      <c r="L2974" t="s">
        <v>500</v>
      </c>
      <c r="M2974" t="s">
        <v>170</v>
      </c>
      <c r="N2974">
        <v>75</v>
      </c>
      <c r="O2974" t="s">
        <v>41</v>
      </c>
      <c r="P2974" t="s">
        <v>42</v>
      </c>
      <c r="Q2974" s="1">
        <v>15764</v>
      </c>
      <c r="R2974" s="1">
        <v>7528</v>
      </c>
      <c r="S2974">
        <v>275</v>
      </c>
      <c r="T2974">
        <v>43</v>
      </c>
      <c r="U2974">
        <v>49</v>
      </c>
      <c r="V2974" s="1">
        <v>7961</v>
      </c>
      <c r="W2974">
        <v>50.5</v>
      </c>
      <c r="X2974">
        <v>-488.16</v>
      </c>
    </row>
    <row r="2975" spans="1:24" x14ac:dyDescent="0.25">
      <c r="A2975">
        <v>202001</v>
      </c>
      <c r="B2975" t="s">
        <v>64</v>
      </c>
      <c r="C2975" t="s">
        <v>65</v>
      </c>
      <c r="D2975" t="s">
        <v>65</v>
      </c>
      <c r="E2975" t="s">
        <v>498</v>
      </c>
      <c r="F2975" t="s">
        <v>3730</v>
      </c>
      <c r="G2975">
        <v>65207227</v>
      </c>
      <c r="H2975" s="3">
        <v>300000000000</v>
      </c>
      <c r="I2975" t="s">
        <v>28</v>
      </c>
      <c r="J2975" t="s">
        <v>29</v>
      </c>
      <c r="K2975" t="s">
        <v>30</v>
      </c>
      <c r="L2975" t="s">
        <v>500</v>
      </c>
      <c r="M2975" t="s">
        <v>170</v>
      </c>
      <c r="N2975">
        <v>75</v>
      </c>
      <c r="O2975" t="s">
        <v>76</v>
      </c>
      <c r="P2975" t="s">
        <v>42</v>
      </c>
      <c r="Q2975" s="1">
        <v>14632</v>
      </c>
      <c r="R2975" s="1">
        <v>12632</v>
      </c>
      <c r="S2975">
        <v>0</v>
      </c>
      <c r="T2975">
        <v>55</v>
      </c>
      <c r="U2975">
        <v>57</v>
      </c>
      <c r="V2975" s="1">
        <v>2000</v>
      </c>
      <c r="W2975">
        <v>13.67</v>
      </c>
      <c r="X2975">
        <v>-784.42</v>
      </c>
    </row>
    <row r="2976" spans="1:24" x14ac:dyDescent="0.25">
      <c r="A2976">
        <v>202001</v>
      </c>
      <c r="B2976" t="s">
        <v>64</v>
      </c>
      <c r="C2976" t="s">
        <v>65</v>
      </c>
      <c r="D2976" t="s">
        <v>65</v>
      </c>
      <c r="E2976" t="s">
        <v>498</v>
      </c>
      <c r="F2976" t="s">
        <v>3731</v>
      </c>
      <c r="G2976">
        <v>65207222</v>
      </c>
      <c r="H2976" s="3">
        <v>300000000000</v>
      </c>
      <c r="I2976" t="s">
        <v>72</v>
      </c>
      <c r="J2976" t="s">
        <v>29</v>
      </c>
      <c r="K2976" t="s">
        <v>30</v>
      </c>
      <c r="L2976" t="s">
        <v>500</v>
      </c>
      <c r="M2976" t="s">
        <v>170</v>
      </c>
      <c r="N2976">
        <v>50</v>
      </c>
      <c r="O2976" t="s">
        <v>76</v>
      </c>
      <c r="P2976" t="s">
        <v>42</v>
      </c>
      <c r="Q2976" s="1">
        <v>10297</v>
      </c>
      <c r="R2976" s="1">
        <v>9702</v>
      </c>
      <c r="S2976">
        <v>0</v>
      </c>
      <c r="T2976">
        <v>41</v>
      </c>
      <c r="U2976">
        <v>41</v>
      </c>
      <c r="V2976">
        <v>595</v>
      </c>
      <c r="W2976">
        <v>5.78</v>
      </c>
      <c r="X2976">
        <v>-928.66</v>
      </c>
    </row>
    <row r="2977" spans="1:24" x14ac:dyDescent="0.25">
      <c r="A2977">
        <v>202001</v>
      </c>
      <c r="B2977" t="s">
        <v>64</v>
      </c>
      <c r="C2977" t="s">
        <v>65</v>
      </c>
      <c r="D2977" t="s">
        <v>65</v>
      </c>
      <c r="E2977" t="s">
        <v>720</v>
      </c>
      <c r="F2977" t="s">
        <v>3732</v>
      </c>
      <c r="G2977">
        <v>65750932</v>
      </c>
      <c r="H2977">
        <v>43735</v>
      </c>
      <c r="I2977" t="s">
        <v>28</v>
      </c>
      <c r="J2977" t="s">
        <v>29</v>
      </c>
      <c r="K2977" t="s">
        <v>30</v>
      </c>
      <c r="L2977" t="s">
        <v>872</v>
      </c>
      <c r="M2977" t="s">
        <v>873</v>
      </c>
      <c r="N2977">
        <v>50</v>
      </c>
      <c r="O2977" t="s">
        <v>33</v>
      </c>
      <c r="P2977" t="s">
        <v>34</v>
      </c>
      <c r="Q2977">
        <v>0</v>
      </c>
      <c r="R2977" s="1">
        <v>11661</v>
      </c>
      <c r="S2977">
        <v>0</v>
      </c>
      <c r="T2977">
        <v>33</v>
      </c>
      <c r="U2977">
        <v>34</v>
      </c>
      <c r="V2977" s="1">
        <v>-11661</v>
      </c>
      <c r="W2977">
        <v>0</v>
      </c>
      <c r="X2977">
        <v>0</v>
      </c>
    </row>
    <row r="2978" spans="1:24" x14ac:dyDescent="0.25">
      <c r="A2978">
        <v>202001</v>
      </c>
      <c r="B2978" t="s">
        <v>24</v>
      </c>
      <c r="C2978" t="s">
        <v>410</v>
      </c>
      <c r="D2978" t="s">
        <v>410</v>
      </c>
      <c r="E2978" t="s">
        <v>395</v>
      </c>
      <c r="F2978" t="s">
        <v>3733</v>
      </c>
      <c r="G2978">
        <v>65004430</v>
      </c>
      <c r="H2978">
        <v>40010168</v>
      </c>
      <c r="I2978" t="s">
        <v>28</v>
      </c>
      <c r="J2978" t="s">
        <v>57</v>
      </c>
      <c r="K2978" t="s">
        <v>30</v>
      </c>
      <c r="L2978" t="s">
        <v>1136</v>
      </c>
      <c r="M2978" t="s">
        <v>414</v>
      </c>
      <c r="N2978">
        <v>75</v>
      </c>
      <c r="O2978" t="s">
        <v>76</v>
      </c>
      <c r="P2978" t="s">
        <v>42</v>
      </c>
      <c r="Q2978" s="1">
        <v>13994</v>
      </c>
      <c r="R2978" s="1">
        <v>11850</v>
      </c>
      <c r="S2978">
        <v>126</v>
      </c>
      <c r="T2978">
        <v>61</v>
      </c>
      <c r="U2978">
        <v>65</v>
      </c>
      <c r="V2978" s="1">
        <v>2017</v>
      </c>
      <c r="W2978">
        <v>14.41</v>
      </c>
      <c r="X2978">
        <v>19.39</v>
      </c>
    </row>
    <row r="2979" spans="1:24" x14ac:dyDescent="0.25">
      <c r="A2979">
        <v>202001</v>
      </c>
      <c r="B2979" t="s">
        <v>64</v>
      </c>
      <c r="C2979" t="s">
        <v>65</v>
      </c>
      <c r="D2979" t="s">
        <v>65</v>
      </c>
      <c r="E2979" t="s">
        <v>1759</v>
      </c>
      <c r="F2979" t="s">
        <v>3734</v>
      </c>
      <c r="G2979">
        <v>65734773</v>
      </c>
      <c r="H2979" s="3">
        <v>300000000000</v>
      </c>
      <c r="I2979" t="s">
        <v>72</v>
      </c>
      <c r="J2979" t="s">
        <v>29</v>
      </c>
      <c r="K2979" t="s">
        <v>30</v>
      </c>
      <c r="L2979" t="s">
        <v>1761</v>
      </c>
      <c r="M2979" t="s">
        <v>873</v>
      </c>
      <c r="N2979">
        <v>50</v>
      </c>
      <c r="O2979" t="s">
        <v>76</v>
      </c>
      <c r="P2979" t="s">
        <v>42</v>
      </c>
      <c r="Q2979" s="1">
        <v>4221</v>
      </c>
      <c r="R2979" s="1">
        <v>4272</v>
      </c>
      <c r="S2979">
        <v>0</v>
      </c>
      <c r="T2979">
        <v>10</v>
      </c>
      <c r="U2979">
        <v>10</v>
      </c>
      <c r="V2979">
        <v>-52</v>
      </c>
      <c r="W2979">
        <v>-1.23</v>
      </c>
      <c r="X2979">
        <v>-42.18</v>
      </c>
    </row>
    <row r="2980" spans="1:24" x14ac:dyDescent="0.25">
      <c r="A2980">
        <v>202001</v>
      </c>
      <c r="B2980" t="s">
        <v>64</v>
      </c>
      <c r="C2980" t="s">
        <v>65</v>
      </c>
      <c r="D2980" t="s">
        <v>65</v>
      </c>
      <c r="E2980" t="s">
        <v>1759</v>
      </c>
      <c r="F2980" t="s">
        <v>3735</v>
      </c>
      <c r="G2980">
        <v>65727478</v>
      </c>
      <c r="H2980" s="3">
        <v>300000000000</v>
      </c>
      <c r="I2980" t="s">
        <v>28</v>
      </c>
      <c r="J2980" t="s">
        <v>57</v>
      </c>
      <c r="K2980" t="s">
        <v>30</v>
      </c>
      <c r="L2980" t="s">
        <v>1801</v>
      </c>
      <c r="M2980" t="s">
        <v>873</v>
      </c>
      <c r="N2980">
        <v>50</v>
      </c>
      <c r="O2980" t="s">
        <v>61</v>
      </c>
      <c r="P2980" t="s">
        <v>42</v>
      </c>
      <c r="Q2980" s="1">
        <v>31838</v>
      </c>
      <c r="R2980" s="1">
        <v>22217</v>
      </c>
      <c r="S2980">
        <v>649</v>
      </c>
      <c r="T2980">
        <v>21</v>
      </c>
      <c r="U2980">
        <v>22</v>
      </c>
      <c r="V2980" s="1">
        <v>8972</v>
      </c>
      <c r="W2980">
        <v>28.18</v>
      </c>
      <c r="X2980">
        <v>-530.65</v>
      </c>
    </row>
    <row r="2981" spans="1:24" x14ac:dyDescent="0.25">
      <c r="A2981">
        <v>202001</v>
      </c>
      <c r="B2981" t="s">
        <v>64</v>
      </c>
      <c r="C2981" t="s">
        <v>65</v>
      </c>
      <c r="D2981" t="s">
        <v>65</v>
      </c>
      <c r="E2981" t="s">
        <v>1759</v>
      </c>
      <c r="F2981" t="s">
        <v>3736</v>
      </c>
      <c r="G2981">
        <v>65742394</v>
      </c>
      <c r="H2981" s="3">
        <v>300000000000</v>
      </c>
      <c r="I2981" t="s">
        <v>28</v>
      </c>
      <c r="J2981" t="s">
        <v>57</v>
      </c>
      <c r="K2981" t="s">
        <v>30</v>
      </c>
      <c r="L2981" t="s">
        <v>1801</v>
      </c>
      <c r="M2981" t="s">
        <v>873</v>
      </c>
      <c r="N2981">
        <v>75</v>
      </c>
      <c r="O2981" t="s">
        <v>76</v>
      </c>
      <c r="P2981" t="s">
        <v>42</v>
      </c>
      <c r="Q2981" s="1">
        <v>36281</v>
      </c>
      <c r="R2981" s="1">
        <v>31045</v>
      </c>
      <c r="S2981" s="1">
        <v>1278</v>
      </c>
      <c r="T2981">
        <v>45</v>
      </c>
      <c r="U2981">
        <v>46</v>
      </c>
      <c r="V2981" s="1">
        <v>3958</v>
      </c>
      <c r="W2981">
        <v>10.91</v>
      </c>
      <c r="X2981">
        <v>-872.04</v>
      </c>
    </row>
    <row r="2982" spans="1:24" x14ac:dyDescent="0.25">
      <c r="A2982">
        <v>202001</v>
      </c>
      <c r="B2982" t="s">
        <v>64</v>
      </c>
      <c r="C2982" t="s">
        <v>65</v>
      </c>
      <c r="D2982" t="s">
        <v>65</v>
      </c>
      <c r="E2982" t="s">
        <v>1759</v>
      </c>
      <c r="F2982" t="s">
        <v>3737</v>
      </c>
      <c r="G2982">
        <v>65746636</v>
      </c>
      <c r="H2982">
        <v>36097862</v>
      </c>
      <c r="I2982" t="s">
        <v>72</v>
      </c>
      <c r="J2982" t="s">
        <v>29</v>
      </c>
      <c r="K2982" t="s">
        <v>30</v>
      </c>
      <c r="L2982" t="s">
        <v>1801</v>
      </c>
      <c r="M2982" t="s">
        <v>873</v>
      </c>
      <c r="N2982">
        <v>30</v>
      </c>
      <c r="O2982" t="s">
        <v>76</v>
      </c>
      <c r="P2982" t="s">
        <v>42</v>
      </c>
      <c r="Q2982" s="1">
        <v>3918</v>
      </c>
      <c r="R2982" s="1">
        <v>3606</v>
      </c>
      <c r="S2982">
        <v>0</v>
      </c>
      <c r="T2982">
        <v>6</v>
      </c>
      <c r="U2982">
        <v>6</v>
      </c>
      <c r="V2982">
        <v>312</v>
      </c>
      <c r="W2982">
        <v>7.97</v>
      </c>
      <c r="X2982">
        <v>-855.63</v>
      </c>
    </row>
    <row r="2983" spans="1:24" x14ac:dyDescent="0.25">
      <c r="A2983">
        <v>202001</v>
      </c>
      <c r="B2983" t="s">
        <v>64</v>
      </c>
      <c r="C2983" t="s">
        <v>65</v>
      </c>
      <c r="D2983" t="s">
        <v>65</v>
      </c>
      <c r="E2983" t="s">
        <v>395</v>
      </c>
      <c r="F2983" t="s">
        <v>3738</v>
      </c>
      <c r="G2983">
        <v>65754332</v>
      </c>
      <c r="H2983">
        <v>7003636</v>
      </c>
      <c r="I2983" t="s">
        <v>72</v>
      </c>
      <c r="J2983" t="s">
        <v>29</v>
      </c>
      <c r="K2983" t="s">
        <v>30</v>
      </c>
      <c r="L2983" t="s">
        <v>854</v>
      </c>
      <c r="M2983" t="s">
        <v>109</v>
      </c>
      <c r="N2983" t="s">
        <v>121</v>
      </c>
      <c r="O2983" t="s">
        <v>61</v>
      </c>
      <c r="P2983" t="s">
        <v>42</v>
      </c>
      <c r="Q2983" s="1">
        <v>6513</v>
      </c>
      <c r="R2983" s="1">
        <v>4873</v>
      </c>
      <c r="S2983">
        <v>0</v>
      </c>
      <c r="T2983">
        <v>17</v>
      </c>
      <c r="U2983">
        <v>18</v>
      </c>
      <c r="V2983" s="1">
        <v>1640</v>
      </c>
      <c r="W2983">
        <v>25.18</v>
      </c>
      <c r="X2983">
        <v>-190.08</v>
      </c>
    </row>
    <row r="2984" spans="1:24" x14ac:dyDescent="0.25">
      <c r="A2984">
        <v>202001</v>
      </c>
      <c r="B2984" t="s">
        <v>64</v>
      </c>
      <c r="C2984" t="s">
        <v>65</v>
      </c>
      <c r="D2984" t="s">
        <v>65</v>
      </c>
      <c r="E2984" t="s">
        <v>944</v>
      </c>
      <c r="F2984" t="s">
        <v>3739</v>
      </c>
      <c r="G2984">
        <v>65204244</v>
      </c>
      <c r="H2984">
        <v>5015153</v>
      </c>
      <c r="I2984" t="s">
        <v>28</v>
      </c>
      <c r="J2984" t="s">
        <v>57</v>
      </c>
      <c r="K2984" t="s">
        <v>54</v>
      </c>
      <c r="L2984" t="s">
        <v>176</v>
      </c>
      <c r="M2984" t="s">
        <v>109</v>
      </c>
      <c r="N2984">
        <v>75</v>
      </c>
      <c r="O2984" t="s">
        <v>33</v>
      </c>
      <c r="P2984" t="s">
        <v>34</v>
      </c>
      <c r="Q2984">
        <v>0</v>
      </c>
      <c r="R2984" s="1">
        <v>7932</v>
      </c>
      <c r="S2984">
        <v>0</v>
      </c>
      <c r="T2984">
        <v>12</v>
      </c>
      <c r="U2984">
        <v>12</v>
      </c>
      <c r="V2984" s="1">
        <v>-7932</v>
      </c>
      <c r="W2984">
        <v>0</v>
      </c>
      <c r="X2984">
        <v>0</v>
      </c>
    </row>
    <row r="2985" spans="1:24" x14ac:dyDescent="0.25">
      <c r="A2985">
        <v>202001</v>
      </c>
      <c r="B2985" t="s">
        <v>64</v>
      </c>
      <c r="C2985" t="s">
        <v>65</v>
      </c>
      <c r="D2985" t="s">
        <v>65</v>
      </c>
      <c r="E2985" t="s">
        <v>655</v>
      </c>
      <c r="F2985" t="s">
        <v>3740</v>
      </c>
      <c r="G2985">
        <v>65206690</v>
      </c>
      <c r="H2985">
        <v>32882366</v>
      </c>
      <c r="I2985" t="s">
        <v>28</v>
      </c>
      <c r="J2985" t="s">
        <v>57</v>
      </c>
      <c r="K2985" t="s">
        <v>30</v>
      </c>
      <c r="L2985" t="s">
        <v>459</v>
      </c>
      <c r="M2985" t="s">
        <v>109</v>
      </c>
      <c r="N2985">
        <v>75</v>
      </c>
      <c r="O2985" t="s">
        <v>50</v>
      </c>
      <c r="P2985" t="s">
        <v>42</v>
      </c>
      <c r="Q2985" s="1">
        <v>11400</v>
      </c>
      <c r="R2985" s="1">
        <v>15143</v>
      </c>
      <c r="S2985">
        <v>508</v>
      </c>
      <c r="T2985">
        <v>22</v>
      </c>
      <c r="U2985">
        <v>23</v>
      </c>
      <c r="V2985" s="1">
        <v>-4251</v>
      </c>
      <c r="W2985">
        <v>-37.29</v>
      </c>
      <c r="X2985">
        <v>-742.15</v>
      </c>
    </row>
    <row r="2986" spans="1:24" x14ac:dyDescent="0.25">
      <c r="A2986">
        <v>202001</v>
      </c>
      <c r="B2986" t="s">
        <v>64</v>
      </c>
      <c r="C2986" t="s">
        <v>95</v>
      </c>
      <c r="D2986" t="s">
        <v>95</v>
      </c>
      <c r="E2986" t="s">
        <v>184</v>
      </c>
      <c r="F2986" t="s">
        <v>3741</v>
      </c>
      <c r="G2986">
        <v>65211124</v>
      </c>
      <c r="H2986">
        <v>5015593</v>
      </c>
      <c r="I2986" t="s">
        <v>72</v>
      </c>
      <c r="J2986" t="s">
        <v>29</v>
      </c>
      <c r="K2986" t="s">
        <v>30</v>
      </c>
      <c r="L2986" t="s">
        <v>134</v>
      </c>
      <c r="M2986" t="s">
        <v>135</v>
      </c>
      <c r="N2986">
        <v>75</v>
      </c>
      <c r="O2986" t="s">
        <v>45</v>
      </c>
      <c r="P2986" t="s">
        <v>42</v>
      </c>
      <c r="Q2986" s="1">
        <v>5730039</v>
      </c>
      <c r="R2986" s="1">
        <v>13486</v>
      </c>
      <c r="S2986">
        <v>254</v>
      </c>
      <c r="T2986">
        <v>76</v>
      </c>
      <c r="U2986">
        <v>79</v>
      </c>
      <c r="V2986" s="1">
        <v>5716298</v>
      </c>
      <c r="W2986">
        <v>99.76</v>
      </c>
      <c r="X2986">
        <v>94.03</v>
      </c>
    </row>
    <row r="2987" spans="1:24" x14ac:dyDescent="0.25">
      <c r="A2987">
        <v>202001</v>
      </c>
      <c r="B2987" t="s">
        <v>64</v>
      </c>
      <c r="C2987" t="s">
        <v>95</v>
      </c>
      <c r="D2987" t="s">
        <v>95</v>
      </c>
      <c r="E2987" t="s">
        <v>184</v>
      </c>
      <c r="F2987" t="s">
        <v>3742</v>
      </c>
      <c r="G2987">
        <v>65208349</v>
      </c>
      <c r="H2987">
        <v>4602852730</v>
      </c>
      <c r="I2987" t="s">
        <v>28</v>
      </c>
      <c r="J2987" t="s">
        <v>53</v>
      </c>
      <c r="K2987" t="s">
        <v>54</v>
      </c>
      <c r="L2987" t="s">
        <v>134</v>
      </c>
      <c r="M2987" t="s">
        <v>135</v>
      </c>
      <c r="N2987">
        <v>75</v>
      </c>
      <c r="O2987" t="s">
        <v>50</v>
      </c>
      <c r="P2987" t="s">
        <v>42</v>
      </c>
      <c r="Q2987" s="1">
        <v>7200</v>
      </c>
      <c r="R2987" s="1">
        <v>16792</v>
      </c>
      <c r="S2987">
        <v>255</v>
      </c>
      <c r="T2987">
        <v>79</v>
      </c>
      <c r="U2987">
        <v>86</v>
      </c>
      <c r="V2987" s="1">
        <v>-9847</v>
      </c>
      <c r="W2987">
        <v>-136.76</v>
      </c>
      <c r="X2987">
        <v>-203.35</v>
      </c>
    </row>
    <row r="2988" spans="1:24" x14ac:dyDescent="0.25">
      <c r="A2988">
        <v>202001</v>
      </c>
      <c r="B2988" t="s">
        <v>64</v>
      </c>
      <c r="C2988" t="s">
        <v>95</v>
      </c>
      <c r="D2988" t="s">
        <v>95</v>
      </c>
      <c r="E2988" t="s">
        <v>184</v>
      </c>
      <c r="F2988" t="s">
        <v>3743</v>
      </c>
      <c r="G2988">
        <v>65766979</v>
      </c>
      <c r="H2988">
        <v>201501208</v>
      </c>
      <c r="I2988" t="s">
        <v>72</v>
      </c>
      <c r="J2988" t="s">
        <v>57</v>
      </c>
      <c r="K2988" t="s">
        <v>30</v>
      </c>
      <c r="L2988" t="s">
        <v>134</v>
      </c>
      <c r="M2988" t="s">
        <v>135</v>
      </c>
      <c r="N2988">
        <v>75</v>
      </c>
      <c r="O2988" t="s">
        <v>41</v>
      </c>
      <c r="P2988" t="s">
        <v>42</v>
      </c>
      <c r="Q2988" s="1">
        <v>28916</v>
      </c>
      <c r="R2988" s="1">
        <v>14445</v>
      </c>
      <c r="S2988">
        <v>350</v>
      </c>
      <c r="T2988">
        <v>75</v>
      </c>
      <c r="U2988">
        <v>80</v>
      </c>
      <c r="V2988" s="1">
        <v>14122</v>
      </c>
      <c r="W2988">
        <v>48.84</v>
      </c>
      <c r="X2988">
        <v>26.74</v>
      </c>
    </row>
    <row r="2989" spans="1:24" x14ac:dyDescent="0.25">
      <c r="A2989">
        <v>202001</v>
      </c>
      <c r="B2989" t="s">
        <v>64</v>
      </c>
      <c r="C2989" t="s">
        <v>95</v>
      </c>
      <c r="D2989" t="s">
        <v>95</v>
      </c>
      <c r="E2989" t="s">
        <v>184</v>
      </c>
      <c r="F2989" t="s">
        <v>3744</v>
      </c>
      <c r="G2989">
        <v>65719040</v>
      </c>
      <c r="H2989">
        <v>4602881116</v>
      </c>
      <c r="I2989" t="s">
        <v>28</v>
      </c>
      <c r="J2989" t="s">
        <v>53</v>
      </c>
      <c r="K2989" t="s">
        <v>30</v>
      </c>
      <c r="L2989" t="s">
        <v>134</v>
      </c>
      <c r="M2989" t="s">
        <v>135</v>
      </c>
      <c r="N2989">
        <v>50</v>
      </c>
      <c r="O2989" t="s">
        <v>33</v>
      </c>
      <c r="P2989" t="s">
        <v>34</v>
      </c>
      <c r="Q2989">
        <v>0</v>
      </c>
      <c r="R2989" s="1">
        <v>7397</v>
      </c>
      <c r="S2989">
        <v>0</v>
      </c>
      <c r="T2989">
        <v>45</v>
      </c>
      <c r="U2989">
        <v>50</v>
      </c>
      <c r="V2989" s="1">
        <v>-7397</v>
      </c>
      <c r="W2989">
        <v>0</v>
      </c>
      <c r="X2989">
        <v>0</v>
      </c>
    </row>
    <row r="2990" spans="1:24" x14ac:dyDescent="0.25">
      <c r="A2990">
        <v>202001</v>
      </c>
      <c r="B2990" t="s">
        <v>64</v>
      </c>
      <c r="C2990" t="s">
        <v>95</v>
      </c>
      <c r="D2990" t="s">
        <v>95</v>
      </c>
      <c r="E2990" t="s">
        <v>1643</v>
      </c>
      <c r="F2990" t="s">
        <v>3745</v>
      </c>
      <c r="G2990">
        <v>65705588</v>
      </c>
      <c r="H2990">
        <v>16003257</v>
      </c>
      <c r="I2990" t="s">
        <v>72</v>
      </c>
      <c r="J2990" t="s">
        <v>57</v>
      </c>
      <c r="K2990" t="s">
        <v>54</v>
      </c>
      <c r="L2990" t="s">
        <v>1034</v>
      </c>
      <c r="M2990" t="s">
        <v>89</v>
      </c>
      <c r="N2990">
        <v>75</v>
      </c>
      <c r="O2990" t="s">
        <v>41</v>
      </c>
      <c r="P2990" t="s">
        <v>42</v>
      </c>
      <c r="Q2990" s="1">
        <v>35898</v>
      </c>
      <c r="R2990" s="1">
        <v>16166</v>
      </c>
      <c r="S2990">
        <v>146</v>
      </c>
      <c r="T2990">
        <v>86</v>
      </c>
      <c r="U2990">
        <v>88</v>
      </c>
      <c r="V2990" s="1">
        <v>19586</v>
      </c>
      <c r="W2990">
        <v>54.56</v>
      </c>
      <c r="X2990" s="2">
        <v>-1424.4</v>
      </c>
    </row>
    <row r="2991" spans="1:24" x14ac:dyDescent="0.25">
      <c r="A2991">
        <v>202001</v>
      </c>
      <c r="B2991" t="s">
        <v>64</v>
      </c>
      <c r="C2991" t="s">
        <v>65</v>
      </c>
      <c r="D2991" t="s">
        <v>65</v>
      </c>
      <c r="E2991" t="s">
        <v>86</v>
      </c>
      <c r="F2991" t="s">
        <v>3746</v>
      </c>
      <c r="G2991">
        <v>65207859</v>
      </c>
      <c r="H2991">
        <v>4603249512</v>
      </c>
      <c r="I2991" t="s">
        <v>28</v>
      </c>
      <c r="J2991" t="s">
        <v>53</v>
      </c>
      <c r="K2991" t="s">
        <v>30</v>
      </c>
      <c r="L2991" t="s">
        <v>355</v>
      </c>
      <c r="M2991" t="s">
        <v>170</v>
      </c>
      <c r="N2991">
        <v>75</v>
      </c>
      <c r="O2991" t="s">
        <v>33</v>
      </c>
      <c r="P2991" t="s">
        <v>34</v>
      </c>
      <c r="Q2991">
        <v>0</v>
      </c>
      <c r="R2991" s="1">
        <v>12769</v>
      </c>
      <c r="S2991">
        <v>0</v>
      </c>
      <c r="T2991">
        <v>66</v>
      </c>
      <c r="U2991">
        <v>68</v>
      </c>
      <c r="V2991" s="1">
        <v>-12769</v>
      </c>
      <c r="W2991">
        <v>0</v>
      </c>
      <c r="X2991">
        <v>0</v>
      </c>
    </row>
    <row r="2992" spans="1:24" x14ac:dyDescent="0.25">
      <c r="A2992">
        <v>202001</v>
      </c>
      <c r="B2992" t="s">
        <v>64</v>
      </c>
      <c r="C2992" t="s">
        <v>65</v>
      </c>
      <c r="D2992" t="s">
        <v>65</v>
      </c>
      <c r="E2992" t="s">
        <v>678</v>
      </c>
      <c r="F2992" t="s">
        <v>3747</v>
      </c>
      <c r="G2992">
        <v>65208679</v>
      </c>
      <c r="H2992">
        <v>32882343</v>
      </c>
      <c r="I2992" t="s">
        <v>28</v>
      </c>
      <c r="J2992" t="s">
        <v>57</v>
      </c>
      <c r="K2992" t="s">
        <v>54</v>
      </c>
      <c r="L2992" t="s">
        <v>355</v>
      </c>
      <c r="M2992" t="s">
        <v>170</v>
      </c>
      <c r="N2992">
        <v>50</v>
      </c>
      <c r="O2992" t="s">
        <v>33</v>
      </c>
      <c r="P2992" t="s">
        <v>34</v>
      </c>
      <c r="Q2992">
        <v>0</v>
      </c>
      <c r="R2992" s="1">
        <v>11895</v>
      </c>
      <c r="S2992">
        <v>226</v>
      </c>
      <c r="T2992">
        <v>55</v>
      </c>
      <c r="U2992">
        <v>62</v>
      </c>
      <c r="V2992" s="1">
        <v>-12121</v>
      </c>
      <c r="W2992">
        <v>0</v>
      </c>
      <c r="X2992" s="2">
        <v>-1545.2</v>
      </c>
    </row>
    <row r="2993" spans="1:24" x14ac:dyDescent="0.25">
      <c r="A2993">
        <v>202001</v>
      </c>
      <c r="B2993" t="s">
        <v>24</v>
      </c>
      <c r="C2993" t="s">
        <v>25</v>
      </c>
      <c r="D2993" t="s">
        <v>25</v>
      </c>
      <c r="E2993" t="s">
        <v>305</v>
      </c>
      <c r="F2993" t="s">
        <v>3748</v>
      </c>
      <c r="G2993">
        <v>65720371</v>
      </c>
      <c r="H2993">
        <v>432922</v>
      </c>
      <c r="I2993" t="s">
        <v>28</v>
      </c>
      <c r="J2993" t="s">
        <v>57</v>
      </c>
      <c r="K2993" t="s">
        <v>60</v>
      </c>
      <c r="L2993" t="s">
        <v>304</v>
      </c>
      <c r="M2993" t="s">
        <v>120</v>
      </c>
      <c r="N2993">
        <v>75</v>
      </c>
      <c r="O2993" t="s">
        <v>33</v>
      </c>
      <c r="P2993" t="s">
        <v>34</v>
      </c>
      <c r="Q2993">
        <v>0</v>
      </c>
      <c r="R2993" s="1">
        <v>4958</v>
      </c>
      <c r="S2993">
        <v>0</v>
      </c>
      <c r="T2993">
        <v>3</v>
      </c>
      <c r="U2993">
        <v>6</v>
      </c>
      <c r="V2993" s="1">
        <v>-4958</v>
      </c>
      <c r="W2993">
        <v>0</v>
      </c>
      <c r="X2993">
        <v>71.510000000000005</v>
      </c>
    </row>
    <row r="2994" spans="1:24" x14ac:dyDescent="0.25">
      <c r="A2994">
        <v>202001</v>
      </c>
      <c r="B2994" t="s">
        <v>24</v>
      </c>
      <c r="C2994" t="s">
        <v>25</v>
      </c>
      <c r="D2994" t="s">
        <v>25</v>
      </c>
      <c r="E2994" t="s">
        <v>305</v>
      </c>
      <c r="F2994" t="s">
        <v>3749</v>
      </c>
      <c r="G2994">
        <v>65002894</v>
      </c>
      <c r="H2994">
        <v>32667151</v>
      </c>
      <c r="I2994" t="s">
        <v>72</v>
      </c>
      <c r="J2994" t="s">
        <v>29</v>
      </c>
      <c r="K2994" t="s">
        <v>30</v>
      </c>
      <c r="L2994" t="s">
        <v>304</v>
      </c>
      <c r="M2994" t="s">
        <v>120</v>
      </c>
      <c r="N2994" t="s">
        <v>121</v>
      </c>
      <c r="O2994" t="s">
        <v>33</v>
      </c>
      <c r="P2994" t="s">
        <v>34</v>
      </c>
      <c r="Q2994">
        <v>0</v>
      </c>
      <c r="R2994" s="1">
        <v>5966</v>
      </c>
      <c r="S2994">
        <v>0</v>
      </c>
      <c r="T2994">
        <v>1</v>
      </c>
      <c r="U2994">
        <v>11</v>
      </c>
      <c r="V2994" s="1">
        <v>-5966</v>
      </c>
      <c r="W2994">
        <v>0</v>
      </c>
      <c r="X2994">
        <v>0</v>
      </c>
    </row>
    <row r="2995" spans="1:24" x14ac:dyDescent="0.25">
      <c r="A2995">
        <v>202001</v>
      </c>
      <c r="B2995" t="s">
        <v>24</v>
      </c>
      <c r="C2995" t="s">
        <v>25</v>
      </c>
      <c r="D2995" t="s">
        <v>25</v>
      </c>
      <c r="E2995" t="s">
        <v>305</v>
      </c>
      <c r="F2995" t="s">
        <v>3750</v>
      </c>
      <c r="G2995">
        <v>65002900</v>
      </c>
      <c r="H2995">
        <v>5016492</v>
      </c>
      <c r="I2995" t="s">
        <v>72</v>
      </c>
      <c r="J2995" t="s">
        <v>29</v>
      </c>
      <c r="K2995" t="s">
        <v>30</v>
      </c>
      <c r="L2995" t="s">
        <v>304</v>
      </c>
      <c r="M2995" t="s">
        <v>120</v>
      </c>
      <c r="N2995" t="s">
        <v>81</v>
      </c>
      <c r="O2995" t="s">
        <v>61</v>
      </c>
      <c r="P2995" t="s">
        <v>42</v>
      </c>
      <c r="Q2995" s="1">
        <v>1703</v>
      </c>
      <c r="R2995" s="1">
        <v>1393</v>
      </c>
      <c r="S2995">
        <v>0</v>
      </c>
      <c r="T2995">
        <v>7</v>
      </c>
      <c r="U2995">
        <v>7</v>
      </c>
      <c r="V2995">
        <v>311</v>
      </c>
      <c r="W2995">
        <v>18.239999999999998</v>
      </c>
      <c r="X2995">
        <v>-468.26</v>
      </c>
    </row>
    <row r="2996" spans="1:24" x14ac:dyDescent="0.25">
      <c r="A2996">
        <v>202001</v>
      </c>
      <c r="B2996" t="s">
        <v>24</v>
      </c>
      <c r="C2996" t="s">
        <v>25</v>
      </c>
      <c r="D2996" t="s">
        <v>25</v>
      </c>
      <c r="E2996" t="s">
        <v>696</v>
      </c>
      <c r="F2996" t="s">
        <v>3751</v>
      </c>
      <c r="G2996">
        <v>65718190</v>
      </c>
      <c r="H2996">
        <v>46764</v>
      </c>
      <c r="I2996" t="s">
        <v>28</v>
      </c>
      <c r="J2996" t="s">
        <v>57</v>
      </c>
      <c r="K2996" t="s">
        <v>60</v>
      </c>
      <c r="L2996" t="s">
        <v>304</v>
      </c>
      <c r="M2996" t="s">
        <v>120</v>
      </c>
      <c r="N2996" t="s">
        <v>121</v>
      </c>
      <c r="O2996" t="s">
        <v>33</v>
      </c>
      <c r="P2996" t="s">
        <v>34</v>
      </c>
      <c r="Q2996">
        <v>0</v>
      </c>
      <c r="R2996" s="1">
        <v>29063</v>
      </c>
      <c r="S2996">
        <v>0</v>
      </c>
      <c r="T2996">
        <v>30</v>
      </c>
      <c r="U2996">
        <v>37</v>
      </c>
      <c r="V2996" s="1">
        <v>-29063</v>
      </c>
      <c r="W2996">
        <v>0</v>
      </c>
      <c r="X2996">
        <v>0</v>
      </c>
    </row>
    <row r="2997" spans="1:24" x14ac:dyDescent="0.25">
      <c r="A2997">
        <v>202001</v>
      </c>
      <c r="B2997" t="s">
        <v>24</v>
      </c>
      <c r="C2997" t="s">
        <v>25</v>
      </c>
      <c r="D2997" t="s">
        <v>25</v>
      </c>
      <c r="E2997" t="s">
        <v>430</v>
      </c>
      <c r="F2997" t="s">
        <v>3752</v>
      </c>
      <c r="G2997">
        <v>65002671</v>
      </c>
      <c r="H2997">
        <v>40010185</v>
      </c>
      <c r="I2997" t="s">
        <v>28</v>
      </c>
      <c r="J2997" t="s">
        <v>29</v>
      </c>
      <c r="K2997" t="s">
        <v>30</v>
      </c>
      <c r="L2997" t="s">
        <v>119</v>
      </c>
      <c r="M2997" t="s">
        <v>120</v>
      </c>
      <c r="N2997">
        <v>75</v>
      </c>
      <c r="O2997" t="s">
        <v>45</v>
      </c>
      <c r="P2997" t="s">
        <v>42</v>
      </c>
      <c r="Q2997" s="1">
        <v>5624831</v>
      </c>
      <c r="R2997" s="1">
        <v>25124</v>
      </c>
      <c r="S2997">
        <v>560</v>
      </c>
      <c r="T2997">
        <v>43</v>
      </c>
      <c r="U2997">
        <v>58</v>
      </c>
      <c r="V2997" s="1">
        <v>5599147</v>
      </c>
      <c r="W2997">
        <v>99.54</v>
      </c>
      <c r="X2997">
        <v>96.67</v>
      </c>
    </row>
    <row r="2998" spans="1:24" x14ac:dyDescent="0.25">
      <c r="A2998">
        <v>202001</v>
      </c>
      <c r="B2998" t="s">
        <v>24</v>
      </c>
      <c r="C2998" t="s">
        <v>1088</v>
      </c>
      <c r="D2998" t="s">
        <v>1088</v>
      </c>
      <c r="E2998" t="s">
        <v>3753</v>
      </c>
      <c r="F2998" t="s">
        <v>3754</v>
      </c>
      <c r="G2998">
        <v>65012101</v>
      </c>
      <c r="H2998">
        <v>45271535</v>
      </c>
      <c r="I2998" t="s">
        <v>28</v>
      </c>
      <c r="J2998" t="s">
        <v>29</v>
      </c>
      <c r="K2998" t="s">
        <v>30</v>
      </c>
      <c r="L2998" t="s">
        <v>1090</v>
      </c>
      <c r="M2998" t="s">
        <v>1091</v>
      </c>
      <c r="N2998">
        <v>50</v>
      </c>
      <c r="O2998" t="s">
        <v>41</v>
      </c>
      <c r="P2998" t="s">
        <v>42</v>
      </c>
      <c r="Q2998" s="1">
        <v>11806</v>
      </c>
      <c r="R2998" s="1">
        <v>4639</v>
      </c>
      <c r="S2998">
        <v>522</v>
      </c>
      <c r="T2998">
        <v>24</v>
      </c>
      <c r="U2998">
        <v>26</v>
      </c>
      <c r="V2998" s="1">
        <v>6645</v>
      </c>
      <c r="W2998">
        <v>56.28</v>
      </c>
      <c r="X2998">
        <v>44.92</v>
      </c>
    </row>
    <row r="2999" spans="1:24" x14ac:dyDescent="0.25">
      <c r="A2999">
        <v>202001</v>
      </c>
      <c r="B2999" t="s">
        <v>64</v>
      </c>
      <c r="C2999" t="s">
        <v>136</v>
      </c>
      <c r="D2999" t="s">
        <v>136</v>
      </c>
      <c r="E2999" t="s">
        <v>952</v>
      </c>
      <c r="F2999" t="s">
        <v>3755</v>
      </c>
      <c r="G2999">
        <v>65709881</v>
      </c>
      <c r="H2999">
        <v>45031612</v>
      </c>
      <c r="I2999" t="s">
        <v>28</v>
      </c>
      <c r="J2999" t="s">
        <v>29</v>
      </c>
      <c r="K2999" t="s">
        <v>30</v>
      </c>
      <c r="L2999" t="s">
        <v>139</v>
      </c>
      <c r="M2999" t="s">
        <v>140</v>
      </c>
      <c r="N2999">
        <v>50</v>
      </c>
      <c r="O2999" t="s">
        <v>50</v>
      </c>
      <c r="P2999" t="s">
        <v>42</v>
      </c>
      <c r="Q2999" s="1">
        <v>3049</v>
      </c>
      <c r="R2999" s="1">
        <v>4334</v>
      </c>
      <c r="S2999">
        <v>117</v>
      </c>
      <c r="T2999">
        <v>29</v>
      </c>
      <c r="U2999">
        <v>29</v>
      </c>
      <c r="V2999" s="1">
        <v>-1403</v>
      </c>
      <c r="W2999">
        <v>-46</v>
      </c>
      <c r="X2999">
        <v>-824.6</v>
      </c>
    </row>
    <row r="3000" spans="1:24" x14ac:dyDescent="0.25">
      <c r="A3000">
        <v>202001</v>
      </c>
      <c r="B3000" t="s">
        <v>24</v>
      </c>
      <c r="C3000" t="s">
        <v>25</v>
      </c>
      <c r="D3000" t="s">
        <v>25</v>
      </c>
      <c r="E3000" t="s">
        <v>752</v>
      </c>
      <c r="F3000" t="s">
        <v>3756</v>
      </c>
      <c r="G3000">
        <v>65750229</v>
      </c>
      <c r="H3000">
        <v>1234</v>
      </c>
      <c r="I3000" t="s">
        <v>28</v>
      </c>
      <c r="J3000" t="s">
        <v>29</v>
      </c>
      <c r="K3000" t="s">
        <v>30</v>
      </c>
      <c r="L3000" t="s">
        <v>304</v>
      </c>
      <c r="M3000" t="s">
        <v>120</v>
      </c>
      <c r="N3000">
        <v>25</v>
      </c>
      <c r="O3000" t="s">
        <v>33</v>
      </c>
      <c r="P3000" t="s">
        <v>34</v>
      </c>
      <c r="Q3000">
        <v>0</v>
      </c>
      <c r="R3000" s="1">
        <v>5298</v>
      </c>
      <c r="S3000">
        <v>0</v>
      </c>
      <c r="T3000">
        <v>20</v>
      </c>
      <c r="U3000">
        <v>22</v>
      </c>
      <c r="V3000" s="1">
        <v>-5298</v>
      </c>
      <c r="W3000">
        <v>0</v>
      </c>
      <c r="X3000">
        <v>0</v>
      </c>
    </row>
    <row r="3001" spans="1:24" x14ac:dyDescent="0.25">
      <c r="A3001">
        <v>202001</v>
      </c>
      <c r="B3001" t="s">
        <v>24</v>
      </c>
      <c r="C3001" t="s">
        <v>25</v>
      </c>
      <c r="D3001" t="s">
        <v>25</v>
      </c>
      <c r="E3001" t="s">
        <v>3757</v>
      </c>
      <c r="F3001" t="s">
        <v>3758</v>
      </c>
      <c r="G3001">
        <v>65725074</v>
      </c>
      <c r="H3001">
        <v>5000231</v>
      </c>
      <c r="I3001" t="s">
        <v>28</v>
      </c>
      <c r="J3001" t="s">
        <v>29</v>
      </c>
      <c r="K3001" t="s">
        <v>30</v>
      </c>
      <c r="L3001" t="s">
        <v>526</v>
      </c>
      <c r="M3001" t="s">
        <v>32</v>
      </c>
      <c r="N3001">
        <v>50</v>
      </c>
      <c r="O3001" t="s">
        <v>33</v>
      </c>
      <c r="P3001" t="s">
        <v>34</v>
      </c>
      <c r="Q3001">
        <v>0</v>
      </c>
      <c r="R3001" s="1">
        <v>8056</v>
      </c>
      <c r="S3001">
        <v>0</v>
      </c>
      <c r="T3001">
        <v>43</v>
      </c>
      <c r="U3001">
        <v>46</v>
      </c>
      <c r="V3001" s="1">
        <v>-8056</v>
      </c>
      <c r="W3001">
        <v>0</v>
      </c>
      <c r="X3001">
        <v>0</v>
      </c>
    </row>
    <row r="3002" spans="1:24" x14ac:dyDescent="0.25">
      <c r="A3002">
        <v>202001</v>
      </c>
      <c r="B3002" t="s">
        <v>24</v>
      </c>
      <c r="C3002" t="s">
        <v>25</v>
      </c>
      <c r="D3002" t="s">
        <v>25</v>
      </c>
      <c r="E3002" t="s">
        <v>2171</v>
      </c>
      <c r="F3002" t="s">
        <v>3759</v>
      </c>
      <c r="G3002">
        <v>65743447</v>
      </c>
      <c r="H3002">
        <v>32404068</v>
      </c>
      <c r="I3002" t="s">
        <v>28</v>
      </c>
      <c r="J3002" t="s">
        <v>29</v>
      </c>
      <c r="K3002" t="s">
        <v>30</v>
      </c>
      <c r="L3002" t="s">
        <v>526</v>
      </c>
      <c r="M3002" t="s">
        <v>32</v>
      </c>
      <c r="N3002">
        <v>75</v>
      </c>
      <c r="O3002" t="s">
        <v>76</v>
      </c>
      <c r="P3002" t="s">
        <v>42</v>
      </c>
      <c r="Q3002" s="1">
        <v>11613</v>
      </c>
      <c r="R3002" s="1">
        <v>9797</v>
      </c>
      <c r="S3002">
        <v>493</v>
      </c>
      <c r="T3002">
        <v>44</v>
      </c>
      <c r="U3002">
        <v>45</v>
      </c>
      <c r="V3002" s="1">
        <v>1322</v>
      </c>
      <c r="W3002">
        <v>11.39</v>
      </c>
      <c r="X3002">
        <v>10.76</v>
      </c>
    </row>
    <row r="3003" spans="1:24" x14ac:dyDescent="0.25">
      <c r="A3003">
        <v>202001</v>
      </c>
      <c r="B3003" t="s">
        <v>64</v>
      </c>
      <c r="C3003" t="s">
        <v>65</v>
      </c>
      <c r="D3003" t="s">
        <v>65</v>
      </c>
      <c r="E3003" t="s">
        <v>506</v>
      </c>
      <c r="F3003" t="s">
        <v>3760</v>
      </c>
      <c r="G3003">
        <v>65757811</v>
      </c>
      <c r="H3003">
        <v>60278899</v>
      </c>
      <c r="I3003" t="s">
        <v>28</v>
      </c>
      <c r="J3003" t="s">
        <v>57</v>
      </c>
      <c r="K3003" t="s">
        <v>30</v>
      </c>
      <c r="L3003" t="s">
        <v>508</v>
      </c>
      <c r="M3003" t="s">
        <v>509</v>
      </c>
      <c r="N3003">
        <v>50</v>
      </c>
      <c r="O3003" t="s">
        <v>41</v>
      </c>
      <c r="P3003" t="s">
        <v>42</v>
      </c>
      <c r="Q3003" s="1">
        <v>30988</v>
      </c>
      <c r="R3003" s="1">
        <v>13839</v>
      </c>
      <c r="S3003">
        <v>204</v>
      </c>
      <c r="T3003">
        <v>53</v>
      </c>
      <c r="U3003">
        <v>56</v>
      </c>
      <c r="V3003" s="1">
        <v>16946</v>
      </c>
      <c r="W3003">
        <v>54.68</v>
      </c>
      <c r="X3003">
        <v>-517.98</v>
      </c>
    </row>
    <row r="3004" spans="1:24" x14ac:dyDescent="0.25">
      <c r="A3004">
        <v>202001</v>
      </c>
      <c r="B3004" t="s">
        <v>64</v>
      </c>
      <c r="C3004" t="s">
        <v>95</v>
      </c>
      <c r="D3004" t="s">
        <v>95</v>
      </c>
      <c r="E3004" t="s">
        <v>649</v>
      </c>
      <c r="F3004" t="s">
        <v>3761</v>
      </c>
      <c r="G3004">
        <v>65759341</v>
      </c>
      <c r="H3004">
        <v>7000738</v>
      </c>
      <c r="I3004" t="s">
        <v>28</v>
      </c>
      <c r="J3004" t="s">
        <v>29</v>
      </c>
      <c r="K3004" t="s">
        <v>30</v>
      </c>
      <c r="L3004" t="s">
        <v>505</v>
      </c>
      <c r="M3004" t="s">
        <v>140</v>
      </c>
      <c r="N3004">
        <v>75</v>
      </c>
      <c r="O3004" t="s">
        <v>41</v>
      </c>
      <c r="P3004" t="s">
        <v>42</v>
      </c>
      <c r="Q3004" s="1">
        <v>35418</v>
      </c>
      <c r="R3004" s="1">
        <v>14141</v>
      </c>
      <c r="S3004">
        <v>424</v>
      </c>
      <c r="T3004">
        <v>60</v>
      </c>
      <c r="U3004">
        <v>60</v>
      </c>
      <c r="V3004" s="1">
        <v>20853</v>
      </c>
      <c r="W3004">
        <v>58.88</v>
      </c>
      <c r="X3004">
        <v>52.34</v>
      </c>
    </row>
    <row r="3005" spans="1:24" x14ac:dyDescent="0.25">
      <c r="A3005">
        <v>202001</v>
      </c>
      <c r="B3005" t="s">
        <v>64</v>
      </c>
      <c r="C3005" t="s">
        <v>95</v>
      </c>
      <c r="D3005" t="s">
        <v>95</v>
      </c>
      <c r="E3005" t="s">
        <v>649</v>
      </c>
      <c r="F3005" t="s">
        <v>3762</v>
      </c>
      <c r="G3005">
        <v>65759352</v>
      </c>
      <c r="H3005">
        <v>5015566</v>
      </c>
      <c r="I3005" t="s">
        <v>28</v>
      </c>
      <c r="J3005" t="s">
        <v>57</v>
      </c>
      <c r="K3005" t="s">
        <v>30</v>
      </c>
      <c r="L3005" t="s">
        <v>505</v>
      </c>
      <c r="M3005" t="s">
        <v>140</v>
      </c>
      <c r="N3005">
        <v>50</v>
      </c>
      <c r="O3005" t="s">
        <v>33</v>
      </c>
      <c r="P3005" t="s">
        <v>34</v>
      </c>
      <c r="Q3005">
        <v>0</v>
      </c>
      <c r="R3005" s="1">
        <v>9156</v>
      </c>
      <c r="S3005">
        <v>0</v>
      </c>
      <c r="T3005">
        <v>50</v>
      </c>
      <c r="U3005">
        <v>53</v>
      </c>
      <c r="V3005" s="1">
        <v>-9156</v>
      </c>
      <c r="W3005">
        <v>0</v>
      </c>
      <c r="X3005">
        <v>0</v>
      </c>
    </row>
    <row r="3006" spans="1:24" x14ac:dyDescent="0.25">
      <c r="A3006">
        <v>202001</v>
      </c>
      <c r="B3006" t="s">
        <v>64</v>
      </c>
      <c r="C3006" t="s">
        <v>95</v>
      </c>
      <c r="D3006" t="s">
        <v>95</v>
      </c>
      <c r="E3006" t="s">
        <v>649</v>
      </c>
      <c r="F3006" t="s">
        <v>3763</v>
      </c>
      <c r="G3006">
        <v>65759351</v>
      </c>
      <c r="H3006">
        <v>5016225</v>
      </c>
      <c r="I3006" t="s">
        <v>28</v>
      </c>
      <c r="J3006" t="s">
        <v>29</v>
      </c>
      <c r="K3006" t="s">
        <v>30</v>
      </c>
      <c r="L3006" t="s">
        <v>505</v>
      </c>
      <c r="M3006" t="s">
        <v>140</v>
      </c>
      <c r="N3006">
        <v>25</v>
      </c>
      <c r="O3006" t="s">
        <v>33</v>
      </c>
      <c r="P3006" t="s">
        <v>34</v>
      </c>
      <c r="Q3006">
        <v>0</v>
      </c>
      <c r="R3006" s="1">
        <v>5258</v>
      </c>
      <c r="S3006">
        <v>0</v>
      </c>
      <c r="T3006">
        <v>28</v>
      </c>
      <c r="U3006">
        <v>28</v>
      </c>
      <c r="V3006" s="1">
        <v>-5258</v>
      </c>
      <c r="W3006">
        <v>0</v>
      </c>
      <c r="X3006">
        <v>0</v>
      </c>
    </row>
    <row r="3007" spans="1:24" x14ac:dyDescent="0.25">
      <c r="A3007">
        <v>202001</v>
      </c>
      <c r="B3007" t="s">
        <v>64</v>
      </c>
      <c r="C3007" t="s">
        <v>65</v>
      </c>
      <c r="D3007" t="s">
        <v>65</v>
      </c>
      <c r="E3007" t="s">
        <v>529</v>
      </c>
      <c r="F3007" t="s">
        <v>3764</v>
      </c>
      <c r="G3007">
        <v>65745220</v>
      </c>
      <c r="H3007">
        <v>5015592</v>
      </c>
      <c r="I3007" t="s">
        <v>28</v>
      </c>
      <c r="J3007" t="s">
        <v>29</v>
      </c>
      <c r="K3007" t="s">
        <v>30</v>
      </c>
      <c r="L3007" t="s">
        <v>531</v>
      </c>
      <c r="M3007" t="s">
        <v>532</v>
      </c>
      <c r="N3007">
        <v>25</v>
      </c>
      <c r="O3007" t="s">
        <v>33</v>
      </c>
      <c r="P3007" t="s">
        <v>34</v>
      </c>
      <c r="Q3007">
        <v>0</v>
      </c>
      <c r="R3007" s="1">
        <v>3967</v>
      </c>
      <c r="S3007">
        <v>0</v>
      </c>
      <c r="T3007">
        <v>19</v>
      </c>
      <c r="U3007">
        <v>20</v>
      </c>
      <c r="V3007" s="1">
        <v>-3967</v>
      </c>
      <c r="W3007">
        <v>0</v>
      </c>
      <c r="X3007">
        <v>0</v>
      </c>
    </row>
    <row r="3008" spans="1:24" x14ac:dyDescent="0.25">
      <c r="A3008">
        <v>202001</v>
      </c>
      <c r="B3008" t="s">
        <v>64</v>
      </c>
      <c r="C3008" t="s">
        <v>95</v>
      </c>
      <c r="D3008" t="s">
        <v>95</v>
      </c>
      <c r="E3008" t="s">
        <v>541</v>
      </c>
      <c r="F3008" t="s">
        <v>3765</v>
      </c>
      <c r="G3008">
        <v>65758866</v>
      </c>
      <c r="H3008">
        <v>201501395</v>
      </c>
      <c r="I3008" t="s">
        <v>28</v>
      </c>
      <c r="J3008" t="s">
        <v>57</v>
      </c>
      <c r="K3008" t="s">
        <v>94</v>
      </c>
      <c r="L3008" t="s">
        <v>505</v>
      </c>
      <c r="M3008" t="s">
        <v>140</v>
      </c>
      <c r="N3008">
        <v>75</v>
      </c>
      <c r="O3008" t="s">
        <v>41</v>
      </c>
      <c r="P3008" t="s">
        <v>42</v>
      </c>
      <c r="Q3008" s="1">
        <v>28588</v>
      </c>
      <c r="R3008" s="1">
        <v>11646</v>
      </c>
      <c r="S3008">
        <v>316</v>
      </c>
      <c r="T3008">
        <v>62</v>
      </c>
      <c r="U3008">
        <v>66</v>
      </c>
      <c r="V3008" s="1">
        <v>16626</v>
      </c>
      <c r="W3008">
        <v>58.16</v>
      </c>
      <c r="X3008">
        <v>47.28</v>
      </c>
    </row>
    <row r="3009" spans="1:24" x14ac:dyDescent="0.25">
      <c r="A3009">
        <v>202001</v>
      </c>
      <c r="B3009" t="s">
        <v>64</v>
      </c>
      <c r="C3009" t="s">
        <v>589</v>
      </c>
      <c r="D3009" t="s">
        <v>589</v>
      </c>
      <c r="E3009" t="s">
        <v>3766</v>
      </c>
      <c r="F3009" t="s">
        <v>3767</v>
      </c>
      <c r="G3009">
        <v>65720694</v>
      </c>
      <c r="H3009">
        <v>32883020</v>
      </c>
      <c r="I3009" t="s">
        <v>28</v>
      </c>
      <c r="J3009" t="s">
        <v>29</v>
      </c>
      <c r="K3009" t="s">
        <v>30</v>
      </c>
      <c r="L3009" t="s">
        <v>592</v>
      </c>
      <c r="M3009" t="s">
        <v>593</v>
      </c>
      <c r="N3009">
        <v>50</v>
      </c>
      <c r="O3009" t="s">
        <v>61</v>
      </c>
      <c r="P3009" t="s">
        <v>42</v>
      </c>
      <c r="Q3009" s="1">
        <v>27900</v>
      </c>
      <c r="R3009" s="1">
        <v>18462</v>
      </c>
      <c r="S3009">
        <v>390</v>
      </c>
      <c r="T3009">
        <v>82</v>
      </c>
      <c r="U3009">
        <v>88</v>
      </c>
      <c r="V3009" s="1">
        <v>9048</v>
      </c>
      <c r="W3009">
        <v>32.43</v>
      </c>
      <c r="X3009">
        <v>-644.85</v>
      </c>
    </row>
    <row r="3010" spans="1:24" x14ac:dyDescent="0.25">
      <c r="A3010">
        <v>202001</v>
      </c>
      <c r="B3010" t="s">
        <v>64</v>
      </c>
      <c r="C3010" t="s">
        <v>95</v>
      </c>
      <c r="D3010" t="s">
        <v>95</v>
      </c>
      <c r="E3010" t="s">
        <v>541</v>
      </c>
      <c r="F3010" t="s">
        <v>3768</v>
      </c>
      <c r="G3010">
        <v>65758854</v>
      </c>
      <c r="H3010">
        <v>60278706</v>
      </c>
      <c r="I3010" t="s">
        <v>28</v>
      </c>
      <c r="J3010" t="s">
        <v>29</v>
      </c>
      <c r="K3010" t="s">
        <v>30</v>
      </c>
      <c r="L3010" t="s">
        <v>505</v>
      </c>
      <c r="M3010" t="s">
        <v>140</v>
      </c>
      <c r="N3010">
        <v>75</v>
      </c>
      <c r="O3010" t="s">
        <v>41</v>
      </c>
      <c r="P3010" t="s">
        <v>42</v>
      </c>
      <c r="Q3010" s="1">
        <v>39318</v>
      </c>
      <c r="R3010" s="1">
        <v>20944</v>
      </c>
      <c r="S3010">
        <v>288</v>
      </c>
      <c r="T3010">
        <v>86</v>
      </c>
      <c r="U3010">
        <v>86</v>
      </c>
      <c r="V3010" s="1">
        <v>18085</v>
      </c>
      <c r="W3010">
        <v>46</v>
      </c>
      <c r="X3010">
        <v>-62.93</v>
      </c>
    </row>
    <row r="3011" spans="1:24" x14ac:dyDescent="0.25">
      <c r="A3011">
        <v>202001</v>
      </c>
      <c r="B3011" t="s">
        <v>64</v>
      </c>
      <c r="C3011" t="s">
        <v>65</v>
      </c>
      <c r="D3011" t="s">
        <v>65</v>
      </c>
      <c r="E3011" t="s">
        <v>399</v>
      </c>
      <c r="F3011" t="s">
        <v>3769</v>
      </c>
      <c r="G3011">
        <v>65200386</v>
      </c>
      <c r="H3011">
        <v>33061250</v>
      </c>
      <c r="I3011" t="s">
        <v>72</v>
      </c>
      <c r="J3011" t="s">
        <v>29</v>
      </c>
      <c r="K3011" t="s">
        <v>30</v>
      </c>
      <c r="L3011" t="s">
        <v>854</v>
      </c>
      <c r="M3011" t="s">
        <v>109</v>
      </c>
      <c r="N3011">
        <v>75</v>
      </c>
      <c r="O3011" t="s">
        <v>50</v>
      </c>
      <c r="P3011" t="s">
        <v>42</v>
      </c>
      <c r="Q3011" s="1">
        <v>3938</v>
      </c>
      <c r="R3011" s="1">
        <v>9836</v>
      </c>
      <c r="S3011">
        <v>0</v>
      </c>
      <c r="T3011">
        <v>15</v>
      </c>
      <c r="U3011">
        <v>16</v>
      </c>
      <c r="V3011" s="1">
        <v>-5899</v>
      </c>
      <c r="W3011">
        <v>-149.81</v>
      </c>
      <c r="X3011" s="2">
        <v>-2864.14</v>
      </c>
    </row>
    <row r="3012" spans="1:24" x14ac:dyDescent="0.25">
      <c r="A3012">
        <v>202001</v>
      </c>
      <c r="B3012" t="s">
        <v>64</v>
      </c>
      <c r="C3012" t="s">
        <v>65</v>
      </c>
      <c r="D3012" t="s">
        <v>65</v>
      </c>
      <c r="E3012" t="s">
        <v>555</v>
      </c>
      <c r="F3012" t="s">
        <v>3770</v>
      </c>
      <c r="G3012">
        <v>65202544</v>
      </c>
      <c r="H3012">
        <v>16002497</v>
      </c>
      <c r="I3012" t="s">
        <v>28</v>
      </c>
      <c r="J3012" t="s">
        <v>57</v>
      </c>
      <c r="K3012" t="s">
        <v>337</v>
      </c>
      <c r="L3012" t="s">
        <v>347</v>
      </c>
      <c r="M3012" t="s">
        <v>348</v>
      </c>
      <c r="N3012">
        <v>50</v>
      </c>
      <c r="O3012" t="s">
        <v>76</v>
      </c>
      <c r="P3012" t="s">
        <v>42</v>
      </c>
      <c r="Q3012" s="1">
        <v>7636</v>
      </c>
      <c r="R3012" s="1">
        <v>7370</v>
      </c>
      <c r="S3012">
        <v>61</v>
      </c>
      <c r="T3012">
        <v>9</v>
      </c>
      <c r="U3012">
        <v>9</v>
      </c>
      <c r="V3012">
        <v>205</v>
      </c>
      <c r="W3012">
        <v>2.69</v>
      </c>
      <c r="X3012">
        <v>46.8</v>
      </c>
    </row>
    <row r="3013" spans="1:24" x14ac:dyDescent="0.25">
      <c r="A3013">
        <v>202001</v>
      </c>
      <c r="B3013" t="s">
        <v>64</v>
      </c>
      <c r="C3013" t="s">
        <v>65</v>
      </c>
      <c r="D3013" t="s">
        <v>65</v>
      </c>
      <c r="E3013" t="s">
        <v>555</v>
      </c>
      <c r="F3013" t="s">
        <v>3771</v>
      </c>
      <c r="G3013">
        <v>65201166</v>
      </c>
      <c r="H3013">
        <v>32967536</v>
      </c>
      <c r="I3013" t="s">
        <v>28</v>
      </c>
      <c r="J3013" t="s">
        <v>29</v>
      </c>
      <c r="K3013" t="s">
        <v>30</v>
      </c>
      <c r="L3013" t="s">
        <v>347</v>
      </c>
      <c r="M3013" t="s">
        <v>348</v>
      </c>
      <c r="N3013">
        <v>75</v>
      </c>
      <c r="O3013" t="s">
        <v>76</v>
      </c>
      <c r="P3013" t="s">
        <v>42</v>
      </c>
      <c r="Q3013" s="1">
        <v>5091</v>
      </c>
      <c r="R3013" s="1">
        <v>5172</v>
      </c>
      <c r="S3013">
        <v>0</v>
      </c>
      <c r="T3013">
        <v>7</v>
      </c>
      <c r="U3013">
        <v>15</v>
      </c>
      <c r="V3013">
        <v>-81</v>
      </c>
      <c r="W3013">
        <v>-1.59</v>
      </c>
      <c r="X3013">
        <v>-371.52</v>
      </c>
    </row>
    <row r="3014" spans="1:24" x14ac:dyDescent="0.25">
      <c r="A3014">
        <v>202001</v>
      </c>
      <c r="B3014" t="s">
        <v>64</v>
      </c>
      <c r="C3014" t="s">
        <v>65</v>
      </c>
      <c r="D3014" t="s">
        <v>65</v>
      </c>
      <c r="E3014" t="s">
        <v>808</v>
      </c>
      <c r="F3014" t="s">
        <v>3772</v>
      </c>
      <c r="G3014">
        <v>65206307</v>
      </c>
      <c r="H3014">
        <v>32882937</v>
      </c>
      <c r="I3014" t="s">
        <v>28</v>
      </c>
      <c r="J3014" t="s">
        <v>57</v>
      </c>
      <c r="K3014" t="s">
        <v>30</v>
      </c>
      <c r="L3014" t="s">
        <v>810</v>
      </c>
      <c r="M3014" t="s">
        <v>348</v>
      </c>
      <c r="N3014">
        <v>75</v>
      </c>
      <c r="O3014" t="s">
        <v>76</v>
      </c>
      <c r="P3014" t="s">
        <v>42</v>
      </c>
      <c r="Q3014" s="1">
        <v>5682</v>
      </c>
      <c r="R3014" s="1">
        <v>4776</v>
      </c>
      <c r="S3014">
        <v>452</v>
      </c>
      <c r="T3014">
        <v>11</v>
      </c>
      <c r="U3014">
        <v>12</v>
      </c>
      <c r="V3014">
        <v>454</v>
      </c>
      <c r="W3014">
        <v>7.98</v>
      </c>
      <c r="X3014">
        <v>-11.03</v>
      </c>
    </row>
    <row r="3015" spans="1:24" x14ac:dyDescent="0.25">
      <c r="A3015">
        <v>202001</v>
      </c>
      <c r="B3015" t="s">
        <v>64</v>
      </c>
      <c r="C3015" t="s">
        <v>65</v>
      </c>
      <c r="D3015" t="s">
        <v>65</v>
      </c>
      <c r="E3015" t="s">
        <v>1096</v>
      </c>
      <c r="F3015" t="s">
        <v>3773</v>
      </c>
      <c r="G3015">
        <v>65205277</v>
      </c>
      <c r="H3015">
        <v>32880434</v>
      </c>
      <c r="I3015" t="s">
        <v>28</v>
      </c>
      <c r="J3015" t="s">
        <v>57</v>
      </c>
      <c r="K3015" t="s">
        <v>54</v>
      </c>
      <c r="L3015" t="s">
        <v>810</v>
      </c>
      <c r="M3015" t="s">
        <v>348</v>
      </c>
      <c r="N3015">
        <v>50</v>
      </c>
      <c r="O3015" t="s">
        <v>61</v>
      </c>
      <c r="P3015" t="s">
        <v>42</v>
      </c>
      <c r="Q3015" s="1">
        <v>10800</v>
      </c>
      <c r="R3015" s="1">
        <v>8901</v>
      </c>
      <c r="S3015">
        <v>99</v>
      </c>
      <c r="T3015">
        <v>32</v>
      </c>
      <c r="U3015">
        <v>32</v>
      </c>
      <c r="V3015" s="1">
        <v>1800</v>
      </c>
      <c r="W3015">
        <v>16.670000000000002</v>
      </c>
      <c r="X3015">
        <v>4.0999999999999996</v>
      </c>
    </row>
    <row r="3016" spans="1:24" x14ac:dyDescent="0.25">
      <c r="A3016">
        <v>202001</v>
      </c>
      <c r="B3016" t="s">
        <v>64</v>
      </c>
      <c r="C3016" t="s">
        <v>95</v>
      </c>
      <c r="D3016" t="s">
        <v>95</v>
      </c>
      <c r="E3016" t="s">
        <v>3774</v>
      </c>
      <c r="F3016" t="s">
        <v>3775</v>
      </c>
      <c r="G3016">
        <v>65212332</v>
      </c>
      <c r="H3016">
        <v>5015150</v>
      </c>
      <c r="I3016" t="s">
        <v>28</v>
      </c>
      <c r="J3016" t="s">
        <v>29</v>
      </c>
      <c r="K3016" t="s">
        <v>30</v>
      </c>
      <c r="L3016" t="s">
        <v>676</v>
      </c>
      <c r="M3016" t="s">
        <v>140</v>
      </c>
      <c r="N3016">
        <v>75</v>
      </c>
      <c r="O3016" t="s">
        <v>41</v>
      </c>
      <c r="P3016" t="s">
        <v>42</v>
      </c>
      <c r="Q3016" s="1">
        <v>48721</v>
      </c>
      <c r="R3016" s="1">
        <v>16774</v>
      </c>
      <c r="S3016">
        <v>339</v>
      </c>
      <c r="T3016">
        <v>78</v>
      </c>
      <c r="U3016">
        <v>81</v>
      </c>
      <c r="V3016" s="1">
        <v>31608</v>
      </c>
      <c r="W3016">
        <v>64.88</v>
      </c>
      <c r="X3016">
        <v>-30.5</v>
      </c>
    </row>
    <row r="3017" spans="1:24" x14ac:dyDescent="0.25">
      <c r="A3017">
        <v>202001</v>
      </c>
      <c r="B3017" t="s">
        <v>64</v>
      </c>
      <c r="C3017" t="s">
        <v>95</v>
      </c>
      <c r="D3017" t="s">
        <v>95</v>
      </c>
      <c r="E3017" t="s">
        <v>3776</v>
      </c>
      <c r="F3017" t="s">
        <v>3777</v>
      </c>
      <c r="G3017">
        <v>65764225</v>
      </c>
      <c r="H3017">
        <v>4602881200</v>
      </c>
      <c r="I3017" t="s">
        <v>28</v>
      </c>
      <c r="J3017" t="s">
        <v>29</v>
      </c>
      <c r="K3017" t="s">
        <v>30</v>
      </c>
      <c r="L3017" t="s">
        <v>143</v>
      </c>
      <c r="M3017" t="s">
        <v>99</v>
      </c>
      <c r="N3017" t="s">
        <v>81</v>
      </c>
      <c r="O3017" t="s">
        <v>41</v>
      </c>
      <c r="P3017" t="s">
        <v>42</v>
      </c>
      <c r="Q3017" s="1">
        <v>18577</v>
      </c>
      <c r="R3017" s="1">
        <v>9038</v>
      </c>
      <c r="S3017">
        <v>0</v>
      </c>
      <c r="T3017">
        <v>45</v>
      </c>
      <c r="U3017">
        <v>47</v>
      </c>
      <c r="V3017" s="1">
        <v>9539</v>
      </c>
      <c r="W3017">
        <v>51.35</v>
      </c>
      <c r="X3017">
        <v>99.42</v>
      </c>
    </row>
    <row r="3018" spans="1:24" x14ac:dyDescent="0.25">
      <c r="A3018">
        <v>202001</v>
      </c>
      <c r="B3018" t="s">
        <v>64</v>
      </c>
      <c r="C3018" t="s">
        <v>95</v>
      </c>
      <c r="D3018" t="s">
        <v>95</v>
      </c>
      <c r="E3018" t="s">
        <v>564</v>
      </c>
      <c r="F3018" t="s">
        <v>3778</v>
      </c>
      <c r="G3018">
        <v>65728268</v>
      </c>
      <c r="H3018">
        <v>16003339</v>
      </c>
      <c r="I3018" t="s">
        <v>28</v>
      </c>
      <c r="J3018" t="s">
        <v>57</v>
      </c>
      <c r="K3018" t="s">
        <v>30</v>
      </c>
      <c r="L3018" t="s">
        <v>143</v>
      </c>
      <c r="M3018" t="s">
        <v>99</v>
      </c>
      <c r="N3018">
        <v>50</v>
      </c>
      <c r="O3018" t="s">
        <v>33</v>
      </c>
      <c r="P3018" t="s">
        <v>34</v>
      </c>
      <c r="Q3018">
        <v>0</v>
      </c>
      <c r="R3018" s="1">
        <v>6771</v>
      </c>
      <c r="S3018">
        <v>0</v>
      </c>
      <c r="T3018">
        <v>39</v>
      </c>
      <c r="U3018">
        <v>39</v>
      </c>
      <c r="V3018" s="1">
        <v>-6771</v>
      </c>
      <c r="W3018">
        <v>0</v>
      </c>
      <c r="X3018">
        <v>0</v>
      </c>
    </row>
    <row r="3019" spans="1:24" x14ac:dyDescent="0.25">
      <c r="A3019">
        <v>202001</v>
      </c>
      <c r="B3019" t="s">
        <v>24</v>
      </c>
      <c r="C3019" t="s">
        <v>25</v>
      </c>
      <c r="D3019" t="s">
        <v>25</v>
      </c>
      <c r="E3019" t="s">
        <v>128</v>
      </c>
      <c r="F3019" t="s">
        <v>3779</v>
      </c>
      <c r="G3019">
        <v>65002750</v>
      </c>
      <c r="H3019">
        <v>40010209</v>
      </c>
      <c r="I3019" t="s">
        <v>28</v>
      </c>
      <c r="J3019" t="s">
        <v>29</v>
      </c>
      <c r="K3019" t="s">
        <v>30</v>
      </c>
      <c r="L3019" t="s">
        <v>115</v>
      </c>
      <c r="M3019" t="s">
        <v>116</v>
      </c>
      <c r="N3019">
        <v>100</v>
      </c>
      <c r="O3019" t="s">
        <v>76</v>
      </c>
      <c r="P3019" t="s">
        <v>42</v>
      </c>
      <c r="Q3019" s="1">
        <v>30720</v>
      </c>
      <c r="R3019" s="1">
        <v>25949</v>
      </c>
      <c r="S3019">
        <v>216</v>
      </c>
      <c r="T3019">
        <v>32</v>
      </c>
      <c r="U3019">
        <v>37</v>
      </c>
      <c r="V3019" s="1">
        <v>4555</v>
      </c>
      <c r="W3019">
        <v>14.83</v>
      </c>
      <c r="X3019">
        <v>-542.16999999999996</v>
      </c>
    </row>
    <row r="3020" spans="1:24" x14ac:dyDescent="0.25">
      <c r="A3020">
        <v>202001</v>
      </c>
      <c r="B3020" t="s">
        <v>64</v>
      </c>
      <c r="C3020" t="s">
        <v>95</v>
      </c>
      <c r="D3020" t="s">
        <v>95</v>
      </c>
      <c r="E3020" t="s">
        <v>3172</v>
      </c>
      <c r="F3020" t="s">
        <v>3780</v>
      </c>
      <c r="G3020">
        <v>65209048</v>
      </c>
      <c r="H3020">
        <v>4603248786</v>
      </c>
      <c r="I3020" t="s">
        <v>72</v>
      </c>
      <c r="J3020" t="s">
        <v>53</v>
      </c>
      <c r="K3020" t="s">
        <v>30</v>
      </c>
      <c r="L3020" t="s">
        <v>102</v>
      </c>
      <c r="M3020" t="s">
        <v>99</v>
      </c>
      <c r="N3020">
        <v>75</v>
      </c>
      <c r="O3020" t="s">
        <v>179</v>
      </c>
      <c r="P3020" t="s">
        <v>42</v>
      </c>
      <c r="Q3020" s="1">
        <v>25800</v>
      </c>
      <c r="R3020" s="1">
        <v>27582</v>
      </c>
      <c r="S3020">
        <v>231</v>
      </c>
      <c r="T3020">
        <v>88</v>
      </c>
      <c r="U3020">
        <v>89</v>
      </c>
      <c r="V3020" s="1">
        <v>-2013</v>
      </c>
      <c r="W3020">
        <v>-7.8</v>
      </c>
      <c r="X3020">
        <v>-177.81</v>
      </c>
    </row>
    <row r="3021" spans="1:24" x14ac:dyDescent="0.25">
      <c r="A3021">
        <v>202001</v>
      </c>
      <c r="B3021" t="s">
        <v>64</v>
      </c>
      <c r="C3021" t="s">
        <v>95</v>
      </c>
      <c r="D3021" t="s">
        <v>95</v>
      </c>
      <c r="E3021" t="s">
        <v>567</v>
      </c>
      <c r="F3021" t="s">
        <v>3781</v>
      </c>
      <c r="G3021">
        <v>65761656</v>
      </c>
      <c r="H3021">
        <v>201500930</v>
      </c>
      <c r="I3021" t="s">
        <v>28</v>
      </c>
      <c r="J3021" t="s">
        <v>57</v>
      </c>
      <c r="K3021" t="s">
        <v>30</v>
      </c>
      <c r="L3021" t="s">
        <v>102</v>
      </c>
      <c r="M3021" t="s">
        <v>99</v>
      </c>
      <c r="N3021">
        <v>75</v>
      </c>
      <c r="O3021" t="s">
        <v>61</v>
      </c>
      <c r="P3021" t="s">
        <v>42</v>
      </c>
      <c r="Q3021" s="1">
        <v>30909</v>
      </c>
      <c r="R3021" s="1">
        <v>23423</v>
      </c>
      <c r="S3021">
        <v>236</v>
      </c>
      <c r="T3021">
        <v>80</v>
      </c>
      <c r="U3021">
        <v>81</v>
      </c>
      <c r="V3021" s="1">
        <v>7250</v>
      </c>
      <c r="W3021">
        <v>23.46</v>
      </c>
      <c r="X3021">
        <v>-733.66</v>
      </c>
    </row>
    <row r="3022" spans="1:24" x14ac:dyDescent="0.25">
      <c r="A3022">
        <v>202001</v>
      </c>
      <c r="B3022" t="s">
        <v>64</v>
      </c>
      <c r="C3022" t="s">
        <v>65</v>
      </c>
      <c r="D3022" t="s">
        <v>65</v>
      </c>
      <c r="E3022" t="s">
        <v>86</v>
      </c>
      <c r="F3022" t="s">
        <v>3782</v>
      </c>
      <c r="G3022">
        <v>65727059</v>
      </c>
      <c r="H3022">
        <v>4603248798</v>
      </c>
      <c r="I3022" t="s">
        <v>28</v>
      </c>
      <c r="J3022" t="s">
        <v>53</v>
      </c>
      <c r="K3022" t="s">
        <v>30</v>
      </c>
      <c r="L3022" t="s">
        <v>355</v>
      </c>
      <c r="M3022" t="s">
        <v>170</v>
      </c>
      <c r="N3022">
        <v>75</v>
      </c>
      <c r="O3022" t="s">
        <v>61</v>
      </c>
      <c r="P3022" t="s">
        <v>42</v>
      </c>
      <c r="Q3022" s="1">
        <v>33039</v>
      </c>
      <c r="R3022" s="1">
        <v>22456</v>
      </c>
      <c r="S3022">
        <v>254</v>
      </c>
      <c r="T3022">
        <v>67</v>
      </c>
      <c r="U3022">
        <v>70</v>
      </c>
      <c r="V3022" s="1">
        <v>10328</v>
      </c>
      <c r="W3022">
        <v>31.26</v>
      </c>
      <c r="X3022">
        <v>12.01</v>
      </c>
    </row>
    <row r="3023" spans="1:24" x14ac:dyDescent="0.25">
      <c r="A3023">
        <v>202001</v>
      </c>
      <c r="B3023" t="s">
        <v>64</v>
      </c>
      <c r="C3023" t="s">
        <v>65</v>
      </c>
      <c r="D3023" t="s">
        <v>65</v>
      </c>
      <c r="E3023" t="s">
        <v>92</v>
      </c>
      <c r="F3023" t="s">
        <v>3783</v>
      </c>
      <c r="G3023">
        <v>65764022</v>
      </c>
      <c r="H3023">
        <v>39728475</v>
      </c>
      <c r="I3023" t="s">
        <v>28</v>
      </c>
      <c r="J3023" t="s">
        <v>29</v>
      </c>
      <c r="K3023" t="s">
        <v>30</v>
      </c>
      <c r="L3023" t="s">
        <v>355</v>
      </c>
      <c r="M3023" t="s">
        <v>170</v>
      </c>
      <c r="N3023">
        <v>50</v>
      </c>
      <c r="O3023" t="s">
        <v>50</v>
      </c>
      <c r="P3023" t="s">
        <v>42</v>
      </c>
      <c r="Q3023" s="1">
        <v>3832</v>
      </c>
      <c r="R3023" s="1">
        <v>6326</v>
      </c>
      <c r="S3023">
        <v>87</v>
      </c>
      <c r="T3023">
        <v>26</v>
      </c>
      <c r="U3023">
        <v>28</v>
      </c>
      <c r="V3023" s="1">
        <v>-2581</v>
      </c>
      <c r="W3023">
        <v>-67.349999999999994</v>
      </c>
      <c r="X3023">
        <v>68.36</v>
      </c>
    </row>
    <row r="3024" spans="1:24" x14ac:dyDescent="0.25">
      <c r="A3024">
        <v>202001</v>
      </c>
      <c r="B3024" t="s">
        <v>24</v>
      </c>
      <c r="C3024" t="s">
        <v>25</v>
      </c>
      <c r="D3024" t="s">
        <v>25</v>
      </c>
      <c r="E3024" t="s">
        <v>485</v>
      </c>
      <c r="F3024" t="s">
        <v>3784</v>
      </c>
      <c r="G3024">
        <v>65746360</v>
      </c>
      <c r="H3024">
        <v>7003602</v>
      </c>
      <c r="I3024" t="s">
        <v>28</v>
      </c>
      <c r="J3024" t="s">
        <v>29</v>
      </c>
      <c r="K3024" t="s">
        <v>30</v>
      </c>
      <c r="L3024" t="s">
        <v>304</v>
      </c>
      <c r="M3024" t="s">
        <v>120</v>
      </c>
      <c r="N3024">
        <v>45</v>
      </c>
      <c r="O3024" t="s">
        <v>33</v>
      </c>
      <c r="P3024" t="s">
        <v>34</v>
      </c>
      <c r="Q3024">
        <v>0</v>
      </c>
      <c r="R3024" s="1">
        <v>9894</v>
      </c>
      <c r="S3024">
        <v>0</v>
      </c>
      <c r="T3024">
        <v>49</v>
      </c>
      <c r="U3024">
        <v>51</v>
      </c>
      <c r="V3024" s="1">
        <v>-9894</v>
      </c>
      <c r="W3024">
        <v>0</v>
      </c>
      <c r="X3024">
        <v>-733.6</v>
      </c>
    </row>
    <row r="3025" spans="1:24" x14ac:dyDescent="0.25">
      <c r="A3025">
        <v>202001</v>
      </c>
      <c r="B3025" t="s">
        <v>24</v>
      </c>
      <c r="C3025" t="s">
        <v>25</v>
      </c>
      <c r="D3025" t="s">
        <v>25</v>
      </c>
      <c r="E3025" t="s">
        <v>3785</v>
      </c>
      <c r="F3025" t="s">
        <v>3786</v>
      </c>
      <c r="G3025">
        <v>65005026</v>
      </c>
      <c r="H3025">
        <v>32882080</v>
      </c>
      <c r="I3025" t="s">
        <v>28</v>
      </c>
      <c r="J3025" t="s">
        <v>29</v>
      </c>
      <c r="K3025" t="s">
        <v>30</v>
      </c>
      <c r="L3025" t="s">
        <v>635</v>
      </c>
      <c r="M3025" t="s">
        <v>116</v>
      </c>
      <c r="N3025">
        <v>75</v>
      </c>
      <c r="O3025" t="s">
        <v>61</v>
      </c>
      <c r="P3025" t="s">
        <v>42</v>
      </c>
      <c r="Q3025" s="1">
        <v>21375</v>
      </c>
      <c r="R3025" s="1">
        <v>15760</v>
      </c>
      <c r="S3025" s="1">
        <v>2095</v>
      </c>
      <c r="T3025">
        <v>57</v>
      </c>
      <c r="U3025">
        <v>57</v>
      </c>
      <c r="V3025" s="1">
        <v>3520</v>
      </c>
      <c r="W3025">
        <v>16.47</v>
      </c>
      <c r="X3025">
        <v>-553.28</v>
      </c>
    </row>
    <row r="3026" spans="1:24" x14ac:dyDescent="0.25">
      <c r="A3026">
        <v>202001</v>
      </c>
      <c r="B3026" t="s">
        <v>24</v>
      </c>
      <c r="C3026" t="s">
        <v>25</v>
      </c>
      <c r="D3026" t="s">
        <v>25</v>
      </c>
      <c r="E3026" t="s">
        <v>473</v>
      </c>
      <c r="F3026" t="s">
        <v>3787</v>
      </c>
      <c r="G3026">
        <v>65002530</v>
      </c>
      <c r="H3026">
        <v>32666691</v>
      </c>
      <c r="I3026" t="s">
        <v>28</v>
      </c>
      <c r="J3026" t="s">
        <v>29</v>
      </c>
      <c r="K3026" t="s">
        <v>30</v>
      </c>
      <c r="L3026" t="s">
        <v>475</v>
      </c>
      <c r="M3026" t="s">
        <v>120</v>
      </c>
      <c r="N3026">
        <v>50</v>
      </c>
      <c r="O3026" t="s">
        <v>33</v>
      </c>
      <c r="P3026" t="s">
        <v>34</v>
      </c>
      <c r="Q3026">
        <v>0</v>
      </c>
      <c r="R3026" s="1">
        <v>12395</v>
      </c>
      <c r="S3026">
        <v>0</v>
      </c>
      <c r="T3026">
        <v>27</v>
      </c>
      <c r="U3026">
        <v>28</v>
      </c>
      <c r="V3026" s="1">
        <v>-12395</v>
      </c>
      <c r="W3026">
        <v>0</v>
      </c>
      <c r="X3026">
        <v>0</v>
      </c>
    </row>
    <row r="3027" spans="1:24" x14ac:dyDescent="0.25">
      <c r="A3027">
        <v>202001</v>
      </c>
      <c r="B3027" t="s">
        <v>24</v>
      </c>
      <c r="C3027" t="s">
        <v>25</v>
      </c>
      <c r="D3027" t="s">
        <v>25</v>
      </c>
      <c r="E3027" t="s">
        <v>473</v>
      </c>
      <c r="F3027" t="s">
        <v>3788</v>
      </c>
      <c r="G3027">
        <v>65002525</v>
      </c>
      <c r="H3027">
        <v>44973076</v>
      </c>
      <c r="I3027" t="s">
        <v>28</v>
      </c>
      <c r="J3027" t="s">
        <v>29</v>
      </c>
      <c r="K3027" t="s">
        <v>30</v>
      </c>
      <c r="L3027" t="s">
        <v>475</v>
      </c>
      <c r="M3027" t="s">
        <v>120</v>
      </c>
      <c r="N3027">
        <v>25</v>
      </c>
      <c r="O3027" t="s">
        <v>33</v>
      </c>
      <c r="P3027" t="s">
        <v>34</v>
      </c>
      <c r="Q3027">
        <v>0</v>
      </c>
      <c r="R3027" s="1">
        <v>1217</v>
      </c>
      <c r="S3027">
        <v>0</v>
      </c>
      <c r="T3027">
        <v>3</v>
      </c>
      <c r="U3027">
        <v>3</v>
      </c>
      <c r="V3027" s="1">
        <v>-1217</v>
      </c>
      <c r="W3027">
        <v>0</v>
      </c>
      <c r="X3027">
        <v>-101.92</v>
      </c>
    </row>
    <row r="3028" spans="1:24" x14ac:dyDescent="0.25">
      <c r="A3028">
        <v>202001</v>
      </c>
      <c r="B3028" t="s">
        <v>64</v>
      </c>
      <c r="C3028" t="s">
        <v>65</v>
      </c>
      <c r="D3028" t="s">
        <v>65</v>
      </c>
      <c r="E3028" t="s">
        <v>547</v>
      </c>
      <c r="F3028" t="s">
        <v>3789</v>
      </c>
      <c r="G3028">
        <v>65207071</v>
      </c>
      <c r="H3028">
        <v>50168250</v>
      </c>
      <c r="I3028" t="s">
        <v>28</v>
      </c>
      <c r="J3028" t="s">
        <v>57</v>
      </c>
      <c r="K3028" t="s">
        <v>30</v>
      </c>
      <c r="L3028" t="s">
        <v>84</v>
      </c>
      <c r="M3028" t="s">
        <v>85</v>
      </c>
      <c r="N3028">
        <v>50</v>
      </c>
      <c r="O3028" t="s">
        <v>33</v>
      </c>
      <c r="P3028" t="s">
        <v>34</v>
      </c>
      <c r="Q3028">
        <v>0</v>
      </c>
      <c r="R3028" s="1">
        <v>4570</v>
      </c>
      <c r="S3028">
        <v>0</v>
      </c>
      <c r="T3028">
        <v>14</v>
      </c>
      <c r="U3028">
        <v>15</v>
      </c>
      <c r="V3028" s="1">
        <v>-4570</v>
      </c>
      <c r="W3028">
        <v>0</v>
      </c>
      <c r="X3028">
        <v>0</v>
      </c>
    </row>
    <row r="3029" spans="1:24" x14ac:dyDescent="0.25">
      <c r="A3029">
        <v>202001</v>
      </c>
      <c r="B3029" t="s">
        <v>64</v>
      </c>
      <c r="C3029" t="s">
        <v>95</v>
      </c>
      <c r="D3029" t="s">
        <v>95</v>
      </c>
      <c r="E3029" t="s">
        <v>3790</v>
      </c>
      <c r="F3029" t="s">
        <v>3791</v>
      </c>
      <c r="G3029">
        <v>65213240</v>
      </c>
      <c r="H3029">
        <v>32404484</v>
      </c>
      <c r="I3029" t="s">
        <v>28</v>
      </c>
      <c r="J3029" t="s">
        <v>29</v>
      </c>
      <c r="K3029" t="s">
        <v>30</v>
      </c>
      <c r="L3029" t="s">
        <v>505</v>
      </c>
      <c r="M3029" t="s">
        <v>140</v>
      </c>
      <c r="N3029">
        <v>50</v>
      </c>
      <c r="O3029" t="s">
        <v>261</v>
      </c>
      <c r="P3029" t="s">
        <v>42</v>
      </c>
      <c r="Q3029" s="1">
        <v>21229</v>
      </c>
      <c r="R3029" s="1">
        <v>4508</v>
      </c>
      <c r="S3029">
        <v>213</v>
      </c>
      <c r="T3029">
        <v>22</v>
      </c>
      <c r="U3029">
        <v>28</v>
      </c>
      <c r="V3029" s="1">
        <v>16508</v>
      </c>
      <c r="W3029">
        <v>77.760000000000005</v>
      </c>
      <c r="X3029">
        <v>63.9</v>
      </c>
    </row>
    <row r="3030" spans="1:24" x14ac:dyDescent="0.25">
      <c r="A3030">
        <v>202001</v>
      </c>
      <c r="B3030" t="s">
        <v>64</v>
      </c>
      <c r="C3030" t="s">
        <v>65</v>
      </c>
      <c r="D3030" t="s">
        <v>65</v>
      </c>
      <c r="E3030" t="s">
        <v>349</v>
      </c>
      <c r="F3030" t="s">
        <v>3792</v>
      </c>
      <c r="G3030">
        <v>65749694</v>
      </c>
      <c r="H3030">
        <v>5016214</v>
      </c>
      <c r="I3030" t="s">
        <v>28</v>
      </c>
      <c r="J3030" t="s">
        <v>29</v>
      </c>
      <c r="K3030" t="s">
        <v>30</v>
      </c>
      <c r="L3030" t="s">
        <v>351</v>
      </c>
      <c r="M3030" t="s">
        <v>80</v>
      </c>
      <c r="N3030">
        <v>75</v>
      </c>
      <c r="O3030" t="s">
        <v>33</v>
      </c>
      <c r="P3030" t="s">
        <v>34</v>
      </c>
      <c r="Q3030">
        <v>0</v>
      </c>
      <c r="R3030" s="1">
        <v>28065</v>
      </c>
      <c r="S3030">
        <v>0</v>
      </c>
      <c r="T3030">
        <v>77</v>
      </c>
      <c r="U3030">
        <v>78</v>
      </c>
      <c r="V3030" s="1">
        <v>-28065</v>
      </c>
      <c r="W3030">
        <v>0</v>
      </c>
      <c r="X3030">
        <v>0</v>
      </c>
    </row>
    <row r="3031" spans="1:24" x14ac:dyDescent="0.25">
      <c r="A3031">
        <v>202001</v>
      </c>
      <c r="B3031" t="s">
        <v>64</v>
      </c>
      <c r="C3031" t="s">
        <v>65</v>
      </c>
      <c r="D3031" t="s">
        <v>65</v>
      </c>
      <c r="E3031" t="s">
        <v>487</v>
      </c>
      <c r="F3031" t="s">
        <v>3793</v>
      </c>
      <c r="G3031">
        <v>65742819</v>
      </c>
      <c r="H3031">
        <v>5016938</v>
      </c>
      <c r="I3031" t="s">
        <v>28</v>
      </c>
      <c r="J3031" t="s">
        <v>57</v>
      </c>
      <c r="K3031" t="s">
        <v>54</v>
      </c>
      <c r="L3031" t="s">
        <v>1319</v>
      </c>
      <c r="M3031" t="s">
        <v>490</v>
      </c>
      <c r="N3031">
        <v>75</v>
      </c>
      <c r="O3031" t="s">
        <v>33</v>
      </c>
      <c r="P3031" t="s">
        <v>34</v>
      </c>
      <c r="Q3031">
        <v>0</v>
      </c>
      <c r="R3031" s="1">
        <v>26114</v>
      </c>
      <c r="S3031">
        <v>0</v>
      </c>
      <c r="T3031">
        <v>75</v>
      </c>
      <c r="U3031">
        <v>84</v>
      </c>
      <c r="V3031" s="1">
        <v>-26114</v>
      </c>
      <c r="W3031">
        <v>0</v>
      </c>
      <c r="X3031">
        <v>66.760000000000005</v>
      </c>
    </row>
    <row r="3032" spans="1:24" x14ac:dyDescent="0.25">
      <c r="A3032">
        <v>202001</v>
      </c>
      <c r="B3032" t="s">
        <v>64</v>
      </c>
      <c r="C3032" t="s">
        <v>65</v>
      </c>
      <c r="D3032" t="s">
        <v>65</v>
      </c>
      <c r="E3032" t="s">
        <v>315</v>
      </c>
      <c r="F3032" t="s">
        <v>3794</v>
      </c>
      <c r="G3032">
        <v>65210550</v>
      </c>
      <c r="H3032">
        <v>32882558</v>
      </c>
      <c r="I3032" t="s">
        <v>28</v>
      </c>
      <c r="J3032" t="s">
        <v>57</v>
      </c>
      <c r="K3032" t="s">
        <v>54</v>
      </c>
      <c r="L3032" t="s">
        <v>534</v>
      </c>
      <c r="M3032" t="s">
        <v>69</v>
      </c>
      <c r="N3032">
        <v>75</v>
      </c>
      <c r="O3032" t="s">
        <v>76</v>
      </c>
      <c r="P3032" t="s">
        <v>42</v>
      </c>
      <c r="Q3032" s="1">
        <v>18525</v>
      </c>
      <c r="R3032" s="1">
        <v>17208</v>
      </c>
      <c r="S3032">
        <v>196</v>
      </c>
      <c r="T3032">
        <v>50</v>
      </c>
      <c r="U3032">
        <v>51</v>
      </c>
      <c r="V3032" s="1">
        <v>1121</v>
      </c>
      <c r="W3032">
        <v>6.05</v>
      </c>
      <c r="X3032">
        <v>-486.63</v>
      </c>
    </row>
    <row r="3033" spans="1:24" x14ac:dyDescent="0.25">
      <c r="A3033">
        <v>202001</v>
      </c>
      <c r="B3033" t="s">
        <v>64</v>
      </c>
      <c r="C3033" t="s">
        <v>65</v>
      </c>
      <c r="D3033" t="s">
        <v>65</v>
      </c>
      <c r="E3033" t="s">
        <v>601</v>
      </c>
      <c r="F3033" t="s">
        <v>3795</v>
      </c>
      <c r="G3033">
        <v>65718160</v>
      </c>
      <c r="H3033">
        <v>5005382</v>
      </c>
      <c r="I3033" t="s">
        <v>28</v>
      </c>
      <c r="J3033" t="s">
        <v>29</v>
      </c>
      <c r="K3033" t="s">
        <v>30</v>
      </c>
      <c r="L3033" t="s">
        <v>603</v>
      </c>
      <c r="M3033" t="s">
        <v>147</v>
      </c>
      <c r="N3033">
        <v>75</v>
      </c>
      <c r="O3033" t="s">
        <v>41</v>
      </c>
      <c r="P3033" t="s">
        <v>42</v>
      </c>
      <c r="Q3033" s="1">
        <v>12000</v>
      </c>
      <c r="R3033" s="1">
        <v>4609</v>
      </c>
      <c r="S3033">
        <v>574</v>
      </c>
      <c r="T3033">
        <v>25</v>
      </c>
      <c r="U3033">
        <v>48</v>
      </c>
      <c r="V3033" s="1">
        <v>6817</v>
      </c>
      <c r="W3033">
        <v>56.81</v>
      </c>
      <c r="X3033">
        <v>-151.56</v>
      </c>
    </row>
    <row r="3034" spans="1:24" x14ac:dyDescent="0.25">
      <c r="A3034">
        <v>202001</v>
      </c>
      <c r="B3034" t="s">
        <v>64</v>
      </c>
      <c r="C3034" t="s">
        <v>95</v>
      </c>
      <c r="D3034" t="s">
        <v>95</v>
      </c>
      <c r="E3034" t="s">
        <v>3790</v>
      </c>
      <c r="F3034" t="s">
        <v>3796</v>
      </c>
      <c r="G3034">
        <v>65213243</v>
      </c>
      <c r="H3034">
        <v>32882991</v>
      </c>
      <c r="I3034" t="s">
        <v>28</v>
      </c>
      <c r="J3034" t="s">
        <v>29</v>
      </c>
      <c r="K3034" t="s">
        <v>30</v>
      </c>
      <c r="L3034" t="s">
        <v>505</v>
      </c>
      <c r="M3034" t="s">
        <v>140</v>
      </c>
      <c r="N3034">
        <v>75</v>
      </c>
      <c r="O3034" t="s">
        <v>50</v>
      </c>
      <c r="P3034" t="s">
        <v>42</v>
      </c>
      <c r="Q3034">
        <v>212</v>
      </c>
      <c r="R3034" s="1">
        <v>12794</v>
      </c>
      <c r="S3034">
        <v>311</v>
      </c>
      <c r="T3034">
        <v>52</v>
      </c>
      <c r="U3034">
        <v>54</v>
      </c>
      <c r="V3034" s="1">
        <v>-12893</v>
      </c>
      <c r="W3034" s="2">
        <v>-6088.47</v>
      </c>
      <c r="X3034">
        <v>-19.43</v>
      </c>
    </row>
    <row r="3035" spans="1:24" x14ac:dyDescent="0.25">
      <c r="A3035">
        <v>202001</v>
      </c>
      <c r="B3035" t="s">
        <v>35</v>
      </c>
      <c r="C3035" t="s">
        <v>36</v>
      </c>
      <c r="D3035" t="s">
        <v>36</v>
      </c>
      <c r="E3035" t="s">
        <v>2894</v>
      </c>
      <c r="F3035" t="s">
        <v>3797</v>
      </c>
      <c r="G3035">
        <v>65006146</v>
      </c>
      <c r="H3035">
        <v>5007367</v>
      </c>
      <c r="I3035" t="s">
        <v>28</v>
      </c>
      <c r="J3035" t="s">
        <v>57</v>
      </c>
      <c r="K3035" t="s">
        <v>54</v>
      </c>
      <c r="L3035" t="s">
        <v>621</v>
      </c>
      <c r="M3035" t="s">
        <v>126</v>
      </c>
      <c r="N3035" t="s">
        <v>81</v>
      </c>
      <c r="O3035" t="s">
        <v>33</v>
      </c>
      <c r="P3035" t="s">
        <v>34</v>
      </c>
      <c r="Q3035">
        <v>0</v>
      </c>
      <c r="R3035" s="1">
        <v>8949</v>
      </c>
      <c r="S3035">
        <v>0</v>
      </c>
      <c r="T3035">
        <v>25</v>
      </c>
      <c r="U3035">
        <v>27</v>
      </c>
      <c r="V3035" s="1">
        <v>-8949</v>
      </c>
      <c r="W3035">
        <v>0</v>
      </c>
      <c r="X3035" s="2">
        <v>-7772.74</v>
      </c>
    </row>
    <row r="3036" spans="1:24" x14ac:dyDescent="0.25">
      <c r="A3036">
        <v>202001</v>
      </c>
      <c r="B3036" t="s">
        <v>24</v>
      </c>
      <c r="C3036" t="s">
        <v>25</v>
      </c>
      <c r="D3036" t="s">
        <v>25</v>
      </c>
      <c r="E3036" t="s">
        <v>625</v>
      </c>
      <c r="F3036" t="s">
        <v>3798</v>
      </c>
      <c r="G3036">
        <v>65004083</v>
      </c>
      <c r="H3036">
        <v>37018817</v>
      </c>
      <c r="I3036" t="s">
        <v>28</v>
      </c>
      <c r="J3036" t="s">
        <v>29</v>
      </c>
      <c r="K3036" t="s">
        <v>30</v>
      </c>
      <c r="L3036" t="s">
        <v>240</v>
      </c>
      <c r="M3036" t="s">
        <v>120</v>
      </c>
      <c r="N3036">
        <v>75</v>
      </c>
      <c r="O3036" t="s">
        <v>45</v>
      </c>
      <c r="P3036" t="s">
        <v>42</v>
      </c>
      <c r="Q3036" s="1">
        <v>-48098</v>
      </c>
      <c r="R3036" s="1">
        <v>8450</v>
      </c>
      <c r="S3036">
        <v>201</v>
      </c>
      <c r="T3036">
        <v>34</v>
      </c>
      <c r="U3036">
        <v>37</v>
      </c>
      <c r="V3036" s="1">
        <v>-56749</v>
      </c>
      <c r="W3036">
        <v>117.99</v>
      </c>
      <c r="X3036">
        <v>132.36000000000001</v>
      </c>
    </row>
    <row r="3037" spans="1:24" x14ac:dyDescent="0.25">
      <c r="A3037">
        <v>202001</v>
      </c>
      <c r="B3037" t="s">
        <v>64</v>
      </c>
      <c r="C3037" t="s">
        <v>65</v>
      </c>
      <c r="D3037" t="s">
        <v>65</v>
      </c>
      <c r="E3037" t="s">
        <v>855</v>
      </c>
      <c r="F3037" t="s">
        <v>3799</v>
      </c>
      <c r="G3037">
        <v>65739877</v>
      </c>
      <c r="H3037">
        <v>45031901</v>
      </c>
      <c r="I3037" t="s">
        <v>72</v>
      </c>
      <c r="J3037" t="s">
        <v>29</v>
      </c>
      <c r="K3037" t="s">
        <v>30</v>
      </c>
      <c r="L3037" t="s">
        <v>79</v>
      </c>
      <c r="M3037" t="s">
        <v>80</v>
      </c>
      <c r="N3037">
        <v>75</v>
      </c>
      <c r="O3037" t="s">
        <v>45</v>
      </c>
      <c r="P3037" t="s">
        <v>42</v>
      </c>
      <c r="Q3037" s="1">
        <v>7927200</v>
      </c>
      <c r="R3037" s="1">
        <v>29238</v>
      </c>
      <c r="S3037">
        <v>396</v>
      </c>
      <c r="T3037">
        <v>84</v>
      </c>
      <c r="U3037">
        <v>90</v>
      </c>
      <c r="V3037" s="1">
        <v>7897566</v>
      </c>
      <c r="W3037">
        <v>99.63</v>
      </c>
      <c r="X3037">
        <v>88.83</v>
      </c>
    </row>
    <row r="3038" spans="1:24" x14ac:dyDescent="0.25">
      <c r="A3038">
        <v>202001</v>
      </c>
      <c r="B3038" t="s">
        <v>24</v>
      </c>
      <c r="C3038" t="s">
        <v>25</v>
      </c>
      <c r="D3038" t="s">
        <v>25</v>
      </c>
      <c r="E3038" t="s">
        <v>1102</v>
      </c>
      <c r="F3038" t="s">
        <v>3800</v>
      </c>
      <c r="G3038">
        <v>65004280</v>
      </c>
      <c r="H3038">
        <v>44761860</v>
      </c>
      <c r="I3038" t="s">
        <v>28</v>
      </c>
      <c r="J3038" t="s">
        <v>29</v>
      </c>
      <c r="K3038" t="s">
        <v>30</v>
      </c>
      <c r="L3038" t="s">
        <v>159</v>
      </c>
      <c r="M3038" t="s">
        <v>116</v>
      </c>
      <c r="N3038">
        <v>75</v>
      </c>
      <c r="O3038" t="s">
        <v>33</v>
      </c>
      <c r="P3038" t="s">
        <v>34</v>
      </c>
      <c r="Q3038">
        <v>0</v>
      </c>
      <c r="R3038" s="1">
        <v>19676</v>
      </c>
      <c r="S3038">
        <v>399</v>
      </c>
      <c r="T3038">
        <v>66</v>
      </c>
      <c r="U3038">
        <v>75</v>
      </c>
      <c r="V3038" s="1">
        <v>-20075</v>
      </c>
      <c r="W3038">
        <v>0</v>
      </c>
      <c r="X3038">
        <v>0</v>
      </c>
    </row>
    <row r="3039" spans="1:24" x14ac:dyDescent="0.25">
      <c r="A3039">
        <v>202001</v>
      </c>
      <c r="B3039" t="s">
        <v>64</v>
      </c>
      <c r="C3039" t="s">
        <v>65</v>
      </c>
      <c r="D3039" t="s">
        <v>65</v>
      </c>
      <c r="E3039" t="s">
        <v>597</v>
      </c>
      <c r="F3039" t="s">
        <v>3801</v>
      </c>
      <c r="G3039">
        <v>65210856</v>
      </c>
      <c r="H3039">
        <v>5007492</v>
      </c>
      <c r="I3039" t="s">
        <v>28</v>
      </c>
      <c r="J3039" t="s">
        <v>29</v>
      </c>
      <c r="K3039" t="s">
        <v>30</v>
      </c>
      <c r="L3039" t="s">
        <v>223</v>
      </c>
      <c r="M3039" t="s">
        <v>69</v>
      </c>
      <c r="N3039">
        <v>75</v>
      </c>
      <c r="O3039" t="s">
        <v>76</v>
      </c>
      <c r="P3039" t="s">
        <v>42</v>
      </c>
      <c r="Q3039" s="1">
        <v>15988</v>
      </c>
      <c r="R3039" s="1">
        <v>14445</v>
      </c>
      <c r="S3039">
        <v>529</v>
      </c>
      <c r="T3039">
        <v>53</v>
      </c>
      <c r="U3039">
        <v>58</v>
      </c>
      <c r="V3039" s="1">
        <v>1014</v>
      </c>
      <c r="W3039">
        <v>6.34</v>
      </c>
      <c r="X3039">
        <v>-932.25</v>
      </c>
    </row>
    <row r="3040" spans="1:24" x14ac:dyDescent="0.25">
      <c r="A3040">
        <v>202001</v>
      </c>
      <c r="B3040" t="s">
        <v>24</v>
      </c>
      <c r="C3040" t="s">
        <v>1172</v>
      </c>
      <c r="D3040" t="s">
        <v>1172</v>
      </c>
      <c r="E3040" t="s">
        <v>1173</v>
      </c>
      <c r="F3040" t="s">
        <v>3802</v>
      </c>
      <c r="G3040">
        <v>65012018</v>
      </c>
      <c r="H3040">
        <v>45270801</v>
      </c>
      <c r="I3040" t="s">
        <v>28</v>
      </c>
      <c r="J3040" t="s">
        <v>57</v>
      </c>
      <c r="K3040" t="s">
        <v>54</v>
      </c>
      <c r="L3040" t="s">
        <v>1175</v>
      </c>
      <c r="M3040" t="s">
        <v>1176</v>
      </c>
      <c r="N3040">
        <v>75</v>
      </c>
      <c r="O3040" t="s">
        <v>41</v>
      </c>
      <c r="P3040" t="s">
        <v>42</v>
      </c>
      <c r="Q3040" s="1">
        <v>42968</v>
      </c>
      <c r="R3040" s="1">
        <v>18906</v>
      </c>
      <c r="S3040">
        <v>252</v>
      </c>
      <c r="T3040">
        <v>80</v>
      </c>
      <c r="U3040">
        <v>92</v>
      </c>
      <c r="V3040" s="1">
        <v>23810</v>
      </c>
      <c r="W3040">
        <v>55.41</v>
      </c>
      <c r="X3040">
        <v>55.64</v>
      </c>
    </row>
    <row r="3041" spans="1:24" x14ac:dyDescent="0.25">
      <c r="A3041">
        <v>202001</v>
      </c>
      <c r="B3041" t="s">
        <v>64</v>
      </c>
      <c r="C3041" t="s">
        <v>95</v>
      </c>
      <c r="D3041" t="s">
        <v>95</v>
      </c>
      <c r="E3041" t="s">
        <v>567</v>
      </c>
      <c r="F3041" t="s">
        <v>3803</v>
      </c>
      <c r="G3041">
        <v>65761663</v>
      </c>
      <c r="H3041">
        <v>5017039</v>
      </c>
      <c r="I3041" t="s">
        <v>28</v>
      </c>
      <c r="J3041" t="s">
        <v>29</v>
      </c>
      <c r="K3041" t="s">
        <v>30</v>
      </c>
      <c r="L3041" t="s">
        <v>2449</v>
      </c>
      <c r="M3041" t="s">
        <v>99</v>
      </c>
      <c r="N3041">
        <v>75</v>
      </c>
      <c r="O3041" t="s">
        <v>33</v>
      </c>
      <c r="P3041" t="s">
        <v>34</v>
      </c>
      <c r="Q3041">
        <v>0</v>
      </c>
      <c r="R3041" s="1">
        <v>20678</v>
      </c>
      <c r="S3041">
        <v>0</v>
      </c>
      <c r="T3041">
        <v>68</v>
      </c>
      <c r="U3041">
        <v>70</v>
      </c>
      <c r="V3041" s="1">
        <v>-20678</v>
      </c>
      <c r="W3041">
        <v>0</v>
      </c>
      <c r="X3041">
        <v>0</v>
      </c>
    </row>
    <row r="3042" spans="1:24" x14ac:dyDescent="0.25">
      <c r="A3042">
        <v>202001</v>
      </c>
      <c r="B3042" t="s">
        <v>64</v>
      </c>
      <c r="C3042" t="s">
        <v>95</v>
      </c>
      <c r="D3042" t="s">
        <v>95</v>
      </c>
      <c r="E3042" t="s">
        <v>1320</v>
      </c>
      <c r="F3042" t="s">
        <v>3804</v>
      </c>
      <c r="G3042">
        <v>65210962</v>
      </c>
      <c r="H3042">
        <v>16003356</v>
      </c>
      <c r="I3042" t="s">
        <v>28</v>
      </c>
      <c r="J3042" t="s">
        <v>57</v>
      </c>
      <c r="K3042" t="s">
        <v>30</v>
      </c>
      <c r="L3042" t="s">
        <v>1377</v>
      </c>
      <c r="M3042" t="s">
        <v>99</v>
      </c>
      <c r="N3042" t="s">
        <v>81</v>
      </c>
      <c r="O3042" t="s">
        <v>33</v>
      </c>
      <c r="P3042" t="s">
        <v>34</v>
      </c>
      <c r="Q3042">
        <v>0</v>
      </c>
      <c r="R3042" s="1">
        <v>22976</v>
      </c>
      <c r="S3042">
        <v>0</v>
      </c>
      <c r="T3042">
        <v>1</v>
      </c>
      <c r="U3042">
        <v>1</v>
      </c>
      <c r="V3042" s="1">
        <v>-22976</v>
      </c>
      <c r="W3042">
        <v>0</v>
      </c>
      <c r="X3042">
        <v>0</v>
      </c>
    </row>
    <row r="3043" spans="1:24" x14ac:dyDescent="0.25">
      <c r="A3043">
        <v>202001</v>
      </c>
      <c r="B3043" t="s">
        <v>64</v>
      </c>
      <c r="C3043" t="s">
        <v>65</v>
      </c>
      <c r="D3043" t="s">
        <v>65</v>
      </c>
      <c r="E3043" t="s">
        <v>1554</v>
      </c>
      <c r="F3043" t="s">
        <v>3805</v>
      </c>
      <c r="G3043">
        <v>65212033</v>
      </c>
      <c r="H3043">
        <v>5017101</v>
      </c>
      <c r="I3043" t="s">
        <v>28</v>
      </c>
      <c r="J3043" t="s">
        <v>29</v>
      </c>
      <c r="K3043" t="s">
        <v>30</v>
      </c>
      <c r="L3043" t="s">
        <v>1131</v>
      </c>
      <c r="M3043" t="s">
        <v>490</v>
      </c>
      <c r="N3043">
        <v>75</v>
      </c>
      <c r="O3043" t="s">
        <v>33</v>
      </c>
      <c r="P3043" t="s">
        <v>34</v>
      </c>
      <c r="Q3043">
        <v>0</v>
      </c>
      <c r="R3043" s="1">
        <v>36678</v>
      </c>
      <c r="S3043">
        <v>0</v>
      </c>
      <c r="T3043">
        <v>82</v>
      </c>
      <c r="U3043">
        <v>83</v>
      </c>
      <c r="V3043" s="1">
        <v>-36678</v>
      </c>
      <c r="W3043">
        <v>0</v>
      </c>
      <c r="X3043">
        <v>0</v>
      </c>
    </row>
    <row r="3044" spans="1:24" x14ac:dyDescent="0.25">
      <c r="A3044">
        <v>202001</v>
      </c>
      <c r="B3044" t="s">
        <v>24</v>
      </c>
      <c r="C3044" t="s">
        <v>25</v>
      </c>
      <c r="D3044" t="s">
        <v>25</v>
      </c>
      <c r="E3044" t="s">
        <v>395</v>
      </c>
      <c r="F3044" t="s">
        <v>3806</v>
      </c>
      <c r="G3044">
        <v>65002433</v>
      </c>
      <c r="H3044">
        <v>5016657</v>
      </c>
      <c r="I3044" t="s">
        <v>28</v>
      </c>
      <c r="J3044" t="s">
        <v>29</v>
      </c>
      <c r="K3044" t="s">
        <v>30</v>
      </c>
      <c r="L3044" t="s">
        <v>475</v>
      </c>
      <c r="M3044" t="s">
        <v>120</v>
      </c>
      <c r="N3044">
        <v>75</v>
      </c>
      <c r="O3044" t="s">
        <v>33</v>
      </c>
      <c r="P3044" t="s">
        <v>34</v>
      </c>
      <c r="Q3044">
        <v>0</v>
      </c>
      <c r="R3044" s="1">
        <v>7778</v>
      </c>
      <c r="S3044">
        <v>0</v>
      </c>
      <c r="T3044">
        <v>23</v>
      </c>
      <c r="U3044">
        <v>25</v>
      </c>
      <c r="V3044" s="1">
        <v>-7778</v>
      </c>
      <c r="W3044">
        <v>0</v>
      </c>
      <c r="X3044">
        <v>0</v>
      </c>
    </row>
    <row r="3045" spans="1:24" x14ac:dyDescent="0.25">
      <c r="A3045">
        <v>202001</v>
      </c>
      <c r="B3045" t="s">
        <v>64</v>
      </c>
      <c r="C3045" t="s">
        <v>95</v>
      </c>
      <c r="D3045" t="s">
        <v>95</v>
      </c>
      <c r="E3045" t="s">
        <v>1020</v>
      </c>
      <c r="F3045" t="s">
        <v>3807</v>
      </c>
      <c r="G3045">
        <v>65723377</v>
      </c>
      <c r="H3045">
        <v>201500852</v>
      </c>
      <c r="I3045" t="s">
        <v>28</v>
      </c>
      <c r="J3045" t="s">
        <v>57</v>
      </c>
      <c r="K3045" t="s">
        <v>30</v>
      </c>
      <c r="L3045" t="s">
        <v>1034</v>
      </c>
      <c r="M3045" t="s">
        <v>89</v>
      </c>
      <c r="N3045">
        <v>75</v>
      </c>
      <c r="O3045" t="s">
        <v>41</v>
      </c>
      <c r="P3045" t="s">
        <v>42</v>
      </c>
      <c r="Q3045" s="1">
        <v>28050</v>
      </c>
      <c r="R3045" s="1">
        <v>16737</v>
      </c>
      <c r="S3045">
        <v>426</v>
      </c>
      <c r="T3045">
        <v>65</v>
      </c>
      <c r="U3045">
        <v>69</v>
      </c>
      <c r="V3045" s="1">
        <v>10887</v>
      </c>
      <c r="W3045">
        <v>38.81</v>
      </c>
      <c r="X3045">
        <v>62.01</v>
      </c>
    </row>
    <row r="3046" spans="1:24" x14ac:dyDescent="0.25">
      <c r="A3046">
        <v>202001</v>
      </c>
      <c r="B3046" t="s">
        <v>64</v>
      </c>
      <c r="C3046" t="s">
        <v>589</v>
      </c>
      <c r="D3046" t="s">
        <v>589</v>
      </c>
      <c r="E3046" t="s">
        <v>771</v>
      </c>
      <c r="F3046" t="s">
        <v>3808</v>
      </c>
      <c r="G3046">
        <v>65740419</v>
      </c>
      <c r="H3046">
        <v>5015235</v>
      </c>
      <c r="I3046" t="s">
        <v>28</v>
      </c>
      <c r="J3046" t="s">
        <v>827</v>
      </c>
      <c r="K3046" t="s">
        <v>1737</v>
      </c>
      <c r="L3046" t="s">
        <v>592</v>
      </c>
      <c r="M3046" t="s">
        <v>593</v>
      </c>
      <c r="N3046">
        <v>75</v>
      </c>
      <c r="O3046" t="s">
        <v>33</v>
      </c>
      <c r="P3046" t="s">
        <v>34</v>
      </c>
      <c r="Q3046">
        <v>0</v>
      </c>
      <c r="R3046" s="1">
        <v>21209</v>
      </c>
      <c r="S3046">
        <v>0</v>
      </c>
      <c r="T3046">
        <v>76</v>
      </c>
      <c r="U3046">
        <v>83</v>
      </c>
      <c r="V3046" s="1">
        <v>-21209</v>
      </c>
      <c r="W3046">
        <v>0</v>
      </c>
      <c r="X3046">
        <v>0</v>
      </c>
    </row>
    <row r="3047" spans="1:24" x14ac:dyDescent="0.25">
      <c r="A3047">
        <v>202001</v>
      </c>
      <c r="B3047" t="s">
        <v>24</v>
      </c>
      <c r="C3047" t="s">
        <v>25</v>
      </c>
      <c r="D3047" t="s">
        <v>25</v>
      </c>
      <c r="E3047" t="s">
        <v>633</v>
      </c>
      <c r="F3047" t="s">
        <v>3809</v>
      </c>
      <c r="G3047">
        <v>65725083</v>
      </c>
      <c r="H3047">
        <v>44973054</v>
      </c>
      <c r="I3047" t="s">
        <v>28</v>
      </c>
      <c r="J3047" t="s">
        <v>29</v>
      </c>
      <c r="K3047" t="s">
        <v>30</v>
      </c>
      <c r="L3047" t="s">
        <v>635</v>
      </c>
      <c r="M3047" t="s">
        <v>116</v>
      </c>
      <c r="N3047">
        <v>75</v>
      </c>
      <c r="O3047" t="s">
        <v>33</v>
      </c>
      <c r="P3047" t="s">
        <v>34</v>
      </c>
      <c r="Q3047">
        <v>0</v>
      </c>
      <c r="R3047" s="1">
        <v>7668</v>
      </c>
      <c r="S3047">
        <v>0</v>
      </c>
      <c r="T3047">
        <v>17</v>
      </c>
      <c r="U3047">
        <v>18</v>
      </c>
      <c r="V3047" s="1">
        <v>-7668</v>
      </c>
      <c r="W3047">
        <v>0</v>
      </c>
      <c r="X3047">
        <v>0</v>
      </c>
    </row>
    <row r="3048" spans="1:24" x14ac:dyDescent="0.25">
      <c r="A3048">
        <v>202001</v>
      </c>
      <c r="B3048" t="s">
        <v>24</v>
      </c>
      <c r="C3048" t="s">
        <v>25</v>
      </c>
      <c r="D3048" t="s">
        <v>25</v>
      </c>
      <c r="E3048" t="s">
        <v>789</v>
      </c>
      <c r="F3048" t="s">
        <v>3810</v>
      </c>
      <c r="G3048">
        <v>65744996</v>
      </c>
      <c r="H3048">
        <v>5016171</v>
      </c>
      <c r="I3048" t="s">
        <v>28</v>
      </c>
      <c r="J3048" t="s">
        <v>29</v>
      </c>
      <c r="K3048" t="s">
        <v>30</v>
      </c>
      <c r="L3048" t="s">
        <v>635</v>
      </c>
      <c r="M3048" t="s">
        <v>116</v>
      </c>
      <c r="N3048">
        <v>25</v>
      </c>
      <c r="O3048" t="s">
        <v>33</v>
      </c>
      <c r="P3048" t="s">
        <v>34</v>
      </c>
      <c r="Q3048">
        <v>0</v>
      </c>
      <c r="R3048" s="1">
        <v>1791</v>
      </c>
      <c r="S3048">
        <v>0</v>
      </c>
      <c r="T3048">
        <v>6</v>
      </c>
      <c r="U3048">
        <v>6</v>
      </c>
      <c r="V3048" s="1">
        <v>-1791</v>
      </c>
      <c r="W3048">
        <v>0</v>
      </c>
      <c r="X3048">
        <v>0</v>
      </c>
    </row>
    <row r="3049" spans="1:24" x14ac:dyDescent="0.25">
      <c r="A3049">
        <v>202001</v>
      </c>
      <c r="B3049" t="s">
        <v>24</v>
      </c>
      <c r="C3049" t="s">
        <v>25</v>
      </c>
      <c r="D3049" t="s">
        <v>25</v>
      </c>
      <c r="E3049" t="s">
        <v>302</v>
      </c>
      <c r="F3049" t="s">
        <v>3811</v>
      </c>
      <c r="G3049">
        <v>65002425</v>
      </c>
      <c r="H3049">
        <v>32883739</v>
      </c>
      <c r="I3049" t="s">
        <v>28</v>
      </c>
      <c r="J3049" t="s">
        <v>29</v>
      </c>
      <c r="K3049" t="s">
        <v>30</v>
      </c>
      <c r="L3049" t="s">
        <v>635</v>
      </c>
      <c r="M3049" t="s">
        <v>116</v>
      </c>
      <c r="N3049">
        <v>75</v>
      </c>
      <c r="O3049" t="s">
        <v>45</v>
      </c>
      <c r="P3049" t="s">
        <v>42</v>
      </c>
      <c r="Q3049" s="1">
        <v>473532</v>
      </c>
      <c r="R3049" s="1">
        <v>8311</v>
      </c>
      <c r="S3049">
        <v>918</v>
      </c>
      <c r="T3049">
        <v>21</v>
      </c>
      <c r="U3049">
        <v>23</v>
      </c>
      <c r="V3049" s="1">
        <v>464303</v>
      </c>
      <c r="W3049">
        <v>98.05</v>
      </c>
      <c r="X3049">
        <v>92.73</v>
      </c>
    </row>
    <row r="3050" spans="1:24" x14ac:dyDescent="0.25">
      <c r="A3050">
        <v>202001</v>
      </c>
      <c r="B3050" t="s">
        <v>24</v>
      </c>
      <c r="C3050" t="s">
        <v>25</v>
      </c>
      <c r="D3050" t="s">
        <v>25</v>
      </c>
      <c r="E3050" t="s">
        <v>430</v>
      </c>
      <c r="F3050" t="s">
        <v>3812</v>
      </c>
      <c r="G3050">
        <v>65004272</v>
      </c>
      <c r="H3050">
        <v>5016503</v>
      </c>
      <c r="I3050" t="s">
        <v>28</v>
      </c>
      <c r="J3050" t="s">
        <v>57</v>
      </c>
      <c r="K3050" t="s">
        <v>30</v>
      </c>
      <c r="L3050" t="s">
        <v>159</v>
      </c>
      <c r="M3050" t="s">
        <v>116</v>
      </c>
      <c r="N3050">
        <v>50</v>
      </c>
      <c r="O3050" t="s">
        <v>45</v>
      </c>
      <c r="P3050" t="s">
        <v>42</v>
      </c>
      <c r="Q3050" s="1">
        <v>585720</v>
      </c>
      <c r="R3050" s="1">
        <v>6398</v>
      </c>
      <c r="S3050" s="1">
        <v>1011</v>
      </c>
      <c r="T3050">
        <v>15</v>
      </c>
      <c r="U3050">
        <v>19</v>
      </c>
      <c r="V3050" s="1">
        <v>578311</v>
      </c>
      <c r="W3050">
        <v>98.73</v>
      </c>
      <c r="X3050">
        <v>77.47</v>
      </c>
    </row>
    <row r="3051" spans="1:24" x14ac:dyDescent="0.25">
      <c r="A3051">
        <v>202001</v>
      </c>
      <c r="B3051" t="s">
        <v>24</v>
      </c>
      <c r="C3051" t="s">
        <v>25</v>
      </c>
      <c r="D3051" t="s">
        <v>25</v>
      </c>
      <c r="E3051" t="s">
        <v>430</v>
      </c>
      <c r="F3051" t="s">
        <v>3813</v>
      </c>
      <c r="G3051">
        <v>65743696</v>
      </c>
      <c r="H3051">
        <v>5016036</v>
      </c>
      <c r="I3051" t="s">
        <v>28</v>
      </c>
      <c r="J3051" t="s">
        <v>29</v>
      </c>
      <c r="K3051" t="s">
        <v>30</v>
      </c>
      <c r="L3051" t="s">
        <v>159</v>
      </c>
      <c r="M3051" t="s">
        <v>116</v>
      </c>
      <c r="N3051">
        <v>75</v>
      </c>
      <c r="O3051" t="s">
        <v>50</v>
      </c>
      <c r="P3051" t="s">
        <v>42</v>
      </c>
      <c r="Q3051" s="1">
        <v>8673</v>
      </c>
      <c r="R3051" s="1">
        <v>15899</v>
      </c>
      <c r="S3051">
        <v>234</v>
      </c>
      <c r="T3051">
        <v>11</v>
      </c>
      <c r="U3051">
        <v>12</v>
      </c>
      <c r="V3051" s="1">
        <v>-7460</v>
      </c>
      <c r="W3051">
        <v>-86.02</v>
      </c>
      <c r="X3051">
        <v>-649.65</v>
      </c>
    </row>
    <row r="3052" spans="1:24" x14ac:dyDescent="0.25">
      <c r="A3052">
        <v>202001</v>
      </c>
      <c r="B3052" t="s">
        <v>24</v>
      </c>
      <c r="C3052" t="s">
        <v>25</v>
      </c>
      <c r="D3052" t="s">
        <v>25</v>
      </c>
      <c r="E3052" t="s">
        <v>498</v>
      </c>
      <c r="F3052" t="s">
        <v>3814</v>
      </c>
      <c r="G3052">
        <v>65003716</v>
      </c>
      <c r="H3052">
        <v>32882225</v>
      </c>
      <c r="I3052" t="s">
        <v>28</v>
      </c>
      <c r="J3052" t="s">
        <v>29</v>
      </c>
      <c r="K3052" t="s">
        <v>30</v>
      </c>
      <c r="L3052" t="s">
        <v>635</v>
      </c>
      <c r="M3052" t="s">
        <v>116</v>
      </c>
      <c r="N3052">
        <v>75</v>
      </c>
      <c r="O3052" t="s">
        <v>33</v>
      </c>
      <c r="P3052" t="s">
        <v>34</v>
      </c>
      <c r="Q3052">
        <v>0</v>
      </c>
      <c r="R3052" s="1">
        <v>17512</v>
      </c>
      <c r="S3052">
        <v>352</v>
      </c>
      <c r="T3052">
        <v>43</v>
      </c>
      <c r="U3052">
        <v>53</v>
      </c>
      <c r="V3052" s="1">
        <v>-17864</v>
      </c>
      <c r="W3052">
        <v>0</v>
      </c>
      <c r="X3052">
        <v>0</v>
      </c>
    </row>
    <row r="3053" spans="1:24" x14ac:dyDescent="0.25">
      <c r="A3053">
        <v>202001</v>
      </c>
      <c r="B3053" t="s">
        <v>64</v>
      </c>
      <c r="C3053" t="s">
        <v>65</v>
      </c>
      <c r="D3053" t="s">
        <v>65</v>
      </c>
      <c r="E3053" t="s">
        <v>623</v>
      </c>
      <c r="F3053" t="s">
        <v>3815</v>
      </c>
      <c r="G3053">
        <v>65209500</v>
      </c>
      <c r="H3053">
        <v>32880321</v>
      </c>
      <c r="I3053" t="s">
        <v>72</v>
      </c>
      <c r="J3053" t="s">
        <v>29</v>
      </c>
      <c r="K3053" t="s">
        <v>30</v>
      </c>
      <c r="L3053" t="s">
        <v>220</v>
      </c>
      <c r="M3053" t="s">
        <v>85</v>
      </c>
      <c r="N3053">
        <v>75</v>
      </c>
      <c r="O3053" t="s">
        <v>33</v>
      </c>
      <c r="P3053" t="s">
        <v>34</v>
      </c>
      <c r="Q3053">
        <v>0</v>
      </c>
      <c r="R3053" s="1">
        <v>14501</v>
      </c>
      <c r="S3053">
        <v>0</v>
      </c>
      <c r="T3053">
        <v>73</v>
      </c>
      <c r="U3053">
        <v>90</v>
      </c>
      <c r="V3053" s="1">
        <v>-14501</v>
      </c>
      <c r="W3053">
        <v>0</v>
      </c>
      <c r="X3053">
        <v>0</v>
      </c>
    </row>
    <row r="3054" spans="1:24" x14ac:dyDescent="0.25">
      <c r="A3054">
        <v>202001</v>
      </c>
      <c r="B3054" t="s">
        <v>64</v>
      </c>
      <c r="C3054" t="s">
        <v>65</v>
      </c>
      <c r="D3054" t="s">
        <v>65</v>
      </c>
      <c r="E3054" t="s">
        <v>644</v>
      </c>
      <c r="F3054" t="s">
        <v>3816</v>
      </c>
      <c r="G3054">
        <v>65754922</v>
      </c>
      <c r="H3054">
        <v>5015670</v>
      </c>
      <c r="I3054" t="s">
        <v>72</v>
      </c>
      <c r="J3054" t="s">
        <v>29</v>
      </c>
      <c r="K3054" t="s">
        <v>30</v>
      </c>
      <c r="L3054" t="s">
        <v>220</v>
      </c>
      <c r="M3054" t="s">
        <v>85</v>
      </c>
      <c r="N3054" t="s">
        <v>81</v>
      </c>
      <c r="O3054" t="s">
        <v>33</v>
      </c>
      <c r="P3054" t="s">
        <v>34</v>
      </c>
      <c r="Q3054">
        <v>0</v>
      </c>
      <c r="R3054" s="1">
        <v>15985</v>
      </c>
      <c r="S3054">
        <v>0</v>
      </c>
      <c r="T3054">
        <v>63</v>
      </c>
      <c r="U3054">
        <v>66</v>
      </c>
      <c r="V3054" s="1">
        <v>-15985</v>
      </c>
      <c r="W3054">
        <v>0</v>
      </c>
      <c r="X3054">
        <v>0</v>
      </c>
    </row>
    <row r="3055" spans="1:24" x14ac:dyDescent="0.25">
      <c r="A3055">
        <v>202001</v>
      </c>
      <c r="B3055" t="s">
        <v>64</v>
      </c>
      <c r="C3055" t="s">
        <v>65</v>
      </c>
      <c r="D3055" t="s">
        <v>65</v>
      </c>
      <c r="E3055" t="s">
        <v>221</v>
      </c>
      <c r="F3055" t="s">
        <v>3817</v>
      </c>
      <c r="G3055">
        <v>65211104</v>
      </c>
      <c r="H3055">
        <v>32403265</v>
      </c>
      <c r="I3055" t="s">
        <v>28</v>
      </c>
      <c r="J3055" t="s">
        <v>29</v>
      </c>
      <c r="K3055" t="s">
        <v>30</v>
      </c>
      <c r="L3055" t="s">
        <v>706</v>
      </c>
      <c r="M3055" t="s">
        <v>69</v>
      </c>
      <c r="N3055">
        <v>75</v>
      </c>
      <c r="O3055" t="s">
        <v>33</v>
      </c>
      <c r="P3055" t="s">
        <v>34</v>
      </c>
      <c r="Q3055">
        <v>0</v>
      </c>
      <c r="R3055" s="1">
        <v>1721</v>
      </c>
      <c r="S3055">
        <v>0</v>
      </c>
      <c r="T3055">
        <v>12</v>
      </c>
      <c r="U3055">
        <v>13</v>
      </c>
      <c r="V3055" s="1">
        <v>-1721</v>
      </c>
      <c r="W3055">
        <v>0</v>
      </c>
      <c r="X3055">
        <v>0</v>
      </c>
    </row>
    <row r="3056" spans="1:24" x14ac:dyDescent="0.25">
      <c r="A3056">
        <v>202001</v>
      </c>
      <c r="B3056" t="s">
        <v>64</v>
      </c>
      <c r="C3056" t="s">
        <v>65</v>
      </c>
      <c r="D3056" t="s">
        <v>65</v>
      </c>
      <c r="E3056" t="s">
        <v>221</v>
      </c>
      <c r="F3056" t="s">
        <v>3818</v>
      </c>
      <c r="G3056">
        <v>65211103</v>
      </c>
      <c r="H3056">
        <v>101010</v>
      </c>
      <c r="I3056" t="s">
        <v>28</v>
      </c>
      <c r="J3056" t="s">
        <v>29</v>
      </c>
      <c r="K3056" t="s">
        <v>30</v>
      </c>
      <c r="L3056" t="s">
        <v>706</v>
      </c>
      <c r="M3056" t="s">
        <v>69</v>
      </c>
      <c r="N3056">
        <v>75</v>
      </c>
      <c r="O3056" t="s">
        <v>50</v>
      </c>
      <c r="P3056" t="s">
        <v>42</v>
      </c>
      <c r="Q3056" s="1">
        <v>2106</v>
      </c>
      <c r="R3056" s="1">
        <v>5612</v>
      </c>
      <c r="S3056">
        <v>0</v>
      </c>
      <c r="T3056">
        <v>25</v>
      </c>
      <c r="U3056">
        <v>28</v>
      </c>
      <c r="V3056" s="1">
        <v>-3506</v>
      </c>
      <c r="W3056">
        <v>-166.52</v>
      </c>
      <c r="X3056">
        <v>-263.79000000000002</v>
      </c>
    </row>
    <row r="3057" spans="1:24" x14ac:dyDescent="0.25">
      <c r="A3057">
        <v>202001</v>
      </c>
      <c r="B3057" t="s">
        <v>24</v>
      </c>
      <c r="C3057" t="s">
        <v>410</v>
      </c>
      <c r="D3057" t="s">
        <v>410</v>
      </c>
      <c r="E3057" t="s">
        <v>167</v>
      </c>
      <c r="F3057" t="s">
        <v>3819</v>
      </c>
      <c r="G3057">
        <v>65722893</v>
      </c>
      <c r="H3057">
        <v>4600070748</v>
      </c>
      <c r="I3057" t="s">
        <v>28</v>
      </c>
      <c r="J3057" t="s">
        <v>29</v>
      </c>
      <c r="K3057" t="s">
        <v>30</v>
      </c>
      <c r="L3057" t="s">
        <v>974</v>
      </c>
      <c r="M3057" t="s">
        <v>414</v>
      </c>
      <c r="N3057">
        <v>45</v>
      </c>
      <c r="O3057" t="s">
        <v>33</v>
      </c>
      <c r="P3057" t="s">
        <v>34</v>
      </c>
      <c r="Q3057">
        <v>0</v>
      </c>
      <c r="R3057" s="1">
        <v>8110</v>
      </c>
      <c r="S3057">
        <v>0</v>
      </c>
      <c r="T3057">
        <v>26</v>
      </c>
      <c r="U3057">
        <v>29</v>
      </c>
      <c r="V3057" s="1">
        <v>-8110</v>
      </c>
      <c r="W3057">
        <v>0</v>
      </c>
      <c r="X3057">
        <v>0</v>
      </c>
    </row>
    <row r="3058" spans="1:24" x14ac:dyDescent="0.25">
      <c r="A3058">
        <v>202001</v>
      </c>
      <c r="B3058" t="s">
        <v>35</v>
      </c>
      <c r="C3058" t="s">
        <v>680</v>
      </c>
      <c r="D3058" t="s">
        <v>680</v>
      </c>
      <c r="E3058" t="s">
        <v>927</v>
      </c>
      <c r="F3058" t="s">
        <v>3820</v>
      </c>
      <c r="G3058">
        <v>65005567</v>
      </c>
      <c r="H3058">
        <v>4603216680</v>
      </c>
      <c r="I3058" t="s">
        <v>28</v>
      </c>
      <c r="J3058" t="s">
        <v>29</v>
      </c>
      <c r="K3058" t="s">
        <v>30</v>
      </c>
      <c r="L3058" t="s">
        <v>683</v>
      </c>
      <c r="M3058" t="s">
        <v>684</v>
      </c>
      <c r="N3058">
        <v>50</v>
      </c>
      <c r="O3058" t="s">
        <v>50</v>
      </c>
      <c r="P3058" t="s">
        <v>42</v>
      </c>
      <c r="Q3058" s="1">
        <v>15075</v>
      </c>
      <c r="R3058" s="1">
        <v>18289</v>
      </c>
      <c r="S3058">
        <v>321</v>
      </c>
      <c r="T3058">
        <v>34</v>
      </c>
      <c r="U3058">
        <v>36</v>
      </c>
      <c r="V3058" s="1">
        <v>-3535</v>
      </c>
      <c r="W3058">
        <v>-23.45</v>
      </c>
      <c r="X3058">
        <v>-693.41</v>
      </c>
    </row>
    <row r="3059" spans="1:24" x14ac:dyDescent="0.25">
      <c r="A3059">
        <v>202001</v>
      </c>
      <c r="B3059" t="s">
        <v>35</v>
      </c>
      <c r="C3059" t="s">
        <v>680</v>
      </c>
      <c r="D3059" t="s">
        <v>680</v>
      </c>
      <c r="E3059" t="s">
        <v>144</v>
      </c>
      <c r="F3059" t="s">
        <v>3821</v>
      </c>
      <c r="G3059">
        <v>65765733</v>
      </c>
      <c r="H3059">
        <v>4603216731</v>
      </c>
      <c r="I3059" t="s">
        <v>28</v>
      </c>
      <c r="J3059" t="s">
        <v>29</v>
      </c>
      <c r="K3059" t="s">
        <v>30</v>
      </c>
      <c r="L3059" t="s">
        <v>1510</v>
      </c>
      <c r="M3059" t="s">
        <v>1051</v>
      </c>
      <c r="N3059">
        <v>75</v>
      </c>
      <c r="O3059" t="s">
        <v>61</v>
      </c>
      <c r="P3059" t="s">
        <v>42</v>
      </c>
      <c r="Q3059" s="1">
        <v>45327</v>
      </c>
      <c r="R3059" s="1">
        <v>36923</v>
      </c>
      <c r="S3059">
        <v>825</v>
      </c>
      <c r="T3059">
        <v>36</v>
      </c>
      <c r="U3059">
        <v>36</v>
      </c>
      <c r="V3059" s="1">
        <v>7579</v>
      </c>
      <c r="W3059">
        <v>16.72</v>
      </c>
      <c r="X3059">
        <v>17.91</v>
      </c>
    </row>
    <row r="3060" spans="1:24" x14ac:dyDescent="0.25">
      <c r="A3060">
        <v>202001</v>
      </c>
      <c r="B3060" t="s">
        <v>64</v>
      </c>
      <c r="C3060" t="s">
        <v>95</v>
      </c>
      <c r="D3060" t="s">
        <v>95</v>
      </c>
      <c r="E3060" t="s">
        <v>1208</v>
      </c>
      <c r="F3060" t="s">
        <v>3822</v>
      </c>
      <c r="G3060">
        <v>65755563</v>
      </c>
      <c r="H3060">
        <v>5015617</v>
      </c>
      <c r="I3060" t="s">
        <v>28</v>
      </c>
      <c r="J3060" t="s">
        <v>29</v>
      </c>
      <c r="K3060" t="s">
        <v>30</v>
      </c>
      <c r="L3060" t="s">
        <v>278</v>
      </c>
      <c r="M3060" t="s">
        <v>99</v>
      </c>
      <c r="N3060">
        <v>50</v>
      </c>
      <c r="O3060" t="s">
        <v>33</v>
      </c>
      <c r="P3060" t="s">
        <v>34</v>
      </c>
      <c r="Q3060">
        <v>0</v>
      </c>
      <c r="R3060" s="1">
        <v>15910</v>
      </c>
      <c r="S3060">
        <v>0</v>
      </c>
      <c r="T3060">
        <v>83</v>
      </c>
      <c r="U3060">
        <v>87</v>
      </c>
      <c r="V3060" s="1">
        <v>-15910</v>
      </c>
      <c r="W3060">
        <v>0</v>
      </c>
      <c r="X3060">
        <v>0</v>
      </c>
    </row>
    <row r="3061" spans="1:24" x14ac:dyDescent="0.25">
      <c r="A3061">
        <v>202001</v>
      </c>
      <c r="B3061" t="s">
        <v>64</v>
      </c>
      <c r="C3061" t="s">
        <v>95</v>
      </c>
      <c r="D3061" t="s">
        <v>95</v>
      </c>
      <c r="E3061" t="s">
        <v>1208</v>
      </c>
      <c r="F3061" t="s">
        <v>3823</v>
      </c>
      <c r="G3061">
        <v>65755579</v>
      </c>
      <c r="H3061">
        <v>82265</v>
      </c>
      <c r="I3061" t="s">
        <v>72</v>
      </c>
      <c r="J3061" t="s">
        <v>29</v>
      </c>
      <c r="K3061" t="s">
        <v>30</v>
      </c>
      <c r="L3061" t="s">
        <v>278</v>
      </c>
      <c r="M3061" t="s">
        <v>99</v>
      </c>
      <c r="N3061">
        <v>25</v>
      </c>
      <c r="O3061" t="s">
        <v>33</v>
      </c>
      <c r="P3061" t="s">
        <v>34</v>
      </c>
      <c r="Q3061">
        <v>0</v>
      </c>
      <c r="R3061" s="1">
        <v>7225</v>
      </c>
      <c r="S3061">
        <v>0</v>
      </c>
      <c r="T3061">
        <v>43</v>
      </c>
      <c r="U3061">
        <v>44</v>
      </c>
      <c r="V3061" s="1">
        <v>-7225</v>
      </c>
      <c r="W3061">
        <v>0</v>
      </c>
      <c r="X3061">
        <v>0</v>
      </c>
    </row>
    <row r="3062" spans="1:24" x14ac:dyDescent="0.25">
      <c r="A3062">
        <v>202001</v>
      </c>
      <c r="B3062" t="s">
        <v>64</v>
      </c>
      <c r="C3062" t="s">
        <v>95</v>
      </c>
      <c r="D3062" t="s">
        <v>95</v>
      </c>
      <c r="E3062" t="s">
        <v>1208</v>
      </c>
      <c r="F3062" t="s">
        <v>3824</v>
      </c>
      <c r="G3062">
        <v>65755568</v>
      </c>
      <c r="H3062">
        <v>4603215577</v>
      </c>
      <c r="I3062" t="s">
        <v>28</v>
      </c>
      <c r="J3062" t="s">
        <v>29</v>
      </c>
      <c r="K3062" t="s">
        <v>30</v>
      </c>
      <c r="L3062" t="s">
        <v>278</v>
      </c>
      <c r="M3062" t="s">
        <v>99</v>
      </c>
      <c r="N3062">
        <v>10</v>
      </c>
      <c r="O3062" t="s">
        <v>33</v>
      </c>
      <c r="P3062" t="s">
        <v>34</v>
      </c>
      <c r="Q3062">
        <v>0</v>
      </c>
      <c r="R3062" s="1">
        <v>1429</v>
      </c>
      <c r="S3062">
        <v>0</v>
      </c>
      <c r="T3062">
        <v>10</v>
      </c>
      <c r="U3062">
        <v>10</v>
      </c>
      <c r="V3062" s="1">
        <v>-1429</v>
      </c>
      <c r="W3062">
        <v>0</v>
      </c>
      <c r="X3062">
        <v>0</v>
      </c>
    </row>
    <row r="3063" spans="1:24" x14ac:dyDescent="0.25">
      <c r="A3063">
        <v>202001</v>
      </c>
      <c r="B3063" t="s">
        <v>35</v>
      </c>
      <c r="C3063" t="s">
        <v>733</v>
      </c>
      <c r="D3063" t="s">
        <v>491</v>
      </c>
      <c r="E3063" t="s">
        <v>3825</v>
      </c>
      <c r="F3063" t="s">
        <v>3826</v>
      </c>
      <c r="G3063">
        <v>65005884</v>
      </c>
      <c r="H3063">
        <v>40010307</v>
      </c>
      <c r="I3063" t="s">
        <v>28</v>
      </c>
      <c r="J3063" t="s">
        <v>29</v>
      </c>
      <c r="K3063" t="s">
        <v>30</v>
      </c>
      <c r="L3063" t="s">
        <v>736</v>
      </c>
      <c r="M3063" t="s">
        <v>737</v>
      </c>
      <c r="N3063">
        <v>50</v>
      </c>
      <c r="O3063" t="s">
        <v>33</v>
      </c>
      <c r="P3063" t="s">
        <v>34</v>
      </c>
      <c r="Q3063">
        <v>0</v>
      </c>
      <c r="R3063" s="1">
        <v>15806</v>
      </c>
      <c r="S3063" s="1">
        <v>1029</v>
      </c>
      <c r="T3063">
        <v>87</v>
      </c>
      <c r="U3063">
        <v>97</v>
      </c>
      <c r="V3063" s="1">
        <v>-16835</v>
      </c>
      <c r="W3063">
        <v>0</v>
      </c>
      <c r="X3063">
        <v>0</v>
      </c>
    </row>
    <row r="3064" spans="1:24" x14ac:dyDescent="0.25">
      <c r="A3064">
        <v>202001</v>
      </c>
      <c r="B3064" t="s">
        <v>607</v>
      </c>
      <c r="C3064" t="s">
        <v>820</v>
      </c>
      <c r="D3064" t="s">
        <v>820</v>
      </c>
      <c r="E3064" t="s">
        <v>1281</v>
      </c>
      <c r="F3064" t="s">
        <v>3827</v>
      </c>
      <c r="G3064">
        <v>65013366</v>
      </c>
      <c r="H3064">
        <v>4602852714</v>
      </c>
      <c r="I3064" t="s">
        <v>28</v>
      </c>
      <c r="J3064" t="s">
        <v>29</v>
      </c>
      <c r="K3064" t="s">
        <v>30</v>
      </c>
      <c r="L3064" t="s">
        <v>828</v>
      </c>
      <c r="M3064" t="s">
        <v>825</v>
      </c>
      <c r="N3064">
        <v>75</v>
      </c>
      <c r="O3064" t="s">
        <v>33</v>
      </c>
      <c r="P3064" t="s">
        <v>34</v>
      </c>
      <c r="Q3064">
        <v>0</v>
      </c>
      <c r="R3064" s="1">
        <v>23888</v>
      </c>
      <c r="S3064">
        <v>538</v>
      </c>
      <c r="T3064">
        <v>82</v>
      </c>
      <c r="U3064">
        <v>83</v>
      </c>
      <c r="V3064" s="1">
        <v>-24426</v>
      </c>
      <c r="W3064">
        <v>0</v>
      </c>
      <c r="X3064">
        <v>0</v>
      </c>
    </row>
    <row r="3065" spans="1:24" x14ac:dyDescent="0.25">
      <c r="A3065">
        <v>202001</v>
      </c>
      <c r="B3065" t="s">
        <v>64</v>
      </c>
      <c r="C3065" t="s">
        <v>65</v>
      </c>
      <c r="D3065" t="s">
        <v>65</v>
      </c>
      <c r="E3065" t="s">
        <v>3828</v>
      </c>
      <c r="F3065" t="s">
        <v>3829</v>
      </c>
      <c r="G3065">
        <v>65207704</v>
      </c>
      <c r="H3065">
        <v>5017076</v>
      </c>
      <c r="I3065" t="s">
        <v>72</v>
      </c>
      <c r="J3065" t="s">
        <v>29</v>
      </c>
      <c r="K3065" t="s">
        <v>30</v>
      </c>
      <c r="L3065" t="s">
        <v>162</v>
      </c>
      <c r="M3065" t="s">
        <v>163</v>
      </c>
      <c r="N3065">
        <v>50</v>
      </c>
      <c r="O3065" t="s">
        <v>33</v>
      </c>
      <c r="P3065" t="s">
        <v>34</v>
      </c>
      <c r="Q3065">
        <v>0</v>
      </c>
      <c r="R3065" s="1">
        <v>8873</v>
      </c>
      <c r="S3065">
        <v>0</v>
      </c>
      <c r="T3065">
        <v>57</v>
      </c>
      <c r="U3065">
        <v>60</v>
      </c>
      <c r="V3065" s="1">
        <v>-8873</v>
      </c>
      <c r="W3065">
        <v>0</v>
      </c>
      <c r="X3065">
        <v>0</v>
      </c>
    </row>
    <row r="3066" spans="1:24" x14ac:dyDescent="0.25">
      <c r="A3066">
        <v>202001</v>
      </c>
      <c r="B3066" t="s">
        <v>64</v>
      </c>
      <c r="C3066" t="s">
        <v>589</v>
      </c>
      <c r="D3066" t="s">
        <v>589</v>
      </c>
      <c r="E3066" t="s">
        <v>1236</v>
      </c>
      <c r="F3066" t="s">
        <v>3830</v>
      </c>
      <c r="G3066">
        <v>65757229</v>
      </c>
      <c r="H3066">
        <v>4603217393</v>
      </c>
      <c r="I3066" t="s">
        <v>72</v>
      </c>
      <c r="J3066" t="s">
        <v>29</v>
      </c>
      <c r="K3066" t="s">
        <v>30</v>
      </c>
      <c r="L3066" t="s">
        <v>592</v>
      </c>
      <c r="M3066" t="s">
        <v>593</v>
      </c>
      <c r="N3066">
        <v>50</v>
      </c>
      <c r="O3066" t="s">
        <v>33</v>
      </c>
      <c r="P3066" t="s">
        <v>34</v>
      </c>
      <c r="Q3066">
        <v>0</v>
      </c>
      <c r="R3066" s="1">
        <v>6326</v>
      </c>
      <c r="S3066">
        <v>0</v>
      </c>
      <c r="T3066">
        <v>39</v>
      </c>
      <c r="U3066">
        <v>42</v>
      </c>
      <c r="V3066" s="1">
        <v>-6326</v>
      </c>
      <c r="W3066">
        <v>0</v>
      </c>
      <c r="X3066">
        <v>0</v>
      </c>
    </row>
    <row r="3067" spans="1:24" x14ac:dyDescent="0.25">
      <c r="A3067">
        <v>202001</v>
      </c>
      <c r="B3067" t="s">
        <v>24</v>
      </c>
      <c r="C3067" t="s">
        <v>25</v>
      </c>
      <c r="D3067" t="s">
        <v>25</v>
      </c>
      <c r="E3067" t="s">
        <v>527</v>
      </c>
      <c r="F3067" t="s">
        <v>3831</v>
      </c>
      <c r="G3067">
        <v>65754984</v>
      </c>
      <c r="H3067">
        <v>4603216442</v>
      </c>
      <c r="I3067" t="s">
        <v>28</v>
      </c>
      <c r="J3067" t="s">
        <v>29</v>
      </c>
      <c r="K3067" t="s">
        <v>30</v>
      </c>
      <c r="L3067" t="s">
        <v>526</v>
      </c>
      <c r="M3067" t="s">
        <v>32</v>
      </c>
      <c r="N3067">
        <v>50</v>
      </c>
      <c r="O3067" t="s">
        <v>41</v>
      </c>
      <c r="P3067" t="s">
        <v>42</v>
      </c>
      <c r="Q3067" s="1">
        <v>15561</v>
      </c>
      <c r="R3067" s="1">
        <v>9382</v>
      </c>
      <c r="S3067">
        <v>346</v>
      </c>
      <c r="T3067">
        <v>32</v>
      </c>
      <c r="U3067">
        <v>33</v>
      </c>
      <c r="V3067" s="1">
        <v>5833</v>
      </c>
      <c r="W3067">
        <v>37.479999999999997</v>
      </c>
      <c r="X3067">
        <v>31.81</v>
      </c>
    </row>
    <row r="3068" spans="1:24" x14ac:dyDescent="0.25">
      <c r="A3068">
        <v>202001</v>
      </c>
      <c r="B3068" t="s">
        <v>24</v>
      </c>
      <c r="C3068" t="s">
        <v>25</v>
      </c>
      <c r="D3068" t="s">
        <v>25</v>
      </c>
      <c r="E3068" t="s">
        <v>583</v>
      </c>
      <c r="F3068" t="s">
        <v>3832</v>
      </c>
      <c r="G3068">
        <v>65002431</v>
      </c>
      <c r="H3068">
        <v>5016651</v>
      </c>
      <c r="I3068" t="s">
        <v>28</v>
      </c>
      <c r="J3068" t="s">
        <v>29</v>
      </c>
      <c r="K3068" t="s">
        <v>30</v>
      </c>
      <c r="L3068" t="s">
        <v>475</v>
      </c>
      <c r="M3068" t="s">
        <v>120</v>
      </c>
      <c r="N3068">
        <v>75</v>
      </c>
      <c r="O3068" t="s">
        <v>33</v>
      </c>
      <c r="P3068" t="s">
        <v>34</v>
      </c>
      <c r="Q3068">
        <v>0</v>
      </c>
      <c r="R3068" s="1">
        <v>27993</v>
      </c>
      <c r="S3068">
        <v>0</v>
      </c>
      <c r="T3068">
        <v>74</v>
      </c>
      <c r="U3068">
        <v>79</v>
      </c>
      <c r="V3068" s="1">
        <v>-27993</v>
      </c>
      <c r="W3068">
        <v>0</v>
      </c>
      <c r="X3068">
        <v>-22.6</v>
      </c>
    </row>
    <row r="3069" spans="1:24" x14ac:dyDescent="0.25">
      <c r="A3069">
        <v>202001</v>
      </c>
      <c r="B3069" t="s">
        <v>64</v>
      </c>
      <c r="C3069" t="s">
        <v>65</v>
      </c>
      <c r="D3069" t="s">
        <v>65</v>
      </c>
      <c r="E3069" t="s">
        <v>720</v>
      </c>
      <c r="F3069" t="s">
        <v>3833</v>
      </c>
      <c r="G3069">
        <v>65750387</v>
      </c>
      <c r="H3069">
        <v>43764</v>
      </c>
      <c r="I3069" t="s">
        <v>28</v>
      </c>
      <c r="J3069" t="s">
        <v>29</v>
      </c>
      <c r="K3069" t="s">
        <v>30</v>
      </c>
      <c r="L3069" t="s">
        <v>872</v>
      </c>
      <c r="M3069" t="s">
        <v>873</v>
      </c>
      <c r="N3069">
        <v>25</v>
      </c>
      <c r="O3069" t="s">
        <v>33</v>
      </c>
      <c r="P3069" t="s">
        <v>34</v>
      </c>
      <c r="Q3069">
        <v>0</v>
      </c>
      <c r="R3069" s="1">
        <v>1535</v>
      </c>
      <c r="S3069">
        <v>0</v>
      </c>
      <c r="T3069">
        <v>10</v>
      </c>
      <c r="U3069">
        <v>13</v>
      </c>
      <c r="V3069" s="1">
        <v>-1535</v>
      </c>
      <c r="W3069">
        <v>0</v>
      </c>
      <c r="X3069">
        <v>0</v>
      </c>
    </row>
    <row r="3070" spans="1:24" x14ac:dyDescent="0.25">
      <c r="A3070">
        <v>202001</v>
      </c>
      <c r="B3070" t="s">
        <v>24</v>
      </c>
      <c r="C3070" t="s">
        <v>25</v>
      </c>
      <c r="D3070" t="s">
        <v>25</v>
      </c>
      <c r="E3070" t="s">
        <v>128</v>
      </c>
      <c r="F3070" t="s">
        <v>3834</v>
      </c>
      <c r="G3070">
        <v>65002940</v>
      </c>
      <c r="H3070" s="3">
        <v>300000000000</v>
      </c>
      <c r="I3070" t="s">
        <v>72</v>
      </c>
      <c r="J3070" t="s">
        <v>29</v>
      </c>
      <c r="K3070" t="s">
        <v>30</v>
      </c>
      <c r="L3070" t="s">
        <v>119</v>
      </c>
      <c r="M3070" t="s">
        <v>120</v>
      </c>
      <c r="N3070">
        <v>75</v>
      </c>
      <c r="O3070" t="s">
        <v>33</v>
      </c>
      <c r="P3070" t="s">
        <v>34</v>
      </c>
      <c r="Q3070">
        <v>0</v>
      </c>
      <c r="R3070" s="1">
        <v>3413</v>
      </c>
      <c r="S3070">
        <v>0</v>
      </c>
      <c r="T3070">
        <v>14</v>
      </c>
      <c r="U3070">
        <v>20</v>
      </c>
      <c r="V3070" s="1">
        <v>-3413</v>
      </c>
      <c r="W3070">
        <v>0</v>
      </c>
      <c r="X3070">
        <v>0</v>
      </c>
    </row>
    <row r="3071" spans="1:24" x14ac:dyDescent="0.25">
      <c r="A3071">
        <v>202001</v>
      </c>
      <c r="B3071" t="s">
        <v>24</v>
      </c>
      <c r="C3071" t="s">
        <v>25</v>
      </c>
      <c r="D3071" t="s">
        <v>25</v>
      </c>
      <c r="E3071" t="s">
        <v>473</v>
      </c>
      <c r="F3071" t="s">
        <v>3835</v>
      </c>
      <c r="G3071">
        <v>65004115</v>
      </c>
      <c r="H3071">
        <v>7003510</v>
      </c>
      <c r="I3071" t="s">
        <v>72</v>
      </c>
      <c r="J3071" t="s">
        <v>29</v>
      </c>
      <c r="K3071" t="s">
        <v>30</v>
      </c>
      <c r="L3071" t="s">
        <v>475</v>
      </c>
      <c r="M3071" t="s">
        <v>120</v>
      </c>
      <c r="N3071" t="s">
        <v>121</v>
      </c>
      <c r="O3071" t="s">
        <v>33</v>
      </c>
      <c r="P3071" t="s">
        <v>34</v>
      </c>
      <c r="Q3071">
        <v>0</v>
      </c>
      <c r="R3071" s="1">
        <v>5794</v>
      </c>
      <c r="S3071">
        <v>0</v>
      </c>
      <c r="T3071">
        <v>22</v>
      </c>
      <c r="U3071">
        <v>23</v>
      </c>
      <c r="V3071" s="1">
        <v>-5794</v>
      </c>
      <c r="W3071">
        <v>0</v>
      </c>
      <c r="X3071">
        <v>-87.23</v>
      </c>
    </row>
    <row r="3072" spans="1:24" x14ac:dyDescent="0.25">
      <c r="A3072">
        <v>202001</v>
      </c>
      <c r="B3072" t="s">
        <v>24</v>
      </c>
      <c r="C3072" t="s">
        <v>25</v>
      </c>
      <c r="D3072" t="s">
        <v>25</v>
      </c>
      <c r="E3072" t="s">
        <v>473</v>
      </c>
      <c r="F3072" t="s">
        <v>3836</v>
      </c>
      <c r="G3072">
        <v>65002505</v>
      </c>
      <c r="H3072">
        <v>52396</v>
      </c>
      <c r="I3072" t="s">
        <v>28</v>
      </c>
      <c r="J3072" t="s">
        <v>29</v>
      </c>
      <c r="K3072" t="s">
        <v>30</v>
      </c>
      <c r="L3072" t="s">
        <v>475</v>
      </c>
      <c r="M3072" t="s">
        <v>120</v>
      </c>
      <c r="N3072">
        <v>50</v>
      </c>
      <c r="O3072" t="s">
        <v>33</v>
      </c>
      <c r="P3072" t="s">
        <v>34</v>
      </c>
      <c r="Q3072">
        <v>0</v>
      </c>
      <c r="R3072" s="1">
        <v>15500</v>
      </c>
      <c r="S3072">
        <v>0</v>
      </c>
      <c r="T3072">
        <v>17</v>
      </c>
      <c r="U3072">
        <v>19</v>
      </c>
      <c r="V3072" s="1">
        <v>-15500</v>
      </c>
      <c r="W3072">
        <v>0</v>
      </c>
      <c r="X3072">
        <v>0</v>
      </c>
    </row>
    <row r="3073" spans="1:24" x14ac:dyDescent="0.25">
      <c r="A3073">
        <v>202001</v>
      </c>
      <c r="B3073" t="s">
        <v>24</v>
      </c>
      <c r="C3073" t="s">
        <v>25</v>
      </c>
      <c r="D3073" t="s">
        <v>25</v>
      </c>
      <c r="E3073" t="s">
        <v>473</v>
      </c>
      <c r="F3073" t="s">
        <v>3837</v>
      </c>
      <c r="G3073">
        <v>65703075</v>
      </c>
      <c r="H3073">
        <v>5014982</v>
      </c>
      <c r="I3073" t="s">
        <v>28</v>
      </c>
      <c r="J3073" t="s">
        <v>57</v>
      </c>
      <c r="K3073" t="s">
        <v>30</v>
      </c>
      <c r="L3073" t="s">
        <v>475</v>
      </c>
      <c r="M3073" t="s">
        <v>120</v>
      </c>
      <c r="N3073">
        <v>50</v>
      </c>
      <c r="O3073" t="s">
        <v>45</v>
      </c>
      <c r="P3073" t="s">
        <v>42</v>
      </c>
      <c r="Q3073" s="1">
        <v>121080</v>
      </c>
      <c r="R3073" s="1">
        <v>3509</v>
      </c>
      <c r="S3073">
        <v>0</v>
      </c>
      <c r="T3073">
        <v>11</v>
      </c>
      <c r="U3073">
        <v>11</v>
      </c>
      <c r="V3073" s="1">
        <v>117571</v>
      </c>
      <c r="W3073">
        <v>97.1</v>
      </c>
      <c r="X3073">
        <v>94.79</v>
      </c>
    </row>
    <row r="3074" spans="1:24" x14ac:dyDescent="0.25">
      <c r="A3074">
        <v>202001</v>
      </c>
      <c r="B3074" t="s">
        <v>24</v>
      </c>
      <c r="C3074" t="s">
        <v>25</v>
      </c>
      <c r="D3074" t="s">
        <v>25</v>
      </c>
      <c r="E3074" t="s">
        <v>241</v>
      </c>
      <c r="F3074" t="s">
        <v>3838</v>
      </c>
      <c r="G3074">
        <v>65004025</v>
      </c>
      <c r="H3074">
        <v>5017371</v>
      </c>
      <c r="I3074" t="s">
        <v>28</v>
      </c>
      <c r="J3074" t="s">
        <v>29</v>
      </c>
      <c r="K3074" t="s">
        <v>30</v>
      </c>
      <c r="L3074" t="s">
        <v>475</v>
      </c>
      <c r="M3074" t="s">
        <v>120</v>
      </c>
      <c r="N3074">
        <v>75</v>
      </c>
      <c r="O3074" t="s">
        <v>33</v>
      </c>
      <c r="P3074" t="s">
        <v>34</v>
      </c>
      <c r="Q3074">
        <v>0</v>
      </c>
      <c r="R3074" s="1">
        <v>6798</v>
      </c>
      <c r="S3074">
        <v>0</v>
      </c>
      <c r="T3074">
        <v>30</v>
      </c>
      <c r="U3074">
        <v>31</v>
      </c>
      <c r="V3074" s="1">
        <v>-6798</v>
      </c>
      <c r="W3074">
        <v>0</v>
      </c>
      <c r="X3074">
        <v>0</v>
      </c>
    </row>
    <row r="3075" spans="1:24" x14ac:dyDescent="0.25">
      <c r="A3075">
        <v>202001</v>
      </c>
      <c r="B3075" t="s">
        <v>24</v>
      </c>
      <c r="C3075" t="s">
        <v>25</v>
      </c>
      <c r="D3075" t="s">
        <v>25</v>
      </c>
      <c r="E3075" t="s">
        <v>701</v>
      </c>
      <c r="F3075" t="s">
        <v>3839</v>
      </c>
      <c r="G3075">
        <v>65741889</v>
      </c>
      <c r="H3075">
        <v>44973025</v>
      </c>
      <c r="I3075" t="s">
        <v>28</v>
      </c>
      <c r="J3075" t="s">
        <v>29</v>
      </c>
      <c r="K3075" t="s">
        <v>30</v>
      </c>
      <c r="L3075" t="s">
        <v>159</v>
      </c>
      <c r="M3075" t="s">
        <v>116</v>
      </c>
      <c r="N3075">
        <v>75</v>
      </c>
      <c r="O3075" t="s">
        <v>61</v>
      </c>
      <c r="P3075" t="s">
        <v>42</v>
      </c>
      <c r="Q3075" s="1">
        <v>14775</v>
      </c>
      <c r="R3075" s="1">
        <v>11835</v>
      </c>
      <c r="S3075">
        <v>100</v>
      </c>
      <c r="T3075">
        <v>30</v>
      </c>
      <c r="U3075">
        <v>31</v>
      </c>
      <c r="V3075" s="1">
        <v>2840</v>
      </c>
      <c r="W3075">
        <v>19.22</v>
      </c>
      <c r="X3075">
        <v>18.760000000000002</v>
      </c>
    </row>
    <row r="3076" spans="1:24" x14ac:dyDescent="0.25">
      <c r="A3076">
        <v>202001</v>
      </c>
      <c r="B3076" t="s">
        <v>24</v>
      </c>
      <c r="C3076" t="s">
        <v>25</v>
      </c>
      <c r="D3076" t="s">
        <v>25</v>
      </c>
      <c r="E3076" t="s">
        <v>701</v>
      </c>
      <c r="F3076" t="s">
        <v>3840</v>
      </c>
      <c r="G3076">
        <v>65722211</v>
      </c>
      <c r="H3076">
        <v>32883043</v>
      </c>
      <c r="I3076" t="s">
        <v>28</v>
      </c>
      <c r="J3076" t="s">
        <v>29</v>
      </c>
      <c r="K3076" t="s">
        <v>30</v>
      </c>
      <c r="L3076" t="s">
        <v>250</v>
      </c>
      <c r="M3076" t="s">
        <v>116</v>
      </c>
      <c r="N3076">
        <v>50</v>
      </c>
      <c r="O3076" t="s">
        <v>33</v>
      </c>
      <c r="P3076" t="s">
        <v>34</v>
      </c>
      <c r="Q3076">
        <v>0</v>
      </c>
      <c r="R3076" s="1">
        <v>10698</v>
      </c>
      <c r="S3076">
        <v>0</v>
      </c>
      <c r="T3076">
        <v>28</v>
      </c>
      <c r="U3076">
        <v>28</v>
      </c>
      <c r="V3076" s="1">
        <v>-10698</v>
      </c>
      <c r="W3076">
        <v>0</v>
      </c>
      <c r="X3076">
        <v>-40.81</v>
      </c>
    </row>
    <row r="3077" spans="1:24" x14ac:dyDescent="0.25">
      <c r="A3077">
        <v>202001</v>
      </c>
      <c r="B3077" t="s">
        <v>64</v>
      </c>
      <c r="C3077" t="s">
        <v>65</v>
      </c>
      <c r="D3077" t="s">
        <v>65</v>
      </c>
      <c r="E3077" t="s">
        <v>776</v>
      </c>
      <c r="F3077" t="s">
        <v>3841</v>
      </c>
      <c r="G3077">
        <v>65204446</v>
      </c>
      <c r="H3077">
        <v>5015796</v>
      </c>
      <c r="I3077" t="s">
        <v>28</v>
      </c>
      <c r="J3077" t="s">
        <v>57</v>
      </c>
      <c r="K3077" t="s">
        <v>30</v>
      </c>
      <c r="L3077" t="s">
        <v>489</v>
      </c>
      <c r="M3077" t="s">
        <v>490</v>
      </c>
      <c r="N3077">
        <v>75</v>
      </c>
      <c r="O3077" t="s">
        <v>33</v>
      </c>
      <c r="P3077" t="s">
        <v>34</v>
      </c>
      <c r="Q3077">
        <v>0</v>
      </c>
      <c r="R3077" s="1">
        <v>20051</v>
      </c>
      <c r="S3077">
        <v>0</v>
      </c>
      <c r="T3077">
        <v>52</v>
      </c>
      <c r="U3077">
        <v>52</v>
      </c>
      <c r="V3077" s="1">
        <v>-20051</v>
      </c>
      <c r="W3077">
        <v>0</v>
      </c>
      <c r="X3077">
        <v>0</v>
      </c>
    </row>
    <row r="3078" spans="1:24" x14ac:dyDescent="0.25">
      <c r="A3078">
        <v>202001</v>
      </c>
      <c r="B3078" t="s">
        <v>64</v>
      </c>
      <c r="C3078" t="s">
        <v>65</v>
      </c>
      <c r="D3078" t="s">
        <v>65</v>
      </c>
      <c r="E3078" t="s">
        <v>66</v>
      </c>
      <c r="F3078" t="s">
        <v>3842</v>
      </c>
      <c r="G3078">
        <v>65202437</v>
      </c>
      <c r="H3078">
        <v>5006876</v>
      </c>
      <c r="I3078" t="s">
        <v>28</v>
      </c>
      <c r="J3078" t="s">
        <v>57</v>
      </c>
      <c r="K3078" t="s">
        <v>30</v>
      </c>
      <c r="L3078" t="s">
        <v>801</v>
      </c>
      <c r="M3078" t="s">
        <v>69</v>
      </c>
      <c r="N3078">
        <v>50</v>
      </c>
      <c r="O3078" t="s">
        <v>61</v>
      </c>
      <c r="P3078" t="s">
        <v>42</v>
      </c>
      <c r="Q3078" s="1">
        <v>10125</v>
      </c>
      <c r="R3078" s="1">
        <v>6931</v>
      </c>
      <c r="S3078" s="1">
        <v>1467</v>
      </c>
      <c r="T3078">
        <v>10</v>
      </c>
      <c r="U3078">
        <v>17</v>
      </c>
      <c r="V3078" s="1">
        <v>1727</v>
      </c>
      <c r="W3078">
        <v>17.05</v>
      </c>
      <c r="X3078">
        <v>-89.2</v>
      </c>
    </row>
    <row r="3079" spans="1:24" x14ac:dyDescent="0.25">
      <c r="A3079">
        <v>202001</v>
      </c>
      <c r="B3079" t="s">
        <v>64</v>
      </c>
      <c r="C3079" t="s">
        <v>65</v>
      </c>
      <c r="D3079" t="s">
        <v>65</v>
      </c>
      <c r="E3079" t="s">
        <v>707</v>
      </c>
      <c r="F3079" t="s">
        <v>3843</v>
      </c>
      <c r="G3079">
        <v>65720926</v>
      </c>
      <c r="H3079">
        <v>33092528</v>
      </c>
      <c r="I3079" t="s">
        <v>28</v>
      </c>
      <c r="J3079" t="s">
        <v>57</v>
      </c>
      <c r="K3079" t="s">
        <v>30</v>
      </c>
      <c r="L3079" t="s">
        <v>709</v>
      </c>
      <c r="M3079" t="s">
        <v>147</v>
      </c>
      <c r="N3079">
        <v>50</v>
      </c>
      <c r="O3079" t="s">
        <v>76</v>
      </c>
      <c r="P3079" t="s">
        <v>42</v>
      </c>
      <c r="Q3079" s="1">
        <v>19418</v>
      </c>
      <c r="R3079" s="1">
        <v>18681</v>
      </c>
      <c r="S3079">
        <v>173</v>
      </c>
      <c r="T3079">
        <v>46</v>
      </c>
      <c r="U3079">
        <v>51</v>
      </c>
      <c r="V3079">
        <v>564</v>
      </c>
      <c r="W3079">
        <v>2.91</v>
      </c>
      <c r="X3079">
        <v>-12.47</v>
      </c>
    </row>
    <row r="3080" spans="1:24" x14ac:dyDescent="0.25">
      <c r="A3080">
        <v>202001</v>
      </c>
      <c r="B3080" t="s">
        <v>64</v>
      </c>
      <c r="C3080" t="s">
        <v>65</v>
      </c>
      <c r="D3080" t="s">
        <v>65</v>
      </c>
      <c r="E3080" t="s">
        <v>707</v>
      </c>
      <c r="F3080" t="s">
        <v>3844</v>
      </c>
      <c r="G3080">
        <v>65203082</v>
      </c>
      <c r="H3080">
        <v>40009965</v>
      </c>
      <c r="I3080" t="s">
        <v>28</v>
      </c>
      <c r="J3080" t="s">
        <v>57</v>
      </c>
      <c r="K3080" t="s">
        <v>30</v>
      </c>
      <c r="L3080" t="s">
        <v>709</v>
      </c>
      <c r="M3080" t="s">
        <v>147</v>
      </c>
      <c r="N3080" t="s">
        <v>81</v>
      </c>
      <c r="O3080" t="s">
        <v>41</v>
      </c>
      <c r="P3080" t="s">
        <v>42</v>
      </c>
      <c r="Q3080" s="1">
        <v>7909</v>
      </c>
      <c r="R3080" s="1">
        <v>3335</v>
      </c>
      <c r="S3080" s="1">
        <v>1325</v>
      </c>
      <c r="T3080">
        <v>10</v>
      </c>
      <c r="U3080">
        <v>12</v>
      </c>
      <c r="V3080" s="1">
        <v>3249</v>
      </c>
      <c r="W3080">
        <v>41.08</v>
      </c>
      <c r="X3080">
        <v>29.31</v>
      </c>
    </row>
    <row r="3081" spans="1:24" x14ac:dyDescent="0.25">
      <c r="A3081">
        <v>202001</v>
      </c>
      <c r="B3081" t="s">
        <v>64</v>
      </c>
      <c r="C3081" t="s">
        <v>65</v>
      </c>
      <c r="D3081" t="s">
        <v>65</v>
      </c>
      <c r="E3081" t="s">
        <v>776</v>
      </c>
      <c r="F3081" t="s">
        <v>3845</v>
      </c>
      <c r="G3081">
        <v>65752114</v>
      </c>
      <c r="H3081">
        <v>4600070733</v>
      </c>
      <c r="I3081" t="s">
        <v>28</v>
      </c>
      <c r="J3081" t="s">
        <v>53</v>
      </c>
      <c r="K3081" t="s">
        <v>30</v>
      </c>
      <c r="L3081" t="s">
        <v>489</v>
      </c>
      <c r="M3081" t="s">
        <v>490</v>
      </c>
      <c r="N3081">
        <v>75</v>
      </c>
      <c r="O3081" t="s">
        <v>76</v>
      </c>
      <c r="P3081" t="s">
        <v>42</v>
      </c>
      <c r="Q3081" s="1">
        <v>16518</v>
      </c>
      <c r="R3081" s="1">
        <v>13782</v>
      </c>
      <c r="S3081" s="1">
        <v>1270</v>
      </c>
      <c r="T3081">
        <v>41</v>
      </c>
      <c r="U3081">
        <v>49</v>
      </c>
      <c r="V3081" s="1">
        <v>1466</v>
      </c>
      <c r="W3081">
        <v>8.8800000000000008</v>
      </c>
      <c r="X3081">
        <v>-463.98</v>
      </c>
    </row>
    <row r="3082" spans="1:24" x14ac:dyDescent="0.25">
      <c r="A3082">
        <v>202001</v>
      </c>
      <c r="B3082" t="s">
        <v>64</v>
      </c>
      <c r="C3082" t="s">
        <v>65</v>
      </c>
      <c r="D3082" t="s">
        <v>65</v>
      </c>
      <c r="E3082" t="s">
        <v>491</v>
      </c>
      <c r="F3082" t="s">
        <v>3846</v>
      </c>
      <c r="G3082">
        <v>65742907</v>
      </c>
      <c r="H3082">
        <v>13300292</v>
      </c>
      <c r="I3082" t="s">
        <v>28</v>
      </c>
      <c r="J3082" t="s">
        <v>57</v>
      </c>
      <c r="K3082" t="s">
        <v>30</v>
      </c>
      <c r="L3082" t="s">
        <v>713</v>
      </c>
      <c r="M3082" t="s">
        <v>714</v>
      </c>
      <c r="N3082">
        <v>45</v>
      </c>
      <c r="O3082" t="s">
        <v>33</v>
      </c>
      <c r="P3082" t="s">
        <v>34</v>
      </c>
      <c r="Q3082">
        <v>0</v>
      </c>
      <c r="R3082" s="1">
        <v>15758</v>
      </c>
      <c r="S3082">
        <v>0</v>
      </c>
      <c r="T3082">
        <v>20</v>
      </c>
      <c r="U3082">
        <v>21</v>
      </c>
      <c r="V3082" s="1">
        <v>-15758</v>
      </c>
      <c r="W3082">
        <v>0</v>
      </c>
      <c r="X3082">
        <v>-873.04</v>
      </c>
    </row>
    <row r="3083" spans="1:24" x14ac:dyDescent="0.25">
      <c r="A3083">
        <v>202001</v>
      </c>
      <c r="B3083" t="s">
        <v>64</v>
      </c>
      <c r="C3083" t="s">
        <v>65</v>
      </c>
      <c r="D3083" t="s">
        <v>65</v>
      </c>
      <c r="E3083" t="s">
        <v>587</v>
      </c>
      <c r="F3083" t="s">
        <v>3847</v>
      </c>
      <c r="G3083">
        <v>65703672</v>
      </c>
      <c r="H3083">
        <v>40009980</v>
      </c>
      <c r="I3083" t="s">
        <v>28</v>
      </c>
      <c r="J3083" t="s">
        <v>57</v>
      </c>
      <c r="K3083" t="s">
        <v>30</v>
      </c>
      <c r="L3083" t="s">
        <v>493</v>
      </c>
      <c r="M3083" t="s">
        <v>425</v>
      </c>
      <c r="N3083">
        <v>50</v>
      </c>
      <c r="O3083" t="s">
        <v>33</v>
      </c>
      <c r="P3083" t="s">
        <v>34</v>
      </c>
      <c r="Q3083">
        <v>0</v>
      </c>
      <c r="R3083" s="1">
        <v>4487</v>
      </c>
      <c r="S3083">
        <v>0</v>
      </c>
      <c r="T3083">
        <v>7</v>
      </c>
      <c r="U3083">
        <v>13</v>
      </c>
      <c r="V3083" s="1">
        <v>-4487</v>
      </c>
      <c r="W3083">
        <v>0</v>
      </c>
      <c r="X3083">
        <v>0</v>
      </c>
    </row>
    <row r="3084" spans="1:24" x14ac:dyDescent="0.25">
      <c r="A3084">
        <v>202001</v>
      </c>
      <c r="B3084" t="s">
        <v>64</v>
      </c>
      <c r="C3084" t="s">
        <v>65</v>
      </c>
      <c r="D3084" t="s">
        <v>65</v>
      </c>
      <c r="E3084" t="s">
        <v>587</v>
      </c>
      <c r="F3084" t="s">
        <v>3848</v>
      </c>
      <c r="G3084">
        <v>65703464</v>
      </c>
      <c r="H3084">
        <v>40028623</v>
      </c>
      <c r="I3084" t="s">
        <v>28</v>
      </c>
      <c r="J3084" t="s">
        <v>57</v>
      </c>
      <c r="K3084" t="s">
        <v>30</v>
      </c>
      <c r="L3084" t="s">
        <v>713</v>
      </c>
      <c r="M3084" t="s">
        <v>714</v>
      </c>
      <c r="N3084" t="s">
        <v>81</v>
      </c>
      <c r="O3084" t="s">
        <v>50</v>
      </c>
      <c r="P3084" t="s">
        <v>42</v>
      </c>
      <c r="Q3084" s="1">
        <v>4423</v>
      </c>
      <c r="R3084" s="1">
        <v>5670</v>
      </c>
      <c r="S3084">
        <v>100</v>
      </c>
      <c r="T3084">
        <v>6</v>
      </c>
      <c r="U3084">
        <v>12</v>
      </c>
      <c r="V3084" s="1">
        <v>-1347</v>
      </c>
      <c r="W3084">
        <v>-30.46</v>
      </c>
      <c r="X3084">
        <v>-38.19</v>
      </c>
    </row>
    <row r="3085" spans="1:24" x14ac:dyDescent="0.25">
      <c r="A3085">
        <v>202001</v>
      </c>
      <c r="B3085" t="s">
        <v>64</v>
      </c>
      <c r="C3085" t="s">
        <v>65</v>
      </c>
      <c r="D3085" t="s">
        <v>65</v>
      </c>
      <c r="E3085" t="s">
        <v>587</v>
      </c>
      <c r="F3085" t="s">
        <v>3849</v>
      </c>
      <c r="G3085">
        <v>65703460</v>
      </c>
      <c r="H3085">
        <v>4603248839</v>
      </c>
      <c r="I3085" t="s">
        <v>28</v>
      </c>
      <c r="J3085" t="s">
        <v>53</v>
      </c>
      <c r="K3085" t="s">
        <v>30</v>
      </c>
      <c r="L3085" t="s">
        <v>713</v>
      </c>
      <c r="M3085" t="s">
        <v>714</v>
      </c>
      <c r="N3085">
        <v>50</v>
      </c>
      <c r="O3085" t="s">
        <v>50</v>
      </c>
      <c r="P3085" t="s">
        <v>42</v>
      </c>
      <c r="Q3085" s="1">
        <v>2623</v>
      </c>
      <c r="R3085" s="1">
        <v>3750</v>
      </c>
      <c r="S3085">
        <v>97</v>
      </c>
      <c r="T3085">
        <v>6</v>
      </c>
      <c r="U3085">
        <v>8</v>
      </c>
      <c r="V3085" s="1">
        <v>-1224</v>
      </c>
      <c r="W3085">
        <v>-46.66</v>
      </c>
      <c r="X3085">
        <v>-54.32</v>
      </c>
    </row>
    <row r="3086" spans="1:24" x14ac:dyDescent="0.25">
      <c r="A3086">
        <v>202001</v>
      </c>
      <c r="B3086" t="s">
        <v>64</v>
      </c>
      <c r="C3086" t="s">
        <v>65</v>
      </c>
      <c r="D3086" t="s">
        <v>65</v>
      </c>
      <c r="E3086" t="s">
        <v>587</v>
      </c>
      <c r="F3086" t="s">
        <v>3850</v>
      </c>
      <c r="G3086">
        <v>65703716</v>
      </c>
      <c r="H3086">
        <v>13300843</v>
      </c>
      <c r="I3086" t="s">
        <v>28</v>
      </c>
      <c r="J3086" t="s">
        <v>57</v>
      </c>
      <c r="K3086" t="s">
        <v>30</v>
      </c>
      <c r="L3086" t="s">
        <v>713</v>
      </c>
      <c r="M3086" t="s">
        <v>714</v>
      </c>
      <c r="N3086">
        <v>50</v>
      </c>
      <c r="O3086" t="s">
        <v>33</v>
      </c>
      <c r="P3086" t="s">
        <v>34</v>
      </c>
      <c r="Q3086">
        <v>0</v>
      </c>
      <c r="R3086" s="1">
        <v>3184</v>
      </c>
      <c r="S3086">
        <v>0</v>
      </c>
      <c r="T3086">
        <v>9</v>
      </c>
      <c r="U3086">
        <v>10</v>
      </c>
      <c r="V3086" s="1">
        <v>-3184</v>
      </c>
      <c r="W3086">
        <v>0</v>
      </c>
      <c r="X3086">
        <v>0</v>
      </c>
    </row>
    <row r="3087" spans="1:24" x14ac:dyDescent="0.25">
      <c r="A3087">
        <v>202001</v>
      </c>
      <c r="B3087" t="s">
        <v>607</v>
      </c>
      <c r="C3087" t="s">
        <v>1148</v>
      </c>
      <c r="D3087" t="s">
        <v>1148</v>
      </c>
      <c r="E3087" t="s">
        <v>3851</v>
      </c>
      <c r="F3087" t="s">
        <v>3852</v>
      </c>
      <c r="G3087">
        <v>65218069</v>
      </c>
      <c r="H3087">
        <v>500380</v>
      </c>
      <c r="I3087" t="s">
        <v>28</v>
      </c>
      <c r="J3087" t="s">
        <v>29</v>
      </c>
      <c r="K3087" t="s">
        <v>30</v>
      </c>
      <c r="L3087" t="s">
        <v>828</v>
      </c>
      <c r="M3087" t="s">
        <v>825</v>
      </c>
      <c r="N3087">
        <v>75</v>
      </c>
      <c r="O3087" t="s">
        <v>45</v>
      </c>
      <c r="P3087" t="s">
        <v>42</v>
      </c>
      <c r="Q3087" s="1">
        <v>7041671</v>
      </c>
      <c r="R3087" s="1">
        <v>17498</v>
      </c>
      <c r="S3087">
        <v>170</v>
      </c>
      <c r="T3087">
        <v>42</v>
      </c>
      <c r="U3087">
        <v>44</v>
      </c>
      <c r="V3087" s="1">
        <v>7024003</v>
      </c>
      <c r="W3087">
        <v>99.75</v>
      </c>
      <c r="X3087">
        <v>97.37</v>
      </c>
    </row>
    <row r="3088" spans="1:24" x14ac:dyDescent="0.25">
      <c r="A3088">
        <v>202001</v>
      </c>
      <c r="B3088" t="s">
        <v>64</v>
      </c>
      <c r="C3088" t="s">
        <v>65</v>
      </c>
      <c r="D3088" t="s">
        <v>65</v>
      </c>
      <c r="E3088" t="s">
        <v>395</v>
      </c>
      <c r="F3088" t="s">
        <v>3853</v>
      </c>
      <c r="G3088">
        <v>65214191</v>
      </c>
      <c r="H3088">
        <v>32882259</v>
      </c>
      <c r="I3088" t="s">
        <v>72</v>
      </c>
      <c r="J3088" t="s">
        <v>29</v>
      </c>
      <c r="K3088" t="s">
        <v>30</v>
      </c>
      <c r="L3088" t="s">
        <v>854</v>
      </c>
      <c r="M3088" t="s">
        <v>109</v>
      </c>
      <c r="N3088">
        <v>75</v>
      </c>
      <c r="O3088" t="s">
        <v>33</v>
      </c>
      <c r="P3088" t="s">
        <v>34</v>
      </c>
      <c r="Q3088">
        <v>0</v>
      </c>
      <c r="R3088" s="1">
        <v>2559</v>
      </c>
      <c r="S3088">
        <v>0</v>
      </c>
      <c r="T3088">
        <v>12</v>
      </c>
      <c r="U3088">
        <v>13</v>
      </c>
      <c r="V3088" s="1">
        <v>-2559</v>
      </c>
      <c r="W3088">
        <v>0</v>
      </c>
      <c r="X3088">
        <v>0</v>
      </c>
    </row>
    <row r="3089" spans="1:24" x14ac:dyDescent="0.25">
      <c r="A3089">
        <v>202001</v>
      </c>
      <c r="B3089" t="s">
        <v>64</v>
      </c>
      <c r="C3089" t="s">
        <v>65</v>
      </c>
      <c r="D3089" t="s">
        <v>65</v>
      </c>
      <c r="E3089" t="s">
        <v>1161</v>
      </c>
      <c r="F3089" t="s">
        <v>3854</v>
      </c>
      <c r="G3089">
        <v>65211725</v>
      </c>
      <c r="H3089">
        <v>4603248837</v>
      </c>
      <c r="I3089" t="s">
        <v>28</v>
      </c>
      <c r="J3089" t="s">
        <v>53</v>
      </c>
      <c r="K3089" t="s">
        <v>54</v>
      </c>
      <c r="L3089" t="s">
        <v>841</v>
      </c>
      <c r="M3089" t="s">
        <v>163</v>
      </c>
      <c r="N3089">
        <v>75</v>
      </c>
      <c r="O3089" t="s">
        <v>41</v>
      </c>
      <c r="P3089" t="s">
        <v>42</v>
      </c>
      <c r="Q3089" s="1">
        <v>36818</v>
      </c>
      <c r="R3089" s="1">
        <v>18263</v>
      </c>
      <c r="S3089">
        <v>949</v>
      </c>
      <c r="T3089">
        <v>85</v>
      </c>
      <c r="U3089">
        <v>88</v>
      </c>
      <c r="V3089" s="1">
        <v>17606</v>
      </c>
      <c r="W3089">
        <v>47.82</v>
      </c>
      <c r="X3089">
        <v>-422.02</v>
      </c>
    </row>
    <row r="3090" spans="1:24" x14ac:dyDescent="0.25">
      <c r="A3090">
        <v>202001</v>
      </c>
      <c r="B3090" t="s">
        <v>35</v>
      </c>
      <c r="C3090" t="s">
        <v>733</v>
      </c>
      <c r="D3090" t="s">
        <v>491</v>
      </c>
      <c r="E3090" t="s">
        <v>273</v>
      </c>
      <c r="F3090" t="s">
        <v>3855</v>
      </c>
      <c r="G3090">
        <v>65005954</v>
      </c>
      <c r="H3090">
        <v>40010300</v>
      </c>
      <c r="I3090" t="s">
        <v>28</v>
      </c>
      <c r="J3090" t="s">
        <v>29</v>
      </c>
      <c r="K3090" t="s">
        <v>30</v>
      </c>
      <c r="L3090" t="s">
        <v>1610</v>
      </c>
      <c r="M3090" t="s">
        <v>737</v>
      </c>
      <c r="N3090">
        <v>75</v>
      </c>
      <c r="O3090" t="s">
        <v>45</v>
      </c>
      <c r="P3090" t="s">
        <v>42</v>
      </c>
      <c r="Q3090" s="1">
        <v>5608069</v>
      </c>
      <c r="R3090" s="1">
        <v>23707</v>
      </c>
      <c r="S3090" s="1">
        <v>1313</v>
      </c>
      <c r="T3090">
        <v>93</v>
      </c>
      <c r="U3090">
        <v>97</v>
      </c>
      <c r="V3090" s="1">
        <v>5583049</v>
      </c>
      <c r="W3090">
        <v>99.55</v>
      </c>
      <c r="X3090">
        <v>86.31</v>
      </c>
    </row>
    <row r="3091" spans="1:24" x14ac:dyDescent="0.25">
      <c r="A3091">
        <v>202001</v>
      </c>
      <c r="B3091" t="s">
        <v>64</v>
      </c>
      <c r="C3091" t="s">
        <v>95</v>
      </c>
      <c r="D3091" t="s">
        <v>95</v>
      </c>
      <c r="E3091" t="s">
        <v>184</v>
      </c>
      <c r="F3091" t="s">
        <v>3856</v>
      </c>
      <c r="G3091">
        <v>65764957</v>
      </c>
      <c r="H3091">
        <v>7000770</v>
      </c>
      <c r="I3091" t="s">
        <v>72</v>
      </c>
      <c r="J3091" t="s">
        <v>29</v>
      </c>
      <c r="K3091" t="s">
        <v>30</v>
      </c>
      <c r="L3091" t="s">
        <v>134</v>
      </c>
      <c r="M3091" t="s">
        <v>135</v>
      </c>
      <c r="N3091" t="s">
        <v>81</v>
      </c>
      <c r="O3091" t="s">
        <v>33</v>
      </c>
      <c r="P3091" t="s">
        <v>34</v>
      </c>
      <c r="Q3091">
        <v>0</v>
      </c>
      <c r="R3091" s="1">
        <v>5430</v>
      </c>
      <c r="S3091">
        <v>0</v>
      </c>
      <c r="T3091">
        <v>32</v>
      </c>
      <c r="U3091">
        <v>33</v>
      </c>
      <c r="V3091" s="1">
        <v>-5430</v>
      </c>
      <c r="W3091">
        <v>0</v>
      </c>
      <c r="X3091" s="2">
        <v>-1142.05</v>
      </c>
    </row>
    <row r="3092" spans="1:24" x14ac:dyDescent="0.25">
      <c r="A3092">
        <v>202001</v>
      </c>
      <c r="B3092" t="s">
        <v>64</v>
      </c>
      <c r="C3092" t="s">
        <v>65</v>
      </c>
      <c r="D3092" t="s">
        <v>65</v>
      </c>
      <c r="E3092" t="s">
        <v>776</v>
      </c>
      <c r="F3092" t="s">
        <v>3857</v>
      </c>
      <c r="G3092">
        <v>65719868</v>
      </c>
      <c r="H3092">
        <v>4603215828</v>
      </c>
      <c r="I3092" t="s">
        <v>28</v>
      </c>
      <c r="J3092" t="s">
        <v>53</v>
      </c>
      <c r="K3092" t="s">
        <v>30</v>
      </c>
      <c r="L3092" t="s">
        <v>1690</v>
      </c>
      <c r="M3092" t="s">
        <v>425</v>
      </c>
      <c r="N3092">
        <v>75</v>
      </c>
      <c r="O3092" t="s">
        <v>33</v>
      </c>
      <c r="P3092" t="s">
        <v>34</v>
      </c>
      <c r="Q3092">
        <v>0</v>
      </c>
      <c r="R3092" s="1">
        <v>7824</v>
      </c>
      <c r="S3092">
        <v>0</v>
      </c>
      <c r="T3092">
        <v>15</v>
      </c>
      <c r="U3092">
        <v>19</v>
      </c>
      <c r="V3092" s="1">
        <v>-7824</v>
      </c>
      <c r="W3092">
        <v>0</v>
      </c>
      <c r="X3092">
        <v>0</v>
      </c>
    </row>
    <row r="3093" spans="1:24" x14ac:dyDescent="0.25">
      <c r="A3093">
        <v>202001</v>
      </c>
      <c r="B3093" t="s">
        <v>35</v>
      </c>
      <c r="C3093" t="s">
        <v>127</v>
      </c>
      <c r="D3093" t="s">
        <v>127</v>
      </c>
      <c r="E3093" t="s">
        <v>92</v>
      </c>
      <c r="F3093" t="s">
        <v>3858</v>
      </c>
      <c r="G3093">
        <v>65005838</v>
      </c>
      <c r="H3093">
        <v>5005402</v>
      </c>
      <c r="I3093" t="s">
        <v>28</v>
      </c>
      <c r="J3093" t="s">
        <v>29</v>
      </c>
      <c r="K3093" t="s">
        <v>30</v>
      </c>
      <c r="L3093" t="s">
        <v>987</v>
      </c>
      <c r="M3093" t="s">
        <v>131</v>
      </c>
      <c r="N3093">
        <v>75</v>
      </c>
      <c r="O3093" t="s">
        <v>33</v>
      </c>
      <c r="P3093" t="s">
        <v>34</v>
      </c>
      <c r="Q3093">
        <v>0</v>
      </c>
      <c r="R3093" s="1">
        <v>16416</v>
      </c>
      <c r="S3093">
        <v>0</v>
      </c>
      <c r="T3093">
        <v>68</v>
      </c>
      <c r="U3093">
        <v>75</v>
      </c>
      <c r="V3093" s="1">
        <v>-16416</v>
      </c>
      <c r="W3093">
        <v>0</v>
      </c>
      <c r="X3093">
        <v>98.67</v>
      </c>
    </row>
    <row r="3094" spans="1:24" x14ac:dyDescent="0.25">
      <c r="A3094">
        <v>202001</v>
      </c>
      <c r="B3094" t="s">
        <v>607</v>
      </c>
      <c r="C3094" t="s">
        <v>965</v>
      </c>
      <c r="D3094" t="s">
        <v>965</v>
      </c>
      <c r="E3094" t="s">
        <v>1866</v>
      </c>
      <c r="F3094" t="s">
        <v>3859</v>
      </c>
      <c r="G3094">
        <v>65752067</v>
      </c>
      <c r="H3094">
        <v>44973404</v>
      </c>
      <c r="I3094" t="s">
        <v>72</v>
      </c>
      <c r="J3094" t="s">
        <v>29</v>
      </c>
      <c r="K3094" t="s">
        <v>30</v>
      </c>
      <c r="L3094" t="s">
        <v>968</v>
      </c>
      <c r="M3094" t="s">
        <v>969</v>
      </c>
      <c r="N3094">
        <v>75</v>
      </c>
      <c r="O3094" t="s">
        <v>41</v>
      </c>
      <c r="P3094" t="s">
        <v>42</v>
      </c>
      <c r="Q3094" s="1">
        <v>29460</v>
      </c>
      <c r="R3094" s="1">
        <v>16186</v>
      </c>
      <c r="S3094">
        <v>210</v>
      </c>
      <c r="T3094">
        <v>96</v>
      </c>
      <c r="U3094">
        <v>96</v>
      </c>
      <c r="V3094" s="1">
        <v>13064</v>
      </c>
      <c r="W3094">
        <v>44.34</v>
      </c>
      <c r="X3094">
        <v>45.15</v>
      </c>
    </row>
    <row r="3095" spans="1:24" x14ac:dyDescent="0.25">
      <c r="A3095">
        <v>202001</v>
      </c>
      <c r="B3095" t="s">
        <v>64</v>
      </c>
      <c r="C3095" t="s">
        <v>65</v>
      </c>
      <c r="D3095" t="s">
        <v>65</v>
      </c>
      <c r="E3095" t="s">
        <v>1964</v>
      </c>
      <c r="F3095" t="s">
        <v>3860</v>
      </c>
      <c r="G3095">
        <v>65211847</v>
      </c>
      <c r="H3095">
        <v>9072577</v>
      </c>
      <c r="I3095" t="s">
        <v>28</v>
      </c>
      <c r="J3095" t="s">
        <v>57</v>
      </c>
      <c r="K3095" t="s">
        <v>54</v>
      </c>
      <c r="L3095" t="s">
        <v>841</v>
      </c>
      <c r="M3095" t="s">
        <v>163</v>
      </c>
      <c r="N3095">
        <v>75</v>
      </c>
      <c r="O3095" t="s">
        <v>41</v>
      </c>
      <c r="P3095" t="s">
        <v>42</v>
      </c>
      <c r="Q3095" s="1">
        <v>26126</v>
      </c>
      <c r="R3095" s="1">
        <v>15206</v>
      </c>
      <c r="S3095">
        <v>152</v>
      </c>
      <c r="T3095">
        <v>68</v>
      </c>
      <c r="U3095">
        <v>68</v>
      </c>
      <c r="V3095" s="1">
        <v>10768</v>
      </c>
      <c r="W3095">
        <v>41.22</v>
      </c>
      <c r="X3095">
        <v>22.8</v>
      </c>
    </row>
    <row r="3096" spans="1:24" x14ac:dyDescent="0.25">
      <c r="A3096">
        <v>202001</v>
      </c>
      <c r="B3096" t="s">
        <v>64</v>
      </c>
      <c r="C3096" t="s">
        <v>65</v>
      </c>
      <c r="D3096" t="s">
        <v>65</v>
      </c>
      <c r="E3096" t="s">
        <v>885</v>
      </c>
      <c r="F3096" t="s">
        <v>3861</v>
      </c>
      <c r="G3096">
        <v>65719599</v>
      </c>
      <c r="H3096">
        <v>44972062</v>
      </c>
      <c r="I3096" t="s">
        <v>72</v>
      </c>
      <c r="J3096" t="s">
        <v>29</v>
      </c>
      <c r="K3096" t="s">
        <v>30</v>
      </c>
      <c r="L3096" t="s">
        <v>74</v>
      </c>
      <c r="M3096" t="s">
        <v>75</v>
      </c>
      <c r="N3096">
        <v>75</v>
      </c>
      <c r="O3096" t="s">
        <v>33</v>
      </c>
      <c r="P3096" t="s">
        <v>34</v>
      </c>
      <c r="Q3096">
        <v>0</v>
      </c>
      <c r="R3096" s="1">
        <v>6723</v>
      </c>
      <c r="S3096">
        <v>0</v>
      </c>
      <c r="T3096">
        <v>39</v>
      </c>
      <c r="U3096">
        <v>40</v>
      </c>
      <c r="V3096" s="1">
        <v>-6723</v>
      </c>
      <c r="W3096">
        <v>0</v>
      </c>
      <c r="X3096">
        <v>0</v>
      </c>
    </row>
    <row r="3097" spans="1:24" x14ac:dyDescent="0.25">
      <c r="A3097">
        <v>202001</v>
      </c>
      <c r="B3097" t="s">
        <v>64</v>
      </c>
      <c r="C3097" t="s">
        <v>95</v>
      </c>
      <c r="D3097" t="s">
        <v>95</v>
      </c>
      <c r="E3097" t="s">
        <v>764</v>
      </c>
      <c r="F3097" t="s">
        <v>3862</v>
      </c>
      <c r="G3097">
        <v>65767867</v>
      </c>
      <c r="H3097">
        <v>4603248661</v>
      </c>
      <c r="I3097" t="s">
        <v>28</v>
      </c>
      <c r="J3097" t="s">
        <v>53</v>
      </c>
      <c r="K3097" t="s">
        <v>30</v>
      </c>
      <c r="L3097" t="s">
        <v>531</v>
      </c>
      <c r="M3097" t="s">
        <v>532</v>
      </c>
      <c r="N3097">
        <v>50</v>
      </c>
      <c r="O3097" t="s">
        <v>33</v>
      </c>
      <c r="P3097" t="s">
        <v>34</v>
      </c>
      <c r="Q3097">
        <v>0</v>
      </c>
      <c r="R3097" s="1">
        <v>12986</v>
      </c>
      <c r="S3097">
        <v>0</v>
      </c>
      <c r="T3097">
        <v>68</v>
      </c>
      <c r="U3097">
        <v>69</v>
      </c>
      <c r="V3097" s="1">
        <v>-12986</v>
      </c>
      <c r="W3097">
        <v>0</v>
      </c>
      <c r="X3097">
        <v>0</v>
      </c>
    </row>
    <row r="3098" spans="1:24" x14ac:dyDescent="0.25">
      <c r="A3098">
        <v>202001</v>
      </c>
      <c r="B3098" t="s">
        <v>64</v>
      </c>
      <c r="C3098" t="s">
        <v>65</v>
      </c>
      <c r="D3098" t="s">
        <v>65</v>
      </c>
      <c r="E3098" t="s">
        <v>2906</v>
      </c>
      <c r="F3098" t="s">
        <v>3863</v>
      </c>
      <c r="G3098">
        <v>65746478</v>
      </c>
      <c r="H3098">
        <v>16002499</v>
      </c>
      <c r="I3098" t="s">
        <v>72</v>
      </c>
      <c r="J3098" t="s">
        <v>57</v>
      </c>
      <c r="K3098" t="s">
        <v>30</v>
      </c>
      <c r="L3098" t="s">
        <v>2908</v>
      </c>
      <c r="M3098" t="s">
        <v>714</v>
      </c>
      <c r="N3098">
        <v>50</v>
      </c>
      <c r="O3098" t="s">
        <v>50</v>
      </c>
      <c r="P3098" t="s">
        <v>42</v>
      </c>
      <c r="Q3098" s="1">
        <v>13271</v>
      </c>
      <c r="R3098" s="1">
        <v>21180</v>
      </c>
      <c r="S3098">
        <v>0</v>
      </c>
      <c r="T3098">
        <v>30</v>
      </c>
      <c r="U3098">
        <v>32</v>
      </c>
      <c r="V3098" s="1">
        <v>-7910</v>
      </c>
      <c r="W3098">
        <v>-59.6</v>
      </c>
      <c r="X3098">
        <v>-791.2</v>
      </c>
    </row>
    <row r="3099" spans="1:24" x14ac:dyDescent="0.25">
      <c r="A3099">
        <v>202001</v>
      </c>
      <c r="B3099" t="s">
        <v>607</v>
      </c>
      <c r="C3099" t="s">
        <v>899</v>
      </c>
      <c r="D3099" t="s">
        <v>899</v>
      </c>
      <c r="E3099" t="s">
        <v>914</v>
      </c>
      <c r="F3099" t="s">
        <v>3864</v>
      </c>
      <c r="G3099">
        <v>65001859</v>
      </c>
      <c r="H3099">
        <v>201501102</v>
      </c>
      <c r="I3099" t="s">
        <v>28</v>
      </c>
      <c r="J3099" t="s">
        <v>57</v>
      </c>
      <c r="K3099" t="s">
        <v>30</v>
      </c>
      <c r="L3099" t="s">
        <v>916</v>
      </c>
      <c r="M3099" t="s">
        <v>903</v>
      </c>
      <c r="N3099">
        <v>75</v>
      </c>
      <c r="O3099" t="s">
        <v>41</v>
      </c>
      <c r="P3099" t="s">
        <v>42</v>
      </c>
      <c r="Q3099" s="1">
        <v>21282</v>
      </c>
      <c r="R3099" s="1">
        <v>10398</v>
      </c>
      <c r="S3099">
        <v>0</v>
      </c>
      <c r="T3099">
        <v>54</v>
      </c>
      <c r="U3099">
        <v>62</v>
      </c>
      <c r="V3099" s="1">
        <v>10884</v>
      </c>
      <c r="W3099">
        <v>51.14</v>
      </c>
      <c r="X3099">
        <v>53.8</v>
      </c>
    </row>
    <row r="3100" spans="1:24" x14ac:dyDescent="0.25">
      <c r="A3100">
        <v>202001</v>
      </c>
      <c r="B3100" t="s">
        <v>35</v>
      </c>
      <c r="C3100" t="s">
        <v>680</v>
      </c>
      <c r="D3100" t="s">
        <v>680</v>
      </c>
      <c r="E3100" t="s">
        <v>1011</v>
      </c>
      <c r="F3100" t="s">
        <v>3865</v>
      </c>
      <c r="G3100">
        <v>65005170</v>
      </c>
      <c r="H3100">
        <v>16000463</v>
      </c>
      <c r="I3100" t="s">
        <v>28</v>
      </c>
      <c r="J3100" t="s">
        <v>57</v>
      </c>
      <c r="K3100" t="s">
        <v>30</v>
      </c>
      <c r="L3100" t="s">
        <v>1010</v>
      </c>
      <c r="M3100" t="s">
        <v>684</v>
      </c>
      <c r="N3100">
        <v>75</v>
      </c>
      <c r="O3100" t="s">
        <v>76</v>
      </c>
      <c r="P3100" t="s">
        <v>42</v>
      </c>
      <c r="Q3100" s="1">
        <v>34582</v>
      </c>
      <c r="R3100" s="1">
        <v>31705</v>
      </c>
      <c r="S3100">
        <v>0</v>
      </c>
      <c r="T3100">
        <v>54</v>
      </c>
      <c r="U3100">
        <v>55</v>
      </c>
      <c r="V3100" s="1">
        <v>2877</v>
      </c>
      <c r="W3100">
        <v>8.32</v>
      </c>
      <c r="X3100">
        <v>-648.91</v>
      </c>
    </row>
    <row r="3101" spans="1:24" x14ac:dyDescent="0.25">
      <c r="A3101">
        <v>202001</v>
      </c>
      <c r="B3101" t="s">
        <v>64</v>
      </c>
      <c r="C3101" t="s">
        <v>65</v>
      </c>
      <c r="D3101" t="s">
        <v>65</v>
      </c>
      <c r="E3101" t="s">
        <v>803</v>
      </c>
      <c r="F3101" t="s">
        <v>3866</v>
      </c>
      <c r="G3101">
        <v>65203245</v>
      </c>
      <c r="H3101">
        <v>44973814</v>
      </c>
      <c r="I3101" t="s">
        <v>28</v>
      </c>
      <c r="J3101" t="s">
        <v>29</v>
      </c>
      <c r="K3101" t="s">
        <v>30</v>
      </c>
      <c r="L3101" t="s">
        <v>374</v>
      </c>
      <c r="M3101" t="s">
        <v>170</v>
      </c>
      <c r="N3101">
        <v>50</v>
      </c>
      <c r="O3101" t="s">
        <v>61</v>
      </c>
      <c r="P3101" t="s">
        <v>42</v>
      </c>
      <c r="Q3101" s="1">
        <v>6638</v>
      </c>
      <c r="R3101" s="1">
        <v>5128</v>
      </c>
      <c r="S3101">
        <v>141</v>
      </c>
      <c r="T3101">
        <v>17</v>
      </c>
      <c r="U3101">
        <v>17</v>
      </c>
      <c r="V3101" s="1">
        <v>1368</v>
      </c>
      <c r="W3101">
        <v>20.61</v>
      </c>
      <c r="X3101">
        <v>-30.43</v>
      </c>
    </row>
    <row r="3102" spans="1:24" x14ac:dyDescent="0.25">
      <c r="A3102">
        <v>202001</v>
      </c>
      <c r="B3102" t="s">
        <v>64</v>
      </c>
      <c r="C3102" t="s">
        <v>95</v>
      </c>
      <c r="D3102" t="s">
        <v>95</v>
      </c>
      <c r="E3102" t="s">
        <v>3156</v>
      </c>
      <c r="F3102" t="s">
        <v>3867</v>
      </c>
      <c r="G3102">
        <v>65749450</v>
      </c>
      <c r="H3102">
        <v>45031768</v>
      </c>
      <c r="I3102" t="s">
        <v>28</v>
      </c>
      <c r="J3102" t="s">
        <v>29</v>
      </c>
      <c r="K3102" t="s">
        <v>30</v>
      </c>
      <c r="L3102" t="s">
        <v>531</v>
      </c>
      <c r="M3102" t="s">
        <v>532</v>
      </c>
      <c r="N3102" t="s">
        <v>81</v>
      </c>
      <c r="O3102" t="s">
        <v>33</v>
      </c>
      <c r="P3102" t="s">
        <v>34</v>
      </c>
      <c r="Q3102">
        <v>0</v>
      </c>
      <c r="R3102" s="1">
        <v>3848</v>
      </c>
      <c r="S3102">
        <v>0</v>
      </c>
      <c r="T3102">
        <v>21</v>
      </c>
      <c r="U3102">
        <v>22</v>
      </c>
      <c r="V3102" s="1">
        <v>-3848</v>
      </c>
      <c r="W3102">
        <v>0</v>
      </c>
      <c r="X3102">
        <v>0</v>
      </c>
    </row>
    <row r="3103" spans="1:24" x14ac:dyDescent="0.25">
      <c r="A3103">
        <v>202001</v>
      </c>
      <c r="B3103" t="s">
        <v>64</v>
      </c>
      <c r="C3103" t="s">
        <v>65</v>
      </c>
      <c r="D3103" t="s">
        <v>65</v>
      </c>
      <c r="E3103" t="s">
        <v>82</v>
      </c>
      <c r="F3103" t="s">
        <v>3868</v>
      </c>
      <c r="G3103">
        <v>65723673</v>
      </c>
      <c r="H3103">
        <v>5016382</v>
      </c>
      <c r="I3103" t="s">
        <v>28</v>
      </c>
      <c r="J3103" t="s">
        <v>57</v>
      </c>
      <c r="K3103" t="s">
        <v>30</v>
      </c>
      <c r="L3103" t="s">
        <v>84</v>
      </c>
      <c r="M3103" t="s">
        <v>85</v>
      </c>
      <c r="N3103">
        <v>50</v>
      </c>
      <c r="O3103" t="s">
        <v>33</v>
      </c>
      <c r="P3103" t="s">
        <v>34</v>
      </c>
      <c r="Q3103">
        <v>0</v>
      </c>
      <c r="R3103" s="1">
        <v>17067</v>
      </c>
      <c r="S3103">
        <v>0</v>
      </c>
      <c r="T3103">
        <v>69</v>
      </c>
      <c r="U3103">
        <v>72</v>
      </c>
      <c r="V3103" s="1">
        <v>-17067</v>
      </c>
      <c r="W3103">
        <v>0</v>
      </c>
      <c r="X3103">
        <v>0</v>
      </c>
    </row>
    <row r="3104" spans="1:24" x14ac:dyDescent="0.25">
      <c r="A3104">
        <v>202001</v>
      </c>
      <c r="B3104" t="s">
        <v>607</v>
      </c>
      <c r="C3104" t="s">
        <v>608</v>
      </c>
      <c r="D3104" t="s">
        <v>608</v>
      </c>
      <c r="E3104" t="s">
        <v>2682</v>
      </c>
      <c r="F3104" t="s">
        <v>3869</v>
      </c>
      <c r="G3104">
        <v>65707667</v>
      </c>
      <c r="H3104">
        <v>45031700</v>
      </c>
      <c r="I3104" t="s">
        <v>28</v>
      </c>
      <c r="J3104" t="s">
        <v>29</v>
      </c>
      <c r="K3104" t="s">
        <v>30</v>
      </c>
      <c r="L3104" t="s">
        <v>836</v>
      </c>
      <c r="M3104" t="s">
        <v>837</v>
      </c>
      <c r="N3104">
        <v>50</v>
      </c>
      <c r="O3104" t="s">
        <v>50</v>
      </c>
      <c r="P3104" t="s">
        <v>42</v>
      </c>
      <c r="Q3104" s="1">
        <v>10384</v>
      </c>
      <c r="R3104" s="1">
        <v>17212</v>
      </c>
      <c r="S3104" s="1">
        <v>1400</v>
      </c>
      <c r="T3104">
        <v>82</v>
      </c>
      <c r="U3104">
        <v>85</v>
      </c>
      <c r="V3104" s="1">
        <v>-8228</v>
      </c>
      <c r="W3104">
        <v>-79.239999999999995</v>
      </c>
      <c r="X3104">
        <v>-492.1</v>
      </c>
    </row>
    <row r="3105" spans="1:24" x14ac:dyDescent="0.25">
      <c r="A3105">
        <v>202001</v>
      </c>
      <c r="B3105" t="s">
        <v>24</v>
      </c>
      <c r="C3105" t="s">
        <v>25</v>
      </c>
      <c r="D3105" t="s">
        <v>1333</v>
      </c>
      <c r="E3105" t="s">
        <v>154</v>
      </c>
      <c r="F3105" t="s">
        <v>3870</v>
      </c>
      <c r="G3105">
        <v>65012374</v>
      </c>
      <c r="H3105">
        <v>4603249263</v>
      </c>
      <c r="I3105" t="s">
        <v>28</v>
      </c>
      <c r="J3105" t="s">
        <v>29</v>
      </c>
      <c r="K3105" t="s">
        <v>30</v>
      </c>
      <c r="L3105" t="s">
        <v>240</v>
      </c>
      <c r="M3105" t="s">
        <v>120</v>
      </c>
      <c r="N3105">
        <v>50</v>
      </c>
      <c r="O3105" t="s">
        <v>33</v>
      </c>
      <c r="P3105" t="s">
        <v>34</v>
      </c>
      <c r="Q3105">
        <v>0</v>
      </c>
      <c r="R3105" s="1">
        <v>17015</v>
      </c>
      <c r="S3105">
        <v>0</v>
      </c>
      <c r="T3105">
        <v>88</v>
      </c>
      <c r="U3105">
        <v>91</v>
      </c>
      <c r="V3105" s="1">
        <v>-17015</v>
      </c>
      <c r="W3105">
        <v>0</v>
      </c>
      <c r="X3105">
        <v>0</v>
      </c>
    </row>
    <row r="3106" spans="1:24" x14ac:dyDescent="0.25">
      <c r="A3106">
        <v>202001</v>
      </c>
      <c r="B3106" t="s">
        <v>24</v>
      </c>
      <c r="C3106" t="s">
        <v>410</v>
      </c>
      <c r="D3106" t="s">
        <v>410</v>
      </c>
      <c r="E3106" t="s">
        <v>670</v>
      </c>
      <c r="F3106" t="s">
        <v>3871</v>
      </c>
      <c r="G3106">
        <v>65004352</v>
      </c>
      <c r="H3106">
        <v>4602852513</v>
      </c>
      <c r="I3106" t="s">
        <v>28</v>
      </c>
      <c r="J3106" t="s">
        <v>29</v>
      </c>
      <c r="K3106" t="s">
        <v>30</v>
      </c>
      <c r="L3106" t="s">
        <v>413</v>
      </c>
      <c r="M3106" t="s">
        <v>414</v>
      </c>
      <c r="N3106">
        <v>150</v>
      </c>
      <c r="O3106" t="s">
        <v>33</v>
      </c>
      <c r="P3106" t="s">
        <v>34</v>
      </c>
      <c r="Q3106">
        <v>0</v>
      </c>
      <c r="R3106" s="1">
        <v>19982</v>
      </c>
      <c r="S3106">
        <v>0</v>
      </c>
      <c r="T3106">
        <v>63</v>
      </c>
      <c r="U3106">
        <v>69</v>
      </c>
      <c r="V3106" s="1">
        <v>-19982</v>
      </c>
      <c r="W3106">
        <v>0</v>
      </c>
      <c r="X3106">
        <v>-534.65</v>
      </c>
    </row>
    <row r="3107" spans="1:24" x14ac:dyDescent="0.25">
      <c r="A3107">
        <v>202001</v>
      </c>
      <c r="B3107" t="s">
        <v>35</v>
      </c>
      <c r="C3107" t="s">
        <v>36</v>
      </c>
      <c r="D3107" t="s">
        <v>36</v>
      </c>
      <c r="E3107" t="s">
        <v>37</v>
      </c>
      <c r="F3107" t="s">
        <v>3872</v>
      </c>
      <c r="G3107">
        <v>65744223</v>
      </c>
      <c r="H3107">
        <v>33085126</v>
      </c>
      <c r="I3107" t="s">
        <v>28</v>
      </c>
      <c r="J3107" t="s">
        <v>29</v>
      </c>
      <c r="K3107" t="s">
        <v>30</v>
      </c>
      <c r="L3107" t="s">
        <v>39</v>
      </c>
      <c r="M3107" t="s">
        <v>40</v>
      </c>
      <c r="N3107">
        <v>75</v>
      </c>
      <c r="O3107" t="s">
        <v>41</v>
      </c>
      <c r="P3107" t="s">
        <v>42</v>
      </c>
      <c r="Q3107" s="1">
        <v>26129</v>
      </c>
      <c r="R3107" s="1">
        <v>12576</v>
      </c>
      <c r="S3107" s="1">
        <v>1341</v>
      </c>
      <c r="T3107">
        <v>45</v>
      </c>
      <c r="U3107">
        <v>47</v>
      </c>
      <c r="V3107" s="1">
        <v>12212</v>
      </c>
      <c r="W3107">
        <v>46.74</v>
      </c>
      <c r="X3107">
        <v>52.27</v>
      </c>
    </row>
    <row r="3108" spans="1:24" x14ac:dyDescent="0.25">
      <c r="A3108">
        <v>202001</v>
      </c>
      <c r="B3108" t="s">
        <v>24</v>
      </c>
      <c r="C3108" t="s">
        <v>410</v>
      </c>
      <c r="D3108" t="s">
        <v>410</v>
      </c>
      <c r="E3108" t="s">
        <v>687</v>
      </c>
      <c r="F3108" t="s">
        <v>3873</v>
      </c>
      <c r="G3108">
        <v>65757716</v>
      </c>
      <c r="H3108">
        <v>4603215732</v>
      </c>
      <c r="I3108" t="s">
        <v>72</v>
      </c>
      <c r="J3108" t="s">
        <v>53</v>
      </c>
      <c r="K3108" t="s">
        <v>30</v>
      </c>
      <c r="L3108" t="s">
        <v>1455</v>
      </c>
      <c r="M3108" t="s">
        <v>414</v>
      </c>
      <c r="N3108">
        <v>75</v>
      </c>
      <c r="O3108" t="s">
        <v>33</v>
      </c>
      <c r="P3108" t="s">
        <v>34</v>
      </c>
      <c r="Q3108">
        <v>0</v>
      </c>
      <c r="R3108" s="1">
        <v>19197</v>
      </c>
      <c r="S3108">
        <v>0</v>
      </c>
      <c r="T3108">
        <v>67</v>
      </c>
      <c r="U3108">
        <v>72</v>
      </c>
      <c r="V3108" s="1">
        <v>-19197</v>
      </c>
      <c r="W3108">
        <v>0</v>
      </c>
      <c r="X3108">
        <v>0</v>
      </c>
    </row>
    <row r="3109" spans="1:24" x14ac:dyDescent="0.25">
      <c r="A3109">
        <v>202001</v>
      </c>
      <c r="B3109" t="s">
        <v>24</v>
      </c>
      <c r="C3109" t="s">
        <v>25</v>
      </c>
      <c r="D3109" t="s">
        <v>25</v>
      </c>
      <c r="E3109" t="s">
        <v>1292</v>
      </c>
      <c r="F3109" t="s">
        <v>3874</v>
      </c>
      <c r="G3109">
        <v>65737577</v>
      </c>
      <c r="H3109">
        <v>5006412</v>
      </c>
      <c r="I3109" t="s">
        <v>28</v>
      </c>
      <c r="J3109" t="s">
        <v>29</v>
      </c>
      <c r="K3109" t="s">
        <v>30</v>
      </c>
      <c r="L3109" t="s">
        <v>31</v>
      </c>
      <c r="M3109" t="s">
        <v>32</v>
      </c>
      <c r="N3109" t="s">
        <v>81</v>
      </c>
      <c r="O3109" t="s">
        <v>41</v>
      </c>
      <c r="P3109" t="s">
        <v>42</v>
      </c>
      <c r="Q3109" s="1">
        <v>12206</v>
      </c>
      <c r="R3109" s="1">
        <v>7385</v>
      </c>
      <c r="S3109">
        <v>180</v>
      </c>
      <c r="T3109">
        <v>31</v>
      </c>
      <c r="U3109">
        <v>34</v>
      </c>
      <c r="V3109" s="1">
        <v>4641</v>
      </c>
      <c r="W3109">
        <v>38.020000000000003</v>
      </c>
      <c r="X3109">
        <v>40.729999999999997</v>
      </c>
    </row>
    <row r="3110" spans="1:24" x14ac:dyDescent="0.25">
      <c r="A3110">
        <v>202001</v>
      </c>
      <c r="B3110" t="s">
        <v>24</v>
      </c>
      <c r="C3110" t="s">
        <v>25</v>
      </c>
      <c r="D3110" t="s">
        <v>25</v>
      </c>
      <c r="E3110" t="s">
        <v>1326</v>
      </c>
      <c r="F3110" t="s">
        <v>3875</v>
      </c>
      <c r="G3110">
        <v>65761039</v>
      </c>
      <c r="H3110">
        <v>4603249297</v>
      </c>
      <c r="I3110" t="s">
        <v>28</v>
      </c>
      <c r="J3110" t="s">
        <v>53</v>
      </c>
      <c r="K3110" t="s">
        <v>30</v>
      </c>
      <c r="L3110" t="s">
        <v>526</v>
      </c>
      <c r="M3110" t="s">
        <v>32</v>
      </c>
      <c r="N3110">
        <v>75</v>
      </c>
      <c r="O3110" t="s">
        <v>61</v>
      </c>
      <c r="P3110" t="s">
        <v>42</v>
      </c>
      <c r="Q3110" s="1">
        <v>15619</v>
      </c>
      <c r="R3110" s="1">
        <v>10455</v>
      </c>
      <c r="S3110">
        <v>633</v>
      </c>
      <c r="T3110">
        <v>31</v>
      </c>
      <c r="U3110">
        <v>33</v>
      </c>
      <c r="V3110" s="1">
        <v>4532</v>
      </c>
      <c r="W3110">
        <v>29.01</v>
      </c>
      <c r="X3110">
        <v>25.9</v>
      </c>
    </row>
    <row r="3111" spans="1:24" x14ac:dyDescent="0.25">
      <c r="A3111">
        <v>202001</v>
      </c>
      <c r="B3111" t="s">
        <v>24</v>
      </c>
      <c r="C3111" t="s">
        <v>25</v>
      </c>
      <c r="D3111" t="s">
        <v>25</v>
      </c>
      <c r="E3111" t="s">
        <v>1326</v>
      </c>
      <c r="F3111" t="s">
        <v>3876</v>
      </c>
      <c r="G3111">
        <v>65761040</v>
      </c>
      <c r="H3111">
        <v>5014951</v>
      </c>
      <c r="I3111" t="s">
        <v>28</v>
      </c>
      <c r="J3111" t="s">
        <v>29</v>
      </c>
      <c r="K3111" t="s">
        <v>30</v>
      </c>
      <c r="L3111" t="s">
        <v>526</v>
      </c>
      <c r="M3111" t="s">
        <v>32</v>
      </c>
      <c r="N3111">
        <v>50</v>
      </c>
      <c r="O3111" t="s">
        <v>33</v>
      </c>
      <c r="P3111" t="s">
        <v>34</v>
      </c>
      <c r="Q3111">
        <v>0</v>
      </c>
      <c r="R3111" s="1">
        <v>9048</v>
      </c>
      <c r="S3111">
        <v>0</v>
      </c>
      <c r="T3111">
        <v>18</v>
      </c>
      <c r="U3111">
        <v>18</v>
      </c>
      <c r="V3111" s="1">
        <v>-9048</v>
      </c>
      <c r="W3111">
        <v>0</v>
      </c>
      <c r="X3111">
        <v>0</v>
      </c>
    </row>
    <row r="3112" spans="1:24" x14ac:dyDescent="0.25">
      <c r="A3112">
        <v>202001</v>
      </c>
      <c r="B3112" t="s">
        <v>24</v>
      </c>
      <c r="C3112" t="s">
        <v>25</v>
      </c>
      <c r="D3112" t="s">
        <v>25</v>
      </c>
      <c r="E3112" t="s">
        <v>1326</v>
      </c>
      <c r="F3112" t="s">
        <v>3877</v>
      </c>
      <c r="G3112">
        <v>65758482</v>
      </c>
      <c r="H3112">
        <v>7000870</v>
      </c>
      <c r="I3112" t="s">
        <v>28</v>
      </c>
      <c r="J3112" t="s">
        <v>29</v>
      </c>
      <c r="K3112" t="s">
        <v>30</v>
      </c>
      <c r="L3112" t="s">
        <v>526</v>
      </c>
      <c r="M3112" t="s">
        <v>32</v>
      </c>
      <c r="N3112">
        <v>50</v>
      </c>
      <c r="O3112" t="s">
        <v>61</v>
      </c>
      <c r="P3112" t="s">
        <v>42</v>
      </c>
      <c r="Q3112" s="1">
        <v>7200</v>
      </c>
      <c r="R3112" s="1">
        <v>4543</v>
      </c>
      <c r="S3112">
        <v>378</v>
      </c>
      <c r="T3112">
        <v>15</v>
      </c>
      <c r="U3112">
        <v>16</v>
      </c>
      <c r="V3112" s="1">
        <v>2279</v>
      </c>
      <c r="W3112">
        <v>31.66</v>
      </c>
      <c r="X3112">
        <v>37.21</v>
      </c>
    </row>
    <row r="3113" spans="1:24" x14ac:dyDescent="0.25">
      <c r="A3113">
        <v>202001</v>
      </c>
      <c r="B3113" t="s">
        <v>24</v>
      </c>
      <c r="C3113" t="s">
        <v>25</v>
      </c>
      <c r="D3113" t="s">
        <v>25</v>
      </c>
      <c r="E3113" t="s">
        <v>434</v>
      </c>
      <c r="F3113" t="s">
        <v>3878</v>
      </c>
      <c r="G3113">
        <v>65752288</v>
      </c>
      <c r="H3113">
        <v>201500996</v>
      </c>
      <c r="I3113" t="s">
        <v>28</v>
      </c>
      <c r="J3113" t="s">
        <v>57</v>
      </c>
      <c r="K3113" t="s">
        <v>30</v>
      </c>
      <c r="L3113" t="s">
        <v>526</v>
      </c>
      <c r="M3113" t="s">
        <v>32</v>
      </c>
      <c r="N3113">
        <v>50</v>
      </c>
      <c r="O3113" t="s">
        <v>41</v>
      </c>
      <c r="P3113" t="s">
        <v>42</v>
      </c>
      <c r="Q3113" s="1">
        <v>16723</v>
      </c>
      <c r="R3113" s="1">
        <v>9508</v>
      </c>
      <c r="S3113">
        <v>150</v>
      </c>
      <c r="T3113">
        <v>36</v>
      </c>
      <c r="U3113">
        <v>37</v>
      </c>
      <c r="V3113" s="1">
        <v>7065</v>
      </c>
      <c r="W3113">
        <v>42.25</v>
      </c>
      <c r="X3113">
        <v>41.37</v>
      </c>
    </row>
    <row r="3114" spans="1:24" x14ac:dyDescent="0.25">
      <c r="A3114">
        <v>202001</v>
      </c>
      <c r="B3114" t="s">
        <v>24</v>
      </c>
      <c r="C3114" t="s">
        <v>25</v>
      </c>
      <c r="D3114" t="s">
        <v>25</v>
      </c>
      <c r="E3114" t="s">
        <v>3879</v>
      </c>
      <c r="F3114" t="s">
        <v>3880</v>
      </c>
      <c r="G3114">
        <v>65004002</v>
      </c>
      <c r="H3114">
        <v>32666846</v>
      </c>
      <c r="I3114" t="s">
        <v>72</v>
      </c>
      <c r="J3114" t="s">
        <v>29</v>
      </c>
      <c r="K3114" t="s">
        <v>30</v>
      </c>
      <c r="L3114" t="s">
        <v>55</v>
      </c>
      <c r="M3114" t="s">
        <v>32</v>
      </c>
      <c r="N3114">
        <v>75</v>
      </c>
      <c r="O3114" t="s">
        <v>76</v>
      </c>
      <c r="P3114" t="s">
        <v>42</v>
      </c>
      <c r="Q3114" s="1">
        <v>3600</v>
      </c>
      <c r="R3114" s="1">
        <v>3482</v>
      </c>
      <c r="S3114">
        <v>0</v>
      </c>
      <c r="T3114">
        <v>14</v>
      </c>
      <c r="U3114">
        <v>19</v>
      </c>
      <c r="V3114">
        <v>118</v>
      </c>
      <c r="W3114">
        <v>3.28</v>
      </c>
      <c r="X3114">
        <v>-543.82000000000005</v>
      </c>
    </row>
    <row r="3115" spans="1:24" x14ac:dyDescent="0.25">
      <c r="A3115">
        <v>202001</v>
      </c>
      <c r="B3115" t="s">
        <v>24</v>
      </c>
      <c r="C3115" t="s">
        <v>25</v>
      </c>
      <c r="D3115" t="s">
        <v>25</v>
      </c>
      <c r="E3115" t="s">
        <v>2959</v>
      </c>
      <c r="F3115" t="s">
        <v>3881</v>
      </c>
      <c r="G3115">
        <v>65743815</v>
      </c>
      <c r="H3115">
        <v>32404261</v>
      </c>
      <c r="I3115" t="s">
        <v>28</v>
      </c>
      <c r="J3115" t="s">
        <v>29</v>
      </c>
      <c r="K3115" t="s">
        <v>30</v>
      </c>
      <c r="L3115" t="s">
        <v>264</v>
      </c>
      <c r="M3115" t="s">
        <v>116</v>
      </c>
      <c r="N3115">
        <v>25</v>
      </c>
      <c r="O3115" t="s">
        <v>45</v>
      </c>
      <c r="P3115" t="s">
        <v>42</v>
      </c>
      <c r="Q3115" s="1">
        <v>499602</v>
      </c>
      <c r="R3115" s="1">
        <v>6796</v>
      </c>
      <c r="S3115">
        <v>201</v>
      </c>
      <c r="T3115">
        <v>32</v>
      </c>
      <c r="U3115">
        <v>33</v>
      </c>
      <c r="V3115" s="1">
        <v>492605</v>
      </c>
      <c r="W3115">
        <v>98.6</v>
      </c>
      <c r="X3115">
        <v>75.260000000000005</v>
      </c>
    </row>
    <row r="3116" spans="1:24" x14ac:dyDescent="0.25">
      <c r="A3116">
        <v>202001</v>
      </c>
      <c r="B3116" t="s">
        <v>24</v>
      </c>
      <c r="C3116" t="s">
        <v>25</v>
      </c>
      <c r="D3116" t="s">
        <v>25</v>
      </c>
      <c r="E3116" t="s">
        <v>128</v>
      </c>
      <c r="F3116" t="s">
        <v>3882</v>
      </c>
      <c r="G3116">
        <v>65002773</v>
      </c>
      <c r="H3116">
        <v>32667159</v>
      </c>
      <c r="I3116" t="s">
        <v>72</v>
      </c>
      <c r="J3116" t="s">
        <v>29</v>
      </c>
      <c r="K3116" t="s">
        <v>30</v>
      </c>
      <c r="L3116" t="s">
        <v>428</v>
      </c>
      <c r="M3116" t="s">
        <v>120</v>
      </c>
      <c r="N3116">
        <v>50</v>
      </c>
      <c r="O3116" t="s">
        <v>33</v>
      </c>
      <c r="P3116" t="s">
        <v>34</v>
      </c>
      <c r="Q3116">
        <v>0</v>
      </c>
      <c r="R3116" s="1">
        <v>3683</v>
      </c>
      <c r="S3116">
        <v>0</v>
      </c>
      <c r="T3116">
        <v>11</v>
      </c>
      <c r="U3116">
        <v>14</v>
      </c>
      <c r="V3116" s="1">
        <v>-3683</v>
      </c>
      <c r="W3116">
        <v>0</v>
      </c>
      <c r="X3116">
        <v>0</v>
      </c>
    </row>
    <row r="3117" spans="1:24" x14ac:dyDescent="0.25">
      <c r="A3117">
        <v>202001</v>
      </c>
      <c r="B3117" t="s">
        <v>24</v>
      </c>
      <c r="C3117" t="s">
        <v>25</v>
      </c>
      <c r="D3117" t="s">
        <v>25</v>
      </c>
      <c r="E3117" t="s">
        <v>128</v>
      </c>
      <c r="F3117" t="s">
        <v>3883</v>
      </c>
      <c r="G3117">
        <v>65725604</v>
      </c>
      <c r="H3117">
        <v>4602852496</v>
      </c>
      <c r="I3117" t="s">
        <v>28</v>
      </c>
      <c r="J3117" t="s">
        <v>29</v>
      </c>
      <c r="K3117" t="s">
        <v>30</v>
      </c>
      <c r="L3117" t="s">
        <v>428</v>
      </c>
      <c r="M3117" t="s">
        <v>120</v>
      </c>
      <c r="N3117">
        <v>50</v>
      </c>
      <c r="O3117" t="s">
        <v>33</v>
      </c>
      <c r="P3117" t="s">
        <v>34</v>
      </c>
      <c r="Q3117">
        <v>0</v>
      </c>
      <c r="R3117" s="1">
        <v>5958</v>
      </c>
      <c r="S3117">
        <v>0</v>
      </c>
      <c r="T3117">
        <v>12</v>
      </c>
      <c r="U3117">
        <v>23</v>
      </c>
      <c r="V3117" s="1">
        <v>-5958</v>
      </c>
      <c r="W3117">
        <v>0</v>
      </c>
      <c r="X3117">
        <v>0</v>
      </c>
    </row>
    <row r="3118" spans="1:24" x14ac:dyDescent="0.25">
      <c r="A3118">
        <v>202001</v>
      </c>
      <c r="B3118" t="s">
        <v>24</v>
      </c>
      <c r="C3118" t="s">
        <v>25</v>
      </c>
      <c r="D3118" t="s">
        <v>25</v>
      </c>
      <c r="E3118" t="s">
        <v>746</v>
      </c>
      <c r="F3118" t="s">
        <v>3884</v>
      </c>
      <c r="G3118">
        <v>65736620</v>
      </c>
      <c r="H3118">
        <v>5016514</v>
      </c>
      <c r="I3118" t="s">
        <v>28</v>
      </c>
      <c r="J3118" t="s">
        <v>29</v>
      </c>
      <c r="K3118" t="s">
        <v>30</v>
      </c>
      <c r="L3118" t="s">
        <v>317</v>
      </c>
      <c r="M3118" t="s">
        <v>120</v>
      </c>
      <c r="N3118">
        <v>75</v>
      </c>
      <c r="O3118" t="s">
        <v>33</v>
      </c>
      <c r="P3118" t="s">
        <v>34</v>
      </c>
      <c r="Q3118">
        <v>0</v>
      </c>
      <c r="R3118" s="1">
        <v>15272</v>
      </c>
      <c r="S3118">
        <v>0</v>
      </c>
      <c r="T3118">
        <v>52</v>
      </c>
      <c r="U3118">
        <v>57</v>
      </c>
      <c r="V3118" s="1">
        <v>-15272</v>
      </c>
      <c r="W3118">
        <v>0</v>
      </c>
      <c r="X3118">
        <v>0</v>
      </c>
    </row>
    <row r="3119" spans="1:24" x14ac:dyDescent="0.25">
      <c r="A3119">
        <v>202001</v>
      </c>
      <c r="B3119" t="s">
        <v>64</v>
      </c>
      <c r="C3119" t="s">
        <v>95</v>
      </c>
      <c r="D3119" t="s">
        <v>95</v>
      </c>
      <c r="E3119" t="s">
        <v>92</v>
      </c>
      <c r="F3119" t="s">
        <v>3885</v>
      </c>
      <c r="G3119">
        <v>65751285</v>
      </c>
      <c r="H3119">
        <v>45031667</v>
      </c>
      <c r="I3119" t="s">
        <v>28</v>
      </c>
      <c r="J3119" t="s">
        <v>57</v>
      </c>
      <c r="K3119" t="s">
        <v>30</v>
      </c>
      <c r="L3119" t="s">
        <v>505</v>
      </c>
      <c r="M3119" t="s">
        <v>140</v>
      </c>
      <c r="N3119">
        <v>50</v>
      </c>
      <c r="O3119" t="s">
        <v>33</v>
      </c>
      <c r="P3119" t="s">
        <v>34</v>
      </c>
      <c r="Q3119">
        <v>0</v>
      </c>
      <c r="R3119" s="1">
        <v>9618</v>
      </c>
      <c r="S3119">
        <v>0</v>
      </c>
      <c r="T3119">
        <v>55</v>
      </c>
      <c r="U3119">
        <v>61</v>
      </c>
      <c r="V3119" s="1">
        <v>-9618</v>
      </c>
      <c r="W3119">
        <v>0</v>
      </c>
      <c r="X3119">
        <v>0</v>
      </c>
    </row>
    <row r="3120" spans="1:24" x14ac:dyDescent="0.25">
      <c r="A3120">
        <v>202001</v>
      </c>
      <c r="B3120" t="s">
        <v>64</v>
      </c>
      <c r="C3120" t="s">
        <v>95</v>
      </c>
      <c r="D3120" t="s">
        <v>95</v>
      </c>
      <c r="E3120" t="s">
        <v>92</v>
      </c>
      <c r="F3120" t="s">
        <v>3886</v>
      </c>
      <c r="G3120">
        <v>65751293</v>
      </c>
      <c r="H3120">
        <v>5015193</v>
      </c>
      <c r="I3120" t="s">
        <v>28</v>
      </c>
      <c r="J3120" t="s">
        <v>29</v>
      </c>
      <c r="K3120" t="s">
        <v>30</v>
      </c>
      <c r="L3120" t="s">
        <v>505</v>
      </c>
      <c r="M3120" t="s">
        <v>140</v>
      </c>
      <c r="N3120">
        <v>50</v>
      </c>
      <c r="O3120" t="s">
        <v>33</v>
      </c>
      <c r="P3120" t="s">
        <v>34</v>
      </c>
      <c r="Q3120">
        <v>0</v>
      </c>
      <c r="R3120" s="1">
        <v>13205</v>
      </c>
      <c r="S3120">
        <v>0</v>
      </c>
      <c r="T3120">
        <v>50</v>
      </c>
      <c r="U3120">
        <v>54</v>
      </c>
      <c r="V3120" s="1">
        <v>-13205</v>
      </c>
      <c r="W3120">
        <v>0</v>
      </c>
      <c r="X3120">
        <v>0</v>
      </c>
    </row>
    <row r="3121" spans="1:24" x14ac:dyDescent="0.25">
      <c r="A3121">
        <v>202001</v>
      </c>
      <c r="B3121" t="s">
        <v>64</v>
      </c>
      <c r="C3121" t="s">
        <v>95</v>
      </c>
      <c r="D3121" t="s">
        <v>95</v>
      </c>
      <c r="E3121" t="s">
        <v>92</v>
      </c>
      <c r="F3121" t="s">
        <v>3887</v>
      </c>
      <c r="G3121">
        <v>65751289</v>
      </c>
      <c r="H3121">
        <v>44972212</v>
      </c>
      <c r="I3121" t="s">
        <v>72</v>
      </c>
      <c r="J3121" t="s">
        <v>29</v>
      </c>
      <c r="K3121" t="s">
        <v>30</v>
      </c>
      <c r="L3121" t="s">
        <v>505</v>
      </c>
      <c r="M3121" t="s">
        <v>140</v>
      </c>
      <c r="N3121">
        <v>25</v>
      </c>
      <c r="O3121" t="s">
        <v>33</v>
      </c>
      <c r="P3121" t="s">
        <v>34</v>
      </c>
      <c r="Q3121">
        <v>0</v>
      </c>
      <c r="R3121" s="1">
        <v>5376</v>
      </c>
      <c r="S3121">
        <v>0</v>
      </c>
      <c r="T3121">
        <v>22</v>
      </c>
      <c r="U3121">
        <v>23</v>
      </c>
      <c r="V3121" s="1">
        <v>-5376</v>
      </c>
      <c r="W3121">
        <v>0</v>
      </c>
      <c r="X3121">
        <v>0</v>
      </c>
    </row>
    <row r="3122" spans="1:24" x14ac:dyDescent="0.25">
      <c r="A3122">
        <v>202001</v>
      </c>
      <c r="B3122" t="s">
        <v>64</v>
      </c>
      <c r="C3122" t="s">
        <v>95</v>
      </c>
      <c r="D3122" t="s">
        <v>95</v>
      </c>
      <c r="E3122" t="s">
        <v>1432</v>
      </c>
      <c r="F3122" t="s">
        <v>3888</v>
      </c>
      <c r="G3122">
        <v>65213092</v>
      </c>
      <c r="H3122">
        <v>32883083</v>
      </c>
      <c r="I3122" t="s">
        <v>28</v>
      </c>
      <c r="J3122" t="s">
        <v>29</v>
      </c>
      <c r="K3122" t="s">
        <v>30</v>
      </c>
      <c r="L3122" t="s">
        <v>505</v>
      </c>
      <c r="M3122" t="s">
        <v>140</v>
      </c>
      <c r="N3122">
        <v>75</v>
      </c>
      <c r="O3122" t="s">
        <v>41</v>
      </c>
      <c r="P3122" t="s">
        <v>42</v>
      </c>
      <c r="Q3122" s="1">
        <v>28518</v>
      </c>
      <c r="R3122" s="1">
        <v>16601</v>
      </c>
      <c r="S3122">
        <v>151</v>
      </c>
      <c r="T3122">
        <v>59</v>
      </c>
      <c r="U3122">
        <v>61</v>
      </c>
      <c r="V3122" s="1">
        <v>11766</v>
      </c>
      <c r="W3122">
        <v>41.26</v>
      </c>
      <c r="X3122">
        <v>31.38</v>
      </c>
    </row>
    <row r="3123" spans="1:24" x14ac:dyDescent="0.25">
      <c r="A3123">
        <v>202001</v>
      </c>
      <c r="B3123" t="s">
        <v>64</v>
      </c>
      <c r="C3123" t="s">
        <v>65</v>
      </c>
      <c r="D3123" t="s">
        <v>65</v>
      </c>
      <c r="E3123" t="s">
        <v>491</v>
      </c>
      <c r="F3123" t="s">
        <v>3889</v>
      </c>
      <c r="G3123">
        <v>65702737</v>
      </c>
      <c r="H3123">
        <v>53079</v>
      </c>
      <c r="I3123" t="s">
        <v>28</v>
      </c>
      <c r="J3123" t="s">
        <v>29</v>
      </c>
      <c r="K3123" t="s">
        <v>30</v>
      </c>
      <c r="L3123" t="s">
        <v>493</v>
      </c>
      <c r="M3123" t="s">
        <v>425</v>
      </c>
      <c r="N3123">
        <v>150</v>
      </c>
      <c r="O3123" t="s">
        <v>33</v>
      </c>
      <c r="P3123" t="s">
        <v>34</v>
      </c>
      <c r="Q3123">
        <v>0</v>
      </c>
      <c r="R3123" s="1">
        <v>19788</v>
      </c>
      <c r="S3123">
        <v>0</v>
      </c>
      <c r="T3123">
        <v>16</v>
      </c>
      <c r="U3123">
        <v>18</v>
      </c>
      <c r="V3123" s="1">
        <v>-19788</v>
      </c>
      <c r="W3123">
        <v>0</v>
      </c>
      <c r="X3123">
        <v>0</v>
      </c>
    </row>
    <row r="3124" spans="1:24" x14ac:dyDescent="0.25">
      <c r="A3124">
        <v>202001</v>
      </c>
      <c r="B3124" t="s">
        <v>64</v>
      </c>
      <c r="C3124" t="s">
        <v>65</v>
      </c>
      <c r="D3124" t="s">
        <v>65</v>
      </c>
      <c r="E3124" t="s">
        <v>587</v>
      </c>
      <c r="F3124" t="s">
        <v>3890</v>
      </c>
      <c r="G3124">
        <v>65733282</v>
      </c>
      <c r="H3124">
        <v>46804</v>
      </c>
      <c r="I3124" t="s">
        <v>28</v>
      </c>
      <c r="J3124" t="s">
        <v>29</v>
      </c>
      <c r="K3124" t="s">
        <v>30</v>
      </c>
      <c r="L3124" t="s">
        <v>493</v>
      </c>
      <c r="M3124" t="s">
        <v>425</v>
      </c>
      <c r="N3124">
        <v>75</v>
      </c>
      <c r="O3124" t="s">
        <v>33</v>
      </c>
      <c r="P3124" t="s">
        <v>34</v>
      </c>
      <c r="Q3124">
        <v>0</v>
      </c>
      <c r="R3124" s="1">
        <v>9773</v>
      </c>
      <c r="S3124">
        <v>0</v>
      </c>
      <c r="T3124">
        <v>6</v>
      </c>
      <c r="U3124">
        <v>8</v>
      </c>
      <c r="V3124" s="1">
        <v>-9773</v>
      </c>
      <c r="W3124">
        <v>0</v>
      </c>
      <c r="X3124">
        <v>0</v>
      </c>
    </row>
    <row r="3125" spans="1:24" x14ac:dyDescent="0.25">
      <c r="A3125">
        <v>202001</v>
      </c>
      <c r="B3125" t="s">
        <v>64</v>
      </c>
      <c r="C3125" t="s">
        <v>65</v>
      </c>
      <c r="D3125" t="s">
        <v>65</v>
      </c>
      <c r="E3125" t="s">
        <v>587</v>
      </c>
      <c r="F3125" t="s">
        <v>3891</v>
      </c>
      <c r="G3125">
        <v>65756186</v>
      </c>
      <c r="H3125">
        <v>44972136</v>
      </c>
      <c r="I3125" t="s">
        <v>28</v>
      </c>
      <c r="J3125" t="s">
        <v>57</v>
      </c>
      <c r="K3125" t="s">
        <v>30</v>
      </c>
      <c r="L3125" t="s">
        <v>652</v>
      </c>
      <c r="M3125" t="s">
        <v>425</v>
      </c>
      <c r="N3125">
        <v>50</v>
      </c>
      <c r="O3125" t="s">
        <v>41</v>
      </c>
      <c r="P3125" t="s">
        <v>42</v>
      </c>
      <c r="Q3125" s="1">
        <v>4560</v>
      </c>
      <c r="R3125" s="1">
        <v>2123</v>
      </c>
      <c r="S3125">
        <v>394</v>
      </c>
      <c r="T3125">
        <v>5</v>
      </c>
      <c r="U3125">
        <v>13</v>
      </c>
      <c r="V3125" s="1">
        <v>2043</v>
      </c>
      <c r="W3125">
        <v>44.8</v>
      </c>
      <c r="X3125">
        <v>36.68</v>
      </c>
    </row>
    <row r="3126" spans="1:24" x14ac:dyDescent="0.25">
      <c r="A3126">
        <v>202001</v>
      </c>
      <c r="B3126" t="s">
        <v>64</v>
      </c>
      <c r="C3126" t="s">
        <v>65</v>
      </c>
      <c r="D3126" t="s">
        <v>65</v>
      </c>
      <c r="E3126" t="s">
        <v>587</v>
      </c>
      <c r="F3126" t="s">
        <v>3892</v>
      </c>
      <c r="G3126">
        <v>65212936</v>
      </c>
      <c r="H3126">
        <v>39728434</v>
      </c>
      <c r="I3126" t="s">
        <v>28</v>
      </c>
      <c r="J3126" t="s">
        <v>57</v>
      </c>
      <c r="K3126" t="s">
        <v>30</v>
      </c>
      <c r="L3126" t="s">
        <v>493</v>
      </c>
      <c r="M3126" t="s">
        <v>425</v>
      </c>
      <c r="N3126">
        <v>50</v>
      </c>
      <c r="O3126" t="s">
        <v>33</v>
      </c>
      <c r="P3126" t="s">
        <v>34</v>
      </c>
      <c r="Q3126">
        <v>0</v>
      </c>
      <c r="R3126" s="1">
        <v>2685</v>
      </c>
      <c r="S3126">
        <v>97</v>
      </c>
      <c r="T3126">
        <v>4</v>
      </c>
      <c r="U3126">
        <v>7</v>
      </c>
      <c r="V3126" s="1">
        <v>-2782</v>
      </c>
      <c r="W3126">
        <v>0</v>
      </c>
      <c r="X3126">
        <v>0</v>
      </c>
    </row>
    <row r="3127" spans="1:24" x14ac:dyDescent="0.25">
      <c r="A3127">
        <v>202001</v>
      </c>
      <c r="B3127" t="s">
        <v>64</v>
      </c>
      <c r="C3127" t="s">
        <v>65</v>
      </c>
      <c r="D3127" t="s">
        <v>65</v>
      </c>
      <c r="E3127" t="s">
        <v>587</v>
      </c>
      <c r="F3127" t="s">
        <v>3893</v>
      </c>
      <c r="G3127">
        <v>65708468</v>
      </c>
      <c r="H3127">
        <v>39728387</v>
      </c>
      <c r="I3127" t="s">
        <v>28</v>
      </c>
      <c r="J3127" t="s">
        <v>57</v>
      </c>
      <c r="K3127" t="s">
        <v>337</v>
      </c>
      <c r="L3127" t="s">
        <v>652</v>
      </c>
      <c r="M3127" t="s">
        <v>425</v>
      </c>
      <c r="N3127" t="s">
        <v>81</v>
      </c>
      <c r="O3127" t="s">
        <v>33</v>
      </c>
      <c r="P3127" t="s">
        <v>34</v>
      </c>
      <c r="Q3127">
        <v>0</v>
      </c>
      <c r="R3127" s="1">
        <v>6428</v>
      </c>
      <c r="S3127">
        <v>0</v>
      </c>
      <c r="T3127">
        <v>9</v>
      </c>
      <c r="U3127">
        <v>12</v>
      </c>
      <c r="V3127" s="1">
        <v>-6428</v>
      </c>
      <c r="W3127">
        <v>0</v>
      </c>
      <c r="X3127">
        <v>-419.78</v>
      </c>
    </row>
    <row r="3128" spans="1:24" x14ac:dyDescent="0.25">
      <c r="A3128">
        <v>202001</v>
      </c>
      <c r="B3128" t="s">
        <v>64</v>
      </c>
      <c r="C3128" t="s">
        <v>65</v>
      </c>
      <c r="D3128" t="s">
        <v>65</v>
      </c>
      <c r="E3128" t="s">
        <v>587</v>
      </c>
      <c r="F3128" t="s">
        <v>3894</v>
      </c>
      <c r="G3128">
        <v>65708469</v>
      </c>
      <c r="H3128">
        <v>33085965</v>
      </c>
      <c r="I3128" t="s">
        <v>28</v>
      </c>
      <c r="J3128" t="s">
        <v>57</v>
      </c>
      <c r="K3128" t="s">
        <v>337</v>
      </c>
      <c r="L3128" t="s">
        <v>652</v>
      </c>
      <c r="M3128" t="s">
        <v>425</v>
      </c>
      <c r="N3128">
        <v>75</v>
      </c>
      <c r="O3128" t="s">
        <v>50</v>
      </c>
      <c r="P3128" t="s">
        <v>42</v>
      </c>
      <c r="Q3128" s="1">
        <v>1749</v>
      </c>
      <c r="R3128" s="1">
        <v>5412</v>
      </c>
      <c r="S3128">
        <v>118</v>
      </c>
      <c r="T3128">
        <v>7</v>
      </c>
      <c r="U3128">
        <v>13</v>
      </c>
      <c r="V3128" s="1">
        <v>-3782</v>
      </c>
      <c r="W3128">
        <v>-216.28</v>
      </c>
      <c r="X3128">
        <v>-107.74</v>
      </c>
    </row>
    <row r="3129" spans="1:24" x14ac:dyDescent="0.25">
      <c r="A3129">
        <v>202001</v>
      </c>
      <c r="B3129" t="s">
        <v>64</v>
      </c>
      <c r="C3129" t="s">
        <v>95</v>
      </c>
      <c r="D3129" t="s">
        <v>95</v>
      </c>
      <c r="E3129" t="s">
        <v>859</v>
      </c>
      <c r="F3129" t="s">
        <v>3895</v>
      </c>
      <c r="G3129">
        <v>65206559</v>
      </c>
      <c r="H3129">
        <v>4603249383</v>
      </c>
      <c r="I3129" t="s">
        <v>28</v>
      </c>
      <c r="J3129" t="s">
        <v>53</v>
      </c>
      <c r="K3129" t="s">
        <v>54</v>
      </c>
      <c r="L3129" t="s">
        <v>98</v>
      </c>
      <c r="M3129" t="s">
        <v>99</v>
      </c>
      <c r="N3129">
        <v>75</v>
      </c>
      <c r="O3129" t="s">
        <v>41</v>
      </c>
      <c r="P3129" t="s">
        <v>42</v>
      </c>
      <c r="Q3129" s="1">
        <v>23040</v>
      </c>
      <c r="R3129" s="1">
        <v>13715</v>
      </c>
      <c r="S3129">
        <v>653</v>
      </c>
      <c r="T3129">
        <v>43</v>
      </c>
      <c r="U3129">
        <v>46</v>
      </c>
      <c r="V3129" s="1">
        <v>8672</v>
      </c>
      <c r="W3129">
        <v>37.64</v>
      </c>
      <c r="X3129">
        <v>-19.739999999999998</v>
      </c>
    </row>
    <row r="3130" spans="1:24" x14ac:dyDescent="0.25">
      <c r="A3130">
        <v>202001</v>
      </c>
      <c r="B3130" t="s">
        <v>64</v>
      </c>
      <c r="C3130" t="s">
        <v>65</v>
      </c>
      <c r="D3130" t="s">
        <v>65</v>
      </c>
      <c r="E3130" t="s">
        <v>587</v>
      </c>
      <c r="F3130" t="s">
        <v>3896</v>
      </c>
      <c r="G3130">
        <v>65214422</v>
      </c>
      <c r="H3130">
        <v>13300819</v>
      </c>
      <c r="I3130" t="s">
        <v>72</v>
      </c>
      <c r="J3130" t="s">
        <v>57</v>
      </c>
      <c r="K3130" t="s">
        <v>30</v>
      </c>
      <c r="L3130" t="s">
        <v>652</v>
      </c>
      <c r="M3130" t="s">
        <v>425</v>
      </c>
      <c r="N3130">
        <v>75</v>
      </c>
      <c r="O3130" t="s">
        <v>50</v>
      </c>
      <c r="P3130" t="s">
        <v>42</v>
      </c>
      <c r="Q3130">
        <v>873</v>
      </c>
      <c r="R3130" s="1">
        <v>14890</v>
      </c>
      <c r="S3130">
        <v>0</v>
      </c>
      <c r="T3130">
        <v>4</v>
      </c>
      <c r="U3130">
        <v>6</v>
      </c>
      <c r="V3130" s="1">
        <v>-14017</v>
      </c>
      <c r="W3130" s="2">
        <v>-1606.13</v>
      </c>
      <c r="X3130" s="2">
        <v>-1984.1</v>
      </c>
    </row>
    <row r="3131" spans="1:24" x14ac:dyDescent="0.25">
      <c r="A3131">
        <v>202001</v>
      </c>
      <c r="B3131" t="s">
        <v>64</v>
      </c>
      <c r="C3131" t="s">
        <v>65</v>
      </c>
      <c r="D3131" t="s">
        <v>65</v>
      </c>
      <c r="E3131" t="s">
        <v>587</v>
      </c>
      <c r="F3131" t="s">
        <v>3897</v>
      </c>
      <c r="G3131">
        <v>65708798</v>
      </c>
      <c r="H3131">
        <v>201501039</v>
      </c>
      <c r="I3131" t="s">
        <v>28</v>
      </c>
      <c r="J3131" t="s">
        <v>57</v>
      </c>
      <c r="K3131" t="s">
        <v>30</v>
      </c>
      <c r="L3131" t="s">
        <v>652</v>
      </c>
      <c r="M3131" t="s">
        <v>425</v>
      </c>
      <c r="N3131" t="s">
        <v>81</v>
      </c>
      <c r="O3131" t="s">
        <v>76</v>
      </c>
      <c r="P3131" t="s">
        <v>42</v>
      </c>
      <c r="Q3131" s="1">
        <v>3497</v>
      </c>
      <c r="R3131" s="1">
        <v>3294</v>
      </c>
      <c r="S3131">
        <v>97</v>
      </c>
      <c r="T3131">
        <v>5</v>
      </c>
      <c r="U3131">
        <v>6</v>
      </c>
      <c r="V3131">
        <v>106</v>
      </c>
      <c r="W3131">
        <v>3.03</v>
      </c>
      <c r="X3131">
        <v>-13.63</v>
      </c>
    </row>
    <row r="3132" spans="1:24" x14ac:dyDescent="0.25">
      <c r="A3132">
        <v>202001</v>
      </c>
      <c r="B3132" t="s">
        <v>64</v>
      </c>
      <c r="C3132" t="s">
        <v>65</v>
      </c>
      <c r="D3132" t="s">
        <v>65</v>
      </c>
      <c r="E3132" t="s">
        <v>761</v>
      </c>
      <c r="F3132" t="s">
        <v>3898</v>
      </c>
      <c r="G3132">
        <v>65213687</v>
      </c>
      <c r="H3132">
        <v>32883041</v>
      </c>
      <c r="I3132" t="s">
        <v>28</v>
      </c>
      <c r="J3132" t="s">
        <v>57</v>
      </c>
      <c r="K3132" t="s">
        <v>30</v>
      </c>
      <c r="L3132" t="s">
        <v>652</v>
      </c>
      <c r="M3132" t="s">
        <v>425</v>
      </c>
      <c r="N3132">
        <v>75</v>
      </c>
      <c r="O3132" t="s">
        <v>179</v>
      </c>
      <c r="P3132" t="s">
        <v>42</v>
      </c>
      <c r="Q3132" s="1">
        <v>6909</v>
      </c>
      <c r="R3132" s="1">
        <v>5851</v>
      </c>
      <c r="S3132" s="1">
        <v>1417</v>
      </c>
      <c r="T3132">
        <v>7</v>
      </c>
      <c r="U3132">
        <v>14</v>
      </c>
      <c r="V3132">
        <v>-359</v>
      </c>
      <c r="W3132">
        <v>-5.2</v>
      </c>
      <c r="X3132">
        <v>-358.95</v>
      </c>
    </row>
    <row r="3133" spans="1:24" x14ac:dyDescent="0.25">
      <c r="A3133">
        <v>202001</v>
      </c>
      <c r="B3133" t="s">
        <v>64</v>
      </c>
      <c r="C3133" t="s">
        <v>65</v>
      </c>
      <c r="D3133" t="s">
        <v>65</v>
      </c>
      <c r="E3133" t="s">
        <v>587</v>
      </c>
      <c r="F3133" t="s">
        <v>3899</v>
      </c>
      <c r="G3133">
        <v>65213017</v>
      </c>
      <c r="H3133">
        <v>13300880</v>
      </c>
      <c r="I3133" t="s">
        <v>28</v>
      </c>
      <c r="J3133" t="s">
        <v>57</v>
      </c>
      <c r="K3133" t="s">
        <v>30</v>
      </c>
      <c r="L3133" t="s">
        <v>652</v>
      </c>
      <c r="M3133" t="s">
        <v>425</v>
      </c>
      <c r="N3133" t="s">
        <v>121</v>
      </c>
      <c r="O3133" t="s">
        <v>33</v>
      </c>
      <c r="P3133" t="s">
        <v>34</v>
      </c>
      <c r="Q3133">
        <v>0</v>
      </c>
      <c r="R3133" s="1">
        <v>5637</v>
      </c>
      <c r="S3133">
        <v>0</v>
      </c>
      <c r="T3133">
        <v>3</v>
      </c>
      <c r="U3133">
        <v>4</v>
      </c>
      <c r="V3133" s="1">
        <v>-5637</v>
      </c>
      <c r="W3133">
        <v>0</v>
      </c>
      <c r="X3133">
        <v>0</v>
      </c>
    </row>
    <row r="3134" spans="1:24" x14ac:dyDescent="0.25">
      <c r="A3134">
        <v>202001</v>
      </c>
      <c r="B3134" t="s">
        <v>64</v>
      </c>
      <c r="C3134" t="s">
        <v>95</v>
      </c>
      <c r="D3134" t="s">
        <v>95</v>
      </c>
      <c r="E3134" t="s">
        <v>764</v>
      </c>
      <c r="F3134" t="s">
        <v>3900</v>
      </c>
      <c r="G3134">
        <v>65212758</v>
      </c>
      <c r="H3134">
        <v>5015239</v>
      </c>
      <c r="I3134" t="s">
        <v>28</v>
      </c>
      <c r="J3134" t="s">
        <v>57</v>
      </c>
      <c r="K3134" t="s">
        <v>30</v>
      </c>
      <c r="L3134" t="s">
        <v>531</v>
      </c>
      <c r="M3134" t="s">
        <v>532</v>
      </c>
      <c r="N3134">
        <v>50</v>
      </c>
      <c r="O3134" t="s">
        <v>33</v>
      </c>
      <c r="P3134" t="s">
        <v>34</v>
      </c>
      <c r="Q3134">
        <v>0</v>
      </c>
      <c r="R3134" s="1">
        <v>13072</v>
      </c>
      <c r="S3134">
        <v>0</v>
      </c>
      <c r="T3134">
        <v>77</v>
      </c>
      <c r="U3134">
        <v>78</v>
      </c>
      <c r="V3134" s="1">
        <v>-13072</v>
      </c>
      <c r="W3134">
        <v>0</v>
      </c>
      <c r="X3134">
        <v>0</v>
      </c>
    </row>
    <row r="3135" spans="1:24" x14ac:dyDescent="0.25">
      <c r="A3135">
        <v>202001</v>
      </c>
      <c r="B3135" t="s">
        <v>64</v>
      </c>
      <c r="C3135" t="s">
        <v>65</v>
      </c>
      <c r="D3135" t="s">
        <v>65</v>
      </c>
      <c r="E3135" t="s">
        <v>1525</v>
      </c>
      <c r="F3135" t="s">
        <v>3901</v>
      </c>
      <c r="G3135">
        <v>65752905</v>
      </c>
      <c r="H3135">
        <v>5007844</v>
      </c>
      <c r="I3135" t="s">
        <v>28</v>
      </c>
      <c r="J3135" t="s">
        <v>29</v>
      </c>
      <c r="K3135" t="s">
        <v>30</v>
      </c>
      <c r="L3135" t="s">
        <v>1605</v>
      </c>
      <c r="M3135" t="s">
        <v>282</v>
      </c>
      <c r="N3135">
        <v>25</v>
      </c>
      <c r="O3135" t="s">
        <v>33</v>
      </c>
      <c r="P3135" t="s">
        <v>34</v>
      </c>
      <c r="Q3135">
        <v>0</v>
      </c>
      <c r="R3135">
        <v>940</v>
      </c>
      <c r="S3135">
        <v>0</v>
      </c>
      <c r="T3135">
        <v>4</v>
      </c>
      <c r="U3135">
        <v>10</v>
      </c>
      <c r="V3135">
        <v>-940</v>
      </c>
      <c r="W3135">
        <v>0</v>
      </c>
      <c r="X3135">
        <v>0</v>
      </c>
    </row>
    <row r="3136" spans="1:24" x14ac:dyDescent="0.25">
      <c r="A3136">
        <v>202001</v>
      </c>
      <c r="B3136" t="s">
        <v>607</v>
      </c>
      <c r="C3136" t="s">
        <v>608</v>
      </c>
      <c r="D3136" t="s">
        <v>608</v>
      </c>
      <c r="E3136" t="s">
        <v>3902</v>
      </c>
      <c r="F3136" t="s">
        <v>3903</v>
      </c>
      <c r="G3136">
        <v>65212831</v>
      </c>
      <c r="H3136">
        <v>40008523</v>
      </c>
      <c r="I3136" t="s">
        <v>28</v>
      </c>
      <c r="J3136" t="s">
        <v>29</v>
      </c>
      <c r="K3136" t="s">
        <v>30</v>
      </c>
      <c r="L3136" t="s">
        <v>836</v>
      </c>
      <c r="M3136" t="s">
        <v>837</v>
      </c>
      <c r="N3136">
        <v>75</v>
      </c>
      <c r="O3136" t="s">
        <v>50</v>
      </c>
      <c r="P3136" t="s">
        <v>42</v>
      </c>
      <c r="Q3136" s="1">
        <v>18698</v>
      </c>
      <c r="R3136" s="1">
        <v>23876</v>
      </c>
      <c r="S3136">
        <v>267</v>
      </c>
      <c r="T3136">
        <v>47</v>
      </c>
      <c r="U3136">
        <v>58</v>
      </c>
      <c r="V3136" s="1">
        <v>-5445</v>
      </c>
      <c r="W3136">
        <v>-29.12</v>
      </c>
      <c r="X3136">
        <v>-247.31</v>
      </c>
    </row>
    <row r="3137" spans="1:24" x14ac:dyDescent="0.25">
      <c r="A3137">
        <v>202001</v>
      </c>
      <c r="B3137" t="s">
        <v>24</v>
      </c>
      <c r="C3137" t="s">
        <v>25</v>
      </c>
      <c r="D3137" t="s">
        <v>25</v>
      </c>
      <c r="E3137" t="s">
        <v>309</v>
      </c>
      <c r="F3137" t="s">
        <v>3904</v>
      </c>
      <c r="G3137">
        <v>65003103</v>
      </c>
      <c r="H3137">
        <v>5008405</v>
      </c>
      <c r="I3137" t="s">
        <v>28</v>
      </c>
      <c r="J3137" t="s">
        <v>29</v>
      </c>
      <c r="K3137" t="s">
        <v>30</v>
      </c>
      <c r="L3137" t="s">
        <v>311</v>
      </c>
      <c r="M3137" t="s">
        <v>312</v>
      </c>
      <c r="N3137">
        <v>50</v>
      </c>
      <c r="O3137" t="s">
        <v>45</v>
      </c>
      <c r="P3137" t="s">
        <v>42</v>
      </c>
      <c r="Q3137" s="1">
        <v>1031334</v>
      </c>
      <c r="R3137" s="1">
        <v>22894</v>
      </c>
      <c r="S3137">
        <v>277</v>
      </c>
      <c r="T3137">
        <v>60</v>
      </c>
      <c r="U3137">
        <v>62</v>
      </c>
      <c r="V3137" s="1">
        <v>1008163</v>
      </c>
      <c r="W3137">
        <v>97.75</v>
      </c>
      <c r="X3137">
        <v>95.75</v>
      </c>
    </row>
    <row r="3138" spans="1:24" x14ac:dyDescent="0.25">
      <c r="A3138">
        <v>202001</v>
      </c>
      <c r="B3138" t="s">
        <v>35</v>
      </c>
      <c r="C3138" t="s">
        <v>36</v>
      </c>
      <c r="D3138" t="s">
        <v>36</v>
      </c>
      <c r="E3138" t="s">
        <v>195</v>
      </c>
      <c r="F3138" t="s">
        <v>3905</v>
      </c>
      <c r="G3138">
        <v>65726164</v>
      </c>
      <c r="H3138">
        <v>39728588</v>
      </c>
      <c r="I3138" t="s">
        <v>28</v>
      </c>
      <c r="J3138" t="s">
        <v>29</v>
      </c>
      <c r="K3138" t="s">
        <v>30</v>
      </c>
      <c r="L3138" t="s">
        <v>937</v>
      </c>
      <c r="M3138" t="s">
        <v>126</v>
      </c>
      <c r="N3138">
        <v>50</v>
      </c>
      <c r="O3138" t="s">
        <v>50</v>
      </c>
      <c r="P3138" t="s">
        <v>42</v>
      </c>
      <c r="Q3138" s="1">
        <v>7473</v>
      </c>
      <c r="R3138" s="1">
        <v>12609</v>
      </c>
      <c r="S3138">
        <v>75</v>
      </c>
      <c r="T3138">
        <v>24</v>
      </c>
      <c r="U3138">
        <v>27</v>
      </c>
      <c r="V3138" s="1">
        <v>-5211</v>
      </c>
      <c r="W3138">
        <v>-69.739999999999995</v>
      </c>
      <c r="X3138" s="2">
        <v>-1502.08</v>
      </c>
    </row>
    <row r="3139" spans="1:24" x14ac:dyDescent="0.25">
      <c r="A3139">
        <v>202001</v>
      </c>
      <c r="B3139" t="s">
        <v>35</v>
      </c>
      <c r="C3139" t="s">
        <v>36</v>
      </c>
      <c r="D3139" t="s">
        <v>36</v>
      </c>
      <c r="E3139" t="s">
        <v>935</v>
      </c>
      <c r="F3139" t="s">
        <v>3906</v>
      </c>
      <c r="G3139">
        <v>65773678</v>
      </c>
      <c r="H3139">
        <v>313950</v>
      </c>
      <c r="I3139" t="s">
        <v>72</v>
      </c>
      <c r="J3139" t="s">
        <v>124</v>
      </c>
      <c r="K3139" t="s">
        <v>54</v>
      </c>
      <c r="L3139" t="s">
        <v>937</v>
      </c>
      <c r="M3139" t="s">
        <v>126</v>
      </c>
      <c r="N3139">
        <v>50</v>
      </c>
      <c r="O3139" t="s">
        <v>41</v>
      </c>
      <c r="P3139" t="s">
        <v>42</v>
      </c>
      <c r="Q3139" s="1">
        <v>18060</v>
      </c>
      <c r="R3139" s="1">
        <v>11374</v>
      </c>
      <c r="S3139">
        <v>204</v>
      </c>
      <c r="T3139">
        <v>36</v>
      </c>
      <c r="U3139">
        <v>37</v>
      </c>
      <c r="V3139" s="1">
        <v>6482</v>
      </c>
      <c r="W3139">
        <v>35.89</v>
      </c>
      <c r="X3139">
        <v>-385.17</v>
      </c>
    </row>
    <row r="3140" spans="1:24" x14ac:dyDescent="0.25">
      <c r="A3140">
        <v>202001</v>
      </c>
      <c r="B3140" t="s">
        <v>64</v>
      </c>
      <c r="C3140" t="s">
        <v>65</v>
      </c>
      <c r="D3140" t="s">
        <v>65</v>
      </c>
      <c r="E3140" t="s">
        <v>1115</v>
      </c>
      <c r="F3140" t="s">
        <v>3907</v>
      </c>
      <c r="G3140">
        <v>65201126</v>
      </c>
      <c r="H3140">
        <v>32900690</v>
      </c>
      <c r="I3140" t="s">
        <v>28</v>
      </c>
      <c r="J3140" t="s">
        <v>57</v>
      </c>
      <c r="K3140" t="s">
        <v>30</v>
      </c>
      <c r="L3140" t="s">
        <v>68</v>
      </c>
      <c r="M3140" t="s">
        <v>69</v>
      </c>
      <c r="N3140">
        <v>75</v>
      </c>
      <c r="O3140" t="s">
        <v>33</v>
      </c>
      <c r="P3140" t="s">
        <v>34</v>
      </c>
      <c r="Q3140">
        <v>0</v>
      </c>
      <c r="R3140" s="1">
        <v>4269</v>
      </c>
      <c r="S3140">
        <v>74</v>
      </c>
      <c r="T3140">
        <v>14</v>
      </c>
      <c r="U3140">
        <v>18</v>
      </c>
      <c r="V3140" s="1">
        <v>-4343</v>
      </c>
      <c r="W3140">
        <v>0</v>
      </c>
      <c r="X3140">
        <v>0</v>
      </c>
    </row>
    <row r="3141" spans="1:24" x14ac:dyDescent="0.25">
      <c r="A3141">
        <v>202001</v>
      </c>
      <c r="B3141" t="s">
        <v>64</v>
      </c>
      <c r="C3141" t="s">
        <v>65</v>
      </c>
      <c r="D3141" t="s">
        <v>65</v>
      </c>
      <c r="E3141" t="s">
        <v>397</v>
      </c>
      <c r="F3141" t="s">
        <v>3908</v>
      </c>
      <c r="G3141">
        <v>65721590</v>
      </c>
      <c r="H3141">
        <v>5015135</v>
      </c>
      <c r="I3141" t="s">
        <v>28</v>
      </c>
      <c r="J3141" t="s">
        <v>57</v>
      </c>
      <c r="K3141" t="s">
        <v>30</v>
      </c>
      <c r="L3141" t="s">
        <v>393</v>
      </c>
      <c r="M3141" t="s">
        <v>394</v>
      </c>
      <c r="N3141">
        <v>50</v>
      </c>
      <c r="O3141" t="s">
        <v>50</v>
      </c>
      <c r="P3141" t="s">
        <v>42</v>
      </c>
      <c r="Q3141" s="1">
        <v>11949</v>
      </c>
      <c r="R3141" s="1">
        <v>19942</v>
      </c>
      <c r="S3141">
        <v>383</v>
      </c>
      <c r="T3141">
        <v>7</v>
      </c>
      <c r="U3141">
        <v>12</v>
      </c>
      <c r="V3141" s="1">
        <v>-8376</v>
      </c>
      <c r="W3141">
        <v>-70.099999999999994</v>
      </c>
      <c r="X3141">
        <v>-48.35</v>
      </c>
    </row>
    <row r="3142" spans="1:24" x14ac:dyDescent="0.25">
      <c r="A3142">
        <v>202001</v>
      </c>
      <c r="B3142" t="s">
        <v>24</v>
      </c>
      <c r="C3142" t="s">
        <v>25</v>
      </c>
      <c r="D3142" t="s">
        <v>25</v>
      </c>
      <c r="E3142" t="s">
        <v>746</v>
      </c>
      <c r="F3142" t="s">
        <v>3909</v>
      </c>
      <c r="G3142">
        <v>65736595</v>
      </c>
      <c r="H3142">
        <v>5016703</v>
      </c>
      <c r="I3142" t="s">
        <v>28</v>
      </c>
      <c r="J3142" t="s">
        <v>29</v>
      </c>
      <c r="K3142" t="s">
        <v>30</v>
      </c>
      <c r="L3142" t="s">
        <v>317</v>
      </c>
      <c r="M3142" t="s">
        <v>120</v>
      </c>
      <c r="N3142">
        <v>50</v>
      </c>
      <c r="O3142" t="s">
        <v>33</v>
      </c>
      <c r="P3142" t="s">
        <v>34</v>
      </c>
      <c r="Q3142">
        <v>0</v>
      </c>
      <c r="R3142" s="1">
        <v>12261</v>
      </c>
      <c r="S3142">
        <v>0</v>
      </c>
      <c r="T3142">
        <v>38</v>
      </c>
      <c r="U3142">
        <v>40</v>
      </c>
      <c r="V3142" s="1">
        <v>-12261</v>
      </c>
      <c r="W3142">
        <v>0</v>
      </c>
      <c r="X3142">
        <v>0</v>
      </c>
    </row>
    <row r="3143" spans="1:24" x14ac:dyDescent="0.25">
      <c r="A3143">
        <v>202001</v>
      </c>
      <c r="B3143" t="s">
        <v>24</v>
      </c>
      <c r="C3143" t="s">
        <v>25</v>
      </c>
      <c r="D3143" t="s">
        <v>25</v>
      </c>
      <c r="E3143" t="s">
        <v>625</v>
      </c>
      <c r="F3143" t="s">
        <v>3910</v>
      </c>
      <c r="G3143">
        <v>65727513</v>
      </c>
      <c r="H3143">
        <v>32404143</v>
      </c>
      <c r="I3143" t="s">
        <v>28</v>
      </c>
      <c r="J3143" t="s">
        <v>29</v>
      </c>
      <c r="K3143" t="s">
        <v>30</v>
      </c>
      <c r="L3143" t="s">
        <v>240</v>
      </c>
      <c r="M3143" t="s">
        <v>120</v>
      </c>
      <c r="N3143">
        <v>75</v>
      </c>
      <c r="O3143" t="s">
        <v>33</v>
      </c>
      <c r="P3143" t="s">
        <v>34</v>
      </c>
      <c r="Q3143">
        <v>0</v>
      </c>
      <c r="R3143" s="1">
        <v>10403</v>
      </c>
      <c r="S3143">
        <v>0</v>
      </c>
      <c r="T3143">
        <v>50</v>
      </c>
      <c r="U3143">
        <v>51</v>
      </c>
      <c r="V3143" s="1">
        <v>-10403</v>
      </c>
      <c r="W3143">
        <v>0</v>
      </c>
      <c r="X3143">
        <v>33.229999999999997</v>
      </c>
    </row>
    <row r="3144" spans="1:24" x14ac:dyDescent="0.25">
      <c r="A3144">
        <v>202001</v>
      </c>
      <c r="B3144" t="s">
        <v>24</v>
      </c>
      <c r="C3144" t="s">
        <v>25</v>
      </c>
      <c r="D3144" t="s">
        <v>25</v>
      </c>
      <c r="E3144" t="s">
        <v>315</v>
      </c>
      <c r="F3144" t="s">
        <v>3911</v>
      </c>
      <c r="G3144">
        <v>65003733</v>
      </c>
      <c r="H3144">
        <v>32882778</v>
      </c>
      <c r="I3144" t="s">
        <v>72</v>
      </c>
      <c r="J3144" t="s">
        <v>29</v>
      </c>
      <c r="K3144" t="s">
        <v>30</v>
      </c>
      <c r="L3144" t="s">
        <v>317</v>
      </c>
      <c r="M3144" t="s">
        <v>120</v>
      </c>
      <c r="N3144">
        <v>50</v>
      </c>
      <c r="O3144" t="s">
        <v>76</v>
      </c>
      <c r="P3144" t="s">
        <v>42</v>
      </c>
      <c r="Q3144" s="1">
        <v>2787</v>
      </c>
      <c r="R3144" s="1">
        <v>2461</v>
      </c>
      <c r="S3144">
        <v>0</v>
      </c>
      <c r="T3144">
        <v>5</v>
      </c>
      <c r="U3144">
        <v>5</v>
      </c>
      <c r="V3144">
        <v>326</v>
      </c>
      <c r="W3144">
        <v>11.7</v>
      </c>
      <c r="X3144">
        <v>26.46</v>
      </c>
    </row>
    <row r="3145" spans="1:24" x14ac:dyDescent="0.25">
      <c r="A3145">
        <v>202001</v>
      </c>
      <c r="B3145" t="s">
        <v>24</v>
      </c>
      <c r="C3145" t="s">
        <v>25</v>
      </c>
      <c r="D3145" t="s">
        <v>25</v>
      </c>
      <c r="E3145" t="s">
        <v>320</v>
      </c>
      <c r="F3145" t="s">
        <v>3912</v>
      </c>
      <c r="G3145">
        <v>65764441</v>
      </c>
      <c r="H3145">
        <v>32882728</v>
      </c>
      <c r="I3145" t="s">
        <v>28</v>
      </c>
      <c r="J3145" t="s">
        <v>29</v>
      </c>
      <c r="K3145" t="s">
        <v>30</v>
      </c>
      <c r="L3145" t="s">
        <v>322</v>
      </c>
      <c r="M3145" t="s">
        <v>323</v>
      </c>
      <c r="N3145">
        <v>50</v>
      </c>
      <c r="O3145" t="s">
        <v>61</v>
      </c>
      <c r="P3145" t="s">
        <v>42</v>
      </c>
      <c r="Q3145" s="1">
        <v>18271</v>
      </c>
      <c r="R3145" s="1">
        <v>13346</v>
      </c>
      <c r="S3145">
        <v>930</v>
      </c>
      <c r="T3145">
        <v>47</v>
      </c>
      <c r="U3145">
        <v>52</v>
      </c>
      <c r="V3145" s="1">
        <v>3995</v>
      </c>
      <c r="W3145">
        <v>21.87</v>
      </c>
      <c r="X3145">
        <v>13.65</v>
      </c>
    </row>
    <row r="3146" spans="1:24" x14ac:dyDescent="0.25">
      <c r="A3146">
        <v>202001</v>
      </c>
      <c r="B3146" t="s">
        <v>24</v>
      </c>
      <c r="C3146" t="s">
        <v>25</v>
      </c>
      <c r="D3146" t="s">
        <v>25</v>
      </c>
      <c r="E3146" t="s">
        <v>320</v>
      </c>
      <c r="F3146" t="s">
        <v>3913</v>
      </c>
      <c r="G3146">
        <v>65764354</v>
      </c>
      <c r="H3146">
        <v>5007663</v>
      </c>
      <c r="I3146" t="s">
        <v>28</v>
      </c>
      <c r="J3146" t="s">
        <v>57</v>
      </c>
      <c r="K3146" t="s">
        <v>30</v>
      </c>
      <c r="L3146" t="s">
        <v>322</v>
      </c>
      <c r="M3146" t="s">
        <v>323</v>
      </c>
      <c r="N3146">
        <v>25</v>
      </c>
      <c r="O3146" t="s">
        <v>45</v>
      </c>
      <c r="P3146" t="s">
        <v>42</v>
      </c>
      <c r="Q3146" s="1">
        <v>265440</v>
      </c>
      <c r="R3146" s="1">
        <v>6650</v>
      </c>
      <c r="S3146">
        <v>76</v>
      </c>
      <c r="T3146">
        <v>8</v>
      </c>
      <c r="U3146">
        <v>10</v>
      </c>
      <c r="V3146" s="1">
        <v>258714</v>
      </c>
      <c r="W3146">
        <v>97.47</v>
      </c>
      <c r="X3146">
        <v>94.66</v>
      </c>
    </row>
    <row r="3147" spans="1:24" x14ac:dyDescent="0.25">
      <c r="A3147">
        <v>202001</v>
      </c>
      <c r="B3147" t="s">
        <v>24</v>
      </c>
      <c r="C3147" t="s">
        <v>25</v>
      </c>
      <c r="D3147" t="s">
        <v>25</v>
      </c>
      <c r="E3147" t="s">
        <v>789</v>
      </c>
      <c r="F3147" t="s">
        <v>3914</v>
      </c>
      <c r="G3147">
        <v>65752910</v>
      </c>
      <c r="H3147">
        <v>123456</v>
      </c>
      <c r="I3147" t="s">
        <v>28</v>
      </c>
      <c r="J3147" t="s">
        <v>29</v>
      </c>
      <c r="K3147" t="s">
        <v>30</v>
      </c>
      <c r="L3147" t="s">
        <v>635</v>
      </c>
      <c r="M3147" t="s">
        <v>116</v>
      </c>
      <c r="N3147">
        <v>25</v>
      </c>
      <c r="O3147" t="s">
        <v>33</v>
      </c>
      <c r="P3147" t="s">
        <v>34</v>
      </c>
      <c r="Q3147">
        <v>0</v>
      </c>
      <c r="R3147" s="1">
        <v>6284</v>
      </c>
      <c r="S3147">
        <v>0</v>
      </c>
      <c r="T3147">
        <v>18</v>
      </c>
      <c r="U3147">
        <v>18</v>
      </c>
      <c r="V3147" s="1">
        <v>-6284</v>
      </c>
      <c r="W3147">
        <v>0</v>
      </c>
      <c r="X3147">
        <v>0</v>
      </c>
    </row>
    <row r="3148" spans="1:24" x14ac:dyDescent="0.25">
      <c r="A3148">
        <v>202001</v>
      </c>
      <c r="B3148" t="s">
        <v>24</v>
      </c>
      <c r="C3148" t="s">
        <v>25</v>
      </c>
      <c r="D3148" t="s">
        <v>25</v>
      </c>
      <c r="E3148" t="s">
        <v>302</v>
      </c>
      <c r="F3148" t="s">
        <v>3915</v>
      </c>
      <c r="G3148">
        <v>65002465</v>
      </c>
      <c r="H3148">
        <v>5015009</v>
      </c>
      <c r="I3148" t="s">
        <v>28</v>
      </c>
      <c r="J3148" t="s">
        <v>29</v>
      </c>
      <c r="K3148" t="s">
        <v>30</v>
      </c>
      <c r="L3148" t="s">
        <v>635</v>
      </c>
      <c r="M3148" t="s">
        <v>116</v>
      </c>
      <c r="N3148">
        <v>75</v>
      </c>
      <c r="O3148" t="s">
        <v>41</v>
      </c>
      <c r="P3148" t="s">
        <v>42</v>
      </c>
      <c r="Q3148" s="1">
        <v>21038</v>
      </c>
      <c r="R3148" s="1">
        <v>10836</v>
      </c>
      <c r="S3148">
        <v>712</v>
      </c>
      <c r="T3148">
        <v>39</v>
      </c>
      <c r="U3148">
        <v>40</v>
      </c>
      <c r="V3148" s="1">
        <v>9490</v>
      </c>
      <c r="W3148">
        <v>45.11</v>
      </c>
      <c r="X3148">
        <v>24.03</v>
      </c>
    </row>
    <row r="3149" spans="1:24" x14ac:dyDescent="0.25">
      <c r="A3149">
        <v>202001</v>
      </c>
      <c r="B3149" t="s">
        <v>24</v>
      </c>
      <c r="C3149" t="s">
        <v>25</v>
      </c>
      <c r="D3149" t="s">
        <v>25</v>
      </c>
      <c r="E3149" t="s">
        <v>789</v>
      </c>
      <c r="F3149" t="s">
        <v>3916</v>
      </c>
      <c r="G3149">
        <v>65002386</v>
      </c>
      <c r="H3149">
        <v>28469</v>
      </c>
      <c r="I3149" t="s">
        <v>28</v>
      </c>
      <c r="J3149" t="s">
        <v>29</v>
      </c>
      <c r="K3149" t="s">
        <v>30</v>
      </c>
      <c r="L3149" t="s">
        <v>635</v>
      </c>
      <c r="M3149" t="s">
        <v>116</v>
      </c>
      <c r="N3149">
        <v>50</v>
      </c>
      <c r="O3149" t="s">
        <v>33</v>
      </c>
      <c r="P3149" t="s">
        <v>34</v>
      </c>
      <c r="Q3149">
        <v>0</v>
      </c>
      <c r="R3149" s="1">
        <v>18311</v>
      </c>
      <c r="S3149">
        <v>0</v>
      </c>
      <c r="T3149">
        <v>40</v>
      </c>
      <c r="U3149">
        <v>45</v>
      </c>
      <c r="V3149" s="1">
        <v>-18311</v>
      </c>
      <c r="W3149">
        <v>0</v>
      </c>
      <c r="X3149">
        <v>0</v>
      </c>
    </row>
    <row r="3150" spans="1:24" x14ac:dyDescent="0.25">
      <c r="A3150">
        <v>202001</v>
      </c>
      <c r="B3150" t="s">
        <v>64</v>
      </c>
      <c r="C3150" t="s">
        <v>65</v>
      </c>
      <c r="D3150" t="s">
        <v>65</v>
      </c>
      <c r="E3150" t="s">
        <v>495</v>
      </c>
      <c r="F3150" t="s">
        <v>3917</v>
      </c>
      <c r="G3150">
        <v>65210171</v>
      </c>
      <c r="H3150">
        <v>5017518</v>
      </c>
      <c r="I3150" t="s">
        <v>28</v>
      </c>
      <c r="J3150" t="s">
        <v>57</v>
      </c>
      <c r="K3150" t="s">
        <v>30</v>
      </c>
      <c r="L3150" t="s">
        <v>741</v>
      </c>
      <c r="M3150" t="s">
        <v>69</v>
      </c>
      <c r="N3150">
        <v>75</v>
      </c>
      <c r="O3150" t="s">
        <v>33</v>
      </c>
      <c r="P3150" t="s">
        <v>34</v>
      </c>
      <c r="Q3150">
        <v>0</v>
      </c>
      <c r="R3150" s="1">
        <v>7371</v>
      </c>
      <c r="S3150">
        <v>0</v>
      </c>
      <c r="T3150">
        <v>1</v>
      </c>
      <c r="U3150">
        <v>11</v>
      </c>
      <c r="V3150" s="1">
        <v>-7371</v>
      </c>
      <c r="W3150">
        <v>0</v>
      </c>
      <c r="X3150">
        <v>0</v>
      </c>
    </row>
    <row r="3151" spans="1:24" x14ac:dyDescent="0.25">
      <c r="A3151">
        <v>202001</v>
      </c>
      <c r="B3151" t="s">
        <v>64</v>
      </c>
      <c r="C3151" t="s">
        <v>65</v>
      </c>
      <c r="D3151" t="s">
        <v>65</v>
      </c>
      <c r="E3151" t="s">
        <v>495</v>
      </c>
      <c r="F3151" t="s">
        <v>3918</v>
      </c>
      <c r="G3151">
        <v>65210158</v>
      </c>
      <c r="H3151">
        <v>32882282</v>
      </c>
      <c r="I3151" t="s">
        <v>72</v>
      </c>
      <c r="J3151" t="s">
        <v>29</v>
      </c>
      <c r="K3151" t="s">
        <v>30</v>
      </c>
      <c r="L3151" t="s">
        <v>741</v>
      </c>
      <c r="M3151" t="s">
        <v>69</v>
      </c>
      <c r="N3151">
        <v>75</v>
      </c>
      <c r="O3151" t="s">
        <v>76</v>
      </c>
      <c r="P3151" t="s">
        <v>42</v>
      </c>
      <c r="Q3151" s="1">
        <v>7817</v>
      </c>
      <c r="R3151" s="1">
        <v>6832</v>
      </c>
      <c r="S3151">
        <v>0</v>
      </c>
      <c r="T3151">
        <v>11</v>
      </c>
      <c r="U3151">
        <v>15</v>
      </c>
      <c r="V3151">
        <v>986</v>
      </c>
      <c r="W3151">
        <v>12.61</v>
      </c>
      <c r="X3151">
        <v>-868.66</v>
      </c>
    </row>
    <row r="3152" spans="1:24" x14ac:dyDescent="0.25">
      <c r="A3152">
        <v>202001</v>
      </c>
      <c r="B3152" t="s">
        <v>64</v>
      </c>
      <c r="C3152" t="s">
        <v>65</v>
      </c>
      <c r="D3152" t="s">
        <v>65</v>
      </c>
      <c r="E3152" t="s">
        <v>66</v>
      </c>
      <c r="F3152" t="s">
        <v>3919</v>
      </c>
      <c r="G3152">
        <v>65202185</v>
      </c>
      <c r="H3152">
        <v>32879399</v>
      </c>
      <c r="I3152" t="s">
        <v>28</v>
      </c>
      <c r="J3152" t="s">
        <v>29</v>
      </c>
      <c r="K3152" t="s">
        <v>30</v>
      </c>
      <c r="L3152" t="s">
        <v>497</v>
      </c>
      <c r="M3152" t="s">
        <v>69</v>
      </c>
      <c r="N3152">
        <v>75</v>
      </c>
      <c r="O3152" t="s">
        <v>41</v>
      </c>
      <c r="P3152" t="s">
        <v>42</v>
      </c>
      <c r="Q3152">
        <v>863</v>
      </c>
      <c r="R3152">
        <v>395</v>
      </c>
      <c r="S3152">
        <v>0</v>
      </c>
      <c r="T3152">
        <v>5</v>
      </c>
      <c r="U3152">
        <v>19</v>
      </c>
      <c r="V3152">
        <v>467</v>
      </c>
      <c r="W3152">
        <v>54.17</v>
      </c>
      <c r="X3152">
        <v>-14.43</v>
      </c>
    </row>
    <row r="3153" spans="1:24" x14ac:dyDescent="0.25">
      <c r="A3153">
        <v>202001</v>
      </c>
      <c r="B3153" t="s">
        <v>64</v>
      </c>
      <c r="C3153" t="s">
        <v>65</v>
      </c>
      <c r="D3153" t="s">
        <v>65</v>
      </c>
      <c r="E3153" t="s">
        <v>3920</v>
      </c>
      <c r="F3153" t="s">
        <v>3921</v>
      </c>
      <c r="G3153">
        <v>65708228</v>
      </c>
      <c r="H3153">
        <v>32879992</v>
      </c>
      <c r="I3153" t="s">
        <v>28</v>
      </c>
      <c r="J3153" t="s">
        <v>29</v>
      </c>
      <c r="K3153" t="s">
        <v>30</v>
      </c>
      <c r="L3153" t="s">
        <v>79</v>
      </c>
      <c r="M3153" t="s">
        <v>80</v>
      </c>
      <c r="N3153">
        <v>50</v>
      </c>
      <c r="O3153" t="s">
        <v>41</v>
      </c>
      <c r="P3153" t="s">
        <v>42</v>
      </c>
      <c r="Q3153" s="1">
        <v>13500</v>
      </c>
      <c r="R3153" s="1">
        <v>8001</v>
      </c>
      <c r="S3153">
        <v>51</v>
      </c>
      <c r="T3153">
        <v>35</v>
      </c>
      <c r="U3153">
        <v>37</v>
      </c>
      <c r="V3153" s="1">
        <v>5448</v>
      </c>
      <c r="W3153">
        <v>40.36</v>
      </c>
      <c r="X3153">
        <v>-470.56</v>
      </c>
    </row>
    <row r="3154" spans="1:24" x14ac:dyDescent="0.25">
      <c r="A3154">
        <v>202001</v>
      </c>
      <c r="B3154" t="s">
        <v>64</v>
      </c>
      <c r="C3154" t="s">
        <v>65</v>
      </c>
      <c r="D3154" t="s">
        <v>65</v>
      </c>
      <c r="E3154" t="s">
        <v>738</v>
      </c>
      <c r="F3154" t="s">
        <v>3922</v>
      </c>
      <c r="G3154">
        <v>65210836</v>
      </c>
      <c r="H3154">
        <v>32900651</v>
      </c>
      <c r="I3154" t="s">
        <v>28</v>
      </c>
      <c r="J3154" t="s">
        <v>29</v>
      </c>
      <c r="K3154" t="s">
        <v>30</v>
      </c>
      <c r="L3154" t="s">
        <v>223</v>
      </c>
      <c r="M3154" t="s">
        <v>69</v>
      </c>
      <c r="N3154">
        <v>75</v>
      </c>
      <c r="O3154" t="s">
        <v>50</v>
      </c>
      <c r="P3154" t="s">
        <v>42</v>
      </c>
      <c r="Q3154" s="1">
        <v>5612</v>
      </c>
      <c r="R3154" s="1">
        <v>6223</v>
      </c>
      <c r="S3154">
        <v>0</v>
      </c>
      <c r="T3154">
        <v>16</v>
      </c>
      <c r="U3154">
        <v>18</v>
      </c>
      <c r="V3154">
        <v>-611</v>
      </c>
      <c r="W3154">
        <v>-10.88</v>
      </c>
      <c r="X3154">
        <v>-50.37</v>
      </c>
    </row>
    <row r="3155" spans="1:24" x14ac:dyDescent="0.25">
      <c r="A3155">
        <v>202001</v>
      </c>
      <c r="B3155" t="s">
        <v>64</v>
      </c>
      <c r="C3155" t="s">
        <v>65</v>
      </c>
      <c r="D3155" t="s">
        <v>65</v>
      </c>
      <c r="E3155" t="s">
        <v>224</v>
      </c>
      <c r="F3155" t="s">
        <v>3923</v>
      </c>
      <c r="G3155">
        <v>65211411</v>
      </c>
      <c r="H3155">
        <v>201501426</v>
      </c>
      <c r="I3155" t="s">
        <v>28</v>
      </c>
      <c r="J3155" t="s">
        <v>57</v>
      </c>
      <c r="K3155" t="s">
        <v>54</v>
      </c>
      <c r="L3155" t="s">
        <v>223</v>
      </c>
      <c r="M3155" t="s">
        <v>69</v>
      </c>
      <c r="N3155">
        <v>75</v>
      </c>
      <c r="O3155" t="s">
        <v>61</v>
      </c>
      <c r="P3155" t="s">
        <v>42</v>
      </c>
      <c r="Q3155" s="1">
        <v>19519</v>
      </c>
      <c r="R3155" s="1">
        <v>15764</v>
      </c>
      <c r="S3155">
        <v>767</v>
      </c>
      <c r="T3155">
        <v>36</v>
      </c>
      <c r="U3155">
        <v>40</v>
      </c>
      <c r="V3155" s="1">
        <v>2988</v>
      </c>
      <c r="W3155">
        <v>15.31</v>
      </c>
      <c r="X3155">
        <v>-592.44000000000005</v>
      </c>
    </row>
    <row r="3156" spans="1:24" x14ac:dyDescent="0.25">
      <c r="A3156">
        <v>202001</v>
      </c>
      <c r="B3156" t="s">
        <v>64</v>
      </c>
      <c r="C3156" t="s">
        <v>65</v>
      </c>
      <c r="D3156" t="s">
        <v>65</v>
      </c>
      <c r="E3156" t="s">
        <v>224</v>
      </c>
      <c r="F3156" t="s">
        <v>3924</v>
      </c>
      <c r="G3156">
        <v>65211385</v>
      </c>
      <c r="H3156">
        <v>16003083</v>
      </c>
      <c r="I3156" t="s">
        <v>28</v>
      </c>
      <c r="J3156" t="s">
        <v>57</v>
      </c>
      <c r="K3156" t="s">
        <v>54</v>
      </c>
      <c r="L3156" t="s">
        <v>223</v>
      </c>
      <c r="M3156" t="s">
        <v>69</v>
      </c>
      <c r="N3156">
        <v>75</v>
      </c>
      <c r="O3156" t="s">
        <v>41</v>
      </c>
      <c r="P3156" t="s">
        <v>42</v>
      </c>
      <c r="Q3156" s="1">
        <v>22669</v>
      </c>
      <c r="R3156" s="1">
        <v>9078</v>
      </c>
      <c r="S3156">
        <v>518</v>
      </c>
      <c r="T3156">
        <v>36</v>
      </c>
      <c r="U3156">
        <v>37</v>
      </c>
      <c r="V3156" s="1">
        <v>13072</v>
      </c>
      <c r="W3156">
        <v>57.67</v>
      </c>
      <c r="X3156">
        <v>-468.78</v>
      </c>
    </row>
    <row r="3157" spans="1:24" x14ac:dyDescent="0.25">
      <c r="A3157">
        <v>202001</v>
      </c>
      <c r="B3157" t="s">
        <v>64</v>
      </c>
      <c r="C3157" t="s">
        <v>65</v>
      </c>
      <c r="D3157" t="s">
        <v>65</v>
      </c>
      <c r="E3157" t="s">
        <v>224</v>
      </c>
      <c r="F3157" t="s">
        <v>3925</v>
      </c>
      <c r="G3157">
        <v>65211408</v>
      </c>
      <c r="H3157">
        <v>5015685</v>
      </c>
      <c r="I3157" t="s">
        <v>28</v>
      </c>
      <c r="J3157" t="s">
        <v>57</v>
      </c>
      <c r="K3157" t="s">
        <v>54</v>
      </c>
      <c r="L3157" t="s">
        <v>223</v>
      </c>
      <c r="M3157" t="s">
        <v>69</v>
      </c>
      <c r="N3157">
        <v>50</v>
      </c>
      <c r="O3157" t="s">
        <v>33</v>
      </c>
      <c r="P3157" t="s">
        <v>34</v>
      </c>
      <c r="Q3157">
        <v>0</v>
      </c>
      <c r="R3157" s="1">
        <v>9509</v>
      </c>
      <c r="S3157">
        <v>0</v>
      </c>
      <c r="T3157">
        <v>39</v>
      </c>
      <c r="U3157">
        <v>39</v>
      </c>
      <c r="V3157" s="1">
        <v>-9509</v>
      </c>
      <c r="W3157">
        <v>0</v>
      </c>
      <c r="X3157">
        <v>0</v>
      </c>
    </row>
    <row r="3158" spans="1:24" x14ac:dyDescent="0.25">
      <c r="A3158">
        <v>202001</v>
      </c>
      <c r="B3158" t="s">
        <v>64</v>
      </c>
      <c r="C3158" t="s">
        <v>65</v>
      </c>
      <c r="D3158" t="s">
        <v>65</v>
      </c>
      <c r="E3158" t="s">
        <v>106</v>
      </c>
      <c r="F3158" t="s">
        <v>3926</v>
      </c>
      <c r="G3158">
        <v>65210802</v>
      </c>
      <c r="H3158">
        <v>201501461</v>
      </c>
      <c r="I3158" t="s">
        <v>28</v>
      </c>
      <c r="J3158" t="s">
        <v>57</v>
      </c>
      <c r="K3158" t="s">
        <v>30</v>
      </c>
      <c r="L3158" t="s">
        <v>796</v>
      </c>
      <c r="M3158" t="s">
        <v>409</v>
      </c>
      <c r="N3158">
        <v>75</v>
      </c>
      <c r="O3158" t="s">
        <v>76</v>
      </c>
      <c r="P3158" t="s">
        <v>42</v>
      </c>
      <c r="Q3158" s="1">
        <v>9077</v>
      </c>
      <c r="R3158" s="1">
        <v>9324</v>
      </c>
      <c r="S3158">
        <v>99</v>
      </c>
      <c r="T3158">
        <v>10</v>
      </c>
      <c r="U3158">
        <v>19</v>
      </c>
      <c r="V3158">
        <v>-347</v>
      </c>
      <c r="W3158">
        <v>-3.82</v>
      </c>
      <c r="X3158">
        <v>-32.340000000000003</v>
      </c>
    </row>
    <row r="3159" spans="1:24" x14ac:dyDescent="0.25">
      <c r="A3159">
        <v>202001</v>
      </c>
      <c r="B3159" t="s">
        <v>64</v>
      </c>
      <c r="C3159" t="s">
        <v>65</v>
      </c>
      <c r="D3159" t="s">
        <v>65</v>
      </c>
      <c r="E3159" t="s">
        <v>106</v>
      </c>
      <c r="F3159" t="s">
        <v>3927</v>
      </c>
      <c r="G3159">
        <v>65737165</v>
      </c>
      <c r="H3159">
        <v>5015081</v>
      </c>
      <c r="I3159" t="s">
        <v>28</v>
      </c>
      <c r="J3159" t="s">
        <v>57</v>
      </c>
      <c r="K3159" t="s">
        <v>54</v>
      </c>
      <c r="L3159" t="s">
        <v>796</v>
      </c>
      <c r="M3159" t="s">
        <v>409</v>
      </c>
      <c r="N3159">
        <v>75</v>
      </c>
      <c r="O3159" t="s">
        <v>33</v>
      </c>
      <c r="P3159" t="s">
        <v>34</v>
      </c>
      <c r="Q3159">
        <v>0</v>
      </c>
      <c r="R3159" s="1">
        <v>9921</v>
      </c>
      <c r="S3159">
        <v>0</v>
      </c>
      <c r="T3159">
        <v>3</v>
      </c>
      <c r="U3159">
        <v>6</v>
      </c>
      <c r="V3159" s="1">
        <v>-9921</v>
      </c>
      <c r="W3159">
        <v>0</v>
      </c>
      <c r="X3159">
        <v>-91.51</v>
      </c>
    </row>
    <row r="3160" spans="1:24" x14ac:dyDescent="0.25">
      <c r="A3160">
        <v>202001</v>
      </c>
      <c r="B3160" t="s">
        <v>64</v>
      </c>
      <c r="C3160" t="s">
        <v>65</v>
      </c>
      <c r="D3160" t="s">
        <v>65</v>
      </c>
      <c r="E3160" t="s">
        <v>106</v>
      </c>
      <c r="F3160" t="s">
        <v>3928</v>
      </c>
      <c r="G3160">
        <v>65747295</v>
      </c>
      <c r="H3160">
        <v>44972160</v>
      </c>
      <c r="I3160" t="s">
        <v>28</v>
      </c>
      <c r="J3160" t="s">
        <v>57</v>
      </c>
      <c r="K3160" t="s">
        <v>30</v>
      </c>
      <c r="L3160" t="s">
        <v>796</v>
      </c>
      <c r="M3160" t="s">
        <v>409</v>
      </c>
      <c r="N3160">
        <v>75</v>
      </c>
      <c r="O3160" t="s">
        <v>33</v>
      </c>
      <c r="P3160" t="s">
        <v>34</v>
      </c>
      <c r="Q3160">
        <v>0</v>
      </c>
      <c r="R3160" s="1">
        <v>9608</v>
      </c>
      <c r="S3160">
        <v>0</v>
      </c>
      <c r="T3160">
        <v>7</v>
      </c>
      <c r="U3160">
        <v>11</v>
      </c>
      <c r="V3160" s="1">
        <v>-9608</v>
      </c>
      <c r="W3160">
        <v>0</v>
      </c>
      <c r="X3160">
        <v>0</v>
      </c>
    </row>
    <row r="3161" spans="1:24" x14ac:dyDescent="0.25">
      <c r="A3161">
        <v>202001</v>
      </c>
      <c r="B3161" t="s">
        <v>64</v>
      </c>
      <c r="C3161" t="s">
        <v>65</v>
      </c>
      <c r="D3161" t="s">
        <v>65</v>
      </c>
      <c r="E3161" t="s">
        <v>66</v>
      </c>
      <c r="F3161" t="s">
        <v>3929</v>
      </c>
      <c r="G3161">
        <v>65745758</v>
      </c>
      <c r="H3161">
        <v>5016774</v>
      </c>
      <c r="I3161" t="s">
        <v>28</v>
      </c>
      <c r="J3161" t="s">
        <v>57</v>
      </c>
      <c r="K3161" t="s">
        <v>30</v>
      </c>
      <c r="L3161" t="s">
        <v>801</v>
      </c>
      <c r="M3161" t="s">
        <v>69</v>
      </c>
      <c r="N3161">
        <v>75</v>
      </c>
      <c r="O3161" t="s">
        <v>61</v>
      </c>
      <c r="P3161" t="s">
        <v>42</v>
      </c>
      <c r="Q3161" s="1">
        <v>16364</v>
      </c>
      <c r="R3161" s="1">
        <v>13313</v>
      </c>
      <c r="S3161">
        <v>423</v>
      </c>
      <c r="T3161">
        <v>8</v>
      </c>
      <c r="U3161">
        <v>16</v>
      </c>
      <c r="V3161" s="1">
        <v>2628</v>
      </c>
      <c r="W3161">
        <v>16.059999999999999</v>
      </c>
      <c r="X3161" s="2">
        <v>-1066.53</v>
      </c>
    </row>
    <row r="3162" spans="1:24" x14ac:dyDescent="0.25">
      <c r="A3162">
        <v>202001</v>
      </c>
      <c r="B3162" t="s">
        <v>64</v>
      </c>
      <c r="C3162" t="s">
        <v>65</v>
      </c>
      <c r="D3162" t="s">
        <v>65</v>
      </c>
      <c r="E3162" t="s">
        <v>966</v>
      </c>
      <c r="F3162" t="s">
        <v>3930</v>
      </c>
      <c r="G3162">
        <v>65762202</v>
      </c>
      <c r="H3162">
        <v>5007439</v>
      </c>
      <c r="I3162" t="s">
        <v>28</v>
      </c>
      <c r="J3162" t="s">
        <v>29</v>
      </c>
      <c r="K3162" t="s">
        <v>30</v>
      </c>
      <c r="L3162" t="s">
        <v>775</v>
      </c>
      <c r="M3162" t="s">
        <v>170</v>
      </c>
      <c r="N3162" t="s">
        <v>81</v>
      </c>
      <c r="O3162" t="s">
        <v>33</v>
      </c>
      <c r="P3162" t="s">
        <v>34</v>
      </c>
      <c r="Q3162">
        <v>0</v>
      </c>
      <c r="R3162" s="1">
        <v>17763</v>
      </c>
      <c r="S3162">
        <v>0</v>
      </c>
      <c r="T3162">
        <v>51</v>
      </c>
      <c r="U3162">
        <v>56</v>
      </c>
      <c r="V3162" s="1">
        <v>-17763</v>
      </c>
      <c r="W3162">
        <v>0</v>
      </c>
      <c r="X3162">
        <v>-51.3</v>
      </c>
    </row>
    <row r="3163" spans="1:24" x14ac:dyDescent="0.25">
      <c r="A3163">
        <v>202001</v>
      </c>
      <c r="B3163" t="s">
        <v>64</v>
      </c>
      <c r="C3163" t="s">
        <v>65</v>
      </c>
      <c r="D3163" t="s">
        <v>65</v>
      </c>
      <c r="E3163" t="s">
        <v>966</v>
      </c>
      <c r="F3163" t="s">
        <v>3931</v>
      </c>
      <c r="G3163">
        <v>65762222</v>
      </c>
      <c r="H3163">
        <v>16002978</v>
      </c>
      <c r="I3163" t="s">
        <v>28</v>
      </c>
      <c r="J3163" t="s">
        <v>57</v>
      </c>
      <c r="K3163" t="s">
        <v>3932</v>
      </c>
      <c r="L3163" t="s">
        <v>775</v>
      </c>
      <c r="M3163" t="s">
        <v>170</v>
      </c>
      <c r="N3163">
        <v>75</v>
      </c>
      <c r="O3163" t="s">
        <v>33</v>
      </c>
      <c r="P3163" t="s">
        <v>34</v>
      </c>
      <c r="Q3163">
        <v>0</v>
      </c>
      <c r="R3163" s="1">
        <v>36832</v>
      </c>
      <c r="S3163">
        <v>0</v>
      </c>
      <c r="T3163">
        <v>98</v>
      </c>
      <c r="U3163">
        <v>114</v>
      </c>
      <c r="V3163" s="1">
        <v>-36832</v>
      </c>
      <c r="W3163">
        <v>0</v>
      </c>
      <c r="X3163">
        <v>0</v>
      </c>
    </row>
    <row r="3164" spans="1:24" x14ac:dyDescent="0.25">
      <c r="A3164">
        <v>202001</v>
      </c>
      <c r="B3164" t="s">
        <v>64</v>
      </c>
      <c r="C3164" t="s">
        <v>65</v>
      </c>
      <c r="D3164" t="s">
        <v>65</v>
      </c>
      <c r="E3164" t="s">
        <v>1391</v>
      </c>
      <c r="F3164" t="s">
        <v>3933</v>
      </c>
      <c r="G3164">
        <v>65203332</v>
      </c>
      <c r="H3164">
        <v>60278929</v>
      </c>
      <c r="I3164" t="s">
        <v>28</v>
      </c>
      <c r="J3164" t="s">
        <v>29</v>
      </c>
      <c r="K3164" t="s">
        <v>30</v>
      </c>
      <c r="L3164" t="s">
        <v>374</v>
      </c>
      <c r="M3164" t="s">
        <v>170</v>
      </c>
      <c r="N3164">
        <v>50</v>
      </c>
      <c r="O3164" t="s">
        <v>50</v>
      </c>
      <c r="P3164" t="s">
        <v>42</v>
      </c>
      <c r="Q3164" s="1">
        <v>14550</v>
      </c>
      <c r="R3164" s="1">
        <v>15578</v>
      </c>
      <c r="S3164">
        <v>509</v>
      </c>
      <c r="T3164">
        <v>48</v>
      </c>
      <c r="U3164">
        <v>59</v>
      </c>
      <c r="V3164" s="1">
        <v>-1537</v>
      </c>
      <c r="W3164">
        <v>-10.56</v>
      </c>
      <c r="X3164" s="2">
        <v>-1184.3499999999999</v>
      </c>
    </row>
    <row r="3165" spans="1:24" x14ac:dyDescent="0.25">
      <c r="A3165">
        <v>202001</v>
      </c>
      <c r="B3165" t="s">
        <v>64</v>
      </c>
      <c r="C3165" t="s">
        <v>65</v>
      </c>
      <c r="D3165" t="s">
        <v>65</v>
      </c>
      <c r="E3165" t="s">
        <v>803</v>
      </c>
      <c r="F3165" t="s">
        <v>3934</v>
      </c>
      <c r="G3165">
        <v>65751658</v>
      </c>
      <c r="H3165">
        <v>16002988</v>
      </c>
      <c r="I3165" t="s">
        <v>28</v>
      </c>
      <c r="J3165" t="s">
        <v>57</v>
      </c>
      <c r="K3165" t="s">
        <v>30</v>
      </c>
      <c r="L3165" t="s">
        <v>374</v>
      </c>
      <c r="M3165" t="s">
        <v>170</v>
      </c>
      <c r="N3165">
        <v>50</v>
      </c>
      <c r="O3165" t="s">
        <v>61</v>
      </c>
      <c r="P3165" t="s">
        <v>42</v>
      </c>
      <c r="Q3165" s="1">
        <v>23175</v>
      </c>
      <c r="R3165" s="1">
        <v>15099</v>
      </c>
      <c r="S3165">
        <v>141</v>
      </c>
      <c r="T3165">
        <v>49</v>
      </c>
      <c r="U3165">
        <v>51</v>
      </c>
      <c r="V3165" s="1">
        <v>7935</v>
      </c>
      <c r="W3165">
        <v>34.24</v>
      </c>
      <c r="X3165">
        <v>-6.18</v>
      </c>
    </row>
    <row r="3166" spans="1:24" x14ac:dyDescent="0.25">
      <c r="A3166">
        <v>202001</v>
      </c>
      <c r="B3166" t="s">
        <v>64</v>
      </c>
      <c r="C3166" t="s">
        <v>65</v>
      </c>
      <c r="D3166" t="s">
        <v>65</v>
      </c>
      <c r="E3166" t="s">
        <v>103</v>
      </c>
      <c r="F3166" t="s">
        <v>3935</v>
      </c>
      <c r="G3166">
        <v>65748390</v>
      </c>
      <c r="H3166">
        <v>5015594</v>
      </c>
      <c r="I3166" t="s">
        <v>72</v>
      </c>
      <c r="J3166" t="s">
        <v>57</v>
      </c>
      <c r="K3166" t="s">
        <v>30</v>
      </c>
      <c r="L3166" t="s">
        <v>419</v>
      </c>
      <c r="M3166" t="s">
        <v>409</v>
      </c>
      <c r="N3166">
        <v>75</v>
      </c>
      <c r="O3166" t="s">
        <v>33</v>
      </c>
      <c r="P3166" t="s">
        <v>34</v>
      </c>
      <c r="Q3166">
        <v>0</v>
      </c>
      <c r="R3166" s="1">
        <v>2945</v>
      </c>
      <c r="S3166">
        <v>0</v>
      </c>
      <c r="T3166">
        <v>9</v>
      </c>
      <c r="U3166">
        <v>17</v>
      </c>
      <c r="V3166" s="1">
        <v>-2945</v>
      </c>
      <c r="W3166">
        <v>0</v>
      </c>
      <c r="X3166">
        <v>0</v>
      </c>
    </row>
    <row r="3167" spans="1:24" x14ac:dyDescent="0.25">
      <c r="A3167">
        <v>202001</v>
      </c>
      <c r="B3167" t="s">
        <v>64</v>
      </c>
      <c r="C3167" t="s">
        <v>65</v>
      </c>
      <c r="D3167" t="s">
        <v>65</v>
      </c>
      <c r="E3167" t="s">
        <v>808</v>
      </c>
      <c r="F3167" t="s">
        <v>3936</v>
      </c>
      <c r="G3167">
        <v>65705014</v>
      </c>
      <c r="H3167">
        <v>4603248648</v>
      </c>
      <c r="I3167" t="s">
        <v>28</v>
      </c>
      <c r="J3167" t="s">
        <v>53</v>
      </c>
      <c r="K3167" t="s">
        <v>30</v>
      </c>
      <c r="L3167" t="s">
        <v>810</v>
      </c>
      <c r="M3167" t="s">
        <v>348</v>
      </c>
      <c r="N3167">
        <v>75</v>
      </c>
      <c r="O3167" t="s">
        <v>61</v>
      </c>
      <c r="P3167" t="s">
        <v>42</v>
      </c>
      <c r="Q3167" s="1">
        <v>7531</v>
      </c>
      <c r="R3167" s="1">
        <v>5744</v>
      </c>
      <c r="S3167">
        <v>118</v>
      </c>
      <c r="T3167">
        <v>18</v>
      </c>
      <c r="U3167">
        <v>19</v>
      </c>
      <c r="V3167" s="1">
        <v>1669</v>
      </c>
      <c r="W3167">
        <v>22.16</v>
      </c>
      <c r="X3167">
        <v>4.79</v>
      </c>
    </row>
    <row r="3168" spans="1:24" x14ac:dyDescent="0.25">
      <c r="A3168">
        <v>202001</v>
      </c>
      <c r="B3168" t="s">
        <v>64</v>
      </c>
      <c r="C3168" t="s">
        <v>65</v>
      </c>
      <c r="D3168" t="s">
        <v>65</v>
      </c>
      <c r="E3168" t="s">
        <v>1408</v>
      </c>
      <c r="F3168" t="s">
        <v>3937</v>
      </c>
      <c r="G3168">
        <v>65206330</v>
      </c>
      <c r="H3168">
        <v>1135804</v>
      </c>
      <c r="I3168" t="s">
        <v>28</v>
      </c>
      <c r="J3168" t="s">
        <v>29</v>
      </c>
      <c r="K3168" t="s">
        <v>30</v>
      </c>
      <c r="L3168" t="s">
        <v>810</v>
      </c>
      <c r="M3168" t="s">
        <v>348</v>
      </c>
      <c r="N3168">
        <v>25</v>
      </c>
      <c r="O3168" t="s">
        <v>76</v>
      </c>
      <c r="P3168" t="s">
        <v>42</v>
      </c>
      <c r="Q3168" s="1">
        <v>1814</v>
      </c>
      <c r="R3168" s="1">
        <v>1736</v>
      </c>
      <c r="S3168">
        <v>0</v>
      </c>
      <c r="T3168">
        <v>6</v>
      </c>
      <c r="U3168">
        <v>7</v>
      </c>
      <c r="V3168">
        <v>78</v>
      </c>
      <c r="W3168">
        <v>4.2699999999999996</v>
      </c>
      <c r="X3168">
        <v>-37.799999999999997</v>
      </c>
    </row>
    <row r="3169" spans="1:24" x14ac:dyDescent="0.25">
      <c r="A3169">
        <v>202001</v>
      </c>
      <c r="B3169" t="s">
        <v>35</v>
      </c>
      <c r="C3169" t="s">
        <v>680</v>
      </c>
      <c r="D3169" t="s">
        <v>680</v>
      </c>
      <c r="E3169" t="s">
        <v>128</v>
      </c>
      <c r="F3169" t="s">
        <v>3938</v>
      </c>
      <c r="G3169">
        <v>65720456</v>
      </c>
      <c r="H3169">
        <v>32405351</v>
      </c>
      <c r="I3169" t="s">
        <v>28</v>
      </c>
      <c r="J3169" t="s">
        <v>29</v>
      </c>
      <c r="K3169" t="s">
        <v>30</v>
      </c>
      <c r="L3169" t="s">
        <v>951</v>
      </c>
      <c r="M3169" t="s">
        <v>684</v>
      </c>
      <c r="N3169">
        <v>75</v>
      </c>
      <c r="O3169" t="s">
        <v>179</v>
      </c>
      <c r="P3169" t="s">
        <v>42</v>
      </c>
      <c r="Q3169" s="1">
        <v>10740</v>
      </c>
      <c r="R3169" s="1">
        <v>11468</v>
      </c>
      <c r="S3169">
        <v>292</v>
      </c>
      <c r="T3169">
        <v>23</v>
      </c>
      <c r="U3169">
        <v>33</v>
      </c>
      <c r="V3169" s="1">
        <v>-1020</v>
      </c>
      <c r="W3169">
        <v>-9.49</v>
      </c>
      <c r="X3169">
        <v>7.78</v>
      </c>
    </row>
    <row r="3170" spans="1:24" x14ac:dyDescent="0.25">
      <c r="A3170">
        <v>202001</v>
      </c>
      <c r="B3170" t="s">
        <v>64</v>
      </c>
      <c r="C3170" t="s">
        <v>65</v>
      </c>
      <c r="D3170" t="s">
        <v>65</v>
      </c>
      <c r="E3170" t="s">
        <v>491</v>
      </c>
      <c r="F3170" t="s">
        <v>3939</v>
      </c>
      <c r="G3170">
        <v>65720069</v>
      </c>
      <c r="H3170">
        <v>4600070799</v>
      </c>
      <c r="I3170" t="s">
        <v>28</v>
      </c>
      <c r="J3170" t="s">
        <v>53</v>
      </c>
      <c r="K3170" t="s">
        <v>30</v>
      </c>
      <c r="L3170" t="s">
        <v>2908</v>
      </c>
      <c r="M3170" t="s">
        <v>714</v>
      </c>
      <c r="N3170">
        <v>75</v>
      </c>
      <c r="O3170" t="s">
        <v>33</v>
      </c>
      <c r="P3170" t="s">
        <v>34</v>
      </c>
      <c r="Q3170">
        <v>0</v>
      </c>
      <c r="R3170" s="1">
        <v>8840</v>
      </c>
      <c r="S3170">
        <v>0</v>
      </c>
      <c r="T3170">
        <v>6</v>
      </c>
      <c r="U3170">
        <v>8</v>
      </c>
      <c r="V3170" s="1">
        <v>-8840</v>
      </c>
      <c r="W3170">
        <v>0</v>
      </c>
      <c r="X3170">
        <v>0</v>
      </c>
    </row>
    <row r="3171" spans="1:24" x14ac:dyDescent="0.25">
      <c r="A3171">
        <v>202001</v>
      </c>
      <c r="B3171" t="s">
        <v>24</v>
      </c>
      <c r="C3171" t="s">
        <v>25</v>
      </c>
      <c r="D3171" t="s">
        <v>25</v>
      </c>
      <c r="E3171" t="s">
        <v>62</v>
      </c>
      <c r="F3171" t="s">
        <v>3940</v>
      </c>
      <c r="G3171">
        <v>65723428</v>
      </c>
      <c r="H3171">
        <v>5014934</v>
      </c>
      <c r="I3171" t="s">
        <v>28</v>
      </c>
      <c r="J3171" t="s">
        <v>29</v>
      </c>
      <c r="K3171" t="s">
        <v>30</v>
      </c>
      <c r="L3171" t="s">
        <v>250</v>
      </c>
      <c r="M3171" t="s">
        <v>116</v>
      </c>
      <c r="N3171" t="s">
        <v>81</v>
      </c>
      <c r="O3171" t="s">
        <v>33</v>
      </c>
      <c r="P3171" t="s">
        <v>34</v>
      </c>
      <c r="Q3171">
        <v>0</v>
      </c>
      <c r="R3171" s="1">
        <v>11287</v>
      </c>
      <c r="S3171">
        <v>0</v>
      </c>
      <c r="T3171">
        <v>57</v>
      </c>
      <c r="U3171">
        <v>62</v>
      </c>
      <c r="V3171" s="1">
        <v>-11287</v>
      </c>
      <c r="W3171">
        <v>0</v>
      </c>
      <c r="X3171">
        <v>0</v>
      </c>
    </row>
    <row r="3172" spans="1:24" x14ac:dyDescent="0.25">
      <c r="A3172">
        <v>202001</v>
      </c>
      <c r="B3172" t="s">
        <v>64</v>
      </c>
      <c r="C3172" t="s">
        <v>65</v>
      </c>
      <c r="D3172" t="s">
        <v>65</v>
      </c>
      <c r="E3172" t="s">
        <v>897</v>
      </c>
      <c r="F3172" t="s">
        <v>3941</v>
      </c>
      <c r="G3172">
        <v>65746859</v>
      </c>
      <c r="H3172">
        <v>5016999</v>
      </c>
      <c r="I3172" t="s">
        <v>28</v>
      </c>
      <c r="J3172" t="s">
        <v>57</v>
      </c>
      <c r="K3172" t="s">
        <v>30</v>
      </c>
      <c r="L3172" t="s">
        <v>489</v>
      </c>
      <c r="M3172" t="s">
        <v>490</v>
      </c>
      <c r="N3172">
        <v>75</v>
      </c>
      <c r="O3172" t="s">
        <v>50</v>
      </c>
      <c r="P3172" t="s">
        <v>42</v>
      </c>
      <c r="Q3172" s="1">
        <v>16094</v>
      </c>
      <c r="R3172" s="1">
        <v>25722</v>
      </c>
      <c r="S3172">
        <v>271</v>
      </c>
      <c r="T3172">
        <v>89</v>
      </c>
      <c r="U3172">
        <v>96</v>
      </c>
      <c r="V3172" s="1">
        <v>-9899</v>
      </c>
      <c r="W3172">
        <v>-61.51</v>
      </c>
      <c r="X3172" s="2">
        <v>-4971.55</v>
      </c>
    </row>
    <row r="3173" spans="1:24" x14ac:dyDescent="0.25">
      <c r="A3173">
        <v>202001</v>
      </c>
      <c r="B3173" t="s">
        <v>64</v>
      </c>
      <c r="C3173" t="s">
        <v>65</v>
      </c>
      <c r="D3173" t="s">
        <v>65</v>
      </c>
      <c r="E3173" t="s">
        <v>460</v>
      </c>
      <c r="F3173" t="s">
        <v>3942</v>
      </c>
      <c r="G3173">
        <v>65206658</v>
      </c>
      <c r="H3173">
        <v>1311595</v>
      </c>
      <c r="I3173" t="s">
        <v>28</v>
      </c>
      <c r="J3173" t="s">
        <v>29</v>
      </c>
      <c r="K3173" t="s">
        <v>30</v>
      </c>
      <c r="L3173" t="s">
        <v>1864</v>
      </c>
      <c r="M3173" t="s">
        <v>1700</v>
      </c>
      <c r="N3173" t="s">
        <v>81</v>
      </c>
      <c r="O3173" t="s">
        <v>33</v>
      </c>
      <c r="P3173" t="s">
        <v>34</v>
      </c>
      <c r="Q3173">
        <v>0</v>
      </c>
      <c r="R3173" s="1">
        <v>3079</v>
      </c>
      <c r="S3173">
        <v>0</v>
      </c>
      <c r="T3173">
        <v>7</v>
      </c>
      <c r="U3173">
        <v>7</v>
      </c>
      <c r="V3173" s="1">
        <v>-3079</v>
      </c>
      <c r="W3173">
        <v>0</v>
      </c>
      <c r="X3173">
        <v>45.11</v>
      </c>
    </row>
    <row r="3174" spans="1:24" x14ac:dyDescent="0.25">
      <c r="A3174">
        <v>202001</v>
      </c>
      <c r="B3174" t="s">
        <v>24</v>
      </c>
      <c r="C3174" t="s">
        <v>25</v>
      </c>
      <c r="D3174" t="s">
        <v>25</v>
      </c>
      <c r="E3174" t="s">
        <v>302</v>
      </c>
      <c r="F3174" t="s">
        <v>3943</v>
      </c>
      <c r="G3174">
        <v>65002467</v>
      </c>
      <c r="H3174">
        <v>37018803</v>
      </c>
      <c r="I3174" t="s">
        <v>28</v>
      </c>
      <c r="J3174" t="s">
        <v>29</v>
      </c>
      <c r="K3174" t="s">
        <v>30</v>
      </c>
      <c r="L3174" t="s">
        <v>635</v>
      </c>
      <c r="M3174" t="s">
        <v>116</v>
      </c>
      <c r="N3174">
        <v>50</v>
      </c>
      <c r="O3174" t="s">
        <v>50</v>
      </c>
      <c r="P3174" t="s">
        <v>42</v>
      </c>
      <c r="Q3174" s="1">
        <v>4875</v>
      </c>
      <c r="R3174" s="1">
        <v>5258</v>
      </c>
      <c r="S3174">
        <v>360</v>
      </c>
      <c r="T3174">
        <v>14</v>
      </c>
      <c r="U3174">
        <v>14</v>
      </c>
      <c r="V3174">
        <v>-743</v>
      </c>
      <c r="W3174">
        <v>-15.24</v>
      </c>
      <c r="X3174">
        <v>-22.15</v>
      </c>
    </row>
    <row r="3175" spans="1:24" x14ac:dyDescent="0.25">
      <c r="A3175">
        <v>202001</v>
      </c>
      <c r="B3175" t="s">
        <v>24</v>
      </c>
      <c r="C3175" t="s">
        <v>25</v>
      </c>
      <c r="D3175" t="s">
        <v>25</v>
      </c>
      <c r="E3175" t="s">
        <v>2209</v>
      </c>
      <c r="F3175" t="s">
        <v>3944</v>
      </c>
      <c r="G3175">
        <v>65007852</v>
      </c>
      <c r="H3175">
        <v>5006347</v>
      </c>
      <c r="I3175" t="s">
        <v>72</v>
      </c>
      <c r="J3175" t="s">
        <v>29</v>
      </c>
      <c r="K3175" t="s">
        <v>30</v>
      </c>
      <c r="L3175" t="s">
        <v>55</v>
      </c>
      <c r="M3175" t="s">
        <v>32</v>
      </c>
      <c r="N3175">
        <v>50</v>
      </c>
      <c r="O3175" t="s">
        <v>261</v>
      </c>
      <c r="P3175" t="s">
        <v>42</v>
      </c>
      <c r="Q3175" s="1">
        <v>38555</v>
      </c>
      <c r="R3175" s="1">
        <v>5196</v>
      </c>
      <c r="S3175">
        <v>129</v>
      </c>
      <c r="T3175">
        <v>20</v>
      </c>
      <c r="U3175">
        <v>23</v>
      </c>
      <c r="V3175" s="1">
        <v>33230</v>
      </c>
      <c r="W3175">
        <v>86.19</v>
      </c>
      <c r="X3175">
        <v>-50.6</v>
      </c>
    </row>
    <row r="3176" spans="1:24" x14ac:dyDescent="0.25">
      <c r="A3176">
        <v>202001</v>
      </c>
      <c r="B3176" t="s">
        <v>24</v>
      </c>
      <c r="C3176" t="s">
        <v>25</v>
      </c>
      <c r="D3176" t="s">
        <v>25</v>
      </c>
      <c r="E3176" t="s">
        <v>1326</v>
      </c>
      <c r="F3176" t="s">
        <v>3945</v>
      </c>
      <c r="G3176">
        <v>65760702</v>
      </c>
      <c r="H3176">
        <v>60278726</v>
      </c>
      <c r="I3176" t="s">
        <v>28</v>
      </c>
      <c r="J3176" t="s">
        <v>29</v>
      </c>
      <c r="K3176" t="s">
        <v>30</v>
      </c>
      <c r="L3176" t="s">
        <v>526</v>
      </c>
      <c r="M3176" t="s">
        <v>32</v>
      </c>
      <c r="N3176">
        <v>50</v>
      </c>
      <c r="O3176" t="s">
        <v>61</v>
      </c>
      <c r="P3176" t="s">
        <v>42</v>
      </c>
      <c r="Q3176" s="1">
        <v>12077</v>
      </c>
      <c r="R3176" s="1">
        <v>8853</v>
      </c>
      <c r="S3176">
        <v>364</v>
      </c>
      <c r="T3176">
        <v>23</v>
      </c>
      <c r="U3176">
        <v>24</v>
      </c>
      <c r="V3176" s="1">
        <v>2861</v>
      </c>
      <c r="W3176">
        <v>23.68</v>
      </c>
      <c r="X3176">
        <v>23.9</v>
      </c>
    </row>
    <row r="3177" spans="1:24" x14ac:dyDescent="0.25">
      <c r="A3177">
        <v>202001</v>
      </c>
      <c r="B3177" t="s">
        <v>24</v>
      </c>
      <c r="C3177" t="s">
        <v>25</v>
      </c>
      <c r="D3177" t="s">
        <v>25</v>
      </c>
      <c r="E3177" t="s">
        <v>843</v>
      </c>
      <c r="F3177" t="s">
        <v>3946</v>
      </c>
      <c r="G3177">
        <v>65724608</v>
      </c>
      <c r="H3177">
        <v>32404760</v>
      </c>
      <c r="I3177" t="s">
        <v>28</v>
      </c>
      <c r="J3177" t="s">
        <v>29</v>
      </c>
      <c r="K3177" t="s">
        <v>30</v>
      </c>
      <c r="L3177" t="s">
        <v>31</v>
      </c>
      <c r="M3177" t="s">
        <v>32</v>
      </c>
      <c r="N3177">
        <v>25</v>
      </c>
      <c r="O3177" t="s">
        <v>33</v>
      </c>
      <c r="P3177" t="s">
        <v>34</v>
      </c>
      <c r="Q3177">
        <v>0</v>
      </c>
      <c r="R3177" s="1">
        <v>2901</v>
      </c>
      <c r="S3177">
        <v>0</v>
      </c>
      <c r="T3177">
        <v>12</v>
      </c>
      <c r="U3177">
        <v>12</v>
      </c>
      <c r="V3177" s="1">
        <v>-2901</v>
      </c>
      <c r="W3177">
        <v>0</v>
      </c>
      <c r="X3177">
        <v>-7.41</v>
      </c>
    </row>
    <row r="3178" spans="1:24" x14ac:dyDescent="0.25">
      <c r="A3178">
        <v>202001</v>
      </c>
      <c r="B3178" t="s">
        <v>24</v>
      </c>
      <c r="C3178" t="s">
        <v>25</v>
      </c>
      <c r="D3178" t="s">
        <v>25</v>
      </c>
      <c r="E3178" t="s">
        <v>843</v>
      </c>
      <c r="F3178" t="s">
        <v>3947</v>
      </c>
      <c r="G3178">
        <v>65761628</v>
      </c>
      <c r="H3178">
        <v>5006378</v>
      </c>
      <c r="I3178" t="s">
        <v>28</v>
      </c>
      <c r="J3178" t="s">
        <v>57</v>
      </c>
      <c r="K3178" t="s">
        <v>30</v>
      </c>
      <c r="L3178" t="s">
        <v>31</v>
      </c>
      <c r="M3178" t="s">
        <v>32</v>
      </c>
      <c r="N3178">
        <v>75</v>
      </c>
      <c r="O3178" t="s">
        <v>41</v>
      </c>
      <c r="P3178" t="s">
        <v>42</v>
      </c>
      <c r="Q3178" s="1">
        <v>20748</v>
      </c>
      <c r="R3178" s="1">
        <v>9779</v>
      </c>
      <c r="S3178">
        <v>252</v>
      </c>
      <c r="T3178">
        <v>47</v>
      </c>
      <c r="U3178">
        <v>51</v>
      </c>
      <c r="V3178" s="1">
        <v>10717</v>
      </c>
      <c r="W3178">
        <v>51.65</v>
      </c>
      <c r="X3178">
        <v>49</v>
      </c>
    </row>
    <row r="3179" spans="1:24" x14ac:dyDescent="0.25">
      <c r="A3179">
        <v>202001</v>
      </c>
      <c r="B3179" t="s">
        <v>24</v>
      </c>
      <c r="C3179" t="s">
        <v>25</v>
      </c>
      <c r="D3179" t="s">
        <v>25</v>
      </c>
      <c r="E3179" t="s">
        <v>845</v>
      </c>
      <c r="F3179" t="s">
        <v>3948</v>
      </c>
      <c r="G3179">
        <v>65765820</v>
      </c>
      <c r="H3179">
        <v>5016556</v>
      </c>
      <c r="I3179" t="s">
        <v>28</v>
      </c>
      <c r="J3179" t="s">
        <v>57</v>
      </c>
      <c r="K3179" t="s">
        <v>30</v>
      </c>
      <c r="L3179" t="s">
        <v>31</v>
      </c>
      <c r="M3179" t="s">
        <v>32</v>
      </c>
      <c r="N3179">
        <v>75</v>
      </c>
      <c r="O3179" t="s">
        <v>179</v>
      </c>
      <c r="P3179" t="s">
        <v>42</v>
      </c>
      <c r="Q3179" s="1">
        <v>5168</v>
      </c>
      <c r="R3179" s="1">
        <v>5337</v>
      </c>
      <c r="S3179">
        <v>270</v>
      </c>
      <c r="T3179">
        <v>17</v>
      </c>
      <c r="U3179">
        <v>17</v>
      </c>
      <c r="V3179">
        <v>-439</v>
      </c>
      <c r="W3179">
        <v>-8.5</v>
      </c>
      <c r="X3179">
        <v>-5.74</v>
      </c>
    </row>
    <row r="3180" spans="1:24" x14ac:dyDescent="0.25">
      <c r="A3180">
        <v>202001</v>
      </c>
      <c r="B3180" t="s">
        <v>24</v>
      </c>
      <c r="C3180" t="s">
        <v>25</v>
      </c>
      <c r="D3180" t="s">
        <v>25</v>
      </c>
      <c r="E3180" t="s">
        <v>843</v>
      </c>
      <c r="F3180" t="s">
        <v>3949</v>
      </c>
      <c r="G3180">
        <v>65761630</v>
      </c>
      <c r="H3180">
        <v>5016445</v>
      </c>
      <c r="I3180" t="s">
        <v>28</v>
      </c>
      <c r="J3180" t="s">
        <v>29</v>
      </c>
      <c r="K3180" t="s">
        <v>30</v>
      </c>
      <c r="L3180" t="s">
        <v>31</v>
      </c>
      <c r="M3180" t="s">
        <v>32</v>
      </c>
      <c r="N3180">
        <v>75</v>
      </c>
      <c r="O3180" t="s">
        <v>33</v>
      </c>
      <c r="P3180" t="s">
        <v>34</v>
      </c>
      <c r="Q3180">
        <v>0</v>
      </c>
      <c r="R3180" s="1">
        <v>14835</v>
      </c>
      <c r="S3180">
        <v>0</v>
      </c>
      <c r="T3180">
        <v>64</v>
      </c>
      <c r="U3180">
        <v>65</v>
      </c>
      <c r="V3180" s="1">
        <v>-14835</v>
      </c>
      <c r="W3180">
        <v>0</v>
      </c>
      <c r="X3180">
        <v>0</v>
      </c>
    </row>
    <row r="3181" spans="1:24" x14ac:dyDescent="0.25">
      <c r="A3181">
        <v>202001</v>
      </c>
      <c r="B3181" t="s">
        <v>24</v>
      </c>
      <c r="C3181" t="s">
        <v>25</v>
      </c>
      <c r="D3181" t="s">
        <v>25</v>
      </c>
      <c r="E3181" t="s">
        <v>26</v>
      </c>
      <c r="F3181" t="s">
        <v>3950</v>
      </c>
      <c r="G3181">
        <v>65007631</v>
      </c>
      <c r="H3181">
        <v>32901056</v>
      </c>
      <c r="I3181" t="s">
        <v>28</v>
      </c>
      <c r="J3181" t="s">
        <v>29</v>
      </c>
      <c r="K3181" t="s">
        <v>30</v>
      </c>
      <c r="L3181" t="s">
        <v>31</v>
      </c>
      <c r="M3181" t="s">
        <v>32</v>
      </c>
      <c r="N3181">
        <v>75</v>
      </c>
      <c r="O3181" t="s">
        <v>33</v>
      </c>
      <c r="P3181" t="s">
        <v>34</v>
      </c>
      <c r="Q3181">
        <v>0</v>
      </c>
      <c r="R3181" s="1">
        <v>13063</v>
      </c>
      <c r="S3181">
        <v>0</v>
      </c>
      <c r="T3181">
        <v>57</v>
      </c>
      <c r="U3181">
        <v>58</v>
      </c>
      <c r="V3181" s="1">
        <v>-13063</v>
      </c>
      <c r="W3181">
        <v>0</v>
      </c>
      <c r="X3181">
        <v>-42.77</v>
      </c>
    </row>
    <row r="3182" spans="1:24" x14ac:dyDescent="0.25">
      <c r="A3182">
        <v>202001</v>
      </c>
      <c r="B3182" t="s">
        <v>24</v>
      </c>
      <c r="C3182" t="s">
        <v>25</v>
      </c>
      <c r="D3182" t="s">
        <v>25</v>
      </c>
      <c r="E3182" t="s">
        <v>430</v>
      </c>
      <c r="F3182" t="s">
        <v>3951</v>
      </c>
      <c r="G3182">
        <v>65750299</v>
      </c>
      <c r="H3182" s="3">
        <v>300000000000</v>
      </c>
      <c r="I3182" t="s">
        <v>28</v>
      </c>
      <c r="J3182" t="s">
        <v>29</v>
      </c>
      <c r="K3182" t="s">
        <v>30</v>
      </c>
      <c r="L3182" t="s">
        <v>159</v>
      </c>
      <c r="M3182" t="s">
        <v>116</v>
      </c>
      <c r="N3182">
        <v>75</v>
      </c>
      <c r="O3182" t="s">
        <v>33</v>
      </c>
      <c r="P3182" t="s">
        <v>34</v>
      </c>
      <c r="Q3182">
        <v>0</v>
      </c>
      <c r="R3182" s="1">
        <v>10968</v>
      </c>
      <c r="S3182">
        <v>0</v>
      </c>
      <c r="T3182">
        <v>18</v>
      </c>
      <c r="U3182">
        <v>18</v>
      </c>
      <c r="V3182" s="1">
        <v>-10968</v>
      </c>
      <c r="W3182">
        <v>0</v>
      </c>
      <c r="X3182">
        <v>0</v>
      </c>
    </row>
    <row r="3183" spans="1:24" x14ac:dyDescent="0.25">
      <c r="A3183">
        <v>202001</v>
      </c>
      <c r="B3183" t="s">
        <v>24</v>
      </c>
      <c r="C3183" t="s">
        <v>25</v>
      </c>
      <c r="D3183" t="s">
        <v>25</v>
      </c>
      <c r="E3183" t="s">
        <v>128</v>
      </c>
      <c r="F3183" t="s">
        <v>3952</v>
      </c>
      <c r="G3183">
        <v>65002866</v>
      </c>
      <c r="H3183">
        <v>13575</v>
      </c>
      <c r="I3183" t="s">
        <v>28</v>
      </c>
      <c r="J3183" t="s">
        <v>29</v>
      </c>
      <c r="K3183" t="s">
        <v>30</v>
      </c>
      <c r="L3183" t="s">
        <v>428</v>
      </c>
      <c r="M3183" t="s">
        <v>120</v>
      </c>
      <c r="N3183">
        <v>50</v>
      </c>
      <c r="O3183" t="s">
        <v>33</v>
      </c>
      <c r="P3183" t="s">
        <v>34</v>
      </c>
      <c r="Q3183">
        <v>0</v>
      </c>
      <c r="R3183" s="1">
        <v>42261</v>
      </c>
      <c r="S3183">
        <v>0</v>
      </c>
      <c r="T3183">
        <v>36</v>
      </c>
      <c r="U3183">
        <v>54</v>
      </c>
      <c r="V3183" s="1">
        <v>-42261</v>
      </c>
      <c r="W3183">
        <v>0</v>
      </c>
      <c r="X3183">
        <v>0</v>
      </c>
    </row>
    <row r="3184" spans="1:24" x14ac:dyDescent="0.25">
      <c r="A3184">
        <v>202001</v>
      </c>
      <c r="B3184" t="s">
        <v>64</v>
      </c>
      <c r="C3184" t="s">
        <v>65</v>
      </c>
      <c r="D3184" t="s">
        <v>65</v>
      </c>
      <c r="E3184" t="s">
        <v>66</v>
      </c>
      <c r="F3184" t="s">
        <v>3953</v>
      </c>
      <c r="G3184">
        <v>65720742</v>
      </c>
      <c r="H3184">
        <v>5015598</v>
      </c>
      <c r="I3184" t="s">
        <v>72</v>
      </c>
      <c r="J3184" t="s">
        <v>29</v>
      </c>
      <c r="K3184" t="s">
        <v>30</v>
      </c>
      <c r="L3184" t="s">
        <v>801</v>
      </c>
      <c r="M3184" t="s">
        <v>69</v>
      </c>
      <c r="N3184">
        <v>50</v>
      </c>
      <c r="O3184" t="s">
        <v>33</v>
      </c>
      <c r="P3184" t="s">
        <v>34</v>
      </c>
      <c r="Q3184">
        <v>0</v>
      </c>
      <c r="R3184" s="1">
        <v>1370</v>
      </c>
      <c r="S3184">
        <v>0</v>
      </c>
      <c r="T3184">
        <v>4</v>
      </c>
      <c r="U3184">
        <v>5</v>
      </c>
      <c r="V3184" s="1">
        <v>-1370</v>
      </c>
      <c r="W3184">
        <v>0</v>
      </c>
      <c r="X3184">
        <v>0</v>
      </c>
    </row>
    <row r="3185" spans="1:24" x14ac:dyDescent="0.25">
      <c r="A3185">
        <v>202001</v>
      </c>
      <c r="B3185" t="s">
        <v>64</v>
      </c>
      <c r="C3185" t="s">
        <v>65</v>
      </c>
      <c r="D3185" t="s">
        <v>65</v>
      </c>
      <c r="E3185" t="s">
        <v>66</v>
      </c>
      <c r="F3185" t="s">
        <v>3954</v>
      </c>
      <c r="G3185">
        <v>65207665</v>
      </c>
      <c r="H3185">
        <v>32882423</v>
      </c>
      <c r="I3185" t="s">
        <v>72</v>
      </c>
      <c r="J3185" t="s">
        <v>29</v>
      </c>
      <c r="K3185" t="s">
        <v>30</v>
      </c>
      <c r="L3185" t="s">
        <v>178</v>
      </c>
      <c r="M3185" t="s">
        <v>69</v>
      </c>
      <c r="N3185">
        <v>75</v>
      </c>
      <c r="O3185" t="s">
        <v>33</v>
      </c>
      <c r="P3185" t="s">
        <v>34</v>
      </c>
      <c r="Q3185">
        <v>0</v>
      </c>
      <c r="R3185" s="1">
        <v>6442</v>
      </c>
      <c r="S3185">
        <v>0</v>
      </c>
      <c r="T3185">
        <v>20</v>
      </c>
      <c r="U3185">
        <v>23</v>
      </c>
      <c r="V3185" s="1">
        <v>-6442</v>
      </c>
      <c r="W3185">
        <v>0</v>
      </c>
      <c r="X3185">
        <v>99.72</v>
      </c>
    </row>
    <row r="3186" spans="1:24" x14ac:dyDescent="0.25">
      <c r="A3186">
        <v>202001</v>
      </c>
      <c r="B3186" t="s">
        <v>64</v>
      </c>
      <c r="C3186" t="s">
        <v>65</v>
      </c>
      <c r="D3186" t="s">
        <v>65</v>
      </c>
      <c r="E3186" t="s">
        <v>174</v>
      </c>
      <c r="F3186" t="s">
        <v>3955</v>
      </c>
      <c r="G3186">
        <v>65723805</v>
      </c>
      <c r="H3186">
        <v>5016245</v>
      </c>
      <c r="I3186" t="s">
        <v>28</v>
      </c>
      <c r="J3186" t="s">
        <v>29</v>
      </c>
      <c r="K3186" t="s">
        <v>30</v>
      </c>
      <c r="L3186" t="s">
        <v>850</v>
      </c>
      <c r="M3186" t="s">
        <v>109</v>
      </c>
      <c r="N3186">
        <v>75</v>
      </c>
      <c r="O3186" t="s">
        <v>33</v>
      </c>
      <c r="P3186" t="s">
        <v>34</v>
      </c>
      <c r="Q3186">
        <v>0</v>
      </c>
      <c r="R3186" s="1">
        <v>12947</v>
      </c>
      <c r="S3186">
        <v>0</v>
      </c>
      <c r="T3186">
        <v>17</v>
      </c>
      <c r="U3186">
        <v>17</v>
      </c>
      <c r="V3186" s="1">
        <v>-12947</v>
      </c>
      <c r="W3186">
        <v>0</v>
      </c>
      <c r="X3186">
        <v>0</v>
      </c>
    </row>
    <row r="3187" spans="1:24" x14ac:dyDescent="0.25">
      <c r="A3187">
        <v>202001</v>
      </c>
      <c r="B3187" t="s">
        <v>64</v>
      </c>
      <c r="C3187" t="s">
        <v>65</v>
      </c>
      <c r="D3187" t="s">
        <v>65</v>
      </c>
      <c r="E3187" t="s">
        <v>395</v>
      </c>
      <c r="F3187" t="s">
        <v>3956</v>
      </c>
      <c r="G3187">
        <v>65200864</v>
      </c>
      <c r="H3187">
        <v>39728467</v>
      </c>
      <c r="I3187" t="s">
        <v>28</v>
      </c>
      <c r="J3187" t="s">
        <v>57</v>
      </c>
      <c r="K3187" t="s">
        <v>30</v>
      </c>
      <c r="L3187" t="s">
        <v>796</v>
      </c>
      <c r="M3187" t="s">
        <v>409</v>
      </c>
      <c r="N3187">
        <v>50</v>
      </c>
      <c r="O3187" t="s">
        <v>179</v>
      </c>
      <c r="P3187" t="s">
        <v>42</v>
      </c>
      <c r="Q3187" s="1">
        <v>13894</v>
      </c>
      <c r="R3187" s="1">
        <v>14761</v>
      </c>
      <c r="S3187">
        <v>394</v>
      </c>
      <c r="T3187">
        <v>12</v>
      </c>
      <c r="U3187">
        <v>17</v>
      </c>
      <c r="V3187" s="1">
        <v>-1261</v>
      </c>
      <c r="W3187">
        <v>-9.07</v>
      </c>
      <c r="X3187">
        <v>-9.1</v>
      </c>
    </row>
    <row r="3188" spans="1:24" x14ac:dyDescent="0.25">
      <c r="A3188">
        <v>202001</v>
      </c>
      <c r="B3188" t="s">
        <v>64</v>
      </c>
      <c r="C3188" t="s">
        <v>65</v>
      </c>
      <c r="D3188" t="s">
        <v>65</v>
      </c>
      <c r="E3188" t="s">
        <v>106</v>
      </c>
      <c r="F3188" t="s">
        <v>3957</v>
      </c>
      <c r="G3188">
        <v>65210765</v>
      </c>
      <c r="H3188">
        <v>5017006</v>
      </c>
      <c r="I3188" t="s">
        <v>72</v>
      </c>
      <c r="J3188" t="s">
        <v>29</v>
      </c>
      <c r="K3188" t="s">
        <v>30</v>
      </c>
      <c r="L3188" t="s">
        <v>796</v>
      </c>
      <c r="M3188" t="s">
        <v>409</v>
      </c>
      <c r="N3188">
        <v>75</v>
      </c>
      <c r="O3188" t="s">
        <v>33</v>
      </c>
      <c r="P3188" t="s">
        <v>34</v>
      </c>
      <c r="Q3188">
        <v>0</v>
      </c>
      <c r="R3188" s="1">
        <v>2148</v>
      </c>
      <c r="S3188">
        <v>0</v>
      </c>
      <c r="T3188">
        <v>10</v>
      </c>
      <c r="U3188">
        <v>11</v>
      </c>
      <c r="V3188" s="1">
        <v>-2148</v>
      </c>
      <c r="W3188">
        <v>0</v>
      </c>
      <c r="X3188">
        <v>0</v>
      </c>
    </row>
    <row r="3189" spans="1:24" x14ac:dyDescent="0.25">
      <c r="A3189">
        <v>202001</v>
      </c>
      <c r="B3189" t="s">
        <v>64</v>
      </c>
      <c r="C3189" t="s">
        <v>65</v>
      </c>
      <c r="D3189" t="s">
        <v>65</v>
      </c>
      <c r="E3189" t="s">
        <v>106</v>
      </c>
      <c r="F3189" t="s">
        <v>3958</v>
      </c>
      <c r="G3189">
        <v>65210313</v>
      </c>
      <c r="H3189">
        <v>5017005</v>
      </c>
      <c r="I3189" t="s">
        <v>72</v>
      </c>
      <c r="J3189" t="s">
        <v>29</v>
      </c>
      <c r="K3189" t="s">
        <v>30</v>
      </c>
      <c r="L3189" t="s">
        <v>796</v>
      </c>
      <c r="M3189" t="s">
        <v>409</v>
      </c>
      <c r="N3189" t="s">
        <v>81</v>
      </c>
      <c r="O3189" t="s">
        <v>33</v>
      </c>
      <c r="P3189" t="s">
        <v>34</v>
      </c>
      <c r="Q3189">
        <v>0</v>
      </c>
      <c r="R3189" s="1">
        <v>2162</v>
      </c>
      <c r="S3189">
        <v>0</v>
      </c>
      <c r="T3189">
        <v>7</v>
      </c>
      <c r="U3189">
        <v>13</v>
      </c>
      <c r="V3189" s="1">
        <v>-2162</v>
      </c>
      <c r="W3189">
        <v>0</v>
      </c>
      <c r="X3189">
        <v>0</v>
      </c>
    </row>
    <row r="3190" spans="1:24" x14ac:dyDescent="0.25">
      <c r="A3190">
        <v>202001</v>
      </c>
      <c r="B3190" t="s">
        <v>64</v>
      </c>
      <c r="C3190" t="s">
        <v>65</v>
      </c>
      <c r="D3190" t="s">
        <v>65</v>
      </c>
      <c r="E3190" t="s">
        <v>106</v>
      </c>
      <c r="F3190" t="s">
        <v>3959</v>
      </c>
      <c r="G3190">
        <v>65200843</v>
      </c>
      <c r="H3190">
        <v>16003531</v>
      </c>
      <c r="I3190" t="s">
        <v>72</v>
      </c>
      <c r="J3190" t="s">
        <v>57</v>
      </c>
      <c r="K3190" t="s">
        <v>73</v>
      </c>
      <c r="L3190" t="s">
        <v>796</v>
      </c>
      <c r="M3190" t="s">
        <v>409</v>
      </c>
      <c r="N3190">
        <v>50</v>
      </c>
      <c r="O3190" t="s">
        <v>50</v>
      </c>
      <c r="P3190" t="s">
        <v>42</v>
      </c>
      <c r="Q3190" s="1">
        <v>1932</v>
      </c>
      <c r="R3190" s="1">
        <v>6708</v>
      </c>
      <c r="S3190">
        <v>0</v>
      </c>
      <c r="T3190">
        <v>10</v>
      </c>
      <c r="U3190">
        <v>11</v>
      </c>
      <c r="V3190" s="1">
        <v>-4776</v>
      </c>
      <c r="W3190">
        <v>-247.27</v>
      </c>
      <c r="X3190">
        <v>-146.06</v>
      </c>
    </row>
    <row r="3191" spans="1:24" x14ac:dyDescent="0.25">
      <c r="A3191">
        <v>202001</v>
      </c>
      <c r="B3191" t="s">
        <v>64</v>
      </c>
      <c r="C3191" t="s">
        <v>65</v>
      </c>
      <c r="D3191" t="s">
        <v>65</v>
      </c>
      <c r="E3191" t="s">
        <v>857</v>
      </c>
      <c r="F3191" t="s">
        <v>3960</v>
      </c>
      <c r="G3191">
        <v>65744048</v>
      </c>
      <c r="H3191">
        <v>45031890</v>
      </c>
      <c r="I3191" t="s">
        <v>28</v>
      </c>
      <c r="J3191" t="s">
        <v>29</v>
      </c>
      <c r="K3191" t="s">
        <v>30</v>
      </c>
      <c r="L3191" t="s">
        <v>79</v>
      </c>
      <c r="M3191" t="s">
        <v>80</v>
      </c>
      <c r="N3191">
        <v>75</v>
      </c>
      <c r="O3191" t="s">
        <v>50</v>
      </c>
      <c r="P3191" t="s">
        <v>42</v>
      </c>
      <c r="Q3191" s="1">
        <v>4000</v>
      </c>
      <c r="R3191" s="1">
        <v>15552</v>
      </c>
      <c r="S3191">
        <v>339</v>
      </c>
      <c r="T3191">
        <v>39</v>
      </c>
      <c r="U3191">
        <v>42</v>
      </c>
      <c r="V3191" s="1">
        <v>-11891</v>
      </c>
      <c r="W3191">
        <v>-297.27</v>
      </c>
      <c r="X3191">
        <v>55.64</v>
      </c>
    </row>
    <row r="3192" spans="1:24" x14ac:dyDescent="0.25">
      <c r="A3192">
        <v>202001</v>
      </c>
      <c r="B3192" t="s">
        <v>64</v>
      </c>
      <c r="C3192" t="s">
        <v>65</v>
      </c>
      <c r="D3192" t="s">
        <v>65</v>
      </c>
      <c r="E3192" t="s">
        <v>2573</v>
      </c>
      <c r="F3192" t="s">
        <v>3961</v>
      </c>
      <c r="G3192">
        <v>65762083</v>
      </c>
      <c r="H3192">
        <v>5015653</v>
      </c>
      <c r="I3192" t="s">
        <v>28</v>
      </c>
      <c r="J3192" t="s">
        <v>29</v>
      </c>
      <c r="K3192" t="s">
        <v>30</v>
      </c>
      <c r="L3192" t="s">
        <v>79</v>
      </c>
      <c r="M3192" t="s">
        <v>80</v>
      </c>
      <c r="N3192">
        <v>25</v>
      </c>
      <c r="O3192" t="s">
        <v>33</v>
      </c>
      <c r="P3192" t="s">
        <v>34</v>
      </c>
      <c r="Q3192">
        <v>0</v>
      </c>
      <c r="R3192" s="1">
        <v>8750</v>
      </c>
      <c r="S3192">
        <v>0</v>
      </c>
      <c r="T3192">
        <v>41</v>
      </c>
      <c r="U3192">
        <v>43</v>
      </c>
      <c r="V3192" s="1">
        <v>-8750</v>
      </c>
      <c r="W3192">
        <v>0</v>
      </c>
      <c r="X3192">
        <v>0</v>
      </c>
    </row>
    <row r="3193" spans="1:24" x14ac:dyDescent="0.25">
      <c r="A3193">
        <v>202001</v>
      </c>
      <c r="B3193" t="s">
        <v>64</v>
      </c>
      <c r="C3193" t="s">
        <v>65</v>
      </c>
      <c r="D3193" t="s">
        <v>65</v>
      </c>
      <c r="E3193" t="s">
        <v>857</v>
      </c>
      <c r="F3193" t="s">
        <v>3962</v>
      </c>
      <c r="G3193">
        <v>65744046</v>
      </c>
      <c r="H3193">
        <v>45031841</v>
      </c>
      <c r="I3193" t="s">
        <v>28</v>
      </c>
      <c r="J3193" t="s">
        <v>29</v>
      </c>
      <c r="K3193" t="s">
        <v>30</v>
      </c>
      <c r="L3193" t="s">
        <v>79</v>
      </c>
      <c r="M3193" t="s">
        <v>80</v>
      </c>
      <c r="N3193">
        <v>50</v>
      </c>
      <c r="O3193" t="s">
        <v>33</v>
      </c>
      <c r="P3193" t="s">
        <v>34</v>
      </c>
      <c r="Q3193">
        <v>0</v>
      </c>
      <c r="R3193" s="1">
        <v>15275</v>
      </c>
      <c r="S3193">
        <v>0</v>
      </c>
      <c r="T3193">
        <v>40</v>
      </c>
      <c r="U3193">
        <v>54</v>
      </c>
      <c r="V3193" s="1">
        <v>-15275</v>
      </c>
      <c r="W3193">
        <v>0</v>
      </c>
      <c r="X3193">
        <v>0</v>
      </c>
    </row>
    <row r="3194" spans="1:24" x14ac:dyDescent="0.25">
      <c r="A3194">
        <v>202001</v>
      </c>
      <c r="B3194" t="s">
        <v>64</v>
      </c>
      <c r="C3194" t="s">
        <v>65</v>
      </c>
      <c r="D3194" t="s">
        <v>65</v>
      </c>
      <c r="E3194" t="s">
        <v>1408</v>
      </c>
      <c r="F3194" t="s">
        <v>3963</v>
      </c>
      <c r="G3194">
        <v>65206346</v>
      </c>
      <c r="H3194">
        <v>5016377</v>
      </c>
      <c r="I3194" t="s">
        <v>28</v>
      </c>
      <c r="J3194" t="s">
        <v>57</v>
      </c>
      <c r="K3194" t="s">
        <v>54</v>
      </c>
      <c r="L3194" t="s">
        <v>810</v>
      </c>
      <c r="M3194" t="s">
        <v>348</v>
      </c>
      <c r="N3194">
        <v>75</v>
      </c>
      <c r="O3194" t="s">
        <v>261</v>
      </c>
      <c r="P3194" t="s">
        <v>42</v>
      </c>
      <c r="Q3194" s="1">
        <v>153164</v>
      </c>
      <c r="R3194" s="1">
        <v>16512</v>
      </c>
      <c r="S3194">
        <v>158</v>
      </c>
      <c r="T3194">
        <v>36</v>
      </c>
      <c r="U3194">
        <v>40</v>
      </c>
      <c r="V3194" s="1">
        <v>136494</v>
      </c>
      <c r="W3194">
        <v>89.12</v>
      </c>
      <c r="X3194">
        <v>64.150000000000006</v>
      </c>
    </row>
    <row r="3195" spans="1:24" x14ac:dyDescent="0.25">
      <c r="A3195">
        <v>202001</v>
      </c>
      <c r="B3195" t="s">
        <v>64</v>
      </c>
      <c r="C3195" t="s">
        <v>65</v>
      </c>
      <c r="D3195" t="s">
        <v>65</v>
      </c>
      <c r="E3195" t="s">
        <v>655</v>
      </c>
      <c r="F3195" t="s">
        <v>3964</v>
      </c>
      <c r="G3195">
        <v>65206378</v>
      </c>
      <c r="H3195">
        <v>32900642</v>
      </c>
      <c r="I3195" t="s">
        <v>72</v>
      </c>
      <c r="J3195" t="s">
        <v>57</v>
      </c>
      <c r="K3195" t="s">
        <v>73</v>
      </c>
      <c r="L3195" t="s">
        <v>810</v>
      </c>
      <c r="M3195" t="s">
        <v>348</v>
      </c>
      <c r="N3195">
        <v>75</v>
      </c>
      <c r="O3195" t="s">
        <v>76</v>
      </c>
      <c r="P3195" t="s">
        <v>42</v>
      </c>
      <c r="Q3195" s="1">
        <v>7582</v>
      </c>
      <c r="R3195" s="1">
        <v>6735</v>
      </c>
      <c r="S3195">
        <v>0</v>
      </c>
      <c r="T3195">
        <v>16</v>
      </c>
      <c r="U3195">
        <v>17</v>
      </c>
      <c r="V3195">
        <v>847</v>
      </c>
      <c r="W3195">
        <v>11.17</v>
      </c>
      <c r="X3195">
        <v>-773.26</v>
      </c>
    </row>
    <row r="3196" spans="1:24" x14ac:dyDescent="0.25">
      <c r="A3196">
        <v>202001</v>
      </c>
      <c r="B3196" t="s">
        <v>64</v>
      </c>
      <c r="C3196" t="s">
        <v>65</v>
      </c>
      <c r="D3196" t="s">
        <v>65</v>
      </c>
      <c r="E3196" t="s">
        <v>2621</v>
      </c>
      <c r="F3196" t="s">
        <v>3965</v>
      </c>
      <c r="G3196">
        <v>65210352</v>
      </c>
      <c r="H3196">
        <v>1138460</v>
      </c>
      <c r="I3196" t="s">
        <v>28</v>
      </c>
      <c r="J3196" t="s">
        <v>57</v>
      </c>
      <c r="K3196" t="s">
        <v>73</v>
      </c>
      <c r="L3196" t="s">
        <v>284</v>
      </c>
      <c r="M3196" t="s">
        <v>69</v>
      </c>
      <c r="N3196">
        <v>75</v>
      </c>
      <c r="O3196" t="s">
        <v>41</v>
      </c>
      <c r="P3196" t="s">
        <v>42</v>
      </c>
      <c r="Q3196" s="1">
        <v>4270</v>
      </c>
      <c r="R3196" s="1">
        <v>2487</v>
      </c>
      <c r="S3196">
        <v>0</v>
      </c>
      <c r="T3196">
        <v>8</v>
      </c>
      <c r="U3196">
        <v>8</v>
      </c>
      <c r="V3196" s="1">
        <v>1783</v>
      </c>
      <c r="W3196">
        <v>41.76</v>
      </c>
      <c r="X3196">
        <v>-7.41</v>
      </c>
    </row>
    <row r="3197" spans="1:24" x14ac:dyDescent="0.25">
      <c r="A3197">
        <v>202001</v>
      </c>
      <c r="B3197" t="s">
        <v>64</v>
      </c>
      <c r="C3197" t="s">
        <v>65</v>
      </c>
      <c r="D3197" t="s">
        <v>65</v>
      </c>
      <c r="E3197" t="s">
        <v>106</v>
      </c>
      <c r="F3197" t="s">
        <v>3966</v>
      </c>
      <c r="G3197">
        <v>65746187</v>
      </c>
      <c r="H3197">
        <v>68699</v>
      </c>
      <c r="I3197" t="s">
        <v>72</v>
      </c>
      <c r="J3197" t="s">
        <v>57</v>
      </c>
      <c r="K3197" t="s">
        <v>30</v>
      </c>
      <c r="L3197" t="s">
        <v>419</v>
      </c>
      <c r="M3197" t="s">
        <v>409</v>
      </c>
      <c r="N3197" t="s">
        <v>81</v>
      </c>
      <c r="O3197" t="s">
        <v>33</v>
      </c>
      <c r="P3197" t="s">
        <v>34</v>
      </c>
      <c r="Q3197">
        <v>0</v>
      </c>
      <c r="R3197" s="1">
        <v>3868</v>
      </c>
      <c r="S3197">
        <v>0</v>
      </c>
      <c r="T3197">
        <v>2</v>
      </c>
      <c r="U3197">
        <v>4</v>
      </c>
      <c r="V3197" s="1">
        <v>-3868</v>
      </c>
      <c r="W3197">
        <v>0</v>
      </c>
      <c r="X3197">
        <v>0</v>
      </c>
    </row>
    <row r="3198" spans="1:24" x14ac:dyDescent="0.25">
      <c r="A3198">
        <v>202001</v>
      </c>
      <c r="B3198" t="s">
        <v>64</v>
      </c>
      <c r="C3198" t="s">
        <v>65</v>
      </c>
      <c r="D3198" t="s">
        <v>65</v>
      </c>
      <c r="E3198" t="s">
        <v>395</v>
      </c>
      <c r="F3198" t="s">
        <v>3967</v>
      </c>
      <c r="G3198">
        <v>65703804</v>
      </c>
      <c r="H3198">
        <v>1167862</v>
      </c>
      <c r="I3198" t="s">
        <v>28</v>
      </c>
      <c r="J3198" t="s">
        <v>57</v>
      </c>
      <c r="K3198" t="s">
        <v>73</v>
      </c>
      <c r="L3198" t="s">
        <v>419</v>
      </c>
      <c r="M3198" t="s">
        <v>409</v>
      </c>
      <c r="N3198" t="s">
        <v>81</v>
      </c>
      <c r="O3198" t="s">
        <v>61</v>
      </c>
      <c r="P3198" t="s">
        <v>42</v>
      </c>
      <c r="Q3198" s="1">
        <v>2266</v>
      </c>
      <c r="R3198" s="1">
        <v>1695</v>
      </c>
      <c r="S3198">
        <v>0</v>
      </c>
      <c r="T3198">
        <v>6</v>
      </c>
      <c r="U3198">
        <v>6</v>
      </c>
      <c r="V3198">
        <v>571</v>
      </c>
      <c r="W3198">
        <v>25.22</v>
      </c>
      <c r="X3198">
        <v>19.34</v>
      </c>
    </row>
    <row r="3199" spans="1:24" x14ac:dyDescent="0.25">
      <c r="A3199">
        <v>202001</v>
      </c>
      <c r="B3199" t="s">
        <v>64</v>
      </c>
      <c r="C3199" t="s">
        <v>65</v>
      </c>
      <c r="D3199" t="s">
        <v>65</v>
      </c>
      <c r="E3199" t="s">
        <v>1124</v>
      </c>
      <c r="F3199" t="s">
        <v>3968</v>
      </c>
      <c r="G3199">
        <v>65203122</v>
      </c>
      <c r="H3199">
        <v>5016961</v>
      </c>
      <c r="I3199" t="s">
        <v>72</v>
      </c>
      <c r="J3199" t="s">
        <v>29</v>
      </c>
      <c r="K3199" t="s">
        <v>30</v>
      </c>
      <c r="L3199" t="s">
        <v>1126</v>
      </c>
      <c r="M3199" t="s">
        <v>282</v>
      </c>
      <c r="N3199">
        <v>75</v>
      </c>
      <c r="O3199" t="s">
        <v>33</v>
      </c>
      <c r="P3199" t="s">
        <v>34</v>
      </c>
      <c r="Q3199">
        <v>0</v>
      </c>
      <c r="R3199" s="1">
        <v>37456</v>
      </c>
      <c r="S3199">
        <v>0</v>
      </c>
      <c r="T3199">
        <v>39</v>
      </c>
      <c r="U3199">
        <v>43</v>
      </c>
      <c r="V3199" s="1">
        <v>-37456</v>
      </c>
      <c r="W3199">
        <v>0</v>
      </c>
      <c r="X3199">
        <v>0</v>
      </c>
    </row>
    <row r="3200" spans="1:24" x14ac:dyDescent="0.25">
      <c r="A3200">
        <v>202001</v>
      </c>
      <c r="B3200" t="s">
        <v>35</v>
      </c>
      <c r="C3200" t="s">
        <v>36</v>
      </c>
      <c r="D3200" t="s">
        <v>36</v>
      </c>
      <c r="E3200" t="s">
        <v>1525</v>
      </c>
      <c r="F3200" t="s">
        <v>3969</v>
      </c>
      <c r="G3200">
        <v>65006183</v>
      </c>
      <c r="H3200">
        <v>40008463</v>
      </c>
      <c r="I3200" t="s">
        <v>28</v>
      </c>
      <c r="J3200" t="s">
        <v>57</v>
      </c>
      <c r="K3200" t="s">
        <v>30</v>
      </c>
      <c r="L3200" t="s">
        <v>621</v>
      </c>
      <c r="M3200" t="s">
        <v>126</v>
      </c>
      <c r="N3200">
        <v>75</v>
      </c>
      <c r="O3200" t="s">
        <v>50</v>
      </c>
      <c r="P3200" t="s">
        <v>42</v>
      </c>
      <c r="Q3200" s="1">
        <v>24097</v>
      </c>
      <c r="R3200" s="1">
        <v>46679</v>
      </c>
      <c r="S3200">
        <v>812</v>
      </c>
      <c r="T3200">
        <v>165</v>
      </c>
      <c r="U3200">
        <v>177</v>
      </c>
      <c r="V3200" s="1">
        <v>-23395</v>
      </c>
      <c r="W3200">
        <v>-97.09</v>
      </c>
      <c r="X3200">
        <v>-895.36</v>
      </c>
    </row>
    <row r="3201" spans="1:24" x14ac:dyDescent="0.25">
      <c r="A3201">
        <v>202001</v>
      </c>
      <c r="B3201" t="s">
        <v>64</v>
      </c>
      <c r="C3201" t="s">
        <v>65</v>
      </c>
      <c r="D3201" t="s">
        <v>65</v>
      </c>
      <c r="E3201" t="s">
        <v>2573</v>
      </c>
      <c r="F3201" t="s">
        <v>3970</v>
      </c>
      <c r="G3201">
        <v>65750915</v>
      </c>
      <c r="H3201">
        <v>5017625</v>
      </c>
      <c r="I3201" t="s">
        <v>28</v>
      </c>
      <c r="J3201" t="s">
        <v>29</v>
      </c>
      <c r="K3201" t="s">
        <v>30</v>
      </c>
      <c r="L3201" t="s">
        <v>79</v>
      </c>
      <c r="M3201" t="s">
        <v>80</v>
      </c>
      <c r="N3201" t="s">
        <v>81</v>
      </c>
      <c r="O3201" t="s">
        <v>45</v>
      </c>
      <c r="P3201" t="s">
        <v>42</v>
      </c>
      <c r="Q3201" s="1">
        <v>4606292</v>
      </c>
      <c r="R3201" s="1">
        <v>16000</v>
      </c>
      <c r="S3201">
        <v>0</v>
      </c>
      <c r="T3201">
        <v>46</v>
      </c>
      <c r="U3201">
        <v>48</v>
      </c>
      <c r="V3201" s="1">
        <v>4590293</v>
      </c>
      <c r="W3201">
        <v>99.65</v>
      </c>
      <c r="X3201">
        <v>98.59</v>
      </c>
    </row>
    <row r="3202" spans="1:24" x14ac:dyDescent="0.25">
      <c r="A3202">
        <v>202001</v>
      </c>
      <c r="B3202" t="s">
        <v>24</v>
      </c>
      <c r="C3202" t="s">
        <v>25</v>
      </c>
      <c r="D3202" t="s">
        <v>25</v>
      </c>
      <c r="E3202" t="s">
        <v>2686</v>
      </c>
      <c r="F3202" t="s">
        <v>3971</v>
      </c>
      <c r="G3202">
        <v>65750141</v>
      </c>
      <c r="H3202">
        <v>4602852688</v>
      </c>
      <c r="I3202" t="s">
        <v>28</v>
      </c>
      <c r="J3202" t="s">
        <v>29</v>
      </c>
      <c r="K3202" t="s">
        <v>30</v>
      </c>
      <c r="L3202" t="s">
        <v>317</v>
      </c>
      <c r="M3202" t="s">
        <v>120</v>
      </c>
      <c r="N3202">
        <v>50</v>
      </c>
      <c r="O3202" t="s">
        <v>33</v>
      </c>
      <c r="P3202" t="s">
        <v>34</v>
      </c>
      <c r="Q3202">
        <v>0</v>
      </c>
      <c r="R3202" s="1">
        <v>12249</v>
      </c>
      <c r="S3202">
        <v>0</v>
      </c>
      <c r="T3202">
        <v>44</v>
      </c>
      <c r="U3202">
        <v>45</v>
      </c>
      <c r="V3202" s="1">
        <v>-12249</v>
      </c>
      <c r="W3202">
        <v>0</v>
      </c>
      <c r="X3202">
        <v>0</v>
      </c>
    </row>
    <row r="3203" spans="1:24" x14ac:dyDescent="0.25">
      <c r="A3203">
        <v>202001</v>
      </c>
      <c r="B3203" t="s">
        <v>64</v>
      </c>
      <c r="C3203" t="s">
        <v>65</v>
      </c>
      <c r="D3203" t="s">
        <v>65</v>
      </c>
      <c r="E3203" t="s">
        <v>1964</v>
      </c>
      <c r="F3203" t="s">
        <v>3972</v>
      </c>
      <c r="G3203">
        <v>65209849</v>
      </c>
      <c r="H3203">
        <v>9072457</v>
      </c>
      <c r="I3203" t="s">
        <v>72</v>
      </c>
      <c r="J3203" t="s">
        <v>29</v>
      </c>
      <c r="K3203" t="s">
        <v>30</v>
      </c>
      <c r="L3203" t="s">
        <v>841</v>
      </c>
      <c r="M3203" t="s">
        <v>163</v>
      </c>
      <c r="N3203">
        <v>50</v>
      </c>
      <c r="O3203" t="s">
        <v>41</v>
      </c>
      <c r="P3203" t="s">
        <v>42</v>
      </c>
      <c r="Q3203" s="1">
        <v>23246</v>
      </c>
      <c r="R3203" s="1">
        <v>9769</v>
      </c>
      <c r="S3203">
        <v>666</v>
      </c>
      <c r="T3203">
        <v>21</v>
      </c>
      <c r="U3203">
        <v>22</v>
      </c>
      <c r="V3203" s="1">
        <v>12811</v>
      </c>
      <c r="W3203">
        <v>55.11</v>
      </c>
      <c r="X3203">
        <v>32.64</v>
      </c>
    </row>
    <row r="3204" spans="1:24" x14ac:dyDescent="0.25">
      <c r="A3204">
        <v>202001</v>
      </c>
      <c r="B3204" t="s">
        <v>64</v>
      </c>
      <c r="C3204" t="s">
        <v>65</v>
      </c>
      <c r="D3204" t="s">
        <v>65</v>
      </c>
      <c r="E3204" t="s">
        <v>897</v>
      </c>
      <c r="F3204" t="s">
        <v>3973</v>
      </c>
      <c r="G3204">
        <v>65772406</v>
      </c>
      <c r="H3204">
        <v>5016390</v>
      </c>
      <c r="I3204" t="s">
        <v>28</v>
      </c>
      <c r="J3204" t="s">
        <v>57</v>
      </c>
      <c r="K3204" t="s">
        <v>30</v>
      </c>
      <c r="L3204" t="s">
        <v>84</v>
      </c>
      <c r="M3204" t="s">
        <v>85</v>
      </c>
      <c r="N3204">
        <v>50</v>
      </c>
      <c r="O3204" t="s">
        <v>33</v>
      </c>
      <c r="P3204" t="s">
        <v>34</v>
      </c>
      <c r="Q3204">
        <v>0</v>
      </c>
      <c r="R3204" s="1">
        <v>11909</v>
      </c>
      <c r="S3204">
        <v>0</v>
      </c>
      <c r="T3204">
        <v>48</v>
      </c>
      <c r="U3204">
        <v>56</v>
      </c>
      <c r="V3204" s="1">
        <v>-11909</v>
      </c>
      <c r="W3204">
        <v>0</v>
      </c>
      <c r="X3204">
        <v>0</v>
      </c>
    </row>
    <row r="3205" spans="1:24" x14ac:dyDescent="0.25">
      <c r="A3205">
        <v>202001</v>
      </c>
      <c r="B3205" t="s">
        <v>24</v>
      </c>
      <c r="C3205" t="s">
        <v>25</v>
      </c>
      <c r="D3205" t="s">
        <v>25</v>
      </c>
      <c r="E3205" t="s">
        <v>473</v>
      </c>
      <c r="F3205" t="s">
        <v>3974</v>
      </c>
      <c r="G3205">
        <v>65002498</v>
      </c>
      <c r="H3205">
        <v>5017411</v>
      </c>
      <c r="I3205" t="s">
        <v>72</v>
      </c>
      <c r="J3205" t="s">
        <v>29</v>
      </c>
      <c r="K3205" t="s">
        <v>30</v>
      </c>
      <c r="L3205" t="s">
        <v>475</v>
      </c>
      <c r="M3205" t="s">
        <v>120</v>
      </c>
      <c r="N3205">
        <v>75</v>
      </c>
      <c r="O3205" t="s">
        <v>45</v>
      </c>
      <c r="P3205" t="s">
        <v>42</v>
      </c>
      <c r="Q3205" s="1">
        <v>226065</v>
      </c>
      <c r="R3205" s="1">
        <v>4141</v>
      </c>
      <c r="S3205">
        <v>0</v>
      </c>
      <c r="T3205">
        <v>18</v>
      </c>
      <c r="U3205">
        <v>20</v>
      </c>
      <c r="V3205" s="1">
        <v>221924</v>
      </c>
      <c r="W3205">
        <v>98.17</v>
      </c>
      <c r="X3205">
        <v>95.91</v>
      </c>
    </row>
    <row r="3206" spans="1:24" x14ac:dyDescent="0.25">
      <c r="A3206">
        <v>202001</v>
      </c>
      <c r="B3206" t="s">
        <v>24</v>
      </c>
      <c r="C3206" t="s">
        <v>25</v>
      </c>
      <c r="D3206" t="s">
        <v>25</v>
      </c>
      <c r="E3206" t="s">
        <v>128</v>
      </c>
      <c r="F3206" t="s">
        <v>3975</v>
      </c>
      <c r="G3206">
        <v>65002737</v>
      </c>
      <c r="H3206">
        <v>40028383</v>
      </c>
      <c r="I3206" t="s">
        <v>28</v>
      </c>
      <c r="J3206" t="s">
        <v>29</v>
      </c>
      <c r="K3206" t="s">
        <v>30</v>
      </c>
      <c r="L3206" t="s">
        <v>119</v>
      </c>
      <c r="M3206" t="s">
        <v>120</v>
      </c>
      <c r="N3206">
        <v>50</v>
      </c>
      <c r="O3206" t="s">
        <v>33</v>
      </c>
      <c r="P3206" t="s">
        <v>34</v>
      </c>
      <c r="Q3206">
        <v>0</v>
      </c>
      <c r="R3206" s="1">
        <v>20134</v>
      </c>
      <c r="S3206">
        <v>0</v>
      </c>
      <c r="T3206">
        <v>22</v>
      </c>
      <c r="U3206">
        <v>26</v>
      </c>
      <c r="V3206" s="1">
        <v>-20134</v>
      </c>
      <c r="W3206">
        <v>0</v>
      </c>
      <c r="X3206">
        <v>0</v>
      </c>
    </row>
    <row r="3207" spans="1:24" x14ac:dyDescent="0.25">
      <c r="A3207">
        <v>202001</v>
      </c>
      <c r="B3207" t="s">
        <v>24</v>
      </c>
      <c r="C3207" t="s">
        <v>25</v>
      </c>
      <c r="D3207" t="s">
        <v>25</v>
      </c>
      <c r="E3207" t="s">
        <v>625</v>
      </c>
      <c r="F3207" t="s">
        <v>3976</v>
      </c>
      <c r="G3207">
        <v>65003758</v>
      </c>
      <c r="H3207">
        <v>40008303</v>
      </c>
      <c r="I3207" t="s">
        <v>28</v>
      </c>
      <c r="J3207" t="s">
        <v>29</v>
      </c>
      <c r="K3207" t="s">
        <v>30</v>
      </c>
      <c r="L3207" t="s">
        <v>317</v>
      </c>
      <c r="M3207" t="s">
        <v>120</v>
      </c>
      <c r="N3207">
        <v>75</v>
      </c>
      <c r="O3207" t="s">
        <v>33</v>
      </c>
      <c r="P3207" t="s">
        <v>34</v>
      </c>
      <c r="Q3207">
        <v>0</v>
      </c>
      <c r="R3207" s="1">
        <v>20061</v>
      </c>
      <c r="S3207">
        <v>0</v>
      </c>
      <c r="T3207">
        <v>75</v>
      </c>
      <c r="U3207">
        <v>78</v>
      </c>
      <c r="V3207" s="1">
        <v>-20061</v>
      </c>
      <c r="W3207">
        <v>0</v>
      </c>
      <c r="X3207">
        <v>2.99</v>
      </c>
    </row>
    <row r="3208" spans="1:24" x14ac:dyDescent="0.25">
      <c r="A3208">
        <v>202001</v>
      </c>
      <c r="B3208" t="s">
        <v>24</v>
      </c>
      <c r="C3208" t="s">
        <v>25</v>
      </c>
      <c r="D3208" t="s">
        <v>25</v>
      </c>
      <c r="E3208" t="s">
        <v>625</v>
      </c>
      <c r="F3208" t="s">
        <v>3977</v>
      </c>
      <c r="G3208">
        <v>65003771</v>
      </c>
      <c r="H3208">
        <v>5016694</v>
      </c>
      <c r="I3208" t="s">
        <v>28</v>
      </c>
      <c r="J3208" t="s">
        <v>29</v>
      </c>
      <c r="K3208" t="s">
        <v>30</v>
      </c>
      <c r="L3208" t="s">
        <v>317</v>
      </c>
      <c r="M3208" t="s">
        <v>120</v>
      </c>
      <c r="N3208">
        <v>75</v>
      </c>
      <c r="O3208" t="s">
        <v>61</v>
      </c>
      <c r="P3208" t="s">
        <v>42</v>
      </c>
      <c r="Q3208" s="1">
        <v>30019</v>
      </c>
      <c r="R3208" s="1">
        <v>19751</v>
      </c>
      <c r="S3208">
        <v>150</v>
      </c>
      <c r="T3208">
        <v>62</v>
      </c>
      <c r="U3208">
        <v>63</v>
      </c>
      <c r="V3208" s="1">
        <v>10119</v>
      </c>
      <c r="W3208">
        <v>33.71</v>
      </c>
      <c r="X3208">
        <v>44.91</v>
      </c>
    </row>
    <row r="3209" spans="1:24" x14ac:dyDescent="0.25">
      <c r="A3209">
        <v>202001</v>
      </c>
      <c r="B3209" t="s">
        <v>24</v>
      </c>
      <c r="C3209" t="s">
        <v>25</v>
      </c>
      <c r="D3209" t="s">
        <v>25</v>
      </c>
      <c r="E3209" t="s">
        <v>625</v>
      </c>
      <c r="F3209" t="s">
        <v>3978</v>
      </c>
      <c r="G3209">
        <v>65003768</v>
      </c>
      <c r="H3209">
        <v>5016640</v>
      </c>
      <c r="I3209" t="s">
        <v>28</v>
      </c>
      <c r="J3209" t="s">
        <v>57</v>
      </c>
      <c r="K3209" t="s">
        <v>30</v>
      </c>
      <c r="L3209" t="s">
        <v>317</v>
      </c>
      <c r="M3209" t="s">
        <v>120</v>
      </c>
      <c r="N3209">
        <v>75</v>
      </c>
      <c r="O3209" t="s">
        <v>45</v>
      </c>
      <c r="P3209" t="s">
        <v>42</v>
      </c>
      <c r="Q3209" s="1">
        <v>1402740</v>
      </c>
      <c r="R3209" s="1">
        <v>19552</v>
      </c>
      <c r="S3209">
        <v>343</v>
      </c>
      <c r="T3209">
        <v>68</v>
      </c>
      <c r="U3209">
        <v>70</v>
      </c>
      <c r="V3209" s="1">
        <v>1382845</v>
      </c>
      <c r="W3209">
        <v>98.58</v>
      </c>
      <c r="X3209">
        <v>97.54</v>
      </c>
    </row>
    <row r="3210" spans="1:24" x14ac:dyDescent="0.25">
      <c r="A3210">
        <v>202001</v>
      </c>
      <c r="B3210" t="s">
        <v>64</v>
      </c>
      <c r="C3210" t="s">
        <v>65</v>
      </c>
      <c r="D3210" t="s">
        <v>65</v>
      </c>
      <c r="E3210" t="s">
        <v>882</v>
      </c>
      <c r="F3210" t="s">
        <v>3979</v>
      </c>
      <c r="G3210">
        <v>65207107</v>
      </c>
      <c r="H3210">
        <v>5016869</v>
      </c>
      <c r="I3210" t="s">
        <v>72</v>
      </c>
      <c r="J3210" t="s">
        <v>29</v>
      </c>
      <c r="K3210" t="s">
        <v>30</v>
      </c>
      <c r="L3210" t="s">
        <v>74</v>
      </c>
      <c r="M3210" t="s">
        <v>75</v>
      </c>
      <c r="N3210">
        <v>50</v>
      </c>
      <c r="O3210" t="s">
        <v>33</v>
      </c>
      <c r="P3210" t="s">
        <v>34</v>
      </c>
      <c r="Q3210">
        <v>0</v>
      </c>
      <c r="R3210" s="1">
        <v>9305</v>
      </c>
      <c r="S3210">
        <v>0</v>
      </c>
      <c r="T3210">
        <v>31</v>
      </c>
      <c r="U3210">
        <v>32</v>
      </c>
      <c r="V3210" s="1">
        <v>-9305</v>
      </c>
      <c r="W3210">
        <v>0</v>
      </c>
      <c r="X3210">
        <v>0</v>
      </c>
    </row>
    <row r="3211" spans="1:24" x14ac:dyDescent="0.25">
      <c r="A3211">
        <v>202001</v>
      </c>
      <c r="B3211" t="s">
        <v>64</v>
      </c>
      <c r="C3211" t="s">
        <v>65</v>
      </c>
      <c r="D3211" t="s">
        <v>65</v>
      </c>
      <c r="E3211" t="s">
        <v>66</v>
      </c>
      <c r="F3211" t="s">
        <v>3980</v>
      </c>
      <c r="G3211">
        <v>65202441</v>
      </c>
      <c r="H3211">
        <v>5015801</v>
      </c>
      <c r="I3211" t="s">
        <v>72</v>
      </c>
      <c r="J3211" t="s">
        <v>57</v>
      </c>
      <c r="K3211" t="s">
        <v>54</v>
      </c>
      <c r="L3211" t="s">
        <v>801</v>
      </c>
      <c r="M3211" t="s">
        <v>69</v>
      </c>
      <c r="N3211">
        <v>75</v>
      </c>
      <c r="O3211" t="s">
        <v>261</v>
      </c>
      <c r="P3211" t="s">
        <v>42</v>
      </c>
      <c r="Q3211" s="1">
        <v>11475</v>
      </c>
      <c r="R3211" s="1">
        <v>1872</v>
      </c>
      <c r="S3211">
        <v>0</v>
      </c>
      <c r="T3211">
        <v>1</v>
      </c>
      <c r="U3211">
        <v>2</v>
      </c>
      <c r="V3211" s="1">
        <v>9603</v>
      </c>
      <c r="W3211">
        <v>83.68</v>
      </c>
      <c r="X3211">
        <v>75.58</v>
      </c>
    </row>
    <row r="3212" spans="1:24" x14ac:dyDescent="0.25">
      <c r="A3212">
        <v>202001</v>
      </c>
      <c r="B3212" t="s">
        <v>64</v>
      </c>
      <c r="C3212" t="s">
        <v>65</v>
      </c>
      <c r="D3212" t="s">
        <v>65</v>
      </c>
      <c r="E3212" t="s">
        <v>434</v>
      </c>
      <c r="F3212" t="s">
        <v>3981</v>
      </c>
      <c r="G3212">
        <v>65741805</v>
      </c>
      <c r="H3212">
        <v>32882393</v>
      </c>
      <c r="I3212" t="s">
        <v>28</v>
      </c>
      <c r="J3212" t="s">
        <v>57</v>
      </c>
      <c r="K3212" t="s">
        <v>30</v>
      </c>
      <c r="L3212" t="s">
        <v>166</v>
      </c>
      <c r="M3212" t="s">
        <v>69</v>
      </c>
      <c r="N3212">
        <v>75</v>
      </c>
      <c r="O3212" t="s">
        <v>76</v>
      </c>
      <c r="P3212" t="s">
        <v>42</v>
      </c>
      <c r="Q3212" s="1">
        <v>24900</v>
      </c>
      <c r="R3212" s="1">
        <v>22019</v>
      </c>
      <c r="S3212">
        <v>222</v>
      </c>
      <c r="T3212">
        <v>47</v>
      </c>
      <c r="U3212">
        <v>50</v>
      </c>
      <c r="V3212" s="1">
        <v>2659</v>
      </c>
      <c r="W3212">
        <v>10.68</v>
      </c>
      <c r="X3212">
        <v>-738.94</v>
      </c>
    </row>
    <row r="3213" spans="1:24" x14ac:dyDescent="0.25">
      <c r="A3213">
        <v>202001</v>
      </c>
      <c r="B3213" t="s">
        <v>64</v>
      </c>
      <c r="C3213" t="s">
        <v>65</v>
      </c>
      <c r="D3213" t="s">
        <v>65</v>
      </c>
      <c r="E3213" t="s">
        <v>434</v>
      </c>
      <c r="F3213" t="s">
        <v>3982</v>
      </c>
      <c r="G3213">
        <v>65201102</v>
      </c>
      <c r="H3213">
        <v>5015713</v>
      </c>
      <c r="I3213" t="s">
        <v>28</v>
      </c>
      <c r="J3213" t="s">
        <v>29</v>
      </c>
      <c r="K3213" t="s">
        <v>30</v>
      </c>
      <c r="L3213" t="s">
        <v>68</v>
      </c>
      <c r="M3213" t="s">
        <v>69</v>
      </c>
      <c r="N3213">
        <v>50</v>
      </c>
      <c r="O3213" t="s">
        <v>76</v>
      </c>
      <c r="P3213" t="s">
        <v>42</v>
      </c>
      <c r="Q3213" s="1">
        <v>3994</v>
      </c>
      <c r="R3213" s="1">
        <v>3757</v>
      </c>
      <c r="S3213">
        <v>151</v>
      </c>
      <c r="T3213">
        <v>11</v>
      </c>
      <c r="U3213">
        <v>11</v>
      </c>
      <c r="V3213">
        <v>86</v>
      </c>
      <c r="W3213">
        <v>2.15</v>
      </c>
      <c r="X3213">
        <v>-975.72</v>
      </c>
    </row>
    <row r="3214" spans="1:24" x14ac:dyDescent="0.25">
      <c r="A3214">
        <v>202001</v>
      </c>
      <c r="B3214" t="s">
        <v>64</v>
      </c>
      <c r="C3214" t="s">
        <v>65</v>
      </c>
      <c r="D3214" t="s">
        <v>65</v>
      </c>
      <c r="E3214" t="s">
        <v>395</v>
      </c>
      <c r="F3214" t="s">
        <v>3983</v>
      </c>
      <c r="G3214">
        <v>65215531</v>
      </c>
      <c r="H3214">
        <v>5015704</v>
      </c>
      <c r="I3214" t="s">
        <v>28</v>
      </c>
      <c r="J3214" t="s">
        <v>57</v>
      </c>
      <c r="K3214" t="s">
        <v>30</v>
      </c>
      <c r="L3214" t="s">
        <v>108</v>
      </c>
      <c r="M3214" t="s">
        <v>109</v>
      </c>
      <c r="N3214">
        <v>75</v>
      </c>
      <c r="O3214" t="s">
        <v>33</v>
      </c>
      <c r="P3214" t="s">
        <v>34</v>
      </c>
      <c r="Q3214">
        <v>0</v>
      </c>
      <c r="R3214" s="1">
        <v>10050</v>
      </c>
      <c r="S3214">
        <v>0</v>
      </c>
      <c r="T3214">
        <v>26</v>
      </c>
      <c r="U3214">
        <v>27</v>
      </c>
      <c r="V3214" s="1">
        <v>-10050</v>
      </c>
      <c r="W3214">
        <v>0</v>
      </c>
      <c r="X3214">
        <v>0</v>
      </c>
    </row>
    <row r="3215" spans="1:24" x14ac:dyDescent="0.25">
      <c r="A3215">
        <v>202001</v>
      </c>
      <c r="B3215" t="s">
        <v>64</v>
      </c>
      <c r="C3215" t="s">
        <v>65</v>
      </c>
      <c r="D3215" t="s">
        <v>65</v>
      </c>
      <c r="E3215" t="s">
        <v>103</v>
      </c>
      <c r="F3215" t="s">
        <v>3984</v>
      </c>
      <c r="G3215">
        <v>65720678</v>
      </c>
      <c r="H3215">
        <v>39728360</v>
      </c>
      <c r="I3215" t="s">
        <v>28</v>
      </c>
      <c r="J3215" t="s">
        <v>57</v>
      </c>
      <c r="K3215" t="s">
        <v>30</v>
      </c>
      <c r="L3215" t="s">
        <v>443</v>
      </c>
      <c r="M3215" t="s">
        <v>109</v>
      </c>
      <c r="N3215">
        <v>50</v>
      </c>
      <c r="O3215" t="s">
        <v>61</v>
      </c>
      <c r="P3215" t="s">
        <v>42</v>
      </c>
      <c r="Q3215" s="1">
        <v>8100</v>
      </c>
      <c r="R3215" s="1">
        <v>6656</v>
      </c>
      <c r="S3215">
        <v>177</v>
      </c>
      <c r="T3215">
        <v>11</v>
      </c>
      <c r="U3215">
        <v>13</v>
      </c>
      <c r="V3215" s="1">
        <v>1267</v>
      </c>
      <c r="W3215">
        <v>15.64</v>
      </c>
      <c r="X3215">
        <v>-132.19999999999999</v>
      </c>
    </row>
    <row r="3216" spans="1:24" x14ac:dyDescent="0.25">
      <c r="A3216">
        <v>202001</v>
      </c>
      <c r="B3216" t="s">
        <v>64</v>
      </c>
      <c r="C3216" t="s">
        <v>65</v>
      </c>
      <c r="D3216" t="s">
        <v>65</v>
      </c>
      <c r="E3216" t="s">
        <v>103</v>
      </c>
      <c r="F3216" t="s">
        <v>3985</v>
      </c>
      <c r="G3216">
        <v>65738150</v>
      </c>
      <c r="H3216">
        <v>5017585</v>
      </c>
      <c r="I3216" t="s">
        <v>28</v>
      </c>
      <c r="J3216" t="s">
        <v>57</v>
      </c>
      <c r="K3216" t="s">
        <v>30</v>
      </c>
      <c r="L3216" t="s">
        <v>443</v>
      </c>
      <c r="M3216" t="s">
        <v>109</v>
      </c>
      <c r="N3216">
        <v>50</v>
      </c>
      <c r="O3216" t="s">
        <v>33</v>
      </c>
      <c r="P3216" t="s">
        <v>34</v>
      </c>
      <c r="Q3216">
        <v>0</v>
      </c>
      <c r="R3216" s="1">
        <v>12750</v>
      </c>
      <c r="S3216">
        <v>0</v>
      </c>
      <c r="T3216">
        <v>21</v>
      </c>
      <c r="U3216">
        <v>37</v>
      </c>
      <c r="V3216" s="1">
        <v>-12750</v>
      </c>
      <c r="W3216">
        <v>0</v>
      </c>
      <c r="X3216">
        <v>0</v>
      </c>
    </row>
    <row r="3217" spans="1:24" x14ac:dyDescent="0.25">
      <c r="A3217">
        <v>202001</v>
      </c>
      <c r="B3217" t="s">
        <v>64</v>
      </c>
      <c r="C3217" t="s">
        <v>65</v>
      </c>
      <c r="D3217" t="s">
        <v>65</v>
      </c>
      <c r="E3217" t="s">
        <v>103</v>
      </c>
      <c r="F3217" t="s">
        <v>3986</v>
      </c>
      <c r="G3217">
        <v>65722447</v>
      </c>
      <c r="H3217" s="3">
        <v>300000000000</v>
      </c>
      <c r="I3217" t="s">
        <v>28</v>
      </c>
      <c r="J3217" t="s">
        <v>57</v>
      </c>
      <c r="K3217" t="s">
        <v>73</v>
      </c>
      <c r="L3217" t="s">
        <v>443</v>
      </c>
      <c r="M3217" t="s">
        <v>109</v>
      </c>
      <c r="N3217" t="s">
        <v>81</v>
      </c>
      <c r="O3217" t="s">
        <v>50</v>
      </c>
      <c r="P3217" t="s">
        <v>42</v>
      </c>
      <c r="Q3217" s="1">
        <v>2560</v>
      </c>
      <c r="R3217" s="1">
        <v>2864</v>
      </c>
      <c r="S3217">
        <v>0</v>
      </c>
      <c r="T3217">
        <v>5</v>
      </c>
      <c r="U3217">
        <v>5</v>
      </c>
      <c r="V3217">
        <v>-304</v>
      </c>
      <c r="W3217">
        <v>-11.88</v>
      </c>
      <c r="X3217">
        <v>-34.43</v>
      </c>
    </row>
    <row r="3218" spans="1:24" x14ac:dyDescent="0.25">
      <c r="A3218">
        <v>202001</v>
      </c>
      <c r="B3218" t="s">
        <v>64</v>
      </c>
      <c r="C3218" t="s">
        <v>65</v>
      </c>
      <c r="D3218" t="s">
        <v>65</v>
      </c>
      <c r="E3218" t="s">
        <v>103</v>
      </c>
      <c r="F3218" t="s">
        <v>3987</v>
      </c>
      <c r="G3218">
        <v>65748119</v>
      </c>
      <c r="H3218">
        <v>5007857</v>
      </c>
      <c r="I3218" t="s">
        <v>28</v>
      </c>
      <c r="J3218" t="s">
        <v>57</v>
      </c>
      <c r="K3218" t="s">
        <v>54</v>
      </c>
      <c r="L3218" t="s">
        <v>443</v>
      </c>
      <c r="M3218" t="s">
        <v>109</v>
      </c>
      <c r="N3218">
        <v>75</v>
      </c>
      <c r="O3218" t="s">
        <v>41</v>
      </c>
      <c r="P3218" t="s">
        <v>42</v>
      </c>
      <c r="Q3218" s="1">
        <v>18825</v>
      </c>
      <c r="R3218" s="1">
        <v>11116</v>
      </c>
      <c r="S3218">
        <v>271</v>
      </c>
      <c r="T3218">
        <v>22</v>
      </c>
      <c r="U3218">
        <v>26</v>
      </c>
      <c r="V3218" s="1">
        <v>7438</v>
      </c>
      <c r="W3218">
        <v>39.51</v>
      </c>
      <c r="X3218">
        <v>74.849999999999994</v>
      </c>
    </row>
    <row r="3219" spans="1:24" x14ac:dyDescent="0.25">
      <c r="A3219">
        <v>202001</v>
      </c>
      <c r="B3219" t="s">
        <v>64</v>
      </c>
      <c r="C3219" t="s">
        <v>65</v>
      </c>
      <c r="D3219" t="s">
        <v>65</v>
      </c>
      <c r="E3219" t="s">
        <v>103</v>
      </c>
      <c r="F3219" t="s">
        <v>3988</v>
      </c>
      <c r="G3219">
        <v>65215524</v>
      </c>
      <c r="H3219">
        <v>33061238</v>
      </c>
      <c r="I3219" t="s">
        <v>72</v>
      </c>
      <c r="J3219" t="s">
        <v>29</v>
      </c>
      <c r="K3219" t="s">
        <v>30</v>
      </c>
      <c r="L3219" t="s">
        <v>443</v>
      </c>
      <c r="M3219" t="s">
        <v>109</v>
      </c>
      <c r="N3219">
        <v>50</v>
      </c>
      <c r="O3219" t="s">
        <v>76</v>
      </c>
      <c r="P3219" t="s">
        <v>42</v>
      </c>
      <c r="Q3219" s="1">
        <v>1125</v>
      </c>
      <c r="R3219" s="1">
        <v>1179</v>
      </c>
      <c r="S3219">
        <v>0</v>
      </c>
      <c r="T3219">
        <v>5</v>
      </c>
      <c r="U3219">
        <v>7</v>
      </c>
      <c r="V3219">
        <v>-54</v>
      </c>
      <c r="W3219">
        <v>-4.7699999999999996</v>
      </c>
      <c r="X3219">
        <v>-982.13</v>
      </c>
    </row>
    <row r="3220" spans="1:24" x14ac:dyDescent="0.25">
      <c r="A3220">
        <v>202001</v>
      </c>
      <c r="B3220" t="s">
        <v>64</v>
      </c>
      <c r="C3220" t="s">
        <v>65</v>
      </c>
      <c r="D3220" t="s">
        <v>65</v>
      </c>
      <c r="E3220" t="s">
        <v>555</v>
      </c>
      <c r="F3220" t="s">
        <v>3989</v>
      </c>
      <c r="G3220">
        <v>65201161</v>
      </c>
      <c r="H3220">
        <v>5006995</v>
      </c>
      <c r="I3220" t="s">
        <v>28</v>
      </c>
      <c r="J3220" t="s">
        <v>57</v>
      </c>
      <c r="K3220" t="s">
        <v>54</v>
      </c>
      <c r="L3220" t="s">
        <v>949</v>
      </c>
      <c r="M3220" t="s">
        <v>348</v>
      </c>
      <c r="N3220">
        <v>50</v>
      </c>
      <c r="O3220" t="s">
        <v>261</v>
      </c>
      <c r="P3220" t="s">
        <v>42</v>
      </c>
      <c r="Q3220" s="1">
        <v>53663</v>
      </c>
      <c r="R3220" s="1">
        <v>15151</v>
      </c>
      <c r="S3220">
        <v>99</v>
      </c>
      <c r="T3220">
        <v>40</v>
      </c>
      <c r="U3220">
        <v>40</v>
      </c>
      <c r="V3220" s="1">
        <v>38413</v>
      </c>
      <c r="W3220">
        <v>71.58</v>
      </c>
      <c r="X3220">
        <v>4.43</v>
      </c>
    </row>
    <row r="3221" spans="1:24" x14ac:dyDescent="0.25">
      <c r="A3221">
        <v>202001</v>
      </c>
      <c r="B3221" t="s">
        <v>64</v>
      </c>
      <c r="C3221" t="s">
        <v>65</v>
      </c>
      <c r="D3221" t="s">
        <v>65</v>
      </c>
      <c r="E3221" t="s">
        <v>103</v>
      </c>
      <c r="F3221" t="s">
        <v>3990</v>
      </c>
      <c r="G3221">
        <v>65210267</v>
      </c>
      <c r="H3221">
        <v>32879344</v>
      </c>
      <c r="I3221" t="s">
        <v>72</v>
      </c>
      <c r="J3221" t="s">
        <v>29</v>
      </c>
      <c r="K3221" t="s">
        <v>30</v>
      </c>
      <c r="L3221" t="s">
        <v>419</v>
      </c>
      <c r="M3221" t="s">
        <v>409</v>
      </c>
      <c r="N3221">
        <v>75</v>
      </c>
      <c r="O3221" t="s">
        <v>76</v>
      </c>
      <c r="P3221" t="s">
        <v>42</v>
      </c>
      <c r="Q3221" s="1">
        <v>2813</v>
      </c>
      <c r="R3221" s="1">
        <v>2871</v>
      </c>
      <c r="S3221">
        <v>0</v>
      </c>
      <c r="T3221">
        <v>9</v>
      </c>
      <c r="U3221">
        <v>14</v>
      </c>
      <c r="V3221">
        <v>-59</v>
      </c>
      <c r="W3221">
        <v>-2.08</v>
      </c>
      <c r="X3221">
        <v>-40.54</v>
      </c>
    </row>
    <row r="3222" spans="1:24" x14ac:dyDescent="0.25">
      <c r="A3222">
        <v>202001</v>
      </c>
      <c r="B3222" t="s">
        <v>64</v>
      </c>
      <c r="C3222" t="s">
        <v>65</v>
      </c>
      <c r="D3222" t="s">
        <v>65</v>
      </c>
      <c r="E3222" t="s">
        <v>2621</v>
      </c>
      <c r="F3222" t="s">
        <v>3991</v>
      </c>
      <c r="G3222">
        <v>65763975</v>
      </c>
      <c r="H3222">
        <v>53118967</v>
      </c>
      <c r="I3222" t="s">
        <v>72</v>
      </c>
      <c r="J3222" t="s">
        <v>57</v>
      </c>
      <c r="K3222" t="s">
        <v>30</v>
      </c>
      <c r="L3222" t="s">
        <v>854</v>
      </c>
      <c r="M3222" t="s">
        <v>109</v>
      </c>
      <c r="N3222">
        <v>75</v>
      </c>
      <c r="O3222" t="s">
        <v>33</v>
      </c>
      <c r="P3222" t="s">
        <v>34</v>
      </c>
      <c r="Q3222">
        <v>0</v>
      </c>
      <c r="R3222" s="1">
        <v>7037</v>
      </c>
      <c r="S3222">
        <v>0</v>
      </c>
      <c r="T3222">
        <v>6</v>
      </c>
      <c r="U3222">
        <v>6</v>
      </c>
      <c r="V3222" s="1">
        <v>-7037</v>
      </c>
      <c r="W3222">
        <v>0</v>
      </c>
      <c r="X3222">
        <v>0</v>
      </c>
    </row>
    <row r="3223" spans="1:24" x14ac:dyDescent="0.25">
      <c r="A3223">
        <v>202001</v>
      </c>
      <c r="B3223" t="s">
        <v>64</v>
      </c>
      <c r="C3223" t="s">
        <v>65</v>
      </c>
      <c r="D3223" t="s">
        <v>65</v>
      </c>
      <c r="E3223" t="s">
        <v>397</v>
      </c>
      <c r="F3223" t="s">
        <v>3992</v>
      </c>
      <c r="G3223">
        <v>65705511</v>
      </c>
      <c r="H3223">
        <v>32879391</v>
      </c>
      <c r="I3223" t="s">
        <v>72</v>
      </c>
      <c r="J3223" t="s">
        <v>29</v>
      </c>
      <c r="K3223" t="s">
        <v>30</v>
      </c>
      <c r="L3223" t="s">
        <v>359</v>
      </c>
      <c r="M3223" t="s">
        <v>109</v>
      </c>
      <c r="N3223">
        <v>50</v>
      </c>
      <c r="O3223" t="s">
        <v>33</v>
      </c>
      <c r="P3223" t="s">
        <v>34</v>
      </c>
      <c r="Q3223">
        <v>0</v>
      </c>
      <c r="R3223" s="1">
        <v>2381</v>
      </c>
      <c r="S3223">
        <v>0</v>
      </c>
      <c r="T3223">
        <v>1</v>
      </c>
      <c r="U3223">
        <v>1</v>
      </c>
      <c r="V3223" s="1">
        <v>-2381</v>
      </c>
      <c r="W3223">
        <v>0</v>
      </c>
      <c r="X3223">
        <v>0</v>
      </c>
    </row>
    <row r="3224" spans="1:24" x14ac:dyDescent="0.25">
      <c r="A3224">
        <v>202001</v>
      </c>
      <c r="B3224" t="s">
        <v>64</v>
      </c>
      <c r="C3224" t="s">
        <v>65</v>
      </c>
      <c r="D3224" t="s">
        <v>65</v>
      </c>
      <c r="E3224" t="s">
        <v>891</v>
      </c>
      <c r="F3224" t="s">
        <v>3993</v>
      </c>
      <c r="G3224">
        <v>65201114</v>
      </c>
      <c r="H3224">
        <v>32666759</v>
      </c>
      <c r="I3224" t="s">
        <v>28</v>
      </c>
      <c r="J3224" t="s">
        <v>57</v>
      </c>
      <c r="K3224" t="s">
        <v>30</v>
      </c>
      <c r="L3224" t="s">
        <v>359</v>
      </c>
      <c r="M3224" t="s">
        <v>109</v>
      </c>
      <c r="N3224">
        <v>50</v>
      </c>
      <c r="O3224" t="s">
        <v>61</v>
      </c>
      <c r="P3224" t="s">
        <v>42</v>
      </c>
      <c r="Q3224" s="1">
        <v>6447</v>
      </c>
      <c r="R3224" s="1">
        <v>4882</v>
      </c>
      <c r="S3224">
        <v>359</v>
      </c>
      <c r="T3224">
        <v>4</v>
      </c>
      <c r="U3224">
        <v>10</v>
      </c>
      <c r="V3224" s="1">
        <v>1206</v>
      </c>
      <c r="W3224">
        <v>18.7</v>
      </c>
      <c r="X3224">
        <v>18.88</v>
      </c>
    </row>
    <row r="3225" spans="1:24" x14ac:dyDescent="0.25">
      <c r="A3225">
        <v>202001</v>
      </c>
      <c r="B3225" t="s">
        <v>64</v>
      </c>
      <c r="C3225" t="s">
        <v>65</v>
      </c>
      <c r="D3225" t="s">
        <v>65</v>
      </c>
      <c r="E3225" t="s">
        <v>397</v>
      </c>
      <c r="F3225" t="s">
        <v>3994</v>
      </c>
      <c r="G3225">
        <v>65200692</v>
      </c>
      <c r="H3225">
        <v>16003602</v>
      </c>
      <c r="I3225" t="s">
        <v>72</v>
      </c>
      <c r="J3225" t="s">
        <v>57</v>
      </c>
      <c r="K3225" t="s">
        <v>73</v>
      </c>
      <c r="L3225" t="s">
        <v>359</v>
      </c>
      <c r="M3225" t="s">
        <v>109</v>
      </c>
      <c r="N3225">
        <v>75</v>
      </c>
      <c r="O3225" t="s">
        <v>76</v>
      </c>
      <c r="P3225" t="s">
        <v>42</v>
      </c>
      <c r="Q3225" s="1">
        <v>2949</v>
      </c>
      <c r="R3225" s="1">
        <v>2880</v>
      </c>
      <c r="S3225">
        <v>0</v>
      </c>
      <c r="T3225">
        <v>8</v>
      </c>
      <c r="U3225">
        <v>9</v>
      </c>
      <c r="V3225">
        <v>69</v>
      </c>
      <c r="W3225">
        <v>2.34</v>
      </c>
      <c r="X3225">
        <v>-17.68</v>
      </c>
    </row>
    <row r="3226" spans="1:24" x14ac:dyDescent="0.25">
      <c r="A3226">
        <v>202001</v>
      </c>
      <c r="B3226" t="s">
        <v>35</v>
      </c>
      <c r="C3226" t="s">
        <v>36</v>
      </c>
      <c r="D3226" t="s">
        <v>36</v>
      </c>
      <c r="E3226" t="s">
        <v>707</v>
      </c>
      <c r="F3226" t="s">
        <v>3995</v>
      </c>
      <c r="G3226">
        <v>65749224</v>
      </c>
      <c r="H3226">
        <v>45032969</v>
      </c>
      <c r="I3226" t="s">
        <v>72</v>
      </c>
      <c r="J3226" t="s">
        <v>29</v>
      </c>
      <c r="K3226" t="s">
        <v>30</v>
      </c>
      <c r="L3226" t="s">
        <v>937</v>
      </c>
      <c r="M3226" t="s">
        <v>126</v>
      </c>
      <c r="N3226">
        <v>50</v>
      </c>
      <c r="O3226" t="s">
        <v>61</v>
      </c>
      <c r="P3226" t="s">
        <v>42</v>
      </c>
      <c r="Q3226" s="1">
        <v>10140</v>
      </c>
      <c r="R3226" s="1">
        <v>8183</v>
      </c>
      <c r="S3226">
        <v>129</v>
      </c>
      <c r="T3226">
        <v>20</v>
      </c>
      <c r="U3226">
        <v>25</v>
      </c>
      <c r="V3226" s="1">
        <v>1828</v>
      </c>
      <c r="W3226">
        <v>18.02</v>
      </c>
      <c r="X3226">
        <v>28.25</v>
      </c>
    </row>
    <row r="3227" spans="1:24" x14ac:dyDescent="0.25">
      <c r="A3227">
        <v>202001</v>
      </c>
      <c r="B3227" t="s">
        <v>64</v>
      </c>
      <c r="C3227" t="s">
        <v>65</v>
      </c>
      <c r="D3227" t="s">
        <v>65</v>
      </c>
      <c r="E3227" t="s">
        <v>613</v>
      </c>
      <c r="F3227" t="s">
        <v>3996</v>
      </c>
      <c r="G3227">
        <v>65732601</v>
      </c>
      <c r="H3227">
        <v>40010084</v>
      </c>
      <c r="I3227" t="s">
        <v>72</v>
      </c>
      <c r="J3227" t="s">
        <v>29</v>
      </c>
      <c r="K3227" t="s">
        <v>30</v>
      </c>
      <c r="L3227" t="s">
        <v>615</v>
      </c>
      <c r="M3227" t="s">
        <v>616</v>
      </c>
      <c r="N3227">
        <v>50</v>
      </c>
      <c r="O3227" t="s">
        <v>33</v>
      </c>
      <c r="P3227" t="s">
        <v>34</v>
      </c>
      <c r="Q3227">
        <v>0</v>
      </c>
      <c r="R3227" s="1">
        <v>36921</v>
      </c>
      <c r="S3227">
        <v>0</v>
      </c>
      <c r="T3227">
        <v>81</v>
      </c>
      <c r="U3227">
        <v>84</v>
      </c>
      <c r="V3227" s="1">
        <v>-36921</v>
      </c>
      <c r="W3227">
        <v>0</v>
      </c>
      <c r="X3227">
        <v>0</v>
      </c>
    </row>
    <row r="3228" spans="1:24" x14ac:dyDescent="0.25">
      <c r="A3228">
        <v>202001</v>
      </c>
      <c r="B3228" t="s">
        <v>64</v>
      </c>
      <c r="C3228" t="s">
        <v>65</v>
      </c>
      <c r="D3228" t="s">
        <v>65</v>
      </c>
      <c r="E3228" t="s">
        <v>536</v>
      </c>
      <c r="F3228" t="s">
        <v>3997</v>
      </c>
      <c r="G3228">
        <v>65737449</v>
      </c>
      <c r="H3228">
        <v>16003410</v>
      </c>
      <c r="I3228" t="s">
        <v>28</v>
      </c>
      <c r="J3228" t="s">
        <v>57</v>
      </c>
      <c r="K3228" t="s">
        <v>30</v>
      </c>
      <c r="L3228" t="s">
        <v>508</v>
      </c>
      <c r="M3228" t="s">
        <v>509</v>
      </c>
      <c r="N3228">
        <v>50</v>
      </c>
      <c r="O3228" t="s">
        <v>61</v>
      </c>
      <c r="P3228" t="s">
        <v>42</v>
      </c>
      <c r="Q3228" s="1">
        <v>48525</v>
      </c>
      <c r="R3228" s="1">
        <v>36298</v>
      </c>
      <c r="S3228">
        <v>0</v>
      </c>
      <c r="T3228">
        <v>85</v>
      </c>
      <c r="U3228">
        <v>89</v>
      </c>
      <c r="V3228" s="1">
        <v>12227</v>
      </c>
      <c r="W3228">
        <v>25.2</v>
      </c>
      <c r="X3228">
        <v>-77.989999999999995</v>
      </c>
    </row>
    <row r="3229" spans="1:24" x14ac:dyDescent="0.25">
      <c r="A3229">
        <v>202001</v>
      </c>
      <c r="B3229" t="s">
        <v>35</v>
      </c>
      <c r="C3229" t="s">
        <v>36</v>
      </c>
      <c r="D3229" t="s">
        <v>36</v>
      </c>
      <c r="E3229" t="s">
        <v>1352</v>
      </c>
      <c r="F3229" t="s">
        <v>3998</v>
      </c>
      <c r="G3229">
        <v>65006598</v>
      </c>
      <c r="H3229">
        <v>16001107</v>
      </c>
      <c r="I3229" t="s">
        <v>28</v>
      </c>
      <c r="J3229" t="s">
        <v>57</v>
      </c>
      <c r="K3229" t="s">
        <v>337</v>
      </c>
      <c r="L3229" t="s">
        <v>39</v>
      </c>
      <c r="M3229" t="s">
        <v>40</v>
      </c>
      <c r="N3229">
        <v>50</v>
      </c>
      <c r="O3229" t="s">
        <v>41</v>
      </c>
      <c r="P3229" t="s">
        <v>42</v>
      </c>
      <c r="Q3229" s="1">
        <v>48077</v>
      </c>
      <c r="R3229" s="1">
        <v>23107</v>
      </c>
      <c r="S3229">
        <v>0</v>
      </c>
      <c r="T3229">
        <v>45</v>
      </c>
      <c r="U3229">
        <v>47</v>
      </c>
      <c r="V3229" s="1">
        <v>24971</v>
      </c>
      <c r="W3229">
        <v>51.94</v>
      </c>
      <c r="X3229">
        <v>-101.83</v>
      </c>
    </row>
    <row r="3230" spans="1:24" x14ac:dyDescent="0.25">
      <c r="A3230">
        <v>202001</v>
      </c>
      <c r="B3230" t="s">
        <v>35</v>
      </c>
      <c r="C3230" t="s">
        <v>127</v>
      </c>
      <c r="D3230" t="s">
        <v>127</v>
      </c>
      <c r="E3230" t="s">
        <v>1023</v>
      </c>
      <c r="F3230" t="s">
        <v>3999</v>
      </c>
      <c r="G3230">
        <v>65005781</v>
      </c>
      <c r="H3230">
        <v>4603249584</v>
      </c>
      <c r="I3230" t="s">
        <v>28</v>
      </c>
      <c r="J3230" t="s">
        <v>827</v>
      </c>
      <c r="K3230" t="s">
        <v>1737</v>
      </c>
      <c r="L3230" t="s">
        <v>130</v>
      </c>
      <c r="M3230" t="s">
        <v>131</v>
      </c>
      <c r="N3230">
        <v>50</v>
      </c>
      <c r="O3230" t="s">
        <v>41</v>
      </c>
      <c r="P3230" t="s">
        <v>42</v>
      </c>
      <c r="Q3230" s="1">
        <v>35187</v>
      </c>
      <c r="R3230" s="1">
        <v>21522</v>
      </c>
      <c r="S3230">
        <v>0</v>
      </c>
      <c r="T3230">
        <v>57</v>
      </c>
      <c r="U3230">
        <v>71</v>
      </c>
      <c r="V3230" s="1">
        <v>13665</v>
      </c>
      <c r="W3230">
        <v>38.840000000000003</v>
      </c>
      <c r="X3230">
        <v>-97.49</v>
      </c>
    </row>
    <row r="3231" spans="1:24" x14ac:dyDescent="0.25">
      <c r="A3231">
        <v>202001</v>
      </c>
      <c r="B3231" t="s">
        <v>24</v>
      </c>
      <c r="C3231" t="s">
        <v>1172</v>
      </c>
      <c r="D3231" t="s">
        <v>1172</v>
      </c>
      <c r="E3231" t="s">
        <v>3075</v>
      </c>
      <c r="F3231" t="s">
        <v>4000</v>
      </c>
      <c r="G3231">
        <v>65012006</v>
      </c>
      <c r="H3231">
        <v>4603249326</v>
      </c>
      <c r="I3231" t="s">
        <v>28</v>
      </c>
      <c r="J3231" t="s">
        <v>464</v>
      </c>
      <c r="K3231" t="s">
        <v>54</v>
      </c>
      <c r="L3231" t="s">
        <v>1175</v>
      </c>
      <c r="M3231" t="s">
        <v>1176</v>
      </c>
      <c r="N3231">
        <v>50</v>
      </c>
      <c r="O3231" t="s">
        <v>41</v>
      </c>
      <c r="P3231" t="s">
        <v>42</v>
      </c>
      <c r="Q3231" s="1">
        <v>19626</v>
      </c>
      <c r="R3231" s="1">
        <v>10879</v>
      </c>
      <c r="S3231" s="1">
        <v>1118</v>
      </c>
      <c r="T3231">
        <v>71</v>
      </c>
      <c r="U3231">
        <v>77</v>
      </c>
      <c r="V3231" s="1">
        <v>7628</v>
      </c>
      <c r="W3231">
        <v>38.869999999999997</v>
      </c>
      <c r="X3231">
        <v>38.33</v>
      </c>
    </row>
    <row r="3232" spans="1:24" x14ac:dyDescent="0.25">
      <c r="A3232">
        <v>202001</v>
      </c>
      <c r="B3232" t="s">
        <v>24</v>
      </c>
      <c r="C3232" t="s">
        <v>410</v>
      </c>
      <c r="D3232" t="s">
        <v>410</v>
      </c>
      <c r="E3232" t="s">
        <v>167</v>
      </c>
      <c r="F3232" t="s">
        <v>4001</v>
      </c>
      <c r="G3232">
        <v>65716610</v>
      </c>
      <c r="H3232">
        <v>32967713</v>
      </c>
      <c r="I3232" t="s">
        <v>28</v>
      </c>
      <c r="J3232" t="s">
        <v>29</v>
      </c>
      <c r="K3232" t="s">
        <v>30</v>
      </c>
      <c r="L3232" t="s">
        <v>1136</v>
      </c>
      <c r="M3232" t="s">
        <v>414</v>
      </c>
      <c r="N3232">
        <v>50</v>
      </c>
      <c r="O3232" t="s">
        <v>33</v>
      </c>
      <c r="P3232" t="s">
        <v>34</v>
      </c>
      <c r="Q3232">
        <v>0</v>
      </c>
      <c r="R3232" s="1">
        <v>16902</v>
      </c>
      <c r="S3232">
        <v>0</v>
      </c>
      <c r="T3232">
        <v>15</v>
      </c>
      <c r="U3232">
        <v>17</v>
      </c>
      <c r="V3232" s="1">
        <v>-16902</v>
      </c>
      <c r="W3232">
        <v>0</v>
      </c>
      <c r="X3232">
        <v>0</v>
      </c>
    </row>
    <row r="3233" spans="1:24" x14ac:dyDescent="0.25">
      <c r="A3233">
        <v>202001</v>
      </c>
      <c r="B3233" t="s">
        <v>64</v>
      </c>
      <c r="C3233" t="s">
        <v>65</v>
      </c>
      <c r="D3233" t="s">
        <v>65</v>
      </c>
      <c r="E3233" t="s">
        <v>761</v>
      </c>
      <c r="F3233" t="s">
        <v>4002</v>
      </c>
      <c r="G3233">
        <v>65205693</v>
      </c>
      <c r="H3233">
        <v>44761957</v>
      </c>
      <c r="I3233" t="s">
        <v>28</v>
      </c>
      <c r="J3233" t="s">
        <v>29</v>
      </c>
      <c r="K3233" t="s">
        <v>30</v>
      </c>
      <c r="L3233" t="s">
        <v>1041</v>
      </c>
      <c r="M3233" t="s">
        <v>69</v>
      </c>
      <c r="N3233">
        <v>75</v>
      </c>
      <c r="O3233" t="s">
        <v>33</v>
      </c>
      <c r="P3233" t="s">
        <v>34</v>
      </c>
      <c r="Q3233">
        <v>0</v>
      </c>
      <c r="R3233" s="1">
        <v>24166</v>
      </c>
      <c r="S3233">
        <v>0</v>
      </c>
      <c r="T3233">
        <v>43</v>
      </c>
      <c r="U3233">
        <v>58</v>
      </c>
      <c r="V3233" s="1">
        <v>-24166</v>
      </c>
      <c r="W3233">
        <v>0</v>
      </c>
      <c r="X3233">
        <v>0</v>
      </c>
    </row>
    <row r="3234" spans="1:24" x14ac:dyDescent="0.25">
      <c r="A3234">
        <v>202001</v>
      </c>
      <c r="B3234" t="s">
        <v>64</v>
      </c>
      <c r="C3234" t="s">
        <v>65</v>
      </c>
      <c r="D3234" t="s">
        <v>65</v>
      </c>
      <c r="E3234" t="s">
        <v>2514</v>
      </c>
      <c r="F3234" t="s">
        <v>4003</v>
      </c>
      <c r="G3234">
        <v>65721757</v>
      </c>
      <c r="H3234">
        <v>4603248472</v>
      </c>
      <c r="I3234" t="s">
        <v>28</v>
      </c>
      <c r="J3234" t="s">
        <v>53</v>
      </c>
      <c r="K3234" t="s">
        <v>30</v>
      </c>
      <c r="L3234" t="s">
        <v>355</v>
      </c>
      <c r="M3234" t="s">
        <v>170</v>
      </c>
      <c r="N3234">
        <v>75</v>
      </c>
      <c r="O3234" t="s">
        <v>61</v>
      </c>
      <c r="P3234" t="s">
        <v>42</v>
      </c>
      <c r="Q3234" s="1">
        <v>47057</v>
      </c>
      <c r="R3234" s="1">
        <v>30501</v>
      </c>
      <c r="S3234">
        <v>434</v>
      </c>
      <c r="T3234">
        <v>87</v>
      </c>
      <c r="U3234">
        <v>93</v>
      </c>
      <c r="V3234" s="1">
        <v>16122</v>
      </c>
      <c r="W3234">
        <v>34.26</v>
      </c>
      <c r="X3234">
        <v>7.57</v>
      </c>
    </row>
    <row r="3235" spans="1:24" x14ac:dyDescent="0.25">
      <c r="A3235">
        <v>202001</v>
      </c>
      <c r="B3235" t="s">
        <v>64</v>
      </c>
      <c r="C3235" t="s">
        <v>65</v>
      </c>
      <c r="D3235" t="s">
        <v>65</v>
      </c>
      <c r="E3235" t="s">
        <v>298</v>
      </c>
      <c r="F3235" t="s">
        <v>4004</v>
      </c>
      <c r="G3235">
        <v>65209166</v>
      </c>
      <c r="H3235">
        <v>4602880997</v>
      </c>
      <c r="I3235" t="s">
        <v>28</v>
      </c>
      <c r="J3235" t="s">
        <v>53</v>
      </c>
      <c r="K3235" t="s">
        <v>94</v>
      </c>
      <c r="L3235" t="s">
        <v>88</v>
      </c>
      <c r="M3235" t="s">
        <v>89</v>
      </c>
      <c r="N3235">
        <v>75</v>
      </c>
      <c r="O3235" t="s">
        <v>33</v>
      </c>
      <c r="P3235" t="s">
        <v>34</v>
      </c>
      <c r="Q3235">
        <v>0</v>
      </c>
      <c r="R3235" s="1">
        <v>16639</v>
      </c>
      <c r="S3235">
        <v>0</v>
      </c>
      <c r="T3235">
        <v>83</v>
      </c>
      <c r="U3235">
        <v>90</v>
      </c>
      <c r="V3235" s="1">
        <v>-16639</v>
      </c>
      <c r="W3235">
        <v>0</v>
      </c>
      <c r="X3235">
        <v>0</v>
      </c>
    </row>
    <row r="3236" spans="1:24" x14ac:dyDescent="0.25">
      <c r="A3236">
        <v>202001</v>
      </c>
      <c r="B3236" t="s">
        <v>64</v>
      </c>
      <c r="C3236" t="s">
        <v>65</v>
      </c>
      <c r="D3236" t="s">
        <v>65</v>
      </c>
      <c r="E3236" t="s">
        <v>315</v>
      </c>
      <c r="F3236" t="s">
        <v>4005</v>
      </c>
      <c r="G3236">
        <v>65210558</v>
      </c>
      <c r="H3236">
        <v>5005997</v>
      </c>
      <c r="I3236" t="s">
        <v>28</v>
      </c>
      <c r="J3236" t="s">
        <v>57</v>
      </c>
      <c r="K3236" t="s">
        <v>54</v>
      </c>
      <c r="L3236" t="s">
        <v>534</v>
      </c>
      <c r="M3236" t="s">
        <v>69</v>
      </c>
      <c r="N3236">
        <v>75</v>
      </c>
      <c r="O3236" t="s">
        <v>76</v>
      </c>
      <c r="P3236" t="s">
        <v>42</v>
      </c>
      <c r="Q3236" s="1">
        <v>25594</v>
      </c>
      <c r="R3236" s="1">
        <v>22304</v>
      </c>
      <c r="S3236">
        <v>123</v>
      </c>
      <c r="T3236">
        <v>55</v>
      </c>
      <c r="U3236">
        <v>61</v>
      </c>
      <c r="V3236" s="1">
        <v>3167</v>
      </c>
      <c r="W3236">
        <v>12.37</v>
      </c>
      <c r="X3236">
        <v>-293.37</v>
      </c>
    </row>
    <row r="3237" spans="1:24" x14ac:dyDescent="0.25">
      <c r="A3237">
        <v>202001</v>
      </c>
      <c r="B3237" t="s">
        <v>64</v>
      </c>
      <c r="C3237" t="s">
        <v>65</v>
      </c>
      <c r="D3237" t="s">
        <v>65</v>
      </c>
      <c r="E3237" t="s">
        <v>372</v>
      </c>
      <c r="F3237" t="s">
        <v>4006</v>
      </c>
      <c r="G3237">
        <v>65758120</v>
      </c>
      <c r="H3237">
        <v>5016066</v>
      </c>
      <c r="I3237" t="s">
        <v>28</v>
      </c>
      <c r="J3237" t="s">
        <v>29</v>
      </c>
      <c r="K3237" t="s">
        <v>30</v>
      </c>
      <c r="L3237" t="s">
        <v>508</v>
      </c>
      <c r="M3237" t="s">
        <v>509</v>
      </c>
      <c r="N3237" t="s">
        <v>81</v>
      </c>
      <c r="O3237" t="s">
        <v>33</v>
      </c>
      <c r="P3237" t="s">
        <v>34</v>
      </c>
      <c r="Q3237">
        <v>0</v>
      </c>
      <c r="R3237" s="1">
        <v>16189</v>
      </c>
      <c r="S3237">
        <v>0</v>
      </c>
      <c r="T3237">
        <v>45</v>
      </c>
      <c r="U3237">
        <v>50</v>
      </c>
      <c r="V3237" s="1">
        <v>-16189</v>
      </c>
      <c r="W3237">
        <v>0</v>
      </c>
      <c r="X3237">
        <v>95.04</v>
      </c>
    </row>
    <row r="3238" spans="1:24" x14ac:dyDescent="0.25">
      <c r="A3238">
        <v>202001</v>
      </c>
      <c r="B3238" t="s">
        <v>64</v>
      </c>
      <c r="C3238" t="s">
        <v>65</v>
      </c>
      <c r="D3238" t="s">
        <v>65</v>
      </c>
      <c r="E3238" t="s">
        <v>341</v>
      </c>
      <c r="F3238" t="s">
        <v>4007</v>
      </c>
      <c r="G3238">
        <v>65763754</v>
      </c>
      <c r="H3238">
        <v>4602881063</v>
      </c>
      <c r="I3238" t="s">
        <v>28</v>
      </c>
      <c r="J3238" t="s">
        <v>53</v>
      </c>
      <c r="K3238" t="s">
        <v>94</v>
      </c>
      <c r="L3238" t="s">
        <v>343</v>
      </c>
      <c r="M3238" t="s">
        <v>282</v>
      </c>
      <c r="N3238">
        <v>50</v>
      </c>
      <c r="O3238" t="s">
        <v>50</v>
      </c>
      <c r="P3238" t="s">
        <v>42</v>
      </c>
      <c r="Q3238" s="1">
        <v>16513</v>
      </c>
      <c r="R3238" s="1">
        <v>19648</v>
      </c>
      <c r="S3238">
        <v>28</v>
      </c>
      <c r="T3238">
        <v>57</v>
      </c>
      <c r="U3238">
        <v>58</v>
      </c>
      <c r="V3238" s="1">
        <v>-3162</v>
      </c>
      <c r="W3238">
        <v>-19.149999999999999</v>
      </c>
      <c r="X3238">
        <v>-31.16</v>
      </c>
    </row>
    <row r="3239" spans="1:24" x14ac:dyDescent="0.25">
      <c r="A3239">
        <v>202001</v>
      </c>
      <c r="B3239" t="s">
        <v>35</v>
      </c>
      <c r="C3239" t="s">
        <v>36</v>
      </c>
      <c r="D3239" t="s">
        <v>36</v>
      </c>
      <c r="E3239" t="s">
        <v>2886</v>
      </c>
      <c r="F3239" t="s">
        <v>4008</v>
      </c>
      <c r="G3239">
        <v>65011054</v>
      </c>
      <c r="H3239">
        <v>5005730</v>
      </c>
      <c r="I3239" t="s">
        <v>28</v>
      </c>
      <c r="J3239" t="s">
        <v>29</v>
      </c>
      <c r="K3239" t="s">
        <v>30</v>
      </c>
      <c r="L3239" t="s">
        <v>39</v>
      </c>
      <c r="M3239" t="s">
        <v>40</v>
      </c>
      <c r="N3239">
        <v>50</v>
      </c>
      <c r="O3239" t="s">
        <v>50</v>
      </c>
      <c r="P3239" t="s">
        <v>42</v>
      </c>
      <c r="Q3239">
        <v>232</v>
      </c>
      <c r="R3239" s="1">
        <v>12672</v>
      </c>
      <c r="S3239">
        <v>29</v>
      </c>
      <c r="T3239">
        <v>29</v>
      </c>
      <c r="U3239">
        <v>31</v>
      </c>
      <c r="V3239" s="1">
        <v>-12469</v>
      </c>
      <c r="W3239" s="2">
        <v>-5368.64</v>
      </c>
      <c r="X3239" s="2">
        <v>-74685.52</v>
      </c>
    </row>
    <row r="3240" spans="1:24" x14ac:dyDescent="0.25">
      <c r="A3240">
        <v>202001</v>
      </c>
      <c r="B3240" t="s">
        <v>64</v>
      </c>
      <c r="C3240" t="s">
        <v>65</v>
      </c>
      <c r="D3240" t="s">
        <v>65</v>
      </c>
      <c r="E3240" t="s">
        <v>338</v>
      </c>
      <c r="F3240" t="s">
        <v>4009</v>
      </c>
      <c r="G3240">
        <v>65736415</v>
      </c>
      <c r="H3240">
        <v>44973872</v>
      </c>
      <c r="I3240" t="s">
        <v>28</v>
      </c>
      <c r="J3240" t="s">
        <v>29</v>
      </c>
      <c r="K3240" t="s">
        <v>30</v>
      </c>
      <c r="L3240" t="s">
        <v>1316</v>
      </c>
      <c r="M3240" t="s">
        <v>490</v>
      </c>
      <c r="N3240" t="s">
        <v>81</v>
      </c>
      <c r="O3240" t="s">
        <v>33</v>
      </c>
      <c r="P3240" t="s">
        <v>34</v>
      </c>
      <c r="Q3240">
        <v>0</v>
      </c>
      <c r="R3240" s="1">
        <v>37664</v>
      </c>
      <c r="S3240">
        <v>0</v>
      </c>
      <c r="T3240">
        <v>92</v>
      </c>
      <c r="U3240">
        <v>104</v>
      </c>
      <c r="V3240" s="1">
        <v>-37664</v>
      </c>
      <c r="W3240">
        <v>0</v>
      </c>
      <c r="X3240">
        <v>0</v>
      </c>
    </row>
    <row r="3241" spans="1:24" x14ac:dyDescent="0.25">
      <c r="A3241">
        <v>202001</v>
      </c>
      <c r="B3241" t="s">
        <v>64</v>
      </c>
      <c r="C3241" t="s">
        <v>65</v>
      </c>
      <c r="D3241" t="s">
        <v>65</v>
      </c>
      <c r="E3241" t="s">
        <v>106</v>
      </c>
      <c r="F3241" t="s">
        <v>4010</v>
      </c>
      <c r="G3241">
        <v>65219960</v>
      </c>
      <c r="H3241" s="3">
        <v>300000000000</v>
      </c>
      <c r="I3241" t="s">
        <v>72</v>
      </c>
      <c r="J3241" t="s">
        <v>57</v>
      </c>
      <c r="K3241" t="s">
        <v>73</v>
      </c>
      <c r="L3241" t="s">
        <v>451</v>
      </c>
      <c r="M3241" t="s">
        <v>409</v>
      </c>
      <c r="N3241">
        <v>150</v>
      </c>
      <c r="O3241" t="s">
        <v>179</v>
      </c>
      <c r="P3241" t="s">
        <v>42</v>
      </c>
      <c r="Q3241" s="1">
        <v>11250</v>
      </c>
      <c r="R3241" s="1">
        <v>12114</v>
      </c>
      <c r="S3241">
        <v>0</v>
      </c>
      <c r="T3241">
        <v>10</v>
      </c>
      <c r="U3241">
        <v>27</v>
      </c>
      <c r="V3241">
        <v>-864</v>
      </c>
      <c r="W3241">
        <v>-7.68</v>
      </c>
      <c r="X3241">
        <v>-27.52</v>
      </c>
    </row>
    <row r="3242" spans="1:24" x14ac:dyDescent="0.25">
      <c r="A3242">
        <v>202001</v>
      </c>
      <c r="B3242" t="s">
        <v>64</v>
      </c>
      <c r="C3242" t="s">
        <v>65</v>
      </c>
      <c r="D3242" t="s">
        <v>65</v>
      </c>
      <c r="E3242" t="s">
        <v>452</v>
      </c>
      <c r="F3242" t="s">
        <v>4011</v>
      </c>
      <c r="G3242">
        <v>65702413</v>
      </c>
      <c r="H3242">
        <v>32967118</v>
      </c>
      <c r="I3242" t="s">
        <v>72</v>
      </c>
      <c r="J3242" t="s">
        <v>29</v>
      </c>
      <c r="K3242" t="s">
        <v>30</v>
      </c>
      <c r="L3242" t="s">
        <v>451</v>
      </c>
      <c r="M3242" t="s">
        <v>409</v>
      </c>
      <c r="N3242">
        <v>500</v>
      </c>
      <c r="O3242" t="s">
        <v>50</v>
      </c>
      <c r="P3242" t="s">
        <v>42</v>
      </c>
      <c r="Q3242" s="1">
        <v>17455</v>
      </c>
      <c r="R3242" s="1">
        <v>35301</v>
      </c>
      <c r="S3242">
        <v>0</v>
      </c>
      <c r="T3242">
        <v>15</v>
      </c>
      <c r="U3242">
        <v>18</v>
      </c>
      <c r="V3242" s="1">
        <v>-17846</v>
      </c>
      <c r="W3242">
        <v>-102.24</v>
      </c>
      <c r="X3242" s="2">
        <v>-1096.6600000000001</v>
      </c>
    </row>
    <row r="3243" spans="1:24" x14ac:dyDescent="0.25">
      <c r="A3243">
        <v>202001</v>
      </c>
      <c r="B3243" t="s">
        <v>64</v>
      </c>
      <c r="C3243" t="s">
        <v>65</v>
      </c>
      <c r="D3243" t="s">
        <v>65</v>
      </c>
      <c r="E3243" t="s">
        <v>457</v>
      </c>
      <c r="F3243" t="s">
        <v>4012</v>
      </c>
      <c r="G3243">
        <v>65228260</v>
      </c>
      <c r="H3243">
        <v>32403399</v>
      </c>
      <c r="I3243" t="s">
        <v>72</v>
      </c>
      <c r="J3243" t="s">
        <v>29</v>
      </c>
      <c r="K3243" t="s">
        <v>30</v>
      </c>
      <c r="L3243" t="s">
        <v>942</v>
      </c>
      <c r="M3243" t="s">
        <v>109</v>
      </c>
      <c r="N3243">
        <v>75</v>
      </c>
      <c r="O3243" t="s">
        <v>33</v>
      </c>
      <c r="P3243" t="s">
        <v>34</v>
      </c>
      <c r="Q3243">
        <v>0</v>
      </c>
      <c r="R3243" s="1">
        <v>2200</v>
      </c>
      <c r="S3243">
        <v>0</v>
      </c>
      <c r="T3243">
        <v>8</v>
      </c>
      <c r="U3243">
        <v>10</v>
      </c>
      <c r="V3243" s="1">
        <v>-2200</v>
      </c>
      <c r="W3243">
        <v>0</v>
      </c>
      <c r="X3243">
        <v>-103.58</v>
      </c>
    </row>
    <row r="3244" spans="1:24" x14ac:dyDescent="0.25">
      <c r="A3244">
        <v>202001</v>
      </c>
      <c r="B3244" t="s">
        <v>35</v>
      </c>
      <c r="C3244" t="s">
        <v>36</v>
      </c>
      <c r="D3244" t="s">
        <v>36</v>
      </c>
      <c r="E3244" t="s">
        <v>1268</v>
      </c>
      <c r="F3244" t="s">
        <v>4013</v>
      </c>
      <c r="G3244">
        <v>65006208</v>
      </c>
      <c r="H3244">
        <v>16000469</v>
      </c>
      <c r="I3244" t="s">
        <v>28</v>
      </c>
      <c r="J3244" t="s">
        <v>57</v>
      </c>
      <c r="K3244" t="s">
        <v>54</v>
      </c>
      <c r="L3244" t="s">
        <v>125</v>
      </c>
      <c r="M3244" t="s">
        <v>126</v>
      </c>
      <c r="N3244">
        <v>75</v>
      </c>
      <c r="O3244" t="s">
        <v>41</v>
      </c>
      <c r="P3244" t="s">
        <v>42</v>
      </c>
      <c r="Q3244" s="1">
        <v>30252</v>
      </c>
      <c r="R3244" s="1">
        <v>9494</v>
      </c>
      <c r="S3244">
        <v>210</v>
      </c>
      <c r="T3244">
        <v>31</v>
      </c>
      <c r="U3244">
        <v>36</v>
      </c>
      <c r="V3244" s="1">
        <v>20548</v>
      </c>
      <c r="W3244">
        <v>67.92</v>
      </c>
      <c r="X3244">
        <v>45.83</v>
      </c>
    </row>
    <row r="3245" spans="1:24" x14ac:dyDescent="0.25">
      <c r="A3245">
        <v>202001</v>
      </c>
      <c r="B3245" t="s">
        <v>64</v>
      </c>
      <c r="C3245" t="s">
        <v>136</v>
      </c>
      <c r="D3245" t="s">
        <v>136</v>
      </c>
      <c r="E3245" t="s">
        <v>952</v>
      </c>
      <c r="F3245" t="s">
        <v>4014</v>
      </c>
      <c r="G3245">
        <v>65709880</v>
      </c>
      <c r="H3245">
        <v>44972441</v>
      </c>
      <c r="I3245" t="s">
        <v>28</v>
      </c>
      <c r="J3245" t="s">
        <v>29</v>
      </c>
      <c r="K3245" t="s">
        <v>30</v>
      </c>
      <c r="L3245" t="s">
        <v>139</v>
      </c>
      <c r="M3245" t="s">
        <v>140</v>
      </c>
      <c r="N3245">
        <v>50</v>
      </c>
      <c r="O3245" t="s">
        <v>76</v>
      </c>
      <c r="P3245" t="s">
        <v>42</v>
      </c>
      <c r="Q3245" s="1">
        <v>9292</v>
      </c>
      <c r="R3245" s="1">
        <v>8672</v>
      </c>
      <c r="S3245">
        <v>170</v>
      </c>
      <c r="T3245">
        <v>44</v>
      </c>
      <c r="U3245">
        <v>44</v>
      </c>
      <c r="V3245">
        <v>450</v>
      </c>
      <c r="W3245">
        <v>4.84</v>
      </c>
      <c r="X3245">
        <v>-653.58000000000004</v>
      </c>
    </row>
    <row r="3246" spans="1:24" x14ac:dyDescent="0.25">
      <c r="A3246">
        <v>202001</v>
      </c>
      <c r="B3246" t="s">
        <v>607</v>
      </c>
      <c r="C3246" t="s">
        <v>608</v>
      </c>
      <c r="D3246" t="s">
        <v>608</v>
      </c>
      <c r="E3246" t="s">
        <v>587</v>
      </c>
      <c r="F3246" t="s">
        <v>4015</v>
      </c>
      <c r="G3246">
        <v>65212651</v>
      </c>
      <c r="H3246">
        <v>45032015</v>
      </c>
      <c r="I3246" t="s">
        <v>28</v>
      </c>
      <c r="J3246" t="s">
        <v>29</v>
      </c>
      <c r="K3246" t="s">
        <v>30</v>
      </c>
      <c r="L3246" t="s">
        <v>836</v>
      </c>
      <c r="M3246" t="s">
        <v>837</v>
      </c>
      <c r="N3246">
        <v>75</v>
      </c>
      <c r="O3246" t="s">
        <v>76</v>
      </c>
      <c r="P3246" t="s">
        <v>42</v>
      </c>
      <c r="Q3246" s="1">
        <v>24343</v>
      </c>
      <c r="R3246" s="1">
        <v>24963</v>
      </c>
      <c r="S3246">
        <v>529</v>
      </c>
      <c r="T3246">
        <v>69</v>
      </c>
      <c r="U3246">
        <v>79</v>
      </c>
      <c r="V3246" s="1">
        <v>-1149</v>
      </c>
      <c r="W3246">
        <v>-4.72</v>
      </c>
      <c r="X3246">
        <v>-159.80000000000001</v>
      </c>
    </row>
    <row r="3247" spans="1:24" x14ac:dyDescent="0.25">
      <c r="A3247">
        <v>202001</v>
      </c>
      <c r="B3247" t="s">
        <v>607</v>
      </c>
      <c r="C3247" t="s">
        <v>959</v>
      </c>
      <c r="D3247" t="s">
        <v>959</v>
      </c>
      <c r="E3247" t="s">
        <v>3418</v>
      </c>
      <c r="F3247" t="s">
        <v>4016</v>
      </c>
      <c r="G3247">
        <v>65010447</v>
      </c>
      <c r="H3247">
        <v>5007938</v>
      </c>
      <c r="I3247" t="s">
        <v>72</v>
      </c>
      <c r="J3247" t="s">
        <v>29</v>
      </c>
      <c r="K3247" t="s">
        <v>30</v>
      </c>
      <c r="L3247" t="s">
        <v>961</v>
      </c>
      <c r="M3247" t="s">
        <v>962</v>
      </c>
      <c r="N3247" t="s">
        <v>81</v>
      </c>
      <c r="O3247" t="s">
        <v>179</v>
      </c>
      <c r="P3247" t="s">
        <v>42</v>
      </c>
      <c r="Q3247">
        <v>318</v>
      </c>
      <c r="R3247">
        <v>255</v>
      </c>
      <c r="S3247">
        <v>85</v>
      </c>
      <c r="T3247">
        <v>1</v>
      </c>
      <c r="U3247">
        <v>1</v>
      </c>
      <c r="V3247">
        <v>-22</v>
      </c>
      <c r="W3247">
        <v>-7.04</v>
      </c>
      <c r="X3247">
        <v>-423.03</v>
      </c>
    </row>
    <row r="3248" spans="1:24" x14ac:dyDescent="0.25">
      <c r="A3248">
        <v>202001</v>
      </c>
      <c r="B3248" t="s">
        <v>607</v>
      </c>
      <c r="C3248" t="s">
        <v>959</v>
      </c>
      <c r="D3248" t="s">
        <v>959</v>
      </c>
      <c r="E3248" t="s">
        <v>963</v>
      </c>
      <c r="F3248" t="s">
        <v>4017</v>
      </c>
      <c r="G3248">
        <v>65010448</v>
      </c>
      <c r="H3248">
        <v>40028354</v>
      </c>
      <c r="I3248" t="s">
        <v>72</v>
      </c>
      <c r="J3248" t="s">
        <v>29</v>
      </c>
      <c r="K3248" t="s">
        <v>30</v>
      </c>
      <c r="L3248" t="s">
        <v>961</v>
      </c>
      <c r="M3248" t="s">
        <v>962</v>
      </c>
      <c r="N3248">
        <v>50</v>
      </c>
      <c r="O3248" t="s">
        <v>33</v>
      </c>
      <c r="P3248" t="s">
        <v>34</v>
      </c>
      <c r="Q3248">
        <v>0</v>
      </c>
      <c r="R3248" s="1">
        <v>14452</v>
      </c>
      <c r="S3248">
        <v>600</v>
      </c>
      <c r="T3248">
        <v>49</v>
      </c>
      <c r="U3248">
        <v>55</v>
      </c>
      <c r="V3248" s="1">
        <v>-15052</v>
      </c>
      <c r="W3248">
        <v>0</v>
      </c>
      <c r="X3248">
        <v>99.1</v>
      </c>
    </row>
    <row r="3249" spans="1:24" x14ac:dyDescent="0.25">
      <c r="A3249">
        <v>202001</v>
      </c>
      <c r="B3249" t="s">
        <v>607</v>
      </c>
      <c r="C3249" t="s">
        <v>954</v>
      </c>
      <c r="D3249" t="s">
        <v>954</v>
      </c>
      <c r="E3249" t="s">
        <v>2686</v>
      </c>
      <c r="F3249" t="s">
        <v>4018</v>
      </c>
      <c r="G3249">
        <v>65717457</v>
      </c>
      <c r="H3249">
        <v>44972114</v>
      </c>
      <c r="I3249" t="s">
        <v>28</v>
      </c>
      <c r="J3249" t="s">
        <v>29</v>
      </c>
      <c r="K3249" t="s">
        <v>30</v>
      </c>
      <c r="L3249" t="s">
        <v>956</v>
      </c>
      <c r="M3249" t="s">
        <v>957</v>
      </c>
      <c r="N3249" t="s">
        <v>81</v>
      </c>
      <c r="O3249" t="s">
        <v>41</v>
      </c>
      <c r="P3249" t="s">
        <v>42</v>
      </c>
      <c r="Q3249" s="1">
        <v>12000</v>
      </c>
      <c r="R3249" s="1">
        <v>5168</v>
      </c>
      <c r="S3249">
        <v>198</v>
      </c>
      <c r="T3249">
        <v>33</v>
      </c>
      <c r="U3249">
        <v>35</v>
      </c>
      <c r="V3249" s="1">
        <v>6635</v>
      </c>
      <c r="W3249">
        <v>55.29</v>
      </c>
      <c r="X3249">
        <v>-444.44</v>
      </c>
    </row>
    <row r="3250" spans="1:24" x14ac:dyDescent="0.25">
      <c r="A3250">
        <v>202001</v>
      </c>
      <c r="B3250" t="s">
        <v>64</v>
      </c>
      <c r="C3250" t="s">
        <v>65</v>
      </c>
      <c r="D3250" t="s">
        <v>65</v>
      </c>
      <c r="E3250" t="s">
        <v>224</v>
      </c>
      <c r="F3250" t="s">
        <v>4019</v>
      </c>
      <c r="G3250">
        <v>65210574</v>
      </c>
      <c r="H3250">
        <v>32882104</v>
      </c>
      <c r="I3250" t="s">
        <v>28</v>
      </c>
      <c r="J3250" t="s">
        <v>57</v>
      </c>
      <c r="K3250" t="s">
        <v>54</v>
      </c>
      <c r="L3250" t="s">
        <v>706</v>
      </c>
      <c r="M3250" t="s">
        <v>69</v>
      </c>
      <c r="N3250">
        <v>50</v>
      </c>
      <c r="O3250" t="s">
        <v>33</v>
      </c>
      <c r="P3250" t="s">
        <v>34</v>
      </c>
      <c r="Q3250">
        <v>0</v>
      </c>
      <c r="R3250" s="1">
        <v>9849</v>
      </c>
      <c r="S3250">
        <v>0</v>
      </c>
      <c r="T3250">
        <v>31</v>
      </c>
      <c r="U3250">
        <v>31</v>
      </c>
      <c r="V3250" s="1">
        <v>-9849</v>
      </c>
      <c r="W3250">
        <v>0</v>
      </c>
      <c r="X3250">
        <v>0</v>
      </c>
    </row>
    <row r="3251" spans="1:24" x14ac:dyDescent="0.25">
      <c r="A3251">
        <v>202001</v>
      </c>
      <c r="B3251" t="s">
        <v>35</v>
      </c>
      <c r="C3251" t="s">
        <v>680</v>
      </c>
      <c r="D3251" t="s">
        <v>680</v>
      </c>
      <c r="E3251" t="s">
        <v>4020</v>
      </c>
      <c r="F3251" t="s">
        <v>4021</v>
      </c>
      <c r="G3251">
        <v>65006838</v>
      </c>
      <c r="H3251">
        <v>201500387</v>
      </c>
      <c r="I3251" t="s">
        <v>28</v>
      </c>
      <c r="J3251" t="s">
        <v>57</v>
      </c>
      <c r="K3251" t="s">
        <v>54</v>
      </c>
      <c r="L3251" t="s">
        <v>1050</v>
      </c>
      <c r="M3251" t="s">
        <v>1051</v>
      </c>
      <c r="N3251">
        <v>75</v>
      </c>
      <c r="O3251" t="s">
        <v>50</v>
      </c>
      <c r="P3251" t="s">
        <v>42</v>
      </c>
      <c r="Q3251" s="1">
        <v>16200</v>
      </c>
      <c r="R3251" s="1">
        <v>41678</v>
      </c>
      <c r="S3251">
        <v>467</v>
      </c>
      <c r="T3251">
        <v>93</v>
      </c>
      <c r="U3251">
        <v>100</v>
      </c>
      <c r="V3251" s="1">
        <v>-25945</v>
      </c>
      <c r="W3251">
        <v>-160.15</v>
      </c>
      <c r="X3251">
        <v>-155.31</v>
      </c>
    </row>
    <row r="3252" spans="1:24" x14ac:dyDescent="0.25">
      <c r="A3252">
        <v>202001</v>
      </c>
      <c r="B3252" t="s">
        <v>607</v>
      </c>
      <c r="C3252" t="s">
        <v>1638</v>
      </c>
      <c r="D3252" t="s">
        <v>1638</v>
      </c>
      <c r="E3252" t="s">
        <v>4022</v>
      </c>
      <c r="F3252" t="s">
        <v>4023</v>
      </c>
      <c r="G3252">
        <v>65010172</v>
      </c>
      <c r="H3252">
        <v>32404475</v>
      </c>
      <c r="I3252" t="s">
        <v>28</v>
      </c>
      <c r="J3252" t="s">
        <v>29</v>
      </c>
      <c r="K3252" t="s">
        <v>30</v>
      </c>
      <c r="L3252" t="s">
        <v>1641</v>
      </c>
      <c r="M3252" t="s">
        <v>1642</v>
      </c>
      <c r="N3252">
        <v>75</v>
      </c>
      <c r="O3252" t="s">
        <v>33</v>
      </c>
      <c r="P3252" t="s">
        <v>34</v>
      </c>
      <c r="Q3252">
        <v>0</v>
      </c>
      <c r="R3252" s="1">
        <v>16245</v>
      </c>
      <c r="S3252">
        <v>700</v>
      </c>
      <c r="T3252">
        <v>49</v>
      </c>
      <c r="U3252">
        <v>49</v>
      </c>
      <c r="V3252" s="1">
        <v>-16945</v>
      </c>
      <c r="W3252">
        <v>0</v>
      </c>
      <c r="X3252">
        <v>0</v>
      </c>
    </row>
    <row r="3253" spans="1:24" x14ac:dyDescent="0.25">
      <c r="A3253">
        <v>202001</v>
      </c>
      <c r="B3253" t="s">
        <v>64</v>
      </c>
      <c r="C3253" t="s">
        <v>65</v>
      </c>
      <c r="D3253" t="s">
        <v>65</v>
      </c>
      <c r="E3253" t="s">
        <v>1439</v>
      </c>
      <c r="F3253" t="s">
        <v>4024</v>
      </c>
      <c r="G3253">
        <v>65740900</v>
      </c>
      <c r="H3253">
        <v>5015162</v>
      </c>
      <c r="I3253" t="s">
        <v>28</v>
      </c>
      <c r="J3253" t="s">
        <v>57</v>
      </c>
      <c r="K3253" t="s">
        <v>30</v>
      </c>
      <c r="L3253" t="s">
        <v>949</v>
      </c>
      <c r="M3253" t="s">
        <v>348</v>
      </c>
      <c r="N3253" t="s">
        <v>81</v>
      </c>
      <c r="O3253" t="s">
        <v>33</v>
      </c>
      <c r="P3253" t="s">
        <v>34</v>
      </c>
      <c r="Q3253">
        <v>0</v>
      </c>
      <c r="R3253" s="1">
        <v>3173</v>
      </c>
      <c r="S3253">
        <v>0</v>
      </c>
      <c r="T3253">
        <v>11</v>
      </c>
      <c r="U3253">
        <v>12</v>
      </c>
      <c r="V3253" s="1">
        <v>-3173</v>
      </c>
      <c r="W3253">
        <v>0</v>
      </c>
      <c r="X3253" s="2">
        <v>-5378.59</v>
      </c>
    </row>
    <row r="3254" spans="1:24" x14ac:dyDescent="0.25">
      <c r="A3254">
        <v>202001</v>
      </c>
      <c r="B3254" t="s">
        <v>64</v>
      </c>
      <c r="C3254" t="s">
        <v>65</v>
      </c>
      <c r="D3254" t="s">
        <v>65</v>
      </c>
      <c r="E3254" t="s">
        <v>1360</v>
      </c>
      <c r="F3254" t="s">
        <v>4025</v>
      </c>
      <c r="G3254">
        <v>65212507</v>
      </c>
      <c r="H3254">
        <v>4603248645</v>
      </c>
      <c r="I3254" t="s">
        <v>28</v>
      </c>
      <c r="J3254" t="s">
        <v>53</v>
      </c>
      <c r="K3254" t="s">
        <v>30</v>
      </c>
      <c r="L3254" t="s">
        <v>1344</v>
      </c>
      <c r="M3254" t="s">
        <v>873</v>
      </c>
      <c r="N3254">
        <v>50</v>
      </c>
      <c r="O3254" t="s">
        <v>61</v>
      </c>
      <c r="P3254" t="s">
        <v>42</v>
      </c>
      <c r="Q3254" s="1">
        <v>44775</v>
      </c>
      <c r="R3254" s="1">
        <v>29094</v>
      </c>
      <c r="S3254">
        <v>497</v>
      </c>
      <c r="T3254">
        <v>41</v>
      </c>
      <c r="U3254">
        <v>42</v>
      </c>
      <c r="V3254" s="1">
        <v>15184</v>
      </c>
      <c r="W3254">
        <v>33.909999999999997</v>
      </c>
      <c r="X3254">
        <v>-871.92</v>
      </c>
    </row>
    <row r="3255" spans="1:24" x14ac:dyDescent="0.25">
      <c r="A3255">
        <v>202001</v>
      </c>
      <c r="B3255" t="s">
        <v>24</v>
      </c>
      <c r="C3255" t="s">
        <v>25</v>
      </c>
      <c r="D3255" t="s">
        <v>25</v>
      </c>
      <c r="E3255" t="s">
        <v>524</v>
      </c>
      <c r="F3255" t="s">
        <v>4026</v>
      </c>
      <c r="G3255">
        <v>65754530</v>
      </c>
      <c r="H3255">
        <v>5006332</v>
      </c>
      <c r="I3255" t="s">
        <v>28</v>
      </c>
      <c r="J3255" t="s">
        <v>29</v>
      </c>
      <c r="K3255" t="s">
        <v>30</v>
      </c>
      <c r="L3255" t="s">
        <v>526</v>
      </c>
      <c r="M3255" t="s">
        <v>32</v>
      </c>
      <c r="N3255">
        <v>50</v>
      </c>
      <c r="O3255" t="s">
        <v>33</v>
      </c>
      <c r="P3255" t="s">
        <v>34</v>
      </c>
      <c r="Q3255">
        <v>0</v>
      </c>
      <c r="R3255" s="1">
        <v>15984</v>
      </c>
      <c r="S3255">
        <v>0</v>
      </c>
      <c r="T3255">
        <v>53</v>
      </c>
      <c r="U3255">
        <v>53</v>
      </c>
      <c r="V3255" s="1">
        <v>-15984</v>
      </c>
      <c r="W3255">
        <v>0</v>
      </c>
      <c r="X3255">
        <v>0</v>
      </c>
    </row>
    <row r="3256" spans="1:24" x14ac:dyDescent="0.25">
      <c r="A3256">
        <v>202001</v>
      </c>
      <c r="B3256" t="s">
        <v>35</v>
      </c>
      <c r="C3256" t="s">
        <v>36</v>
      </c>
      <c r="D3256" t="s">
        <v>36</v>
      </c>
      <c r="E3256" t="s">
        <v>678</v>
      </c>
      <c r="F3256" t="s">
        <v>4027</v>
      </c>
      <c r="G3256">
        <v>65757656</v>
      </c>
      <c r="H3256">
        <v>460321620</v>
      </c>
      <c r="I3256" t="s">
        <v>28</v>
      </c>
      <c r="J3256" t="s">
        <v>53</v>
      </c>
      <c r="K3256" t="s">
        <v>30</v>
      </c>
      <c r="L3256" t="s">
        <v>1290</v>
      </c>
      <c r="M3256" t="s">
        <v>1291</v>
      </c>
      <c r="N3256">
        <v>25</v>
      </c>
      <c r="O3256" t="s">
        <v>33</v>
      </c>
      <c r="P3256" t="s">
        <v>34</v>
      </c>
      <c r="Q3256">
        <v>0</v>
      </c>
      <c r="R3256" s="1">
        <v>10376</v>
      </c>
      <c r="S3256">
        <v>0</v>
      </c>
      <c r="T3256">
        <v>30</v>
      </c>
      <c r="U3256">
        <v>35</v>
      </c>
      <c r="V3256" s="1">
        <v>-10376</v>
      </c>
      <c r="W3256">
        <v>0</v>
      </c>
      <c r="X3256">
        <v>0</v>
      </c>
    </row>
    <row r="3257" spans="1:24" x14ac:dyDescent="0.25">
      <c r="A3257">
        <v>202001</v>
      </c>
      <c r="B3257" t="s">
        <v>35</v>
      </c>
      <c r="C3257" t="s">
        <v>680</v>
      </c>
      <c r="D3257" t="s">
        <v>680</v>
      </c>
      <c r="E3257" t="s">
        <v>687</v>
      </c>
      <c r="F3257" t="s">
        <v>4028</v>
      </c>
      <c r="G3257">
        <v>65007020</v>
      </c>
      <c r="H3257">
        <v>16000470</v>
      </c>
      <c r="I3257" t="s">
        <v>28</v>
      </c>
      <c r="J3257" t="s">
        <v>57</v>
      </c>
      <c r="K3257" t="s">
        <v>54</v>
      </c>
      <c r="L3257" t="s">
        <v>1093</v>
      </c>
      <c r="M3257" t="s">
        <v>684</v>
      </c>
      <c r="N3257" t="s">
        <v>121</v>
      </c>
      <c r="O3257" t="s">
        <v>179</v>
      </c>
      <c r="P3257" t="s">
        <v>42</v>
      </c>
      <c r="Q3257" s="1">
        <v>37740</v>
      </c>
      <c r="R3257" s="1">
        <v>39391</v>
      </c>
      <c r="S3257">
        <v>825</v>
      </c>
      <c r="T3257">
        <v>66</v>
      </c>
      <c r="U3257">
        <v>81</v>
      </c>
      <c r="V3257" s="1">
        <v>-2476</v>
      </c>
      <c r="W3257">
        <v>-6.56</v>
      </c>
      <c r="X3257">
        <v>1.6</v>
      </c>
    </row>
    <row r="3258" spans="1:24" x14ac:dyDescent="0.25">
      <c r="A3258">
        <v>202001</v>
      </c>
      <c r="B3258" t="s">
        <v>35</v>
      </c>
      <c r="C3258" t="s">
        <v>36</v>
      </c>
      <c r="D3258" t="s">
        <v>36</v>
      </c>
      <c r="E3258" t="s">
        <v>2854</v>
      </c>
      <c r="F3258" t="s">
        <v>4029</v>
      </c>
      <c r="G3258">
        <v>65774663</v>
      </c>
      <c r="H3258">
        <v>4603249684</v>
      </c>
      <c r="I3258" t="s">
        <v>72</v>
      </c>
      <c r="J3258" t="s">
        <v>29</v>
      </c>
      <c r="K3258" t="s">
        <v>30</v>
      </c>
      <c r="L3258" t="s">
        <v>125</v>
      </c>
      <c r="M3258" t="s">
        <v>126</v>
      </c>
      <c r="N3258">
        <v>50</v>
      </c>
      <c r="O3258" t="s">
        <v>41</v>
      </c>
      <c r="P3258" t="s">
        <v>42</v>
      </c>
      <c r="Q3258" s="1">
        <v>37091</v>
      </c>
      <c r="R3258" s="1">
        <v>12953</v>
      </c>
      <c r="S3258">
        <v>262</v>
      </c>
      <c r="T3258">
        <v>59</v>
      </c>
      <c r="U3258">
        <v>61</v>
      </c>
      <c r="V3258" s="1">
        <v>23876</v>
      </c>
      <c r="W3258">
        <v>64.37</v>
      </c>
      <c r="X3258">
        <v>-306.75</v>
      </c>
    </row>
    <row r="3259" spans="1:24" x14ac:dyDescent="0.25">
      <c r="A3259">
        <v>202001</v>
      </c>
      <c r="B3259" t="s">
        <v>35</v>
      </c>
      <c r="C3259" t="s">
        <v>127</v>
      </c>
      <c r="D3259" t="s">
        <v>127</v>
      </c>
      <c r="E3259" t="s">
        <v>1023</v>
      </c>
      <c r="F3259" t="s">
        <v>4030</v>
      </c>
      <c r="G3259">
        <v>65005734</v>
      </c>
      <c r="H3259">
        <v>39728718</v>
      </c>
      <c r="I3259" t="s">
        <v>28</v>
      </c>
      <c r="J3259" t="s">
        <v>29</v>
      </c>
      <c r="K3259" t="s">
        <v>30</v>
      </c>
      <c r="L3259" t="s">
        <v>130</v>
      </c>
      <c r="M3259" t="s">
        <v>131</v>
      </c>
      <c r="N3259">
        <v>50</v>
      </c>
      <c r="O3259" t="s">
        <v>61</v>
      </c>
      <c r="P3259" t="s">
        <v>42</v>
      </c>
      <c r="Q3259" s="1">
        <v>26327</v>
      </c>
      <c r="R3259" s="1">
        <v>21973</v>
      </c>
      <c r="S3259">
        <v>262</v>
      </c>
      <c r="T3259">
        <v>55</v>
      </c>
      <c r="U3259">
        <v>88</v>
      </c>
      <c r="V3259" s="1">
        <v>4092</v>
      </c>
      <c r="W3259">
        <v>15.54</v>
      </c>
      <c r="X3259">
        <v>-451.88</v>
      </c>
    </row>
    <row r="3260" spans="1:24" x14ac:dyDescent="0.25">
      <c r="A3260">
        <v>202001</v>
      </c>
      <c r="B3260" t="s">
        <v>35</v>
      </c>
      <c r="C3260" t="s">
        <v>680</v>
      </c>
      <c r="D3260" t="s">
        <v>680</v>
      </c>
      <c r="E3260" t="s">
        <v>927</v>
      </c>
      <c r="F3260" t="s">
        <v>4031</v>
      </c>
      <c r="G3260">
        <v>65720335</v>
      </c>
      <c r="H3260">
        <v>31886445</v>
      </c>
      <c r="I3260" t="s">
        <v>28</v>
      </c>
      <c r="J3260" t="s">
        <v>29</v>
      </c>
      <c r="K3260" t="s">
        <v>30</v>
      </c>
      <c r="L3260" t="s">
        <v>683</v>
      </c>
      <c r="M3260" t="s">
        <v>684</v>
      </c>
      <c r="N3260">
        <v>75</v>
      </c>
      <c r="O3260" t="s">
        <v>33</v>
      </c>
      <c r="P3260" t="s">
        <v>34</v>
      </c>
      <c r="Q3260">
        <v>0</v>
      </c>
      <c r="R3260" s="1">
        <v>31799</v>
      </c>
      <c r="S3260">
        <v>437</v>
      </c>
      <c r="T3260">
        <v>55</v>
      </c>
      <c r="U3260">
        <v>60</v>
      </c>
      <c r="V3260" s="1">
        <v>-32236</v>
      </c>
      <c r="W3260">
        <v>0</v>
      </c>
      <c r="X3260">
        <v>0</v>
      </c>
    </row>
    <row r="3261" spans="1:24" x14ac:dyDescent="0.25">
      <c r="A3261">
        <v>202001</v>
      </c>
      <c r="B3261" t="s">
        <v>64</v>
      </c>
      <c r="C3261" t="s">
        <v>65</v>
      </c>
      <c r="D3261" t="s">
        <v>65</v>
      </c>
      <c r="E3261" t="s">
        <v>1554</v>
      </c>
      <c r="F3261" t="s">
        <v>4032</v>
      </c>
      <c r="G3261">
        <v>65747531</v>
      </c>
      <c r="H3261">
        <v>5017110</v>
      </c>
      <c r="I3261" t="s">
        <v>72</v>
      </c>
      <c r="J3261" t="s">
        <v>29</v>
      </c>
      <c r="K3261" t="s">
        <v>30</v>
      </c>
      <c r="L3261" t="s">
        <v>1556</v>
      </c>
      <c r="M3261" t="s">
        <v>490</v>
      </c>
      <c r="N3261">
        <v>75</v>
      </c>
      <c r="O3261" t="s">
        <v>50</v>
      </c>
      <c r="P3261" t="s">
        <v>42</v>
      </c>
      <c r="Q3261" s="1">
        <v>4976</v>
      </c>
      <c r="R3261" s="1">
        <v>31514</v>
      </c>
      <c r="S3261">
        <v>516</v>
      </c>
      <c r="T3261">
        <v>77</v>
      </c>
      <c r="U3261">
        <v>80</v>
      </c>
      <c r="V3261" s="1">
        <v>-27054</v>
      </c>
      <c r="W3261">
        <v>-543.64</v>
      </c>
      <c r="X3261" s="2">
        <v>-2755.79</v>
      </c>
    </row>
    <row r="3262" spans="1:24" x14ac:dyDescent="0.25">
      <c r="A3262">
        <v>202001</v>
      </c>
      <c r="B3262" t="s">
        <v>64</v>
      </c>
      <c r="C3262" t="s">
        <v>65</v>
      </c>
      <c r="D3262" t="s">
        <v>65</v>
      </c>
      <c r="E3262" t="s">
        <v>587</v>
      </c>
      <c r="F3262" t="s">
        <v>4033</v>
      </c>
      <c r="G3262">
        <v>65752158</v>
      </c>
      <c r="H3262">
        <v>65958</v>
      </c>
      <c r="I3262" t="s">
        <v>28</v>
      </c>
      <c r="J3262" t="s">
        <v>29</v>
      </c>
      <c r="K3262" t="s">
        <v>30</v>
      </c>
      <c r="L3262" t="s">
        <v>1678</v>
      </c>
      <c r="M3262" t="s">
        <v>425</v>
      </c>
      <c r="N3262" t="s">
        <v>121</v>
      </c>
      <c r="O3262" t="s">
        <v>33</v>
      </c>
      <c r="P3262" t="s">
        <v>34</v>
      </c>
      <c r="Q3262">
        <v>0</v>
      </c>
      <c r="R3262" s="1">
        <v>6421</v>
      </c>
      <c r="S3262">
        <v>0</v>
      </c>
      <c r="T3262">
        <v>9</v>
      </c>
      <c r="U3262">
        <v>10</v>
      </c>
      <c r="V3262" s="1">
        <v>-6421</v>
      </c>
      <c r="W3262">
        <v>0</v>
      </c>
      <c r="X3262">
        <v>0</v>
      </c>
    </row>
    <row r="3263" spans="1:24" x14ac:dyDescent="0.25">
      <c r="A3263">
        <v>202001</v>
      </c>
      <c r="B3263" t="s">
        <v>64</v>
      </c>
      <c r="C3263" t="s">
        <v>65</v>
      </c>
      <c r="D3263" t="s">
        <v>65</v>
      </c>
      <c r="E3263" t="s">
        <v>372</v>
      </c>
      <c r="F3263" t="s">
        <v>4034</v>
      </c>
      <c r="G3263">
        <v>65758121</v>
      </c>
      <c r="H3263">
        <v>5016067</v>
      </c>
      <c r="I3263" t="s">
        <v>28</v>
      </c>
      <c r="J3263" t="s">
        <v>29</v>
      </c>
      <c r="K3263" t="s">
        <v>30</v>
      </c>
      <c r="L3263" t="s">
        <v>508</v>
      </c>
      <c r="M3263" t="s">
        <v>509</v>
      </c>
      <c r="N3263">
        <v>50</v>
      </c>
      <c r="O3263" t="s">
        <v>33</v>
      </c>
      <c r="P3263" t="s">
        <v>34</v>
      </c>
      <c r="Q3263">
        <v>0</v>
      </c>
      <c r="R3263" s="1">
        <v>17804</v>
      </c>
      <c r="S3263">
        <v>0</v>
      </c>
      <c r="T3263">
        <v>46</v>
      </c>
      <c r="U3263">
        <v>48</v>
      </c>
      <c r="V3263" s="1">
        <v>-17804</v>
      </c>
      <c r="W3263">
        <v>0</v>
      </c>
      <c r="X3263">
        <v>95.99</v>
      </c>
    </row>
    <row r="3264" spans="1:24" x14ac:dyDescent="0.25">
      <c r="A3264">
        <v>202001</v>
      </c>
      <c r="B3264" t="s">
        <v>607</v>
      </c>
      <c r="C3264" t="s">
        <v>899</v>
      </c>
      <c r="D3264" t="s">
        <v>899</v>
      </c>
      <c r="E3264" t="s">
        <v>4035</v>
      </c>
      <c r="F3264" t="s">
        <v>4036</v>
      </c>
      <c r="G3264">
        <v>65719588</v>
      </c>
      <c r="H3264">
        <v>44972461</v>
      </c>
      <c r="I3264" t="s">
        <v>28</v>
      </c>
      <c r="J3264" t="s">
        <v>29</v>
      </c>
      <c r="K3264" t="s">
        <v>30</v>
      </c>
      <c r="L3264" t="s">
        <v>916</v>
      </c>
      <c r="M3264" t="s">
        <v>903</v>
      </c>
      <c r="N3264">
        <v>50</v>
      </c>
      <c r="O3264" t="s">
        <v>61</v>
      </c>
      <c r="P3264" t="s">
        <v>42</v>
      </c>
      <c r="Q3264" s="1">
        <v>10376</v>
      </c>
      <c r="R3264" s="1">
        <v>8493</v>
      </c>
      <c r="S3264">
        <v>261</v>
      </c>
      <c r="T3264">
        <v>48</v>
      </c>
      <c r="U3264">
        <v>52</v>
      </c>
      <c r="V3264" s="1">
        <v>1623</v>
      </c>
      <c r="W3264">
        <v>15.64</v>
      </c>
      <c r="X3264">
        <v>18.239999999999998</v>
      </c>
    </row>
    <row r="3265" spans="1:24" x14ac:dyDescent="0.25">
      <c r="A3265">
        <v>202001</v>
      </c>
      <c r="B3265" t="s">
        <v>35</v>
      </c>
      <c r="C3265" t="s">
        <v>1101</v>
      </c>
      <c r="D3265" t="s">
        <v>1101</v>
      </c>
      <c r="E3265" t="s">
        <v>4037</v>
      </c>
      <c r="F3265" t="s">
        <v>4038</v>
      </c>
      <c r="G3265">
        <v>65005974</v>
      </c>
      <c r="H3265">
        <v>311167</v>
      </c>
      <c r="I3265" t="s">
        <v>28</v>
      </c>
      <c r="J3265" t="s">
        <v>124</v>
      </c>
      <c r="K3265" t="s">
        <v>30</v>
      </c>
      <c r="L3265" t="s">
        <v>4039</v>
      </c>
      <c r="M3265" t="s">
        <v>1105</v>
      </c>
      <c r="N3265">
        <v>75</v>
      </c>
      <c r="O3265" t="s">
        <v>50</v>
      </c>
      <c r="P3265" t="s">
        <v>42</v>
      </c>
      <c r="Q3265" s="1">
        <v>10200</v>
      </c>
      <c r="R3265" s="1">
        <v>12592</v>
      </c>
      <c r="S3265">
        <v>445</v>
      </c>
      <c r="T3265">
        <v>27</v>
      </c>
      <c r="U3265">
        <v>27</v>
      </c>
      <c r="V3265" s="1">
        <v>-2837</v>
      </c>
      <c r="W3265">
        <v>-27.81</v>
      </c>
      <c r="X3265">
        <v>-811.21</v>
      </c>
    </row>
    <row r="3266" spans="1:24" x14ac:dyDescent="0.25">
      <c r="A3266">
        <v>202001</v>
      </c>
      <c r="B3266" t="s">
        <v>35</v>
      </c>
      <c r="C3266" t="s">
        <v>995</v>
      </c>
      <c r="D3266" t="s">
        <v>995</v>
      </c>
      <c r="E3266" t="s">
        <v>1942</v>
      </c>
      <c r="F3266" t="s">
        <v>4040</v>
      </c>
      <c r="G3266">
        <v>65002067</v>
      </c>
      <c r="H3266">
        <v>45032610</v>
      </c>
      <c r="I3266" t="s">
        <v>28</v>
      </c>
      <c r="J3266" t="s">
        <v>29</v>
      </c>
      <c r="K3266" t="s">
        <v>30</v>
      </c>
      <c r="L3266" t="s">
        <v>998</v>
      </c>
      <c r="M3266" t="s">
        <v>999</v>
      </c>
      <c r="N3266" t="s">
        <v>81</v>
      </c>
      <c r="O3266" t="s">
        <v>41</v>
      </c>
      <c r="P3266" t="s">
        <v>42</v>
      </c>
      <c r="Q3266" s="1">
        <v>24300</v>
      </c>
      <c r="R3266" s="1">
        <v>8905</v>
      </c>
      <c r="S3266">
        <v>642</v>
      </c>
      <c r="T3266">
        <v>37</v>
      </c>
      <c r="U3266">
        <v>38</v>
      </c>
      <c r="V3266" s="1">
        <v>14753</v>
      </c>
      <c r="W3266">
        <v>60.71</v>
      </c>
      <c r="X3266">
        <v>61.55</v>
      </c>
    </row>
    <row r="3267" spans="1:24" x14ac:dyDescent="0.25">
      <c r="A3267">
        <v>202001</v>
      </c>
      <c r="B3267" t="s">
        <v>35</v>
      </c>
      <c r="C3267" t="s">
        <v>995</v>
      </c>
      <c r="D3267" t="s">
        <v>995</v>
      </c>
      <c r="E3267" t="s">
        <v>4041</v>
      </c>
      <c r="F3267" t="s">
        <v>4042</v>
      </c>
      <c r="G3267">
        <v>65002089</v>
      </c>
      <c r="H3267">
        <v>4603216900</v>
      </c>
      <c r="I3267" t="s">
        <v>28</v>
      </c>
      <c r="J3267" t="s">
        <v>29</v>
      </c>
      <c r="K3267" t="s">
        <v>30</v>
      </c>
      <c r="L3267" t="s">
        <v>998</v>
      </c>
      <c r="M3267" t="s">
        <v>999</v>
      </c>
      <c r="N3267" t="s">
        <v>81</v>
      </c>
      <c r="O3267" t="s">
        <v>33</v>
      </c>
      <c r="P3267" t="s">
        <v>34</v>
      </c>
      <c r="Q3267">
        <v>0</v>
      </c>
      <c r="R3267" s="1">
        <v>7084</v>
      </c>
      <c r="S3267">
        <v>0</v>
      </c>
      <c r="T3267">
        <v>35</v>
      </c>
      <c r="U3267">
        <v>38</v>
      </c>
      <c r="V3267" s="1">
        <v>-7084</v>
      </c>
      <c r="W3267">
        <v>0</v>
      </c>
      <c r="X3267">
        <v>0</v>
      </c>
    </row>
    <row r="3268" spans="1:24" x14ac:dyDescent="0.25">
      <c r="A3268">
        <v>202001</v>
      </c>
      <c r="B3268" t="s">
        <v>35</v>
      </c>
      <c r="C3268" t="s">
        <v>680</v>
      </c>
      <c r="D3268" t="s">
        <v>680</v>
      </c>
      <c r="E3268" t="s">
        <v>1011</v>
      </c>
      <c r="F3268" t="s">
        <v>4043</v>
      </c>
      <c r="G3268">
        <v>65005186</v>
      </c>
      <c r="H3268">
        <v>32405108</v>
      </c>
      <c r="I3268" t="s">
        <v>28</v>
      </c>
      <c r="J3268" t="s">
        <v>29</v>
      </c>
      <c r="K3268" t="s">
        <v>30</v>
      </c>
      <c r="L3268" t="s">
        <v>1010</v>
      </c>
      <c r="M3268" t="s">
        <v>684</v>
      </c>
      <c r="N3268">
        <v>75</v>
      </c>
      <c r="O3268" t="s">
        <v>50</v>
      </c>
      <c r="P3268" t="s">
        <v>42</v>
      </c>
      <c r="Q3268" s="1">
        <v>10855</v>
      </c>
      <c r="R3268" s="1">
        <v>26165</v>
      </c>
      <c r="S3268">
        <v>612</v>
      </c>
      <c r="T3268">
        <v>47</v>
      </c>
      <c r="U3268">
        <v>51</v>
      </c>
      <c r="V3268" s="1">
        <v>-15923</v>
      </c>
      <c r="W3268">
        <v>-146.69</v>
      </c>
      <c r="X3268" s="2">
        <v>-1749.71</v>
      </c>
    </row>
    <row r="3269" spans="1:24" x14ac:dyDescent="0.25">
      <c r="A3269">
        <v>202001</v>
      </c>
      <c r="B3269" t="s">
        <v>35</v>
      </c>
      <c r="C3269" t="s">
        <v>680</v>
      </c>
      <c r="D3269" t="s">
        <v>680</v>
      </c>
      <c r="E3269" t="s">
        <v>498</v>
      </c>
      <c r="F3269" t="s">
        <v>4044</v>
      </c>
      <c r="G3269">
        <v>65005273</v>
      </c>
      <c r="H3269">
        <v>4603216666</v>
      </c>
      <c r="I3269" t="s">
        <v>28</v>
      </c>
      <c r="J3269" t="s">
        <v>29</v>
      </c>
      <c r="K3269" t="s">
        <v>30</v>
      </c>
      <c r="L3269" t="s">
        <v>1010</v>
      </c>
      <c r="M3269" t="s">
        <v>684</v>
      </c>
      <c r="N3269">
        <v>75</v>
      </c>
      <c r="O3269" t="s">
        <v>50</v>
      </c>
      <c r="P3269" t="s">
        <v>42</v>
      </c>
      <c r="Q3269" s="1">
        <v>34145</v>
      </c>
      <c r="R3269" s="1">
        <v>42072</v>
      </c>
      <c r="S3269">
        <v>328</v>
      </c>
      <c r="T3269">
        <v>72</v>
      </c>
      <c r="U3269">
        <v>74</v>
      </c>
      <c r="V3269" s="1">
        <v>-8254</v>
      </c>
      <c r="W3269">
        <v>-24.17</v>
      </c>
      <c r="X3269">
        <v>-778.69</v>
      </c>
    </row>
    <row r="3270" spans="1:24" x14ac:dyDescent="0.25">
      <c r="A3270">
        <v>202001</v>
      </c>
      <c r="B3270" t="s">
        <v>35</v>
      </c>
      <c r="C3270" t="s">
        <v>680</v>
      </c>
      <c r="D3270" t="s">
        <v>680</v>
      </c>
      <c r="E3270" t="s">
        <v>4045</v>
      </c>
      <c r="F3270" t="s">
        <v>4046</v>
      </c>
      <c r="G3270">
        <v>65005213</v>
      </c>
      <c r="H3270">
        <v>5008302</v>
      </c>
      <c r="I3270" t="s">
        <v>28</v>
      </c>
      <c r="J3270" t="s">
        <v>29</v>
      </c>
      <c r="K3270" t="s">
        <v>30</v>
      </c>
      <c r="L3270" t="s">
        <v>1010</v>
      </c>
      <c r="M3270" t="s">
        <v>684</v>
      </c>
      <c r="N3270">
        <v>50</v>
      </c>
      <c r="O3270" t="s">
        <v>33</v>
      </c>
      <c r="P3270" t="s">
        <v>34</v>
      </c>
      <c r="Q3270">
        <v>0</v>
      </c>
      <c r="R3270" s="1">
        <v>30472</v>
      </c>
      <c r="S3270">
        <v>0</v>
      </c>
      <c r="T3270">
        <v>58</v>
      </c>
      <c r="U3270">
        <v>67</v>
      </c>
      <c r="V3270" s="1">
        <v>-30472</v>
      </c>
      <c r="W3270">
        <v>0</v>
      </c>
      <c r="X3270">
        <v>0</v>
      </c>
    </row>
    <row r="3271" spans="1:24" x14ac:dyDescent="0.25">
      <c r="A3271">
        <v>202001</v>
      </c>
      <c r="B3271" t="s">
        <v>35</v>
      </c>
      <c r="C3271" t="s">
        <v>680</v>
      </c>
      <c r="D3271" t="s">
        <v>680</v>
      </c>
      <c r="E3271" t="s">
        <v>4045</v>
      </c>
      <c r="F3271" t="s">
        <v>4047</v>
      </c>
      <c r="G3271">
        <v>65005212</v>
      </c>
      <c r="H3271">
        <v>32404556</v>
      </c>
      <c r="I3271" t="s">
        <v>28</v>
      </c>
      <c r="J3271" t="s">
        <v>29</v>
      </c>
      <c r="K3271" t="s">
        <v>30</v>
      </c>
      <c r="L3271" t="s">
        <v>1010</v>
      </c>
      <c r="M3271" t="s">
        <v>684</v>
      </c>
      <c r="N3271">
        <v>75</v>
      </c>
      <c r="O3271" t="s">
        <v>61</v>
      </c>
      <c r="P3271" t="s">
        <v>42</v>
      </c>
      <c r="Q3271" s="1">
        <v>50979</v>
      </c>
      <c r="R3271" s="1">
        <v>36899</v>
      </c>
      <c r="S3271">
        <v>262</v>
      </c>
      <c r="T3271">
        <v>69</v>
      </c>
      <c r="U3271">
        <v>69</v>
      </c>
      <c r="V3271" s="1">
        <v>13817</v>
      </c>
      <c r="W3271">
        <v>27.1</v>
      </c>
      <c r="X3271">
        <v>-616</v>
      </c>
    </row>
    <row r="3272" spans="1:24" x14ac:dyDescent="0.25">
      <c r="A3272">
        <v>202001</v>
      </c>
      <c r="B3272" t="s">
        <v>35</v>
      </c>
      <c r="C3272" t="s">
        <v>680</v>
      </c>
      <c r="D3272" t="s">
        <v>680</v>
      </c>
      <c r="E3272" t="s">
        <v>3443</v>
      </c>
      <c r="F3272" t="s">
        <v>4048</v>
      </c>
      <c r="G3272">
        <v>65005218</v>
      </c>
      <c r="H3272">
        <v>313660</v>
      </c>
      <c r="I3272" t="s">
        <v>28</v>
      </c>
      <c r="J3272" t="s">
        <v>124</v>
      </c>
      <c r="K3272" t="s">
        <v>54</v>
      </c>
      <c r="L3272" t="s">
        <v>1010</v>
      </c>
      <c r="M3272" t="s">
        <v>684</v>
      </c>
      <c r="N3272">
        <v>75</v>
      </c>
      <c r="O3272" t="s">
        <v>76</v>
      </c>
      <c r="P3272" t="s">
        <v>42</v>
      </c>
      <c r="Q3272" s="1">
        <v>37161</v>
      </c>
      <c r="R3272" s="1">
        <v>31943</v>
      </c>
      <c r="S3272">
        <v>204</v>
      </c>
      <c r="T3272">
        <v>59</v>
      </c>
      <c r="U3272">
        <v>73</v>
      </c>
      <c r="V3272" s="1">
        <v>5014</v>
      </c>
      <c r="W3272">
        <v>13.49</v>
      </c>
      <c r="X3272">
        <v>-725.06</v>
      </c>
    </row>
    <row r="3273" spans="1:24" x14ac:dyDescent="0.25">
      <c r="A3273">
        <v>202001</v>
      </c>
      <c r="B3273" t="s">
        <v>35</v>
      </c>
      <c r="C3273" t="s">
        <v>680</v>
      </c>
      <c r="D3273" t="s">
        <v>680</v>
      </c>
      <c r="E3273" t="s">
        <v>2784</v>
      </c>
      <c r="F3273" t="s">
        <v>4049</v>
      </c>
      <c r="G3273">
        <v>65761066</v>
      </c>
      <c r="H3273">
        <v>313658</v>
      </c>
      <c r="I3273" t="s">
        <v>72</v>
      </c>
      <c r="J3273" t="s">
        <v>124</v>
      </c>
      <c r="K3273" t="s">
        <v>30</v>
      </c>
      <c r="L3273" t="s">
        <v>1010</v>
      </c>
      <c r="M3273" t="s">
        <v>684</v>
      </c>
      <c r="N3273">
        <v>75</v>
      </c>
      <c r="O3273" t="s">
        <v>76</v>
      </c>
      <c r="P3273" t="s">
        <v>42</v>
      </c>
      <c r="Q3273" s="1">
        <v>20090</v>
      </c>
      <c r="R3273" s="1">
        <v>17731</v>
      </c>
      <c r="S3273">
        <v>408</v>
      </c>
      <c r="T3273">
        <v>34</v>
      </c>
      <c r="U3273">
        <v>37</v>
      </c>
      <c r="V3273" s="1">
        <v>1952</v>
      </c>
      <c r="W3273">
        <v>9.7100000000000009</v>
      </c>
      <c r="X3273">
        <v>-843.6</v>
      </c>
    </row>
    <row r="3274" spans="1:24" x14ac:dyDescent="0.25">
      <c r="A3274">
        <v>202001</v>
      </c>
      <c r="B3274" t="s">
        <v>64</v>
      </c>
      <c r="C3274" t="s">
        <v>65</v>
      </c>
      <c r="D3274" t="s">
        <v>65</v>
      </c>
      <c r="E3274" t="s">
        <v>1845</v>
      </c>
      <c r="F3274" t="s">
        <v>4050</v>
      </c>
      <c r="G3274">
        <v>65752084</v>
      </c>
      <c r="H3274">
        <v>4602881219</v>
      </c>
      <c r="I3274" t="s">
        <v>28</v>
      </c>
      <c r="J3274" t="s">
        <v>29</v>
      </c>
      <c r="K3274" t="s">
        <v>30</v>
      </c>
      <c r="L3274" t="s">
        <v>615</v>
      </c>
      <c r="M3274" t="s">
        <v>616</v>
      </c>
      <c r="N3274">
        <v>75</v>
      </c>
      <c r="O3274" t="s">
        <v>33</v>
      </c>
      <c r="P3274" t="s">
        <v>34</v>
      </c>
      <c r="Q3274">
        <v>0</v>
      </c>
      <c r="R3274" s="1">
        <v>42300</v>
      </c>
      <c r="S3274">
        <v>0</v>
      </c>
      <c r="T3274">
        <v>86</v>
      </c>
      <c r="U3274">
        <v>87</v>
      </c>
      <c r="V3274" s="1">
        <v>-42300</v>
      </c>
      <c r="W3274">
        <v>0</v>
      </c>
      <c r="X3274">
        <v>0</v>
      </c>
    </row>
    <row r="3275" spans="1:24" x14ac:dyDescent="0.25">
      <c r="A3275">
        <v>202001</v>
      </c>
      <c r="B3275" t="s">
        <v>24</v>
      </c>
      <c r="C3275" t="s">
        <v>251</v>
      </c>
      <c r="D3275" t="s">
        <v>251</v>
      </c>
      <c r="E3275" t="s">
        <v>128</v>
      </c>
      <c r="F3275" t="s">
        <v>4051</v>
      </c>
      <c r="G3275">
        <v>65004833</v>
      </c>
      <c r="H3275">
        <v>44189915</v>
      </c>
      <c r="I3275" t="s">
        <v>28</v>
      </c>
      <c r="J3275" t="s">
        <v>29</v>
      </c>
      <c r="K3275" t="s">
        <v>30</v>
      </c>
      <c r="L3275" t="s">
        <v>1183</v>
      </c>
      <c r="M3275" t="s">
        <v>254</v>
      </c>
      <c r="N3275">
        <v>75</v>
      </c>
      <c r="O3275" t="s">
        <v>45</v>
      </c>
      <c r="P3275" t="s">
        <v>42</v>
      </c>
      <c r="Q3275" s="1">
        <v>1036980</v>
      </c>
      <c r="R3275" s="1">
        <v>22392</v>
      </c>
      <c r="S3275">
        <v>350</v>
      </c>
      <c r="T3275">
        <v>69</v>
      </c>
      <c r="U3275">
        <v>76</v>
      </c>
      <c r="V3275" s="1">
        <v>1014238</v>
      </c>
      <c r="W3275">
        <v>97.81</v>
      </c>
      <c r="X3275">
        <v>92.54</v>
      </c>
    </row>
    <row r="3276" spans="1:24" x14ac:dyDescent="0.25">
      <c r="A3276">
        <v>202001</v>
      </c>
      <c r="B3276" t="s">
        <v>64</v>
      </c>
      <c r="C3276" t="s">
        <v>65</v>
      </c>
      <c r="D3276" t="s">
        <v>65</v>
      </c>
      <c r="E3276" t="s">
        <v>644</v>
      </c>
      <c r="F3276" t="s">
        <v>4052</v>
      </c>
      <c r="G3276">
        <v>65754878</v>
      </c>
      <c r="H3276">
        <v>5015669</v>
      </c>
      <c r="I3276" t="s">
        <v>72</v>
      </c>
      <c r="J3276" t="s">
        <v>29</v>
      </c>
      <c r="K3276" t="s">
        <v>30</v>
      </c>
      <c r="L3276" t="s">
        <v>220</v>
      </c>
      <c r="M3276" t="s">
        <v>85</v>
      </c>
      <c r="N3276" t="s">
        <v>81</v>
      </c>
      <c r="O3276" t="s">
        <v>33</v>
      </c>
      <c r="P3276" t="s">
        <v>34</v>
      </c>
      <c r="Q3276">
        <v>0</v>
      </c>
      <c r="R3276" s="1">
        <v>7960</v>
      </c>
      <c r="S3276">
        <v>0</v>
      </c>
      <c r="T3276">
        <v>28</v>
      </c>
      <c r="U3276">
        <v>42</v>
      </c>
      <c r="V3276" s="1">
        <v>-7960</v>
      </c>
      <c r="W3276">
        <v>0</v>
      </c>
      <c r="X3276">
        <v>0</v>
      </c>
    </row>
    <row r="3277" spans="1:24" x14ac:dyDescent="0.25">
      <c r="A3277">
        <v>202001</v>
      </c>
      <c r="B3277" t="s">
        <v>607</v>
      </c>
      <c r="C3277" t="s">
        <v>1219</v>
      </c>
      <c r="D3277" t="s">
        <v>1219</v>
      </c>
      <c r="E3277" t="s">
        <v>4053</v>
      </c>
      <c r="F3277" t="s">
        <v>4054</v>
      </c>
      <c r="G3277">
        <v>65732864</v>
      </c>
      <c r="H3277">
        <v>32883172</v>
      </c>
      <c r="I3277" t="s">
        <v>28</v>
      </c>
      <c r="J3277" t="s">
        <v>29</v>
      </c>
      <c r="K3277" t="s">
        <v>30</v>
      </c>
      <c r="L3277" t="s">
        <v>1984</v>
      </c>
      <c r="M3277" t="s">
        <v>1985</v>
      </c>
      <c r="N3277">
        <v>75</v>
      </c>
      <c r="O3277" t="s">
        <v>33</v>
      </c>
      <c r="P3277" t="s">
        <v>34</v>
      </c>
      <c r="Q3277">
        <v>0</v>
      </c>
      <c r="R3277" s="1">
        <v>9215</v>
      </c>
      <c r="S3277">
        <v>0</v>
      </c>
      <c r="T3277">
        <v>39</v>
      </c>
      <c r="U3277">
        <v>44</v>
      </c>
      <c r="V3277" s="1">
        <v>-9215</v>
      </c>
      <c r="W3277">
        <v>0</v>
      </c>
      <c r="X3277">
        <v>0</v>
      </c>
    </row>
    <row r="3278" spans="1:24" x14ac:dyDescent="0.25">
      <c r="A3278">
        <v>202001</v>
      </c>
      <c r="B3278" t="s">
        <v>64</v>
      </c>
      <c r="C3278" t="s">
        <v>65</v>
      </c>
      <c r="D3278" t="s">
        <v>65</v>
      </c>
      <c r="E3278" t="s">
        <v>536</v>
      </c>
      <c r="F3278" t="s">
        <v>4055</v>
      </c>
      <c r="G3278">
        <v>65737452</v>
      </c>
      <c r="H3278">
        <v>32404239</v>
      </c>
      <c r="I3278" t="s">
        <v>28</v>
      </c>
      <c r="J3278" t="s">
        <v>57</v>
      </c>
      <c r="K3278" t="s">
        <v>30</v>
      </c>
      <c r="L3278" t="s">
        <v>508</v>
      </c>
      <c r="M3278" t="s">
        <v>509</v>
      </c>
      <c r="N3278">
        <v>75</v>
      </c>
      <c r="O3278" t="s">
        <v>33</v>
      </c>
      <c r="P3278" t="s">
        <v>34</v>
      </c>
      <c r="Q3278">
        <v>0</v>
      </c>
      <c r="R3278" s="1">
        <v>29250</v>
      </c>
      <c r="S3278">
        <v>0</v>
      </c>
      <c r="T3278">
        <v>109</v>
      </c>
      <c r="U3278">
        <v>112</v>
      </c>
      <c r="V3278" s="1">
        <v>-29250</v>
      </c>
      <c r="W3278">
        <v>0</v>
      </c>
      <c r="X3278">
        <v>0</v>
      </c>
    </row>
    <row r="3279" spans="1:24" x14ac:dyDescent="0.25">
      <c r="A3279">
        <v>202001</v>
      </c>
      <c r="B3279" t="s">
        <v>35</v>
      </c>
      <c r="C3279" t="s">
        <v>680</v>
      </c>
      <c r="D3279" t="s">
        <v>680</v>
      </c>
      <c r="E3279" t="s">
        <v>1052</v>
      </c>
      <c r="F3279" t="s">
        <v>4056</v>
      </c>
      <c r="G3279">
        <v>65006839</v>
      </c>
      <c r="H3279">
        <v>16000955</v>
      </c>
      <c r="I3279" t="s">
        <v>28</v>
      </c>
      <c r="J3279" t="s">
        <v>57</v>
      </c>
      <c r="K3279" t="s">
        <v>30</v>
      </c>
      <c r="L3279" t="s">
        <v>1050</v>
      </c>
      <c r="M3279" t="s">
        <v>1051</v>
      </c>
      <c r="N3279">
        <v>75</v>
      </c>
      <c r="O3279" t="s">
        <v>33</v>
      </c>
      <c r="P3279" t="s">
        <v>34</v>
      </c>
      <c r="Q3279">
        <v>0</v>
      </c>
      <c r="R3279" s="1">
        <v>31519</v>
      </c>
      <c r="S3279">
        <v>0</v>
      </c>
      <c r="T3279">
        <v>64</v>
      </c>
      <c r="U3279">
        <v>67</v>
      </c>
      <c r="V3279" s="1">
        <v>-31519</v>
      </c>
      <c r="W3279">
        <v>0</v>
      </c>
      <c r="X3279">
        <v>0</v>
      </c>
    </row>
    <row r="3280" spans="1:24" x14ac:dyDescent="0.25">
      <c r="A3280">
        <v>202001</v>
      </c>
      <c r="B3280" t="s">
        <v>64</v>
      </c>
      <c r="C3280" t="s">
        <v>65</v>
      </c>
      <c r="D3280" t="s">
        <v>65</v>
      </c>
      <c r="E3280" t="s">
        <v>195</v>
      </c>
      <c r="F3280" t="s">
        <v>4057</v>
      </c>
      <c r="G3280">
        <v>65207700</v>
      </c>
      <c r="H3280">
        <v>5015831</v>
      </c>
      <c r="I3280" t="s">
        <v>28</v>
      </c>
      <c r="J3280" t="s">
        <v>57</v>
      </c>
      <c r="K3280" t="s">
        <v>54</v>
      </c>
      <c r="L3280" t="s">
        <v>162</v>
      </c>
      <c r="M3280" t="s">
        <v>163</v>
      </c>
      <c r="N3280">
        <v>75</v>
      </c>
      <c r="O3280" t="s">
        <v>33</v>
      </c>
      <c r="P3280" t="s">
        <v>34</v>
      </c>
      <c r="Q3280">
        <v>0</v>
      </c>
      <c r="R3280" s="1">
        <v>45346</v>
      </c>
      <c r="S3280">
        <v>0</v>
      </c>
      <c r="T3280">
        <v>197</v>
      </c>
      <c r="U3280">
        <v>207</v>
      </c>
      <c r="V3280" s="1">
        <v>-45346</v>
      </c>
      <c r="W3280">
        <v>0</v>
      </c>
      <c r="X3280">
        <v>0</v>
      </c>
    </row>
    <row r="3281" spans="1:24" x14ac:dyDescent="0.25">
      <c r="A3281">
        <v>202001</v>
      </c>
      <c r="B3281" t="s">
        <v>64</v>
      </c>
      <c r="C3281" t="s">
        <v>65</v>
      </c>
      <c r="D3281" t="s">
        <v>65</v>
      </c>
      <c r="E3281" t="s">
        <v>687</v>
      </c>
      <c r="F3281" t="s">
        <v>4058</v>
      </c>
      <c r="G3281">
        <v>65214725</v>
      </c>
      <c r="H3281">
        <v>4603215982</v>
      </c>
      <c r="I3281" t="s">
        <v>28</v>
      </c>
      <c r="J3281" t="s">
        <v>53</v>
      </c>
      <c r="K3281" t="s">
        <v>30</v>
      </c>
      <c r="L3281" t="s">
        <v>732</v>
      </c>
      <c r="M3281" t="s">
        <v>170</v>
      </c>
      <c r="N3281" t="s">
        <v>81</v>
      </c>
      <c r="O3281" t="s">
        <v>41</v>
      </c>
      <c r="P3281" t="s">
        <v>42</v>
      </c>
      <c r="Q3281" s="1">
        <v>9424</v>
      </c>
      <c r="R3281" s="1">
        <v>5433</v>
      </c>
      <c r="S3281">
        <v>74</v>
      </c>
      <c r="T3281">
        <v>19</v>
      </c>
      <c r="U3281">
        <v>21</v>
      </c>
      <c r="V3281" s="1">
        <v>3917</v>
      </c>
      <c r="W3281">
        <v>41.56</v>
      </c>
      <c r="X3281">
        <v>7.45</v>
      </c>
    </row>
    <row r="3282" spans="1:24" x14ac:dyDescent="0.25">
      <c r="A3282">
        <v>202001</v>
      </c>
      <c r="B3282" t="s">
        <v>64</v>
      </c>
      <c r="C3282" t="s">
        <v>65</v>
      </c>
      <c r="D3282" t="s">
        <v>65</v>
      </c>
      <c r="E3282" t="s">
        <v>372</v>
      </c>
      <c r="F3282" t="s">
        <v>4059</v>
      </c>
      <c r="G3282">
        <v>65758056</v>
      </c>
      <c r="H3282">
        <v>201500779</v>
      </c>
      <c r="I3282" t="s">
        <v>28</v>
      </c>
      <c r="J3282" t="s">
        <v>57</v>
      </c>
      <c r="K3282" t="s">
        <v>30</v>
      </c>
      <c r="L3282" t="s">
        <v>508</v>
      </c>
      <c r="M3282" t="s">
        <v>509</v>
      </c>
      <c r="N3282">
        <v>25</v>
      </c>
      <c r="O3282" t="s">
        <v>33</v>
      </c>
      <c r="P3282" t="s">
        <v>34</v>
      </c>
      <c r="Q3282">
        <v>0</v>
      </c>
      <c r="R3282" s="1">
        <v>14945</v>
      </c>
      <c r="S3282">
        <v>0</v>
      </c>
      <c r="T3282">
        <v>47</v>
      </c>
      <c r="U3282">
        <v>50</v>
      </c>
      <c r="V3282" s="1">
        <v>-14945</v>
      </c>
      <c r="W3282">
        <v>0</v>
      </c>
      <c r="X3282">
        <v>0</v>
      </c>
    </row>
    <row r="3283" spans="1:24" x14ac:dyDescent="0.25">
      <c r="A3283">
        <v>202001</v>
      </c>
      <c r="B3283" t="s">
        <v>35</v>
      </c>
      <c r="C3283" t="s">
        <v>36</v>
      </c>
      <c r="D3283" t="s">
        <v>1653</v>
      </c>
      <c r="E3283" t="s">
        <v>1653</v>
      </c>
      <c r="F3283" t="s">
        <v>4060</v>
      </c>
      <c r="G3283">
        <v>65011062</v>
      </c>
      <c r="H3283">
        <v>45032630</v>
      </c>
      <c r="I3283" t="s">
        <v>28</v>
      </c>
      <c r="J3283" t="s">
        <v>29</v>
      </c>
      <c r="K3283" t="s">
        <v>30</v>
      </c>
      <c r="L3283" t="s">
        <v>1655</v>
      </c>
      <c r="M3283" t="s">
        <v>1656</v>
      </c>
      <c r="N3283">
        <v>50</v>
      </c>
      <c r="O3283" t="s">
        <v>33</v>
      </c>
      <c r="P3283" t="s">
        <v>34</v>
      </c>
      <c r="Q3283">
        <v>0</v>
      </c>
      <c r="R3283" s="1">
        <v>25387</v>
      </c>
      <c r="S3283">
        <v>0</v>
      </c>
      <c r="T3283">
        <v>37</v>
      </c>
      <c r="U3283">
        <v>79</v>
      </c>
      <c r="V3283" s="1">
        <v>-25387</v>
      </c>
      <c r="W3283">
        <v>0</v>
      </c>
      <c r="X3283">
        <v>9.1</v>
      </c>
    </row>
    <row r="3284" spans="1:24" x14ac:dyDescent="0.25">
      <c r="A3284">
        <v>202001</v>
      </c>
      <c r="B3284" t="s">
        <v>35</v>
      </c>
      <c r="C3284" t="s">
        <v>36</v>
      </c>
      <c r="D3284" t="s">
        <v>36</v>
      </c>
      <c r="E3284" t="s">
        <v>4061</v>
      </c>
      <c r="F3284" t="s">
        <v>4062</v>
      </c>
      <c r="G3284">
        <v>65006077</v>
      </c>
      <c r="H3284">
        <v>5005750</v>
      </c>
      <c r="I3284" t="s">
        <v>28</v>
      </c>
      <c r="J3284" t="s">
        <v>29</v>
      </c>
      <c r="K3284" t="s">
        <v>30</v>
      </c>
      <c r="L3284" t="s">
        <v>1194</v>
      </c>
      <c r="M3284" t="s">
        <v>126</v>
      </c>
      <c r="N3284">
        <v>50</v>
      </c>
      <c r="O3284" t="s">
        <v>41</v>
      </c>
      <c r="P3284" t="s">
        <v>42</v>
      </c>
      <c r="Q3284" s="1">
        <v>22877</v>
      </c>
      <c r="R3284" s="1">
        <v>12957</v>
      </c>
      <c r="S3284">
        <v>258</v>
      </c>
      <c r="T3284">
        <v>45</v>
      </c>
      <c r="U3284">
        <v>53</v>
      </c>
      <c r="V3284" s="1">
        <v>9662</v>
      </c>
      <c r="W3284">
        <v>42.24</v>
      </c>
      <c r="X3284">
        <v>50.42</v>
      </c>
    </row>
    <row r="3285" spans="1:24" x14ac:dyDescent="0.25">
      <c r="A3285">
        <v>202001</v>
      </c>
      <c r="B3285" t="s">
        <v>24</v>
      </c>
      <c r="C3285" t="s">
        <v>25</v>
      </c>
      <c r="D3285" t="s">
        <v>25</v>
      </c>
      <c r="E3285" t="s">
        <v>154</v>
      </c>
      <c r="F3285" t="s">
        <v>4063</v>
      </c>
      <c r="G3285">
        <v>65773537</v>
      </c>
      <c r="H3285">
        <v>4603215701</v>
      </c>
      <c r="I3285" t="s">
        <v>28</v>
      </c>
      <c r="J3285" t="s">
        <v>29</v>
      </c>
      <c r="K3285" t="s">
        <v>30</v>
      </c>
      <c r="L3285" t="s">
        <v>48</v>
      </c>
      <c r="M3285" t="s">
        <v>49</v>
      </c>
      <c r="N3285">
        <v>25</v>
      </c>
      <c r="O3285" t="s">
        <v>50</v>
      </c>
      <c r="P3285" t="s">
        <v>42</v>
      </c>
      <c r="Q3285" s="1">
        <v>12716</v>
      </c>
      <c r="R3285" s="1">
        <v>15399</v>
      </c>
      <c r="S3285">
        <v>0</v>
      </c>
      <c r="T3285">
        <v>52</v>
      </c>
      <c r="U3285">
        <v>54</v>
      </c>
      <c r="V3285" s="1">
        <v>-2683</v>
      </c>
      <c r="W3285">
        <v>-21.1</v>
      </c>
      <c r="X3285">
        <v>-952.11</v>
      </c>
    </row>
    <row r="3286" spans="1:24" x14ac:dyDescent="0.25">
      <c r="A3286">
        <v>202001</v>
      </c>
      <c r="B3286" t="s">
        <v>64</v>
      </c>
      <c r="C3286" t="s">
        <v>95</v>
      </c>
      <c r="D3286" t="s">
        <v>95</v>
      </c>
      <c r="E3286" t="s">
        <v>154</v>
      </c>
      <c r="F3286" t="s">
        <v>4064</v>
      </c>
      <c r="G3286">
        <v>65772896</v>
      </c>
      <c r="H3286">
        <v>5015490</v>
      </c>
      <c r="I3286" t="s">
        <v>72</v>
      </c>
      <c r="J3286" t="s">
        <v>827</v>
      </c>
      <c r="K3286" t="s">
        <v>1737</v>
      </c>
      <c r="L3286" t="s">
        <v>134</v>
      </c>
      <c r="M3286" t="s">
        <v>135</v>
      </c>
      <c r="N3286">
        <v>75</v>
      </c>
      <c r="O3286" t="s">
        <v>45</v>
      </c>
      <c r="P3286" t="s">
        <v>42</v>
      </c>
      <c r="Q3286" s="1">
        <v>5746761</v>
      </c>
      <c r="R3286" s="1">
        <v>9855</v>
      </c>
      <c r="S3286">
        <v>236</v>
      </c>
      <c r="T3286">
        <v>53</v>
      </c>
      <c r="U3286">
        <v>145</v>
      </c>
      <c r="V3286" s="1">
        <v>5736671</v>
      </c>
      <c r="W3286">
        <v>99.82</v>
      </c>
      <c r="X3286">
        <v>99.33</v>
      </c>
    </row>
    <row r="3287" spans="1:24" x14ac:dyDescent="0.25">
      <c r="A3287">
        <v>202001</v>
      </c>
      <c r="B3287" t="s">
        <v>607</v>
      </c>
      <c r="C3287" t="s">
        <v>899</v>
      </c>
      <c r="D3287" t="s">
        <v>899</v>
      </c>
      <c r="E3287" t="s">
        <v>154</v>
      </c>
      <c r="F3287" t="s">
        <v>4065</v>
      </c>
      <c r="G3287">
        <v>65773500</v>
      </c>
      <c r="H3287">
        <v>16003329</v>
      </c>
      <c r="I3287" t="s">
        <v>28</v>
      </c>
      <c r="J3287" t="s">
        <v>57</v>
      </c>
      <c r="K3287" t="s">
        <v>30</v>
      </c>
      <c r="L3287" t="s">
        <v>902</v>
      </c>
      <c r="M3287" t="s">
        <v>903</v>
      </c>
      <c r="N3287">
        <v>50</v>
      </c>
      <c r="O3287" t="s">
        <v>261</v>
      </c>
      <c r="P3287" t="s">
        <v>42</v>
      </c>
      <c r="Q3287" s="1">
        <v>37747</v>
      </c>
      <c r="R3287" s="1">
        <v>8873</v>
      </c>
      <c r="S3287">
        <v>0</v>
      </c>
      <c r="T3287">
        <v>64</v>
      </c>
      <c r="U3287">
        <v>65</v>
      </c>
      <c r="V3287" s="1">
        <v>28874</v>
      </c>
      <c r="W3287">
        <v>76.489999999999995</v>
      </c>
      <c r="X3287">
        <v>74.78</v>
      </c>
    </row>
    <row r="3288" spans="1:24" x14ac:dyDescent="0.25">
      <c r="A3288">
        <v>202001</v>
      </c>
      <c r="B3288" t="s">
        <v>24</v>
      </c>
      <c r="C3288" t="s">
        <v>25</v>
      </c>
      <c r="D3288" t="s">
        <v>25</v>
      </c>
      <c r="E3288" t="s">
        <v>154</v>
      </c>
      <c r="F3288" t="s">
        <v>4066</v>
      </c>
      <c r="G3288">
        <v>65776342</v>
      </c>
      <c r="H3288">
        <v>201500715</v>
      </c>
      <c r="I3288" t="s">
        <v>28</v>
      </c>
      <c r="J3288" t="s">
        <v>57</v>
      </c>
      <c r="K3288" t="s">
        <v>60</v>
      </c>
      <c r="L3288" t="s">
        <v>376</v>
      </c>
      <c r="M3288" t="s">
        <v>260</v>
      </c>
      <c r="N3288">
        <v>50</v>
      </c>
      <c r="O3288" t="s">
        <v>45</v>
      </c>
      <c r="P3288" t="s">
        <v>42</v>
      </c>
      <c r="Q3288" s="1">
        <v>461700</v>
      </c>
      <c r="R3288" s="1">
        <v>21854</v>
      </c>
      <c r="S3288">
        <v>323</v>
      </c>
      <c r="T3288">
        <v>73</v>
      </c>
      <c r="U3288">
        <v>75</v>
      </c>
      <c r="V3288" s="1">
        <v>439523</v>
      </c>
      <c r="W3288">
        <v>95.2</v>
      </c>
      <c r="X3288">
        <v>90.61</v>
      </c>
    </row>
    <row r="3289" spans="1:24" x14ac:dyDescent="0.25">
      <c r="A3289">
        <v>202001</v>
      </c>
      <c r="B3289" t="s">
        <v>607</v>
      </c>
      <c r="C3289" t="s">
        <v>899</v>
      </c>
      <c r="D3289" t="s">
        <v>899</v>
      </c>
      <c r="E3289" t="s">
        <v>1516</v>
      </c>
      <c r="F3289" t="s">
        <v>4067</v>
      </c>
      <c r="G3289">
        <v>65001854</v>
      </c>
      <c r="H3289">
        <v>65001854</v>
      </c>
      <c r="I3289" t="s">
        <v>28</v>
      </c>
      <c r="J3289" t="s">
        <v>53</v>
      </c>
      <c r="K3289" t="s">
        <v>30</v>
      </c>
      <c r="L3289" t="s">
        <v>916</v>
      </c>
      <c r="M3289" t="s">
        <v>903</v>
      </c>
      <c r="N3289" t="s">
        <v>81</v>
      </c>
      <c r="O3289" t="s">
        <v>45</v>
      </c>
      <c r="P3289" t="s">
        <v>42</v>
      </c>
      <c r="Q3289" s="1">
        <v>5133918</v>
      </c>
      <c r="R3289" s="1">
        <v>9835</v>
      </c>
      <c r="S3289">
        <v>0</v>
      </c>
      <c r="T3289">
        <v>51</v>
      </c>
      <c r="U3289">
        <v>55</v>
      </c>
      <c r="V3289" s="1">
        <v>5124082</v>
      </c>
      <c r="W3289">
        <v>99.81</v>
      </c>
      <c r="X3289">
        <v>99.37</v>
      </c>
    </row>
    <row r="3290" spans="1:24" x14ac:dyDescent="0.25">
      <c r="A3290">
        <v>202001</v>
      </c>
      <c r="B3290" t="s">
        <v>64</v>
      </c>
      <c r="C3290" t="s">
        <v>95</v>
      </c>
      <c r="D3290" t="s">
        <v>95</v>
      </c>
      <c r="E3290" t="s">
        <v>1032</v>
      </c>
      <c r="F3290" t="s">
        <v>4068</v>
      </c>
      <c r="G3290">
        <v>65778420</v>
      </c>
      <c r="H3290">
        <v>16003087</v>
      </c>
      <c r="I3290" t="s">
        <v>28</v>
      </c>
      <c r="J3290" t="s">
        <v>57</v>
      </c>
      <c r="K3290" t="s">
        <v>30</v>
      </c>
      <c r="L3290" t="s">
        <v>1034</v>
      </c>
      <c r="M3290" t="s">
        <v>89</v>
      </c>
      <c r="N3290">
        <v>50</v>
      </c>
      <c r="O3290" t="s">
        <v>41</v>
      </c>
      <c r="P3290" t="s">
        <v>42</v>
      </c>
      <c r="Q3290" s="1">
        <v>42273</v>
      </c>
      <c r="R3290" s="1">
        <v>18176</v>
      </c>
      <c r="S3290">
        <v>0</v>
      </c>
      <c r="T3290">
        <v>86</v>
      </c>
      <c r="U3290">
        <v>87</v>
      </c>
      <c r="V3290" s="1">
        <v>24097</v>
      </c>
      <c r="W3290">
        <v>57</v>
      </c>
      <c r="X3290">
        <v>37.130000000000003</v>
      </c>
    </row>
    <row r="3291" spans="1:24" x14ac:dyDescent="0.25">
      <c r="A3291">
        <v>202001</v>
      </c>
      <c r="B3291" t="s">
        <v>64</v>
      </c>
      <c r="C3291" t="s">
        <v>95</v>
      </c>
      <c r="D3291" t="s">
        <v>95</v>
      </c>
      <c r="E3291" t="s">
        <v>1035</v>
      </c>
      <c r="F3291" t="s">
        <v>4069</v>
      </c>
      <c r="G3291">
        <v>65778445</v>
      </c>
      <c r="H3291">
        <v>16003042</v>
      </c>
      <c r="I3291" t="s">
        <v>28</v>
      </c>
      <c r="J3291" t="s">
        <v>57</v>
      </c>
      <c r="K3291" t="s">
        <v>60</v>
      </c>
      <c r="L3291" t="s">
        <v>1034</v>
      </c>
      <c r="M3291" t="s">
        <v>89</v>
      </c>
      <c r="N3291">
        <v>50</v>
      </c>
      <c r="O3291" t="s">
        <v>41</v>
      </c>
      <c r="P3291" t="s">
        <v>42</v>
      </c>
      <c r="Q3291" s="1">
        <v>25745</v>
      </c>
      <c r="R3291" s="1">
        <v>14753</v>
      </c>
      <c r="S3291">
        <v>0</v>
      </c>
      <c r="T3291">
        <v>58</v>
      </c>
      <c r="U3291">
        <v>58</v>
      </c>
      <c r="V3291" s="1">
        <v>10992</v>
      </c>
      <c r="W3291">
        <v>42.7</v>
      </c>
      <c r="X3291">
        <v>33.299999999999997</v>
      </c>
    </row>
    <row r="3292" spans="1:24" x14ac:dyDescent="0.25">
      <c r="A3292">
        <v>202001</v>
      </c>
      <c r="B3292" t="s">
        <v>24</v>
      </c>
      <c r="C3292" t="s">
        <v>25</v>
      </c>
      <c r="D3292" t="s">
        <v>25</v>
      </c>
      <c r="E3292" t="s">
        <v>209</v>
      </c>
      <c r="F3292" t="s">
        <v>4070</v>
      </c>
      <c r="G3292">
        <v>65764614</v>
      </c>
      <c r="H3292">
        <v>2013080248</v>
      </c>
      <c r="I3292" t="s">
        <v>72</v>
      </c>
      <c r="J3292" t="s">
        <v>57</v>
      </c>
      <c r="K3292" t="s">
        <v>1737</v>
      </c>
      <c r="L3292" t="s">
        <v>206</v>
      </c>
      <c r="M3292" t="s">
        <v>207</v>
      </c>
      <c r="N3292">
        <v>1250</v>
      </c>
      <c r="O3292" t="s">
        <v>33</v>
      </c>
      <c r="P3292" t="s">
        <v>34</v>
      </c>
      <c r="Q3292">
        <v>0</v>
      </c>
      <c r="R3292" s="1">
        <v>123488</v>
      </c>
      <c r="S3292">
        <v>0</v>
      </c>
      <c r="T3292">
        <v>183</v>
      </c>
      <c r="U3292">
        <v>198</v>
      </c>
      <c r="V3292" s="1">
        <v>-123488</v>
      </c>
      <c r="W3292">
        <v>0</v>
      </c>
      <c r="X3292">
        <v>0</v>
      </c>
    </row>
    <row r="3293" spans="1:24" x14ac:dyDescent="0.25">
      <c r="A3293">
        <v>202001</v>
      </c>
      <c r="B3293" t="s">
        <v>35</v>
      </c>
      <c r="C3293" t="s">
        <v>680</v>
      </c>
      <c r="D3293" t="s">
        <v>680</v>
      </c>
      <c r="E3293" t="s">
        <v>498</v>
      </c>
      <c r="F3293" t="s">
        <v>4071</v>
      </c>
      <c r="G3293">
        <v>65769120</v>
      </c>
      <c r="H3293">
        <v>32879684</v>
      </c>
      <c r="I3293" t="s">
        <v>72</v>
      </c>
      <c r="J3293" t="s">
        <v>29</v>
      </c>
      <c r="K3293" t="s">
        <v>30</v>
      </c>
      <c r="L3293" t="s">
        <v>1010</v>
      </c>
      <c r="M3293" t="s">
        <v>684</v>
      </c>
      <c r="N3293">
        <v>50</v>
      </c>
      <c r="O3293" t="s">
        <v>33</v>
      </c>
      <c r="P3293" t="s">
        <v>34</v>
      </c>
      <c r="Q3293">
        <v>0</v>
      </c>
      <c r="R3293" s="1">
        <v>29149</v>
      </c>
      <c r="S3293">
        <v>0</v>
      </c>
      <c r="T3293">
        <v>56</v>
      </c>
      <c r="U3293">
        <v>59</v>
      </c>
      <c r="V3293" s="1">
        <v>-29149</v>
      </c>
      <c r="W3293">
        <v>0</v>
      </c>
      <c r="X3293">
        <v>0</v>
      </c>
    </row>
    <row r="3294" spans="1:24" x14ac:dyDescent="0.25">
      <c r="A3294">
        <v>202001</v>
      </c>
      <c r="B3294" t="s">
        <v>35</v>
      </c>
      <c r="C3294" t="s">
        <v>680</v>
      </c>
      <c r="D3294" t="s">
        <v>680</v>
      </c>
      <c r="E3294" t="s">
        <v>1052</v>
      </c>
      <c r="F3294" t="s">
        <v>4072</v>
      </c>
      <c r="G3294">
        <v>65752981</v>
      </c>
      <c r="H3294">
        <v>4603216819</v>
      </c>
      <c r="I3294" t="s">
        <v>72</v>
      </c>
      <c r="J3294" t="s">
        <v>29</v>
      </c>
      <c r="K3294" t="s">
        <v>30</v>
      </c>
      <c r="L3294" t="s">
        <v>1050</v>
      </c>
      <c r="M3294" t="s">
        <v>1051</v>
      </c>
      <c r="N3294" t="s">
        <v>81</v>
      </c>
      <c r="O3294" t="s">
        <v>50</v>
      </c>
      <c r="P3294" t="s">
        <v>42</v>
      </c>
      <c r="Q3294" s="1">
        <v>14342</v>
      </c>
      <c r="R3294" s="1">
        <v>26411</v>
      </c>
      <c r="S3294">
        <v>0</v>
      </c>
      <c r="T3294">
        <v>38</v>
      </c>
      <c r="U3294">
        <v>47</v>
      </c>
      <c r="V3294" s="1">
        <v>-12069</v>
      </c>
      <c r="W3294">
        <v>-84.15</v>
      </c>
      <c r="X3294">
        <v>-739.34</v>
      </c>
    </row>
    <row r="3295" spans="1:24" x14ac:dyDescent="0.25">
      <c r="A3295">
        <v>202001</v>
      </c>
      <c r="B3295" t="s">
        <v>35</v>
      </c>
      <c r="C3295" t="s">
        <v>680</v>
      </c>
      <c r="D3295" t="s">
        <v>680</v>
      </c>
      <c r="E3295" t="s">
        <v>687</v>
      </c>
      <c r="F3295" t="s">
        <v>4073</v>
      </c>
      <c r="G3295">
        <v>65761915</v>
      </c>
      <c r="H3295">
        <v>5005619</v>
      </c>
      <c r="I3295" t="s">
        <v>28</v>
      </c>
      <c r="J3295" t="s">
        <v>29</v>
      </c>
      <c r="K3295" t="s">
        <v>30</v>
      </c>
      <c r="L3295" t="s">
        <v>951</v>
      </c>
      <c r="M3295" t="s">
        <v>684</v>
      </c>
      <c r="N3295">
        <v>50</v>
      </c>
      <c r="O3295" t="s">
        <v>33</v>
      </c>
      <c r="P3295" t="s">
        <v>34</v>
      </c>
      <c r="Q3295">
        <v>0</v>
      </c>
      <c r="R3295" s="1">
        <v>19779</v>
      </c>
      <c r="S3295">
        <v>0</v>
      </c>
      <c r="T3295">
        <v>33</v>
      </c>
      <c r="U3295">
        <v>33</v>
      </c>
      <c r="V3295" s="1">
        <v>-19779</v>
      </c>
      <c r="W3295">
        <v>0</v>
      </c>
      <c r="X3295">
        <v>-449.41</v>
      </c>
    </row>
    <row r="3296" spans="1:24" x14ac:dyDescent="0.25">
      <c r="A3296">
        <v>202001</v>
      </c>
      <c r="B3296" t="s">
        <v>35</v>
      </c>
      <c r="C3296" t="s">
        <v>680</v>
      </c>
      <c r="D3296" t="s">
        <v>680</v>
      </c>
      <c r="E3296" t="s">
        <v>128</v>
      </c>
      <c r="F3296" t="s">
        <v>4074</v>
      </c>
      <c r="G3296">
        <v>65007129</v>
      </c>
      <c r="H3296">
        <v>46759</v>
      </c>
      <c r="I3296" t="s">
        <v>72</v>
      </c>
      <c r="J3296" t="s">
        <v>29</v>
      </c>
      <c r="K3296" t="s">
        <v>30</v>
      </c>
      <c r="L3296" t="s">
        <v>951</v>
      </c>
      <c r="M3296" t="s">
        <v>684</v>
      </c>
      <c r="N3296">
        <v>50</v>
      </c>
      <c r="O3296" t="s">
        <v>33</v>
      </c>
      <c r="P3296" t="s">
        <v>34</v>
      </c>
      <c r="Q3296">
        <v>0</v>
      </c>
      <c r="R3296" s="1">
        <v>4537</v>
      </c>
      <c r="S3296">
        <v>0</v>
      </c>
      <c r="T3296">
        <v>4</v>
      </c>
      <c r="U3296">
        <v>4</v>
      </c>
      <c r="V3296" s="1">
        <v>-4537</v>
      </c>
      <c r="W3296">
        <v>0</v>
      </c>
      <c r="X3296">
        <v>0</v>
      </c>
    </row>
    <row r="3297" spans="1:24" x14ac:dyDescent="0.25">
      <c r="A3297">
        <v>202001</v>
      </c>
      <c r="B3297" t="s">
        <v>35</v>
      </c>
      <c r="C3297" t="s">
        <v>1061</v>
      </c>
      <c r="D3297" t="s">
        <v>1061</v>
      </c>
      <c r="E3297" t="s">
        <v>495</v>
      </c>
      <c r="F3297" t="s">
        <v>4075</v>
      </c>
      <c r="G3297">
        <v>65011022</v>
      </c>
      <c r="H3297">
        <v>5008024</v>
      </c>
      <c r="I3297" t="s">
        <v>28</v>
      </c>
      <c r="J3297" t="s">
        <v>57</v>
      </c>
      <c r="K3297" t="s">
        <v>54</v>
      </c>
      <c r="L3297" t="s">
        <v>1063</v>
      </c>
      <c r="M3297" t="s">
        <v>1064</v>
      </c>
      <c r="N3297">
        <v>50</v>
      </c>
      <c r="O3297" t="s">
        <v>41</v>
      </c>
      <c r="P3297" t="s">
        <v>42</v>
      </c>
      <c r="Q3297" s="1">
        <v>24356</v>
      </c>
      <c r="R3297" s="1">
        <v>14026</v>
      </c>
      <c r="S3297">
        <v>321</v>
      </c>
      <c r="T3297">
        <v>20</v>
      </c>
      <c r="U3297">
        <v>25</v>
      </c>
      <c r="V3297" s="1">
        <v>10009</v>
      </c>
      <c r="W3297">
        <v>41.1</v>
      </c>
      <c r="X3297">
        <v>-346.27</v>
      </c>
    </row>
    <row r="3298" spans="1:24" x14ac:dyDescent="0.25">
      <c r="A3298">
        <v>202001</v>
      </c>
      <c r="B3298" t="s">
        <v>24</v>
      </c>
      <c r="C3298" t="s">
        <v>25</v>
      </c>
      <c r="D3298" t="s">
        <v>25</v>
      </c>
      <c r="E3298" t="s">
        <v>575</v>
      </c>
      <c r="F3298" t="s">
        <v>4076</v>
      </c>
      <c r="G3298">
        <v>65738002</v>
      </c>
      <c r="H3298">
        <v>15693</v>
      </c>
      <c r="I3298" t="s">
        <v>28</v>
      </c>
      <c r="J3298" t="s">
        <v>29</v>
      </c>
      <c r="K3298" t="s">
        <v>30</v>
      </c>
      <c r="L3298" t="s">
        <v>119</v>
      </c>
      <c r="M3298" t="s">
        <v>120</v>
      </c>
      <c r="N3298">
        <v>75</v>
      </c>
      <c r="O3298" t="s">
        <v>33</v>
      </c>
      <c r="P3298" t="s">
        <v>34</v>
      </c>
      <c r="Q3298">
        <v>0</v>
      </c>
      <c r="R3298" s="1">
        <v>28057</v>
      </c>
      <c r="S3298">
        <v>0</v>
      </c>
      <c r="T3298">
        <v>19</v>
      </c>
      <c r="U3298">
        <v>23</v>
      </c>
      <c r="V3298" s="1">
        <v>-28057</v>
      </c>
      <c r="W3298">
        <v>0</v>
      </c>
      <c r="X3298">
        <v>0</v>
      </c>
    </row>
    <row r="3299" spans="1:24" x14ac:dyDescent="0.25">
      <c r="A3299">
        <v>202001</v>
      </c>
      <c r="B3299" t="s">
        <v>24</v>
      </c>
      <c r="C3299" t="s">
        <v>251</v>
      </c>
      <c r="D3299" t="s">
        <v>251</v>
      </c>
      <c r="E3299" t="s">
        <v>821</v>
      </c>
      <c r="F3299" t="s">
        <v>4077</v>
      </c>
      <c r="G3299">
        <v>65724632</v>
      </c>
      <c r="H3299">
        <v>33092223</v>
      </c>
      <c r="I3299" t="s">
        <v>28</v>
      </c>
      <c r="J3299" t="s">
        <v>29</v>
      </c>
      <c r="K3299" t="s">
        <v>30</v>
      </c>
      <c r="L3299" t="s">
        <v>253</v>
      </c>
      <c r="M3299" t="s">
        <v>254</v>
      </c>
      <c r="N3299" t="s">
        <v>121</v>
      </c>
      <c r="O3299" t="s">
        <v>33</v>
      </c>
      <c r="P3299" t="s">
        <v>34</v>
      </c>
      <c r="Q3299">
        <v>0</v>
      </c>
      <c r="R3299" s="1">
        <v>20328</v>
      </c>
      <c r="S3299">
        <v>0</v>
      </c>
      <c r="T3299">
        <v>67</v>
      </c>
      <c r="U3299">
        <v>75</v>
      </c>
      <c r="V3299" s="1">
        <v>-20328</v>
      </c>
      <c r="W3299">
        <v>0</v>
      </c>
      <c r="X3299">
        <v>0</v>
      </c>
    </row>
    <row r="3300" spans="1:24" x14ac:dyDescent="0.25">
      <c r="A3300">
        <v>202001</v>
      </c>
      <c r="B3300" t="s">
        <v>64</v>
      </c>
      <c r="C3300" t="s">
        <v>65</v>
      </c>
      <c r="D3300" t="s">
        <v>65</v>
      </c>
      <c r="E3300" t="s">
        <v>226</v>
      </c>
      <c r="F3300" t="s">
        <v>4078</v>
      </c>
      <c r="G3300">
        <v>65201423</v>
      </c>
      <c r="H3300">
        <v>32882328</v>
      </c>
      <c r="I3300" t="s">
        <v>72</v>
      </c>
      <c r="J3300" t="s">
        <v>57</v>
      </c>
      <c r="K3300" t="s">
        <v>73</v>
      </c>
      <c r="L3300" t="s">
        <v>449</v>
      </c>
      <c r="M3300" t="s">
        <v>409</v>
      </c>
      <c r="N3300">
        <v>50</v>
      </c>
      <c r="O3300" t="s">
        <v>76</v>
      </c>
      <c r="P3300" t="s">
        <v>42</v>
      </c>
      <c r="Q3300" s="1">
        <v>3309</v>
      </c>
      <c r="R3300" s="1">
        <v>3010</v>
      </c>
      <c r="S3300">
        <v>0</v>
      </c>
      <c r="T3300">
        <v>8</v>
      </c>
      <c r="U3300">
        <v>14</v>
      </c>
      <c r="V3300">
        <v>299</v>
      </c>
      <c r="W3300">
        <v>9.0399999999999991</v>
      </c>
      <c r="X3300">
        <v>-32.090000000000003</v>
      </c>
    </row>
    <row r="3301" spans="1:24" x14ac:dyDescent="0.25">
      <c r="A3301">
        <v>202001</v>
      </c>
      <c r="B3301" t="s">
        <v>64</v>
      </c>
      <c r="C3301" t="s">
        <v>65</v>
      </c>
      <c r="D3301" t="s">
        <v>65</v>
      </c>
      <c r="E3301" t="s">
        <v>395</v>
      </c>
      <c r="F3301" t="s">
        <v>4079</v>
      </c>
      <c r="G3301">
        <v>65210281</v>
      </c>
      <c r="H3301">
        <v>32882350</v>
      </c>
      <c r="I3301" t="s">
        <v>28</v>
      </c>
      <c r="J3301" t="s">
        <v>57</v>
      </c>
      <c r="K3301" t="s">
        <v>30</v>
      </c>
      <c r="L3301" t="s">
        <v>796</v>
      </c>
      <c r="M3301" t="s">
        <v>409</v>
      </c>
      <c r="N3301">
        <v>75</v>
      </c>
      <c r="O3301" t="s">
        <v>33</v>
      </c>
      <c r="P3301" t="s">
        <v>34</v>
      </c>
      <c r="Q3301">
        <v>0</v>
      </c>
      <c r="R3301" s="1">
        <v>27541</v>
      </c>
      <c r="S3301">
        <v>0</v>
      </c>
      <c r="T3301">
        <v>49</v>
      </c>
      <c r="U3301">
        <v>56</v>
      </c>
      <c r="V3301" s="1">
        <v>-27541</v>
      </c>
      <c r="W3301">
        <v>0</v>
      </c>
      <c r="X3301">
        <v>0</v>
      </c>
    </row>
    <row r="3302" spans="1:24" x14ac:dyDescent="0.25">
      <c r="A3302">
        <v>202001</v>
      </c>
      <c r="B3302" t="s">
        <v>64</v>
      </c>
      <c r="C3302" t="s">
        <v>65</v>
      </c>
      <c r="D3302" t="s">
        <v>65</v>
      </c>
      <c r="E3302" t="s">
        <v>103</v>
      </c>
      <c r="F3302" t="s">
        <v>4080</v>
      </c>
      <c r="G3302">
        <v>65201881</v>
      </c>
      <c r="H3302">
        <v>5007150</v>
      </c>
      <c r="I3302" t="s">
        <v>28</v>
      </c>
      <c r="J3302" t="s">
        <v>57</v>
      </c>
      <c r="K3302" t="s">
        <v>30</v>
      </c>
      <c r="L3302" t="s">
        <v>105</v>
      </c>
      <c r="M3302" t="s">
        <v>75</v>
      </c>
      <c r="N3302">
        <v>75</v>
      </c>
      <c r="O3302" t="s">
        <v>61</v>
      </c>
      <c r="P3302" t="s">
        <v>42</v>
      </c>
      <c r="Q3302" s="1">
        <v>29100</v>
      </c>
      <c r="R3302" s="1">
        <v>20010</v>
      </c>
      <c r="S3302">
        <v>222</v>
      </c>
      <c r="T3302">
        <v>52</v>
      </c>
      <c r="U3302">
        <v>55</v>
      </c>
      <c r="V3302" s="1">
        <v>8868</v>
      </c>
      <c r="W3302">
        <v>30.47</v>
      </c>
      <c r="X3302">
        <v>-276.19</v>
      </c>
    </row>
    <row r="3303" spans="1:24" x14ac:dyDescent="0.25">
      <c r="A3303">
        <v>202001</v>
      </c>
      <c r="B3303" t="s">
        <v>64</v>
      </c>
      <c r="C3303" t="s">
        <v>65</v>
      </c>
      <c r="D3303" t="s">
        <v>65</v>
      </c>
      <c r="E3303" t="s">
        <v>445</v>
      </c>
      <c r="F3303" t="s">
        <v>4081</v>
      </c>
      <c r="G3303">
        <v>65201587</v>
      </c>
      <c r="H3303">
        <v>5016955</v>
      </c>
      <c r="I3303" t="s">
        <v>28</v>
      </c>
      <c r="J3303" t="s">
        <v>57</v>
      </c>
      <c r="K3303" t="s">
        <v>54</v>
      </c>
      <c r="L3303" t="s">
        <v>74</v>
      </c>
      <c r="M3303" t="s">
        <v>75</v>
      </c>
      <c r="N3303">
        <v>75</v>
      </c>
      <c r="O3303" t="s">
        <v>33</v>
      </c>
      <c r="P3303" t="s">
        <v>34</v>
      </c>
      <c r="Q3303">
        <v>0</v>
      </c>
      <c r="R3303" s="1">
        <v>10961</v>
      </c>
      <c r="S3303">
        <v>0</v>
      </c>
      <c r="T3303">
        <v>22</v>
      </c>
      <c r="U3303">
        <v>22</v>
      </c>
      <c r="V3303" s="1">
        <v>-10961</v>
      </c>
      <c r="W3303">
        <v>0</v>
      </c>
      <c r="X3303">
        <v>-971.08</v>
      </c>
    </row>
    <row r="3304" spans="1:24" x14ac:dyDescent="0.25">
      <c r="A3304">
        <v>202001</v>
      </c>
      <c r="B3304" t="s">
        <v>64</v>
      </c>
      <c r="C3304" t="s">
        <v>65</v>
      </c>
      <c r="D3304" t="s">
        <v>65</v>
      </c>
      <c r="E3304" t="s">
        <v>1124</v>
      </c>
      <c r="F3304" t="s">
        <v>4082</v>
      </c>
      <c r="G3304">
        <v>65747274</v>
      </c>
      <c r="H3304">
        <v>44974028</v>
      </c>
      <c r="I3304" t="s">
        <v>28</v>
      </c>
      <c r="J3304" t="s">
        <v>29</v>
      </c>
      <c r="K3304" t="s">
        <v>30</v>
      </c>
      <c r="L3304" t="s">
        <v>1126</v>
      </c>
      <c r="M3304" t="s">
        <v>282</v>
      </c>
      <c r="N3304">
        <v>75</v>
      </c>
      <c r="O3304" t="s">
        <v>33</v>
      </c>
      <c r="P3304" t="s">
        <v>34</v>
      </c>
      <c r="Q3304">
        <v>0</v>
      </c>
      <c r="R3304" s="1">
        <v>24972</v>
      </c>
      <c r="S3304">
        <v>0</v>
      </c>
      <c r="T3304">
        <v>110</v>
      </c>
      <c r="U3304">
        <v>115</v>
      </c>
      <c r="V3304" s="1">
        <v>-24972</v>
      </c>
      <c r="W3304">
        <v>0</v>
      </c>
      <c r="X3304">
        <v>0</v>
      </c>
    </row>
    <row r="3305" spans="1:24" x14ac:dyDescent="0.25">
      <c r="A3305">
        <v>202001</v>
      </c>
      <c r="B3305" t="s">
        <v>64</v>
      </c>
      <c r="C3305" t="s">
        <v>65</v>
      </c>
      <c r="D3305" t="s">
        <v>65</v>
      </c>
      <c r="E3305" t="s">
        <v>457</v>
      </c>
      <c r="F3305" t="s">
        <v>4083</v>
      </c>
      <c r="G3305">
        <v>65229421</v>
      </c>
      <c r="H3305">
        <v>32879542</v>
      </c>
      <c r="I3305" t="s">
        <v>72</v>
      </c>
      <c r="J3305" t="s">
        <v>29</v>
      </c>
      <c r="K3305" t="s">
        <v>30</v>
      </c>
      <c r="L3305" t="s">
        <v>459</v>
      </c>
      <c r="M3305" t="s">
        <v>109</v>
      </c>
      <c r="N3305">
        <v>75</v>
      </c>
      <c r="O3305" t="s">
        <v>41</v>
      </c>
      <c r="P3305" t="s">
        <v>42</v>
      </c>
      <c r="Q3305" s="1">
        <v>6969</v>
      </c>
      <c r="R3305" s="1">
        <v>3235</v>
      </c>
      <c r="S3305">
        <v>0</v>
      </c>
      <c r="T3305">
        <v>8</v>
      </c>
      <c r="U3305">
        <v>9</v>
      </c>
      <c r="V3305" s="1">
        <v>3734</v>
      </c>
      <c r="W3305">
        <v>53.58</v>
      </c>
      <c r="X3305">
        <v>40.96</v>
      </c>
    </row>
    <row r="3306" spans="1:24" x14ac:dyDescent="0.25">
      <c r="A3306">
        <v>202001</v>
      </c>
      <c r="B3306" t="s">
        <v>24</v>
      </c>
      <c r="C3306" t="s">
        <v>25</v>
      </c>
      <c r="D3306" t="s">
        <v>25</v>
      </c>
      <c r="E3306" t="s">
        <v>241</v>
      </c>
      <c r="F3306" t="s">
        <v>4084</v>
      </c>
      <c r="G3306">
        <v>65701348</v>
      </c>
      <c r="H3306">
        <v>32405060</v>
      </c>
      <c r="I3306" t="s">
        <v>72</v>
      </c>
      <c r="J3306" t="s">
        <v>29</v>
      </c>
      <c r="K3306" t="s">
        <v>30</v>
      </c>
      <c r="L3306" t="s">
        <v>55</v>
      </c>
      <c r="M3306" t="s">
        <v>32</v>
      </c>
      <c r="N3306">
        <v>500</v>
      </c>
      <c r="O3306" t="s">
        <v>76</v>
      </c>
      <c r="P3306" t="s">
        <v>42</v>
      </c>
      <c r="Q3306" s="1">
        <v>8100</v>
      </c>
      <c r="R3306" s="1">
        <v>7901</v>
      </c>
      <c r="S3306">
        <v>315</v>
      </c>
      <c r="T3306">
        <v>34</v>
      </c>
      <c r="U3306">
        <v>38</v>
      </c>
      <c r="V3306">
        <v>-116</v>
      </c>
      <c r="W3306">
        <v>-1.43</v>
      </c>
      <c r="X3306">
        <v>-1.53</v>
      </c>
    </row>
    <row r="3307" spans="1:24" x14ac:dyDescent="0.25">
      <c r="A3307">
        <v>202001</v>
      </c>
      <c r="B3307" t="s">
        <v>607</v>
      </c>
      <c r="C3307" t="s">
        <v>608</v>
      </c>
      <c r="D3307" t="s">
        <v>608</v>
      </c>
      <c r="E3307" t="s">
        <v>4085</v>
      </c>
      <c r="F3307" t="s">
        <v>4086</v>
      </c>
      <c r="G3307">
        <v>65775207</v>
      </c>
      <c r="H3307">
        <v>16003363</v>
      </c>
      <c r="I3307" t="s">
        <v>72</v>
      </c>
      <c r="J3307" t="s">
        <v>57</v>
      </c>
      <c r="K3307" t="s">
        <v>30</v>
      </c>
      <c r="L3307" t="s">
        <v>836</v>
      </c>
      <c r="M3307" t="s">
        <v>837</v>
      </c>
      <c r="N3307">
        <v>50</v>
      </c>
      <c r="O3307" t="s">
        <v>50</v>
      </c>
      <c r="P3307" t="s">
        <v>42</v>
      </c>
      <c r="Q3307" s="1">
        <v>12012</v>
      </c>
      <c r="R3307" s="1">
        <v>17302</v>
      </c>
      <c r="S3307">
        <v>0</v>
      </c>
      <c r="T3307">
        <v>123</v>
      </c>
      <c r="U3307">
        <v>128</v>
      </c>
      <c r="V3307" s="1">
        <v>-5290</v>
      </c>
      <c r="W3307">
        <v>-44.03</v>
      </c>
      <c r="X3307">
        <v>-175.84</v>
      </c>
    </row>
    <row r="3308" spans="1:24" x14ac:dyDescent="0.25">
      <c r="A3308">
        <v>202001</v>
      </c>
      <c r="B3308" t="s">
        <v>64</v>
      </c>
      <c r="C3308" t="s">
        <v>65</v>
      </c>
      <c r="D3308" t="s">
        <v>65</v>
      </c>
      <c r="E3308" t="s">
        <v>441</v>
      </c>
      <c r="F3308" t="s">
        <v>4087</v>
      </c>
      <c r="G3308">
        <v>65744796</v>
      </c>
      <c r="H3308">
        <v>1137927</v>
      </c>
      <c r="I3308" t="s">
        <v>72</v>
      </c>
      <c r="J3308" t="s">
        <v>29</v>
      </c>
      <c r="K3308" t="s">
        <v>30</v>
      </c>
      <c r="L3308" t="s">
        <v>74</v>
      </c>
      <c r="M3308" t="s">
        <v>75</v>
      </c>
      <c r="N3308">
        <v>50</v>
      </c>
      <c r="O3308" t="s">
        <v>50</v>
      </c>
      <c r="P3308" t="s">
        <v>42</v>
      </c>
      <c r="Q3308" s="1">
        <v>1312</v>
      </c>
      <c r="R3308" s="1">
        <v>1666</v>
      </c>
      <c r="S3308">
        <v>0</v>
      </c>
      <c r="T3308">
        <v>7</v>
      </c>
      <c r="U3308">
        <v>8</v>
      </c>
      <c r="V3308">
        <v>-354</v>
      </c>
      <c r="W3308">
        <v>-26.99</v>
      </c>
      <c r="X3308">
        <v>-868.61</v>
      </c>
    </row>
    <row r="3309" spans="1:24" x14ac:dyDescent="0.25">
      <c r="A3309">
        <v>202001</v>
      </c>
      <c r="B3309" t="s">
        <v>35</v>
      </c>
      <c r="C3309" t="s">
        <v>127</v>
      </c>
      <c r="D3309" t="s">
        <v>127</v>
      </c>
      <c r="E3309" t="s">
        <v>1023</v>
      </c>
      <c r="F3309" t="s">
        <v>4088</v>
      </c>
      <c r="G3309">
        <v>65711998</v>
      </c>
      <c r="H3309">
        <v>5005400</v>
      </c>
      <c r="I3309" t="s">
        <v>28</v>
      </c>
      <c r="J3309" t="s">
        <v>29</v>
      </c>
      <c r="K3309" t="s">
        <v>30</v>
      </c>
      <c r="L3309" t="s">
        <v>130</v>
      </c>
      <c r="M3309" t="s">
        <v>131</v>
      </c>
      <c r="N3309">
        <v>50</v>
      </c>
      <c r="O3309" t="s">
        <v>41</v>
      </c>
      <c r="P3309" t="s">
        <v>42</v>
      </c>
      <c r="Q3309" s="1">
        <v>27600</v>
      </c>
      <c r="R3309" s="1">
        <v>11449</v>
      </c>
      <c r="S3309">
        <v>292</v>
      </c>
      <c r="T3309">
        <v>42</v>
      </c>
      <c r="U3309">
        <v>44</v>
      </c>
      <c r="V3309" s="1">
        <v>15859</v>
      </c>
      <c r="W3309">
        <v>57.46</v>
      </c>
      <c r="X3309">
        <v>-169.52</v>
      </c>
    </row>
    <row r="3310" spans="1:24" x14ac:dyDescent="0.25">
      <c r="A3310">
        <v>202001</v>
      </c>
      <c r="B3310" t="s">
        <v>35</v>
      </c>
      <c r="C3310" t="s">
        <v>1101</v>
      </c>
      <c r="D3310" t="s">
        <v>1101</v>
      </c>
      <c r="E3310" t="s">
        <v>4037</v>
      </c>
      <c r="F3310" t="s">
        <v>4089</v>
      </c>
      <c r="G3310">
        <v>65005978</v>
      </c>
      <c r="H3310">
        <v>5007496</v>
      </c>
      <c r="I3310" t="s">
        <v>28</v>
      </c>
      <c r="J3310" t="s">
        <v>29</v>
      </c>
      <c r="K3310" t="s">
        <v>30</v>
      </c>
      <c r="L3310" t="s">
        <v>4039</v>
      </c>
      <c r="M3310" t="s">
        <v>1105</v>
      </c>
      <c r="N3310">
        <v>75</v>
      </c>
      <c r="O3310" t="s">
        <v>33</v>
      </c>
      <c r="P3310" t="s">
        <v>34</v>
      </c>
      <c r="Q3310">
        <v>0</v>
      </c>
      <c r="R3310" s="1">
        <v>9191</v>
      </c>
      <c r="S3310">
        <v>321</v>
      </c>
      <c r="T3310">
        <v>20</v>
      </c>
      <c r="U3310">
        <v>20</v>
      </c>
      <c r="V3310" s="1">
        <v>-9512</v>
      </c>
      <c r="W3310">
        <v>0</v>
      </c>
      <c r="X3310">
        <v>0</v>
      </c>
    </row>
    <row r="3311" spans="1:24" x14ac:dyDescent="0.25">
      <c r="A3311">
        <v>202001</v>
      </c>
      <c r="B3311" t="s">
        <v>35</v>
      </c>
      <c r="C3311" t="s">
        <v>1101</v>
      </c>
      <c r="D3311" t="s">
        <v>1101</v>
      </c>
      <c r="E3311" t="s">
        <v>92</v>
      </c>
      <c r="F3311" t="s">
        <v>4090</v>
      </c>
      <c r="G3311">
        <v>65006003</v>
      </c>
      <c r="H3311">
        <v>4603216779</v>
      </c>
      <c r="I3311" t="s">
        <v>28</v>
      </c>
      <c r="J3311" t="s">
        <v>29</v>
      </c>
      <c r="K3311" t="s">
        <v>30</v>
      </c>
      <c r="L3311" t="s">
        <v>1104</v>
      </c>
      <c r="M3311" t="s">
        <v>1105</v>
      </c>
      <c r="N3311">
        <v>75</v>
      </c>
      <c r="O3311" t="s">
        <v>33</v>
      </c>
      <c r="P3311" t="s">
        <v>34</v>
      </c>
      <c r="Q3311">
        <v>0</v>
      </c>
      <c r="R3311" s="1">
        <v>10040</v>
      </c>
      <c r="S3311">
        <v>0</v>
      </c>
      <c r="T3311">
        <v>28</v>
      </c>
      <c r="U3311">
        <v>31</v>
      </c>
      <c r="V3311" s="1">
        <v>-10040</v>
      </c>
      <c r="W3311">
        <v>0</v>
      </c>
      <c r="X3311">
        <v>0</v>
      </c>
    </row>
    <row r="3312" spans="1:24" x14ac:dyDescent="0.25">
      <c r="A3312">
        <v>202001</v>
      </c>
      <c r="B3312" t="s">
        <v>35</v>
      </c>
      <c r="C3312" t="s">
        <v>1101</v>
      </c>
      <c r="D3312" t="s">
        <v>1101</v>
      </c>
      <c r="E3312" t="s">
        <v>687</v>
      </c>
      <c r="F3312" t="s">
        <v>4091</v>
      </c>
      <c r="G3312">
        <v>65741817</v>
      </c>
      <c r="H3312">
        <v>201500528</v>
      </c>
      <c r="I3312" t="s">
        <v>28</v>
      </c>
      <c r="J3312" t="s">
        <v>57</v>
      </c>
      <c r="K3312" t="s">
        <v>54</v>
      </c>
      <c r="L3312" t="s">
        <v>1104</v>
      </c>
      <c r="M3312" t="s">
        <v>1105</v>
      </c>
      <c r="N3312">
        <v>75</v>
      </c>
      <c r="O3312" t="s">
        <v>61</v>
      </c>
      <c r="P3312" t="s">
        <v>42</v>
      </c>
      <c r="Q3312" s="1">
        <v>35291</v>
      </c>
      <c r="R3312" s="1">
        <v>24197</v>
      </c>
      <c r="S3312">
        <v>0</v>
      </c>
      <c r="T3312">
        <v>43</v>
      </c>
      <c r="U3312">
        <v>53</v>
      </c>
      <c r="V3312" s="1">
        <v>11094</v>
      </c>
      <c r="W3312">
        <v>31.44</v>
      </c>
      <c r="X3312">
        <v>-1.28</v>
      </c>
    </row>
    <row r="3313" spans="1:24" x14ac:dyDescent="0.25">
      <c r="A3313">
        <v>202001</v>
      </c>
      <c r="B3313" t="s">
        <v>35</v>
      </c>
      <c r="C3313" t="s">
        <v>680</v>
      </c>
      <c r="D3313" t="s">
        <v>680</v>
      </c>
      <c r="E3313" t="s">
        <v>3065</v>
      </c>
      <c r="F3313" t="s">
        <v>4092</v>
      </c>
      <c r="G3313">
        <v>65754842</v>
      </c>
      <c r="H3313">
        <v>52987</v>
      </c>
      <c r="I3313" t="s">
        <v>72</v>
      </c>
      <c r="J3313" t="s">
        <v>57</v>
      </c>
      <c r="K3313" t="s">
        <v>30</v>
      </c>
      <c r="L3313" t="s">
        <v>683</v>
      </c>
      <c r="M3313" t="s">
        <v>684</v>
      </c>
      <c r="N3313">
        <v>75</v>
      </c>
      <c r="O3313" t="s">
        <v>45</v>
      </c>
      <c r="P3313" t="s">
        <v>42</v>
      </c>
      <c r="Q3313" s="1">
        <v>-178309</v>
      </c>
      <c r="R3313" s="1">
        <v>8593</v>
      </c>
      <c r="S3313">
        <v>0</v>
      </c>
      <c r="T3313">
        <v>14</v>
      </c>
      <c r="U3313">
        <v>14</v>
      </c>
      <c r="V3313" s="1">
        <v>-186902</v>
      </c>
      <c r="W3313">
        <v>104.82</v>
      </c>
      <c r="X3313">
        <v>272.47000000000003</v>
      </c>
    </row>
    <row r="3314" spans="1:24" x14ac:dyDescent="0.25">
      <c r="A3314">
        <v>202001</v>
      </c>
      <c r="B3314" t="s">
        <v>35</v>
      </c>
      <c r="C3314" t="s">
        <v>680</v>
      </c>
      <c r="D3314" t="s">
        <v>680</v>
      </c>
      <c r="E3314" t="s">
        <v>681</v>
      </c>
      <c r="F3314" t="s">
        <v>4093</v>
      </c>
      <c r="G3314">
        <v>65005529</v>
      </c>
      <c r="H3314">
        <v>16000997</v>
      </c>
      <c r="I3314" t="s">
        <v>28</v>
      </c>
      <c r="J3314" t="s">
        <v>57</v>
      </c>
      <c r="K3314" t="s">
        <v>54</v>
      </c>
      <c r="L3314" t="s">
        <v>683</v>
      </c>
      <c r="M3314" t="s">
        <v>684</v>
      </c>
      <c r="N3314">
        <v>50</v>
      </c>
      <c r="O3314" t="s">
        <v>50</v>
      </c>
      <c r="P3314" t="s">
        <v>42</v>
      </c>
      <c r="Q3314" s="1">
        <v>23226</v>
      </c>
      <c r="R3314" s="1">
        <v>28429</v>
      </c>
      <c r="S3314">
        <v>496</v>
      </c>
      <c r="T3314">
        <v>47</v>
      </c>
      <c r="U3314">
        <v>52</v>
      </c>
      <c r="V3314" s="1">
        <v>-5699</v>
      </c>
      <c r="W3314">
        <v>-24.54</v>
      </c>
      <c r="X3314">
        <v>-669.88</v>
      </c>
    </row>
    <row r="3315" spans="1:24" x14ac:dyDescent="0.25">
      <c r="A3315">
        <v>202001</v>
      </c>
      <c r="B3315" t="s">
        <v>24</v>
      </c>
      <c r="C3315" t="s">
        <v>755</v>
      </c>
      <c r="D3315" t="s">
        <v>755</v>
      </c>
      <c r="E3315" t="s">
        <v>587</v>
      </c>
      <c r="F3315" t="s">
        <v>4094</v>
      </c>
      <c r="G3315">
        <v>65012281</v>
      </c>
      <c r="H3315">
        <v>32967313</v>
      </c>
      <c r="I3315" t="s">
        <v>28</v>
      </c>
      <c r="J3315" t="s">
        <v>29</v>
      </c>
      <c r="K3315" t="s">
        <v>30</v>
      </c>
      <c r="L3315" t="s">
        <v>1597</v>
      </c>
      <c r="M3315" t="s">
        <v>759</v>
      </c>
      <c r="N3315" t="s">
        <v>121</v>
      </c>
      <c r="O3315" t="s">
        <v>41</v>
      </c>
      <c r="P3315" t="s">
        <v>42</v>
      </c>
      <c r="Q3315" s="1">
        <v>42194</v>
      </c>
      <c r="R3315" s="1">
        <v>25019</v>
      </c>
      <c r="S3315">
        <v>379</v>
      </c>
      <c r="T3315">
        <v>106</v>
      </c>
      <c r="U3315">
        <v>118</v>
      </c>
      <c r="V3315" s="1">
        <v>16795</v>
      </c>
      <c r="W3315">
        <v>39.81</v>
      </c>
      <c r="X3315">
        <v>-229.32</v>
      </c>
    </row>
    <row r="3316" spans="1:24" x14ac:dyDescent="0.25">
      <c r="A3316">
        <v>202001</v>
      </c>
      <c r="B3316" t="s">
        <v>64</v>
      </c>
      <c r="C3316" t="s">
        <v>65</v>
      </c>
      <c r="D3316" t="s">
        <v>65</v>
      </c>
      <c r="E3316" t="s">
        <v>1759</v>
      </c>
      <c r="F3316" t="s">
        <v>4095</v>
      </c>
      <c r="G3316">
        <v>65202806</v>
      </c>
      <c r="H3316" s="3">
        <v>300000000000</v>
      </c>
      <c r="I3316" t="s">
        <v>72</v>
      </c>
      <c r="J3316" t="s">
        <v>57</v>
      </c>
      <c r="K3316" t="s">
        <v>54</v>
      </c>
      <c r="L3316" t="s">
        <v>1801</v>
      </c>
      <c r="M3316" t="s">
        <v>873</v>
      </c>
      <c r="N3316">
        <v>75</v>
      </c>
      <c r="O3316" t="s">
        <v>33</v>
      </c>
      <c r="P3316" t="s">
        <v>34</v>
      </c>
      <c r="Q3316">
        <v>0</v>
      </c>
      <c r="R3316" s="1">
        <v>22861</v>
      </c>
      <c r="S3316">
        <v>0</v>
      </c>
      <c r="T3316">
        <v>21</v>
      </c>
      <c r="U3316">
        <v>21</v>
      </c>
      <c r="V3316" s="1">
        <v>-22861</v>
      </c>
      <c r="W3316">
        <v>0</v>
      </c>
      <c r="X3316">
        <v>0</v>
      </c>
    </row>
    <row r="3317" spans="1:24" x14ac:dyDescent="0.25">
      <c r="A3317">
        <v>202001</v>
      </c>
      <c r="B3317" t="s">
        <v>64</v>
      </c>
      <c r="C3317" t="s">
        <v>65</v>
      </c>
      <c r="D3317" t="s">
        <v>65</v>
      </c>
      <c r="E3317" t="s">
        <v>372</v>
      </c>
      <c r="F3317" t="s">
        <v>4096</v>
      </c>
      <c r="G3317">
        <v>65758193</v>
      </c>
      <c r="H3317">
        <v>5015449</v>
      </c>
      <c r="I3317" t="s">
        <v>28</v>
      </c>
      <c r="J3317" t="s">
        <v>29</v>
      </c>
      <c r="K3317" t="s">
        <v>30</v>
      </c>
      <c r="L3317" t="s">
        <v>374</v>
      </c>
      <c r="M3317" t="s">
        <v>170</v>
      </c>
      <c r="N3317">
        <v>25</v>
      </c>
      <c r="O3317" t="s">
        <v>33</v>
      </c>
      <c r="P3317" t="s">
        <v>34</v>
      </c>
      <c r="Q3317">
        <v>0</v>
      </c>
      <c r="R3317" s="1">
        <v>6469</v>
      </c>
      <c r="S3317">
        <v>0</v>
      </c>
      <c r="T3317">
        <v>17</v>
      </c>
      <c r="U3317">
        <v>18</v>
      </c>
      <c r="V3317" s="1">
        <v>-6469</v>
      </c>
      <c r="W3317">
        <v>0</v>
      </c>
      <c r="X3317">
        <v>0</v>
      </c>
    </row>
    <row r="3318" spans="1:24" x14ac:dyDescent="0.25">
      <c r="A3318">
        <v>202001</v>
      </c>
      <c r="B3318" t="s">
        <v>64</v>
      </c>
      <c r="C3318" t="s">
        <v>589</v>
      </c>
      <c r="D3318" t="s">
        <v>589</v>
      </c>
      <c r="E3318" t="s">
        <v>623</v>
      </c>
      <c r="F3318" t="s">
        <v>4097</v>
      </c>
      <c r="G3318">
        <v>65209114</v>
      </c>
      <c r="H3318">
        <v>32883080</v>
      </c>
      <c r="I3318" t="s">
        <v>28</v>
      </c>
      <c r="J3318" t="s">
        <v>29</v>
      </c>
      <c r="K3318" t="s">
        <v>30</v>
      </c>
      <c r="L3318" t="s">
        <v>592</v>
      </c>
      <c r="M3318" t="s">
        <v>593</v>
      </c>
      <c r="N3318">
        <v>75</v>
      </c>
      <c r="O3318" t="s">
        <v>33</v>
      </c>
      <c r="P3318" t="s">
        <v>34</v>
      </c>
      <c r="Q3318">
        <v>0</v>
      </c>
      <c r="R3318" s="1">
        <v>18257</v>
      </c>
      <c r="S3318">
        <v>283</v>
      </c>
      <c r="T3318">
        <v>56</v>
      </c>
      <c r="U3318">
        <v>60</v>
      </c>
      <c r="V3318" s="1">
        <v>-18540</v>
      </c>
      <c r="W3318">
        <v>0</v>
      </c>
      <c r="X3318">
        <v>0</v>
      </c>
    </row>
    <row r="3319" spans="1:24" x14ac:dyDescent="0.25">
      <c r="A3319">
        <v>202001</v>
      </c>
      <c r="B3319" t="s">
        <v>24</v>
      </c>
      <c r="C3319" t="s">
        <v>25</v>
      </c>
      <c r="D3319" t="s">
        <v>25</v>
      </c>
      <c r="E3319" t="s">
        <v>4098</v>
      </c>
      <c r="F3319" t="s">
        <v>4099</v>
      </c>
      <c r="G3319">
        <v>65005038</v>
      </c>
      <c r="H3319">
        <v>32882072</v>
      </c>
      <c r="I3319" t="s">
        <v>28</v>
      </c>
      <c r="J3319" t="s">
        <v>29</v>
      </c>
      <c r="K3319" t="s">
        <v>30</v>
      </c>
      <c r="L3319" t="s">
        <v>31</v>
      </c>
      <c r="M3319" t="s">
        <v>32</v>
      </c>
      <c r="N3319">
        <v>75</v>
      </c>
      <c r="O3319" t="s">
        <v>33</v>
      </c>
      <c r="P3319" t="s">
        <v>34</v>
      </c>
      <c r="Q3319">
        <v>0</v>
      </c>
      <c r="R3319" s="1">
        <v>23669</v>
      </c>
      <c r="S3319">
        <v>0</v>
      </c>
      <c r="T3319">
        <v>107</v>
      </c>
      <c r="U3319">
        <v>111</v>
      </c>
      <c r="V3319" s="1">
        <v>-23669</v>
      </c>
      <c r="W3319">
        <v>0</v>
      </c>
      <c r="X3319">
        <v>98.47</v>
      </c>
    </row>
    <row r="3320" spans="1:24" x14ac:dyDescent="0.25">
      <c r="A3320">
        <v>202001</v>
      </c>
      <c r="B3320" t="s">
        <v>64</v>
      </c>
      <c r="C3320" t="s">
        <v>95</v>
      </c>
      <c r="D3320" t="s">
        <v>95</v>
      </c>
      <c r="E3320" t="s">
        <v>567</v>
      </c>
      <c r="F3320" t="s">
        <v>4100</v>
      </c>
      <c r="G3320">
        <v>65206962</v>
      </c>
      <c r="H3320">
        <v>32901052</v>
      </c>
      <c r="I3320" t="s">
        <v>72</v>
      </c>
      <c r="J3320" t="s">
        <v>57</v>
      </c>
      <c r="K3320" t="s">
        <v>30</v>
      </c>
      <c r="L3320" t="s">
        <v>102</v>
      </c>
      <c r="M3320" t="s">
        <v>99</v>
      </c>
      <c r="N3320">
        <v>75</v>
      </c>
      <c r="O3320" t="s">
        <v>33</v>
      </c>
      <c r="P3320" t="s">
        <v>34</v>
      </c>
      <c r="Q3320">
        <v>0</v>
      </c>
      <c r="R3320" s="1">
        <v>46924</v>
      </c>
      <c r="S3320">
        <v>555</v>
      </c>
      <c r="T3320">
        <v>86</v>
      </c>
      <c r="U3320">
        <v>107</v>
      </c>
      <c r="V3320" s="1">
        <v>-47479</v>
      </c>
      <c r="W3320">
        <v>0</v>
      </c>
      <c r="X3320">
        <v>0</v>
      </c>
    </row>
    <row r="3321" spans="1:24" x14ac:dyDescent="0.25">
      <c r="A3321">
        <v>202001</v>
      </c>
      <c r="B3321" t="s">
        <v>64</v>
      </c>
      <c r="C3321" t="s">
        <v>65</v>
      </c>
      <c r="D3321" t="s">
        <v>65</v>
      </c>
      <c r="E3321" t="s">
        <v>655</v>
      </c>
      <c r="F3321" t="s">
        <v>4101</v>
      </c>
      <c r="G3321">
        <v>65202374</v>
      </c>
      <c r="H3321">
        <v>4603248448</v>
      </c>
      <c r="I3321" t="s">
        <v>28</v>
      </c>
      <c r="J3321" t="s">
        <v>53</v>
      </c>
      <c r="K3321" t="s">
        <v>54</v>
      </c>
      <c r="L3321" t="s">
        <v>176</v>
      </c>
      <c r="M3321" t="s">
        <v>109</v>
      </c>
      <c r="N3321">
        <v>75</v>
      </c>
      <c r="O3321" t="s">
        <v>76</v>
      </c>
      <c r="P3321" t="s">
        <v>42</v>
      </c>
      <c r="Q3321" s="1">
        <v>12055</v>
      </c>
      <c r="R3321" s="1">
        <v>11819</v>
      </c>
      <c r="S3321">
        <v>262</v>
      </c>
      <c r="T3321">
        <v>16</v>
      </c>
      <c r="U3321">
        <v>17</v>
      </c>
      <c r="V3321">
        <v>-26</v>
      </c>
      <c r="W3321">
        <v>-0.22</v>
      </c>
      <c r="X3321">
        <v>-37.840000000000003</v>
      </c>
    </row>
    <row r="3322" spans="1:24" x14ac:dyDescent="0.25">
      <c r="A3322">
        <v>202001</v>
      </c>
      <c r="B3322" t="s">
        <v>24</v>
      </c>
      <c r="C3322" t="s">
        <v>410</v>
      </c>
      <c r="D3322" t="s">
        <v>410</v>
      </c>
      <c r="E3322" t="s">
        <v>1453</v>
      </c>
      <c r="F3322" t="s">
        <v>4102</v>
      </c>
      <c r="G3322">
        <v>65004538</v>
      </c>
      <c r="H3322">
        <v>4603216180</v>
      </c>
      <c r="I3322" t="s">
        <v>28</v>
      </c>
      <c r="J3322" t="s">
        <v>53</v>
      </c>
      <c r="K3322" t="s">
        <v>54</v>
      </c>
      <c r="L3322" t="s">
        <v>974</v>
      </c>
      <c r="M3322" t="s">
        <v>414</v>
      </c>
      <c r="N3322">
        <v>75</v>
      </c>
      <c r="O3322" t="s">
        <v>33</v>
      </c>
      <c r="P3322" t="s">
        <v>34</v>
      </c>
      <c r="Q3322">
        <v>0</v>
      </c>
      <c r="R3322" s="1">
        <v>27756</v>
      </c>
      <c r="S3322">
        <v>0</v>
      </c>
      <c r="T3322">
        <v>82</v>
      </c>
      <c r="U3322">
        <v>82</v>
      </c>
      <c r="V3322" s="1">
        <v>-27756</v>
      </c>
      <c r="W3322">
        <v>0</v>
      </c>
      <c r="X3322">
        <v>0</v>
      </c>
    </row>
    <row r="3323" spans="1:24" x14ac:dyDescent="0.25">
      <c r="A3323">
        <v>202001</v>
      </c>
      <c r="B3323" t="s">
        <v>24</v>
      </c>
      <c r="C3323" t="s">
        <v>410</v>
      </c>
      <c r="D3323" t="s">
        <v>410</v>
      </c>
      <c r="E3323" t="s">
        <v>113</v>
      </c>
      <c r="F3323" t="s">
        <v>4103</v>
      </c>
      <c r="G3323">
        <v>65750544</v>
      </c>
      <c r="H3323">
        <v>4602852436</v>
      </c>
      <c r="I3323" t="s">
        <v>28</v>
      </c>
      <c r="J3323" t="s">
        <v>53</v>
      </c>
      <c r="K3323" t="s">
        <v>30</v>
      </c>
      <c r="L3323" t="s">
        <v>1136</v>
      </c>
      <c r="M3323" t="s">
        <v>414</v>
      </c>
      <c r="N3323">
        <v>75</v>
      </c>
      <c r="O3323" t="s">
        <v>33</v>
      </c>
      <c r="P3323" t="s">
        <v>34</v>
      </c>
      <c r="Q3323">
        <v>0</v>
      </c>
      <c r="R3323" s="1">
        <v>15878</v>
      </c>
      <c r="S3323">
        <v>0</v>
      </c>
      <c r="T3323">
        <v>89</v>
      </c>
      <c r="U3323">
        <v>93</v>
      </c>
      <c r="V3323" s="1">
        <v>-15878</v>
      </c>
      <c r="W3323">
        <v>0</v>
      </c>
      <c r="X3323">
        <v>0</v>
      </c>
    </row>
    <row r="3324" spans="1:24" x14ac:dyDescent="0.25">
      <c r="A3324">
        <v>202001</v>
      </c>
      <c r="B3324" t="s">
        <v>64</v>
      </c>
      <c r="C3324" t="s">
        <v>65</v>
      </c>
      <c r="D3324" t="s">
        <v>65</v>
      </c>
      <c r="E3324" t="s">
        <v>372</v>
      </c>
      <c r="F3324" t="s">
        <v>4104</v>
      </c>
      <c r="G3324">
        <v>65758146</v>
      </c>
      <c r="H3324">
        <v>5015694</v>
      </c>
      <c r="I3324" t="s">
        <v>28</v>
      </c>
      <c r="J3324" t="s">
        <v>29</v>
      </c>
      <c r="K3324" t="s">
        <v>30</v>
      </c>
      <c r="L3324" t="s">
        <v>508</v>
      </c>
      <c r="M3324" t="s">
        <v>509</v>
      </c>
      <c r="N3324">
        <v>50</v>
      </c>
      <c r="O3324" t="s">
        <v>33</v>
      </c>
      <c r="P3324" t="s">
        <v>34</v>
      </c>
      <c r="Q3324">
        <v>0</v>
      </c>
      <c r="R3324" s="1">
        <v>18154</v>
      </c>
      <c r="S3324">
        <v>0</v>
      </c>
      <c r="T3324">
        <v>51</v>
      </c>
      <c r="U3324">
        <v>51</v>
      </c>
      <c r="V3324" s="1">
        <v>-18154</v>
      </c>
      <c r="W3324">
        <v>0</v>
      </c>
      <c r="X3324">
        <v>94.96</v>
      </c>
    </row>
    <row r="3325" spans="1:24" x14ac:dyDescent="0.25">
      <c r="A3325">
        <v>202001</v>
      </c>
      <c r="B3325" t="s">
        <v>64</v>
      </c>
      <c r="C3325" t="s">
        <v>65</v>
      </c>
      <c r="D3325" t="s">
        <v>65</v>
      </c>
      <c r="E3325" t="s">
        <v>487</v>
      </c>
      <c r="F3325" t="s">
        <v>4105</v>
      </c>
      <c r="G3325">
        <v>65204855</v>
      </c>
      <c r="H3325">
        <v>16002055</v>
      </c>
      <c r="I3325" t="s">
        <v>28</v>
      </c>
      <c r="J3325" t="s">
        <v>57</v>
      </c>
      <c r="K3325" t="s">
        <v>30</v>
      </c>
      <c r="L3325" t="s">
        <v>489</v>
      </c>
      <c r="M3325" t="s">
        <v>490</v>
      </c>
      <c r="N3325">
        <v>50</v>
      </c>
      <c r="O3325" t="s">
        <v>41</v>
      </c>
      <c r="P3325" t="s">
        <v>42</v>
      </c>
      <c r="Q3325" s="1">
        <v>39200</v>
      </c>
      <c r="R3325" s="1">
        <v>14659</v>
      </c>
      <c r="S3325" s="1">
        <v>1117</v>
      </c>
      <c r="T3325">
        <v>80</v>
      </c>
      <c r="U3325">
        <v>84</v>
      </c>
      <c r="V3325" s="1">
        <v>23424</v>
      </c>
      <c r="W3325">
        <v>59.76</v>
      </c>
      <c r="X3325">
        <v>-192.43</v>
      </c>
    </row>
    <row r="3326" spans="1:24" x14ac:dyDescent="0.25">
      <c r="A3326">
        <v>202001</v>
      </c>
      <c r="B3326" t="s">
        <v>607</v>
      </c>
      <c r="C3326" t="s">
        <v>608</v>
      </c>
      <c r="D3326" t="s">
        <v>608</v>
      </c>
      <c r="E3326" t="s">
        <v>2165</v>
      </c>
      <c r="F3326" t="s">
        <v>4106</v>
      </c>
      <c r="G3326">
        <v>65759451</v>
      </c>
      <c r="H3326">
        <v>4603216036</v>
      </c>
      <c r="I3326" t="s">
        <v>28</v>
      </c>
      <c r="J3326" t="s">
        <v>29</v>
      </c>
      <c r="K3326" t="s">
        <v>30</v>
      </c>
      <c r="L3326" t="s">
        <v>836</v>
      </c>
      <c r="M3326" t="s">
        <v>837</v>
      </c>
      <c r="N3326">
        <v>50</v>
      </c>
      <c r="O3326" t="s">
        <v>33</v>
      </c>
      <c r="P3326" t="s">
        <v>34</v>
      </c>
      <c r="Q3326">
        <v>0</v>
      </c>
      <c r="R3326" s="1">
        <v>3962</v>
      </c>
      <c r="S3326">
        <v>113</v>
      </c>
      <c r="T3326">
        <v>20</v>
      </c>
      <c r="U3326">
        <v>30</v>
      </c>
      <c r="V3326" s="1">
        <v>-4075</v>
      </c>
      <c r="W3326">
        <v>0</v>
      </c>
      <c r="X3326">
        <v>0</v>
      </c>
    </row>
    <row r="3327" spans="1:24" x14ac:dyDescent="0.25">
      <c r="A3327">
        <v>202001</v>
      </c>
      <c r="B3327" t="s">
        <v>64</v>
      </c>
      <c r="C3327" t="s">
        <v>65</v>
      </c>
      <c r="D3327" t="s">
        <v>65</v>
      </c>
      <c r="E3327" t="s">
        <v>103</v>
      </c>
      <c r="F3327" t="s">
        <v>4107</v>
      </c>
      <c r="G3327">
        <v>65201451</v>
      </c>
      <c r="H3327">
        <v>32404244</v>
      </c>
      <c r="I3327" t="s">
        <v>28</v>
      </c>
      <c r="J3327" t="s">
        <v>29</v>
      </c>
      <c r="K3327" t="s">
        <v>30</v>
      </c>
      <c r="L3327" t="s">
        <v>105</v>
      </c>
      <c r="M3327" t="s">
        <v>75</v>
      </c>
      <c r="N3327">
        <v>50</v>
      </c>
      <c r="O3327" t="s">
        <v>41</v>
      </c>
      <c r="P3327" t="s">
        <v>42</v>
      </c>
      <c r="Q3327" s="1">
        <v>17850</v>
      </c>
      <c r="R3327" s="1">
        <v>9108</v>
      </c>
      <c r="S3327">
        <v>487</v>
      </c>
      <c r="T3327">
        <v>24</v>
      </c>
      <c r="U3327">
        <v>27</v>
      </c>
      <c r="V3327" s="1">
        <v>8255</v>
      </c>
      <c r="W3327">
        <v>46.24</v>
      </c>
      <c r="X3327">
        <v>-61.84</v>
      </c>
    </row>
    <row r="3328" spans="1:24" x14ac:dyDescent="0.25">
      <c r="A3328">
        <v>202001</v>
      </c>
      <c r="B3328" t="s">
        <v>35</v>
      </c>
      <c r="C3328" t="s">
        <v>680</v>
      </c>
      <c r="D3328" t="s">
        <v>680</v>
      </c>
      <c r="E3328" t="s">
        <v>4045</v>
      </c>
      <c r="F3328" t="s">
        <v>4108</v>
      </c>
      <c r="G3328">
        <v>65005199</v>
      </c>
      <c r="H3328">
        <v>313910</v>
      </c>
      <c r="I3328" t="s">
        <v>28</v>
      </c>
      <c r="J3328" t="s">
        <v>124</v>
      </c>
      <c r="K3328" t="s">
        <v>54</v>
      </c>
      <c r="L3328" t="s">
        <v>1010</v>
      </c>
      <c r="M3328" t="s">
        <v>684</v>
      </c>
      <c r="N3328">
        <v>50</v>
      </c>
      <c r="O3328" t="s">
        <v>76</v>
      </c>
      <c r="P3328" t="s">
        <v>42</v>
      </c>
      <c r="Q3328" s="1">
        <v>28631</v>
      </c>
      <c r="R3328" s="1">
        <v>24672</v>
      </c>
      <c r="S3328">
        <v>175</v>
      </c>
      <c r="T3328">
        <v>55</v>
      </c>
      <c r="U3328">
        <v>55</v>
      </c>
      <c r="V3328" s="1">
        <v>3784</v>
      </c>
      <c r="W3328">
        <v>13.22</v>
      </c>
      <c r="X3328">
        <v>-659.8</v>
      </c>
    </row>
    <row r="3329" spans="1:24" x14ac:dyDescent="0.25">
      <c r="A3329">
        <v>202001</v>
      </c>
      <c r="B3329" t="s">
        <v>64</v>
      </c>
      <c r="C3329" t="s">
        <v>95</v>
      </c>
      <c r="D3329" t="s">
        <v>95</v>
      </c>
      <c r="E3329" t="s">
        <v>110</v>
      </c>
      <c r="F3329" t="s">
        <v>4109</v>
      </c>
      <c r="G3329">
        <v>65703445</v>
      </c>
      <c r="H3329">
        <v>40008580</v>
      </c>
      <c r="I3329" t="s">
        <v>72</v>
      </c>
      <c r="J3329" t="s">
        <v>57</v>
      </c>
      <c r="K3329" t="s">
        <v>54</v>
      </c>
      <c r="L3329" t="s">
        <v>353</v>
      </c>
      <c r="M3329" t="s">
        <v>89</v>
      </c>
      <c r="N3329">
        <v>50</v>
      </c>
      <c r="O3329" t="s">
        <v>41</v>
      </c>
      <c r="P3329" t="s">
        <v>42</v>
      </c>
      <c r="Q3329" s="1">
        <v>25091</v>
      </c>
      <c r="R3329" s="1">
        <v>14623</v>
      </c>
      <c r="S3329">
        <v>368</v>
      </c>
      <c r="T3329">
        <v>73</v>
      </c>
      <c r="U3329">
        <v>79</v>
      </c>
      <c r="V3329" s="1">
        <v>10100</v>
      </c>
      <c r="W3329">
        <v>40.25</v>
      </c>
      <c r="X3329">
        <v>65.11</v>
      </c>
    </row>
    <row r="3330" spans="1:24" x14ac:dyDescent="0.25">
      <c r="A3330">
        <v>202001</v>
      </c>
      <c r="B3330" t="s">
        <v>64</v>
      </c>
      <c r="C3330" t="s">
        <v>65</v>
      </c>
      <c r="D3330" t="s">
        <v>65</v>
      </c>
      <c r="E3330" t="s">
        <v>1752</v>
      </c>
      <c r="F3330" t="s">
        <v>4110</v>
      </c>
      <c r="G3330">
        <v>65201923</v>
      </c>
      <c r="H3330">
        <v>5016358</v>
      </c>
      <c r="I3330" t="s">
        <v>28</v>
      </c>
      <c r="J3330" t="s">
        <v>57</v>
      </c>
      <c r="K3330" t="s">
        <v>54</v>
      </c>
      <c r="L3330" t="s">
        <v>105</v>
      </c>
      <c r="M3330" t="s">
        <v>75</v>
      </c>
      <c r="N3330">
        <v>50</v>
      </c>
      <c r="O3330" t="s">
        <v>76</v>
      </c>
      <c r="P3330" t="s">
        <v>42</v>
      </c>
      <c r="Q3330" s="1">
        <v>8850</v>
      </c>
      <c r="R3330" s="1">
        <v>8030</v>
      </c>
      <c r="S3330">
        <v>123</v>
      </c>
      <c r="T3330">
        <v>29</v>
      </c>
      <c r="U3330">
        <v>29</v>
      </c>
      <c r="V3330">
        <v>697</v>
      </c>
      <c r="W3330">
        <v>7.88</v>
      </c>
      <c r="X3330">
        <v>-273.01</v>
      </c>
    </row>
    <row r="3331" spans="1:24" x14ac:dyDescent="0.25">
      <c r="A3331">
        <v>202001</v>
      </c>
      <c r="B3331" t="s">
        <v>64</v>
      </c>
      <c r="C3331" t="s">
        <v>65</v>
      </c>
      <c r="D3331" t="s">
        <v>65</v>
      </c>
      <c r="E3331" t="s">
        <v>1964</v>
      </c>
      <c r="F3331" t="s">
        <v>4111</v>
      </c>
      <c r="G3331">
        <v>65211165</v>
      </c>
      <c r="H3331">
        <v>5017032</v>
      </c>
      <c r="I3331" t="s">
        <v>28</v>
      </c>
      <c r="J3331" t="s">
        <v>29</v>
      </c>
      <c r="K3331" t="s">
        <v>30</v>
      </c>
      <c r="L3331" t="s">
        <v>1198</v>
      </c>
      <c r="M3331" t="s">
        <v>89</v>
      </c>
      <c r="N3331">
        <v>75</v>
      </c>
      <c r="O3331" t="s">
        <v>33</v>
      </c>
      <c r="P3331" t="s">
        <v>34</v>
      </c>
      <c r="Q3331">
        <v>0</v>
      </c>
      <c r="R3331" s="1">
        <v>24768</v>
      </c>
      <c r="S3331">
        <v>0</v>
      </c>
      <c r="T3331">
        <v>59</v>
      </c>
      <c r="U3331">
        <v>72</v>
      </c>
      <c r="V3331" s="1">
        <v>-24768</v>
      </c>
      <c r="W3331">
        <v>0</v>
      </c>
      <c r="X3331">
        <v>0</v>
      </c>
    </row>
    <row r="3332" spans="1:24" x14ac:dyDescent="0.25">
      <c r="A3332">
        <v>202001</v>
      </c>
      <c r="B3332" t="s">
        <v>64</v>
      </c>
      <c r="C3332" t="s">
        <v>65</v>
      </c>
      <c r="D3332" t="s">
        <v>65</v>
      </c>
      <c r="E3332" t="s">
        <v>506</v>
      </c>
      <c r="F3332" t="s">
        <v>4112</v>
      </c>
      <c r="G3332">
        <v>65757931</v>
      </c>
      <c r="H3332">
        <v>60278703</v>
      </c>
      <c r="I3332" t="s">
        <v>28</v>
      </c>
      <c r="J3332" t="s">
        <v>57</v>
      </c>
      <c r="K3332" t="s">
        <v>30</v>
      </c>
      <c r="L3332" t="s">
        <v>508</v>
      </c>
      <c r="M3332" t="s">
        <v>509</v>
      </c>
      <c r="N3332" t="s">
        <v>81</v>
      </c>
      <c r="O3332" t="s">
        <v>41</v>
      </c>
      <c r="P3332" t="s">
        <v>42</v>
      </c>
      <c r="Q3332" s="1">
        <v>22765</v>
      </c>
      <c r="R3332" s="1">
        <v>11473</v>
      </c>
      <c r="S3332">
        <v>123</v>
      </c>
      <c r="T3332">
        <v>50</v>
      </c>
      <c r="U3332">
        <v>51</v>
      </c>
      <c r="V3332" s="1">
        <v>11169</v>
      </c>
      <c r="W3332">
        <v>49.06</v>
      </c>
      <c r="X3332">
        <v>-274.41000000000003</v>
      </c>
    </row>
    <row r="3333" spans="1:24" x14ac:dyDescent="0.25">
      <c r="A3333">
        <v>202001</v>
      </c>
      <c r="B3333" t="s">
        <v>24</v>
      </c>
      <c r="C3333" t="s">
        <v>410</v>
      </c>
      <c r="D3333" t="s">
        <v>410</v>
      </c>
      <c r="E3333" t="s">
        <v>1453</v>
      </c>
      <c r="F3333" t="s">
        <v>4113</v>
      </c>
      <c r="G3333">
        <v>65004541</v>
      </c>
      <c r="H3333">
        <v>4602852692</v>
      </c>
      <c r="I3333" t="s">
        <v>28</v>
      </c>
      <c r="J3333" t="s">
        <v>29</v>
      </c>
      <c r="K3333" t="s">
        <v>30</v>
      </c>
      <c r="L3333" t="s">
        <v>974</v>
      </c>
      <c r="M3333" t="s">
        <v>414</v>
      </c>
      <c r="N3333">
        <v>75</v>
      </c>
      <c r="O3333" t="s">
        <v>33</v>
      </c>
      <c r="P3333" t="s">
        <v>34</v>
      </c>
      <c r="Q3333">
        <v>0</v>
      </c>
      <c r="R3333" s="1">
        <v>36421</v>
      </c>
      <c r="S3333">
        <v>0</v>
      </c>
      <c r="T3333">
        <v>122</v>
      </c>
      <c r="U3333">
        <v>122</v>
      </c>
      <c r="V3333" s="1">
        <v>-36421</v>
      </c>
      <c r="W3333">
        <v>0</v>
      </c>
      <c r="X3333">
        <v>0</v>
      </c>
    </row>
    <row r="3334" spans="1:24" x14ac:dyDescent="0.25">
      <c r="A3334">
        <v>202001</v>
      </c>
      <c r="B3334" t="s">
        <v>24</v>
      </c>
      <c r="C3334" t="s">
        <v>410</v>
      </c>
      <c r="D3334" t="s">
        <v>410</v>
      </c>
      <c r="E3334" t="s">
        <v>1447</v>
      </c>
      <c r="F3334" t="s">
        <v>4114</v>
      </c>
      <c r="G3334">
        <v>65004400</v>
      </c>
      <c r="H3334">
        <v>31886077</v>
      </c>
      <c r="I3334" t="s">
        <v>28</v>
      </c>
      <c r="J3334" t="s">
        <v>29</v>
      </c>
      <c r="K3334" t="s">
        <v>30</v>
      </c>
      <c r="L3334" t="s">
        <v>1136</v>
      </c>
      <c r="M3334" t="s">
        <v>414</v>
      </c>
      <c r="N3334">
        <v>75</v>
      </c>
      <c r="O3334" t="s">
        <v>41</v>
      </c>
      <c r="P3334" t="s">
        <v>42</v>
      </c>
      <c r="Q3334" s="1">
        <v>38756</v>
      </c>
      <c r="R3334" s="1">
        <v>12834</v>
      </c>
      <c r="S3334" s="1">
        <v>1750</v>
      </c>
      <c r="T3334">
        <v>40</v>
      </c>
      <c r="U3334">
        <v>44</v>
      </c>
      <c r="V3334" s="1">
        <v>24172</v>
      </c>
      <c r="W3334">
        <v>62.37</v>
      </c>
      <c r="X3334">
        <v>-147.5</v>
      </c>
    </row>
    <row r="3335" spans="1:24" x14ac:dyDescent="0.25">
      <c r="A3335">
        <v>202001</v>
      </c>
      <c r="B3335" t="s">
        <v>24</v>
      </c>
      <c r="C3335" t="s">
        <v>410</v>
      </c>
      <c r="D3335" t="s">
        <v>410</v>
      </c>
      <c r="E3335" t="s">
        <v>1648</v>
      </c>
      <c r="F3335" t="s">
        <v>4115</v>
      </c>
      <c r="G3335">
        <v>65701870</v>
      </c>
      <c r="H3335">
        <v>33085265</v>
      </c>
      <c r="I3335" t="s">
        <v>72</v>
      </c>
      <c r="J3335" t="s">
        <v>29</v>
      </c>
      <c r="K3335" t="s">
        <v>30</v>
      </c>
      <c r="L3335" t="s">
        <v>1136</v>
      </c>
      <c r="M3335" t="s">
        <v>414</v>
      </c>
      <c r="N3335">
        <v>45</v>
      </c>
      <c r="O3335" t="s">
        <v>50</v>
      </c>
      <c r="P3335" t="s">
        <v>42</v>
      </c>
      <c r="Q3335">
        <v>60</v>
      </c>
      <c r="R3335" s="1">
        <v>7228</v>
      </c>
      <c r="S3335">
        <v>300</v>
      </c>
      <c r="T3335">
        <v>17</v>
      </c>
      <c r="U3335">
        <v>21</v>
      </c>
      <c r="V3335" s="1">
        <v>-7468</v>
      </c>
      <c r="W3335" s="2">
        <v>-12446.67</v>
      </c>
      <c r="X3335">
        <v>-95.51</v>
      </c>
    </row>
    <row r="3336" spans="1:24" x14ac:dyDescent="0.25">
      <c r="A3336">
        <v>202001</v>
      </c>
      <c r="B3336" t="s">
        <v>24</v>
      </c>
      <c r="C3336" t="s">
        <v>410</v>
      </c>
      <c r="D3336" t="s">
        <v>410</v>
      </c>
      <c r="E3336" t="s">
        <v>3537</v>
      </c>
      <c r="F3336" t="s">
        <v>4116</v>
      </c>
      <c r="G3336">
        <v>65004384</v>
      </c>
      <c r="H3336">
        <v>4602881893</v>
      </c>
      <c r="I3336" t="s">
        <v>28</v>
      </c>
      <c r="J3336" t="s">
        <v>29</v>
      </c>
      <c r="K3336" t="s">
        <v>30</v>
      </c>
      <c r="L3336" t="s">
        <v>413</v>
      </c>
      <c r="M3336" t="s">
        <v>414</v>
      </c>
      <c r="N3336">
        <v>75</v>
      </c>
      <c r="O3336" t="s">
        <v>33</v>
      </c>
      <c r="P3336" t="s">
        <v>34</v>
      </c>
      <c r="Q3336">
        <v>0</v>
      </c>
      <c r="R3336" s="1">
        <v>18245</v>
      </c>
      <c r="S3336">
        <v>0</v>
      </c>
      <c r="T3336">
        <v>56</v>
      </c>
      <c r="U3336">
        <v>61</v>
      </c>
      <c r="V3336" s="1">
        <v>-18245</v>
      </c>
      <c r="W3336">
        <v>0</v>
      </c>
      <c r="X3336">
        <v>-287.39999999999998</v>
      </c>
    </row>
    <row r="3337" spans="1:24" x14ac:dyDescent="0.25">
      <c r="A3337">
        <v>202001</v>
      </c>
      <c r="B3337" t="s">
        <v>24</v>
      </c>
      <c r="C3337" t="s">
        <v>251</v>
      </c>
      <c r="D3337" t="s">
        <v>251</v>
      </c>
      <c r="E3337" t="s">
        <v>1139</v>
      </c>
      <c r="F3337" t="s">
        <v>4117</v>
      </c>
      <c r="G3337">
        <v>65004738</v>
      </c>
      <c r="H3337">
        <v>40010152</v>
      </c>
      <c r="I3337" t="s">
        <v>28</v>
      </c>
      <c r="J3337" t="s">
        <v>57</v>
      </c>
      <c r="K3337" t="s">
        <v>30</v>
      </c>
      <c r="L3337" t="s">
        <v>253</v>
      </c>
      <c r="M3337" t="s">
        <v>254</v>
      </c>
      <c r="N3337">
        <v>50</v>
      </c>
      <c r="O3337" t="s">
        <v>45</v>
      </c>
      <c r="P3337" t="s">
        <v>42</v>
      </c>
      <c r="Q3337" s="1">
        <v>421740</v>
      </c>
      <c r="R3337" s="1">
        <v>10398</v>
      </c>
      <c r="S3337">
        <v>295</v>
      </c>
      <c r="T3337">
        <v>34</v>
      </c>
      <c r="U3337">
        <v>37</v>
      </c>
      <c r="V3337" s="1">
        <v>411047</v>
      </c>
      <c r="W3337">
        <v>97.46</v>
      </c>
      <c r="X3337">
        <v>84.27</v>
      </c>
    </row>
    <row r="3338" spans="1:24" x14ac:dyDescent="0.25">
      <c r="A3338">
        <v>202001</v>
      </c>
      <c r="B3338" t="s">
        <v>24</v>
      </c>
      <c r="C3338" t="s">
        <v>410</v>
      </c>
      <c r="D3338" t="s">
        <v>410</v>
      </c>
      <c r="E3338" t="s">
        <v>1133</v>
      </c>
      <c r="F3338" t="s">
        <v>4118</v>
      </c>
      <c r="G3338">
        <v>65721165</v>
      </c>
      <c r="H3338">
        <v>4603215746</v>
      </c>
      <c r="I3338" t="s">
        <v>28</v>
      </c>
      <c r="J3338" t="s">
        <v>53</v>
      </c>
      <c r="K3338" t="s">
        <v>30</v>
      </c>
      <c r="L3338" t="s">
        <v>974</v>
      </c>
      <c r="M3338" t="s">
        <v>414</v>
      </c>
      <c r="N3338">
        <v>75</v>
      </c>
      <c r="O3338" t="s">
        <v>50</v>
      </c>
      <c r="P3338" t="s">
        <v>42</v>
      </c>
      <c r="Q3338" s="1">
        <v>11455</v>
      </c>
      <c r="R3338" s="1">
        <v>15284</v>
      </c>
      <c r="S3338">
        <v>126</v>
      </c>
      <c r="T3338">
        <v>49</v>
      </c>
      <c r="U3338">
        <v>52</v>
      </c>
      <c r="V3338" s="1">
        <v>-3955</v>
      </c>
      <c r="W3338">
        <v>-34.53</v>
      </c>
      <c r="X3338">
        <v>-838.36</v>
      </c>
    </row>
    <row r="3339" spans="1:24" x14ac:dyDescent="0.25">
      <c r="A3339">
        <v>202001</v>
      </c>
      <c r="B3339" t="s">
        <v>24</v>
      </c>
      <c r="C3339" t="s">
        <v>25</v>
      </c>
      <c r="D3339" t="s">
        <v>25</v>
      </c>
      <c r="E3339" t="s">
        <v>265</v>
      </c>
      <c r="F3339" t="s">
        <v>4119</v>
      </c>
      <c r="G3339">
        <v>65743808</v>
      </c>
      <c r="H3339">
        <v>40028045</v>
      </c>
      <c r="I3339" t="s">
        <v>28</v>
      </c>
      <c r="J3339" t="s">
        <v>29</v>
      </c>
      <c r="K3339" t="s">
        <v>30</v>
      </c>
      <c r="L3339" t="s">
        <v>264</v>
      </c>
      <c r="M3339" t="s">
        <v>116</v>
      </c>
      <c r="N3339">
        <v>50</v>
      </c>
      <c r="O3339" t="s">
        <v>41</v>
      </c>
      <c r="P3339" t="s">
        <v>42</v>
      </c>
      <c r="Q3339" s="1">
        <v>10371</v>
      </c>
      <c r="R3339" s="1">
        <v>5753</v>
      </c>
      <c r="S3339">
        <v>201</v>
      </c>
      <c r="T3339">
        <v>26</v>
      </c>
      <c r="U3339">
        <v>26</v>
      </c>
      <c r="V3339" s="1">
        <v>4417</v>
      </c>
      <c r="W3339">
        <v>42.59</v>
      </c>
      <c r="X3339">
        <v>-834.95</v>
      </c>
    </row>
    <row r="3340" spans="1:24" x14ac:dyDescent="0.25">
      <c r="A3340">
        <v>202001</v>
      </c>
      <c r="B3340" t="s">
        <v>607</v>
      </c>
      <c r="C3340" t="s">
        <v>959</v>
      </c>
      <c r="D3340" t="s">
        <v>4120</v>
      </c>
      <c r="E3340" t="s">
        <v>4121</v>
      </c>
      <c r="F3340" t="s">
        <v>4122</v>
      </c>
      <c r="G3340">
        <v>65010135</v>
      </c>
      <c r="H3340">
        <v>201501478</v>
      </c>
      <c r="I3340" t="s">
        <v>28</v>
      </c>
      <c r="J3340" t="s">
        <v>57</v>
      </c>
      <c r="K3340" t="s">
        <v>30</v>
      </c>
      <c r="L3340" t="s">
        <v>961</v>
      </c>
      <c r="M3340" t="s">
        <v>962</v>
      </c>
      <c r="N3340">
        <v>75</v>
      </c>
      <c r="O3340" t="s">
        <v>33</v>
      </c>
      <c r="P3340" t="s">
        <v>34</v>
      </c>
      <c r="Q3340">
        <v>0</v>
      </c>
      <c r="R3340" s="1">
        <v>15152</v>
      </c>
      <c r="S3340">
        <v>0</v>
      </c>
      <c r="T3340">
        <v>62</v>
      </c>
      <c r="U3340">
        <v>66</v>
      </c>
      <c r="V3340" s="1">
        <v>-15152</v>
      </c>
      <c r="W3340">
        <v>0</v>
      </c>
      <c r="X3340">
        <v>0</v>
      </c>
    </row>
    <row r="3341" spans="1:24" x14ac:dyDescent="0.25">
      <c r="A3341">
        <v>202001</v>
      </c>
      <c r="B3341" t="s">
        <v>35</v>
      </c>
      <c r="C3341" t="s">
        <v>36</v>
      </c>
      <c r="D3341" t="s">
        <v>4123</v>
      </c>
      <c r="E3341" t="s">
        <v>4124</v>
      </c>
      <c r="F3341" t="s">
        <v>4125</v>
      </c>
      <c r="G3341">
        <v>65011147</v>
      </c>
      <c r="H3341">
        <v>4602918206</v>
      </c>
      <c r="I3341" t="s">
        <v>28</v>
      </c>
      <c r="J3341" t="s">
        <v>29</v>
      </c>
      <c r="K3341" t="s">
        <v>30</v>
      </c>
      <c r="L3341" t="s">
        <v>1858</v>
      </c>
      <c r="M3341" t="s">
        <v>1859</v>
      </c>
      <c r="N3341">
        <v>75</v>
      </c>
      <c r="O3341" t="s">
        <v>33</v>
      </c>
      <c r="P3341" t="s">
        <v>34</v>
      </c>
      <c r="Q3341">
        <v>0</v>
      </c>
      <c r="R3341" s="1">
        <v>15636</v>
      </c>
      <c r="S3341">
        <v>0</v>
      </c>
      <c r="T3341">
        <v>57</v>
      </c>
      <c r="U3341">
        <v>62</v>
      </c>
      <c r="V3341" s="1">
        <v>-15636</v>
      </c>
      <c r="W3341">
        <v>0</v>
      </c>
      <c r="X3341">
        <v>0</v>
      </c>
    </row>
    <row r="3342" spans="1:24" x14ac:dyDescent="0.25">
      <c r="A3342">
        <v>202001</v>
      </c>
      <c r="B3342" t="s">
        <v>64</v>
      </c>
      <c r="C3342" t="s">
        <v>65</v>
      </c>
      <c r="D3342" t="s">
        <v>65</v>
      </c>
      <c r="E3342" t="s">
        <v>349</v>
      </c>
      <c r="F3342" t="s">
        <v>4126</v>
      </c>
      <c r="G3342">
        <v>65749522</v>
      </c>
      <c r="H3342">
        <v>4602881220</v>
      </c>
      <c r="I3342" t="s">
        <v>28</v>
      </c>
      <c r="J3342" t="s">
        <v>29</v>
      </c>
      <c r="K3342" t="s">
        <v>30</v>
      </c>
      <c r="L3342" t="s">
        <v>351</v>
      </c>
      <c r="M3342" t="s">
        <v>80</v>
      </c>
      <c r="N3342">
        <v>75</v>
      </c>
      <c r="O3342" t="s">
        <v>33</v>
      </c>
      <c r="P3342" t="s">
        <v>34</v>
      </c>
      <c r="Q3342">
        <v>0</v>
      </c>
      <c r="R3342" s="1">
        <v>33325</v>
      </c>
      <c r="S3342">
        <v>0</v>
      </c>
      <c r="T3342">
        <v>90</v>
      </c>
      <c r="U3342">
        <v>97</v>
      </c>
      <c r="V3342" s="1">
        <v>-33325</v>
      </c>
      <c r="W3342">
        <v>0</v>
      </c>
      <c r="X3342">
        <v>0</v>
      </c>
    </row>
    <row r="3343" spans="1:24" x14ac:dyDescent="0.25">
      <c r="A3343">
        <v>202001</v>
      </c>
      <c r="B3343" t="s">
        <v>64</v>
      </c>
      <c r="C3343" t="s">
        <v>65</v>
      </c>
      <c r="D3343" t="s">
        <v>65</v>
      </c>
      <c r="E3343" t="s">
        <v>406</v>
      </c>
      <c r="F3343" t="s">
        <v>4127</v>
      </c>
      <c r="G3343">
        <v>65201808</v>
      </c>
      <c r="H3343">
        <v>36291746</v>
      </c>
      <c r="I3343" t="s">
        <v>28</v>
      </c>
      <c r="J3343" t="s">
        <v>57</v>
      </c>
      <c r="K3343" t="s">
        <v>54</v>
      </c>
      <c r="L3343" t="s">
        <v>949</v>
      </c>
      <c r="M3343" t="s">
        <v>348</v>
      </c>
      <c r="N3343">
        <v>75</v>
      </c>
      <c r="O3343" t="s">
        <v>61</v>
      </c>
      <c r="P3343" t="s">
        <v>42</v>
      </c>
      <c r="Q3343" s="1">
        <v>10725</v>
      </c>
      <c r="R3343" s="1">
        <v>8202</v>
      </c>
      <c r="S3343">
        <v>74</v>
      </c>
      <c r="T3343">
        <v>25</v>
      </c>
      <c r="U3343">
        <v>25</v>
      </c>
      <c r="V3343" s="1">
        <v>2449</v>
      </c>
      <c r="W3343">
        <v>22.83</v>
      </c>
      <c r="X3343">
        <v>-781.65</v>
      </c>
    </row>
    <row r="3344" spans="1:24" x14ac:dyDescent="0.25">
      <c r="A3344">
        <v>202001</v>
      </c>
      <c r="B3344" t="s">
        <v>24</v>
      </c>
      <c r="C3344" t="s">
        <v>251</v>
      </c>
      <c r="D3344" t="s">
        <v>251</v>
      </c>
      <c r="E3344" t="s">
        <v>395</v>
      </c>
      <c r="F3344" t="s">
        <v>4128</v>
      </c>
      <c r="G3344">
        <v>65744971</v>
      </c>
      <c r="H3344">
        <v>39728561</v>
      </c>
      <c r="I3344" t="s">
        <v>28</v>
      </c>
      <c r="J3344" t="s">
        <v>29</v>
      </c>
      <c r="K3344" t="s">
        <v>30</v>
      </c>
      <c r="L3344" t="s">
        <v>253</v>
      </c>
      <c r="M3344" t="s">
        <v>254</v>
      </c>
      <c r="N3344">
        <v>50</v>
      </c>
      <c r="O3344" t="s">
        <v>33</v>
      </c>
      <c r="P3344" t="s">
        <v>34</v>
      </c>
      <c r="Q3344">
        <v>0</v>
      </c>
      <c r="R3344" s="1">
        <v>12267</v>
      </c>
      <c r="S3344">
        <v>0</v>
      </c>
      <c r="T3344">
        <v>71</v>
      </c>
      <c r="U3344">
        <v>80</v>
      </c>
      <c r="V3344" s="1">
        <v>-12267</v>
      </c>
      <c r="W3344">
        <v>0</v>
      </c>
      <c r="X3344">
        <v>0</v>
      </c>
    </row>
    <row r="3345" spans="1:24" x14ac:dyDescent="0.25">
      <c r="A3345">
        <v>202001</v>
      </c>
      <c r="B3345" t="s">
        <v>64</v>
      </c>
      <c r="C3345" t="s">
        <v>65</v>
      </c>
      <c r="D3345" t="s">
        <v>65</v>
      </c>
      <c r="E3345" t="s">
        <v>106</v>
      </c>
      <c r="F3345" t="s">
        <v>4129</v>
      </c>
      <c r="G3345">
        <v>65200627</v>
      </c>
      <c r="H3345">
        <v>4603249540</v>
      </c>
      <c r="I3345" t="s">
        <v>28</v>
      </c>
      <c r="J3345" t="s">
        <v>53</v>
      </c>
      <c r="K3345" t="s">
        <v>73</v>
      </c>
      <c r="L3345" t="s">
        <v>408</v>
      </c>
      <c r="M3345" t="s">
        <v>409</v>
      </c>
      <c r="N3345">
        <v>50</v>
      </c>
      <c r="O3345" t="s">
        <v>179</v>
      </c>
      <c r="P3345" t="s">
        <v>42</v>
      </c>
      <c r="Q3345" s="1">
        <v>14362</v>
      </c>
      <c r="R3345" s="1">
        <v>15224</v>
      </c>
      <c r="S3345">
        <v>122</v>
      </c>
      <c r="T3345">
        <v>10</v>
      </c>
      <c r="U3345">
        <v>13</v>
      </c>
      <c r="V3345">
        <v>-984</v>
      </c>
      <c r="W3345">
        <v>-6.85</v>
      </c>
      <c r="X3345">
        <v>-840.27</v>
      </c>
    </row>
    <row r="3346" spans="1:24" x14ac:dyDescent="0.25">
      <c r="A3346">
        <v>202001</v>
      </c>
      <c r="B3346" t="s">
        <v>607</v>
      </c>
      <c r="C3346" t="s">
        <v>1119</v>
      </c>
      <c r="D3346" t="s">
        <v>1119</v>
      </c>
      <c r="E3346" t="s">
        <v>1543</v>
      </c>
      <c r="F3346" t="s">
        <v>4130</v>
      </c>
      <c r="G3346">
        <v>65216566</v>
      </c>
      <c r="H3346">
        <v>5005796</v>
      </c>
      <c r="I3346" t="s">
        <v>28</v>
      </c>
      <c r="J3346" t="s">
        <v>29</v>
      </c>
      <c r="K3346" t="s">
        <v>30</v>
      </c>
      <c r="L3346" t="s">
        <v>1122</v>
      </c>
      <c r="M3346" t="s">
        <v>1123</v>
      </c>
      <c r="N3346">
        <v>75</v>
      </c>
      <c r="O3346" t="s">
        <v>45</v>
      </c>
      <c r="P3346" t="s">
        <v>42</v>
      </c>
      <c r="Q3346" s="1">
        <v>3749738</v>
      </c>
      <c r="R3346">
        <v>424</v>
      </c>
      <c r="S3346">
        <v>700</v>
      </c>
      <c r="T3346">
        <v>1</v>
      </c>
      <c r="U3346">
        <v>1</v>
      </c>
      <c r="V3346" s="1">
        <v>3748614</v>
      </c>
      <c r="W3346">
        <v>99.97</v>
      </c>
      <c r="X3346">
        <v>99.45</v>
      </c>
    </row>
    <row r="3347" spans="1:24" x14ac:dyDescent="0.25">
      <c r="A3347">
        <v>202001</v>
      </c>
      <c r="B3347" t="s">
        <v>64</v>
      </c>
      <c r="C3347" t="s">
        <v>95</v>
      </c>
      <c r="D3347" t="s">
        <v>95</v>
      </c>
      <c r="E3347" t="s">
        <v>859</v>
      </c>
      <c r="F3347" t="s">
        <v>4131</v>
      </c>
      <c r="G3347">
        <v>65206770</v>
      </c>
      <c r="H3347">
        <v>32404516</v>
      </c>
      <c r="I3347" t="s">
        <v>28</v>
      </c>
      <c r="J3347" t="s">
        <v>29</v>
      </c>
      <c r="K3347" t="s">
        <v>30</v>
      </c>
      <c r="L3347" t="s">
        <v>98</v>
      </c>
      <c r="M3347" t="s">
        <v>99</v>
      </c>
      <c r="N3347">
        <v>75</v>
      </c>
      <c r="O3347" t="s">
        <v>33</v>
      </c>
      <c r="P3347" t="s">
        <v>34</v>
      </c>
      <c r="Q3347">
        <v>0</v>
      </c>
      <c r="R3347" s="1">
        <v>10841</v>
      </c>
      <c r="S3347">
        <v>0</v>
      </c>
      <c r="T3347">
        <v>61</v>
      </c>
      <c r="U3347">
        <v>69</v>
      </c>
      <c r="V3347" s="1">
        <v>-10841</v>
      </c>
      <c r="W3347">
        <v>0</v>
      </c>
      <c r="X3347">
        <v>0</v>
      </c>
    </row>
    <row r="3348" spans="1:24" x14ac:dyDescent="0.25">
      <c r="A3348">
        <v>202001</v>
      </c>
      <c r="B3348" t="s">
        <v>64</v>
      </c>
      <c r="C3348" t="s">
        <v>65</v>
      </c>
      <c r="D3348" t="s">
        <v>65</v>
      </c>
      <c r="E3348" t="s">
        <v>106</v>
      </c>
      <c r="F3348" t="s">
        <v>4132</v>
      </c>
      <c r="G3348">
        <v>65202122</v>
      </c>
      <c r="H3348">
        <v>16003535</v>
      </c>
      <c r="I3348" t="s">
        <v>28</v>
      </c>
      <c r="J3348" t="s">
        <v>57</v>
      </c>
      <c r="K3348" t="s">
        <v>54</v>
      </c>
      <c r="L3348" t="s">
        <v>284</v>
      </c>
      <c r="M3348" t="s">
        <v>69</v>
      </c>
      <c r="N3348">
        <v>50</v>
      </c>
      <c r="O3348" t="s">
        <v>76</v>
      </c>
      <c r="P3348" t="s">
        <v>42</v>
      </c>
      <c r="Q3348" s="1">
        <v>15357</v>
      </c>
      <c r="R3348" s="1">
        <v>13048</v>
      </c>
      <c r="S3348">
        <v>49</v>
      </c>
      <c r="T3348">
        <v>7</v>
      </c>
      <c r="U3348">
        <v>15</v>
      </c>
      <c r="V3348" s="1">
        <v>2260</v>
      </c>
      <c r="W3348">
        <v>14.72</v>
      </c>
      <c r="X3348">
        <v>-358.84</v>
      </c>
    </row>
    <row r="3349" spans="1:24" x14ac:dyDescent="0.25">
      <c r="A3349">
        <v>202001</v>
      </c>
      <c r="B3349" t="s">
        <v>64</v>
      </c>
      <c r="C3349" t="s">
        <v>65</v>
      </c>
      <c r="D3349" t="s">
        <v>65</v>
      </c>
      <c r="E3349" t="s">
        <v>144</v>
      </c>
      <c r="F3349" t="s">
        <v>4133</v>
      </c>
      <c r="G3349">
        <v>65202685</v>
      </c>
      <c r="H3349">
        <v>5016764</v>
      </c>
      <c r="I3349" t="s">
        <v>28</v>
      </c>
      <c r="J3349" t="s">
        <v>29</v>
      </c>
      <c r="K3349" t="s">
        <v>30</v>
      </c>
      <c r="L3349" t="s">
        <v>166</v>
      </c>
      <c r="M3349" t="s">
        <v>69</v>
      </c>
      <c r="N3349">
        <v>50</v>
      </c>
      <c r="O3349" t="s">
        <v>76</v>
      </c>
      <c r="P3349" t="s">
        <v>42</v>
      </c>
      <c r="Q3349" s="1">
        <v>5836</v>
      </c>
      <c r="R3349" s="1">
        <v>5436</v>
      </c>
      <c r="S3349">
        <v>0</v>
      </c>
      <c r="T3349">
        <v>11</v>
      </c>
      <c r="U3349">
        <v>13</v>
      </c>
      <c r="V3349">
        <v>401</v>
      </c>
      <c r="W3349">
        <v>6.87</v>
      </c>
      <c r="X3349">
        <v>-22.64</v>
      </c>
    </row>
    <row r="3350" spans="1:24" x14ac:dyDescent="0.25">
      <c r="A3350">
        <v>202001</v>
      </c>
      <c r="B3350" t="s">
        <v>64</v>
      </c>
      <c r="C3350" t="s">
        <v>65</v>
      </c>
      <c r="D3350" t="s">
        <v>65</v>
      </c>
      <c r="E3350" t="s">
        <v>224</v>
      </c>
      <c r="F3350" t="s">
        <v>4134</v>
      </c>
      <c r="G3350">
        <v>65741405</v>
      </c>
      <c r="H3350">
        <v>44972271</v>
      </c>
      <c r="I3350" t="s">
        <v>28</v>
      </c>
      <c r="J3350" t="s">
        <v>29</v>
      </c>
      <c r="K3350" t="s">
        <v>30</v>
      </c>
      <c r="L3350" t="s">
        <v>770</v>
      </c>
      <c r="M3350" t="s">
        <v>425</v>
      </c>
      <c r="N3350">
        <v>75</v>
      </c>
      <c r="O3350" t="s">
        <v>33</v>
      </c>
      <c r="P3350" t="s">
        <v>34</v>
      </c>
      <c r="Q3350">
        <v>0</v>
      </c>
      <c r="R3350" s="1">
        <v>11436</v>
      </c>
      <c r="S3350">
        <v>0</v>
      </c>
      <c r="T3350">
        <v>49</v>
      </c>
      <c r="U3350">
        <v>57</v>
      </c>
      <c r="V3350" s="1">
        <v>-11436</v>
      </c>
      <c r="W3350">
        <v>0</v>
      </c>
      <c r="X3350">
        <v>0</v>
      </c>
    </row>
    <row r="3351" spans="1:24" x14ac:dyDescent="0.25">
      <c r="A3351">
        <v>202001</v>
      </c>
      <c r="B3351" t="s">
        <v>64</v>
      </c>
      <c r="C3351" t="s">
        <v>65</v>
      </c>
      <c r="D3351" t="s">
        <v>65</v>
      </c>
      <c r="E3351" t="s">
        <v>399</v>
      </c>
      <c r="F3351" t="s">
        <v>4135</v>
      </c>
      <c r="G3351">
        <v>65204251</v>
      </c>
      <c r="H3351">
        <v>32404302</v>
      </c>
      <c r="I3351" t="s">
        <v>72</v>
      </c>
      <c r="J3351" t="s">
        <v>57</v>
      </c>
      <c r="K3351" t="s">
        <v>73</v>
      </c>
      <c r="L3351" t="s">
        <v>176</v>
      </c>
      <c r="M3351" t="s">
        <v>109</v>
      </c>
      <c r="N3351">
        <v>75</v>
      </c>
      <c r="O3351" t="s">
        <v>50</v>
      </c>
      <c r="P3351" t="s">
        <v>42</v>
      </c>
      <c r="Q3351" s="1">
        <v>3164</v>
      </c>
      <c r="R3351" s="1">
        <v>4035</v>
      </c>
      <c r="S3351">
        <v>0</v>
      </c>
      <c r="T3351">
        <v>9</v>
      </c>
      <c r="U3351">
        <v>10</v>
      </c>
      <c r="V3351">
        <v>-871</v>
      </c>
      <c r="W3351">
        <v>-27.54</v>
      </c>
      <c r="X3351">
        <v>-65.87</v>
      </c>
    </row>
    <row r="3352" spans="1:24" x14ac:dyDescent="0.25">
      <c r="A3352">
        <v>202001</v>
      </c>
      <c r="B3352" t="s">
        <v>64</v>
      </c>
      <c r="C3352" t="s">
        <v>65</v>
      </c>
      <c r="D3352" t="s">
        <v>65</v>
      </c>
      <c r="E3352" t="s">
        <v>441</v>
      </c>
      <c r="F3352" t="s">
        <v>4136</v>
      </c>
      <c r="G3352">
        <v>65744961</v>
      </c>
      <c r="H3352">
        <v>40008596</v>
      </c>
      <c r="I3352" t="s">
        <v>28</v>
      </c>
      <c r="J3352" t="s">
        <v>57</v>
      </c>
      <c r="K3352" t="s">
        <v>54</v>
      </c>
      <c r="L3352" t="s">
        <v>74</v>
      </c>
      <c r="M3352" t="s">
        <v>75</v>
      </c>
      <c r="N3352">
        <v>50</v>
      </c>
      <c r="O3352" t="s">
        <v>33</v>
      </c>
      <c r="P3352" t="s">
        <v>34</v>
      </c>
      <c r="Q3352">
        <v>0</v>
      </c>
      <c r="R3352" s="1">
        <v>11314</v>
      </c>
      <c r="S3352">
        <v>99</v>
      </c>
      <c r="T3352">
        <v>23</v>
      </c>
      <c r="U3352">
        <v>27</v>
      </c>
      <c r="V3352" s="1">
        <v>-11413</v>
      </c>
      <c r="W3352">
        <v>0</v>
      </c>
      <c r="X3352">
        <v>0</v>
      </c>
    </row>
    <row r="3353" spans="1:24" x14ac:dyDescent="0.25">
      <c r="A3353">
        <v>202001</v>
      </c>
      <c r="B3353" t="s">
        <v>64</v>
      </c>
      <c r="C3353" t="s">
        <v>65</v>
      </c>
      <c r="D3353" t="s">
        <v>65</v>
      </c>
      <c r="E3353" t="s">
        <v>555</v>
      </c>
      <c r="F3353" t="s">
        <v>4137</v>
      </c>
      <c r="G3353">
        <v>65743746</v>
      </c>
      <c r="H3353">
        <v>32967537</v>
      </c>
      <c r="I3353" t="s">
        <v>28</v>
      </c>
      <c r="J3353" t="s">
        <v>29</v>
      </c>
      <c r="K3353" t="s">
        <v>30</v>
      </c>
      <c r="L3353" t="s">
        <v>347</v>
      </c>
      <c r="M3353" t="s">
        <v>348</v>
      </c>
      <c r="N3353">
        <v>50</v>
      </c>
      <c r="O3353" t="s">
        <v>179</v>
      </c>
      <c r="P3353" t="s">
        <v>42</v>
      </c>
      <c r="Q3353" s="1">
        <v>2655</v>
      </c>
      <c r="R3353" s="1">
        <v>2798</v>
      </c>
      <c r="S3353">
        <v>0</v>
      </c>
      <c r="T3353">
        <v>12</v>
      </c>
      <c r="U3353">
        <v>13</v>
      </c>
      <c r="V3353">
        <v>-143</v>
      </c>
      <c r="W3353">
        <v>-5.39</v>
      </c>
      <c r="X3353">
        <v>-41</v>
      </c>
    </row>
    <row r="3354" spans="1:24" x14ac:dyDescent="0.25">
      <c r="A3354">
        <v>202001</v>
      </c>
      <c r="B3354" t="s">
        <v>64</v>
      </c>
      <c r="C3354" t="s">
        <v>95</v>
      </c>
      <c r="D3354" t="s">
        <v>95</v>
      </c>
      <c r="E3354" t="s">
        <v>2346</v>
      </c>
      <c r="F3354" t="s">
        <v>4138</v>
      </c>
      <c r="G3354">
        <v>65721352</v>
      </c>
      <c r="H3354">
        <v>32880357</v>
      </c>
      <c r="I3354" t="s">
        <v>72</v>
      </c>
      <c r="J3354" t="s">
        <v>29</v>
      </c>
      <c r="K3354" t="s">
        <v>30</v>
      </c>
      <c r="L3354" t="s">
        <v>362</v>
      </c>
      <c r="M3354" t="s">
        <v>99</v>
      </c>
      <c r="N3354">
        <v>75</v>
      </c>
      <c r="O3354" t="s">
        <v>33</v>
      </c>
      <c r="P3354" t="s">
        <v>34</v>
      </c>
      <c r="Q3354">
        <v>0</v>
      </c>
      <c r="R3354" s="1">
        <v>20667</v>
      </c>
      <c r="S3354">
        <v>198</v>
      </c>
      <c r="T3354">
        <v>73</v>
      </c>
      <c r="U3354">
        <v>78</v>
      </c>
      <c r="V3354" s="1">
        <v>-20865</v>
      </c>
      <c r="W3354">
        <v>0</v>
      </c>
      <c r="X3354">
        <v>0</v>
      </c>
    </row>
    <row r="3355" spans="1:24" x14ac:dyDescent="0.25">
      <c r="A3355">
        <v>202001</v>
      </c>
      <c r="B3355" t="s">
        <v>64</v>
      </c>
      <c r="C3355" t="s">
        <v>65</v>
      </c>
      <c r="D3355" t="s">
        <v>65</v>
      </c>
      <c r="E3355" t="s">
        <v>172</v>
      </c>
      <c r="F3355" t="s">
        <v>4139</v>
      </c>
      <c r="G3355">
        <v>65205004</v>
      </c>
      <c r="H3355">
        <v>4600070800</v>
      </c>
      <c r="I3355" t="s">
        <v>72</v>
      </c>
      <c r="J3355" t="s">
        <v>53</v>
      </c>
      <c r="K3355" t="s">
        <v>30</v>
      </c>
      <c r="L3355" t="s">
        <v>732</v>
      </c>
      <c r="M3355" t="s">
        <v>170</v>
      </c>
      <c r="N3355">
        <v>75</v>
      </c>
      <c r="O3355" t="s">
        <v>33</v>
      </c>
      <c r="P3355" t="s">
        <v>34</v>
      </c>
      <c r="Q3355">
        <v>0</v>
      </c>
      <c r="R3355" s="1">
        <v>5509</v>
      </c>
      <c r="S3355">
        <v>0</v>
      </c>
      <c r="T3355">
        <v>7</v>
      </c>
      <c r="U3355">
        <v>12</v>
      </c>
      <c r="V3355" s="1">
        <v>-5509</v>
      </c>
      <c r="W3355">
        <v>0</v>
      </c>
      <c r="X3355">
        <v>0</v>
      </c>
    </row>
    <row r="3356" spans="1:24" x14ac:dyDescent="0.25">
      <c r="A3356">
        <v>202001</v>
      </c>
      <c r="B3356" t="s">
        <v>24</v>
      </c>
      <c r="C3356" t="s">
        <v>410</v>
      </c>
      <c r="D3356" t="s">
        <v>410</v>
      </c>
      <c r="E3356" t="s">
        <v>167</v>
      </c>
      <c r="F3356" t="s">
        <v>4140</v>
      </c>
      <c r="G3356">
        <v>65718965</v>
      </c>
      <c r="H3356">
        <v>32967715</v>
      </c>
      <c r="I3356" t="s">
        <v>28</v>
      </c>
      <c r="J3356" t="s">
        <v>29</v>
      </c>
      <c r="K3356" t="s">
        <v>30</v>
      </c>
      <c r="L3356" t="s">
        <v>1136</v>
      </c>
      <c r="M3356" t="s">
        <v>414</v>
      </c>
      <c r="N3356">
        <v>75</v>
      </c>
      <c r="O3356" t="s">
        <v>33</v>
      </c>
      <c r="P3356" t="s">
        <v>34</v>
      </c>
      <c r="Q3356">
        <v>0</v>
      </c>
      <c r="R3356" s="1">
        <v>13989</v>
      </c>
      <c r="S3356">
        <v>440</v>
      </c>
      <c r="T3356">
        <v>39</v>
      </c>
      <c r="U3356">
        <v>48</v>
      </c>
      <c r="V3356" s="1">
        <v>-14429</v>
      </c>
      <c r="W3356">
        <v>0</v>
      </c>
      <c r="X3356">
        <v>0</v>
      </c>
    </row>
    <row r="3357" spans="1:24" x14ac:dyDescent="0.25">
      <c r="A3357">
        <v>202001</v>
      </c>
      <c r="B3357" t="s">
        <v>24</v>
      </c>
      <c r="C3357" t="s">
        <v>410</v>
      </c>
      <c r="D3357" t="s">
        <v>410</v>
      </c>
      <c r="E3357" t="s">
        <v>1525</v>
      </c>
      <c r="F3357" t="s">
        <v>4141</v>
      </c>
      <c r="G3357">
        <v>65763200</v>
      </c>
      <c r="H3357">
        <v>4602881928</v>
      </c>
      <c r="I3357" t="s">
        <v>28</v>
      </c>
      <c r="J3357" t="s">
        <v>29</v>
      </c>
      <c r="K3357" t="s">
        <v>30</v>
      </c>
      <c r="L3357" t="s">
        <v>413</v>
      </c>
      <c r="M3357" t="s">
        <v>414</v>
      </c>
      <c r="N3357">
        <v>75</v>
      </c>
      <c r="O3357" t="s">
        <v>33</v>
      </c>
      <c r="P3357" t="s">
        <v>34</v>
      </c>
      <c r="Q3357">
        <v>0</v>
      </c>
      <c r="R3357" s="1">
        <v>20740</v>
      </c>
      <c r="S3357">
        <v>0</v>
      </c>
      <c r="T3357">
        <v>66</v>
      </c>
      <c r="U3357">
        <v>70</v>
      </c>
      <c r="V3357" s="1">
        <v>-20740</v>
      </c>
      <c r="W3357">
        <v>0</v>
      </c>
      <c r="X3357">
        <v>0</v>
      </c>
    </row>
    <row r="3358" spans="1:24" x14ac:dyDescent="0.25">
      <c r="A3358">
        <v>202001</v>
      </c>
      <c r="B3358" t="s">
        <v>24</v>
      </c>
      <c r="C3358" t="s">
        <v>410</v>
      </c>
      <c r="D3358" t="s">
        <v>410</v>
      </c>
      <c r="E3358" t="s">
        <v>687</v>
      </c>
      <c r="F3358" t="s">
        <v>4142</v>
      </c>
      <c r="G3358">
        <v>65757702</v>
      </c>
      <c r="H3358">
        <v>32901070</v>
      </c>
      <c r="I3358" t="s">
        <v>72</v>
      </c>
      <c r="J3358" t="s">
        <v>29</v>
      </c>
      <c r="K3358" t="s">
        <v>30</v>
      </c>
      <c r="L3358" t="s">
        <v>1455</v>
      </c>
      <c r="M3358" t="s">
        <v>414</v>
      </c>
      <c r="N3358">
        <v>50</v>
      </c>
      <c r="O3358" t="s">
        <v>45</v>
      </c>
      <c r="P3358" t="s">
        <v>42</v>
      </c>
      <c r="Q3358" s="1">
        <v>1234244</v>
      </c>
      <c r="R3358" s="1">
        <v>20174</v>
      </c>
      <c r="S3358">
        <v>202</v>
      </c>
      <c r="T3358">
        <v>60</v>
      </c>
      <c r="U3358">
        <v>65</v>
      </c>
      <c r="V3358" s="1">
        <v>1213868</v>
      </c>
      <c r="W3358">
        <v>98.35</v>
      </c>
      <c r="X3358">
        <v>72.92</v>
      </c>
    </row>
    <row r="3359" spans="1:24" x14ac:dyDescent="0.25">
      <c r="A3359">
        <v>202001</v>
      </c>
      <c r="B3359" t="s">
        <v>24</v>
      </c>
      <c r="C3359" t="s">
        <v>664</v>
      </c>
      <c r="D3359" t="s">
        <v>664</v>
      </c>
      <c r="E3359" t="s">
        <v>587</v>
      </c>
      <c r="F3359" t="s">
        <v>4143</v>
      </c>
      <c r="G3359">
        <v>65004994</v>
      </c>
      <c r="H3359">
        <v>40008262</v>
      </c>
      <c r="I3359" t="s">
        <v>28</v>
      </c>
      <c r="J3359" t="s">
        <v>29</v>
      </c>
      <c r="K3359" t="s">
        <v>30</v>
      </c>
      <c r="L3359" t="s">
        <v>668</v>
      </c>
      <c r="M3359" t="s">
        <v>669</v>
      </c>
      <c r="N3359">
        <v>50</v>
      </c>
      <c r="O3359" t="s">
        <v>33</v>
      </c>
      <c r="P3359" t="s">
        <v>34</v>
      </c>
      <c r="Q3359">
        <v>0</v>
      </c>
      <c r="R3359" s="1">
        <v>35124</v>
      </c>
      <c r="S3359">
        <v>116</v>
      </c>
      <c r="T3359">
        <v>88</v>
      </c>
      <c r="U3359">
        <v>97</v>
      </c>
      <c r="V3359" s="1">
        <v>-35240</v>
      </c>
      <c r="W3359">
        <v>0</v>
      </c>
      <c r="X3359">
        <v>0</v>
      </c>
    </row>
    <row r="3360" spans="1:24" x14ac:dyDescent="0.25">
      <c r="A3360">
        <v>202001</v>
      </c>
      <c r="B3360" t="s">
        <v>24</v>
      </c>
      <c r="C3360" t="s">
        <v>251</v>
      </c>
      <c r="D3360" t="s">
        <v>251</v>
      </c>
      <c r="E3360" t="s">
        <v>128</v>
      </c>
      <c r="F3360" t="s">
        <v>4144</v>
      </c>
      <c r="G3360">
        <v>65720392</v>
      </c>
      <c r="H3360">
        <v>44189921</v>
      </c>
      <c r="I3360" t="s">
        <v>28</v>
      </c>
      <c r="J3360" t="s">
        <v>29</v>
      </c>
      <c r="K3360" t="s">
        <v>30</v>
      </c>
      <c r="L3360" t="s">
        <v>1183</v>
      </c>
      <c r="M3360" t="s">
        <v>254</v>
      </c>
      <c r="N3360">
        <v>75</v>
      </c>
      <c r="O3360" t="s">
        <v>45</v>
      </c>
      <c r="P3360" t="s">
        <v>42</v>
      </c>
      <c r="Q3360" s="1">
        <v>943980</v>
      </c>
      <c r="R3360" s="1">
        <v>14176</v>
      </c>
      <c r="S3360">
        <v>207</v>
      </c>
      <c r="T3360">
        <v>51</v>
      </c>
      <c r="U3360">
        <v>68</v>
      </c>
      <c r="V3360" s="1">
        <v>929597</v>
      </c>
      <c r="W3360">
        <v>98.48</v>
      </c>
      <c r="X3360">
        <v>96.63</v>
      </c>
    </row>
    <row r="3361" spans="1:24" x14ac:dyDescent="0.25">
      <c r="A3361">
        <v>202001</v>
      </c>
      <c r="B3361" t="s">
        <v>607</v>
      </c>
      <c r="C3361" t="s">
        <v>719</v>
      </c>
      <c r="D3361" t="s">
        <v>719</v>
      </c>
      <c r="E3361" t="s">
        <v>966</v>
      </c>
      <c r="F3361" t="s">
        <v>4145</v>
      </c>
      <c r="G3361">
        <v>65008850</v>
      </c>
      <c r="H3361">
        <v>40027461</v>
      </c>
      <c r="I3361" t="s">
        <v>28</v>
      </c>
      <c r="J3361" t="s">
        <v>29</v>
      </c>
      <c r="K3361" t="s">
        <v>30</v>
      </c>
      <c r="L3361" t="s">
        <v>611</v>
      </c>
      <c r="M3361" t="s">
        <v>612</v>
      </c>
      <c r="N3361">
        <v>75</v>
      </c>
      <c r="O3361" t="s">
        <v>50</v>
      </c>
      <c r="P3361" t="s">
        <v>42</v>
      </c>
      <c r="Q3361" s="1">
        <v>13076</v>
      </c>
      <c r="R3361" s="1">
        <v>15997</v>
      </c>
      <c r="S3361">
        <v>622</v>
      </c>
      <c r="T3361">
        <v>53</v>
      </c>
      <c r="U3361">
        <v>59</v>
      </c>
      <c r="V3361" s="1">
        <v>-3543</v>
      </c>
      <c r="W3361">
        <v>-27.09</v>
      </c>
      <c r="X3361">
        <v>-680.27</v>
      </c>
    </row>
    <row r="3362" spans="1:24" x14ac:dyDescent="0.25">
      <c r="A3362">
        <v>202001</v>
      </c>
      <c r="B3362" t="s">
        <v>607</v>
      </c>
      <c r="C3362" t="s">
        <v>719</v>
      </c>
      <c r="D3362" t="s">
        <v>719</v>
      </c>
      <c r="E3362" t="s">
        <v>917</v>
      </c>
      <c r="F3362" t="s">
        <v>4146</v>
      </c>
      <c r="G3362">
        <v>65008843</v>
      </c>
      <c r="H3362">
        <v>40027458</v>
      </c>
      <c r="I3362" t="s">
        <v>28</v>
      </c>
      <c r="J3362" t="s">
        <v>29</v>
      </c>
      <c r="K3362" t="s">
        <v>30</v>
      </c>
      <c r="L3362" t="s">
        <v>611</v>
      </c>
      <c r="M3362" t="s">
        <v>612</v>
      </c>
      <c r="N3362">
        <v>75</v>
      </c>
      <c r="O3362" t="s">
        <v>61</v>
      </c>
      <c r="P3362" t="s">
        <v>42</v>
      </c>
      <c r="Q3362" s="1">
        <v>14453</v>
      </c>
      <c r="R3362" s="1">
        <v>11146</v>
      </c>
      <c r="S3362">
        <v>170</v>
      </c>
      <c r="T3362">
        <v>39</v>
      </c>
      <c r="U3362">
        <v>47</v>
      </c>
      <c r="V3362" s="1">
        <v>3137</v>
      </c>
      <c r="W3362">
        <v>21.7</v>
      </c>
      <c r="X3362">
        <v>96.81</v>
      </c>
    </row>
    <row r="3363" spans="1:24" x14ac:dyDescent="0.25">
      <c r="A3363">
        <v>202001</v>
      </c>
      <c r="B3363" t="s">
        <v>64</v>
      </c>
      <c r="C3363" t="s">
        <v>95</v>
      </c>
      <c r="D3363" t="s">
        <v>95</v>
      </c>
      <c r="E3363" t="s">
        <v>184</v>
      </c>
      <c r="F3363" t="s">
        <v>4147</v>
      </c>
      <c r="G3363">
        <v>65758963</v>
      </c>
      <c r="H3363">
        <v>60278721</v>
      </c>
      <c r="I3363" t="s">
        <v>28</v>
      </c>
      <c r="J3363" t="s">
        <v>57</v>
      </c>
      <c r="K3363" t="s">
        <v>30</v>
      </c>
      <c r="L3363" t="s">
        <v>134</v>
      </c>
      <c r="M3363" t="s">
        <v>135</v>
      </c>
      <c r="N3363">
        <v>75</v>
      </c>
      <c r="O3363" t="s">
        <v>33</v>
      </c>
      <c r="P3363" t="s">
        <v>34</v>
      </c>
      <c r="Q3363">
        <v>0</v>
      </c>
      <c r="R3363" s="1">
        <v>12154</v>
      </c>
      <c r="S3363">
        <v>226</v>
      </c>
      <c r="T3363">
        <v>75</v>
      </c>
      <c r="U3363">
        <v>77</v>
      </c>
      <c r="V3363" s="1">
        <v>-12380</v>
      </c>
      <c r="W3363">
        <v>0</v>
      </c>
      <c r="X3363">
        <v>0</v>
      </c>
    </row>
    <row r="3364" spans="1:24" x14ac:dyDescent="0.25">
      <c r="A3364">
        <v>202001</v>
      </c>
      <c r="B3364" t="s">
        <v>64</v>
      </c>
      <c r="C3364" t="s">
        <v>65</v>
      </c>
      <c r="D3364" t="s">
        <v>65</v>
      </c>
      <c r="E3364" t="s">
        <v>406</v>
      </c>
      <c r="F3364" t="s">
        <v>4148</v>
      </c>
      <c r="G3364">
        <v>65201806</v>
      </c>
      <c r="H3364">
        <v>33061246</v>
      </c>
      <c r="I3364" t="s">
        <v>28</v>
      </c>
      <c r="J3364" t="s">
        <v>29</v>
      </c>
      <c r="K3364" t="s">
        <v>30</v>
      </c>
      <c r="L3364" t="s">
        <v>949</v>
      </c>
      <c r="M3364" t="s">
        <v>348</v>
      </c>
      <c r="N3364">
        <v>75</v>
      </c>
      <c r="O3364" t="s">
        <v>33</v>
      </c>
      <c r="P3364" t="s">
        <v>34</v>
      </c>
      <c r="Q3364">
        <v>0</v>
      </c>
      <c r="R3364" s="1">
        <v>20043</v>
      </c>
      <c r="S3364">
        <v>314</v>
      </c>
      <c r="T3364">
        <v>52</v>
      </c>
      <c r="U3364">
        <v>58</v>
      </c>
      <c r="V3364" s="1">
        <v>-20357</v>
      </c>
      <c r="W3364">
        <v>0</v>
      </c>
      <c r="X3364">
        <v>0</v>
      </c>
    </row>
    <row r="3365" spans="1:24" x14ac:dyDescent="0.25">
      <c r="A3365">
        <v>202001</v>
      </c>
      <c r="B3365" t="s">
        <v>64</v>
      </c>
      <c r="C3365" t="s">
        <v>65</v>
      </c>
      <c r="D3365" t="s">
        <v>65</v>
      </c>
      <c r="E3365" t="s">
        <v>587</v>
      </c>
      <c r="F3365" t="s">
        <v>4149</v>
      </c>
      <c r="G3365">
        <v>65743305</v>
      </c>
      <c r="H3365">
        <v>13300911</v>
      </c>
      <c r="I3365" t="s">
        <v>28</v>
      </c>
      <c r="J3365" t="s">
        <v>57</v>
      </c>
      <c r="K3365" t="s">
        <v>30</v>
      </c>
      <c r="L3365" t="s">
        <v>652</v>
      </c>
      <c r="M3365" t="s">
        <v>425</v>
      </c>
      <c r="N3365">
        <v>45</v>
      </c>
      <c r="O3365" t="s">
        <v>33</v>
      </c>
      <c r="P3365" t="s">
        <v>34</v>
      </c>
      <c r="Q3365">
        <v>0</v>
      </c>
      <c r="R3365" s="1">
        <v>19996</v>
      </c>
      <c r="S3365">
        <v>0</v>
      </c>
      <c r="T3365">
        <v>15</v>
      </c>
      <c r="U3365">
        <v>18</v>
      </c>
      <c r="V3365" s="1">
        <v>-19996</v>
      </c>
      <c r="W3365">
        <v>0</v>
      </c>
      <c r="X3365">
        <v>0</v>
      </c>
    </row>
    <row r="3366" spans="1:24" x14ac:dyDescent="0.25">
      <c r="A3366">
        <v>202001</v>
      </c>
      <c r="B3366" t="s">
        <v>35</v>
      </c>
      <c r="C3366" t="s">
        <v>36</v>
      </c>
      <c r="D3366" t="s">
        <v>36</v>
      </c>
      <c r="E3366" t="s">
        <v>1173</v>
      </c>
      <c r="F3366" t="s">
        <v>4150</v>
      </c>
      <c r="G3366">
        <v>65006288</v>
      </c>
      <c r="H3366">
        <v>7000558</v>
      </c>
      <c r="I3366" t="s">
        <v>28</v>
      </c>
      <c r="J3366" t="s">
        <v>57</v>
      </c>
      <c r="K3366" t="s">
        <v>54</v>
      </c>
      <c r="L3366" t="s">
        <v>937</v>
      </c>
      <c r="M3366" t="s">
        <v>126</v>
      </c>
      <c r="N3366" t="s">
        <v>121</v>
      </c>
      <c r="O3366" t="s">
        <v>50</v>
      </c>
      <c r="P3366" t="s">
        <v>42</v>
      </c>
      <c r="Q3366" s="1">
        <v>24735</v>
      </c>
      <c r="R3366" s="1">
        <v>28466</v>
      </c>
      <c r="S3366">
        <v>900</v>
      </c>
      <c r="T3366">
        <v>65</v>
      </c>
      <c r="U3366">
        <v>90</v>
      </c>
      <c r="V3366" s="1">
        <v>-4631</v>
      </c>
      <c r="W3366">
        <v>-18.72</v>
      </c>
      <c r="X3366">
        <v>-31.79</v>
      </c>
    </row>
    <row r="3367" spans="1:24" x14ac:dyDescent="0.25">
      <c r="A3367">
        <v>202001</v>
      </c>
      <c r="B3367" t="s">
        <v>35</v>
      </c>
      <c r="C3367" t="s">
        <v>680</v>
      </c>
      <c r="D3367" t="s">
        <v>680</v>
      </c>
      <c r="E3367" t="s">
        <v>2756</v>
      </c>
      <c r="F3367" t="s">
        <v>4151</v>
      </c>
      <c r="G3367">
        <v>65005523</v>
      </c>
      <c r="H3367">
        <v>16003036</v>
      </c>
      <c r="I3367" t="s">
        <v>28</v>
      </c>
      <c r="J3367" t="s">
        <v>57</v>
      </c>
      <c r="K3367" t="s">
        <v>30</v>
      </c>
      <c r="L3367" t="s">
        <v>683</v>
      </c>
      <c r="M3367" t="s">
        <v>684</v>
      </c>
      <c r="N3367">
        <v>50</v>
      </c>
      <c r="O3367" t="s">
        <v>76</v>
      </c>
      <c r="P3367" t="s">
        <v>42</v>
      </c>
      <c r="Q3367" s="1">
        <v>14806</v>
      </c>
      <c r="R3367" s="1">
        <v>13272</v>
      </c>
      <c r="S3367">
        <v>525</v>
      </c>
      <c r="T3367">
        <v>29</v>
      </c>
      <c r="U3367">
        <v>30</v>
      </c>
      <c r="V3367" s="1">
        <v>1010</v>
      </c>
      <c r="W3367">
        <v>6.82</v>
      </c>
      <c r="X3367">
        <v>-196.44</v>
      </c>
    </row>
    <row r="3368" spans="1:24" x14ac:dyDescent="0.25">
      <c r="A3368">
        <v>202001</v>
      </c>
      <c r="B3368" t="s">
        <v>24</v>
      </c>
      <c r="C3368" t="s">
        <v>25</v>
      </c>
      <c r="D3368" t="s">
        <v>25</v>
      </c>
      <c r="E3368" t="s">
        <v>305</v>
      </c>
      <c r="F3368" t="s">
        <v>4152</v>
      </c>
      <c r="G3368">
        <v>65756659</v>
      </c>
      <c r="H3368">
        <v>89421</v>
      </c>
      <c r="I3368" t="s">
        <v>28</v>
      </c>
      <c r="J3368" t="s">
        <v>29</v>
      </c>
      <c r="K3368" t="s">
        <v>30</v>
      </c>
      <c r="L3368" t="s">
        <v>304</v>
      </c>
      <c r="M3368" t="s">
        <v>120</v>
      </c>
      <c r="N3368">
        <v>50</v>
      </c>
      <c r="O3368" t="s">
        <v>33</v>
      </c>
      <c r="P3368" t="s">
        <v>34</v>
      </c>
      <c r="Q3368">
        <v>0</v>
      </c>
      <c r="R3368" s="1">
        <v>52856</v>
      </c>
      <c r="S3368">
        <v>0</v>
      </c>
      <c r="T3368">
        <v>27</v>
      </c>
      <c r="U3368">
        <v>36</v>
      </c>
      <c r="V3368" s="1">
        <v>-52856</v>
      </c>
      <c r="W3368">
        <v>0</v>
      </c>
      <c r="X3368">
        <v>0</v>
      </c>
    </row>
    <row r="3369" spans="1:24" x14ac:dyDescent="0.25">
      <c r="A3369">
        <v>202001</v>
      </c>
      <c r="B3369" t="s">
        <v>64</v>
      </c>
      <c r="C3369" t="s">
        <v>65</v>
      </c>
      <c r="D3369" t="s">
        <v>65</v>
      </c>
      <c r="E3369" t="s">
        <v>738</v>
      </c>
      <c r="F3369" t="s">
        <v>4153</v>
      </c>
      <c r="G3369">
        <v>65207006</v>
      </c>
      <c r="H3369">
        <v>5015212</v>
      </c>
      <c r="I3369" t="s">
        <v>28</v>
      </c>
      <c r="J3369" t="s">
        <v>57</v>
      </c>
      <c r="K3369" t="s">
        <v>30</v>
      </c>
      <c r="L3369" t="s">
        <v>220</v>
      </c>
      <c r="M3369" t="s">
        <v>85</v>
      </c>
      <c r="N3369">
        <v>50</v>
      </c>
      <c r="O3369" t="s">
        <v>45</v>
      </c>
      <c r="P3369" t="s">
        <v>42</v>
      </c>
      <c r="Q3369" s="1">
        <v>897521</v>
      </c>
      <c r="R3369" s="1">
        <v>13188</v>
      </c>
      <c r="S3369">
        <v>182</v>
      </c>
      <c r="T3369">
        <v>40</v>
      </c>
      <c r="U3369">
        <v>41</v>
      </c>
      <c r="V3369" s="1">
        <v>884150</v>
      </c>
      <c r="W3369">
        <v>98.51</v>
      </c>
      <c r="X3369">
        <v>94.19</v>
      </c>
    </row>
    <row r="3370" spans="1:24" x14ac:dyDescent="0.25">
      <c r="A3370">
        <v>202001</v>
      </c>
      <c r="B3370" t="s">
        <v>607</v>
      </c>
      <c r="C3370" t="s">
        <v>136</v>
      </c>
      <c r="D3370" t="s">
        <v>136</v>
      </c>
      <c r="E3370" t="s">
        <v>4154</v>
      </c>
      <c r="F3370" t="s">
        <v>4155</v>
      </c>
      <c r="G3370">
        <v>65750924</v>
      </c>
      <c r="H3370">
        <v>32404964</v>
      </c>
      <c r="I3370" t="s">
        <v>28</v>
      </c>
      <c r="J3370" t="s">
        <v>29</v>
      </c>
      <c r="K3370" t="s">
        <v>30</v>
      </c>
      <c r="L3370" t="s">
        <v>1117</v>
      </c>
      <c r="M3370" t="s">
        <v>1118</v>
      </c>
      <c r="N3370">
        <v>75</v>
      </c>
      <c r="O3370" t="s">
        <v>33</v>
      </c>
      <c r="P3370" t="s">
        <v>34</v>
      </c>
      <c r="Q3370">
        <v>0</v>
      </c>
      <c r="R3370" s="1">
        <v>45844</v>
      </c>
      <c r="S3370">
        <v>678</v>
      </c>
      <c r="T3370">
        <v>112</v>
      </c>
      <c r="U3370">
        <v>113</v>
      </c>
      <c r="V3370" s="1">
        <v>-46522</v>
      </c>
      <c r="W3370">
        <v>0</v>
      </c>
      <c r="X3370">
        <v>0</v>
      </c>
    </row>
    <row r="3371" spans="1:24" x14ac:dyDescent="0.25">
      <c r="A3371">
        <v>202001</v>
      </c>
      <c r="B3371" t="s">
        <v>35</v>
      </c>
      <c r="C3371" t="s">
        <v>680</v>
      </c>
      <c r="D3371" t="s">
        <v>680</v>
      </c>
      <c r="E3371" t="s">
        <v>2563</v>
      </c>
      <c r="F3371" t="s">
        <v>4156</v>
      </c>
      <c r="G3371">
        <v>65006741</v>
      </c>
      <c r="H3371">
        <v>60278768</v>
      </c>
      <c r="I3371" t="s">
        <v>28</v>
      </c>
      <c r="J3371" t="s">
        <v>57</v>
      </c>
      <c r="K3371" t="s">
        <v>54</v>
      </c>
      <c r="L3371" t="s">
        <v>951</v>
      </c>
      <c r="M3371" t="s">
        <v>684</v>
      </c>
      <c r="N3371">
        <v>50</v>
      </c>
      <c r="O3371" t="s">
        <v>33</v>
      </c>
      <c r="P3371" t="s">
        <v>34</v>
      </c>
      <c r="Q3371">
        <v>0</v>
      </c>
      <c r="R3371" s="1">
        <v>25846</v>
      </c>
      <c r="S3371">
        <v>0</v>
      </c>
      <c r="T3371">
        <v>53</v>
      </c>
      <c r="U3371">
        <v>57</v>
      </c>
      <c r="V3371" s="1">
        <v>-25846</v>
      </c>
      <c r="W3371">
        <v>0</v>
      </c>
      <c r="X3371">
        <v>0</v>
      </c>
    </row>
    <row r="3372" spans="1:24" x14ac:dyDescent="0.25">
      <c r="A3372">
        <v>202001</v>
      </c>
      <c r="B3372" t="s">
        <v>24</v>
      </c>
      <c r="C3372" t="s">
        <v>755</v>
      </c>
      <c r="D3372" t="s">
        <v>755</v>
      </c>
      <c r="E3372" t="s">
        <v>914</v>
      </c>
      <c r="F3372" t="s">
        <v>4157</v>
      </c>
      <c r="G3372">
        <v>65012291</v>
      </c>
      <c r="H3372">
        <v>4603215683</v>
      </c>
      <c r="I3372" t="s">
        <v>28</v>
      </c>
      <c r="J3372" t="s">
        <v>29</v>
      </c>
      <c r="K3372" t="s">
        <v>30</v>
      </c>
      <c r="L3372" t="s">
        <v>758</v>
      </c>
      <c r="M3372" t="s">
        <v>759</v>
      </c>
      <c r="N3372" t="s">
        <v>81</v>
      </c>
      <c r="O3372" t="s">
        <v>45</v>
      </c>
      <c r="P3372" t="s">
        <v>42</v>
      </c>
      <c r="Q3372" s="1">
        <v>995772</v>
      </c>
      <c r="R3372" s="1">
        <v>12567</v>
      </c>
      <c r="S3372">
        <v>146</v>
      </c>
      <c r="T3372">
        <v>72</v>
      </c>
      <c r="U3372">
        <v>80</v>
      </c>
      <c r="V3372" s="1">
        <v>983059</v>
      </c>
      <c r="W3372">
        <v>98.72</v>
      </c>
      <c r="X3372">
        <v>97.79</v>
      </c>
    </row>
    <row r="3373" spans="1:24" x14ac:dyDescent="0.25">
      <c r="A3373">
        <v>202001</v>
      </c>
      <c r="B3373" t="s">
        <v>24</v>
      </c>
      <c r="C3373" t="s">
        <v>25</v>
      </c>
      <c r="D3373" t="s">
        <v>25</v>
      </c>
      <c r="E3373" t="s">
        <v>117</v>
      </c>
      <c r="F3373" t="s">
        <v>4158</v>
      </c>
      <c r="G3373">
        <v>65752311</v>
      </c>
      <c r="H3373">
        <v>45032050</v>
      </c>
      <c r="I3373" t="s">
        <v>28</v>
      </c>
      <c r="J3373" t="s">
        <v>29</v>
      </c>
      <c r="K3373" t="s">
        <v>30</v>
      </c>
      <c r="L3373" t="s">
        <v>240</v>
      </c>
      <c r="M3373" t="s">
        <v>120</v>
      </c>
      <c r="N3373">
        <v>50</v>
      </c>
      <c r="O3373" t="s">
        <v>33</v>
      </c>
      <c r="P3373" t="s">
        <v>34</v>
      </c>
      <c r="Q3373">
        <v>0</v>
      </c>
      <c r="R3373" s="1">
        <v>5691</v>
      </c>
      <c r="S3373">
        <v>0</v>
      </c>
      <c r="T3373">
        <v>20</v>
      </c>
      <c r="U3373">
        <v>20</v>
      </c>
      <c r="V3373" s="1">
        <v>-5691</v>
      </c>
      <c r="W3373">
        <v>0</v>
      </c>
      <c r="X3373">
        <v>0</v>
      </c>
    </row>
    <row r="3374" spans="1:24" x14ac:dyDescent="0.25">
      <c r="A3374">
        <v>202001</v>
      </c>
      <c r="B3374" t="s">
        <v>64</v>
      </c>
      <c r="C3374" t="s">
        <v>65</v>
      </c>
      <c r="D3374" t="s">
        <v>65</v>
      </c>
      <c r="E3374" t="s">
        <v>773</v>
      </c>
      <c r="F3374" t="s">
        <v>4159</v>
      </c>
      <c r="G3374">
        <v>65748478</v>
      </c>
      <c r="H3374">
        <v>45031827</v>
      </c>
      <c r="I3374" t="s">
        <v>28</v>
      </c>
      <c r="J3374" t="s">
        <v>29</v>
      </c>
      <c r="K3374" t="s">
        <v>30</v>
      </c>
      <c r="L3374" t="s">
        <v>775</v>
      </c>
      <c r="M3374" t="s">
        <v>170</v>
      </c>
      <c r="N3374">
        <v>75</v>
      </c>
      <c r="O3374" t="s">
        <v>33</v>
      </c>
      <c r="P3374" t="s">
        <v>34</v>
      </c>
      <c r="Q3374">
        <v>0</v>
      </c>
      <c r="R3374" s="1">
        <v>23934</v>
      </c>
      <c r="S3374">
        <v>0</v>
      </c>
      <c r="T3374">
        <v>59</v>
      </c>
      <c r="U3374">
        <v>60</v>
      </c>
      <c r="V3374" s="1">
        <v>-23934</v>
      </c>
      <c r="W3374">
        <v>0</v>
      </c>
      <c r="X3374">
        <v>0</v>
      </c>
    </row>
    <row r="3375" spans="1:24" x14ac:dyDescent="0.25">
      <c r="A3375">
        <v>202001</v>
      </c>
      <c r="B3375" t="s">
        <v>64</v>
      </c>
      <c r="C3375" t="s">
        <v>589</v>
      </c>
      <c r="D3375" t="s">
        <v>589</v>
      </c>
      <c r="E3375" t="s">
        <v>3766</v>
      </c>
      <c r="F3375" t="s">
        <v>4160</v>
      </c>
      <c r="G3375">
        <v>65731807</v>
      </c>
      <c r="H3375">
        <v>32900697</v>
      </c>
      <c r="I3375" t="s">
        <v>28</v>
      </c>
      <c r="J3375" t="s">
        <v>29</v>
      </c>
      <c r="K3375" t="s">
        <v>30</v>
      </c>
      <c r="L3375" t="s">
        <v>592</v>
      </c>
      <c r="M3375" t="s">
        <v>593</v>
      </c>
      <c r="N3375">
        <v>50</v>
      </c>
      <c r="O3375" t="s">
        <v>61</v>
      </c>
      <c r="P3375" t="s">
        <v>42</v>
      </c>
      <c r="Q3375" s="1">
        <v>22040</v>
      </c>
      <c r="R3375" s="1">
        <v>17514</v>
      </c>
      <c r="S3375">
        <v>33</v>
      </c>
      <c r="T3375">
        <v>25</v>
      </c>
      <c r="U3375">
        <v>28</v>
      </c>
      <c r="V3375" s="1">
        <v>4493</v>
      </c>
      <c r="W3375">
        <v>20.39</v>
      </c>
      <c r="X3375">
        <v>-568.52</v>
      </c>
    </row>
    <row r="3376" spans="1:24" x14ac:dyDescent="0.25">
      <c r="A3376">
        <v>202001</v>
      </c>
      <c r="B3376" t="s">
        <v>607</v>
      </c>
      <c r="C3376" t="s">
        <v>1119</v>
      </c>
      <c r="D3376" t="s">
        <v>1119</v>
      </c>
      <c r="E3376" t="s">
        <v>144</v>
      </c>
      <c r="F3376" t="s">
        <v>4161</v>
      </c>
      <c r="G3376">
        <v>65216548</v>
      </c>
      <c r="H3376">
        <v>4602918223</v>
      </c>
      <c r="I3376" t="s">
        <v>28</v>
      </c>
      <c r="J3376" t="s">
        <v>29</v>
      </c>
      <c r="K3376" t="s">
        <v>30</v>
      </c>
      <c r="L3376" t="s">
        <v>1122</v>
      </c>
      <c r="M3376" t="s">
        <v>1123</v>
      </c>
      <c r="N3376">
        <v>75</v>
      </c>
      <c r="O3376" t="s">
        <v>33</v>
      </c>
      <c r="P3376" t="s">
        <v>34</v>
      </c>
      <c r="Q3376">
        <v>0</v>
      </c>
      <c r="R3376" s="1">
        <v>11855</v>
      </c>
      <c r="S3376">
        <v>253</v>
      </c>
      <c r="T3376">
        <v>25</v>
      </c>
      <c r="U3376">
        <v>26</v>
      </c>
      <c r="V3376" s="1">
        <v>-12108</v>
      </c>
      <c r="W3376">
        <v>0</v>
      </c>
      <c r="X3376">
        <v>0</v>
      </c>
    </row>
    <row r="3377" spans="1:24" x14ac:dyDescent="0.25">
      <c r="A3377">
        <v>202001</v>
      </c>
      <c r="B3377" t="s">
        <v>35</v>
      </c>
      <c r="C3377" t="s">
        <v>36</v>
      </c>
      <c r="D3377" t="s">
        <v>36</v>
      </c>
      <c r="E3377" t="s">
        <v>1357</v>
      </c>
      <c r="F3377" t="s">
        <v>4162</v>
      </c>
      <c r="G3377">
        <v>65777689</v>
      </c>
      <c r="H3377">
        <v>700808</v>
      </c>
      <c r="I3377" t="s">
        <v>28</v>
      </c>
      <c r="J3377" t="s">
        <v>57</v>
      </c>
      <c r="K3377" t="s">
        <v>54</v>
      </c>
      <c r="L3377" t="s">
        <v>125</v>
      </c>
      <c r="M3377" t="s">
        <v>126</v>
      </c>
      <c r="N3377">
        <v>75</v>
      </c>
      <c r="O3377" t="s">
        <v>50</v>
      </c>
      <c r="P3377" t="s">
        <v>42</v>
      </c>
      <c r="Q3377" s="1">
        <v>12180</v>
      </c>
      <c r="R3377" s="1">
        <v>23021</v>
      </c>
      <c r="S3377">
        <v>496</v>
      </c>
      <c r="T3377">
        <v>102</v>
      </c>
      <c r="U3377">
        <v>105</v>
      </c>
      <c r="V3377" s="1">
        <v>-11337</v>
      </c>
      <c r="W3377">
        <v>-93.08</v>
      </c>
      <c r="X3377">
        <v>-64.42</v>
      </c>
    </row>
    <row r="3378" spans="1:24" x14ac:dyDescent="0.25">
      <c r="A3378">
        <v>202001</v>
      </c>
      <c r="B3378" t="s">
        <v>64</v>
      </c>
      <c r="C3378" t="s">
        <v>95</v>
      </c>
      <c r="D3378" t="s">
        <v>95</v>
      </c>
      <c r="E3378" t="s">
        <v>912</v>
      </c>
      <c r="F3378" t="s">
        <v>4163</v>
      </c>
      <c r="G3378">
        <v>65746216</v>
      </c>
      <c r="H3378">
        <v>4602881162</v>
      </c>
      <c r="I3378" t="s">
        <v>28</v>
      </c>
      <c r="J3378" t="s">
        <v>53</v>
      </c>
      <c r="K3378" t="s">
        <v>30</v>
      </c>
      <c r="L3378" t="s">
        <v>531</v>
      </c>
      <c r="M3378" t="s">
        <v>532</v>
      </c>
      <c r="N3378">
        <v>75</v>
      </c>
      <c r="O3378" t="s">
        <v>33</v>
      </c>
      <c r="P3378" t="s">
        <v>34</v>
      </c>
      <c r="Q3378">
        <v>0</v>
      </c>
      <c r="R3378" s="1">
        <v>17500</v>
      </c>
      <c r="S3378">
        <v>0</v>
      </c>
      <c r="T3378">
        <v>94</v>
      </c>
      <c r="U3378">
        <v>95</v>
      </c>
      <c r="V3378" s="1">
        <v>-17500</v>
      </c>
      <c r="W3378">
        <v>0</v>
      </c>
      <c r="X3378">
        <v>0</v>
      </c>
    </row>
    <row r="3379" spans="1:24" x14ac:dyDescent="0.25">
      <c r="A3379">
        <v>202001</v>
      </c>
      <c r="B3379" t="s">
        <v>607</v>
      </c>
      <c r="C3379" t="s">
        <v>1148</v>
      </c>
      <c r="D3379" t="s">
        <v>1148</v>
      </c>
      <c r="E3379" t="s">
        <v>4164</v>
      </c>
      <c r="F3379" t="s">
        <v>4165</v>
      </c>
      <c r="G3379">
        <v>65742760</v>
      </c>
      <c r="H3379">
        <v>4602918941</v>
      </c>
      <c r="I3379" t="s">
        <v>28</v>
      </c>
      <c r="J3379" t="s">
        <v>29</v>
      </c>
      <c r="K3379" t="s">
        <v>30</v>
      </c>
      <c r="L3379" t="s">
        <v>828</v>
      </c>
      <c r="M3379" t="s">
        <v>825</v>
      </c>
      <c r="N3379">
        <v>25</v>
      </c>
      <c r="O3379" t="s">
        <v>33</v>
      </c>
      <c r="P3379" t="s">
        <v>34</v>
      </c>
      <c r="Q3379">
        <v>0</v>
      </c>
      <c r="R3379" s="1">
        <v>9262</v>
      </c>
      <c r="S3379">
        <v>0</v>
      </c>
      <c r="T3379">
        <v>22</v>
      </c>
      <c r="U3379">
        <v>23</v>
      </c>
      <c r="V3379" s="1">
        <v>-9262</v>
      </c>
      <c r="W3379">
        <v>0</v>
      </c>
      <c r="X3379">
        <v>0</v>
      </c>
    </row>
    <row r="3380" spans="1:24" x14ac:dyDescent="0.25">
      <c r="A3380">
        <v>202001</v>
      </c>
      <c r="B3380" t="s">
        <v>64</v>
      </c>
      <c r="C3380" t="s">
        <v>65</v>
      </c>
      <c r="D3380" t="s">
        <v>65</v>
      </c>
      <c r="E3380" t="s">
        <v>773</v>
      </c>
      <c r="F3380" t="s">
        <v>4166</v>
      </c>
      <c r="G3380">
        <v>65213943</v>
      </c>
      <c r="H3380">
        <v>4603216145</v>
      </c>
      <c r="I3380" t="s">
        <v>28</v>
      </c>
      <c r="J3380" t="s">
        <v>53</v>
      </c>
      <c r="K3380" t="s">
        <v>54</v>
      </c>
      <c r="L3380" t="s">
        <v>775</v>
      </c>
      <c r="M3380" t="s">
        <v>170</v>
      </c>
      <c r="N3380">
        <v>50</v>
      </c>
      <c r="O3380" t="s">
        <v>45</v>
      </c>
      <c r="P3380" t="s">
        <v>42</v>
      </c>
      <c r="Q3380" s="1">
        <v>3004729</v>
      </c>
      <c r="R3380" s="1">
        <v>19852</v>
      </c>
      <c r="S3380">
        <v>226</v>
      </c>
      <c r="T3380">
        <v>50</v>
      </c>
      <c r="U3380">
        <v>58</v>
      </c>
      <c r="V3380" s="1">
        <v>2984652</v>
      </c>
      <c r="W3380">
        <v>99.33</v>
      </c>
      <c r="X3380">
        <v>99.18</v>
      </c>
    </row>
    <row r="3381" spans="1:24" x14ac:dyDescent="0.25">
      <c r="A3381">
        <v>202001</v>
      </c>
      <c r="B3381" t="s">
        <v>64</v>
      </c>
      <c r="C3381" t="s">
        <v>65</v>
      </c>
      <c r="D3381" t="s">
        <v>65</v>
      </c>
      <c r="E3381" t="s">
        <v>103</v>
      </c>
      <c r="F3381" t="s">
        <v>4167</v>
      </c>
      <c r="G3381">
        <v>65777768</v>
      </c>
      <c r="H3381">
        <v>201501066</v>
      </c>
      <c r="I3381" t="s">
        <v>72</v>
      </c>
      <c r="J3381" t="s">
        <v>57</v>
      </c>
      <c r="K3381" t="s">
        <v>73</v>
      </c>
      <c r="L3381" t="s">
        <v>443</v>
      </c>
      <c r="M3381" t="s">
        <v>109</v>
      </c>
      <c r="N3381" t="s">
        <v>81</v>
      </c>
      <c r="O3381" t="s">
        <v>76</v>
      </c>
      <c r="P3381" t="s">
        <v>42</v>
      </c>
      <c r="Q3381" s="1">
        <v>2700</v>
      </c>
      <c r="R3381" s="1">
        <v>2767</v>
      </c>
      <c r="S3381">
        <v>0</v>
      </c>
      <c r="T3381">
        <v>7</v>
      </c>
      <c r="U3381">
        <v>8</v>
      </c>
      <c r="V3381">
        <v>-67</v>
      </c>
      <c r="W3381">
        <v>-2.4700000000000002</v>
      </c>
      <c r="X3381" s="2">
        <v>-1061.05</v>
      </c>
    </row>
    <row r="3382" spans="1:24" x14ac:dyDescent="0.25">
      <c r="A3382">
        <v>202001</v>
      </c>
      <c r="B3382" t="s">
        <v>35</v>
      </c>
      <c r="C3382" t="s">
        <v>680</v>
      </c>
      <c r="D3382" t="s">
        <v>680</v>
      </c>
      <c r="E3382" t="s">
        <v>154</v>
      </c>
      <c r="F3382" t="s">
        <v>4168</v>
      </c>
      <c r="G3382">
        <v>65768778</v>
      </c>
      <c r="H3382">
        <v>40029283</v>
      </c>
      <c r="I3382" t="s">
        <v>72</v>
      </c>
      <c r="J3382" t="s">
        <v>57</v>
      </c>
      <c r="K3382" t="s">
        <v>54</v>
      </c>
      <c r="L3382" t="s">
        <v>1010</v>
      </c>
      <c r="M3382" t="s">
        <v>684</v>
      </c>
      <c r="N3382" t="s">
        <v>81</v>
      </c>
      <c r="O3382" t="s">
        <v>76</v>
      </c>
      <c r="P3382" t="s">
        <v>42</v>
      </c>
      <c r="Q3382" s="1">
        <v>15709</v>
      </c>
      <c r="R3382" s="1">
        <v>12898</v>
      </c>
      <c r="S3382">
        <v>725</v>
      </c>
      <c r="T3382">
        <v>23</v>
      </c>
      <c r="U3382">
        <v>26</v>
      </c>
      <c r="V3382" s="1">
        <v>2086</v>
      </c>
      <c r="W3382">
        <v>13.28</v>
      </c>
      <c r="X3382">
        <v>-694.86</v>
      </c>
    </row>
    <row r="3383" spans="1:24" x14ac:dyDescent="0.25">
      <c r="A3383">
        <v>202001</v>
      </c>
      <c r="B3383" t="s">
        <v>35</v>
      </c>
      <c r="C3383" t="s">
        <v>36</v>
      </c>
      <c r="D3383" t="s">
        <v>36</v>
      </c>
      <c r="E3383" t="s">
        <v>70</v>
      </c>
      <c r="F3383" t="s">
        <v>4169</v>
      </c>
      <c r="G3383">
        <v>65779780</v>
      </c>
      <c r="H3383">
        <v>201500525</v>
      </c>
      <c r="I3383" t="s">
        <v>28</v>
      </c>
      <c r="J3383" t="s">
        <v>57</v>
      </c>
      <c r="K3383" t="s">
        <v>54</v>
      </c>
      <c r="L3383" t="s">
        <v>125</v>
      </c>
      <c r="M3383" t="s">
        <v>126</v>
      </c>
      <c r="N3383">
        <v>75</v>
      </c>
      <c r="O3383" t="s">
        <v>61</v>
      </c>
      <c r="P3383" t="s">
        <v>42</v>
      </c>
      <c r="Q3383" s="1">
        <v>4691</v>
      </c>
      <c r="R3383" s="1">
        <v>3348</v>
      </c>
      <c r="S3383">
        <v>204</v>
      </c>
      <c r="T3383">
        <v>19</v>
      </c>
      <c r="U3383">
        <v>19</v>
      </c>
      <c r="V3383" s="1">
        <v>1139</v>
      </c>
      <c r="W3383">
        <v>24.29</v>
      </c>
      <c r="X3383">
        <v>-466.85</v>
      </c>
    </row>
    <row r="3384" spans="1:24" x14ac:dyDescent="0.25">
      <c r="A3384">
        <v>202001</v>
      </c>
      <c r="B3384" t="s">
        <v>607</v>
      </c>
      <c r="C3384" t="s">
        <v>719</v>
      </c>
      <c r="D3384" t="s">
        <v>719</v>
      </c>
      <c r="E3384" t="s">
        <v>4170</v>
      </c>
      <c r="F3384" t="s">
        <v>4171</v>
      </c>
      <c r="G3384">
        <v>65734626</v>
      </c>
      <c r="H3384">
        <v>40028217</v>
      </c>
      <c r="I3384" t="s">
        <v>28</v>
      </c>
      <c r="J3384" t="s">
        <v>29</v>
      </c>
      <c r="K3384" t="s">
        <v>30</v>
      </c>
      <c r="L3384" t="s">
        <v>611</v>
      </c>
      <c r="M3384" t="s">
        <v>612</v>
      </c>
      <c r="N3384">
        <v>50</v>
      </c>
      <c r="O3384" t="s">
        <v>45</v>
      </c>
      <c r="P3384" t="s">
        <v>42</v>
      </c>
      <c r="Q3384" s="1">
        <v>3595500</v>
      </c>
      <c r="R3384" s="1">
        <v>14567</v>
      </c>
      <c r="S3384">
        <v>712</v>
      </c>
      <c r="T3384">
        <v>47</v>
      </c>
      <c r="U3384">
        <v>86</v>
      </c>
      <c r="V3384" s="1">
        <v>3580221</v>
      </c>
      <c r="W3384">
        <v>99.58</v>
      </c>
      <c r="X3384">
        <v>99.3</v>
      </c>
    </row>
    <row r="3385" spans="1:24" x14ac:dyDescent="0.25">
      <c r="A3385">
        <v>202001</v>
      </c>
      <c r="B3385" t="s">
        <v>64</v>
      </c>
      <c r="C3385" t="s">
        <v>65</v>
      </c>
      <c r="D3385" t="s">
        <v>65</v>
      </c>
      <c r="E3385" t="s">
        <v>399</v>
      </c>
      <c r="F3385" t="s">
        <v>4172</v>
      </c>
      <c r="G3385">
        <v>65788204</v>
      </c>
      <c r="H3385">
        <v>84016860</v>
      </c>
      <c r="I3385" t="s">
        <v>72</v>
      </c>
      <c r="J3385" t="s">
        <v>57</v>
      </c>
      <c r="K3385" t="s">
        <v>73</v>
      </c>
      <c r="L3385" t="s">
        <v>854</v>
      </c>
      <c r="M3385" t="s">
        <v>109</v>
      </c>
      <c r="N3385">
        <v>400</v>
      </c>
      <c r="O3385" t="s">
        <v>33</v>
      </c>
      <c r="P3385" t="s">
        <v>34</v>
      </c>
      <c r="Q3385">
        <v>0</v>
      </c>
      <c r="R3385" s="1">
        <v>28060</v>
      </c>
      <c r="S3385">
        <v>0</v>
      </c>
      <c r="T3385">
        <v>11</v>
      </c>
      <c r="U3385">
        <v>17</v>
      </c>
      <c r="V3385" s="1">
        <v>-28060</v>
      </c>
      <c r="W3385">
        <v>0</v>
      </c>
      <c r="X3385">
        <v>0</v>
      </c>
    </row>
    <row r="3386" spans="1:24" x14ac:dyDescent="0.25">
      <c r="A3386">
        <v>202001</v>
      </c>
      <c r="B3386" t="s">
        <v>607</v>
      </c>
      <c r="C3386" t="s">
        <v>899</v>
      </c>
      <c r="D3386" t="s">
        <v>899</v>
      </c>
      <c r="E3386" t="s">
        <v>1310</v>
      </c>
      <c r="F3386" t="s">
        <v>4173</v>
      </c>
      <c r="G3386">
        <v>65749096</v>
      </c>
      <c r="H3386">
        <v>40010368</v>
      </c>
      <c r="I3386" t="s">
        <v>28</v>
      </c>
      <c r="J3386" t="s">
        <v>29</v>
      </c>
      <c r="K3386" t="s">
        <v>30</v>
      </c>
      <c r="L3386" t="s">
        <v>902</v>
      </c>
      <c r="M3386" t="s">
        <v>903</v>
      </c>
      <c r="N3386">
        <v>50</v>
      </c>
      <c r="O3386" t="s">
        <v>61</v>
      </c>
      <c r="P3386" t="s">
        <v>42</v>
      </c>
      <c r="Q3386" s="1">
        <v>19059</v>
      </c>
      <c r="R3386" s="1">
        <v>12345</v>
      </c>
      <c r="S3386">
        <v>368</v>
      </c>
      <c r="T3386">
        <v>48</v>
      </c>
      <c r="U3386">
        <v>48</v>
      </c>
      <c r="V3386" s="1">
        <v>6346</v>
      </c>
      <c r="W3386">
        <v>33.29</v>
      </c>
      <c r="X3386">
        <v>-43</v>
      </c>
    </row>
    <row r="3387" spans="1:24" x14ac:dyDescent="0.25">
      <c r="A3387">
        <v>202001</v>
      </c>
      <c r="B3387" t="s">
        <v>64</v>
      </c>
      <c r="C3387" t="s">
        <v>65</v>
      </c>
      <c r="D3387" t="s">
        <v>65</v>
      </c>
      <c r="E3387" t="s">
        <v>655</v>
      </c>
      <c r="F3387" t="s">
        <v>4174</v>
      </c>
      <c r="G3387">
        <v>65721369</v>
      </c>
      <c r="H3387">
        <v>4603248832</v>
      </c>
      <c r="I3387" t="s">
        <v>72</v>
      </c>
      <c r="J3387" t="s">
        <v>53</v>
      </c>
      <c r="K3387" t="s">
        <v>54</v>
      </c>
      <c r="L3387" t="s">
        <v>459</v>
      </c>
      <c r="M3387" t="s">
        <v>109</v>
      </c>
      <c r="N3387">
        <v>50</v>
      </c>
      <c r="O3387" t="s">
        <v>76</v>
      </c>
      <c r="P3387" t="s">
        <v>42</v>
      </c>
      <c r="Q3387" s="1">
        <v>19909</v>
      </c>
      <c r="R3387" s="1">
        <v>18562</v>
      </c>
      <c r="S3387">
        <v>234</v>
      </c>
      <c r="T3387">
        <v>27</v>
      </c>
      <c r="U3387">
        <v>27</v>
      </c>
      <c r="V3387" s="1">
        <v>1114</v>
      </c>
      <c r="W3387">
        <v>5.59</v>
      </c>
      <c r="X3387">
        <v>-842.18</v>
      </c>
    </row>
    <row r="3388" spans="1:24" x14ac:dyDescent="0.25">
      <c r="A3388">
        <v>202001</v>
      </c>
      <c r="B3388" t="s">
        <v>607</v>
      </c>
      <c r="C3388" t="s">
        <v>136</v>
      </c>
      <c r="D3388" t="s">
        <v>136</v>
      </c>
      <c r="E3388" t="s">
        <v>1115</v>
      </c>
      <c r="F3388" t="s">
        <v>4175</v>
      </c>
      <c r="G3388">
        <v>65215144</v>
      </c>
      <c r="H3388">
        <v>60278725</v>
      </c>
      <c r="I3388" t="s">
        <v>28</v>
      </c>
      <c r="J3388" t="s">
        <v>29</v>
      </c>
      <c r="K3388" t="s">
        <v>30</v>
      </c>
      <c r="L3388" t="s">
        <v>1117</v>
      </c>
      <c r="M3388" t="s">
        <v>1118</v>
      </c>
      <c r="N3388">
        <v>50</v>
      </c>
      <c r="O3388" t="s">
        <v>261</v>
      </c>
      <c r="P3388" t="s">
        <v>42</v>
      </c>
      <c r="Q3388" s="1">
        <v>70771</v>
      </c>
      <c r="R3388" s="1">
        <v>17854</v>
      </c>
      <c r="S3388" s="1">
        <v>1050</v>
      </c>
      <c r="T3388">
        <v>47</v>
      </c>
      <c r="U3388">
        <v>48</v>
      </c>
      <c r="V3388" s="1">
        <v>51867</v>
      </c>
      <c r="W3388">
        <v>73.290000000000006</v>
      </c>
      <c r="X3388">
        <v>-133.07</v>
      </c>
    </row>
    <row r="3389" spans="1:24" x14ac:dyDescent="0.25">
      <c r="A3389">
        <v>202001</v>
      </c>
      <c r="B3389" t="s">
        <v>64</v>
      </c>
      <c r="C3389" t="s">
        <v>65</v>
      </c>
      <c r="D3389" t="s">
        <v>65</v>
      </c>
      <c r="E3389" t="s">
        <v>66</v>
      </c>
      <c r="F3389" t="s">
        <v>4176</v>
      </c>
      <c r="G3389">
        <v>65202051</v>
      </c>
      <c r="H3389">
        <v>5016211</v>
      </c>
      <c r="I3389" t="s">
        <v>28</v>
      </c>
      <c r="J3389" t="s">
        <v>57</v>
      </c>
      <c r="K3389" t="s">
        <v>54</v>
      </c>
      <c r="L3389" t="s">
        <v>68</v>
      </c>
      <c r="M3389" t="s">
        <v>69</v>
      </c>
      <c r="N3389">
        <v>50</v>
      </c>
      <c r="O3389" t="s">
        <v>33</v>
      </c>
      <c r="P3389" t="s">
        <v>34</v>
      </c>
      <c r="Q3389">
        <v>0</v>
      </c>
      <c r="R3389" s="1">
        <v>9171</v>
      </c>
      <c r="S3389">
        <v>0</v>
      </c>
      <c r="T3389">
        <v>4</v>
      </c>
      <c r="U3389">
        <v>4</v>
      </c>
      <c r="V3389" s="1">
        <v>-9171</v>
      </c>
      <c r="W3389">
        <v>0</v>
      </c>
      <c r="X3389">
        <v>-205.24</v>
      </c>
    </row>
    <row r="3390" spans="1:24" x14ac:dyDescent="0.25">
      <c r="A3390">
        <v>202001</v>
      </c>
      <c r="B3390" t="s">
        <v>64</v>
      </c>
      <c r="C3390" t="s">
        <v>65</v>
      </c>
      <c r="D3390" t="s">
        <v>65</v>
      </c>
      <c r="E3390" t="s">
        <v>180</v>
      </c>
      <c r="F3390" t="s">
        <v>4177</v>
      </c>
      <c r="G3390">
        <v>65721754</v>
      </c>
      <c r="H3390">
        <v>16003303</v>
      </c>
      <c r="I3390" t="s">
        <v>28</v>
      </c>
      <c r="J3390" t="s">
        <v>57</v>
      </c>
      <c r="K3390" t="s">
        <v>30</v>
      </c>
      <c r="L3390" t="s">
        <v>74</v>
      </c>
      <c r="M3390" t="s">
        <v>75</v>
      </c>
      <c r="N3390">
        <v>50</v>
      </c>
      <c r="O3390" t="s">
        <v>61</v>
      </c>
      <c r="P3390" t="s">
        <v>42</v>
      </c>
      <c r="Q3390" s="1">
        <v>8031</v>
      </c>
      <c r="R3390" s="1">
        <v>6248</v>
      </c>
      <c r="S3390">
        <v>304</v>
      </c>
      <c r="T3390">
        <v>26</v>
      </c>
      <c r="U3390">
        <v>28</v>
      </c>
      <c r="V3390" s="1">
        <v>1478</v>
      </c>
      <c r="W3390">
        <v>18.41</v>
      </c>
      <c r="X3390">
        <v>-9.26</v>
      </c>
    </row>
    <row r="3391" spans="1:24" x14ac:dyDescent="0.25">
      <c r="A3391">
        <v>202001</v>
      </c>
      <c r="B3391" t="s">
        <v>607</v>
      </c>
      <c r="C3391" t="s">
        <v>136</v>
      </c>
      <c r="D3391" t="s">
        <v>136</v>
      </c>
      <c r="E3391" t="s">
        <v>1115</v>
      </c>
      <c r="F3391" t="s">
        <v>4178</v>
      </c>
      <c r="G3391">
        <v>65215214</v>
      </c>
      <c r="H3391">
        <v>32880136</v>
      </c>
      <c r="I3391" t="s">
        <v>28</v>
      </c>
      <c r="J3391" t="s">
        <v>29</v>
      </c>
      <c r="K3391" t="s">
        <v>30</v>
      </c>
      <c r="L3391" t="s">
        <v>1117</v>
      </c>
      <c r="M3391" t="s">
        <v>1118</v>
      </c>
      <c r="N3391">
        <v>50</v>
      </c>
      <c r="O3391" t="s">
        <v>33</v>
      </c>
      <c r="P3391" t="s">
        <v>34</v>
      </c>
      <c r="Q3391">
        <v>0</v>
      </c>
      <c r="R3391" s="1">
        <v>20134</v>
      </c>
      <c r="S3391">
        <v>448</v>
      </c>
      <c r="T3391">
        <v>46</v>
      </c>
      <c r="U3391">
        <v>46</v>
      </c>
      <c r="V3391" s="1">
        <v>-20582</v>
      </c>
      <c r="W3391">
        <v>0</v>
      </c>
      <c r="X3391">
        <v>0</v>
      </c>
    </row>
    <row r="3392" spans="1:24" x14ac:dyDescent="0.25">
      <c r="A3392">
        <v>202001</v>
      </c>
      <c r="B3392" t="s">
        <v>64</v>
      </c>
      <c r="C3392" t="s">
        <v>65</v>
      </c>
      <c r="D3392" t="s">
        <v>65</v>
      </c>
      <c r="E3392" t="s">
        <v>3205</v>
      </c>
      <c r="F3392" t="s">
        <v>4179</v>
      </c>
      <c r="G3392">
        <v>65204847</v>
      </c>
      <c r="H3392">
        <v>32883488</v>
      </c>
      <c r="I3392" t="s">
        <v>28</v>
      </c>
      <c r="J3392" t="s">
        <v>57</v>
      </c>
      <c r="K3392" t="s">
        <v>54</v>
      </c>
      <c r="L3392" t="s">
        <v>1319</v>
      </c>
      <c r="M3392" t="s">
        <v>490</v>
      </c>
      <c r="N3392">
        <v>75</v>
      </c>
      <c r="O3392" t="s">
        <v>33</v>
      </c>
      <c r="P3392" t="s">
        <v>34</v>
      </c>
      <c r="Q3392">
        <v>0</v>
      </c>
      <c r="R3392" s="1">
        <v>15660</v>
      </c>
      <c r="S3392">
        <v>146</v>
      </c>
      <c r="T3392">
        <v>74</v>
      </c>
      <c r="U3392">
        <v>80</v>
      </c>
      <c r="V3392" s="1">
        <v>-15806</v>
      </c>
      <c r="W3392">
        <v>0</v>
      </c>
      <c r="X3392" s="2">
        <v>-237012.6</v>
      </c>
    </row>
    <row r="3393" spans="1:24" x14ac:dyDescent="0.25">
      <c r="A3393">
        <v>202001</v>
      </c>
      <c r="B3393" t="s">
        <v>64</v>
      </c>
      <c r="C3393" t="s">
        <v>65</v>
      </c>
      <c r="D3393" t="s">
        <v>65</v>
      </c>
      <c r="E3393" t="s">
        <v>224</v>
      </c>
      <c r="F3393" t="s">
        <v>4180</v>
      </c>
      <c r="G3393">
        <v>65210578</v>
      </c>
      <c r="H3393">
        <v>44761941</v>
      </c>
      <c r="I3393" t="s">
        <v>72</v>
      </c>
      <c r="J3393" t="s">
        <v>57</v>
      </c>
      <c r="K3393" t="s">
        <v>54</v>
      </c>
      <c r="L3393" t="s">
        <v>706</v>
      </c>
      <c r="M3393" t="s">
        <v>69</v>
      </c>
      <c r="N3393">
        <v>75</v>
      </c>
      <c r="O3393" t="s">
        <v>76</v>
      </c>
      <c r="P3393" t="s">
        <v>42</v>
      </c>
      <c r="Q3393" s="1">
        <v>12656</v>
      </c>
      <c r="R3393" s="1">
        <v>11830</v>
      </c>
      <c r="S3393">
        <v>487</v>
      </c>
      <c r="T3393">
        <v>34</v>
      </c>
      <c r="U3393">
        <v>35</v>
      </c>
      <c r="V3393">
        <v>340</v>
      </c>
      <c r="W3393">
        <v>2.68</v>
      </c>
      <c r="X3393">
        <v>-22.09</v>
      </c>
    </row>
    <row r="3394" spans="1:24" x14ac:dyDescent="0.25">
      <c r="A3394">
        <v>202001</v>
      </c>
      <c r="B3394" t="s">
        <v>64</v>
      </c>
      <c r="C3394" t="s">
        <v>589</v>
      </c>
      <c r="D3394" t="s">
        <v>589</v>
      </c>
      <c r="E3394" t="s">
        <v>771</v>
      </c>
      <c r="F3394" t="s">
        <v>4181</v>
      </c>
      <c r="G3394">
        <v>65208790</v>
      </c>
      <c r="H3394">
        <v>4603248801</v>
      </c>
      <c r="I3394" t="s">
        <v>28</v>
      </c>
      <c r="J3394" t="s">
        <v>53</v>
      </c>
      <c r="K3394" t="s">
        <v>30</v>
      </c>
      <c r="L3394" t="s">
        <v>592</v>
      </c>
      <c r="M3394" t="s">
        <v>593</v>
      </c>
      <c r="N3394">
        <v>75</v>
      </c>
      <c r="O3394" t="s">
        <v>61</v>
      </c>
      <c r="P3394" t="s">
        <v>42</v>
      </c>
      <c r="Q3394" s="1">
        <v>18900</v>
      </c>
      <c r="R3394" s="1">
        <v>13468</v>
      </c>
      <c r="S3394">
        <v>531</v>
      </c>
      <c r="T3394">
        <v>31</v>
      </c>
      <c r="U3394">
        <v>39</v>
      </c>
      <c r="V3394" s="1">
        <v>4901</v>
      </c>
      <c r="W3394">
        <v>25.93</v>
      </c>
      <c r="X3394">
        <v>-281</v>
      </c>
    </row>
    <row r="3395" spans="1:24" x14ac:dyDescent="0.25">
      <c r="A3395">
        <v>202001</v>
      </c>
      <c r="B3395" t="s">
        <v>24</v>
      </c>
      <c r="C3395" t="s">
        <v>25</v>
      </c>
      <c r="D3395" t="s">
        <v>25</v>
      </c>
      <c r="E3395" t="s">
        <v>154</v>
      </c>
      <c r="F3395" t="s">
        <v>4182</v>
      </c>
      <c r="G3395">
        <v>65002204</v>
      </c>
      <c r="H3395">
        <v>4603216464</v>
      </c>
      <c r="I3395" t="s">
        <v>28</v>
      </c>
      <c r="J3395" t="s">
        <v>53</v>
      </c>
      <c r="K3395" t="s">
        <v>30</v>
      </c>
      <c r="L3395" t="s">
        <v>376</v>
      </c>
      <c r="M3395" t="s">
        <v>260</v>
      </c>
      <c r="N3395">
        <v>75</v>
      </c>
      <c r="O3395" t="s">
        <v>33</v>
      </c>
      <c r="P3395" t="s">
        <v>34</v>
      </c>
      <c r="Q3395">
        <v>0</v>
      </c>
      <c r="R3395" s="1">
        <v>33398</v>
      </c>
      <c r="S3395">
        <v>0</v>
      </c>
      <c r="T3395">
        <v>69</v>
      </c>
      <c r="U3395">
        <v>74</v>
      </c>
      <c r="V3395" s="1">
        <v>-33398</v>
      </c>
      <c r="W3395">
        <v>0</v>
      </c>
      <c r="X3395">
        <v>0</v>
      </c>
    </row>
    <row r="3396" spans="1:24" x14ac:dyDescent="0.25">
      <c r="A3396">
        <v>202001</v>
      </c>
      <c r="B3396" t="s">
        <v>24</v>
      </c>
      <c r="C3396" t="s">
        <v>25</v>
      </c>
      <c r="D3396" t="s">
        <v>25</v>
      </c>
      <c r="E3396" t="s">
        <v>1124</v>
      </c>
      <c r="F3396" t="s">
        <v>4183</v>
      </c>
      <c r="G3396">
        <v>65002165</v>
      </c>
      <c r="H3396">
        <v>31886259</v>
      </c>
      <c r="I3396" t="s">
        <v>72</v>
      </c>
      <c r="J3396" t="s">
        <v>29</v>
      </c>
      <c r="K3396" t="s">
        <v>30</v>
      </c>
      <c r="L3396" t="s">
        <v>376</v>
      </c>
      <c r="M3396" t="s">
        <v>260</v>
      </c>
      <c r="N3396">
        <v>50</v>
      </c>
      <c r="O3396" t="s">
        <v>61</v>
      </c>
      <c r="P3396" t="s">
        <v>42</v>
      </c>
      <c r="Q3396" s="1">
        <v>3750</v>
      </c>
      <c r="R3396" s="1">
        <v>3181</v>
      </c>
      <c r="S3396">
        <v>0</v>
      </c>
      <c r="T3396">
        <v>7</v>
      </c>
      <c r="U3396">
        <v>7</v>
      </c>
      <c r="V3396">
        <v>569</v>
      </c>
      <c r="W3396">
        <v>15.18</v>
      </c>
      <c r="X3396">
        <v>-358.04</v>
      </c>
    </row>
    <row r="3397" spans="1:24" x14ac:dyDescent="0.25">
      <c r="A3397">
        <v>202001</v>
      </c>
      <c r="B3397" t="s">
        <v>35</v>
      </c>
      <c r="C3397" t="s">
        <v>36</v>
      </c>
      <c r="D3397" t="s">
        <v>36</v>
      </c>
      <c r="E3397" t="s">
        <v>1262</v>
      </c>
      <c r="F3397" t="s">
        <v>4184</v>
      </c>
      <c r="G3397">
        <v>65766230</v>
      </c>
      <c r="H3397">
        <v>3196</v>
      </c>
      <c r="I3397" t="s">
        <v>28</v>
      </c>
      <c r="J3397" t="s">
        <v>57</v>
      </c>
      <c r="K3397" t="s">
        <v>30</v>
      </c>
      <c r="L3397" t="s">
        <v>39</v>
      </c>
      <c r="M3397" t="s">
        <v>40</v>
      </c>
      <c r="N3397">
        <v>25</v>
      </c>
      <c r="O3397" t="s">
        <v>33</v>
      </c>
      <c r="P3397" t="s">
        <v>34</v>
      </c>
      <c r="Q3397">
        <v>0</v>
      </c>
      <c r="R3397" s="1">
        <v>8980</v>
      </c>
      <c r="S3397">
        <v>0</v>
      </c>
      <c r="T3397">
        <v>32</v>
      </c>
      <c r="U3397">
        <v>34</v>
      </c>
      <c r="V3397" s="1">
        <v>-8980</v>
      </c>
      <c r="W3397">
        <v>0</v>
      </c>
      <c r="X3397">
        <v>0</v>
      </c>
    </row>
    <row r="3398" spans="1:24" x14ac:dyDescent="0.25">
      <c r="A3398">
        <v>202001</v>
      </c>
      <c r="B3398" t="s">
        <v>35</v>
      </c>
      <c r="C3398" t="s">
        <v>36</v>
      </c>
      <c r="D3398" t="s">
        <v>36</v>
      </c>
      <c r="E3398" t="s">
        <v>1265</v>
      </c>
      <c r="F3398" t="s">
        <v>4185</v>
      </c>
      <c r="G3398">
        <v>65733333</v>
      </c>
      <c r="H3398">
        <v>7000102</v>
      </c>
      <c r="I3398" t="s">
        <v>28</v>
      </c>
      <c r="J3398" t="s">
        <v>57</v>
      </c>
      <c r="K3398" t="s">
        <v>30</v>
      </c>
      <c r="L3398" t="s">
        <v>39</v>
      </c>
      <c r="M3398" t="s">
        <v>40</v>
      </c>
      <c r="N3398">
        <v>25</v>
      </c>
      <c r="O3398" t="s">
        <v>61</v>
      </c>
      <c r="P3398" t="s">
        <v>42</v>
      </c>
      <c r="Q3398" s="1">
        <v>7369</v>
      </c>
      <c r="R3398" s="1">
        <v>5079</v>
      </c>
      <c r="S3398">
        <v>146</v>
      </c>
      <c r="T3398">
        <v>22</v>
      </c>
      <c r="U3398">
        <v>24</v>
      </c>
      <c r="V3398" s="1">
        <v>2143</v>
      </c>
      <c r="W3398">
        <v>29.09</v>
      </c>
      <c r="X3398">
        <v>-440.5</v>
      </c>
    </row>
    <row r="3399" spans="1:24" x14ac:dyDescent="0.25">
      <c r="A3399">
        <v>202001</v>
      </c>
      <c r="B3399" t="s">
        <v>35</v>
      </c>
      <c r="C3399" t="s">
        <v>36</v>
      </c>
      <c r="D3399" t="s">
        <v>36</v>
      </c>
      <c r="E3399" t="s">
        <v>1422</v>
      </c>
      <c r="F3399" t="s">
        <v>4186</v>
      </c>
      <c r="G3399">
        <v>65721978</v>
      </c>
      <c r="H3399">
        <v>5005748</v>
      </c>
      <c r="I3399" t="s">
        <v>28</v>
      </c>
      <c r="J3399" t="s">
        <v>57</v>
      </c>
      <c r="K3399" t="s">
        <v>30</v>
      </c>
      <c r="L3399" t="s">
        <v>1194</v>
      </c>
      <c r="M3399" t="s">
        <v>126</v>
      </c>
      <c r="N3399">
        <v>75</v>
      </c>
      <c r="O3399" t="s">
        <v>50</v>
      </c>
      <c r="P3399" t="s">
        <v>42</v>
      </c>
      <c r="Q3399" s="1">
        <v>19916</v>
      </c>
      <c r="R3399" s="1">
        <v>23202</v>
      </c>
      <c r="S3399">
        <v>333</v>
      </c>
      <c r="T3399">
        <v>85</v>
      </c>
      <c r="U3399">
        <v>93</v>
      </c>
      <c r="V3399" s="1">
        <v>-3619</v>
      </c>
      <c r="W3399">
        <v>-18.170000000000002</v>
      </c>
      <c r="X3399">
        <v>44.53</v>
      </c>
    </row>
    <row r="3400" spans="1:24" x14ac:dyDescent="0.25">
      <c r="A3400">
        <v>202001</v>
      </c>
      <c r="B3400" t="s">
        <v>64</v>
      </c>
      <c r="C3400" t="s">
        <v>65</v>
      </c>
      <c r="D3400" t="s">
        <v>65</v>
      </c>
      <c r="E3400" t="s">
        <v>776</v>
      </c>
      <c r="F3400" t="s">
        <v>4187</v>
      </c>
      <c r="G3400">
        <v>65206903</v>
      </c>
      <c r="H3400">
        <v>32882611</v>
      </c>
      <c r="I3400" t="s">
        <v>28</v>
      </c>
      <c r="J3400" t="s">
        <v>57</v>
      </c>
      <c r="K3400" t="s">
        <v>54</v>
      </c>
      <c r="L3400" t="s">
        <v>84</v>
      </c>
      <c r="M3400" t="s">
        <v>85</v>
      </c>
      <c r="N3400">
        <v>50</v>
      </c>
      <c r="O3400" t="s">
        <v>33</v>
      </c>
      <c r="P3400" t="s">
        <v>34</v>
      </c>
      <c r="Q3400">
        <v>0</v>
      </c>
      <c r="R3400" s="1">
        <v>8819</v>
      </c>
      <c r="S3400">
        <v>113</v>
      </c>
      <c r="T3400">
        <v>25</v>
      </c>
      <c r="U3400">
        <v>27</v>
      </c>
      <c r="V3400" s="1">
        <v>-8932</v>
      </c>
      <c r="W3400">
        <v>0</v>
      </c>
      <c r="X3400">
        <v>0</v>
      </c>
    </row>
    <row r="3401" spans="1:24" x14ac:dyDescent="0.25">
      <c r="A3401">
        <v>202001</v>
      </c>
      <c r="B3401" t="s">
        <v>64</v>
      </c>
      <c r="C3401" t="s">
        <v>65</v>
      </c>
      <c r="D3401" t="s">
        <v>65</v>
      </c>
      <c r="E3401" t="s">
        <v>2514</v>
      </c>
      <c r="F3401" t="s">
        <v>4188</v>
      </c>
      <c r="G3401">
        <v>65724228</v>
      </c>
      <c r="H3401">
        <v>5016977</v>
      </c>
      <c r="I3401" t="s">
        <v>28</v>
      </c>
      <c r="J3401" t="s">
        <v>57</v>
      </c>
      <c r="K3401" t="s">
        <v>30</v>
      </c>
      <c r="L3401" t="s">
        <v>841</v>
      </c>
      <c r="M3401" t="s">
        <v>163</v>
      </c>
      <c r="N3401">
        <v>75</v>
      </c>
      <c r="O3401" t="s">
        <v>41</v>
      </c>
      <c r="P3401" t="s">
        <v>42</v>
      </c>
      <c r="Q3401" s="1">
        <v>48857</v>
      </c>
      <c r="R3401" s="1">
        <v>26086</v>
      </c>
      <c r="S3401">
        <v>444</v>
      </c>
      <c r="T3401">
        <v>70</v>
      </c>
      <c r="U3401">
        <v>79</v>
      </c>
      <c r="V3401" s="1">
        <v>22327</v>
      </c>
      <c r="W3401">
        <v>45.7</v>
      </c>
      <c r="X3401">
        <v>33.29</v>
      </c>
    </row>
    <row r="3402" spans="1:24" x14ac:dyDescent="0.25">
      <c r="A3402">
        <v>202001</v>
      </c>
      <c r="B3402" t="s">
        <v>24</v>
      </c>
      <c r="C3402" t="s">
        <v>25</v>
      </c>
      <c r="D3402" t="s">
        <v>25</v>
      </c>
      <c r="E3402" t="s">
        <v>2222</v>
      </c>
      <c r="F3402" t="s">
        <v>4189</v>
      </c>
      <c r="G3402">
        <v>65004216</v>
      </c>
      <c r="H3402">
        <v>32667164</v>
      </c>
      <c r="I3402" t="s">
        <v>28</v>
      </c>
      <c r="J3402" t="s">
        <v>29</v>
      </c>
      <c r="K3402" t="s">
        <v>30</v>
      </c>
      <c r="L3402" t="s">
        <v>159</v>
      </c>
      <c r="M3402" t="s">
        <v>116</v>
      </c>
      <c r="N3402">
        <v>75</v>
      </c>
      <c r="O3402" t="s">
        <v>45</v>
      </c>
      <c r="P3402" t="s">
        <v>42</v>
      </c>
      <c r="Q3402" s="1">
        <v>2737020</v>
      </c>
      <c r="R3402" s="1">
        <v>18990</v>
      </c>
      <c r="S3402">
        <v>0</v>
      </c>
      <c r="T3402">
        <v>76</v>
      </c>
      <c r="U3402">
        <v>76</v>
      </c>
      <c r="V3402" s="1">
        <v>2718030</v>
      </c>
      <c r="W3402">
        <v>99.31</v>
      </c>
      <c r="X3402">
        <v>88.73</v>
      </c>
    </row>
    <row r="3403" spans="1:24" x14ac:dyDescent="0.25">
      <c r="A3403">
        <v>202001</v>
      </c>
      <c r="B3403" t="s">
        <v>24</v>
      </c>
      <c r="C3403" t="s">
        <v>25</v>
      </c>
      <c r="D3403" t="s">
        <v>25</v>
      </c>
      <c r="E3403" t="s">
        <v>485</v>
      </c>
      <c r="F3403" t="s">
        <v>4190</v>
      </c>
      <c r="G3403">
        <v>65752317</v>
      </c>
      <c r="H3403">
        <v>5016509</v>
      </c>
      <c r="I3403" t="s">
        <v>28</v>
      </c>
      <c r="J3403" t="s">
        <v>29</v>
      </c>
      <c r="K3403" t="s">
        <v>30</v>
      </c>
      <c r="L3403" t="s">
        <v>240</v>
      </c>
      <c r="M3403" t="s">
        <v>120</v>
      </c>
      <c r="N3403">
        <v>75</v>
      </c>
      <c r="O3403" t="s">
        <v>33</v>
      </c>
      <c r="P3403" t="s">
        <v>34</v>
      </c>
      <c r="Q3403">
        <v>0</v>
      </c>
      <c r="R3403" s="1">
        <v>19461</v>
      </c>
      <c r="S3403">
        <v>0</v>
      </c>
      <c r="T3403">
        <v>55</v>
      </c>
      <c r="U3403">
        <v>59</v>
      </c>
      <c r="V3403" s="1">
        <v>-19461</v>
      </c>
      <c r="W3403">
        <v>0</v>
      </c>
      <c r="X3403">
        <v>0</v>
      </c>
    </row>
    <row r="3404" spans="1:24" x14ac:dyDescent="0.25">
      <c r="A3404">
        <v>202001</v>
      </c>
      <c r="B3404" t="s">
        <v>24</v>
      </c>
      <c r="C3404" t="s">
        <v>25</v>
      </c>
      <c r="D3404" t="s">
        <v>25</v>
      </c>
      <c r="E3404" t="s">
        <v>625</v>
      </c>
      <c r="F3404" t="s">
        <v>4191</v>
      </c>
      <c r="G3404">
        <v>65003773</v>
      </c>
      <c r="H3404">
        <v>4603215738</v>
      </c>
      <c r="I3404" t="s">
        <v>28</v>
      </c>
      <c r="J3404" t="s">
        <v>29</v>
      </c>
      <c r="K3404" t="s">
        <v>30</v>
      </c>
      <c r="L3404" t="s">
        <v>317</v>
      </c>
      <c r="M3404" t="s">
        <v>120</v>
      </c>
      <c r="N3404">
        <v>75</v>
      </c>
      <c r="O3404" t="s">
        <v>76</v>
      </c>
      <c r="P3404" t="s">
        <v>42</v>
      </c>
      <c r="Q3404" s="1">
        <v>22304</v>
      </c>
      <c r="R3404" s="1">
        <v>19003</v>
      </c>
      <c r="S3404">
        <v>0</v>
      </c>
      <c r="T3404">
        <v>75</v>
      </c>
      <c r="U3404">
        <v>78</v>
      </c>
      <c r="V3404" s="1">
        <v>3302</v>
      </c>
      <c r="W3404">
        <v>14.8</v>
      </c>
      <c r="X3404">
        <v>-211.16</v>
      </c>
    </row>
    <row r="3405" spans="1:24" x14ac:dyDescent="0.25">
      <c r="A3405">
        <v>202001</v>
      </c>
      <c r="B3405" t="s">
        <v>607</v>
      </c>
      <c r="C3405" t="s">
        <v>608</v>
      </c>
      <c r="D3405" t="s">
        <v>608</v>
      </c>
      <c r="E3405" t="s">
        <v>3258</v>
      </c>
      <c r="F3405" t="s">
        <v>4192</v>
      </c>
      <c r="G3405">
        <v>65212844</v>
      </c>
      <c r="H3405">
        <v>4603216159</v>
      </c>
      <c r="I3405" t="s">
        <v>28</v>
      </c>
      <c r="J3405" t="s">
        <v>29</v>
      </c>
      <c r="K3405" t="s">
        <v>30</v>
      </c>
      <c r="L3405" t="s">
        <v>836</v>
      </c>
      <c r="M3405" t="s">
        <v>837</v>
      </c>
      <c r="N3405">
        <v>75</v>
      </c>
      <c r="O3405" t="s">
        <v>50</v>
      </c>
      <c r="P3405" t="s">
        <v>42</v>
      </c>
      <c r="Q3405" s="1">
        <v>18404</v>
      </c>
      <c r="R3405" s="1">
        <v>21953</v>
      </c>
      <c r="S3405">
        <v>0</v>
      </c>
      <c r="T3405">
        <v>106</v>
      </c>
      <c r="U3405">
        <v>114</v>
      </c>
      <c r="V3405" s="1">
        <v>-3549</v>
      </c>
      <c r="W3405">
        <v>-19.29</v>
      </c>
      <c r="X3405">
        <v>38.65</v>
      </c>
    </row>
    <row r="3406" spans="1:24" x14ac:dyDescent="0.25">
      <c r="A3406">
        <v>202001</v>
      </c>
      <c r="B3406" t="s">
        <v>35</v>
      </c>
      <c r="C3406" t="s">
        <v>1484</v>
      </c>
      <c r="D3406" t="s">
        <v>4193</v>
      </c>
      <c r="E3406" t="s">
        <v>2964</v>
      </c>
      <c r="F3406" t="s">
        <v>4194</v>
      </c>
      <c r="G3406">
        <v>65782436</v>
      </c>
      <c r="H3406">
        <v>16000460</v>
      </c>
      <c r="I3406" t="s">
        <v>72</v>
      </c>
      <c r="J3406" t="s">
        <v>57</v>
      </c>
      <c r="K3406" t="s">
        <v>30</v>
      </c>
      <c r="L3406" t="s">
        <v>1487</v>
      </c>
      <c r="M3406" t="s">
        <v>1488</v>
      </c>
      <c r="N3406">
        <v>45</v>
      </c>
      <c r="O3406" t="s">
        <v>261</v>
      </c>
      <c r="P3406" t="s">
        <v>42</v>
      </c>
      <c r="Q3406" s="1">
        <v>11545</v>
      </c>
      <c r="R3406" s="1">
        <v>1681</v>
      </c>
      <c r="S3406">
        <v>408</v>
      </c>
      <c r="T3406">
        <v>9</v>
      </c>
      <c r="U3406">
        <v>9</v>
      </c>
      <c r="V3406" s="1">
        <v>9456</v>
      </c>
      <c r="W3406">
        <v>81.91</v>
      </c>
      <c r="X3406">
        <v>99.98</v>
      </c>
    </row>
    <row r="3407" spans="1:24" x14ac:dyDescent="0.25">
      <c r="A3407">
        <v>202001</v>
      </c>
      <c r="B3407" t="s">
        <v>35</v>
      </c>
      <c r="C3407" t="s">
        <v>1484</v>
      </c>
      <c r="D3407" t="s">
        <v>4193</v>
      </c>
      <c r="E3407" t="s">
        <v>154</v>
      </c>
      <c r="F3407" t="s">
        <v>4195</v>
      </c>
      <c r="G3407">
        <v>65734917</v>
      </c>
      <c r="H3407">
        <v>16000459</v>
      </c>
      <c r="I3407" t="s">
        <v>72</v>
      </c>
      <c r="J3407" t="s">
        <v>57</v>
      </c>
      <c r="K3407" t="s">
        <v>30</v>
      </c>
      <c r="L3407" t="s">
        <v>1487</v>
      </c>
      <c r="M3407" t="s">
        <v>1488</v>
      </c>
      <c r="N3407" t="s">
        <v>121</v>
      </c>
      <c r="O3407" t="s">
        <v>41</v>
      </c>
      <c r="P3407" t="s">
        <v>42</v>
      </c>
      <c r="Q3407" s="1">
        <v>21786</v>
      </c>
      <c r="R3407" s="1">
        <v>11814</v>
      </c>
      <c r="S3407">
        <v>0</v>
      </c>
      <c r="T3407">
        <v>43</v>
      </c>
      <c r="U3407">
        <v>49</v>
      </c>
      <c r="V3407" s="1">
        <v>9972</v>
      </c>
      <c r="W3407">
        <v>45.77</v>
      </c>
      <c r="X3407">
        <v>99.92</v>
      </c>
    </row>
    <row r="3408" spans="1:24" x14ac:dyDescent="0.25">
      <c r="A3408">
        <v>202001</v>
      </c>
      <c r="B3408" t="s">
        <v>35</v>
      </c>
      <c r="C3408" t="s">
        <v>36</v>
      </c>
      <c r="D3408" t="s">
        <v>36</v>
      </c>
      <c r="E3408" t="s">
        <v>1277</v>
      </c>
      <c r="F3408" t="s">
        <v>4196</v>
      </c>
      <c r="G3408">
        <v>65782442</v>
      </c>
      <c r="H3408">
        <v>16001127</v>
      </c>
      <c r="I3408" t="s">
        <v>72</v>
      </c>
      <c r="J3408" t="s">
        <v>57</v>
      </c>
      <c r="K3408" t="s">
        <v>30</v>
      </c>
      <c r="L3408" t="s">
        <v>39</v>
      </c>
      <c r="M3408" t="s">
        <v>40</v>
      </c>
      <c r="N3408">
        <v>50</v>
      </c>
      <c r="O3408" t="s">
        <v>50</v>
      </c>
      <c r="P3408" t="s">
        <v>42</v>
      </c>
      <c r="Q3408" s="1">
        <v>3019</v>
      </c>
      <c r="R3408" s="1">
        <v>3705</v>
      </c>
      <c r="S3408">
        <v>233</v>
      </c>
      <c r="T3408">
        <v>20</v>
      </c>
      <c r="U3408">
        <v>30</v>
      </c>
      <c r="V3408">
        <v>-919</v>
      </c>
      <c r="W3408">
        <v>-30.44</v>
      </c>
      <c r="X3408">
        <v>-57.67</v>
      </c>
    </row>
    <row r="3409" spans="1:24" x14ac:dyDescent="0.25">
      <c r="A3409">
        <v>202001</v>
      </c>
      <c r="B3409" t="s">
        <v>64</v>
      </c>
      <c r="C3409" t="s">
        <v>65</v>
      </c>
      <c r="D3409" t="s">
        <v>65</v>
      </c>
      <c r="E3409" t="s">
        <v>395</v>
      </c>
      <c r="F3409" t="s">
        <v>4197</v>
      </c>
      <c r="G3409">
        <v>65215530</v>
      </c>
      <c r="H3409">
        <v>37019326</v>
      </c>
      <c r="I3409" t="s">
        <v>28</v>
      </c>
      <c r="J3409" t="s">
        <v>57</v>
      </c>
      <c r="K3409" t="s">
        <v>54</v>
      </c>
      <c r="L3409" t="s">
        <v>108</v>
      </c>
      <c r="M3409" t="s">
        <v>109</v>
      </c>
      <c r="N3409">
        <v>75</v>
      </c>
      <c r="O3409" t="s">
        <v>50</v>
      </c>
      <c r="P3409" t="s">
        <v>42</v>
      </c>
      <c r="Q3409" s="1">
        <v>6225</v>
      </c>
      <c r="R3409" s="1">
        <v>8007</v>
      </c>
      <c r="S3409">
        <v>236</v>
      </c>
      <c r="T3409">
        <v>12</v>
      </c>
      <c r="U3409">
        <v>12</v>
      </c>
      <c r="V3409" s="1">
        <v>-2018</v>
      </c>
      <c r="W3409">
        <v>-32.42</v>
      </c>
      <c r="X3409">
        <v>32.549999999999997</v>
      </c>
    </row>
    <row r="3410" spans="1:24" x14ac:dyDescent="0.25">
      <c r="A3410">
        <v>202001</v>
      </c>
      <c r="B3410" t="s">
        <v>35</v>
      </c>
      <c r="C3410" t="s">
        <v>680</v>
      </c>
      <c r="D3410" t="s">
        <v>680</v>
      </c>
      <c r="E3410" t="s">
        <v>1206</v>
      </c>
      <c r="F3410" t="s">
        <v>4198</v>
      </c>
      <c r="G3410">
        <v>65743298</v>
      </c>
      <c r="H3410">
        <v>32403449</v>
      </c>
      <c r="I3410" t="s">
        <v>28</v>
      </c>
      <c r="J3410" t="s">
        <v>57</v>
      </c>
      <c r="K3410" t="s">
        <v>54</v>
      </c>
      <c r="L3410" t="s">
        <v>1010</v>
      </c>
      <c r="M3410" t="s">
        <v>684</v>
      </c>
      <c r="N3410">
        <v>75</v>
      </c>
      <c r="O3410" t="s">
        <v>33</v>
      </c>
      <c r="P3410" t="s">
        <v>34</v>
      </c>
      <c r="Q3410">
        <v>0</v>
      </c>
      <c r="R3410" s="1">
        <v>31794</v>
      </c>
      <c r="S3410">
        <v>375</v>
      </c>
      <c r="T3410">
        <v>23</v>
      </c>
      <c r="U3410">
        <v>28</v>
      </c>
      <c r="V3410" s="1">
        <v>-32169</v>
      </c>
      <c r="W3410">
        <v>0</v>
      </c>
      <c r="X3410" s="2">
        <v>-4824.6099999999997</v>
      </c>
    </row>
    <row r="3411" spans="1:24" x14ac:dyDescent="0.25">
      <c r="A3411">
        <v>202001</v>
      </c>
      <c r="B3411" t="s">
        <v>607</v>
      </c>
      <c r="C3411" t="s">
        <v>136</v>
      </c>
      <c r="D3411" t="s">
        <v>136</v>
      </c>
      <c r="E3411" t="s">
        <v>1115</v>
      </c>
      <c r="F3411" t="s">
        <v>4199</v>
      </c>
      <c r="G3411">
        <v>65752984</v>
      </c>
      <c r="H3411">
        <v>45031905</v>
      </c>
      <c r="I3411" t="s">
        <v>28</v>
      </c>
      <c r="J3411" t="s">
        <v>29</v>
      </c>
      <c r="K3411" t="s">
        <v>30</v>
      </c>
      <c r="L3411" t="s">
        <v>1117</v>
      </c>
      <c r="M3411" t="s">
        <v>1118</v>
      </c>
      <c r="N3411">
        <v>75</v>
      </c>
      <c r="O3411" t="s">
        <v>33</v>
      </c>
      <c r="P3411" t="s">
        <v>34</v>
      </c>
      <c r="Q3411">
        <v>0</v>
      </c>
      <c r="R3411" s="1">
        <v>20932</v>
      </c>
      <c r="S3411">
        <v>350</v>
      </c>
      <c r="T3411">
        <v>48</v>
      </c>
      <c r="U3411">
        <v>57</v>
      </c>
      <c r="V3411" s="1">
        <v>-21282</v>
      </c>
      <c r="W3411">
        <v>0</v>
      </c>
      <c r="X3411">
        <v>0</v>
      </c>
    </row>
    <row r="3412" spans="1:24" x14ac:dyDescent="0.25">
      <c r="A3412">
        <v>202001</v>
      </c>
      <c r="B3412" t="s">
        <v>64</v>
      </c>
      <c r="C3412" t="s">
        <v>65</v>
      </c>
      <c r="D3412" t="s">
        <v>65</v>
      </c>
      <c r="E3412" t="s">
        <v>77</v>
      </c>
      <c r="F3412" t="s">
        <v>4200</v>
      </c>
      <c r="G3412">
        <v>65748048</v>
      </c>
      <c r="H3412">
        <v>44972557</v>
      </c>
      <c r="I3412" t="s">
        <v>72</v>
      </c>
      <c r="J3412" t="s">
        <v>29</v>
      </c>
      <c r="K3412" t="s">
        <v>30</v>
      </c>
      <c r="L3412" t="s">
        <v>79</v>
      </c>
      <c r="M3412" t="s">
        <v>80</v>
      </c>
      <c r="N3412">
        <v>75</v>
      </c>
      <c r="O3412" t="s">
        <v>33</v>
      </c>
      <c r="P3412" t="s">
        <v>34</v>
      </c>
      <c r="Q3412">
        <v>0</v>
      </c>
      <c r="R3412" s="1">
        <v>33931</v>
      </c>
      <c r="S3412">
        <v>0</v>
      </c>
      <c r="T3412">
        <v>96</v>
      </c>
      <c r="U3412">
        <v>98</v>
      </c>
      <c r="V3412" s="1">
        <v>-33931</v>
      </c>
      <c r="W3412">
        <v>0</v>
      </c>
      <c r="X3412">
        <v>0</v>
      </c>
    </row>
    <row r="3413" spans="1:24" x14ac:dyDescent="0.25">
      <c r="A3413">
        <v>202001</v>
      </c>
      <c r="B3413" t="s">
        <v>24</v>
      </c>
      <c r="C3413" t="s">
        <v>25</v>
      </c>
      <c r="D3413" t="s">
        <v>25</v>
      </c>
      <c r="E3413" t="s">
        <v>485</v>
      </c>
      <c r="F3413" t="s">
        <v>4201</v>
      </c>
      <c r="G3413">
        <v>65744619</v>
      </c>
      <c r="H3413">
        <v>40028048</v>
      </c>
      <c r="I3413" t="s">
        <v>28</v>
      </c>
      <c r="J3413" t="s">
        <v>29</v>
      </c>
      <c r="K3413" t="s">
        <v>30</v>
      </c>
      <c r="L3413" t="s">
        <v>304</v>
      </c>
      <c r="M3413" t="s">
        <v>120</v>
      </c>
      <c r="N3413">
        <v>25</v>
      </c>
      <c r="O3413" t="s">
        <v>33</v>
      </c>
      <c r="P3413" t="s">
        <v>34</v>
      </c>
      <c r="Q3413">
        <v>0</v>
      </c>
      <c r="R3413" s="1">
        <v>6985</v>
      </c>
      <c r="S3413">
        <v>0</v>
      </c>
      <c r="T3413">
        <v>19</v>
      </c>
      <c r="U3413">
        <v>20</v>
      </c>
      <c r="V3413" s="1">
        <v>-6985</v>
      </c>
      <c r="W3413">
        <v>0</v>
      </c>
      <c r="X3413">
        <v>95.65</v>
      </c>
    </row>
    <row r="3414" spans="1:24" x14ac:dyDescent="0.25">
      <c r="A3414">
        <v>202001</v>
      </c>
      <c r="B3414" t="s">
        <v>24</v>
      </c>
      <c r="C3414" t="s">
        <v>25</v>
      </c>
      <c r="D3414" t="s">
        <v>25</v>
      </c>
      <c r="E3414" t="s">
        <v>746</v>
      </c>
      <c r="F3414" t="s">
        <v>4202</v>
      </c>
      <c r="G3414">
        <v>65736694</v>
      </c>
      <c r="H3414">
        <v>5016630</v>
      </c>
      <c r="I3414" t="s">
        <v>28</v>
      </c>
      <c r="J3414" t="s">
        <v>29</v>
      </c>
      <c r="K3414" t="s">
        <v>30</v>
      </c>
      <c r="L3414" t="s">
        <v>317</v>
      </c>
      <c r="M3414" t="s">
        <v>120</v>
      </c>
      <c r="N3414">
        <v>25</v>
      </c>
      <c r="O3414" t="s">
        <v>41</v>
      </c>
      <c r="P3414" t="s">
        <v>42</v>
      </c>
      <c r="Q3414" s="1">
        <v>16040</v>
      </c>
      <c r="R3414" s="1">
        <v>6489</v>
      </c>
      <c r="S3414">
        <v>76</v>
      </c>
      <c r="T3414">
        <v>16</v>
      </c>
      <c r="U3414">
        <v>16</v>
      </c>
      <c r="V3414" s="1">
        <v>9475</v>
      </c>
      <c r="W3414">
        <v>59.07</v>
      </c>
      <c r="X3414">
        <v>41.19</v>
      </c>
    </row>
    <row r="3415" spans="1:24" x14ac:dyDescent="0.25">
      <c r="A3415">
        <v>202001</v>
      </c>
      <c r="B3415" t="s">
        <v>24</v>
      </c>
      <c r="C3415" t="s">
        <v>25</v>
      </c>
      <c r="D3415" t="s">
        <v>25</v>
      </c>
      <c r="E3415" t="s">
        <v>575</v>
      </c>
      <c r="F3415" t="s">
        <v>4203</v>
      </c>
      <c r="G3415">
        <v>65701250</v>
      </c>
      <c r="H3415">
        <v>7000869</v>
      </c>
      <c r="I3415" t="s">
        <v>28</v>
      </c>
      <c r="J3415" t="s">
        <v>29</v>
      </c>
      <c r="K3415" t="s">
        <v>30</v>
      </c>
      <c r="L3415" t="s">
        <v>119</v>
      </c>
      <c r="M3415" t="s">
        <v>120</v>
      </c>
      <c r="N3415">
        <v>75</v>
      </c>
      <c r="O3415" t="s">
        <v>261</v>
      </c>
      <c r="P3415" t="s">
        <v>42</v>
      </c>
      <c r="Q3415" s="1">
        <v>18420</v>
      </c>
      <c r="R3415" s="1">
        <v>2738</v>
      </c>
      <c r="S3415">
        <v>714</v>
      </c>
      <c r="T3415">
        <v>5</v>
      </c>
      <c r="U3415">
        <v>13</v>
      </c>
      <c r="V3415" s="1">
        <v>14968</v>
      </c>
      <c r="W3415">
        <v>81.260000000000005</v>
      </c>
      <c r="X3415">
        <v>21.83</v>
      </c>
    </row>
    <row r="3416" spans="1:24" x14ac:dyDescent="0.25">
      <c r="A3416">
        <v>202001</v>
      </c>
      <c r="B3416" t="s">
        <v>24</v>
      </c>
      <c r="C3416" t="s">
        <v>755</v>
      </c>
      <c r="D3416" t="s">
        <v>755</v>
      </c>
      <c r="E3416" t="s">
        <v>4204</v>
      </c>
      <c r="F3416" t="s">
        <v>4205</v>
      </c>
      <c r="G3416">
        <v>65723917</v>
      </c>
      <c r="H3416">
        <v>32405447</v>
      </c>
      <c r="I3416" t="s">
        <v>28</v>
      </c>
      <c r="J3416" t="s">
        <v>57</v>
      </c>
      <c r="K3416" t="s">
        <v>30</v>
      </c>
      <c r="L3416" t="s">
        <v>758</v>
      </c>
      <c r="M3416" t="s">
        <v>759</v>
      </c>
      <c r="N3416">
        <v>75</v>
      </c>
      <c r="O3416" t="s">
        <v>33</v>
      </c>
      <c r="P3416" t="s">
        <v>34</v>
      </c>
      <c r="Q3416">
        <v>0</v>
      </c>
      <c r="R3416" s="1">
        <v>31464</v>
      </c>
      <c r="S3416">
        <v>0</v>
      </c>
      <c r="T3416">
        <v>81</v>
      </c>
      <c r="U3416">
        <v>94</v>
      </c>
      <c r="V3416" s="1">
        <v>-31464</v>
      </c>
      <c r="W3416">
        <v>0</v>
      </c>
      <c r="X3416">
        <v>0</v>
      </c>
    </row>
    <row r="3417" spans="1:24" x14ac:dyDescent="0.25">
      <c r="A3417">
        <v>202001</v>
      </c>
      <c r="B3417" t="s">
        <v>24</v>
      </c>
      <c r="C3417" t="s">
        <v>755</v>
      </c>
      <c r="D3417" t="s">
        <v>755</v>
      </c>
      <c r="E3417" t="s">
        <v>756</v>
      </c>
      <c r="F3417" t="s">
        <v>4206</v>
      </c>
      <c r="G3417">
        <v>65012301</v>
      </c>
      <c r="H3417">
        <v>32967315</v>
      </c>
      <c r="I3417" t="s">
        <v>28</v>
      </c>
      <c r="J3417" t="s">
        <v>29</v>
      </c>
      <c r="K3417" t="s">
        <v>30</v>
      </c>
      <c r="L3417" t="s">
        <v>758</v>
      </c>
      <c r="M3417" t="s">
        <v>759</v>
      </c>
      <c r="N3417">
        <v>45</v>
      </c>
      <c r="O3417" t="s">
        <v>33</v>
      </c>
      <c r="P3417" t="s">
        <v>34</v>
      </c>
      <c r="Q3417">
        <v>0</v>
      </c>
      <c r="R3417" s="1">
        <v>15686</v>
      </c>
      <c r="S3417">
        <v>0</v>
      </c>
      <c r="T3417">
        <v>43</v>
      </c>
      <c r="U3417">
        <v>45</v>
      </c>
      <c r="V3417" s="1">
        <v>-15686</v>
      </c>
      <c r="W3417">
        <v>0</v>
      </c>
      <c r="X3417">
        <v>0</v>
      </c>
    </row>
    <row r="3418" spans="1:24" x14ac:dyDescent="0.25">
      <c r="A3418">
        <v>202001</v>
      </c>
      <c r="B3418" t="s">
        <v>24</v>
      </c>
      <c r="C3418" t="s">
        <v>25</v>
      </c>
      <c r="D3418" t="s">
        <v>25</v>
      </c>
      <c r="E3418" t="s">
        <v>746</v>
      </c>
      <c r="F3418" t="s">
        <v>4207</v>
      </c>
      <c r="G3418">
        <v>65739535</v>
      </c>
      <c r="H3418">
        <v>4602918257</v>
      </c>
      <c r="I3418" t="s">
        <v>28</v>
      </c>
      <c r="J3418" t="s">
        <v>29</v>
      </c>
      <c r="K3418" t="s">
        <v>30</v>
      </c>
      <c r="L3418" t="s">
        <v>240</v>
      </c>
      <c r="M3418" t="s">
        <v>120</v>
      </c>
      <c r="N3418">
        <v>25</v>
      </c>
      <c r="O3418" t="s">
        <v>33</v>
      </c>
      <c r="P3418" t="s">
        <v>34</v>
      </c>
      <c r="Q3418">
        <v>0</v>
      </c>
      <c r="R3418" s="1">
        <v>4193</v>
      </c>
      <c r="S3418">
        <v>0</v>
      </c>
      <c r="T3418">
        <v>15</v>
      </c>
      <c r="U3418">
        <v>15</v>
      </c>
      <c r="V3418" s="1">
        <v>-4193</v>
      </c>
      <c r="W3418">
        <v>0</v>
      </c>
      <c r="X3418">
        <v>0</v>
      </c>
    </row>
    <row r="3419" spans="1:24" x14ac:dyDescent="0.25">
      <c r="A3419">
        <v>202001</v>
      </c>
      <c r="B3419" t="s">
        <v>607</v>
      </c>
      <c r="C3419" t="s">
        <v>1148</v>
      </c>
      <c r="D3419" t="s">
        <v>1148</v>
      </c>
      <c r="E3419" t="s">
        <v>4208</v>
      </c>
      <c r="F3419" t="s">
        <v>4209</v>
      </c>
      <c r="G3419">
        <v>65757644</v>
      </c>
      <c r="H3419">
        <v>60278744</v>
      </c>
      <c r="I3419" t="s">
        <v>28</v>
      </c>
      <c r="J3419" t="s">
        <v>29</v>
      </c>
      <c r="K3419" t="s">
        <v>30</v>
      </c>
      <c r="L3419" t="s">
        <v>824</v>
      </c>
      <c r="M3419" t="s">
        <v>825</v>
      </c>
      <c r="N3419">
        <v>25</v>
      </c>
      <c r="O3419" t="s">
        <v>45</v>
      </c>
      <c r="P3419" t="s">
        <v>42</v>
      </c>
      <c r="Q3419" s="1">
        <v>3515894</v>
      </c>
      <c r="R3419" s="1">
        <v>7311</v>
      </c>
      <c r="S3419">
        <v>0</v>
      </c>
      <c r="T3419">
        <v>19</v>
      </c>
      <c r="U3419">
        <v>19</v>
      </c>
      <c r="V3419" s="1">
        <v>3508583</v>
      </c>
      <c r="W3419">
        <v>99.79</v>
      </c>
      <c r="X3419">
        <v>98.06</v>
      </c>
    </row>
    <row r="3420" spans="1:24" x14ac:dyDescent="0.25">
      <c r="A3420">
        <v>202001</v>
      </c>
      <c r="B3420" t="s">
        <v>35</v>
      </c>
      <c r="C3420" t="s">
        <v>36</v>
      </c>
      <c r="D3420" t="s">
        <v>36</v>
      </c>
      <c r="E3420" t="s">
        <v>734</v>
      </c>
      <c r="F3420" t="s">
        <v>4210</v>
      </c>
      <c r="G3420">
        <v>65763387</v>
      </c>
      <c r="H3420">
        <v>16003158</v>
      </c>
      <c r="I3420" t="s">
        <v>28</v>
      </c>
      <c r="J3420" t="s">
        <v>57</v>
      </c>
      <c r="K3420" t="s">
        <v>30</v>
      </c>
      <c r="L3420" t="s">
        <v>1194</v>
      </c>
      <c r="M3420" t="s">
        <v>126</v>
      </c>
      <c r="N3420">
        <v>25</v>
      </c>
      <c r="O3420" t="s">
        <v>41</v>
      </c>
      <c r="P3420" t="s">
        <v>42</v>
      </c>
      <c r="Q3420" s="1">
        <v>16374</v>
      </c>
      <c r="R3420" s="1">
        <v>9104</v>
      </c>
      <c r="S3420">
        <v>528</v>
      </c>
      <c r="T3420">
        <v>36</v>
      </c>
      <c r="U3420">
        <v>38</v>
      </c>
      <c r="V3420" s="1">
        <v>6742</v>
      </c>
      <c r="W3420">
        <v>41.18</v>
      </c>
      <c r="X3420">
        <v>-7.54</v>
      </c>
    </row>
    <row r="3421" spans="1:24" x14ac:dyDescent="0.25">
      <c r="A3421">
        <v>202001</v>
      </c>
      <c r="B3421" t="s">
        <v>24</v>
      </c>
      <c r="C3421" t="s">
        <v>25</v>
      </c>
      <c r="D3421" t="s">
        <v>25</v>
      </c>
      <c r="E3421" t="s">
        <v>152</v>
      </c>
      <c r="F3421" t="s">
        <v>4211</v>
      </c>
      <c r="G3421">
        <v>65004076</v>
      </c>
      <c r="H3421">
        <v>5017429</v>
      </c>
      <c r="I3421" t="s">
        <v>72</v>
      </c>
      <c r="J3421" t="s">
        <v>29</v>
      </c>
      <c r="K3421" t="s">
        <v>30</v>
      </c>
      <c r="L3421" t="s">
        <v>240</v>
      </c>
      <c r="M3421" t="s">
        <v>120</v>
      </c>
      <c r="N3421">
        <v>50</v>
      </c>
      <c r="O3421" t="s">
        <v>33</v>
      </c>
      <c r="P3421" t="s">
        <v>34</v>
      </c>
      <c r="Q3421">
        <v>0</v>
      </c>
      <c r="R3421" s="1">
        <v>23317</v>
      </c>
      <c r="S3421">
        <v>0</v>
      </c>
      <c r="T3421">
        <v>64</v>
      </c>
      <c r="U3421">
        <v>69</v>
      </c>
      <c r="V3421" s="1">
        <v>-23317</v>
      </c>
      <c r="W3421">
        <v>0</v>
      </c>
      <c r="X3421">
        <v>0</v>
      </c>
    </row>
    <row r="3422" spans="1:24" x14ac:dyDescent="0.25">
      <c r="A3422">
        <v>202001</v>
      </c>
      <c r="B3422" t="s">
        <v>35</v>
      </c>
      <c r="C3422" t="s">
        <v>36</v>
      </c>
      <c r="D3422" t="s">
        <v>36</v>
      </c>
      <c r="E3422" t="s">
        <v>128</v>
      </c>
      <c r="F3422" t="s">
        <v>4212</v>
      </c>
      <c r="G3422">
        <v>65726009</v>
      </c>
      <c r="H3422">
        <v>45032970</v>
      </c>
      <c r="I3422" t="s">
        <v>72</v>
      </c>
      <c r="J3422" t="s">
        <v>29</v>
      </c>
      <c r="K3422" t="s">
        <v>30</v>
      </c>
      <c r="L3422" t="s">
        <v>937</v>
      </c>
      <c r="M3422" t="s">
        <v>126</v>
      </c>
      <c r="N3422" t="s">
        <v>81</v>
      </c>
      <c r="O3422" t="s">
        <v>50</v>
      </c>
      <c r="P3422" t="s">
        <v>42</v>
      </c>
      <c r="Q3422" s="1">
        <v>3166</v>
      </c>
      <c r="R3422" s="1">
        <v>46671</v>
      </c>
      <c r="S3422">
        <v>274</v>
      </c>
      <c r="T3422">
        <v>1</v>
      </c>
      <c r="U3422">
        <v>2</v>
      </c>
      <c r="V3422" s="1">
        <v>-43779</v>
      </c>
      <c r="W3422" s="2">
        <v>-1383</v>
      </c>
      <c r="X3422" s="2">
        <v>-3286.05</v>
      </c>
    </row>
    <row r="3423" spans="1:24" x14ac:dyDescent="0.25">
      <c r="A3423">
        <v>202001</v>
      </c>
      <c r="B3423" t="s">
        <v>35</v>
      </c>
      <c r="C3423" t="s">
        <v>36</v>
      </c>
      <c r="D3423" t="s">
        <v>36</v>
      </c>
      <c r="E3423" t="s">
        <v>128</v>
      </c>
      <c r="F3423" t="s">
        <v>4213</v>
      </c>
      <c r="G3423">
        <v>65006292</v>
      </c>
      <c r="H3423">
        <v>31886462</v>
      </c>
      <c r="I3423" t="s">
        <v>72</v>
      </c>
      <c r="J3423" t="s">
        <v>29</v>
      </c>
      <c r="K3423" t="s">
        <v>30</v>
      </c>
      <c r="L3423" t="s">
        <v>937</v>
      </c>
      <c r="M3423" t="s">
        <v>126</v>
      </c>
      <c r="N3423">
        <v>75</v>
      </c>
      <c r="O3423" t="s">
        <v>41</v>
      </c>
      <c r="P3423" t="s">
        <v>42</v>
      </c>
      <c r="Q3423" s="1">
        <v>3931</v>
      </c>
      <c r="R3423" s="1">
        <v>2441</v>
      </c>
      <c r="S3423">
        <v>0</v>
      </c>
      <c r="T3423">
        <v>9</v>
      </c>
      <c r="U3423">
        <v>9</v>
      </c>
      <c r="V3423" s="1">
        <v>1490</v>
      </c>
      <c r="W3423">
        <v>37.89</v>
      </c>
      <c r="X3423">
        <v>40.93</v>
      </c>
    </row>
    <row r="3424" spans="1:24" x14ac:dyDescent="0.25">
      <c r="A3424">
        <v>202001</v>
      </c>
      <c r="B3424" t="s">
        <v>24</v>
      </c>
      <c r="C3424" t="s">
        <v>25</v>
      </c>
      <c r="D3424" t="s">
        <v>25</v>
      </c>
      <c r="E3424" t="s">
        <v>1305</v>
      </c>
      <c r="F3424" t="s">
        <v>4214</v>
      </c>
      <c r="G3424">
        <v>65003416</v>
      </c>
      <c r="H3424">
        <v>32405072</v>
      </c>
      <c r="I3424" t="s">
        <v>72</v>
      </c>
      <c r="J3424" t="s">
        <v>29</v>
      </c>
      <c r="K3424" t="s">
        <v>30</v>
      </c>
      <c r="L3424" t="s">
        <v>331</v>
      </c>
      <c r="M3424" t="s">
        <v>207</v>
      </c>
      <c r="N3424">
        <v>100</v>
      </c>
      <c r="O3424" t="s">
        <v>45</v>
      </c>
      <c r="P3424" t="s">
        <v>42</v>
      </c>
      <c r="Q3424" s="1">
        <v>456872</v>
      </c>
      <c r="R3424" s="1">
        <v>9752</v>
      </c>
      <c r="S3424">
        <v>256</v>
      </c>
      <c r="T3424">
        <v>12</v>
      </c>
      <c r="U3424">
        <v>14</v>
      </c>
      <c r="V3424" s="1">
        <v>446864</v>
      </c>
      <c r="W3424">
        <v>97.81</v>
      </c>
      <c r="X3424">
        <v>70.16</v>
      </c>
    </row>
    <row r="3425" spans="1:24" x14ac:dyDescent="0.25">
      <c r="A3425">
        <v>202001</v>
      </c>
      <c r="B3425" t="s">
        <v>35</v>
      </c>
      <c r="C3425" t="s">
        <v>36</v>
      </c>
      <c r="D3425" t="s">
        <v>36</v>
      </c>
      <c r="E3425" t="s">
        <v>1262</v>
      </c>
      <c r="F3425" t="s">
        <v>4215</v>
      </c>
      <c r="G3425">
        <v>65766246</v>
      </c>
      <c r="H3425">
        <v>3243</v>
      </c>
      <c r="I3425" t="s">
        <v>28</v>
      </c>
      <c r="J3425" t="s">
        <v>57</v>
      </c>
      <c r="K3425" t="s">
        <v>30</v>
      </c>
      <c r="L3425" t="s">
        <v>39</v>
      </c>
      <c r="M3425" t="s">
        <v>40</v>
      </c>
      <c r="N3425">
        <v>15</v>
      </c>
      <c r="O3425" t="s">
        <v>33</v>
      </c>
      <c r="P3425" t="s">
        <v>34</v>
      </c>
      <c r="Q3425">
        <v>0</v>
      </c>
      <c r="R3425" s="1">
        <v>6519</v>
      </c>
      <c r="S3425">
        <v>0</v>
      </c>
      <c r="T3425">
        <v>24</v>
      </c>
      <c r="U3425">
        <v>25</v>
      </c>
      <c r="V3425" s="1">
        <v>-6519</v>
      </c>
      <c r="W3425">
        <v>0</v>
      </c>
      <c r="X3425">
        <v>0</v>
      </c>
    </row>
    <row r="3426" spans="1:24" x14ac:dyDescent="0.25">
      <c r="A3426">
        <v>202001</v>
      </c>
      <c r="B3426" t="s">
        <v>35</v>
      </c>
      <c r="C3426" t="s">
        <v>36</v>
      </c>
      <c r="D3426" t="s">
        <v>36</v>
      </c>
      <c r="E3426" t="s">
        <v>2884</v>
      </c>
      <c r="F3426" t="s">
        <v>4216</v>
      </c>
      <c r="G3426">
        <v>65766247</v>
      </c>
      <c r="H3426">
        <v>3203</v>
      </c>
      <c r="I3426" t="s">
        <v>28</v>
      </c>
      <c r="J3426" t="s">
        <v>57</v>
      </c>
      <c r="K3426" t="s">
        <v>30</v>
      </c>
      <c r="L3426" t="s">
        <v>39</v>
      </c>
      <c r="M3426" t="s">
        <v>40</v>
      </c>
      <c r="N3426">
        <v>15</v>
      </c>
      <c r="O3426" t="s">
        <v>33</v>
      </c>
      <c r="P3426" t="s">
        <v>34</v>
      </c>
      <c r="Q3426">
        <v>0</v>
      </c>
      <c r="R3426" s="1">
        <v>6018</v>
      </c>
      <c r="S3426">
        <v>0</v>
      </c>
      <c r="T3426">
        <v>25</v>
      </c>
      <c r="U3426">
        <v>25</v>
      </c>
      <c r="V3426" s="1">
        <v>-6018</v>
      </c>
      <c r="W3426">
        <v>0</v>
      </c>
      <c r="X3426">
        <v>-170.17</v>
      </c>
    </row>
    <row r="3427" spans="1:24" x14ac:dyDescent="0.25">
      <c r="A3427">
        <v>202001</v>
      </c>
      <c r="B3427" t="s">
        <v>35</v>
      </c>
      <c r="C3427" t="s">
        <v>36</v>
      </c>
      <c r="D3427" t="s">
        <v>36</v>
      </c>
      <c r="E3427" t="s">
        <v>2884</v>
      </c>
      <c r="F3427" t="s">
        <v>4217</v>
      </c>
      <c r="G3427">
        <v>65766251</v>
      </c>
      <c r="H3427">
        <v>2828</v>
      </c>
      <c r="I3427" t="s">
        <v>28</v>
      </c>
      <c r="J3427" t="s">
        <v>57</v>
      </c>
      <c r="K3427" t="s">
        <v>30</v>
      </c>
      <c r="L3427" t="s">
        <v>39</v>
      </c>
      <c r="M3427" t="s">
        <v>40</v>
      </c>
      <c r="N3427">
        <v>15</v>
      </c>
      <c r="O3427" t="s">
        <v>33</v>
      </c>
      <c r="P3427" t="s">
        <v>34</v>
      </c>
      <c r="Q3427">
        <v>0</v>
      </c>
      <c r="R3427" s="1">
        <v>4311</v>
      </c>
      <c r="S3427">
        <v>0</v>
      </c>
      <c r="T3427">
        <v>17</v>
      </c>
      <c r="U3427">
        <v>19</v>
      </c>
      <c r="V3427" s="1">
        <v>-4311</v>
      </c>
      <c r="W3427">
        <v>0</v>
      </c>
      <c r="X3427">
        <v>-159.61000000000001</v>
      </c>
    </row>
    <row r="3428" spans="1:24" x14ac:dyDescent="0.25">
      <c r="A3428">
        <v>202001</v>
      </c>
      <c r="B3428" t="s">
        <v>64</v>
      </c>
      <c r="C3428" t="s">
        <v>65</v>
      </c>
      <c r="D3428" t="s">
        <v>65</v>
      </c>
      <c r="E3428" t="s">
        <v>1073</v>
      </c>
      <c r="F3428" t="s">
        <v>4218</v>
      </c>
      <c r="G3428">
        <v>65206913</v>
      </c>
      <c r="H3428">
        <v>32880062</v>
      </c>
      <c r="I3428" t="s">
        <v>28</v>
      </c>
      <c r="J3428" t="s">
        <v>57</v>
      </c>
      <c r="K3428" t="s">
        <v>30</v>
      </c>
      <c r="L3428" t="s">
        <v>84</v>
      </c>
      <c r="M3428" t="s">
        <v>85</v>
      </c>
      <c r="N3428">
        <v>50</v>
      </c>
      <c r="O3428" t="s">
        <v>50</v>
      </c>
      <c r="P3428" t="s">
        <v>42</v>
      </c>
      <c r="Q3428">
        <v>794</v>
      </c>
      <c r="R3428" s="1">
        <v>6119</v>
      </c>
      <c r="S3428">
        <v>173</v>
      </c>
      <c r="T3428">
        <v>28</v>
      </c>
      <c r="U3428">
        <v>31</v>
      </c>
      <c r="V3428" s="1">
        <v>-5498</v>
      </c>
      <c r="W3428">
        <v>-692.39</v>
      </c>
      <c r="X3428" s="2">
        <v>-3057.22</v>
      </c>
    </row>
    <row r="3429" spans="1:24" x14ac:dyDescent="0.25">
      <c r="A3429">
        <v>202001</v>
      </c>
      <c r="B3429" t="s">
        <v>35</v>
      </c>
      <c r="C3429" t="s">
        <v>36</v>
      </c>
      <c r="D3429" t="s">
        <v>36</v>
      </c>
      <c r="E3429" t="s">
        <v>2854</v>
      </c>
      <c r="F3429" t="s">
        <v>4219</v>
      </c>
      <c r="G3429">
        <v>65006112</v>
      </c>
      <c r="H3429">
        <v>60278755</v>
      </c>
      <c r="I3429" t="s">
        <v>28</v>
      </c>
      <c r="J3429" t="s">
        <v>29</v>
      </c>
      <c r="K3429" t="s">
        <v>30</v>
      </c>
      <c r="L3429" t="s">
        <v>125</v>
      </c>
      <c r="M3429" t="s">
        <v>126</v>
      </c>
      <c r="N3429">
        <v>75</v>
      </c>
      <c r="O3429" t="s">
        <v>41</v>
      </c>
      <c r="P3429" t="s">
        <v>42</v>
      </c>
      <c r="Q3429" s="1">
        <v>51109</v>
      </c>
      <c r="R3429" s="1">
        <v>21828</v>
      </c>
      <c r="S3429">
        <v>391</v>
      </c>
      <c r="T3429">
        <v>82</v>
      </c>
      <c r="U3429">
        <v>89</v>
      </c>
      <c r="V3429" s="1">
        <v>28890</v>
      </c>
      <c r="W3429">
        <v>56.53</v>
      </c>
      <c r="X3429">
        <v>-391.92</v>
      </c>
    </row>
    <row r="3430" spans="1:24" x14ac:dyDescent="0.25">
      <c r="A3430">
        <v>202001</v>
      </c>
      <c r="B3430" t="s">
        <v>607</v>
      </c>
      <c r="C3430" t="s">
        <v>1148</v>
      </c>
      <c r="D3430" t="s">
        <v>1148</v>
      </c>
      <c r="E3430" t="s">
        <v>734</v>
      </c>
      <c r="F3430" t="s">
        <v>4220</v>
      </c>
      <c r="G3430">
        <v>65218076</v>
      </c>
      <c r="H3430">
        <v>45271093</v>
      </c>
      <c r="I3430" t="s">
        <v>28</v>
      </c>
      <c r="J3430" t="s">
        <v>29</v>
      </c>
      <c r="K3430" t="s">
        <v>30</v>
      </c>
      <c r="L3430" t="s">
        <v>824</v>
      </c>
      <c r="M3430" t="s">
        <v>825</v>
      </c>
      <c r="N3430">
        <v>75</v>
      </c>
      <c r="O3430" t="s">
        <v>45</v>
      </c>
      <c r="P3430" t="s">
        <v>42</v>
      </c>
      <c r="Q3430" s="1">
        <v>9600</v>
      </c>
      <c r="R3430">
        <v>418</v>
      </c>
      <c r="S3430">
        <v>0</v>
      </c>
      <c r="T3430">
        <v>1</v>
      </c>
      <c r="U3430">
        <v>6</v>
      </c>
      <c r="V3430" s="1">
        <v>9182</v>
      </c>
      <c r="W3430">
        <v>95.65</v>
      </c>
      <c r="X3430">
        <v>63.29</v>
      </c>
    </row>
    <row r="3431" spans="1:24" x14ac:dyDescent="0.25">
      <c r="A3431">
        <v>202001</v>
      </c>
      <c r="B3431" t="s">
        <v>24</v>
      </c>
      <c r="C3431" t="s">
        <v>25</v>
      </c>
      <c r="D3431" t="s">
        <v>25</v>
      </c>
      <c r="E3431" t="s">
        <v>241</v>
      </c>
      <c r="F3431" t="s">
        <v>4221</v>
      </c>
      <c r="G3431">
        <v>65003847</v>
      </c>
      <c r="H3431">
        <v>5015005</v>
      </c>
      <c r="I3431" t="s">
        <v>28</v>
      </c>
      <c r="J3431" t="s">
        <v>29</v>
      </c>
      <c r="K3431" t="s">
        <v>30</v>
      </c>
      <c r="L3431" t="s">
        <v>243</v>
      </c>
      <c r="M3431" t="s">
        <v>32</v>
      </c>
      <c r="N3431">
        <v>75</v>
      </c>
      <c r="O3431" t="s">
        <v>33</v>
      </c>
      <c r="P3431" t="s">
        <v>34</v>
      </c>
      <c r="Q3431">
        <v>0</v>
      </c>
      <c r="R3431" s="1">
        <v>15545</v>
      </c>
      <c r="S3431">
        <v>0</v>
      </c>
      <c r="T3431">
        <v>79</v>
      </c>
      <c r="U3431">
        <v>82</v>
      </c>
      <c r="V3431" s="1">
        <v>-15545</v>
      </c>
      <c r="W3431">
        <v>0</v>
      </c>
      <c r="X3431">
        <v>0</v>
      </c>
    </row>
    <row r="3432" spans="1:24" x14ac:dyDescent="0.25">
      <c r="A3432">
        <v>202001</v>
      </c>
      <c r="B3432" t="s">
        <v>35</v>
      </c>
      <c r="C3432" t="s">
        <v>36</v>
      </c>
      <c r="D3432" t="s">
        <v>36</v>
      </c>
      <c r="E3432" t="s">
        <v>3032</v>
      </c>
      <c r="F3432" t="s">
        <v>4222</v>
      </c>
      <c r="G3432">
        <v>65743295</v>
      </c>
      <c r="H3432">
        <v>4602881020</v>
      </c>
      <c r="I3432" t="s">
        <v>28</v>
      </c>
      <c r="J3432" t="s">
        <v>29</v>
      </c>
      <c r="K3432" t="s">
        <v>30</v>
      </c>
      <c r="L3432" t="s">
        <v>125</v>
      </c>
      <c r="M3432" t="s">
        <v>126</v>
      </c>
      <c r="N3432">
        <v>75</v>
      </c>
      <c r="O3432" t="s">
        <v>61</v>
      </c>
      <c r="P3432" t="s">
        <v>42</v>
      </c>
      <c r="Q3432" s="1">
        <v>28036</v>
      </c>
      <c r="R3432" s="1">
        <v>22058</v>
      </c>
      <c r="S3432">
        <v>533</v>
      </c>
      <c r="T3432">
        <v>75</v>
      </c>
      <c r="U3432">
        <v>81</v>
      </c>
      <c r="V3432" s="1">
        <v>5445</v>
      </c>
      <c r="W3432">
        <v>19.420000000000002</v>
      </c>
      <c r="X3432">
        <v>-570.77</v>
      </c>
    </row>
    <row r="3433" spans="1:24" x14ac:dyDescent="0.25">
      <c r="A3433">
        <v>202001</v>
      </c>
      <c r="B3433" t="s">
        <v>64</v>
      </c>
      <c r="C3433" t="s">
        <v>65</v>
      </c>
      <c r="D3433" t="s">
        <v>65</v>
      </c>
      <c r="E3433" t="s">
        <v>455</v>
      </c>
      <c r="F3433" t="s">
        <v>4223</v>
      </c>
      <c r="G3433">
        <v>65201299</v>
      </c>
      <c r="H3433">
        <v>40008539</v>
      </c>
      <c r="I3433" t="s">
        <v>28</v>
      </c>
      <c r="J3433" t="s">
        <v>57</v>
      </c>
      <c r="K3433" t="s">
        <v>54</v>
      </c>
      <c r="L3433" t="s">
        <v>74</v>
      </c>
      <c r="M3433" t="s">
        <v>75</v>
      </c>
      <c r="N3433">
        <v>50</v>
      </c>
      <c r="O3433" t="s">
        <v>33</v>
      </c>
      <c r="P3433" t="s">
        <v>34</v>
      </c>
      <c r="Q3433">
        <v>0</v>
      </c>
      <c r="R3433" s="1">
        <v>8485</v>
      </c>
      <c r="S3433">
        <v>0</v>
      </c>
      <c r="T3433">
        <v>25</v>
      </c>
      <c r="U3433">
        <v>28</v>
      </c>
      <c r="V3433" s="1">
        <v>-8485</v>
      </c>
      <c r="W3433">
        <v>0</v>
      </c>
      <c r="X3433">
        <v>0</v>
      </c>
    </row>
    <row r="3434" spans="1:24" x14ac:dyDescent="0.25">
      <c r="A3434">
        <v>202001</v>
      </c>
      <c r="B3434" t="s">
        <v>64</v>
      </c>
      <c r="C3434" t="s">
        <v>65</v>
      </c>
      <c r="D3434" t="s">
        <v>65</v>
      </c>
      <c r="E3434" t="s">
        <v>716</v>
      </c>
      <c r="F3434" t="s">
        <v>4224</v>
      </c>
      <c r="G3434">
        <v>65214573</v>
      </c>
      <c r="H3434">
        <v>32882837</v>
      </c>
      <c r="I3434" t="s">
        <v>28</v>
      </c>
      <c r="J3434" t="s">
        <v>29</v>
      </c>
      <c r="K3434" t="s">
        <v>30</v>
      </c>
      <c r="L3434" t="s">
        <v>169</v>
      </c>
      <c r="M3434" t="s">
        <v>170</v>
      </c>
      <c r="N3434">
        <v>50</v>
      </c>
      <c r="O3434" t="s">
        <v>33</v>
      </c>
      <c r="P3434" t="s">
        <v>34</v>
      </c>
      <c r="Q3434">
        <v>0</v>
      </c>
      <c r="R3434" s="1">
        <v>14668</v>
      </c>
      <c r="S3434">
        <v>357</v>
      </c>
      <c r="T3434">
        <v>56</v>
      </c>
      <c r="U3434">
        <v>57</v>
      </c>
      <c r="V3434" s="1">
        <v>-15025</v>
      </c>
      <c r="W3434">
        <v>0</v>
      </c>
      <c r="X3434">
        <v>0</v>
      </c>
    </row>
    <row r="3435" spans="1:24" x14ac:dyDescent="0.25">
      <c r="A3435">
        <v>202001</v>
      </c>
      <c r="B3435" t="s">
        <v>35</v>
      </c>
      <c r="C3435" t="s">
        <v>36</v>
      </c>
      <c r="D3435" t="s">
        <v>36</v>
      </c>
      <c r="E3435" t="s">
        <v>128</v>
      </c>
      <c r="F3435" t="s">
        <v>4225</v>
      </c>
      <c r="G3435">
        <v>65006492</v>
      </c>
      <c r="H3435">
        <v>32405353</v>
      </c>
      <c r="I3435" t="s">
        <v>28</v>
      </c>
      <c r="J3435" t="s">
        <v>29</v>
      </c>
      <c r="K3435" t="s">
        <v>30</v>
      </c>
      <c r="L3435" t="s">
        <v>405</v>
      </c>
      <c r="M3435" t="s">
        <v>126</v>
      </c>
      <c r="N3435" t="s">
        <v>121</v>
      </c>
      <c r="O3435" t="s">
        <v>61</v>
      </c>
      <c r="P3435" t="s">
        <v>42</v>
      </c>
      <c r="Q3435" s="1">
        <v>58606</v>
      </c>
      <c r="R3435" s="1">
        <v>45144</v>
      </c>
      <c r="S3435">
        <v>721</v>
      </c>
      <c r="T3435">
        <v>118</v>
      </c>
      <c r="U3435">
        <v>149</v>
      </c>
      <c r="V3435" s="1">
        <v>12742</v>
      </c>
      <c r="W3435">
        <v>21.74</v>
      </c>
      <c r="X3435">
        <v>29.41</v>
      </c>
    </row>
    <row r="3436" spans="1:24" x14ac:dyDescent="0.25">
      <c r="A3436">
        <v>202001</v>
      </c>
      <c r="B3436" t="s">
        <v>64</v>
      </c>
      <c r="C3436" t="s">
        <v>65</v>
      </c>
      <c r="D3436" t="s">
        <v>65</v>
      </c>
      <c r="E3436" t="s">
        <v>617</v>
      </c>
      <c r="F3436" t="s">
        <v>4226</v>
      </c>
      <c r="G3436">
        <v>65200241</v>
      </c>
      <c r="H3436">
        <v>5017062</v>
      </c>
      <c r="I3436" t="s">
        <v>28</v>
      </c>
      <c r="J3436" t="s">
        <v>57</v>
      </c>
      <c r="K3436" t="s">
        <v>54</v>
      </c>
      <c r="L3436" t="s">
        <v>359</v>
      </c>
      <c r="M3436" t="s">
        <v>109</v>
      </c>
      <c r="N3436">
        <v>50</v>
      </c>
      <c r="O3436" t="s">
        <v>33</v>
      </c>
      <c r="P3436" t="s">
        <v>34</v>
      </c>
      <c r="Q3436">
        <v>0</v>
      </c>
      <c r="R3436" s="1">
        <v>5966</v>
      </c>
      <c r="S3436">
        <v>0</v>
      </c>
      <c r="T3436">
        <v>6</v>
      </c>
      <c r="U3436">
        <v>11</v>
      </c>
      <c r="V3436" s="1">
        <v>-5966</v>
      </c>
      <c r="W3436">
        <v>0</v>
      </c>
      <c r="X3436">
        <v>0</v>
      </c>
    </row>
    <row r="3437" spans="1:24" x14ac:dyDescent="0.25">
      <c r="A3437">
        <v>202001</v>
      </c>
      <c r="B3437" t="s">
        <v>64</v>
      </c>
      <c r="C3437" t="s">
        <v>65</v>
      </c>
      <c r="D3437" t="s">
        <v>65</v>
      </c>
      <c r="E3437" t="s">
        <v>495</v>
      </c>
      <c r="F3437" t="s">
        <v>4227</v>
      </c>
      <c r="G3437">
        <v>65210175</v>
      </c>
      <c r="H3437">
        <v>7001061</v>
      </c>
      <c r="I3437" t="s">
        <v>28</v>
      </c>
      <c r="J3437" t="s">
        <v>57</v>
      </c>
      <c r="K3437" t="s">
        <v>30</v>
      </c>
      <c r="L3437" t="s">
        <v>741</v>
      </c>
      <c r="M3437" t="s">
        <v>69</v>
      </c>
      <c r="N3437" t="s">
        <v>121</v>
      </c>
      <c r="O3437" t="s">
        <v>76</v>
      </c>
      <c r="P3437" t="s">
        <v>42</v>
      </c>
      <c r="Q3437" s="1">
        <v>12600</v>
      </c>
      <c r="R3437" s="1">
        <v>11446</v>
      </c>
      <c r="S3437">
        <v>74</v>
      </c>
      <c r="T3437">
        <v>19</v>
      </c>
      <c r="U3437">
        <v>25</v>
      </c>
      <c r="V3437" s="1">
        <v>1080</v>
      </c>
      <c r="W3437">
        <v>8.57</v>
      </c>
      <c r="X3437">
        <v>-976.02</v>
      </c>
    </row>
    <row r="3438" spans="1:24" x14ac:dyDescent="0.25">
      <c r="A3438">
        <v>202001</v>
      </c>
      <c r="B3438" t="s">
        <v>64</v>
      </c>
      <c r="C3438" t="s">
        <v>65</v>
      </c>
      <c r="D3438" t="s">
        <v>65</v>
      </c>
      <c r="E3438" t="s">
        <v>455</v>
      </c>
      <c r="F3438" t="s">
        <v>4228</v>
      </c>
      <c r="G3438">
        <v>65201308</v>
      </c>
      <c r="H3438">
        <v>41649590</v>
      </c>
      <c r="I3438" t="s">
        <v>28</v>
      </c>
      <c r="J3438" t="s">
        <v>29</v>
      </c>
      <c r="K3438" t="s">
        <v>30</v>
      </c>
      <c r="L3438" t="s">
        <v>74</v>
      </c>
      <c r="M3438" t="s">
        <v>75</v>
      </c>
      <c r="N3438">
        <v>75</v>
      </c>
      <c r="O3438" t="s">
        <v>33</v>
      </c>
      <c r="P3438" t="s">
        <v>34</v>
      </c>
      <c r="Q3438">
        <v>0</v>
      </c>
      <c r="R3438" s="1">
        <v>21590</v>
      </c>
      <c r="S3438">
        <v>0</v>
      </c>
      <c r="T3438">
        <v>51</v>
      </c>
      <c r="U3438">
        <v>55</v>
      </c>
      <c r="V3438" s="1">
        <v>-21590</v>
      </c>
      <c r="W3438">
        <v>0</v>
      </c>
      <c r="X3438">
        <v>0</v>
      </c>
    </row>
    <row r="3439" spans="1:24" x14ac:dyDescent="0.25">
      <c r="A3439">
        <v>202001</v>
      </c>
      <c r="B3439" t="s">
        <v>64</v>
      </c>
      <c r="C3439" t="s">
        <v>65</v>
      </c>
      <c r="D3439" t="s">
        <v>65</v>
      </c>
      <c r="E3439" t="s">
        <v>597</v>
      </c>
      <c r="F3439" t="s">
        <v>4229</v>
      </c>
      <c r="G3439">
        <v>65745016</v>
      </c>
      <c r="H3439">
        <v>44972294</v>
      </c>
      <c r="I3439" t="s">
        <v>28</v>
      </c>
      <c r="J3439" t="s">
        <v>57</v>
      </c>
      <c r="K3439" t="s">
        <v>54</v>
      </c>
      <c r="L3439" t="s">
        <v>223</v>
      </c>
      <c r="M3439" t="s">
        <v>69</v>
      </c>
      <c r="N3439">
        <v>75</v>
      </c>
      <c r="O3439" t="s">
        <v>33</v>
      </c>
      <c r="P3439" t="s">
        <v>34</v>
      </c>
      <c r="Q3439">
        <v>0</v>
      </c>
      <c r="R3439" s="1">
        <v>26793</v>
      </c>
      <c r="S3439">
        <v>0</v>
      </c>
      <c r="T3439">
        <v>84</v>
      </c>
      <c r="U3439">
        <v>90</v>
      </c>
      <c r="V3439" s="1">
        <v>-26793</v>
      </c>
      <c r="W3439">
        <v>0</v>
      </c>
      <c r="X3439" s="2">
        <v>-6235.93</v>
      </c>
    </row>
    <row r="3440" spans="1:24" x14ac:dyDescent="0.25">
      <c r="A3440">
        <v>202001</v>
      </c>
      <c r="B3440" t="s">
        <v>24</v>
      </c>
      <c r="C3440" t="s">
        <v>25</v>
      </c>
      <c r="D3440" t="s">
        <v>25</v>
      </c>
      <c r="E3440" t="s">
        <v>4230</v>
      </c>
      <c r="F3440" t="s">
        <v>4231</v>
      </c>
      <c r="G3440">
        <v>65005078</v>
      </c>
      <c r="H3440">
        <v>45270803</v>
      </c>
      <c r="I3440" t="s">
        <v>28</v>
      </c>
      <c r="J3440" t="s">
        <v>29</v>
      </c>
      <c r="K3440" t="s">
        <v>30</v>
      </c>
      <c r="L3440" t="s">
        <v>526</v>
      </c>
      <c r="M3440" t="s">
        <v>32</v>
      </c>
      <c r="N3440">
        <v>75</v>
      </c>
      <c r="O3440" t="s">
        <v>45</v>
      </c>
      <c r="P3440" t="s">
        <v>42</v>
      </c>
      <c r="Q3440" s="1">
        <v>1552560</v>
      </c>
      <c r="R3440" s="1">
        <v>14840</v>
      </c>
      <c r="S3440">
        <v>648</v>
      </c>
      <c r="T3440">
        <v>74</v>
      </c>
      <c r="U3440">
        <v>77</v>
      </c>
      <c r="V3440" s="1">
        <v>1537072</v>
      </c>
      <c r="W3440">
        <v>99</v>
      </c>
      <c r="X3440">
        <v>96.99</v>
      </c>
    </row>
    <row r="3441" spans="1:24" x14ac:dyDescent="0.25">
      <c r="A3441">
        <v>202001</v>
      </c>
      <c r="B3441" t="s">
        <v>64</v>
      </c>
      <c r="C3441" t="s">
        <v>65</v>
      </c>
      <c r="D3441" t="s">
        <v>65</v>
      </c>
      <c r="E3441" t="s">
        <v>399</v>
      </c>
      <c r="F3441" t="s">
        <v>4232</v>
      </c>
      <c r="G3441">
        <v>65203998</v>
      </c>
      <c r="H3441">
        <v>16003631</v>
      </c>
      <c r="I3441" t="s">
        <v>28</v>
      </c>
      <c r="J3441" t="s">
        <v>57</v>
      </c>
      <c r="K3441" t="s">
        <v>54</v>
      </c>
      <c r="L3441" t="s">
        <v>401</v>
      </c>
      <c r="M3441" t="s">
        <v>109</v>
      </c>
      <c r="N3441">
        <v>75</v>
      </c>
      <c r="O3441" t="s">
        <v>76</v>
      </c>
      <c r="P3441" t="s">
        <v>42</v>
      </c>
      <c r="Q3441" s="1">
        <v>15472</v>
      </c>
      <c r="R3441" s="1">
        <v>15273</v>
      </c>
      <c r="S3441">
        <v>99</v>
      </c>
      <c r="T3441">
        <v>18</v>
      </c>
      <c r="U3441">
        <v>20</v>
      </c>
      <c r="V3441">
        <v>101</v>
      </c>
      <c r="W3441">
        <v>0.65</v>
      </c>
      <c r="X3441">
        <v>-640.5</v>
      </c>
    </row>
    <row r="3442" spans="1:24" x14ac:dyDescent="0.25">
      <c r="A3442">
        <v>202001</v>
      </c>
      <c r="B3442" t="s">
        <v>24</v>
      </c>
      <c r="C3442" t="s">
        <v>410</v>
      </c>
      <c r="D3442" t="s">
        <v>410</v>
      </c>
      <c r="E3442" t="s">
        <v>113</v>
      </c>
      <c r="F3442" t="s">
        <v>4233</v>
      </c>
      <c r="G3442">
        <v>65004433</v>
      </c>
      <c r="H3442">
        <v>4602881946</v>
      </c>
      <c r="I3442" t="s">
        <v>72</v>
      </c>
      <c r="J3442" t="s">
        <v>29</v>
      </c>
      <c r="K3442" t="s">
        <v>30</v>
      </c>
      <c r="L3442" t="s">
        <v>1136</v>
      </c>
      <c r="M3442" t="s">
        <v>414</v>
      </c>
      <c r="N3442">
        <v>75</v>
      </c>
      <c r="O3442" t="s">
        <v>33</v>
      </c>
      <c r="P3442" t="s">
        <v>34</v>
      </c>
      <c r="Q3442">
        <v>0</v>
      </c>
      <c r="R3442" s="1">
        <v>5146</v>
      </c>
      <c r="S3442">
        <v>0</v>
      </c>
      <c r="T3442">
        <v>29</v>
      </c>
      <c r="U3442">
        <v>34</v>
      </c>
      <c r="V3442" s="1">
        <v>-5146</v>
      </c>
      <c r="W3442">
        <v>0</v>
      </c>
      <c r="X3442">
        <v>0</v>
      </c>
    </row>
    <row r="3443" spans="1:24" x14ac:dyDescent="0.25">
      <c r="A3443">
        <v>202001</v>
      </c>
      <c r="B3443" t="s">
        <v>24</v>
      </c>
      <c r="C3443" t="s">
        <v>25</v>
      </c>
      <c r="D3443" t="s">
        <v>25</v>
      </c>
      <c r="E3443" t="s">
        <v>117</v>
      </c>
      <c r="F3443" t="s">
        <v>4234</v>
      </c>
      <c r="G3443">
        <v>65701221</v>
      </c>
      <c r="H3443">
        <v>5014872</v>
      </c>
      <c r="I3443" t="s">
        <v>28</v>
      </c>
      <c r="J3443" t="s">
        <v>57</v>
      </c>
      <c r="K3443" t="s">
        <v>30</v>
      </c>
      <c r="L3443" t="s">
        <v>304</v>
      </c>
      <c r="M3443" t="s">
        <v>120</v>
      </c>
      <c r="N3443" t="s">
        <v>81</v>
      </c>
      <c r="O3443" t="s">
        <v>41</v>
      </c>
      <c r="P3443" t="s">
        <v>42</v>
      </c>
      <c r="Q3443" s="1">
        <v>18182</v>
      </c>
      <c r="R3443" s="1">
        <v>10200</v>
      </c>
      <c r="S3443">
        <v>241</v>
      </c>
      <c r="T3443">
        <v>17</v>
      </c>
      <c r="U3443">
        <v>17</v>
      </c>
      <c r="V3443" s="1">
        <v>7741</v>
      </c>
      <c r="W3443">
        <v>42.57</v>
      </c>
      <c r="X3443">
        <v>-319.76</v>
      </c>
    </row>
    <row r="3444" spans="1:24" x14ac:dyDescent="0.25">
      <c r="A3444">
        <v>202001</v>
      </c>
      <c r="B3444" t="s">
        <v>64</v>
      </c>
      <c r="C3444" t="s">
        <v>95</v>
      </c>
      <c r="D3444" t="s">
        <v>95</v>
      </c>
      <c r="E3444" t="s">
        <v>96</v>
      </c>
      <c r="F3444" t="s">
        <v>4235</v>
      </c>
      <c r="G3444">
        <v>65757694</v>
      </c>
      <c r="H3444">
        <v>201501010</v>
      </c>
      <c r="I3444" t="s">
        <v>28</v>
      </c>
      <c r="J3444" t="s">
        <v>57</v>
      </c>
      <c r="K3444" t="s">
        <v>30</v>
      </c>
      <c r="L3444" t="s">
        <v>98</v>
      </c>
      <c r="M3444" t="s">
        <v>99</v>
      </c>
      <c r="N3444" t="s">
        <v>81</v>
      </c>
      <c r="O3444" t="s">
        <v>41</v>
      </c>
      <c r="P3444" t="s">
        <v>42</v>
      </c>
      <c r="Q3444" s="1">
        <v>7941</v>
      </c>
      <c r="R3444" s="1">
        <v>3735</v>
      </c>
      <c r="S3444">
        <v>0</v>
      </c>
      <c r="T3444">
        <v>15</v>
      </c>
      <c r="U3444">
        <v>23</v>
      </c>
      <c r="V3444" s="1">
        <v>4206</v>
      </c>
      <c r="W3444">
        <v>52.96</v>
      </c>
      <c r="X3444">
        <v>38.67</v>
      </c>
    </row>
    <row r="3445" spans="1:24" x14ac:dyDescent="0.25">
      <c r="A3445">
        <v>202001</v>
      </c>
      <c r="B3445" t="s">
        <v>64</v>
      </c>
      <c r="C3445" t="s">
        <v>65</v>
      </c>
      <c r="D3445" t="s">
        <v>65</v>
      </c>
      <c r="E3445" t="s">
        <v>167</v>
      </c>
      <c r="F3445" t="s">
        <v>4236</v>
      </c>
      <c r="G3445">
        <v>65213403</v>
      </c>
      <c r="H3445">
        <v>7000476</v>
      </c>
      <c r="I3445" t="s">
        <v>28</v>
      </c>
      <c r="J3445" t="s">
        <v>57</v>
      </c>
      <c r="K3445" t="s">
        <v>54</v>
      </c>
      <c r="L3445" t="s">
        <v>169</v>
      </c>
      <c r="M3445" t="s">
        <v>170</v>
      </c>
      <c r="N3445" t="s">
        <v>81</v>
      </c>
      <c r="O3445" t="s">
        <v>61</v>
      </c>
      <c r="P3445" t="s">
        <v>42</v>
      </c>
      <c r="Q3445" s="1">
        <v>14782</v>
      </c>
      <c r="R3445" s="1">
        <v>9943</v>
      </c>
      <c r="S3445">
        <v>204</v>
      </c>
      <c r="T3445">
        <v>48</v>
      </c>
      <c r="U3445">
        <v>50</v>
      </c>
      <c r="V3445" s="1">
        <v>4635</v>
      </c>
      <c r="W3445">
        <v>31.35</v>
      </c>
      <c r="X3445">
        <v>11.51</v>
      </c>
    </row>
    <row r="3446" spans="1:24" x14ac:dyDescent="0.25">
      <c r="A3446">
        <v>202001</v>
      </c>
      <c r="B3446" t="s">
        <v>35</v>
      </c>
      <c r="C3446" t="s">
        <v>36</v>
      </c>
      <c r="D3446" t="s">
        <v>36</v>
      </c>
      <c r="E3446" t="s">
        <v>403</v>
      </c>
      <c r="F3446" t="s">
        <v>4237</v>
      </c>
      <c r="G3446">
        <v>65740667</v>
      </c>
      <c r="H3446">
        <v>32405119</v>
      </c>
      <c r="I3446" t="s">
        <v>28</v>
      </c>
      <c r="J3446" t="s">
        <v>29</v>
      </c>
      <c r="K3446" t="s">
        <v>30</v>
      </c>
      <c r="L3446" t="s">
        <v>405</v>
      </c>
      <c r="M3446" t="s">
        <v>126</v>
      </c>
      <c r="N3446" t="s">
        <v>121</v>
      </c>
      <c r="O3446" t="s">
        <v>61</v>
      </c>
      <c r="P3446" t="s">
        <v>42</v>
      </c>
      <c r="Q3446" s="1">
        <v>55688</v>
      </c>
      <c r="R3446" s="1">
        <v>44622</v>
      </c>
      <c r="S3446">
        <v>625</v>
      </c>
      <c r="T3446">
        <v>99</v>
      </c>
      <c r="U3446">
        <v>117</v>
      </c>
      <c r="V3446" s="1">
        <v>10441</v>
      </c>
      <c r="W3446">
        <v>18.75</v>
      </c>
      <c r="X3446">
        <v>-537.52</v>
      </c>
    </row>
    <row r="3447" spans="1:24" x14ac:dyDescent="0.25">
      <c r="A3447">
        <v>202001</v>
      </c>
      <c r="B3447" t="s">
        <v>35</v>
      </c>
      <c r="C3447" t="s">
        <v>36</v>
      </c>
      <c r="D3447" t="s">
        <v>36</v>
      </c>
      <c r="E3447" t="s">
        <v>734</v>
      </c>
      <c r="F3447" t="s">
        <v>4238</v>
      </c>
      <c r="G3447">
        <v>65763321</v>
      </c>
      <c r="H3447">
        <v>4602880926</v>
      </c>
      <c r="I3447" t="s">
        <v>28</v>
      </c>
      <c r="J3447" t="s">
        <v>29</v>
      </c>
      <c r="K3447" t="s">
        <v>30</v>
      </c>
      <c r="L3447" t="s">
        <v>39</v>
      </c>
      <c r="M3447" t="s">
        <v>40</v>
      </c>
      <c r="N3447">
        <v>50</v>
      </c>
      <c r="O3447" t="s">
        <v>41</v>
      </c>
      <c r="P3447" t="s">
        <v>42</v>
      </c>
      <c r="Q3447" s="1">
        <v>27639</v>
      </c>
      <c r="R3447" s="1">
        <v>15494</v>
      </c>
      <c r="S3447">
        <v>608</v>
      </c>
      <c r="T3447">
        <v>72</v>
      </c>
      <c r="U3447">
        <v>83</v>
      </c>
      <c r="V3447" s="1">
        <v>11536</v>
      </c>
      <c r="W3447">
        <v>41.74</v>
      </c>
      <c r="X3447">
        <v>31.03</v>
      </c>
    </row>
    <row r="3448" spans="1:24" x14ac:dyDescent="0.25">
      <c r="A3448">
        <v>202001</v>
      </c>
      <c r="B3448" t="s">
        <v>35</v>
      </c>
      <c r="C3448" t="s">
        <v>36</v>
      </c>
      <c r="D3448" t="s">
        <v>36</v>
      </c>
      <c r="E3448" t="s">
        <v>678</v>
      </c>
      <c r="F3448" t="s">
        <v>4239</v>
      </c>
      <c r="G3448">
        <v>65006561</v>
      </c>
      <c r="H3448">
        <v>32403463</v>
      </c>
      <c r="I3448" t="s">
        <v>28</v>
      </c>
      <c r="J3448" t="s">
        <v>29</v>
      </c>
      <c r="K3448" t="s">
        <v>30</v>
      </c>
      <c r="L3448" t="s">
        <v>39</v>
      </c>
      <c r="M3448" t="s">
        <v>40</v>
      </c>
      <c r="N3448">
        <v>75</v>
      </c>
      <c r="O3448" t="s">
        <v>261</v>
      </c>
      <c r="P3448" t="s">
        <v>42</v>
      </c>
      <c r="Q3448" s="1">
        <v>31239</v>
      </c>
      <c r="R3448" s="1">
        <v>8393</v>
      </c>
      <c r="S3448">
        <v>525</v>
      </c>
      <c r="T3448">
        <v>36</v>
      </c>
      <c r="U3448">
        <v>37</v>
      </c>
      <c r="V3448" s="1">
        <v>22320</v>
      </c>
      <c r="W3448">
        <v>71.45</v>
      </c>
      <c r="X3448">
        <v>76.099999999999994</v>
      </c>
    </row>
    <row r="3449" spans="1:24" x14ac:dyDescent="0.25">
      <c r="A3449">
        <v>202001</v>
      </c>
      <c r="B3449" t="s">
        <v>35</v>
      </c>
      <c r="C3449" t="s">
        <v>36</v>
      </c>
      <c r="D3449" t="s">
        <v>36</v>
      </c>
      <c r="E3449" t="s">
        <v>734</v>
      </c>
      <c r="F3449" t="s">
        <v>4240</v>
      </c>
      <c r="G3449">
        <v>65763320</v>
      </c>
      <c r="H3449">
        <v>16003149</v>
      </c>
      <c r="I3449" t="s">
        <v>28</v>
      </c>
      <c r="J3449" t="s">
        <v>57</v>
      </c>
      <c r="K3449" t="s">
        <v>30</v>
      </c>
      <c r="L3449" t="s">
        <v>39</v>
      </c>
      <c r="M3449" t="s">
        <v>40</v>
      </c>
      <c r="N3449" t="s">
        <v>81</v>
      </c>
      <c r="O3449" t="s">
        <v>41</v>
      </c>
      <c r="P3449" t="s">
        <v>42</v>
      </c>
      <c r="Q3449" s="1">
        <v>15387</v>
      </c>
      <c r="R3449" s="1">
        <v>8631</v>
      </c>
      <c r="S3449">
        <v>428</v>
      </c>
      <c r="T3449">
        <v>48</v>
      </c>
      <c r="U3449">
        <v>54</v>
      </c>
      <c r="V3449" s="1">
        <v>6328</v>
      </c>
      <c r="W3449">
        <v>41.12</v>
      </c>
      <c r="X3449">
        <v>42.06</v>
      </c>
    </row>
    <row r="3450" spans="1:24" x14ac:dyDescent="0.25">
      <c r="A3450">
        <v>202001</v>
      </c>
      <c r="B3450" t="s">
        <v>35</v>
      </c>
      <c r="C3450" t="s">
        <v>36</v>
      </c>
      <c r="D3450" t="s">
        <v>36</v>
      </c>
      <c r="E3450" t="s">
        <v>3032</v>
      </c>
      <c r="F3450" t="s">
        <v>4241</v>
      </c>
      <c r="G3450">
        <v>65006413</v>
      </c>
      <c r="H3450">
        <v>5007284</v>
      </c>
      <c r="I3450" t="s">
        <v>28</v>
      </c>
      <c r="J3450" t="s">
        <v>29</v>
      </c>
      <c r="K3450" t="s">
        <v>30</v>
      </c>
      <c r="L3450" t="s">
        <v>125</v>
      </c>
      <c r="M3450" t="s">
        <v>126</v>
      </c>
      <c r="N3450">
        <v>50</v>
      </c>
      <c r="O3450" t="s">
        <v>61</v>
      </c>
      <c r="P3450" t="s">
        <v>42</v>
      </c>
      <c r="Q3450" s="1">
        <v>27109</v>
      </c>
      <c r="R3450" s="1">
        <v>21895</v>
      </c>
      <c r="S3450">
        <v>487</v>
      </c>
      <c r="T3450">
        <v>69</v>
      </c>
      <c r="U3450">
        <v>72</v>
      </c>
      <c r="V3450" s="1">
        <v>4728</v>
      </c>
      <c r="W3450">
        <v>17.440000000000001</v>
      </c>
      <c r="X3450">
        <v>-544.47</v>
      </c>
    </row>
    <row r="3451" spans="1:24" x14ac:dyDescent="0.25">
      <c r="A3451">
        <v>202001</v>
      </c>
      <c r="B3451" t="s">
        <v>35</v>
      </c>
      <c r="C3451" t="s">
        <v>36</v>
      </c>
      <c r="D3451" t="s">
        <v>36</v>
      </c>
      <c r="E3451" t="s">
        <v>2854</v>
      </c>
      <c r="F3451" t="s">
        <v>4242</v>
      </c>
      <c r="G3451">
        <v>65763991</v>
      </c>
      <c r="H3451">
        <v>4603216389</v>
      </c>
      <c r="I3451" t="s">
        <v>28</v>
      </c>
      <c r="J3451" t="s">
        <v>464</v>
      </c>
      <c r="K3451" t="s">
        <v>54</v>
      </c>
      <c r="L3451" t="s">
        <v>125</v>
      </c>
      <c r="M3451" t="s">
        <v>126</v>
      </c>
      <c r="N3451">
        <v>50</v>
      </c>
      <c r="O3451" t="s">
        <v>33</v>
      </c>
      <c r="P3451" t="s">
        <v>34</v>
      </c>
      <c r="Q3451">
        <v>0</v>
      </c>
      <c r="R3451" s="1">
        <v>15707</v>
      </c>
      <c r="S3451">
        <v>0</v>
      </c>
      <c r="T3451">
        <v>58</v>
      </c>
      <c r="U3451">
        <v>60</v>
      </c>
      <c r="V3451" s="1">
        <v>-15707</v>
      </c>
      <c r="W3451">
        <v>0</v>
      </c>
      <c r="X3451">
        <v>-393</v>
      </c>
    </row>
    <row r="3452" spans="1:24" x14ac:dyDescent="0.25">
      <c r="A3452">
        <v>202001</v>
      </c>
      <c r="B3452" t="s">
        <v>35</v>
      </c>
      <c r="C3452" t="s">
        <v>36</v>
      </c>
      <c r="D3452" t="s">
        <v>36</v>
      </c>
      <c r="E3452" t="s">
        <v>4243</v>
      </c>
      <c r="F3452" t="s">
        <v>4244</v>
      </c>
      <c r="G3452">
        <v>65006132</v>
      </c>
      <c r="H3452">
        <v>32884002</v>
      </c>
      <c r="I3452" t="s">
        <v>28</v>
      </c>
      <c r="J3452" t="s">
        <v>29</v>
      </c>
      <c r="K3452" t="s">
        <v>30</v>
      </c>
      <c r="L3452" t="s">
        <v>125</v>
      </c>
      <c r="M3452" t="s">
        <v>126</v>
      </c>
      <c r="N3452">
        <v>50</v>
      </c>
      <c r="O3452" t="s">
        <v>61</v>
      </c>
      <c r="P3452" t="s">
        <v>42</v>
      </c>
      <c r="Q3452" s="1">
        <v>33164</v>
      </c>
      <c r="R3452" s="1">
        <v>24943</v>
      </c>
      <c r="S3452">
        <v>642</v>
      </c>
      <c r="T3452">
        <v>61</v>
      </c>
      <c r="U3452">
        <v>66</v>
      </c>
      <c r="V3452" s="1">
        <v>7578</v>
      </c>
      <c r="W3452">
        <v>22.85</v>
      </c>
      <c r="X3452">
        <v>-465.21</v>
      </c>
    </row>
    <row r="3453" spans="1:24" x14ac:dyDescent="0.25">
      <c r="A3453">
        <v>202001</v>
      </c>
      <c r="B3453" t="s">
        <v>24</v>
      </c>
      <c r="C3453" t="s">
        <v>755</v>
      </c>
      <c r="D3453" t="s">
        <v>755</v>
      </c>
      <c r="E3453" t="s">
        <v>1593</v>
      </c>
      <c r="F3453" t="s">
        <v>4245</v>
      </c>
      <c r="G3453">
        <v>65012289</v>
      </c>
      <c r="H3453">
        <v>4600070730</v>
      </c>
      <c r="I3453" t="s">
        <v>28</v>
      </c>
      <c r="J3453" t="s">
        <v>29</v>
      </c>
      <c r="K3453" t="s">
        <v>30</v>
      </c>
      <c r="L3453" t="s">
        <v>758</v>
      </c>
      <c r="M3453" t="s">
        <v>759</v>
      </c>
      <c r="N3453">
        <v>75</v>
      </c>
      <c r="O3453" t="s">
        <v>33</v>
      </c>
      <c r="P3453" t="s">
        <v>34</v>
      </c>
      <c r="Q3453">
        <v>0</v>
      </c>
      <c r="R3453" s="1">
        <v>20122</v>
      </c>
      <c r="S3453">
        <v>0</v>
      </c>
      <c r="T3453">
        <v>96</v>
      </c>
      <c r="U3453">
        <v>101</v>
      </c>
      <c r="V3453" s="1">
        <v>-20122</v>
      </c>
      <c r="W3453">
        <v>0</v>
      </c>
      <c r="X3453">
        <v>0</v>
      </c>
    </row>
    <row r="3454" spans="1:24" x14ac:dyDescent="0.25">
      <c r="A3454">
        <v>202001</v>
      </c>
      <c r="B3454" t="s">
        <v>24</v>
      </c>
      <c r="C3454" t="s">
        <v>25</v>
      </c>
      <c r="D3454" t="s">
        <v>25</v>
      </c>
      <c r="E3454" t="s">
        <v>2219</v>
      </c>
      <c r="F3454" t="s">
        <v>4246</v>
      </c>
      <c r="G3454">
        <v>65002645</v>
      </c>
      <c r="H3454">
        <v>4603215737</v>
      </c>
      <c r="I3454" t="s">
        <v>28</v>
      </c>
      <c r="J3454" t="s">
        <v>53</v>
      </c>
      <c r="K3454" t="s">
        <v>30</v>
      </c>
      <c r="L3454" t="s">
        <v>519</v>
      </c>
      <c r="M3454" t="s">
        <v>116</v>
      </c>
      <c r="N3454">
        <v>25</v>
      </c>
      <c r="O3454" t="s">
        <v>33</v>
      </c>
      <c r="P3454" t="s">
        <v>34</v>
      </c>
      <c r="Q3454">
        <v>0</v>
      </c>
      <c r="R3454" s="1">
        <v>8335</v>
      </c>
      <c r="S3454">
        <v>0</v>
      </c>
      <c r="T3454">
        <v>15</v>
      </c>
      <c r="U3454">
        <v>62</v>
      </c>
      <c r="V3454" s="1">
        <v>-8335</v>
      </c>
      <c r="W3454">
        <v>0</v>
      </c>
      <c r="X3454">
        <v>0</v>
      </c>
    </row>
    <row r="3455" spans="1:24" x14ac:dyDescent="0.25">
      <c r="A3455">
        <v>202001</v>
      </c>
      <c r="B3455" t="s">
        <v>64</v>
      </c>
      <c r="C3455" t="s">
        <v>95</v>
      </c>
      <c r="D3455" t="s">
        <v>95</v>
      </c>
      <c r="E3455" t="s">
        <v>276</v>
      </c>
      <c r="F3455" t="s">
        <v>4247</v>
      </c>
      <c r="G3455">
        <v>65206776</v>
      </c>
      <c r="H3455">
        <v>5006221</v>
      </c>
      <c r="I3455" t="s">
        <v>28</v>
      </c>
      <c r="J3455" t="s">
        <v>57</v>
      </c>
      <c r="K3455" t="s">
        <v>30</v>
      </c>
      <c r="L3455" t="s">
        <v>143</v>
      </c>
      <c r="M3455" t="s">
        <v>99</v>
      </c>
      <c r="N3455">
        <v>50</v>
      </c>
      <c r="O3455" t="s">
        <v>41</v>
      </c>
      <c r="P3455" t="s">
        <v>42</v>
      </c>
      <c r="Q3455" s="1">
        <v>27500</v>
      </c>
      <c r="R3455" s="1">
        <v>14176</v>
      </c>
      <c r="S3455">
        <v>375</v>
      </c>
      <c r="T3455">
        <v>73</v>
      </c>
      <c r="U3455">
        <v>77</v>
      </c>
      <c r="V3455" s="1">
        <v>12949</v>
      </c>
      <c r="W3455">
        <v>47.09</v>
      </c>
      <c r="X3455">
        <v>99.13</v>
      </c>
    </row>
    <row r="3456" spans="1:24" x14ac:dyDescent="0.25">
      <c r="A3456">
        <v>202001</v>
      </c>
      <c r="B3456" t="s">
        <v>64</v>
      </c>
      <c r="C3456" t="s">
        <v>65</v>
      </c>
      <c r="D3456" t="s">
        <v>65</v>
      </c>
      <c r="E3456" t="s">
        <v>655</v>
      </c>
      <c r="F3456" t="s">
        <v>4248</v>
      </c>
      <c r="G3456">
        <v>65206683</v>
      </c>
      <c r="H3456">
        <v>5016323</v>
      </c>
      <c r="I3456" t="s">
        <v>28</v>
      </c>
      <c r="J3456" t="s">
        <v>57</v>
      </c>
      <c r="K3456" t="s">
        <v>54</v>
      </c>
      <c r="L3456" t="s">
        <v>459</v>
      </c>
      <c r="M3456" t="s">
        <v>109</v>
      </c>
      <c r="N3456">
        <v>50</v>
      </c>
      <c r="O3456" t="s">
        <v>33</v>
      </c>
      <c r="P3456" t="s">
        <v>34</v>
      </c>
      <c r="Q3456">
        <v>0</v>
      </c>
      <c r="R3456" s="1">
        <v>14531</v>
      </c>
      <c r="S3456">
        <v>0</v>
      </c>
      <c r="T3456">
        <v>13</v>
      </c>
      <c r="U3456">
        <v>15</v>
      </c>
      <c r="V3456" s="1">
        <v>-14531</v>
      </c>
      <c r="W3456">
        <v>0</v>
      </c>
      <c r="X3456" s="2">
        <v>-1292.5</v>
      </c>
    </row>
    <row r="3457" spans="1:24" x14ac:dyDescent="0.25">
      <c r="A3457">
        <v>202001</v>
      </c>
      <c r="B3457" t="s">
        <v>35</v>
      </c>
      <c r="C3457" t="s">
        <v>36</v>
      </c>
      <c r="D3457" t="s">
        <v>36</v>
      </c>
      <c r="E3457" t="s">
        <v>1284</v>
      </c>
      <c r="F3457" t="s">
        <v>4249</v>
      </c>
      <c r="G3457">
        <v>65006073</v>
      </c>
      <c r="H3457">
        <v>201500509</v>
      </c>
      <c r="I3457" t="s">
        <v>28</v>
      </c>
      <c r="J3457" t="s">
        <v>57</v>
      </c>
      <c r="K3457" t="s">
        <v>30</v>
      </c>
      <c r="L3457" t="s">
        <v>1194</v>
      </c>
      <c r="M3457" t="s">
        <v>126</v>
      </c>
      <c r="N3457">
        <v>75</v>
      </c>
      <c r="O3457" t="s">
        <v>61</v>
      </c>
      <c r="P3457" t="s">
        <v>42</v>
      </c>
      <c r="Q3457" s="1">
        <v>31275</v>
      </c>
      <c r="R3457" s="1">
        <v>19705</v>
      </c>
      <c r="S3457">
        <v>900</v>
      </c>
      <c r="T3457">
        <v>83</v>
      </c>
      <c r="U3457">
        <v>86</v>
      </c>
      <c r="V3457" s="1">
        <v>10670</v>
      </c>
      <c r="W3457">
        <v>34.119999999999997</v>
      </c>
      <c r="X3457">
        <v>-430.05</v>
      </c>
    </row>
    <row r="3458" spans="1:24" x14ac:dyDescent="0.25">
      <c r="A3458">
        <v>202001</v>
      </c>
      <c r="B3458" t="s">
        <v>64</v>
      </c>
      <c r="C3458" t="s">
        <v>65</v>
      </c>
      <c r="D3458" t="s">
        <v>65</v>
      </c>
      <c r="E3458" t="s">
        <v>814</v>
      </c>
      <c r="F3458" t="s">
        <v>4250</v>
      </c>
      <c r="G3458">
        <v>65211863</v>
      </c>
      <c r="H3458">
        <v>16003537</v>
      </c>
      <c r="I3458" t="s">
        <v>28</v>
      </c>
      <c r="J3458" t="s">
        <v>57</v>
      </c>
      <c r="K3458" t="s">
        <v>30</v>
      </c>
      <c r="L3458" t="s">
        <v>816</v>
      </c>
      <c r="M3458" t="s">
        <v>817</v>
      </c>
      <c r="N3458">
        <v>75</v>
      </c>
      <c r="O3458" t="s">
        <v>50</v>
      </c>
      <c r="P3458" t="s">
        <v>42</v>
      </c>
      <c r="Q3458" s="1">
        <v>30656</v>
      </c>
      <c r="R3458" s="1">
        <v>34883</v>
      </c>
      <c r="S3458">
        <v>204</v>
      </c>
      <c r="T3458">
        <v>83</v>
      </c>
      <c r="U3458">
        <v>83</v>
      </c>
      <c r="V3458" s="1">
        <v>-4431</v>
      </c>
      <c r="W3458">
        <v>-14.45</v>
      </c>
      <c r="X3458">
        <v>-28.63</v>
      </c>
    </row>
    <row r="3459" spans="1:24" x14ac:dyDescent="0.25">
      <c r="A3459">
        <v>202001</v>
      </c>
      <c r="B3459" t="s">
        <v>64</v>
      </c>
      <c r="C3459" t="s">
        <v>65</v>
      </c>
      <c r="D3459" t="s">
        <v>65</v>
      </c>
      <c r="E3459" t="s">
        <v>298</v>
      </c>
      <c r="F3459" t="s">
        <v>4251</v>
      </c>
      <c r="G3459">
        <v>65763730</v>
      </c>
      <c r="H3459">
        <v>5015554</v>
      </c>
      <c r="I3459" t="s">
        <v>28</v>
      </c>
      <c r="J3459" t="s">
        <v>29</v>
      </c>
      <c r="K3459" t="s">
        <v>30</v>
      </c>
      <c r="L3459" t="s">
        <v>88</v>
      </c>
      <c r="M3459" t="s">
        <v>89</v>
      </c>
      <c r="N3459">
        <v>50</v>
      </c>
      <c r="O3459" t="s">
        <v>33</v>
      </c>
      <c r="P3459" t="s">
        <v>34</v>
      </c>
      <c r="Q3459">
        <v>0</v>
      </c>
      <c r="R3459" s="1">
        <v>10020</v>
      </c>
      <c r="S3459">
        <v>0</v>
      </c>
      <c r="T3459">
        <v>43</v>
      </c>
      <c r="U3459">
        <v>46</v>
      </c>
      <c r="V3459" s="1">
        <v>-10020</v>
      </c>
      <c r="W3459">
        <v>0</v>
      </c>
      <c r="X3459">
        <v>0</v>
      </c>
    </row>
    <row r="3460" spans="1:24" x14ac:dyDescent="0.25">
      <c r="A3460">
        <v>202001</v>
      </c>
      <c r="B3460" t="s">
        <v>64</v>
      </c>
      <c r="C3460" t="s">
        <v>589</v>
      </c>
      <c r="D3460" t="s">
        <v>589</v>
      </c>
      <c r="E3460" t="s">
        <v>623</v>
      </c>
      <c r="F3460" t="s">
        <v>4252</v>
      </c>
      <c r="G3460">
        <v>65209034</v>
      </c>
      <c r="H3460">
        <v>32883482</v>
      </c>
      <c r="I3460" t="s">
        <v>28</v>
      </c>
      <c r="J3460" t="s">
        <v>29</v>
      </c>
      <c r="K3460" t="s">
        <v>30</v>
      </c>
      <c r="L3460" t="s">
        <v>592</v>
      </c>
      <c r="M3460" t="s">
        <v>593</v>
      </c>
      <c r="N3460">
        <v>75</v>
      </c>
      <c r="O3460" t="s">
        <v>61</v>
      </c>
      <c r="P3460" t="s">
        <v>42</v>
      </c>
      <c r="Q3460" s="1">
        <v>22331</v>
      </c>
      <c r="R3460" s="1">
        <v>17699</v>
      </c>
      <c r="S3460">
        <v>254</v>
      </c>
      <c r="T3460">
        <v>56</v>
      </c>
      <c r="U3460">
        <v>60</v>
      </c>
      <c r="V3460" s="1">
        <v>4378</v>
      </c>
      <c r="W3460">
        <v>19.61</v>
      </c>
      <c r="X3460">
        <v>9.0299999999999994</v>
      </c>
    </row>
    <row r="3461" spans="1:24" x14ac:dyDescent="0.25">
      <c r="A3461">
        <v>202001</v>
      </c>
      <c r="B3461" t="s">
        <v>64</v>
      </c>
      <c r="C3461" t="s">
        <v>65</v>
      </c>
      <c r="D3461" t="s">
        <v>65</v>
      </c>
      <c r="E3461" t="s">
        <v>103</v>
      </c>
      <c r="F3461" t="s">
        <v>4253</v>
      </c>
      <c r="G3461">
        <v>65739205</v>
      </c>
      <c r="H3461">
        <v>32882721</v>
      </c>
      <c r="I3461" t="s">
        <v>28</v>
      </c>
      <c r="J3461" t="s">
        <v>57</v>
      </c>
      <c r="K3461" t="s">
        <v>30</v>
      </c>
      <c r="L3461" t="s">
        <v>105</v>
      </c>
      <c r="M3461" t="s">
        <v>75</v>
      </c>
      <c r="N3461">
        <v>75</v>
      </c>
      <c r="O3461" t="s">
        <v>61</v>
      </c>
      <c r="P3461" t="s">
        <v>42</v>
      </c>
      <c r="Q3461" s="1">
        <v>14025</v>
      </c>
      <c r="R3461" s="1">
        <v>10771</v>
      </c>
      <c r="S3461">
        <v>484</v>
      </c>
      <c r="T3461">
        <v>27</v>
      </c>
      <c r="U3461">
        <v>40</v>
      </c>
      <c r="V3461" s="1">
        <v>2770</v>
      </c>
      <c r="W3461">
        <v>19.75</v>
      </c>
      <c r="X3461">
        <v>-15.2</v>
      </c>
    </row>
    <row r="3462" spans="1:24" x14ac:dyDescent="0.25">
      <c r="A3462">
        <v>202001</v>
      </c>
      <c r="B3462" t="s">
        <v>607</v>
      </c>
      <c r="C3462" t="s">
        <v>1219</v>
      </c>
      <c r="D3462" t="s">
        <v>1220</v>
      </c>
      <c r="E3462" t="s">
        <v>154</v>
      </c>
      <c r="F3462" t="s">
        <v>4254</v>
      </c>
      <c r="G3462">
        <v>65013718</v>
      </c>
      <c r="H3462">
        <v>1600332</v>
      </c>
      <c r="I3462" t="s">
        <v>28</v>
      </c>
      <c r="J3462" t="s">
        <v>57</v>
      </c>
      <c r="K3462" t="s">
        <v>30</v>
      </c>
      <c r="L3462" t="s">
        <v>1223</v>
      </c>
      <c r="M3462" t="s">
        <v>1224</v>
      </c>
      <c r="N3462">
        <v>50</v>
      </c>
      <c r="O3462" t="s">
        <v>61</v>
      </c>
      <c r="P3462" t="s">
        <v>42</v>
      </c>
      <c r="Q3462" s="1">
        <v>25624</v>
      </c>
      <c r="R3462" s="1">
        <v>18262</v>
      </c>
      <c r="S3462">
        <v>0</v>
      </c>
      <c r="T3462">
        <v>90</v>
      </c>
      <c r="U3462">
        <v>111</v>
      </c>
      <c r="V3462" s="1">
        <v>7361</v>
      </c>
      <c r="W3462">
        <v>28.73</v>
      </c>
      <c r="X3462">
        <v>-154.83000000000001</v>
      </c>
    </row>
    <row r="3463" spans="1:24" x14ac:dyDescent="0.25">
      <c r="A3463">
        <v>202001</v>
      </c>
      <c r="B3463" t="s">
        <v>64</v>
      </c>
      <c r="C3463" t="s">
        <v>65</v>
      </c>
      <c r="D3463" t="s">
        <v>65</v>
      </c>
      <c r="E3463" t="s">
        <v>221</v>
      </c>
      <c r="F3463" t="s">
        <v>4255</v>
      </c>
      <c r="G3463">
        <v>65778264</v>
      </c>
      <c r="H3463">
        <v>44972181</v>
      </c>
      <c r="I3463" t="s">
        <v>28</v>
      </c>
      <c r="J3463" t="s">
        <v>57</v>
      </c>
      <c r="K3463" t="s">
        <v>30</v>
      </c>
      <c r="L3463" t="s">
        <v>178</v>
      </c>
      <c r="M3463" t="s">
        <v>69</v>
      </c>
      <c r="N3463">
        <v>75</v>
      </c>
      <c r="O3463" t="s">
        <v>33</v>
      </c>
      <c r="P3463" t="s">
        <v>34</v>
      </c>
      <c r="Q3463">
        <v>0</v>
      </c>
      <c r="R3463" s="1">
        <v>10825</v>
      </c>
      <c r="S3463">
        <v>207</v>
      </c>
      <c r="T3463">
        <v>17</v>
      </c>
      <c r="U3463">
        <v>17</v>
      </c>
      <c r="V3463" s="1">
        <v>-11032</v>
      </c>
      <c r="W3463">
        <v>0</v>
      </c>
      <c r="X3463">
        <v>0</v>
      </c>
    </row>
    <row r="3464" spans="1:24" x14ac:dyDescent="0.25">
      <c r="A3464">
        <v>202001</v>
      </c>
      <c r="B3464" t="s">
        <v>64</v>
      </c>
      <c r="C3464" t="s">
        <v>65</v>
      </c>
      <c r="D3464" t="s">
        <v>65</v>
      </c>
      <c r="E3464" t="s">
        <v>441</v>
      </c>
      <c r="F3464" t="s">
        <v>4256</v>
      </c>
      <c r="G3464">
        <v>65201574</v>
      </c>
      <c r="H3464">
        <v>33085212</v>
      </c>
      <c r="I3464" t="s">
        <v>72</v>
      </c>
      <c r="J3464" t="s">
        <v>29</v>
      </c>
      <c r="K3464" t="s">
        <v>30</v>
      </c>
      <c r="L3464" t="s">
        <v>74</v>
      </c>
      <c r="M3464" t="s">
        <v>75</v>
      </c>
      <c r="N3464">
        <v>45</v>
      </c>
      <c r="O3464" t="s">
        <v>50</v>
      </c>
      <c r="P3464" t="s">
        <v>42</v>
      </c>
      <c r="Q3464" s="1">
        <v>3323</v>
      </c>
      <c r="R3464" s="1">
        <v>5931</v>
      </c>
      <c r="S3464">
        <v>0</v>
      </c>
      <c r="T3464">
        <v>15</v>
      </c>
      <c r="U3464">
        <v>16</v>
      </c>
      <c r="V3464" s="1">
        <v>-2608</v>
      </c>
      <c r="W3464">
        <v>-78.47</v>
      </c>
      <c r="X3464" s="2">
        <v>-1623</v>
      </c>
    </row>
    <row r="3465" spans="1:24" x14ac:dyDescent="0.25">
      <c r="A3465">
        <v>202001</v>
      </c>
      <c r="B3465" t="s">
        <v>64</v>
      </c>
      <c r="C3465" t="s">
        <v>65</v>
      </c>
      <c r="D3465" t="s">
        <v>65</v>
      </c>
      <c r="E3465" t="s">
        <v>1818</v>
      </c>
      <c r="F3465" t="s">
        <v>4257</v>
      </c>
      <c r="G3465">
        <v>65204638</v>
      </c>
      <c r="H3465">
        <v>16002983</v>
      </c>
      <c r="I3465" t="s">
        <v>28</v>
      </c>
      <c r="J3465" t="s">
        <v>57</v>
      </c>
      <c r="K3465" t="s">
        <v>30</v>
      </c>
      <c r="L3465" t="s">
        <v>489</v>
      </c>
      <c r="M3465" t="s">
        <v>490</v>
      </c>
      <c r="N3465">
        <v>75</v>
      </c>
      <c r="O3465" t="s">
        <v>41</v>
      </c>
      <c r="P3465" t="s">
        <v>42</v>
      </c>
      <c r="Q3465" s="1">
        <v>31255</v>
      </c>
      <c r="R3465" s="1">
        <v>19250</v>
      </c>
      <c r="S3465">
        <v>233</v>
      </c>
      <c r="T3465">
        <v>71</v>
      </c>
      <c r="U3465">
        <v>75</v>
      </c>
      <c r="V3465" s="1">
        <v>11772</v>
      </c>
      <c r="W3465">
        <v>37.659999999999997</v>
      </c>
      <c r="X3465">
        <v>25.21</v>
      </c>
    </row>
    <row r="3466" spans="1:24" x14ac:dyDescent="0.25">
      <c r="A3466">
        <v>202001</v>
      </c>
      <c r="B3466" t="s">
        <v>64</v>
      </c>
      <c r="C3466" t="s">
        <v>65</v>
      </c>
      <c r="D3466" t="s">
        <v>65</v>
      </c>
      <c r="E3466" t="s">
        <v>349</v>
      </c>
      <c r="F3466" t="s">
        <v>4258</v>
      </c>
      <c r="G3466">
        <v>65749705</v>
      </c>
      <c r="H3466">
        <v>44974026</v>
      </c>
      <c r="I3466" t="s">
        <v>28</v>
      </c>
      <c r="J3466" t="s">
        <v>29</v>
      </c>
      <c r="K3466" t="s">
        <v>30</v>
      </c>
      <c r="L3466" t="s">
        <v>351</v>
      </c>
      <c r="M3466" t="s">
        <v>80</v>
      </c>
      <c r="N3466">
        <v>75</v>
      </c>
      <c r="O3466" t="s">
        <v>33</v>
      </c>
      <c r="P3466" t="s">
        <v>34</v>
      </c>
      <c r="Q3466">
        <v>0</v>
      </c>
      <c r="R3466" s="1">
        <v>47866</v>
      </c>
      <c r="S3466">
        <v>0</v>
      </c>
      <c r="T3466">
        <v>120</v>
      </c>
      <c r="U3466">
        <v>123</v>
      </c>
      <c r="V3466" s="1">
        <v>-47866</v>
      </c>
      <c r="W3466">
        <v>0</v>
      </c>
      <c r="X3466">
        <v>0</v>
      </c>
    </row>
    <row r="3467" spans="1:24" x14ac:dyDescent="0.25">
      <c r="A3467">
        <v>202001</v>
      </c>
      <c r="B3467" t="s">
        <v>24</v>
      </c>
      <c r="C3467" t="s">
        <v>25</v>
      </c>
      <c r="D3467" t="s">
        <v>25</v>
      </c>
      <c r="E3467" t="s">
        <v>4259</v>
      </c>
      <c r="F3467" t="s">
        <v>4260</v>
      </c>
      <c r="G3467">
        <v>65003746</v>
      </c>
      <c r="H3467">
        <v>37018795</v>
      </c>
      <c r="I3467" t="s">
        <v>28</v>
      </c>
      <c r="J3467" t="s">
        <v>29</v>
      </c>
      <c r="K3467" t="s">
        <v>30</v>
      </c>
      <c r="L3467" t="s">
        <v>317</v>
      </c>
      <c r="M3467" t="s">
        <v>120</v>
      </c>
      <c r="N3467">
        <v>50</v>
      </c>
      <c r="O3467" t="s">
        <v>261</v>
      </c>
      <c r="P3467" t="s">
        <v>42</v>
      </c>
      <c r="Q3467" s="1">
        <v>99630</v>
      </c>
      <c r="R3467" s="1">
        <v>10254</v>
      </c>
      <c r="S3467">
        <v>265</v>
      </c>
      <c r="T3467">
        <v>29</v>
      </c>
      <c r="U3467">
        <v>30</v>
      </c>
      <c r="V3467" s="1">
        <v>89111</v>
      </c>
      <c r="W3467">
        <v>89.44</v>
      </c>
      <c r="X3467">
        <v>81.53</v>
      </c>
    </row>
    <row r="3468" spans="1:24" x14ac:dyDescent="0.25">
      <c r="A3468">
        <v>202001</v>
      </c>
      <c r="B3468" t="s">
        <v>24</v>
      </c>
      <c r="C3468" t="s">
        <v>25</v>
      </c>
      <c r="D3468" t="s">
        <v>25</v>
      </c>
      <c r="E3468" t="s">
        <v>746</v>
      </c>
      <c r="F3468" t="s">
        <v>4261</v>
      </c>
      <c r="G3468">
        <v>65754938</v>
      </c>
      <c r="H3468">
        <v>5016621</v>
      </c>
      <c r="I3468" t="s">
        <v>72</v>
      </c>
      <c r="J3468" t="s">
        <v>29</v>
      </c>
      <c r="K3468" t="s">
        <v>30</v>
      </c>
      <c r="L3468" t="s">
        <v>240</v>
      </c>
      <c r="M3468" t="s">
        <v>120</v>
      </c>
      <c r="N3468">
        <v>75</v>
      </c>
      <c r="O3468" t="s">
        <v>33</v>
      </c>
      <c r="P3468" t="s">
        <v>34</v>
      </c>
      <c r="Q3468">
        <v>0</v>
      </c>
      <c r="R3468" s="1">
        <v>30791</v>
      </c>
      <c r="S3468">
        <v>0</v>
      </c>
      <c r="T3468">
        <v>31</v>
      </c>
      <c r="U3468">
        <v>31</v>
      </c>
      <c r="V3468" s="1">
        <v>-30791</v>
      </c>
      <c r="W3468">
        <v>0</v>
      </c>
      <c r="X3468">
        <v>0</v>
      </c>
    </row>
    <row r="3469" spans="1:24" x14ac:dyDescent="0.25">
      <c r="A3469">
        <v>202001</v>
      </c>
      <c r="B3469" t="s">
        <v>64</v>
      </c>
      <c r="C3469" t="s">
        <v>65</v>
      </c>
      <c r="D3469" t="s">
        <v>65</v>
      </c>
      <c r="E3469" t="s">
        <v>738</v>
      </c>
      <c r="F3469" t="s">
        <v>4262</v>
      </c>
      <c r="G3469">
        <v>65720522</v>
      </c>
      <c r="H3469" s="3">
        <v>300000000000</v>
      </c>
      <c r="I3469" t="s">
        <v>28</v>
      </c>
      <c r="J3469" t="s">
        <v>29</v>
      </c>
      <c r="K3469" t="s">
        <v>30</v>
      </c>
      <c r="L3469" t="s">
        <v>220</v>
      </c>
      <c r="M3469" t="s">
        <v>85</v>
      </c>
      <c r="N3469">
        <v>75</v>
      </c>
      <c r="O3469" t="s">
        <v>33</v>
      </c>
      <c r="P3469" t="s">
        <v>34</v>
      </c>
      <c r="Q3469">
        <v>0</v>
      </c>
      <c r="R3469" s="1">
        <v>1351</v>
      </c>
      <c r="S3469">
        <v>0</v>
      </c>
      <c r="T3469">
        <v>8</v>
      </c>
      <c r="U3469">
        <v>10</v>
      </c>
      <c r="V3469" s="1">
        <v>-1351</v>
      </c>
      <c r="W3469">
        <v>0</v>
      </c>
      <c r="X3469">
        <v>0</v>
      </c>
    </row>
    <row r="3470" spans="1:24" x14ac:dyDescent="0.25">
      <c r="A3470">
        <v>202001</v>
      </c>
      <c r="B3470" t="s">
        <v>35</v>
      </c>
      <c r="C3470" t="s">
        <v>36</v>
      </c>
      <c r="D3470" t="s">
        <v>36</v>
      </c>
      <c r="E3470" t="s">
        <v>2854</v>
      </c>
      <c r="F3470" t="s">
        <v>4263</v>
      </c>
      <c r="G3470">
        <v>65006108</v>
      </c>
      <c r="H3470">
        <v>60278760</v>
      </c>
      <c r="I3470" t="s">
        <v>28</v>
      </c>
      <c r="J3470" t="s">
        <v>29</v>
      </c>
      <c r="K3470" t="s">
        <v>30</v>
      </c>
      <c r="L3470" t="s">
        <v>125</v>
      </c>
      <c r="M3470" t="s">
        <v>126</v>
      </c>
      <c r="N3470">
        <v>75</v>
      </c>
      <c r="O3470" t="s">
        <v>41</v>
      </c>
      <c r="P3470" t="s">
        <v>42</v>
      </c>
      <c r="Q3470" s="1">
        <v>43091</v>
      </c>
      <c r="R3470" s="1">
        <v>15162</v>
      </c>
      <c r="S3470">
        <v>292</v>
      </c>
      <c r="T3470">
        <v>71</v>
      </c>
      <c r="U3470">
        <v>73</v>
      </c>
      <c r="V3470" s="1">
        <v>27637</v>
      </c>
      <c r="W3470">
        <v>64.14</v>
      </c>
      <c r="X3470">
        <v>-294.27</v>
      </c>
    </row>
    <row r="3471" spans="1:24" x14ac:dyDescent="0.25">
      <c r="A3471">
        <v>202001</v>
      </c>
      <c r="B3471" t="s">
        <v>64</v>
      </c>
      <c r="C3471" t="s">
        <v>95</v>
      </c>
      <c r="D3471" t="s">
        <v>95</v>
      </c>
      <c r="E3471" t="s">
        <v>1614</v>
      </c>
      <c r="F3471" t="s">
        <v>4264</v>
      </c>
      <c r="G3471">
        <v>65723374</v>
      </c>
      <c r="H3471">
        <v>16002990</v>
      </c>
      <c r="I3471" t="s">
        <v>28</v>
      </c>
      <c r="J3471" t="s">
        <v>57</v>
      </c>
      <c r="K3471" t="s">
        <v>30</v>
      </c>
      <c r="L3471" t="s">
        <v>1034</v>
      </c>
      <c r="M3471" t="s">
        <v>89</v>
      </c>
      <c r="N3471">
        <v>75</v>
      </c>
      <c r="O3471" t="s">
        <v>61</v>
      </c>
      <c r="P3471" t="s">
        <v>42</v>
      </c>
      <c r="Q3471" s="1">
        <v>26187</v>
      </c>
      <c r="R3471" s="1">
        <v>17741</v>
      </c>
      <c r="S3471">
        <v>425</v>
      </c>
      <c r="T3471">
        <v>60</v>
      </c>
      <c r="U3471">
        <v>63</v>
      </c>
      <c r="V3471" s="1">
        <v>8021</v>
      </c>
      <c r="W3471">
        <v>30.63</v>
      </c>
      <c r="X3471">
        <v>77.8</v>
      </c>
    </row>
    <row r="3472" spans="1:24" x14ac:dyDescent="0.25">
      <c r="A3472">
        <v>202001</v>
      </c>
      <c r="B3472" t="s">
        <v>64</v>
      </c>
      <c r="C3472" t="s">
        <v>65</v>
      </c>
      <c r="D3472" t="s">
        <v>65</v>
      </c>
      <c r="E3472" t="s">
        <v>3424</v>
      </c>
      <c r="F3472" t="s">
        <v>4265</v>
      </c>
      <c r="G3472">
        <v>65209868</v>
      </c>
      <c r="H3472">
        <v>32883474</v>
      </c>
      <c r="I3472" t="s">
        <v>28</v>
      </c>
      <c r="J3472" t="s">
        <v>29</v>
      </c>
      <c r="K3472" t="s">
        <v>30</v>
      </c>
      <c r="L3472" t="s">
        <v>841</v>
      </c>
      <c r="M3472" t="s">
        <v>163</v>
      </c>
      <c r="N3472">
        <v>75</v>
      </c>
      <c r="O3472" t="s">
        <v>33</v>
      </c>
      <c r="P3472" t="s">
        <v>34</v>
      </c>
      <c r="Q3472">
        <v>0</v>
      </c>
      <c r="R3472" s="1">
        <v>19771</v>
      </c>
      <c r="S3472">
        <v>0</v>
      </c>
      <c r="T3472">
        <v>94</v>
      </c>
      <c r="U3472">
        <v>96</v>
      </c>
      <c r="V3472" s="1">
        <v>-19771</v>
      </c>
      <c r="W3472">
        <v>0</v>
      </c>
      <c r="X3472">
        <v>0</v>
      </c>
    </row>
    <row r="3473" spans="1:24" x14ac:dyDescent="0.25">
      <c r="A3473">
        <v>202001</v>
      </c>
      <c r="B3473" t="s">
        <v>64</v>
      </c>
      <c r="C3473" t="s">
        <v>95</v>
      </c>
      <c r="D3473" t="s">
        <v>95</v>
      </c>
      <c r="E3473" t="s">
        <v>2202</v>
      </c>
      <c r="F3473" t="s">
        <v>4266</v>
      </c>
      <c r="G3473">
        <v>65752754</v>
      </c>
      <c r="H3473">
        <v>45271224</v>
      </c>
      <c r="I3473" t="s">
        <v>28</v>
      </c>
      <c r="J3473" t="s">
        <v>29</v>
      </c>
      <c r="K3473" t="s">
        <v>30</v>
      </c>
      <c r="L3473" t="s">
        <v>1034</v>
      </c>
      <c r="M3473" t="s">
        <v>89</v>
      </c>
      <c r="N3473">
        <v>75</v>
      </c>
      <c r="O3473" t="s">
        <v>33</v>
      </c>
      <c r="P3473" t="s">
        <v>34</v>
      </c>
      <c r="Q3473">
        <v>0</v>
      </c>
      <c r="R3473" s="1">
        <v>25791</v>
      </c>
      <c r="S3473">
        <v>0</v>
      </c>
      <c r="T3473">
        <v>82</v>
      </c>
      <c r="U3473">
        <v>89</v>
      </c>
      <c r="V3473" s="1">
        <v>-25791</v>
      </c>
      <c r="W3473">
        <v>0</v>
      </c>
      <c r="X3473">
        <v>0</v>
      </c>
    </row>
    <row r="3474" spans="1:24" x14ac:dyDescent="0.25">
      <c r="A3474">
        <v>202001</v>
      </c>
      <c r="B3474" t="s">
        <v>35</v>
      </c>
      <c r="C3474" t="s">
        <v>36</v>
      </c>
      <c r="D3474" t="s">
        <v>36</v>
      </c>
      <c r="E3474" t="s">
        <v>403</v>
      </c>
      <c r="F3474" t="s">
        <v>4267</v>
      </c>
      <c r="G3474">
        <v>65006402</v>
      </c>
      <c r="H3474">
        <v>4600070805</v>
      </c>
      <c r="I3474" t="s">
        <v>72</v>
      </c>
      <c r="J3474" t="s">
        <v>29</v>
      </c>
      <c r="K3474" t="s">
        <v>30</v>
      </c>
      <c r="L3474" t="s">
        <v>125</v>
      </c>
      <c r="M3474" t="s">
        <v>126</v>
      </c>
      <c r="N3474">
        <v>75</v>
      </c>
      <c r="O3474" t="s">
        <v>50</v>
      </c>
      <c r="P3474" t="s">
        <v>42</v>
      </c>
      <c r="Q3474" s="1">
        <v>17710</v>
      </c>
      <c r="R3474" s="1">
        <v>35531</v>
      </c>
      <c r="S3474">
        <v>29</v>
      </c>
      <c r="T3474">
        <v>46</v>
      </c>
      <c r="U3474">
        <v>53</v>
      </c>
      <c r="V3474" s="1">
        <v>-17850</v>
      </c>
      <c r="W3474">
        <v>-100.79</v>
      </c>
      <c r="X3474" s="2">
        <v>-1095.2</v>
      </c>
    </row>
    <row r="3475" spans="1:24" x14ac:dyDescent="0.25">
      <c r="A3475">
        <v>202001</v>
      </c>
      <c r="B3475" t="s">
        <v>35</v>
      </c>
      <c r="C3475" t="s">
        <v>36</v>
      </c>
      <c r="D3475" t="s">
        <v>36</v>
      </c>
      <c r="E3475" t="s">
        <v>92</v>
      </c>
      <c r="F3475" t="s">
        <v>4268</v>
      </c>
      <c r="G3475">
        <v>65006225</v>
      </c>
      <c r="H3475">
        <v>32879736</v>
      </c>
      <c r="I3475" t="s">
        <v>28</v>
      </c>
      <c r="J3475" t="s">
        <v>29</v>
      </c>
      <c r="K3475" t="s">
        <v>30</v>
      </c>
      <c r="L3475" t="s">
        <v>125</v>
      </c>
      <c r="M3475" t="s">
        <v>126</v>
      </c>
      <c r="N3475">
        <v>75</v>
      </c>
      <c r="O3475" t="s">
        <v>61</v>
      </c>
      <c r="P3475" t="s">
        <v>42</v>
      </c>
      <c r="Q3475" s="1">
        <v>36788</v>
      </c>
      <c r="R3475" s="1">
        <v>23945</v>
      </c>
      <c r="S3475">
        <v>379</v>
      </c>
      <c r="T3475">
        <v>103</v>
      </c>
      <c r="U3475">
        <v>110</v>
      </c>
      <c r="V3475" s="1">
        <v>12464</v>
      </c>
      <c r="W3475">
        <v>33.880000000000003</v>
      </c>
      <c r="X3475">
        <v>-226.39</v>
      </c>
    </row>
    <row r="3476" spans="1:24" x14ac:dyDescent="0.25">
      <c r="A3476">
        <v>202001</v>
      </c>
      <c r="B3476" t="s">
        <v>35</v>
      </c>
      <c r="C3476" t="s">
        <v>36</v>
      </c>
      <c r="D3476" t="s">
        <v>36</v>
      </c>
      <c r="E3476" t="s">
        <v>935</v>
      </c>
      <c r="F3476" t="s">
        <v>4269</v>
      </c>
      <c r="G3476">
        <v>65708272</v>
      </c>
      <c r="H3476">
        <v>32884015</v>
      </c>
      <c r="I3476" t="s">
        <v>28</v>
      </c>
      <c r="J3476" t="s">
        <v>29</v>
      </c>
      <c r="K3476" t="s">
        <v>30</v>
      </c>
      <c r="L3476" t="s">
        <v>937</v>
      </c>
      <c r="M3476" t="s">
        <v>126</v>
      </c>
      <c r="N3476">
        <v>75</v>
      </c>
      <c r="O3476" t="s">
        <v>41</v>
      </c>
      <c r="P3476" t="s">
        <v>42</v>
      </c>
      <c r="Q3476" s="1">
        <v>37140</v>
      </c>
      <c r="R3476" s="1">
        <v>18172</v>
      </c>
      <c r="S3476">
        <v>421</v>
      </c>
      <c r="T3476">
        <v>61</v>
      </c>
      <c r="U3476">
        <v>67</v>
      </c>
      <c r="V3476" s="1">
        <v>18547</v>
      </c>
      <c r="W3476">
        <v>49.94</v>
      </c>
      <c r="X3476">
        <v>-293.7</v>
      </c>
    </row>
    <row r="3477" spans="1:24" x14ac:dyDescent="0.25">
      <c r="A3477">
        <v>202001</v>
      </c>
      <c r="B3477" t="s">
        <v>35</v>
      </c>
      <c r="C3477" t="s">
        <v>36</v>
      </c>
      <c r="D3477" t="s">
        <v>36</v>
      </c>
      <c r="E3477" t="s">
        <v>4270</v>
      </c>
      <c r="F3477" t="s">
        <v>4271</v>
      </c>
      <c r="G3477">
        <v>65006357</v>
      </c>
      <c r="H3477">
        <v>39728643</v>
      </c>
      <c r="I3477" t="s">
        <v>28</v>
      </c>
      <c r="J3477" t="s">
        <v>57</v>
      </c>
      <c r="K3477" t="s">
        <v>30</v>
      </c>
      <c r="L3477" t="s">
        <v>937</v>
      </c>
      <c r="M3477" t="s">
        <v>126</v>
      </c>
      <c r="N3477">
        <v>75</v>
      </c>
      <c r="O3477" t="s">
        <v>41</v>
      </c>
      <c r="P3477" t="s">
        <v>42</v>
      </c>
      <c r="Q3477" s="1">
        <v>34481</v>
      </c>
      <c r="R3477" s="1">
        <v>17589</v>
      </c>
      <c r="S3477">
        <v>900</v>
      </c>
      <c r="T3477">
        <v>57</v>
      </c>
      <c r="U3477">
        <v>64</v>
      </c>
      <c r="V3477" s="1">
        <v>15993</v>
      </c>
      <c r="W3477">
        <v>46.38</v>
      </c>
      <c r="X3477">
        <v>-330.76</v>
      </c>
    </row>
    <row r="3478" spans="1:24" x14ac:dyDescent="0.25">
      <c r="A3478">
        <v>202001</v>
      </c>
      <c r="B3478" t="s">
        <v>35</v>
      </c>
      <c r="C3478" t="s">
        <v>36</v>
      </c>
      <c r="D3478" t="s">
        <v>36</v>
      </c>
      <c r="E3478" t="s">
        <v>4270</v>
      </c>
      <c r="F3478" t="s">
        <v>4272</v>
      </c>
      <c r="G3478">
        <v>65006370</v>
      </c>
      <c r="H3478">
        <v>32884012</v>
      </c>
      <c r="I3478" t="s">
        <v>28</v>
      </c>
      <c r="J3478" t="s">
        <v>29</v>
      </c>
      <c r="K3478" t="s">
        <v>30</v>
      </c>
      <c r="L3478" t="s">
        <v>937</v>
      </c>
      <c r="M3478" t="s">
        <v>126</v>
      </c>
      <c r="N3478">
        <v>100</v>
      </c>
      <c r="O3478" t="s">
        <v>61</v>
      </c>
      <c r="P3478" t="s">
        <v>42</v>
      </c>
      <c r="Q3478" s="1">
        <v>47175</v>
      </c>
      <c r="R3478" s="1">
        <v>31169</v>
      </c>
      <c r="S3478">
        <v>453</v>
      </c>
      <c r="T3478">
        <v>112</v>
      </c>
      <c r="U3478">
        <v>119</v>
      </c>
      <c r="V3478" s="1">
        <v>15553</v>
      </c>
      <c r="W3478">
        <v>32.97</v>
      </c>
      <c r="X3478">
        <v>-462.68</v>
      </c>
    </row>
    <row r="3479" spans="1:24" x14ac:dyDescent="0.25">
      <c r="A3479">
        <v>202001</v>
      </c>
      <c r="B3479" t="s">
        <v>607</v>
      </c>
      <c r="C3479" t="s">
        <v>136</v>
      </c>
      <c r="D3479" t="s">
        <v>136</v>
      </c>
      <c r="E3479" t="s">
        <v>687</v>
      </c>
      <c r="F3479" t="s">
        <v>4273</v>
      </c>
      <c r="G3479">
        <v>65750814</v>
      </c>
      <c r="H3479">
        <v>45031669</v>
      </c>
      <c r="I3479" t="s">
        <v>28</v>
      </c>
      <c r="J3479" t="s">
        <v>29</v>
      </c>
      <c r="K3479" t="s">
        <v>30</v>
      </c>
      <c r="L3479" t="s">
        <v>1117</v>
      </c>
      <c r="M3479" t="s">
        <v>1118</v>
      </c>
      <c r="N3479">
        <v>50</v>
      </c>
      <c r="O3479" t="s">
        <v>76</v>
      </c>
      <c r="P3479" t="s">
        <v>42</v>
      </c>
      <c r="Q3479" s="1">
        <v>18360</v>
      </c>
      <c r="R3479" s="1">
        <v>16270</v>
      </c>
      <c r="S3479">
        <v>630</v>
      </c>
      <c r="T3479">
        <v>42</v>
      </c>
      <c r="U3479">
        <v>47</v>
      </c>
      <c r="V3479" s="1">
        <v>1460</v>
      </c>
      <c r="W3479">
        <v>7.95</v>
      </c>
      <c r="X3479">
        <v>-229.2</v>
      </c>
    </row>
    <row r="3480" spans="1:24" x14ac:dyDescent="0.25">
      <c r="A3480">
        <v>202001</v>
      </c>
      <c r="B3480" t="s">
        <v>607</v>
      </c>
      <c r="C3480" t="s">
        <v>136</v>
      </c>
      <c r="D3480" t="s">
        <v>136</v>
      </c>
      <c r="E3480" t="s">
        <v>2690</v>
      </c>
      <c r="F3480" t="s">
        <v>4274</v>
      </c>
      <c r="G3480">
        <v>65750817</v>
      </c>
      <c r="H3480">
        <v>45031773</v>
      </c>
      <c r="I3480" t="s">
        <v>28</v>
      </c>
      <c r="J3480" t="s">
        <v>29</v>
      </c>
      <c r="K3480" t="s">
        <v>30</v>
      </c>
      <c r="L3480" t="s">
        <v>1117</v>
      </c>
      <c r="M3480" t="s">
        <v>1118</v>
      </c>
      <c r="N3480">
        <v>50</v>
      </c>
      <c r="O3480" t="s">
        <v>41</v>
      </c>
      <c r="P3480" t="s">
        <v>42</v>
      </c>
      <c r="Q3480" s="1">
        <v>50554</v>
      </c>
      <c r="R3480" s="1">
        <v>17648</v>
      </c>
      <c r="S3480">
        <v>430</v>
      </c>
      <c r="T3480">
        <v>41</v>
      </c>
      <c r="U3480">
        <v>44</v>
      </c>
      <c r="V3480" s="1">
        <v>32476</v>
      </c>
      <c r="W3480">
        <v>64.239999999999995</v>
      </c>
      <c r="X3480">
        <v>57.08</v>
      </c>
    </row>
    <row r="3481" spans="1:24" x14ac:dyDescent="0.25">
      <c r="A3481">
        <v>202001</v>
      </c>
      <c r="B3481" t="s">
        <v>607</v>
      </c>
      <c r="C3481" t="s">
        <v>136</v>
      </c>
      <c r="D3481" t="s">
        <v>136</v>
      </c>
      <c r="E3481" t="s">
        <v>1165</v>
      </c>
      <c r="F3481" t="s">
        <v>4275</v>
      </c>
      <c r="G3481">
        <v>65215133</v>
      </c>
      <c r="H3481">
        <v>60278814</v>
      </c>
      <c r="I3481" t="s">
        <v>28</v>
      </c>
      <c r="J3481" t="s">
        <v>29</v>
      </c>
      <c r="K3481" t="s">
        <v>30</v>
      </c>
      <c r="L3481" t="s">
        <v>1117</v>
      </c>
      <c r="M3481" t="s">
        <v>1118</v>
      </c>
      <c r="N3481">
        <v>75</v>
      </c>
      <c r="O3481" t="s">
        <v>33</v>
      </c>
      <c r="P3481" t="s">
        <v>34</v>
      </c>
      <c r="Q3481">
        <v>0</v>
      </c>
      <c r="R3481" s="1">
        <v>17147</v>
      </c>
      <c r="S3481">
        <v>255</v>
      </c>
      <c r="T3481">
        <v>45</v>
      </c>
      <c r="U3481">
        <v>46</v>
      </c>
      <c r="V3481" s="1">
        <v>-17402</v>
      </c>
      <c r="W3481">
        <v>0</v>
      </c>
      <c r="X3481">
        <v>95.03</v>
      </c>
    </row>
    <row r="3482" spans="1:24" x14ac:dyDescent="0.25">
      <c r="A3482">
        <v>202001</v>
      </c>
      <c r="B3482" t="s">
        <v>607</v>
      </c>
      <c r="C3482" t="s">
        <v>136</v>
      </c>
      <c r="D3482" t="s">
        <v>136</v>
      </c>
      <c r="E3482" t="s">
        <v>1115</v>
      </c>
      <c r="F3482" t="s">
        <v>4276</v>
      </c>
      <c r="G3482">
        <v>65755348</v>
      </c>
      <c r="H3482">
        <v>7001032</v>
      </c>
      <c r="I3482" t="s">
        <v>28</v>
      </c>
      <c r="J3482" t="s">
        <v>29</v>
      </c>
      <c r="K3482" t="s">
        <v>30</v>
      </c>
      <c r="L3482" t="s">
        <v>1117</v>
      </c>
      <c r="M3482" t="s">
        <v>1118</v>
      </c>
      <c r="N3482">
        <v>25</v>
      </c>
      <c r="O3482" t="s">
        <v>33</v>
      </c>
      <c r="P3482" t="s">
        <v>34</v>
      </c>
      <c r="Q3482">
        <v>0</v>
      </c>
      <c r="R3482" s="1">
        <v>9520</v>
      </c>
      <c r="S3482">
        <v>28</v>
      </c>
      <c r="T3482">
        <v>21</v>
      </c>
      <c r="U3482">
        <v>21</v>
      </c>
      <c r="V3482" s="1">
        <v>-9548</v>
      </c>
      <c r="W3482">
        <v>0</v>
      </c>
      <c r="X3482">
        <v>0</v>
      </c>
    </row>
    <row r="3483" spans="1:24" x14ac:dyDescent="0.25">
      <c r="A3483">
        <v>202001</v>
      </c>
      <c r="B3483" t="s">
        <v>64</v>
      </c>
      <c r="C3483" t="s">
        <v>65</v>
      </c>
      <c r="D3483" t="s">
        <v>65</v>
      </c>
      <c r="E3483" t="s">
        <v>4277</v>
      </c>
      <c r="F3483" t="s">
        <v>4278</v>
      </c>
      <c r="G3483">
        <v>65753106</v>
      </c>
      <c r="H3483">
        <v>5016974</v>
      </c>
      <c r="I3483" t="s">
        <v>28</v>
      </c>
      <c r="J3483" t="s">
        <v>57</v>
      </c>
      <c r="K3483" t="s">
        <v>94</v>
      </c>
      <c r="L3483" t="s">
        <v>343</v>
      </c>
      <c r="M3483" t="s">
        <v>282</v>
      </c>
      <c r="N3483">
        <v>50</v>
      </c>
      <c r="O3483" t="s">
        <v>33</v>
      </c>
      <c r="P3483" t="s">
        <v>34</v>
      </c>
      <c r="Q3483">
        <v>0</v>
      </c>
      <c r="R3483" s="1">
        <v>15275</v>
      </c>
      <c r="S3483">
        <v>0</v>
      </c>
      <c r="T3483">
        <v>16</v>
      </c>
      <c r="U3483">
        <v>22</v>
      </c>
      <c r="V3483" s="1">
        <v>-15275</v>
      </c>
      <c r="W3483">
        <v>0</v>
      </c>
      <c r="X3483" s="2">
        <v>-5200.21</v>
      </c>
    </row>
    <row r="3484" spans="1:24" x14ac:dyDescent="0.25">
      <c r="A3484">
        <v>202001</v>
      </c>
      <c r="B3484" t="s">
        <v>64</v>
      </c>
      <c r="C3484" t="s">
        <v>65</v>
      </c>
      <c r="D3484" t="s">
        <v>65</v>
      </c>
      <c r="E3484" t="s">
        <v>808</v>
      </c>
      <c r="F3484" t="s">
        <v>4279</v>
      </c>
      <c r="G3484">
        <v>65717677</v>
      </c>
      <c r="H3484">
        <v>40028853</v>
      </c>
      <c r="I3484" t="s">
        <v>28</v>
      </c>
      <c r="J3484" t="s">
        <v>29</v>
      </c>
      <c r="K3484" t="s">
        <v>30</v>
      </c>
      <c r="L3484" t="s">
        <v>810</v>
      </c>
      <c r="M3484" t="s">
        <v>348</v>
      </c>
      <c r="N3484">
        <v>50</v>
      </c>
      <c r="O3484" t="s">
        <v>33</v>
      </c>
      <c r="P3484" t="s">
        <v>34</v>
      </c>
      <c r="Q3484">
        <v>0</v>
      </c>
      <c r="R3484" s="1">
        <v>7448</v>
      </c>
      <c r="S3484">
        <v>0</v>
      </c>
      <c r="T3484">
        <v>20</v>
      </c>
      <c r="U3484">
        <v>21</v>
      </c>
      <c r="V3484" s="1">
        <v>-7448</v>
      </c>
      <c r="W3484">
        <v>0</v>
      </c>
      <c r="X3484">
        <v>0</v>
      </c>
    </row>
    <row r="3485" spans="1:24" x14ac:dyDescent="0.25">
      <c r="A3485">
        <v>202001</v>
      </c>
      <c r="B3485" t="s">
        <v>64</v>
      </c>
      <c r="C3485" t="s">
        <v>65</v>
      </c>
      <c r="D3485" t="s">
        <v>65</v>
      </c>
      <c r="E3485" t="s">
        <v>406</v>
      </c>
      <c r="F3485" t="s">
        <v>4280</v>
      </c>
      <c r="G3485">
        <v>65721408</v>
      </c>
      <c r="H3485">
        <v>4603248812</v>
      </c>
      <c r="I3485" t="s">
        <v>28</v>
      </c>
      <c r="J3485" t="s">
        <v>53</v>
      </c>
      <c r="K3485" t="s">
        <v>54</v>
      </c>
      <c r="L3485" t="s">
        <v>890</v>
      </c>
      <c r="M3485" t="s">
        <v>348</v>
      </c>
      <c r="N3485">
        <v>50</v>
      </c>
      <c r="O3485" t="s">
        <v>61</v>
      </c>
      <c r="P3485" t="s">
        <v>42</v>
      </c>
      <c r="Q3485" s="1">
        <v>18394</v>
      </c>
      <c r="R3485" s="1">
        <v>13629</v>
      </c>
      <c r="S3485">
        <v>296</v>
      </c>
      <c r="T3485">
        <v>39</v>
      </c>
      <c r="U3485">
        <v>44</v>
      </c>
      <c r="V3485" s="1">
        <v>4469</v>
      </c>
      <c r="W3485">
        <v>24.29</v>
      </c>
      <c r="X3485">
        <v>-3.36</v>
      </c>
    </row>
    <row r="3486" spans="1:24" x14ac:dyDescent="0.25">
      <c r="A3486">
        <v>202001</v>
      </c>
      <c r="B3486" t="s">
        <v>64</v>
      </c>
      <c r="C3486" t="s">
        <v>95</v>
      </c>
      <c r="D3486" t="s">
        <v>95</v>
      </c>
      <c r="E3486" t="s">
        <v>722</v>
      </c>
      <c r="F3486" t="s">
        <v>4281</v>
      </c>
      <c r="G3486">
        <v>65206244</v>
      </c>
      <c r="H3486">
        <v>7000370</v>
      </c>
      <c r="I3486" t="s">
        <v>28</v>
      </c>
      <c r="J3486" t="s">
        <v>57</v>
      </c>
      <c r="K3486" t="s">
        <v>94</v>
      </c>
      <c r="L3486" t="s">
        <v>724</v>
      </c>
      <c r="M3486" t="s">
        <v>532</v>
      </c>
      <c r="N3486">
        <v>75</v>
      </c>
      <c r="O3486" t="s">
        <v>41</v>
      </c>
      <c r="P3486" t="s">
        <v>42</v>
      </c>
      <c r="Q3486" s="1">
        <v>35206</v>
      </c>
      <c r="R3486" s="1">
        <v>14843</v>
      </c>
      <c r="S3486">
        <v>0</v>
      </c>
      <c r="T3486">
        <v>74</v>
      </c>
      <c r="U3486">
        <v>75</v>
      </c>
      <c r="V3486" s="1">
        <v>20363</v>
      </c>
      <c r="W3486">
        <v>57.84</v>
      </c>
      <c r="X3486">
        <v>-351.33</v>
      </c>
    </row>
    <row r="3487" spans="1:24" x14ac:dyDescent="0.25">
      <c r="A3487">
        <v>202001</v>
      </c>
      <c r="B3487" t="s">
        <v>64</v>
      </c>
      <c r="C3487" t="s">
        <v>65</v>
      </c>
      <c r="D3487" t="s">
        <v>65</v>
      </c>
      <c r="E3487" t="s">
        <v>86</v>
      </c>
      <c r="F3487" t="s">
        <v>4282</v>
      </c>
      <c r="G3487">
        <v>65208048</v>
      </c>
      <c r="H3487">
        <v>37019579</v>
      </c>
      <c r="I3487" t="s">
        <v>28</v>
      </c>
      <c r="J3487" t="s">
        <v>57</v>
      </c>
      <c r="K3487" t="s">
        <v>54</v>
      </c>
      <c r="L3487" t="s">
        <v>355</v>
      </c>
      <c r="M3487" t="s">
        <v>170</v>
      </c>
      <c r="N3487">
        <v>75</v>
      </c>
      <c r="O3487" t="s">
        <v>33</v>
      </c>
      <c r="P3487" t="s">
        <v>34</v>
      </c>
      <c r="Q3487">
        <v>0</v>
      </c>
      <c r="R3487" s="1">
        <v>10301</v>
      </c>
      <c r="S3487">
        <v>0</v>
      </c>
      <c r="T3487">
        <v>54</v>
      </c>
      <c r="U3487">
        <v>56</v>
      </c>
      <c r="V3487" s="1">
        <v>-10301</v>
      </c>
      <c r="W3487">
        <v>0</v>
      </c>
      <c r="X3487">
        <v>0</v>
      </c>
    </row>
    <row r="3488" spans="1:24" x14ac:dyDescent="0.25">
      <c r="A3488">
        <v>202001</v>
      </c>
      <c r="B3488" t="s">
        <v>64</v>
      </c>
      <c r="C3488" t="s">
        <v>65</v>
      </c>
      <c r="D3488" t="s">
        <v>65</v>
      </c>
      <c r="E3488" t="s">
        <v>1949</v>
      </c>
      <c r="F3488" t="s">
        <v>4283</v>
      </c>
      <c r="G3488">
        <v>65211704</v>
      </c>
      <c r="H3488">
        <v>5000476</v>
      </c>
      <c r="I3488" t="s">
        <v>28</v>
      </c>
      <c r="J3488" t="s">
        <v>57</v>
      </c>
      <c r="K3488" t="s">
        <v>54</v>
      </c>
      <c r="L3488" t="s">
        <v>841</v>
      </c>
      <c r="M3488" t="s">
        <v>163</v>
      </c>
      <c r="N3488">
        <v>75</v>
      </c>
      <c r="O3488" t="s">
        <v>33</v>
      </c>
      <c r="P3488" t="s">
        <v>34</v>
      </c>
      <c r="Q3488">
        <v>0</v>
      </c>
      <c r="R3488" s="1">
        <v>15913</v>
      </c>
      <c r="S3488">
        <v>379</v>
      </c>
      <c r="T3488">
        <v>75</v>
      </c>
      <c r="U3488">
        <v>79</v>
      </c>
      <c r="V3488" s="1">
        <v>-16292</v>
      </c>
      <c r="W3488">
        <v>0</v>
      </c>
      <c r="X3488">
        <v>0</v>
      </c>
    </row>
    <row r="3489" spans="1:24" x14ac:dyDescent="0.25">
      <c r="A3489">
        <v>202001</v>
      </c>
      <c r="B3489" t="s">
        <v>35</v>
      </c>
      <c r="C3489" t="s">
        <v>680</v>
      </c>
      <c r="D3489" t="s">
        <v>680</v>
      </c>
      <c r="E3489" t="s">
        <v>128</v>
      </c>
      <c r="F3489" t="s">
        <v>4284</v>
      </c>
      <c r="G3489">
        <v>65748122</v>
      </c>
      <c r="H3489">
        <v>9072440</v>
      </c>
      <c r="I3489" t="s">
        <v>28</v>
      </c>
      <c r="J3489" t="s">
        <v>57</v>
      </c>
      <c r="K3489" t="s">
        <v>30</v>
      </c>
      <c r="L3489" t="s">
        <v>1093</v>
      </c>
      <c r="M3489" t="s">
        <v>684</v>
      </c>
      <c r="N3489">
        <v>75</v>
      </c>
      <c r="O3489" t="s">
        <v>76</v>
      </c>
      <c r="P3489" t="s">
        <v>42</v>
      </c>
      <c r="Q3489" s="1">
        <v>24060</v>
      </c>
      <c r="R3489" s="1">
        <v>21883</v>
      </c>
      <c r="S3489">
        <v>58</v>
      </c>
      <c r="T3489">
        <v>39</v>
      </c>
      <c r="U3489">
        <v>50</v>
      </c>
      <c r="V3489" s="1">
        <v>2119</v>
      </c>
      <c r="W3489">
        <v>8.81</v>
      </c>
      <c r="X3489">
        <v>46.94</v>
      </c>
    </row>
    <row r="3490" spans="1:24" x14ac:dyDescent="0.25">
      <c r="A3490">
        <v>202001</v>
      </c>
      <c r="B3490" t="s">
        <v>64</v>
      </c>
      <c r="C3490" t="s">
        <v>65</v>
      </c>
      <c r="D3490" t="s">
        <v>65</v>
      </c>
      <c r="E3490" t="s">
        <v>441</v>
      </c>
      <c r="F3490" t="s">
        <v>4285</v>
      </c>
      <c r="G3490">
        <v>65200445</v>
      </c>
      <c r="H3490">
        <v>33061272</v>
      </c>
      <c r="I3490" t="s">
        <v>28</v>
      </c>
      <c r="J3490" t="s">
        <v>29</v>
      </c>
      <c r="K3490" t="s">
        <v>30</v>
      </c>
      <c r="L3490" t="s">
        <v>443</v>
      </c>
      <c r="M3490" t="s">
        <v>109</v>
      </c>
      <c r="N3490" t="s">
        <v>81</v>
      </c>
      <c r="O3490" t="s">
        <v>33</v>
      </c>
      <c r="P3490" t="s">
        <v>34</v>
      </c>
      <c r="Q3490">
        <v>0</v>
      </c>
      <c r="R3490" s="1">
        <v>11348</v>
      </c>
      <c r="S3490">
        <v>0</v>
      </c>
      <c r="T3490">
        <v>17</v>
      </c>
      <c r="U3490">
        <v>19</v>
      </c>
      <c r="V3490" s="1">
        <v>-11348</v>
      </c>
      <c r="W3490">
        <v>0</v>
      </c>
      <c r="X3490">
        <v>0</v>
      </c>
    </row>
    <row r="3491" spans="1:24" x14ac:dyDescent="0.25">
      <c r="A3491">
        <v>202001</v>
      </c>
      <c r="B3491" t="s">
        <v>24</v>
      </c>
      <c r="C3491" t="s">
        <v>25</v>
      </c>
      <c r="D3491" t="s">
        <v>25</v>
      </c>
      <c r="E3491" t="s">
        <v>154</v>
      </c>
      <c r="F3491" t="s">
        <v>4286</v>
      </c>
      <c r="G3491">
        <v>65776338</v>
      </c>
      <c r="H3491">
        <v>201500987</v>
      </c>
      <c r="I3491" t="s">
        <v>28</v>
      </c>
      <c r="J3491" t="s">
        <v>57</v>
      </c>
      <c r="K3491" t="s">
        <v>60</v>
      </c>
      <c r="L3491" t="s">
        <v>376</v>
      </c>
      <c r="M3491" t="s">
        <v>260</v>
      </c>
      <c r="N3491" t="s">
        <v>81</v>
      </c>
      <c r="O3491" t="s">
        <v>33</v>
      </c>
      <c r="P3491" t="s">
        <v>34</v>
      </c>
      <c r="Q3491">
        <v>0</v>
      </c>
      <c r="R3491" s="1">
        <v>12705</v>
      </c>
      <c r="S3491">
        <v>0</v>
      </c>
      <c r="T3491">
        <v>35</v>
      </c>
      <c r="U3491">
        <v>37</v>
      </c>
      <c r="V3491" s="1">
        <v>-12705</v>
      </c>
      <c r="W3491">
        <v>0</v>
      </c>
      <c r="X3491">
        <v>0</v>
      </c>
    </row>
    <row r="3492" spans="1:24" x14ac:dyDescent="0.25">
      <c r="A3492">
        <v>202001</v>
      </c>
      <c r="B3492" t="s">
        <v>64</v>
      </c>
      <c r="C3492" t="s">
        <v>65</v>
      </c>
      <c r="D3492" t="s">
        <v>65</v>
      </c>
      <c r="E3492" t="s">
        <v>422</v>
      </c>
      <c r="F3492" t="s">
        <v>4287</v>
      </c>
      <c r="G3492">
        <v>65205787</v>
      </c>
      <c r="H3492">
        <v>16003576</v>
      </c>
      <c r="I3492" t="s">
        <v>28</v>
      </c>
      <c r="J3492" t="s">
        <v>57</v>
      </c>
      <c r="K3492" t="s">
        <v>73</v>
      </c>
      <c r="L3492" t="s">
        <v>1690</v>
      </c>
      <c r="M3492" t="s">
        <v>425</v>
      </c>
      <c r="N3492" t="s">
        <v>81</v>
      </c>
      <c r="O3492" t="s">
        <v>33</v>
      </c>
      <c r="P3492" t="s">
        <v>34</v>
      </c>
      <c r="Q3492">
        <v>0</v>
      </c>
      <c r="R3492" s="1">
        <v>1938</v>
      </c>
      <c r="S3492">
        <v>0</v>
      </c>
      <c r="T3492">
        <v>4</v>
      </c>
      <c r="U3492">
        <v>8</v>
      </c>
      <c r="V3492" s="1">
        <v>-1938</v>
      </c>
      <c r="W3492">
        <v>0</v>
      </c>
      <c r="X3492" s="2">
        <v>-4564.5</v>
      </c>
    </row>
    <row r="3493" spans="1:24" x14ac:dyDescent="0.25">
      <c r="A3493">
        <v>202001</v>
      </c>
      <c r="B3493" t="s">
        <v>64</v>
      </c>
      <c r="C3493" t="s">
        <v>95</v>
      </c>
      <c r="D3493" t="s">
        <v>95</v>
      </c>
      <c r="E3493" t="s">
        <v>4288</v>
      </c>
      <c r="F3493" t="s">
        <v>4289</v>
      </c>
      <c r="G3493">
        <v>65213091</v>
      </c>
      <c r="H3493">
        <v>32882746</v>
      </c>
      <c r="I3493" t="s">
        <v>28</v>
      </c>
      <c r="J3493" t="s">
        <v>57</v>
      </c>
      <c r="K3493" t="s">
        <v>30</v>
      </c>
      <c r="L3493" t="s">
        <v>505</v>
      </c>
      <c r="M3493" t="s">
        <v>140</v>
      </c>
      <c r="N3493">
        <v>50</v>
      </c>
      <c r="O3493" t="s">
        <v>41</v>
      </c>
      <c r="P3493" t="s">
        <v>42</v>
      </c>
      <c r="Q3493" s="1">
        <v>30653</v>
      </c>
      <c r="R3493" s="1">
        <v>15529</v>
      </c>
      <c r="S3493">
        <v>170</v>
      </c>
      <c r="T3493">
        <v>60</v>
      </c>
      <c r="U3493">
        <v>65</v>
      </c>
      <c r="V3493" s="1">
        <v>14954</v>
      </c>
      <c r="W3493">
        <v>48.79</v>
      </c>
      <c r="X3493">
        <v>-175.5</v>
      </c>
    </row>
    <row r="3494" spans="1:24" x14ac:dyDescent="0.25">
      <c r="A3494">
        <v>202001</v>
      </c>
      <c r="B3494" t="s">
        <v>64</v>
      </c>
      <c r="C3494" t="s">
        <v>136</v>
      </c>
      <c r="D3494" t="s">
        <v>136</v>
      </c>
      <c r="E3494" t="s">
        <v>952</v>
      </c>
      <c r="F3494" t="s">
        <v>4290</v>
      </c>
      <c r="G3494">
        <v>65723311</v>
      </c>
      <c r="H3494">
        <v>201501270</v>
      </c>
      <c r="I3494" t="s">
        <v>28</v>
      </c>
      <c r="J3494" t="s">
        <v>57</v>
      </c>
      <c r="K3494" t="s">
        <v>30</v>
      </c>
      <c r="L3494" t="s">
        <v>139</v>
      </c>
      <c r="M3494" t="s">
        <v>140</v>
      </c>
      <c r="N3494">
        <v>50</v>
      </c>
      <c r="O3494" t="s">
        <v>76</v>
      </c>
      <c r="P3494" t="s">
        <v>42</v>
      </c>
      <c r="Q3494" s="1">
        <v>14449</v>
      </c>
      <c r="R3494" s="1">
        <v>12251</v>
      </c>
      <c r="S3494">
        <v>226</v>
      </c>
      <c r="T3494">
        <v>62</v>
      </c>
      <c r="U3494">
        <v>65</v>
      </c>
      <c r="V3494" s="1">
        <v>1971</v>
      </c>
      <c r="W3494">
        <v>13.64</v>
      </c>
      <c r="X3494">
        <v>-456.05</v>
      </c>
    </row>
    <row r="3495" spans="1:24" x14ac:dyDescent="0.25">
      <c r="A3495">
        <v>202001</v>
      </c>
      <c r="B3495" t="s">
        <v>35</v>
      </c>
      <c r="C3495" t="s">
        <v>36</v>
      </c>
      <c r="D3495" t="s">
        <v>36</v>
      </c>
      <c r="E3495" t="s">
        <v>195</v>
      </c>
      <c r="F3495" t="s">
        <v>4291</v>
      </c>
      <c r="G3495">
        <v>65006415</v>
      </c>
      <c r="H3495">
        <v>60278975</v>
      </c>
      <c r="I3495" t="s">
        <v>28</v>
      </c>
      <c r="J3495" t="s">
        <v>29</v>
      </c>
      <c r="K3495" t="s">
        <v>30</v>
      </c>
      <c r="L3495" t="s">
        <v>125</v>
      </c>
      <c r="M3495" t="s">
        <v>126</v>
      </c>
      <c r="N3495">
        <v>50</v>
      </c>
      <c r="O3495" t="s">
        <v>61</v>
      </c>
      <c r="P3495" t="s">
        <v>42</v>
      </c>
      <c r="Q3495" s="1">
        <v>26982</v>
      </c>
      <c r="R3495" s="1">
        <v>21858</v>
      </c>
      <c r="S3495">
        <v>175</v>
      </c>
      <c r="T3495">
        <v>50</v>
      </c>
      <c r="U3495">
        <v>55</v>
      </c>
      <c r="V3495" s="1">
        <v>4949</v>
      </c>
      <c r="W3495">
        <v>18.34</v>
      </c>
      <c r="X3495">
        <v>-580.21</v>
      </c>
    </row>
    <row r="3496" spans="1:24" x14ac:dyDescent="0.25">
      <c r="A3496">
        <v>202001</v>
      </c>
      <c r="B3496" t="s">
        <v>64</v>
      </c>
      <c r="C3496" t="s">
        <v>95</v>
      </c>
      <c r="D3496" t="s">
        <v>95</v>
      </c>
      <c r="E3496" t="s">
        <v>3172</v>
      </c>
      <c r="F3496" t="s">
        <v>4292</v>
      </c>
      <c r="G3496">
        <v>65740433</v>
      </c>
      <c r="H3496">
        <v>37019008</v>
      </c>
      <c r="I3496" t="s">
        <v>28</v>
      </c>
      <c r="J3496" t="s">
        <v>29</v>
      </c>
      <c r="K3496" t="s">
        <v>30</v>
      </c>
      <c r="L3496" t="s">
        <v>102</v>
      </c>
      <c r="M3496" t="s">
        <v>99</v>
      </c>
      <c r="N3496">
        <v>50</v>
      </c>
      <c r="O3496" t="s">
        <v>33</v>
      </c>
      <c r="P3496" t="s">
        <v>34</v>
      </c>
      <c r="Q3496">
        <v>0</v>
      </c>
      <c r="R3496" s="1">
        <v>6981</v>
      </c>
      <c r="S3496">
        <v>0</v>
      </c>
      <c r="T3496">
        <v>36</v>
      </c>
      <c r="U3496">
        <v>38</v>
      </c>
      <c r="V3496" s="1">
        <v>-6981</v>
      </c>
      <c r="W3496">
        <v>0</v>
      </c>
      <c r="X3496">
        <v>0</v>
      </c>
    </row>
    <row r="3497" spans="1:24" x14ac:dyDescent="0.25">
      <c r="A3497">
        <v>202001</v>
      </c>
      <c r="B3497" t="s">
        <v>64</v>
      </c>
      <c r="C3497" t="s">
        <v>65</v>
      </c>
      <c r="D3497" t="s">
        <v>65</v>
      </c>
      <c r="E3497" t="s">
        <v>2946</v>
      </c>
      <c r="F3497" t="s">
        <v>4293</v>
      </c>
      <c r="G3497">
        <v>65203341</v>
      </c>
      <c r="H3497">
        <v>44972548</v>
      </c>
      <c r="I3497" t="s">
        <v>72</v>
      </c>
      <c r="J3497" t="s">
        <v>29</v>
      </c>
      <c r="K3497" t="s">
        <v>30</v>
      </c>
      <c r="L3497" t="s">
        <v>374</v>
      </c>
      <c r="M3497" t="s">
        <v>170</v>
      </c>
      <c r="N3497">
        <v>75</v>
      </c>
      <c r="O3497" t="s">
        <v>33</v>
      </c>
      <c r="P3497" t="s">
        <v>34</v>
      </c>
      <c r="Q3497">
        <v>0</v>
      </c>
      <c r="R3497" s="1">
        <v>28464</v>
      </c>
      <c r="S3497">
        <v>0</v>
      </c>
      <c r="T3497">
        <v>81</v>
      </c>
      <c r="U3497">
        <v>88</v>
      </c>
      <c r="V3497" s="1">
        <v>-28464</v>
      </c>
      <c r="W3497">
        <v>0</v>
      </c>
      <c r="X3497">
        <v>0</v>
      </c>
    </row>
    <row r="3498" spans="1:24" x14ac:dyDescent="0.25">
      <c r="A3498">
        <v>202001</v>
      </c>
      <c r="B3498" t="s">
        <v>24</v>
      </c>
      <c r="C3498" t="s">
        <v>25</v>
      </c>
      <c r="D3498" t="s">
        <v>25</v>
      </c>
      <c r="E3498" t="s">
        <v>157</v>
      </c>
      <c r="F3498" t="s">
        <v>4294</v>
      </c>
      <c r="G3498">
        <v>65753599</v>
      </c>
      <c r="H3498">
        <v>44973140</v>
      </c>
      <c r="I3498" t="s">
        <v>28</v>
      </c>
      <c r="J3498" t="s">
        <v>29</v>
      </c>
      <c r="K3498" t="s">
        <v>30</v>
      </c>
      <c r="L3498" t="s">
        <v>481</v>
      </c>
      <c r="M3498" t="s">
        <v>116</v>
      </c>
      <c r="N3498">
        <v>75</v>
      </c>
      <c r="O3498" t="s">
        <v>41</v>
      </c>
      <c r="P3498" t="s">
        <v>42</v>
      </c>
      <c r="Q3498" s="1">
        <v>35345</v>
      </c>
      <c r="R3498" s="1">
        <v>16264</v>
      </c>
      <c r="S3498" s="1">
        <v>1749</v>
      </c>
      <c r="T3498">
        <v>57</v>
      </c>
      <c r="U3498">
        <v>58</v>
      </c>
      <c r="V3498" s="1">
        <v>17332</v>
      </c>
      <c r="W3498">
        <v>49.04</v>
      </c>
      <c r="X3498">
        <v>-281.5</v>
      </c>
    </row>
    <row r="3499" spans="1:24" x14ac:dyDescent="0.25">
      <c r="A3499">
        <v>202001</v>
      </c>
      <c r="B3499" t="s">
        <v>64</v>
      </c>
      <c r="C3499" t="s">
        <v>65</v>
      </c>
      <c r="D3499" t="s">
        <v>65</v>
      </c>
      <c r="E3499" t="s">
        <v>1439</v>
      </c>
      <c r="F3499" t="s">
        <v>4295</v>
      </c>
      <c r="G3499">
        <v>65702207</v>
      </c>
      <c r="H3499">
        <v>5016833</v>
      </c>
      <c r="I3499" t="s">
        <v>72</v>
      </c>
      <c r="J3499" t="s">
        <v>29</v>
      </c>
      <c r="K3499" t="s">
        <v>30</v>
      </c>
      <c r="L3499" t="s">
        <v>166</v>
      </c>
      <c r="M3499" t="s">
        <v>69</v>
      </c>
      <c r="N3499">
        <v>75</v>
      </c>
      <c r="O3499" t="s">
        <v>76</v>
      </c>
      <c r="P3499" t="s">
        <v>42</v>
      </c>
      <c r="Q3499" s="1">
        <v>5462</v>
      </c>
      <c r="R3499" s="1">
        <v>4708</v>
      </c>
      <c r="S3499">
        <v>0</v>
      </c>
      <c r="T3499">
        <v>17</v>
      </c>
      <c r="U3499">
        <v>17</v>
      </c>
      <c r="V3499">
        <v>754</v>
      </c>
      <c r="W3499">
        <v>13.81</v>
      </c>
      <c r="X3499" s="2">
        <v>-1034.71</v>
      </c>
    </row>
    <row r="3500" spans="1:24" x14ac:dyDescent="0.25">
      <c r="A3500">
        <v>202001</v>
      </c>
      <c r="B3500" t="s">
        <v>64</v>
      </c>
      <c r="C3500" t="s">
        <v>65</v>
      </c>
      <c r="D3500" t="s">
        <v>65</v>
      </c>
      <c r="E3500" t="s">
        <v>66</v>
      </c>
      <c r="F3500" t="s">
        <v>4296</v>
      </c>
      <c r="G3500">
        <v>65226725</v>
      </c>
      <c r="H3500">
        <v>5000444</v>
      </c>
      <c r="I3500" t="s">
        <v>72</v>
      </c>
      <c r="J3500" t="s">
        <v>29</v>
      </c>
      <c r="K3500" t="s">
        <v>30</v>
      </c>
      <c r="L3500" t="s">
        <v>166</v>
      </c>
      <c r="M3500" t="s">
        <v>69</v>
      </c>
      <c r="N3500">
        <v>50</v>
      </c>
      <c r="O3500" t="s">
        <v>45</v>
      </c>
      <c r="P3500" t="s">
        <v>42</v>
      </c>
      <c r="Q3500" s="1">
        <v>5988300</v>
      </c>
      <c r="R3500" s="1">
        <v>6897</v>
      </c>
      <c r="S3500">
        <v>0</v>
      </c>
      <c r="T3500">
        <v>19</v>
      </c>
      <c r="U3500">
        <v>23</v>
      </c>
      <c r="V3500" s="1">
        <v>5981403</v>
      </c>
      <c r="W3500">
        <v>99.88</v>
      </c>
      <c r="X3500">
        <v>99.4</v>
      </c>
    </row>
    <row r="3501" spans="1:24" x14ac:dyDescent="0.25">
      <c r="A3501">
        <v>202001</v>
      </c>
      <c r="B3501" t="s">
        <v>64</v>
      </c>
      <c r="C3501" t="s">
        <v>65</v>
      </c>
      <c r="D3501" t="s">
        <v>65</v>
      </c>
      <c r="E3501" t="s">
        <v>66</v>
      </c>
      <c r="F3501" t="s">
        <v>4297</v>
      </c>
      <c r="G3501">
        <v>65705726</v>
      </c>
      <c r="H3501">
        <v>32879504</v>
      </c>
      <c r="I3501" t="s">
        <v>28</v>
      </c>
      <c r="J3501" t="s">
        <v>57</v>
      </c>
      <c r="K3501" t="s">
        <v>73</v>
      </c>
      <c r="L3501" t="s">
        <v>178</v>
      </c>
      <c r="M3501" t="s">
        <v>69</v>
      </c>
      <c r="N3501">
        <v>100</v>
      </c>
      <c r="O3501" t="s">
        <v>76</v>
      </c>
      <c r="P3501" t="s">
        <v>42</v>
      </c>
      <c r="Q3501" s="1">
        <v>4960</v>
      </c>
      <c r="R3501" s="1">
        <v>4894</v>
      </c>
      <c r="S3501">
        <v>0</v>
      </c>
      <c r="T3501">
        <v>16</v>
      </c>
      <c r="U3501">
        <v>17</v>
      </c>
      <c r="V3501">
        <v>66</v>
      </c>
      <c r="W3501">
        <v>1.33</v>
      </c>
      <c r="X3501">
        <v>-24.72</v>
      </c>
    </row>
    <row r="3502" spans="1:24" x14ac:dyDescent="0.25">
      <c r="A3502">
        <v>202001</v>
      </c>
      <c r="B3502" t="s">
        <v>64</v>
      </c>
      <c r="C3502" t="s">
        <v>65</v>
      </c>
      <c r="D3502" t="s">
        <v>65</v>
      </c>
      <c r="E3502" t="s">
        <v>174</v>
      </c>
      <c r="F3502" t="s">
        <v>4298</v>
      </c>
      <c r="G3502">
        <v>65230742</v>
      </c>
      <c r="H3502">
        <v>32967609</v>
      </c>
      <c r="I3502" t="s">
        <v>72</v>
      </c>
      <c r="J3502" t="s">
        <v>29</v>
      </c>
      <c r="K3502" t="s">
        <v>30</v>
      </c>
      <c r="L3502" t="s">
        <v>854</v>
      </c>
      <c r="M3502" t="s">
        <v>109</v>
      </c>
      <c r="N3502">
        <v>75</v>
      </c>
      <c r="O3502" t="s">
        <v>61</v>
      </c>
      <c r="P3502" t="s">
        <v>42</v>
      </c>
      <c r="Q3502" s="1">
        <v>4839</v>
      </c>
      <c r="R3502" s="1">
        <v>3317</v>
      </c>
      <c r="S3502">
        <v>0</v>
      </c>
      <c r="T3502">
        <v>11</v>
      </c>
      <c r="U3502">
        <v>11</v>
      </c>
      <c r="V3502" s="1">
        <v>1522</v>
      </c>
      <c r="W3502">
        <v>31.45</v>
      </c>
      <c r="X3502">
        <v>-649.04999999999995</v>
      </c>
    </row>
    <row r="3503" spans="1:24" x14ac:dyDescent="0.25">
      <c r="A3503">
        <v>202001</v>
      </c>
      <c r="B3503" t="s">
        <v>64</v>
      </c>
      <c r="C3503" t="s">
        <v>65</v>
      </c>
      <c r="D3503" t="s">
        <v>65</v>
      </c>
      <c r="E3503" t="s">
        <v>103</v>
      </c>
      <c r="F3503" t="s">
        <v>4299</v>
      </c>
      <c r="G3503">
        <v>65225360</v>
      </c>
      <c r="H3503">
        <v>32883653</v>
      </c>
      <c r="I3503" t="s">
        <v>72</v>
      </c>
      <c r="J3503" t="s">
        <v>29</v>
      </c>
      <c r="K3503" t="s">
        <v>30</v>
      </c>
      <c r="L3503" t="s">
        <v>105</v>
      </c>
      <c r="M3503" t="s">
        <v>75</v>
      </c>
      <c r="N3503">
        <v>75</v>
      </c>
      <c r="O3503" t="s">
        <v>76</v>
      </c>
      <c r="P3503" t="s">
        <v>42</v>
      </c>
      <c r="Q3503" s="1">
        <v>3257</v>
      </c>
      <c r="R3503" s="1">
        <v>3217</v>
      </c>
      <c r="S3503">
        <v>0</v>
      </c>
      <c r="T3503">
        <v>11</v>
      </c>
      <c r="U3503">
        <v>13</v>
      </c>
      <c r="V3503">
        <v>40</v>
      </c>
      <c r="W3503">
        <v>1.24</v>
      </c>
      <c r="X3503" s="2">
        <v>-1012.43</v>
      </c>
    </row>
    <row r="3504" spans="1:24" x14ac:dyDescent="0.25">
      <c r="A3504">
        <v>202001</v>
      </c>
      <c r="B3504" t="s">
        <v>64</v>
      </c>
      <c r="C3504" t="s">
        <v>65</v>
      </c>
      <c r="D3504" t="s">
        <v>65</v>
      </c>
      <c r="E3504" t="s">
        <v>174</v>
      </c>
      <c r="F3504" t="s">
        <v>4300</v>
      </c>
      <c r="G3504">
        <v>65230801</v>
      </c>
      <c r="H3504">
        <v>32967625</v>
      </c>
      <c r="I3504" t="s">
        <v>72</v>
      </c>
      <c r="J3504" t="s">
        <v>29</v>
      </c>
      <c r="K3504" t="s">
        <v>30</v>
      </c>
      <c r="L3504" t="s">
        <v>443</v>
      </c>
      <c r="M3504" t="s">
        <v>109</v>
      </c>
      <c r="N3504">
        <v>75</v>
      </c>
      <c r="O3504" t="s">
        <v>76</v>
      </c>
      <c r="P3504" t="s">
        <v>42</v>
      </c>
      <c r="Q3504" s="1">
        <v>7680</v>
      </c>
      <c r="R3504" s="1">
        <v>7618</v>
      </c>
      <c r="S3504">
        <v>0</v>
      </c>
      <c r="T3504">
        <v>16</v>
      </c>
      <c r="U3504">
        <v>16</v>
      </c>
      <c r="V3504">
        <v>62</v>
      </c>
      <c r="W3504">
        <v>0.81</v>
      </c>
      <c r="X3504" s="2">
        <v>-1002.4</v>
      </c>
    </row>
    <row r="3505" spans="1:24" x14ac:dyDescent="0.25">
      <c r="A3505">
        <v>202001</v>
      </c>
      <c r="B3505" t="s">
        <v>64</v>
      </c>
      <c r="C3505" t="s">
        <v>65</v>
      </c>
      <c r="D3505" t="s">
        <v>65</v>
      </c>
      <c r="E3505" t="s">
        <v>66</v>
      </c>
      <c r="F3505" t="s">
        <v>4301</v>
      </c>
      <c r="G3505">
        <v>65223826</v>
      </c>
      <c r="H3505">
        <v>32967153</v>
      </c>
      <c r="I3505" t="s">
        <v>72</v>
      </c>
      <c r="J3505" t="s">
        <v>29</v>
      </c>
      <c r="K3505" t="s">
        <v>30</v>
      </c>
      <c r="L3505" t="s">
        <v>801</v>
      </c>
      <c r="M3505" t="s">
        <v>69</v>
      </c>
      <c r="N3505">
        <v>225</v>
      </c>
      <c r="O3505" t="s">
        <v>179</v>
      </c>
      <c r="P3505" t="s">
        <v>42</v>
      </c>
      <c r="Q3505" s="1">
        <v>6960</v>
      </c>
      <c r="R3505" s="1">
        <v>7563</v>
      </c>
      <c r="S3505">
        <v>0</v>
      </c>
      <c r="T3505">
        <v>6</v>
      </c>
      <c r="U3505">
        <v>19</v>
      </c>
      <c r="V3505">
        <v>-603</v>
      </c>
      <c r="W3505">
        <v>-8.67</v>
      </c>
      <c r="X3505">
        <v>-731.57</v>
      </c>
    </row>
    <row r="3506" spans="1:24" x14ac:dyDescent="0.25">
      <c r="A3506">
        <v>202001</v>
      </c>
      <c r="B3506" t="s">
        <v>64</v>
      </c>
      <c r="C3506" t="s">
        <v>65</v>
      </c>
      <c r="D3506" t="s">
        <v>65</v>
      </c>
      <c r="E3506" t="s">
        <v>1073</v>
      </c>
      <c r="F3506" t="s">
        <v>4302</v>
      </c>
      <c r="G3506">
        <v>65206912</v>
      </c>
      <c r="H3506">
        <v>4603248705</v>
      </c>
      <c r="I3506" t="s">
        <v>28</v>
      </c>
      <c r="J3506" t="s">
        <v>53</v>
      </c>
      <c r="K3506" t="s">
        <v>30</v>
      </c>
      <c r="L3506" t="s">
        <v>84</v>
      </c>
      <c r="M3506" t="s">
        <v>85</v>
      </c>
      <c r="N3506">
        <v>50</v>
      </c>
      <c r="O3506" t="s">
        <v>61</v>
      </c>
      <c r="P3506" t="s">
        <v>42</v>
      </c>
      <c r="Q3506" s="1">
        <v>10853</v>
      </c>
      <c r="R3506" s="1">
        <v>8924</v>
      </c>
      <c r="S3506">
        <v>272</v>
      </c>
      <c r="T3506">
        <v>31</v>
      </c>
      <c r="U3506">
        <v>32</v>
      </c>
      <c r="V3506" s="1">
        <v>1657</v>
      </c>
      <c r="W3506">
        <v>15.26</v>
      </c>
      <c r="X3506">
        <v>17.71</v>
      </c>
    </row>
    <row r="3507" spans="1:24" x14ac:dyDescent="0.25">
      <c r="A3507">
        <v>202001</v>
      </c>
      <c r="B3507" t="s">
        <v>64</v>
      </c>
      <c r="C3507" t="s">
        <v>65</v>
      </c>
      <c r="D3507" t="s">
        <v>65</v>
      </c>
      <c r="E3507" t="s">
        <v>720</v>
      </c>
      <c r="F3507" t="s">
        <v>4303</v>
      </c>
      <c r="G3507">
        <v>65204282</v>
      </c>
      <c r="H3507">
        <v>5017484</v>
      </c>
      <c r="I3507" t="s">
        <v>28</v>
      </c>
      <c r="J3507" t="s">
        <v>57</v>
      </c>
      <c r="K3507" t="s">
        <v>30</v>
      </c>
      <c r="L3507" t="s">
        <v>872</v>
      </c>
      <c r="M3507" t="s">
        <v>873</v>
      </c>
      <c r="N3507">
        <v>75</v>
      </c>
      <c r="O3507" t="s">
        <v>33</v>
      </c>
      <c r="P3507" t="s">
        <v>34</v>
      </c>
      <c r="Q3507">
        <v>0</v>
      </c>
      <c r="R3507" s="1">
        <v>12239</v>
      </c>
      <c r="S3507">
        <v>0</v>
      </c>
      <c r="T3507">
        <v>44</v>
      </c>
      <c r="U3507">
        <v>58</v>
      </c>
      <c r="V3507" s="1">
        <v>-12239</v>
      </c>
      <c r="W3507">
        <v>0</v>
      </c>
      <c r="X3507">
        <v>0</v>
      </c>
    </row>
    <row r="3508" spans="1:24" x14ac:dyDescent="0.25">
      <c r="A3508">
        <v>202001</v>
      </c>
      <c r="B3508" t="s">
        <v>64</v>
      </c>
      <c r="C3508" t="s">
        <v>589</v>
      </c>
      <c r="D3508" t="s">
        <v>589</v>
      </c>
      <c r="E3508" t="s">
        <v>4304</v>
      </c>
      <c r="F3508" t="s">
        <v>4305</v>
      </c>
      <c r="G3508">
        <v>65209062</v>
      </c>
      <c r="H3508">
        <v>40008584</v>
      </c>
      <c r="I3508" t="s">
        <v>28</v>
      </c>
      <c r="J3508" t="s">
        <v>29</v>
      </c>
      <c r="K3508" t="s">
        <v>30</v>
      </c>
      <c r="L3508" t="s">
        <v>592</v>
      </c>
      <c r="M3508" t="s">
        <v>593</v>
      </c>
      <c r="N3508">
        <v>50</v>
      </c>
      <c r="O3508" t="s">
        <v>33</v>
      </c>
      <c r="P3508" t="s">
        <v>34</v>
      </c>
      <c r="Q3508">
        <v>0</v>
      </c>
      <c r="R3508" s="1">
        <v>17827</v>
      </c>
      <c r="S3508">
        <v>525</v>
      </c>
      <c r="T3508">
        <v>57</v>
      </c>
      <c r="U3508">
        <v>62</v>
      </c>
      <c r="V3508" s="1">
        <v>-18352</v>
      </c>
      <c r="W3508">
        <v>0</v>
      </c>
      <c r="X3508">
        <v>0</v>
      </c>
    </row>
    <row r="3509" spans="1:24" x14ac:dyDescent="0.25">
      <c r="A3509">
        <v>202001</v>
      </c>
      <c r="B3509" t="s">
        <v>64</v>
      </c>
      <c r="C3509" t="s">
        <v>65</v>
      </c>
      <c r="D3509" t="s">
        <v>65</v>
      </c>
      <c r="E3509" t="s">
        <v>445</v>
      </c>
      <c r="F3509" t="s">
        <v>4306</v>
      </c>
      <c r="G3509">
        <v>65201765</v>
      </c>
      <c r="H3509">
        <v>5016223</v>
      </c>
      <c r="I3509" t="s">
        <v>28</v>
      </c>
      <c r="J3509" t="s">
        <v>57</v>
      </c>
      <c r="K3509" t="s">
        <v>54</v>
      </c>
      <c r="L3509" t="s">
        <v>74</v>
      </c>
      <c r="M3509" t="s">
        <v>75</v>
      </c>
      <c r="N3509">
        <v>75</v>
      </c>
      <c r="O3509" t="s">
        <v>33</v>
      </c>
      <c r="P3509" t="s">
        <v>34</v>
      </c>
      <c r="Q3509">
        <v>0</v>
      </c>
      <c r="R3509" s="1">
        <v>9943</v>
      </c>
      <c r="S3509">
        <v>0</v>
      </c>
      <c r="T3509">
        <v>31</v>
      </c>
      <c r="U3509">
        <v>35</v>
      </c>
      <c r="V3509" s="1">
        <v>-9943</v>
      </c>
      <c r="W3509">
        <v>0</v>
      </c>
      <c r="X3509">
        <v>0</v>
      </c>
    </row>
    <row r="3510" spans="1:24" x14ac:dyDescent="0.25">
      <c r="A3510">
        <v>202001</v>
      </c>
      <c r="B3510" t="s">
        <v>35</v>
      </c>
      <c r="C3510" t="s">
        <v>1101</v>
      </c>
      <c r="D3510" t="s">
        <v>1101</v>
      </c>
      <c r="E3510" t="s">
        <v>154</v>
      </c>
      <c r="F3510" t="s">
        <v>4307</v>
      </c>
      <c r="G3510">
        <v>65767000</v>
      </c>
      <c r="H3510">
        <v>16001011</v>
      </c>
      <c r="I3510" t="s">
        <v>72</v>
      </c>
      <c r="J3510" t="s">
        <v>57</v>
      </c>
      <c r="K3510" t="s">
        <v>54</v>
      </c>
      <c r="L3510" t="s">
        <v>1104</v>
      </c>
      <c r="M3510" t="s">
        <v>1105</v>
      </c>
      <c r="N3510">
        <v>50</v>
      </c>
      <c r="O3510" t="s">
        <v>50</v>
      </c>
      <c r="P3510" t="s">
        <v>42</v>
      </c>
      <c r="Q3510" s="1">
        <v>17100</v>
      </c>
      <c r="R3510" s="1">
        <v>24955</v>
      </c>
      <c r="S3510">
        <v>0</v>
      </c>
      <c r="T3510">
        <v>57</v>
      </c>
      <c r="U3510">
        <v>79</v>
      </c>
      <c r="V3510" s="1">
        <v>-7855</v>
      </c>
      <c r="W3510">
        <v>-45.94</v>
      </c>
      <c r="X3510" s="2">
        <v>-1168.8699999999999</v>
      </c>
    </row>
    <row r="3511" spans="1:24" x14ac:dyDescent="0.25">
      <c r="A3511">
        <v>202001</v>
      </c>
      <c r="B3511" t="s">
        <v>64</v>
      </c>
      <c r="C3511" t="s">
        <v>65</v>
      </c>
      <c r="D3511" t="s">
        <v>65</v>
      </c>
      <c r="E3511" t="s">
        <v>341</v>
      </c>
      <c r="F3511" t="s">
        <v>4308</v>
      </c>
      <c r="G3511">
        <v>65753095</v>
      </c>
      <c r="H3511">
        <v>4603248712</v>
      </c>
      <c r="I3511" t="s">
        <v>28</v>
      </c>
      <c r="J3511" t="s">
        <v>53</v>
      </c>
      <c r="K3511" t="s">
        <v>94</v>
      </c>
      <c r="L3511" t="s">
        <v>343</v>
      </c>
      <c r="M3511" t="s">
        <v>282</v>
      </c>
      <c r="N3511">
        <v>25</v>
      </c>
      <c r="O3511" t="s">
        <v>50</v>
      </c>
      <c r="P3511" t="s">
        <v>42</v>
      </c>
      <c r="Q3511" s="1">
        <v>14870</v>
      </c>
      <c r="R3511" s="1">
        <v>17924</v>
      </c>
      <c r="S3511">
        <v>112</v>
      </c>
      <c r="T3511">
        <v>42</v>
      </c>
      <c r="U3511">
        <v>47</v>
      </c>
      <c r="V3511" s="1">
        <v>-3166</v>
      </c>
      <c r="W3511">
        <v>-21.29</v>
      </c>
      <c r="X3511">
        <v>-56.07</v>
      </c>
    </row>
    <row r="3512" spans="1:24" x14ac:dyDescent="0.25">
      <c r="A3512">
        <v>202001</v>
      </c>
      <c r="B3512" t="s">
        <v>64</v>
      </c>
      <c r="C3512" t="s">
        <v>65</v>
      </c>
      <c r="D3512" t="s">
        <v>65</v>
      </c>
      <c r="E3512" t="s">
        <v>495</v>
      </c>
      <c r="F3512" t="s">
        <v>4309</v>
      </c>
      <c r="G3512">
        <v>65210168</v>
      </c>
      <c r="H3512">
        <v>37019401</v>
      </c>
      <c r="I3512" t="s">
        <v>28</v>
      </c>
      <c r="J3512" t="s">
        <v>57</v>
      </c>
      <c r="K3512" t="s">
        <v>30</v>
      </c>
      <c r="L3512" t="s">
        <v>741</v>
      </c>
      <c r="M3512" t="s">
        <v>69</v>
      </c>
      <c r="N3512">
        <v>50</v>
      </c>
      <c r="O3512" t="s">
        <v>61</v>
      </c>
      <c r="P3512" t="s">
        <v>42</v>
      </c>
      <c r="Q3512" s="1">
        <v>6274</v>
      </c>
      <c r="R3512" s="1">
        <v>3780</v>
      </c>
      <c r="S3512">
        <v>359</v>
      </c>
      <c r="T3512">
        <v>5</v>
      </c>
      <c r="U3512">
        <v>5</v>
      </c>
      <c r="V3512" s="1">
        <v>2135</v>
      </c>
      <c r="W3512">
        <v>34.03</v>
      </c>
      <c r="X3512">
        <v>-554.13</v>
      </c>
    </row>
    <row r="3513" spans="1:24" x14ac:dyDescent="0.25">
      <c r="A3513">
        <v>202001</v>
      </c>
      <c r="B3513" t="s">
        <v>64</v>
      </c>
      <c r="C3513" t="s">
        <v>65</v>
      </c>
      <c r="D3513" t="s">
        <v>65</v>
      </c>
      <c r="E3513" t="s">
        <v>341</v>
      </c>
      <c r="F3513" t="s">
        <v>4310</v>
      </c>
      <c r="G3513">
        <v>65724469</v>
      </c>
      <c r="H3513">
        <v>32404202</v>
      </c>
      <c r="I3513" t="s">
        <v>28</v>
      </c>
      <c r="J3513" t="s">
        <v>29</v>
      </c>
      <c r="K3513" t="s">
        <v>30</v>
      </c>
      <c r="L3513" t="s">
        <v>343</v>
      </c>
      <c r="M3513" t="s">
        <v>282</v>
      </c>
      <c r="N3513">
        <v>25</v>
      </c>
      <c r="O3513" t="s">
        <v>33</v>
      </c>
      <c r="P3513" t="s">
        <v>34</v>
      </c>
      <c r="Q3513">
        <v>0</v>
      </c>
      <c r="R3513" s="1">
        <v>8994</v>
      </c>
      <c r="S3513">
        <v>0</v>
      </c>
      <c r="T3513">
        <v>10</v>
      </c>
      <c r="U3513">
        <v>15</v>
      </c>
      <c r="V3513" s="1">
        <v>-8994</v>
      </c>
      <c r="W3513">
        <v>0</v>
      </c>
      <c r="X3513">
        <v>0</v>
      </c>
    </row>
    <row r="3514" spans="1:24" x14ac:dyDescent="0.25">
      <c r="A3514">
        <v>202001</v>
      </c>
      <c r="B3514" t="s">
        <v>24</v>
      </c>
      <c r="C3514" t="s">
        <v>25</v>
      </c>
      <c r="D3514" t="s">
        <v>25</v>
      </c>
      <c r="E3514" t="s">
        <v>202</v>
      </c>
      <c r="F3514" t="s">
        <v>4311</v>
      </c>
      <c r="G3514">
        <v>65701649</v>
      </c>
      <c r="H3514">
        <v>5007543</v>
      </c>
      <c r="I3514" t="s">
        <v>28</v>
      </c>
      <c r="J3514" t="s">
        <v>29</v>
      </c>
      <c r="K3514" t="s">
        <v>30</v>
      </c>
      <c r="L3514" t="s">
        <v>150</v>
      </c>
      <c r="M3514" t="s">
        <v>151</v>
      </c>
      <c r="N3514" t="s">
        <v>81</v>
      </c>
      <c r="O3514" t="s">
        <v>33</v>
      </c>
      <c r="P3514" t="s">
        <v>34</v>
      </c>
      <c r="Q3514">
        <v>0</v>
      </c>
      <c r="R3514" s="1">
        <v>9599</v>
      </c>
      <c r="S3514">
        <v>151</v>
      </c>
      <c r="T3514">
        <v>27</v>
      </c>
      <c r="U3514">
        <v>28</v>
      </c>
      <c r="V3514" s="1">
        <v>-9750</v>
      </c>
      <c r="W3514">
        <v>0</v>
      </c>
      <c r="X3514">
        <v>0</v>
      </c>
    </row>
    <row r="3515" spans="1:24" x14ac:dyDescent="0.25">
      <c r="A3515">
        <v>202001</v>
      </c>
      <c r="B3515" t="s">
        <v>64</v>
      </c>
      <c r="C3515" t="s">
        <v>65</v>
      </c>
      <c r="D3515" t="s">
        <v>65</v>
      </c>
      <c r="E3515" t="s">
        <v>457</v>
      </c>
      <c r="F3515" t="s">
        <v>4312</v>
      </c>
      <c r="G3515">
        <v>65206712</v>
      </c>
      <c r="H3515">
        <v>4603249479</v>
      </c>
      <c r="I3515" t="s">
        <v>72</v>
      </c>
      <c r="J3515" t="s">
        <v>53</v>
      </c>
      <c r="K3515" t="s">
        <v>30</v>
      </c>
      <c r="L3515" t="s">
        <v>459</v>
      </c>
      <c r="M3515" t="s">
        <v>109</v>
      </c>
      <c r="N3515">
        <v>50</v>
      </c>
      <c r="O3515" t="s">
        <v>76</v>
      </c>
      <c r="P3515" t="s">
        <v>42</v>
      </c>
      <c r="Q3515" s="1">
        <v>16953</v>
      </c>
      <c r="R3515" s="1">
        <v>16384</v>
      </c>
      <c r="S3515">
        <v>247</v>
      </c>
      <c r="T3515">
        <v>11</v>
      </c>
      <c r="U3515">
        <v>12</v>
      </c>
      <c r="V3515">
        <v>323</v>
      </c>
      <c r="W3515">
        <v>1.9</v>
      </c>
      <c r="X3515">
        <v>-19.899999999999999</v>
      </c>
    </row>
    <row r="3516" spans="1:24" x14ac:dyDescent="0.25">
      <c r="A3516">
        <v>202001</v>
      </c>
      <c r="B3516" t="s">
        <v>64</v>
      </c>
      <c r="C3516" t="s">
        <v>95</v>
      </c>
      <c r="D3516" t="s">
        <v>95</v>
      </c>
      <c r="E3516" t="s">
        <v>1163</v>
      </c>
      <c r="F3516" t="s">
        <v>4313</v>
      </c>
      <c r="G3516">
        <v>65724182</v>
      </c>
      <c r="H3516">
        <v>5017067</v>
      </c>
      <c r="I3516" t="s">
        <v>28</v>
      </c>
      <c r="J3516" t="s">
        <v>29</v>
      </c>
      <c r="K3516" t="s">
        <v>30</v>
      </c>
      <c r="L3516" t="s">
        <v>162</v>
      </c>
      <c r="M3516" t="s">
        <v>163</v>
      </c>
      <c r="N3516">
        <v>75</v>
      </c>
      <c r="O3516" t="s">
        <v>33</v>
      </c>
      <c r="P3516" t="s">
        <v>34</v>
      </c>
      <c r="Q3516">
        <v>0</v>
      </c>
      <c r="R3516" s="1">
        <v>20332</v>
      </c>
      <c r="S3516">
        <v>0</v>
      </c>
      <c r="T3516">
        <v>103</v>
      </c>
      <c r="U3516">
        <v>103</v>
      </c>
      <c r="V3516" s="1">
        <v>-20332</v>
      </c>
      <c r="W3516">
        <v>0</v>
      </c>
      <c r="X3516">
        <v>0</v>
      </c>
    </row>
    <row r="3517" spans="1:24" x14ac:dyDescent="0.25">
      <c r="A3517">
        <v>202001</v>
      </c>
      <c r="B3517" t="s">
        <v>64</v>
      </c>
      <c r="C3517" t="s">
        <v>65</v>
      </c>
      <c r="D3517" t="s">
        <v>65</v>
      </c>
      <c r="E3517" t="s">
        <v>86</v>
      </c>
      <c r="F3517" t="s">
        <v>4314</v>
      </c>
      <c r="G3517">
        <v>65208301</v>
      </c>
      <c r="H3517">
        <v>16002996</v>
      </c>
      <c r="I3517" t="s">
        <v>28</v>
      </c>
      <c r="J3517" t="s">
        <v>57</v>
      </c>
      <c r="K3517" t="s">
        <v>30</v>
      </c>
      <c r="L3517" t="s">
        <v>353</v>
      </c>
      <c r="M3517" t="s">
        <v>89</v>
      </c>
      <c r="N3517">
        <v>75</v>
      </c>
      <c r="O3517" t="s">
        <v>61</v>
      </c>
      <c r="P3517" t="s">
        <v>42</v>
      </c>
      <c r="Q3517" s="1">
        <v>21327</v>
      </c>
      <c r="R3517" s="1">
        <v>15310</v>
      </c>
      <c r="S3517">
        <v>173</v>
      </c>
      <c r="T3517">
        <v>69</v>
      </c>
      <c r="U3517">
        <v>71</v>
      </c>
      <c r="V3517" s="1">
        <v>5844</v>
      </c>
      <c r="W3517">
        <v>27.4</v>
      </c>
      <c r="X3517">
        <v>10.039999999999999</v>
      </c>
    </row>
    <row r="3518" spans="1:24" x14ac:dyDescent="0.25">
      <c r="A3518">
        <v>202001</v>
      </c>
      <c r="B3518" t="s">
        <v>64</v>
      </c>
      <c r="C3518" t="s">
        <v>65</v>
      </c>
      <c r="D3518" t="s">
        <v>65</v>
      </c>
      <c r="E3518" t="s">
        <v>349</v>
      </c>
      <c r="F3518" t="s">
        <v>4315</v>
      </c>
      <c r="G3518">
        <v>65749526</v>
      </c>
      <c r="H3518">
        <v>45031758</v>
      </c>
      <c r="I3518" t="s">
        <v>28</v>
      </c>
      <c r="J3518" t="s">
        <v>29</v>
      </c>
      <c r="K3518" t="s">
        <v>30</v>
      </c>
      <c r="L3518" t="s">
        <v>351</v>
      </c>
      <c r="M3518" t="s">
        <v>80</v>
      </c>
      <c r="N3518">
        <v>75</v>
      </c>
      <c r="O3518" t="s">
        <v>33</v>
      </c>
      <c r="P3518" t="s">
        <v>34</v>
      </c>
      <c r="Q3518">
        <v>0</v>
      </c>
      <c r="R3518" s="1">
        <v>10161</v>
      </c>
      <c r="S3518">
        <v>0</v>
      </c>
      <c r="T3518">
        <v>16</v>
      </c>
      <c r="U3518">
        <v>25</v>
      </c>
      <c r="V3518" s="1">
        <v>-10161</v>
      </c>
      <c r="W3518">
        <v>0</v>
      </c>
      <c r="X3518">
        <v>0</v>
      </c>
    </row>
    <row r="3519" spans="1:24" x14ac:dyDescent="0.25">
      <c r="A3519">
        <v>202001</v>
      </c>
      <c r="B3519" t="s">
        <v>607</v>
      </c>
      <c r="C3519" t="s">
        <v>1219</v>
      </c>
      <c r="D3519" t="s">
        <v>3296</v>
      </c>
      <c r="E3519" t="s">
        <v>154</v>
      </c>
      <c r="F3519" t="s">
        <v>4316</v>
      </c>
      <c r="G3519">
        <v>65728059</v>
      </c>
      <c r="H3519">
        <v>44972162</v>
      </c>
      <c r="I3519" t="s">
        <v>28</v>
      </c>
      <c r="J3519" t="s">
        <v>29</v>
      </c>
      <c r="K3519" t="s">
        <v>30</v>
      </c>
      <c r="L3519" t="s">
        <v>3299</v>
      </c>
      <c r="M3519" t="s">
        <v>3300</v>
      </c>
      <c r="N3519">
        <v>25</v>
      </c>
      <c r="O3519" t="s">
        <v>33</v>
      </c>
      <c r="P3519" t="s">
        <v>34</v>
      </c>
      <c r="Q3519">
        <v>0</v>
      </c>
      <c r="R3519" s="1">
        <v>4145</v>
      </c>
      <c r="S3519">
        <v>0</v>
      </c>
      <c r="T3519">
        <v>14</v>
      </c>
      <c r="U3519">
        <v>15</v>
      </c>
      <c r="V3519" s="1">
        <v>-4145</v>
      </c>
      <c r="W3519">
        <v>0</v>
      </c>
      <c r="X3519">
        <v>0</v>
      </c>
    </row>
    <row r="3520" spans="1:24" x14ac:dyDescent="0.25">
      <c r="A3520">
        <v>202001</v>
      </c>
      <c r="B3520" t="s">
        <v>64</v>
      </c>
      <c r="C3520" t="s">
        <v>65</v>
      </c>
      <c r="D3520" t="s">
        <v>65</v>
      </c>
      <c r="E3520" t="s">
        <v>681</v>
      </c>
      <c r="F3520" t="s">
        <v>4317</v>
      </c>
      <c r="G3520">
        <v>65716569</v>
      </c>
      <c r="H3520">
        <v>40028913</v>
      </c>
      <c r="I3520" t="s">
        <v>28</v>
      </c>
      <c r="J3520" t="s">
        <v>57</v>
      </c>
      <c r="K3520" t="s">
        <v>30</v>
      </c>
      <c r="L3520" t="s">
        <v>500</v>
      </c>
      <c r="M3520" t="s">
        <v>170</v>
      </c>
      <c r="N3520">
        <v>75</v>
      </c>
      <c r="O3520" t="s">
        <v>41</v>
      </c>
      <c r="P3520" t="s">
        <v>42</v>
      </c>
      <c r="Q3520" s="1">
        <v>53576</v>
      </c>
      <c r="R3520" s="1">
        <v>33932</v>
      </c>
      <c r="S3520">
        <v>518</v>
      </c>
      <c r="T3520">
        <v>104</v>
      </c>
      <c r="U3520">
        <v>111</v>
      </c>
      <c r="V3520" s="1">
        <v>19127</v>
      </c>
      <c r="W3520">
        <v>35.700000000000003</v>
      </c>
      <c r="X3520">
        <v>-567.62</v>
      </c>
    </row>
    <row r="3521" spans="1:24" x14ac:dyDescent="0.25">
      <c r="A3521">
        <v>202001</v>
      </c>
      <c r="B3521" t="s">
        <v>64</v>
      </c>
      <c r="C3521" t="s">
        <v>65</v>
      </c>
      <c r="D3521" t="s">
        <v>65</v>
      </c>
      <c r="E3521" t="s">
        <v>103</v>
      </c>
      <c r="F3521" t="s">
        <v>4318</v>
      </c>
      <c r="G3521">
        <v>65201889</v>
      </c>
      <c r="H3521">
        <v>32883674</v>
      </c>
      <c r="I3521" t="s">
        <v>28</v>
      </c>
      <c r="J3521" t="s">
        <v>57</v>
      </c>
      <c r="K3521" t="s">
        <v>30</v>
      </c>
      <c r="L3521" t="s">
        <v>105</v>
      </c>
      <c r="M3521" t="s">
        <v>75</v>
      </c>
      <c r="N3521">
        <v>75</v>
      </c>
      <c r="O3521" t="s">
        <v>33</v>
      </c>
      <c r="P3521" t="s">
        <v>34</v>
      </c>
      <c r="Q3521">
        <v>0</v>
      </c>
      <c r="R3521" s="1">
        <v>5075</v>
      </c>
      <c r="S3521">
        <v>0</v>
      </c>
      <c r="T3521">
        <v>19</v>
      </c>
      <c r="U3521">
        <v>21</v>
      </c>
      <c r="V3521" s="1">
        <v>-5075</v>
      </c>
      <c r="W3521">
        <v>0</v>
      </c>
      <c r="X3521">
        <v>0</v>
      </c>
    </row>
    <row r="3522" spans="1:24" x14ac:dyDescent="0.25">
      <c r="A3522">
        <v>202001</v>
      </c>
      <c r="B3522" t="s">
        <v>24</v>
      </c>
      <c r="C3522" t="s">
        <v>410</v>
      </c>
      <c r="D3522" t="s">
        <v>410</v>
      </c>
      <c r="E3522" t="s">
        <v>1550</v>
      </c>
      <c r="F3522" t="s">
        <v>4319</v>
      </c>
      <c r="G3522">
        <v>65762962</v>
      </c>
      <c r="H3522">
        <v>4602881898</v>
      </c>
      <c r="I3522" t="s">
        <v>28</v>
      </c>
      <c r="J3522" t="s">
        <v>29</v>
      </c>
      <c r="K3522" t="s">
        <v>30</v>
      </c>
      <c r="L3522" t="s">
        <v>974</v>
      </c>
      <c r="M3522" t="s">
        <v>414</v>
      </c>
      <c r="N3522">
        <v>75</v>
      </c>
      <c r="O3522" t="s">
        <v>33</v>
      </c>
      <c r="P3522" t="s">
        <v>34</v>
      </c>
      <c r="Q3522">
        <v>0</v>
      </c>
      <c r="R3522" s="1">
        <v>38353</v>
      </c>
      <c r="S3522">
        <v>0</v>
      </c>
      <c r="T3522">
        <v>106</v>
      </c>
      <c r="U3522">
        <v>121</v>
      </c>
      <c r="V3522" s="1">
        <v>-38353</v>
      </c>
      <c r="W3522">
        <v>0</v>
      </c>
      <c r="X3522">
        <v>-49.06</v>
      </c>
    </row>
    <row r="3523" spans="1:24" x14ac:dyDescent="0.25">
      <c r="A3523">
        <v>202001</v>
      </c>
      <c r="B3523" t="s">
        <v>64</v>
      </c>
      <c r="C3523" t="s">
        <v>65</v>
      </c>
      <c r="D3523" t="s">
        <v>65</v>
      </c>
      <c r="E3523" t="s">
        <v>857</v>
      </c>
      <c r="F3523" t="s">
        <v>4320</v>
      </c>
      <c r="G3523">
        <v>65743926</v>
      </c>
      <c r="H3523">
        <v>201501422</v>
      </c>
      <c r="I3523" t="s">
        <v>28</v>
      </c>
      <c r="J3523" t="s">
        <v>57</v>
      </c>
      <c r="K3523" t="s">
        <v>30</v>
      </c>
      <c r="L3523" t="s">
        <v>79</v>
      </c>
      <c r="M3523" t="s">
        <v>80</v>
      </c>
      <c r="N3523">
        <v>75</v>
      </c>
      <c r="O3523" t="s">
        <v>33</v>
      </c>
      <c r="P3523" t="s">
        <v>34</v>
      </c>
      <c r="Q3523">
        <v>0</v>
      </c>
      <c r="R3523" s="1">
        <v>37754</v>
      </c>
      <c r="S3523">
        <v>0</v>
      </c>
      <c r="T3523">
        <v>84</v>
      </c>
      <c r="U3523">
        <v>89</v>
      </c>
      <c r="V3523" s="1">
        <v>-37754</v>
      </c>
      <c r="W3523">
        <v>0</v>
      </c>
      <c r="X3523">
        <v>0</v>
      </c>
    </row>
    <row r="3524" spans="1:24" x14ac:dyDescent="0.25">
      <c r="A3524">
        <v>202001</v>
      </c>
      <c r="B3524" t="s">
        <v>64</v>
      </c>
      <c r="C3524" t="s">
        <v>95</v>
      </c>
      <c r="D3524" t="s">
        <v>95</v>
      </c>
      <c r="E3524" t="s">
        <v>2380</v>
      </c>
      <c r="F3524" t="s">
        <v>4321</v>
      </c>
      <c r="G3524">
        <v>65704341</v>
      </c>
      <c r="H3524">
        <v>32882852</v>
      </c>
      <c r="I3524" t="s">
        <v>28</v>
      </c>
      <c r="J3524" t="s">
        <v>57</v>
      </c>
      <c r="K3524" t="s">
        <v>30</v>
      </c>
      <c r="L3524" t="s">
        <v>98</v>
      </c>
      <c r="M3524" t="s">
        <v>99</v>
      </c>
      <c r="N3524">
        <v>75</v>
      </c>
      <c r="O3524" t="s">
        <v>45</v>
      </c>
      <c r="P3524" t="s">
        <v>42</v>
      </c>
      <c r="Q3524" s="1">
        <v>5193794</v>
      </c>
      <c r="R3524" s="1">
        <v>9314</v>
      </c>
      <c r="S3524">
        <v>510</v>
      </c>
      <c r="T3524">
        <v>60</v>
      </c>
      <c r="U3524">
        <v>64</v>
      </c>
      <c r="V3524" s="1">
        <v>5183970</v>
      </c>
      <c r="W3524">
        <v>99.81</v>
      </c>
      <c r="X3524">
        <v>99.57</v>
      </c>
    </row>
    <row r="3525" spans="1:24" x14ac:dyDescent="0.25">
      <c r="A3525">
        <v>202001</v>
      </c>
      <c r="B3525" t="s">
        <v>64</v>
      </c>
      <c r="C3525" t="s">
        <v>65</v>
      </c>
      <c r="D3525" t="s">
        <v>65</v>
      </c>
      <c r="E3525" t="s">
        <v>707</v>
      </c>
      <c r="F3525" t="s">
        <v>4322</v>
      </c>
      <c r="G3525">
        <v>65722310</v>
      </c>
      <c r="H3525">
        <v>32900727</v>
      </c>
      <c r="I3525" t="s">
        <v>28</v>
      </c>
      <c r="J3525" t="s">
        <v>57</v>
      </c>
      <c r="K3525" t="s">
        <v>30</v>
      </c>
      <c r="L3525" t="s">
        <v>709</v>
      </c>
      <c r="M3525" t="s">
        <v>147</v>
      </c>
      <c r="N3525">
        <v>75</v>
      </c>
      <c r="O3525" t="s">
        <v>41</v>
      </c>
      <c r="P3525" t="s">
        <v>42</v>
      </c>
      <c r="Q3525" s="1">
        <v>31909</v>
      </c>
      <c r="R3525" s="1">
        <v>17784</v>
      </c>
      <c r="S3525">
        <v>197</v>
      </c>
      <c r="T3525">
        <v>55</v>
      </c>
      <c r="U3525">
        <v>61</v>
      </c>
      <c r="V3525" s="1">
        <v>13928</v>
      </c>
      <c r="W3525">
        <v>43.65</v>
      </c>
      <c r="X3525">
        <v>33.47</v>
      </c>
    </row>
    <row r="3526" spans="1:24" x14ac:dyDescent="0.25">
      <c r="A3526">
        <v>202001</v>
      </c>
      <c r="B3526" t="s">
        <v>64</v>
      </c>
      <c r="C3526" t="s">
        <v>65</v>
      </c>
      <c r="D3526" t="s">
        <v>65</v>
      </c>
      <c r="E3526" t="s">
        <v>552</v>
      </c>
      <c r="F3526" t="s">
        <v>4323</v>
      </c>
      <c r="G3526">
        <v>65222221</v>
      </c>
      <c r="H3526">
        <v>32879751</v>
      </c>
      <c r="I3526" t="s">
        <v>72</v>
      </c>
      <c r="J3526" t="s">
        <v>29</v>
      </c>
      <c r="K3526" t="s">
        <v>30</v>
      </c>
      <c r="L3526" t="s">
        <v>801</v>
      </c>
      <c r="M3526" t="s">
        <v>69</v>
      </c>
      <c r="N3526">
        <v>75</v>
      </c>
      <c r="O3526" t="s">
        <v>33</v>
      </c>
      <c r="P3526" t="s">
        <v>34</v>
      </c>
      <c r="Q3526">
        <v>0</v>
      </c>
      <c r="R3526" s="1">
        <v>1742</v>
      </c>
      <c r="S3526">
        <v>0</v>
      </c>
      <c r="T3526">
        <v>7</v>
      </c>
      <c r="U3526">
        <v>20</v>
      </c>
      <c r="V3526" s="1">
        <v>-1742</v>
      </c>
      <c r="W3526">
        <v>0</v>
      </c>
      <c r="X3526" s="2">
        <v>-1100.96</v>
      </c>
    </row>
    <row r="3527" spans="1:24" x14ac:dyDescent="0.25">
      <c r="A3527">
        <v>202001</v>
      </c>
      <c r="B3527" t="s">
        <v>64</v>
      </c>
      <c r="C3527" t="s">
        <v>65</v>
      </c>
      <c r="D3527" t="s">
        <v>65</v>
      </c>
      <c r="E3527" t="s">
        <v>66</v>
      </c>
      <c r="F3527" t="s">
        <v>4324</v>
      </c>
      <c r="G3527">
        <v>65706253</v>
      </c>
      <c r="H3527">
        <v>32667203</v>
      </c>
      <c r="I3527" t="s">
        <v>72</v>
      </c>
      <c r="J3527" t="s">
        <v>57</v>
      </c>
      <c r="K3527" t="s">
        <v>30</v>
      </c>
      <c r="L3527" t="s">
        <v>178</v>
      </c>
      <c r="M3527" t="s">
        <v>69</v>
      </c>
      <c r="N3527">
        <v>150</v>
      </c>
      <c r="O3527" t="s">
        <v>76</v>
      </c>
      <c r="P3527" t="s">
        <v>42</v>
      </c>
      <c r="Q3527" s="1">
        <v>3840</v>
      </c>
      <c r="R3527" s="1">
        <v>3698</v>
      </c>
      <c r="S3527">
        <v>0</v>
      </c>
      <c r="T3527">
        <v>12</v>
      </c>
      <c r="U3527">
        <v>13</v>
      </c>
      <c r="V3527">
        <v>142</v>
      </c>
      <c r="W3527">
        <v>3.7</v>
      </c>
      <c r="X3527">
        <v>-35.15</v>
      </c>
    </row>
    <row r="3528" spans="1:24" x14ac:dyDescent="0.25">
      <c r="A3528">
        <v>202001</v>
      </c>
      <c r="B3528" t="s">
        <v>64</v>
      </c>
      <c r="C3528" t="s">
        <v>65</v>
      </c>
      <c r="D3528" t="s">
        <v>65</v>
      </c>
      <c r="E3528" t="s">
        <v>455</v>
      </c>
      <c r="F3528" t="s">
        <v>4325</v>
      </c>
      <c r="G3528">
        <v>65227540</v>
      </c>
      <c r="H3528">
        <v>28354232</v>
      </c>
      <c r="I3528" t="s">
        <v>72</v>
      </c>
      <c r="J3528" t="s">
        <v>29</v>
      </c>
      <c r="K3528" t="s">
        <v>30</v>
      </c>
      <c r="L3528" t="s">
        <v>74</v>
      </c>
      <c r="M3528" t="s">
        <v>75</v>
      </c>
      <c r="N3528">
        <v>75</v>
      </c>
      <c r="O3528" t="s">
        <v>33</v>
      </c>
      <c r="P3528" t="s">
        <v>34</v>
      </c>
      <c r="Q3528">
        <v>0</v>
      </c>
      <c r="R3528" s="1">
        <v>3126</v>
      </c>
      <c r="S3528">
        <v>0</v>
      </c>
      <c r="T3528">
        <v>11</v>
      </c>
      <c r="U3528">
        <v>11</v>
      </c>
      <c r="V3528" s="1">
        <v>-3126</v>
      </c>
      <c r="W3528">
        <v>0</v>
      </c>
      <c r="X3528">
        <v>0</v>
      </c>
    </row>
    <row r="3529" spans="1:24" x14ac:dyDescent="0.25">
      <c r="A3529">
        <v>202001</v>
      </c>
      <c r="B3529" t="s">
        <v>64</v>
      </c>
      <c r="C3529" t="s">
        <v>65</v>
      </c>
      <c r="D3529" t="s">
        <v>65</v>
      </c>
      <c r="E3529" t="s">
        <v>395</v>
      </c>
      <c r="F3529" t="s">
        <v>4326</v>
      </c>
      <c r="G3529">
        <v>65227660</v>
      </c>
      <c r="H3529">
        <v>33085135</v>
      </c>
      <c r="I3529" t="s">
        <v>72</v>
      </c>
      <c r="J3529" t="s">
        <v>29</v>
      </c>
      <c r="K3529" t="s">
        <v>30</v>
      </c>
      <c r="L3529" t="s">
        <v>108</v>
      </c>
      <c r="M3529" t="s">
        <v>109</v>
      </c>
      <c r="N3529">
        <v>225</v>
      </c>
      <c r="O3529" t="s">
        <v>76</v>
      </c>
      <c r="P3529" t="s">
        <v>42</v>
      </c>
      <c r="Q3529" s="1">
        <v>8160</v>
      </c>
      <c r="R3529" s="1">
        <v>7473</v>
      </c>
      <c r="S3529">
        <v>0</v>
      </c>
      <c r="T3529">
        <v>24</v>
      </c>
      <c r="U3529">
        <v>26</v>
      </c>
      <c r="V3529">
        <v>687</v>
      </c>
      <c r="W3529">
        <v>8.42</v>
      </c>
      <c r="X3529">
        <v>-13.4</v>
      </c>
    </row>
    <row r="3530" spans="1:24" x14ac:dyDescent="0.25">
      <c r="A3530">
        <v>202001</v>
      </c>
      <c r="B3530" t="s">
        <v>64</v>
      </c>
      <c r="C3530" t="s">
        <v>65</v>
      </c>
      <c r="D3530" t="s">
        <v>65</v>
      </c>
      <c r="E3530" t="s">
        <v>106</v>
      </c>
      <c r="F3530" t="s">
        <v>4327</v>
      </c>
      <c r="G3530">
        <v>65701923</v>
      </c>
      <c r="H3530">
        <v>32882294</v>
      </c>
      <c r="I3530" t="s">
        <v>72</v>
      </c>
      <c r="J3530" t="s">
        <v>29</v>
      </c>
      <c r="K3530" t="s">
        <v>30</v>
      </c>
      <c r="L3530" t="s">
        <v>108</v>
      </c>
      <c r="M3530" t="s">
        <v>109</v>
      </c>
      <c r="N3530">
        <v>30</v>
      </c>
      <c r="O3530" t="s">
        <v>45</v>
      </c>
      <c r="P3530" t="s">
        <v>42</v>
      </c>
      <c r="Q3530" s="1">
        <v>5999400</v>
      </c>
      <c r="R3530" s="1">
        <v>6099</v>
      </c>
      <c r="S3530">
        <v>0</v>
      </c>
      <c r="T3530">
        <v>7</v>
      </c>
      <c r="U3530">
        <v>13</v>
      </c>
      <c r="V3530" s="1">
        <v>5993301</v>
      </c>
      <c r="W3530">
        <v>99.9</v>
      </c>
      <c r="X3530">
        <v>98.21</v>
      </c>
    </row>
    <row r="3531" spans="1:24" x14ac:dyDescent="0.25">
      <c r="A3531">
        <v>202001</v>
      </c>
      <c r="B3531" t="s">
        <v>64</v>
      </c>
      <c r="C3531" t="s">
        <v>65</v>
      </c>
      <c r="D3531" t="s">
        <v>65</v>
      </c>
      <c r="E3531" t="s">
        <v>106</v>
      </c>
      <c r="F3531" t="s">
        <v>4328</v>
      </c>
      <c r="G3531">
        <v>65720561</v>
      </c>
      <c r="H3531">
        <v>32882414</v>
      </c>
      <c r="I3531" t="s">
        <v>72</v>
      </c>
      <c r="J3531" t="s">
        <v>29</v>
      </c>
      <c r="K3531" t="s">
        <v>30</v>
      </c>
      <c r="L3531" t="s">
        <v>108</v>
      </c>
      <c r="M3531" t="s">
        <v>109</v>
      </c>
      <c r="N3531">
        <v>30</v>
      </c>
      <c r="O3531" t="s">
        <v>41</v>
      </c>
      <c r="P3531" t="s">
        <v>42</v>
      </c>
      <c r="Q3531" s="1">
        <v>4560</v>
      </c>
      <c r="R3531" s="1">
        <v>1761</v>
      </c>
      <c r="S3531">
        <v>0</v>
      </c>
      <c r="T3531">
        <v>5</v>
      </c>
      <c r="U3531">
        <v>7</v>
      </c>
      <c r="V3531" s="1">
        <v>2799</v>
      </c>
      <c r="W3531">
        <v>61.39</v>
      </c>
      <c r="X3531">
        <v>-140.32</v>
      </c>
    </row>
    <row r="3532" spans="1:24" x14ac:dyDescent="0.25">
      <c r="A3532">
        <v>202001</v>
      </c>
      <c r="B3532" t="s">
        <v>64</v>
      </c>
      <c r="C3532" t="s">
        <v>65</v>
      </c>
      <c r="D3532" t="s">
        <v>65</v>
      </c>
      <c r="E3532" t="s">
        <v>457</v>
      </c>
      <c r="F3532" t="s">
        <v>4329</v>
      </c>
      <c r="G3532">
        <v>65226884</v>
      </c>
      <c r="H3532">
        <v>32403322</v>
      </c>
      <c r="I3532" t="s">
        <v>72</v>
      </c>
      <c r="J3532" t="s">
        <v>29</v>
      </c>
      <c r="K3532" t="s">
        <v>30</v>
      </c>
      <c r="L3532" t="s">
        <v>459</v>
      </c>
      <c r="M3532" t="s">
        <v>109</v>
      </c>
      <c r="N3532">
        <v>75</v>
      </c>
      <c r="O3532" t="s">
        <v>76</v>
      </c>
      <c r="P3532" t="s">
        <v>42</v>
      </c>
      <c r="Q3532" s="1">
        <v>3565</v>
      </c>
      <c r="R3532" s="1">
        <v>3167</v>
      </c>
      <c r="S3532">
        <v>0</v>
      </c>
      <c r="T3532">
        <v>13</v>
      </c>
      <c r="U3532">
        <v>14</v>
      </c>
      <c r="V3532">
        <v>398</v>
      </c>
      <c r="W3532">
        <v>11.16</v>
      </c>
      <c r="X3532">
        <v>-35.24</v>
      </c>
    </row>
    <row r="3533" spans="1:24" x14ac:dyDescent="0.25">
      <c r="A3533">
        <v>202001</v>
      </c>
      <c r="B3533" t="s">
        <v>64</v>
      </c>
      <c r="C3533" t="s">
        <v>65</v>
      </c>
      <c r="D3533" t="s">
        <v>65</v>
      </c>
      <c r="E3533" t="s">
        <v>397</v>
      </c>
      <c r="F3533" t="s">
        <v>4330</v>
      </c>
      <c r="G3533">
        <v>65223460</v>
      </c>
      <c r="H3533">
        <v>32667317</v>
      </c>
      <c r="I3533" t="s">
        <v>72</v>
      </c>
      <c r="J3533" t="s">
        <v>29</v>
      </c>
      <c r="K3533" t="s">
        <v>30</v>
      </c>
      <c r="L3533" t="s">
        <v>854</v>
      </c>
      <c r="M3533" t="s">
        <v>109</v>
      </c>
      <c r="N3533">
        <v>225</v>
      </c>
      <c r="O3533" t="s">
        <v>50</v>
      </c>
      <c r="P3533" t="s">
        <v>42</v>
      </c>
      <c r="Q3533" s="1">
        <v>1680</v>
      </c>
      <c r="R3533" s="1">
        <v>4093</v>
      </c>
      <c r="S3533">
        <v>0</v>
      </c>
      <c r="T3533">
        <v>8</v>
      </c>
      <c r="U3533">
        <v>18</v>
      </c>
      <c r="V3533" s="1">
        <v>-2413</v>
      </c>
      <c r="W3533">
        <v>-143.62</v>
      </c>
      <c r="X3533">
        <v>-748.79</v>
      </c>
    </row>
    <row r="3534" spans="1:24" x14ac:dyDescent="0.25">
      <c r="A3534">
        <v>202001</v>
      </c>
      <c r="B3534" t="s">
        <v>64</v>
      </c>
      <c r="C3534" t="s">
        <v>65</v>
      </c>
      <c r="D3534" t="s">
        <v>65</v>
      </c>
      <c r="E3534" t="s">
        <v>103</v>
      </c>
      <c r="F3534" t="s">
        <v>4331</v>
      </c>
      <c r="G3534">
        <v>65225501</v>
      </c>
      <c r="H3534" s="3">
        <v>300000000000</v>
      </c>
      <c r="I3534" t="s">
        <v>72</v>
      </c>
      <c r="J3534" t="s">
        <v>29</v>
      </c>
      <c r="K3534" t="s">
        <v>30</v>
      </c>
      <c r="L3534" t="s">
        <v>443</v>
      </c>
      <c r="M3534" t="s">
        <v>109</v>
      </c>
      <c r="N3534">
        <v>100</v>
      </c>
      <c r="O3534" t="s">
        <v>50</v>
      </c>
      <c r="P3534" t="s">
        <v>42</v>
      </c>
      <c r="Q3534" s="1">
        <v>3252</v>
      </c>
      <c r="R3534" s="1">
        <v>3656</v>
      </c>
      <c r="S3534">
        <v>0</v>
      </c>
      <c r="T3534">
        <v>10</v>
      </c>
      <c r="U3534">
        <v>11</v>
      </c>
      <c r="V3534">
        <v>-404</v>
      </c>
      <c r="W3534">
        <v>-12.44</v>
      </c>
      <c r="X3534">
        <v>-40.340000000000003</v>
      </c>
    </row>
    <row r="3535" spans="1:24" x14ac:dyDescent="0.25">
      <c r="A3535">
        <v>202001</v>
      </c>
      <c r="B3535" t="s">
        <v>64</v>
      </c>
      <c r="C3535" t="s">
        <v>65</v>
      </c>
      <c r="D3535" t="s">
        <v>65</v>
      </c>
      <c r="E3535" t="s">
        <v>106</v>
      </c>
      <c r="F3535" t="s">
        <v>4332</v>
      </c>
      <c r="G3535">
        <v>65222802</v>
      </c>
      <c r="H3535">
        <v>32403312</v>
      </c>
      <c r="I3535" t="s">
        <v>72</v>
      </c>
      <c r="J3535" t="s">
        <v>29</v>
      </c>
      <c r="K3535" t="s">
        <v>30</v>
      </c>
      <c r="L3535" t="s">
        <v>108</v>
      </c>
      <c r="M3535" t="s">
        <v>109</v>
      </c>
      <c r="N3535">
        <v>75</v>
      </c>
      <c r="O3535" t="s">
        <v>76</v>
      </c>
      <c r="P3535" t="s">
        <v>42</v>
      </c>
      <c r="Q3535" s="1">
        <v>1380</v>
      </c>
      <c r="R3535" s="1">
        <v>1245</v>
      </c>
      <c r="S3535">
        <v>0</v>
      </c>
      <c r="T3535">
        <v>6</v>
      </c>
      <c r="U3535">
        <v>7</v>
      </c>
      <c r="V3535">
        <v>135</v>
      </c>
      <c r="W3535">
        <v>9.82</v>
      </c>
      <c r="X3535">
        <v>-35.24</v>
      </c>
    </row>
    <row r="3536" spans="1:24" x14ac:dyDescent="0.25">
      <c r="A3536">
        <v>202001</v>
      </c>
      <c r="B3536" t="s">
        <v>35</v>
      </c>
      <c r="C3536" t="s">
        <v>36</v>
      </c>
      <c r="D3536" t="s">
        <v>36</v>
      </c>
      <c r="E3536" t="s">
        <v>707</v>
      </c>
      <c r="F3536" t="s">
        <v>4333</v>
      </c>
      <c r="G3536">
        <v>65749397</v>
      </c>
      <c r="H3536">
        <v>5005734</v>
      </c>
      <c r="I3536" t="s">
        <v>72</v>
      </c>
      <c r="J3536" t="s">
        <v>29</v>
      </c>
      <c r="K3536" t="s">
        <v>30</v>
      </c>
      <c r="L3536" t="s">
        <v>937</v>
      </c>
      <c r="M3536" t="s">
        <v>126</v>
      </c>
      <c r="N3536">
        <v>50</v>
      </c>
      <c r="O3536" t="s">
        <v>33</v>
      </c>
      <c r="P3536" t="s">
        <v>34</v>
      </c>
      <c r="Q3536">
        <v>0</v>
      </c>
      <c r="R3536" s="1">
        <v>12541</v>
      </c>
      <c r="S3536">
        <v>75</v>
      </c>
      <c r="T3536">
        <v>23</v>
      </c>
      <c r="U3536">
        <v>30</v>
      </c>
      <c r="V3536" s="1">
        <v>-12616</v>
      </c>
      <c r="W3536">
        <v>0</v>
      </c>
      <c r="X3536">
        <v>-122.53</v>
      </c>
    </row>
    <row r="3537" spans="1:24" x14ac:dyDescent="0.25">
      <c r="A3537">
        <v>202001</v>
      </c>
      <c r="B3537" t="s">
        <v>64</v>
      </c>
      <c r="C3537" t="s">
        <v>65</v>
      </c>
      <c r="D3537" t="s">
        <v>65</v>
      </c>
      <c r="E3537" t="s">
        <v>457</v>
      </c>
      <c r="F3537" t="s">
        <v>4334</v>
      </c>
      <c r="G3537">
        <v>65780976</v>
      </c>
      <c r="H3537">
        <v>62037079</v>
      </c>
      <c r="I3537" t="s">
        <v>72</v>
      </c>
      <c r="J3537" t="s">
        <v>57</v>
      </c>
      <c r="K3537" t="s">
        <v>73</v>
      </c>
      <c r="L3537" t="s">
        <v>942</v>
      </c>
      <c r="M3537" t="s">
        <v>109</v>
      </c>
      <c r="N3537">
        <v>400</v>
      </c>
      <c r="O3537" t="s">
        <v>76</v>
      </c>
      <c r="P3537" t="s">
        <v>42</v>
      </c>
      <c r="Q3537" s="1">
        <v>21488</v>
      </c>
      <c r="R3537" s="1">
        <v>21483</v>
      </c>
      <c r="S3537">
        <v>0</v>
      </c>
      <c r="T3537">
        <v>25</v>
      </c>
      <c r="U3537">
        <v>28</v>
      </c>
      <c r="V3537">
        <v>6</v>
      </c>
      <c r="W3537">
        <v>0.03</v>
      </c>
      <c r="X3537">
        <v>-5.84</v>
      </c>
    </row>
    <row r="3538" spans="1:24" x14ac:dyDescent="0.25">
      <c r="A3538">
        <v>202001</v>
      </c>
      <c r="B3538" t="s">
        <v>607</v>
      </c>
      <c r="C3538" t="s">
        <v>1148</v>
      </c>
      <c r="D3538" t="s">
        <v>1148</v>
      </c>
      <c r="E3538" t="s">
        <v>687</v>
      </c>
      <c r="F3538" t="s">
        <v>4335</v>
      </c>
      <c r="G3538">
        <v>65757763</v>
      </c>
      <c r="H3538">
        <v>5000446</v>
      </c>
      <c r="I3538" t="s">
        <v>28</v>
      </c>
      <c r="J3538" t="s">
        <v>29</v>
      </c>
      <c r="K3538" t="s">
        <v>30</v>
      </c>
      <c r="L3538" t="s">
        <v>824</v>
      </c>
      <c r="M3538" t="s">
        <v>825</v>
      </c>
      <c r="N3538">
        <v>25</v>
      </c>
      <c r="O3538" t="s">
        <v>45</v>
      </c>
      <c r="P3538" t="s">
        <v>42</v>
      </c>
      <c r="Q3538" s="1">
        <v>766192</v>
      </c>
      <c r="R3538" s="1">
        <v>9287</v>
      </c>
      <c r="S3538">
        <v>0</v>
      </c>
      <c r="T3538">
        <v>16</v>
      </c>
      <c r="U3538">
        <v>17</v>
      </c>
      <c r="V3538" s="1">
        <v>756906</v>
      </c>
      <c r="W3538">
        <v>98.79</v>
      </c>
      <c r="X3538">
        <v>81.81</v>
      </c>
    </row>
    <row r="3539" spans="1:24" x14ac:dyDescent="0.25">
      <c r="A3539">
        <v>202001</v>
      </c>
      <c r="B3539" t="s">
        <v>607</v>
      </c>
      <c r="C3539" t="s">
        <v>1148</v>
      </c>
      <c r="D3539" t="s">
        <v>1148</v>
      </c>
      <c r="E3539" t="s">
        <v>2626</v>
      </c>
      <c r="F3539" t="s">
        <v>4336</v>
      </c>
      <c r="G3539">
        <v>65218064</v>
      </c>
      <c r="H3539">
        <v>45271534</v>
      </c>
      <c r="I3539" t="s">
        <v>28</v>
      </c>
      <c r="J3539" t="s">
        <v>29</v>
      </c>
      <c r="K3539" t="s">
        <v>30</v>
      </c>
      <c r="L3539" t="s">
        <v>824</v>
      </c>
      <c r="M3539" t="s">
        <v>825</v>
      </c>
      <c r="N3539">
        <v>50</v>
      </c>
      <c r="O3539" t="s">
        <v>76</v>
      </c>
      <c r="P3539" t="s">
        <v>42</v>
      </c>
      <c r="Q3539" s="1">
        <v>10006</v>
      </c>
      <c r="R3539" s="1">
        <v>9450</v>
      </c>
      <c r="S3539">
        <v>0</v>
      </c>
      <c r="T3539">
        <v>20</v>
      </c>
      <c r="U3539">
        <v>21</v>
      </c>
      <c r="V3539">
        <v>556</v>
      </c>
      <c r="W3539">
        <v>5.56</v>
      </c>
      <c r="X3539">
        <v>5.2</v>
      </c>
    </row>
    <row r="3540" spans="1:24" x14ac:dyDescent="0.25">
      <c r="A3540">
        <v>202001</v>
      </c>
      <c r="B3540" t="s">
        <v>607</v>
      </c>
      <c r="C3540" t="s">
        <v>1148</v>
      </c>
      <c r="D3540" t="s">
        <v>1148</v>
      </c>
      <c r="E3540" t="s">
        <v>4337</v>
      </c>
      <c r="F3540" t="s">
        <v>4338</v>
      </c>
      <c r="G3540">
        <v>65728199</v>
      </c>
      <c r="H3540">
        <v>5000377</v>
      </c>
      <c r="I3540" t="s">
        <v>28</v>
      </c>
      <c r="J3540" t="s">
        <v>29</v>
      </c>
      <c r="K3540" t="s">
        <v>30</v>
      </c>
      <c r="L3540" t="s">
        <v>824</v>
      </c>
      <c r="M3540" t="s">
        <v>825</v>
      </c>
      <c r="N3540">
        <v>25</v>
      </c>
      <c r="O3540" t="s">
        <v>76</v>
      </c>
      <c r="P3540" t="s">
        <v>42</v>
      </c>
      <c r="Q3540" s="1">
        <v>5894</v>
      </c>
      <c r="R3540" s="1">
        <v>5578</v>
      </c>
      <c r="S3540">
        <v>140</v>
      </c>
      <c r="T3540">
        <v>9</v>
      </c>
      <c r="U3540">
        <v>10</v>
      </c>
      <c r="V3540">
        <v>176</v>
      </c>
      <c r="W3540">
        <v>2.99</v>
      </c>
      <c r="X3540">
        <v>-327.52999999999997</v>
      </c>
    </row>
    <row r="3541" spans="1:24" x14ac:dyDescent="0.25">
      <c r="A3541">
        <v>202001</v>
      </c>
      <c r="B3541" t="s">
        <v>607</v>
      </c>
      <c r="C3541" t="s">
        <v>1148</v>
      </c>
      <c r="D3541" t="s">
        <v>1148</v>
      </c>
      <c r="E3541" t="s">
        <v>1479</v>
      </c>
      <c r="F3541" t="s">
        <v>4339</v>
      </c>
      <c r="G3541">
        <v>65218081</v>
      </c>
      <c r="H3541">
        <v>5007708</v>
      </c>
      <c r="I3541" t="s">
        <v>28</v>
      </c>
      <c r="J3541" t="s">
        <v>29</v>
      </c>
      <c r="K3541" t="s">
        <v>30</v>
      </c>
      <c r="L3541" t="s">
        <v>824</v>
      </c>
      <c r="M3541" t="s">
        <v>825</v>
      </c>
      <c r="N3541">
        <v>75</v>
      </c>
      <c r="O3541" t="s">
        <v>61</v>
      </c>
      <c r="P3541" t="s">
        <v>42</v>
      </c>
      <c r="Q3541" s="1">
        <v>29718</v>
      </c>
      <c r="R3541" s="1">
        <v>19921</v>
      </c>
      <c r="S3541">
        <v>170</v>
      </c>
      <c r="T3541">
        <v>54</v>
      </c>
      <c r="U3541">
        <v>58</v>
      </c>
      <c r="V3541" s="1">
        <v>9627</v>
      </c>
      <c r="W3541">
        <v>32.39</v>
      </c>
      <c r="X3541">
        <v>-627.20000000000005</v>
      </c>
    </row>
    <row r="3542" spans="1:24" x14ac:dyDescent="0.25">
      <c r="A3542">
        <v>202001</v>
      </c>
      <c r="B3542" t="s">
        <v>607</v>
      </c>
      <c r="C3542" t="s">
        <v>1119</v>
      </c>
      <c r="D3542" t="s">
        <v>1119</v>
      </c>
      <c r="E3542" t="s">
        <v>403</v>
      </c>
      <c r="F3542" t="s">
        <v>4340</v>
      </c>
      <c r="G3542">
        <v>65760927</v>
      </c>
      <c r="H3542">
        <v>5006060</v>
      </c>
      <c r="I3542" t="s">
        <v>28</v>
      </c>
      <c r="J3542" t="s">
        <v>29</v>
      </c>
      <c r="K3542" t="s">
        <v>30</v>
      </c>
      <c r="L3542" t="s">
        <v>1122</v>
      </c>
      <c r="M3542" t="s">
        <v>1123</v>
      </c>
      <c r="N3542" t="s">
        <v>81</v>
      </c>
      <c r="O3542" t="s">
        <v>61</v>
      </c>
      <c r="P3542" t="s">
        <v>42</v>
      </c>
      <c r="Q3542" s="1">
        <v>12225</v>
      </c>
      <c r="R3542" s="1">
        <v>8807</v>
      </c>
      <c r="S3542">
        <v>1</v>
      </c>
      <c r="T3542">
        <v>23</v>
      </c>
      <c r="U3542">
        <v>23</v>
      </c>
      <c r="V3542" s="1">
        <v>3417</v>
      </c>
      <c r="W3542">
        <v>27.95</v>
      </c>
      <c r="X3542">
        <v>-230.68</v>
      </c>
    </row>
    <row r="3543" spans="1:24" x14ac:dyDescent="0.25">
      <c r="A3543">
        <v>202001</v>
      </c>
      <c r="B3543" t="s">
        <v>607</v>
      </c>
      <c r="C3543" t="s">
        <v>1119</v>
      </c>
      <c r="D3543" t="s">
        <v>1119</v>
      </c>
      <c r="E3543" t="s">
        <v>587</v>
      </c>
      <c r="F3543" t="s">
        <v>4341</v>
      </c>
      <c r="G3543">
        <v>65216476</v>
      </c>
      <c r="H3543">
        <v>5006043</v>
      </c>
      <c r="I3543" t="s">
        <v>28</v>
      </c>
      <c r="J3543" t="s">
        <v>29</v>
      </c>
      <c r="K3543" t="s">
        <v>30</v>
      </c>
      <c r="L3543" t="s">
        <v>1122</v>
      </c>
      <c r="M3543" t="s">
        <v>1123</v>
      </c>
      <c r="N3543">
        <v>50</v>
      </c>
      <c r="O3543" t="s">
        <v>179</v>
      </c>
      <c r="P3543" t="s">
        <v>42</v>
      </c>
      <c r="Q3543" s="1">
        <v>17625</v>
      </c>
      <c r="R3543" s="1">
        <v>18521</v>
      </c>
      <c r="S3543">
        <v>400</v>
      </c>
      <c r="T3543">
        <v>43</v>
      </c>
      <c r="U3543">
        <v>47</v>
      </c>
      <c r="V3543" s="1">
        <v>-1296</v>
      </c>
      <c r="W3543">
        <v>-7.35</v>
      </c>
      <c r="X3543">
        <v>-32.25</v>
      </c>
    </row>
    <row r="3544" spans="1:24" x14ac:dyDescent="0.25">
      <c r="A3544">
        <v>202001</v>
      </c>
      <c r="B3544" t="s">
        <v>607</v>
      </c>
      <c r="C3544" t="s">
        <v>1148</v>
      </c>
      <c r="D3544" t="s">
        <v>1148</v>
      </c>
      <c r="E3544" t="s">
        <v>2626</v>
      </c>
      <c r="F3544" t="s">
        <v>4342</v>
      </c>
      <c r="G3544">
        <v>65757621</v>
      </c>
      <c r="H3544">
        <v>60278715</v>
      </c>
      <c r="I3544" t="s">
        <v>28</v>
      </c>
      <c r="J3544" t="s">
        <v>29</v>
      </c>
      <c r="K3544" t="s">
        <v>30</v>
      </c>
      <c r="L3544" t="s">
        <v>824</v>
      </c>
      <c r="M3544" t="s">
        <v>825</v>
      </c>
      <c r="N3544">
        <v>25</v>
      </c>
      <c r="O3544" t="s">
        <v>50</v>
      </c>
      <c r="P3544" t="s">
        <v>42</v>
      </c>
      <c r="Q3544" s="1">
        <v>5153</v>
      </c>
      <c r="R3544" s="1">
        <v>5695</v>
      </c>
      <c r="S3544">
        <v>140</v>
      </c>
      <c r="T3544">
        <v>15</v>
      </c>
      <c r="U3544">
        <v>15</v>
      </c>
      <c r="V3544">
        <v>-682</v>
      </c>
      <c r="W3544">
        <v>-13.24</v>
      </c>
      <c r="X3544">
        <v>-43.99</v>
      </c>
    </row>
    <row r="3545" spans="1:24" x14ac:dyDescent="0.25">
      <c r="A3545">
        <v>202001</v>
      </c>
      <c r="B3545" t="s">
        <v>607</v>
      </c>
      <c r="C3545" t="s">
        <v>1148</v>
      </c>
      <c r="D3545" t="s">
        <v>1148</v>
      </c>
      <c r="E3545" t="s">
        <v>4208</v>
      </c>
      <c r="F3545" t="s">
        <v>4343</v>
      </c>
      <c r="G3545">
        <v>65757725</v>
      </c>
      <c r="H3545">
        <v>5007086</v>
      </c>
      <c r="I3545" t="s">
        <v>28</v>
      </c>
      <c r="J3545" t="s">
        <v>29</v>
      </c>
      <c r="K3545" t="s">
        <v>30</v>
      </c>
      <c r="L3545" t="s">
        <v>824</v>
      </c>
      <c r="M3545" t="s">
        <v>825</v>
      </c>
      <c r="N3545" t="s">
        <v>81</v>
      </c>
      <c r="O3545" t="s">
        <v>61</v>
      </c>
      <c r="P3545" t="s">
        <v>42</v>
      </c>
      <c r="Q3545" s="1">
        <v>19447</v>
      </c>
      <c r="R3545" s="1">
        <v>14602</v>
      </c>
      <c r="S3545">
        <v>1</v>
      </c>
      <c r="T3545">
        <v>45</v>
      </c>
      <c r="U3545">
        <v>45</v>
      </c>
      <c r="V3545" s="1">
        <v>4844</v>
      </c>
      <c r="W3545">
        <v>24.91</v>
      </c>
      <c r="X3545">
        <v>93.24</v>
      </c>
    </row>
    <row r="3546" spans="1:24" x14ac:dyDescent="0.25">
      <c r="A3546">
        <v>202001</v>
      </c>
      <c r="B3546" t="s">
        <v>35</v>
      </c>
      <c r="C3546" t="s">
        <v>127</v>
      </c>
      <c r="D3546" t="s">
        <v>127</v>
      </c>
      <c r="E3546" t="s">
        <v>92</v>
      </c>
      <c r="F3546" t="s">
        <v>4344</v>
      </c>
      <c r="G3546">
        <v>65729606</v>
      </c>
      <c r="H3546">
        <v>44973574</v>
      </c>
      <c r="I3546" t="s">
        <v>28</v>
      </c>
      <c r="J3546" t="s">
        <v>29</v>
      </c>
      <c r="K3546" t="s">
        <v>30</v>
      </c>
      <c r="L3546" t="s">
        <v>130</v>
      </c>
      <c r="M3546" t="s">
        <v>131</v>
      </c>
      <c r="N3546">
        <v>25</v>
      </c>
      <c r="O3546" t="s">
        <v>33</v>
      </c>
      <c r="P3546" t="s">
        <v>34</v>
      </c>
      <c r="Q3546">
        <v>0</v>
      </c>
      <c r="R3546" s="1">
        <v>5920</v>
      </c>
      <c r="S3546">
        <v>0</v>
      </c>
      <c r="T3546">
        <v>22</v>
      </c>
      <c r="U3546">
        <v>25</v>
      </c>
      <c r="V3546" s="1">
        <v>-5920</v>
      </c>
      <c r="W3546">
        <v>0</v>
      </c>
      <c r="X3546">
        <v>0</v>
      </c>
    </row>
    <row r="3547" spans="1:24" x14ac:dyDescent="0.25">
      <c r="A3547">
        <v>202001</v>
      </c>
      <c r="B3547" t="s">
        <v>35</v>
      </c>
      <c r="C3547" t="s">
        <v>1489</v>
      </c>
      <c r="D3547" t="s">
        <v>1489</v>
      </c>
      <c r="E3547" t="s">
        <v>1494</v>
      </c>
      <c r="F3547" t="s">
        <v>4345</v>
      </c>
      <c r="G3547">
        <v>65770444</v>
      </c>
      <c r="H3547">
        <v>296018</v>
      </c>
      <c r="I3547" t="s">
        <v>72</v>
      </c>
      <c r="J3547" t="s">
        <v>124</v>
      </c>
      <c r="K3547" t="s">
        <v>54</v>
      </c>
      <c r="L3547" t="s">
        <v>1496</v>
      </c>
      <c r="M3547" t="s">
        <v>1493</v>
      </c>
      <c r="N3547">
        <v>50</v>
      </c>
      <c r="O3547" t="s">
        <v>33</v>
      </c>
      <c r="P3547" t="s">
        <v>34</v>
      </c>
      <c r="Q3547">
        <v>0</v>
      </c>
      <c r="R3547" s="1">
        <v>11219</v>
      </c>
      <c r="S3547">
        <v>0</v>
      </c>
      <c r="T3547">
        <v>70</v>
      </c>
      <c r="U3547">
        <v>70</v>
      </c>
      <c r="V3547" s="1">
        <v>-11219</v>
      </c>
      <c r="W3547">
        <v>0</v>
      </c>
      <c r="X3547">
        <v>0</v>
      </c>
    </row>
    <row r="3548" spans="1:24" x14ac:dyDescent="0.25">
      <c r="A3548">
        <v>202001</v>
      </c>
      <c r="B3548" t="s">
        <v>35</v>
      </c>
      <c r="C3548" t="s">
        <v>680</v>
      </c>
      <c r="D3548" t="s">
        <v>680</v>
      </c>
      <c r="E3548" t="s">
        <v>2756</v>
      </c>
      <c r="F3548" t="s">
        <v>4346</v>
      </c>
      <c r="G3548">
        <v>65773487</v>
      </c>
      <c r="H3548">
        <v>201500576</v>
      </c>
      <c r="I3548" t="s">
        <v>28</v>
      </c>
      <c r="J3548" t="s">
        <v>57</v>
      </c>
      <c r="K3548" t="s">
        <v>30</v>
      </c>
      <c r="L3548" t="s">
        <v>683</v>
      </c>
      <c r="M3548" t="s">
        <v>684</v>
      </c>
      <c r="N3548">
        <v>50</v>
      </c>
      <c r="O3548" t="s">
        <v>50</v>
      </c>
      <c r="P3548" t="s">
        <v>42</v>
      </c>
      <c r="Q3548" s="1">
        <v>26044</v>
      </c>
      <c r="R3548" s="1">
        <v>36756</v>
      </c>
      <c r="S3548">
        <v>0</v>
      </c>
      <c r="T3548">
        <v>68</v>
      </c>
      <c r="U3548">
        <v>68</v>
      </c>
      <c r="V3548" s="1">
        <v>-10712</v>
      </c>
      <c r="W3548">
        <v>-41.13</v>
      </c>
      <c r="X3548" s="2">
        <v>-1031.4100000000001</v>
      </c>
    </row>
    <row r="3549" spans="1:24" x14ac:dyDescent="0.25">
      <c r="A3549">
        <v>202001</v>
      </c>
      <c r="B3549" t="s">
        <v>35</v>
      </c>
      <c r="C3549" t="s">
        <v>680</v>
      </c>
      <c r="D3549" t="s">
        <v>680</v>
      </c>
      <c r="E3549" t="s">
        <v>1506</v>
      </c>
      <c r="F3549" t="s">
        <v>4347</v>
      </c>
      <c r="G3549">
        <v>65744311</v>
      </c>
      <c r="H3549">
        <v>343578</v>
      </c>
      <c r="I3549" t="s">
        <v>28</v>
      </c>
      <c r="J3549" t="s">
        <v>57</v>
      </c>
      <c r="K3549" t="s">
        <v>54</v>
      </c>
      <c r="L3549" t="s">
        <v>683</v>
      </c>
      <c r="M3549" t="s">
        <v>684</v>
      </c>
      <c r="N3549">
        <v>50</v>
      </c>
      <c r="O3549" t="s">
        <v>50</v>
      </c>
      <c r="P3549" t="s">
        <v>42</v>
      </c>
      <c r="Q3549" s="1">
        <v>29081</v>
      </c>
      <c r="R3549" s="1">
        <v>88341</v>
      </c>
      <c r="S3549">
        <v>450</v>
      </c>
      <c r="T3549">
        <v>20</v>
      </c>
      <c r="U3549">
        <v>22</v>
      </c>
      <c r="V3549" s="1">
        <v>-59709</v>
      </c>
      <c r="W3549">
        <v>-205.32</v>
      </c>
      <c r="X3549" s="2">
        <v>-2410.56</v>
      </c>
    </row>
    <row r="3550" spans="1:24" x14ac:dyDescent="0.25">
      <c r="A3550">
        <v>202001</v>
      </c>
      <c r="B3550" t="s">
        <v>35</v>
      </c>
      <c r="C3550" t="s">
        <v>680</v>
      </c>
      <c r="D3550" t="s">
        <v>680</v>
      </c>
      <c r="E3550" t="s">
        <v>1506</v>
      </c>
      <c r="F3550" t="s">
        <v>4348</v>
      </c>
      <c r="G3550">
        <v>65757882</v>
      </c>
      <c r="H3550">
        <v>4603217256</v>
      </c>
      <c r="I3550" t="s">
        <v>72</v>
      </c>
      <c r="J3550" t="s">
        <v>29</v>
      </c>
      <c r="K3550" t="s">
        <v>30</v>
      </c>
      <c r="L3550" t="s">
        <v>683</v>
      </c>
      <c r="M3550" t="s">
        <v>684</v>
      </c>
      <c r="N3550">
        <v>25</v>
      </c>
      <c r="O3550" t="s">
        <v>33</v>
      </c>
      <c r="P3550" t="s">
        <v>34</v>
      </c>
      <c r="Q3550">
        <v>0</v>
      </c>
      <c r="R3550" s="1">
        <v>10790</v>
      </c>
      <c r="S3550">
        <v>0</v>
      </c>
      <c r="T3550">
        <v>17</v>
      </c>
      <c r="U3550">
        <v>19</v>
      </c>
      <c r="V3550" s="1">
        <v>-10790</v>
      </c>
      <c r="W3550">
        <v>0</v>
      </c>
      <c r="X3550" s="2">
        <v>-1138.2</v>
      </c>
    </row>
    <row r="3551" spans="1:24" x14ac:dyDescent="0.25">
      <c r="A3551">
        <v>202001</v>
      </c>
      <c r="B3551" t="s">
        <v>64</v>
      </c>
      <c r="C3551" t="s">
        <v>65</v>
      </c>
      <c r="D3551" t="s">
        <v>65</v>
      </c>
      <c r="E3551" t="s">
        <v>914</v>
      </c>
      <c r="F3551" t="s">
        <v>4349</v>
      </c>
      <c r="G3551">
        <v>65208715</v>
      </c>
      <c r="H3551">
        <v>1039454</v>
      </c>
      <c r="I3551" t="s">
        <v>28</v>
      </c>
      <c r="J3551" t="s">
        <v>29</v>
      </c>
      <c r="K3551" t="s">
        <v>30</v>
      </c>
      <c r="L3551" t="s">
        <v>419</v>
      </c>
      <c r="M3551" t="s">
        <v>409</v>
      </c>
      <c r="N3551">
        <v>50</v>
      </c>
      <c r="O3551" t="s">
        <v>50</v>
      </c>
      <c r="P3551" t="s">
        <v>42</v>
      </c>
      <c r="Q3551" s="1">
        <v>1878</v>
      </c>
      <c r="R3551" s="1">
        <v>7899</v>
      </c>
      <c r="S3551">
        <v>177</v>
      </c>
      <c r="T3551">
        <v>25</v>
      </c>
      <c r="U3551">
        <v>26</v>
      </c>
      <c r="V3551" s="1">
        <v>-6197</v>
      </c>
      <c r="W3551">
        <v>-329.94</v>
      </c>
      <c r="X3551" s="2">
        <v>-1825.19</v>
      </c>
    </row>
    <row r="3552" spans="1:24" x14ac:dyDescent="0.25">
      <c r="A3552">
        <v>202001</v>
      </c>
      <c r="B3552" t="s">
        <v>607</v>
      </c>
      <c r="C3552" t="s">
        <v>820</v>
      </c>
      <c r="D3552" t="s">
        <v>820</v>
      </c>
      <c r="E3552" t="s">
        <v>4350</v>
      </c>
      <c r="F3552" t="s">
        <v>4351</v>
      </c>
      <c r="G3552">
        <v>65748623</v>
      </c>
      <c r="H3552">
        <v>4602881155</v>
      </c>
      <c r="I3552" t="s">
        <v>72</v>
      </c>
      <c r="J3552" t="s">
        <v>29</v>
      </c>
      <c r="K3552" t="s">
        <v>30</v>
      </c>
      <c r="L3552" t="s">
        <v>824</v>
      </c>
      <c r="M3552" t="s">
        <v>825</v>
      </c>
      <c r="N3552">
        <v>75</v>
      </c>
      <c r="O3552" t="s">
        <v>76</v>
      </c>
      <c r="P3552" t="s">
        <v>42</v>
      </c>
      <c r="Q3552" s="1">
        <v>23349</v>
      </c>
      <c r="R3552" s="1">
        <v>22986</v>
      </c>
      <c r="S3552" s="1">
        <v>1260</v>
      </c>
      <c r="T3552">
        <v>61</v>
      </c>
      <c r="U3552">
        <v>64</v>
      </c>
      <c r="V3552">
        <v>-897</v>
      </c>
      <c r="W3552">
        <v>-3.84</v>
      </c>
      <c r="X3552" s="2">
        <v>-1188.73</v>
      </c>
    </row>
    <row r="3553" spans="1:24" x14ac:dyDescent="0.25">
      <c r="A3553">
        <v>202001</v>
      </c>
      <c r="B3553" t="s">
        <v>64</v>
      </c>
      <c r="C3553" t="s">
        <v>65</v>
      </c>
      <c r="D3553" t="s">
        <v>65</v>
      </c>
      <c r="E3553" t="s">
        <v>445</v>
      </c>
      <c r="F3553" t="s">
        <v>4352</v>
      </c>
      <c r="G3553">
        <v>65201749</v>
      </c>
      <c r="H3553">
        <v>7003739</v>
      </c>
      <c r="I3553" t="s">
        <v>28</v>
      </c>
      <c r="J3553" t="s">
        <v>57</v>
      </c>
      <c r="K3553" t="s">
        <v>54</v>
      </c>
      <c r="L3553" t="s">
        <v>74</v>
      </c>
      <c r="M3553" t="s">
        <v>75</v>
      </c>
      <c r="N3553">
        <v>75</v>
      </c>
      <c r="O3553" t="s">
        <v>33</v>
      </c>
      <c r="P3553" t="s">
        <v>34</v>
      </c>
      <c r="Q3553">
        <v>0</v>
      </c>
      <c r="R3553" s="1">
        <v>8142</v>
      </c>
      <c r="S3553">
        <v>0</v>
      </c>
      <c r="T3553">
        <v>18</v>
      </c>
      <c r="U3553">
        <v>19</v>
      </c>
      <c r="V3553" s="1">
        <v>-8142</v>
      </c>
      <c r="W3553">
        <v>0</v>
      </c>
      <c r="X3553">
        <v>0</v>
      </c>
    </row>
    <row r="3554" spans="1:24" x14ac:dyDescent="0.25">
      <c r="A3554">
        <v>202001</v>
      </c>
      <c r="B3554" t="s">
        <v>64</v>
      </c>
      <c r="C3554" t="s">
        <v>65</v>
      </c>
      <c r="D3554" t="s">
        <v>65</v>
      </c>
      <c r="E3554" t="s">
        <v>555</v>
      </c>
      <c r="F3554" t="s">
        <v>4353</v>
      </c>
      <c r="G3554">
        <v>65201162</v>
      </c>
      <c r="H3554">
        <v>5000152</v>
      </c>
      <c r="I3554" t="s">
        <v>28</v>
      </c>
      <c r="J3554" t="s">
        <v>57</v>
      </c>
      <c r="K3554" t="s">
        <v>54</v>
      </c>
      <c r="L3554" t="s">
        <v>949</v>
      </c>
      <c r="M3554" t="s">
        <v>348</v>
      </c>
      <c r="N3554">
        <v>75</v>
      </c>
      <c r="O3554" t="s">
        <v>33</v>
      </c>
      <c r="P3554" t="s">
        <v>34</v>
      </c>
      <c r="Q3554">
        <v>0</v>
      </c>
      <c r="R3554" s="1">
        <v>26216</v>
      </c>
      <c r="S3554">
        <v>0</v>
      </c>
      <c r="T3554">
        <v>69</v>
      </c>
      <c r="U3554">
        <v>73</v>
      </c>
      <c r="V3554" s="1">
        <v>-26216</v>
      </c>
      <c r="W3554">
        <v>0</v>
      </c>
      <c r="X3554">
        <v>0</v>
      </c>
    </row>
    <row r="3555" spans="1:24" x14ac:dyDescent="0.25">
      <c r="A3555">
        <v>202001</v>
      </c>
      <c r="B3555" t="s">
        <v>24</v>
      </c>
      <c r="C3555" t="s">
        <v>755</v>
      </c>
      <c r="D3555" t="s">
        <v>755</v>
      </c>
      <c r="E3555" t="s">
        <v>1616</v>
      </c>
      <c r="F3555" t="s">
        <v>4354</v>
      </c>
      <c r="G3555">
        <v>65012306</v>
      </c>
      <c r="H3555">
        <v>4603249318</v>
      </c>
      <c r="I3555" t="s">
        <v>28</v>
      </c>
      <c r="J3555" t="s">
        <v>29</v>
      </c>
      <c r="K3555" t="s">
        <v>30</v>
      </c>
      <c r="L3555" t="s">
        <v>758</v>
      </c>
      <c r="M3555" t="s">
        <v>759</v>
      </c>
      <c r="N3555">
        <v>75</v>
      </c>
      <c r="O3555" t="s">
        <v>33</v>
      </c>
      <c r="P3555" t="s">
        <v>34</v>
      </c>
      <c r="Q3555">
        <v>0</v>
      </c>
      <c r="R3555" s="1">
        <v>3657</v>
      </c>
      <c r="S3555">
        <v>0</v>
      </c>
      <c r="T3555">
        <v>7</v>
      </c>
      <c r="U3555">
        <v>18</v>
      </c>
      <c r="V3555" s="1">
        <v>-3657</v>
      </c>
      <c r="W3555">
        <v>0</v>
      </c>
      <c r="X3555">
        <v>0</v>
      </c>
    </row>
    <row r="3556" spans="1:24" x14ac:dyDescent="0.25">
      <c r="A3556">
        <v>202001</v>
      </c>
      <c r="B3556" t="s">
        <v>24</v>
      </c>
      <c r="C3556" t="s">
        <v>410</v>
      </c>
      <c r="D3556" t="s">
        <v>410</v>
      </c>
      <c r="E3556" t="s">
        <v>749</v>
      </c>
      <c r="F3556" t="s">
        <v>4355</v>
      </c>
      <c r="G3556">
        <v>65722799</v>
      </c>
      <c r="H3556">
        <v>32882057</v>
      </c>
      <c r="I3556" t="s">
        <v>72</v>
      </c>
      <c r="J3556" t="s">
        <v>29</v>
      </c>
      <c r="K3556" t="s">
        <v>30</v>
      </c>
      <c r="L3556" t="s">
        <v>974</v>
      </c>
      <c r="M3556" t="s">
        <v>414</v>
      </c>
      <c r="N3556">
        <v>75</v>
      </c>
      <c r="O3556" t="s">
        <v>45</v>
      </c>
      <c r="P3556" t="s">
        <v>42</v>
      </c>
      <c r="Q3556" s="1">
        <v>643308</v>
      </c>
      <c r="R3556" s="1">
        <v>11889</v>
      </c>
      <c r="S3556">
        <v>626</v>
      </c>
      <c r="T3556">
        <v>31</v>
      </c>
      <c r="U3556">
        <v>33</v>
      </c>
      <c r="V3556" s="1">
        <v>630793</v>
      </c>
      <c r="W3556">
        <v>98.05</v>
      </c>
      <c r="X3556">
        <v>74.62</v>
      </c>
    </row>
    <row r="3557" spans="1:24" x14ac:dyDescent="0.25">
      <c r="A3557">
        <v>202001</v>
      </c>
      <c r="B3557" t="s">
        <v>24</v>
      </c>
      <c r="C3557" t="s">
        <v>25</v>
      </c>
      <c r="D3557" t="s">
        <v>25</v>
      </c>
      <c r="E3557" t="s">
        <v>2532</v>
      </c>
      <c r="F3557" t="s">
        <v>4356</v>
      </c>
      <c r="G3557">
        <v>65003776</v>
      </c>
      <c r="H3557">
        <v>5016724</v>
      </c>
      <c r="I3557" t="s">
        <v>28</v>
      </c>
      <c r="J3557" t="s">
        <v>29</v>
      </c>
      <c r="K3557" t="s">
        <v>30</v>
      </c>
      <c r="L3557" t="s">
        <v>317</v>
      </c>
      <c r="M3557" t="s">
        <v>120</v>
      </c>
      <c r="N3557">
        <v>75</v>
      </c>
      <c r="O3557" t="s">
        <v>33</v>
      </c>
      <c r="P3557" t="s">
        <v>34</v>
      </c>
      <c r="Q3557">
        <v>0</v>
      </c>
      <c r="R3557" s="1">
        <v>8880</v>
      </c>
      <c r="S3557">
        <v>0</v>
      </c>
      <c r="T3557">
        <v>44</v>
      </c>
      <c r="U3557">
        <v>44</v>
      </c>
      <c r="V3557" s="1">
        <v>-8880</v>
      </c>
      <c r="W3557">
        <v>0</v>
      </c>
      <c r="X3557">
        <v>0</v>
      </c>
    </row>
    <row r="3558" spans="1:24" x14ac:dyDescent="0.25">
      <c r="A3558">
        <v>202001</v>
      </c>
      <c r="B3558" t="s">
        <v>64</v>
      </c>
      <c r="C3558" t="s">
        <v>65</v>
      </c>
      <c r="D3558" t="s">
        <v>65</v>
      </c>
      <c r="E3558" t="s">
        <v>457</v>
      </c>
      <c r="F3558" t="s">
        <v>4357</v>
      </c>
      <c r="G3558">
        <v>65206611</v>
      </c>
      <c r="H3558">
        <v>16003607</v>
      </c>
      <c r="I3558" t="s">
        <v>72</v>
      </c>
      <c r="J3558" t="s">
        <v>57</v>
      </c>
      <c r="K3558" t="s">
        <v>30</v>
      </c>
      <c r="L3558" t="s">
        <v>459</v>
      </c>
      <c r="M3558" t="s">
        <v>109</v>
      </c>
      <c r="N3558">
        <v>75</v>
      </c>
      <c r="O3558" t="s">
        <v>50</v>
      </c>
      <c r="P3558" t="s">
        <v>42</v>
      </c>
      <c r="Q3558" s="1">
        <v>6823</v>
      </c>
      <c r="R3558" s="1">
        <v>8183</v>
      </c>
      <c r="S3558">
        <v>243</v>
      </c>
      <c r="T3558">
        <v>6</v>
      </c>
      <c r="U3558">
        <v>6</v>
      </c>
      <c r="V3558" s="1">
        <v>-1603</v>
      </c>
      <c r="W3558">
        <v>-23.49</v>
      </c>
      <c r="X3558">
        <v>-21.42</v>
      </c>
    </row>
    <row r="3559" spans="1:24" x14ac:dyDescent="0.25">
      <c r="A3559">
        <v>202001</v>
      </c>
      <c r="B3559" t="s">
        <v>64</v>
      </c>
      <c r="C3559" t="s">
        <v>65</v>
      </c>
      <c r="D3559" t="s">
        <v>65</v>
      </c>
      <c r="E3559" t="s">
        <v>406</v>
      </c>
      <c r="F3559" t="s">
        <v>4358</v>
      </c>
      <c r="G3559">
        <v>65200180</v>
      </c>
      <c r="H3559">
        <v>40007905</v>
      </c>
      <c r="I3559" t="s">
        <v>28</v>
      </c>
      <c r="J3559" t="s">
        <v>57</v>
      </c>
      <c r="K3559" t="s">
        <v>54</v>
      </c>
      <c r="L3559" t="s">
        <v>408</v>
      </c>
      <c r="M3559" t="s">
        <v>409</v>
      </c>
      <c r="N3559">
        <v>75</v>
      </c>
      <c r="O3559" t="s">
        <v>33</v>
      </c>
      <c r="P3559" t="s">
        <v>34</v>
      </c>
      <c r="Q3559">
        <v>0</v>
      </c>
      <c r="R3559" s="1">
        <v>14513</v>
      </c>
      <c r="S3559">
        <v>584</v>
      </c>
      <c r="T3559">
        <v>32</v>
      </c>
      <c r="U3559">
        <v>32</v>
      </c>
      <c r="V3559" s="1">
        <v>-15097</v>
      </c>
      <c r="W3559">
        <v>0</v>
      </c>
      <c r="X3559">
        <v>0</v>
      </c>
    </row>
    <row r="3560" spans="1:24" x14ac:dyDescent="0.25">
      <c r="A3560">
        <v>202001</v>
      </c>
      <c r="B3560" t="s">
        <v>607</v>
      </c>
      <c r="C3560" t="s">
        <v>136</v>
      </c>
      <c r="D3560" t="s">
        <v>136</v>
      </c>
      <c r="E3560" t="s">
        <v>2690</v>
      </c>
      <c r="F3560" t="s">
        <v>4359</v>
      </c>
      <c r="G3560">
        <v>65750706</v>
      </c>
      <c r="H3560">
        <v>45031857</v>
      </c>
      <c r="I3560" t="s">
        <v>28</v>
      </c>
      <c r="J3560" t="s">
        <v>29</v>
      </c>
      <c r="K3560" t="s">
        <v>30</v>
      </c>
      <c r="L3560" t="s">
        <v>1117</v>
      </c>
      <c r="M3560" t="s">
        <v>1118</v>
      </c>
      <c r="N3560">
        <v>75</v>
      </c>
      <c r="O3560" t="s">
        <v>33</v>
      </c>
      <c r="P3560" t="s">
        <v>34</v>
      </c>
      <c r="Q3560">
        <v>0</v>
      </c>
      <c r="R3560" s="1">
        <v>48840</v>
      </c>
      <c r="S3560">
        <v>226</v>
      </c>
      <c r="T3560">
        <v>118</v>
      </c>
      <c r="U3560">
        <v>147</v>
      </c>
      <c r="V3560" s="1">
        <v>-49066</v>
      </c>
      <c r="W3560">
        <v>0</v>
      </c>
      <c r="X3560">
        <v>0</v>
      </c>
    </row>
    <row r="3561" spans="1:24" x14ac:dyDescent="0.25">
      <c r="A3561">
        <v>202001</v>
      </c>
      <c r="B3561" t="s">
        <v>35</v>
      </c>
      <c r="C3561" t="s">
        <v>680</v>
      </c>
      <c r="D3561" t="s">
        <v>680</v>
      </c>
      <c r="E3561" t="s">
        <v>128</v>
      </c>
      <c r="F3561" t="s">
        <v>4360</v>
      </c>
      <c r="G3561">
        <v>65740015</v>
      </c>
      <c r="H3561">
        <v>32967362</v>
      </c>
      <c r="I3561" t="s">
        <v>72</v>
      </c>
      <c r="J3561" t="s">
        <v>57</v>
      </c>
      <c r="K3561" t="s">
        <v>30</v>
      </c>
      <c r="L3561" t="s">
        <v>951</v>
      </c>
      <c r="M3561" t="s">
        <v>684</v>
      </c>
      <c r="N3561">
        <v>50</v>
      </c>
      <c r="O3561" t="s">
        <v>50</v>
      </c>
      <c r="P3561" t="s">
        <v>42</v>
      </c>
      <c r="Q3561" s="1">
        <v>23520</v>
      </c>
      <c r="R3561" s="1">
        <v>30460</v>
      </c>
      <c r="S3561">
        <v>300</v>
      </c>
      <c r="T3561">
        <v>27</v>
      </c>
      <c r="U3561">
        <v>29</v>
      </c>
      <c r="V3561" s="1">
        <v>-7240</v>
      </c>
      <c r="W3561">
        <v>-30.78</v>
      </c>
      <c r="X3561">
        <v>-10.38</v>
      </c>
    </row>
    <row r="3562" spans="1:24" x14ac:dyDescent="0.25">
      <c r="A3562">
        <v>202001</v>
      </c>
      <c r="B3562" t="s">
        <v>24</v>
      </c>
      <c r="C3562" t="s">
        <v>25</v>
      </c>
      <c r="D3562" t="s">
        <v>25</v>
      </c>
      <c r="E3562" t="s">
        <v>2532</v>
      </c>
      <c r="F3562" t="s">
        <v>4361</v>
      </c>
      <c r="G3562">
        <v>65702156</v>
      </c>
      <c r="H3562">
        <v>37018791</v>
      </c>
      <c r="I3562" t="s">
        <v>28</v>
      </c>
      <c r="J3562" t="s">
        <v>29</v>
      </c>
      <c r="K3562" t="s">
        <v>30</v>
      </c>
      <c r="L3562" t="s">
        <v>317</v>
      </c>
      <c r="M3562" t="s">
        <v>120</v>
      </c>
      <c r="N3562">
        <v>75</v>
      </c>
      <c r="O3562" t="s">
        <v>33</v>
      </c>
      <c r="P3562" t="s">
        <v>34</v>
      </c>
      <c r="Q3562">
        <v>0</v>
      </c>
      <c r="R3562" s="1">
        <v>11757</v>
      </c>
      <c r="S3562">
        <v>0</v>
      </c>
      <c r="T3562">
        <v>50</v>
      </c>
      <c r="U3562">
        <v>52</v>
      </c>
      <c r="V3562" s="1">
        <v>-11757</v>
      </c>
      <c r="W3562">
        <v>0</v>
      </c>
      <c r="X3562">
        <v>-490.56</v>
      </c>
    </row>
    <row r="3563" spans="1:24" x14ac:dyDescent="0.25">
      <c r="A3563">
        <v>202001</v>
      </c>
      <c r="B3563" t="s">
        <v>35</v>
      </c>
      <c r="C3563" t="s">
        <v>1061</v>
      </c>
      <c r="D3563" t="s">
        <v>1061</v>
      </c>
      <c r="E3563" t="s">
        <v>495</v>
      </c>
      <c r="F3563" t="s">
        <v>4362</v>
      </c>
      <c r="G3563">
        <v>65011001</v>
      </c>
      <c r="H3563">
        <v>44973948</v>
      </c>
      <c r="I3563" t="s">
        <v>72</v>
      </c>
      <c r="J3563" t="s">
        <v>57</v>
      </c>
      <c r="K3563" t="s">
        <v>54</v>
      </c>
      <c r="L3563" t="s">
        <v>1063</v>
      </c>
      <c r="M3563" t="s">
        <v>1064</v>
      </c>
      <c r="N3563">
        <v>75</v>
      </c>
      <c r="O3563" t="s">
        <v>33</v>
      </c>
      <c r="P3563" t="s">
        <v>34</v>
      </c>
      <c r="Q3563">
        <v>0</v>
      </c>
      <c r="R3563" s="1">
        <v>27546</v>
      </c>
      <c r="S3563">
        <v>0</v>
      </c>
      <c r="T3563">
        <v>38</v>
      </c>
      <c r="U3563">
        <v>46</v>
      </c>
      <c r="V3563" s="1">
        <v>-27546</v>
      </c>
      <c r="W3563">
        <v>0</v>
      </c>
      <c r="X3563">
        <v>26.87</v>
      </c>
    </row>
    <row r="3564" spans="1:24" x14ac:dyDescent="0.25">
      <c r="A3564">
        <v>202001</v>
      </c>
      <c r="B3564" t="s">
        <v>64</v>
      </c>
      <c r="C3564" t="s">
        <v>65</v>
      </c>
      <c r="D3564" t="s">
        <v>65</v>
      </c>
      <c r="E3564" t="s">
        <v>103</v>
      </c>
      <c r="F3564" t="s">
        <v>4363</v>
      </c>
      <c r="G3564">
        <v>65746919</v>
      </c>
      <c r="H3564">
        <v>5015703</v>
      </c>
      <c r="I3564" t="s">
        <v>28</v>
      </c>
      <c r="J3564" t="s">
        <v>57</v>
      </c>
      <c r="K3564" t="s">
        <v>30</v>
      </c>
      <c r="L3564" t="s">
        <v>105</v>
      </c>
      <c r="M3564" t="s">
        <v>75</v>
      </c>
      <c r="N3564">
        <v>75</v>
      </c>
      <c r="O3564" t="s">
        <v>61</v>
      </c>
      <c r="P3564" t="s">
        <v>42</v>
      </c>
      <c r="Q3564" s="1">
        <v>18675</v>
      </c>
      <c r="R3564" s="1">
        <v>15041</v>
      </c>
      <c r="S3564">
        <v>123</v>
      </c>
      <c r="T3564">
        <v>41</v>
      </c>
      <c r="U3564">
        <v>42</v>
      </c>
      <c r="V3564" s="1">
        <v>3511</v>
      </c>
      <c r="W3564">
        <v>18.8</v>
      </c>
      <c r="X3564">
        <v>-16.79</v>
      </c>
    </row>
    <row r="3565" spans="1:24" x14ac:dyDescent="0.25">
      <c r="A3565">
        <v>202001</v>
      </c>
      <c r="B3565" t="s">
        <v>64</v>
      </c>
      <c r="C3565" t="s">
        <v>65</v>
      </c>
      <c r="D3565" t="s">
        <v>65</v>
      </c>
      <c r="E3565" t="s">
        <v>221</v>
      </c>
      <c r="F3565" t="s">
        <v>4364</v>
      </c>
      <c r="G3565">
        <v>65744879</v>
      </c>
      <c r="H3565">
        <v>201501318</v>
      </c>
      <c r="I3565" t="s">
        <v>28</v>
      </c>
      <c r="J3565" t="s">
        <v>57</v>
      </c>
      <c r="K3565" t="s">
        <v>30</v>
      </c>
      <c r="L3565" t="s">
        <v>706</v>
      </c>
      <c r="M3565" t="s">
        <v>69</v>
      </c>
      <c r="N3565">
        <v>75</v>
      </c>
      <c r="O3565" t="s">
        <v>61</v>
      </c>
      <c r="P3565" t="s">
        <v>42</v>
      </c>
      <c r="Q3565" s="1">
        <v>32475</v>
      </c>
      <c r="R3565" s="1">
        <v>22944</v>
      </c>
      <c r="S3565">
        <v>197</v>
      </c>
      <c r="T3565">
        <v>63</v>
      </c>
      <c r="U3565">
        <v>72</v>
      </c>
      <c r="V3565" s="1">
        <v>9334</v>
      </c>
      <c r="W3565">
        <v>28.74</v>
      </c>
      <c r="X3565">
        <v>10.07</v>
      </c>
    </row>
    <row r="3566" spans="1:24" x14ac:dyDescent="0.25">
      <c r="A3566">
        <v>202001</v>
      </c>
      <c r="B3566" t="s">
        <v>24</v>
      </c>
      <c r="C3566" t="s">
        <v>1043</v>
      </c>
      <c r="D3566" t="s">
        <v>1434</v>
      </c>
      <c r="E3566" t="s">
        <v>746</v>
      </c>
      <c r="F3566" t="s">
        <v>4365</v>
      </c>
      <c r="G3566">
        <v>65010834</v>
      </c>
      <c r="H3566">
        <v>40028481</v>
      </c>
      <c r="I3566" t="s">
        <v>28</v>
      </c>
      <c r="J3566" t="s">
        <v>29</v>
      </c>
      <c r="K3566" t="s">
        <v>30</v>
      </c>
      <c r="L3566" t="s">
        <v>1436</v>
      </c>
      <c r="M3566" t="s">
        <v>1437</v>
      </c>
      <c r="N3566">
        <v>75</v>
      </c>
      <c r="O3566" t="s">
        <v>45</v>
      </c>
      <c r="P3566" t="s">
        <v>42</v>
      </c>
      <c r="Q3566" s="1">
        <v>2219700</v>
      </c>
      <c r="R3566" s="1">
        <v>18776</v>
      </c>
      <c r="S3566">
        <v>0</v>
      </c>
      <c r="T3566">
        <v>40</v>
      </c>
      <c r="U3566">
        <v>42</v>
      </c>
      <c r="V3566" s="1">
        <v>2200924</v>
      </c>
      <c r="W3566">
        <v>99.15</v>
      </c>
      <c r="X3566">
        <v>91.46</v>
      </c>
    </row>
    <row r="3567" spans="1:24" x14ac:dyDescent="0.25">
      <c r="A3567">
        <v>202001</v>
      </c>
      <c r="B3567" t="s">
        <v>24</v>
      </c>
      <c r="C3567" t="s">
        <v>25</v>
      </c>
      <c r="D3567" t="s">
        <v>25</v>
      </c>
      <c r="E3567" t="s">
        <v>128</v>
      </c>
      <c r="F3567" t="s">
        <v>4366</v>
      </c>
      <c r="G3567">
        <v>65002697</v>
      </c>
      <c r="H3567">
        <v>32879742</v>
      </c>
      <c r="I3567" t="s">
        <v>28</v>
      </c>
      <c r="J3567" t="s">
        <v>29</v>
      </c>
      <c r="K3567" t="s">
        <v>30</v>
      </c>
      <c r="L3567" t="s">
        <v>119</v>
      </c>
      <c r="M3567" t="s">
        <v>120</v>
      </c>
      <c r="N3567">
        <v>50</v>
      </c>
      <c r="O3567" t="s">
        <v>33</v>
      </c>
      <c r="P3567" t="s">
        <v>34</v>
      </c>
      <c r="Q3567">
        <v>0</v>
      </c>
      <c r="R3567" s="1">
        <v>3886</v>
      </c>
      <c r="S3567">
        <v>0</v>
      </c>
      <c r="T3567">
        <v>11</v>
      </c>
      <c r="U3567">
        <v>22</v>
      </c>
      <c r="V3567" s="1">
        <v>-3886</v>
      </c>
      <c r="W3567">
        <v>0</v>
      </c>
      <c r="X3567">
        <v>0</v>
      </c>
    </row>
    <row r="3568" spans="1:24" x14ac:dyDescent="0.25">
      <c r="A3568">
        <v>202001</v>
      </c>
      <c r="B3568" t="s">
        <v>64</v>
      </c>
      <c r="C3568" t="s">
        <v>95</v>
      </c>
      <c r="D3568" t="s">
        <v>95</v>
      </c>
      <c r="E3568" t="s">
        <v>764</v>
      </c>
      <c r="F3568" t="s">
        <v>4367</v>
      </c>
      <c r="G3568">
        <v>65745465</v>
      </c>
      <c r="H3568">
        <v>5015577</v>
      </c>
      <c r="I3568" t="s">
        <v>28</v>
      </c>
      <c r="J3568" t="s">
        <v>29</v>
      </c>
      <c r="K3568" t="s">
        <v>30</v>
      </c>
      <c r="L3568" t="s">
        <v>531</v>
      </c>
      <c r="M3568" t="s">
        <v>532</v>
      </c>
      <c r="N3568">
        <v>75</v>
      </c>
      <c r="O3568" t="s">
        <v>33</v>
      </c>
      <c r="P3568" t="s">
        <v>34</v>
      </c>
      <c r="Q3568">
        <v>0</v>
      </c>
      <c r="R3568" s="1">
        <v>12398</v>
      </c>
      <c r="S3568">
        <v>0</v>
      </c>
      <c r="T3568">
        <v>65</v>
      </c>
      <c r="U3568">
        <v>66</v>
      </c>
      <c r="V3568" s="1">
        <v>-12398</v>
      </c>
      <c r="W3568">
        <v>0</v>
      </c>
      <c r="X3568">
        <v>0</v>
      </c>
    </row>
    <row r="3569" spans="1:24" x14ac:dyDescent="0.25">
      <c r="A3569">
        <v>202001</v>
      </c>
      <c r="B3569" t="s">
        <v>24</v>
      </c>
      <c r="C3569" t="s">
        <v>1043</v>
      </c>
      <c r="D3569" t="s">
        <v>1434</v>
      </c>
      <c r="E3569" t="s">
        <v>238</v>
      </c>
      <c r="F3569" t="s">
        <v>4368</v>
      </c>
      <c r="G3569">
        <v>65010830</v>
      </c>
      <c r="H3569">
        <v>4603216229</v>
      </c>
      <c r="I3569" t="s">
        <v>28</v>
      </c>
      <c r="J3569" t="s">
        <v>53</v>
      </c>
      <c r="K3569" t="s">
        <v>54</v>
      </c>
      <c r="L3569" t="s">
        <v>1436</v>
      </c>
      <c r="M3569" t="s">
        <v>1437</v>
      </c>
      <c r="N3569">
        <v>75</v>
      </c>
      <c r="O3569" t="s">
        <v>33</v>
      </c>
      <c r="P3569" t="s">
        <v>34</v>
      </c>
      <c r="Q3569">
        <v>0</v>
      </c>
      <c r="R3569" s="1">
        <v>48358</v>
      </c>
      <c r="S3569">
        <v>0</v>
      </c>
      <c r="T3569">
        <v>113</v>
      </c>
      <c r="U3569">
        <v>114</v>
      </c>
      <c r="V3569" s="1">
        <v>-48358</v>
      </c>
      <c r="W3569">
        <v>0</v>
      </c>
      <c r="X3569">
        <v>0</v>
      </c>
    </row>
    <row r="3570" spans="1:24" x14ac:dyDescent="0.25">
      <c r="A3570">
        <v>202001</v>
      </c>
      <c r="B3570" t="s">
        <v>64</v>
      </c>
      <c r="C3570" t="s">
        <v>95</v>
      </c>
      <c r="D3570" t="s">
        <v>95</v>
      </c>
      <c r="E3570" t="s">
        <v>100</v>
      </c>
      <c r="F3570" t="s">
        <v>4369</v>
      </c>
      <c r="G3570">
        <v>65741571</v>
      </c>
      <c r="H3570">
        <v>40028818</v>
      </c>
      <c r="I3570" t="s">
        <v>28</v>
      </c>
      <c r="J3570" t="s">
        <v>29</v>
      </c>
      <c r="K3570" t="s">
        <v>30</v>
      </c>
      <c r="L3570" t="s">
        <v>102</v>
      </c>
      <c r="M3570" t="s">
        <v>99</v>
      </c>
      <c r="N3570">
        <v>50</v>
      </c>
      <c r="O3570" t="s">
        <v>61</v>
      </c>
      <c r="P3570" t="s">
        <v>42</v>
      </c>
      <c r="Q3570" s="1">
        <v>10235</v>
      </c>
      <c r="R3570" s="1">
        <v>8330</v>
      </c>
      <c r="S3570">
        <v>113</v>
      </c>
      <c r="T3570">
        <v>34</v>
      </c>
      <c r="U3570">
        <v>41</v>
      </c>
      <c r="V3570" s="1">
        <v>1792</v>
      </c>
      <c r="W3570">
        <v>17.510000000000002</v>
      </c>
      <c r="X3570">
        <v>14.5</v>
      </c>
    </row>
    <row r="3571" spans="1:24" x14ac:dyDescent="0.25">
      <c r="A3571">
        <v>202001</v>
      </c>
      <c r="B3571" t="s">
        <v>35</v>
      </c>
      <c r="C3571" t="s">
        <v>36</v>
      </c>
      <c r="D3571" t="s">
        <v>36</v>
      </c>
      <c r="E3571" t="s">
        <v>195</v>
      </c>
      <c r="F3571" t="s">
        <v>4370</v>
      </c>
      <c r="G3571">
        <v>65767830</v>
      </c>
      <c r="H3571">
        <v>4839</v>
      </c>
      <c r="I3571" t="s">
        <v>72</v>
      </c>
      <c r="J3571" t="s">
        <v>57</v>
      </c>
      <c r="K3571" t="s">
        <v>30</v>
      </c>
      <c r="L3571" t="s">
        <v>937</v>
      </c>
      <c r="M3571" t="s">
        <v>126</v>
      </c>
      <c r="N3571">
        <v>75</v>
      </c>
      <c r="O3571" t="s">
        <v>45</v>
      </c>
      <c r="P3571" t="s">
        <v>42</v>
      </c>
      <c r="Q3571" s="1">
        <v>-38441</v>
      </c>
      <c r="R3571" s="1">
        <v>4574</v>
      </c>
      <c r="S3571">
        <v>0</v>
      </c>
      <c r="T3571">
        <v>12</v>
      </c>
      <c r="U3571">
        <v>13</v>
      </c>
      <c r="V3571" s="1">
        <v>-43015</v>
      </c>
      <c r="W3571">
        <v>111.9</v>
      </c>
      <c r="X3571">
        <v>146.29</v>
      </c>
    </row>
    <row r="3572" spans="1:24" x14ac:dyDescent="0.25">
      <c r="A3572">
        <v>202001</v>
      </c>
      <c r="B3572" t="s">
        <v>35</v>
      </c>
      <c r="C3572" t="s">
        <v>36</v>
      </c>
      <c r="D3572" t="s">
        <v>36</v>
      </c>
      <c r="E3572" t="s">
        <v>1173</v>
      </c>
      <c r="F3572" t="s">
        <v>4371</v>
      </c>
      <c r="G3572">
        <v>65720793</v>
      </c>
      <c r="H3572">
        <v>7005218</v>
      </c>
      <c r="I3572" t="s">
        <v>28</v>
      </c>
      <c r="J3572" t="s">
        <v>57</v>
      </c>
      <c r="K3572" t="s">
        <v>30</v>
      </c>
      <c r="L3572" t="s">
        <v>405</v>
      </c>
      <c r="M3572" t="s">
        <v>126</v>
      </c>
      <c r="N3572" t="s">
        <v>121</v>
      </c>
      <c r="O3572" t="s">
        <v>33</v>
      </c>
      <c r="P3572" t="s">
        <v>34</v>
      </c>
      <c r="Q3572">
        <v>0</v>
      </c>
      <c r="R3572" s="1">
        <v>23750</v>
      </c>
      <c r="S3572">
        <v>0</v>
      </c>
      <c r="T3572">
        <v>46</v>
      </c>
      <c r="U3572">
        <v>60</v>
      </c>
      <c r="V3572" s="1">
        <v>-23750</v>
      </c>
      <c r="W3572">
        <v>0</v>
      </c>
      <c r="X3572">
        <v>0</v>
      </c>
    </row>
    <row r="3573" spans="1:24" x14ac:dyDescent="0.25">
      <c r="A3573">
        <v>202001</v>
      </c>
      <c r="B3573" t="s">
        <v>35</v>
      </c>
      <c r="C3573" t="s">
        <v>36</v>
      </c>
      <c r="D3573" t="s">
        <v>36</v>
      </c>
      <c r="E3573" t="s">
        <v>1527</v>
      </c>
      <c r="F3573" t="s">
        <v>4372</v>
      </c>
      <c r="G3573">
        <v>65768459</v>
      </c>
      <c r="H3573">
        <v>301503</v>
      </c>
      <c r="I3573" t="s">
        <v>72</v>
      </c>
      <c r="J3573" t="s">
        <v>124</v>
      </c>
      <c r="K3573" t="s">
        <v>54</v>
      </c>
      <c r="L3573" t="s">
        <v>621</v>
      </c>
      <c r="M3573" t="s">
        <v>126</v>
      </c>
      <c r="N3573">
        <v>75</v>
      </c>
      <c r="O3573" t="s">
        <v>76</v>
      </c>
      <c r="P3573" t="s">
        <v>42</v>
      </c>
      <c r="Q3573" s="1">
        <v>35942</v>
      </c>
      <c r="R3573" s="1">
        <v>31321</v>
      </c>
      <c r="S3573">
        <v>729</v>
      </c>
      <c r="T3573">
        <v>107</v>
      </c>
      <c r="U3573">
        <v>111</v>
      </c>
      <c r="V3573" s="1">
        <v>3892</v>
      </c>
      <c r="W3573">
        <v>10.83</v>
      </c>
      <c r="X3573">
        <v>-265.83999999999997</v>
      </c>
    </row>
    <row r="3574" spans="1:24" x14ac:dyDescent="0.25">
      <c r="A3574">
        <v>202001</v>
      </c>
      <c r="B3574" t="s">
        <v>35</v>
      </c>
      <c r="C3574" t="s">
        <v>36</v>
      </c>
      <c r="D3574" t="s">
        <v>36</v>
      </c>
      <c r="E3574" t="s">
        <v>4373</v>
      </c>
      <c r="F3574" t="s">
        <v>4374</v>
      </c>
      <c r="G3574">
        <v>65006173</v>
      </c>
      <c r="H3574">
        <v>45032979</v>
      </c>
      <c r="I3574" t="s">
        <v>28</v>
      </c>
      <c r="J3574" t="s">
        <v>29</v>
      </c>
      <c r="K3574" t="s">
        <v>30</v>
      </c>
      <c r="L3574" t="s">
        <v>621</v>
      </c>
      <c r="M3574" t="s">
        <v>126</v>
      </c>
      <c r="N3574">
        <v>50</v>
      </c>
      <c r="O3574" t="s">
        <v>61</v>
      </c>
      <c r="P3574" t="s">
        <v>42</v>
      </c>
      <c r="Q3574" s="1">
        <v>17944</v>
      </c>
      <c r="R3574" s="1">
        <v>13856</v>
      </c>
      <c r="S3574">
        <v>262</v>
      </c>
      <c r="T3574">
        <v>47</v>
      </c>
      <c r="U3574">
        <v>49</v>
      </c>
      <c r="V3574" s="1">
        <v>3826</v>
      </c>
      <c r="W3574">
        <v>21.32</v>
      </c>
      <c r="X3574">
        <v>-463.18</v>
      </c>
    </row>
    <row r="3575" spans="1:24" x14ac:dyDescent="0.25">
      <c r="A3575">
        <v>202001</v>
      </c>
      <c r="B3575" t="s">
        <v>35</v>
      </c>
      <c r="C3575" t="s">
        <v>36</v>
      </c>
      <c r="D3575" t="s">
        <v>36</v>
      </c>
      <c r="E3575" t="s">
        <v>726</v>
      </c>
      <c r="F3575" t="s">
        <v>4375</v>
      </c>
      <c r="G3575">
        <v>65766320</v>
      </c>
      <c r="H3575">
        <v>313953</v>
      </c>
      <c r="I3575" t="s">
        <v>28</v>
      </c>
      <c r="J3575" t="s">
        <v>124</v>
      </c>
      <c r="K3575" t="s">
        <v>54</v>
      </c>
      <c r="L3575" t="s">
        <v>621</v>
      </c>
      <c r="M3575" t="s">
        <v>126</v>
      </c>
      <c r="N3575" t="s">
        <v>81</v>
      </c>
      <c r="O3575" t="s">
        <v>41</v>
      </c>
      <c r="P3575" t="s">
        <v>42</v>
      </c>
      <c r="Q3575" s="1">
        <v>20148</v>
      </c>
      <c r="R3575" s="1">
        <v>10603</v>
      </c>
      <c r="S3575">
        <v>212</v>
      </c>
      <c r="T3575">
        <v>28</v>
      </c>
      <c r="U3575">
        <v>30</v>
      </c>
      <c r="V3575" s="1">
        <v>9334</v>
      </c>
      <c r="W3575">
        <v>46.33</v>
      </c>
      <c r="X3575">
        <v>45.59</v>
      </c>
    </row>
    <row r="3576" spans="1:24" x14ac:dyDescent="0.25">
      <c r="A3576">
        <v>202001</v>
      </c>
      <c r="B3576" t="s">
        <v>35</v>
      </c>
      <c r="C3576" t="s">
        <v>36</v>
      </c>
      <c r="D3576" t="s">
        <v>36</v>
      </c>
      <c r="E3576" t="s">
        <v>726</v>
      </c>
      <c r="F3576" t="s">
        <v>4376</v>
      </c>
      <c r="G3576">
        <v>65744224</v>
      </c>
      <c r="H3576">
        <v>40008492</v>
      </c>
      <c r="I3576" t="s">
        <v>28</v>
      </c>
      <c r="J3576" t="s">
        <v>29</v>
      </c>
      <c r="K3576" t="s">
        <v>30</v>
      </c>
      <c r="L3576" t="s">
        <v>621</v>
      </c>
      <c r="M3576" t="s">
        <v>126</v>
      </c>
      <c r="N3576">
        <v>50</v>
      </c>
      <c r="O3576" t="s">
        <v>41</v>
      </c>
      <c r="P3576" t="s">
        <v>42</v>
      </c>
      <c r="Q3576" s="1">
        <v>28626</v>
      </c>
      <c r="R3576" s="1">
        <v>9115</v>
      </c>
      <c r="S3576">
        <v>391</v>
      </c>
      <c r="T3576">
        <v>31</v>
      </c>
      <c r="U3576">
        <v>36</v>
      </c>
      <c r="V3576" s="1">
        <v>19120</v>
      </c>
      <c r="W3576">
        <v>66.790000000000006</v>
      </c>
      <c r="X3576">
        <v>62.97</v>
      </c>
    </row>
    <row r="3577" spans="1:24" x14ac:dyDescent="0.25">
      <c r="A3577">
        <v>202001</v>
      </c>
      <c r="B3577" t="s">
        <v>35</v>
      </c>
      <c r="C3577" t="s">
        <v>127</v>
      </c>
      <c r="D3577" t="s">
        <v>127</v>
      </c>
      <c r="E3577" t="s">
        <v>4377</v>
      </c>
      <c r="F3577" t="s">
        <v>4378</v>
      </c>
      <c r="G3577">
        <v>65719699</v>
      </c>
      <c r="H3577">
        <v>4603249578</v>
      </c>
      <c r="I3577" t="s">
        <v>28</v>
      </c>
      <c r="J3577" t="s">
        <v>29</v>
      </c>
      <c r="K3577" t="s">
        <v>30</v>
      </c>
      <c r="L3577" t="s">
        <v>987</v>
      </c>
      <c r="M3577" t="s">
        <v>131</v>
      </c>
      <c r="N3577">
        <v>50</v>
      </c>
      <c r="O3577" t="s">
        <v>41</v>
      </c>
      <c r="P3577" t="s">
        <v>42</v>
      </c>
      <c r="Q3577" s="1">
        <v>28271</v>
      </c>
      <c r="R3577" s="1">
        <v>13310</v>
      </c>
      <c r="S3577">
        <v>846</v>
      </c>
      <c r="T3577">
        <v>61</v>
      </c>
      <c r="U3577">
        <v>67</v>
      </c>
      <c r="V3577" s="1">
        <v>14115</v>
      </c>
      <c r="W3577">
        <v>49.93</v>
      </c>
      <c r="X3577">
        <v>-156.09</v>
      </c>
    </row>
    <row r="3578" spans="1:24" x14ac:dyDescent="0.25">
      <c r="A3578">
        <v>202001</v>
      </c>
      <c r="B3578" t="s">
        <v>35</v>
      </c>
      <c r="C3578" t="s">
        <v>127</v>
      </c>
      <c r="D3578" t="s">
        <v>127</v>
      </c>
      <c r="E3578" t="s">
        <v>128</v>
      </c>
      <c r="F3578" t="s">
        <v>4379</v>
      </c>
      <c r="G3578">
        <v>65005779</v>
      </c>
      <c r="H3578">
        <v>4602880756</v>
      </c>
      <c r="I3578" t="s">
        <v>28</v>
      </c>
      <c r="J3578" t="s">
        <v>29</v>
      </c>
      <c r="K3578" t="s">
        <v>30</v>
      </c>
      <c r="L3578" t="s">
        <v>130</v>
      </c>
      <c r="M3578" t="s">
        <v>131</v>
      </c>
      <c r="N3578">
        <v>50</v>
      </c>
      <c r="O3578" t="s">
        <v>61</v>
      </c>
      <c r="P3578" t="s">
        <v>42</v>
      </c>
      <c r="Q3578" s="1">
        <v>13909</v>
      </c>
      <c r="R3578" s="1">
        <v>9352</v>
      </c>
      <c r="S3578">
        <v>175</v>
      </c>
      <c r="T3578">
        <v>22</v>
      </c>
      <c r="U3578">
        <v>25</v>
      </c>
      <c r="V3578" s="1">
        <v>4382</v>
      </c>
      <c r="W3578">
        <v>31.5</v>
      </c>
      <c r="X3578">
        <v>-410.18</v>
      </c>
    </row>
    <row r="3579" spans="1:24" x14ac:dyDescent="0.25">
      <c r="A3579">
        <v>202001</v>
      </c>
      <c r="B3579" t="s">
        <v>35</v>
      </c>
      <c r="C3579" t="s">
        <v>127</v>
      </c>
      <c r="D3579" t="s">
        <v>127</v>
      </c>
      <c r="E3579" t="s">
        <v>1096</v>
      </c>
      <c r="F3579" t="s">
        <v>4380</v>
      </c>
      <c r="G3579">
        <v>65724519</v>
      </c>
      <c r="H3579">
        <v>16003154</v>
      </c>
      <c r="I3579" t="s">
        <v>28</v>
      </c>
      <c r="J3579" t="s">
        <v>57</v>
      </c>
      <c r="K3579" t="s">
        <v>54</v>
      </c>
      <c r="L3579" t="s">
        <v>130</v>
      </c>
      <c r="M3579" t="s">
        <v>131</v>
      </c>
      <c r="N3579">
        <v>50</v>
      </c>
      <c r="O3579" t="s">
        <v>50</v>
      </c>
      <c r="P3579" t="s">
        <v>42</v>
      </c>
      <c r="Q3579" s="1">
        <v>11657</v>
      </c>
      <c r="R3579" s="1">
        <v>14340</v>
      </c>
      <c r="S3579">
        <v>37</v>
      </c>
      <c r="T3579">
        <v>28</v>
      </c>
      <c r="U3579">
        <v>34</v>
      </c>
      <c r="V3579" s="1">
        <v>-2720</v>
      </c>
      <c r="W3579">
        <v>-23.33</v>
      </c>
      <c r="X3579">
        <v>-688.24</v>
      </c>
    </row>
    <row r="3580" spans="1:24" x14ac:dyDescent="0.25">
      <c r="A3580">
        <v>202001</v>
      </c>
      <c r="B3580" t="s">
        <v>607</v>
      </c>
      <c r="C3580" t="s">
        <v>820</v>
      </c>
      <c r="D3580" t="s">
        <v>820</v>
      </c>
      <c r="E3580" t="s">
        <v>485</v>
      </c>
      <c r="F3580" t="s">
        <v>4381</v>
      </c>
      <c r="G3580">
        <v>65013356</v>
      </c>
      <c r="H3580">
        <v>4602881043</v>
      </c>
      <c r="I3580" t="s">
        <v>28</v>
      </c>
      <c r="J3580" t="s">
        <v>29</v>
      </c>
      <c r="K3580" t="s">
        <v>30</v>
      </c>
      <c r="L3580" t="s">
        <v>828</v>
      </c>
      <c r="M3580" t="s">
        <v>825</v>
      </c>
      <c r="N3580">
        <v>50</v>
      </c>
      <c r="O3580" t="s">
        <v>50</v>
      </c>
      <c r="P3580" t="s">
        <v>42</v>
      </c>
      <c r="Q3580" s="1">
        <v>11160</v>
      </c>
      <c r="R3580" s="1">
        <v>18181</v>
      </c>
      <c r="S3580">
        <v>707</v>
      </c>
      <c r="T3580">
        <v>60</v>
      </c>
      <c r="U3580">
        <v>68</v>
      </c>
      <c r="V3580" s="1">
        <v>-7728</v>
      </c>
      <c r="W3580">
        <v>-69.239999999999995</v>
      </c>
      <c r="X3580" s="2">
        <v>-1514.9</v>
      </c>
    </row>
    <row r="3581" spans="1:24" x14ac:dyDescent="0.25">
      <c r="A3581">
        <v>202001</v>
      </c>
      <c r="B3581" t="s">
        <v>607</v>
      </c>
      <c r="C3581" t="s">
        <v>820</v>
      </c>
      <c r="D3581" t="s">
        <v>820</v>
      </c>
      <c r="E3581" t="s">
        <v>821</v>
      </c>
      <c r="F3581" t="s">
        <v>4382</v>
      </c>
      <c r="G3581">
        <v>65728488</v>
      </c>
      <c r="H3581">
        <v>201501483</v>
      </c>
      <c r="I3581" t="s">
        <v>72</v>
      </c>
      <c r="J3581" t="s">
        <v>57</v>
      </c>
      <c r="K3581" t="s">
        <v>30</v>
      </c>
      <c r="L3581" t="s">
        <v>824</v>
      </c>
      <c r="M3581" t="s">
        <v>825</v>
      </c>
      <c r="N3581">
        <v>50</v>
      </c>
      <c r="O3581" t="s">
        <v>61</v>
      </c>
      <c r="P3581" t="s">
        <v>42</v>
      </c>
      <c r="Q3581" s="1">
        <v>17794</v>
      </c>
      <c r="R3581" s="1">
        <v>12545</v>
      </c>
      <c r="S3581">
        <v>0</v>
      </c>
      <c r="T3581">
        <v>46</v>
      </c>
      <c r="U3581">
        <v>54</v>
      </c>
      <c r="V3581" s="1">
        <v>5250</v>
      </c>
      <c r="W3581">
        <v>29.5</v>
      </c>
      <c r="X3581">
        <v>-604.88</v>
      </c>
    </row>
    <row r="3582" spans="1:24" x14ac:dyDescent="0.25">
      <c r="A3582">
        <v>202001</v>
      </c>
      <c r="B3582" t="s">
        <v>607</v>
      </c>
      <c r="C3582" t="s">
        <v>820</v>
      </c>
      <c r="D3582" t="s">
        <v>820</v>
      </c>
      <c r="E3582" t="s">
        <v>1281</v>
      </c>
      <c r="F3582" t="s">
        <v>4383</v>
      </c>
      <c r="G3582">
        <v>65013351</v>
      </c>
      <c r="H3582">
        <v>4602880975</v>
      </c>
      <c r="I3582" t="s">
        <v>28</v>
      </c>
      <c r="J3582" t="s">
        <v>29</v>
      </c>
      <c r="K3582" t="s">
        <v>30</v>
      </c>
      <c r="L3582" t="s">
        <v>828</v>
      </c>
      <c r="M3582" t="s">
        <v>825</v>
      </c>
      <c r="N3582">
        <v>50</v>
      </c>
      <c r="O3582" t="s">
        <v>45</v>
      </c>
      <c r="P3582" t="s">
        <v>42</v>
      </c>
      <c r="Q3582" s="1">
        <v>605974</v>
      </c>
      <c r="R3582" s="1">
        <v>7601</v>
      </c>
      <c r="S3582">
        <v>170</v>
      </c>
      <c r="T3582">
        <v>23</v>
      </c>
      <c r="U3582">
        <v>23</v>
      </c>
      <c r="V3582" s="1">
        <v>598203</v>
      </c>
      <c r="W3582">
        <v>98.72</v>
      </c>
      <c r="X3582">
        <v>61.06</v>
      </c>
    </row>
    <row r="3583" spans="1:24" x14ac:dyDescent="0.25">
      <c r="A3583">
        <v>202001</v>
      </c>
      <c r="B3583" t="s">
        <v>607</v>
      </c>
      <c r="C3583" t="s">
        <v>899</v>
      </c>
      <c r="D3583" t="s">
        <v>899</v>
      </c>
      <c r="E3583" t="s">
        <v>1595</v>
      </c>
      <c r="F3583" t="s">
        <v>4384</v>
      </c>
      <c r="G3583">
        <v>65718946</v>
      </c>
      <c r="H3583">
        <v>45032011</v>
      </c>
      <c r="I3583" t="s">
        <v>28</v>
      </c>
      <c r="J3583" t="s">
        <v>29</v>
      </c>
      <c r="K3583" t="s">
        <v>30</v>
      </c>
      <c r="L3583" t="s">
        <v>902</v>
      </c>
      <c r="M3583" t="s">
        <v>903</v>
      </c>
      <c r="N3583">
        <v>50</v>
      </c>
      <c r="O3583" t="s">
        <v>76</v>
      </c>
      <c r="P3583" t="s">
        <v>42</v>
      </c>
      <c r="Q3583" s="1">
        <v>8153</v>
      </c>
      <c r="R3583" s="1">
        <v>6121</v>
      </c>
      <c r="S3583" s="1">
        <v>1350</v>
      </c>
      <c r="T3583">
        <v>38</v>
      </c>
      <c r="U3583">
        <v>42</v>
      </c>
      <c r="V3583">
        <v>682</v>
      </c>
      <c r="W3583">
        <v>8.36</v>
      </c>
      <c r="X3583">
        <v>3.16</v>
      </c>
    </row>
    <row r="3584" spans="1:24" x14ac:dyDescent="0.25">
      <c r="A3584">
        <v>202001</v>
      </c>
      <c r="B3584" t="s">
        <v>24</v>
      </c>
      <c r="C3584" t="s">
        <v>1172</v>
      </c>
      <c r="D3584" t="s">
        <v>1172</v>
      </c>
      <c r="E3584" t="s">
        <v>1173</v>
      </c>
      <c r="F3584" t="s">
        <v>4385</v>
      </c>
      <c r="G3584">
        <v>65759601</v>
      </c>
      <c r="H3584">
        <v>4603249275</v>
      </c>
      <c r="I3584" t="s">
        <v>72</v>
      </c>
      <c r="J3584" t="s">
        <v>53</v>
      </c>
      <c r="K3584" t="s">
        <v>30</v>
      </c>
      <c r="L3584" t="s">
        <v>1175</v>
      </c>
      <c r="M3584" t="s">
        <v>1176</v>
      </c>
      <c r="N3584" t="s">
        <v>81</v>
      </c>
      <c r="O3584" t="s">
        <v>41</v>
      </c>
      <c r="P3584" t="s">
        <v>42</v>
      </c>
      <c r="Q3584" s="1">
        <v>22160</v>
      </c>
      <c r="R3584" s="1">
        <v>6664</v>
      </c>
      <c r="S3584">
        <v>150</v>
      </c>
      <c r="T3584">
        <v>45</v>
      </c>
      <c r="U3584">
        <v>57</v>
      </c>
      <c r="V3584" s="1">
        <v>15346</v>
      </c>
      <c r="W3584">
        <v>69.25</v>
      </c>
      <c r="X3584">
        <v>61.65</v>
      </c>
    </row>
    <row r="3585" spans="1:24" x14ac:dyDescent="0.25">
      <c r="A3585">
        <v>202001</v>
      </c>
      <c r="B3585" t="s">
        <v>64</v>
      </c>
      <c r="C3585" t="s">
        <v>65</v>
      </c>
      <c r="D3585" t="s">
        <v>65</v>
      </c>
      <c r="E3585" t="s">
        <v>498</v>
      </c>
      <c r="F3585" t="s">
        <v>4386</v>
      </c>
      <c r="G3585">
        <v>65739330</v>
      </c>
      <c r="H3585">
        <v>40008608</v>
      </c>
      <c r="I3585" t="s">
        <v>28</v>
      </c>
      <c r="J3585" t="s">
        <v>57</v>
      </c>
      <c r="K3585" t="s">
        <v>30</v>
      </c>
      <c r="L3585" t="s">
        <v>500</v>
      </c>
      <c r="M3585" t="s">
        <v>170</v>
      </c>
      <c r="N3585">
        <v>75</v>
      </c>
      <c r="O3585" t="s">
        <v>41</v>
      </c>
      <c r="P3585" t="s">
        <v>42</v>
      </c>
      <c r="Q3585" s="1">
        <v>6182</v>
      </c>
      <c r="R3585" s="1">
        <v>2919</v>
      </c>
      <c r="S3585">
        <v>648</v>
      </c>
      <c r="T3585">
        <v>8</v>
      </c>
      <c r="U3585">
        <v>16</v>
      </c>
      <c r="V3585" s="1">
        <v>2615</v>
      </c>
      <c r="W3585">
        <v>42.3</v>
      </c>
      <c r="X3585">
        <v>-301.20999999999998</v>
      </c>
    </row>
    <row r="3586" spans="1:24" x14ac:dyDescent="0.25">
      <c r="A3586">
        <v>202001</v>
      </c>
      <c r="B3586" t="s">
        <v>64</v>
      </c>
      <c r="C3586" t="s">
        <v>65</v>
      </c>
      <c r="D3586" t="s">
        <v>65</v>
      </c>
      <c r="E3586" t="s">
        <v>617</v>
      </c>
      <c r="F3586" t="s">
        <v>4387</v>
      </c>
      <c r="G3586">
        <v>65743034</v>
      </c>
      <c r="H3586">
        <v>5016811</v>
      </c>
      <c r="I3586" t="s">
        <v>28</v>
      </c>
      <c r="J3586" t="s">
        <v>57</v>
      </c>
      <c r="K3586" t="s">
        <v>30</v>
      </c>
      <c r="L3586" t="s">
        <v>359</v>
      </c>
      <c r="M3586" t="s">
        <v>109</v>
      </c>
      <c r="N3586">
        <v>50</v>
      </c>
      <c r="O3586" t="s">
        <v>33</v>
      </c>
      <c r="P3586" t="s">
        <v>34</v>
      </c>
      <c r="Q3586">
        <v>0</v>
      </c>
      <c r="R3586" s="1">
        <v>29935</v>
      </c>
      <c r="S3586">
        <v>0</v>
      </c>
      <c r="T3586">
        <v>16</v>
      </c>
      <c r="U3586">
        <v>17</v>
      </c>
      <c r="V3586" s="1">
        <v>-29935</v>
      </c>
      <c r="W3586">
        <v>0</v>
      </c>
      <c r="X3586">
        <v>0</v>
      </c>
    </row>
    <row r="3587" spans="1:24" x14ac:dyDescent="0.25">
      <c r="A3587">
        <v>202001</v>
      </c>
      <c r="B3587" t="s">
        <v>64</v>
      </c>
      <c r="C3587" t="s">
        <v>65</v>
      </c>
      <c r="D3587" t="s">
        <v>65</v>
      </c>
      <c r="E3587" t="s">
        <v>338</v>
      </c>
      <c r="F3587" t="s">
        <v>4388</v>
      </c>
      <c r="G3587">
        <v>65736484</v>
      </c>
      <c r="H3587">
        <v>44973884</v>
      </c>
      <c r="I3587" t="s">
        <v>28</v>
      </c>
      <c r="J3587" t="s">
        <v>29</v>
      </c>
      <c r="K3587" t="s">
        <v>30</v>
      </c>
      <c r="L3587" t="s">
        <v>1316</v>
      </c>
      <c r="M3587" t="s">
        <v>490</v>
      </c>
      <c r="N3587">
        <v>75</v>
      </c>
      <c r="O3587" t="s">
        <v>33</v>
      </c>
      <c r="P3587" t="s">
        <v>34</v>
      </c>
      <c r="Q3587">
        <v>0</v>
      </c>
      <c r="R3587" s="1">
        <v>28378</v>
      </c>
      <c r="S3587">
        <v>0</v>
      </c>
      <c r="T3587">
        <v>85</v>
      </c>
      <c r="U3587">
        <v>103</v>
      </c>
      <c r="V3587" s="1">
        <v>-28378</v>
      </c>
      <c r="W3587">
        <v>0</v>
      </c>
      <c r="X3587">
        <v>0</v>
      </c>
    </row>
    <row r="3588" spans="1:24" x14ac:dyDescent="0.25">
      <c r="A3588">
        <v>202001</v>
      </c>
      <c r="B3588" t="s">
        <v>64</v>
      </c>
      <c r="C3588" t="s">
        <v>65</v>
      </c>
      <c r="D3588" t="s">
        <v>65</v>
      </c>
      <c r="E3588" t="s">
        <v>857</v>
      </c>
      <c r="F3588" t="s">
        <v>4389</v>
      </c>
      <c r="G3588">
        <v>65748306</v>
      </c>
      <c r="H3588">
        <v>5016868</v>
      </c>
      <c r="I3588" t="s">
        <v>28</v>
      </c>
      <c r="J3588" t="s">
        <v>29</v>
      </c>
      <c r="K3588" t="s">
        <v>30</v>
      </c>
      <c r="L3588" t="s">
        <v>79</v>
      </c>
      <c r="M3588" t="s">
        <v>80</v>
      </c>
      <c r="N3588">
        <v>75</v>
      </c>
      <c r="O3588" t="s">
        <v>33</v>
      </c>
      <c r="P3588" t="s">
        <v>34</v>
      </c>
      <c r="Q3588">
        <v>0</v>
      </c>
      <c r="R3588" s="1">
        <v>28209</v>
      </c>
      <c r="S3588">
        <v>0</v>
      </c>
      <c r="T3588">
        <v>48</v>
      </c>
      <c r="U3588">
        <v>54</v>
      </c>
      <c r="V3588" s="1">
        <v>-28209</v>
      </c>
      <c r="W3588">
        <v>0</v>
      </c>
      <c r="X3588">
        <v>0</v>
      </c>
    </row>
    <row r="3589" spans="1:24" x14ac:dyDescent="0.25">
      <c r="A3589">
        <v>202001</v>
      </c>
      <c r="B3589" t="s">
        <v>64</v>
      </c>
      <c r="C3589" t="s">
        <v>65</v>
      </c>
      <c r="D3589" t="s">
        <v>65</v>
      </c>
      <c r="E3589" t="s">
        <v>613</v>
      </c>
      <c r="F3589" t="s">
        <v>4390</v>
      </c>
      <c r="G3589">
        <v>65732608</v>
      </c>
      <c r="H3589">
        <v>40010080</v>
      </c>
      <c r="I3589" t="s">
        <v>72</v>
      </c>
      <c r="J3589" t="s">
        <v>29</v>
      </c>
      <c r="K3589" t="s">
        <v>30</v>
      </c>
      <c r="L3589" t="s">
        <v>615</v>
      </c>
      <c r="M3589" t="s">
        <v>616</v>
      </c>
      <c r="N3589">
        <v>75</v>
      </c>
      <c r="O3589" t="s">
        <v>33</v>
      </c>
      <c r="P3589" t="s">
        <v>34</v>
      </c>
      <c r="Q3589">
        <v>0</v>
      </c>
      <c r="R3589" s="1">
        <v>49079</v>
      </c>
      <c r="S3589">
        <v>0</v>
      </c>
      <c r="T3589">
        <v>135</v>
      </c>
      <c r="U3589">
        <v>143</v>
      </c>
      <c r="V3589" s="1">
        <v>-49079</v>
      </c>
      <c r="W3589">
        <v>0</v>
      </c>
      <c r="X3589">
        <v>0</v>
      </c>
    </row>
    <row r="3590" spans="1:24" x14ac:dyDescent="0.25">
      <c r="A3590">
        <v>202001</v>
      </c>
      <c r="B3590" t="s">
        <v>64</v>
      </c>
      <c r="C3590" t="s">
        <v>65</v>
      </c>
      <c r="D3590" t="s">
        <v>65</v>
      </c>
      <c r="E3590" t="s">
        <v>613</v>
      </c>
      <c r="F3590" t="s">
        <v>4391</v>
      </c>
      <c r="G3590">
        <v>65733356</v>
      </c>
      <c r="H3590">
        <v>40028213</v>
      </c>
      <c r="I3590" t="s">
        <v>72</v>
      </c>
      <c r="J3590" t="s">
        <v>29</v>
      </c>
      <c r="K3590" t="s">
        <v>30</v>
      </c>
      <c r="L3590" t="s">
        <v>615</v>
      </c>
      <c r="M3590" t="s">
        <v>616</v>
      </c>
      <c r="N3590">
        <v>75</v>
      </c>
      <c r="O3590" t="s">
        <v>33</v>
      </c>
      <c r="P3590" t="s">
        <v>34</v>
      </c>
      <c r="Q3590">
        <v>0</v>
      </c>
      <c r="R3590" s="1">
        <v>26354</v>
      </c>
      <c r="S3590">
        <v>0</v>
      </c>
      <c r="T3590">
        <v>74</v>
      </c>
      <c r="U3590">
        <v>76</v>
      </c>
      <c r="V3590" s="1">
        <v>-26354</v>
      </c>
      <c r="W3590">
        <v>0</v>
      </c>
      <c r="X3590">
        <v>0</v>
      </c>
    </row>
    <row r="3591" spans="1:24" x14ac:dyDescent="0.25">
      <c r="A3591">
        <v>202001</v>
      </c>
      <c r="B3591" t="s">
        <v>24</v>
      </c>
      <c r="C3591" t="s">
        <v>25</v>
      </c>
      <c r="D3591" t="s">
        <v>25</v>
      </c>
      <c r="E3591" t="s">
        <v>43</v>
      </c>
      <c r="F3591" t="s">
        <v>4392</v>
      </c>
      <c r="G3591">
        <v>65701932</v>
      </c>
      <c r="H3591">
        <v>4602881900</v>
      </c>
      <c r="I3591" t="s">
        <v>28</v>
      </c>
      <c r="J3591" t="s">
        <v>29</v>
      </c>
      <c r="K3591" t="s">
        <v>30</v>
      </c>
      <c r="L3591" t="s">
        <v>31</v>
      </c>
      <c r="M3591" t="s">
        <v>32</v>
      </c>
      <c r="N3591">
        <v>75</v>
      </c>
      <c r="O3591" t="s">
        <v>33</v>
      </c>
      <c r="P3591" t="s">
        <v>34</v>
      </c>
      <c r="Q3591">
        <v>0</v>
      </c>
      <c r="R3591" s="1">
        <v>18076</v>
      </c>
      <c r="S3591">
        <v>0</v>
      </c>
      <c r="T3591">
        <v>84</v>
      </c>
      <c r="U3591">
        <v>90</v>
      </c>
      <c r="V3591" s="1">
        <v>-18076</v>
      </c>
      <c r="W3591">
        <v>0</v>
      </c>
      <c r="X3591">
        <v>0</v>
      </c>
    </row>
    <row r="3592" spans="1:24" x14ac:dyDescent="0.25">
      <c r="A3592">
        <v>202001</v>
      </c>
      <c r="B3592" t="s">
        <v>64</v>
      </c>
      <c r="C3592" t="s">
        <v>65</v>
      </c>
      <c r="D3592" t="s">
        <v>65</v>
      </c>
      <c r="E3592" t="s">
        <v>2573</v>
      </c>
      <c r="F3592" t="s">
        <v>4393</v>
      </c>
      <c r="G3592">
        <v>65762085</v>
      </c>
      <c r="H3592">
        <v>5015687</v>
      </c>
      <c r="I3592" t="s">
        <v>28</v>
      </c>
      <c r="J3592" t="s">
        <v>29</v>
      </c>
      <c r="K3592" t="s">
        <v>30</v>
      </c>
      <c r="L3592" t="s">
        <v>79</v>
      </c>
      <c r="M3592" t="s">
        <v>80</v>
      </c>
      <c r="N3592">
        <v>50</v>
      </c>
      <c r="O3592" t="s">
        <v>33</v>
      </c>
      <c r="P3592" t="s">
        <v>34</v>
      </c>
      <c r="Q3592">
        <v>0</v>
      </c>
      <c r="R3592" s="1">
        <v>16347</v>
      </c>
      <c r="S3592">
        <v>0</v>
      </c>
      <c r="T3592">
        <v>74</v>
      </c>
      <c r="U3592">
        <v>82</v>
      </c>
      <c r="V3592" s="1">
        <v>-16347</v>
      </c>
      <c r="W3592">
        <v>0</v>
      </c>
      <c r="X3592">
        <v>0</v>
      </c>
    </row>
    <row r="3593" spans="1:24" x14ac:dyDescent="0.25">
      <c r="A3593">
        <v>202001</v>
      </c>
      <c r="B3593" t="s">
        <v>35</v>
      </c>
      <c r="C3593" t="s">
        <v>36</v>
      </c>
      <c r="D3593" t="s">
        <v>36</v>
      </c>
      <c r="E3593" t="s">
        <v>37</v>
      </c>
      <c r="F3593" t="s">
        <v>4394</v>
      </c>
      <c r="G3593">
        <v>65006572</v>
      </c>
      <c r="H3593">
        <v>32879606</v>
      </c>
      <c r="I3593" t="s">
        <v>28</v>
      </c>
      <c r="J3593" t="s">
        <v>29</v>
      </c>
      <c r="K3593" t="s">
        <v>30</v>
      </c>
      <c r="L3593" t="s">
        <v>39</v>
      </c>
      <c r="M3593" t="s">
        <v>40</v>
      </c>
      <c r="N3593">
        <v>75</v>
      </c>
      <c r="O3593" t="s">
        <v>41</v>
      </c>
      <c r="P3593" t="s">
        <v>42</v>
      </c>
      <c r="Q3593" s="1">
        <v>25723</v>
      </c>
      <c r="R3593" s="1">
        <v>15036</v>
      </c>
      <c r="S3593">
        <v>450</v>
      </c>
      <c r="T3593">
        <v>50</v>
      </c>
      <c r="U3593">
        <v>51</v>
      </c>
      <c r="V3593" s="1">
        <v>10237</v>
      </c>
      <c r="W3593">
        <v>39.799999999999997</v>
      </c>
      <c r="X3593">
        <v>48.23</v>
      </c>
    </row>
    <row r="3594" spans="1:24" x14ac:dyDescent="0.25">
      <c r="A3594">
        <v>202001</v>
      </c>
      <c r="B3594" t="s">
        <v>24</v>
      </c>
      <c r="C3594" t="s">
        <v>1172</v>
      </c>
      <c r="D3594" t="s">
        <v>4395</v>
      </c>
      <c r="E3594" t="s">
        <v>1173</v>
      </c>
      <c r="F3594" t="s">
        <v>4396</v>
      </c>
      <c r="G3594">
        <v>65012033</v>
      </c>
      <c r="H3594">
        <v>4603216071</v>
      </c>
      <c r="I3594" t="s">
        <v>28</v>
      </c>
      <c r="J3594" t="s">
        <v>29</v>
      </c>
      <c r="K3594" t="s">
        <v>30</v>
      </c>
      <c r="L3594" t="s">
        <v>4397</v>
      </c>
      <c r="M3594" t="s">
        <v>4398</v>
      </c>
      <c r="N3594">
        <v>75</v>
      </c>
      <c r="O3594" t="s">
        <v>33</v>
      </c>
      <c r="P3594" t="s">
        <v>34</v>
      </c>
      <c r="Q3594">
        <v>0</v>
      </c>
      <c r="R3594" s="1">
        <v>14035</v>
      </c>
      <c r="S3594">
        <v>0</v>
      </c>
      <c r="T3594">
        <v>74</v>
      </c>
      <c r="U3594">
        <v>79</v>
      </c>
      <c r="V3594" s="1">
        <v>-14035</v>
      </c>
      <c r="W3594">
        <v>0</v>
      </c>
      <c r="X3594">
        <v>0</v>
      </c>
    </row>
    <row r="3595" spans="1:24" x14ac:dyDescent="0.25">
      <c r="A3595">
        <v>202001</v>
      </c>
      <c r="B3595" t="s">
        <v>24</v>
      </c>
      <c r="C3595" t="s">
        <v>410</v>
      </c>
      <c r="D3595" t="s">
        <v>410</v>
      </c>
      <c r="E3595" t="s">
        <v>1525</v>
      </c>
      <c r="F3595" t="s">
        <v>4399</v>
      </c>
      <c r="G3595">
        <v>65004386</v>
      </c>
      <c r="H3595">
        <v>9072401</v>
      </c>
      <c r="I3595" t="s">
        <v>28</v>
      </c>
      <c r="J3595" t="s">
        <v>29</v>
      </c>
      <c r="K3595" t="s">
        <v>30</v>
      </c>
      <c r="L3595" t="s">
        <v>413</v>
      </c>
      <c r="M3595" t="s">
        <v>414</v>
      </c>
      <c r="N3595">
        <v>75</v>
      </c>
      <c r="O3595" t="s">
        <v>45</v>
      </c>
      <c r="P3595" t="s">
        <v>42</v>
      </c>
      <c r="Q3595" s="1">
        <v>455668</v>
      </c>
      <c r="R3595" s="1">
        <v>22140</v>
      </c>
      <c r="S3595">
        <v>176</v>
      </c>
      <c r="T3595">
        <v>59</v>
      </c>
      <c r="U3595">
        <v>61</v>
      </c>
      <c r="V3595" s="1">
        <v>433352</v>
      </c>
      <c r="W3595">
        <v>95.1</v>
      </c>
      <c r="X3595">
        <v>-14.55</v>
      </c>
    </row>
    <row r="3596" spans="1:24" x14ac:dyDescent="0.25">
      <c r="A3596">
        <v>202001</v>
      </c>
      <c r="B3596" t="s">
        <v>24</v>
      </c>
      <c r="C3596" t="s">
        <v>25</v>
      </c>
      <c r="D3596" t="s">
        <v>25</v>
      </c>
      <c r="E3596" t="s">
        <v>385</v>
      </c>
      <c r="F3596" t="s">
        <v>4400</v>
      </c>
      <c r="G3596">
        <v>65701985</v>
      </c>
      <c r="H3596">
        <v>32967740</v>
      </c>
      <c r="I3596" t="s">
        <v>28</v>
      </c>
      <c r="J3596" t="s">
        <v>29</v>
      </c>
      <c r="K3596" t="s">
        <v>30</v>
      </c>
      <c r="L3596" t="s">
        <v>31</v>
      </c>
      <c r="M3596" t="s">
        <v>32</v>
      </c>
      <c r="N3596">
        <v>75</v>
      </c>
      <c r="O3596" t="s">
        <v>33</v>
      </c>
      <c r="P3596" t="s">
        <v>34</v>
      </c>
      <c r="Q3596">
        <v>0</v>
      </c>
      <c r="R3596" s="1">
        <v>11826</v>
      </c>
      <c r="S3596">
        <v>0</v>
      </c>
      <c r="T3596">
        <v>52</v>
      </c>
      <c r="U3596">
        <v>55</v>
      </c>
      <c r="V3596" s="1">
        <v>-11826</v>
      </c>
      <c r="W3596">
        <v>0</v>
      </c>
      <c r="X3596">
        <v>-957.63</v>
      </c>
    </row>
    <row r="3597" spans="1:24" x14ac:dyDescent="0.25">
      <c r="A3597">
        <v>202001</v>
      </c>
      <c r="B3597" t="s">
        <v>64</v>
      </c>
      <c r="C3597" t="s">
        <v>65</v>
      </c>
      <c r="D3597" t="s">
        <v>65</v>
      </c>
      <c r="E3597" t="s">
        <v>1759</v>
      </c>
      <c r="F3597" t="s">
        <v>4401</v>
      </c>
      <c r="G3597">
        <v>65202650</v>
      </c>
      <c r="H3597">
        <v>32882281</v>
      </c>
      <c r="I3597" t="s">
        <v>72</v>
      </c>
      <c r="J3597" t="s">
        <v>29</v>
      </c>
      <c r="K3597" t="s">
        <v>30</v>
      </c>
      <c r="L3597" t="s">
        <v>1761</v>
      </c>
      <c r="M3597" t="s">
        <v>873</v>
      </c>
      <c r="N3597">
        <v>75</v>
      </c>
      <c r="O3597" t="s">
        <v>50</v>
      </c>
      <c r="P3597" t="s">
        <v>42</v>
      </c>
      <c r="Q3597" s="1">
        <v>1788</v>
      </c>
      <c r="R3597" s="1">
        <v>2076</v>
      </c>
      <c r="S3597">
        <v>0</v>
      </c>
      <c r="T3597">
        <v>8</v>
      </c>
      <c r="U3597">
        <v>9</v>
      </c>
      <c r="V3597">
        <v>-288</v>
      </c>
      <c r="W3597">
        <v>-16.13</v>
      </c>
      <c r="X3597">
        <v>-57.29</v>
      </c>
    </row>
    <row r="3598" spans="1:24" x14ac:dyDescent="0.25">
      <c r="A3598">
        <v>202001</v>
      </c>
      <c r="B3598" t="s">
        <v>64</v>
      </c>
      <c r="C3598" t="s">
        <v>589</v>
      </c>
      <c r="D3598" t="s">
        <v>589</v>
      </c>
      <c r="E3598" t="s">
        <v>1447</v>
      </c>
      <c r="F3598" t="s">
        <v>4402</v>
      </c>
      <c r="G3598">
        <v>65723625</v>
      </c>
      <c r="H3598">
        <v>5007939</v>
      </c>
      <c r="I3598" t="s">
        <v>28</v>
      </c>
      <c r="J3598" t="s">
        <v>29</v>
      </c>
      <c r="K3598" t="s">
        <v>30</v>
      </c>
      <c r="L3598" t="s">
        <v>592</v>
      </c>
      <c r="M3598" t="s">
        <v>593</v>
      </c>
      <c r="N3598">
        <v>50</v>
      </c>
      <c r="O3598" t="s">
        <v>33</v>
      </c>
      <c r="P3598" t="s">
        <v>34</v>
      </c>
      <c r="Q3598">
        <v>0</v>
      </c>
      <c r="R3598" s="1">
        <v>3184</v>
      </c>
      <c r="S3598">
        <v>0</v>
      </c>
      <c r="T3598">
        <v>11</v>
      </c>
      <c r="U3598">
        <v>11</v>
      </c>
      <c r="V3598" s="1">
        <v>-3184</v>
      </c>
      <c r="W3598">
        <v>0</v>
      </c>
      <c r="X3598">
        <v>0</v>
      </c>
    </row>
    <row r="3599" spans="1:24" x14ac:dyDescent="0.25">
      <c r="A3599">
        <v>202001</v>
      </c>
      <c r="B3599" t="s">
        <v>24</v>
      </c>
      <c r="C3599" t="s">
        <v>25</v>
      </c>
      <c r="D3599" t="s">
        <v>25</v>
      </c>
      <c r="E3599" t="s">
        <v>4403</v>
      </c>
      <c r="F3599" t="s">
        <v>4404</v>
      </c>
      <c r="G3599">
        <v>65739898</v>
      </c>
      <c r="H3599">
        <v>32405038</v>
      </c>
      <c r="I3599" t="s">
        <v>28</v>
      </c>
      <c r="J3599" t="s">
        <v>29</v>
      </c>
      <c r="K3599" t="s">
        <v>30</v>
      </c>
      <c r="L3599" t="s">
        <v>376</v>
      </c>
      <c r="M3599" t="s">
        <v>260</v>
      </c>
      <c r="N3599">
        <v>500</v>
      </c>
      <c r="O3599" t="s">
        <v>45</v>
      </c>
      <c r="P3599" t="s">
        <v>42</v>
      </c>
      <c r="Q3599" s="1">
        <v>456624</v>
      </c>
      <c r="R3599" s="1">
        <v>18805</v>
      </c>
      <c r="S3599">
        <v>0</v>
      </c>
      <c r="T3599">
        <v>50</v>
      </c>
      <c r="U3599">
        <v>58</v>
      </c>
      <c r="V3599" s="1">
        <v>437819</v>
      </c>
      <c r="W3599">
        <v>95.88</v>
      </c>
      <c r="X3599">
        <v>65.58</v>
      </c>
    </row>
    <row r="3600" spans="1:24" x14ac:dyDescent="0.25">
      <c r="A3600">
        <v>202001</v>
      </c>
      <c r="B3600" t="s">
        <v>24</v>
      </c>
      <c r="C3600" t="s">
        <v>25</v>
      </c>
      <c r="D3600" t="s">
        <v>25</v>
      </c>
      <c r="E3600" t="s">
        <v>211</v>
      </c>
      <c r="F3600" t="s">
        <v>4405</v>
      </c>
      <c r="G3600">
        <v>65744540</v>
      </c>
      <c r="H3600">
        <v>15009</v>
      </c>
      <c r="I3600" t="s">
        <v>72</v>
      </c>
      <c r="J3600" t="s">
        <v>29</v>
      </c>
      <c r="K3600" t="s">
        <v>30</v>
      </c>
      <c r="L3600" t="s">
        <v>206</v>
      </c>
      <c r="M3600" t="s">
        <v>207</v>
      </c>
      <c r="N3600">
        <v>225</v>
      </c>
      <c r="O3600" t="s">
        <v>33</v>
      </c>
      <c r="P3600" t="s">
        <v>34</v>
      </c>
      <c r="Q3600">
        <v>0</v>
      </c>
      <c r="R3600" s="1">
        <v>3402</v>
      </c>
      <c r="S3600">
        <v>0</v>
      </c>
      <c r="T3600">
        <v>1</v>
      </c>
      <c r="U3600">
        <v>20</v>
      </c>
      <c r="V3600" s="1">
        <v>-3402</v>
      </c>
      <c r="W3600">
        <v>0</v>
      </c>
      <c r="X3600">
        <v>0</v>
      </c>
    </row>
    <row r="3601" spans="1:24" x14ac:dyDescent="0.25">
      <c r="A3601">
        <v>202001</v>
      </c>
      <c r="B3601" t="s">
        <v>35</v>
      </c>
      <c r="C3601" t="s">
        <v>36</v>
      </c>
      <c r="D3601" t="s">
        <v>36</v>
      </c>
      <c r="E3601" t="s">
        <v>4406</v>
      </c>
      <c r="F3601" t="s">
        <v>4407</v>
      </c>
      <c r="G3601">
        <v>65006629</v>
      </c>
      <c r="H3601">
        <v>32879745</v>
      </c>
      <c r="I3601" t="s">
        <v>28</v>
      </c>
      <c r="J3601" t="s">
        <v>29</v>
      </c>
      <c r="K3601" t="s">
        <v>30</v>
      </c>
      <c r="L3601" t="s">
        <v>621</v>
      </c>
      <c r="M3601" t="s">
        <v>126</v>
      </c>
      <c r="N3601">
        <v>75</v>
      </c>
      <c r="O3601" t="s">
        <v>76</v>
      </c>
      <c r="P3601" t="s">
        <v>42</v>
      </c>
      <c r="Q3601" s="1">
        <v>33750</v>
      </c>
      <c r="R3601" s="1">
        <v>28235</v>
      </c>
      <c r="S3601">
        <v>657</v>
      </c>
      <c r="T3601">
        <v>91</v>
      </c>
      <c r="U3601">
        <v>96</v>
      </c>
      <c r="V3601" s="1">
        <v>4858</v>
      </c>
      <c r="W3601">
        <v>14.4</v>
      </c>
      <c r="X3601">
        <v>-572.73</v>
      </c>
    </row>
    <row r="3602" spans="1:24" x14ac:dyDescent="0.25">
      <c r="A3602">
        <v>202001</v>
      </c>
      <c r="B3602" t="s">
        <v>35</v>
      </c>
      <c r="C3602" t="s">
        <v>36</v>
      </c>
      <c r="D3602" t="s">
        <v>36</v>
      </c>
      <c r="E3602" t="s">
        <v>1079</v>
      </c>
      <c r="F3602" t="s">
        <v>4408</v>
      </c>
      <c r="G3602">
        <v>65006631</v>
      </c>
      <c r="H3602">
        <v>5007837</v>
      </c>
      <c r="I3602" t="s">
        <v>28</v>
      </c>
      <c r="J3602" t="s">
        <v>29</v>
      </c>
      <c r="K3602" t="s">
        <v>30</v>
      </c>
      <c r="L3602" t="s">
        <v>621</v>
      </c>
      <c r="M3602" t="s">
        <v>126</v>
      </c>
      <c r="N3602">
        <v>50</v>
      </c>
      <c r="O3602" t="s">
        <v>61</v>
      </c>
      <c r="P3602" t="s">
        <v>42</v>
      </c>
      <c r="Q3602" s="1">
        <v>28856</v>
      </c>
      <c r="R3602" s="1">
        <v>19005</v>
      </c>
      <c r="S3602">
        <v>503</v>
      </c>
      <c r="T3602">
        <v>59</v>
      </c>
      <c r="U3602">
        <v>63</v>
      </c>
      <c r="V3602" s="1">
        <v>9349</v>
      </c>
      <c r="W3602">
        <v>32.4</v>
      </c>
      <c r="X3602">
        <v>-452.82</v>
      </c>
    </row>
    <row r="3603" spans="1:24" x14ac:dyDescent="0.25">
      <c r="A3603">
        <v>202001</v>
      </c>
      <c r="B3603" t="s">
        <v>35</v>
      </c>
      <c r="C3603" t="s">
        <v>36</v>
      </c>
      <c r="D3603" t="s">
        <v>36</v>
      </c>
      <c r="E3603" t="s">
        <v>1275</v>
      </c>
      <c r="F3603" t="s">
        <v>4409</v>
      </c>
      <c r="G3603">
        <v>65006455</v>
      </c>
      <c r="H3603">
        <v>32405012</v>
      </c>
      <c r="I3603" t="s">
        <v>28</v>
      </c>
      <c r="J3603" t="s">
        <v>29</v>
      </c>
      <c r="K3603" t="s">
        <v>30</v>
      </c>
      <c r="L3603" t="s">
        <v>405</v>
      </c>
      <c r="M3603" t="s">
        <v>126</v>
      </c>
      <c r="N3603">
        <v>75</v>
      </c>
      <c r="O3603" t="s">
        <v>61</v>
      </c>
      <c r="P3603" t="s">
        <v>42</v>
      </c>
      <c r="Q3603" s="1">
        <v>25560</v>
      </c>
      <c r="R3603" s="1">
        <v>17203</v>
      </c>
      <c r="S3603">
        <v>350</v>
      </c>
      <c r="T3603">
        <v>49</v>
      </c>
      <c r="U3603">
        <v>54</v>
      </c>
      <c r="V3603" s="1">
        <v>8007</v>
      </c>
      <c r="W3603">
        <v>31.32</v>
      </c>
      <c r="X3603">
        <v>-33.29</v>
      </c>
    </row>
    <row r="3604" spans="1:24" x14ac:dyDescent="0.25">
      <c r="A3604">
        <v>202001</v>
      </c>
      <c r="B3604" t="s">
        <v>35</v>
      </c>
      <c r="C3604" t="s">
        <v>36</v>
      </c>
      <c r="D3604" t="s">
        <v>36</v>
      </c>
      <c r="E3604" t="s">
        <v>403</v>
      </c>
      <c r="F3604" t="s">
        <v>4410</v>
      </c>
      <c r="G3604">
        <v>65006445</v>
      </c>
      <c r="H3604">
        <v>7000410</v>
      </c>
      <c r="I3604" t="s">
        <v>28</v>
      </c>
      <c r="J3604" t="s">
        <v>29</v>
      </c>
      <c r="K3604" t="s">
        <v>30</v>
      </c>
      <c r="L3604" t="s">
        <v>405</v>
      </c>
      <c r="M3604" t="s">
        <v>126</v>
      </c>
      <c r="N3604" t="s">
        <v>121</v>
      </c>
      <c r="O3604" t="s">
        <v>41</v>
      </c>
      <c r="P3604" t="s">
        <v>42</v>
      </c>
      <c r="Q3604" s="1">
        <v>47925</v>
      </c>
      <c r="R3604" s="1">
        <v>27029</v>
      </c>
      <c r="S3604">
        <v>358</v>
      </c>
      <c r="T3604">
        <v>87</v>
      </c>
      <c r="U3604">
        <v>96</v>
      </c>
      <c r="V3604" s="1">
        <v>20538</v>
      </c>
      <c r="W3604">
        <v>42.86</v>
      </c>
      <c r="X3604">
        <v>-200.46</v>
      </c>
    </row>
    <row r="3605" spans="1:24" x14ac:dyDescent="0.25">
      <c r="A3605">
        <v>202001</v>
      </c>
      <c r="B3605" t="s">
        <v>35</v>
      </c>
      <c r="C3605" t="s">
        <v>36</v>
      </c>
      <c r="D3605" t="s">
        <v>36</v>
      </c>
      <c r="E3605" t="s">
        <v>707</v>
      </c>
      <c r="F3605" t="s">
        <v>4411</v>
      </c>
      <c r="G3605">
        <v>65006448</v>
      </c>
      <c r="H3605">
        <v>33092097</v>
      </c>
      <c r="I3605" t="s">
        <v>28</v>
      </c>
      <c r="J3605" t="s">
        <v>29</v>
      </c>
      <c r="K3605" t="s">
        <v>30</v>
      </c>
      <c r="L3605" t="s">
        <v>405</v>
      </c>
      <c r="M3605" t="s">
        <v>126</v>
      </c>
      <c r="N3605" t="s">
        <v>121</v>
      </c>
      <c r="O3605" t="s">
        <v>61</v>
      </c>
      <c r="P3605" t="s">
        <v>42</v>
      </c>
      <c r="Q3605" s="1">
        <v>27420</v>
      </c>
      <c r="R3605" s="1">
        <v>20009</v>
      </c>
      <c r="S3605">
        <v>379</v>
      </c>
      <c r="T3605">
        <v>69</v>
      </c>
      <c r="U3605">
        <v>78</v>
      </c>
      <c r="V3605" s="1">
        <v>7032</v>
      </c>
      <c r="W3605">
        <v>25.65</v>
      </c>
      <c r="X3605">
        <v>36.770000000000003</v>
      </c>
    </row>
    <row r="3606" spans="1:24" x14ac:dyDescent="0.25">
      <c r="A3606">
        <v>202001</v>
      </c>
      <c r="B3606" t="s">
        <v>35</v>
      </c>
      <c r="C3606" t="s">
        <v>36</v>
      </c>
      <c r="D3606" t="s">
        <v>36</v>
      </c>
      <c r="E3606" t="s">
        <v>128</v>
      </c>
      <c r="F3606" t="s">
        <v>4412</v>
      </c>
      <c r="G3606">
        <v>65006243</v>
      </c>
      <c r="H3606">
        <v>45033002</v>
      </c>
      <c r="I3606" t="s">
        <v>72</v>
      </c>
      <c r="J3606" t="s">
        <v>29</v>
      </c>
      <c r="K3606" t="s">
        <v>30</v>
      </c>
      <c r="L3606" t="s">
        <v>405</v>
      </c>
      <c r="M3606" t="s">
        <v>126</v>
      </c>
      <c r="N3606">
        <v>25</v>
      </c>
      <c r="O3606" t="s">
        <v>61</v>
      </c>
      <c r="P3606" t="s">
        <v>42</v>
      </c>
      <c r="Q3606" s="1">
        <v>2460</v>
      </c>
      <c r="R3606" s="1">
        <v>1872</v>
      </c>
      <c r="S3606">
        <v>0</v>
      </c>
      <c r="T3606">
        <v>7</v>
      </c>
      <c r="U3606">
        <v>7</v>
      </c>
      <c r="V3606">
        <v>588</v>
      </c>
      <c r="W3606">
        <v>23.92</v>
      </c>
      <c r="X3606">
        <v>25.83</v>
      </c>
    </row>
    <row r="3607" spans="1:24" x14ac:dyDescent="0.25">
      <c r="A3607">
        <v>202001</v>
      </c>
      <c r="B3607" t="s">
        <v>35</v>
      </c>
      <c r="C3607" t="s">
        <v>36</v>
      </c>
      <c r="D3607" t="s">
        <v>36</v>
      </c>
      <c r="E3607" t="s">
        <v>1173</v>
      </c>
      <c r="F3607" t="s">
        <v>4413</v>
      </c>
      <c r="G3607">
        <v>65006240</v>
      </c>
      <c r="H3607">
        <v>32879626</v>
      </c>
      <c r="I3607" t="s">
        <v>72</v>
      </c>
      <c r="J3607" t="s">
        <v>29</v>
      </c>
      <c r="K3607" t="s">
        <v>30</v>
      </c>
      <c r="L3607" t="s">
        <v>405</v>
      </c>
      <c r="M3607" t="s">
        <v>126</v>
      </c>
      <c r="N3607" t="s">
        <v>81</v>
      </c>
      <c r="O3607" t="s">
        <v>61</v>
      </c>
      <c r="P3607" t="s">
        <v>42</v>
      </c>
      <c r="Q3607" s="1">
        <v>1548</v>
      </c>
      <c r="R3607" s="1">
        <v>1204</v>
      </c>
      <c r="S3607">
        <v>0</v>
      </c>
      <c r="T3607">
        <v>5</v>
      </c>
      <c r="U3607">
        <v>5</v>
      </c>
      <c r="V3607">
        <v>345</v>
      </c>
      <c r="W3607">
        <v>22.25</v>
      </c>
      <c r="X3607">
        <v>20.47</v>
      </c>
    </row>
    <row r="3608" spans="1:24" x14ac:dyDescent="0.25">
      <c r="A3608">
        <v>202001</v>
      </c>
      <c r="B3608" t="s">
        <v>35</v>
      </c>
      <c r="C3608" t="s">
        <v>36</v>
      </c>
      <c r="D3608" t="s">
        <v>36</v>
      </c>
      <c r="E3608" t="s">
        <v>1173</v>
      </c>
      <c r="F3608" t="s">
        <v>4414</v>
      </c>
      <c r="G3608">
        <v>65763026</v>
      </c>
      <c r="H3608">
        <v>5007477</v>
      </c>
      <c r="I3608" t="s">
        <v>72</v>
      </c>
      <c r="J3608" t="s">
        <v>29</v>
      </c>
      <c r="K3608" t="s">
        <v>30</v>
      </c>
      <c r="L3608" t="s">
        <v>405</v>
      </c>
      <c r="M3608" t="s">
        <v>126</v>
      </c>
      <c r="N3608">
        <v>25</v>
      </c>
      <c r="O3608" t="s">
        <v>76</v>
      </c>
      <c r="P3608" t="s">
        <v>42</v>
      </c>
      <c r="Q3608" s="1">
        <v>10335</v>
      </c>
      <c r="R3608" s="1">
        <v>8811</v>
      </c>
      <c r="S3608">
        <v>224</v>
      </c>
      <c r="T3608">
        <v>15</v>
      </c>
      <c r="U3608">
        <v>15</v>
      </c>
      <c r="V3608" s="1">
        <v>1300</v>
      </c>
      <c r="W3608">
        <v>12.58</v>
      </c>
      <c r="X3608">
        <v>-246.21</v>
      </c>
    </row>
    <row r="3609" spans="1:24" x14ac:dyDescent="0.25">
      <c r="A3609">
        <v>202001</v>
      </c>
      <c r="B3609" t="s">
        <v>64</v>
      </c>
      <c r="C3609" t="s">
        <v>65</v>
      </c>
      <c r="D3609" t="s">
        <v>65</v>
      </c>
      <c r="E3609" t="s">
        <v>457</v>
      </c>
      <c r="F3609" t="s">
        <v>4415</v>
      </c>
      <c r="G3609">
        <v>65229381</v>
      </c>
      <c r="H3609">
        <v>32403412</v>
      </c>
      <c r="I3609" t="s">
        <v>72</v>
      </c>
      <c r="J3609" t="s">
        <v>29</v>
      </c>
      <c r="K3609" t="s">
        <v>30</v>
      </c>
      <c r="L3609" t="s">
        <v>459</v>
      </c>
      <c r="M3609" t="s">
        <v>109</v>
      </c>
      <c r="N3609">
        <v>75</v>
      </c>
      <c r="O3609" t="s">
        <v>50</v>
      </c>
      <c r="P3609" t="s">
        <v>42</v>
      </c>
      <c r="Q3609" s="1">
        <v>2903</v>
      </c>
      <c r="R3609" s="1">
        <v>5613</v>
      </c>
      <c r="S3609">
        <v>0</v>
      </c>
      <c r="T3609">
        <v>4</v>
      </c>
      <c r="U3609">
        <v>14</v>
      </c>
      <c r="V3609" s="1">
        <v>-2709</v>
      </c>
      <c r="W3609">
        <v>-93.32</v>
      </c>
      <c r="X3609" s="2">
        <v>-1048.78</v>
      </c>
    </row>
    <row r="3610" spans="1:24" x14ac:dyDescent="0.25">
      <c r="A3610">
        <v>202001</v>
      </c>
      <c r="B3610" t="s">
        <v>64</v>
      </c>
      <c r="C3610" t="s">
        <v>65</v>
      </c>
      <c r="D3610" t="s">
        <v>65</v>
      </c>
      <c r="E3610" t="s">
        <v>357</v>
      </c>
      <c r="F3610" t="s">
        <v>4416</v>
      </c>
      <c r="G3610">
        <v>65227465</v>
      </c>
      <c r="H3610">
        <v>32967501</v>
      </c>
      <c r="I3610" t="s">
        <v>72</v>
      </c>
      <c r="J3610" t="s">
        <v>29</v>
      </c>
      <c r="K3610" t="s">
        <v>30</v>
      </c>
      <c r="L3610" t="s">
        <v>359</v>
      </c>
      <c r="M3610" t="s">
        <v>109</v>
      </c>
      <c r="N3610" t="s">
        <v>1855</v>
      </c>
      <c r="O3610" t="s">
        <v>50</v>
      </c>
      <c r="P3610" t="s">
        <v>42</v>
      </c>
      <c r="Q3610" s="1">
        <v>3972</v>
      </c>
      <c r="R3610" s="1">
        <v>6065</v>
      </c>
      <c r="S3610">
        <v>0</v>
      </c>
      <c r="T3610">
        <v>17</v>
      </c>
      <c r="U3610">
        <v>21</v>
      </c>
      <c r="V3610" s="1">
        <v>-2092</v>
      </c>
      <c r="W3610">
        <v>-52.67</v>
      </c>
      <c r="X3610">
        <v>0.18</v>
      </c>
    </row>
    <row r="3611" spans="1:24" x14ac:dyDescent="0.25">
      <c r="A3611">
        <v>202001</v>
      </c>
      <c r="B3611" t="s">
        <v>607</v>
      </c>
      <c r="C3611" t="s">
        <v>1796</v>
      </c>
      <c r="D3611" t="s">
        <v>1796</v>
      </c>
      <c r="E3611" t="s">
        <v>587</v>
      </c>
      <c r="F3611" t="s">
        <v>4417</v>
      </c>
      <c r="G3611">
        <v>65010307</v>
      </c>
      <c r="H3611">
        <v>45031808</v>
      </c>
      <c r="I3611" t="s">
        <v>28</v>
      </c>
      <c r="J3611" t="s">
        <v>29</v>
      </c>
      <c r="K3611" t="s">
        <v>30</v>
      </c>
      <c r="L3611" t="s">
        <v>1798</v>
      </c>
      <c r="M3611" t="s">
        <v>1799</v>
      </c>
      <c r="N3611">
        <v>50</v>
      </c>
      <c r="O3611" t="s">
        <v>33</v>
      </c>
      <c r="P3611" t="s">
        <v>34</v>
      </c>
      <c r="Q3611">
        <v>0</v>
      </c>
      <c r="R3611" s="1">
        <v>5770</v>
      </c>
      <c r="S3611">
        <v>0</v>
      </c>
      <c r="T3611">
        <v>18</v>
      </c>
      <c r="U3611">
        <v>20</v>
      </c>
      <c r="V3611" s="1">
        <v>-5770</v>
      </c>
      <c r="W3611">
        <v>0</v>
      </c>
      <c r="X3611">
        <v>0</v>
      </c>
    </row>
    <row r="3612" spans="1:24" x14ac:dyDescent="0.25">
      <c r="A3612">
        <v>202001</v>
      </c>
      <c r="B3612" t="s">
        <v>607</v>
      </c>
      <c r="C3612" t="s">
        <v>3102</v>
      </c>
      <c r="D3612" t="s">
        <v>3102</v>
      </c>
      <c r="E3612" t="s">
        <v>587</v>
      </c>
      <c r="F3612" t="s">
        <v>4418</v>
      </c>
      <c r="G3612">
        <v>65013258</v>
      </c>
      <c r="H3612">
        <v>40010022</v>
      </c>
      <c r="I3612" t="s">
        <v>28</v>
      </c>
      <c r="J3612" t="s">
        <v>29</v>
      </c>
      <c r="K3612" t="s">
        <v>30</v>
      </c>
      <c r="L3612" t="s">
        <v>1582</v>
      </c>
      <c r="M3612" t="s">
        <v>1583</v>
      </c>
      <c r="N3612">
        <v>75</v>
      </c>
      <c r="O3612" t="s">
        <v>33</v>
      </c>
      <c r="P3612" t="s">
        <v>34</v>
      </c>
      <c r="Q3612">
        <v>0</v>
      </c>
      <c r="R3612" s="1">
        <v>16522</v>
      </c>
      <c r="S3612">
        <v>578</v>
      </c>
      <c r="T3612">
        <v>43</v>
      </c>
      <c r="U3612">
        <v>43</v>
      </c>
      <c r="V3612" s="1">
        <v>-17100</v>
      </c>
      <c r="W3612">
        <v>0</v>
      </c>
      <c r="X3612">
        <v>0</v>
      </c>
    </row>
    <row r="3613" spans="1:24" x14ac:dyDescent="0.25">
      <c r="A3613">
        <v>202001</v>
      </c>
      <c r="B3613" t="s">
        <v>607</v>
      </c>
      <c r="C3613" t="s">
        <v>3102</v>
      </c>
      <c r="D3613" t="s">
        <v>3102</v>
      </c>
      <c r="E3613" t="s">
        <v>707</v>
      </c>
      <c r="F3613" t="s">
        <v>4419</v>
      </c>
      <c r="G3613">
        <v>65013251</v>
      </c>
      <c r="H3613">
        <v>40010020</v>
      </c>
      <c r="I3613" t="s">
        <v>28</v>
      </c>
      <c r="J3613" t="s">
        <v>29</v>
      </c>
      <c r="K3613" t="s">
        <v>30</v>
      </c>
      <c r="L3613" t="s">
        <v>1582</v>
      </c>
      <c r="M3613" t="s">
        <v>1583</v>
      </c>
      <c r="N3613">
        <v>50</v>
      </c>
      <c r="O3613" t="s">
        <v>33</v>
      </c>
      <c r="P3613" t="s">
        <v>34</v>
      </c>
      <c r="Q3613">
        <v>0</v>
      </c>
      <c r="R3613" s="1">
        <v>16846</v>
      </c>
      <c r="S3613">
        <v>227</v>
      </c>
      <c r="T3613">
        <v>46</v>
      </c>
      <c r="U3613">
        <v>48</v>
      </c>
      <c r="V3613" s="1">
        <v>-17073</v>
      </c>
      <c r="W3613">
        <v>0</v>
      </c>
      <c r="X3613">
        <v>0</v>
      </c>
    </row>
    <row r="3614" spans="1:24" x14ac:dyDescent="0.25">
      <c r="A3614">
        <v>202001</v>
      </c>
      <c r="B3614" t="s">
        <v>24</v>
      </c>
      <c r="C3614" t="s">
        <v>410</v>
      </c>
      <c r="D3614" t="s">
        <v>410</v>
      </c>
      <c r="E3614" t="s">
        <v>1648</v>
      </c>
      <c r="F3614" t="s">
        <v>4420</v>
      </c>
      <c r="G3614">
        <v>65004488</v>
      </c>
      <c r="H3614">
        <v>7000079</v>
      </c>
      <c r="I3614" t="s">
        <v>28</v>
      </c>
      <c r="J3614" t="s">
        <v>29</v>
      </c>
      <c r="K3614" t="s">
        <v>30</v>
      </c>
      <c r="L3614" t="s">
        <v>1136</v>
      </c>
      <c r="M3614" t="s">
        <v>414</v>
      </c>
      <c r="N3614">
        <v>75</v>
      </c>
      <c r="O3614" t="s">
        <v>33</v>
      </c>
      <c r="P3614" t="s">
        <v>34</v>
      </c>
      <c r="Q3614">
        <v>0</v>
      </c>
      <c r="R3614" s="1">
        <v>14930</v>
      </c>
      <c r="S3614">
        <v>0</v>
      </c>
      <c r="T3614">
        <v>76</v>
      </c>
      <c r="U3614">
        <v>80</v>
      </c>
      <c r="V3614" s="1">
        <v>-14930</v>
      </c>
      <c r="W3614">
        <v>0</v>
      </c>
      <c r="X3614">
        <v>0</v>
      </c>
    </row>
    <row r="3615" spans="1:24" x14ac:dyDescent="0.25">
      <c r="A3615">
        <v>202001</v>
      </c>
      <c r="B3615" t="s">
        <v>24</v>
      </c>
      <c r="C3615" t="s">
        <v>1088</v>
      </c>
      <c r="D3615" t="s">
        <v>1088</v>
      </c>
      <c r="E3615" t="s">
        <v>341</v>
      </c>
      <c r="F3615" t="s">
        <v>4421</v>
      </c>
      <c r="G3615">
        <v>65012114</v>
      </c>
      <c r="H3615">
        <v>5006445</v>
      </c>
      <c r="I3615" t="s">
        <v>28</v>
      </c>
      <c r="J3615" t="s">
        <v>29</v>
      </c>
      <c r="K3615" t="s">
        <v>30</v>
      </c>
      <c r="L3615" t="s">
        <v>1090</v>
      </c>
      <c r="M3615" t="s">
        <v>1091</v>
      </c>
      <c r="N3615" t="s">
        <v>81</v>
      </c>
      <c r="O3615" t="s">
        <v>45</v>
      </c>
      <c r="P3615" t="s">
        <v>42</v>
      </c>
      <c r="Q3615" s="1">
        <v>627760</v>
      </c>
      <c r="R3615" s="1">
        <v>4650</v>
      </c>
      <c r="S3615">
        <v>0</v>
      </c>
      <c r="T3615">
        <v>40</v>
      </c>
      <c r="U3615">
        <v>44</v>
      </c>
      <c r="V3615" s="1">
        <v>623110</v>
      </c>
      <c r="W3615">
        <v>99.26</v>
      </c>
      <c r="X3615">
        <v>87.94</v>
      </c>
    </row>
    <row r="3616" spans="1:24" x14ac:dyDescent="0.25">
      <c r="A3616">
        <v>202001</v>
      </c>
      <c r="B3616" t="s">
        <v>24</v>
      </c>
      <c r="C3616" t="s">
        <v>1088</v>
      </c>
      <c r="D3616" t="s">
        <v>1088</v>
      </c>
      <c r="E3616" t="s">
        <v>4422</v>
      </c>
      <c r="F3616" t="s">
        <v>4423</v>
      </c>
      <c r="G3616">
        <v>65755629</v>
      </c>
      <c r="H3616">
        <v>201501003</v>
      </c>
      <c r="I3616" t="s">
        <v>28</v>
      </c>
      <c r="J3616" t="s">
        <v>57</v>
      </c>
      <c r="K3616" t="s">
        <v>30</v>
      </c>
      <c r="L3616" t="s">
        <v>1090</v>
      </c>
      <c r="M3616" t="s">
        <v>1091</v>
      </c>
      <c r="N3616">
        <v>50</v>
      </c>
      <c r="O3616" t="s">
        <v>41</v>
      </c>
      <c r="P3616" t="s">
        <v>42</v>
      </c>
      <c r="Q3616" s="1">
        <v>16316</v>
      </c>
      <c r="R3616" s="1">
        <v>5810</v>
      </c>
      <c r="S3616">
        <v>0</v>
      </c>
      <c r="T3616">
        <v>35</v>
      </c>
      <c r="U3616">
        <v>42</v>
      </c>
      <c r="V3616" s="1">
        <v>10506</v>
      </c>
      <c r="W3616">
        <v>64.39</v>
      </c>
      <c r="X3616">
        <v>62.74</v>
      </c>
    </row>
    <row r="3617" spans="1:24" x14ac:dyDescent="0.25">
      <c r="A3617">
        <v>202001</v>
      </c>
      <c r="B3617" t="s">
        <v>24</v>
      </c>
      <c r="C3617" t="s">
        <v>291</v>
      </c>
      <c r="D3617" t="s">
        <v>291</v>
      </c>
      <c r="E3617" t="s">
        <v>292</v>
      </c>
      <c r="F3617" t="s">
        <v>4424</v>
      </c>
      <c r="G3617">
        <v>65728845</v>
      </c>
      <c r="H3617">
        <v>4603216060</v>
      </c>
      <c r="I3617" t="s">
        <v>28</v>
      </c>
      <c r="J3617" t="s">
        <v>53</v>
      </c>
      <c r="K3617" t="s">
        <v>60</v>
      </c>
      <c r="L3617" t="s">
        <v>294</v>
      </c>
      <c r="M3617" t="s">
        <v>295</v>
      </c>
      <c r="N3617">
        <v>50</v>
      </c>
      <c r="O3617" t="s">
        <v>76</v>
      </c>
      <c r="P3617" t="s">
        <v>42</v>
      </c>
      <c r="Q3617" s="1">
        <v>15484</v>
      </c>
      <c r="R3617" s="1">
        <v>14483</v>
      </c>
      <c r="S3617">
        <v>252</v>
      </c>
      <c r="T3617">
        <v>49</v>
      </c>
      <c r="U3617">
        <v>50</v>
      </c>
      <c r="V3617">
        <v>749</v>
      </c>
      <c r="W3617">
        <v>4.84</v>
      </c>
      <c r="X3617">
        <v>-8.4</v>
      </c>
    </row>
    <row r="3618" spans="1:24" x14ac:dyDescent="0.25">
      <c r="A3618">
        <v>202001</v>
      </c>
      <c r="B3618" t="s">
        <v>24</v>
      </c>
      <c r="C3618" t="s">
        <v>291</v>
      </c>
      <c r="D3618" t="s">
        <v>291</v>
      </c>
      <c r="E3618" t="s">
        <v>292</v>
      </c>
      <c r="F3618" t="s">
        <v>4425</v>
      </c>
      <c r="G3618">
        <v>65758740</v>
      </c>
      <c r="H3618">
        <v>4603249353</v>
      </c>
      <c r="I3618" t="s">
        <v>72</v>
      </c>
      <c r="J3618" t="s">
        <v>29</v>
      </c>
      <c r="K3618" t="s">
        <v>30</v>
      </c>
      <c r="L3618" t="s">
        <v>294</v>
      </c>
      <c r="M3618" t="s">
        <v>295</v>
      </c>
      <c r="N3618">
        <v>10</v>
      </c>
      <c r="O3618" t="s">
        <v>61</v>
      </c>
      <c r="P3618" t="s">
        <v>42</v>
      </c>
      <c r="Q3618" s="1">
        <v>3484</v>
      </c>
      <c r="R3618" s="1">
        <v>2464</v>
      </c>
      <c r="S3618">
        <v>0</v>
      </c>
      <c r="T3618">
        <v>9</v>
      </c>
      <c r="U3618">
        <v>10</v>
      </c>
      <c r="V3618" s="1">
        <v>1020</v>
      </c>
      <c r="W3618">
        <v>29.28</v>
      </c>
      <c r="X3618">
        <v>28.22</v>
      </c>
    </row>
    <row r="3619" spans="1:24" x14ac:dyDescent="0.25">
      <c r="A3619">
        <v>202001</v>
      </c>
      <c r="B3619" t="s">
        <v>24</v>
      </c>
      <c r="C3619" t="s">
        <v>755</v>
      </c>
      <c r="D3619" t="s">
        <v>755</v>
      </c>
      <c r="E3619" t="s">
        <v>4426</v>
      </c>
      <c r="F3619" t="s">
        <v>4427</v>
      </c>
      <c r="G3619">
        <v>65012325</v>
      </c>
      <c r="H3619">
        <v>33092139</v>
      </c>
      <c r="I3619" t="s">
        <v>28</v>
      </c>
      <c r="J3619" t="s">
        <v>29</v>
      </c>
      <c r="K3619" t="s">
        <v>30</v>
      </c>
      <c r="L3619" t="s">
        <v>1597</v>
      </c>
      <c r="M3619" t="s">
        <v>759</v>
      </c>
      <c r="N3619" t="s">
        <v>121</v>
      </c>
      <c r="O3619" t="s">
        <v>45</v>
      </c>
      <c r="P3619" t="s">
        <v>42</v>
      </c>
      <c r="Q3619" s="1">
        <v>598236</v>
      </c>
      <c r="R3619" s="1">
        <v>31570</v>
      </c>
      <c r="S3619">
        <v>378</v>
      </c>
      <c r="T3619">
        <v>126</v>
      </c>
      <c r="U3619">
        <v>173</v>
      </c>
      <c r="V3619" s="1">
        <v>566288</v>
      </c>
      <c r="W3619">
        <v>94.66</v>
      </c>
      <c r="X3619">
        <v>23.59</v>
      </c>
    </row>
    <row r="3620" spans="1:24" x14ac:dyDescent="0.25">
      <c r="A3620">
        <v>202001</v>
      </c>
      <c r="B3620" t="s">
        <v>24</v>
      </c>
      <c r="C3620" t="s">
        <v>25</v>
      </c>
      <c r="D3620" t="s">
        <v>25</v>
      </c>
      <c r="E3620" t="s">
        <v>58</v>
      </c>
      <c r="F3620" t="s">
        <v>4428</v>
      </c>
      <c r="G3620">
        <v>65759290</v>
      </c>
      <c r="H3620">
        <v>4602852662</v>
      </c>
      <c r="I3620" t="s">
        <v>28</v>
      </c>
      <c r="J3620" t="s">
        <v>53</v>
      </c>
      <c r="K3620" t="s">
        <v>60</v>
      </c>
      <c r="L3620" t="s">
        <v>48</v>
      </c>
      <c r="M3620" t="s">
        <v>49</v>
      </c>
      <c r="N3620" t="s">
        <v>81</v>
      </c>
      <c r="O3620" t="s">
        <v>61</v>
      </c>
      <c r="P3620" t="s">
        <v>42</v>
      </c>
      <c r="Q3620" s="1">
        <v>17917</v>
      </c>
      <c r="R3620" s="1">
        <v>12621</v>
      </c>
      <c r="S3620">
        <v>252</v>
      </c>
      <c r="T3620">
        <v>37</v>
      </c>
      <c r="U3620">
        <v>39</v>
      </c>
      <c r="V3620" s="1">
        <v>5044</v>
      </c>
      <c r="W3620">
        <v>28.15</v>
      </c>
      <c r="X3620">
        <v>-377.04</v>
      </c>
    </row>
    <row r="3621" spans="1:24" x14ac:dyDescent="0.25">
      <c r="A3621">
        <v>202001</v>
      </c>
      <c r="B3621" t="s">
        <v>64</v>
      </c>
      <c r="C3621" t="s">
        <v>65</v>
      </c>
      <c r="D3621" t="s">
        <v>65</v>
      </c>
      <c r="E3621" t="s">
        <v>422</v>
      </c>
      <c r="F3621" t="s">
        <v>4429</v>
      </c>
      <c r="G3621">
        <v>65702091</v>
      </c>
      <c r="H3621">
        <v>5017501</v>
      </c>
      <c r="I3621" t="s">
        <v>72</v>
      </c>
      <c r="J3621" t="s">
        <v>57</v>
      </c>
      <c r="K3621" t="s">
        <v>30</v>
      </c>
      <c r="L3621" t="s">
        <v>424</v>
      </c>
      <c r="M3621" t="s">
        <v>425</v>
      </c>
      <c r="N3621">
        <v>75</v>
      </c>
      <c r="O3621" t="s">
        <v>33</v>
      </c>
      <c r="P3621" t="s">
        <v>34</v>
      </c>
      <c r="Q3621">
        <v>0</v>
      </c>
      <c r="R3621" s="1">
        <v>5843</v>
      </c>
      <c r="S3621">
        <v>0</v>
      </c>
      <c r="T3621">
        <v>10</v>
      </c>
      <c r="U3621">
        <v>16</v>
      </c>
      <c r="V3621" s="1">
        <v>-5843</v>
      </c>
      <c r="W3621">
        <v>0</v>
      </c>
      <c r="X3621">
        <v>0</v>
      </c>
    </row>
    <row r="3622" spans="1:24" x14ac:dyDescent="0.25">
      <c r="A3622">
        <v>202001</v>
      </c>
      <c r="B3622" t="s">
        <v>64</v>
      </c>
      <c r="C3622" t="s">
        <v>65</v>
      </c>
      <c r="D3622" t="s">
        <v>65</v>
      </c>
      <c r="E3622" t="s">
        <v>617</v>
      </c>
      <c r="F3622" t="s">
        <v>4430</v>
      </c>
      <c r="G3622">
        <v>65200355</v>
      </c>
      <c r="H3622">
        <v>4603248469</v>
      </c>
      <c r="I3622" t="s">
        <v>28</v>
      </c>
      <c r="J3622" t="s">
        <v>53</v>
      </c>
      <c r="K3622" t="s">
        <v>54</v>
      </c>
      <c r="L3622" t="s">
        <v>854</v>
      </c>
      <c r="M3622" t="s">
        <v>109</v>
      </c>
      <c r="N3622">
        <v>75</v>
      </c>
      <c r="O3622" t="s">
        <v>33</v>
      </c>
      <c r="P3622" t="s">
        <v>34</v>
      </c>
      <c r="Q3622">
        <v>0</v>
      </c>
      <c r="R3622" s="1">
        <v>14981</v>
      </c>
      <c r="S3622">
        <v>0</v>
      </c>
      <c r="T3622">
        <v>12</v>
      </c>
      <c r="U3622">
        <v>18</v>
      </c>
      <c r="V3622" s="1">
        <v>-14981</v>
      </c>
      <c r="W3622">
        <v>0</v>
      </c>
      <c r="X3622">
        <v>0</v>
      </c>
    </row>
    <row r="3623" spans="1:24" x14ac:dyDescent="0.25">
      <c r="A3623">
        <v>202001</v>
      </c>
      <c r="B3623" t="s">
        <v>35</v>
      </c>
      <c r="C3623" t="s">
        <v>36</v>
      </c>
      <c r="D3623" t="s">
        <v>36</v>
      </c>
      <c r="E3623" t="s">
        <v>1422</v>
      </c>
      <c r="F3623" t="s">
        <v>4431</v>
      </c>
      <c r="G3623">
        <v>65006061</v>
      </c>
      <c r="H3623">
        <v>39728580</v>
      </c>
      <c r="I3623" t="s">
        <v>28</v>
      </c>
      <c r="J3623" t="s">
        <v>29</v>
      </c>
      <c r="K3623" t="s">
        <v>30</v>
      </c>
      <c r="L3623" t="s">
        <v>1194</v>
      </c>
      <c r="M3623" t="s">
        <v>126</v>
      </c>
      <c r="N3623">
        <v>75</v>
      </c>
      <c r="O3623" t="s">
        <v>50</v>
      </c>
      <c r="P3623" t="s">
        <v>42</v>
      </c>
      <c r="Q3623">
        <v>56</v>
      </c>
      <c r="R3623" s="1">
        <v>33664</v>
      </c>
      <c r="S3623">
        <v>741</v>
      </c>
      <c r="T3623">
        <v>112</v>
      </c>
      <c r="U3623">
        <v>127</v>
      </c>
      <c r="V3623" s="1">
        <v>-34348</v>
      </c>
      <c r="W3623" s="2">
        <v>-61063.7</v>
      </c>
      <c r="X3623" s="2">
        <v>-877653.64</v>
      </c>
    </row>
    <row r="3624" spans="1:24" x14ac:dyDescent="0.25">
      <c r="A3624">
        <v>202001</v>
      </c>
      <c r="B3624" t="s">
        <v>64</v>
      </c>
      <c r="C3624" t="s">
        <v>65</v>
      </c>
      <c r="D3624" t="s">
        <v>65</v>
      </c>
      <c r="E3624" t="s">
        <v>529</v>
      </c>
      <c r="F3624" t="s">
        <v>4432</v>
      </c>
      <c r="G3624">
        <v>65721151</v>
      </c>
      <c r="H3624">
        <v>201501268</v>
      </c>
      <c r="I3624" t="s">
        <v>72</v>
      </c>
      <c r="J3624" t="s">
        <v>57</v>
      </c>
      <c r="K3624" t="s">
        <v>30</v>
      </c>
      <c r="L3624" t="s">
        <v>632</v>
      </c>
      <c r="M3624" t="s">
        <v>532</v>
      </c>
      <c r="N3624">
        <v>50</v>
      </c>
      <c r="O3624" t="s">
        <v>41</v>
      </c>
      <c r="P3624" t="s">
        <v>42</v>
      </c>
      <c r="Q3624" s="1">
        <v>47647</v>
      </c>
      <c r="R3624" s="1">
        <v>19431</v>
      </c>
      <c r="S3624">
        <v>262</v>
      </c>
      <c r="T3624">
        <v>75</v>
      </c>
      <c r="U3624">
        <v>80</v>
      </c>
      <c r="V3624" s="1">
        <v>27955</v>
      </c>
      <c r="W3624">
        <v>58.67</v>
      </c>
      <c r="X3624">
        <v>96.19</v>
      </c>
    </row>
    <row r="3625" spans="1:24" x14ac:dyDescent="0.25">
      <c r="A3625">
        <v>202001</v>
      </c>
      <c r="B3625" t="s">
        <v>64</v>
      </c>
      <c r="C3625" t="s">
        <v>95</v>
      </c>
      <c r="D3625" t="s">
        <v>95</v>
      </c>
      <c r="E3625" t="s">
        <v>1020</v>
      </c>
      <c r="F3625" t="s">
        <v>4433</v>
      </c>
      <c r="G3625">
        <v>65723366</v>
      </c>
      <c r="H3625">
        <v>44972436</v>
      </c>
      <c r="I3625" t="s">
        <v>72</v>
      </c>
      <c r="J3625" t="s">
        <v>29</v>
      </c>
      <c r="K3625" t="s">
        <v>30</v>
      </c>
      <c r="L3625" t="s">
        <v>353</v>
      </c>
      <c r="M3625" t="s">
        <v>89</v>
      </c>
      <c r="N3625">
        <v>75</v>
      </c>
      <c r="O3625" t="s">
        <v>33</v>
      </c>
      <c r="P3625" t="s">
        <v>34</v>
      </c>
      <c r="Q3625">
        <v>0</v>
      </c>
      <c r="R3625" s="1">
        <v>11681</v>
      </c>
      <c r="S3625">
        <v>288</v>
      </c>
      <c r="T3625">
        <v>56</v>
      </c>
      <c r="U3625">
        <v>56</v>
      </c>
      <c r="V3625" s="1">
        <v>-11969</v>
      </c>
      <c r="W3625">
        <v>0</v>
      </c>
      <c r="X3625">
        <v>0</v>
      </c>
    </row>
    <row r="3626" spans="1:24" x14ac:dyDescent="0.25">
      <c r="A3626">
        <v>202001</v>
      </c>
      <c r="B3626" t="s">
        <v>64</v>
      </c>
      <c r="C3626" t="s">
        <v>65</v>
      </c>
      <c r="D3626" t="s">
        <v>65</v>
      </c>
      <c r="E3626" t="s">
        <v>406</v>
      </c>
      <c r="F3626" t="s">
        <v>4434</v>
      </c>
      <c r="G3626">
        <v>65200181</v>
      </c>
      <c r="H3626">
        <v>201500548</v>
      </c>
      <c r="I3626" t="s">
        <v>28</v>
      </c>
      <c r="J3626" t="s">
        <v>57</v>
      </c>
      <c r="K3626" t="s">
        <v>30</v>
      </c>
      <c r="L3626" t="s">
        <v>408</v>
      </c>
      <c r="M3626" t="s">
        <v>409</v>
      </c>
      <c r="N3626">
        <v>75</v>
      </c>
      <c r="O3626" t="s">
        <v>61</v>
      </c>
      <c r="P3626" t="s">
        <v>42</v>
      </c>
      <c r="Q3626" s="1">
        <v>25200</v>
      </c>
      <c r="R3626" s="1">
        <v>19162</v>
      </c>
      <c r="S3626">
        <v>254</v>
      </c>
      <c r="T3626">
        <v>50</v>
      </c>
      <c r="U3626">
        <v>51</v>
      </c>
      <c r="V3626" s="1">
        <v>5784</v>
      </c>
      <c r="W3626">
        <v>22.95</v>
      </c>
      <c r="X3626">
        <v>-5.92</v>
      </c>
    </row>
    <row r="3627" spans="1:24" x14ac:dyDescent="0.25">
      <c r="A3627">
        <v>202001</v>
      </c>
      <c r="B3627" t="s">
        <v>64</v>
      </c>
      <c r="C3627" t="s">
        <v>65</v>
      </c>
      <c r="D3627" t="s">
        <v>65</v>
      </c>
      <c r="E3627" t="s">
        <v>559</v>
      </c>
      <c r="F3627" t="s">
        <v>4435</v>
      </c>
      <c r="G3627">
        <v>65748869</v>
      </c>
      <c r="H3627">
        <v>45031896</v>
      </c>
      <c r="I3627" t="s">
        <v>28</v>
      </c>
      <c r="J3627" t="s">
        <v>57</v>
      </c>
      <c r="K3627" t="s">
        <v>54</v>
      </c>
      <c r="L3627" t="s">
        <v>162</v>
      </c>
      <c r="M3627" t="s">
        <v>163</v>
      </c>
      <c r="N3627">
        <v>75</v>
      </c>
      <c r="O3627" t="s">
        <v>33</v>
      </c>
      <c r="P3627" t="s">
        <v>34</v>
      </c>
      <c r="Q3627">
        <v>0</v>
      </c>
      <c r="R3627" s="1">
        <v>37894</v>
      </c>
      <c r="S3627">
        <v>261</v>
      </c>
      <c r="T3627">
        <v>128</v>
      </c>
      <c r="U3627">
        <v>138</v>
      </c>
      <c r="V3627" s="1">
        <v>-38155</v>
      </c>
      <c r="W3627">
        <v>0</v>
      </c>
      <c r="X3627">
        <v>0</v>
      </c>
    </row>
    <row r="3628" spans="1:24" x14ac:dyDescent="0.25">
      <c r="A3628">
        <v>202001</v>
      </c>
      <c r="B3628" t="s">
        <v>64</v>
      </c>
      <c r="C3628" t="s">
        <v>65</v>
      </c>
      <c r="D3628" t="s">
        <v>65</v>
      </c>
      <c r="E3628" t="s">
        <v>315</v>
      </c>
      <c r="F3628" t="s">
        <v>4436</v>
      </c>
      <c r="G3628">
        <v>65210564</v>
      </c>
      <c r="H3628">
        <v>37018764</v>
      </c>
      <c r="I3628" t="s">
        <v>28</v>
      </c>
      <c r="J3628" t="s">
        <v>57</v>
      </c>
      <c r="K3628" t="s">
        <v>54</v>
      </c>
      <c r="L3628" t="s">
        <v>706</v>
      </c>
      <c r="M3628" t="s">
        <v>69</v>
      </c>
      <c r="N3628">
        <v>50</v>
      </c>
      <c r="O3628" t="s">
        <v>33</v>
      </c>
      <c r="P3628" t="s">
        <v>34</v>
      </c>
      <c r="Q3628">
        <v>0</v>
      </c>
      <c r="R3628" s="1">
        <v>25008</v>
      </c>
      <c r="S3628">
        <v>222</v>
      </c>
      <c r="T3628">
        <v>67</v>
      </c>
      <c r="U3628">
        <v>71</v>
      </c>
      <c r="V3628" s="1">
        <v>-25230</v>
      </c>
      <c r="W3628">
        <v>0</v>
      </c>
      <c r="X3628">
        <v>-245.05</v>
      </c>
    </row>
    <row r="3629" spans="1:24" x14ac:dyDescent="0.25">
      <c r="A3629">
        <v>202001</v>
      </c>
      <c r="B3629" t="s">
        <v>607</v>
      </c>
      <c r="C3629" t="s">
        <v>136</v>
      </c>
      <c r="D3629" t="s">
        <v>136</v>
      </c>
      <c r="E3629" t="s">
        <v>687</v>
      </c>
      <c r="F3629" t="s">
        <v>4437</v>
      </c>
      <c r="G3629">
        <v>65750809</v>
      </c>
      <c r="H3629">
        <v>45031938</v>
      </c>
      <c r="I3629" t="s">
        <v>28</v>
      </c>
      <c r="J3629" t="s">
        <v>29</v>
      </c>
      <c r="K3629" t="s">
        <v>30</v>
      </c>
      <c r="L3629" t="s">
        <v>1117</v>
      </c>
      <c r="M3629" t="s">
        <v>1118</v>
      </c>
      <c r="N3629">
        <v>50</v>
      </c>
      <c r="O3629" t="s">
        <v>41</v>
      </c>
      <c r="P3629" t="s">
        <v>42</v>
      </c>
      <c r="Q3629" s="1">
        <v>39857</v>
      </c>
      <c r="R3629" s="1">
        <v>24584</v>
      </c>
      <c r="S3629">
        <v>900</v>
      </c>
      <c r="T3629">
        <v>49</v>
      </c>
      <c r="U3629">
        <v>50</v>
      </c>
      <c r="V3629" s="1">
        <v>14373</v>
      </c>
      <c r="W3629">
        <v>36.06</v>
      </c>
      <c r="X3629">
        <v>-246.23</v>
      </c>
    </row>
    <row r="3630" spans="1:24" x14ac:dyDescent="0.25">
      <c r="A3630">
        <v>202001</v>
      </c>
      <c r="B3630" t="s">
        <v>64</v>
      </c>
      <c r="C3630" t="s">
        <v>95</v>
      </c>
      <c r="D3630" t="s">
        <v>95</v>
      </c>
      <c r="E3630" t="s">
        <v>276</v>
      </c>
      <c r="F3630" t="s">
        <v>4438</v>
      </c>
      <c r="G3630">
        <v>65206779</v>
      </c>
      <c r="H3630">
        <v>5016207</v>
      </c>
      <c r="I3630" t="s">
        <v>28</v>
      </c>
      <c r="J3630" t="s">
        <v>57</v>
      </c>
      <c r="K3630" t="s">
        <v>54</v>
      </c>
      <c r="L3630" t="s">
        <v>143</v>
      </c>
      <c r="M3630" t="s">
        <v>99</v>
      </c>
      <c r="N3630">
        <v>75</v>
      </c>
      <c r="O3630" t="s">
        <v>33</v>
      </c>
      <c r="P3630" t="s">
        <v>34</v>
      </c>
      <c r="Q3630">
        <v>0</v>
      </c>
      <c r="R3630" s="1">
        <v>23603</v>
      </c>
      <c r="S3630">
        <v>0</v>
      </c>
      <c r="T3630">
        <v>117</v>
      </c>
      <c r="U3630">
        <v>125</v>
      </c>
      <c r="V3630" s="1">
        <v>-23603</v>
      </c>
      <c r="W3630">
        <v>0</v>
      </c>
      <c r="X3630">
        <v>0</v>
      </c>
    </row>
    <row r="3631" spans="1:24" x14ac:dyDescent="0.25">
      <c r="A3631">
        <v>202001</v>
      </c>
      <c r="B3631" t="s">
        <v>607</v>
      </c>
      <c r="C3631" t="s">
        <v>136</v>
      </c>
      <c r="D3631" t="s">
        <v>136</v>
      </c>
      <c r="E3631" t="s">
        <v>4439</v>
      </c>
      <c r="F3631" t="s">
        <v>4440</v>
      </c>
      <c r="G3631">
        <v>65223640</v>
      </c>
      <c r="H3631">
        <v>7000761</v>
      </c>
      <c r="I3631" t="s">
        <v>72</v>
      </c>
      <c r="J3631" t="s">
        <v>29</v>
      </c>
      <c r="K3631" t="s">
        <v>30</v>
      </c>
      <c r="L3631" t="s">
        <v>4441</v>
      </c>
      <c r="M3631" t="s">
        <v>1123</v>
      </c>
      <c r="N3631">
        <v>45</v>
      </c>
      <c r="O3631" t="s">
        <v>33</v>
      </c>
      <c r="P3631" t="s">
        <v>34</v>
      </c>
      <c r="Q3631">
        <v>0</v>
      </c>
      <c r="R3631" s="1">
        <v>23107</v>
      </c>
      <c r="S3631">
        <v>0</v>
      </c>
      <c r="T3631">
        <v>46</v>
      </c>
      <c r="U3631">
        <v>54</v>
      </c>
      <c r="V3631" s="1">
        <v>-23107</v>
      </c>
      <c r="W3631">
        <v>0</v>
      </c>
      <c r="X3631">
        <v>0</v>
      </c>
    </row>
    <row r="3632" spans="1:24" x14ac:dyDescent="0.25">
      <c r="A3632">
        <v>202001</v>
      </c>
      <c r="B3632" t="s">
        <v>64</v>
      </c>
      <c r="C3632" t="s">
        <v>95</v>
      </c>
      <c r="D3632" t="s">
        <v>95</v>
      </c>
      <c r="E3632" t="s">
        <v>1482</v>
      </c>
      <c r="F3632" t="s">
        <v>4442</v>
      </c>
      <c r="G3632">
        <v>65209279</v>
      </c>
      <c r="H3632">
        <v>5017031</v>
      </c>
      <c r="I3632" t="s">
        <v>28</v>
      </c>
      <c r="J3632" t="s">
        <v>57</v>
      </c>
      <c r="K3632" t="s">
        <v>54</v>
      </c>
      <c r="L3632" t="s">
        <v>1377</v>
      </c>
      <c r="M3632" t="s">
        <v>99</v>
      </c>
      <c r="N3632">
        <v>75</v>
      </c>
      <c r="O3632" t="s">
        <v>33</v>
      </c>
      <c r="P3632" t="s">
        <v>34</v>
      </c>
      <c r="Q3632">
        <v>0</v>
      </c>
      <c r="R3632" s="1">
        <v>47896</v>
      </c>
      <c r="S3632">
        <v>0</v>
      </c>
      <c r="T3632">
        <v>152</v>
      </c>
      <c r="U3632">
        <v>153</v>
      </c>
      <c r="V3632" s="1">
        <v>-47896</v>
      </c>
      <c r="W3632">
        <v>0</v>
      </c>
      <c r="X3632">
        <v>0</v>
      </c>
    </row>
    <row r="3633" spans="1:24" x14ac:dyDescent="0.25">
      <c r="A3633">
        <v>202001</v>
      </c>
      <c r="B3633" t="s">
        <v>64</v>
      </c>
      <c r="C3633" t="s">
        <v>65</v>
      </c>
      <c r="D3633" t="s">
        <v>65</v>
      </c>
      <c r="E3633" t="s">
        <v>298</v>
      </c>
      <c r="F3633" t="s">
        <v>4443</v>
      </c>
      <c r="G3633">
        <v>65209176</v>
      </c>
      <c r="H3633">
        <v>4603215595</v>
      </c>
      <c r="I3633" t="s">
        <v>28</v>
      </c>
      <c r="J3633" t="s">
        <v>53</v>
      </c>
      <c r="K3633" t="s">
        <v>30</v>
      </c>
      <c r="L3633" t="s">
        <v>88</v>
      </c>
      <c r="M3633" t="s">
        <v>89</v>
      </c>
      <c r="N3633">
        <v>75</v>
      </c>
      <c r="O3633" t="s">
        <v>50</v>
      </c>
      <c r="P3633" t="s">
        <v>42</v>
      </c>
      <c r="Q3633" s="1">
        <v>8945</v>
      </c>
      <c r="R3633" s="1">
        <v>14208</v>
      </c>
      <c r="S3633">
        <v>254</v>
      </c>
      <c r="T3633">
        <v>54</v>
      </c>
      <c r="U3633">
        <v>59</v>
      </c>
      <c r="V3633" s="1">
        <v>-5517</v>
      </c>
      <c r="W3633">
        <v>-61.67</v>
      </c>
      <c r="X3633">
        <v>41.96</v>
      </c>
    </row>
    <row r="3634" spans="1:24" x14ac:dyDescent="0.25">
      <c r="A3634">
        <v>202001</v>
      </c>
      <c r="B3634" t="s">
        <v>64</v>
      </c>
      <c r="C3634" t="s">
        <v>65</v>
      </c>
      <c r="D3634" t="s">
        <v>65</v>
      </c>
      <c r="E3634" t="s">
        <v>729</v>
      </c>
      <c r="F3634" t="s">
        <v>4444</v>
      </c>
      <c r="G3634">
        <v>65749068</v>
      </c>
      <c r="H3634">
        <v>32900827</v>
      </c>
      <c r="I3634" t="s">
        <v>28</v>
      </c>
      <c r="J3634" t="s">
        <v>57</v>
      </c>
      <c r="K3634" t="s">
        <v>30</v>
      </c>
      <c r="L3634" t="s">
        <v>162</v>
      </c>
      <c r="M3634" t="s">
        <v>163</v>
      </c>
      <c r="N3634">
        <v>75</v>
      </c>
      <c r="O3634" t="s">
        <v>33</v>
      </c>
      <c r="P3634" t="s">
        <v>34</v>
      </c>
      <c r="Q3634">
        <v>0</v>
      </c>
      <c r="R3634" s="1">
        <v>15204</v>
      </c>
      <c r="S3634">
        <v>430</v>
      </c>
      <c r="T3634">
        <v>78</v>
      </c>
      <c r="U3634">
        <v>84</v>
      </c>
      <c r="V3634" s="1">
        <v>-15634</v>
      </c>
      <c r="W3634">
        <v>0</v>
      </c>
      <c r="X3634">
        <v>0</v>
      </c>
    </row>
    <row r="3635" spans="1:24" x14ac:dyDescent="0.25">
      <c r="A3635">
        <v>202001</v>
      </c>
      <c r="B3635" t="s">
        <v>24</v>
      </c>
      <c r="C3635" t="s">
        <v>25</v>
      </c>
      <c r="D3635" t="s">
        <v>25</v>
      </c>
      <c r="E3635" t="s">
        <v>214</v>
      </c>
      <c r="F3635" t="s">
        <v>4445</v>
      </c>
      <c r="G3635">
        <v>65728178</v>
      </c>
      <c r="H3635">
        <v>32900976</v>
      </c>
      <c r="I3635" t="s">
        <v>28</v>
      </c>
      <c r="J3635" t="s">
        <v>29</v>
      </c>
      <c r="K3635" t="s">
        <v>30</v>
      </c>
      <c r="L3635" t="s">
        <v>55</v>
      </c>
      <c r="M3635" t="s">
        <v>32</v>
      </c>
      <c r="N3635">
        <v>50</v>
      </c>
      <c r="O3635" t="s">
        <v>33</v>
      </c>
      <c r="P3635" t="s">
        <v>34</v>
      </c>
      <c r="Q3635">
        <v>0</v>
      </c>
      <c r="R3635" s="1">
        <v>33406</v>
      </c>
      <c r="S3635">
        <v>0</v>
      </c>
      <c r="T3635">
        <v>71</v>
      </c>
      <c r="U3635">
        <v>77</v>
      </c>
      <c r="V3635" s="1">
        <v>-33406</v>
      </c>
      <c r="W3635">
        <v>0</v>
      </c>
      <c r="X3635">
        <v>0</v>
      </c>
    </row>
    <row r="3636" spans="1:24" x14ac:dyDescent="0.25">
      <c r="A3636">
        <v>202001</v>
      </c>
      <c r="B3636" t="s">
        <v>64</v>
      </c>
      <c r="C3636" t="s">
        <v>95</v>
      </c>
      <c r="D3636" t="s">
        <v>95</v>
      </c>
      <c r="E3636" t="s">
        <v>587</v>
      </c>
      <c r="F3636" t="s">
        <v>4446</v>
      </c>
      <c r="G3636">
        <v>65212358</v>
      </c>
      <c r="H3636">
        <v>32404456</v>
      </c>
      <c r="I3636" t="s">
        <v>28</v>
      </c>
      <c r="J3636" t="s">
        <v>29</v>
      </c>
      <c r="K3636" t="s">
        <v>30</v>
      </c>
      <c r="L3636" t="s">
        <v>505</v>
      </c>
      <c r="M3636" t="s">
        <v>140</v>
      </c>
      <c r="N3636">
        <v>75</v>
      </c>
      <c r="O3636" t="s">
        <v>33</v>
      </c>
      <c r="P3636" t="s">
        <v>34</v>
      </c>
      <c r="Q3636">
        <v>0</v>
      </c>
      <c r="R3636" s="1">
        <v>19062</v>
      </c>
      <c r="S3636">
        <v>432</v>
      </c>
      <c r="T3636">
        <v>59</v>
      </c>
      <c r="U3636">
        <v>66</v>
      </c>
      <c r="V3636" s="1">
        <v>-19494</v>
      </c>
      <c r="W3636">
        <v>0</v>
      </c>
      <c r="X3636">
        <v>0</v>
      </c>
    </row>
    <row r="3637" spans="1:24" x14ac:dyDescent="0.25">
      <c r="A3637">
        <v>202001</v>
      </c>
      <c r="B3637" t="s">
        <v>64</v>
      </c>
      <c r="C3637" t="s">
        <v>65</v>
      </c>
      <c r="D3637" t="s">
        <v>65</v>
      </c>
      <c r="E3637" t="s">
        <v>2279</v>
      </c>
      <c r="F3637" t="s">
        <v>4447</v>
      </c>
      <c r="G3637">
        <v>65708961</v>
      </c>
      <c r="H3637">
        <v>32882243</v>
      </c>
      <c r="I3637" t="s">
        <v>72</v>
      </c>
      <c r="J3637" t="s">
        <v>29</v>
      </c>
      <c r="K3637" t="s">
        <v>30</v>
      </c>
      <c r="L3637" t="s">
        <v>1917</v>
      </c>
      <c r="M3637" t="s">
        <v>873</v>
      </c>
      <c r="N3637">
        <v>75</v>
      </c>
      <c r="O3637" t="s">
        <v>45</v>
      </c>
      <c r="P3637" t="s">
        <v>42</v>
      </c>
      <c r="Q3637" s="1">
        <v>-762465</v>
      </c>
      <c r="R3637" s="1">
        <v>6354</v>
      </c>
      <c r="S3637">
        <v>0</v>
      </c>
      <c r="T3637">
        <v>7</v>
      </c>
      <c r="U3637">
        <v>8</v>
      </c>
      <c r="V3637" s="1">
        <v>-768819</v>
      </c>
      <c r="W3637">
        <v>100.83</v>
      </c>
      <c r="X3637">
        <v>88.73</v>
      </c>
    </row>
    <row r="3638" spans="1:24" x14ac:dyDescent="0.25">
      <c r="A3638">
        <v>202001</v>
      </c>
      <c r="B3638" t="s">
        <v>64</v>
      </c>
      <c r="C3638" t="s">
        <v>65</v>
      </c>
      <c r="D3638" t="s">
        <v>65</v>
      </c>
      <c r="E3638" t="s">
        <v>2279</v>
      </c>
      <c r="F3638" t="s">
        <v>4448</v>
      </c>
      <c r="G3638">
        <v>65708963</v>
      </c>
      <c r="H3638">
        <v>32967137</v>
      </c>
      <c r="I3638" t="s">
        <v>72</v>
      </c>
      <c r="J3638" t="s">
        <v>29</v>
      </c>
      <c r="K3638" t="s">
        <v>30</v>
      </c>
      <c r="L3638" t="s">
        <v>1917</v>
      </c>
      <c r="M3638" t="s">
        <v>873</v>
      </c>
      <c r="N3638">
        <v>150</v>
      </c>
      <c r="O3638" t="s">
        <v>50</v>
      </c>
      <c r="P3638" t="s">
        <v>42</v>
      </c>
      <c r="Q3638" s="1">
        <v>2148</v>
      </c>
      <c r="R3638" s="1">
        <v>9863</v>
      </c>
      <c r="S3638">
        <v>0</v>
      </c>
      <c r="T3638">
        <v>11</v>
      </c>
      <c r="U3638">
        <v>11</v>
      </c>
      <c r="V3638" s="1">
        <v>-7714</v>
      </c>
      <c r="W3638">
        <v>-359.07</v>
      </c>
      <c r="X3638" s="2">
        <v>-1438.55</v>
      </c>
    </row>
    <row r="3639" spans="1:24" x14ac:dyDescent="0.25">
      <c r="A3639">
        <v>202001</v>
      </c>
      <c r="B3639" t="s">
        <v>35</v>
      </c>
      <c r="C3639" t="s">
        <v>36</v>
      </c>
      <c r="D3639" t="s">
        <v>36</v>
      </c>
      <c r="E3639" t="s">
        <v>3127</v>
      </c>
      <c r="F3639" t="s">
        <v>4449</v>
      </c>
      <c r="G3639">
        <v>65006207</v>
      </c>
      <c r="H3639">
        <v>7000459</v>
      </c>
      <c r="I3639" t="s">
        <v>28</v>
      </c>
      <c r="J3639" t="s">
        <v>29</v>
      </c>
      <c r="K3639" t="s">
        <v>30</v>
      </c>
      <c r="L3639" t="s">
        <v>125</v>
      </c>
      <c r="M3639" t="s">
        <v>126</v>
      </c>
      <c r="N3639" t="s">
        <v>121</v>
      </c>
      <c r="O3639" t="s">
        <v>41</v>
      </c>
      <c r="P3639" t="s">
        <v>42</v>
      </c>
      <c r="Q3639" s="1">
        <v>38855</v>
      </c>
      <c r="R3639" s="1">
        <v>20215</v>
      </c>
      <c r="S3639">
        <v>712</v>
      </c>
      <c r="T3639">
        <v>91</v>
      </c>
      <c r="U3639">
        <v>102</v>
      </c>
      <c r="V3639" s="1">
        <v>17928</v>
      </c>
      <c r="W3639">
        <v>46.14</v>
      </c>
      <c r="X3639">
        <v>45.95</v>
      </c>
    </row>
    <row r="3640" spans="1:24" x14ac:dyDescent="0.25">
      <c r="A3640">
        <v>202001</v>
      </c>
      <c r="B3640" t="s">
        <v>35</v>
      </c>
      <c r="C3640" t="s">
        <v>36</v>
      </c>
      <c r="D3640" t="s">
        <v>36</v>
      </c>
      <c r="E3640" t="s">
        <v>128</v>
      </c>
      <c r="F3640" t="s">
        <v>4450</v>
      </c>
      <c r="G3640">
        <v>65006248</v>
      </c>
      <c r="H3640">
        <v>4600070786</v>
      </c>
      <c r="I3640" t="s">
        <v>28</v>
      </c>
      <c r="J3640" t="s">
        <v>827</v>
      </c>
      <c r="K3640" t="s">
        <v>1737</v>
      </c>
      <c r="L3640" t="s">
        <v>405</v>
      </c>
      <c r="M3640" t="s">
        <v>126</v>
      </c>
      <c r="N3640" t="s">
        <v>121</v>
      </c>
      <c r="O3640" t="s">
        <v>33</v>
      </c>
      <c r="P3640" t="s">
        <v>34</v>
      </c>
      <c r="Q3640">
        <v>0</v>
      </c>
      <c r="R3640" s="1">
        <v>32157</v>
      </c>
      <c r="S3640">
        <v>0</v>
      </c>
      <c r="T3640">
        <v>86</v>
      </c>
      <c r="U3640">
        <v>107</v>
      </c>
      <c r="V3640" s="1">
        <v>-32157</v>
      </c>
      <c r="W3640">
        <v>0</v>
      </c>
      <c r="X3640">
        <v>0</v>
      </c>
    </row>
    <row r="3641" spans="1:24" x14ac:dyDescent="0.25">
      <c r="A3641">
        <v>202001</v>
      </c>
      <c r="B3641" t="s">
        <v>35</v>
      </c>
      <c r="C3641" t="s">
        <v>36</v>
      </c>
      <c r="D3641" t="s">
        <v>36</v>
      </c>
      <c r="E3641" t="s">
        <v>4451</v>
      </c>
      <c r="F3641" t="s">
        <v>4452</v>
      </c>
      <c r="G3641">
        <v>65006118</v>
      </c>
      <c r="H3641">
        <v>16003155</v>
      </c>
      <c r="I3641" t="s">
        <v>28</v>
      </c>
      <c r="J3641" t="s">
        <v>57</v>
      </c>
      <c r="K3641" t="s">
        <v>30</v>
      </c>
      <c r="L3641" t="s">
        <v>125</v>
      </c>
      <c r="M3641" t="s">
        <v>126</v>
      </c>
      <c r="N3641">
        <v>75</v>
      </c>
      <c r="O3641" t="s">
        <v>33</v>
      </c>
      <c r="P3641" t="s">
        <v>34</v>
      </c>
      <c r="Q3641">
        <v>0</v>
      </c>
      <c r="R3641" s="1">
        <v>36924</v>
      </c>
      <c r="S3641">
        <v>0</v>
      </c>
      <c r="T3641">
        <v>115</v>
      </c>
      <c r="U3641">
        <v>120</v>
      </c>
      <c r="V3641" s="1">
        <v>-36924</v>
      </c>
      <c r="W3641">
        <v>0</v>
      </c>
      <c r="X3641">
        <v>0</v>
      </c>
    </row>
    <row r="3642" spans="1:24" x14ac:dyDescent="0.25">
      <c r="A3642">
        <v>202001</v>
      </c>
      <c r="B3642" t="s">
        <v>35</v>
      </c>
      <c r="C3642" t="s">
        <v>36</v>
      </c>
      <c r="D3642" t="s">
        <v>36</v>
      </c>
      <c r="E3642" t="s">
        <v>585</v>
      </c>
      <c r="F3642" t="s">
        <v>4453</v>
      </c>
      <c r="G3642">
        <v>65006116</v>
      </c>
      <c r="H3642">
        <v>311171</v>
      </c>
      <c r="I3642" t="s">
        <v>28</v>
      </c>
      <c r="J3642" t="s">
        <v>124</v>
      </c>
      <c r="K3642" t="s">
        <v>54</v>
      </c>
      <c r="L3642" t="s">
        <v>125</v>
      </c>
      <c r="M3642" t="s">
        <v>126</v>
      </c>
      <c r="N3642">
        <v>50</v>
      </c>
      <c r="O3642" t="s">
        <v>76</v>
      </c>
      <c r="P3642" t="s">
        <v>42</v>
      </c>
      <c r="Q3642" s="1">
        <v>15164</v>
      </c>
      <c r="R3642" s="1">
        <v>13517</v>
      </c>
      <c r="S3642">
        <v>525</v>
      </c>
      <c r="T3642">
        <v>43</v>
      </c>
      <c r="U3642">
        <v>44</v>
      </c>
      <c r="V3642" s="1">
        <v>1122</v>
      </c>
      <c r="W3642">
        <v>7.4</v>
      </c>
      <c r="X3642">
        <v>-147.25</v>
      </c>
    </row>
    <row r="3643" spans="1:24" x14ac:dyDescent="0.25">
      <c r="A3643">
        <v>202001</v>
      </c>
      <c r="B3643" t="s">
        <v>35</v>
      </c>
      <c r="C3643" t="s">
        <v>36</v>
      </c>
      <c r="D3643" t="s">
        <v>36</v>
      </c>
      <c r="E3643" t="s">
        <v>1525</v>
      </c>
      <c r="F3643" t="s">
        <v>4454</v>
      </c>
      <c r="G3643">
        <v>65006151</v>
      </c>
      <c r="H3643">
        <v>4603216667</v>
      </c>
      <c r="I3643" t="s">
        <v>28</v>
      </c>
      <c r="J3643" t="s">
        <v>29</v>
      </c>
      <c r="K3643" t="s">
        <v>30</v>
      </c>
      <c r="L3643" t="s">
        <v>621</v>
      </c>
      <c r="M3643" t="s">
        <v>126</v>
      </c>
      <c r="N3643">
        <v>75</v>
      </c>
      <c r="O3643" t="s">
        <v>33</v>
      </c>
      <c r="P3643" t="s">
        <v>34</v>
      </c>
      <c r="Q3643">
        <v>0</v>
      </c>
      <c r="R3643" s="1">
        <v>29823</v>
      </c>
      <c r="S3643">
        <v>0</v>
      </c>
      <c r="T3643">
        <v>59</v>
      </c>
      <c r="U3643">
        <v>65</v>
      </c>
      <c r="V3643" s="1">
        <v>-29823</v>
      </c>
      <c r="W3643">
        <v>0</v>
      </c>
      <c r="X3643">
        <v>0</v>
      </c>
    </row>
    <row r="3644" spans="1:24" x14ac:dyDescent="0.25">
      <c r="A3644">
        <v>202001</v>
      </c>
      <c r="B3644" t="s">
        <v>35</v>
      </c>
      <c r="C3644" t="s">
        <v>36</v>
      </c>
      <c r="D3644" t="s">
        <v>36</v>
      </c>
      <c r="E3644" t="s">
        <v>707</v>
      </c>
      <c r="F3644" t="s">
        <v>4455</v>
      </c>
      <c r="G3644">
        <v>65723607</v>
      </c>
      <c r="H3644">
        <v>40008464</v>
      </c>
      <c r="I3644" t="s">
        <v>28</v>
      </c>
      <c r="J3644" t="s">
        <v>29</v>
      </c>
      <c r="K3644" t="s">
        <v>30</v>
      </c>
      <c r="L3644" t="s">
        <v>405</v>
      </c>
      <c r="M3644" t="s">
        <v>126</v>
      </c>
      <c r="N3644">
        <v>50</v>
      </c>
      <c r="O3644" t="s">
        <v>41</v>
      </c>
      <c r="P3644" t="s">
        <v>42</v>
      </c>
      <c r="Q3644" s="1">
        <v>19980</v>
      </c>
      <c r="R3644" s="1">
        <v>12229</v>
      </c>
      <c r="S3644">
        <v>175</v>
      </c>
      <c r="T3644">
        <v>35</v>
      </c>
      <c r="U3644">
        <v>39</v>
      </c>
      <c r="V3644" s="1">
        <v>7576</v>
      </c>
      <c r="W3644">
        <v>37.92</v>
      </c>
      <c r="X3644">
        <v>-91.69</v>
      </c>
    </row>
    <row r="3645" spans="1:24" x14ac:dyDescent="0.25">
      <c r="A3645">
        <v>202001</v>
      </c>
      <c r="B3645" t="s">
        <v>35</v>
      </c>
      <c r="C3645" t="s">
        <v>36</v>
      </c>
      <c r="D3645" t="s">
        <v>36</v>
      </c>
      <c r="E3645" t="s">
        <v>403</v>
      </c>
      <c r="F3645" t="s">
        <v>4456</v>
      </c>
      <c r="G3645">
        <v>65760421</v>
      </c>
      <c r="H3645">
        <v>38</v>
      </c>
      <c r="I3645" t="s">
        <v>72</v>
      </c>
      <c r="J3645" t="s">
        <v>57</v>
      </c>
      <c r="K3645" t="s">
        <v>30</v>
      </c>
      <c r="L3645" t="s">
        <v>405</v>
      </c>
      <c r="M3645" t="s">
        <v>126</v>
      </c>
      <c r="N3645">
        <v>50</v>
      </c>
      <c r="O3645" t="s">
        <v>33</v>
      </c>
      <c r="P3645" t="s">
        <v>34</v>
      </c>
      <c r="Q3645">
        <v>0</v>
      </c>
      <c r="R3645" s="1">
        <v>3396</v>
      </c>
      <c r="S3645">
        <v>0</v>
      </c>
      <c r="T3645">
        <v>10</v>
      </c>
      <c r="U3645">
        <v>11</v>
      </c>
      <c r="V3645" s="1">
        <v>-3396</v>
      </c>
      <c r="W3645">
        <v>0</v>
      </c>
      <c r="X3645">
        <v>0</v>
      </c>
    </row>
    <row r="3646" spans="1:24" x14ac:dyDescent="0.25">
      <c r="A3646">
        <v>202001</v>
      </c>
      <c r="B3646" t="s">
        <v>35</v>
      </c>
      <c r="C3646" t="s">
        <v>36</v>
      </c>
      <c r="D3646" t="s">
        <v>36</v>
      </c>
      <c r="E3646" t="s">
        <v>403</v>
      </c>
      <c r="F3646" t="s">
        <v>4457</v>
      </c>
      <c r="G3646">
        <v>65755742</v>
      </c>
      <c r="H3646">
        <v>328322</v>
      </c>
      <c r="I3646" t="s">
        <v>72</v>
      </c>
      <c r="J3646" t="s">
        <v>57</v>
      </c>
      <c r="K3646" t="s">
        <v>30</v>
      </c>
      <c r="L3646" t="s">
        <v>405</v>
      </c>
      <c r="M3646" t="s">
        <v>126</v>
      </c>
      <c r="N3646" t="s">
        <v>81</v>
      </c>
      <c r="O3646" t="s">
        <v>76</v>
      </c>
      <c r="P3646" t="s">
        <v>42</v>
      </c>
      <c r="Q3646" s="1">
        <v>3290</v>
      </c>
      <c r="R3646" s="1">
        <v>3274</v>
      </c>
      <c r="S3646">
        <v>0</v>
      </c>
      <c r="T3646">
        <v>5</v>
      </c>
      <c r="U3646">
        <v>5</v>
      </c>
      <c r="V3646">
        <v>16</v>
      </c>
      <c r="W3646">
        <v>0.5</v>
      </c>
      <c r="X3646">
        <v>-721.35</v>
      </c>
    </row>
    <row r="3647" spans="1:24" x14ac:dyDescent="0.25">
      <c r="A3647">
        <v>202001</v>
      </c>
      <c r="B3647" t="s">
        <v>35</v>
      </c>
      <c r="C3647" t="s">
        <v>36</v>
      </c>
      <c r="D3647" t="s">
        <v>36</v>
      </c>
      <c r="E3647" t="s">
        <v>1268</v>
      </c>
      <c r="F3647" t="s">
        <v>4458</v>
      </c>
      <c r="G3647">
        <v>65757237</v>
      </c>
      <c r="H3647">
        <v>65253</v>
      </c>
      <c r="I3647" t="s">
        <v>72</v>
      </c>
      <c r="J3647" t="s">
        <v>57</v>
      </c>
      <c r="K3647" t="s">
        <v>30</v>
      </c>
      <c r="L3647" t="s">
        <v>125</v>
      </c>
      <c r="M3647" t="s">
        <v>126</v>
      </c>
      <c r="N3647">
        <v>75</v>
      </c>
      <c r="O3647" t="s">
        <v>33</v>
      </c>
      <c r="P3647" t="s">
        <v>34</v>
      </c>
      <c r="Q3647">
        <v>0</v>
      </c>
      <c r="R3647" s="1">
        <v>2829</v>
      </c>
      <c r="S3647">
        <v>0</v>
      </c>
      <c r="T3647">
        <v>8</v>
      </c>
      <c r="U3647">
        <v>9</v>
      </c>
      <c r="V3647" s="1">
        <v>-2829</v>
      </c>
      <c r="W3647">
        <v>0</v>
      </c>
      <c r="X3647">
        <v>0</v>
      </c>
    </row>
    <row r="3648" spans="1:24" x14ac:dyDescent="0.25">
      <c r="A3648">
        <v>202001</v>
      </c>
      <c r="B3648" t="s">
        <v>64</v>
      </c>
      <c r="C3648" t="s">
        <v>65</v>
      </c>
      <c r="D3648" t="s">
        <v>65</v>
      </c>
      <c r="E3648" t="s">
        <v>399</v>
      </c>
      <c r="F3648" t="s">
        <v>4459</v>
      </c>
      <c r="G3648">
        <v>65201867</v>
      </c>
      <c r="H3648">
        <v>32967218</v>
      </c>
      <c r="I3648" t="s">
        <v>72</v>
      </c>
      <c r="J3648" t="s">
        <v>29</v>
      </c>
      <c r="K3648" t="s">
        <v>30</v>
      </c>
      <c r="L3648" t="s">
        <v>451</v>
      </c>
      <c r="M3648" t="s">
        <v>409</v>
      </c>
      <c r="N3648">
        <v>225</v>
      </c>
      <c r="O3648" t="s">
        <v>41</v>
      </c>
      <c r="P3648" t="s">
        <v>42</v>
      </c>
      <c r="Q3648" s="1">
        <v>21900</v>
      </c>
      <c r="R3648" s="1">
        <v>10555</v>
      </c>
      <c r="S3648">
        <v>0</v>
      </c>
      <c r="T3648">
        <v>17</v>
      </c>
      <c r="U3648">
        <v>18</v>
      </c>
      <c r="V3648" s="1">
        <v>11345</v>
      </c>
      <c r="W3648">
        <v>51.8</v>
      </c>
      <c r="X3648">
        <v>35.26</v>
      </c>
    </row>
    <row r="3649" spans="1:24" x14ac:dyDescent="0.25">
      <c r="A3649">
        <v>202001</v>
      </c>
      <c r="B3649" t="s">
        <v>24</v>
      </c>
      <c r="C3649" t="s">
        <v>410</v>
      </c>
      <c r="D3649" t="s">
        <v>410</v>
      </c>
      <c r="E3649" t="s">
        <v>1648</v>
      </c>
      <c r="F3649" t="s">
        <v>4460</v>
      </c>
      <c r="G3649">
        <v>65004483</v>
      </c>
      <c r="H3649">
        <v>33085267</v>
      </c>
      <c r="I3649" t="s">
        <v>28</v>
      </c>
      <c r="J3649" t="s">
        <v>29</v>
      </c>
      <c r="K3649" t="s">
        <v>30</v>
      </c>
      <c r="L3649" t="s">
        <v>1136</v>
      </c>
      <c r="M3649" t="s">
        <v>414</v>
      </c>
      <c r="N3649">
        <v>75</v>
      </c>
      <c r="O3649" t="s">
        <v>45</v>
      </c>
      <c r="P3649" t="s">
        <v>42</v>
      </c>
      <c r="Q3649" s="1">
        <v>125604</v>
      </c>
      <c r="R3649" s="1">
        <v>8465</v>
      </c>
      <c r="S3649">
        <v>129</v>
      </c>
      <c r="T3649">
        <v>8</v>
      </c>
      <c r="U3649">
        <v>12</v>
      </c>
      <c r="V3649" s="1">
        <v>117010</v>
      </c>
      <c r="W3649">
        <v>93.16</v>
      </c>
      <c r="X3649">
        <v>-29.82</v>
      </c>
    </row>
    <row r="3650" spans="1:24" x14ac:dyDescent="0.25">
      <c r="A3650">
        <v>202001</v>
      </c>
      <c r="B3650" t="s">
        <v>607</v>
      </c>
      <c r="C3650" t="s">
        <v>899</v>
      </c>
      <c r="D3650" t="s">
        <v>899</v>
      </c>
      <c r="E3650" t="s">
        <v>1630</v>
      </c>
      <c r="F3650" t="s">
        <v>4461</v>
      </c>
      <c r="G3650">
        <v>65730050</v>
      </c>
      <c r="H3650">
        <v>40028246</v>
      </c>
      <c r="I3650" t="s">
        <v>28</v>
      </c>
      <c r="J3650" t="s">
        <v>29</v>
      </c>
      <c r="K3650" t="s">
        <v>30</v>
      </c>
      <c r="L3650" t="s">
        <v>916</v>
      </c>
      <c r="M3650" t="s">
        <v>903</v>
      </c>
      <c r="N3650">
        <v>75</v>
      </c>
      <c r="O3650" t="s">
        <v>45</v>
      </c>
      <c r="P3650" t="s">
        <v>42</v>
      </c>
      <c r="Q3650" s="1">
        <v>1392741</v>
      </c>
      <c r="R3650" s="1">
        <v>14624</v>
      </c>
      <c r="S3650">
        <v>810</v>
      </c>
      <c r="T3650">
        <v>58</v>
      </c>
      <c r="U3650">
        <v>67</v>
      </c>
      <c r="V3650" s="1">
        <v>1377307</v>
      </c>
      <c r="W3650">
        <v>98.89</v>
      </c>
      <c r="X3650">
        <v>78.94</v>
      </c>
    </row>
    <row r="3651" spans="1:24" x14ac:dyDescent="0.25">
      <c r="A3651">
        <v>202001</v>
      </c>
      <c r="B3651" t="s">
        <v>607</v>
      </c>
      <c r="C3651" t="s">
        <v>899</v>
      </c>
      <c r="D3651" t="s">
        <v>899</v>
      </c>
      <c r="E3651" t="s">
        <v>1595</v>
      </c>
      <c r="F3651" t="s">
        <v>4462</v>
      </c>
      <c r="G3651">
        <v>65759387</v>
      </c>
      <c r="H3651">
        <v>4603216475</v>
      </c>
      <c r="I3651" t="s">
        <v>28</v>
      </c>
      <c r="J3651" t="s">
        <v>29</v>
      </c>
      <c r="K3651" t="s">
        <v>30</v>
      </c>
      <c r="L3651" t="s">
        <v>902</v>
      </c>
      <c r="M3651" t="s">
        <v>903</v>
      </c>
      <c r="N3651">
        <v>25</v>
      </c>
      <c r="O3651" t="s">
        <v>41</v>
      </c>
      <c r="P3651" t="s">
        <v>42</v>
      </c>
      <c r="Q3651" s="1">
        <v>9900</v>
      </c>
      <c r="R3651" s="1">
        <v>6115</v>
      </c>
      <c r="S3651">
        <v>0</v>
      </c>
      <c r="T3651">
        <v>31</v>
      </c>
      <c r="U3651">
        <v>33</v>
      </c>
      <c r="V3651" s="1">
        <v>3785</v>
      </c>
      <c r="W3651">
        <v>38.229999999999997</v>
      </c>
      <c r="X3651">
        <v>-384.83</v>
      </c>
    </row>
    <row r="3652" spans="1:24" x14ac:dyDescent="0.25">
      <c r="A3652">
        <v>202001</v>
      </c>
      <c r="B3652" t="s">
        <v>607</v>
      </c>
      <c r="C3652" t="s">
        <v>899</v>
      </c>
      <c r="D3652" t="s">
        <v>899</v>
      </c>
      <c r="E3652" t="s">
        <v>900</v>
      </c>
      <c r="F3652" t="s">
        <v>4463</v>
      </c>
      <c r="G3652">
        <v>65001673</v>
      </c>
      <c r="H3652">
        <v>40010367</v>
      </c>
      <c r="I3652" t="s">
        <v>28</v>
      </c>
      <c r="J3652" t="s">
        <v>29</v>
      </c>
      <c r="K3652" t="s">
        <v>30</v>
      </c>
      <c r="L3652" t="s">
        <v>902</v>
      </c>
      <c r="M3652" t="s">
        <v>903</v>
      </c>
      <c r="N3652">
        <v>75</v>
      </c>
      <c r="O3652" t="s">
        <v>41</v>
      </c>
      <c r="P3652" t="s">
        <v>42</v>
      </c>
      <c r="Q3652" s="1">
        <v>15741</v>
      </c>
      <c r="R3652" s="1">
        <v>9143</v>
      </c>
      <c r="S3652">
        <v>198</v>
      </c>
      <c r="T3652">
        <v>50</v>
      </c>
      <c r="U3652">
        <v>52</v>
      </c>
      <c r="V3652" s="1">
        <v>6400</v>
      </c>
      <c r="W3652">
        <v>40.659999999999997</v>
      </c>
      <c r="X3652">
        <v>45.32</v>
      </c>
    </row>
    <row r="3653" spans="1:24" x14ac:dyDescent="0.25">
      <c r="A3653">
        <v>202001</v>
      </c>
      <c r="B3653" t="s">
        <v>607</v>
      </c>
      <c r="C3653" t="s">
        <v>899</v>
      </c>
      <c r="D3653" t="s">
        <v>899</v>
      </c>
      <c r="E3653" t="s">
        <v>1595</v>
      </c>
      <c r="F3653" t="s">
        <v>4464</v>
      </c>
      <c r="G3653">
        <v>65759390</v>
      </c>
      <c r="H3653">
        <v>4603215851</v>
      </c>
      <c r="I3653" t="s">
        <v>28</v>
      </c>
      <c r="J3653" t="s">
        <v>29</v>
      </c>
      <c r="K3653" t="s">
        <v>30</v>
      </c>
      <c r="L3653" t="s">
        <v>902</v>
      </c>
      <c r="M3653" t="s">
        <v>903</v>
      </c>
      <c r="N3653">
        <v>15</v>
      </c>
      <c r="O3653" t="s">
        <v>61</v>
      </c>
      <c r="P3653" t="s">
        <v>42</v>
      </c>
      <c r="Q3653" s="1">
        <v>4394</v>
      </c>
      <c r="R3653" s="1">
        <v>3660</v>
      </c>
      <c r="S3653">
        <v>0</v>
      </c>
      <c r="T3653">
        <v>18</v>
      </c>
      <c r="U3653">
        <v>23</v>
      </c>
      <c r="V3653">
        <v>734</v>
      </c>
      <c r="W3653">
        <v>16.71</v>
      </c>
      <c r="X3653">
        <v>-535.01</v>
      </c>
    </row>
    <row r="3654" spans="1:24" x14ac:dyDescent="0.25">
      <c r="A3654">
        <v>202001</v>
      </c>
      <c r="B3654" t="s">
        <v>607</v>
      </c>
      <c r="C3654" t="s">
        <v>899</v>
      </c>
      <c r="D3654" t="s">
        <v>899</v>
      </c>
      <c r="E3654" t="s">
        <v>1633</v>
      </c>
      <c r="F3654" t="s">
        <v>4465</v>
      </c>
      <c r="G3654">
        <v>65001604</v>
      </c>
      <c r="H3654">
        <v>5006853</v>
      </c>
      <c r="I3654" t="s">
        <v>28</v>
      </c>
      <c r="J3654" t="s">
        <v>29</v>
      </c>
      <c r="K3654" t="s">
        <v>30</v>
      </c>
      <c r="L3654" t="s">
        <v>902</v>
      </c>
      <c r="M3654" t="s">
        <v>903</v>
      </c>
      <c r="N3654">
        <v>50</v>
      </c>
      <c r="O3654" t="s">
        <v>61</v>
      </c>
      <c r="P3654" t="s">
        <v>42</v>
      </c>
      <c r="Q3654" s="1">
        <v>11700</v>
      </c>
      <c r="R3654" s="1">
        <v>9014</v>
      </c>
      <c r="S3654">
        <v>299</v>
      </c>
      <c r="T3654">
        <v>52</v>
      </c>
      <c r="U3654">
        <v>53</v>
      </c>
      <c r="V3654" s="1">
        <v>2387</v>
      </c>
      <c r="W3654">
        <v>20.41</v>
      </c>
      <c r="X3654">
        <v>20.89</v>
      </c>
    </row>
    <row r="3655" spans="1:24" x14ac:dyDescent="0.25">
      <c r="A3655">
        <v>202001</v>
      </c>
      <c r="B3655" t="s">
        <v>607</v>
      </c>
      <c r="C3655" t="s">
        <v>899</v>
      </c>
      <c r="D3655" t="s">
        <v>899</v>
      </c>
      <c r="E3655" t="s">
        <v>1310</v>
      </c>
      <c r="F3655" t="s">
        <v>4466</v>
      </c>
      <c r="G3655">
        <v>65001691</v>
      </c>
      <c r="H3655">
        <v>7000382</v>
      </c>
      <c r="I3655" t="s">
        <v>28</v>
      </c>
      <c r="J3655" t="s">
        <v>29</v>
      </c>
      <c r="K3655" t="s">
        <v>30</v>
      </c>
      <c r="L3655" t="s">
        <v>916</v>
      </c>
      <c r="M3655" t="s">
        <v>903</v>
      </c>
      <c r="N3655">
        <v>75</v>
      </c>
      <c r="O3655" t="s">
        <v>61</v>
      </c>
      <c r="P3655" t="s">
        <v>42</v>
      </c>
      <c r="Q3655" s="1">
        <v>29329</v>
      </c>
      <c r="R3655" s="1">
        <v>18910</v>
      </c>
      <c r="S3655" s="1">
        <v>1751</v>
      </c>
      <c r="T3655">
        <v>65</v>
      </c>
      <c r="U3655">
        <v>77</v>
      </c>
      <c r="V3655" s="1">
        <v>8669</v>
      </c>
      <c r="W3655">
        <v>29.56</v>
      </c>
      <c r="X3655">
        <v>7.73</v>
      </c>
    </row>
    <row r="3656" spans="1:24" x14ac:dyDescent="0.25">
      <c r="A3656">
        <v>202001</v>
      </c>
      <c r="B3656" t="s">
        <v>64</v>
      </c>
      <c r="C3656" t="s">
        <v>136</v>
      </c>
      <c r="D3656" t="s">
        <v>136</v>
      </c>
      <c r="E3656" t="s">
        <v>952</v>
      </c>
      <c r="F3656" t="s">
        <v>4467</v>
      </c>
      <c r="G3656">
        <v>65214424</v>
      </c>
      <c r="H3656">
        <v>5005994</v>
      </c>
      <c r="I3656" t="s">
        <v>28</v>
      </c>
      <c r="J3656" t="s">
        <v>29</v>
      </c>
      <c r="K3656" t="s">
        <v>30</v>
      </c>
      <c r="L3656" t="s">
        <v>139</v>
      </c>
      <c r="M3656" t="s">
        <v>140</v>
      </c>
      <c r="N3656">
        <v>75</v>
      </c>
      <c r="O3656" t="s">
        <v>33</v>
      </c>
      <c r="P3656" t="s">
        <v>34</v>
      </c>
      <c r="Q3656">
        <v>0</v>
      </c>
      <c r="R3656" s="1">
        <v>8311</v>
      </c>
      <c r="S3656">
        <v>0</v>
      </c>
      <c r="T3656">
        <v>49</v>
      </c>
      <c r="U3656">
        <v>53</v>
      </c>
      <c r="V3656" s="1">
        <v>-8311</v>
      </c>
      <c r="W3656">
        <v>0</v>
      </c>
      <c r="X3656">
        <v>0</v>
      </c>
    </row>
    <row r="3657" spans="1:24" x14ac:dyDescent="0.25">
      <c r="A3657">
        <v>202001</v>
      </c>
      <c r="B3657" t="s">
        <v>64</v>
      </c>
      <c r="C3657" t="s">
        <v>136</v>
      </c>
      <c r="D3657" t="s">
        <v>136</v>
      </c>
      <c r="E3657" t="s">
        <v>952</v>
      </c>
      <c r="F3657" t="s">
        <v>4468</v>
      </c>
      <c r="G3657">
        <v>65723310</v>
      </c>
      <c r="H3657">
        <v>201501267</v>
      </c>
      <c r="I3657" t="s">
        <v>28</v>
      </c>
      <c r="J3657" t="s">
        <v>57</v>
      </c>
      <c r="K3657" t="s">
        <v>30</v>
      </c>
      <c r="L3657" t="s">
        <v>139</v>
      </c>
      <c r="M3657" t="s">
        <v>140</v>
      </c>
      <c r="N3657">
        <v>50</v>
      </c>
      <c r="O3657" t="s">
        <v>61</v>
      </c>
      <c r="P3657" t="s">
        <v>42</v>
      </c>
      <c r="Q3657" s="1">
        <v>19314</v>
      </c>
      <c r="R3657" s="1">
        <v>14647</v>
      </c>
      <c r="S3657">
        <v>204</v>
      </c>
      <c r="T3657">
        <v>64</v>
      </c>
      <c r="U3657">
        <v>66</v>
      </c>
      <c r="V3657" s="1">
        <v>4462</v>
      </c>
      <c r="W3657">
        <v>23.11</v>
      </c>
      <c r="X3657">
        <v>-496.54</v>
      </c>
    </row>
    <row r="3658" spans="1:24" x14ac:dyDescent="0.25">
      <c r="A3658">
        <v>202001</v>
      </c>
      <c r="B3658" t="s">
        <v>607</v>
      </c>
      <c r="C3658" t="s">
        <v>899</v>
      </c>
      <c r="D3658" t="s">
        <v>899</v>
      </c>
      <c r="E3658" t="s">
        <v>914</v>
      </c>
      <c r="F3658" t="s">
        <v>4469</v>
      </c>
      <c r="G3658">
        <v>65001856</v>
      </c>
      <c r="H3658">
        <v>40008574</v>
      </c>
      <c r="I3658" t="s">
        <v>28</v>
      </c>
      <c r="J3658" t="s">
        <v>29</v>
      </c>
      <c r="K3658" t="s">
        <v>30</v>
      </c>
      <c r="L3658" t="s">
        <v>916</v>
      </c>
      <c r="M3658" t="s">
        <v>903</v>
      </c>
      <c r="N3658">
        <v>75</v>
      </c>
      <c r="O3658" t="s">
        <v>33</v>
      </c>
      <c r="P3658" t="s">
        <v>34</v>
      </c>
      <c r="Q3658">
        <v>0</v>
      </c>
      <c r="R3658" s="1">
        <v>25101</v>
      </c>
      <c r="S3658">
        <v>609</v>
      </c>
      <c r="T3658">
        <v>137</v>
      </c>
      <c r="U3658">
        <v>146</v>
      </c>
      <c r="V3658" s="1">
        <v>-25710</v>
      </c>
      <c r="W3658">
        <v>0</v>
      </c>
      <c r="X3658">
        <v>0</v>
      </c>
    </row>
    <row r="3659" spans="1:24" x14ac:dyDescent="0.25">
      <c r="A3659">
        <v>202001</v>
      </c>
      <c r="B3659" t="s">
        <v>607</v>
      </c>
      <c r="C3659" t="s">
        <v>899</v>
      </c>
      <c r="D3659" t="s">
        <v>899</v>
      </c>
      <c r="E3659" t="s">
        <v>406</v>
      </c>
      <c r="F3659" t="s">
        <v>4470</v>
      </c>
      <c r="G3659">
        <v>65001874</v>
      </c>
      <c r="H3659">
        <v>32666728</v>
      </c>
      <c r="I3659" t="s">
        <v>28</v>
      </c>
      <c r="J3659" t="s">
        <v>29</v>
      </c>
      <c r="K3659" t="s">
        <v>30</v>
      </c>
      <c r="L3659" t="s">
        <v>916</v>
      </c>
      <c r="M3659" t="s">
        <v>903</v>
      </c>
      <c r="N3659">
        <v>75</v>
      </c>
      <c r="O3659" t="s">
        <v>45</v>
      </c>
      <c r="P3659" t="s">
        <v>42</v>
      </c>
      <c r="Q3659" s="1">
        <v>273967</v>
      </c>
      <c r="R3659" s="1">
        <v>13723</v>
      </c>
      <c r="S3659">
        <v>295</v>
      </c>
      <c r="T3659">
        <v>32</v>
      </c>
      <c r="U3659">
        <v>45</v>
      </c>
      <c r="V3659" s="1">
        <v>259949</v>
      </c>
      <c r="W3659">
        <v>94.88</v>
      </c>
      <c r="X3659">
        <v>52.15</v>
      </c>
    </row>
    <row r="3660" spans="1:24" x14ac:dyDescent="0.25">
      <c r="A3660">
        <v>202001</v>
      </c>
      <c r="B3660" t="s">
        <v>64</v>
      </c>
      <c r="C3660" t="s">
        <v>95</v>
      </c>
      <c r="D3660" t="s">
        <v>95</v>
      </c>
      <c r="E3660" t="s">
        <v>1208</v>
      </c>
      <c r="F3660" t="s">
        <v>4471</v>
      </c>
      <c r="G3660">
        <v>65755558</v>
      </c>
      <c r="H3660">
        <v>5015624</v>
      </c>
      <c r="I3660" t="s">
        <v>72</v>
      </c>
      <c r="J3660" t="s">
        <v>29</v>
      </c>
      <c r="K3660" t="s">
        <v>30</v>
      </c>
      <c r="L3660" t="s">
        <v>278</v>
      </c>
      <c r="M3660" t="s">
        <v>99</v>
      </c>
      <c r="N3660">
        <v>50</v>
      </c>
      <c r="O3660" t="s">
        <v>33</v>
      </c>
      <c r="P3660" t="s">
        <v>34</v>
      </c>
      <c r="Q3660">
        <v>0</v>
      </c>
      <c r="R3660" s="1">
        <v>11181</v>
      </c>
      <c r="S3660">
        <v>0</v>
      </c>
      <c r="T3660">
        <v>43</v>
      </c>
      <c r="U3660">
        <v>44</v>
      </c>
      <c r="V3660" s="1">
        <v>-11181</v>
      </c>
      <c r="W3660">
        <v>0</v>
      </c>
      <c r="X3660">
        <v>0</v>
      </c>
    </row>
    <row r="3661" spans="1:24" x14ac:dyDescent="0.25">
      <c r="A3661">
        <v>202001</v>
      </c>
      <c r="B3661" t="s">
        <v>24</v>
      </c>
      <c r="C3661" t="s">
        <v>25</v>
      </c>
      <c r="D3661" t="s">
        <v>25</v>
      </c>
      <c r="E3661" t="s">
        <v>2011</v>
      </c>
      <c r="F3661" t="s">
        <v>4472</v>
      </c>
      <c r="G3661">
        <v>65727061</v>
      </c>
      <c r="H3661">
        <v>45032124</v>
      </c>
      <c r="I3661" t="s">
        <v>28</v>
      </c>
      <c r="J3661" t="s">
        <v>29</v>
      </c>
      <c r="K3661" t="s">
        <v>30</v>
      </c>
      <c r="L3661" t="s">
        <v>250</v>
      </c>
      <c r="M3661" t="s">
        <v>116</v>
      </c>
      <c r="N3661">
        <v>75</v>
      </c>
      <c r="O3661" t="s">
        <v>33</v>
      </c>
      <c r="P3661" t="s">
        <v>34</v>
      </c>
      <c r="Q3661">
        <v>0</v>
      </c>
      <c r="R3661" s="1">
        <v>29914</v>
      </c>
      <c r="S3661">
        <v>0</v>
      </c>
      <c r="T3661">
        <v>57</v>
      </c>
      <c r="U3661">
        <v>60</v>
      </c>
      <c r="V3661" s="1">
        <v>-29914</v>
      </c>
      <c r="W3661">
        <v>0</v>
      </c>
      <c r="X3661">
        <v>0</v>
      </c>
    </row>
    <row r="3662" spans="1:24" x14ac:dyDescent="0.25">
      <c r="A3662">
        <v>202001</v>
      </c>
      <c r="B3662" t="s">
        <v>64</v>
      </c>
      <c r="C3662" t="s">
        <v>95</v>
      </c>
      <c r="D3662" t="s">
        <v>95</v>
      </c>
      <c r="E3662" t="s">
        <v>1208</v>
      </c>
      <c r="F3662" t="s">
        <v>4473</v>
      </c>
      <c r="G3662">
        <v>65755556</v>
      </c>
      <c r="H3662">
        <v>5015696</v>
      </c>
      <c r="I3662" t="s">
        <v>72</v>
      </c>
      <c r="J3662" t="s">
        <v>29</v>
      </c>
      <c r="K3662" t="s">
        <v>30</v>
      </c>
      <c r="L3662" t="s">
        <v>278</v>
      </c>
      <c r="M3662" t="s">
        <v>99</v>
      </c>
      <c r="N3662">
        <v>75</v>
      </c>
      <c r="O3662" t="s">
        <v>33</v>
      </c>
      <c r="P3662" t="s">
        <v>34</v>
      </c>
      <c r="Q3662">
        <v>0</v>
      </c>
      <c r="R3662" s="1">
        <v>12167</v>
      </c>
      <c r="S3662">
        <v>0</v>
      </c>
      <c r="T3662">
        <v>35</v>
      </c>
      <c r="U3662">
        <v>43</v>
      </c>
      <c r="V3662" s="1">
        <v>-12167</v>
      </c>
      <c r="W3662">
        <v>0</v>
      </c>
      <c r="X3662">
        <v>0</v>
      </c>
    </row>
    <row r="3663" spans="1:24" x14ac:dyDescent="0.25">
      <c r="A3663">
        <v>202001</v>
      </c>
      <c r="B3663" t="s">
        <v>64</v>
      </c>
      <c r="C3663" t="s">
        <v>65</v>
      </c>
      <c r="D3663" t="s">
        <v>65</v>
      </c>
      <c r="E3663" t="s">
        <v>224</v>
      </c>
      <c r="F3663" t="s">
        <v>4474</v>
      </c>
      <c r="G3663">
        <v>65211406</v>
      </c>
      <c r="H3663">
        <v>40008659</v>
      </c>
      <c r="I3663" t="s">
        <v>28</v>
      </c>
      <c r="J3663" t="s">
        <v>57</v>
      </c>
      <c r="K3663" t="s">
        <v>54</v>
      </c>
      <c r="L3663" t="s">
        <v>223</v>
      </c>
      <c r="M3663" t="s">
        <v>69</v>
      </c>
      <c r="N3663">
        <v>75</v>
      </c>
      <c r="O3663" t="s">
        <v>33</v>
      </c>
      <c r="P3663" t="s">
        <v>34</v>
      </c>
      <c r="Q3663">
        <v>0</v>
      </c>
      <c r="R3663" s="1">
        <v>26254</v>
      </c>
      <c r="S3663">
        <v>767</v>
      </c>
      <c r="T3663">
        <v>96</v>
      </c>
      <c r="U3663">
        <v>105</v>
      </c>
      <c r="V3663" s="1">
        <v>-27021</v>
      </c>
      <c r="W3663">
        <v>0</v>
      </c>
      <c r="X3663">
        <v>0</v>
      </c>
    </row>
    <row r="3664" spans="1:24" x14ac:dyDescent="0.25">
      <c r="A3664">
        <v>202001</v>
      </c>
      <c r="B3664" t="s">
        <v>64</v>
      </c>
      <c r="C3664" t="s">
        <v>65</v>
      </c>
      <c r="D3664" t="s">
        <v>65</v>
      </c>
      <c r="E3664" t="s">
        <v>349</v>
      </c>
      <c r="F3664" t="s">
        <v>4475</v>
      </c>
      <c r="G3664">
        <v>65748131</v>
      </c>
      <c r="H3664">
        <v>45271561</v>
      </c>
      <c r="I3664" t="s">
        <v>28</v>
      </c>
      <c r="J3664" t="s">
        <v>29</v>
      </c>
      <c r="K3664" t="s">
        <v>30</v>
      </c>
      <c r="L3664" t="s">
        <v>351</v>
      </c>
      <c r="M3664" t="s">
        <v>80</v>
      </c>
      <c r="N3664">
        <v>75</v>
      </c>
      <c r="O3664" t="s">
        <v>33</v>
      </c>
      <c r="P3664" t="s">
        <v>34</v>
      </c>
      <c r="Q3664">
        <v>0</v>
      </c>
      <c r="R3664" s="1">
        <v>34794</v>
      </c>
      <c r="S3664">
        <v>0</v>
      </c>
      <c r="T3664">
        <v>98</v>
      </c>
      <c r="U3664">
        <v>99</v>
      </c>
      <c r="V3664" s="1">
        <v>-34794</v>
      </c>
      <c r="W3664">
        <v>0</v>
      </c>
      <c r="X3664">
        <v>0</v>
      </c>
    </row>
    <row r="3665" spans="1:24" x14ac:dyDescent="0.25">
      <c r="A3665">
        <v>202001</v>
      </c>
      <c r="B3665" t="s">
        <v>35</v>
      </c>
      <c r="C3665" t="s">
        <v>1489</v>
      </c>
      <c r="D3665" t="s">
        <v>1489</v>
      </c>
      <c r="E3665" t="s">
        <v>687</v>
      </c>
      <c r="F3665" t="s">
        <v>4476</v>
      </c>
      <c r="G3665">
        <v>65005672</v>
      </c>
      <c r="H3665">
        <v>44973595</v>
      </c>
      <c r="I3665" t="s">
        <v>28</v>
      </c>
      <c r="J3665" t="s">
        <v>29</v>
      </c>
      <c r="K3665" t="s">
        <v>30</v>
      </c>
      <c r="L3665" t="s">
        <v>1492</v>
      </c>
      <c r="M3665" t="s">
        <v>1493</v>
      </c>
      <c r="N3665">
        <v>75</v>
      </c>
      <c r="O3665" t="s">
        <v>33</v>
      </c>
      <c r="P3665" t="s">
        <v>34</v>
      </c>
      <c r="Q3665">
        <v>0</v>
      </c>
      <c r="R3665" s="1">
        <v>20621</v>
      </c>
      <c r="S3665">
        <v>187</v>
      </c>
      <c r="T3665">
        <v>69</v>
      </c>
      <c r="U3665">
        <v>87</v>
      </c>
      <c r="V3665" s="1">
        <v>-20808</v>
      </c>
      <c r="W3665">
        <v>0</v>
      </c>
      <c r="X3665">
        <v>0</v>
      </c>
    </row>
    <row r="3666" spans="1:24" x14ac:dyDescent="0.25">
      <c r="A3666">
        <v>202001</v>
      </c>
      <c r="B3666" t="s">
        <v>64</v>
      </c>
      <c r="C3666" t="s">
        <v>95</v>
      </c>
      <c r="D3666" t="s">
        <v>95</v>
      </c>
      <c r="E3666" t="s">
        <v>184</v>
      </c>
      <c r="F3666" t="s">
        <v>4477</v>
      </c>
      <c r="G3666">
        <v>65208361</v>
      </c>
      <c r="H3666">
        <v>33061293</v>
      </c>
      <c r="I3666" t="s">
        <v>28</v>
      </c>
      <c r="J3666" t="s">
        <v>57</v>
      </c>
      <c r="K3666" t="s">
        <v>54</v>
      </c>
      <c r="L3666" t="s">
        <v>134</v>
      </c>
      <c r="M3666" t="s">
        <v>135</v>
      </c>
      <c r="N3666">
        <v>75</v>
      </c>
      <c r="O3666" t="s">
        <v>33</v>
      </c>
      <c r="P3666" t="s">
        <v>34</v>
      </c>
      <c r="Q3666">
        <v>0</v>
      </c>
      <c r="R3666" s="1">
        <v>13928</v>
      </c>
      <c r="S3666">
        <v>0</v>
      </c>
      <c r="T3666">
        <v>73</v>
      </c>
      <c r="U3666">
        <v>74</v>
      </c>
      <c r="V3666" s="1">
        <v>-13928</v>
      </c>
      <c r="W3666">
        <v>0</v>
      </c>
      <c r="X3666">
        <v>0</v>
      </c>
    </row>
    <row r="3667" spans="1:24" x14ac:dyDescent="0.25">
      <c r="A3667">
        <v>202001</v>
      </c>
      <c r="B3667" t="s">
        <v>24</v>
      </c>
      <c r="C3667" t="s">
        <v>410</v>
      </c>
      <c r="D3667" t="s">
        <v>410</v>
      </c>
      <c r="E3667" t="s">
        <v>503</v>
      </c>
      <c r="F3667" t="s">
        <v>4478</v>
      </c>
      <c r="G3667">
        <v>65004461</v>
      </c>
      <c r="H3667">
        <v>4602852694</v>
      </c>
      <c r="I3667" t="s">
        <v>28</v>
      </c>
      <c r="J3667" t="s">
        <v>29</v>
      </c>
      <c r="K3667" t="s">
        <v>30</v>
      </c>
      <c r="L3667" t="s">
        <v>1136</v>
      </c>
      <c r="M3667" t="s">
        <v>414</v>
      </c>
      <c r="N3667">
        <v>75</v>
      </c>
      <c r="O3667" t="s">
        <v>33</v>
      </c>
      <c r="P3667" t="s">
        <v>34</v>
      </c>
      <c r="Q3667">
        <v>0</v>
      </c>
      <c r="R3667" s="1">
        <v>9062</v>
      </c>
      <c r="S3667">
        <v>0</v>
      </c>
      <c r="T3667">
        <v>63</v>
      </c>
      <c r="U3667">
        <v>66</v>
      </c>
      <c r="V3667" s="1">
        <v>-9062</v>
      </c>
      <c r="W3667">
        <v>0</v>
      </c>
      <c r="X3667">
        <v>0</v>
      </c>
    </row>
    <row r="3668" spans="1:24" x14ac:dyDescent="0.25">
      <c r="A3668">
        <v>202001</v>
      </c>
      <c r="B3668" t="s">
        <v>64</v>
      </c>
      <c r="C3668" t="s">
        <v>65</v>
      </c>
      <c r="D3668" t="s">
        <v>65</v>
      </c>
      <c r="E3668" t="s">
        <v>395</v>
      </c>
      <c r="F3668" t="s">
        <v>4479</v>
      </c>
      <c r="G3668">
        <v>65215535</v>
      </c>
      <c r="H3668">
        <v>32883607</v>
      </c>
      <c r="I3668" t="s">
        <v>72</v>
      </c>
      <c r="J3668" t="s">
        <v>29</v>
      </c>
      <c r="K3668" t="s">
        <v>30</v>
      </c>
      <c r="L3668" t="s">
        <v>108</v>
      </c>
      <c r="M3668" t="s">
        <v>109</v>
      </c>
      <c r="N3668">
        <v>75</v>
      </c>
      <c r="O3668" t="s">
        <v>33</v>
      </c>
      <c r="P3668" t="s">
        <v>34</v>
      </c>
      <c r="Q3668">
        <v>0</v>
      </c>
      <c r="R3668" s="1">
        <v>2039</v>
      </c>
      <c r="S3668">
        <v>0</v>
      </c>
      <c r="T3668">
        <v>11</v>
      </c>
      <c r="U3668">
        <v>11</v>
      </c>
      <c r="V3668" s="1">
        <v>-2039</v>
      </c>
      <c r="W3668">
        <v>0</v>
      </c>
      <c r="X3668">
        <v>0</v>
      </c>
    </row>
    <row r="3669" spans="1:24" x14ac:dyDescent="0.25">
      <c r="A3669">
        <v>202001</v>
      </c>
      <c r="B3669" t="s">
        <v>64</v>
      </c>
      <c r="C3669" t="s">
        <v>95</v>
      </c>
      <c r="D3669" t="s">
        <v>95</v>
      </c>
      <c r="E3669" t="s">
        <v>4480</v>
      </c>
      <c r="F3669" t="s">
        <v>4481</v>
      </c>
      <c r="G3669">
        <v>65742702</v>
      </c>
      <c r="H3669">
        <v>5015196</v>
      </c>
      <c r="I3669" t="s">
        <v>72</v>
      </c>
      <c r="J3669" t="s">
        <v>57</v>
      </c>
      <c r="K3669" t="s">
        <v>54</v>
      </c>
      <c r="L3669" t="s">
        <v>367</v>
      </c>
      <c r="M3669" t="s">
        <v>140</v>
      </c>
      <c r="N3669">
        <v>75</v>
      </c>
      <c r="O3669" t="s">
        <v>33</v>
      </c>
      <c r="P3669" t="s">
        <v>34</v>
      </c>
      <c r="Q3669">
        <v>0</v>
      </c>
      <c r="R3669" s="1">
        <v>18375</v>
      </c>
      <c r="S3669">
        <v>0</v>
      </c>
      <c r="T3669">
        <v>98</v>
      </c>
      <c r="U3669">
        <v>111</v>
      </c>
      <c r="V3669" s="1">
        <v>-18375</v>
      </c>
      <c r="W3669">
        <v>0</v>
      </c>
      <c r="X3669">
        <v>0</v>
      </c>
    </row>
    <row r="3670" spans="1:24" x14ac:dyDescent="0.25">
      <c r="A3670">
        <v>202001</v>
      </c>
      <c r="B3670" t="s">
        <v>607</v>
      </c>
      <c r="C3670" t="s">
        <v>608</v>
      </c>
      <c r="D3670" t="s">
        <v>1663</v>
      </c>
      <c r="E3670" t="s">
        <v>1664</v>
      </c>
      <c r="F3670" t="s">
        <v>4482</v>
      </c>
      <c r="G3670">
        <v>65760256</v>
      </c>
      <c r="H3670">
        <v>5006267</v>
      </c>
      <c r="I3670" t="s">
        <v>28</v>
      </c>
      <c r="J3670" t="s">
        <v>29</v>
      </c>
      <c r="K3670" t="s">
        <v>30</v>
      </c>
      <c r="L3670" t="s">
        <v>1666</v>
      </c>
      <c r="M3670" t="s">
        <v>1667</v>
      </c>
      <c r="N3670">
        <v>25</v>
      </c>
      <c r="O3670" t="s">
        <v>61</v>
      </c>
      <c r="P3670" t="s">
        <v>42</v>
      </c>
      <c r="Q3670" s="1">
        <v>2880</v>
      </c>
      <c r="R3670" s="1">
        <v>2047</v>
      </c>
      <c r="S3670">
        <v>56</v>
      </c>
      <c r="T3670">
        <v>10</v>
      </c>
      <c r="U3670">
        <v>11</v>
      </c>
      <c r="V3670">
        <v>777</v>
      </c>
      <c r="W3670">
        <v>26.99</v>
      </c>
      <c r="X3670">
        <v>-546.47</v>
      </c>
    </row>
    <row r="3671" spans="1:24" x14ac:dyDescent="0.25">
      <c r="A3671">
        <v>202001</v>
      </c>
      <c r="B3671" t="s">
        <v>64</v>
      </c>
      <c r="C3671" t="s">
        <v>95</v>
      </c>
      <c r="D3671" t="s">
        <v>95</v>
      </c>
      <c r="E3671" t="s">
        <v>2159</v>
      </c>
      <c r="F3671" t="s">
        <v>4483</v>
      </c>
      <c r="G3671">
        <v>65760797</v>
      </c>
      <c r="H3671">
        <v>5005716</v>
      </c>
      <c r="I3671" t="s">
        <v>72</v>
      </c>
      <c r="J3671" t="s">
        <v>2036</v>
      </c>
      <c r="K3671" t="s">
        <v>3932</v>
      </c>
      <c r="L3671" t="s">
        <v>112</v>
      </c>
      <c r="M3671" t="s">
        <v>89</v>
      </c>
      <c r="N3671">
        <v>50</v>
      </c>
      <c r="O3671" t="s">
        <v>41</v>
      </c>
      <c r="P3671" t="s">
        <v>42</v>
      </c>
      <c r="Q3671" s="1">
        <v>13587</v>
      </c>
      <c r="R3671" s="1">
        <v>7816</v>
      </c>
      <c r="S3671">
        <v>141</v>
      </c>
      <c r="T3671">
        <v>29</v>
      </c>
      <c r="U3671">
        <v>43</v>
      </c>
      <c r="V3671" s="1">
        <v>5630</v>
      </c>
      <c r="W3671">
        <v>41.44</v>
      </c>
      <c r="X3671">
        <v>21.94</v>
      </c>
    </row>
    <row r="3672" spans="1:24" x14ac:dyDescent="0.25">
      <c r="A3672">
        <v>202001</v>
      </c>
      <c r="B3672" t="s">
        <v>24</v>
      </c>
      <c r="C3672" t="s">
        <v>410</v>
      </c>
      <c r="D3672" t="s">
        <v>410</v>
      </c>
      <c r="E3672" t="s">
        <v>411</v>
      </c>
      <c r="F3672" t="s">
        <v>4484</v>
      </c>
      <c r="G3672">
        <v>65004401</v>
      </c>
      <c r="H3672">
        <v>40028396</v>
      </c>
      <c r="I3672" t="s">
        <v>28</v>
      </c>
      <c r="J3672" t="s">
        <v>29</v>
      </c>
      <c r="K3672" t="s">
        <v>30</v>
      </c>
      <c r="L3672" t="s">
        <v>1136</v>
      </c>
      <c r="M3672" t="s">
        <v>414</v>
      </c>
      <c r="N3672">
        <v>50</v>
      </c>
      <c r="O3672" t="s">
        <v>33</v>
      </c>
      <c r="P3672" t="s">
        <v>34</v>
      </c>
      <c r="Q3672">
        <v>0</v>
      </c>
      <c r="R3672" s="1">
        <v>7264</v>
      </c>
      <c r="S3672">
        <v>0</v>
      </c>
      <c r="T3672">
        <v>34</v>
      </c>
      <c r="U3672">
        <v>35</v>
      </c>
      <c r="V3672" s="1">
        <v>-7264</v>
      </c>
      <c r="W3672">
        <v>0</v>
      </c>
      <c r="X3672">
        <v>0</v>
      </c>
    </row>
    <row r="3673" spans="1:24" x14ac:dyDescent="0.25">
      <c r="A3673">
        <v>202001</v>
      </c>
      <c r="B3673" t="s">
        <v>64</v>
      </c>
      <c r="C3673" t="s">
        <v>65</v>
      </c>
      <c r="D3673" t="s">
        <v>65</v>
      </c>
      <c r="E3673" t="s">
        <v>1679</v>
      </c>
      <c r="F3673" t="s">
        <v>4485</v>
      </c>
      <c r="G3673">
        <v>65205669</v>
      </c>
      <c r="H3673">
        <v>32404186</v>
      </c>
      <c r="I3673" t="s">
        <v>28</v>
      </c>
      <c r="J3673" t="s">
        <v>57</v>
      </c>
      <c r="K3673" t="s">
        <v>54</v>
      </c>
      <c r="L3673" t="s">
        <v>693</v>
      </c>
      <c r="M3673" t="s">
        <v>69</v>
      </c>
      <c r="N3673">
        <v>75</v>
      </c>
      <c r="O3673" t="s">
        <v>33</v>
      </c>
      <c r="P3673" t="s">
        <v>34</v>
      </c>
      <c r="Q3673">
        <v>0</v>
      </c>
      <c r="R3673" s="1">
        <v>20857</v>
      </c>
      <c r="S3673">
        <v>208</v>
      </c>
      <c r="T3673">
        <v>68</v>
      </c>
      <c r="U3673">
        <v>73</v>
      </c>
      <c r="V3673" s="1">
        <v>-21065</v>
      </c>
      <c r="W3673">
        <v>0</v>
      </c>
      <c r="X3673">
        <v>0</v>
      </c>
    </row>
    <row r="3674" spans="1:24" x14ac:dyDescent="0.25">
      <c r="A3674">
        <v>202001</v>
      </c>
      <c r="B3674" t="s">
        <v>64</v>
      </c>
      <c r="C3674" t="s">
        <v>65</v>
      </c>
      <c r="D3674" t="s">
        <v>65</v>
      </c>
      <c r="E3674" t="s">
        <v>1679</v>
      </c>
      <c r="F3674" t="s">
        <v>4486</v>
      </c>
      <c r="G3674">
        <v>65205664</v>
      </c>
      <c r="H3674">
        <v>32404168</v>
      </c>
      <c r="I3674" t="s">
        <v>28</v>
      </c>
      <c r="J3674" t="s">
        <v>57</v>
      </c>
      <c r="K3674" t="s">
        <v>54</v>
      </c>
      <c r="L3674" t="s">
        <v>693</v>
      </c>
      <c r="M3674" t="s">
        <v>69</v>
      </c>
      <c r="N3674">
        <v>50</v>
      </c>
      <c r="O3674" t="s">
        <v>33</v>
      </c>
      <c r="P3674" t="s">
        <v>34</v>
      </c>
      <c r="Q3674">
        <v>0</v>
      </c>
      <c r="R3674" s="1">
        <v>17959</v>
      </c>
      <c r="S3674">
        <v>431</v>
      </c>
      <c r="T3674">
        <v>53</v>
      </c>
      <c r="U3674">
        <v>56</v>
      </c>
      <c r="V3674" s="1">
        <v>-18390</v>
      </c>
      <c r="W3674">
        <v>0</v>
      </c>
      <c r="X3674">
        <v>0</v>
      </c>
    </row>
    <row r="3675" spans="1:24" x14ac:dyDescent="0.25">
      <c r="A3675">
        <v>202001</v>
      </c>
      <c r="B3675" t="s">
        <v>64</v>
      </c>
      <c r="C3675" t="s">
        <v>65</v>
      </c>
      <c r="D3675" t="s">
        <v>65</v>
      </c>
      <c r="E3675" t="s">
        <v>1073</v>
      </c>
      <c r="F3675" t="s">
        <v>4487</v>
      </c>
      <c r="G3675">
        <v>65719574</v>
      </c>
      <c r="H3675">
        <v>5016235</v>
      </c>
      <c r="I3675" t="s">
        <v>28</v>
      </c>
      <c r="J3675" t="s">
        <v>57</v>
      </c>
      <c r="K3675" t="s">
        <v>30</v>
      </c>
      <c r="L3675" t="s">
        <v>693</v>
      </c>
      <c r="M3675" t="s">
        <v>69</v>
      </c>
      <c r="N3675">
        <v>50</v>
      </c>
      <c r="O3675" t="s">
        <v>50</v>
      </c>
      <c r="P3675" t="s">
        <v>42</v>
      </c>
      <c r="Q3675" s="1">
        <v>4734</v>
      </c>
      <c r="R3675" s="1">
        <v>6684</v>
      </c>
      <c r="S3675">
        <v>123</v>
      </c>
      <c r="T3675">
        <v>27</v>
      </c>
      <c r="U3675">
        <v>27</v>
      </c>
      <c r="V3675" s="1">
        <v>-2073</v>
      </c>
      <c r="W3675">
        <v>-43.78</v>
      </c>
      <c r="X3675" s="2">
        <v>-4766.1099999999997</v>
      </c>
    </row>
    <row r="3676" spans="1:24" x14ac:dyDescent="0.25">
      <c r="A3676">
        <v>202001</v>
      </c>
      <c r="B3676" t="s">
        <v>64</v>
      </c>
      <c r="C3676" t="s">
        <v>65</v>
      </c>
      <c r="D3676" t="s">
        <v>65</v>
      </c>
      <c r="E3676" t="s">
        <v>224</v>
      </c>
      <c r="F3676" t="s">
        <v>4488</v>
      </c>
      <c r="G3676">
        <v>65746200</v>
      </c>
      <c r="H3676">
        <v>39727831</v>
      </c>
      <c r="I3676" t="s">
        <v>28</v>
      </c>
      <c r="J3676" t="s">
        <v>57</v>
      </c>
      <c r="K3676" t="s">
        <v>54</v>
      </c>
      <c r="L3676" t="s">
        <v>693</v>
      </c>
      <c r="M3676" t="s">
        <v>69</v>
      </c>
      <c r="N3676">
        <v>75</v>
      </c>
      <c r="O3676" t="s">
        <v>33</v>
      </c>
      <c r="P3676" t="s">
        <v>34</v>
      </c>
      <c r="Q3676">
        <v>0</v>
      </c>
      <c r="R3676" s="1">
        <v>28372</v>
      </c>
      <c r="S3676">
        <v>271</v>
      </c>
      <c r="T3676">
        <v>110</v>
      </c>
      <c r="U3676">
        <v>121</v>
      </c>
      <c r="V3676" s="1">
        <v>-28643</v>
      </c>
      <c r="W3676">
        <v>0</v>
      </c>
      <c r="X3676">
        <v>0</v>
      </c>
    </row>
    <row r="3677" spans="1:24" x14ac:dyDescent="0.25">
      <c r="A3677">
        <v>202001</v>
      </c>
      <c r="B3677" t="s">
        <v>64</v>
      </c>
      <c r="C3677" t="s">
        <v>65</v>
      </c>
      <c r="D3677" t="s">
        <v>65</v>
      </c>
      <c r="E3677" t="s">
        <v>224</v>
      </c>
      <c r="F3677" t="s">
        <v>4489</v>
      </c>
      <c r="G3677">
        <v>65723051</v>
      </c>
      <c r="H3677">
        <v>32882976</v>
      </c>
      <c r="I3677" t="s">
        <v>28</v>
      </c>
      <c r="J3677" t="s">
        <v>57</v>
      </c>
      <c r="K3677" t="s">
        <v>73</v>
      </c>
      <c r="L3677" t="s">
        <v>693</v>
      </c>
      <c r="M3677" t="s">
        <v>69</v>
      </c>
      <c r="N3677">
        <v>50</v>
      </c>
      <c r="O3677" t="s">
        <v>61</v>
      </c>
      <c r="P3677" t="s">
        <v>42</v>
      </c>
      <c r="Q3677" s="1">
        <v>3675</v>
      </c>
      <c r="R3677" s="1">
        <v>3103</v>
      </c>
      <c r="S3677">
        <v>0</v>
      </c>
      <c r="T3677">
        <v>9</v>
      </c>
      <c r="U3677">
        <v>11</v>
      </c>
      <c r="V3677">
        <v>572</v>
      </c>
      <c r="W3677">
        <v>15.58</v>
      </c>
      <c r="X3677">
        <v>-14.35</v>
      </c>
    </row>
    <row r="3678" spans="1:24" x14ac:dyDescent="0.25">
      <c r="A3678">
        <v>202001</v>
      </c>
      <c r="B3678" t="s">
        <v>64</v>
      </c>
      <c r="C3678" t="s">
        <v>65</v>
      </c>
      <c r="D3678" t="s">
        <v>65</v>
      </c>
      <c r="E3678" t="s">
        <v>691</v>
      </c>
      <c r="F3678" t="s">
        <v>4490</v>
      </c>
      <c r="G3678">
        <v>65205694</v>
      </c>
      <c r="H3678">
        <v>4603248439</v>
      </c>
      <c r="I3678" t="s">
        <v>28</v>
      </c>
      <c r="J3678" t="s">
        <v>53</v>
      </c>
      <c r="K3678" t="s">
        <v>30</v>
      </c>
      <c r="L3678" t="s">
        <v>693</v>
      </c>
      <c r="M3678" t="s">
        <v>69</v>
      </c>
      <c r="N3678">
        <v>75</v>
      </c>
      <c r="O3678" t="s">
        <v>33</v>
      </c>
      <c r="P3678" t="s">
        <v>34</v>
      </c>
      <c r="Q3678">
        <v>0</v>
      </c>
      <c r="R3678" s="1">
        <v>24019</v>
      </c>
      <c r="S3678">
        <v>0</v>
      </c>
      <c r="T3678">
        <v>69</v>
      </c>
      <c r="U3678">
        <v>74</v>
      </c>
      <c r="V3678" s="1">
        <v>-24019</v>
      </c>
      <c r="W3678">
        <v>0</v>
      </c>
      <c r="X3678">
        <v>0</v>
      </c>
    </row>
    <row r="3679" spans="1:24" x14ac:dyDescent="0.25">
      <c r="A3679">
        <v>202001</v>
      </c>
      <c r="B3679" t="s">
        <v>64</v>
      </c>
      <c r="C3679" t="s">
        <v>65</v>
      </c>
      <c r="D3679" t="s">
        <v>65</v>
      </c>
      <c r="E3679" t="s">
        <v>691</v>
      </c>
      <c r="F3679" t="s">
        <v>4491</v>
      </c>
      <c r="G3679">
        <v>65736974</v>
      </c>
      <c r="H3679">
        <v>16003517</v>
      </c>
      <c r="I3679" t="s">
        <v>28</v>
      </c>
      <c r="J3679" t="s">
        <v>57</v>
      </c>
      <c r="K3679" t="s">
        <v>30</v>
      </c>
      <c r="L3679" t="s">
        <v>693</v>
      </c>
      <c r="M3679" t="s">
        <v>69</v>
      </c>
      <c r="N3679">
        <v>75</v>
      </c>
      <c r="O3679" t="s">
        <v>61</v>
      </c>
      <c r="P3679" t="s">
        <v>42</v>
      </c>
      <c r="Q3679" s="1">
        <v>28112</v>
      </c>
      <c r="R3679" s="1">
        <v>20833</v>
      </c>
      <c r="S3679">
        <v>401</v>
      </c>
      <c r="T3679">
        <v>80</v>
      </c>
      <c r="U3679">
        <v>83</v>
      </c>
      <c r="V3679" s="1">
        <v>6878</v>
      </c>
      <c r="W3679">
        <v>24.47</v>
      </c>
      <c r="X3679">
        <v>-686.82</v>
      </c>
    </row>
    <row r="3680" spans="1:24" x14ac:dyDescent="0.25">
      <c r="A3680">
        <v>202001</v>
      </c>
      <c r="B3680" t="s">
        <v>64</v>
      </c>
      <c r="C3680" t="s">
        <v>65</v>
      </c>
      <c r="D3680" t="s">
        <v>65</v>
      </c>
      <c r="E3680" t="s">
        <v>691</v>
      </c>
      <c r="F3680" t="s">
        <v>4492</v>
      </c>
      <c r="G3680">
        <v>65205628</v>
      </c>
      <c r="H3680">
        <v>32879981</v>
      </c>
      <c r="I3680" t="s">
        <v>28</v>
      </c>
      <c r="J3680" t="s">
        <v>57</v>
      </c>
      <c r="K3680" t="s">
        <v>30</v>
      </c>
      <c r="L3680" t="s">
        <v>693</v>
      </c>
      <c r="M3680" t="s">
        <v>69</v>
      </c>
      <c r="N3680">
        <v>50</v>
      </c>
      <c r="O3680" t="s">
        <v>33</v>
      </c>
      <c r="P3680" t="s">
        <v>34</v>
      </c>
      <c r="Q3680">
        <v>0</v>
      </c>
      <c r="R3680" s="1">
        <v>10881</v>
      </c>
      <c r="S3680">
        <v>85</v>
      </c>
      <c r="T3680">
        <v>43</v>
      </c>
      <c r="U3680">
        <v>46</v>
      </c>
      <c r="V3680" s="1">
        <v>-10966</v>
      </c>
      <c r="W3680">
        <v>0</v>
      </c>
      <c r="X3680" s="2">
        <v>-642725.5</v>
      </c>
    </row>
    <row r="3681" spans="1:24" x14ac:dyDescent="0.25">
      <c r="A3681">
        <v>202001</v>
      </c>
      <c r="B3681" t="s">
        <v>64</v>
      </c>
      <c r="C3681" t="s">
        <v>65</v>
      </c>
      <c r="D3681" t="s">
        <v>65</v>
      </c>
      <c r="E3681" t="s">
        <v>2969</v>
      </c>
      <c r="F3681" t="s">
        <v>4493</v>
      </c>
      <c r="G3681">
        <v>65716767</v>
      </c>
      <c r="H3681">
        <v>16002494</v>
      </c>
      <c r="I3681" t="s">
        <v>28</v>
      </c>
      <c r="J3681" t="s">
        <v>57</v>
      </c>
      <c r="K3681" t="s">
        <v>54</v>
      </c>
      <c r="L3681" t="s">
        <v>424</v>
      </c>
      <c r="M3681" t="s">
        <v>425</v>
      </c>
      <c r="N3681">
        <v>75</v>
      </c>
      <c r="O3681" t="s">
        <v>41</v>
      </c>
      <c r="P3681" t="s">
        <v>42</v>
      </c>
      <c r="Q3681" s="1">
        <v>44788</v>
      </c>
      <c r="R3681" s="1">
        <v>27708</v>
      </c>
      <c r="S3681">
        <v>691</v>
      </c>
      <c r="T3681">
        <v>100</v>
      </c>
      <c r="U3681">
        <v>108</v>
      </c>
      <c r="V3681" s="1">
        <v>16389</v>
      </c>
      <c r="W3681">
        <v>36.590000000000003</v>
      </c>
      <c r="X3681">
        <v>9.3000000000000007</v>
      </c>
    </row>
    <row r="3682" spans="1:24" x14ac:dyDescent="0.25">
      <c r="A3682">
        <v>202001</v>
      </c>
      <c r="B3682" t="s">
        <v>64</v>
      </c>
      <c r="C3682" t="s">
        <v>65</v>
      </c>
      <c r="D3682" t="s">
        <v>65</v>
      </c>
      <c r="E3682" t="s">
        <v>617</v>
      </c>
      <c r="F3682">
        <v>9093</v>
      </c>
      <c r="G3682">
        <v>65225382</v>
      </c>
      <c r="H3682">
        <v>5583493</v>
      </c>
      <c r="I3682" t="s">
        <v>72</v>
      </c>
      <c r="J3682" t="s">
        <v>29</v>
      </c>
      <c r="K3682" t="s">
        <v>30</v>
      </c>
      <c r="L3682" t="s">
        <v>854</v>
      </c>
      <c r="M3682" t="s">
        <v>109</v>
      </c>
      <c r="N3682">
        <v>100</v>
      </c>
      <c r="O3682" t="s">
        <v>61</v>
      </c>
      <c r="P3682" t="s">
        <v>42</v>
      </c>
      <c r="Q3682" s="1">
        <v>3360</v>
      </c>
      <c r="R3682" s="1">
        <v>2376</v>
      </c>
      <c r="S3682">
        <v>0</v>
      </c>
      <c r="T3682">
        <v>15</v>
      </c>
      <c r="U3682">
        <v>15</v>
      </c>
      <c r="V3682">
        <v>984</v>
      </c>
      <c r="W3682">
        <v>29.3</v>
      </c>
      <c r="X3682">
        <v>-595.24</v>
      </c>
    </row>
    <row r="3683" spans="1:24" x14ac:dyDescent="0.25">
      <c r="A3683">
        <v>202001</v>
      </c>
      <c r="B3683" t="s">
        <v>64</v>
      </c>
      <c r="C3683" t="s">
        <v>65</v>
      </c>
      <c r="D3683" t="s">
        <v>65</v>
      </c>
      <c r="E3683" t="s">
        <v>103</v>
      </c>
      <c r="F3683">
        <v>9183</v>
      </c>
      <c r="G3683">
        <v>65225505</v>
      </c>
      <c r="H3683">
        <v>5017556</v>
      </c>
      <c r="I3683" t="s">
        <v>72</v>
      </c>
      <c r="J3683" t="s">
        <v>29</v>
      </c>
      <c r="K3683" t="s">
        <v>30</v>
      </c>
      <c r="L3683" t="s">
        <v>443</v>
      </c>
      <c r="M3683" t="s">
        <v>109</v>
      </c>
      <c r="N3683">
        <v>50</v>
      </c>
      <c r="O3683" t="s">
        <v>76</v>
      </c>
      <c r="P3683" t="s">
        <v>42</v>
      </c>
      <c r="Q3683" s="1">
        <v>3263</v>
      </c>
      <c r="R3683" s="1">
        <v>3199</v>
      </c>
      <c r="S3683">
        <v>0</v>
      </c>
      <c r="T3683">
        <v>11</v>
      </c>
      <c r="U3683">
        <v>16</v>
      </c>
      <c r="V3683">
        <v>64</v>
      </c>
      <c r="W3683">
        <v>1.95</v>
      </c>
      <c r="X3683">
        <v>-26.28</v>
      </c>
    </row>
    <row r="3684" spans="1:24" x14ac:dyDescent="0.25">
      <c r="A3684">
        <v>202001</v>
      </c>
      <c r="B3684" t="s">
        <v>64</v>
      </c>
      <c r="C3684" t="s">
        <v>65</v>
      </c>
      <c r="D3684" t="s">
        <v>65</v>
      </c>
      <c r="E3684" t="s">
        <v>891</v>
      </c>
      <c r="F3684">
        <v>9246</v>
      </c>
      <c r="G3684">
        <v>65228503</v>
      </c>
      <c r="H3684">
        <v>33061198</v>
      </c>
      <c r="I3684" t="s">
        <v>28</v>
      </c>
      <c r="J3684" t="s">
        <v>29</v>
      </c>
      <c r="K3684" t="s">
        <v>30</v>
      </c>
      <c r="L3684" t="s">
        <v>854</v>
      </c>
      <c r="M3684" t="s">
        <v>109</v>
      </c>
      <c r="N3684">
        <v>75</v>
      </c>
      <c r="O3684" t="s">
        <v>61</v>
      </c>
      <c r="P3684" t="s">
        <v>42</v>
      </c>
      <c r="Q3684" s="1">
        <v>7572</v>
      </c>
      <c r="R3684" s="1">
        <v>5426</v>
      </c>
      <c r="S3684">
        <v>0</v>
      </c>
      <c r="T3684">
        <v>13</v>
      </c>
      <c r="U3684">
        <v>14</v>
      </c>
      <c r="V3684" s="1">
        <v>2146</v>
      </c>
      <c r="W3684">
        <v>28.35</v>
      </c>
      <c r="X3684">
        <v>13.67</v>
      </c>
    </row>
    <row r="3685" spans="1:24" x14ac:dyDescent="0.25">
      <c r="A3685">
        <v>202001</v>
      </c>
      <c r="B3685" t="s">
        <v>64</v>
      </c>
      <c r="C3685" t="s">
        <v>65</v>
      </c>
      <c r="D3685" t="s">
        <v>65</v>
      </c>
      <c r="E3685" t="s">
        <v>445</v>
      </c>
      <c r="F3685">
        <v>9318</v>
      </c>
      <c r="G3685">
        <v>65230160</v>
      </c>
      <c r="H3685">
        <v>847946</v>
      </c>
      <c r="I3685" t="s">
        <v>72</v>
      </c>
      <c r="J3685" t="s">
        <v>29</v>
      </c>
      <c r="K3685" t="s">
        <v>30</v>
      </c>
      <c r="L3685" t="s">
        <v>443</v>
      </c>
      <c r="M3685" t="s">
        <v>109</v>
      </c>
      <c r="N3685">
        <v>50</v>
      </c>
      <c r="O3685" t="s">
        <v>33</v>
      </c>
      <c r="P3685" t="s">
        <v>34</v>
      </c>
      <c r="Q3685">
        <v>0</v>
      </c>
      <c r="R3685">
        <v>305</v>
      </c>
      <c r="S3685">
        <v>0</v>
      </c>
      <c r="T3685">
        <v>3</v>
      </c>
      <c r="U3685">
        <v>3</v>
      </c>
      <c r="V3685">
        <v>-305</v>
      </c>
      <c r="W3685">
        <v>0</v>
      </c>
      <c r="X3685">
        <v>0</v>
      </c>
    </row>
    <row r="3686" spans="1:24" x14ac:dyDescent="0.25">
      <c r="A3686">
        <v>202001</v>
      </c>
      <c r="B3686" t="s">
        <v>64</v>
      </c>
      <c r="C3686" t="s">
        <v>65</v>
      </c>
      <c r="D3686" t="s">
        <v>65</v>
      </c>
      <c r="E3686" t="s">
        <v>550</v>
      </c>
      <c r="F3686">
        <v>9340</v>
      </c>
      <c r="G3686">
        <v>65230720</v>
      </c>
      <c r="H3686">
        <v>31885701</v>
      </c>
      <c r="I3686" t="s">
        <v>72</v>
      </c>
      <c r="J3686" t="s">
        <v>29</v>
      </c>
      <c r="K3686" t="s">
        <v>30</v>
      </c>
      <c r="L3686" t="s">
        <v>854</v>
      </c>
      <c r="M3686" t="s">
        <v>109</v>
      </c>
      <c r="N3686">
        <v>75</v>
      </c>
      <c r="O3686" t="s">
        <v>179</v>
      </c>
      <c r="P3686" t="s">
        <v>42</v>
      </c>
      <c r="Q3686" s="1">
        <v>3890</v>
      </c>
      <c r="R3686" s="1">
        <v>4186</v>
      </c>
      <c r="S3686">
        <v>0</v>
      </c>
      <c r="T3686">
        <v>11</v>
      </c>
      <c r="U3686">
        <v>13</v>
      </c>
      <c r="V3686">
        <v>-296</v>
      </c>
      <c r="W3686">
        <v>-7.6</v>
      </c>
      <c r="X3686">
        <v>-835.5</v>
      </c>
    </row>
    <row r="3687" spans="1:24" x14ac:dyDescent="0.25">
      <c r="A3687">
        <v>202001</v>
      </c>
      <c r="B3687" t="s">
        <v>24</v>
      </c>
      <c r="C3687" t="s">
        <v>410</v>
      </c>
      <c r="D3687" t="s">
        <v>410</v>
      </c>
      <c r="E3687" t="s">
        <v>1648</v>
      </c>
      <c r="F3687">
        <v>23033</v>
      </c>
      <c r="G3687">
        <v>65004503</v>
      </c>
      <c r="H3687">
        <v>33092183</v>
      </c>
      <c r="I3687" t="s">
        <v>28</v>
      </c>
      <c r="J3687" t="s">
        <v>29</v>
      </c>
      <c r="K3687" t="s">
        <v>30</v>
      </c>
      <c r="L3687" t="s">
        <v>1136</v>
      </c>
      <c r="M3687" t="s">
        <v>414</v>
      </c>
      <c r="N3687">
        <v>150</v>
      </c>
      <c r="O3687" t="s">
        <v>45</v>
      </c>
      <c r="P3687" t="s">
        <v>42</v>
      </c>
      <c r="Q3687" s="1">
        <v>2947680</v>
      </c>
      <c r="R3687" s="1">
        <v>21450</v>
      </c>
      <c r="S3687">
        <v>0</v>
      </c>
      <c r="T3687">
        <v>42</v>
      </c>
      <c r="U3687">
        <v>55</v>
      </c>
      <c r="V3687" s="1">
        <v>2926230</v>
      </c>
      <c r="W3687">
        <v>99.27</v>
      </c>
      <c r="X3687">
        <v>95.82</v>
      </c>
    </row>
    <row r="3688" spans="1:24" x14ac:dyDescent="0.25">
      <c r="A3688">
        <v>202001</v>
      </c>
      <c r="B3688" t="s">
        <v>607</v>
      </c>
      <c r="C3688" t="s">
        <v>1148</v>
      </c>
      <c r="D3688" t="s">
        <v>1148</v>
      </c>
      <c r="E3688" t="s">
        <v>1150</v>
      </c>
      <c r="F3688" t="s">
        <v>4494</v>
      </c>
      <c r="G3688">
        <v>65218091</v>
      </c>
      <c r="H3688">
        <v>40028061</v>
      </c>
      <c r="I3688" t="s">
        <v>28</v>
      </c>
      <c r="J3688" t="s">
        <v>29</v>
      </c>
      <c r="K3688" t="s">
        <v>30</v>
      </c>
      <c r="L3688" t="s">
        <v>824</v>
      </c>
      <c r="M3688" t="s">
        <v>825</v>
      </c>
      <c r="N3688" t="s">
        <v>81</v>
      </c>
      <c r="O3688" t="s">
        <v>76</v>
      </c>
      <c r="P3688" t="s">
        <v>42</v>
      </c>
      <c r="Q3688" s="1">
        <v>14982</v>
      </c>
      <c r="R3688" s="1">
        <v>12839</v>
      </c>
      <c r="S3688">
        <v>500</v>
      </c>
      <c r="T3688">
        <v>31</v>
      </c>
      <c r="U3688">
        <v>37</v>
      </c>
      <c r="V3688" s="1">
        <v>1644</v>
      </c>
      <c r="W3688">
        <v>10.97</v>
      </c>
      <c r="X3688">
        <v>-501.21</v>
      </c>
    </row>
    <row r="3689" spans="1:24" x14ac:dyDescent="0.25">
      <c r="A3689">
        <v>202001</v>
      </c>
      <c r="B3689" t="s">
        <v>35</v>
      </c>
      <c r="C3689" t="s">
        <v>906</v>
      </c>
      <c r="D3689" t="s">
        <v>1705</v>
      </c>
      <c r="E3689" t="s">
        <v>908</v>
      </c>
      <c r="F3689" t="s">
        <v>4495</v>
      </c>
      <c r="G3689">
        <v>65758271</v>
      </c>
      <c r="H3689">
        <v>32879651</v>
      </c>
      <c r="I3689" t="s">
        <v>72</v>
      </c>
      <c r="J3689" t="s">
        <v>29</v>
      </c>
      <c r="K3689" t="s">
        <v>30</v>
      </c>
      <c r="L3689" t="s">
        <v>910</v>
      </c>
      <c r="M3689" t="s">
        <v>911</v>
      </c>
      <c r="N3689" t="s">
        <v>81</v>
      </c>
      <c r="O3689" t="s">
        <v>50</v>
      </c>
      <c r="P3689" t="s">
        <v>42</v>
      </c>
      <c r="Q3689" s="1">
        <v>5625</v>
      </c>
      <c r="R3689" s="1">
        <v>7750</v>
      </c>
      <c r="S3689">
        <v>0</v>
      </c>
      <c r="T3689">
        <v>19</v>
      </c>
      <c r="U3689">
        <v>25</v>
      </c>
      <c r="V3689" s="1">
        <v>-2125</v>
      </c>
      <c r="W3689">
        <v>-37.78</v>
      </c>
      <c r="X3689" s="2">
        <v>-1075.97</v>
      </c>
    </row>
    <row r="3690" spans="1:24" x14ac:dyDescent="0.25">
      <c r="A3690">
        <v>202001</v>
      </c>
      <c r="B3690" t="s">
        <v>35</v>
      </c>
      <c r="C3690" t="s">
        <v>36</v>
      </c>
      <c r="D3690" t="s">
        <v>36</v>
      </c>
      <c r="E3690" t="s">
        <v>1173</v>
      </c>
      <c r="F3690">
        <v>24655</v>
      </c>
      <c r="G3690">
        <v>65006256</v>
      </c>
      <c r="H3690">
        <v>33061188</v>
      </c>
      <c r="I3690" t="s">
        <v>28</v>
      </c>
      <c r="J3690" t="s">
        <v>29</v>
      </c>
      <c r="K3690" t="s">
        <v>30</v>
      </c>
      <c r="L3690" t="s">
        <v>405</v>
      </c>
      <c r="M3690" t="s">
        <v>126</v>
      </c>
      <c r="N3690">
        <v>75</v>
      </c>
      <c r="O3690" t="s">
        <v>41</v>
      </c>
      <c r="P3690" t="s">
        <v>42</v>
      </c>
      <c r="Q3690" s="1">
        <v>28335</v>
      </c>
      <c r="R3690" s="1">
        <v>17638</v>
      </c>
      <c r="S3690">
        <v>374</v>
      </c>
      <c r="T3690">
        <v>67</v>
      </c>
      <c r="U3690">
        <v>81</v>
      </c>
      <c r="V3690" s="1">
        <v>10323</v>
      </c>
      <c r="W3690">
        <v>36.43</v>
      </c>
      <c r="X3690">
        <v>29.57</v>
      </c>
    </row>
    <row r="3691" spans="1:24" x14ac:dyDescent="0.25">
      <c r="A3691">
        <v>202001</v>
      </c>
      <c r="B3691" t="s">
        <v>35</v>
      </c>
      <c r="C3691" t="s">
        <v>680</v>
      </c>
      <c r="D3691" t="s">
        <v>680</v>
      </c>
      <c r="E3691" t="s">
        <v>128</v>
      </c>
      <c r="F3691" t="s">
        <v>4496</v>
      </c>
      <c r="G3691">
        <v>65740011</v>
      </c>
      <c r="H3691">
        <v>32405508</v>
      </c>
      <c r="I3691" t="s">
        <v>28</v>
      </c>
      <c r="J3691" t="s">
        <v>29</v>
      </c>
      <c r="K3691" t="s">
        <v>30</v>
      </c>
      <c r="L3691" t="s">
        <v>951</v>
      </c>
      <c r="M3691" t="s">
        <v>684</v>
      </c>
      <c r="N3691">
        <v>75</v>
      </c>
      <c r="O3691" t="s">
        <v>41</v>
      </c>
      <c r="P3691" t="s">
        <v>42</v>
      </c>
      <c r="Q3691" s="1">
        <v>15910</v>
      </c>
      <c r="R3691" s="1">
        <v>8479</v>
      </c>
      <c r="S3691">
        <v>117</v>
      </c>
      <c r="T3691">
        <v>10</v>
      </c>
      <c r="U3691">
        <v>14</v>
      </c>
      <c r="V3691" s="1">
        <v>7313</v>
      </c>
      <c r="W3691">
        <v>45.97</v>
      </c>
      <c r="X3691">
        <v>-60.8</v>
      </c>
    </row>
    <row r="3692" spans="1:24" x14ac:dyDescent="0.25">
      <c r="A3692">
        <v>202001</v>
      </c>
      <c r="B3692" t="s">
        <v>35</v>
      </c>
      <c r="C3692" t="s">
        <v>680</v>
      </c>
      <c r="D3692" t="s">
        <v>680</v>
      </c>
      <c r="E3692" t="s">
        <v>128</v>
      </c>
      <c r="F3692" t="s">
        <v>4497</v>
      </c>
      <c r="G3692">
        <v>65740056</v>
      </c>
      <c r="H3692">
        <v>32403459</v>
      </c>
      <c r="I3692" t="s">
        <v>72</v>
      </c>
      <c r="J3692" t="s">
        <v>29</v>
      </c>
      <c r="K3692" t="s">
        <v>30</v>
      </c>
      <c r="L3692" t="s">
        <v>951</v>
      </c>
      <c r="M3692" t="s">
        <v>684</v>
      </c>
      <c r="N3692">
        <v>75</v>
      </c>
      <c r="O3692" t="s">
        <v>76</v>
      </c>
      <c r="P3692" t="s">
        <v>42</v>
      </c>
      <c r="Q3692" s="1">
        <v>5187</v>
      </c>
      <c r="R3692" s="1">
        <v>5226</v>
      </c>
      <c r="S3692">
        <v>0</v>
      </c>
      <c r="T3692">
        <v>11</v>
      </c>
      <c r="U3692">
        <v>16</v>
      </c>
      <c r="V3692">
        <v>-39</v>
      </c>
      <c r="W3692">
        <v>-0.74</v>
      </c>
      <c r="X3692">
        <v>-12.79</v>
      </c>
    </row>
    <row r="3693" spans="1:24" x14ac:dyDescent="0.25">
      <c r="A3693">
        <v>202001</v>
      </c>
      <c r="B3693" t="s">
        <v>35</v>
      </c>
      <c r="C3693" t="s">
        <v>680</v>
      </c>
      <c r="D3693" t="s">
        <v>680</v>
      </c>
      <c r="E3693" t="s">
        <v>128</v>
      </c>
      <c r="F3693" t="s">
        <v>4498</v>
      </c>
      <c r="G3693">
        <v>65007073</v>
      </c>
      <c r="H3693">
        <v>4603248638</v>
      </c>
      <c r="I3693" t="s">
        <v>72</v>
      </c>
      <c r="J3693" t="s">
        <v>53</v>
      </c>
      <c r="K3693" t="s">
        <v>54</v>
      </c>
      <c r="L3693" t="s">
        <v>951</v>
      </c>
      <c r="M3693" t="s">
        <v>684</v>
      </c>
      <c r="N3693" t="s">
        <v>81</v>
      </c>
      <c r="O3693" t="s">
        <v>33</v>
      </c>
      <c r="P3693" t="s">
        <v>34</v>
      </c>
      <c r="Q3693">
        <v>0</v>
      </c>
      <c r="R3693" s="1">
        <v>2609</v>
      </c>
      <c r="S3693">
        <v>0</v>
      </c>
      <c r="T3693">
        <v>7</v>
      </c>
      <c r="U3693">
        <v>7</v>
      </c>
      <c r="V3693" s="1">
        <v>-2609</v>
      </c>
      <c r="W3693">
        <v>0</v>
      </c>
      <c r="X3693">
        <v>0</v>
      </c>
    </row>
    <row r="3694" spans="1:24" x14ac:dyDescent="0.25">
      <c r="A3694">
        <v>202001</v>
      </c>
      <c r="B3694" t="s">
        <v>64</v>
      </c>
      <c r="C3694" t="s">
        <v>65</v>
      </c>
      <c r="D3694" t="s">
        <v>65</v>
      </c>
      <c r="E3694" t="s">
        <v>103</v>
      </c>
      <c r="F3694" t="s">
        <v>4499</v>
      </c>
      <c r="G3694">
        <v>65722334</v>
      </c>
      <c r="H3694">
        <v>32900835</v>
      </c>
      <c r="I3694" t="s">
        <v>72</v>
      </c>
      <c r="J3694" t="s">
        <v>29</v>
      </c>
      <c r="K3694" t="s">
        <v>30</v>
      </c>
      <c r="L3694" t="s">
        <v>443</v>
      </c>
      <c r="M3694" t="s">
        <v>109</v>
      </c>
      <c r="N3694">
        <v>75</v>
      </c>
      <c r="O3694" t="s">
        <v>76</v>
      </c>
      <c r="P3694" t="s">
        <v>42</v>
      </c>
      <c r="Q3694" s="1">
        <v>3677</v>
      </c>
      <c r="R3694" s="1">
        <v>3743</v>
      </c>
      <c r="S3694">
        <v>0</v>
      </c>
      <c r="T3694">
        <v>9</v>
      </c>
      <c r="U3694">
        <v>11</v>
      </c>
      <c r="V3694">
        <v>-66</v>
      </c>
      <c r="W3694">
        <v>-1.78</v>
      </c>
      <c r="X3694">
        <v>-162.54</v>
      </c>
    </row>
    <row r="3695" spans="1:24" x14ac:dyDescent="0.25">
      <c r="A3695">
        <v>202001</v>
      </c>
      <c r="B3695" t="s">
        <v>24</v>
      </c>
      <c r="C3695" t="s">
        <v>25</v>
      </c>
      <c r="D3695" t="s">
        <v>25</v>
      </c>
      <c r="E3695" t="s">
        <v>211</v>
      </c>
      <c r="F3695" t="s">
        <v>4500</v>
      </c>
      <c r="G3695">
        <v>65717256</v>
      </c>
      <c r="H3695" s="3">
        <v>300000000000</v>
      </c>
      <c r="I3695" t="s">
        <v>72</v>
      </c>
      <c r="J3695" t="s">
        <v>29</v>
      </c>
      <c r="K3695" t="s">
        <v>30</v>
      </c>
      <c r="L3695" t="s">
        <v>331</v>
      </c>
      <c r="M3695" t="s">
        <v>207</v>
      </c>
      <c r="N3695">
        <v>630</v>
      </c>
      <c r="O3695" t="s">
        <v>50</v>
      </c>
      <c r="P3695" t="s">
        <v>42</v>
      </c>
      <c r="Q3695" s="1">
        <v>12039</v>
      </c>
      <c r="R3695" s="1">
        <v>21594</v>
      </c>
      <c r="S3695">
        <v>0</v>
      </c>
      <c r="T3695">
        <v>44</v>
      </c>
      <c r="U3695">
        <v>50</v>
      </c>
      <c r="V3695" s="1">
        <v>-9555</v>
      </c>
      <c r="W3695">
        <v>-79.37</v>
      </c>
      <c r="X3695" s="2">
        <v>-1248.6300000000001</v>
      </c>
    </row>
    <row r="3696" spans="1:24" x14ac:dyDescent="0.25">
      <c r="A3696">
        <v>202001</v>
      </c>
      <c r="B3696" t="s">
        <v>64</v>
      </c>
      <c r="C3696" t="s">
        <v>65</v>
      </c>
      <c r="D3696" t="s">
        <v>65</v>
      </c>
      <c r="E3696" t="s">
        <v>552</v>
      </c>
      <c r="F3696" t="s">
        <v>4501</v>
      </c>
      <c r="G3696">
        <v>65219220</v>
      </c>
      <c r="H3696">
        <v>32667171</v>
      </c>
      <c r="I3696" t="s">
        <v>72</v>
      </c>
      <c r="J3696" t="s">
        <v>29</v>
      </c>
      <c r="K3696" t="s">
        <v>30</v>
      </c>
      <c r="L3696" t="s">
        <v>408</v>
      </c>
      <c r="M3696" t="s">
        <v>409</v>
      </c>
      <c r="N3696" t="s">
        <v>121</v>
      </c>
      <c r="O3696" t="s">
        <v>41</v>
      </c>
      <c r="P3696" t="s">
        <v>42</v>
      </c>
      <c r="Q3696" s="1">
        <v>8944</v>
      </c>
      <c r="R3696" s="1">
        <v>4610</v>
      </c>
      <c r="S3696">
        <v>0</v>
      </c>
      <c r="T3696">
        <v>16</v>
      </c>
      <c r="U3696">
        <v>16</v>
      </c>
      <c r="V3696" s="1">
        <v>4334</v>
      </c>
      <c r="W3696">
        <v>48.46</v>
      </c>
      <c r="X3696">
        <v>-898.05</v>
      </c>
    </row>
    <row r="3697" spans="1:24" x14ac:dyDescent="0.25">
      <c r="A3697">
        <v>202001</v>
      </c>
      <c r="B3697" t="s">
        <v>24</v>
      </c>
      <c r="C3697" t="s">
        <v>25</v>
      </c>
      <c r="D3697" t="s">
        <v>25</v>
      </c>
      <c r="E3697" t="s">
        <v>430</v>
      </c>
      <c r="F3697" t="s">
        <v>4502</v>
      </c>
      <c r="G3697">
        <v>65750623</v>
      </c>
      <c r="H3697">
        <v>4602852661</v>
      </c>
      <c r="I3697" t="s">
        <v>28</v>
      </c>
      <c r="J3697" t="s">
        <v>53</v>
      </c>
      <c r="K3697" t="s">
        <v>30</v>
      </c>
      <c r="L3697" t="s">
        <v>159</v>
      </c>
      <c r="M3697" t="s">
        <v>116</v>
      </c>
      <c r="N3697">
        <v>50</v>
      </c>
      <c r="O3697" t="s">
        <v>33</v>
      </c>
      <c r="P3697" t="s">
        <v>34</v>
      </c>
      <c r="Q3697">
        <v>0</v>
      </c>
      <c r="R3697" s="1">
        <v>5085</v>
      </c>
      <c r="S3697">
        <v>0</v>
      </c>
      <c r="T3697">
        <v>14</v>
      </c>
      <c r="U3697">
        <v>14</v>
      </c>
      <c r="V3697" s="1">
        <v>-5085</v>
      </c>
      <c r="W3697">
        <v>0</v>
      </c>
      <c r="X3697" s="2">
        <v>-1706.43</v>
      </c>
    </row>
    <row r="3698" spans="1:24" x14ac:dyDescent="0.25">
      <c r="A3698">
        <v>202001</v>
      </c>
      <c r="B3698" t="s">
        <v>24</v>
      </c>
      <c r="C3698" t="s">
        <v>25</v>
      </c>
      <c r="D3698" t="s">
        <v>25</v>
      </c>
      <c r="E3698" t="s">
        <v>430</v>
      </c>
      <c r="F3698" t="s">
        <v>4503</v>
      </c>
      <c r="G3698">
        <v>65733342</v>
      </c>
      <c r="H3698">
        <v>32880317</v>
      </c>
      <c r="I3698" t="s">
        <v>28</v>
      </c>
      <c r="J3698" t="s">
        <v>29</v>
      </c>
      <c r="K3698" t="s">
        <v>30</v>
      </c>
      <c r="L3698" t="s">
        <v>159</v>
      </c>
      <c r="M3698" t="s">
        <v>116</v>
      </c>
      <c r="N3698">
        <v>75</v>
      </c>
      <c r="O3698" t="s">
        <v>33</v>
      </c>
      <c r="P3698" t="s">
        <v>34</v>
      </c>
      <c r="Q3698">
        <v>0</v>
      </c>
      <c r="R3698" s="1">
        <v>12236</v>
      </c>
      <c r="S3698">
        <v>0</v>
      </c>
      <c r="T3698">
        <v>33</v>
      </c>
      <c r="U3698">
        <v>34</v>
      </c>
      <c r="V3698" s="1">
        <v>-12236</v>
      </c>
      <c r="W3698">
        <v>0</v>
      </c>
      <c r="X3698" s="2">
        <v>-1045.94</v>
      </c>
    </row>
    <row r="3699" spans="1:24" x14ac:dyDescent="0.25">
      <c r="A3699">
        <v>202001</v>
      </c>
      <c r="B3699" t="s">
        <v>607</v>
      </c>
      <c r="C3699" t="s">
        <v>1148</v>
      </c>
      <c r="D3699" t="s">
        <v>1148</v>
      </c>
      <c r="E3699" t="s">
        <v>4337</v>
      </c>
      <c r="F3699" t="s">
        <v>4504</v>
      </c>
      <c r="G3699">
        <v>65218071</v>
      </c>
      <c r="H3699">
        <v>5007255</v>
      </c>
      <c r="I3699" t="s">
        <v>28</v>
      </c>
      <c r="J3699" t="s">
        <v>29</v>
      </c>
      <c r="K3699" t="s">
        <v>30</v>
      </c>
      <c r="L3699" t="s">
        <v>824</v>
      </c>
      <c r="M3699" t="s">
        <v>825</v>
      </c>
      <c r="N3699">
        <v>75</v>
      </c>
      <c r="O3699" t="s">
        <v>45</v>
      </c>
      <c r="P3699" t="s">
        <v>42</v>
      </c>
      <c r="Q3699" s="1">
        <v>3939194</v>
      </c>
      <c r="R3699" s="1">
        <v>20854</v>
      </c>
      <c r="S3699">
        <v>198</v>
      </c>
      <c r="T3699">
        <v>55</v>
      </c>
      <c r="U3699">
        <v>57</v>
      </c>
      <c r="V3699" s="1">
        <v>3918142</v>
      </c>
      <c r="W3699">
        <v>99.47</v>
      </c>
      <c r="X3699">
        <v>88.74</v>
      </c>
    </row>
    <row r="3700" spans="1:24" x14ac:dyDescent="0.25">
      <c r="A3700">
        <v>202001</v>
      </c>
      <c r="B3700" t="s">
        <v>607</v>
      </c>
      <c r="C3700" t="s">
        <v>1148</v>
      </c>
      <c r="D3700" t="s">
        <v>1148</v>
      </c>
      <c r="E3700" t="s">
        <v>4505</v>
      </c>
      <c r="F3700" t="s">
        <v>4506</v>
      </c>
      <c r="G3700">
        <v>65758248</v>
      </c>
      <c r="H3700">
        <v>5007079</v>
      </c>
      <c r="I3700" t="s">
        <v>28</v>
      </c>
      <c r="J3700" t="s">
        <v>29</v>
      </c>
      <c r="K3700" t="s">
        <v>30</v>
      </c>
      <c r="L3700" t="s">
        <v>824</v>
      </c>
      <c r="M3700" t="s">
        <v>825</v>
      </c>
      <c r="N3700" t="s">
        <v>81</v>
      </c>
      <c r="O3700" t="s">
        <v>33</v>
      </c>
      <c r="P3700" t="s">
        <v>34</v>
      </c>
      <c r="Q3700">
        <v>0</v>
      </c>
      <c r="R3700" s="1">
        <v>10704</v>
      </c>
      <c r="S3700">
        <v>113</v>
      </c>
      <c r="T3700">
        <v>30</v>
      </c>
      <c r="U3700">
        <v>31</v>
      </c>
      <c r="V3700" s="1">
        <v>-10817</v>
      </c>
      <c r="W3700">
        <v>0</v>
      </c>
      <c r="X3700">
        <v>0</v>
      </c>
    </row>
    <row r="3701" spans="1:24" x14ac:dyDescent="0.25">
      <c r="A3701">
        <v>202001</v>
      </c>
      <c r="B3701" t="s">
        <v>64</v>
      </c>
      <c r="C3701" t="s">
        <v>65</v>
      </c>
      <c r="D3701" t="s">
        <v>65</v>
      </c>
      <c r="E3701" t="s">
        <v>834</v>
      </c>
      <c r="F3701" t="s">
        <v>4507</v>
      </c>
      <c r="G3701">
        <v>65211647</v>
      </c>
      <c r="H3701">
        <v>16003571</v>
      </c>
      <c r="I3701" t="s">
        <v>28</v>
      </c>
      <c r="J3701" t="s">
        <v>57</v>
      </c>
      <c r="K3701" t="s">
        <v>54</v>
      </c>
      <c r="L3701" t="s">
        <v>632</v>
      </c>
      <c r="M3701" t="s">
        <v>532</v>
      </c>
      <c r="N3701">
        <v>75</v>
      </c>
      <c r="O3701" t="s">
        <v>33</v>
      </c>
      <c r="P3701" t="s">
        <v>34</v>
      </c>
      <c r="Q3701">
        <v>0</v>
      </c>
      <c r="R3701" s="1">
        <v>30853</v>
      </c>
      <c r="S3701">
        <v>0</v>
      </c>
      <c r="T3701">
        <v>122</v>
      </c>
      <c r="U3701">
        <v>125</v>
      </c>
      <c r="V3701" s="1">
        <v>-30853</v>
      </c>
      <c r="W3701">
        <v>0</v>
      </c>
      <c r="X3701">
        <v>0</v>
      </c>
    </row>
    <row r="3702" spans="1:24" x14ac:dyDescent="0.25">
      <c r="A3702">
        <v>202001</v>
      </c>
      <c r="B3702" t="s">
        <v>64</v>
      </c>
      <c r="C3702" t="s">
        <v>65</v>
      </c>
      <c r="D3702" t="s">
        <v>65</v>
      </c>
      <c r="E3702" t="s">
        <v>529</v>
      </c>
      <c r="F3702" t="s">
        <v>4508</v>
      </c>
      <c r="G3702">
        <v>65752262</v>
      </c>
      <c r="H3702">
        <v>5000105</v>
      </c>
      <c r="I3702" t="s">
        <v>28</v>
      </c>
      <c r="J3702" t="s">
        <v>29</v>
      </c>
      <c r="K3702" t="s">
        <v>30</v>
      </c>
      <c r="L3702" t="s">
        <v>632</v>
      </c>
      <c r="M3702" t="s">
        <v>532</v>
      </c>
      <c r="N3702">
        <v>75</v>
      </c>
      <c r="O3702" t="s">
        <v>41</v>
      </c>
      <c r="P3702" t="s">
        <v>42</v>
      </c>
      <c r="Q3702" s="1">
        <v>30706</v>
      </c>
      <c r="R3702" s="1">
        <v>17754</v>
      </c>
      <c r="S3702">
        <v>239</v>
      </c>
      <c r="T3702">
        <v>52</v>
      </c>
      <c r="U3702">
        <v>58</v>
      </c>
      <c r="V3702" s="1">
        <v>12713</v>
      </c>
      <c r="W3702">
        <v>41.4</v>
      </c>
      <c r="X3702">
        <v>19.14</v>
      </c>
    </row>
    <row r="3703" spans="1:24" x14ac:dyDescent="0.25">
      <c r="A3703">
        <v>202001</v>
      </c>
      <c r="B3703" t="s">
        <v>64</v>
      </c>
      <c r="C3703" t="s">
        <v>95</v>
      </c>
      <c r="D3703" t="s">
        <v>95</v>
      </c>
      <c r="E3703" t="s">
        <v>912</v>
      </c>
      <c r="F3703" t="s">
        <v>4509</v>
      </c>
      <c r="G3703">
        <v>65720550</v>
      </c>
      <c r="H3703">
        <v>5007001</v>
      </c>
      <c r="I3703" t="s">
        <v>28</v>
      </c>
      <c r="J3703" t="s">
        <v>29</v>
      </c>
      <c r="K3703" t="s">
        <v>30</v>
      </c>
      <c r="L3703" t="s">
        <v>632</v>
      </c>
      <c r="M3703" t="s">
        <v>532</v>
      </c>
      <c r="N3703">
        <v>75</v>
      </c>
      <c r="O3703" t="s">
        <v>33</v>
      </c>
      <c r="P3703" t="s">
        <v>34</v>
      </c>
      <c r="Q3703">
        <v>0</v>
      </c>
      <c r="R3703" s="1">
        <v>28342</v>
      </c>
      <c r="S3703">
        <v>0</v>
      </c>
      <c r="T3703">
        <v>57</v>
      </c>
      <c r="U3703">
        <v>65</v>
      </c>
      <c r="V3703" s="1">
        <v>-28342</v>
      </c>
      <c r="W3703">
        <v>0</v>
      </c>
      <c r="X3703">
        <v>0</v>
      </c>
    </row>
    <row r="3704" spans="1:24" x14ac:dyDescent="0.25">
      <c r="A3704">
        <v>202001</v>
      </c>
      <c r="B3704" t="s">
        <v>64</v>
      </c>
      <c r="C3704" t="s">
        <v>95</v>
      </c>
      <c r="D3704" t="s">
        <v>95</v>
      </c>
      <c r="E3704" t="s">
        <v>912</v>
      </c>
      <c r="F3704" t="s">
        <v>4510</v>
      </c>
      <c r="G3704">
        <v>65212267</v>
      </c>
      <c r="H3704">
        <v>40008855</v>
      </c>
      <c r="I3704" t="s">
        <v>28</v>
      </c>
      <c r="J3704" t="s">
        <v>57</v>
      </c>
      <c r="K3704" t="s">
        <v>54</v>
      </c>
      <c r="L3704" t="s">
        <v>632</v>
      </c>
      <c r="M3704" t="s">
        <v>532</v>
      </c>
      <c r="N3704">
        <v>50</v>
      </c>
      <c r="O3704" t="s">
        <v>41</v>
      </c>
      <c r="P3704" t="s">
        <v>42</v>
      </c>
      <c r="Q3704" s="1">
        <v>12388</v>
      </c>
      <c r="R3704" s="1">
        <v>5572</v>
      </c>
      <c r="S3704">
        <v>85</v>
      </c>
      <c r="T3704">
        <v>30</v>
      </c>
      <c r="U3704">
        <v>33</v>
      </c>
      <c r="V3704" s="1">
        <v>6731</v>
      </c>
      <c r="W3704">
        <v>54.33</v>
      </c>
      <c r="X3704">
        <v>-15.96</v>
      </c>
    </row>
    <row r="3705" spans="1:24" x14ac:dyDescent="0.25">
      <c r="A3705">
        <v>202001</v>
      </c>
      <c r="B3705" t="s">
        <v>64</v>
      </c>
      <c r="C3705" t="s">
        <v>65</v>
      </c>
      <c r="D3705" t="s">
        <v>65</v>
      </c>
      <c r="E3705" t="s">
        <v>224</v>
      </c>
      <c r="F3705" t="s">
        <v>4511</v>
      </c>
      <c r="G3705">
        <v>65725773</v>
      </c>
      <c r="H3705">
        <v>36085447</v>
      </c>
      <c r="I3705" t="s">
        <v>28</v>
      </c>
      <c r="J3705" t="s">
        <v>57</v>
      </c>
      <c r="K3705" t="s">
        <v>30</v>
      </c>
      <c r="L3705" t="s">
        <v>770</v>
      </c>
      <c r="M3705" t="s">
        <v>425</v>
      </c>
      <c r="N3705">
        <v>45</v>
      </c>
      <c r="O3705" t="s">
        <v>50</v>
      </c>
      <c r="P3705" t="s">
        <v>42</v>
      </c>
      <c r="Q3705" s="1">
        <v>1650</v>
      </c>
      <c r="R3705" s="1">
        <v>4613</v>
      </c>
      <c r="S3705">
        <v>154</v>
      </c>
      <c r="T3705">
        <v>12</v>
      </c>
      <c r="U3705">
        <v>16</v>
      </c>
      <c r="V3705" s="1">
        <v>-3117</v>
      </c>
      <c r="W3705">
        <v>-188.89</v>
      </c>
      <c r="X3705">
        <v>-484.81</v>
      </c>
    </row>
    <row r="3706" spans="1:24" x14ac:dyDescent="0.25">
      <c r="A3706">
        <v>202001</v>
      </c>
      <c r="B3706" t="s">
        <v>64</v>
      </c>
      <c r="C3706" t="s">
        <v>65</v>
      </c>
      <c r="D3706" t="s">
        <v>65</v>
      </c>
      <c r="E3706" t="s">
        <v>224</v>
      </c>
      <c r="F3706" t="s">
        <v>4512</v>
      </c>
      <c r="G3706">
        <v>65744881</v>
      </c>
      <c r="H3706">
        <v>32967546</v>
      </c>
      <c r="I3706" t="s">
        <v>28</v>
      </c>
      <c r="J3706" t="s">
        <v>29</v>
      </c>
      <c r="K3706" t="s">
        <v>30</v>
      </c>
      <c r="L3706" t="s">
        <v>770</v>
      </c>
      <c r="M3706" t="s">
        <v>425</v>
      </c>
      <c r="N3706">
        <v>50</v>
      </c>
      <c r="O3706" t="s">
        <v>61</v>
      </c>
      <c r="P3706" t="s">
        <v>42</v>
      </c>
      <c r="Q3706" s="1">
        <v>4688</v>
      </c>
      <c r="R3706" s="1">
        <v>3442</v>
      </c>
      <c r="S3706">
        <v>0</v>
      </c>
      <c r="T3706">
        <v>8</v>
      </c>
      <c r="U3706">
        <v>8</v>
      </c>
      <c r="V3706" s="1">
        <v>1245</v>
      </c>
      <c r="W3706">
        <v>26.57</v>
      </c>
      <c r="X3706">
        <v>4.03</v>
      </c>
    </row>
    <row r="3707" spans="1:24" x14ac:dyDescent="0.25">
      <c r="A3707">
        <v>202001</v>
      </c>
      <c r="B3707" t="s">
        <v>64</v>
      </c>
      <c r="C3707" t="s">
        <v>95</v>
      </c>
      <c r="D3707" t="s">
        <v>95</v>
      </c>
      <c r="E3707" t="s">
        <v>722</v>
      </c>
      <c r="F3707" t="s">
        <v>4513</v>
      </c>
      <c r="G3707">
        <v>65768311</v>
      </c>
      <c r="H3707">
        <v>7000388</v>
      </c>
      <c r="I3707" t="s">
        <v>28</v>
      </c>
      <c r="J3707" t="s">
        <v>29</v>
      </c>
      <c r="K3707" t="s">
        <v>30</v>
      </c>
      <c r="L3707" t="s">
        <v>724</v>
      </c>
      <c r="M3707" t="s">
        <v>532</v>
      </c>
      <c r="N3707" t="s">
        <v>81</v>
      </c>
      <c r="O3707" t="s">
        <v>41</v>
      </c>
      <c r="P3707" t="s">
        <v>42</v>
      </c>
      <c r="Q3707" s="1">
        <v>26576</v>
      </c>
      <c r="R3707" s="1">
        <v>13521</v>
      </c>
      <c r="S3707">
        <v>0</v>
      </c>
      <c r="T3707">
        <v>50</v>
      </c>
      <c r="U3707">
        <v>53</v>
      </c>
      <c r="V3707" s="1">
        <v>13055</v>
      </c>
      <c r="W3707">
        <v>49.12</v>
      </c>
      <c r="X3707">
        <v>-452.43</v>
      </c>
    </row>
    <row r="3708" spans="1:24" x14ac:dyDescent="0.25">
      <c r="A3708">
        <v>202001</v>
      </c>
      <c r="B3708" t="s">
        <v>64</v>
      </c>
      <c r="C3708" t="s">
        <v>65</v>
      </c>
      <c r="D3708" t="s">
        <v>65</v>
      </c>
      <c r="E3708" t="s">
        <v>761</v>
      </c>
      <c r="F3708" t="s">
        <v>4514</v>
      </c>
      <c r="G3708">
        <v>65209497</v>
      </c>
      <c r="H3708">
        <v>37018665</v>
      </c>
      <c r="I3708" t="s">
        <v>28</v>
      </c>
      <c r="J3708" t="s">
        <v>57</v>
      </c>
      <c r="K3708" t="s">
        <v>30</v>
      </c>
      <c r="L3708" t="s">
        <v>770</v>
      </c>
      <c r="M3708" t="s">
        <v>425</v>
      </c>
      <c r="N3708">
        <v>45</v>
      </c>
      <c r="O3708" t="s">
        <v>50</v>
      </c>
      <c r="P3708" t="s">
        <v>42</v>
      </c>
      <c r="Q3708" s="1">
        <v>8109</v>
      </c>
      <c r="R3708" s="1">
        <v>9433</v>
      </c>
      <c r="S3708">
        <v>195</v>
      </c>
      <c r="T3708">
        <v>19</v>
      </c>
      <c r="U3708">
        <v>27</v>
      </c>
      <c r="V3708" s="1">
        <v>-1519</v>
      </c>
      <c r="W3708">
        <v>-18.73</v>
      </c>
      <c r="X3708">
        <v>-13.92</v>
      </c>
    </row>
    <row r="3709" spans="1:24" x14ac:dyDescent="0.25">
      <c r="A3709">
        <v>202001</v>
      </c>
      <c r="B3709" t="s">
        <v>64</v>
      </c>
      <c r="C3709" t="s">
        <v>65</v>
      </c>
      <c r="D3709" t="s">
        <v>65</v>
      </c>
      <c r="E3709" t="s">
        <v>597</v>
      </c>
      <c r="F3709" t="s">
        <v>4515</v>
      </c>
      <c r="G3709">
        <v>65210946</v>
      </c>
      <c r="H3709">
        <v>5017605</v>
      </c>
      <c r="I3709" t="s">
        <v>28</v>
      </c>
      <c r="J3709" t="s">
        <v>57</v>
      </c>
      <c r="K3709" t="s">
        <v>337</v>
      </c>
      <c r="L3709" t="s">
        <v>223</v>
      </c>
      <c r="M3709" t="s">
        <v>69</v>
      </c>
      <c r="N3709">
        <v>75</v>
      </c>
      <c r="O3709" t="s">
        <v>33</v>
      </c>
      <c r="P3709" t="s">
        <v>34</v>
      </c>
      <c r="Q3709">
        <v>0</v>
      </c>
      <c r="R3709" s="1">
        <v>3237</v>
      </c>
      <c r="S3709">
        <v>0</v>
      </c>
      <c r="T3709">
        <v>15</v>
      </c>
      <c r="U3709">
        <v>16</v>
      </c>
      <c r="V3709" s="1">
        <v>-3237</v>
      </c>
      <c r="W3709">
        <v>0</v>
      </c>
      <c r="X3709">
        <v>0</v>
      </c>
    </row>
    <row r="3710" spans="1:24" x14ac:dyDescent="0.25">
      <c r="A3710">
        <v>202001</v>
      </c>
      <c r="B3710" t="s">
        <v>64</v>
      </c>
      <c r="C3710" t="s">
        <v>65</v>
      </c>
      <c r="D3710" t="s">
        <v>65</v>
      </c>
      <c r="E3710" t="s">
        <v>455</v>
      </c>
      <c r="F3710">
        <v>9810</v>
      </c>
      <c r="G3710">
        <v>65227501</v>
      </c>
      <c r="H3710">
        <v>33061196</v>
      </c>
      <c r="I3710" t="s">
        <v>28</v>
      </c>
      <c r="J3710" t="s">
        <v>29</v>
      </c>
      <c r="K3710" t="s">
        <v>30</v>
      </c>
      <c r="L3710" t="s">
        <v>74</v>
      </c>
      <c r="M3710" t="s">
        <v>75</v>
      </c>
      <c r="N3710">
        <v>100</v>
      </c>
      <c r="O3710" t="s">
        <v>61</v>
      </c>
      <c r="P3710" t="s">
        <v>42</v>
      </c>
      <c r="Q3710" s="1">
        <v>6000</v>
      </c>
      <c r="R3710" s="1">
        <v>4156</v>
      </c>
      <c r="S3710">
        <v>0</v>
      </c>
      <c r="T3710">
        <v>16</v>
      </c>
      <c r="U3710">
        <v>17</v>
      </c>
      <c r="V3710" s="1">
        <v>1844</v>
      </c>
      <c r="W3710">
        <v>30.73</v>
      </c>
      <c r="X3710">
        <v>-3.01</v>
      </c>
    </row>
    <row r="3711" spans="1:24" x14ac:dyDescent="0.25">
      <c r="A3711">
        <v>202001</v>
      </c>
      <c r="B3711" t="s">
        <v>64</v>
      </c>
      <c r="C3711" t="s">
        <v>65</v>
      </c>
      <c r="D3711" t="s">
        <v>65</v>
      </c>
      <c r="E3711" t="s">
        <v>441</v>
      </c>
      <c r="F3711">
        <v>9832</v>
      </c>
      <c r="G3711">
        <v>65228600</v>
      </c>
      <c r="H3711">
        <v>32403263</v>
      </c>
      <c r="I3711" t="s">
        <v>28</v>
      </c>
      <c r="J3711" t="s">
        <v>29</v>
      </c>
      <c r="K3711" t="s">
        <v>30</v>
      </c>
      <c r="L3711" t="s">
        <v>74</v>
      </c>
      <c r="M3711" t="s">
        <v>75</v>
      </c>
      <c r="N3711">
        <v>100</v>
      </c>
      <c r="O3711" t="s">
        <v>50</v>
      </c>
      <c r="P3711" t="s">
        <v>42</v>
      </c>
      <c r="Q3711" s="1">
        <v>4142</v>
      </c>
      <c r="R3711" s="1">
        <v>7799</v>
      </c>
      <c r="S3711">
        <v>0</v>
      </c>
      <c r="T3711">
        <v>16</v>
      </c>
      <c r="U3711">
        <v>17</v>
      </c>
      <c r="V3711" s="1">
        <v>-3657</v>
      </c>
      <c r="W3711">
        <v>-88.3</v>
      </c>
      <c r="X3711" s="2">
        <v>-2069.94</v>
      </c>
    </row>
    <row r="3712" spans="1:24" x14ac:dyDescent="0.25">
      <c r="A3712">
        <v>202001</v>
      </c>
      <c r="B3712" t="s">
        <v>64</v>
      </c>
      <c r="C3712" t="s">
        <v>65</v>
      </c>
      <c r="D3712" t="s">
        <v>65</v>
      </c>
      <c r="E3712" t="s">
        <v>406</v>
      </c>
      <c r="F3712">
        <v>9941</v>
      </c>
      <c r="G3712">
        <v>65223440</v>
      </c>
      <c r="H3712">
        <v>33061232</v>
      </c>
      <c r="I3712" t="s">
        <v>72</v>
      </c>
      <c r="J3712" t="s">
        <v>29</v>
      </c>
      <c r="K3712" t="s">
        <v>30</v>
      </c>
      <c r="L3712" t="s">
        <v>408</v>
      </c>
      <c r="M3712" t="s">
        <v>409</v>
      </c>
      <c r="N3712">
        <v>75</v>
      </c>
      <c r="O3712" t="s">
        <v>76</v>
      </c>
      <c r="P3712" t="s">
        <v>42</v>
      </c>
      <c r="Q3712" s="1">
        <v>4650</v>
      </c>
      <c r="R3712" s="1">
        <v>4870</v>
      </c>
      <c r="S3712">
        <v>0</v>
      </c>
      <c r="T3712">
        <v>16</v>
      </c>
      <c r="U3712">
        <v>17</v>
      </c>
      <c r="V3712">
        <v>-220</v>
      </c>
      <c r="W3712">
        <v>-4.72</v>
      </c>
      <c r="X3712">
        <v>-35.56</v>
      </c>
    </row>
    <row r="3713" spans="1:24" x14ac:dyDescent="0.25">
      <c r="A3713">
        <v>202001</v>
      </c>
      <c r="B3713" t="s">
        <v>64</v>
      </c>
      <c r="C3713" t="s">
        <v>65</v>
      </c>
      <c r="D3713" t="s">
        <v>65</v>
      </c>
      <c r="E3713" t="s">
        <v>552</v>
      </c>
      <c r="F3713">
        <v>10017</v>
      </c>
      <c r="G3713">
        <v>65219301</v>
      </c>
      <c r="H3713">
        <v>32403313</v>
      </c>
      <c r="I3713" t="s">
        <v>72</v>
      </c>
      <c r="J3713" t="s">
        <v>29</v>
      </c>
      <c r="K3713" t="s">
        <v>30</v>
      </c>
      <c r="L3713" t="s">
        <v>408</v>
      </c>
      <c r="M3713" t="s">
        <v>409</v>
      </c>
      <c r="N3713">
        <v>75</v>
      </c>
      <c r="O3713" t="s">
        <v>41</v>
      </c>
      <c r="P3713" t="s">
        <v>42</v>
      </c>
      <c r="Q3713" s="1">
        <v>1463</v>
      </c>
      <c r="R3713">
        <v>825</v>
      </c>
      <c r="S3713">
        <v>0</v>
      </c>
      <c r="T3713">
        <v>4</v>
      </c>
      <c r="U3713">
        <v>5</v>
      </c>
      <c r="V3713">
        <v>638</v>
      </c>
      <c r="W3713">
        <v>43.62</v>
      </c>
      <c r="X3713">
        <v>-614.51</v>
      </c>
    </row>
    <row r="3714" spans="1:24" x14ac:dyDescent="0.25">
      <c r="A3714">
        <v>202001</v>
      </c>
      <c r="B3714" t="s">
        <v>64</v>
      </c>
      <c r="C3714" t="s">
        <v>65</v>
      </c>
      <c r="D3714" t="s">
        <v>65</v>
      </c>
      <c r="E3714" t="s">
        <v>106</v>
      </c>
      <c r="F3714">
        <v>10040</v>
      </c>
      <c r="G3714">
        <v>65220581</v>
      </c>
      <c r="H3714">
        <v>32882253</v>
      </c>
      <c r="I3714" t="s">
        <v>72</v>
      </c>
      <c r="J3714" t="s">
        <v>29</v>
      </c>
      <c r="K3714" t="s">
        <v>30</v>
      </c>
      <c r="L3714" t="s">
        <v>451</v>
      </c>
      <c r="M3714" t="s">
        <v>409</v>
      </c>
      <c r="N3714" t="s">
        <v>1855</v>
      </c>
      <c r="O3714" t="s">
        <v>45</v>
      </c>
      <c r="P3714" t="s">
        <v>42</v>
      </c>
      <c r="Q3714" s="1">
        <v>11092613</v>
      </c>
      <c r="R3714" s="1">
        <v>3423</v>
      </c>
      <c r="S3714">
        <v>0</v>
      </c>
      <c r="T3714">
        <v>4</v>
      </c>
      <c r="U3714">
        <v>12</v>
      </c>
      <c r="V3714" s="1">
        <v>11089190</v>
      </c>
      <c r="W3714">
        <v>99.97</v>
      </c>
      <c r="X3714">
        <v>99.89</v>
      </c>
    </row>
    <row r="3715" spans="1:24" x14ac:dyDescent="0.25">
      <c r="A3715">
        <v>202001</v>
      </c>
      <c r="B3715" t="s">
        <v>35</v>
      </c>
      <c r="C3715" t="s">
        <v>680</v>
      </c>
      <c r="D3715" t="s">
        <v>680</v>
      </c>
      <c r="E3715" t="s">
        <v>681</v>
      </c>
      <c r="F3715">
        <v>24828</v>
      </c>
      <c r="G3715">
        <v>65748670</v>
      </c>
      <c r="H3715">
        <v>4602880939</v>
      </c>
      <c r="I3715" t="s">
        <v>28</v>
      </c>
      <c r="J3715" t="s">
        <v>29</v>
      </c>
      <c r="K3715" t="s">
        <v>30</v>
      </c>
      <c r="L3715" t="s">
        <v>683</v>
      </c>
      <c r="M3715" t="s">
        <v>684</v>
      </c>
      <c r="N3715">
        <v>50</v>
      </c>
      <c r="O3715" t="s">
        <v>50</v>
      </c>
      <c r="P3715" t="s">
        <v>42</v>
      </c>
      <c r="Q3715" s="1">
        <v>28238</v>
      </c>
      <c r="R3715" s="1">
        <v>40447</v>
      </c>
      <c r="S3715">
        <v>900</v>
      </c>
      <c r="T3715">
        <v>80</v>
      </c>
      <c r="U3715">
        <v>86</v>
      </c>
      <c r="V3715" s="1">
        <v>-13109</v>
      </c>
      <c r="W3715">
        <v>-46.42</v>
      </c>
      <c r="X3715" s="2">
        <v>-1083.18</v>
      </c>
    </row>
    <row r="3716" spans="1:24" x14ac:dyDescent="0.25">
      <c r="A3716">
        <v>202001</v>
      </c>
      <c r="B3716" t="s">
        <v>35</v>
      </c>
      <c r="C3716" t="s">
        <v>680</v>
      </c>
      <c r="D3716" t="s">
        <v>680</v>
      </c>
      <c r="E3716" t="s">
        <v>687</v>
      </c>
      <c r="F3716">
        <v>24871</v>
      </c>
      <c r="G3716">
        <v>65007012</v>
      </c>
      <c r="H3716">
        <v>4603249687</v>
      </c>
      <c r="I3716" t="s">
        <v>28</v>
      </c>
      <c r="J3716" t="s">
        <v>29</v>
      </c>
      <c r="K3716" t="s">
        <v>30</v>
      </c>
      <c r="L3716" t="s">
        <v>1093</v>
      </c>
      <c r="M3716" t="s">
        <v>684</v>
      </c>
      <c r="N3716">
        <v>75</v>
      </c>
      <c r="O3716" t="s">
        <v>61</v>
      </c>
      <c r="P3716" t="s">
        <v>42</v>
      </c>
      <c r="Q3716" s="1">
        <v>35044</v>
      </c>
      <c r="R3716" s="1">
        <v>26411</v>
      </c>
      <c r="S3716">
        <v>379</v>
      </c>
      <c r="T3716">
        <v>42</v>
      </c>
      <c r="U3716">
        <v>47</v>
      </c>
      <c r="V3716" s="1">
        <v>8254</v>
      </c>
      <c r="W3716">
        <v>23.55</v>
      </c>
      <c r="X3716">
        <v>12.12</v>
      </c>
    </row>
    <row r="3717" spans="1:24" x14ac:dyDescent="0.25">
      <c r="A3717">
        <v>202001</v>
      </c>
      <c r="B3717" t="s">
        <v>35</v>
      </c>
      <c r="C3717" t="s">
        <v>680</v>
      </c>
      <c r="D3717" t="s">
        <v>680</v>
      </c>
      <c r="E3717" t="s">
        <v>687</v>
      </c>
      <c r="F3717">
        <v>24876</v>
      </c>
      <c r="G3717">
        <v>65007018</v>
      </c>
      <c r="H3717">
        <v>4600070775</v>
      </c>
      <c r="I3717" t="s">
        <v>28</v>
      </c>
      <c r="J3717" t="s">
        <v>29</v>
      </c>
      <c r="K3717" t="s">
        <v>30</v>
      </c>
      <c r="L3717" t="s">
        <v>1093</v>
      </c>
      <c r="M3717" t="s">
        <v>684</v>
      </c>
      <c r="N3717">
        <v>75</v>
      </c>
      <c r="O3717" t="s">
        <v>61</v>
      </c>
      <c r="P3717" t="s">
        <v>42</v>
      </c>
      <c r="Q3717" s="1">
        <v>41906</v>
      </c>
      <c r="R3717" s="1">
        <v>32033</v>
      </c>
      <c r="S3717">
        <v>846</v>
      </c>
      <c r="T3717">
        <v>59</v>
      </c>
      <c r="U3717">
        <v>65</v>
      </c>
      <c r="V3717" s="1">
        <v>9027</v>
      </c>
      <c r="W3717">
        <v>21.54</v>
      </c>
      <c r="X3717">
        <v>20.39</v>
      </c>
    </row>
    <row r="3718" spans="1:24" x14ac:dyDescent="0.25">
      <c r="A3718">
        <v>202001</v>
      </c>
      <c r="B3718" t="s">
        <v>35</v>
      </c>
      <c r="C3718" t="s">
        <v>680</v>
      </c>
      <c r="D3718" t="s">
        <v>680</v>
      </c>
      <c r="E3718" t="s">
        <v>128</v>
      </c>
      <c r="F3718">
        <v>24949</v>
      </c>
      <c r="G3718">
        <v>65007169</v>
      </c>
      <c r="H3718">
        <v>32967825</v>
      </c>
      <c r="I3718" t="s">
        <v>28</v>
      </c>
      <c r="J3718" t="s">
        <v>57</v>
      </c>
      <c r="K3718" t="s">
        <v>54</v>
      </c>
      <c r="L3718" t="s">
        <v>951</v>
      </c>
      <c r="M3718" t="s">
        <v>684</v>
      </c>
      <c r="N3718">
        <v>50</v>
      </c>
      <c r="O3718" t="s">
        <v>76</v>
      </c>
      <c r="P3718" t="s">
        <v>42</v>
      </c>
      <c r="Q3718" s="1">
        <v>2440</v>
      </c>
      <c r="R3718" s="1">
        <v>2417</v>
      </c>
      <c r="S3718">
        <v>0</v>
      </c>
      <c r="T3718">
        <v>5</v>
      </c>
      <c r="U3718">
        <v>5</v>
      </c>
      <c r="V3718">
        <v>23</v>
      </c>
      <c r="W3718">
        <v>0.93</v>
      </c>
      <c r="X3718">
        <v>-28.58</v>
      </c>
    </row>
    <row r="3719" spans="1:24" x14ac:dyDescent="0.25">
      <c r="A3719">
        <v>202001</v>
      </c>
      <c r="B3719" t="s">
        <v>607</v>
      </c>
      <c r="C3719" t="s">
        <v>899</v>
      </c>
      <c r="D3719" t="s">
        <v>899</v>
      </c>
      <c r="E3719" t="s">
        <v>752</v>
      </c>
      <c r="F3719" t="s">
        <v>4516</v>
      </c>
      <c r="G3719">
        <v>65764010</v>
      </c>
      <c r="H3719">
        <v>4603215551</v>
      </c>
      <c r="I3719" t="s">
        <v>72</v>
      </c>
      <c r="J3719" t="s">
        <v>29</v>
      </c>
      <c r="K3719" t="s">
        <v>30</v>
      </c>
      <c r="L3719" t="s">
        <v>916</v>
      </c>
      <c r="M3719" t="s">
        <v>903</v>
      </c>
      <c r="N3719">
        <v>25</v>
      </c>
      <c r="O3719" t="s">
        <v>61</v>
      </c>
      <c r="P3719" t="s">
        <v>42</v>
      </c>
      <c r="Q3719" s="1">
        <v>5771</v>
      </c>
      <c r="R3719" s="1">
        <v>3888</v>
      </c>
      <c r="S3719">
        <v>0</v>
      </c>
      <c r="T3719">
        <v>24</v>
      </c>
      <c r="U3719">
        <v>25</v>
      </c>
      <c r="V3719" s="1">
        <v>1882</v>
      </c>
      <c r="W3719">
        <v>32.619999999999997</v>
      </c>
      <c r="X3719">
        <v>31.38</v>
      </c>
    </row>
    <row r="3720" spans="1:24" x14ac:dyDescent="0.25">
      <c r="A3720">
        <v>202001</v>
      </c>
      <c r="B3720" t="s">
        <v>64</v>
      </c>
      <c r="C3720" t="s">
        <v>65</v>
      </c>
      <c r="D3720" t="s">
        <v>65</v>
      </c>
      <c r="E3720" t="s">
        <v>226</v>
      </c>
      <c r="F3720" t="s">
        <v>4517</v>
      </c>
      <c r="G3720">
        <v>65224643</v>
      </c>
      <c r="H3720">
        <v>33085316</v>
      </c>
      <c r="I3720" t="s">
        <v>72</v>
      </c>
      <c r="J3720" t="s">
        <v>29</v>
      </c>
      <c r="K3720" t="s">
        <v>30</v>
      </c>
      <c r="L3720" t="s">
        <v>228</v>
      </c>
      <c r="M3720" t="s">
        <v>147</v>
      </c>
      <c r="N3720" t="s">
        <v>121</v>
      </c>
      <c r="O3720" t="s">
        <v>50</v>
      </c>
      <c r="P3720" t="s">
        <v>42</v>
      </c>
      <c r="Q3720" s="1">
        <v>2640</v>
      </c>
      <c r="R3720" s="1">
        <v>13040</v>
      </c>
      <c r="S3720">
        <v>0</v>
      </c>
      <c r="T3720">
        <v>44</v>
      </c>
      <c r="U3720">
        <v>50</v>
      </c>
      <c r="V3720" s="1">
        <v>-10400</v>
      </c>
      <c r="W3720">
        <v>-393.93</v>
      </c>
      <c r="X3720">
        <v>-448.66</v>
      </c>
    </row>
    <row r="3721" spans="1:24" x14ac:dyDescent="0.25">
      <c r="A3721">
        <v>202001</v>
      </c>
      <c r="B3721" t="s">
        <v>35</v>
      </c>
      <c r="C3721" t="s">
        <v>680</v>
      </c>
      <c r="D3721" t="s">
        <v>680</v>
      </c>
      <c r="E3721" t="s">
        <v>128</v>
      </c>
      <c r="F3721">
        <v>25240</v>
      </c>
      <c r="G3721">
        <v>65706692</v>
      </c>
      <c r="H3721">
        <v>32403462</v>
      </c>
      <c r="I3721" t="s">
        <v>28</v>
      </c>
      <c r="J3721" t="s">
        <v>29</v>
      </c>
      <c r="K3721" t="s">
        <v>30</v>
      </c>
      <c r="L3721" t="s">
        <v>951</v>
      </c>
      <c r="M3721" t="s">
        <v>684</v>
      </c>
      <c r="N3721">
        <v>50</v>
      </c>
      <c r="O3721" t="s">
        <v>50</v>
      </c>
      <c r="P3721" t="s">
        <v>42</v>
      </c>
      <c r="Q3721" s="1">
        <v>4374</v>
      </c>
      <c r="R3721" s="1">
        <v>8919</v>
      </c>
      <c r="S3721">
        <v>0</v>
      </c>
      <c r="T3721">
        <v>21</v>
      </c>
      <c r="U3721">
        <v>26</v>
      </c>
      <c r="V3721" s="1">
        <v>-4545</v>
      </c>
      <c r="W3721">
        <v>-103.91</v>
      </c>
      <c r="X3721">
        <v>-106.44</v>
      </c>
    </row>
    <row r="3722" spans="1:24" x14ac:dyDescent="0.25">
      <c r="A3722">
        <v>202001</v>
      </c>
      <c r="B3722" t="s">
        <v>35</v>
      </c>
      <c r="C3722" t="s">
        <v>680</v>
      </c>
      <c r="D3722" t="s">
        <v>680</v>
      </c>
      <c r="E3722" t="s">
        <v>128</v>
      </c>
      <c r="F3722">
        <v>25246</v>
      </c>
      <c r="G3722">
        <v>65706714</v>
      </c>
      <c r="H3722">
        <v>40028925</v>
      </c>
      <c r="I3722" t="s">
        <v>72</v>
      </c>
      <c r="J3722" t="s">
        <v>57</v>
      </c>
      <c r="K3722" t="s">
        <v>54</v>
      </c>
      <c r="L3722" t="s">
        <v>951</v>
      </c>
      <c r="M3722" t="s">
        <v>684</v>
      </c>
      <c r="N3722">
        <v>50</v>
      </c>
      <c r="O3722" t="s">
        <v>33</v>
      </c>
      <c r="P3722" t="s">
        <v>34</v>
      </c>
      <c r="Q3722">
        <v>0</v>
      </c>
      <c r="R3722" s="1">
        <v>3444</v>
      </c>
      <c r="S3722">
        <v>0</v>
      </c>
      <c r="T3722">
        <v>9</v>
      </c>
      <c r="U3722">
        <v>14</v>
      </c>
      <c r="V3722" s="1">
        <v>-3444</v>
      </c>
      <c r="W3722">
        <v>0</v>
      </c>
      <c r="X3722">
        <v>96.09</v>
      </c>
    </row>
    <row r="3723" spans="1:24" x14ac:dyDescent="0.25">
      <c r="A3723">
        <v>202001</v>
      </c>
      <c r="B3723" t="s">
        <v>35</v>
      </c>
      <c r="C3723" t="s">
        <v>680</v>
      </c>
      <c r="D3723" t="s">
        <v>680</v>
      </c>
      <c r="E3723" t="s">
        <v>372</v>
      </c>
      <c r="F3723">
        <v>25255</v>
      </c>
      <c r="G3723">
        <v>65743297</v>
      </c>
      <c r="H3723">
        <v>16003624</v>
      </c>
      <c r="I3723" t="s">
        <v>28</v>
      </c>
      <c r="J3723" t="s">
        <v>57</v>
      </c>
      <c r="K3723" t="s">
        <v>30</v>
      </c>
      <c r="L3723" t="s">
        <v>951</v>
      </c>
      <c r="M3723" t="s">
        <v>684</v>
      </c>
      <c r="N3723">
        <v>50</v>
      </c>
      <c r="O3723" t="s">
        <v>61</v>
      </c>
      <c r="P3723" t="s">
        <v>42</v>
      </c>
      <c r="Q3723" s="1">
        <v>40413</v>
      </c>
      <c r="R3723" s="1">
        <v>32550</v>
      </c>
      <c r="S3723">
        <v>158</v>
      </c>
      <c r="T3723">
        <v>59</v>
      </c>
      <c r="U3723">
        <v>60</v>
      </c>
      <c r="V3723" s="1">
        <v>7705</v>
      </c>
      <c r="W3723">
        <v>19.07</v>
      </c>
      <c r="X3723">
        <v>-326.17</v>
      </c>
    </row>
    <row r="3724" spans="1:24" x14ac:dyDescent="0.25">
      <c r="A3724">
        <v>202001</v>
      </c>
      <c r="B3724" t="s">
        <v>607</v>
      </c>
      <c r="C3724" t="s">
        <v>608</v>
      </c>
      <c r="D3724" t="s">
        <v>1663</v>
      </c>
      <c r="E3724" t="s">
        <v>1664</v>
      </c>
      <c r="F3724" t="s">
        <v>4518</v>
      </c>
      <c r="G3724">
        <v>65759771</v>
      </c>
      <c r="H3724">
        <v>5006708</v>
      </c>
      <c r="I3724" t="s">
        <v>72</v>
      </c>
      <c r="J3724" t="s">
        <v>29</v>
      </c>
      <c r="K3724" t="s">
        <v>30</v>
      </c>
      <c r="L3724" t="s">
        <v>1666</v>
      </c>
      <c r="M3724" t="s">
        <v>1667</v>
      </c>
      <c r="N3724">
        <v>25</v>
      </c>
      <c r="O3724" t="s">
        <v>41</v>
      </c>
      <c r="P3724" t="s">
        <v>42</v>
      </c>
      <c r="Q3724" s="1">
        <v>9440</v>
      </c>
      <c r="R3724" s="1">
        <v>3869</v>
      </c>
      <c r="S3724">
        <v>210</v>
      </c>
      <c r="T3724">
        <v>15</v>
      </c>
      <c r="U3724">
        <v>16</v>
      </c>
      <c r="V3724" s="1">
        <v>5361</v>
      </c>
      <c r="W3724">
        <v>56.79</v>
      </c>
      <c r="X3724">
        <v>-403.63</v>
      </c>
    </row>
    <row r="3725" spans="1:24" x14ac:dyDescent="0.25">
      <c r="A3725">
        <v>202001</v>
      </c>
      <c r="B3725" t="s">
        <v>607</v>
      </c>
      <c r="C3725" t="s">
        <v>608</v>
      </c>
      <c r="D3725" t="s">
        <v>1663</v>
      </c>
      <c r="E3725" t="s">
        <v>1633</v>
      </c>
      <c r="F3725" t="s">
        <v>4519</v>
      </c>
      <c r="G3725">
        <v>65001734</v>
      </c>
      <c r="H3725">
        <v>40009928</v>
      </c>
      <c r="I3725" t="s">
        <v>28</v>
      </c>
      <c r="J3725" t="s">
        <v>29</v>
      </c>
      <c r="K3725" t="s">
        <v>30</v>
      </c>
      <c r="L3725" t="s">
        <v>1666</v>
      </c>
      <c r="M3725" t="s">
        <v>1667</v>
      </c>
      <c r="N3725">
        <v>50</v>
      </c>
      <c r="O3725" t="s">
        <v>61</v>
      </c>
      <c r="P3725" t="s">
        <v>42</v>
      </c>
      <c r="Q3725" s="1">
        <v>13640</v>
      </c>
      <c r="R3725" s="1">
        <v>9385</v>
      </c>
      <c r="S3725">
        <v>593</v>
      </c>
      <c r="T3725">
        <v>26</v>
      </c>
      <c r="U3725">
        <v>27</v>
      </c>
      <c r="V3725" s="1">
        <v>3662</v>
      </c>
      <c r="W3725">
        <v>26.85</v>
      </c>
      <c r="X3725">
        <v>-146.12</v>
      </c>
    </row>
    <row r="3726" spans="1:24" x14ac:dyDescent="0.25">
      <c r="A3726">
        <v>202001</v>
      </c>
      <c r="B3726" t="s">
        <v>24</v>
      </c>
      <c r="C3726" t="s">
        <v>251</v>
      </c>
      <c r="D3726" t="s">
        <v>251</v>
      </c>
      <c r="E3726" t="s">
        <v>4520</v>
      </c>
      <c r="F3726" t="s">
        <v>4521</v>
      </c>
      <c r="G3726">
        <v>65721262</v>
      </c>
      <c r="H3726">
        <v>44973099</v>
      </c>
      <c r="I3726" t="s">
        <v>28</v>
      </c>
      <c r="J3726" t="s">
        <v>29</v>
      </c>
      <c r="K3726" t="s">
        <v>30</v>
      </c>
      <c r="L3726" t="s">
        <v>1183</v>
      </c>
      <c r="M3726" t="s">
        <v>254</v>
      </c>
      <c r="N3726">
        <v>75</v>
      </c>
      <c r="O3726" t="s">
        <v>33</v>
      </c>
      <c r="P3726" t="s">
        <v>34</v>
      </c>
      <c r="Q3726">
        <v>0</v>
      </c>
      <c r="R3726" s="1">
        <v>18705</v>
      </c>
      <c r="S3726">
        <v>0</v>
      </c>
      <c r="T3726">
        <v>127</v>
      </c>
      <c r="U3726">
        <v>142</v>
      </c>
      <c r="V3726" s="1">
        <v>-18705</v>
      </c>
      <c r="W3726">
        <v>0</v>
      </c>
      <c r="X3726">
        <v>0</v>
      </c>
    </row>
    <row r="3727" spans="1:24" x14ac:dyDescent="0.25">
      <c r="A3727">
        <v>202001</v>
      </c>
      <c r="B3727" t="s">
        <v>64</v>
      </c>
      <c r="C3727" t="s">
        <v>65</v>
      </c>
      <c r="D3727" t="s">
        <v>65</v>
      </c>
      <c r="E3727" t="s">
        <v>285</v>
      </c>
      <c r="F3727" t="s">
        <v>4522</v>
      </c>
      <c r="G3727">
        <v>65751692</v>
      </c>
      <c r="H3727">
        <v>62025280</v>
      </c>
      <c r="I3727" t="s">
        <v>72</v>
      </c>
      <c r="J3727" t="s">
        <v>29</v>
      </c>
      <c r="K3727" t="s">
        <v>30</v>
      </c>
      <c r="L3727" t="s">
        <v>287</v>
      </c>
      <c r="M3727" t="s">
        <v>288</v>
      </c>
      <c r="N3727">
        <v>400</v>
      </c>
      <c r="O3727" t="s">
        <v>61</v>
      </c>
      <c r="P3727" t="s">
        <v>42</v>
      </c>
      <c r="Q3727" s="1">
        <v>34553</v>
      </c>
      <c r="R3727" s="1">
        <v>28651</v>
      </c>
      <c r="S3727">
        <v>0</v>
      </c>
      <c r="T3727">
        <v>20</v>
      </c>
      <c r="U3727">
        <v>27</v>
      </c>
      <c r="V3727" s="1">
        <v>5902</v>
      </c>
      <c r="W3727">
        <v>17.079999999999998</v>
      </c>
      <c r="X3727">
        <v>-201.22</v>
      </c>
    </row>
    <row r="3728" spans="1:24" x14ac:dyDescent="0.25">
      <c r="A3728">
        <v>202001</v>
      </c>
      <c r="B3728" t="s">
        <v>24</v>
      </c>
      <c r="C3728" t="s">
        <v>25</v>
      </c>
      <c r="D3728" t="s">
        <v>1333</v>
      </c>
      <c r="E3728" t="s">
        <v>154</v>
      </c>
      <c r="F3728" t="s">
        <v>4523</v>
      </c>
      <c r="G3728">
        <v>65719825</v>
      </c>
      <c r="H3728">
        <v>53182</v>
      </c>
      <c r="I3728" t="s">
        <v>28</v>
      </c>
      <c r="J3728" t="s">
        <v>29</v>
      </c>
      <c r="K3728" t="s">
        <v>30</v>
      </c>
      <c r="L3728" t="s">
        <v>240</v>
      </c>
      <c r="M3728" t="s">
        <v>120</v>
      </c>
      <c r="N3728">
        <v>50</v>
      </c>
      <c r="O3728" t="s">
        <v>33</v>
      </c>
      <c r="P3728" t="s">
        <v>34</v>
      </c>
      <c r="Q3728">
        <v>0</v>
      </c>
      <c r="R3728" s="1">
        <v>17054</v>
      </c>
      <c r="S3728">
        <v>0</v>
      </c>
      <c r="T3728">
        <v>30</v>
      </c>
      <c r="U3728">
        <v>35</v>
      </c>
      <c r="V3728" s="1">
        <v>-17054</v>
      </c>
      <c r="W3728">
        <v>0</v>
      </c>
      <c r="X3728">
        <v>0</v>
      </c>
    </row>
    <row r="3729" spans="1:24" x14ac:dyDescent="0.25">
      <c r="A3729">
        <v>202001</v>
      </c>
      <c r="B3729" t="s">
        <v>64</v>
      </c>
      <c r="C3729" t="s">
        <v>65</v>
      </c>
      <c r="D3729" t="s">
        <v>65</v>
      </c>
      <c r="E3729" t="s">
        <v>495</v>
      </c>
      <c r="F3729" t="s">
        <v>4524</v>
      </c>
      <c r="G3729">
        <v>65224461</v>
      </c>
      <c r="H3729">
        <v>31886620</v>
      </c>
      <c r="I3729" t="s">
        <v>72</v>
      </c>
      <c r="J3729" t="s">
        <v>29</v>
      </c>
      <c r="K3729" t="s">
        <v>30</v>
      </c>
      <c r="L3729" t="s">
        <v>284</v>
      </c>
      <c r="M3729" t="s">
        <v>69</v>
      </c>
      <c r="N3729">
        <v>225</v>
      </c>
      <c r="O3729" t="s">
        <v>45</v>
      </c>
      <c r="P3729" t="s">
        <v>42</v>
      </c>
      <c r="Q3729" s="1">
        <v>11585148</v>
      </c>
      <c r="R3729" s="1">
        <v>12953</v>
      </c>
      <c r="S3729">
        <v>0</v>
      </c>
      <c r="T3729">
        <v>26</v>
      </c>
      <c r="U3729">
        <v>32</v>
      </c>
      <c r="V3729" s="1">
        <v>11572195</v>
      </c>
      <c r="W3729">
        <v>99.89</v>
      </c>
      <c r="X3729">
        <v>96.26</v>
      </c>
    </row>
    <row r="3730" spans="1:24" x14ac:dyDescent="0.25">
      <c r="A3730">
        <v>202001</v>
      </c>
      <c r="B3730" t="s">
        <v>24</v>
      </c>
      <c r="C3730" t="s">
        <v>25</v>
      </c>
      <c r="D3730" t="s">
        <v>25</v>
      </c>
      <c r="E3730" t="s">
        <v>1449</v>
      </c>
      <c r="F3730" t="s">
        <v>4525</v>
      </c>
      <c r="G3730">
        <v>65723291</v>
      </c>
      <c r="H3730">
        <v>33061179</v>
      </c>
      <c r="I3730" t="s">
        <v>72</v>
      </c>
      <c r="J3730" t="s">
        <v>29</v>
      </c>
      <c r="K3730" t="s">
        <v>30</v>
      </c>
      <c r="L3730" t="s">
        <v>376</v>
      </c>
      <c r="M3730" t="s">
        <v>260</v>
      </c>
      <c r="N3730">
        <v>630</v>
      </c>
      <c r="O3730" t="s">
        <v>50</v>
      </c>
      <c r="P3730" t="s">
        <v>42</v>
      </c>
      <c r="Q3730" s="1">
        <v>30282</v>
      </c>
      <c r="R3730" s="1">
        <v>39686</v>
      </c>
      <c r="S3730">
        <v>0</v>
      </c>
      <c r="T3730">
        <v>73</v>
      </c>
      <c r="U3730">
        <v>80</v>
      </c>
      <c r="V3730" s="1">
        <v>-9404</v>
      </c>
      <c r="W3730">
        <v>-31.05</v>
      </c>
      <c r="X3730">
        <v>-576.27</v>
      </c>
    </row>
    <row r="3731" spans="1:24" x14ac:dyDescent="0.25">
      <c r="A3731">
        <v>202001</v>
      </c>
      <c r="B3731" t="s">
        <v>24</v>
      </c>
      <c r="C3731" t="s">
        <v>410</v>
      </c>
      <c r="D3731" t="s">
        <v>410</v>
      </c>
      <c r="E3731" t="s">
        <v>167</v>
      </c>
      <c r="F3731" t="s">
        <v>4526</v>
      </c>
      <c r="G3731">
        <v>65004526</v>
      </c>
      <c r="H3731">
        <v>40010141</v>
      </c>
      <c r="I3731" t="s">
        <v>72</v>
      </c>
      <c r="J3731" t="s">
        <v>29</v>
      </c>
      <c r="K3731" t="s">
        <v>30</v>
      </c>
      <c r="L3731" t="s">
        <v>413</v>
      </c>
      <c r="M3731" t="s">
        <v>414</v>
      </c>
      <c r="N3731">
        <v>50</v>
      </c>
      <c r="O3731" t="s">
        <v>45</v>
      </c>
      <c r="P3731" t="s">
        <v>42</v>
      </c>
      <c r="Q3731" s="1">
        <v>402262</v>
      </c>
      <c r="R3731" s="1">
        <v>5258</v>
      </c>
      <c r="S3731">
        <v>0</v>
      </c>
      <c r="T3731">
        <v>21</v>
      </c>
      <c r="U3731">
        <v>21</v>
      </c>
      <c r="V3731" s="1">
        <v>397004</v>
      </c>
      <c r="W3731">
        <v>98.69</v>
      </c>
      <c r="X3731">
        <v>97.77</v>
      </c>
    </row>
    <row r="3732" spans="1:24" x14ac:dyDescent="0.25">
      <c r="A3732">
        <v>202001</v>
      </c>
      <c r="B3732" t="s">
        <v>64</v>
      </c>
      <c r="C3732" t="s">
        <v>65</v>
      </c>
      <c r="D3732" t="s">
        <v>65</v>
      </c>
      <c r="E3732" t="s">
        <v>495</v>
      </c>
      <c r="F3732" t="s">
        <v>4527</v>
      </c>
      <c r="G3732">
        <v>65737244</v>
      </c>
      <c r="H3732">
        <v>31886621</v>
      </c>
      <c r="I3732" t="s">
        <v>72</v>
      </c>
      <c r="J3732" t="s">
        <v>29</v>
      </c>
      <c r="K3732" t="s">
        <v>30</v>
      </c>
      <c r="L3732" t="s">
        <v>706</v>
      </c>
      <c r="M3732" t="s">
        <v>69</v>
      </c>
      <c r="N3732">
        <v>150</v>
      </c>
      <c r="O3732" t="s">
        <v>76</v>
      </c>
      <c r="P3732" t="s">
        <v>42</v>
      </c>
      <c r="Q3732" s="1">
        <v>3677</v>
      </c>
      <c r="R3732" s="1">
        <v>3428</v>
      </c>
      <c r="S3732">
        <v>0</v>
      </c>
      <c r="T3732">
        <v>13</v>
      </c>
      <c r="U3732">
        <v>15</v>
      </c>
      <c r="V3732">
        <v>249</v>
      </c>
      <c r="W3732">
        <v>6.77</v>
      </c>
      <c r="X3732">
        <v>-996.02</v>
      </c>
    </row>
    <row r="3733" spans="1:24" x14ac:dyDescent="0.25">
      <c r="A3733">
        <v>202001</v>
      </c>
      <c r="B3733" t="s">
        <v>64</v>
      </c>
      <c r="C3733" t="s">
        <v>65</v>
      </c>
      <c r="D3733" t="s">
        <v>65</v>
      </c>
      <c r="E3733" t="s">
        <v>422</v>
      </c>
      <c r="F3733" t="s">
        <v>4528</v>
      </c>
      <c r="G3733">
        <v>65741841</v>
      </c>
      <c r="H3733">
        <v>32404675</v>
      </c>
      <c r="I3733" t="s">
        <v>28</v>
      </c>
      <c r="J3733" t="s">
        <v>57</v>
      </c>
      <c r="K3733" t="s">
        <v>94</v>
      </c>
      <c r="L3733" t="s">
        <v>1319</v>
      </c>
      <c r="M3733" t="s">
        <v>490</v>
      </c>
      <c r="N3733">
        <v>50</v>
      </c>
      <c r="O3733" t="s">
        <v>33</v>
      </c>
      <c r="P3733" t="s">
        <v>34</v>
      </c>
      <c r="Q3733">
        <v>0</v>
      </c>
      <c r="R3733" s="1">
        <v>15873</v>
      </c>
      <c r="S3733">
        <v>197</v>
      </c>
      <c r="T3733">
        <v>52</v>
      </c>
      <c r="U3733">
        <v>55</v>
      </c>
      <c r="V3733" s="1">
        <v>-16070</v>
      </c>
      <c r="W3733">
        <v>0</v>
      </c>
      <c r="X3733">
        <v>0</v>
      </c>
    </row>
    <row r="3734" spans="1:24" x14ac:dyDescent="0.25">
      <c r="A3734">
        <v>202001</v>
      </c>
      <c r="B3734" t="s">
        <v>35</v>
      </c>
      <c r="C3734" t="s">
        <v>36</v>
      </c>
      <c r="D3734" t="s">
        <v>36</v>
      </c>
      <c r="E3734" t="s">
        <v>678</v>
      </c>
      <c r="F3734" t="s">
        <v>4529</v>
      </c>
      <c r="G3734">
        <v>65765736</v>
      </c>
      <c r="H3734">
        <v>4603249621</v>
      </c>
      <c r="I3734" t="s">
        <v>28</v>
      </c>
      <c r="J3734" t="s">
        <v>827</v>
      </c>
      <c r="K3734" t="s">
        <v>1737</v>
      </c>
      <c r="L3734" t="s">
        <v>39</v>
      </c>
      <c r="M3734" t="s">
        <v>40</v>
      </c>
      <c r="N3734">
        <v>75</v>
      </c>
      <c r="O3734" t="s">
        <v>179</v>
      </c>
      <c r="P3734" t="s">
        <v>42</v>
      </c>
      <c r="Q3734" s="1">
        <v>12774</v>
      </c>
      <c r="R3734" s="1">
        <v>13723</v>
      </c>
      <c r="S3734">
        <v>262</v>
      </c>
      <c r="T3734">
        <v>53</v>
      </c>
      <c r="U3734">
        <v>55</v>
      </c>
      <c r="V3734" s="1">
        <v>-1210</v>
      </c>
      <c r="W3734">
        <v>-9.4700000000000006</v>
      </c>
      <c r="X3734">
        <v>31.27</v>
      </c>
    </row>
    <row r="3735" spans="1:24" x14ac:dyDescent="0.25">
      <c r="A3735">
        <v>202001</v>
      </c>
      <c r="B3735" t="s">
        <v>64</v>
      </c>
      <c r="C3735" t="s">
        <v>65</v>
      </c>
      <c r="D3735" t="s">
        <v>65</v>
      </c>
      <c r="E3735" t="s">
        <v>422</v>
      </c>
      <c r="F3735" t="s">
        <v>4530</v>
      </c>
      <c r="G3735">
        <v>65204671</v>
      </c>
      <c r="H3735">
        <v>32405438</v>
      </c>
      <c r="I3735" t="s">
        <v>28</v>
      </c>
      <c r="J3735" t="s">
        <v>57</v>
      </c>
      <c r="K3735" t="s">
        <v>30</v>
      </c>
      <c r="L3735" t="s">
        <v>1319</v>
      </c>
      <c r="M3735" t="s">
        <v>490</v>
      </c>
      <c r="N3735">
        <v>75</v>
      </c>
      <c r="O3735" t="s">
        <v>76</v>
      </c>
      <c r="P3735" t="s">
        <v>42</v>
      </c>
      <c r="Q3735" s="1">
        <v>7909</v>
      </c>
      <c r="R3735" s="1">
        <v>7848</v>
      </c>
      <c r="S3735">
        <v>97</v>
      </c>
      <c r="T3735">
        <v>14</v>
      </c>
      <c r="U3735">
        <v>17</v>
      </c>
      <c r="V3735">
        <v>-35</v>
      </c>
      <c r="W3735">
        <v>-0.45</v>
      </c>
      <c r="X3735">
        <v>-599.04999999999995</v>
      </c>
    </row>
    <row r="3736" spans="1:24" x14ac:dyDescent="0.25">
      <c r="A3736">
        <v>202001</v>
      </c>
      <c r="B3736" t="s">
        <v>64</v>
      </c>
      <c r="C3736" t="s">
        <v>65</v>
      </c>
      <c r="D3736" t="s">
        <v>65</v>
      </c>
      <c r="E3736" t="s">
        <v>273</v>
      </c>
      <c r="F3736" t="s">
        <v>4531</v>
      </c>
      <c r="G3736">
        <v>65204829</v>
      </c>
      <c r="H3736">
        <v>32900851</v>
      </c>
      <c r="I3736" t="s">
        <v>72</v>
      </c>
      <c r="J3736" t="s">
        <v>29</v>
      </c>
      <c r="K3736" t="s">
        <v>30</v>
      </c>
      <c r="L3736" t="s">
        <v>1319</v>
      </c>
      <c r="M3736" t="s">
        <v>490</v>
      </c>
      <c r="N3736">
        <v>50</v>
      </c>
      <c r="O3736" t="s">
        <v>76</v>
      </c>
      <c r="P3736" t="s">
        <v>42</v>
      </c>
      <c r="Q3736" s="1">
        <v>4313</v>
      </c>
      <c r="R3736" s="1">
        <v>4376</v>
      </c>
      <c r="S3736">
        <v>0</v>
      </c>
      <c r="T3736">
        <v>11</v>
      </c>
      <c r="U3736">
        <v>12</v>
      </c>
      <c r="V3736">
        <v>-64</v>
      </c>
      <c r="W3736">
        <v>-1.48</v>
      </c>
      <c r="X3736" s="2">
        <v>-1037.6600000000001</v>
      </c>
    </row>
    <row r="3737" spans="1:24" x14ac:dyDescent="0.25">
      <c r="A3737">
        <v>202001</v>
      </c>
      <c r="B3737" t="s">
        <v>64</v>
      </c>
      <c r="C3737" t="s">
        <v>65</v>
      </c>
      <c r="D3737" t="s">
        <v>65</v>
      </c>
      <c r="E3737" t="s">
        <v>487</v>
      </c>
      <c r="F3737" t="s">
        <v>4532</v>
      </c>
      <c r="G3737">
        <v>65207320</v>
      </c>
      <c r="H3737">
        <v>7003699</v>
      </c>
      <c r="I3737" t="s">
        <v>28</v>
      </c>
      <c r="J3737" t="s">
        <v>57</v>
      </c>
      <c r="K3737" t="s">
        <v>54</v>
      </c>
      <c r="L3737" t="s">
        <v>1319</v>
      </c>
      <c r="M3737" t="s">
        <v>490</v>
      </c>
      <c r="N3737">
        <v>25</v>
      </c>
      <c r="O3737" t="s">
        <v>33</v>
      </c>
      <c r="P3737" t="s">
        <v>34</v>
      </c>
      <c r="Q3737">
        <v>0</v>
      </c>
      <c r="R3737" s="1">
        <v>20376</v>
      </c>
      <c r="S3737">
        <v>0</v>
      </c>
      <c r="T3737">
        <v>66</v>
      </c>
      <c r="U3737">
        <v>74</v>
      </c>
      <c r="V3737" s="1">
        <v>-20376</v>
      </c>
      <c r="W3737">
        <v>0</v>
      </c>
      <c r="X3737">
        <v>0</v>
      </c>
    </row>
    <row r="3738" spans="1:24" x14ac:dyDescent="0.25">
      <c r="A3738">
        <v>202001</v>
      </c>
      <c r="B3738" t="s">
        <v>64</v>
      </c>
      <c r="C3738" t="s">
        <v>65</v>
      </c>
      <c r="D3738" t="s">
        <v>65</v>
      </c>
      <c r="E3738" t="s">
        <v>506</v>
      </c>
      <c r="F3738" t="s">
        <v>4533</v>
      </c>
      <c r="G3738">
        <v>65757917</v>
      </c>
      <c r="H3738">
        <v>60278900</v>
      </c>
      <c r="I3738" t="s">
        <v>28</v>
      </c>
      <c r="J3738" t="s">
        <v>57</v>
      </c>
      <c r="K3738" t="s">
        <v>30</v>
      </c>
      <c r="L3738" t="s">
        <v>508</v>
      </c>
      <c r="M3738" t="s">
        <v>509</v>
      </c>
      <c r="N3738">
        <v>50</v>
      </c>
      <c r="O3738" t="s">
        <v>61</v>
      </c>
      <c r="P3738" t="s">
        <v>42</v>
      </c>
      <c r="Q3738" s="1">
        <v>27900</v>
      </c>
      <c r="R3738" s="1">
        <v>18812</v>
      </c>
      <c r="S3738">
        <v>148</v>
      </c>
      <c r="T3738">
        <v>66</v>
      </c>
      <c r="U3738">
        <v>68</v>
      </c>
      <c r="V3738" s="1">
        <v>8940</v>
      </c>
      <c r="W3738">
        <v>32.04</v>
      </c>
      <c r="X3738">
        <v>-16.739999999999998</v>
      </c>
    </row>
    <row r="3739" spans="1:24" x14ac:dyDescent="0.25">
      <c r="A3739">
        <v>202001</v>
      </c>
      <c r="B3739" t="s">
        <v>64</v>
      </c>
      <c r="C3739" t="s">
        <v>65</v>
      </c>
      <c r="D3739" t="s">
        <v>65</v>
      </c>
      <c r="E3739" t="s">
        <v>506</v>
      </c>
      <c r="F3739" t="s">
        <v>4534</v>
      </c>
      <c r="G3739">
        <v>65757921</v>
      </c>
      <c r="H3739">
        <v>60278930</v>
      </c>
      <c r="I3739" t="s">
        <v>28</v>
      </c>
      <c r="J3739" t="s">
        <v>57</v>
      </c>
      <c r="K3739" t="s">
        <v>94</v>
      </c>
      <c r="L3739" t="s">
        <v>508</v>
      </c>
      <c r="M3739" t="s">
        <v>509</v>
      </c>
      <c r="N3739">
        <v>50</v>
      </c>
      <c r="O3739" t="s">
        <v>76</v>
      </c>
      <c r="P3739" t="s">
        <v>42</v>
      </c>
      <c r="Q3739" s="1">
        <v>16518</v>
      </c>
      <c r="R3739" s="1">
        <v>16697</v>
      </c>
      <c r="S3739">
        <v>233</v>
      </c>
      <c r="T3739">
        <v>50</v>
      </c>
      <c r="U3739">
        <v>57</v>
      </c>
      <c r="V3739">
        <v>-412</v>
      </c>
      <c r="W3739">
        <v>-2.4900000000000002</v>
      </c>
      <c r="X3739">
        <v>-403.12</v>
      </c>
    </row>
    <row r="3740" spans="1:24" x14ac:dyDescent="0.25">
      <c r="A3740">
        <v>202001</v>
      </c>
      <c r="B3740" t="s">
        <v>64</v>
      </c>
      <c r="C3740" t="s">
        <v>65</v>
      </c>
      <c r="D3740" t="s">
        <v>65</v>
      </c>
      <c r="E3740" t="s">
        <v>422</v>
      </c>
      <c r="F3740" t="s">
        <v>4535</v>
      </c>
      <c r="G3740">
        <v>65719851</v>
      </c>
      <c r="H3740">
        <v>4600070795</v>
      </c>
      <c r="I3740" t="s">
        <v>72</v>
      </c>
      <c r="J3740" t="s">
        <v>53</v>
      </c>
      <c r="K3740" t="s">
        <v>337</v>
      </c>
      <c r="L3740" t="s">
        <v>424</v>
      </c>
      <c r="M3740" t="s">
        <v>425</v>
      </c>
      <c r="N3740">
        <v>45</v>
      </c>
      <c r="O3740" t="s">
        <v>33</v>
      </c>
      <c r="P3740" t="s">
        <v>34</v>
      </c>
      <c r="Q3740">
        <v>0</v>
      </c>
      <c r="R3740" s="1">
        <v>3797</v>
      </c>
      <c r="S3740">
        <v>0</v>
      </c>
      <c r="T3740">
        <v>12</v>
      </c>
      <c r="U3740">
        <v>16</v>
      </c>
      <c r="V3740" s="1">
        <v>-3797</v>
      </c>
      <c r="W3740">
        <v>0</v>
      </c>
      <c r="X3740">
        <v>0</v>
      </c>
    </row>
    <row r="3741" spans="1:24" x14ac:dyDescent="0.25">
      <c r="A3741">
        <v>202001</v>
      </c>
      <c r="B3741" t="s">
        <v>64</v>
      </c>
      <c r="C3741" t="s">
        <v>65</v>
      </c>
      <c r="D3741" t="s">
        <v>65</v>
      </c>
      <c r="E3741" t="s">
        <v>422</v>
      </c>
      <c r="F3741" t="s">
        <v>4536</v>
      </c>
      <c r="G3741">
        <v>65208114</v>
      </c>
      <c r="H3741">
        <v>5015199</v>
      </c>
      <c r="I3741" t="s">
        <v>28</v>
      </c>
      <c r="J3741" t="s">
        <v>57</v>
      </c>
      <c r="K3741" t="s">
        <v>30</v>
      </c>
      <c r="L3741" t="s">
        <v>424</v>
      </c>
      <c r="M3741" t="s">
        <v>425</v>
      </c>
      <c r="N3741" t="s">
        <v>81</v>
      </c>
      <c r="O3741" t="s">
        <v>33</v>
      </c>
      <c r="P3741" t="s">
        <v>34</v>
      </c>
      <c r="Q3741">
        <v>0</v>
      </c>
      <c r="R3741">
        <v>683</v>
      </c>
      <c r="S3741">
        <v>0</v>
      </c>
      <c r="T3741">
        <v>3</v>
      </c>
      <c r="U3741">
        <v>12</v>
      </c>
      <c r="V3741">
        <v>-683</v>
      </c>
      <c r="W3741">
        <v>0</v>
      </c>
      <c r="X3741">
        <v>0</v>
      </c>
    </row>
    <row r="3742" spans="1:24" x14ac:dyDescent="0.25">
      <c r="A3742">
        <v>202001</v>
      </c>
      <c r="B3742" t="s">
        <v>64</v>
      </c>
      <c r="C3742" t="s">
        <v>65</v>
      </c>
      <c r="D3742" t="s">
        <v>65</v>
      </c>
      <c r="E3742" t="s">
        <v>587</v>
      </c>
      <c r="F3742" t="s">
        <v>4537</v>
      </c>
      <c r="G3742">
        <v>65208253</v>
      </c>
      <c r="H3742">
        <v>13300821</v>
      </c>
      <c r="I3742" t="s">
        <v>28</v>
      </c>
      <c r="J3742" t="s">
        <v>57</v>
      </c>
      <c r="K3742" t="s">
        <v>30</v>
      </c>
      <c r="L3742" t="s">
        <v>1678</v>
      </c>
      <c r="M3742" t="s">
        <v>425</v>
      </c>
      <c r="N3742">
        <v>75</v>
      </c>
      <c r="O3742" t="s">
        <v>33</v>
      </c>
      <c r="P3742" t="s">
        <v>34</v>
      </c>
      <c r="Q3742">
        <v>0</v>
      </c>
      <c r="R3742" s="1">
        <v>11680</v>
      </c>
      <c r="S3742">
        <v>0</v>
      </c>
      <c r="T3742">
        <v>23</v>
      </c>
      <c r="U3742">
        <v>27</v>
      </c>
      <c r="V3742" s="1">
        <v>-11680</v>
      </c>
      <c r="W3742">
        <v>0</v>
      </c>
      <c r="X3742">
        <v>0</v>
      </c>
    </row>
    <row r="3743" spans="1:24" x14ac:dyDescent="0.25">
      <c r="A3743">
        <v>202001</v>
      </c>
      <c r="B3743" t="s">
        <v>64</v>
      </c>
      <c r="C3743" t="s">
        <v>65</v>
      </c>
      <c r="D3743" t="s">
        <v>65</v>
      </c>
      <c r="E3743" t="s">
        <v>221</v>
      </c>
      <c r="F3743" t="s">
        <v>4538</v>
      </c>
      <c r="G3743">
        <v>65202155</v>
      </c>
      <c r="H3743">
        <v>1200792731</v>
      </c>
      <c r="I3743" t="s">
        <v>72</v>
      </c>
      <c r="J3743" t="s">
        <v>29</v>
      </c>
      <c r="K3743" t="s">
        <v>30</v>
      </c>
      <c r="L3743" t="s">
        <v>68</v>
      </c>
      <c r="M3743" t="s">
        <v>69</v>
      </c>
      <c r="N3743">
        <v>50</v>
      </c>
      <c r="O3743" t="s">
        <v>76</v>
      </c>
      <c r="P3743" t="s">
        <v>42</v>
      </c>
      <c r="Q3743" s="1">
        <v>1838</v>
      </c>
      <c r="R3743" s="1">
        <v>1853</v>
      </c>
      <c r="S3743">
        <v>0</v>
      </c>
      <c r="T3743">
        <v>9</v>
      </c>
      <c r="U3743">
        <v>10</v>
      </c>
      <c r="V3743">
        <v>-16</v>
      </c>
      <c r="W3743">
        <v>-0.86</v>
      </c>
      <c r="X3743">
        <v>-42.21</v>
      </c>
    </row>
    <row r="3744" spans="1:24" x14ac:dyDescent="0.25">
      <c r="A3744">
        <v>202001</v>
      </c>
      <c r="B3744" t="s">
        <v>64</v>
      </c>
      <c r="C3744" t="s">
        <v>65</v>
      </c>
      <c r="D3744" t="s">
        <v>65</v>
      </c>
      <c r="E3744" t="s">
        <v>552</v>
      </c>
      <c r="F3744">
        <v>10046</v>
      </c>
      <c r="G3744">
        <v>65219260</v>
      </c>
      <c r="H3744">
        <v>32967203</v>
      </c>
      <c r="I3744" t="s">
        <v>72</v>
      </c>
      <c r="J3744" t="s">
        <v>29</v>
      </c>
      <c r="K3744" t="s">
        <v>30</v>
      </c>
      <c r="L3744" t="s">
        <v>449</v>
      </c>
      <c r="M3744" t="s">
        <v>409</v>
      </c>
      <c r="N3744">
        <v>300</v>
      </c>
      <c r="O3744" t="s">
        <v>61</v>
      </c>
      <c r="P3744" t="s">
        <v>42</v>
      </c>
      <c r="Q3744" s="1">
        <v>22720</v>
      </c>
      <c r="R3744" s="1">
        <v>18293</v>
      </c>
      <c r="S3744">
        <v>0</v>
      </c>
      <c r="T3744">
        <v>27</v>
      </c>
      <c r="U3744">
        <v>32</v>
      </c>
      <c r="V3744" s="1">
        <v>4427</v>
      </c>
      <c r="W3744">
        <v>19.489999999999998</v>
      </c>
      <c r="X3744">
        <v>-124.78</v>
      </c>
    </row>
    <row r="3745" spans="1:24" x14ac:dyDescent="0.25">
      <c r="A3745">
        <v>202001</v>
      </c>
      <c r="B3745" t="s">
        <v>64</v>
      </c>
      <c r="C3745" t="s">
        <v>65</v>
      </c>
      <c r="D3745" t="s">
        <v>65</v>
      </c>
      <c r="E3745" t="s">
        <v>552</v>
      </c>
      <c r="F3745">
        <v>10093</v>
      </c>
      <c r="G3745">
        <v>65221384</v>
      </c>
      <c r="H3745">
        <v>28356956</v>
      </c>
      <c r="I3745" t="s">
        <v>72</v>
      </c>
      <c r="J3745" t="s">
        <v>29</v>
      </c>
      <c r="K3745" t="s">
        <v>30</v>
      </c>
      <c r="L3745" t="s">
        <v>449</v>
      </c>
      <c r="M3745" t="s">
        <v>409</v>
      </c>
      <c r="N3745">
        <v>75</v>
      </c>
      <c r="O3745" t="s">
        <v>76</v>
      </c>
      <c r="P3745" t="s">
        <v>42</v>
      </c>
      <c r="Q3745">
        <v>969</v>
      </c>
      <c r="R3745">
        <v>879</v>
      </c>
      <c r="S3745">
        <v>0</v>
      </c>
      <c r="T3745">
        <v>3</v>
      </c>
      <c r="U3745">
        <v>5</v>
      </c>
      <c r="V3745">
        <v>90</v>
      </c>
      <c r="W3745">
        <v>9.2799999999999994</v>
      </c>
      <c r="X3745">
        <v>-29.59</v>
      </c>
    </row>
    <row r="3746" spans="1:24" x14ac:dyDescent="0.25">
      <c r="A3746">
        <v>202001</v>
      </c>
      <c r="B3746" t="s">
        <v>64</v>
      </c>
      <c r="C3746" t="s">
        <v>65</v>
      </c>
      <c r="D3746" t="s">
        <v>65</v>
      </c>
      <c r="E3746" t="s">
        <v>552</v>
      </c>
      <c r="F3746">
        <v>10096</v>
      </c>
      <c r="G3746">
        <v>65221381</v>
      </c>
      <c r="H3746">
        <v>32883632</v>
      </c>
      <c r="I3746" t="s">
        <v>72</v>
      </c>
      <c r="J3746" t="s">
        <v>29</v>
      </c>
      <c r="K3746" t="s">
        <v>30</v>
      </c>
      <c r="L3746" t="s">
        <v>449</v>
      </c>
      <c r="M3746" t="s">
        <v>409</v>
      </c>
      <c r="N3746">
        <v>75</v>
      </c>
      <c r="O3746" t="s">
        <v>76</v>
      </c>
      <c r="P3746" t="s">
        <v>42</v>
      </c>
      <c r="Q3746" s="1">
        <v>3800</v>
      </c>
      <c r="R3746" s="1">
        <v>3986</v>
      </c>
      <c r="S3746">
        <v>0</v>
      </c>
      <c r="T3746">
        <v>7</v>
      </c>
      <c r="U3746">
        <v>8</v>
      </c>
      <c r="V3746">
        <v>-186</v>
      </c>
      <c r="W3746">
        <v>-4.88</v>
      </c>
      <c r="X3746">
        <v>-21.16</v>
      </c>
    </row>
    <row r="3747" spans="1:24" x14ac:dyDescent="0.25">
      <c r="A3747">
        <v>202001</v>
      </c>
      <c r="B3747" t="s">
        <v>64</v>
      </c>
      <c r="C3747" t="s">
        <v>65</v>
      </c>
      <c r="D3747" t="s">
        <v>65</v>
      </c>
      <c r="E3747" t="s">
        <v>552</v>
      </c>
      <c r="F3747">
        <v>10098</v>
      </c>
      <c r="G3747">
        <v>65221380</v>
      </c>
      <c r="H3747">
        <v>32883652</v>
      </c>
      <c r="I3747" t="s">
        <v>72</v>
      </c>
      <c r="J3747" t="s">
        <v>29</v>
      </c>
      <c r="K3747" t="s">
        <v>30</v>
      </c>
      <c r="L3747" t="s">
        <v>449</v>
      </c>
      <c r="M3747" t="s">
        <v>409</v>
      </c>
      <c r="N3747">
        <v>75</v>
      </c>
      <c r="O3747" t="s">
        <v>76</v>
      </c>
      <c r="P3747" t="s">
        <v>42</v>
      </c>
      <c r="Q3747" s="1">
        <v>4880</v>
      </c>
      <c r="R3747" s="1">
        <v>4351</v>
      </c>
      <c r="S3747">
        <v>0</v>
      </c>
      <c r="T3747">
        <v>6</v>
      </c>
      <c r="U3747">
        <v>7</v>
      </c>
      <c r="V3747">
        <v>529</v>
      </c>
      <c r="W3747">
        <v>10.84</v>
      </c>
      <c r="X3747">
        <v>-27.55</v>
      </c>
    </row>
    <row r="3748" spans="1:24" x14ac:dyDescent="0.25">
      <c r="A3748">
        <v>202001</v>
      </c>
      <c r="B3748" t="s">
        <v>607</v>
      </c>
      <c r="C3748" t="s">
        <v>1148</v>
      </c>
      <c r="D3748" t="s">
        <v>1148</v>
      </c>
      <c r="E3748" t="s">
        <v>687</v>
      </c>
      <c r="F3748" t="s">
        <v>4539</v>
      </c>
      <c r="G3748">
        <v>65218117</v>
      </c>
      <c r="H3748">
        <v>5007769</v>
      </c>
      <c r="I3748" t="s">
        <v>28</v>
      </c>
      <c r="J3748" t="s">
        <v>29</v>
      </c>
      <c r="K3748" t="s">
        <v>30</v>
      </c>
      <c r="L3748" t="s">
        <v>828</v>
      </c>
      <c r="M3748" t="s">
        <v>825</v>
      </c>
      <c r="N3748">
        <v>50</v>
      </c>
      <c r="O3748" t="s">
        <v>41</v>
      </c>
      <c r="P3748" t="s">
        <v>42</v>
      </c>
      <c r="Q3748" s="1">
        <v>22076</v>
      </c>
      <c r="R3748" s="1">
        <v>11742</v>
      </c>
      <c r="S3748">
        <v>700</v>
      </c>
      <c r="T3748">
        <v>33</v>
      </c>
      <c r="U3748">
        <v>34</v>
      </c>
      <c r="V3748" s="1">
        <v>9635</v>
      </c>
      <c r="W3748">
        <v>43.64</v>
      </c>
      <c r="X3748">
        <v>-421.94</v>
      </c>
    </row>
    <row r="3749" spans="1:24" x14ac:dyDescent="0.25">
      <c r="A3749">
        <v>202001</v>
      </c>
      <c r="B3749" t="s">
        <v>607</v>
      </c>
      <c r="C3749" t="s">
        <v>1148</v>
      </c>
      <c r="D3749" t="s">
        <v>1148</v>
      </c>
      <c r="E3749" t="s">
        <v>687</v>
      </c>
      <c r="F3749" t="s">
        <v>4540</v>
      </c>
      <c r="G3749">
        <v>65763068</v>
      </c>
      <c r="H3749">
        <v>4602918623</v>
      </c>
      <c r="I3749" t="s">
        <v>28</v>
      </c>
      <c r="J3749" t="s">
        <v>29</v>
      </c>
      <c r="K3749" t="s">
        <v>30</v>
      </c>
      <c r="L3749" t="s">
        <v>824</v>
      </c>
      <c r="M3749" t="s">
        <v>825</v>
      </c>
      <c r="N3749" t="s">
        <v>81</v>
      </c>
      <c r="O3749" t="s">
        <v>33</v>
      </c>
      <c r="P3749" t="s">
        <v>34</v>
      </c>
      <c r="Q3749">
        <v>0</v>
      </c>
      <c r="R3749" s="1">
        <v>9366</v>
      </c>
      <c r="S3749">
        <v>85</v>
      </c>
      <c r="T3749">
        <v>25</v>
      </c>
      <c r="U3749">
        <v>25</v>
      </c>
      <c r="V3749" s="1">
        <v>-9451</v>
      </c>
      <c r="W3749">
        <v>0</v>
      </c>
      <c r="X3749">
        <v>0</v>
      </c>
    </row>
    <row r="3750" spans="1:24" x14ac:dyDescent="0.25">
      <c r="A3750">
        <v>202001</v>
      </c>
      <c r="B3750" t="s">
        <v>64</v>
      </c>
      <c r="C3750" t="s">
        <v>65</v>
      </c>
      <c r="D3750" t="s">
        <v>65</v>
      </c>
      <c r="E3750" t="s">
        <v>397</v>
      </c>
      <c r="F3750">
        <v>10228</v>
      </c>
      <c r="G3750">
        <v>65220180</v>
      </c>
      <c r="H3750">
        <v>33085137</v>
      </c>
      <c r="I3750" t="s">
        <v>72</v>
      </c>
      <c r="J3750" t="s">
        <v>29</v>
      </c>
      <c r="K3750" t="s">
        <v>30</v>
      </c>
      <c r="L3750" t="s">
        <v>393</v>
      </c>
      <c r="M3750" t="s">
        <v>394</v>
      </c>
      <c r="N3750">
        <v>150</v>
      </c>
      <c r="O3750" t="s">
        <v>76</v>
      </c>
      <c r="P3750" t="s">
        <v>42</v>
      </c>
      <c r="Q3750" s="1">
        <v>3840</v>
      </c>
      <c r="R3750" s="1">
        <v>3907</v>
      </c>
      <c r="S3750">
        <v>0</v>
      </c>
      <c r="T3750">
        <v>14</v>
      </c>
      <c r="U3750">
        <v>15</v>
      </c>
      <c r="V3750">
        <v>-67</v>
      </c>
      <c r="W3750">
        <v>-1.75</v>
      </c>
      <c r="X3750" s="2">
        <v>-1119.2</v>
      </c>
    </row>
    <row r="3751" spans="1:24" x14ac:dyDescent="0.25">
      <c r="A3751">
        <v>202001</v>
      </c>
      <c r="B3751" t="s">
        <v>64</v>
      </c>
      <c r="C3751" t="s">
        <v>65</v>
      </c>
      <c r="D3751" t="s">
        <v>65</v>
      </c>
      <c r="E3751" t="s">
        <v>397</v>
      </c>
      <c r="F3751">
        <v>10243</v>
      </c>
      <c r="G3751">
        <v>65221341</v>
      </c>
      <c r="H3751">
        <v>32667071</v>
      </c>
      <c r="I3751" t="s">
        <v>72</v>
      </c>
      <c r="J3751" t="s">
        <v>29</v>
      </c>
      <c r="K3751" t="s">
        <v>30</v>
      </c>
      <c r="L3751" t="s">
        <v>359</v>
      </c>
      <c r="M3751" t="s">
        <v>109</v>
      </c>
      <c r="N3751">
        <v>100</v>
      </c>
      <c r="O3751" t="s">
        <v>76</v>
      </c>
      <c r="P3751" t="s">
        <v>42</v>
      </c>
      <c r="Q3751" s="1">
        <v>3600</v>
      </c>
      <c r="R3751" s="1">
        <v>3482</v>
      </c>
      <c r="S3751">
        <v>0</v>
      </c>
      <c r="T3751">
        <v>11</v>
      </c>
      <c r="U3751">
        <v>17</v>
      </c>
      <c r="V3751">
        <v>118</v>
      </c>
      <c r="W3751">
        <v>3.28</v>
      </c>
      <c r="X3751">
        <v>-20.51</v>
      </c>
    </row>
    <row r="3752" spans="1:24" x14ac:dyDescent="0.25">
      <c r="A3752">
        <v>202001</v>
      </c>
      <c r="B3752" t="s">
        <v>607</v>
      </c>
      <c r="C3752" t="s">
        <v>954</v>
      </c>
      <c r="D3752" t="s">
        <v>954</v>
      </c>
      <c r="E3752" t="s">
        <v>587</v>
      </c>
      <c r="F3752" t="s">
        <v>4541</v>
      </c>
      <c r="G3752">
        <v>65218766</v>
      </c>
      <c r="H3752">
        <v>5007882</v>
      </c>
      <c r="I3752" t="s">
        <v>28</v>
      </c>
      <c r="J3752" t="s">
        <v>29</v>
      </c>
      <c r="K3752" t="s">
        <v>30</v>
      </c>
      <c r="L3752" t="s">
        <v>956</v>
      </c>
      <c r="M3752" t="s">
        <v>957</v>
      </c>
      <c r="N3752">
        <v>75</v>
      </c>
      <c r="O3752" t="s">
        <v>33</v>
      </c>
      <c r="P3752" t="s">
        <v>34</v>
      </c>
      <c r="Q3752">
        <v>0</v>
      </c>
      <c r="R3752" s="1">
        <v>16147</v>
      </c>
      <c r="S3752">
        <v>295</v>
      </c>
      <c r="T3752">
        <v>43</v>
      </c>
      <c r="U3752">
        <v>46</v>
      </c>
      <c r="V3752" s="1">
        <v>-16442</v>
      </c>
      <c r="W3752">
        <v>0</v>
      </c>
      <c r="X3752">
        <v>0</v>
      </c>
    </row>
    <row r="3753" spans="1:24" x14ac:dyDescent="0.25">
      <c r="A3753">
        <v>202001</v>
      </c>
      <c r="B3753" t="s">
        <v>24</v>
      </c>
      <c r="C3753" t="s">
        <v>25</v>
      </c>
      <c r="D3753" t="s">
        <v>25</v>
      </c>
      <c r="E3753" t="s">
        <v>204</v>
      </c>
      <c r="F3753">
        <v>25510</v>
      </c>
      <c r="G3753">
        <v>65704091</v>
      </c>
      <c r="H3753">
        <v>33085291</v>
      </c>
      <c r="I3753" t="s">
        <v>72</v>
      </c>
      <c r="J3753" t="s">
        <v>29</v>
      </c>
      <c r="K3753" t="s">
        <v>30</v>
      </c>
      <c r="L3753" t="s">
        <v>206</v>
      </c>
      <c r="M3753" t="s">
        <v>207</v>
      </c>
      <c r="N3753" t="s">
        <v>121</v>
      </c>
      <c r="O3753" t="s">
        <v>45</v>
      </c>
      <c r="P3753" t="s">
        <v>42</v>
      </c>
      <c r="Q3753" s="1">
        <v>218880</v>
      </c>
      <c r="R3753" s="1">
        <v>4359</v>
      </c>
      <c r="S3753">
        <v>0</v>
      </c>
      <c r="T3753">
        <v>19</v>
      </c>
      <c r="U3753">
        <v>20</v>
      </c>
      <c r="V3753" s="1">
        <v>214521</v>
      </c>
      <c r="W3753">
        <v>98.01</v>
      </c>
      <c r="X3753">
        <v>69.11</v>
      </c>
    </row>
    <row r="3754" spans="1:24" x14ac:dyDescent="0.25">
      <c r="A3754">
        <v>202001</v>
      </c>
      <c r="B3754" t="s">
        <v>24</v>
      </c>
      <c r="C3754" t="s">
        <v>25</v>
      </c>
      <c r="D3754" t="s">
        <v>25</v>
      </c>
      <c r="E3754" t="s">
        <v>749</v>
      </c>
      <c r="F3754">
        <v>25515</v>
      </c>
      <c r="G3754">
        <v>65723800</v>
      </c>
      <c r="H3754">
        <v>5006462</v>
      </c>
      <c r="I3754" t="s">
        <v>28</v>
      </c>
      <c r="J3754" t="s">
        <v>29</v>
      </c>
      <c r="K3754" t="s">
        <v>30</v>
      </c>
      <c r="L3754" t="s">
        <v>317</v>
      </c>
      <c r="M3754" t="s">
        <v>120</v>
      </c>
      <c r="N3754">
        <v>75</v>
      </c>
      <c r="O3754" t="s">
        <v>45</v>
      </c>
      <c r="P3754" t="s">
        <v>42</v>
      </c>
      <c r="Q3754" s="1">
        <v>871632</v>
      </c>
      <c r="R3754" s="1">
        <v>15243</v>
      </c>
      <c r="S3754">
        <v>328</v>
      </c>
      <c r="T3754">
        <v>57</v>
      </c>
      <c r="U3754">
        <v>58</v>
      </c>
      <c r="V3754" s="1">
        <v>856061</v>
      </c>
      <c r="W3754">
        <v>98.21</v>
      </c>
      <c r="X3754">
        <v>96.85</v>
      </c>
    </row>
    <row r="3755" spans="1:24" x14ac:dyDescent="0.25">
      <c r="A3755">
        <v>202001</v>
      </c>
      <c r="B3755" t="s">
        <v>64</v>
      </c>
      <c r="C3755" t="s">
        <v>65</v>
      </c>
      <c r="D3755" t="s">
        <v>65</v>
      </c>
      <c r="E3755" t="s">
        <v>66</v>
      </c>
      <c r="F3755" t="s">
        <v>4542</v>
      </c>
      <c r="G3755">
        <v>65701661</v>
      </c>
      <c r="H3755">
        <v>32879762</v>
      </c>
      <c r="I3755" t="s">
        <v>72</v>
      </c>
      <c r="J3755" t="s">
        <v>29</v>
      </c>
      <c r="K3755" t="s">
        <v>30</v>
      </c>
      <c r="L3755" t="s">
        <v>796</v>
      </c>
      <c r="M3755" t="s">
        <v>409</v>
      </c>
      <c r="N3755">
        <v>75</v>
      </c>
      <c r="O3755" t="s">
        <v>50</v>
      </c>
      <c r="P3755" t="s">
        <v>42</v>
      </c>
      <c r="Q3755">
        <v>737</v>
      </c>
      <c r="R3755" s="1">
        <v>1145</v>
      </c>
      <c r="S3755">
        <v>0</v>
      </c>
      <c r="T3755">
        <v>3</v>
      </c>
      <c r="U3755">
        <v>13</v>
      </c>
      <c r="V3755">
        <v>-408</v>
      </c>
      <c r="W3755">
        <v>-55.42</v>
      </c>
      <c r="X3755">
        <v>-320.02999999999997</v>
      </c>
    </row>
    <row r="3756" spans="1:24" x14ac:dyDescent="0.25">
      <c r="A3756">
        <v>202001</v>
      </c>
      <c r="B3756" t="s">
        <v>24</v>
      </c>
      <c r="C3756" t="s">
        <v>25</v>
      </c>
      <c r="D3756" t="s">
        <v>25</v>
      </c>
      <c r="E3756" t="s">
        <v>211</v>
      </c>
      <c r="F3756">
        <v>25546</v>
      </c>
      <c r="G3756">
        <v>65704312</v>
      </c>
      <c r="H3756">
        <v>32405071</v>
      </c>
      <c r="I3756" t="s">
        <v>72</v>
      </c>
      <c r="J3756" t="s">
        <v>29</v>
      </c>
      <c r="K3756" t="s">
        <v>30</v>
      </c>
      <c r="L3756" t="s">
        <v>206</v>
      </c>
      <c r="M3756" t="s">
        <v>207</v>
      </c>
      <c r="N3756">
        <v>300</v>
      </c>
      <c r="O3756" t="s">
        <v>45</v>
      </c>
      <c r="P3756" t="s">
        <v>42</v>
      </c>
      <c r="Q3756" s="1">
        <v>456048</v>
      </c>
      <c r="R3756" s="1">
        <v>12175</v>
      </c>
      <c r="S3756">
        <v>0</v>
      </c>
      <c r="T3756">
        <v>27</v>
      </c>
      <c r="U3756">
        <v>33</v>
      </c>
      <c r="V3756" s="1">
        <v>443873</v>
      </c>
      <c r="W3756">
        <v>97.33</v>
      </c>
      <c r="X3756">
        <v>58.91</v>
      </c>
    </row>
    <row r="3757" spans="1:24" x14ac:dyDescent="0.25">
      <c r="A3757">
        <v>202001</v>
      </c>
      <c r="B3757" t="s">
        <v>24</v>
      </c>
      <c r="C3757" t="s">
        <v>25</v>
      </c>
      <c r="D3757" t="s">
        <v>25</v>
      </c>
      <c r="E3757" t="s">
        <v>211</v>
      </c>
      <c r="F3757">
        <v>25589</v>
      </c>
      <c r="G3757">
        <v>65704960</v>
      </c>
      <c r="H3757">
        <v>33061178</v>
      </c>
      <c r="I3757" t="s">
        <v>28</v>
      </c>
      <c r="J3757" t="s">
        <v>29</v>
      </c>
      <c r="K3757" t="s">
        <v>30</v>
      </c>
      <c r="L3757" t="s">
        <v>206</v>
      </c>
      <c r="M3757" t="s">
        <v>207</v>
      </c>
      <c r="N3757">
        <v>150</v>
      </c>
      <c r="O3757" t="s">
        <v>45</v>
      </c>
      <c r="P3757" t="s">
        <v>42</v>
      </c>
      <c r="Q3757" s="1">
        <v>627408</v>
      </c>
      <c r="R3757" s="1">
        <v>18294</v>
      </c>
      <c r="S3757">
        <v>0</v>
      </c>
      <c r="T3757">
        <v>32</v>
      </c>
      <c r="U3757">
        <v>34</v>
      </c>
      <c r="V3757" s="1">
        <v>609114</v>
      </c>
      <c r="W3757">
        <v>97.08</v>
      </c>
      <c r="X3757">
        <v>59.49</v>
      </c>
    </row>
    <row r="3758" spans="1:24" x14ac:dyDescent="0.25">
      <c r="A3758">
        <v>202001</v>
      </c>
      <c r="B3758" t="s">
        <v>607</v>
      </c>
      <c r="C3758" t="s">
        <v>136</v>
      </c>
      <c r="D3758" t="s">
        <v>136</v>
      </c>
      <c r="E3758" t="s">
        <v>1619</v>
      </c>
      <c r="F3758" t="s">
        <v>4543</v>
      </c>
      <c r="G3758">
        <v>65733299</v>
      </c>
      <c r="H3758">
        <v>44972209</v>
      </c>
      <c r="I3758" t="s">
        <v>72</v>
      </c>
      <c r="J3758" t="s">
        <v>29</v>
      </c>
      <c r="K3758" t="s">
        <v>30</v>
      </c>
      <c r="L3758" t="s">
        <v>1414</v>
      </c>
      <c r="M3758" t="s">
        <v>1118</v>
      </c>
      <c r="N3758">
        <v>50</v>
      </c>
      <c r="O3758" t="s">
        <v>76</v>
      </c>
      <c r="P3758" t="s">
        <v>42</v>
      </c>
      <c r="Q3758" s="1">
        <v>18720</v>
      </c>
      <c r="R3758" s="1">
        <v>17501</v>
      </c>
      <c r="S3758">
        <v>550</v>
      </c>
      <c r="T3758">
        <v>50</v>
      </c>
      <c r="U3758">
        <v>53</v>
      </c>
      <c r="V3758">
        <v>669</v>
      </c>
      <c r="W3758">
        <v>3.57</v>
      </c>
      <c r="X3758">
        <v>28.61</v>
      </c>
    </row>
    <row r="3759" spans="1:24" x14ac:dyDescent="0.25">
      <c r="A3759">
        <v>202001</v>
      </c>
      <c r="B3759" t="s">
        <v>24</v>
      </c>
      <c r="C3759" t="s">
        <v>25</v>
      </c>
      <c r="D3759" t="s">
        <v>25</v>
      </c>
      <c r="E3759" t="s">
        <v>211</v>
      </c>
      <c r="F3759">
        <v>25816</v>
      </c>
      <c r="G3759">
        <v>65707361</v>
      </c>
      <c r="H3759">
        <v>32405210</v>
      </c>
      <c r="I3759" t="s">
        <v>28</v>
      </c>
      <c r="J3759" t="s">
        <v>29</v>
      </c>
      <c r="K3759" t="s">
        <v>30</v>
      </c>
      <c r="L3759" t="s">
        <v>331</v>
      </c>
      <c r="M3759" t="s">
        <v>207</v>
      </c>
      <c r="N3759">
        <v>400</v>
      </c>
      <c r="O3759" t="s">
        <v>45</v>
      </c>
      <c r="P3759" t="s">
        <v>42</v>
      </c>
      <c r="Q3759" s="1">
        <v>782376</v>
      </c>
      <c r="R3759" s="1">
        <v>57801</v>
      </c>
      <c r="S3759">
        <v>0</v>
      </c>
      <c r="T3759">
        <v>127</v>
      </c>
      <c r="U3759">
        <v>134</v>
      </c>
      <c r="V3759" s="1">
        <v>724575</v>
      </c>
      <c r="W3759">
        <v>92.61</v>
      </c>
      <c r="X3759">
        <v>19</v>
      </c>
    </row>
    <row r="3760" spans="1:24" x14ac:dyDescent="0.25">
      <c r="A3760">
        <v>202001</v>
      </c>
      <c r="B3760" t="s">
        <v>64</v>
      </c>
      <c r="C3760" t="s">
        <v>65</v>
      </c>
      <c r="D3760" t="s">
        <v>65</v>
      </c>
      <c r="E3760" t="s">
        <v>66</v>
      </c>
      <c r="F3760" t="s">
        <v>4544</v>
      </c>
      <c r="G3760">
        <v>65705942</v>
      </c>
      <c r="H3760">
        <v>32879386</v>
      </c>
      <c r="I3760" t="s">
        <v>72</v>
      </c>
      <c r="J3760" t="s">
        <v>29</v>
      </c>
      <c r="K3760" t="s">
        <v>30</v>
      </c>
      <c r="L3760" t="s">
        <v>178</v>
      </c>
      <c r="M3760" t="s">
        <v>69</v>
      </c>
      <c r="N3760" t="s">
        <v>121</v>
      </c>
      <c r="O3760" t="s">
        <v>76</v>
      </c>
      <c r="P3760" t="s">
        <v>42</v>
      </c>
      <c r="Q3760" s="1">
        <v>7600</v>
      </c>
      <c r="R3760" s="1">
        <v>7700</v>
      </c>
      <c r="S3760">
        <v>0</v>
      </c>
      <c r="T3760">
        <v>23</v>
      </c>
      <c r="U3760">
        <v>25</v>
      </c>
      <c r="V3760">
        <v>-100</v>
      </c>
      <c r="W3760">
        <v>-1.32</v>
      </c>
      <c r="X3760">
        <v>-33.01</v>
      </c>
    </row>
    <row r="3761" spans="1:24" x14ac:dyDescent="0.25">
      <c r="A3761">
        <v>202001</v>
      </c>
      <c r="B3761" t="s">
        <v>64</v>
      </c>
      <c r="C3761" t="s">
        <v>65</v>
      </c>
      <c r="D3761" t="s">
        <v>65</v>
      </c>
      <c r="E3761" t="s">
        <v>66</v>
      </c>
      <c r="F3761" t="s">
        <v>4545</v>
      </c>
      <c r="G3761">
        <v>65705945</v>
      </c>
      <c r="H3761">
        <v>32879407</v>
      </c>
      <c r="I3761" t="s">
        <v>72</v>
      </c>
      <c r="J3761" t="s">
        <v>29</v>
      </c>
      <c r="K3761" t="s">
        <v>30</v>
      </c>
      <c r="L3761" t="s">
        <v>178</v>
      </c>
      <c r="M3761" t="s">
        <v>69</v>
      </c>
      <c r="N3761">
        <v>100</v>
      </c>
      <c r="O3761" t="s">
        <v>76</v>
      </c>
      <c r="P3761" t="s">
        <v>42</v>
      </c>
      <c r="Q3761" s="1">
        <v>4720</v>
      </c>
      <c r="R3761" s="1">
        <v>4655</v>
      </c>
      <c r="S3761">
        <v>0</v>
      </c>
      <c r="T3761">
        <v>12</v>
      </c>
      <c r="U3761">
        <v>12</v>
      </c>
      <c r="V3761">
        <v>65</v>
      </c>
      <c r="W3761">
        <v>1.38</v>
      </c>
      <c r="X3761">
        <v>-28.2</v>
      </c>
    </row>
    <row r="3762" spans="1:24" x14ac:dyDescent="0.25">
      <c r="A3762">
        <v>202001</v>
      </c>
      <c r="B3762" t="s">
        <v>64</v>
      </c>
      <c r="C3762" t="s">
        <v>65</v>
      </c>
      <c r="D3762" t="s">
        <v>65</v>
      </c>
      <c r="E3762" t="s">
        <v>144</v>
      </c>
      <c r="F3762" t="s">
        <v>4546</v>
      </c>
      <c r="G3762">
        <v>65223122</v>
      </c>
      <c r="H3762">
        <v>32900630</v>
      </c>
      <c r="I3762" t="s">
        <v>72</v>
      </c>
      <c r="J3762" t="s">
        <v>29</v>
      </c>
      <c r="K3762" t="s">
        <v>30</v>
      </c>
      <c r="L3762" t="s">
        <v>166</v>
      </c>
      <c r="M3762" t="s">
        <v>69</v>
      </c>
      <c r="N3762">
        <v>75</v>
      </c>
      <c r="O3762" t="s">
        <v>76</v>
      </c>
      <c r="P3762" t="s">
        <v>42</v>
      </c>
      <c r="Q3762" s="1">
        <v>5438</v>
      </c>
      <c r="R3762" s="1">
        <v>5665</v>
      </c>
      <c r="S3762">
        <v>0</v>
      </c>
      <c r="T3762">
        <v>14</v>
      </c>
      <c r="U3762">
        <v>15</v>
      </c>
      <c r="V3762">
        <v>-227</v>
      </c>
      <c r="W3762">
        <v>-4.18</v>
      </c>
      <c r="X3762">
        <v>-133.77000000000001</v>
      </c>
    </row>
    <row r="3763" spans="1:24" x14ac:dyDescent="0.25">
      <c r="A3763">
        <v>202001</v>
      </c>
      <c r="B3763" t="s">
        <v>64</v>
      </c>
      <c r="C3763" t="s">
        <v>65</v>
      </c>
      <c r="D3763" t="s">
        <v>65</v>
      </c>
      <c r="E3763" t="s">
        <v>66</v>
      </c>
      <c r="F3763" t="s">
        <v>4547</v>
      </c>
      <c r="G3763">
        <v>65705634</v>
      </c>
      <c r="H3763">
        <v>31886520</v>
      </c>
      <c r="I3763" t="s">
        <v>72</v>
      </c>
      <c r="J3763" t="s">
        <v>29</v>
      </c>
      <c r="K3763" t="s">
        <v>30</v>
      </c>
      <c r="L3763" t="s">
        <v>801</v>
      </c>
      <c r="M3763" t="s">
        <v>69</v>
      </c>
      <c r="N3763" t="s">
        <v>1855</v>
      </c>
      <c r="O3763" t="s">
        <v>50</v>
      </c>
      <c r="P3763" t="s">
        <v>42</v>
      </c>
      <c r="Q3763" s="1">
        <v>3360</v>
      </c>
      <c r="R3763" s="1">
        <v>8297</v>
      </c>
      <c r="S3763">
        <v>0</v>
      </c>
      <c r="T3763">
        <v>13</v>
      </c>
      <c r="U3763">
        <v>16</v>
      </c>
      <c r="V3763" s="1">
        <v>-4937</v>
      </c>
      <c r="W3763">
        <v>-146.94</v>
      </c>
      <c r="X3763" s="2">
        <v>-1480.32</v>
      </c>
    </row>
    <row r="3764" spans="1:24" x14ac:dyDescent="0.25">
      <c r="A3764">
        <v>202001</v>
      </c>
      <c r="B3764" t="s">
        <v>64</v>
      </c>
      <c r="C3764" t="s">
        <v>65</v>
      </c>
      <c r="D3764" t="s">
        <v>65</v>
      </c>
      <c r="E3764" t="s">
        <v>66</v>
      </c>
      <c r="F3764" t="s">
        <v>4548</v>
      </c>
      <c r="G3764">
        <v>65747244</v>
      </c>
      <c r="H3764">
        <v>5016795</v>
      </c>
      <c r="I3764" t="s">
        <v>72</v>
      </c>
      <c r="J3764" t="s">
        <v>29</v>
      </c>
      <c r="K3764" t="s">
        <v>30</v>
      </c>
      <c r="L3764" t="s">
        <v>68</v>
      </c>
      <c r="M3764" t="s">
        <v>69</v>
      </c>
      <c r="N3764" t="s">
        <v>81</v>
      </c>
      <c r="O3764" t="s">
        <v>76</v>
      </c>
      <c r="P3764" t="s">
        <v>42</v>
      </c>
      <c r="Q3764" s="1">
        <v>1855</v>
      </c>
      <c r="R3764" s="1">
        <v>1866</v>
      </c>
      <c r="S3764">
        <v>0</v>
      </c>
      <c r="T3764">
        <v>8</v>
      </c>
      <c r="U3764">
        <v>8</v>
      </c>
      <c r="V3764">
        <v>-11</v>
      </c>
      <c r="W3764">
        <v>-0.62</v>
      </c>
      <c r="X3764">
        <v>-40.6</v>
      </c>
    </row>
    <row r="3765" spans="1:24" x14ac:dyDescent="0.25">
      <c r="A3765">
        <v>202001</v>
      </c>
      <c r="B3765" t="s">
        <v>64</v>
      </c>
      <c r="C3765" t="s">
        <v>65</v>
      </c>
      <c r="D3765" t="s">
        <v>65</v>
      </c>
      <c r="E3765" t="s">
        <v>707</v>
      </c>
      <c r="F3765" t="s">
        <v>4549</v>
      </c>
      <c r="G3765">
        <v>65720933</v>
      </c>
      <c r="H3765">
        <v>33092565</v>
      </c>
      <c r="I3765" t="s">
        <v>28</v>
      </c>
      <c r="J3765" t="s">
        <v>57</v>
      </c>
      <c r="K3765" t="s">
        <v>30</v>
      </c>
      <c r="L3765" t="s">
        <v>1041</v>
      </c>
      <c r="M3765" t="s">
        <v>69</v>
      </c>
      <c r="N3765">
        <v>50</v>
      </c>
      <c r="O3765" t="s">
        <v>61</v>
      </c>
      <c r="P3765" t="s">
        <v>42</v>
      </c>
      <c r="Q3765" s="1">
        <v>11400</v>
      </c>
      <c r="R3765" s="1">
        <v>8717</v>
      </c>
      <c r="S3765">
        <v>180</v>
      </c>
      <c r="T3765">
        <v>35</v>
      </c>
      <c r="U3765">
        <v>37</v>
      </c>
      <c r="V3765" s="1">
        <v>2503</v>
      </c>
      <c r="W3765">
        <v>21.95</v>
      </c>
      <c r="X3765">
        <v>-0.28000000000000003</v>
      </c>
    </row>
    <row r="3766" spans="1:24" x14ac:dyDescent="0.25">
      <c r="A3766">
        <v>202001</v>
      </c>
      <c r="B3766" t="s">
        <v>64</v>
      </c>
      <c r="C3766" t="s">
        <v>65</v>
      </c>
      <c r="D3766" t="s">
        <v>65</v>
      </c>
      <c r="E3766" t="s">
        <v>587</v>
      </c>
      <c r="F3766" t="s">
        <v>4550</v>
      </c>
      <c r="G3766">
        <v>65751942</v>
      </c>
      <c r="H3766">
        <v>13300952</v>
      </c>
      <c r="I3766" t="s">
        <v>72</v>
      </c>
      <c r="J3766" t="s">
        <v>57</v>
      </c>
      <c r="K3766" t="s">
        <v>30</v>
      </c>
      <c r="L3766" t="s">
        <v>1690</v>
      </c>
      <c r="M3766" t="s">
        <v>425</v>
      </c>
      <c r="N3766">
        <v>75</v>
      </c>
      <c r="O3766" t="s">
        <v>33</v>
      </c>
      <c r="P3766" t="s">
        <v>34</v>
      </c>
      <c r="Q3766">
        <v>0</v>
      </c>
      <c r="R3766" s="1">
        <v>32886</v>
      </c>
      <c r="S3766">
        <v>0</v>
      </c>
      <c r="T3766">
        <v>35</v>
      </c>
      <c r="U3766">
        <v>42</v>
      </c>
      <c r="V3766" s="1">
        <v>-32886</v>
      </c>
      <c r="W3766">
        <v>0</v>
      </c>
      <c r="X3766">
        <v>0</v>
      </c>
    </row>
    <row r="3767" spans="1:24" x14ac:dyDescent="0.25">
      <c r="A3767">
        <v>202001</v>
      </c>
      <c r="B3767" t="s">
        <v>24</v>
      </c>
      <c r="C3767" t="s">
        <v>25</v>
      </c>
      <c r="D3767" t="s">
        <v>25</v>
      </c>
      <c r="E3767" t="s">
        <v>4551</v>
      </c>
      <c r="F3767" t="s">
        <v>4552</v>
      </c>
      <c r="G3767">
        <v>65750123</v>
      </c>
      <c r="H3767">
        <v>45032075</v>
      </c>
      <c r="I3767" t="s">
        <v>28</v>
      </c>
      <c r="J3767" t="s">
        <v>29</v>
      </c>
      <c r="K3767" t="s">
        <v>30</v>
      </c>
      <c r="L3767" t="s">
        <v>481</v>
      </c>
      <c r="M3767" t="s">
        <v>116</v>
      </c>
      <c r="N3767">
        <v>75</v>
      </c>
      <c r="O3767" t="s">
        <v>33</v>
      </c>
      <c r="P3767" t="s">
        <v>34</v>
      </c>
      <c r="Q3767">
        <v>0</v>
      </c>
      <c r="R3767" s="1">
        <v>1635</v>
      </c>
      <c r="S3767">
        <v>0</v>
      </c>
      <c r="T3767">
        <v>4</v>
      </c>
      <c r="U3767">
        <v>7</v>
      </c>
      <c r="V3767" s="1">
        <v>-1635</v>
      </c>
      <c r="W3767">
        <v>0</v>
      </c>
      <c r="X3767">
        <v>0</v>
      </c>
    </row>
    <row r="3768" spans="1:24" x14ac:dyDescent="0.25">
      <c r="A3768">
        <v>202001</v>
      </c>
      <c r="B3768" t="s">
        <v>64</v>
      </c>
      <c r="C3768" t="s">
        <v>65</v>
      </c>
      <c r="D3768" t="s">
        <v>65</v>
      </c>
      <c r="E3768" t="s">
        <v>944</v>
      </c>
      <c r="F3768">
        <v>10340</v>
      </c>
      <c r="G3768">
        <v>65223880</v>
      </c>
      <c r="H3768">
        <v>33085133</v>
      </c>
      <c r="I3768" t="s">
        <v>72</v>
      </c>
      <c r="J3768" t="s">
        <v>29</v>
      </c>
      <c r="K3768" t="s">
        <v>30</v>
      </c>
      <c r="L3768" t="s">
        <v>393</v>
      </c>
      <c r="M3768" t="s">
        <v>394</v>
      </c>
      <c r="N3768">
        <v>300</v>
      </c>
      <c r="O3768" t="s">
        <v>76</v>
      </c>
      <c r="P3768" t="s">
        <v>42</v>
      </c>
      <c r="Q3768" s="1">
        <v>9900</v>
      </c>
      <c r="R3768" s="1">
        <v>9186</v>
      </c>
      <c r="S3768">
        <v>0</v>
      </c>
      <c r="T3768">
        <v>28</v>
      </c>
      <c r="U3768">
        <v>30</v>
      </c>
      <c r="V3768">
        <v>714</v>
      </c>
      <c r="W3768">
        <v>7.21</v>
      </c>
      <c r="X3768">
        <v>-7.33</v>
      </c>
    </row>
    <row r="3769" spans="1:24" x14ac:dyDescent="0.25">
      <c r="A3769">
        <v>202001</v>
      </c>
      <c r="B3769" t="s">
        <v>64</v>
      </c>
      <c r="C3769" t="s">
        <v>65</v>
      </c>
      <c r="D3769" t="s">
        <v>65</v>
      </c>
      <c r="E3769" t="s">
        <v>944</v>
      </c>
      <c r="F3769">
        <v>10343</v>
      </c>
      <c r="G3769">
        <v>65225581</v>
      </c>
      <c r="H3769">
        <v>32883609</v>
      </c>
      <c r="I3769" t="s">
        <v>72</v>
      </c>
      <c r="J3769" t="s">
        <v>29</v>
      </c>
      <c r="K3769" t="s">
        <v>30</v>
      </c>
      <c r="L3769" t="s">
        <v>393</v>
      </c>
      <c r="M3769" t="s">
        <v>394</v>
      </c>
      <c r="N3769">
        <v>75</v>
      </c>
      <c r="O3769" t="s">
        <v>76</v>
      </c>
      <c r="P3769" t="s">
        <v>42</v>
      </c>
      <c r="Q3769" s="1">
        <v>6040</v>
      </c>
      <c r="R3769" s="1">
        <v>5550</v>
      </c>
      <c r="S3769">
        <v>0</v>
      </c>
      <c r="T3769">
        <v>7</v>
      </c>
      <c r="U3769">
        <v>7</v>
      </c>
      <c r="V3769">
        <v>490</v>
      </c>
      <c r="W3769">
        <v>8.11</v>
      </c>
      <c r="X3769">
        <v>-7.22</v>
      </c>
    </row>
    <row r="3770" spans="1:24" x14ac:dyDescent="0.25">
      <c r="A3770">
        <v>202001</v>
      </c>
      <c r="B3770" t="s">
        <v>607</v>
      </c>
      <c r="C3770" t="s">
        <v>954</v>
      </c>
      <c r="D3770" t="s">
        <v>954</v>
      </c>
      <c r="E3770" t="s">
        <v>1746</v>
      </c>
      <c r="F3770" t="s">
        <v>4553</v>
      </c>
      <c r="G3770">
        <v>65762978</v>
      </c>
      <c r="H3770">
        <v>5007877</v>
      </c>
      <c r="I3770" t="s">
        <v>28</v>
      </c>
      <c r="J3770" t="s">
        <v>29</v>
      </c>
      <c r="K3770" t="s">
        <v>30</v>
      </c>
      <c r="L3770" t="s">
        <v>956</v>
      </c>
      <c r="M3770" t="s">
        <v>957</v>
      </c>
      <c r="N3770" t="s">
        <v>81</v>
      </c>
      <c r="O3770" t="s">
        <v>261</v>
      </c>
      <c r="P3770" t="s">
        <v>42</v>
      </c>
      <c r="Q3770" s="1">
        <v>16694</v>
      </c>
      <c r="R3770" s="1">
        <v>3811</v>
      </c>
      <c r="S3770">
        <v>113</v>
      </c>
      <c r="T3770">
        <v>19</v>
      </c>
      <c r="U3770">
        <v>24</v>
      </c>
      <c r="V3770" s="1">
        <v>12770</v>
      </c>
      <c r="W3770">
        <v>76.5</v>
      </c>
      <c r="X3770">
        <v>-185.28</v>
      </c>
    </row>
    <row r="3771" spans="1:24" x14ac:dyDescent="0.25">
      <c r="A3771">
        <v>202001</v>
      </c>
      <c r="B3771" t="s">
        <v>64</v>
      </c>
      <c r="C3771" t="s">
        <v>65</v>
      </c>
      <c r="D3771" t="s">
        <v>65</v>
      </c>
      <c r="E3771" t="s">
        <v>550</v>
      </c>
      <c r="F3771">
        <v>10393</v>
      </c>
      <c r="G3771">
        <v>65227440</v>
      </c>
      <c r="H3771">
        <v>33061011</v>
      </c>
      <c r="I3771" t="s">
        <v>72</v>
      </c>
      <c r="J3771" t="s">
        <v>29</v>
      </c>
      <c r="K3771" t="s">
        <v>30</v>
      </c>
      <c r="L3771" t="s">
        <v>359</v>
      </c>
      <c r="M3771" t="s">
        <v>109</v>
      </c>
      <c r="N3771">
        <v>300</v>
      </c>
      <c r="O3771" t="s">
        <v>50</v>
      </c>
      <c r="P3771" t="s">
        <v>42</v>
      </c>
      <c r="Q3771" s="1">
        <v>7200</v>
      </c>
      <c r="R3771" s="1">
        <v>24642</v>
      </c>
      <c r="S3771">
        <v>0</v>
      </c>
      <c r="T3771">
        <v>9</v>
      </c>
      <c r="U3771">
        <v>20</v>
      </c>
      <c r="V3771" s="1">
        <v>-17442</v>
      </c>
      <c r="W3771">
        <v>-242.24</v>
      </c>
      <c r="X3771" s="2">
        <v>-3149.37</v>
      </c>
    </row>
    <row r="3772" spans="1:24" x14ac:dyDescent="0.25">
      <c r="A3772">
        <v>202001</v>
      </c>
      <c r="B3772" t="s">
        <v>607</v>
      </c>
      <c r="C3772" t="s">
        <v>954</v>
      </c>
      <c r="D3772" t="s">
        <v>954</v>
      </c>
      <c r="E3772" t="s">
        <v>167</v>
      </c>
      <c r="F3772" t="s">
        <v>4554</v>
      </c>
      <c r="G3772">
        <v>65762770</v>
      </c>
      <c r="H3772">
        <v>5006015</v>
      </c>
      <c r="I3772" t="s">
        <v>28</v>
      </c>
      <c r="J3772" t="s">
        <v>29</v>
      </c>
      <c r="K3772" t="s">
        <v>30</v>
      </c>
      <c r="L3772" t="s">
        <v>956</v>
      </c>
      <c r="M3772" t="s">
        <v>957</v>
      </c>
      <c r="N3772" t="s">
        <v>81</v>
      </c>
      <c r="O3772" t="s">
        <v>41</v>
      </c>
      <c r="P3772" t="s">
        <v>42</v>
      </c>
      <c r="Q3772" s="1">
        <v>13341</v>
      </c>
      <c r="R3772" s="1">
        <v>4016</v>
      </c>
      <c r="S3772">
        <v>113</v>
      </c>
      <c r="T3772">
        <v>28</v>
      </c>
      <c r="U3772">
        <v>28</v>
      </c>
      <c r="V3772" s="1">
        <v>9212</v>
      </c>
      <c r="W3772">
        <v>69.05</v>
      </c>
      <c r="X3772">
        <v>-294.77</v>
      </c>
    </row>
    <row r="3773" spans="1:24" x14ac:dyDescent="0.25">
      <c r="A3773">
        <v>202001</v>
      </c>
      <c r="B3773" t="s">
        <v>607</v>
      </c>
      <c r="C3773" t="s">
        <v>1227</v>
      </c>
      <c r="D3773" t="s">
        <v>1227</v>
      </c>
      <c r="E3773" t="s">
        <v>1746</v>
      </c>
      <c r="F3773" t="s">
        <v>4555</v>
      </c>
      <c r="G3773">
        <v>65763146</v>
      </c>
      <c r="H3773">
        <v>5007906</v>
      </c>
      <c r="I3773" t="s">
        <v>28</v>
      </c>
      <c r="J3773" t="s">
        <v>29</v>
      </c>
      <c r="K3773" t="s">
        <v>30</v>
      </c>
      <c r="L3773" t="s">
        <v>1230</v>
      </c>
      <c r="M3773" t="s">
        <v>1231</v>
      </c>
      <c r="N3773">
        <v>50</v>
      </c>
      <c r="O3773" t="s">
        <v>50</v>
      </c>
      <c r="P3773" t="s">
        <v>42</v>
      </c>
      <c r="Q3773" s="1">
        <v>13855</v>
      </c>
      <c r="R3773" s="1">
        <v>16152</v>
      </c>
      <c r="S3773">
        <v>170</v>
      </c>
      <c r="T3773">
        <v>49</v>
      </c>
      <c r="U3773">
        <v>52</v>
      </c>
      <c r="V3773" s="1">
        <v>-2467</v>
      </c>
      <c r="W3773">
        <v>-17.809999999999999</v>
      </c>
      <c r="X3773">
        <v>-273.16000000000003</v>
      </c>
    </row>
    <row r="3774" spans="1:24" x14ac:dyDescent="0.25">
      <c r="A3774">
        <v>202001</v>
      </c>
      <c r="B3774" t="s">
        <v>64</v>
      </c>
      <c r="C3774" t="s">
        <v>65</v>
      </c>
      <c r="D3774" t="s">
        <v>65</v>
      </c>
      <c r="E3774" t="s">
        <v>457</v>
      </c>
      <c r="F3774">
        <v>10501</v>
      </c>
      <c r="G3774">
        <v>65221840</v>
      </c>
      <c r="H3774">
        <v>32403414</v>
      </c>
      <c r="I3774" t="s">
        <v>72</v>
      </c>
      <c r="J3774" t="s">
        <v>29</v>
      </c>
      <c r="K3774" t="s">
        <v>30</v>
      </c>
      <c r="L3774" t="s">
        <v>393</v>
      </c>
      <c r="M3774" t="s">
        <v>394</v>
      </c>
      <c r="N3774">
        <v>100</v>
      </c>
      <c r="O3774" t="s">
        <v>76</v>
      </c>
      <c r="P3774" t="s">
        <v>42</v>
      </c>
      <c r="Q3774" s="1">
        <v>5340</v>
      </c>
      <c r="R3774" s="1">
        <v>5447</v>
      </c>
      <c r="S3774">
        <v>0</v>
      </c>
      <c r="T3774">
        <v>14</v>
      </c>
      <c r="U3774">
        <v>16</v>
      </c>
      <c r="V3774">
        <v>-107</v>
      </c>
      <c r="W3774">
        <v>-2.0099999999999998</v>
      </c>
      <c r="X3774">
        <v>-23.95</v>
      </c>
    </row>
    <row r="3775" spans="1:24" x14ac:dyDescent="0.25">
      <c r="A3775">
        <v>202001</v>
      </c>
      <c r="B3775" t="s">
        <v>607</v>
      </c>
      <c r="C3775" t="s">
        <v>1227</v>
      </c>
      <c r="D3775" t="s">
        <v>1227</v>
      </c>
      <c r="E3775" t="s">
        <v>687</v>
      </c>
      <c r="F3775" t="s">
        <v>4556</v>
      </c>
      <c r="G3775">
        <v>65762861</v>
      </c>
      <c r="H3775">
        <v>5007076</v>
      </c>
      <c r="I3775" t="s">
        <v>28</v>
      </c>
      <c r="J3775" t="s">
        <v>29</v>
      </c>
      <c r="K3775" t="s">
        <v>30</v>
      </c>
      <c r="L3775" t="s">
        <v>1230</v>
      </c>
      <c r="M3775" t="s">
        <v>1231</v>
      </c>
      <c r="N3775">
        <v>50</v>
      </c>
      <c r="O3775" t="s">
        <v>50</v>
      </c>
      <c r="P3775" t="s">
        <v>42</v>
      </c>
      <c r="Q3775" s="1">
        <v>10964</v>
      </c>
      <c r="R3775" s="1">
        <v>12824</v>
      </c>
      <c r="S3775">
        <v>113</v>
      </c>
      <c r="T3775">
        <v>36</v>
      </c>
      <c r="U3775">
        <v>38</v>
      </c>
      <c r="V3775" s="1">
        <v>-1973</v>
      </c>
      <c r="W3775">
        <v>-18</v>
      </c>
      <c r="X3775">
        <v>-974.41</v>
      </c>
    </row>
    <row r="3776" spans="1:24" x14ac:dyDescent="0.25">
      <c r="A3776">
        <v>202001</v>
      </c>
      <c r="B3776" t="s">
        <v>64</v>
      </c>
      <c r="C3776" t="s">
        <v>65</v>
      </c>
      <c r="D3776" t="s">
        <v>65</v>
      </c>
      <c r="E3776" t="s">
        <v>460</v>
      </c>
      <c r="F3776">
        <v>10520</v>
      </c>
      <c r="G3776">
        <v>65221221</v>
      </c>
      <c r="H3776">
        <v>32967122</v>
      </c>
      <c r="I3776" t="s">
        <v>72</v>
      </c>
      <c r="J3776" t="s">
        <v>29</v>
      </c>
      <c r="K3776" t="s">
        <v>30</v>
      </c>
      <c r="L3776" t="s">
        <v>459</v>
      </c>
      <c r="M3776" t="s">
        <v>109</v>
      </c>
      <c r="N3776">
        <v>150</v>
      </c>
      <c r="O3776" t="s">
        <v>179</v>
      </c>
      <c r="P3776" t="s">
        <v>42</v>
      </c>
      <c r="Q3776" s="1">
        <v>7813</v>
      </c>
      <c r="R3776" s="1">
        <v>8494</v>
      </c>
      <c r="S3776">
        <v>0</v>
      </c>
      <c r="T3776">
        <v>19</v>
      </c>
      <c r="U3776">
        <v>27</v>
      </c>
      <c r="V3776">
        <v>-681</v>
      </c>
      <c r="W3776">
        <v>-8.7200000000000006</v>
      </c>
      <c r="X3776">
        <v>-238.79</v>
      </c>
    </row>
    <row r="3777" spans="1:24" x14ac:dyDescent="0.25">
      <c r="A3777">
        <v>202001</v>
      </c>
      <c r="B3777" t="s">
        <v>607</v>
      </c>
      <c r="C3777" t="s">
        <v>1227</v>
      </c>
      <c r="D3777" t="s">
        <v>1227</v>
      </c>
      <c r="E3777" t="s">
        <v>687</v>
      </c>
      <c r="F3777" t="s">
        <v>4557</v>
      </c>
      <c r="G3777">
        <v>65762857</v>
      </c>
      <c r="H3777">
        <v>5007049</v>
      </c>
      <c r="I3777" t="s">
        <v>28</v>
      </c>
      <c r="J3777" t="s">
        <v>29</v>
      </c>
      <c r="K3777" t="s">
        <v>30</v>
      </c>
      <c r="L3777" t="s">
        <v>1230</v>
      </c>
      <c r="M3777" t="s">
        <v>1231</v>
      </c>
      <c r="N3777" t="s">
        <v>81</v>
      </c>
      <c r="O3777" t="s">
        <v>50</v>
      </c>
      <c r="P3777" t="s">
        <v>42</v>
      </c>
      <c r="Q3777" s="1">
        <v>6436</v>
      </c>
      <c r="R3777" s="1">
        <v>11087</v>
      </c>
      <c r="S3777">
        <v>630</v>
      </c>
      <c r="T3777">
        <v>35</v>
      </c>
      <c r="U3777">
        <v>43</v>
      </c>
      <c r="V3777" s="1">
        <v>-5281</v>
      </c>
      <c r="W3777">
        <v>-82.04</v>
      </c>
      <c r="X3777" s="2">
        <v>-1184.51</v>
      </c>
    </row>
    <row r="3778" spans="1:24" x14ac:dyDescent="0.25">
      <c r="A3778">
        <v>202001</v>
      </c>
      <c r="B3778" t="s">
        <v>607</v>
      </c>
      <c r="C3778" t="s">
        <v>1227</v>
      </c>
      <c r="D3778" t="s">
        <v>1227</v>
      </c>
      <c r="E3778" t="s">
        <v>687</v>
      </c>
      <c r="F3778" t="s">
        <v>4558</v>
      </c>
      <c r="G3778">
        <v>65762856</v>
      </c>
      <c r="H3778">
        <v>5007045</v>
      </c>
      <c r="I3778" t="s">
        <v>28</v>
      </c>
      <c r="J3778" t="s">
        <v>29</v>
      </c>
      <c r="K3778" t="s">
        <v>30</v>
      </c>
      <c r="L3778" t="s">
        <v>1230</v>
      </c>
      <c r="M3778" t="s">
        <v>1231</v>
      </c>
      <c r="N3778">
        <v>25</v>
      </c>
      <c r="O3778" t="s">
        <v>50</v>
      </c>
      <c r="P3778" t="s">
        <v>42</v>
      </c>
      <c r="Q3778" s="1">
        <v>5018</v>
      </c>
      <c r="R3778" s="1">
        <v>6143</v>
      </c>
      <c r="S3778">
        <v>85</v>
      </c>
      <c r="T3778">
        <v>19</v>
      </c>
      <c r="U3778">
        <v>22</v>
      </c>
      <c r="V3778" s="1">
        <v>-1210</v>
      </c>
      <c r="W3778">
        <v>-24.12</v>
      </c>
      <c r="X3778">
        <v>-49.16</v>
      </c>
    </row>
    <row r="3779" spans="1:24" x14ac:dyDescent="0.25">
      <c r="A3779">
        <v>202001</v>
      </c>
      <c r="B3779" t="s">
        <v>607</v>
      </c>
      <c r="C3779" t="s">
        <v>899</v>
      </c>
      <c r="D3779" t="s">
        <v>899</v>
      </c>
      <c r="E3779" t="s">
        <v>2052</v>
      </c>
      <c r="F3779" t="s">
        <v>4559</v>
      </c>
      <c r="G3779">
        <v>65001645</v>
      </c>
      <c r="H3779">
        <v>5006955</v>
      </c>
      <c r="I3779" t="s">
        <v>28</v>
      </c>
      <c r="J3779" t="s">
        <v>29</v>
      </c>
      <c r="K3779" t="s">
        <v>30</v>
      </c>
      <c r="L3779" t="s">
        <v>902</v>
      </c>
      <c r="M3779" t="s">
        <v>903</v>
      </c>
      <c r="N3779">
        <v>75</v>
      </c>
      <c r="O3779" t="s">
        <v>33</v>
      </c>
      <c r="P3779" t="s">
        <v>34</v>
      </c>
      <c r="Q3779">
        <v>0</v>
      </c>
      <c r="R3779" s="1">
        <v>16275</v>
      </c>
      <c r="S3779">
        <v>1</v>
      </c>
      <c r="T3779">
        <v>53</v>
      </c>
      <c r="U3779">
        <v>62</v>
      </c>
      <c r="V3779" s="1">
        <v>-16276</v>
      </c>
      <c r="W3779">
        <v>0</v>
      </c>
      <c r="X3779">
        <v>0</v>
      </c>
    </row>
    <row r="3780" spans="1:24" x14ac:dyDescent="0.25">
      <c r="A3780">
        <v>202001</v>
      </c>
      <c r="B3780" t="s">
        <v>24</v>
      </c>
      <c r="C3780" t="s">
        <v>25</v>
      </c>
      <c r="D3780" t="s">
        <v>25</v>
      </c>
      <c r="E3780" t="s">
        <v>211</v>
      </c>
      <c r="F3780">
        <v>25822</v>
      </c>
      <c r="G3780">
        <v>65707386</v>
      </c>
      <c r="H3780">
        <v>33092227</v>
      </c>
      <c r="I3780" t="s">
        <v>28</v>
      </c>
      <c r="J3780" t="s">
        <v>29</v>
      </c>
      <c r="K3780" t="s">
        <v>30</v>
      </c>
      <c r="L3780" t="s">
        <v>331</v>
      </c>
      <c r="M3780" t="s">
        <v>207</v>
      </c>
      <c r="N3780">
        <v>225</v>
      </c>
      <c r="O3780" t="s">
        <v>45</v>
      </c>
      <c r="P3780" t="s">
        <v>42</v>
      </c>
      <c r="Q3780" s="1">
        <v>359700</v>
      </c>
      <c r="R3780" s="1">
        <v>11015</v>
      </c>
      <c r="S3780">
        <v>0</v>
      </c>
      <c r="T3780">
        <v>34</v>
      </c>
      <c r="U3780">
        <v>43</v>
      </c>
      <c r="V3780" s="1">
        <v>348685</v>
      </c>
      <c r="W3780">
        <v>96.94</v>
      </c>
      <c r="X3780">
        <v>61.57</v>
      </c>
    </row>
    <row r="3781" spans="1:24" x14ac:dyDescent="0.25">
      <c r="A3781">
        <v>202001</v>
      </c>
      <c r="B3781" t="s">
        <v>607</v>
      </c>
      <c r="C3781" t="s">
        <v>608</v>
      </c>
      <c r="D3781" t="s">
        <v>608</v>
      </c>
      <c r="E3781" t="s">
        <v>2165</v>
      </c>
      <c r="F3781" t="s">
        <v>4560</v>
      </c>
      <c r="G3781">
        <v>65759461</v>
      </c>
      <c r="H3781">
        <v>4603214915</v>
      </c>
      <c r="I3781" t="s">
        <v>28</v>
      </c>
      <c r="J3781" t="s">
        <v>29</v>
      </c>
      <c r="K3781" t="s">
        <v>30</v>
      </c>
      <c r="L3781" t="s">
        <v>836</v>
      </c>
      <c r="M3781" t="s">
        <v>837</v>
      </c>
      <c r="N3781">
        <v>25</v>
      </c>
      <c r="O3781" t="s">
        <v>45</v>
      </c>
      <c r="P3781" t="s">
        <v>42</v>
      </c>
      <c r="Q3781" s="1">
        <v>1120168</v>
      </c>
      <c r="R3781" s="1">
        <v>3885</v>
      </c>
      <c r="S3781">
        <v>28</v>
      </c>
      <c r="T3781">
        <v>23</v>
      </c>
      <c r="U3781">
        <v>23</v>
      </c>
      <c r="V3781" s="1">
        <v>1116255</v>
      </c>
      <c r="W3781">
        <v>99.65</v>
      </c>
      <c r="X3781">
        <v>98.66</v>
      </c>
    </row>
    <row r="3782" spans="1:24" x14ac:dyDescent="0.25">
      <c r="A3782">
        <v>202001</v>
      </c>
      <c r="B3782" t="s">
        <v>35</v>
      </c>
      <c r="C3782" t="s">
        <v>680</v>
      </c>
      <c r="D3782" t="s">
        <v>680</v>
      </c>
      <c r="E3782" t="s">
        <v>144</v>
      </c>
      <c r="F3782">
        <v>26810</v>
      </c>
      <c r="G3782">
        <v>65006797</v>
      </c>
      <c r="H3782">
        <v>4602852527</v>
      </c>
      <c r="I3782" t="s">
        <v>28</v>
      </c>
      <c r="J3782" t="s">
        <v>29</v>
      </c>
      <c r="K3782" t="s">
        <v>30</v>
      </c>
      <c r="L3782" t="s">
        <v>1510</v>
      </c>
      <c r="M3782" t="s">
        <v>1051</v>
      </c>
      <c r="N3782">
        <v>75</v>
      </c>
      <c r="O3782" t="s">
        <v>76</v>
      </c>
      <c r="P3782" t="s">
        <v>42</v>
      </c>
      <c r="Q3782" s="1">
        <v>50400</v>
      </c>
      <c r="R3782" s="1">
        <v>46638</v>
      </c>
      <c r="S3782">
        <v>520</v>
      </c>
      <c r="T3782">
        <v>98</v>
      </c>
      <c r="U3782">
        <v>103</v>
      </c>
      <c r="V3782" s="1">
        <v>3242</v>
      </c>
      <c r="W3782">
        <v>6.43</v>
      </c>
      <c r="X3782">
        <v>11.45</v>
      </c>
    </row>
    <row r="3783" spans="1:24" x14ac:dyDescent="0.25">
      <c r="A3783">
        <v>202001</v>
      </c>
      <c r="B3783" t="s">
        <v>24</v>
      </c>
      <c r="C3783" t="s">
        <v>25</v>
      </c>
      <c r="D3783" t="s">
        <v>4561</v>
      </c>
      <c r="E3783" t="s">
        <v>4562</v>
      </c>
      <c r="F3783">
        <v>26825</v>
      </c>
      <c r="G3783">
        <v>65009066</v>
      </c>
      <c r="H3783">
        <v>40008275</v>
      </c>
      <c r="I3783" t="s">
        <v>28</v>
      </c>
      <c r="J3783" t="s">
        <v>29</v>
      </c>
      <c r="K3783" t="s">
        <v>30</v>
      </c>
      <c r="L3783" t="s">
        <v>3235</v>
      </c>
      <c r="M3783" t="s">
        <v>3236</v>
      </c>
      <c r="N3783">
        <v>50</v>
      </c>
      <c r="O3783" t="s">
        <v>45</v>
      </c>
      <c r="P3783" t="s">
        <v>42</v>
      </c>
      <c r="Q3783" s="1">
        <v>1164180</v>
      </c>
      <c r="R3783" s="1">
        <v>11881</v>
      </c>
      <c r="S3783">
        <v>0</v>
      </c>
      <c r="T3783">
        <v>38</v>
      </c>
      <c r="U3783">
        <v>43</v>
      </c>
      <c r="V3783" s="1">
        <v>1152299</v>
      </c>
      <c r="W3783">
        <v>98.98</v>
      </c>
      <c r="X3783">
        <v>98.01</v>
      </c>
    </row>
    <row r="3784" spans="1:24" x14ac:dyDescent="0.25">
      <c r="A3784">
        <v>202001</v>
      </c>
      <c r="B3784" t="s">
        <v>24</v>
      </c>
      <c r="C3784" t="s">
        <v>1043</v>
      </c>
      <c r="D3784" t="s">
        <v>4563</v>
      </c>
      <c r="E3784" t="s">
        <v>4564</v>
      </c>
      <c r="F3784">
        <v>27017</v>
      </c>
      <c r="G3784">
        <v>65742319</v>
      </c>
      <c r="H3784">
        <v>4603216016</v>
      </c>
      <c r="I3784" t="s">
        <v>28</v>
      </c>
      <c r="J3784" t="s">
        <v>29</v>
      </c>
      <c r="K3784" t="s">
        <v>30</v>
      </c>
      <c r="L3784" t="s">
        <v>4565</v>
      </c>
      <c r="M3784" t="s">
        <v>4566</v>
      </c>
      <c r="N3784">
        <v>75</v>
      </c>
      <c r="O3784" t="s">
        <v>33</v>
      </c>
      <c r="P3784" t="s">
        <v>34</v>
      </c>
      <c r="Q3784">
        <v>0</v>
      </c>
      <c r="R3784" s="1">
        <v>49530</v>
      </c>
      <c r="S3784">
        <v>0</v>
      </c>
      <c r="T3784">
        <v>105</v>
      </c>
      <c r="U3784">
        <v>108</v>
      </c>
      <c r="V3784" s="1">
        <v>-49530</v>
      </c>
      <c r="W3784">
        <v>0</v>
      </c>
      <c r="X3784">
        <v>0</v>
      </c>
    </row>
    <row r="3785" spans="1:24" x14ac:dyDescent="0.25">
      <c r="A3785">
        <v>202001</v>
      </c>
      <c r="B3785" t="s">
        <v>35</v>
      </c>
      <c r="C3785" t="s">
        <v>680</v>
      </c>
      <c r="D3785" t="s">
        <v>680</v>
      </c>
      <c r="E3785" t="s">
        <v>3443</v>
      </c>
      <c r="F3785" t="s">
        <v>4567</v>
      </c>
      <c r="G3785">
        <v>65005217</v>
      </c>
      <c r="H3785">
        <v>5008022</v>
      </c>
      <c r="I3785" t="s">
        <v>28</v>
      </c>
      <c r="J3785" t="s">
        <v>57</v>
      </c>
      <c r="K3785" t="s">
        <v>54</v>
      </c>
      <c r="L3785" t="s">
        <v>1010</v>
      </c>
      <c r="M3785" t="s">
        <v>684</v>
      </c>
      <c r="N3785">
        <v>50</v>
      </c>
      <c r="O3785" t="s">
        <v>50</v>
      </c>
      <c r="P3785" t="s">
        <v>42</v>
      </c>
      <c r="Q3785" s="1">
        <v>5690</v>
      </c>
      <c r="R3785" s="1">
        <v>15557</v>
      </c>
      <c r="S3785">
        <v>146</v>
      </c>
      <c r="T3785">
        <v>31</v>
      </c>
      <c r="U3785">
        <v>32</v>
      </c>
      <c r="V3785" s="1">
        <v>-10013</v>
      </c>
      <c r="W3785">
        <v>-175.96</v>
      </c>
      <c r="X3785" s="2">
        <v>-1071.05</v>
      </c>
    </row>
    <row r="3786" spans="1:24" x14ac:dyDescent="0.25">
      <c r="A3786">
        <v>202001</v>
      </c>
      <c r="B3786" t="s">
        <v>64</v>
      </c>
      <c r="C3786" t="s">
        <v>65</v>
      </c>
      <c r="D3786" t="s">
        <v>65</v>
      </c>
      <c r="E3786" t="s">
        <v>1439</v>
      </c>
      <c r="F3786" t="s">
        <v>4568</v>
      </c>
      <c r="G3786">
        <v>65223383</v>
      </c>
      <c r="H3786">
        <v>5017090</v>
      </c>
      <c r="I3786" t="s">
        <v>72</v>
      </c>
      <c r="J3786" t="s">
        <v>29</v>
      </c>
      <c r="K3786" t="s">
        <v>30</v>
      </c>
      <c r="L3786" t="s">
        <v>166</v>
      </c>
      <c r="M3786" t="s">
        <v>69</v>
      </c>
      <c r="N3786">
        <v>75</v>
      </c>
      <c r="O3786" t="s">
        <v>76</v>
      </c>
      <c r="P3786" t="s">
        <v>42</v>
      </c>
      <c r="Q3786" s="1">
        <v>5959</v>
      </c>
      <c r="R3786" s="1">
        <v>5105</v>
      </c>
      <c r="S3786">
        <v>0</v>
      </c>
      <c r="T3786">
        <v>15</v>
      </c>
      <c r="U3786">
        <v>17</v>
      </c>
      <c r="V3786">
        <v>853</v>
      </c>
      <c r="W3786">
        <v>14.32</v>
      </c>
      <c r="X3786">
        <v>-850.39</v>
      </c>
    </row>
    <row r="3787" spans="1:24" x14ac:dyDescent="0.25">
      <c r="A3787">
        <v>202001</v>
      </c>
      <c r="B3787" t="s">
        <v>64</v>
      </c>
      <c r="C3787" t="s">
        <v>65</v>
      </c>
      <c r="D3787" t="s">
        <v>65</v>
      </c>
      <c r="E3787" t="s">
        <v>315</v>
      </c>
      <c r="F3787" t="s">
        <v>4569</v>
      </c>
      <c r="G3787">
        <v>65702768</v>
      </c>
      <c r="H3787">
        <v>32967124</v>
      </c>
      <c r="I3787" t="s">
        <v>72</v>
      </c>
      <c r="J3787" t="s">
        <v>29</v>
      </c>
      <c r="K3787" t="s">
        <v>30</v>
      </c>
      <c r="L3787" t="s">
        <v>741</v>
      </c>
      <c r="M3787" t="s">
        <v>69</v>
      </c>
      <c r="N3787">
        <v>225</v>
      </c>
      <c r="O3787" t="s">
        <v>76</v>
      </c>
      <c r="P3787" t="s">
        <v>42</v>
      </c>
      <c r="Q3787" s="1">
        <v>10606</v>
      </c>
      <c r="R3787" s="1">
        <v>10533</v>
      </c>
      <c r="S3787">
        <v>0</v>
      </c>
      <c r="T3787">
        <v>38</v>
      </c>
      <c r="U3787">
        <v>39</v>
      </c>
      <c r="V3787">
        <v>73</v>
      </c>
      <c r="W3787">
        <v>0.69</v>
      </c>
      <c r="X3787">
        <v>-20.73</v>
      </c>
    </row>
    <row r="3788" spans="1:24" x14ac:dyDescent="0.25">
      <c r="A3788">
        <v>202001</v>
      </c>
      <c r="B3788" t="s">
        <v>64</v>
      </c>
      <c r="C3788" t="s">
        <v>65</v>
      </c>
      <c r="D3788" t="s">
        <v>65</v>
      </c>
      <c r="E3788" t="s">
        <v>66</v>
      </c>
      <c r="F3788" t="s">
        <v>4570</v>
      </c>
      <c r="G3788">
        <v>65224802</v>
      </c>
      <c r="H3788" s="3">
        <v>300000000000</v>
      </c>
      <c r="I3788" t="s">
        <v>72</v>
      </c>
      <c r="J3788" t="s">
        <v>29</v>
      </c>
      <c r="K3788" t="s">
        <v>30</v>
      </c>
      <c r="L3788" t="s">
        <v>284</v>
      </c>
      <c r="M3788" t="s">
        <v>69</v>
      </c>
      <c r="N3788">
        <v>75</v>
      </c>
      <c r="O3788" t="s">
        <v>76</v>
      </c>
      <c r="P3788" t="s">
        <v>42</v>
      </c>
      <c r="Q3788" s="1">
        <v>3300</v>
      </c>
      <c r="R3788" s="1">
        <v>3159</v>
      </c>
      <c r="S3788">
        <v>0</v>
      </c>
      <c r="T3788">
        <v>2</v>
      </c>
      <c r="U3788">
        <v>3</v>
      </c>
      <c r="V3788">
        <v>141</v>
      </c>
      <c r="W3788">
        <v>4.2699999999999996</v>
      </c>
      <c r="X3788">
        <v>-321.36</v>
      </c>
    </row>
    <row r="3789" spans="1:24" x14ac:dyDescent="0.25">
      <c r="A3789">
        <v>202001</v>
      </c>
      <c r="B3789" t="s">
        <v>64</v>
      </c>
      <c r="C3789" t="s">
        <v>65</v>
      </c>
      <c r="D3789" t="s">
        <v>65</v>
      </c>
      <c r="E3789" t="s">
        <v>1115</v>
      </c>
      <c r="F3789" t="s">
        <v>4571</v>
      </c>
      <c r="G3789">
        <v>65223020</v>
      </c>
      <c r="H3789">
        <v>33085279</v>
      </c>
      <c r="I3789" t="s">
        <v>72</v>
      </c>
      <c r="J3789" t="s">
        <v>29</v>
      </c>
      <c r="K3789" t="s">
        <v>30</v>
      </c>
      <c r="L3789" t="s">
        <v>178</v>
      </c>
      <c r="M3789" t="s">
        <v>69</v>
      </c>
      <c r="N3789" t="s">
        <v>121</v>
      </c>
      <c r="O3789" t="s">
        <v>179</v>
      </c>
      <c r="P3789" t="s">
        <v>42</v>
      </c>
      <c r="Q3789" s="1">
        <v>10800</v>
      </c>
      <c r="R3789" s="1">
        <v>11414</v>
      </c>
      <c r="S3789">
        <v>0</v>
      </c>
      <c r="T3789">
        <v>25</v>
      </c>
      <c r="U3789">
        <v>34</v>
      </c>
      <c r="V3789">
        <v>-614</v>
      </c>
      <c r="W3789">
        <v>-5.68</v>
      </c>
      <c r="X3789">
        <v>-894.43</v>
      </c>
    </row>
    <row r="3790" spans="1:24" x14ac:dyDescent="0.25">
      <c r="A3790">
        <v>202001</v>
      </c>
      <c r="B3790" t="s">
        <v>64</v>
      </c>
      <c r="C3790" t="s">
        <v>65</v>
      </c>
      <c r="D3790" t="s">
        <v>65</v>
      </c>
      <c r="E3790" t="s">
        <v>1073</v>
      </c>
      <c r="F3790" t="s">
        <v>4572</v>
      </c>
      <c r="G3790">
        <v>65207075</v>
      </c>
      <c r="H3790">
        <v>5016265</v>
      </c>
      <c r="I3790" t="s">
        <v>28</v>
      </c>
      <c r="J3790" t="s">
        <v>57</v>
      </c>
      <c r="K3790" t="s">
        <v>30</v>
      </c>
      <c r="L3790" t="s">
        <v>84</v>
      </c>
      <c r="M3790" t="s">
        <v>85</v>
      </c>
      <c r="N3790">
        <v>75</v>
      </c>
      <c r="O3790" t="s">
        <v>33</v>
      </c>
      <c r="P3790" t="s">
        <v>34</v>
      </c>
      <c r="Q3790">
        <v>0</v>
      </c>
      <c r="R3790" s="1">
        <v>31288</v>
      </c>
      <c r="S3790">
        <v>0</v>
      </c>
      <c r="T3790">
        <v>89</v>
      </c>
      <c r="U3790">
        <v>105</v>
      </c>
      <c r="V3790" s="1">
        <v>-31288</v>
      </c>
      <c r="W3790">
        <v>0</v>
      </c>
      <c r="X3790">
        <v>0</v>
      </c>
    </row>
    <row r="3791" spans="1:24" x14ac:dyDescent="0.25">
      <c r="A3791">
        <v>202001</v>
      </c>
      <c r="B3791" t="s">
        <v>64</v>
      </c>
      <c r="C3791" t="s">
        <v>65</v>
      </c>
      <c r="D3791" t="s">
        <v>65</v>
      </c>
      <c r="E3791" t="s">
        <v>1073</v>
      </c>
      <c r="F3791" t="s">
        <v>4573</v>
      </c>
      <c r="G3791">
        <v>65749060</v>
      </c>
      <c r="H3791">
        <v>201501217</v>
      </c>
      <c r="I3791" t="s">
        <v>28</v>
      </c>
      <c r="J3791" t="s">
        <v>57</v>
      </c>
      <c r="K3791" t="s">
        <v>54</v>
      </c>
      <c r="L3791" t="s">
        <v>84</v>
      </c>
      <c r="M3791" t="s">
        <v>85</v>
      </c>
      <c r="N3791" t="s">
        <v>81</v>
      </c>
      <c r="O3791" t="s">
        <v>61</v>
      </c>
      <c r="P3791" t="s">
        <v>42</v>
      </c>
      <c r="Q3791" s="1">
        <v>18847</v>
      </c>
      <c r="R3791" s="1">
        <v>12474</v>
      </c>
      <c r="S3791">
        <v>123</v>
      </c>
      <c r="T3791">
        <v>51</v>
      </c>
      <c r="U3791">
        <v>57</v>
      </c>
      <c r="V3791" s="1">
        <v>6250</v>
      </c>
      <c r="W3791">
        <v>33.159999999999997</v>
      </c>
      <c r="X3791">
        <v>9.59</v>
      </c>
    </row>
    <row r="3792" spans="1:24" x14ac:dyDescent="0.25">
      <c r="A3792">
        <v>202001</v>
      </c>
      <c r="B3792" t="s">
        <v>64</v>
      </c>
      <c r="C3792" t="s">
        <v>65</v>
      </c>
      <c r="D3792" t="s">
        <v>65</v>
      </c>
      <c r="E3792" t="s">
        <v>82</v>
      </c>
      <c r="F3792" t="s">
        <v>4574</v>
      </c>
      <c r="G3792">
        <v>65207025</v>
      </c>
      <c r="H3792">
        <v>37019373</v>
      </c>
      <c r="I3792" t="s">
        <v>28</v>
      </c>
      <c r="J3792" t="s">
        <v>57</v>
      </c>
      <c r="K3792" t="s">
        <v>30</v>
      </c>
      <c r="L3792" t="s">
        <v>84</v>
      </c>
      <c r="M3792" t="s">
        <v>85</v>
      </c>
      <c r="N3792">
        <v>50</v>
      </c>
      <c r="O3792" t="s">
        <v>61</v>
      </c>
      <c r="P3792" t="s">
        <v>42</v>
      </c>
      <c r="Q3792" s="1">
        <v>18688</v>
      </c>
      <c r="R3792" s="1">
        <v>13164</v>
      </c>
      <c r="S3792">
        <v>352</v>
      </c>
      <c r="T3792">
        <v>51</v>
      </c>
      <c r="U3792">
        <v>58</v>
      </c>
      <c r="V3792" s="1">
        <v>5172</v>
      </c>
      <c r="W3792">
        <v>27.68</v>
      </c>
      <c r="X3792">
        <v>-65.92</v>
      </c>
    </row>
    <row r="3793" spans="1:24" x14ac:dyDescent="0.25">
      <c r="A3793">
        <v>202001</v>
      </c>
      <c r="B3793" t="s">
        <v>64</v>
      </c>
      <c r="C3793" t="s">
        <v>65</v>
      </c>
      <c r="D3793" t="s">
        <v>65</v>
      </c>
      <c r="E3793" t="s">
        <v>587</v>
      </c>
      <c r="F3793" t="s">
        <v>4575</v>
      </c>
      <c r="G3793">
        <v>65745013</v>
      </c>
      <c r="H3793">
        <v>13300539</v>
      </c>
      <c r="I3793" t="s">
        <v>28</v>
      </c>
      <c r="J3793" t="s">
        <v>57</v>
      </c>
      <c r="K3793" t="s">
        <v>30</v>
      </c>
      <c r="L3793" t="s">
        <v>1690</v>
      </c>
      <c r="M3793" t="s">
        <v>425</v>
      </c>
      <c r="N3793">
        <v>75</v>
      </c>
      <c r="O3793" t="s">
        <v>76</v>
      </c>
      <c r="P3793" t="s">
        <v>42</v>
      </c>
      <c r="Q3793" s="1">
        <v>9164</v>
      </c>
      <c r="R3793" s="1">
        <v>9614</v>
      </c>
      <c r="S3793">
        <v>0</v>
      </c>
      <c r="T3793">
        <v>8</v>
      </c>
      <c r="U3793">
        <v>9</v>
      </c>
      <c r="V3793">
        <v>-450</v>
      </c>
      <c r="W3793">
        <v>-4.92</v>
      </c>
      <c r="X3793">
        <v>-357.1</v>
      </c>
    </row>
    <row r="3794" spans="1:24" x14ac:dyDescent="0.25">
      <c r="A3794">
        <v>202001</v>
      </c>
      <c r="B3794" t="s">
        <v>64</v>
      </c>
      <c r="C3794" t="s">
        <v>589</v>
      </c>
      <c r="D3794" t="s">
        <v>589</v>
      </c>
      <c r="E3794" t="s">
        <v>4576</v>
      </c>
      <c r="F3794">
        <v>10701</v>
      </c>
      <c r="G3794">
        <v>65209102</v>
      </c>
      <c r="H3794">
        <v>4603249519</v>
      </c>
      <c r="I3794" t="s">
        <v>72</v>
      </c>
      <c r="J3794" t="s">
        <v>53</v>
      </c>
      <c r="K3794" t="s">
        <v>54</v>
      </c>
      <c r="L3794" t="s">
        <v>592</v>
      </c>
      <c r="M3794" t="s">
        <v>593</v>
      </c>
      <c r="N3794">
        <v>75</v>
      </c>
      <c r="O3794" t="s">
        <v>33</v>
      </c>
      <c r="P3794" t="s">
        <v>34</v>
      </c>
      <c r="Q3794">
        <v>0</v>
      </c>
      <c r="R3794" s="1">
        <v>25097</v>
      </c>
      <c r="S3794">
        <v>0</v>
      </c>
      <c r="T3794">
        <v>75</v>
      </c>
      <c r="U3794">
        <v>80</v>
      </c>
      <c r="V3794" s="1">
        <v>-25097</v>
      </c>
      <c r="W3794">
        <v>0</v>
      </c>
      <c r="X3794">
        <v>0</v>
      </c>
    </row>
    <row r="3795" spans="1:24" x14ac:dyDescent="0.25">
      <c r="A3795">
        <v>202001</v>
      </c>
      <c r="B3795" t="s">
        <v>607</v>
      </c>
      <c r="C3795" t="s">
        <v>1796</v>
      </c>
      <c r="D3795" t="s">
        <v>1796</v>
      </c>
      <c r="E3795" t="s">
        <v>1718</v>
      </c>
      <c r="F3795" t="s">
        <v>4577</v>
      </c>
      <c r="G3795">
        <v>65765170</v>
      </c>
      <c r="H3795">
        <v>7000889</v>
      </c>
      <c r="I3795" t="s">
        <v>28</v>
      </c>
      <c r="J3795" t="s">
        <v>29</v>
      </c>
      <c r="K3795" t="s">
        <v>30</v>
      </c>
      <c r="L3795" t="s">
        <v>1798</v>
      </c>
      <c r="M3795" t="s">
        <v>1799</v>
      </c>
      <c r="N3795" t="s">
        <v>81</v>
      </c>
      <c r="O3795" t="s">
        <v>50</v>
      </c>
      <c r="P3795" t="s">
        <v>42</v>
      </c>
      <c r="Q3795" s="1">
        <v>7745</v>
      </c>
      <c r="R3795" s="1">
        <v>9273</v>
      </c>
      <c r="S3795" s="1">
        <v>2198</v>
      </c>
      <c r="T3795">
        <v>33</v>
      </c>
      <c r="U3795">
        <v>37</v>
      </c>
      <c r="V3795" s="1">
        <v>-3725</v>
      </c>
      <c r="W3795">
        <v>-48.1</v>
      </c>
      <c r="X3795">
        <v>-59.13</v>
      </c>
    </row>
    <row r="3796" spans="1:24" x14ac:dyDescent="0.25">
      <c r="A3796">
        <v>202001</v>
      </c>
      <c r="B3796" t="s">
        <v>607</v>
      </c>
      <c r="C3796" t="s">
        <v>1796</v>
      </c>
      <c r="D3796" t="s">
        <v>1796</v>
      </c>
      <c r="E3796" t="s">
        <v>587</v>
      </c>
      <c r="F3796" t="s">
        <v>4578</v>
      </c>
      <c r="G3796">
        <v>65010306</v>
      </c>
      <c r="H3796">
        <v>7000362</v>
      </c>
      <c r="I3796" t="s">
        <v>28</v>
      </c>
      <c r="J3796" t="s">
        <v>29</v>
      </c>
      <c r="K3796" t="s">
        <v>30</v>
      </c>
      <c r="L3796" t="s">
        <v>1798</v>
      </c>
      <c r="M3796" t="s">
        <v>1799</v>
      </c>
      <c r="N3796" t="s">
        <v>81</v>
      </c>
      <c r="O3796" t="s">
        <v>76</v>
      </c>
      <c r="P3796" t="s">
        <v>42</v>
      </c>
      <c r="Q3796" s="1">
        <v>11345</v>
      </c>
      <c r="R3796" s="1">
        <v>10127</v>
      </c>
      <c r="S3796">
        <v>1</v>
      </c>
      <c r="T3796">
        <v>23</v>
      </c>
      <c r="U3796">
        <v>27</v>
      </c>
      <c r="V3796" s="1">
        <v>1218</v>
      </c>
      <c r="W3796">
        <v>10.73</v>
      </c>
      <c r="X3796">
        <v>3.27</v>
      </c>
    </row>
    <row r="3797" spans="1:24" x14ac:dyDescent="0.25">
      <c r="A3797">
        <v>202001</v>
      </c>
      <c r="B3797" t="s">
        <v>607</v>
      </c>
      <c r="C3797" t="s">
        <v>1796</v>
      </c>
      <c r="D3797" t="s">
        <v>1796</v>
      </c>
      <c r="E3797" t="s">
        <v>4579</v>
      </c>
      <c r="F3797" t="s">
        <v>4580</v>
      </c>
      <c r="G3797">
        <v>65763952</v>
      </c>
      <c r="H3797">
        <v>4602918750</v>
      </c>
      <c r="I3797" t="s">
        <v>28</v>
      </c>
      <c r="J3797" t="s">
        <v>29</v>
      </c>
      <c r="K3797" t="s">
        <v>30</v>
      </c>
      <c r="L3797" t="s">
        <v>1798</v>
      </c>
      <c r="M3797" t="s">
        <v>1799</v>
      </c>
      <c r="N3797" t="s">
        <v>81</v>
      </c>
      <c r="O3797" t="s">
        <v>33</v>
      </c>
      <c r="P3797" t="s">
        <v>34</v>
      </c>
      <c r="Q3797">
        <v>0</v>
      </c>
      <c r="R3797" s="1">
        <v>9133</v>
      </c>
      <c r="S3797">
        <v>0</v>
      </c>
      <c r="T3797">
        <v>28</v>
      </c>
      <c r="U3797">
        <v>29</v>
      </c>
      <c r="V3797" s="1">
        <v>-9133</v>
      </c>
      <c r="W3797">
        <v>0</v>
      </c>
      <c r="X3797">
        <v>0</v>
      </c>
    </row>
    <row r="3798" spans="1:24" x14ac:dyDescent="0.25">
      <c r="A3798">
        <v>202001</v>
      </c>
      <c r="B3798" t="s">
        <v>607</v>
      </c>
      <c r="C3798" t="s">
        <v>1227</v>
      </c>
      <c r="D3798" t="s">
        <v>1227</v>
      </c>
      <c r="E3798" t="s">
        <v>687</v>
      </c>
      <c r="F3798" t="s">
        <v>4581</v>
      </c>
      <c r="G3798">
        <v>65762870</v>
      </c>
      <c r="H3798">
        <v>5007910</v>
      </c>
      <c r="I3798" t="s">
        <v>28</v>
      </c>
      <c r="J3798" t="s">
        <v>29</v>
      </c>
      <c r="K3798" t="s">
        <v>30</v>
      </c>
      <c r="L3798" t="s">
        <v>1230</v>
      </c>
      <c r="M3798" t="s">
        <v>1231</v>
      </c>
      <c r="N3798">
        <v>25</v>
      </c>
      <c r="O3798" t="s">
        <v>50</v>
      </c>
      <c r="P3798" t="s">
        <v>42</v>
      </c>
      <c r="Q3798" s="1">
        <v>4527</v>
      </c>
      <c r="R3798" s="1">
        <v>6182</v>
      </c>
      <c r="S3798">
        <v>57</v>
      </c>
      <c r="T3798">
        <v>17</v>
      </c>
      <c r="U3798">
        <v>23</v>
      </c>
      <c r="V3798" s="1">
        <v>-1712</v>
      </c>
      <c r="W3798">
        <v>-37.82</v>
      </c>
      <c r="X3798">
        <v>-208.94</v>
      </c>
    </row>
    <row r="3799" spans="1:24" x14ac:dyDescent="0.25">
      <c r="A3799">
        <v>202001</v>
      </c>
      <c r="B3799" t="s">
        <v>64</v>
      </c>
      <c r="C3799" t="s">
        <v>65</v>
      </c>
      <c r="D3799" t="s">
        <v>65</v>
      </c>
      <c r="E3799" t="s">
        <v>1759</v>
      </c>
      <c r="F3799">
        <v>10994</v>
      </c>
      <c r="G3799">
        <v>65230925</v>
      </c>
      <c r="H3799">
        <v>32882443</v>
      </c>
      <c r="I3799" t="s">
        <v>72</v>
      </c>
      <c r="J3799" t="s">
        <v>29</v>
      </c>
      <c r="K3799" t="s">
        <v>30</v>
      </c>
      <c r="L3799" t="s">
        <v>1761</v>
      </c>
      <c r="M3799" t="s">
        <v>873</v>
      </c>
      <c r="N3799">
        <v>75</v>
      </c>
      <c r="O3799" t="s">
        <v>50</v>
      </c>
      <c r="P3799" t="s">
        <v>42</v>
      </c>
      <c r="Q3799" s="1">
        <v>1400</v>
      </c>
      <c r="R3799" s="1">
        <v>2958</v>
      </c>
      <c r="S3799">
        <v>0</v>
      </c>
      <c r="T3799">
        <v>10</v>
      </c>
      <c r="U3799">
        <v>13</v>
      </c>
      <c r="V3799" s="1">
        <v>-1558</v>
      </c>
      <c r="W3799">
        <v>-111.29</v>
      </c>
      <c r="X3799">
        <v>12.47</v>
      </c>
    </row>
    <row r="3800" spans="1:24" x14ac:dyDescent="0.25">
      <c r="A3800">
        <v>202001</v>
      </c>
      <c r="B3800" t="s">
        <v>64</v>
      </c>
      <c r="C3800" t="s">
        <v>65</v>
      </c>
      <c r="D3800" t="s">
        <v>65</v>
      </c>
      <c r="E3800" t="s">
        <v>1759</v>
      </c>
      <c r="F3800">
        <v>11001</v>
      </c>
      <c r="G3800">
        <v>65230926</v>
      </c>
      <c r="H3800">
        <v>32967198</v>
      </c>
      <c r="I3800" t="s">
        <v>72</v>
      </c>
      <c r="J3800" t="s">
        <v>29</v>
      </c>
      <c r="K3800" t="s">
        <v>30</v>
      </c>
      <c r="L3800" t="s">
        <v>1761</v>
      </c>
      <c r="M3800" t="s">
        <v>873</v>
      </c>
      <c r="N3800">
        <v>150</v>
      </c>
      <c r="O3800" t="s">
        <v>76</v>
      </c>
      <c r="P3800" t="s">
        <v>42</v>
      </c>
      <c r="Q3800" s="1">
        <v>11160</v>
      </c>
      <c r="R3800" s="1">
        <v>10259</v>
      </c>
      <c r="S3800">
        <v>0</v>
      </c>
      <c r="T3800">
        <v>25</v>
      </c>
      <c r="U3800">
        <v>25</v>
      </c>
      <c r="V3800">
        <v>901</v>
      </c>
      <c r="W3800">
        <v>8.07</v>
      </c>
      <c r="X3800">
        <v>5.99</v>
      </c>
    </row>
    <row r="3801" spans="1:24" x14ac:dyDescent="0.25">
      <c r="A3801">
        <v>202001</v>
      </c>
      <c r="B3801" t="s">
        <v>24</v>
      </c>
      <c r="C3801" t="s">
        <v>1088</v>
      </c>
      <c r="D3801" t="s">
        <v>406</v>
      </c>
      <c r="E3801" t="s">
        <v>154</v>
      </c>
      <c r="F3801">
        <v>27215</v>
      </c>
      <c r="G3801">
        <v>65744564</v>
      </c>
      <c r="H3801">
        <v>45032104</v>
      </c>
      <c r="I3801" t="s">
        <v>28</v>
      </c>
      <c r="J3801" t="s">
        <v>29</v>
      </c>
      <c r="K3801" t="s">
        <v>30</v>
      </c>
      <c r="L3801" t="s">
        <v>1188</v>
      </c>
      <c r="M3801" t="s">
        <v>1189</v>
      </c>
      <c r="N3801" t="s">
        <v>81</v>
      </c>
      <c r="O3801" t="s">
        <v>45</v>
      </c>
      <c r="P3801" t="s">
        <v>42</v>
      </c>
      <c r="Q3801" s="1">
        <v>405120</v>
      </c>
      <c r="R3801" s="1">
        <v>9712</v>
      </c>
      <c r="S3801">
        <v>216</v>
      </c>
      <c r="T3801">
        <v>33</v>
      </c>
      <c r="U3801">
        <v>35</v>
      </c>
      <c r="V3801" s="1">
        <v>395192</v>
      </c>
      <c r="W3801">
        <v>97.55</v>
      </c>
      <c r="X3801">
        <v>61.86</v>
      </c>
    </row>
    <row r="3802" spans="1:24" x14ac:dyDescent="0.25">
      <c r="A3802">
        <v>202001</v>
      </c>
      <c r="B3802" t="s">
        <v>24</v>
      </c>
      <c r="C3802" t="s">
        <v>213</v>
      </c>
      <c r="D3802" t="s">
        <v>213</v>
      </c>
      <c r="E3802" t="s">
        <v>4582</v>
      </c>
      <c r="F3802">
        <v>27274</v>
      </c>
      <c r="G3802">
        <v>65005138</v>
      </c>
      <c r="H3802">
        <v>40028516</v>
      </c>
      <c r="I3802" t="s">
        <v>28</v>
      </c>
      <c r="J3802" t="s">
        <v>29</v>
      </c>
      <c r="K3802" t="s">
        <v>30</v>
      </c>
      <c r="L3802" t="s">
        <v>4583</v>
      </c>
      <c r="M3802" t="s">
        <v>4584</v>
      </c>
      <c r="N3802">
        <v>75</v>
      </c>
      <c r="O3802" t="s">
        <v>45</v>
      </c>
      <c r="P3802" t="s">
        <v>42</v>
      </c>
      <c r="Q3802" s="1">
        <v>2360720</v>
      </c>
      <c r="R3802" s="1">
        <v>19970</v>
      </c>
      <c r="S3802">
        <v>0</v>
      </c>
      <c r="T3802">
        <v>115</v>
      </c>
      <c r="U3802">
        <v>127</v>
      </c>
      <c r="V3802" s="1">
        <v>2340750</v>
      </c>
      <c r="W3802">
        <v>99.15</v>
      </c>
      <c r="X3802">
        <v>88.05</v>
      </c>
    </row>
    <row r="3803" spans="1:24" x14ac:dyDescent="0.25">
      <c r="A3803">
        <v>202001</v>
      </c>
      <c r="B3803" t="s">
        <v>24</v>
      </c>
      <c r="C3803" t="s">
        <v>1088</v>
      </c>
      <c r="D3803" t="s">
        <v>1088</v>
      </c>
      <c r="E3803" t="s">
        <v>3108</v>
      </c>
      <c r="F3803" t="s">
        <v>4585</v>
      </c>
      <c r="G3803">
        <v>65012191</v>
      </c>
      <c r="H3803">
        <v>201501004</v>
      </c>
      <c r="I3803" t="s">
        <v>28</v>
      </c>
      <c r="J3803" t="s">
        <v>57</v>
      </c>
      <c r="K3803" t="s">
        <v>54</v>
      </c>
      <c r="L3803" t="s">
        <v>1090</v>
      </c>
      <c r="M3803" t="s">
        <v>1091</v>
      </c>
      <c r="N3803">
        <v>25</v>
      </c>
      <c r="O3803" t="s">
        <v>33</v>
      </c>
      <c r="P3803" t="s">
        <v>34</v>
      </c>
      <c r="Q3803">
        <v>0</v>
      </c>
      <c r="R3803">
        <v>260</v>
      </c>
      <c r="S3803">
        <v>0</v>
      </c>
      <c r="T3803">
        <v>2</v>
      </c>
      <c r="U3803">
        <v>2</v>
      </c>
      <c r="V3803">
        <v>-260</v>
      </c>
      <c r="W3803">
        <v>0</v>
      </c>
      <c r="X3803">
        <v>0</v>
      </c>
    </row>
    <row r="3804" spans="1:24" x14ac:dyDescent="0.25">
      <c r="A3804">
        <v>202001</v>
      </c>
      <c r="B3804" t="s">
        <v>24</v>
      </c>
      <c r="C3804" t="s">
        <v>251</v>
      </c>
      <c r="D3804" t="s">
        <v>251</v>
      </c>
      <c r="E3804" t="s">
        <v>128</v>
      </c>
      <c r="F3804">
        <v>27561</v>
      </c>
      <c r="G3804">
        <v>65720523</v>
      </c>
      <c r="H3804">
        <v>44189905</v>
      </c>
      <c r="I3804" t="s">
        <v>28</v>
      </c>
      <c r="J3804" t="s">
        <v>29</v>
      </c>
      <c r="K3804" t="s">
        <v>30</v>
      </c>
      <c r="L3804" t="s">
        <v>1183</v>
      </c>
      <c r="M3804" t="s">
        <v>254</v>
      </c>
      <c r="N3804" t="s">
        <v>121</v>
      </c>
      <c r="O3804" t="s">
        <v>45</v>
      </c>
      <c r="P3804" t="s">
        <v>42</v>
      </c>
      <c r="Q3804" s="1">
        <v>1572136</v>
      </c>
      <c r="R3804" s="1">
        <v>32182</v>
      </c>
      <c r="S3804">
        <v>204</v>
      </c>
      <c r="T3804">
        <v>88</v>
      </c>
      <c r="U3804">
        <v>107</v>
      </c>
      <c r="V3804" s="1">
        <v>1539750</v>
      </c>
      <c r="W3804">
        <v>97.94</v>
      </c>
      <c r="X3804">
        <v>96.19</v>
      </c>
    </row>
    <row r="3805" spans="1:24" x14ac:dyDescent="0.25">
      <c r="A3805">
        <v>202001</v>
      </c>
      <c r="B3805" t="s">
        <v>35</v>
      </c>
      <c r="C3805" t="s">
        <v>906</v>
      </c>
      <c r="D3805" t="s">
        <v>906</v>
      </c>
      <c r="E3805" t="s">
        <v>3256</v>
      </c>
      <c r="F3805" t="s">
        <v>4586</v>
      </c>
      <c r="G3805">
        <v>65752115</v>
      </c>
      <c r="H3805">
        <v>4602880913</v>
      </c>
      <c r="I3805" t="s">
        <v>72</v>
      </c>
      <c r="J3805" t="s">
        <v>29</v>
      </c>
      <c r="K3805" t="s">
        <v>30</v>
      </c>
      <c r="L3805" t="s">
        <v>910</v>
      </c>
      <c r="M3805" t="s">
        <v>911</v>
      </c>
      <c r="N3805">
        <v>25</v>
      </c>
      <c r="O3805" t="s">
        <v>76</v>
      </c>
      <c r="P3805" t="s">
        <v>42</v>
      </c>
      <c r="Q3805" s="1">
        <v>10688</v>
      </c>
      <c r="R3805" s="1">
        <v>8695</v>
      </c>
      <c r="S3805">
        <v>642</v>
      </c>
      <c r="T3805">
        <v>36</v>
      </c>
      <c r="U3805">
        <v>38</v>
      </c>
      <c r="V3805" s="1">
        <v>1350</v>
      </c>
      <c r="W3805">
        <v>12.63</v>
      </c>
      <c r="X3805">
        <v>-740.13</v>
      </c>
    </row>
    <row r="3806" spans="1:24" x14ac:dyDescent="0.25">
      <c r="A3806">
        <v>202001</v>
      </c>
      <c r="B3806" t="s">
        <v>35</v>
      </c>
      <c r="C3806" t="s">
        <v>680</v>
      </c>
      <c r="D3806" t="s">
        <v>680</v>
      </c>
      <c r="E3806" t="s">
        <v>1206</v>
      </c>
      <c r="F3806">
        <v>28693</v>
      </c>
      <c r="G3806">
        <v>65005157</v>
      </c>
      <c r="H3806">
        <v>4603216703</v>
      </c>
      <c r="I3806" t="s">
        <v>28</v>
      </c>
      <c r="J3806" t="s">
        <v>29</v>
      </c>
      <c r="K3806" t="s">
        <v>30</v>
      </c>
      <c r="L3806" t="s">
        <v>1010</v>
      </c>
      <c r="M3806" t="s">
        <v>684</v>
      </c>
      <c r="N3806">
        <v>75</v>
      </c>
      <c r="O3806" t="s">
        <v>76</v>
      </c>
      <c r="P3806" t="s">
        <v>42</v>
      </c>
      <c r="Q3806" s="1">
        <v>32718</v>
      </c>
      <c r="R3806" s="1">
        <v>31037</v>
      </c>
      <c r="S3806">
        <v>233</v>
      </c>
      <c r="T3806">
        <v>55</v>
      </c>
      <c r="U3806">
        <v>62</v>
      </c>
      <c r="V3806" s="1">
        <v>1447</v>
      </c>
      <c r="W3806">
        <v>4.42</v>
      </c>
      <c r="X3806">
        <v>-618.61</v>
      </c>
    </row>
    <row r="3807" spans="1:24" x14ac:dyDescent="0.25">
      <c r="A3807">
        <v>202001</v>
      </c>
      <c r="B3807" t="s">
        <v>35</v>
      </c>
      <c r="C3807" t="s">
        <v>733</v>
      </c>
      <c r="D3807" t="s">
        <v>491</v>
      </c>
      <c r="E3807" t="s">
        <v>3825</v>
      </c>
      <c r="F3807" t="s">
        <v>4587</v>
      </c>
      <c r="G3807">
        <v>65005891</v>
      </c>
      <c r="H3807">
        <v>40010305</v>
      </c>
      <c r="I3807" t="s">
        <v>28</v>
      </c>
      <c r="J3807" t="s">
        <v>29</v>
      </c>
      <c r="K3807" t="s">
        <v>30</v>
      </c>
      <c r="L3807" t="s">
        <v>736</v>
      </c>
      <c r="M3807" t="s">
        <v>737</v>
      </c>
      <c r="N3807">
        <v>75</v>
      </c>
      <c r="O3807" t="s">
        <v>41</v>
      </c>
      <c r="P3807" t="s">
        <v>42</v>
      </c>
      <c r="Q3807" s="1">
        <v>36113</v>
      </c>
      <c r="R3807" s="1">
        <v>22870</v>
      </c>
      <c r="S3807">
        <v>465</v>
      </c>
      <c r="T3807">
        <v>109</v>
      </c>
      <c r="U3807">
        <v>119</v>
      </c>
      <c r="V3807" s="1">
        <v>12778</v>
      </c>
      <c r="W3807">
        <v>35.380000000000003</v>
      </c>
      <c r="X3807">
        <v>-376.3</v>
      </c>
    </row>
    <row r="3808" spans="1:24" x14ac:dyDescent="0.25">
      <c r="A3808">
        <v>202001</v>
      </c>
      <c r="B3808" t="s">
        <v>607</v>
      </c>
      <c r="C3808" t="s">
        <v>608</v>
      </c>
      <c r="D3808" t="s">
        <v>608</v>
      </c>
      <c r="E3808" t="s">
        <v>1807</v>
      </c>
      <c r="F3808" t="s">
        <v>4588</v>
      </c>
      <c r="G3808">
        <v>65212840</v>
      </c>
      <c r="H3808">
        <v>4603249434</v>
      </c>
      <c r="I3808" t="s">
        <v>28</v>
      </c>
      <c r="J3808" t="s">
        <v>827</v>
      </c>
      <c r="K3808" t="s">
        <v>54</v>
      </c>
      <c r="L3808" t="s">
        <v>836</v>
      </c>
      <c r="M3808" t="s">
        <v>837</v>
      </c>
      <c r="N3808">
        <v>75</v>
      </c>
      <c r="O3808" t="s">
        <v>76</v>
      </c>
      <c r="P3808" t="s">
        <v>42</v>
      </c>
      <c r="Q3808" s="1">
        <v>17535</v>
      </c>
      <c r="R3808" s="1">
        <v>18223</v>
      </c>
      <c r="S3808">
        <v>0</v>
      </c>
      <c r="T3808">
        <v>78</v>
      </c>
      <c r="U3808">
        <v>81</v>
      </c>
      <c r="V3808">
        <v>-688</v>
      </c>
      <c r="W3808">
        <v>-3.93</v>
      </c>
      <c r="X3808">
        <v>-90.29</v>
      </c>
    </row>
    <row r="3809" spans="1:24" x14ac:dyDescent="0.25">
      <c r="A3809">
        <v>202001</v>
      </c>
      <c r="B3809" t="s">
        <v>607</v>
      </c>
      <c r="C3809" t="s">
        <v>608</v>
      </c>
      <c r="D3809" t="s">
        <v>608</v>
      </c>
      <c r="E3809" t="s">
        <v>3258</v>
      </c>
      <c r="F3809" t="s">
        <v>4589</v>
      </c>
      <c r="G3809">
        <v>65213129</v>
      </c>
      <c r="H3809">
        <v>4603216092</v>
      </c>
      <c r="I3809" t="s">
        <v>28</v>
      </c>
      <c r="J3809" t="s">
        <v>29</v>
      </c>
      <c r="K3809" t="s">
        <v>30</v>
      </c>
      <c r="L3809" t="s">
        <v>836</v>
      </c>
      <c r="M3809" t="s">
        <v>837</v>
      </c>
      <c r="N3809">
        <v>50</v>
      </c>
      <c r="O3809" t="s">
        <v>45</v>
      </c>
      <c r="P3809" t="s">
        <v>42</v>
      </c>
      <c r="Q3809" s="1">
        <v>652643</v>
      </c>
      <c r="R3809" s="1">
        <v>18577</v>
      </c>
      <c r="S3809" s="1">
        <v>1600</v>
      </c>
      <c r="T3809">
        <v>85</v>
      </c>
      <c r="U3809">
        <v>90</v>
      </c>
      <c r="V3809" s="1">
        <v>632466</v>
      </c>
      <c r="W3809">
        <v>96.91</v>
      </c>
      <c r="X3809">
        <v>89.41</v>
      </c>
    </row>
    <row r="3810" spans="1:24" x14ac:dyDescent="0.25">
      <c r="A3810">
        <v>202001</v>
      </c>
      <c r="B3810" t="s">
        <v>35</v>
      </c>
      <c r="C3810" t="s">
        <v>1537</v>
      </c>
      <c r="D3810" t="s">
        <v>1537</v>
      </c>
      <c r="E3810" t="s">
        <v>395</v>
      </c>
      <c r="F3810" t="s">
        <v>4590</v>
      </c>
      <c r="G3810">
        <v>65753554</v>
      </c>
      <c r="H3810">
        <v>45032955</v>
      </c>
      <c r="I3810" t="s">
        <v>28</v>
      </c>
      <c r="J3810" t="s">
        <v>29</v>
      </c>
      <c r="K3810" t="s">
        <v>30</v>
      </c>
      <c r="L3810" t="s">
        <v>1084</v>
      </c>
      <c r="M3810" t="s">
        <v>1085</v>
      </c>
      <c r="N3810" t="s">
        <v>81</v>
      </c>
      <c r="O3810" t="s">
        <v>61</v>
      </c>
      <c r="P3810" t="s">
        <v>42</v>
      </c>
      <c r="Q3810" s="1">
        <v>12426</v>
      </c>
      <c r="R3810" s="1">
        <v>8354</v>
      </c>
      <c r="S3810">
        <v>496</v>
      </c>
      <c r="T3810">
        <v>40</v>
      </c>
      <c r="U3810">
        <v>43</v>
      </c>
      <c r="V3810" s="1">
        <v>3576</v>
      </c>
      <c r="W3810">
        <v>28.78</v>
      </c>
      <c r="X3810">
        <v>36.76</v>
      </c>
    </row>
    <row r="3811" spans="1:24" x14ac:dyDescent="0.25">
      <c r="A3811">
        <v>202001</v>
      </c>
      <c r="B3811" t="s">
        <v>607</v>
      </c>
      <c r="C3811" t="s">
        <v>820</v>
      </c>
      <c r="D3811" t="s">
        <v>820</v>
      </c>
      <c r="E3811" t="s">
        <v>821</v>
      </c>
      <c r="F3811" t="s">
        <v>4591</v>
      </c>
      <c r="G3811">
        <v>65013407</v>
      </c>
      <c r="H3811">
        <v>4602881094</v>
      </c>
      <c r="I3811" t="s">
        <v>28</v>
      </c>
      <c r="J3811" t="s">
        <v>29</v>
      </c>
      <c r="K3811" t="s">
        <v>30</v>
      </c>
      <c r="L3811" t="s">
        <v>824</v>
      </c>
      <c r="M3811" t="s">
        <v>825</v>
      </c>
      <c r="N3811">
        <v>25</v>
      </c>
      <c r="O3811" t="s">
        <v>50</v>
      </c>
      <c r="P3811" t="s">
        <v>42</v>
      </c>
      <c r="Q3811" s="1">
        <v>2674</v>
      </c>
      <c r="R3811" s="1">
        <v>8258</v>
      </c>
      <c r="S3811">
        <v>0</v>
      </c>
      <c r="T3811">
        <v>31</v>
      </c>
      <c r="U3811">
        <v>52</v>
      </c>
      <c r="V3811" s="1">
        <v>-5584</v>
      </c>
      <c r="W3811">
        <v>-208.79</v>
      </c>
      <c r="X3811" s="2">
        <v>-2096.11</v>
      </c>
    </row>
    <row r="3812" spans="1:24" x14ac:dyDescent="0.25">
      <c r="A3812">
        <v>202001</v>
      </c>
      <c r="B3812" t="s">
        <v>35</v>
      </c>
      <c r="C3812" t="s">
        <v>680</v>
      </c>
      <c r="D3812" t="s">
        <v>680</v>
      </c>
      <c r="E3812" t="s">
        <v>154</v>
      </c>
      <c r="F3812" t="s">
        <v>4592</v>
      </c>
      <c r="G3812">
        <v>65773892</v>
      </c>
      <c r="H3812">
        <v>201500285</v>
      </c>
      <c r="I3812" t="s">
        <v>28</v>
      </c>
      <c r="J3812" t="s">
        <v>57</v>
      </c>
      <c r="K3812" t="s">
        <v>30</v>
      </c>
      <c r="L3812" t="s">
        <v>1093</v>
      </c>
      <c r="M3812" t="s">
        <v>684</v>
      </c>
      <c r="N3812">
        <v>25</v>
      </c>
      <c r="O3812" t="s">
        <v>33</v>
      </c>
      <c r="P3812" t="s">
        <v>34</v>
      </c>
      <c r="Q3812">
        <v>0</v>
      </c>
      <c r="R3812" s="1">
        <v>12732</v>
      </c>
      <c r="S3812">
        <v>0</v>
      </c>
      <c r="T3812">
        <v>24</v>
      </c>
      <c r="U3812">
        <v>26</v>
      </c>
      <c r="V3812" s="1">
        <v>-12732</v>
      </c>
      <c r="W3812">
        <v>0</v>
      </c>
      <c r="X3812" s="2">
        <v>-1450.88</v>
      </c>
    </row>
    <row r="3813" spans="1:24" x14ac:dyDescent="0.25">
      <c r="A3813">
        <v>202001</v>
      </c>
      <c r="B3813" t="s">
        <v>35</v>
      </c>
      <c r="C3813" t="s">
        <v>680</v>
      </c>
      <c r="D3813" t="s">
        <v>680</v>
      </c>
      <c r="E3813" t="s">
        <v>4593</v>
      </c>
      <c r="F3813" t="s">
        <v>4594</v>
      </c>
      <c r="G3813">
        <v>65007183</v>
      </c>
      <c r="H3813">
        <v>201500282</v>
      </c>
      <c r="I3813" t="s">
        <v>28</v>
      </c>
      <c r="J3813" t="s">
        <v>57</v>
      </c>
      <c r="K3813" t="s">
        <v>30</v>
      </c>
      <c r="L3813" t="s">
        <v>1093</v>
      </c>
      <c r="M3813" t="s">
        <v>684</v>
      </c>
      <c r="N3813">
        <v>50</v>
      </c>
      <c r="O3813" t="s">
        <v>76</v>
      </c>
      <c r="P3813" t="s">
        <v>42</v>
      </c>
      <c r="Q3813" s="1">
        <v>42545</v>
      </c>
      <c r="R3813" s="1">
        <v>39685</v>
      </c>
      <c r="S3813">
        <v>0</v>
      </c>
      <c r="T3813">
        <v>71</v>
      </c>
      <c r="U3813">
        <v>72</v>
      </c>
      <c r="V3813" s="1">
        <v>2860</v>
      </c>
      <c r="W3813">
        <v>6.72</v>
      </c>
      <c r="X3813">
        <v>-630.37</v>
      </c>
    </row>
    <row r="3814" spans="1:24" x14ac:dyDescent="0.25">
      <c r="A3814">
        <v>202001</v>
      </c>
      <c r="B3814" t="s">
        <v>64</v>
      </c>
      <c r="C3814" t="s">
        <v>65</v>
      </c>
      <c r="D3814" t="s">
        <v>65</v>
      </c>
      <c r="E3814" t="s">
        <v>487</v>
      </c>
      <c r="F3814" t="s">
        <v>4595</v>
      </c>
      <c r="G3814">
        <v>65207314</v>
      </c>
      <c r="H3814">
        <v>45031694</v>
      </c>
      <c r="I3814" t="s">
        <v>28</v>
      </c>
      <c r="J3814" t="s">
        <v>57</v>
      </c>
      <c r="K3814" t="s">
        <v>54</v>
      </c>
      <c r="L3814" t="s">
        <v>500</v>
      </c>
      <c r="M3814" t="s">
        <v>170</v>
      </c>
      <c r="N3814">
        <v>75</v>
      </c>
      <c r="O3814" t="s">
        <v>41</v>
      </c>
      <c r="P3814" t="s">
        <v>42</v>
      </c>
      <c r="Q3814" s="1">
        <v>20073</v>
      </c>
      <c r="R3814" s="1">
        <v>11856</v>
      </c>
      <c r="S3814">
        <v>217</v>
      </c>
      <c r="T3814">
        <v>40</v>
      </c>
      <c r="U3814">
        <v>43</v>
      </c>
      <c r="V3814" s="1">
        <v>8000</v>
      </c>
      <c r="W3814">
        <v>39.85</v>
      </c>
      <c r="X3814">
        <v>-475.16</v>
      </c>
    </row>
    <row r="3815" spans="1:24" x14ac:dyDescent="0.25">
      <c r="A3815">
        <v>202001</v>
      </c>
      <c r="B3815" t="s">
        <v>64</v>
      </c>
      <c r="C3815" t="s">
        <v>65</v>
      </c>
      <c r="D3815" t="s">
        <v>65</v>
      </c>
      <c r="E3815" t="s">
        <v>498</v>
      </c>
      <c r="F3815" t="s">
        <v>4596</v>
      </c>
      <c r="G3815">
        <v>65207119</v>
      </c>
      <c r="H3815">
        <v>5016309</v>
      </c>
      <c r="I3815" t="s">
        <v>28</v>
      </c>
      <c r="J3815" t="s">
        <v>57</v>
      </c>
      <c r="K3815" t="s">
        <v>30</v>
      </c>
      <c r="L3815" t="s">
        <v>500</v>
      </c>
      <c r="M3815" t="s">
        <v>170</v>
      </c>
      <c r="N3815" t="s">
        <v>81</v>
      </c>
      <c r="O3815" t="s">
        <v>33</v>
      </c>
      <c r="P3815" t="s">
        <v>34</v>
      </c>
      <c r="Q3815">
        <v>0</v>
      </c>
      <c r="R3815" s="1">
        <v>11719</v>
      </c>
      <c r="S3815">
        <v>0</v>
      </c>
      <c r="T3815">
        <v>41</v>
      </c>
      <c r="U3815">
        <v>42</v>
      </c>
      <c r="V3815" s="1">
        <v>-11719</v>
      </c>
      <c r="W3815">
        <v>0</v>
      </c>
      <c r="X3815">
        <v>0</v>
      </c>
    </row>
    <row r="3816" spans="1:24" x14ac:dyDescent="0.25">
      <c r="A3816">
        <v>202001</v>
      </c>
      <c r="B3816" t="s">
        <v>64</v>
      </c>
      <c r="C3816" t="s">
        <v>65</v>
      </c>
      <c r="D3816" t="s">
        <v>65</v>
      </c>
      <c r="E3816" t="s">
        <v>498</v>
      </c>
      <c r="F3816" t="s">
        <v>4597</v>
      </c>
      <c r="G3816">
        <v>65729569</v>
      </c>
      <c r="H3816">
        <v>5015842</v>
      </c>
      <c r="I3816" t="s">
        <v>28</v>
      </c>
      <c r="J3816" t="s">
        <v>57</v>
      </c>
      <c r="K3816" t="s">
        <v>30</v>
      </c>
      <c r="L3816" t="s">
        <v>500</v>
      </c>
      <c r="M3816" t="s">
        <v>170</v>
      </c>
      <c r="N3816">
        <v>75</v>
      </c>
      <c r="O3816" t="s">
        <v>33</v>
      </c>
      <c r="P3816" t="s">
        <v>34</v>
      </c>
      <c r="Q3816">
        <v>0</v>
      </c>
      <c r="R3816" s="1">
        <v>15030</v>
      </c>
      <c r="S3816">
        <v>0</v>
      </c>
      <c r="T3816">
        <v>49</v>
      </c>
      <c r="U3816">
        <v>57</v>
      </c>
      <c r="V3816" s="1">
        <v>-15030</v>
      </c>
      <c r="W3816">
        <v>0</v>
      </c>
      <c r="X3816">
        <v>0</v>
      </c>
    </row>
    <row r="3817" spans="1:24" x14ac:dyDescent="0.25">
      <c r="A3817">
        <v>202001</v>
      </c>
      <c r="B3817" t="s">
        <v>35</v>
      </c>
      <c r="C3817" t="s">
        <v>733</v>
      </c>
      <c r="D3817" t="s">
        <v>491</v>
      </c>
      <c r="E3817" t="s">
        <v>315</v>
      </c>
      <c r="F3817" t="s">
        <v>4598</v>
      </c>
      <c r="G3817">
        <v>65724524</v>
      </c>
      <c r="H3817">
        <v>5007838</v>
      </c>
      <c r="I3817" t="s">
        <v>72</v>
      </c>
      <c r="J3817" t="s">
        <v>57</v>
      </c>
      <c r="K3817" t="s">
        <v>54</v>
      </c>
      <c r="L3817" t="s">
        <v>1610</v>
      </c>
      <c r="M3817" t="s">
        <v>737</v>
      </c>
      <c r="N3817">
        <v>50</v>
      </c>
      <c r="O3817" t="s">
        <v>76</v>
      </c>
      <c r="P3817" t="s">
        <v>42</v>
      </c>
      <c r="Q3817" s="1">
        <v>6863</v>
      </c>
      <c r="R3817" s="1">
        <v>6433</v>
      </c>
      <c r="S3817">
        <v>0</v>
      </c>
      <c r="T3817">
        <v>26</v>
      </c>
      <c r="U3817">
        <v>30</v>
      </c>
      <c r="V3817">
        <v>429</v>
      </c>
      <c r="W3817">
        <v>6.26</v>
      </c>
      <c r="X3817">
        <v>-548.75</v>
      </c>
    </row>
    <row r="3818" spans="1:24" x14ac:dyDescent="0.25">
      <c r="A3818">
        <v>202001</v>
      </c>
      <c r="B3818" t="s">
        <v>64</v>
      </c>
      <c r="C3818" t="s">
        <v>65</v>
      </c>
      <c r="D3818" t="s">
        <v>65</v>
      </c>
      <c r="E3818" t="s">
        <v>1724</v>
      </c>
      <c r="F3818" t="s">
        <v>4599</v>
      </c>
      <c r="G3818">
        <v>65756389</v>
      </c>
      <c r="H3818">
        <v>60278724</v>
      </c>
      <c r="I3818" t="s">
        <v>28</v>
      </c>
      <c r="J3818" t="s">
        <v>57</v>
      </c>
      <c r="K3818" t="s">
        <v>30</v>
      </c>
      <c r="L3818" t="s">
        <v>1198</v>
      </c>
      <c r="M3818" t="s">
        <v>89</v>
      </c>
      <c r="N3818">
        <v>75</v>
      </c>
      <c r="O3818" t="s">
        <v>50</v>
      </c>
      <c r="P3818" t="s">
        <v>42</v>
      </c>
      <c r="Q3818" s="1">
        <v>9531</v>
      </c>
      <c r="R3818" s="1">
        <v>16365</v>
      </c>
      <c r="S3818">
        <v>0</v>
      </c>
      <c r="T3818">
        <v>59</v>
      </c>
      <c r="U3818">
        <v>59</v>
      </c>
      <c r="V3818" s="1">
        <v>-6834</v>
      </c>
      <c r="W3818">
        <v>-71.7</v>
      </c>
      <c r="X3818" s="2">
        <v>-1743.55</v>
      </c>
    </row>
    <row r="3819" spans="1:24" x14ac:dyDescent="0.25">
      <c r="A3819">
        <v>202001</v>
      </c>
      <c r="B3819" t="s">
        <v>64</v>
      </c>
      <c r="C3819" t="s">
        <v>65</v>
      </c>
      <c r="D3819" t="s">
        <v>65</v>
      </c>
      <c r="E3819" t="s">
        <v>587</v>
      </c>
      <c r="F3819" t="s">
        <v>4600</v>
      </c>
      <c r="G3819">
        <v>65702169</v>
      </c>
      <c r="H3819">
        <v>13300989</v>
      </c>
      <c r="I3819" t="s">
        <v>72</v>
      </c>
      <c r="J3819" t="s">
        <v>57</v>
      </c>
      <c r="K3819" t="s">
        <v>30</v>
      </c>
      <c r="L3819" t="s">
        <v>1556</v>
      </c>
      <c r="M3819" t="s">
        <v>490</v>
      </c>
      <c r="N3819">
        <v>75</v>
      </c>
      <c r="O3819" t="s">
        <v>33</v>
      </c>
      <c r="P3819" t="s">
        <v>34</v>
      </c>
      <c r="Q3819">
        <v>0</v>
      </c>
      <c r="R3819" s="1">
        <v>4006</v>
      </c>
      <c r="S3819">
        <v>0</v>
      </c>
      <c r="T3819">
        <v>11</v>
      </c>
      <c r="U3819">
        <v>14</v>
      </c>
      <c r="V3819" s="1">
        <v>-4006</v>
      </c>
      <c r="W3819">
        <v>0</v>
      </c>
      <c r="X3819">
        <v>0</v>
      </c>
    </row>
    <row r="3820" spans="1:24" x14ac:dyDescent="0.25">
      <c r="A3820">
        <v>202001</v>
      </c>
      <c r="B3820" t="s">
        <v>64</v>
      </c>
      <c r="C3820" t="s">
        <v>95</v>
      </c>
      <c r="D3820" t="s">
        <v>95</v>
      </c>
      <c r="E3820" t="s">
        <v>4601</v>
      </c>
      <c r="F3820" t="s">
        <v>4602</v>
      </c>
      <c r="G3820">
        <v>65767023</v>
      </c>
      <c r="H3820">
        <v>5015493</v>
      </c>
      <c r="I3820" t="s">
        <v>28</v>
      </c>
      <c r="J3820" t="s">
        <v>29</v>
      </c>
      <c r="K3820" t="s">
        <v>30</v>
      </c>
      <c r="L3820" t="s">
        <v>505</v>
      </c>
      <c r="M3820" t="s">
        <v>140</v>
      </c>
      <c r="N3820">
        <v>50</v>
      </c>
      <c r="O3820" t="s">
        <v>33</v>
      </c>
      <c r="P3820" t="s">
        <v>34</v>
      </c>
      <c r="Q3820">
        <v>0</v>
      </c>
      <c r="R3820" s="1">
        <v>14224</v>
      </c>
      <c r="S3820">
        <v>0</v>
      </c>
      <c r="T3820">
        <v>53</v>
      </c>
      <c r="U3820">
        <v>55</v>
      </c>
      <c r="V3820" s="1">
        <v>-14224</v>
      </c>
      <c r="W3820">
        <v>0</v>
      </c>
      <c r="X3820">
        <v>0</v>
      </c>
    </row>
    <row r="3821" spans="1:24" x14ac:dyDescent="0.25">
      <c r="A3821">
        <v>202001</v>
      </c>
      <c r="B3821" t="s">
        <v>64</v>
      </c>
      <c r="C3821" t="s">
        <v>65</v>
      </c>
      <c r="D3821" t="s">
        <v>65</v>
      </c>
      <c r="E3821" t="s">
        <v>506</v>
      </c>
      <c r="F3821" t="s">
        <v>4603</v>
      </c>
      <c r="G3821">
        <v>65757932</v>
      </c>
      <c r="H3821">
        <v>60278923</v>
      </c>
      <c r="I3821" t="s">
        <v>28</v>
      </c>
      <c r="J3821" t="s">
        <v>29</v>
      </c>
      <c r="K3821" t="s">
        <v>30</v>
      </c>
      <c r="L3821" t="s">
        <v>508</v>
      </c>
      <c r="M3821" t="s">
        <v>509</v>
      </c>
      <c r="N3821">
        <v>50</v>
      </c>
      <c r="O3821" t="s">
        <v>41</v>
      </c>
      <c r="P3821" t="s">
        <v>42</v>
      </c>
      <c r="Q3821" s="1">
        <v>15035</v>
      </c>
      <c r="R3821" s="1">
        <v>8046</v>
      </c>
      <c r="S3821">
        <v>141</v>
      </c>
      <c r="T3821">
        <v>29</v>
      </c>
      <c r="U3821">
        <v>31</v>
      </c>
      <c r="V3821" s="1">
        <v>6848</v>
      </c>
      <c r="W3821">
        <v>45.55</v>
      </c>
      <c r="X3821">
        <v>-621.57000000000005</v>
      </c>
    </row>
    <row r="3822" spans="1:24" x14ac:dyDescent="0.25">
      <c r="A3822">
        <v>202001</v>
      </c>
      <c r="B3822" t="s">
        <v>24</v>
      </c>
      <c r="C3822" t="s">
        <v>25</v>
      </c>
      <c r="D3822" t="s">
        <v>1333</v>
      </c>
      <c r="E3822" t="s">
        <v>154</v>
      </c>
      <c r="F3822" t="s">
        <v>4604</v>
      </c>
      <c r="G3822">
        <v>65761862</v>
      </c>
      <c r="H3822">
        <v>4602918236</v>
      </c>
      <c r="I3822" t="s">
        <v>28</v>
      </c>
      <c r="J3822" t="s">
        <v>464</v>
      </c>
      <c r="K3822" t="s">
        <v>30</v>
      </c>
      <c r="L3822" t="s">
        <v>240</v>
      </c>
      <c r="M3822" t="s">
        <v>120</v>
      </c>
      <c r="N3822" t="s">
        <v>81</v>
      </c>
      <c r="O3822" t="s">
        <v>33</v>
      </c>
      <c r="P3822" t="s">
        <v>34</v>
      </c>
      <c r="Q3822">
        <v>0</v>
      </c>
      <c r="R3822" s="1">
        <v>5880</v>
      </c>
      <c r="S3822">
        <v>0</v>
      </c>
      <c r="T3822">
        <v>22</v>
      </c>
      <c r="U3822">
        <v>23</v>
      </c>
      <c r="V3822" s="1">
        <v>-5880</v>
      </c>
      <c r="W3822">
        <v>0</v>
      </c>
      <c r="X3822">
        <v>0</v>
      </c>
    </row>
    <row r="3823" spans="1:24" x14ac:dyDescent="0.25">
      <c r="A3823">
        <v>202001</v>
      </c>
      <c r="B3823" t="s">
        <v>24</v>
      </c>
      <c r="C3823" t="s">
        <v>25</v>
      </c>
      <c r="D3823" t="s">
        <v>1333</v>
      </c>
      <c r="E3823" t="s">
        <v>154</v>
      </c>
      <c r="F3823" t="s">
        <v>4605</v>
      </c>
      <c r="G3823">
        <v>65761889</v>
      </c>
      <c r="H3823">
        <v>5006397</v>
      </c>
      <c r="I3823" t="s">
        <v>28</v>
      </c>
      <c r="J3823" t="s">
        <v>29</v>
      </c>
      <c r="K3823" t="s">
        <v>30</v>
      </c>
      <c r="L3823" t="s">
        <v>240</v>
      </c>
      <c r="M3823" t="s">
        <v>120</v>
      </c>
      <c r="N3823">
        <v>25</v>
      </c>
      <c r="O3823" t="s">
        <v>41</v>
      </c>
      <c r="P3823" t="s">
        <v>42</v>
      </c>
      <c r="Q3823" s="1">
        <v>10490</v>
      </c>
      <c r="R3823" s="1">
        <v>4934</v>
      </c>
      <c r="S3823">
        <v>0</v>
      </c>
      <c r="T3823">
        <v>17</v>
      </c>
      <c r="U3823">
        <v>19</v>
      </c>
      <c r="V3823" s="1">
        <v>5556</v>
      </c>
      <c r="W3823">
        <v>52.97</v>
      </c>
      <c r="X3823">
        <v>-61.97</v>
      </c>
    </row>
    <row r="3824" spans="1:24" x14ac:dyDescent="0.25">
      <c r="A3824">
        <v>202001</v>
      </c>
      <c r="B3824" t="s">
        <v>24</v>
      </c>
      <c r="C3824" t="s">
        <v>25</v>
      </c>
      <c r="D3824" t="s">
        <v>1333</v>
      </c>
      <c r="E3824" t="s">
        <v>154</v>
      </c>
      <c r="F3824" t="s">
        <v>4606</v>
      </c>
      <c r="G3824">
        <v>65761851</v>
      </c>
      <c r="H3824">
        <v>5006287</v>
      </c>
      <c r="I3824" t="s">
        <v>28</v>
      </c>
      <c r="J3824" t="s">
        <v>29</v>
      </c>
      <c r="K3824" t="s">
        <v>30</v>
      </c>
      <c r="L3824" t="s">
        <v>240</v>
      </c>
      <c r="M3824" t="s">
        <v>120</v>
      </c>
      <c r="N3824">
        <v>50</v>
      </c>
      <c r="O3824" t="s">
        <v>61</v>
      </c>
      <c r="P3824" t="s">
        <v>42</v>
      </c>
      <c r="Q3824" s="1">
        <v>15000</v>
      </c>
      <c r="R3824" s="1">
        <v>11643</v>
      </c>
      <c r="S3824">
        <v>151</v>
      </c>
      <c r="T3824">
        <v>32</v>
      </c>
      <c r="U3824">
        <v>35</v>
      </c>
      <c r="V3824" s="1">
        <v>3206</v>
      </c>
      <c r="W3824">
        <v>21.38</v>
      </c>
      <c r="X3824">
        <v>31.44</v>
      </c>
    </row>
    <row r="3825" spans="1:24" x14ac:dyDescent="0.25">
      <c r="A3825">
        <v>202001</v>
      </c>
      <c r="B3825" t="s">
        <v>35</v>
      </c>
      <c r="C3825" t="s">
        <v>680</v>
      </c>
      <c r="D3825" t="s">
        <v>680</v>
      </c>
      <c r="E3825" t="s">
        <v>1508</v>
      </c>
      <c r="F3825">
        <v>28821</v>
      </c>
      <c r="G3825">
        <v>65006804</v>
      </c>
      <c r="H3825">
        <v>16003150</v>
      </c>
      <c r="I3825" t="s">
        <v>28</v>
      </c>
      <c r="J3825" t="s">
        <v>57</v>
      </c>
      <c r="K3825" t="s">
        <v>30</v>
      </c>
      <c r="L3825" t="s">
        <v>1510</v>
      </c>
      <c r="M3825" t="s">
        <v>1051</v>
      </c>
      <c r="N3825">
        <v>50</v>
      </c>
      <c r="O3825" t="s">
        <v>50</v>
      </c>
      <c r="P3825" t="s">
        <v>42</v>
      </c>
      <c r="Q3825" s="1">
        <v>26836</v>
      </c>
      <c r="R3825" s="1">
        <v>33817</v>
      </c>
      <c r="S3825">
        <v>262</v>
      </c>
      <c r="T3825">
        <v>66</v>
      </c>
      <c r="U3825">
        <v>69</v>
      </c>
      <c r="V3825" s="1">
        <v>-7242</v>
      </c>
      <c r="W3825">
        <v>-26.99</v>
      </c>
      <c r="X3825">
        <v>-22.98</v>
      </c>
    </row>
    <row r="3826" spans="1:24" x14ac:dyDescent="0.25">
      <c r="A3826">
        <v>202001</v>
      </c>
      <c r="B3826" t="s">
        <v>35</v>
      </c>
      <c r="C3826" t="s">
        <v>680</v>
      </c>
      <c r="D3826" t="s">
        <v>680</v>
      </c>
      <c r="E3826" t="s">
        <v>4020</v>
      </c>
      <c r="F3826">
        <v>28897</v>
      </c>
      <c r="G3826">
        <v>65006842</v>
      </c>
      <c r="H3826">
        <v>4603216221</v>
      </c>
      <c r="I3826" t="s">
        <v>28</v>
      </c>
      <c r="J3826" t="s">
        <v>29</v>
      </c>
      <c r="K3826" t="s">
        <v>30</v>
      </c>
      <c r="L3826" t="s">
        <v>1050</v>
      </c>
      <c r="M3826" t="s">
        <v>1051</v>
      </c>
      <c r="N3826" t="s">
        <v>81</v>
      </c>
      <c r="O3826" t="s">
        <v>33</v>
      </c>
      <c r="P3826" t="s">
        <v>34</v>
      </c>
      <c r="Q3826">
        <v>0</v>
      </c>
      <c r="R3826" s="1">
        <v>33551</v>
      </c>
      <c r="S3826">
        <v>0</v>
      </c>
      <c r="T3826">
        <v>50</v>
      </c>
      <c r="U3826">
        <v>53</v>
      </c>
      <c r="V3826" s="1">
        <v>-33551</v>
      </c>
      <c r="W3826">
        <v>0</v>
      </c>
      <c r="X3826">
        <v>-303.39</v>
      </c>
    </row>
    <row r="3827" spans="1:24" x14ac:dyDescent="0.25">
      <c r="A3827">
        <v>202001</v>
      </c>
      <c r="B3827" t="s">
        <v>607</v>
      </c>
      <c r="C3827" t="s">
        <v>608</v>
      </c>
      <c r="D3827" t="s">
        <v>608</v>
      </c>
      <c r="E3827" t="s">
        <v>587</v>
      </c>
      <c r="F3827" t="s">
        <v>4607</v>
      </c>
      <c r="G3827">
        <v>65724365</v>
      </c>
      <c r="H3827">
        <v>40008628</v>
      </c>
      <c r="I3827" t="s">
        <v>28</v>
      </c>
      <c r="J3827" t="s">
        <v>29</v>
      </c>
      <c r="K3827" t="s">
        <v>30</v>
      </c>
      <c r="L3827" t="s">
        <v>836</v>
      </c>
      <c r="M3827" t="s">
        <v>837</v>
      </c>
      <c r="N3827">
        <v>25</v>
      </c>
      <c r="O3827" t="s">
        <v>33</v>
      </c>
      <c r="P3827" t="s">
        <v>34</v>
      </c>
      <c r="Q3827">
        <v>0</v>
      </c>
      <c r="R3827" s="1">
        <v>1884</v>
      </c>
      <c r="S3827">
        <v>29</v>
      </c>
      <c r="T3827">
        <v>5</v>
      </c>
      <c r="U3827">
        <v>10</v>
      </c>
      <c r="V3827" s="1">
        <v>-1913</v>
      </c>
      <c r="W3827">
        <v>0</v>
      </c>
      <c r="X3827">
        <v>0</v>
      </c>
    </row>
    <row r="3828" spans="1:24" x14ac:dyDescent="0.25">
      <c r="A3828">
        <v>202001</v>
      </c>
      <c r="B3828" t="s">
        <v>35</v>
      </c>
      <c r="C3828" t="s">
        <v>680</v>
      </c>
      <c r="D3828" t="s">
        <v>680</v>
      </c>
      <c r="E3828" t="s">
        <v>2756</v>
      </c>
      <c r="F3828" t="s">
        <v>4608</v>
      </c>
      <c r="G3828">
        <v>65766146</v>
      </c>
      <c r="H3828">
        <v>4603216705</v>
      </c>
      <c r="I3828" t="s">
        <v>28</v>
      </c>
      <c r="J3828" t="s">
        <v>29</v>
      </c>
      <c r="K3828" t="s">
        <v>30</v>
      </c>
      <c r="L3828" t="s">
        <v>683</v>
      </c>
      <c r="M3828" t="s">
        <v>684</v>
      </c>
      <c r="N3828">
        <v>50</v>
      </c>
      <c r="O3828" t="s">
        <v>50</v>
      </c>
      <c r="P3828" t="s">
        <v>42</v>
      </c>
      <c r="Q3828" s="1">
        <v>11475</v>
      </c>
      <c r="R3828" s="1">
        <v>13287</v>
      </c>
      <c r="S3828">
        <v>117</v>
      </c>
      <c r="T3828">
        <v>25</v>
      </c>
      <c r="U3828">
        <v>29</v>
      </c>
      <c r="V3828" s="1">
        <v>-1929</v>
      </c>
      <c r="W3828">
        <v>-16.809999999999999</v>
      </c>
      <c r="X3828">
        <v>92.51</v>
      </c>
    </row>
    <row r="3829" spans="1:24" x14ac:dyDescent="0.25">
      <c r="A3829">
        <v>202001</v>
      </c>
      <c r="B3829" t="s">
        <v>607</v>
      </c>
      <c r="C3829" t="s">
        <v>608</v>
      </c>
      <c r="D3829" t="s">
        <v>608</v>
      </c>
      <c r="E3829" t="s">
        <v>3258</v>
      </c>
      <c r="F3829" t="s">
        <v>4609</v>
      </c>
      <c r="G3829">
        <v>65724367</v>
      </c>
      <c r="H3829">
        <v>40008624</v>
      </c>
      <c r="I3829" t="s">
        <v>28</v>
      </c>
      <c r="J3829" t="s">
        <v>29</v>
      </c>
      <c r="K3829" t="s">
        <v>30</v>
      </c>
      <c r="L3829" t="s">
        <v>836</v>
      </c>
      <c r="M3829" t="s">
        <v>837</v>
      </c>
      <c r="N3829">
        <v>50</v>
      </c>
      <c r="O3829" t="s">
        <v>45</v>
      </c>
      <c r="P3829" t="s">
        <v>42</v>
      </c>
      <c r="Q3829" s="1">
        <v>657759</v>
      </c>
      <c r="R3829" s="1">
        <v>8330</v>
      </c>
      <c r="S3829">
        <v>293</v>
      </c>
      <c r="T3829">
        <v>28</v>
      </c>
      <c r="U3829">
        <v>37</v>
      </c>
      <c r="V3829" s="1">
        <v>649136</v>
      </c>
      <c r="W3829">
        <v>98.69</v>
      </c>
      <c r="X3829">
        <v>94.99</v>
      </c>
    </row>
    <row r="3830" spans="1:24" x14ac:dyDescent="0.25">
      <c r="A3830">
        <v>202001</v>
      </c>
      <c r="B3830" t="s">
        <v>35</v>
      </c>
      <c r="C3830" t="s">
        <v>867</v>
      </c>
      <c r="D3830" t="s">
        <v>867</v>
      </c>
      <c r="E3830" t="s">
        <v>687</v>
      </c>
      <c r="F3830" t="s">
        <v>4610</v>
      </c>
      <c r="G3830">
        <v>65748669</v>
      </c>
      <c r="H3830">
        <v>5005546</v>
      </c>
      <c r="I3830" t="s">
        <v>28</v>
      </c>
      <c r="J3830" t="s">
        <v>29</v>
      </c>
      <c r="K3830" t="s">
        <v>30</v>
      </c>
      <c r="L3830" t="s">
        <v>869</v>
      </c>
      <c r="M3830" t="s">
        <v>870</v>
      </c>
      <c r="N3830">
        <v>75</v>
      </c>
      <c r="O3830" t="s">
        <v>50</v>
      </c>
      <c r="P3830" t="s">
        <v>42</v>
      </c>
      <c r="Q3830" s="1">
        <v>5981</v>
      </c>
      <c r="R3830" s="1">
        <v>30461</v>
      </c>
      <c r="S3830">
        <v>146</v>
      </c>
      <c r="T3830">
        <v>82</v>
      </c>
      <c r="U3830">
        <v>101</v>
      </c>
      <c r="V3830" s="1">
        <v>-24626</v>
      </c>
      <c r="W3830">
        <v>-411.76</v>
      </c>
      <c r="X3830">
        <v>-319.20999999999998</v>
      </c>
    </row>
    <row r="3831" spans="1:24" x14ac:dyDescent="0.25">
      <c r="A3831">
        <v>202001</v>
      </c>
      <c r="B3831" t="s">
        <v>35</v>
      </c>
      <c r="C3831" t="s">
        <v>680</v>
      </c>
      <c r="D3831" t="s">
        <v>680</v>
      </c>
      <c r="E3831" t="s">
        <v>128</v>
      </c>
      <c r="F3831">
        <v>29202</v>
      </c>
      <c r="G3831">
        <v>65719428</v>
      </c>
      <c r="H3831">
        <v>32403446</v>
      </c>
      <c r="I3831" t="s">
        <v>72</v>
      </c>
      <c r="J3831" t="s">
        <v>29</v>
      </c>
      <c r="K3831" t="s">
        <v>30</v>
      </c>
      <c r="L3831" t="s">
        <v>951</v>
      </c>
      <c r="M3831" t="s">
        <v>684</v>
      </c>
      <c r="N3831">
        <v>25</v>
      </c>
      <c r="O3831" t="s">
        <v>41</v>
      </c>
      <c r="P3831" t="s">
        <v>42</v>
      </c>
      <c r="Q3831" s="1">
        <v>10239</v>
      </c>
      <c r="R3831" s="1">
        <v>6038</v>
      </c>
      <c r="S3831">
        <v>58</v>
      </c>
      <c r="T3831">
        <v>9</v>
      </c>
      <c r="U3831">
        <v>14</v>
      </c>
      <c r="V3831" s="1">
        <v>4143</v>
      </c>
      <c r="W3831">
        <v>40.47</v>
      </c>
      <c r="X3831">
        <v>39.83</v>
      </c>
    </row>
    <row r="3832" spans="1:24" x14ac:dyDescent="0.25">
      <c r="A3832">
        <v>202001</v>
      </c>
      <c r="B3832" t="s">
        <v>64</v>
      </c>
      <c r="C3832" t="s">
        <v>65</v>
      </c>
      <c r="D3832" t="s">
        <v>65</v>
      </c>
      <c r="E3832" t="s">
        <v>457</v>
      </c>
      <c r="F3832" t="s">
        <v>4611</v>
      </c>
      <c r="G3832">
        <v>65226501</v>
      </c>
      <c r="H3832">
        <v>32967196</v>
      </c>
      <c r="I3832" t="s">
        <v>72</v>
      </c>
      <c r="J3832" t="s">
        <v>29</v>
      </c>
      <c r="K3832" t="s">
        <v>30</v>
      </c>
      <c r="L3832" t="s">
        <v>459</v>
      </c>
      <c r="M3832" t="s">
        <v>109</v>
      </c>
      <c r="N3832" t="s">
        <v>121</v>
      </c>
      <c r="O3832" t="s">
        <v>45</v>
      </c>
      <c r="P3832" t="s">
        <v>42</v>
      </c>
      <c r="Q3832" s="1">
        <v>3994360</v>
      </c>
      <c r="R3832" s="1">
        <v>3429</v>
      </c>
      <c r="S3832">
        <v>0</v>
      </c>
      <c r="T3832">
        <v>8</v>
      </c>
      <c r="U3832">
        <v>8</v>
      </c>
      <c r="V3832" s="1">
        <v>3990931</v>
      </c>
      <c r="W3832">
        <v>99.91</v>
      </c>
      <c r="X3832">
        <v>99.69</v>
      </c>
    </row>
    <row r="3833" spans="1:24" x14ac:dyDescent="0.25">
      <c r="A3833">
        <v>202001</v>
      </c>
      <c r="B3833" t="s">
        <v>35</v>
      </c>
      <c r="C3833" t="s">
        <v>733</v>
      </c>
      <c r="D3833" t="s">
        <v>491</v>
      </c>
      <c r="E3833" t="s">
        <v>4612</v>
      </c>
      <c r="F3833" t="s">
        <v>4613</v>
      </c>
      <c r="G3833">
        <v>65005908</v>
      </c>
      <c r="H3833">
        <v>5008030</v>
      </c>
      <c r="I3833" t="s">
        <v>28</v>
      </c>
      <c r="J3833" t="s">
        <v>29</v>
      </c>
      <c r="K3833" t="s">
        <v>30</v>
      </c>
      <c r="L3833" t="s">
        <v>1610</v>
      </c>
      <c r="M3833" t="s">
        <v>737</v>
      </c>
      <c r="N3833">
        <v>50</v>
      </c>
      <c r="O3833" t="s">
        <v>33</v>
      </c>
      <c r="P3833" t="s">
        <v>34</v>
      </c>
      <c r="Q3833">
        <v>0</v>
      </c>
      <c r="R3833" s="1">
        <v>19065</v>
      </c>
      <c r="S3833">
        <v>0</v>
      </c>
      <c r="T3833">
        <v>122</v>
      </c>
      <c r="U3833">
        <v>130</v>
      </c>
      <c r="V3833" s="1">
        <v>-19065</v>
      </c>
      <c r="W3833">
        <v>0</v>
      </c>
      <c r="X3833">
        <v>0</v>
      </c>
    </row>
    <row r="3834" spans="1:24" x14ac:dyDescent="0.25">
      <c r="A3834">
        <v>202001</v>
      </c>
      <c r="B3834" t="s">
        <v>35</v>
      </c>
      <c r="C3834" t="s">
        <v>1489</v>
      </c>
      <c r="D3834" t="s">
        <v>1489</v>
      </c>
      <c r="E3834" t="s">
        <v>4614</v>
      </c>
      <c r="F3834" t="s">
        <v>4615</v>
      </c>
      <c r="G3834">
        <v>65005630</v>
      </c>
      <c r="H3834">
        <v>16003629</v>
      </c>
      <c r="I3834" t="s">
        <v>28</v>
      </c>
      <c r="J3834" t="s">
        <v>57</v>
      </c>
      <c r="K3834" t="s">
        <v>54</v>
      </c>
      <c r="L3834" t="s">
        <v>1496</v>
      </c>
      <c r="M3834" t="s">
        <v>1493</v>
      </c>
      <c r="N3834">
        <v>75</v>
      </c>
      <c r="O3834" t="s">
        <v>41</v>
      </c>
      <c r="P3834" t="s">
        <v>42</v>
      </c>
      <c r="Q3834" s="1">
        <v>44471</v>
      </c>
      <c r="R3834" s="1">
        <v>20933</v>
      </c>
      <c r="S3834">
        <v>0</v>
      </c>
      <c r="T3834">
        <v>91</v>
      </c>
      <c r="U3834">
        <v>95</v>
      </c>
      <c r="V3834" s="1">
        <v>23537</v>
      </c>
      <c r="W3834">
        <v>52.93</v>
      </c>
      <c r="X3834">
        <v>-10.029999999999999</v>
      </c>
    </row>
    <row r="3835" spans="1:24" x14ac:dyDescent="0.25">
      <c r="A3835">
        <v>202001</v>
      </c>
      <c r="B3835" t="s">
        <v>35</v>
      </c>
      <c r="C3835" t="s">
        <v>680</v>
      </c>
      <c r="D3835" t="s">
        <v>680</v>
      </c>
      <c r="E3835" t="s">
        <v>2756</v>
      </c>
      <c r="F3835">
        <v>29559</v>
      </c>
      <c r="G3835">
        <v>65716543</v>
      </c>
      <c r="H3835">
        <v>4603248633</v>
      </c>
      <c r="I3835" t="s">
        <v>28</v>
      </c>
      <c r="J3835" t="s">
        <v>53</v>
      </c>
      <c r="K3835" t="s">
        <v>30</v>
      </c>
      <c r="L3835" t="s">
        <v>683</v>
      </c>
      <c r="M3835" t="s">
        <v>684</v>
      </c>
      <c r="N3835">
        <v>75</v>
      </c>
      <c r="O3835" t="s">
        <v>33</v>
      </c>
      <c r="P3835" t="s">
        <v>34</v>
      </c>
      <c r="Q3835">
        <v>0</v>
      </c>
      <c r="R3835" s="1">
        <v>33742</v>
      </c>
      <c r="S3835">
        <v>0</v>
      </c>
      <c r="T3835">
        <v>68</v>
      </c>
      <c r="U3835">
        <v>73</v>
      </c>
      <c r="V3835" s="1">
        <v>-33742</v>
      </c>
      <c r="W3835">
        <v>0</v>
      </c>
      <c r="X3835">
        <v>0</v>
      </c>
    </row>
    <row r="3836" spans="1:24" x14ac:dyDescent="0.25">
      <c r="A3836">
        <v>202001</v>
      </c>
      <c r="B3836" t="s">
        <v>64</v>
      </c>
      <c r="C3836" t="s">
        <v>65</v>
      </c>
      <c r="D3836" t="s">
        <v>65</v>
      </c>
      <c r="E3836" t="s">
        <v>460</v>
      </c>
      <c r="F3836" t="s">
        <v>4616</v>
      </c>
      <c r="G3836">
        <v>65725361</v>
      </c>
      <c r="H3836">
        <v>41920162</v>
      </c>
      <c r="I3836" t="s">
        <v>72</v>
      </c>
      <c r="J3836" t="s">
        <v>29</v>
      </c>
      <c r="K3836" t="s">
        <v>30</v>
      </c>
      <c r="L3836" t="s">
        <v>393</v>
      </c>
      <c r="M3836" t="s">
        <v>394</v>
      </c>
      <c r="N3836">
        <v>75</v>
      </c>
      <c r="O3836" t="s">
        <v>179</v>
      </c>
      <c r="P3836" t="s">
        <v>42</v>
      </c>
      <c r="Q3836" s="1">
        <v>5526</v>
      </c>
      <c r="R3836" s="1">
        <v>6003</v>
      </c>
      <c r="S3836">
        <v>0</v>
      </c>
      <c r="T3836">
        <v>11</v>
      </c>
      <c r="U3836">
        <v>11</v>
      </c>
      <c r="V3836">
        <v>-477</v>
      </c>
      <c r="W3836">
        <v>-8.64</v>
      </c>
      <c r="X3836">
        <v>-6.42</v>
      </c>
    </row>
    <row r="3837" spans="1:24" x14ac:dyDescent="0.25">
      <c r="A3837">
        <v>202001</v>
      </c>
      <c r="B3837" t="s">
        <v>64</v>
      </c>
      <c r="C3837" t="s">
        <v>65</v>
      </c>
      <c r="D3837" t="s">
        <v>65</v>
      </c>
      <c r="E3837" t="s">
        <v>460</v>
      </c>
      <c r="F3837" t="s">
        <v>4617</v>
      </c>
      <c r="G3837">
        <v>65719435</v>
      </c>
      <c r="H3837">
        <v>44016204</v>
      </c>
      <c r="I3837" t="s">
        <v>72</v>
      </c>
      <c r="J3837" t="s">
        <v>29</v>
      </c>
      <c r="K3837" t="s">
        <v>30</v>
      </c>
      <c r="L3837" t="s">
        <v>393</v>
      </c>
      <c r="M3837" t="s">
        <v>394</v>
      </c>
      <c r="N3837" t="s">
        <v>81</v>
      </c>
      <c r="O3837" t="s">
        <v>33</v>
      </c>
      <c r="P3837" t="s">
        <v>34</v>
      </c>
      <c r="Q3837">
        <v>0</v>
      </c>
      <c r="R3837" s="1">
        <v>4956</v>
      </c>
      <c r="S3837">
        <v>0</v>
      </c>
      <c r="T3837">
        <v>8</v>
      </c>
      <c r="U3837">
        <v>8</v>
      </c>
      <c r="V3837" s="1">
        <v>-4956</v>
      </c>
      <c r="W3837">
        <v>0</v>
      </c>
      <c r="X3837">
        <v>0</v>
      </c>
    </row>
    <row r="3838" spans="1:24" x14ac:dyDescent="0.25">
      <c r="A3838">
        <v>202001</v>
      </c>
      <c r="B3838" t="s">
        <v>64</v>
      </c>
      <c r="C3838" t="s">
        <v>65</v>
      </c>
      <c r="D3838" t="s">
        <v>65</v>
      </c>
      <c r="E3838" t="s">
        <v>1759</v>
      </c>
      <c r="F3838" t="s">
        <v>4618</v>
      </c>
      <c r="G3838">
        <v>65202642</v>
      </c>
      <c r="H3838">
        <v>28354196</v>
      </c>
      <c r="I3838" t="s">
        <v>72</v>
      </c>
      <c r="J3838" t="s">
        <v>29</v>
      </c>
      <c r="K3838" t="s">
        <v>30</v>
      </c>
      <c r="L3838" t="s">
        <v>1761</v>
      </c>
      <c r="M3838" t="s">
        <v>873</v>
      </c>
      <c r="N3838">
        <v>30</v>
      </c>
      <c r="O3838" t="s">
        <v>33</v>
      </c>
      <c r="P3838" t="s">
        <v>34</v>
      </c>
      <c r="Q3838">
        <v>0</v>
      </c>
      <c r="R3838" s="1">
        <v>4464</v>
      </c>
      <c r="S3838">
        <v>0</v>
      </c>
      <c r="T3838">
        <v>1</v>
      </c>
      <c r="U3838">
        <v>2</v>
      </c>
      <c r="V3838" s="1">
        <v>-4464</v>
      </c>
      <c r="W3838">
        <v>0</v>
      </c>
      <c r="X3838">
        <v>0</v>
      </c>
    </row>
    <row r="3839" spans="1:24" x14ac:dyDescent="0.25">
      <c r="A3839">
        <v>202001</v>
      </c>
      <c r="B3839" t="s">
        <v>64</v>
      </c>
      <c r="C3839" t="s">
        <v>65</v>
      </c>
      <c r="D3839" t="s">
        <v>65</v>
      </c>
      <c r="E3839" t="s">
        <v>1759</v>
      </c>
      <c r="F3839" t="s">
        <v>4619</v>
      </c>
      <c r="G3839">
        <v>65202658</v>
      </c>
      <c r="H3839">
        <v>28357095</v>
      </c>
      <c r="I3839" t="s">
        <v>72</v>
      </c>
      <c r="J3839" t="s">
        <v>29</v>
      </c>
      <c r="K3839" t="s">
        <v>30</v>
      </c>
      <c r="L3839" t="s">
        <v>1761</v>
      </c>
      <c r="M3839" t="s">
        <v>873</v>
      </c>
      <c r="N3839" t="s">
        <v>81</v>
      </c>
      <c r="O3839" t="s">
        <v>179</v>
      </c>
      <c r="P3839" t="s">
        <v>42</v>
      </c>
      <c r="Q3839" s="1">
        <v>1167</v>
      </c>
      <c r="R3839" s="1">
        <v>1248</v>
      </c>
      <c r="S3839">
        <v>0</v>
      </c>
      <c r="T3839">
        <v>3</v>
      </c>
      <c r="U3839">
        <v>5</v>
      </c>
      <c r="V3839">
        <v>-81</v>
      </c>
      <c r="W3839">
        <v>-6.95</v>
      </c>
      <c r="X3839">
        <v>-6.28</v>
      </c>
    </row>
    <row r="3840" spans="1:24" x14ac:dyDescent="0.25">
      <c r="A3840">
        <v>202001</v>
      </c>
      <c r="B3840" t="s">
        <v>64</v>
      </c>
      <c r="C3840" t="s">
        <v>65</v>
      </c>
      <c r="D3840" t="s">
        <v>65</v>
      </c>
      <c r="E3840" t="s">
        <v>1759</v>
      </c>
      <c r="F3840" t="s">
        <v>4620</v>
      </c>
      <c r="G3840">
        <v>65737390</v>
      </c>
      <c r="H3840" s="3">
        <v>300000000000</v>
      </c>
      <c r="I3840" t="s">
        <v>28</v>
      </c>
      <c r="J3840" t="s">
        <v>4621</v>
      </c>
      <c r="K3840" t="s">
        <v>54</v>
      </c>
      <c r="L3840" t="s">
        <v>1801</v>
      </c>
      <c r="M3840" t="s">
        <v>873</v>
      </c>
      <c r="N3840">
        <v>75</v>
      </c>
      <c r="O3840" t="s">
        <v>76</v>
      </c>
      <c r="P3840" t="s">
        <v>42</v>
      </c>
      <c r="Q3840" s="1">
        <v>16620</v>
      </c>
      <c r="R3840" s="1">
        <v>15832</v>
      </c>
      <c r="S3840">
        <v>296</v>
      </c>
      <c r="T3840">
        <v>19</v>
      </c>
      <c r="U3840">
        <v>22</v>
      </c>
      <c r="V3840">
        <v>492</v>
      </c>
      <c r="W3840">
        <v>2.96</v>
      </c>
      <c r="X3840">
        <v>-6.64</v>
      </c>
    </row>
    <row r="3841" spans="1:24" x14ac:dyDescent="0.25">
      <c r="A3841">
        <v>202001</v>
      </c>
      <c r="B3841" t="s">
        <v>64</v>
      </c>
      <c r="C3841" t="s">
        <v>65</v>
      </c>
      <c r="D3841" t="s">
        <v>65</v>
      </c>
      <c r="E3841" t="s">
        <v>1759</v>
      </c>
      <c r="F3841" t="s">
        <v>4622</v>
      </c>
      <c r="G3841">
        <v>65203033</v>
      </c>
      <c r="H3841">
        <v>39728379</v>
      </c>
      <c r="I3841" t="s">
        <v>72</v>
      </c>
      <c r="J3841" t="s">
        <v>29</v>
      </c>
      <c r="K3841" t="s">
        <v>30</v>
      </c>
      <c r="L3841" t="s">
        <v>1801</v>
      </c>
      <c r="M3841" t="s">
        <v>873</v>
      </c>
      <c r="N3841">
        <v>50</v>
      </c>
      <c r="O3841" t="s">
        <v>179</v>
      </c>
      <c r="P3841" t="s">
        <v>42</v>
      </c>
      <c r="Q3841" s="1">
        <v>3673</v>
      </c>
      <c r="R3841" s="1">
        <v>3984</v>
      </c>
      <c r="S3841">
        <v>0</v>
      </c>
      <c r="T3841">
        <v>9</v>
      </c>
      <c r="U3841">
        <v>10</v>
      </c>
      <c r="V3841">
        <v>-310</v>
      </c>
      <c r="W3841">
        <v>-8.4499999999999993</v>
      </c>
      <c r="X3841">
        <v>-8.0399999999999991</v>
      </c>
    </row>
    <row r="3842" spans="1:24" x14ac:dyDescent="0.25">
      <c r="A3842">
        <v>202001</v>
      </c>
      <c r="B3842" t="s">
        <v>64</v>
      </c>
      <c r="C3842" t="s">
        <v>65</v>
      </c>
      <c r="D3842" t="s">
        <v>65</v>
      </c>
      <c r="E3842" t="s">
        <v>587</v>
      </c>
      <c r="F3842" t="s">
        <v>4623</v>
      </c>
      <c r="G3842">
        <v>65208656</v>
      </c>
      <c r="H3842">
        <v>13300879</v>
      </c>
      <c r="I3842" t="s">
        <v>28</v>
      </c>
      <c r="J3842" t="s">
        <v>57</v>
      </c>
      <c r="K3842" t="s">
        <v>30</v>
      </c>
      <c r="L3842" t="s">
        <v>493</v>
      </c>
      <c r="M3842" t="s">
        <v>425</v>
      </c>
      <c r="N3842">
        <v>45</v>
      </c>
      <c r="O3842" t="s">
        <v>33</v>
      </c>
      <c r="P3842" t="s">
        <v>34</v>
      </c>
      <c r="Q3842">
        <v>0</v>
      </c>
      <c r="R3842" s="1">
        <v>9321</v>
      </c>
      <c r="S3842">
        <v>0</v>
      </c>
      <c r="T3842">
        <v>2</v>
      </c>
      <c r="U3842">
        <v>11</v>
      </c>
      <c r="V3842" s="1">
        <v>-9321</v>
      </c>
      <c r="W3842">
        <v>0</v>
      </c>
      <c r="X3842">
        <v>0</v>
      </c>
    </row>
    <row r="3843" spans="1:24" x14ac:dyDescent="0.25">
      <c r="A3843">
        <v>202001</v>
      </c>
      <c r="B3843" t="s">
        <v>64</v>
      </c>
      <c r="C3843" t="s">
        <v>65</v>
      </c>
      <c r="D3843" t="s">
        <v>65</v>
      </c>
      <c r="E3843" t="s">
        <v>587</v>
      </c>
      <c r="F3843" t="s">
        <v>4624</v>
      </c>
      <c r="G3843">
        <v>65717961</v>
      </c>
      <c r="H3843">
        <v>65843</v>
      </c>
      <c r="I3843" t="s">
        <v>28</v>
      </c>
      <c r="J3843" t="s">
        <v>29</v>
      </c>
      <c r="K3843" t="s">
        <v>30</v>
      </c>
      <c r="L3843" t="s">
        <v>493</v>
      </c>
      <c r="M3843" t="s">
        <v>425</v>
      </c>
      <c r="N3843">
        <v>45</v>
      </c>
      <c r="O3843" t="s">
        <v>33</v>
      </c>
      <c r="P3843" t="s">
        <v>34</v>
      </c>
      <c r="Q3843">
        <v>0</v>
      </c>
      <c r="R3843" s="1">
        <v>58538</v>
      </c>
      <c r="S3843">
        <v>0</v>
      </c>
      <c r="T3843">
        <v>5</v>
      </c>
      <c r="U3843">
        <v>6</v>
      </c>
      <c r="V3843" s="1">
        <v>-58538</v>
      </c>
      <c r="W3843">
        <v>0</v>
      </c>
      <c r="X3843">
        <v>0</v>
      </c>
    </row>
    <row r="3844" spans="1:24" x14ac:dyDescent="0.25">
      <c r="A3844">
        <v>202001</v>
      </c>
      <c r="B3844" t="s">
        <v>64</v>
      </c>
      <c r="C3844" t="s">
        <v>65</v>
      </c>
      <c r="D3844" t="s">
        <v>65</v>
      </c>
      <c r="E3844" t="s">
        <v>587</v>
      </c>
      <c r="F3844" t="s">
        <v>4625</v>
      </c>
      <c r="G3844">
        <v>65208599</v>
      </c>
      <c r="H3844">
        <v>52517</v>
      </c>
      <c r="I3844" t="s">
        <v>72</v>
      </c>
      <c r="J3844" t="s">
        <v>29</v>
      </c>
      <c r="K3844" t="s">
        <v>30</v>
      </c>
      <c r="L3844" t="s">
        <v>1678</v>
      </c>
      <c r="M3844" t="s">
        <v>425</v>
      </c>
      <c r="N3844">
        <v>75</v>
      </c>
      <c r="O3844" t="s">
        <v>33</v>
      </c>
      <c r="P3844" t="s">
        <v>34</v>
      </c>
      <c r="Q3844">
        <v>0</v>
      </c>
      <c r="R3844" s="1">
        <v>6633</v>
      </c>
      <c r="S3844">
        <v>0</v>
      </c>
      <c r="T3844">
        <v>10</v>
      </c>
      <c r="U3844">
        <v>13</v>
      </c>
      <c r="V3844" s="1">
        <v>-6633</v>
      </c>
      <c r="W3844">
        <v>0</v>
      </c>
      <c r="X3844">
        <v>0</v>
      </c>
    </row>
    <row r="3845" spans="1:24" x14ac:dyDescent="0.25">
      <c r="A3845">
        <v>202001</v>
      </c>
      <c r="B3845" t="s">
        <v>64</v>
      </c>
      <c r="C3845" t="s">
        <v>65</v>
      </c>
      <c r="D3845" t="s">
        <v>65</v>
      </c>
      <c r="E3845" t="s">
        <v>587</v>
      </c>
      <c r="F3845" t="s">
        <v>4626</v>
      </c>
      <c r="G3845">
        <v>65748497</v>
      </c>
      <c r="H3845">
        <v>13300927</v>
      </c>
      <c r="I3845" t="s">
        <v>72</v>
      </c>
      <c r="J3845" t="s">
        <v>57</v>
      </c>
      <c r="K3845" t="s">
        <v>30</v>
      </c>
      <c r="L3845" t="s">
        <v>1678</v>
      </c>
      <c r="M3845" t="s">
        <v>425</v>
      </c>
      <c r="N3845">
        <v>75</v>
      </c>
      <c r="O3845" t="s">
        <v>50</v>
      </c>
      <c r="P3845" t="s">
        <v>42</v>
      </c>
      <c r="Q3845" s="1">
        <v>1800</v>
      </c>
      <c r="R3845" s="1">
        <v>14156</v>
      </c>
      <c r="S3845">
        <v>0</v>
      </c>
      <c r="T3845">
        <v>15</v>
      </c>
      <c r="U3845">
        <v>18</v>
      </c>
      <c r="V3845" s="1">
        <v>-12356</v>
      </c>
      <c r="W3845">
        <v>-686.43</v>
      </c>
      <c r="X3845">
        <v>99.86</v>
      </c>
    </row>
    <row r="3846" spans="1:24" x14ac:dyDescent="0.25">
      <c r="A3846">
        <v>202001</v>
      </c>
      <c r="B3846" t="s">
        <v>64</v>
      </c>
      <c r="C3846" t="s">
        <v>65</v>
      </c>
      <c r="D3846" t="s">
        <v>65</v>
      </c>
      <c r="E3846" t="s">
        <v>587</v>
      </c>
      <c r="F3846" t="s">
        <v>4627</v>
      </c>
      <c r="G3846">
        <v>65752132</v>
      </c>
      <c r="H3846">
        <v>13300282</v>
      </c>
      <c r="I3846" t="s">
        <v>72</v>
      </c>
      <c r="J3846" t="s">
        <v>57</v>
      </c>
      <c r="K3846" t="s">
        <v>30</v>
      </c>
      <c r="L3846" t="s">
        <v>1678</v>
      </c>
      <c r="M3846" t="s">
        <v>425</v>
      </c>
      <c r="N3846">
        <v>75</v>
      </c>
      <c r="O3846" t="s">
        <v>33</v>
      </c>
      <c r="P3846" t="s">
        <v>34</v>
      </c>
      <c r="Q3846">
        <v>0</v>
      </c>
      <c r="R3846" s="1">
        <v>13392</v>
      </c>
      <c r="S3846">
        <v>0</v>
      </c>
      <c r="T3846">
        <v>14</v>
      </c>
      <c r="U3846">
        <v>17</v>
      </c>
      <c r="V3846" s="1">
        <v>-13392</v>
      </c>
      <c r="W3846">
        <v>0</v>
      </c>
      <c r="X3846">
        <v>-115.26</v>
      </c>
    </row>
    <row r="3847" spans="1:24" x14ac:dyDescent="0.25">
      <c r="A3847">
        <v>202001</v>
      </c>
      <c r="B3847" t="s">
        <v>64</v>
      </c>
      <c r="C3847" t="s">
        <v>65</v>
      </c>
      <c r="D3847" t="s">
        <v>65</v>
      </c>
      <c r="E3847" t="s">
        <v>51</v>
      </c>
      <c r="F3847" t="s">
        <v>4628</v>
      </c>
      <c r="G3847">
        <v>65751586</v>
      </c>
      <c r="H3847">
        <v>5015401</v>
      </c>
      <c r="I3847" t="s">
        <v>28</v>
      </c>
      <c r="J3847" t="s">
        <v>29</v>
      </c>
      <c r="K3847" t="s">
        <v>30</v>
      </c>
      <c r="L3847" t="s">
        <v>351</v>
      </c>
      <c r="M3847" t="s">
        <v>80</v>
      </c>
      <c r="N3847">
        <v>50</v>
      </c>
      <c r="O3847" t="s">
        <v>45</v>
      </c>
      <c r="P3847" t="s">
        <v>42</v>
      </c>
      <c r="Q3847" s="1">
        <v>3060281</v>
      </c>
      <c r="R3847" s="1">
        <v>38072</v>
      </c>
      <c r="S3847">
        <v>0</v>
      </c>
      <c r="T3847">
        <v>97</v>
      </c>
      <c r="U3847">
        <v>101</v>
      </c>
      <c r="V3847" s="1">
        <v>3022209</v>
      </c>
      <c r="W3847">
        <v>98.76</v>
      </c>
      <c r="X3847">
        <v>93.68</v>
      </c>
    </row>
    <row r="3848" spans="1:24" x14ac:dyDescent="0.25">
      <c r="A3848">
        <v>202001</v>
      </c>
      <c r="B3848" t="s">
        <v>64</v>
      </c>
      <c r="C3848" t="s">
        <v>65</v>
      </c>
      <c r="D3848" t="s">
        <v>65</v>
      </c>
      <c r="E3848" t="s">
        <v>1388</v>
      </c>
      <c r="F3848" t="s">
        <v>4629</v>
      </c>
      <c r="G3848">
        <v>65762567</v>
      </c>
      <c r="H3848">
        <v>201501203</v>
      </c>
      <c r="I3848" t="s">
        <v>28</v>
      </c>
      <c r="J3848" t="s">
        <v>57</v>
      </c>
      <c r="K3848" t="s">
        <v>94</v>
      </c>
      <c r="L3848" t="s">
        <v>732</v>
      </c>
      <c r="M3848" t="s">
        <v>170</v>
      </c>
      <c r="N3848">
        <v>50</v>
      </c>
      <c r="O3848" t="s">
        <v>61</v>
      </c>
      <c r="P3848" t="s">
        <v>42</v>
      </c>
      <c r="Q3848" s="1">
        <v>10535</v>
      </c>
      <c r="R3848" s="1">
        <v>8090</v>
      </c>
      <c r="S3848">
        <v>547</v>
      </c>
      <c r="T3848">
        <v>37</v>
      </c>
      <c r="U3848">
        <v>43</v>
      </c>
      <c r="V3848" s="1">
        <v>1898</v>
      </c>
      <c r="W3848">
        <v>18.02</v>
      </c>
      <c r="X3848">
        <v>-882.85</v>
      </c>
    </row>
    <row r="3849" spans="1:24" x14ac:dyDescent="0.25">
      <c r="A3849">
        <v>202001</v>
      </c>
      <c r="B3849" t="s">
        <v>64</v>
      </c>
      <c r="C3849" t="s">
        <v>65</v>
      </c>
      <c r="D3849" t="s">
        <v>65</v>
      </c>
      <c r="E3849" t="s">
        <v>1388</v>
      </c>
      <c r="F3849" t="s">
        <v>4630</v>
      </c>
      <c r="G3849">
        <v>65762569</v>
      </c>
      <c r="H3849">
        <v>5016796</v>
      </c>
      <c r="I3849" t="s">
        <v>28</v>
      </c>
      <c r="J3849" t="s">
        <v>57</v>
      </c>
      <c r="K3849" t="s">
        <v>30</v>
      </c>
      <c r="L3849" t="s">
        <v>732</v>
      </c>
      <c r="M3849" t="s">
        <v>170</v>
      </c>
      <c r="N3849">
        <v>50</v>
      </c>
      <c r="O3849" t="s">
        <v>33</v>
      </c>
      <c r="P3849" t="s">
        <v>34</v>
      </c>
      <c r="Q3849">
        <v>0</v>
      </c>
      <c r="R3849" s="1">
        <v>16235</v>
      </c>
      <c r="S3849">
        <v>0</v>
      </c>
      <c r="T3849">
        <v>59</v>
      </c>
      <c r="U3849">
        <v>63</v>
      </c>
      <c r="V3849" s="1">
        <v>-16235</v>
      </c>
      <c r="W3849">
        <v>0</v>
      </c>
      <c r="X3849">
        <v>-473.17</v>
      </c>
    </row>
    <row r="3850" spans="1:24" x14ac:dyDescent="0.25">
      <c r="A3850">
        <v>202001</v>
      </c>
      <c r="B3850" t="s">
        <v>64</v>
      </c>
      <c r="C3850" t="s">
        <v>65</v>
      </c>
      <c r="D3850" t="s">
        <v>65</v>
      </c>
      <c r="E3850" t="s">
        <v>1388</v>
      </c>
      <c r="F3850" t="s">
        <v>4631</v>
      </c>
      <c r="G3850">
        <v>65762566</v>
      </c>
      <c r="H3850">
        <v>5016800</v>
      </c>
      <c r="I3850" t="s">
        <v>28</v>
      </c>
      <c r="J3850" t="s">
        <v>57</v>
      </c>
      <c r="K3850" t="s">
        <v>30</v>
      </c>
      <c r="L3850" t="s">
        <v>732</v>
      </c>
      <c r="M3850" t="s">
        <v>170</v>
      </c>
      <c r="N3850">
        <v>50</v>
      </c>
      <c r="O3850" t="s">
        <v>33</v>
      </c>
      <c r="P3850" t="s">
        <v>34</v>
      </c>
      <c r="Q3850">
        <v>0</v>
      </c>
      <c r="R3850" s="1">
        <v>8468</v>
      </c>
      <c r="S3850">
        <v>0</v>
      </c>
      <c r="T3850">
        <v>44</v>
      </c>
      <c r="U3850">
        <v>52</v>
      </c>
      <c r="V3850" s="1">
        <v>-8468</v>
      </c>
      <c r="W3850">
        <v>0</v>
      </c>
      <c r="X3850">
        <v>-52.4</v>
      </c>
    </row>
    <row r="3851" spans="1:24" x14ac:dyDescent="0.25">
      <c r="A3851">
        <v>202001</v>
      </c>
      <c r="B3851" t="s">
        <v>64</v>
      </c>
      <c r="C3851" t="s">
        <v>65</v>
      </c>
      <c r="D3851" t="s">
        <v>65</v>
      </c>
      <c r="E3851" t="s">
        <v>707</v>
      </c>
      <c r="F3851" t="s">
        <v>4632</v>
      </c>
      <c r="G3851">
        <v>65744858</v>
      </c>
      <c r="H3851">
        <v>4600070741</v>
      </c>
      <c r="I3851" t="s">
        <v>28</v>
      </c>
      <c r="J3851" t="s">
        <v>53</v>
      </c>
      <c r="K3851" t="s">
        <v>30</v>
      </c>
      <c r="L3851" t="s">
        <v>709</v>
      </c>
      <c r="M3851" t="s">
        <v>147</v>
      </c>
      <c r="N3851">
        <v>75</v>
      </c>
      <c r="O3851" t="s">
        <v>33</v>
      </c>
      <c r="P3851" t="s">
        <v>34</v>
      </c>
      <c r="Q3851">
        <v>0</v>
      </c>
      <c r="R3851" s="1">
        <v>14965</v>
      </c>
      <c r="S3851">
        <v>0</v>
      </c>
      <c r="T3851">
        <v>47</v>
      </c>
      <c r="U3851">
        <v>55</v>
      </c>
      <c r="V3851" s="1">
        <v>-14965</v>
      </c>
      <c r="W3851">
        <v>0</v>
      </c>
      <c r="X3851">
        <v>0</v>
      </c>
    </row>
    <row r="3852" spans="1:24" x14ac:dyDescent="0.25">
      <c r="A3852">
        <v>202001</v>
      </c>
      <c r="B3852" t="s">
        <v>64</v>
      </c>
      <c r="C3852" t="s">
        <v>65</v>
      </c>
      <c r="D3852" t="s">
        <v>65</v>
      </c>
      <c r="E3852" t="s">
        <v>707</v>
      </c>
      <c r="F3852" t="s">
        <v>4633</v>
      </c>
      <c r="G3852">
        <v>65721794</v>
      </c>
      <c r="H3852">
        <v>32883307</v>
      </c>
      <c r="I3852" t="s">
        <v>28</v>
      </c>
      <c r="J3852" t="s">
        <v>57</v>
      </c>
      <c r="K3852" t="s">
        <v>30</v>
      </c>
      <c r="L3852" t="s">
        <v>709</v>
      </c>
      <c r="M3852" t="s">
        <v>147</v>
      </c>
      <c r="N3852">
        <v>25</v>
      </c>
      <c r="O3852" t="s">
        <v>50</v>
      </c>
      <c r="P3852" t="s">
        <v>42</v>
      </c>
      <c r="Q3852">
        <v>982</v>
      </c>
      <c r="R3852" s="1">
        <v>1165</v>
      </c>
      <c r="S3852">
        <v>0</v>
      </c>
      <c r="T3852">
        <v>6</v>
      </c>
      <c r="U3852">
        <v>10</v>
      </c>
      <c r="V3852">
        <v>-183</v>
      </c>
      <c r="W3852">
        <v>-18.670000000000002</v>
      </c>
      <c r="X3852">
        <v>-55.49</v>
      </c>
    </row>
    <row r="3853" spans="1:24" x14ac:dyDescent="0.25">
      <c r="A3853">
        <v>202001</v>
      </c>
      <c r="B3853" t="s">
        <v>64</v>
      </c>
      <c r="C3853" t="s">
        <v>65</v>
      </c>
      <c r="D3853" t="s">
        <v>65</v>
      </c>
      <c r="E3853" t="s">
        <v>707</v>
      </c>
      <c r="F3853" t="s">
        <v>4634</v>
      </c>
      <c r="G3853">
        <v>65203086</v>
      </c>
      <c r="H3853">
        <v>32879770</v>
      </c>
      <c r="I3853" t="s">
        <v>28</v>
      </c>
      <c r="J3853" t="s">
        <v>57</v>
      </c>
      <c r="K3853" t="s">
        <v>73</v>
      </c>
      <c r="L3853" t="s">
        <v>709</v>
      </c>
      <c r="M3853" t="s">
        <v>147</v>
      </c>
      <c r="N3853">
        <v>75</v>
      </c>
      <c r="O3853" t="s">
        <v>41</v>
      </c>
      <c r="P3853" t="s">
        <v>42</v>
      </c>
      <c r="Q3853">
        <v>600</v>
      </c>
      <c r="R3853">
        <v>338</v>
      </c>
      <c r="S3853">
        <v>0</v>
      </c>
      <c r="T3853">
        <v>2</v>
      </c>
      <c r="U3853">
        <v>6</v>
      </c>
      <c r="V3853">
        <v>262</v>
      </c>
      <c r="W3853">
        <v>43.71</v>
      </c>
      <c r="X3853">
        <v>-37.82</v>
      </c>
    </row>
    <row r="3854" spans="1:24" x14ac:dyDescent="0.25">
      <c r="A3854">
        <v>202001</v>
      </c>
      <c r="B3854" t="s">
        <v>64</v>
      </c>
      <c r="C3854" t="s">
        <v>65</v>
      </c>
      <c r="D3854" t="s">
        <v>65</v>
      </c>
      <c r="E3854" t="s">
        <v>707</v>
      </c>
      <c r="F3854" t="s">
        <v>4635</v>
      </c>
      <c r="G3854">
        <v>65718765</v>
      </c>
      <c r="H3854">
        <v>4603215981</v>
      </c>
      <c r="I3854" t="s">
        <v>28</v>
      </c>
      <c r="J3854" t="s">
        <v>53</v>
      </c>
      <c r="K3854" t="s">
        <v>30</v>
      </c>
      <c r="L3854" t="s">
        <v>709</v>
      </c>
      <c r="M3854" t="s">
        <v>147</v>
      </c>
      <c r="N3854" t="s">
        <v>81</v>
      </c>
      <c r="O3854" t="s">
        <v>33</v>
      </c>
      <c r="P3854" t="s">
        <v>34</v>
      </c>
      <c r="Q3854">
        <v>0</v>
      </c>
      <c r="R3854" s="1">
        <v>3998</v>
      </c>
      <c r="S3854">
        <v>0</v>
      </c>
      <c r="T3854">
        <v>12</v>
      </c>
      <c r="U3854">
        <v>21</v>
      </c>
      <c r="V3854" s="1">
        <v>-3998</v>
      </c>
      <c r="W3854">
        <v>0</v>
      </c>
      <c r="X3854">
        <v>0</v>
      </c>
    </row>
    <row r="3855" spans="1:24" x14ac:dyDescent="0.25">
      <c r="A3855">
        <v>202001</v>
      </c>
      <c r="B3855" t="s">
        <v>64</v>
      </c>
      <c r="C3855" t="s">
        <v>65</v>
      </c>
      <c r="D3855" t="s">
        <v>65</v>
      </c>
      <c r="E3855" t="s">
        <v>707</v>
      </c>
      <c r="F3855" t="s">
        <v>4636</v>
      </c>
      <c r="G3855">
        <v>65752028</v>
      </c>
      <c r="H3855">
        <v>13300999</v>
      </c>
      <c r="I3855" t="s">
        <v>28</v>
      </c>
      <c r="J3855" t="s">
        <v>57</v>
      </c>
      <c r="K3855" t="s">
        <v>30</v>
      </c>
      <c r="L3855" t="s">
        <v>709</v>
      </c>
      <c r="M3855" t="s">
        <v>147</v>
      </c>
      <c r="N3855">
        <v>45</v>
      </c>
      <c r="O3855" t="s">
        <v>61</v>
      </c>
      <c r="P3855" t="s">
        <v>42</v>
      </c>
      <c r="Q3855" s="1">
        <v>9709</v>
      </c>
      <c r="R3855" s="1">
        <v>7680</v>
      </c>
      <c r="S3855">
        <v>0</v>
      </c>
      <c r="T3855">
        <v>13</v>
      </c>
      <c r="U3855">
        <v>17</v>
      </c>
      <c r="V3855" s="1">
        <v>2029</v>
      </c>
      <c r="W3855">
        <v>20.9</v>
      </c>
      <c r="X3855">
        <v>23.43</v>
      </c>
    </row>
    <row r="3856" spans="1:24" x14ac:dyDescent="0.25">
      <c r="A3856">
        <v>202001</v>
      </c>
      <c r="B3856" t="s">
        <v>64</v>
      </c>
      <c r="C3856" t="s">
        <v>65</v>
      </c>
      <c r="D3856" t="s">
        <v>65</v>
      </c>
      <c r="E3856" t="s">
        <v>587</v>
      </c>
      <c r="F3856" t="s">
        <v>4637</v>
      </c>
      <c r="G3856">
        <v>65701548</v>
      </c>
      <c r="H3856">
        <v>52816</v>
      </c>
      <c r="I3856" t="s">
        <v>28</v>
      </c>
      <c r="J3856" t="s">
        <v>29</v>
      </c>
      <c r="K3856" t="s">
        <v>30</v>
      </c>
      <c r="L3856" t="s">
        <v>1678</v>
      </c>
      <c r="M3856" t="s">
        <v>425</v>
      </c>
      <c r="N3856">
        <v>75</v>
      </c>
      <c r="O3856" t="s">
        <v>33</v>
      </c>
      <c r="P3856" t="s">
        <v>34</v>
      </c>
      <c r="Q3856">
        <v>0</v>
      </c>
      <c r="R3856" s="1">
        <v>15575</v>
      </c>
      <c r="S3856">
        <v>0</v>
      </c>
      <c r="T3856">
        <v>62</v>
      </c>
      <c r="U3856">
        <v>70</v>
      </c>
      <c r="V3856" s="1">
        <v>-15575</v>
      </c>
      <c r="W3856">
        <v>0</v>
      </c>
      <c r="X3856">
        <v>0</v>
      </c>
    </row>
    <row r="3857" spans="1:24" x14ac:dyDescent="0.25">
      <c r="A3857">
        <v>202001</v>
      </c>
      <c r="B3857" t="s">
        <v>64</v>
      </c>
      <c r="C3857" t="s">
        <v>65</v>
      </c>
      <c r="D3857" t="s">
        <v>65</v>
      </c>
      <c r="E3857" t="s">
        <v>687</v>
      </c>
      <c r="F3857" t="s">
        <v>4638</v>
      </c>
      <c r="G3857">
        <v>65744862</v>
      </c>
      <c r="H3857">
        <v>32404182</v>
      </c>
      <c r="I3857" t="s">
        <v>28</v>
      </c>
      <c r="J3857" t="s">
        <v>57</v>
      </c>
      <c r="K3857" t="s">
        <v>94</v>
      </c>
      <c r="L3857" t="s">
        <v>508</v>
      </c>
      <c r="M3857" t="s">
        <v>509</v>
      </c>
      <c r="N3857">
        <v>75</v>
      </c>
      <c r="O3857" t="s">
        <v>61</v>
      </c>
      <c r="P3857" t="s">
        <v>42</v>
      </c>
      <c r="Q3857" s="1">
        <v>7200</v>
      </c>
      <c r="R3857" s="1">
        <v>4879</v>
      </c>
      <c r="S3857">
        <v>159</v>
      </c>
      <c r="T3857">
        <v>24</v>
      </c>
      <c r="U3857">
        <v>25</v>
      </c>
      <c r="V3857" s="1">
        <v>2162</v>
      </c>
      <c r="W3857">
        <v>30.02</v>
      </c>
      <c r="X3857">
        <v>3.12</v>
      </c>
    </row>
    <row r="3858" spans="1:24" x14ac:dyDescent="0.25">
      <c r="A3858">
        <v>202001</v>
      </c>
      <c r="B3858" t="s">
        <v>64</v>
      </c>
      <c r="C3858" t="s">
        <v>65</v>
      </c>
      <c r="D3858" t="s">
        <v>65</v>
      </c>
      <c r="E3858" t="s">
        <v>66</v>
      </c>
      <c r="F3858">
        <v>11747</v>
      </c>
      <c r="G3858">
        <v>65705663</v>
      </c>
      <c r="H3858">
        <v>32879374</v>
      </c>
      <c r="I3858" t="s">
        <v>72</v>
      </c>
      <c r="J3858" t="s">
        <v>29</v>
      </c>
      <c r="K3858" t="s">
        <v>30</v>
      </c>
      <c r="L3858" t="s">
        <v>801</v>
      </c>
      <c r="M3858" t="s">
        <v>69</v>
      </c>
      <c r="N3858">
        <v>75</v>
      </c>
      <c r="O3858" t="s">
        <v>45</v>
      </c>
      <c r="P3858" t="s">
        <v>42</v>
      </c>
      <c r="Q3858" s="1">
        <v>5926320</v>
      </c>
      <c r="R3858" s="1">
        <v>2675</v>
      </c>
      <c r="S3858">
        <v>0</v>
      </c>
      <c r="T3858">
        <v>11</v>
      </c>
      <c r="U3858">
        <v>12</v>
      </c>
      <c r="V3858" s="1">
        <v>5923645</v>
      </c>
      <c r="W3858">
        <v>99.95</v>
      </c>
      <c r="X3858">
        <v>99.8</v>
      </c>
    </row>
    <row r="3859" spans="1:24" x14ac:dyDescent="0.25">
      <c r="A3859">
        <v>202001</v>
      </c>
      <c r="B3859" t="s">
        <v>64</v>
      </c>
      <c r="C3859" t="s">
        <v>65</v>
      </c>
      <c r="D3859" t="s">
        <v>65</v>
      </c>
      <c r="E3859" t="s">
        <v>66</v>
      </c>
      <c r="F3859">
        <v>11756</v>
      </c>
      <c r="G3859">
        <v>65706000</v>
      </c>
      <c r="H3859">
        <v>32882431</v>
      </c>
      <c r="I3859" t="s">
        <v>72</v>
      </c>
      <c r="J3859" t="s">
        <v>29</v>
      </c>
      <c r="K3859" t="s">
        <v>30</v>
      </c>
      <c r="L3859" t="s">
        <v>178</v>
      </c>
      <c r="M3859" t="s">
        <v>69</v>
      </c>
      <c r="N3859">
        <v>75</v>
      </c>
      <c r="O3859" t="s">
        <v>76</v>
      </c>
      <c r="P3859" t="s">
        <v>42</v>
      </c>
      <c r="Q3859" s="1">
        <v>7080</v>
      </c>
      <c r="R3859" s="1">
        <v>7236</v>
      </c>
      <c r="S3859">
        <v>0</v>
      </c>
      <c r="T3859">
        <v>12</v>
      </c>
      <c r="U3859">
        <v>15</v>
      </c>
      <c r="V3859">
        <v>-156</v>
      </c>
      <c r="W3859">
        <v>-2.21</v>
      </c>
      <c r="X3859">
        <v>-21.48</v>
      </c>
    </row>
    <row r="3860" spans="1:24" x14ac:dyDescent="0.25">
      <c r="A3860">
        <v>202001</v>
      </c>
      <c r="B3860" t="s">
        <v>64</v>
      </c>
      <c r="C3860" t="s">
        <v>65</v>
      </c>
      <c r="D3860" t="s">
        <v>65</v>
      </c>
      <c r="E3860" t="s">
        <v>66</v>
      </c>
      <c r="F3860">
        <v>11818</v>
      </c>
      <c r="G3860">
        <v>65705934</v>
      </c>
      <c r="H3860">
        <v>32879381</v>
      </c>
      <c r="I3860" t="s">
        <v>72</v>
      </c>
      <c r="J3860" t="s">
        <v>29</v>
      </c>
      <c r="K3860" t="s">
        <v>30</v>
      </c>
      <c r="L3860" t="s">
        <v>178</v>
      </c>
      <c r="M3860" t="s">
        <v>69</v>
      </c>
      <c r="N3860">
        <v>75</v>
      </c>
      <c r="O3860" t="s">
        <v>76</v>
      </c>
      <c r="P3860" t="s">
        <v>42</v>
      </c>
      <c r="Q3860" s="1">
        <v>3280</v>
      </c>
      <c r="R3860" s="1">
        <v>3051</v>
      </c>
      <c r="S3860">
        <v>0</v>
      </c>
      <c r="T3860">
        <v>12</v>
      </c>
      <c r="U3860">
        <v>14</v>
      </c>
      <c r="V3860">
        <v>229</v>
      </c>
      <c r="W3860">
        <v>6.98</v>
      </c>
      <c r="X3860">
        <v>-30.09</v>
      </c>
    </row>
    <row r="3861" spans="1:24" x14ac:dyDescent="0.25">
      <c r="A3861">
        <v>202001</v>
      </c>
      <c r="B3861" t="s">
        <v>35</v>
      </c>
      <c r="C3861" t="s">
        <v>1489</v>
      </c>
      <c r="D3861" t="s">
        <v>1489</v>
      </c>
      <c r="E3861" t="s">
        <v>1096</v>
      </c>
      <c r="F3861" t="s">
        <v>4639</v>
      </c>
      <c r="G3861">
        <v>65005663</v>
      </c>
      <c r="H3861">
        <v>4602852535</v>
      </c>
      <c r="I3861" t="s">
        <v>28</v>
      </c>
      <c r="J3861" t="s">
        <v>29</v>
      </c>
      <c r="K3861" t="s">
        <v>30</v>
      </c>
      <c r="L3861" t="s">
        <v>1496</v>
      </c>
      <c r="M3861" t="s">
        <v>1493</v>
      </c>
      <c r="N3861">
        <v>50</v>
      </c>
      <c r="O3861" t="s">
        <v>33</v>
      </c>
      <c r="P3861" t="s">
        <v>34</v>
      </c>
      <c r="Q3861">
        <v>0</v>
      </c>
      <c r="R3861" s="1">
        <v>11954</v>
      </c>
      <c r="S3861">
        <v>0</v>
      </c>
      <c r="T3861">
        <v>44</v>
      </c>
      <c r="U3861">
        <v>46</v>
      </c>
      <c r="V3861" s="1">
        <v>-11954</v>
      </c>
      <c r="W3861">
        <v>0</v>
      </c>
      <c r="X3861">
        <v>0</v>
      </c>
    </row>
    <row r="3862" spans="1:24" x14ac:dyDescent="0.25">
      <c r="A3862">
        <v>202001</v>
      </c>
      <c r="B3862" t="s">
        <v>64</v>
      </c>
      <c r="C3862" t="s">
        <v>65</v>
      </c>
      <c r="D3862" t="s">
        <v>65</v>
      </c>
      <c r="E3862" t="s">
        <v>180</v>
      </c>
      <c r="F3862">
        <v>11946</v>
      </c>
      <c r="G3862">
        <v>65225300</v>
      </c>
      <c r="H3862">
        <v>32967166</v>
      </c>
      <c r="I3862" t="s">
        <v>72</v>
      </c>
      <c r="J3862" t="s">
        <v>29</v>
      </c>
      <c r="K3862" t="s">
        <v>30</v>
      </c>
      <c r="L3862" t="s">
        <v>74</v>
      </c>
      <c r="M3862" t="s">
        <v>75</v>
      </c>
      <c r="N3862">
        <v>500</v>
      </c>
      <c r="O3862" t="s">
        <v>45</v>
      </c>
      <c r="P3862" t="s">
        <v>42</v>
      </c>
      <c r="Q3862" s="1">
        <v>14973450</v>
      </c>
      <c r="R3862" s="1">
        <v>7588</v>
      </c>
      <c r="S3862">
        <v>0</v>
      </c>
      <c r="T3862">
        <v>19</v>
      </c>
      <c r="U3862">
        <v>64</v>
      </c>
      <c r="V3862" s="1">
        <v>14965862</v>
      </c>
      <c r="W3862">
        <v>99.95</v>
      </c>
      <c r="X3862">
        <v>99.79</v>
      </c>
    </row>
    <row r="3863" spans="1:24" x14ac:dyDescent="0.25">
      <c r="A3863">
        <v>202001</v>
      </c>
      <c r="B3863" t="s">
        <v>64</v>
      </c>
      <c r="C3863" t="s">
        <v>65</v>
      </c>
      <c r="D3863" t="s">
        <v>65</v>
      </c>
      <c r="E3863" t="s">
        <v>315</v>
      </c>
      <c r="F3863">
        <v>12257</v>
      </c>
      <c r="G3863">
        <v>65702811</v>
      </c>
      <c r="H3863">
        <v>32880031</v>
      </c>
      <c r="I3863" t="s">
        <v>72</v>
      </c>
      <c r="J3863" t="s">
        <v>29</v>
      </c>
      <c r="K3863" t="s">
        <v>30</v>
      </c>
      <c r="L3863" t="s">
        <v>741</v>
      </c>
      <c r="M3863" t="s">
        <v>69</v>
      </c>
      <c r="N3863">
        <v>100</v>
      </c>
      <c r="O3863" t="s">
        <v>76</v>
      </c>
      <c r="P3863" t="s">
        <v>42</v>
      </c>
      <c r="Q3863" s="1">
        <v>4065</v>
      </c>
      <c r="R3863" s="1">
        <v>3530</v>
      </c>
      <c r="S3863">
        <v>0</v>
      </c>
      <c r="T3863">
        <v>15</v>
      </c>
      <c r="U3863">
        <v>18</v>
      </c>
      <c r="V3863">
        <v>534</v>
      </c>
      <c r="W3863">
        <v>13.14</v>
      </c>
      <c r="X3863">
        <v>-17.149999999999999</v>
      </c>
    </row>
    <row r="3864" spans="1:24" x14ac:dyDescent="0.25">
      <c r="A3864">
        <v>202001</v>
      </c>
      <c r="B3864" t="s">
        <v>35</v>
      </c>
      <c r="C3864" t="s">
        <v>1489</v>
      </c>
      <c r="D3864" t="s">
        <v>1489</v>
      </c>
      <c r="E3864" t="s">
        <v>128</v>
      </c>
      <c r="F3864" t="s">
        <v>4640</v>
      </c>
      <c r="G3864">
        <v>65005673</v>
      </c>
      <c r="H3864">
        <v>13200778</v>
      </c>
      <c r="I3864" t="s">
        <v>28</v>
      </c>
      <c r="J3864" t="s">
        <v>57</v>
      </c>
      <c r="K3864" t="s">
        <v>54</v>
      </c>
      <c r="L3864" t="s">
        <v>1492</v>
      </c>
      <c r="M3864" t="s">
        <v>1493</v>
      </c>
      <c r="N3864">
        <v>75</v>
      </c>
      <c r="O3864" t="s">
        <v>41</v>
      </c>
      <c r="P3864" t="s">
        <v>42</v>
      </c>
      <c r="Q3864" s="1">
        <v>27523</v>
      </c>
      <c r="R3864" s="1">
        <v>14270</v>
      </c>
      <c r="S3864">
        <v>462</v>
      </c>
      <c r="T3864">
        <v>58</v>
      </c>
      <c r="U3864">
        <v>64</v>
      </c>
      <c r="V3864" s="1">
        <v>12790</v>
      </c>
      <c r="W3864">
        <v>46.47</v>
      </c>
      <c r="X3864">
        <v>-26.11</v>
      </c>
    </row>
    <row r="3865" spans="1:24" x14ac:dyDescent="0.25">
      <c r="A3865">
        <v>202001</v>
      </c>
      <c r="B3865" t="s">
        <v>607</v>
      </c>
      <c r="C3865" t="s">
        <v>136</v>
      </c>
      <c r="D3865" t="s">
        <v>136</v>
      </c>
      <c r="E3865" t="s">
        <v>1115</v>
      </c>
      <c r="F3865" t="s">
        <v>4641</v>
      </c>
      <c r="G3865">
        <v>65755427</v>
      </c>
      <c r="H3865">
        <v>45270911</v>
      </c>
      <c r="I3865" t="s">
        <v>28</v>
      </c>
      <c r="J3865" t="s">
        <v>29</v>
      </c>
      <c r="K3865" t="s">
        <v>30</v>
      </c>
      <c r="L3865" t="s">
        <v>1117</v>
      </c>
      <c r="M3865" t="s">
        <v>1118</v>
      </c>
      <c r="N3865">
        <v>25</v>
      </c>
      <c r="O3865" t="s">
        <v>50</v>
      </c>
      <c r="P3865" t="s">
        <v>42</v>
      </c>
      <c r="Q3865" s="1">
        <v>5737</v>
      </c>
      <c r="R3865" s="1">
        <v>7995</v>
      </c>
      <c r="S3865">
        <v>150</v>
      </c>
      <c r="T3865">
        <v>21</v>
      </c>
      <c r="U3865">
        <v>21</v>
      </c>
      <c r="V3865" s="1">
        <v>-2409</v>
      </c>
      <c r="W3865">
        <v>-41.99</v>
      </c>
      <c r="X3865">
        <v>-885.89</v>
      </c>
    </row>
    <row r="3866" spans="1:24" x14ac:dyDescent="0.25">
      <c r="A3866">
        <v>202001</v>
      </c>
      <c r="B3866" t="s">
        <v>607</v>
      </c>
      <c r="C3866" t="s">
        <v>136</v>
      </c>
      <c r="D3866" t="s">
        <v>136</v>
      </c>
      <c r="E3866" t="s">
        <v>1165</v>
      </c>
      <c r="F3866" t="s">
        <v>4642</v>
      </c>
      <c r="G3866">
        <v>65755419</v>
      </c>
      <c r="H3866">
        <v>5000037</v>
      </c>
      <c r="I3866" t="s">
        <v>28</v>
      </c>
      <c r="J3866" t="s">
        <v>29</v>
      </c>
      <c r="K3866" t="s">
        <v>30</v>
      </c>
      <c r="L3866" t="s">
        <v>1117</v>
      </c>
      <c r="M3866" t="s">
        <v>1118</v>
      </c>
      <c r="N3866" t="s">
        <v>81</v>
      </c>
      <c r="O3866" t="s">
        <v>50</v>
      </c>
      <c r="P3866" t="s">
        <v>42</v>
      </c>
      <c r="Q3866" s="1">
        <v>6377</v>
      </c>
      <c r="R3866" s="1">
        <v>16240</v>
      </c>
      <c r="S3866">
        <v>150</v>
      </c>
      <c r="T3866">
        <v>36</v>
      </c>
      <c r="U3866">
        <v>36</v>
      </c>
      <c r="V3866" s="1">
        <v>-10013</v>
      </c>
      <c r="W3866">
        <v>-157.01</v>
      </c>
      <c r="X3866" s="2">
        <v>-1480.22</v>
      </c>
    </row>
    <row r="3867" spans="1:24" x14ac:dyDescent="0.25">
      <c r="A3867">
        <v>202001</v>
      </c>
      <c r="B3867" t="s">
        <v>64</v>
      </c>
      <c r="C3867" t="s">
        <v>65</v>
      </c>
      <c r="D3867" t="s">
        <v>65</v>
      </c>
      <c r="E3867" t="s">
        <v>285</v>
      </c>
      <c r="F3867" t="s">
        <v>4643</v>
      </c>
      <c r="G3867">
        <v>65768464</v>
      </c>
      <c r="H3867">
        <v>4603248696</v>
      </c>
      <c r="I3867" t="s">
        <v>28</v>
      </c>
      <c r="J3867" t="s">
        <v>464</v>
      </c>
      <c r="K3867" t="s">
        <v>30</v>
      </c>
      <c r="L3867" t="s">
        <v>632</v>
      </c>
      <c r="M3867" t="s">
        <v>532</v>
      </c>
      <c r="N3867">
        <v>50</v>
      </c>
      <c r="O3867" t="s">
        <v>41</v>
      </c>
      <c r="P3867" t="s">
        <v>42</v>
      </c>
      <c r="Q3867" s="1">
        <v>12343</v>
      </c>
      <c r="R3867" s="1">
        <v>7449</v>
      </c>
      <c r="S3867">
        <v>523</v>
      </c>
      <c r="T3867">
        <v>30</v>
      </c>
      <c r="U3867">
        <v>30</v>
      </c>
      <c r="V3867" s="1">
        <v>4371</v>
      </c>
      <c r="W3867">
        <v>35.409999999999997</v>
      </c>
      <c r="X3867">
        <v>17.43</v>
      </c>
    </row>
    <row r="3868" spans="1:24" x14ac:dyDescent="0.25">
      <c r="A3868">
        <v>202001</v>
      </c>
      <c r="B3868" t="s">
        <v>607</v>
      </c>
      <c r="C3868" t="s">
        <v>136</v>
      </c>
      <c r="D3868" t="s">
        <v>136</v>
      </c>
      <c r="E3868" t="s">
        <v>1115</v>
      </c>
      <c r="F3868" t="s">
        <v>4644</v>
      </c>
      <c r="G3868">
        <v>65755220</v>
      </c>
      <c r="H3868">
        <v>4602918263</v>
      </c>
      <c r="I3868" t="s">
        <v>28</v>
      </c>
      <c r="J3868" t="s">
        <v>29</v>
      </c>
      <c r="K3868" t="s">
        <v>30</v>
      </c>
      <c r="L3868" t="s">
        <v>1117</v>
      </c>
      <c r="M3868" t="s">
        <v>1118</v>
      </c>
      <c r="N3868">
        <v>75</v>
      </c>
      <c r="O3868" t="s">
        <v>45</v>
      </c>
      <c r="P3868" t="s">
        <v>42</v>
      </c>
      <c r="Q3868" s="1">
        <v>3478720</v>
      </c>
      <c r="R3868" s="1">
        <v>23866</v>
      </c>
      <c r="S3868">
        <v>820</v>
      </c>
      <c r="T3868">
        <v>57</v>
      </c>
      <c r="U3868">
        <v>58</v>
      </c>
      <c r="V3868" s="1">
        <v>3454034</v>
      </c>
      <c r="W3868">
        <v>99.29</v>
      </c>
      <c r="X3868">
        <v>91.83</v>
      </c>
    </row>
    <row r="3869" spans="1:24" x14ac:dyDescent="0.25">
      <c r="A3869">
        <v>202001</v>
      </c>
      <c r="B3869" t="s">
        <v>64</v>
      </c>
      <c r="C3869" t="s">
        <v>65</v>
      </c>
      <c r="D3869" t="s">
        <v>65</v>
      </c>
      <c r="E3869" t="s">
        <v>285</v>
      </c>
      <c r="F3869" t="s">
        <v>4645</v>
      </c>
      <c r="G3869">
        <v>65768457</v>
      </c>
      <c r="H3869">
        <v>4603215931</v>
      </c>
      <c r="I3869" t="s">
        <v>28</v>
      </c>
      <c r="J3869" t="s">
        <v>53</v>
      </c>
      <c r="K3869" t="s">
        <v>30</v>
      </c>
      <c r="L3869" t="s">
        <v>632</v>
      </c>
      <c r="M3869" t="s">
        <v>532</v>
      </c>
      <c r="N3869" t="s">
        <v>81</v>
      </c>
      <c r="O3869" t="s">
        <v>33</v>
      </c>
      <c r="P3869" t="s">
        <v>34</v>
      </c>
      <c r="Q3869">
        <v>0</v>
      </c>
      <c r="R3869" s="1">
        <v>10371</v>
      </c>
      <c r="S3869">
        <v>0</v>
      </c>
      <c r="T3869">
        <v>37</v>
      </c>
      <c r="U3869">
        <v>39</v>
      </c>
      <c r="V3869" s="1">
        <v>-10371</v>
      </c>
      <c r="W3869">
        <v>0</v>
      </c>
      <c r="X3869">
        <v>0</v>
      </c>
    </row>
    <row r="3870" spans="1:24" x14ac:dyDescent="0.25">
      <c r="A3870">
        <v>202001</v>
      </c>
      <c r="B3870" t="s">
        <v>64</v>
      </c>
      <c r="C3870" t="s">
        <v>65</v>
      </c>
      <c r="D3870" t="s">
        <v>65</v>
      </c>
      <c r="E3870" t="s">
        <v>66</v>
      </c>
      <c r="F3870" t="s">
        <v>4646</v>
      </c>
      <c r="G3870">
        <v>65227521</v>
      </c>
      <c r="H3870">
        <v>32882448</v>
      </c>
      <c r="I3870" t="s">
        <v>72</v>
      </c>
      <c r="J3870" t="s">
        <v>29</v>
      </c>
      <c r="K3870" t="s">
        <v>30</v>
      </c>
      <c r="L3870" t="s">
        <v>68</v>
      </c>
      <c r="M3870" t="s">
        <v>69</v>
      </c>
      <c r="N3870">
        <v>75</v>
      </c>
      <c r="O3870" t="s">
        <v>50</v>
      </c>
      <c r="P3870" t="s">
        <v>42</v>
      </c>
      <c r="Q3870" s="1">
        <v>1929</v>
      </c>
      <c r="R3870" s="1">
        <v>2711</v>
      </c>
      <c r="S3870">
        <v>0</v>
      </c>
      <c r="T3870">
        <v>9</v>
      </c>
      <c r="U3870">
        <v>9</v>
      </c>
      <c r="V3870">
        <v>-782</v>
      </c>
      <c r="W3870">
        <v>-40.56</v>
      </c>
      <c r="X3870">
        <v>40.21</v>
      </c>
    </row>
    <row r="3871" spans="1:24" x14ac:dyDescent="0.25">
      <c r="A3871">
        <v>202001</v>
      </c>
      <c r="B3871" t="s">
        <v>24</v>
      </c>
      <c r="C3871" t="s">
        <v>25</v>
      </c>
      <c r="D3871" t="s">
        <v>25</v>
      </c>
      <c r="E3871" t="s">
        <v>701</v>
      </c>
      <c r="F3871" t="s">
        <v>4647</v>
      </c>
      <c r="G3871">
        <v>65743565</v>
      </c>
      <c r="H3871">
        <v>32404085</v>
      </c>
      <c r="I3871" t="s">
        <v>28</v>
      </c>
      <c r="J3871" t="s">
        <v>29</v>
      </c>
      <c r="K3871" t="s">
        <v>30</v>
      </c>
      <c r="L3871" t="s">
        <v>264</v>
      </c>
      <c r="M3871" t="s">
        <v>116</v>
      </c>
      <c r="N3871">
        <v>75</v>
      </c>
      <c r="O3871" t="s">
        <v>45</v>
      </c>
      <c r="P3871" t="s">
        <v>42</v>
      </c>
      <c r="Q3871" s="1">
        <v>1313416</v>
      </c>
      <c r="R3871" s="1">
        <v>12981</v>
      </c>
      <c r="S3871" s="1">
        <v>1152</v>
      </c>
      <c r="T3871">
        <v>50</v>
      </c>
      <c r="U3871">
        <v>52</v>
      </c>
      <c r="V3871" s="1">
        <v>1299283</v>
      </c>
      <c r="W3871">
        <v>98.92</v>
      </c>
      <c r="X3871">
        <v>84.03</v>
      </c>
    </row>
    <row r="3872" spans="1:24" x14ac:dyDescent="0.25">
      <c r="A3872">
        <v>202001</v>
      </c>
      <c r="B3872" t="s">
        <v>607</v>
      </c>
      <c r="C3872" t="s">
        <v>965</v>
      </c>
      <c r="D3872" t="s">
        <v>965</v>
      </c>
      <c r="E3872" t="s">
        <v>1866</v>
      </c>
      <c r="F3872" t="s">
        <v>4648</v>
      </c>
      <c r="G3872">
        <v>65752069</v>
      </c>
      <c r="H3872">
        <v>32404106</v>
      </c>
      <c r="I3872" t="s">
        <v>72</v>
      </c>
      <c r="J3872" t="s">
        <v>29</v>
      </c>
      <c r="K3872" t="s">
        <v>30</v>
      </c>
      <c r="L3872" t="s">
        <v>968</v>
      </c>
      <c r="M3872" t="s">
        <v>969</v>
      </c>
      <c r="N3872">
        <v>75</v>
      </c>
      <c r="O3872" t="s">
        <v>41</v>
      </c>
      <c r="P3872" t="s">
        <v>42</v>
      </c>
      <c r="Q3872" s="1">
        <v>24300</v>
      </c>
      <c r="R3872" s="1">
        <v>13734</v>
      </c>
      <c r="S3872">
        <v>105</v>
      </c>
      <c r="T3872">
        <v>80</v>
      </c>
      <c r="U3872">
        <v>82</v>
      </c>
      <c r="V3872" s="1">
        <v>10461</v>
      </c>
      <c r="W3872">
        <v>43.05</v>
      </c>
      <c r="X3872">
        <v>45.18</v>
      </c>
    </row>
    <row r="3873" spans="1:24" x14ac:dyDescent="0.25">
      <c r="A3873">
        <v>202001</v>
      </c>
      <c r="B3873" t="s">
        <v>64</v>
      </c>
      <c r="C3873" t="s">
        <v>65</v>
      </c>
      <c r="D3873" t="s">
        <v>65</v>
      </c>
      <c r="E3873" t="s">
        <v>221</v>
      </c>
      <c r="F3873" t="s">
        <v>4649</v>
      </c>
      <c r="G3873">
        <v>65702049</v>
      </c>
      <c r="H3873">
        <v>28354453</v>
      </c>
      <c r="I3873" t="s">
        <v>72</v>
      </c>
      <c r="J3873" t="s">
        <v>29</v>
      </c>
      <c r="K3873" t="s">
        <v>30</v>
      </c>
      <c r="L3873" t="s">
        <v>223</v>
      </c>
      <c r="M3873" t="s">
        <v>69</v>
      </c>
      <c r="N3873">
        <v>50</v>
      </c>
      <c r="O3873" t="s">
        <v>33</v>
      </c>
      <c r="P3873" t="s">
        <v>34</v>
      </c>
      <c r="Q3873">
        <v>0</v>
      </c>
      <c r="R3873" s="1">
        <v>1814</v>
      </c>
      <c r="S3873">
        <v>0</v>
      </c>
      <c r="T3873">
        <v>9</v>
      </c>
      <c r="U3873">
        <v>11</v>
      </c>
      <c r="V3873" s="1">
        <v>-1814</v>
      </c>
      <c r="W3873">
        <v>0</v>
      </c>
      <c r="X3873">
        <v>0</v>
      </c>
    </row>
    <row r="3874" spans="1:24" x14ac:dyDescent="0.25">
      <c r="A3874">
        <v>202001</v>
      </c>
      <c r="B3874" t="s">
        <v>64</v>
      </c>
      <c r="C3874" t="s">
        <v>65</v>
      </c>
      <c r="D3874" t="s">
        <v>65</v>
      </c>
      <c r="E3874" t="s">
        <v>1124</v>
      </c>
      <c r="F3874" t="s">
        <v>4650</v>
      </c>
      <c r="G3874">
        <v>65747275</v>
      </c>
      <c r="H3874">
        <v>44973877</v>
      </c>
      <c r="I3874" t="s">
        <v>28</v>
      </c>
      <c r="J3874" t="s">
        <v>29</v>
      </c>
      <c r="K3874" t="s">
        <v>30</v>
      </c>
      <c r="L3874" t="s">
        <v>1126</v>
      </c>
      <c r="M3874" t="s">
        <v>282</v>
      </c>
      <c r="N3874">
        <v>50</v>
      </c>
      <c r="O3874" t="s">
        <v>61</v>
      </c>
      <c r="P3874" t="s">
        <v>42</v>
      </c>
      <c r="Q3874" s="1">
        <v>25538</v>
      </c>
      <c r="R3874" s="1">
        <v>16316</v>
      </c>
      <c r="S3874">
        <v>452</v>
      </c>
      <c r="T3874">
        <v>77</v>
      </c>
      <c r="U3874">
        <v>84</v>
      </c>
      <c r="V3874" s="1">
        <v>8770</v>
      </c>
      <c r="W3874">
        <v>34.340000000000003</v>
      </c>
      <c r="X3874">
        <v>19.14</v>
      </c>
    </row>
    <row r="3875" spans="1:24" x14ac:dyDescent="0.25">
      <c r="A3875">
        <v>202001</v>
      </c>
      <c r="B3875" t="s">
        <v>64</v>
      </c>
      <c r="C3875" t="s">
        <v>65</v>
      </c>
      <c r="D3875" t="s">
        <v>65</v>
      </c>
      <c r="E3875" t="s">
        <v>966</v>
      </c>
      <c r="F3875" t="s">
        <v>4651</v>
      </c>
      <c r="G3875">
        <v>65762203</v>
      </c>
      <c r="H3875">
        <v>5008480</v>
      </c>
      <c r="I3875" t="s">
        <v>28</v>
      </c>
      <c r="J3875" t="s">
        <v>57</v>
      </c>
      <c r="K3875" t="s">
        <v>94</v>
      </c>
      <c r="L3875" t="s">
        <v>775</v>
      </c>
      <c r="M3875" t="s">
        <v>170</v>
      </c>
      <c r="N3875">
        <v>75</v>
      </c>
      <c r="O3875" t="s">
        <v>76</v>
      </c>
      <c r="P3875" t="s">
        <v>42</v>
      </c>
      <c r="Q3875" s="1">
        <v>28729</v>
      </c>
      <c r="R3875" s="1">
        <v>27535</v>
      </c>
      <c r="S3875">
        <v>247</v>
      </c>
      <c r="T3875">
        <v>73</v>
      </c>
      <c r="U3875">
        <v>84</v>
      </c>
      <c r="V3875">
        <v>948</v>
      </c>
      <c r="W3875">
        <v>3.3</v>
      </c>
      <c r="X3875" s="2">
        <v>-1049.47</v>
      </c>
    </row>
    <row r="3876" spans="1:24" x14ac:dyDescent="0.25">
      <c r="A3876">
        <v>202001</v>
      </c>
      <c r="B3876" t="s">
        <v>64</v>
      </c>
      <c r="C3876" t="s">
        <v>65</v>
      </c>
      <c r="D3876" t="s">
        <v>65</v>
      </c>
      <c r="E3876" t="s">
        <v>966</v>
      </c>
      <c r="F3876" t="s">
        <v>4652</v>
      </c>
      <c r="G3876">
        <v>65762226</v>
      </c>
      <c r="H3876">
        <v>5016279</v>
      </c>
      <c r="I3876" t="s">
        <v>28</v>
      </c>
      <c r="J3876" t="s">
        <v>57</v>
      </c>
      <c r="K3876" t="s">
        <v>30</v>
      </c>
      <c r="L3876" t="s">
        <v>775</v>
      </c>
      <c r="M3876" t="s">
        <v>170</v>
      </c>
      <c r="N3876">
        <v>50</v>
      </c>
      <c r="O3876" t="s">
        <v>61</v>
      </c>
      <c r="P3876" t="s">
        <v>42</v>
      </c>
      <c r="Q3876" s="1">
        <v>24035</v>
      </c>
      <c r="R3876" s="1">
        <v>18362</v>
      </c>
      <c r="S3876">
        <v>204</v>
      </c>
      <c r="T3876">
        <v>57</v>
      </c>
      <c r="U3876">
        <v>63</v>
      </c>
      <c r="V3876" s="1">
        <v>5469</v>
      </c>
      <c r="W3876">
        <v>22.75</v>
      </c>
      <c r="X3876">
        <v>-849.45</v>
      </c>
    </row>
    <row r="3877" spans="1:24" x14ac:dyDescent="0.25">
      <c r="A3877">
        <v>202001</v>
      </c>
      <c r="B3877" t="s">
        <v>64</v>
      </c>
      <c r="C3877" t="s">
        <v>65</v>
      </c>
      <c r="D3877" t="s">
        <v>65</v>
      </c>
      <c r="E3877" t="s">
        <v>4653</v>
      </c>
      <c r="F3877" t="s">
        <v>4654</v>
      </c>
      <c r="G3877">
        <v>65214712</v>
      </c>
      <c r="H3877">
        <v>16003601</v>
      </c>
      <c r="I3877" t="s">
        <v>28</v>
      </c>
      <c r="J3877" t="s">
        <v>57</v>
      </c>
      <c r="K3877" t="s">
        <v>54</v>
      </c>
      <c r="L3877" t="s">
        <v>775</v>
      </c>
      <c r="M3877" t="s">
        <v>170</v>
      </c>
      <c r="N3877">
        <v>75</v>
      </c>
      <c r="O3877" t="s">
        <v>41</v>
      </c>
      <c r="P3877" t="s">
        <v>42</v>
      </c>
      <c r="Q3877" s="1">
        <v>55976</v>
      </c>
      <c r="R3877" s="1">
        <v>28268</v>
      </c>
      <c r="S3877">
        <v>457</v>
      </c>
      <c r="T3877">
        <v>65</v>
      </c>
      <c r="U3877">
        <v>67</v>
      </c>
      <c r="V3877" s="1">
        <v>27251</v>
      </c>
      <c r="W3877">
        <v>48.68</v>
      </c>
      <c r="X3877">
        <v>28.92</v>
      </c>
    </row>
    <row r="3878" spans="1:24" x14ac:dyDescent="0.25">
      <c r="A3878">
        <v>202001</v>
      </c>
      <c r="B3878" t="s">
        <v>607</v>
      </c>
      <c r="C3878" t="s">
        <v>608</v>
      </c>
      <c r="D3878" t="s">
        <v>608</v>
      </c>
      <c r="E3878" t="s">
        <v>4655</v>
      </c>
      <c r="F3878" t="s">
        <v>4656</v>
      </c>
      <c r="G3878">
        <v>65215045</v>
      </c>
      <c r="H3878">
        <v>44972090</v>
      </c>
      <c r="I3878" t="s">
        <v>28</v>
      </c>
      <c r="J3878" t="s">
        <v>29</v>
      </c>
      <c r="K3878" t="s">
        <v>30</v>
      </c>
      <c r="L3878" t="s">
        <v>968</v>
      </c>
      <c r="M3878" t="s">
        <v>969</v>
      </c>
      <c r="N3878">
        <v>50</v>
      </c>
      <c r="O3878" t="s">
        <v>33</v>
      </c>
      <c r="P3878" t="s">
        <v>34</v>
      </c>
      <c r="Q3878">
        <v>0</v>
      </c>
      <c r="R3878" s="1">
        <v>13005</v>
      </c>
      <c r="S3878" s="1">
        <v>1190</v>
      </c>
      <c r="T3878">
        <v>65</v>
      </c>
      <c r="U3878">
        <v>67</v>
      </c>
      <c r="V3878" s="1">
        <v>-14195</v>
      </c>
      <c r="W3878">
        <v>0</v>
      </c>
      <c r="X3878">
        <v>0</v>
      </c>
    </row>
    <row r="3879" spans="1:24" x14ac:dyDescent="0.25">
      <c r="A3879">
        <v>202001</v>
      </c>
      <c r="B3879" t="s">
        <v>64</v>
      </c>
      <c r="C3879" t="s">
        <v>65</v>
      </c>
      <c r="D3879" t="s">
        <v>65</v>
      </c>
      <c r="E3879" t="s">
        <v>372</v>
      </c>
      <c r="F3879" t="s">
        <v>4657</v>
      </c>
      <c r="G3879">
        <v>65758197</v>
      </c>
      <c r="H3879">
        <v>5015487</v>
      </c>
      <c r="I3879" t="s">
        <v>28</v>
      </c>
      <c r="J3879" t="s">
        <v>29</v>
      </c>
      <c r="K3879" t="s">
        <v>30</v>
      </c>
      <c r="L3879" t="s">
        <v>374</v>
      </c>
      <c r="M3879" t="s">
        <v>170</v>
      </c>
      <c r="N3879">
        <v>10</v>
      </c>
      <c r="O3879" t="s">
        <v>33</v>
      </c>
      <c r="P3879" t="s">
        <v>34</v>
      </c>
      <c r="Q3879">
        <v>0</v>
      </c>
      <c r="R3879" s="1">
        <v>11063</v>
      </c>
      <c r="S3879">
        <v>0</v>
      </c>
      <c r="T3879">
        <v>32</v>
      </c>
      <c r="U3879">
        <v>33</v>
      </c>
      <c r="V3879" s="1">
        <v>-11063</v>
      </c>
      <c r="W3879">
        <v>0</v>
      </c>
      <c r="X3879">
        <v>0</v>
      </c>
    </row>
    <row r="3880" spans="1:24" x14ac:dyDescent="0.25">
      <c r="A3880">
        <v>202001</v>
      </c>
      <c r="B3880" t="s">
        <v>64</v>
      </c>
      <c r="C3880" t="s">
        <v>65</v>
      </c>
      <c r="D3880" t="s">
        <v>65</v>
      </c>
      <c r="E3880" t="s">
        <v>372</v>
      </c>
      <c r="F3880" t="s">
        <v>4658</v>
      </c>
      <c r="G3880">
        <v>65758206</v>
      </c>
      <c r="H3880">
        <v>5015642</v>
      </c>
      <c r="I3880" t="s">
        <v>28</v>
      </c>
      <c r="J3880" t="s">
        <v>29</v>
      </c>
      <c r="K3880" t="s">
        <v>30</v>
      </c>
      <c r="L3880" t="s">
        <v>374</v>
      </c>
      <c r="M3880" t="s">
        <v>170</v>
      </c>
      <c r="N3880">
        <v>25</v>
      </c>
      <c r="O3880" t="s">
        <v>33</v>
      </c>
      <c r="P3880" t="s">
        <v>34</v>
      </c>
      <c r="Q3880">
        <v>0</v>
      </c>
      <c r="R3880" s="1">
        <v>9358</v>
      </c>
      <c r="S3880">
        <v>0</v>
      </c>
      <c r="T3880">
        <v>25</v>
      </c>
      <c r="U3880">
        <v>26</v>
      </c>
      <c r="V3880" s="1">
        <v>-9358</v>
      </c>
      <c r="W3880">
        <v>0</v>
      </c>
      <c r="X3880">
        <v>0</v>
      </c>
    </row>
    <row r="3881" spans="1:24" x14ac:dyDescent="0.25">
      <c r="A3881">
        <v>202001</v>
      </c>
      <c r="B3881" t="s">
        <v>64</v>
      </c>
      <c r="C3881" t="s">
        <v>65</v>
      </c>
      <c r="D3881" t="s">
        <v>65</v>
      </c>
      <c r="E3881" t="s">
        <v>552</v>
      </c>
      <c r="F3881">
        <v>71</v>
      </c>
      <c r="G3881">
        <v>65219443</v>
      </c>
      <c r="H3881">
        <v>32667196</v>
      </c>
      <c r="I3881" t="s">
        <v>28</v>
      </c>
      <c r="J3881" t="s">
        <v>29</v>
      </c>
      <c r="K3881" t="s">
        <v>30</v>
      </c>
      <c r="L3881" t="s">
        <v>449</v>
      </c>
      <c r="M3881" t="s">
        <v>409</v>
      </c>
      <c r="N3881">
        <v>150</v>
      </c>
      <c r="O3881" t="s">
        <v>50</v>
      </c>
      <c r="P3881" t="s">
        <v>42</v>
      </c>
      <c r="Q3881" s="1">
        <v>1040</v>
      </c>
      <c r="R3881" s="1">
        <v>5207</v>
      </c>
      <c r="S3881">
        <v>0</v>
      </c>
      <c r="T3881">
        <v>16</v>
      </c>
      <c r="U3881">
        <v>19</v>
      </c>
      <c r="V3881" s="1">
        <v>-4167</v>
      </c>
      <c r="W3881">
        <v>-400.67</v>
      </c>
      <c r="X3881">
        <v>-810.62</v>
      </c>
    </row>
    <row r="3882" spans="1:24" x14ac:dyDescent="0.25">
      <c r="A3882">
        <v>202001</v>
      </c>
      <c r="B3882" t="s">
        <v>64</v>
      </c>
      <c r="C3882" t="s">
        <v>65</v>
      </c>
      <c r="D3882" t="s">
        <v>65</v>
      </c>
      <c r="E3882" t="s">
        <v>3205</v>
      </c>
      <c r="F3882">
        <v>378</v>
      </c>
      <c r="G3882">
        <v>65701417</v>
      </c>
      <c r="H3882">
        <v>41920178</v>
      </c>
      <c r="I3882" t="s">
        <v>72</v>
      </c>
      <c r="J3882" t="s">
        <v>29</v>
      </c>
      <c r="K3882" t="s">
        <v>30</v>
      </c>
      <c r="L3882" t="s">
        <v>489</v>
      </c>
      <c r="M3882" t="s">
        <v>490</v>
      </c>
      <c r="N3882">
        <v>150</v>
      </c>
      <c r="O3882" t="s">
        <v>179</v>
      </c>
      <c r="P3882" t="s">
        <v>42</v>
      </c>
      <c r="Q3882" s="1">
        <v>21240</v>
      </c>
      <c r="R3882" s="1">
        <v>22517</v>
      </c>
      <c r="S3882">
        <v>0</v>
      </c>
      <c r="T3882">
        <v>6</v>
      </c>
      <c r="U3882">
        <v>11</v>
      </c>
      <c r="V3882" s="1">
        <v>-1277</v>
      </c>
      <c r="W3882">
        <v>-6.01</v>
      </c>
      <c r="X3882">
        <v>-318.10000000000002</v>
      </c>
    </row>
    <row r="3883" spans="1:24" x14ac:dyDescent="0.25">
      <c r="A3883">
        <v>202001</v>
      </c>
      <c r="B3883" t="s">
        <v>64</v>
      </c>
      <c r="C3883" t="s">
        <v>65</v>
      </c>
      <c r="D3883" t="s">
        <v>65</v>
      </c>
      <c r="E3883" t="s">
        <v>529</v>
      </c>
      <c r="F3883" t="s">
        <v>4659</v>
      </c>
      <c r="G3883">
        <v>65211653</v>
      </c>
      <c r="H3883">
        <v>32879901</v>
      </c>
      <c r="I3883" t="s">
        <v>28</v>
      </c>
      <c r="J3883" t="s">
        <v>29</v>
      </c>
      <c r="K3883" t="s">
        <v>30</v>
      </c>
      <c r="L3883" t="s">
        <v>4660</v>
      </c>
      <c r="M3883" t="s">
        <v>532</v>
      </c>
      <c r="N3883">
        <v>75</v>
      </c>
      <c r="O3883" t="s">
        <v>33</v>
      </c>
      <c r="P3883" t="s">
        <v>34</v>
      </c>
      <c r="Q3883">
        <v>0</v>
      </c>
      <c r="R3883" s="1">
        <v>14071</v>
      </c>
      <c r="S3883">
        <v>0</v>
      </c>
      <c r="T3883">
        <v>67</v>
      </c>
      <c r="U3883">
        <v>75</v>
      </c>
      <c r="V3883" s="1">
        <v>-14071</v>
      </c>
      <c r="W3883">
        <v>0</v>
      </c>
      <c r="X3883">
        <v>0</v>
      </c>
    </row>
    <row r="3884" spans="1:24" x14ac:dyDescent="0.25">
      <c r="A3884">
        <v>202001</v>
      </c>
      <c r="B3884" t="s">
        <v>64</v>
      </c>
      <c r="C3884" t="s">
        <v>65</v>
      </c>
      <c r="D3884" t="s">
        <v>65</v>
      </c>
      <c r="E3884" t="s">
        <v>226</v>
      </c>
      <c r="F3884">
        <v>490</v>
      </c>
      <c r="G3884">
        <v>65201362</v>
      </c>
      <c r="H3884">
        <v>32900665</v>
      </c>
      <c r="I3884" t="s">
        <v>72</v>
      </c>
      <c r="J3884" t="s">
        <v>29</v>
      </c>
      <c r="K3884" t="s">
        <v>30</v>
      </c>
      <c r="L3884" t="s">
        <v>801</v>
      </c>
      <c r="M3884" t="s">
        <v>69</v>
      </c>
      <c r="N3884">
        <v>100</v>
      </c>
      <c r="O3884" t="s">
        <v>76</v>
      </c>
      <c r="P3884" t="s">
        <v>42</v>
      </c>
      <c r="Q3884" s="1">
        <v>6840</v>
      </c>
      <c r="R3884" s="1">
        <v>6178</v>
      </c>
      <c r="S3884">
        <v>0</v>
      </c>
      <c r="T3884">
        <v>16</v>
      </c>
      <c r="U3884">
        <v>20</v>
      </c>
      <c r="V3884">
        <v>662</v>
      </c>
      <c r="W3884">
        <v>9.67</v>
      </c>
      <c r="X3884">
        <v>-20.57</v>
      </c>
    </row>
    <row r="3885" spans="1:24" x14ac:dyDescent="0.25">
      <c r="A3885">
        <v>202001</v>
      </c>
      <c r="B3885" t="s">
        <v>64</v>
      </c>
      <c r="C3885" t="s">
        <v>95</v>
      </c>
      <c r="D3885" t="s">
        <v>95</v>
      </c>
      <c r="E3885" t="s">
        <v>276</v>
      </c>
      <c r="F3885" t="s">
        <v>4661</v>
      </c>
      <c r="G3885">
        <v>65207498</v>
      </c>
      <c r="H3885">
        <v>32404525</v>
      </c>
      <c r="I3885" t="s">
        <v>28</v>
      </c>
      <c r="J3885" t="s">
        <v>29</v>
      </c>
      <c r="K3885" t="s">
        <v>30</v>
      </c>
      <c r="L3885" t="s">
        <v>143</v>
      </c>
      <c r="M3885" t="s">
        <v>99</v>
      </c>
      <c r="N3885">
        <v>75</v>
      </c>
      <c r="O3885" t="s">
        <v>33</v>
      </c>
      <c r="P3885" t="s">
        <v>34</v>
      </c>
      <c r="Q3885">
        <v>0</v>
      </c>
      <c r="R3885" s="1">
        <v>33543</v>
      </c>
      <c r="S3885">
        <v>0</v>
      </c>
      <c r="T3885">
        <v>177</v>
      </c>
      <c r="U3885">
        <v>190</v>
      </c>
      <c r="V3885" s="1">
        <v>-33543</v>
      </c>
      <c r="W3885">
        <v>0</v>
      </c>
      <c r="X3885">
        <v>0</v>
      </c>
    </row>
    <row r="3886" spans="1:24" x14ac:dyDescent="0.25">
      <c r="A3886">
        <v>202001</v>
      </c>
      <c r="B3886" t="s">
        <v>64</v>
      </c>
      <c r="C3886" t="s">
        <v>65</v>
      </c>
      <c r="D3886" t="s">
        <v>65</v>
      </c>
      <c r="E3886" t="s">
        <v>66</v>
      </c>
      <c r="F3886">
        <v>533</v>
      </c>
      <c r="G3886">
        <v>65221907</v>
      </c>
      <c r="H3886">
        <v>32883604</v>
      </c>
      <c r="I3886" t="s">
        <v>72</v>
      </c>
      <c r="J3886" t="s">
        <v>29</v>
      </c>
      <c r="K3886" t="s">
        <v>30</v>
      </c>
      <c r="L3886" t="s">
        <v>801</v>
      </c>
      <c r="M3886" t="s">
        <v>69</v>
      </c>
      <c r="N3886">
        <v>75</v>
      </c>
      <c r="O3886" t="s">
        <v>76</v>
      </c>
      <c r="P3886" t="s">
        <v>42</v>
      </c>
      <c r="Q3886" s="1">
        <v>2193</v>
      </c>
      <c r="R3886" s="1">
        <v>1897</v>
      </c>
      <c r="S3886">
        <v>0</v>
      </c>
      <c r="T3886">
        <v>8</v>
      </c>
      <c r="U3886">
        <v>9</v>
      </c>
      <c r="V3886">
        <v>297</v>
      </c>
      <c r="W3886">
        <v>13.52</v>
      </c>
      <c r="X3886">
        <v>-3.02</v>
      </c>
    </row>
    <row r="3887" spans="1:24" x14ac:dyDescent="0.25">
      <c r="A3887">
        <v>202001</v>
      </c>
      <c r="B3887" t="s">
        <v>64</v>
      </c>
      <c r="C3887" t="s">
        <v>65</v>
      </c>
      <c r="D3887" t="s">
        <v>65</v>
      </c>
      <c r="E3887" t="s">
        <v>66</v>
      </c>
      <c r="F3887">
        <v>553</v>
      </c>
      <c r="G3887">
        <v>65221645</v>
      </c>
      <c r="H3887">
        <v>33061031</v>
      </c>
      <c r="I3887" t="s">
        <v>72</v>
      </c>
      <c r="J3887" t="s">
        <v>29</v>
      </c>
      <c r="K3887" t="s">
        <v>30</v>
      </c>
      <c r="L3887" t="s">
        <v>284</v>
      </c>
      <c r="M3887" t="s">
        <v>69</v>
      </c>
      <c r="N3887">
        <v>300</v>
      </c>
      <c r="O3887" t="s">
        <v>179</v>
      </c>
      <c r="P3887" t="s">
        <v>42</v>
      </c>
      <c r="Q3887" s="1">
        <v>28080</v>
      </c>
      <c r="R3887" s="1">
        <v>30214</v>
      </c>
      <c r="S3887">
        <v>0</v>
      </c>
      <c r="T3887">
        <v>21</v>
      </c>
      <c r="U3887">
        <v>29</v>
      </c>
      <c r="V3887" s="1">
        <v>-2134</v>
      </c>
      <c r="W3887">
        <v>-7.6</v>
      </c>
      <c r="X3887">
        <v>-377.12</v>
      </c>
    </row>
    <row r="3888" spans="1:24" x14ac:dyDescent="0.25">
      <c r="A3888">
        <v>202001</v>
      </c>
      <c r="B3888" t="s">
        <v>35</v>
      </c>
      <c r="C3888" t="s">
        <v>127</v>
      </c>
      <c r="D3888" t="s">
        <v>3326</v>
      </c>
      <c r="E3888" t="s">
        <v>3326</v>
      </c>
      <c r="F3888" t="s">
        <v>4662</v>
      </c>
      <c r="G3888">
        <v>65744924</v>
      </c>
      <c r="H3888">
        <v>313665</v>
      </c>
      <c r="I3888" t="s">
        <v>28</v>
      </c>
      <c r="J3888" t="s">
        <v>124</v>
      </c>
      <c r="K3888" t="s">
        <v>54</v>
      </c>
      <c r="L3888" t="s">
        <v>3328</v>
      </c>
      <c r="M3888" t="s">
        <v>3329</v>
      </c>
      <c r="N3888">
        <v>75</v>
      </c>
      <c r="O3888" t="s">
        <v>50</v>
      </c>
      <c r="P3888" t="s">
        <v>42</v>
      </c>
      <c r="Q3888" s="1">
        <v>13123</v>
      </c>
      <c r="R3888" s="1">
        <v>20196</v>
      </c>
      <c r="S3888">
        <v>350</v>
      </c>
      <c r="T3888">
        <v>56</v>
      </c>
      <c r="U3888">
        <v>59</v>
      </c>
      <c r="V3888" s="1">
        <v>-7424</v>
      </c>
      <c r="W3888">
        <v>-56.57</v>
      </c>
      <c r="X3888">
        <v>-2.31</v>
      </c>
    </row>
    <row r="3889" spans="1:24" x14ac:dyDescent="0.25">
      <c r="A3889">
        <v>202001</v>
      </c>
      <c r="B3889" t="s">
        <v>64</v>
      </c>
      <c r="C3889" t="s">
        <v>65</v>
      </c>
      <c r="D3889" t="s">
        <v>65</v>
      </c>
      <c r="E3889" t="s">
        <v>66</v>
      </c>
      <c r="F3889">
        <v>599</v>
      </c>
      <c r="G3889">
        <v>65221703</v>
      </c>
      <c r="H3889">
        <v>5015846</v>
      </c>
      <c r="I3889" t="s">
        <v>72</v>
      </c>
      <c r="J3889" t="s">
        <v>29</v>
      </c>
      <c r="K3889" t="s">
        <v>30</v>
      </c>
      <c r="L3889" t="s">
        <v>801</v>
      </c>
      <c r="M3889" t="s">
        <v>69</v>
      </c>
      <c r="N3889">
        <v>100</v>
      </c>
      <c r="O3889" t="s">
        <v>50</v>
      </c>
      <c r="P3889" t="s">
        <v>42</v>
      </c>
      <c r="Q3889">
        <v>818</v>
      </c>
      <c r="R3889" s="1">
        <v>2348</v>
      </c>
      <c r="S3889">
        <v>0</v>
      </c>
      <c r="T3889">
        <v>14</v>
      </c>
      <c r="U3889">
        <v>16</v>
      </c>
      <c r="V3889" s="1">
        <v>-1529</v>
      </c>
      <c r="W3889">
        <v>-186.92</v>
      </c>
      <c r="X3889">
        <v>44.87</v>
      </c>
    </row>
    <row r="3890" spans="1:24" x14ac:dyDescent="0.25">
      <c r="A3890">
        <v>202001</v>
      </c>
      <c r="B3890" t="s">
        <v>64</v>
      </c>
      <c r="C3890" t="s">
        <v>65</v>
      </c>
      <c r="D3890" t="s">
        <v>65</v>
      </c>
      <c r="E3890" t="s">
        <v>224</v>
      </c>
      <c r="F3890">
        <v>12636</v>
      </c>
      <c r="G3890">
        <v>65703790</v>
      </c>
      <c r="H3890">
        <v>33061037</v>
      </c>
      <c r="I3890" t="s">
        <v>72</v>
      </c>
      <c r="J3890" t="s">
        <v>29</v>
      </c>
      <c r="K3890" t="s">
        <v>30</v>
      </c>
      <c r="L3890" t="s">
        <v>706</v>
      </c>
      <c r="M3890" t="s">
        <v>69</v>
      </c>
      <c r="N3890">
        <v>150</v>
      </c>
      <c r="O3890" t="s">
        <v>179</v>
      </c>
      <c r="P3890" t="s">
        <v>42</v>
      </c>
      <c r="Q3890" s="1">
        <v>3960</v>
      </c>
      <c r="R3890" s="1">
        <v>4296</v>
      </c>
      <c r="S3890">
        <v>0</v>
      </c>
      <c r="T3890">
        <v>22</v>
      </c>
      <c r="U3890">
        <v>25</v>
      </c>
      <c r="V3890">
        <v>-336</v>
      </c>
      <c r="W3890">
        <v>-8.48</v>
      </c>
      <c r="X3890">
        <v>-35.99</v>
      </c>
    </row>
    <row r="3891" spans="1:24" x14ac:dyDescent="0.25">
      <c r="A3891">
        <v>202001</v>
      </c>
      <c r="B3891" t="s">
        <v>64</v>
      </c>
      <c r="C3891" t="s">
        <v>65</v>
      </c>
      <c r="D3891" t="s">
        <v>65</v>
      </c>
      <c r="E3891" t="s">
        <v>224</v>
      </c>
      <c r="F3891">
        <v>12648</v>
      </c>
      <c r="G3891">
        <v>65703812</v>
      </c>
      <c r="H3891">
        <v>31886434</v>
      </c>
      <c r="I3891" t="s">
        <v>72</v>
      </c>
      <c r="J3891" t="s">
        <v>29</v>
      </c>
      <c r="K3891" t="s">
        <v>30</v>
      </c>
      <c r="L3891" t="s">
        <v>706</v>
      </c>
      <c r="M3891" t="s">
        <v>69</v>
      </c>
      <c r="N3891">
        <v>100</v>
      </c>
      <c r="O3891" t="s">
        <v>50</v>
      </c>
      <c r="P3891" t="s">
        <v>42</v>
      </c>
      <c r="Q3891">
        <v>549</v>
      </c>
      <c r="R3891" s="1">
        <v>3602</v>
      </c>
      <c r="S3891">
        <v>0</v>
      </c>
      <c r="T3891">
        <v>18</v>
      </c>
      <c r="U3891">
        <v>20</v>
      </c>
      <c r="V3891" s="1">
        <v>-3053</v>
      </c>
      <c r="W3891">
        <v>-556.6</v>
      </c>
      <c r="X3891">
        <v>-28.22</v>
      </c>
    </row>
    <row r="3892" spans="1:24" x14ac:dyDescent="0.25">
      <c r="A3892">
        <v>202001</v>
      </c>
      <c r="B3892" t="s">
        <v>64</v>
      </c>
      <c r="C3892" t="s">
        <v>65</v>
      </c>
      <c r="D3892" t="s">
        <v>65</v>
      </c>
      <c r="E3892" t="s">
        <v>221</v>
      </c>
      <c r="F3892">
        <v>12759</v>
      </c>
      <c r="G3892">
        <v>65704496</v>
      </c>
      <c r="H3892" s="3">
        <v>300000000000</v>
      </c>
      <c r="I3892" t="s">
        <v>72</v>
      </c>
      <c r="J3892" t="s">
        <v>29</v>
      </c>
      <c r="K3892" t="s">
        <v>30</v>
      </c>
      <c r="L3892" t="s">
        <v>223</v>
      </c>
      <c r="M3892" t="s">
        <v>69</v>
      </c>
      <c r="N3892" t="s">
        <v>121</v>
      </c>
      <c r="O3892" t="s">
        <v>50</v>
      </c>
      <c r="P3892" t="s">
        <v>42</v>
      </c>
      <c r="Q3892" s="1">
        <v>3300</v>
      </c>
      <c r="R3892" s="1">
        <v>5623</v>
      </c>
      <c r="S3892">
        <v>0</v>
      </c>
      <c r="T3892">
        <v>19</v>
      </c>
      <c r="U3892">
        <v>24</v>
      </c>
      <c r="V3892" s="1">
        <v>-2323</v>
      </c>
      <c r="W3892">
        <v>-70.38</v>
      </c>
      <c r="X3892">
        <v>-103.14</v>
      </c>
    </row>
    <row r="3893" spans="1:24" x14ac:dyDescent="0.25">
      <c r="A3893">
        <v>202001</v>
      </c>
      <c r="B3893" t="s">
        <v>64</v>
      </c>
      <c r="C3893" t="s">
        <v>65</v>
      </c>
      <c r="D3893" t="s">
        <v>65</v>
      </c>
      <c r="E3893" t="s">
        <v>707</v>
      </c>
      <c r="F3893" t="s">
        <v>4663</v>
      </c>
      <c r="G3893">
        <v>65749470</v>
      </c>
      <c r="H3893">
        <v>56086</v>
      </c>
      <c r="I3893" t="s">
        <v>72</v>
      </c>
      <c r="J3893" t="s">
        <v>29</v>
      </c>
      <c r="K3893" t="s">
        <v>30</v>
      </c>
      <c r="L3893" t="s">
        <v>1041</v>
      </c>
      <c r="M3893" t="s">
        <v>69</v>
      </c>
      <c r="N3893">
        <v>800</v>
      </c>
      <c r="O3893" t="s">
        <v>33</v>
      </c>
      <c r="P3893" t="s">
        <v>34</v>
      </c>
      <c r="Q3893">
        <v>0</v>
      </c>
      <c r="R3893" s="1">
        <v>42474</v>
      </c>
      <c r="S3893">
        <v>0</v>
      </c>
      <c r="T3893">
        <v>129</v>
      </c>
      <c r="U3893">
        <v>131</v>
      </c>
      <c r="V3893" s="1">
        <v>-42474</v>
      </c>
      <c r="W3893">
        <v>0</v>
      </c>
      <c r="X3893">
        <v>0</v>
      </c>
    </row>
    <row r="3894" spans="1:24" x14ac:dyDescent="0.25">
      <c r="A3894">
        <v>202001</v>
      </c>
      <c r="B3894" t="s">
        <v>24</v>
      </c>
      <c r="C3894" t="s">
        <v>1016</v>
      </c>
      <c r="D3894" t="s">
        <v>1016</v>
      </c>
      <c r="E3894" t="s">
        <v>4664</v>
      </c>
      <c r="F3894" t="s">
        <v>4665</v>
      </c>
      <c r="G3894">
        <v>65012194</v>
      </c>
      <c r="H3894">
        <v>4603216075</v>
      </c>
      <c r="I3894" t="s">
        <v>28</v>
      </c>
      <c r="J3894" t="s">
        <v>29</v>
      </c>
      <c r="K3894" t="s">
        <v>30</v>
      </c>
      <c r="L3894" t="s">
        <v>1018</v>
      </c>
      <c r="M3894" t="s">
        <v>1019</v>
      </c>
      <c r="N3894">
        <v>50</v>
      </c>
      <c r="O3894" t="s">
        <v>33</v>
      </c>
      <c r="P3894" t="s">
        <v>34</v>
      </c>
      <c r="Q3894">
        <v>0</v>
      </c>
      <c r="R3894" s="1">
        <v>14810</v>
      </c>
      <c r="S3894">
        <v>0</v>
      </c>
      <c r="T3894">
        <v>73</v>
      </c>
      <c r="U3894">
        <v>75</v>
      </c>
      <c r="V3894" s="1">
        <v>-14810</v>
      </c>
      <c r="W3894">
        <v>0</v>
      </c>
      <c r="X3894">
        <v>0</v>
      </c>
    </row>
    <row r="3895" spans="1:24" x14ac:dyDescent="0.25">
      <c r="A3895">
        <v>202001</v>
      </c>
      <c r="B3895" t="s">
        <v>24</v>
      </c>
      <c r="C3895" t="s">
        <v>1016</v>
      </c>
      <c r="D3895" t="s">
        <v>1016</v>
      </c>
      <c r="E3895" t="s">
        <v>789</v>
      </c>
      <c r="F3895" t="s">
        <v>4666</v>
      </c>
      <c r="G3895">
        <v>65012197</v>
      </c>
      <c r="H3895">
        <v>4602852616</v>
      </c>
      <c r="I3895" t="s">
        <v>28</v>
      </c>
      <c r="J3895" t="s">
        <v>29</v>
      </c>
      <c r="K3895" t="s">
        <v>30</v>
      </c>
      <c r="L3895" t="s">
        <v>1018</v>
      </c>
      <c r="M3895" t="s">
        <v>1019</v>
      </c>
      <c r="N3895">
        <v>75</v>
      </c>
      <c r="O3895" t="s">
        <v>61</v>
      </c>
      <c r="P3895" t="s">
        <v>42</v>
      </c>
      <c r="Q3895" s="1">
        <v>28271</v>
      </c>
      <c r="R3895" s="1">
        <v>19821</v>
      </c>
      <c r="S3895">
        <v>565</v>
      </c>
      <c r="T3895">
        <v>85</v>
      </c>
      <c r="U3895">
        <v>88</v>
      </c>
      <c r="V3895" s="1">
        <v>7884</v>
      </c>
      <c r="W3895">
        <v>27.89</v>
      </c>
      <c r="X3895">
        <v>-51.67</v>
      </c>
    </row>
    <row r="3896" spans="1:24" x14ac:dyDescent="0.25">
      <c r="A3896">
        <v>202001</v>
      </c>
      <c r="B3896" t="s">
        <v>64</v>
      </c>
      <c r="C3896" t="s">
        <v>65</v>
      </c>
      <c r="D3896" t="s">
        <v>65</v>
      </c>
      <c r="E3896" t="s">
        <v>529</v>
      </c>
      <c r="F3896">
        <v>34623</v>
      </c>
      <c r="G3896">
        <v>65747538</v>
      </c>
      <c r="H3896">
        <v>45031882</v>
      </c>
      <c r="I3896" t="s">
        <v>28</v>
      </c>
      <c r="J3896" t="s">
        <v>57</v>
      </c>
      <c r="K3896" t="s">
        <v>54</v>
      </c>
      <c r="L3896" t="s">
        <v>531</v>
      </c>
      <c r="M3896" t="s">
        <v>532</v>
      </c>
      <c r="N3896">
        <v>50</v>
      </c>
      <c r="O3896" t="s">
        <v>41</v>
      </c>
      <c r="P3896" t="s">
        <v>42</v>
      </c>
      <c r="Q3896" s="1">
        <v>22871</v>
      </c>
      <c r="R3896" s="1">
        <v>11642</v>
      </c>
      <c r="S3896">
        <v>549</v>
      </c>
      <c r="T3896">
        <v>37</v>
      </c>
      <c r="U3896">
        <v>41</v>
      </c>
      <c r="V3896" s="1">
        <v>10680</v>
      </c>
      <c r="W3896">
        <v>46.7</v>
      </c>
      <c r="X3896">
        <v>49.22</v>
      </c>
    </row>
    <row r="3897" spans="1:24" x14ac:dyDescent="0.25">
      <c r="A3897">
        <v>202001</v>
      </c>
      <c r="B3897" t="s">
        <v>24</v>
      </c>
      <c r="C3897" t="s">
        <v>251</v>
      </c>
      <c r="D3897" t="s">
        <v>251</v>
      </c>
      <c r="E3897" t="s">
        <v>128</v>
      </c>
      <c r="F3897" t="s">
        <v>4667</v>
      </c>
      <c r="G3897">
        <v>65004769</v>
      </c>
      <c r="H3897">
        <v>33092206</v>
      </c>
      <c r="I3897" t="s">
        <v>28</v>
      </c>
      <c r="J3897" t="s">
        <v>29</v>
      </c>
      <c r="K3897" t="s">
        <v>30</v>
      </c>
      <c r="L3897" t="s">
        <v>253</v>
      </c>
      <c r="M3897" t="s">
        <v>254</v>
      </c>
      <c r="N3897">
        <v>75</v>
      </c>
      <c r="O3897" t="s">
        <v>45</v>
      </c>
      <c r="P3897" t="s">
        <v>42</v>
      </c>
      <c r="Q3897" s="1">
        <v>1502740</v>
      </c>
      <c r="R3897" s="1">
        <v>38028</v>
      </c>
      <c r="S3897">
        <v>233</v>
      </c>
      <c r="T3897">
        <v>67</v>
      </c>
      <c r="U3897">
        <v>96</v>
      </c>
      <c r="V3897" s="1">
        <v>1464479</v>
      </c>
      <c r="W3897">
        <v>97.45</v>
      </c>
      <c r="X3897">
        <v>95.29</v>
      </c>
    </row>
    <row r="3898" spans="1:24" x14ac:dyDescent="0.25">
      <c r="A3898">
        <v>202001</v>
      </c>
      <c r="B3898" t="s">
        <v>607</v>
      </c>
      <c r="C3898" t="s">
        <v>954</v>
      </c>
      <c r="D3898" t="s">
        <v>954</v>
      </c>
      <c r="E3898" t="s">
        <v>1557</v>
      </c>
      <c r="F3898" t="s">
        <v>4668</v>
      </c>
      <c r="G3898">
        <v>65766774</v>
      </c>
      <c r="H3898">
        <v>4602919082</v>
      </c>
      <c r="I3898" t="s">
        <v>28</v>
      </c>
      <c r="J3898" t="s">
        <v>29</v>
      </c>
      <c r="K3898" t="s">
        <v>30</v>
      </c>
      <c r="L3898" t="s">
        <v>956</v>
      </c>
      <c r="M3898" t="s">
        <v>957</v>
      </c>
      <c r="N3898">
        <v>25</v>
      </c>
      <c r="O3898" t="s">
        <v>45</v>
      </c>
      <c r="P3898" t="s">
        <v>42</v>
      </c>
      <c r="Q3898" s="1">
        <v>1102559</v>
      </c>
      <c r="R3898" s="1">
        <v>6893</v>
      </c>
      <c r="S3898">
        <v>0</v>
      </c>
      <c r="T3898">
        <v>44</v>
      </c>
      <c r="U3898">
        <v>48</v>
      </c>
      <c r="V3898" s="1">
        <v>1095667</v>
      </c>
      <c r="W3898">
        <v>99.37</v>
      </c>
      <c r="X3898">
        <v>79.88</v>
      </c>
    </row>
    <row r="3899" spans="1:24" x14ac:dyDescent="0.25">
      <c r="A3899">
        <v>202001</v>
      </c>
      <c r="B3899" t="s">
        <v>607</v>
      </c>
      <c r="C3899" t="s">
        <v>954</v>
      </c>
      <c r="D3899" t="s">
        <v>954</v>
      </c>
      <c r="E3899" t="s">
        <v>1557</v>
      </c>
      <c r="F3899" t="s">
        <v>4669</v>
      </c>
      <c r="G3899">
        <v>65220122</v>
      </c>
      <c r="H3899">
        <v>44972356</v>
      </c>
      <c r="I3899" t="s">
        <v>28</v>
      </c>
      <c r="J3899" t="s">
        <v>29</v>
      </c>
      <c r="K3899" t="s">
        <v>30</v>
      </c>
      <c r="L3899" t="s">
        <v>956</v>
      </c>
      <c r="M3899" t="s">
        <v>957</v>
      </c>
      <c r="N3899" t="s">
        <v>81</v>
      </c>
      <c r="O3899" t="s">
        <v>33</v>
      </c>
      <c r="P3899" t="s">
        <v>34</v>
      </c>
      <c r="Q3899">
        <v>0</v>
      </c>
      <c r="R3899" s="1">
        <v>1293</v>
      </c>
      <c r="S3899">
        <v>0</v>
      </c>
      <c r="T3899">
        <v>4</v>
      </c>
      <c r="U3899">
        <v>4</v>
      </c>
      <c r="V3899" s="1">
        <v>-1293</v>
      </c>
      <c r="W3899">
        <v>0</v>
      </c>
      <c r="X3899">
        <v>0</v>
      </c>
    </row>
    <row r="3900" spans="1:24" x14ac:dyDescent="0.25">
      <c r="A3900">
        <v>202001</v>
      </c>
      <c r="B3900" t="s">
        <v>64</v>
      </c>
      <c r="C3900" t="s">
        <v>65</v>
      </c>
      <c r="D3900" t="s">
        <v>65</v>
      </c>
      <c r="E3900" t="s">
        <v>597</v>
      </c>
      <c r="F3900" t="s">
        <v>4670</v>
      </c>
      <c r="G3900">
        <v>65743551</v>
      </c>
      <c r="H3900">
        <v>62619</v>
      </c>
      <c r="I3900" t="s">
        <v>72</v>
      </c>
      <c r="J3900" t="s">
        <v>29</v>
      </c>
      <c r="K3900" t="s">
        <v>30</v>
      </c>
      <c r="L3900" t="s">
        <v>223</v>
      </c>
      <c r="M3900" t="s">
        <v>69</v>
      </c>
      <c r="N3900" t="s">
        <v>121</v>
      </c>
      <c r="O3900" t="s">
        <v>33</v>
      </c>
      <c r="P3900" t="s">
        <v>34</v>
      </c>
      <c r="Q3900">
        <v>0</v>
      </c>
      <c r="R3900" s="1">
        <v>6737</v>
      </c>
      <c r="S3900">
        <v>0</v>
      </c>
      <c r="T3900">
        <v>29</v>
      </c>
      <c r="U3900">
        <v>35</v>
      </c>
      <c r="V3900" s="1">
        <v>-6737</v>
      </c>
      <c r="W3900">
        <v>0</v>
      </c>
      <c r="X3900">
        <v>0</v>
      </c>
    </row>
    <row r="3901" spans="1:24" x14ac:dyDescent="0.25">
      <c r="A3901">
        <v>202001</v>
      </c>
      <c r="B3901" t="s">
        <v>607</v>
      </c>
      <c r="C3901" t="s">
        <v>954</v>
      </c>
      <c r="D3901" t="s">
        <v>954</v>
      </c>
      <c r="E3901" t="s">
        <v>1557</v>
      </c>
      <c r="F3901" t="s">
        <v>4671</v>
      </c>
      <c r="G3901">
        <v>65766776</v>
      </c>
      <c r="H3901">
        <v>4602919084</v>
      </c>
      <c r="I3901" t="s">
        <v>28</v>
      </c>
      <c r="J3901" t="s">
        <v>29</v>
      </c>
      <c r="K3901" t="s">
        <v>30</v>
      </c>
      <c r="L3901" t="s">
        <v>956</v>
      </c>
      <c r="M3901" t="s">
        <v>957</v>
      </c>
      <c r="N3901">
        <v>50</v>
      </c>
      <c r="O3901" t="s">
        <v>41</v>
      </c>
      <c r="P3901" t="s">
        <v>42</v>
      </c>
      <c r="Q3901" s="1">
        <v>17894</v>
      </c>
      <c r="R3901" s="1">
        <v>9094</v>
      </c>
      <c r="S3901">
        <v>0</v>
      </c>
      <c r="T3901">
        <v>52</v>
      </c>
      <c r="U3901">
        <v>55</v>
      </c>
      <c r="V3901" s="1">
        <v>8801</v>
      </c>
      <c r="W3901">
        <v>49.18</v>
      </c>
      <c r="X3901">
        <v>-523.29</v>
      </c>
    </row>
    <row r="3902" spans="1:24" x14ac:dyDescent="0.25">
      <c r="A3902">
        <v>202001</v>
      </c>
      <c r="B3902" t="s">
        <v>607</v>
      </c>
      <c r="C3902" t="s">
        <v>954</v>
      </c>
      <c r="D3902" t="s">
        <v>954</v>
      </c>
      <c r="E3902" t="s">
        <v>1527</v>
      </c>
      <c r="F3902" t="s">
        <v>4672</v>
      </c>
      <c r="G3902">
        <v>65766787</v>
      </c>
      <c r="H3902">
        <v>4602918918</v>
      </c>
      <c r="I3902" t="s">
        <v>28</v>
      </c>
      <c r="J3902" t="s">
        <v>29</v>
      </c>
      <c r="K3902" t="s">
        <v>30</v>
      </c>
      <c r="L3902" t="s">
        <v>956</v>
      </c>
      <c r="M3902" t="s">
        <v>957</v>
      </c>
      <c r="N3902" t="s">
        <v>81</v>
      </c>
      <c r="O3902" t="s">
        <v>41</v>
      </c>
      <c r="P3902" t="s">
        <v>42</v>
      </c>
      <c r="Q3902" s="1">
        <v>13500</v>
      </c>
      <c r="R3902" s="1">
        <v>5753</v>
      </c>
      <c r="S3902">
        <v>1</v>
      </c>
      <c r="T3902">
        <v>41</v>
      </c>
      <c r="U3902">
        <v>45</v>
      </c>
      <c r="V3902" s="1">
        <v>7746</v>
      </c>
      <c r="W3902">
        <v>57.37</v>
      </c>
      <c r="X3902">
        <v>-479.3</v>
      </c>
    </row>
    <row r="3903" spans="1:24" x14ac:dyDescent="0.25">
      <c r="A3903">
        <v>202001</v>
      </c>
      <c r="B3903" t="s">
        <v>607</v>
      </c>
      <c r="C3903" t="s">
        <v>136</v>
      </c>
      <c r="D3903" t="s">
        <v>136</v>
      </c>
      <c r="E3903" t="s">
        <v>1115</v>
      </c>
      <c r="F3903" t="s">
        <v>4673</v>
      </c>
      <c r="G3903">
        <v>65752980</v>
      </c>
      <c r="H3903">
        <v>45031625</v>
      </c>
      <c r="I3903" t="s">
        <v>28</v>
      </c>
      <c r="J3903" t="s">
        <v>29</v>
      </c>
      <c r="K3903" t="s">
        <v>30</v>
      </c>
      <c r="L3903" t="s">
        <v>1117</v>
      </c>
      <c r="M3903" t="s">
        <v>1118</v>
      </c>
      <c r="N3903">
        <v>25</v>
      </c>
      <c r="O3903" t="s">
        <v>45</v>
      </c>
      <c r="P3903" t="s">
        <v>42</v>
      </c>
      <c r="Q3903" s="1">
        <v>2026920</v>
      </c>
      <c r="R3903" s="1">
        <v>12182</v>
      </c>
      <c r="S3903">
        <v>85</v>
      </c>
      <c r="T3903">
        <v>29</v>
      </c>
      <c r="U3903">
        <v>30</v>
      </c>
      <c r="V3903" s="1">
        <v>2014653</v>
      </c>
      <c r="W3903">
        <v>99.39</v>
      </c>
      <c r="X3903">
        <v>97.72</v>
      </c>
    </row>
    <row r="3904" spans="1:24" x14ac:dyDescent="0.25">
      <c r="A3904">
        <v>202001</v>
      </c>
      <c r="B3904" t="s">
        <v>607</v>
      </c>
      <c r="C3904" t="s">
        <v>136</v>
      </c>
      <c r="D3904" t="s">
        <v>136</v>
      </c>
      <c r="E3904" t="s">
        <v>1115</v>
      </c>
      <c r="F3904" t="s">
        <v>4674</v>
      </c>
      <c r="G3904">
        <v>65753007</v>
      </c>
      <c r="H3904">
        <v>44974044</v>
      </c>
      <c r="I3904" t="s">
        <v>28</v>
      </c>
      <c r="J3904" t="s">
        <v>29</v>
      </c>
      <c r="K3904" t="s">
        <v>30</v>
      </c>
      <c r="L3904" t="s">
        <v>1117</v>
      </c>
      <c r="M3904" t="s">
        <v>1118</v>
      </c>
      <c r="N3904">
        <v>25</v>
      </c>
      <c r="O3904" t="s">
        <v>76</v>
      </c>
      <c r="P3904" t="s">
        <v>42</v>
      </c>
      <c r="Q3904" s="1">
        <v>13698</v>
      </c>
      <c r="R3904" s="1">
        <v>13863</v>
      </c>
      <c r="S3904">
        <v>236</v>
      </c>
      <c r="T3904">
        <v>29</v>
      </c>
      <c r="U3904">
        <v>32</v>
      </c>
      <c r="V3904">
        <v>-402</v>
      </c>
      <c r="W3904">
        <v>-2.93</v>
      </c>
      <c r="X3904">
        <v>-36.82</v>
      </c>
    </row>
    <row r="3905" spans="1:24" x14ac:dyDescent="0.25">
      <c r="A3905">
        <v>202001</v>
      </c>
      <c r="B3905" t="s">
        <v>24</v>
      </c>
      <c r="C3905" t="s">
        <v>1088</v>
      </c>
      <c r="D3905" t="s">
        <v>1088</v>
      </c>
      <c r="E3905" t="s">
        <v>128</v>
      </c>
      <c r="F3905" t="s">
        <v>4675</v>
      </c>
      <c r="G3905">
        <v>65748284</v>
      </c>
      <c r="H3905">
        <v>4602918240</v>
      </c>
      <c r="I3905" t="s">
        <v>28</v>
      </c>
      <c r="J3905" t="s">
        <v>53</v>
      </c>
      <c r="K3905" t="s">
        <v>30</v>
      </c>
      <c r="L3905" t="s">
        <v>1090</v>
      </c>
      <c r="M3905" t="s">
        <v>1091</v>
      </c>
      <c r="N3905">
        <v>50</v>
      </c>
      <c r="O3905" t="s">
        <v>33</v>
      </c>
      <c r="P3905" t="s">
        <v>34</v>
      </c>
      <c r="Q3905">
        <v>0</v>
      </c>
      <c r="R3905" s="1">
        <v>12670</v>
      </c>
      <c r="S3905">
        <v>0</v>
      </c>
      <c r="T3905">
        <v>45</v>
      </c>
      <c r="U3905">
        <v>52</v>
      </c>
      <c r="V3905" s="1">
        <v>-12670</v>
      </c>
      <c r="W3905">
        <v>0</v>
      </c>
      <c r="X3905">
        <v>0</v>
      </c>
    </row>
    <row r="3906" spans="1:24" x14ac:dyDescent="0.25">
      <c r="A3906">
        <v>202001</v>
      </c>
      <c r="B3906" t="s">
        <v>64</v>
      </c>
      <c r="C3906" t="s">
        <v>65</v>
      </c>
      <c r="D3906" t="s">
        <v>65</v>
      </c>
      <c r="E3906" t="s">
        <v>773</v>
      </c>
      <c r="F3906" t="s">
        <v>4676</v>
      </c>
      <c r="G3906">
        <v>65718934</v>
      </c>
      <c r="H3906">
        <v>39728468</v>
      </c>
      <c r="I3906" t="s">
        <v>72</v>
      </c>
      <c r="J3906" t="s">
        <v>29</v>
      </c>
      <c r="K3906" t="s">
        <v>30</v>
      </c>
      <c r="L3906" t="s">
        <v>775</v>
      </c>
      <c r="M3906" t="s">
        <v>170</v>
      </c>
      <c r="N3906">
        <v>50</v>
      </c>
      <c r="O3906" t="s">
        <v>50</v>
      </c>
      <c r="P3906" t="s">
        <v>42</v>
      </c>
      <c r="Q3906" s="1">
        <v>6247</v>
      </c>
      <c r="R3906" s="1">
        <v>7325</v>
      </c>
      <c r="S3906">
        <v>124</v>
      </c>
      <c r="T3906">
        <v>20</v>
      </c>
      <c r="U3906">
        <v>21</v>
      </c>
      <c r="V3906" s="1">
        <v>-1202</v>
      </c>
      <c r="W3906">
        <v>-19.239999999999998</v>
      </c>
      <c r="X3906">
        <v>-60.45</v>
      </c>
    </row>
    <row r="3907" spans="1:24" x14ac:dyDescent="0.25">
      <c r="A3907">
        <v>202001</v>
      </c>
      <c r="B3907" t="s">
        <v>64</v>
      </c>
      <c r="C3907" t="s">
        <v>65</v>
      </c>
      <c r="D3907" t="s">
        <v>65</v>
      </c>
      <c r="E3907" t="s">
        <v>773</v>
      </c>
      <c r="F3907" t="s">
        <v>4677</v>
      </c>
      <c r="G3907">
        <v>65214001</v>
      </c>
      <c r="H3907">
        <v>45031982</v>
      </c>
      <c r="I3907" t="s">
        <v>28</v>
      </c>
      <c r="J3907" t="s">
        <v>57</v>
      </c>
      <c r="K3907" t="s">
        <v>54</v>
      </c>
      <c r="L3907" t="s">
        <v>775</v>
      </c>
      <c r="M3907" t="s">
        <v>170</v>
      </c>
      <c r="N3907">
        <v>75</v>
      </c>
      <c r="O3907" t="s">
        <v>33</v>
      </c>
      <c r="P3907" t="s">
        <v>34</v>
      </c>
      <c r="Q3907">
        <v>0</v>
      </c>
      <c r="R3907" s="1">
        <v>38368</v>
      </c>
      <c r="S3907">
        <v>0</v>
      </c>
      <c r="T3907">
        <v>107</v>
      </c>
      <c r="U3907">
        <v>108</v>
      </c>
      <c r="V3907" s="1">
        <v>-38368</v>
      </c>
      <c r="W3907">
        <v>0</v>
      </c>
      <c r="X3907">
        <v>0</v>
      </c>
    </row>
    <row r="3908" spans="1:24" x14ac:dyDescent="0.25">
      <c r="A3908">
        <v>202001</v>
      </c>
      <c r="B3908" t="s">
        <v>64</v>
      </c>
      <c r="C3908" t="s">
        <v>65</v>
      </c>
      <c r="D3908" t="s">
        <v>65</v>
      </c>
      <c r="E3908" t="s">
        <v>103</v>
      </c>
      <c r="F3908" t="s">
        <v>4678</v>
      </c>
      <c r="G3908">
        <v>65201783</v>
      </c>
      <c r="H3908">
        <v>40028321</v>
      </c>
      <c r="I3908" t="s">
        <v>28</v>
      </c>
      <c r="J3908" t="s">
        <v>29</v>
      </c>
      <c r="K3908" t="s">
        <v>30</v>
      </c>
      <c r="L3908" t="s">
        <v>105</v>
      </c>
      <c r="M3908" t="s">
        <v>75</v>
      </c>
      <c r="N3908">
        <v>50</v>
      </c>
      <c r="O3908" t="s">
        <v>33</v>
      </c>
      <c r="P3908" t="s">
        <v>34</v>
      </c>
      <c r="Q3908">
        <v>0</v>
      </c>
      <c r="R3908" s="1">
        <v>7226</v>
      </c>
      <c r="S3908">
        <v>0</v>
      </c>
      <c r="T3908">
        <v>31</v>
      </c>
      <c r="U3908">
        <v>33</v>
      </c>
      <c r="V3908" s="1">
        <v>-7226</v>
      </c>
      <c r="W3908">
        <v>0</v>
      </c>
      <c r="X3908">
        <v>0</v>
      </c>
    </row>
    <row r="3909" spans="1:24" x14ac:dyDescent="0.25">
      <c r="A3909">
        <v>202001</v>
      </c>
      <c r="B3909" t="s">
        <v>64</v>
      </c>
      <c r="C3909" t="s">
        <v>65</v>
      </c>
      <c r="D3909" t="s">
        <v>65</v>
      </c>
      <c r="E3909" t="s">
        <v>1124</v>
      </c>
      <c r="F3909" t="s">
        <v>4679</v>
      </c>
      <c r="G3909">
        <v>65749685</v>
      </c>
      <c r="H3909">
        <v>44973834</v>
      </c>
      <c r="I3909" t="s">
        <v>28</v>
      </c>
      <c r="J3909" t="s">
        <v>29</v>
      </c>
      <c r="K3909" t="s">
        <v>30</v>
      </c>
      <c r="L3909" t="s">
        <v>1126</v>
      </c>
      <c r="M3909" t="s">
        <v>282</v>
      </c>
      <c r="N3909">
        <v>25</v>
      </c>
      <c r="O3909" t="s">
        <v>33</v>
      </c>
      <c r="P3909" t="s">
        <v>34</v>
      </c>
      <c r="Q3909">
        <v>0</v>
      </c>
      <c r="R3909" s="1">
        <v>8568</v>
      </c>
      <c r="S3909">
        <v>0</v>
      </c>
      <c r="T3909">
        <v>38</v>
      </c>
      <c r="U3909">
        <v>38</v>
      </c>
      <c r="V3909" s="1">
        <v>-8568</v>
      </c>
      <c r="W3909">
        <v>0</v>
      </c>
      <c r="X3909">
        <v>-40.67</v>
      </c>
    </row>
    <row r="3910" spans="1:24" x14ac:dyDescent="0.25">
      <c r="A3910">
        <v>202001</v>
      </c>
      <c r="B3910" t="s">
        <v>64</v>
      </c>
      <c r="C3910" t="s">
        <v>65</v>
      </c>
      <c r="D3910" t="s">
        <v>65</v>
      </c>
      <c r="E3910" t="s">
        <v>372</v>
      </c>
      <c r="F3910" t="s">
        <v>4680</v>
      </c>
      <c r="G3910">
        <v>65754299</v>
      </c>
      <c r="H3910">
        <v>5015661</v>
      </c>
      <c r="I3910" t="s">
        <v>72</v>
      </c>
      <c r="J3910" t="s">
        <v>29</v>
      </c>
      <c r="K3910" t="s">
        <v>30</v>
      </c>
      <c r="L3910" t="s">
        <v>816</v>
      </c>
      <c r="M3910" t="s">
        <v>817</v>
      </c>
      <c r="N3910">
        <v>25</v>
      </c>
      <c r="O3910" t="s">
        <v>33</v>
      </c>
      <c r="P3910" t="s">
        <v>34</v>
      </c>
      <c r="Q3910">
        <v>0</v>
      </c>
      <c r="R3910" s="1">
        <v>14347</v>
      </c>
      <c r="S3910">
        <v>0</v>
      </c>
      <c r="T3910">
        <v>42</v>
      </c>
      <c r="U3910">
        <v>42</v>
      </c>
      <c r="V3910" s="1">
        <v>-14347</v>
      </c>
      <c r="W3910">
        <v>0</v>
      </c>
      <c r="X3910">
        <v>0</v>
      </c>
    </row>
    <row r="3911" spans="1:24" x14ac:dyDescent="0.25">
      <c r="A3911">
        <v>202001</v>
      </c>
      <c r="B3911" t="s">
        <v>64</v>
      </c>
      <c r="C3911" t="s">
        <v>95</v>
      </c>
      <c r="D3911" t="s">
        <v>95</v>
      </c>
      <c r="E3911" t="s">
        <v>2834</v>
      </c>
      <c r="F3911" t="s">
        <v>4681</v>
      </c>
      <c r="G3911">
        <v>65211052</v>
      </c>
      <c r="H3911">
        <v>5015731</v>
      </c>
      <c r="I3911" t="s">
        <v>28</v>
      </c>
      <c r="J3911" t="s">
        <v>57</v>
      </c>
      <c r="K3911" t="s">
        <v>30</v>
      </c>
      <c r="L3911" t="s">
        <v>367</v>
      </c>
      <c r="M3911" t="s">
        <v>140</v>
      </c>
      <c r="N3911">
        <v>75</v>
      </c>
      <c r="O3911" t="s">
        <v>33</v>
      </c>
      <c r="P3911" t="s">
        <v>34</v>
      </c>
      <c r="Q3911">
        <v>0</v>
      </c>
      <c r="R3911" s="1">
        <v>27614</v>
      </c>
      <c r="S3911">
        <v>0</v>
      </c>
      <c r="T3911">
        <v>87</v>
      </c>
      <c r="U3911">
        <v>92</v>
      </c>
      <c r="V3911" s="1">
        <v>-27614</v>
      </c>
      <c r="W3911">
        <v>0</v>
      </c>
      <c r="X3911" s="2">
        <v>-1195.27</v>
      </c>
    </row>
    <row r="3912" spans="1:24" x14ac:dyDescent="0.25">
      <c r="A3912">
        <v>202001</v>
      </c>
      <c r="B3912" t="s">
        <v>64</v>
      </c>
      <c r="C3912" t="s">
        <v>65</v>
      </c>
      <c r="D3912" t="s">
        <v>65</v>
      </c>
      <c r="E3912" t="s">
        <v>66</v>
      </c>
      <c r="F3912">
        <v>745</v>
      </c>
      <c r="G3912">
        <v>65225240</v>
      </c>
      <c r="H3912">
        <v>32879387</v>
      </c>
      <c r="I3912" t="s">
        <v>72</v>
      </c>
      <c r="J3912" t="s">
        <v>29</v>
      </c>
      <c r="K3912" t="s">
        <v>30</v>
      </c>
      <c r="L3912" t="s">
        <v>284</v>
      </c>
      <c r="M3912" t="s">
        <v>69</v>
      </c>
      <c r="N3912">
        <v>100</v>
      </c>
      <c r="O3912" t="s">
        <v>76</v>
      </c>
      <c r="P3912" t="s">
        <v>42</v>
      </c>
      <c r="Q3912" s="1">
        <v>1958</v>
      </c>
      <c r="R3912" s="1">
        <v>1831</v>
      </c>
      <c r="S3912">
        <v>0</v>
      </c>
      <c r="T3912">
        <v>5</v>
      </c>
      <c r="U3912">
        <v>8</v>
      </c>
      <c r="V3912">
        <v>127</v>
      </c>
      <c r="W3912">
        <v>6.48</v>
      </c>
      <c r="X3912" s="2">
        <v>-1508.53</v>
      </c>
    </row>
    <row r="3913" spans="1:24" x14ac:dyDescent="0.25">
      <c r="A3913">
        <v>202001</v>
      </c>
      <c r="B3913" t="s">
        <v>35</v>
      </c>
      <c r="C3913" t="s">
        <v>685</v>
      </c>
      <c r="D3913" t="s">
        <v>686</v>
      </c>
      <c r="E3913" t="s">
        <v>687</v>
      </c>
      <c r="F3913" t="s">
        <v>4682</v>
      </c>
      <c r="G3913">
        <v>65011103</v>
      </c>
      <c r="H3913">
        <v>201500262</v>
      </c>
      <c r="I3913" t="s">
        <v>28</v>
      </c>
      <c r="J3913" t="s">
        <v>57</v>
      </c>
      <c r="K3913" t="s">
        <v>30</v>
      </c>
      <c r="L3913" t="s">
        <v>689</v>
      </c>
      <c r="M3913" t="s">
        <v>690</v>
      </c>
      <c r="N3913">
        <v>50</v>
      </c>
      <c r="O3913" t="s">
        <v>50</v>
      </c>
      <c r="P3913" t="s">
        <v>42</v>
      </c>
      <c r="Q3913" s="1">
        <v>31877</v>
      </c>
      <c r="R3913" s="1">
        <v>38508</v>
      </c>
      <c r="S3913" s="1">
        <v>1275</v>
      </c>
      <c r="T3913">
        <v>32</v>
      </c>
      <c r="U3913">
        <v>39</v>
      </c>
      <c r="V3913" s="1">
        <v>-7905</v>
      </c>
      <c r="W3913">
        <v>-24.8</v>
      </c>
      <c r="X3913">
        <v>-553.22</v>
      </c>
    </row>
    <row r="3914" spans="1:24" x14ac:dyDescent="0.25">
      <c r="A3914">
        <v>202001</v>
      </c>
      <c r="B3914" t="s">
        <v>24</v>
      </c>
      <c r="C3914" t="s">
        <v>25</v>
      </c>
      <c r="D3914" t="s">
        <v>25</v>
      </c>
      <c r="E3914" t="s">
        <v>309</v>
      </c>
      <c r="F3914" t="s">
        <v>4683</v>
      </c>
      <c r="G3914">
        <v>65752601</v>
      </c>
      <c r="H3914">
        <v>126947</v>
      </c>
      <c r="I3914" t="s">
        <v>28</v>
      </c>
      <c r="J3914" t="s">
        <v>29</v>
      </c>
      <c r="K3914" t="s">
        <v>30</v>
      </c>
      <c r="L3914" t="s">
        <v>311</v>
      </c>
      <c r="M3914" t="s">
        <v>312</v>
      </c>
      <c r="N3914">
        <v>25</v>
      </c>
      <c r="O3914" t="s">
        <v>33</v>
      </c>
      <c r="P3914" t="s">
        <v>34</v>
      </c>
      <c r="Q3914">
        <v>0</v>
      </c>
      <c r="R3914" s="1">
        <v>4976</v>
      </c>
      <c r="S3914">
        <v>0</v>
      </c>
      <c r="T3914">
        <v>14</v>
      </c>
      <c r="U3914">
        <v>16</v>
      </c>
      <c r="V3914" s="1">
        <v>-4976</v>
      </c>
      <c r="W3914">
        <v>0</v>
      </c>
      <c r="X3914">
        <v>0</v>
      </c>
    </row>
    <row r="3915" spans="1:24" x14ac:dyDescent="0.25">
      <c r="A3915">
        <v>202001</v>
      </c>
      <c r="B3915" t="s">
        <v>24</v>
      </c>
      <c r="C3915" t="s">
        <v>25</v>
      </c>
      <c r="D3915" t="s">
        <v>25</v>
      </c>
      <c r="E3915" t="s">
        <v>309</v>
      </c>
      <c r="F3915" t="s">
        <v>4684</v>
      </c>
      <c r="G3915">
        <v>65752600</v>
      </c>
      <c r="H3915">
        <v>100319</v>
      </c>
      <c r="I3915" t="s">
        <v>28</v>
      </c>
      <c r="J3915" t="s">
        <v>29</v>
      </c>
      <c r="K3915" t="s">
        <v>30</v>
      </c>
      <c r="L3915" t="s">
        <v>311</v>
      </c>
      <c r="M3915" t="s">
        <v>312</v>
      </c>
      <c r="N3915">
        <v>25</v>
      </c>
      <c r="O3915" t="s">
        <v>33</v>
      </c>
      <c r="P3915" t="s">
        <v>34</v>
      </c>
      <c r="Q3915">
        <v>0</v>
      </c>
      <c r="R3915" s="1">
        <v>13757</v>
      </c>
      <c r="S3915">
        <v>0</v>
      </c>
      <c r="T3915">
        <v>43</v>
      </c>
      <c r="U3915">
        <v>44</v>
      </c>
      <c r="V3915" s="1">
        <v>-13757</v>
      </c>
      <c r="W3915">
        <v>0</v>
      </c>
      <c r="X3915">
        <v>0</v>
      </c>
    </row>
    <row r="3916" spans="1:24" x14ac:dyDescent="0.25">
      <c r="A3916">
        <v>202001</v>
      </c>
      <c r="B3916" t="s">
        <v>64</v>
      </c>
      <c r="C3916" t="s">
        <v>65</v>
      </c>
      <c r="D3916" t="s">
        <v>65</v>
      </c>
      <c r="E3916" t="s">
        <v>457</v>
      </c>
      <c r="F3916">
        <v>12846</v>
      </c>
      <c r="G3916">
        <v>65226127</v>
      </c>
      <c r="H3916">
        <v>33061045</v>
      </c>
      <c r="I3916" t="s">
        <v>72</v>
      </c>
      <c r="J3916" t="s">
        <v>29</v>
      </c>
      <c r="K3916" t="s">
        <v>30</v>
      </c>
      <c r="L3916" t="s">
        <v>459</v>
      </c>
      <c r="M3916" t="s">
        <v>109</v>
      </c>
      <c r="N3916">
        <v>300</v>
      </c>
      <c r="O3916" t="s">
        <v>76</v>
      </c>
      <c r="P3916" t="s">
        <v>42</v>
      </c>
      <c r="Q3916" s="1">
        <v>17515</v>
      </c>
      <c r="R3916" s="1">
        <v>16887</v>
      </c>
      <c r="S3916">
        <v>0</v>
      </c>
      <c r="T3916">
        <v>24</v>
      </c>
      <c r="U3916">
        <v>30</v>
      </c>
      <c r="V3916">
        <v>628</v>
      </c>
      <c r="W3916">
        <v>3.59</v>
      </c>
      <c r="X3916">
        <v>-192.42</v>
      </c>
    </row>
    <row r="3917" spans="1:24" x14ac:dyDescent="0.25">
      <c r="A3917">
        <v>202001</v>
      </c>
      <c r="B3917" t="s">
        <v>64</v>
      </c>
      <c r="C3917" t="s">
        <v>65</v>
      </c>
      <c r="D3917" t="s">
        <v>65</v>
      </c>
      <c r="E3917" t="s">
        <v>457</v>
      </c>
      <c r="F3917">
        <v>12847</v>
      </c>
      <c r="G3917">
        <v>65226124</v>
      </c>
      <c r="H3917">
        <v>32967158</v>
      </c>
      <c r="I3917" t="s">
        <v>72</v>
      </c>
      <c r="J3917" t="s">
        <v>29</v>
      </c>
      <c r="K3917" t="s">
        <v>30</v>
      </c>
      <c r="L3917" t="s">
        <v>459</v>
      </c>
      <c r="M3917" t="s">
        <v>109</v>
      </c>
      <c r="N3917">
        <v>225</v>
      </c>
      <c r="O3917" t="s">
        <v>179</v>
      </c>
      <c r="P3917" t="s">
        <v>42</v>
      </c>
      <c r="Q3917" s="1">
        <v>15162</v>
      </c>
      <c r="R3917" s="1">
        <v>16119</v>
      </c>
      <c r="S3917">
        <v>0</v>
      </c>
      <c r="T3917">
        <v>25</v>
      </c>
      <c r="U3917">
        <v>25</v>
      </c>
      <c r="V3917">
        <v>-957</v>
      </c>
      <c r="W3917">
        <v>-6.31</v>
      </c>
      <c r="X3917">
        <v>-19.170000000000002</v>
      </c>
    </row>
    <row r="3918" spans="1:24" x14ac:dyDescent="0.25">
      <c r="A3918">
        <v>202001</v>
      </c>
      <c r="B3918" t="s">
        <v>64</v>
      </c>
      <c r="C3918" t="s">
        <v>65</v>
      </c>
      <c r="D3918" t="s">
        <v>65</v>
      </c>
      <c r="E3918" t="s">
        <v>457</v>
      </c>
      <c r="F3918">
        <v>12857</v>
      </c>
      <c r="G3918">
        <v>65226520</v>
      </c>
      <c r="H3918">
        <v>32667061</v>
      </c>
      <c r="I3918" t="s">
        <v>72</v>
      </c>
      <c r="J3918" t="s">
        <v>29</v>
      </c>
      <c r="K3918" t="s">
        <v>30</v>
      </c>
      <c r="L3918" t="s">
        <v>459</v>
      </c>
      <c r="M3918" t="s">
        <v>109</v>
      </c>
      <c r="N3918">
        <v>75</v>
      </c>
      <c r="O3918" t="s">
        <v>50</v>
      </c>
      <c r="P3918" t="s">
        <v>42</v>
      </c>
      <c r="Q3918" s="1">
        <v>2665</v>
      </c>
      <c r="R3918" s="1">
        <v>2996</v>
      </c>
      <c r="S3918">
        <v>0</v>
      </c>
      <c r="T3918">
        <v>12</v>
      </c>
      <c r="U3918">
        <v>14</v>
      </c>
      <c r="V3918">
        <v>-331</v>
      </c>
      <c r="W3918">
        <v>-12.4</v>
      </c>
      <c r="X3918">
        <v>-29.14</v>
      </c>
    </row>
    <row r="3919" spans="1:24" x14ac:dyDescent="0.25">
      <c r="A3919">
        <v>202001</v>
      </c>
      <c r="B3919" t="s">
        <v>64</v>
      </c>
      <c r="C3919" t="s">
        <v>65</v>
      </c>
      <c r="D3919" t="s">
        <v>65</v>
      </c>
      <c r="E3919" t="s">
        <v>655</v>
      </c>
      <c r="F3919">
        <v>12874</v>
      </c>
      <c r="G3919">
        <v>65226663</v>
      </c>
      <c r="H3919">
        <v>32879532</v>
      </c>
      <c r="I3919" t="s">
        <v>72</v>
      </c>
      <c r="J3919" t="s">
        <v>29</v>
      </c>
      <c r="K3919" t="s">
        <v>30</v>
      </c>
      <c r="L3919" t="s">
        <v>459</v>
      </c>
      <c r="M3919" t="s">
        <v>109</v>
      </c>
      <c r="N3919">
        <v>75</v>
      </c>
      <c r="O3919" t="s">
        <v>33</v>
      </c>
      <c r="P3919" t="s">
        <v>34</v>
      </c>
      <c r="Q3919">
        <v>0</v>
      </c>
      <c r="R3919" s="1">
        <v>3218</v>
      </c>
      <c r="S3919">
        <v>0</v>
      </c>
      <c r="T3919">
        <v>12</v>
      </c>
      <c r="U3919">
        <v>14</v>
      </c>
      <c r="V3919" s="1">
        <v>-3218</v>
      </c>
      <c r="W3919">
        <v>0</v>
      </c>
      <c r="X3919">
        <v>-81.900000000000006</v>
      </c>
    </row>
    <row r="3920" spans="1:24" x14ac:dyDescent="0.25">
      <c r="A3920">
        <v>202001</v>
      </c>
      <c r="B3920" t="s">
        <v>64</v>
      </c>
      <c r="C3920" t="s">
        <v>65</v>
      </c>
      <c r="D3920" t="s">
        <v>65</v>
      </c>
      <c r="E3920" t="s">
        <v>457</v>
      </c>
      <c r="F3920">
        <v>12881</v>
      </c>
      <c r="G3920">
        <v>65226763</v>
      </c>
      <c r="H3920">
        <v>32967123</v>
      </c>
      <c r="I3920" t="s">
        <v>72</v>
      </c>
      <c r="J3920" t="s">
        <v>29</v>
      </c>
      <c r="K3920" t="s">
        <v>30</v>
      </c>
      <c r="L3920" t="s">
        <v>459</v>
      </c>
      <c r="M3920" t="s">
        <v>109</v>
      </c>
      <c r="N3920">
        <v>150</v>
      </c>
      <c r="O3920" t="s">
        <v>50</v>
      </c>
      <c r="P3920" t="s">
        <v>42</v>
      </c>
      <c r="Q3920" s="1">
        <v>2458</v>
      </c>
      <c r="R3920" s="1">
        <v>4015</v>
      </c>
      <c r="S3920">
        <v>0</v>
      </c>
      <c r="T3920">
        <v>8</v>
      </c>
      <c r="U3920">
        <v>8</v>
      </c>
      <c r="V3920" s="1">
        <v>-1557</v>
      </c>
      <c r="W3920">
        <v>-63.36</v>
      </c>
      <c r="X3920">
        <v>21.21</v>
      </c>
    </row>
    <row r="3921" spans="1:24" x14ac:dyDescent="0.25">
      <c r="A3921">
        <v>202001</v>
      </c>
      <c r="B3921" t="s">
        <v>64</v>
      </c>
      <c r="C3921" t="s">
        <v>65</v>
      </c>
      <c r="D3921" t="s">
        <v>65</v>
      </c>
      <c r="E3921" t="s">
        <v>457</v>
      </c>
      <c r="F3921">
        <v>12893</v>
      </c>
      <c r="G3921">
        <v>65226680</v>
      </c>
      <c r="H3921">
        <v>32882315</v>
      </c>
      <c r="I3921" t="s">
        <v>72</v>
      </c>
      <c r="J3921" t="s">
        <v>29</v>
      </c>
      <c r="K3921" t="s">
        <v>30</v>
      </c>
      <c r="L3921" t="s">
        <v>459</v>
      </c>
      <c r="M3921" t="s">
        <v>109</v>
      </c>
      <c r="N3921">
        <v>75</v>
      </c>
      <c r="O3921" t="s">
        <v>76</v>
      </c>
      <c r="P3921" t="s">
        <v>42</v>
      </c>
      <c r="Q3921" s="1">
        <v>2040</v>
      </c>
      <c r="R3921" s="1">
        <v>2036</v>
      </c>
      <c r="S3921">
        <v>0</v>
      </c>
      <c r="T3921">
        <v>5</v>
      </c>
      <c r="U3921">
        <v>8</v>
      </c>
      <c r="V3921">
        <v>4</v>
      </c>
      <c r="W3921">
        <v>0.2</v>
      </c>
      <c r="X3921">
        <v>-36.909999999999997</v>
      </c>
    </row>
    <row r="3922" spans="1:24" x14ac:dyDescent="0.25">
      <c r="A3922">
        <v>202001</v>
      </c>
      <c r="B3922" t="s">
        <v>64</v>
      </c>
      <c r="C3922" t="s">
        <v>65</v>
      </c>
      <c r="D3922" t="s">
        <v>65</v>
      </c>
      <c r="E3922" t="s">
        <v>457</v>
      </c>
      <c r="F3922">
        <v>12917</v>
      </c>
      <c r="G3922">
        <v>65226821</v>
      </c>
      <c r="H3922">
        <v>4602881217</v>
      </c>
      <c r="I3922" t="s">
        <v>72</v>
      </c>
      <c r="J3922" t="s">
        <v>29</v>
      </c>
      <c r="K3922" t="s">
        <v>30</v>
      </c>
      <c r="L3922" t="s">
        <v>459</v>
      </c>
      <c r="M3922" t="s">
        <v>109</v>
      </c>
      <c r="N3922">
        <v>100</v>
      </c>
      <c r="O3922" t="s">
        <v>50</v>
      </c>
      <c r="P3922" t="s">
        <v>42</v>
      </c>
      <c r="Q3922" s="1">
        <v>3420</v>
      </c>
      <c r="R3922" s="1">
        <v>9647</v>
      </c>
      <c r="S3922">
        <v>0</v>
      </c>
      <c r="T3922">
        <v>17</v>
      </c>
      <c r="U3922">
        <v>19</v>
      </c>
      <c r="V3922" s="1">
        <v>-6227</v>
      </c>
      <c r="W3922">
        <v>-182.07</v>
      </c>
      <c r="X3922">
        <v>-70.89</v>
      </c>
    </row>
    <row r="3923" spans="1:24" x14ac:dyDescent="0.25">
      <c r="A3923">
        <v>202001</v>
      </c>
      <c r="B3923" t="s">
        <v>64</v>
      </c>
      <c r="C3923" t="s">
        <v>65</v>
      </c>
      <c r="D3923" t="s">
        <v>65</v>
      </c>
      <c r="E3923" t="s">
        <v>460</v>
      </c>
      <c r="F3923">
        <v>12957</v>
      </c>
      <c r="G3923">
        <v>65225800</v>
      </c>
      <c r="H3923">
        <v>32667315</v>
      </c>
      <c r="I3923" t="s">
        <v>72</v>
      </c>
      <c r="J3923" t="s">
        <v>29</v>
      </c>
      <c r="K3923" t="s">
        <v>30</v>
      </c>
      <c r="L3923" t="s">
        <v>459</v>
      </c>
      <c r="M3923" t="s">
        <v>109</v>
      </c>
      <c r="N3923">
        <v>150</v>
      </c>
      <c r="O3923" t="s">
        <v>50</v>
      </c>
      <c r="P3923" t="s">
        <v>42</v>
      </c>
      <c r="Q3923" s="1">
        <v>2080</v>
      </c>
      <c r="R3923" s="1">
        <v>3717</v>
      </c>
      <c r="S3923">
        <v>0</v>
      </c>
      <c r="T3923">
        <v>12</v>
      </c>
      <c r="U3923">
        <v>14</v>
      </c>
      <c r="V3923" s="1">
        <v>-1637</v>
      </c>
      <c r="W3923">
        <v>-78.7</v>
      </c>
      <c r="X3923">
        <v>13.69</v>
      </c>
    </row>
    <row r="3924" spans="1:24" x14ac:dyDescent="0.25">
      <c r="A3924">
        <v>202001</v>
      </c>
      <c r="B3924" t="s">
        <v>64</v>
      </c>
      <c r="C3924" t="s">
        <v>65</v>
      </c>
      <c r="D3924" t="s">
        <v>65</v>
      </c>
      <c r="E3924" t="s">
        <v>460</v>
      </c>
      <c r="F3924">
        <v>12963</v>
      </c>
      <c r="G3924">
        <v>65225820</v>
      </c>
      <c r="H3924">
        <v>32967107</v>
      </c>
      <c r="I3924" t="s">
        <v>72</v>
      </c>
      <c r="J3924" t="s">
        <v>29</v>
      </c>
      <c r="K3924" t="s">
        <v>30</v>
      </c>
      <c r="L3924" t="s">
        <v>459</v>
      </c>
      <c r="M3924" t="s">
        <v>109</v>
      </c>
      <c r="N3924">
        <v>150</v>
      </c>
      <c r="O3924" t="s">
        <v>50</v>
      </c>
      <c r="P3924" t="s">
        <v>42</v>
      </c>
      <c r="Q3924" s="1">
        <v>4320</v>
      </c>
      <c r="R3924" s="1">
        <v>9452</v>
      </c>
      <c r="S3924">
        <v>0</v>
      </c>
      <c r="T3924">
        <v>21</v>
      </c>
      <c r="U3924">
        <v>22</v>
      </c>
      <c r="V3924" s="1">
        <v>-5132</v>
      </c>
      <c r="W3924">
        <v>-118.8</v>
      </c>
      <c r="X3924">
        <v>-63.11</v>
      </c>
    </row>
    <row r="3925" spans="1:24" x14ac:dyDescent="0.25">
      <c r="A3925">
        <v>202001</v>
      </c>
      <c r="B3925" t="s">
        <v>64</v>
      </c>
      <c r="C3925" t="s">
        <v>65</v>
      </c>
      <c r="D3925" t="s">
        <v>65</v>
      </c>
      <c r="E3925" t="s">
        <v>457</v>
      </c>
      <c r="F3925">
        <v>13013</v>
      </c>
      <c r="G3925">
        <v>65228140</v>
      </c>
      <c r="H3925" s="3">
        <v>300000000000</v>
      </c>
      <c r="I3925" t="s">
        <v>28</v>
      </c>
      <c r="J3925" t="s">
        <v>57</v>
      </c>
      <c r="K3925" t="s">
        <v>73</v>
      </c>
      <c r="L3925" t="s">
        <v>176</v>
      </c>
      <c r="M3925" t="s">
        <v>109</v>
      </c>
      <c r="N3925" t="s">
        <v>121</v>
      </c>
      <c r="O3925" t="s">
        <v>76</v>
      </c>
      <c r="P3925" t="s">
        <v>42</v>
      </c>
      <c r="Q3925" s="1">
        <v>4159</v>
      </c>
      <c r="R3925" s="1">
        <v>4052</v>
      </c>
      <c r="S3925">
        <v>0</v>
      </c>
      <c r="T3925">
        <v>18</v>
      </c>
      <c r="U3925">
        <v>18</v>
      </c>
      <c r="V3925">
        <v>107</v>
      </c>
      <c r="W3925">
        <v>2.56</v>
      </c>
      <c r="X3925">
        <v>-31.06</v>
      </c>
    </row>
    <row r="3926" spans="1:24" x14ac:dyDescent="0.25">
      <c r="A3926">
        <v>202001</v>
      </c>
      <c r="B3926" t="s">
        <v>64</v>
      </c>
      <c r="C3926" t="s">
        <v>65</v>
      </c>
      <c r="D3926" t="s">
        <v>65</v>
      </c>
      <c r="E3926" t="s">
        <v>808</v>
      </c>
      <c r="F3926">
        <v>13150</v>
      </c>
      <c r="G3926">
        <v>65225583</v>
      </c>
      <c r="H3926">
        <v>41920123</v>
      </c>
      <c r="I3926" t="s">
        <v>72</v>
      </c>
      <c r="J3926" t="s">
        <v>29</v>
      </c>
      <c r="K3926" t="s">
        <v>30</v>
      </c>
      <c r="L3926" t="s">
        <v>810</v>
      </c>
      <c r="M3926" t="s">
        <v>348</v>
      </c>
      <c r="N3926">
        <v>630</v>
      </c>
      <c r="O3926" t="s">
        <v>45</v>
      </c>
      <c r="P3926" t="s">
        <v>42</v>
      </c>
      <c r="Q3926" s="1">
        <v>11161013</v>
      </c>
      <c r="R3926" s="1">
        <v>33396</v>
      </c>
      <c r="S3926">
        <v>0</v>
      </c>
      <c r="T3926">
        <v>86</v>
      </c>
      <c r="U3926">
        <v>96</v>
      </c>
      <c r="V3926" s="1">
        <v>11127617</v>
      </c>
      <c r="W3926">
        <v>99.7</v>
      </c>
      <c r="X3926">
        <v>96.45</v>
      </c>
    </row>
    <row r="3927" spans="1:24" x14ac:dyDescent="0.25">
      <c r="A3927">
        <v>202001</v>
      </c>
      <c r="B3927" t="s">
        <v>64</v>
      </c>
      <c r="C3927" t="s">
        <v>65</v>
      </c>
      <c r="D3927" t="s">
        <v>65</v>
      </c>
      <c r="E3927" t="s">
        <v>655</v>
      </c>
      <c r="F3927">
        <v>13198</v>
      </c>
      <c r="G3927">
        <v>65227601</v>
      </c>
      <c r="H3927">
        <v>32882235</v>
      </c>
      <c r="I3927" t="s">
        <v>72</v>
      </c>
      <c r="J3927" t="s">
        <v>29</v>
      </c>
      <c r="K3927" t="s">
        <v>30</v>
      </c>
      <c r="L3927" t="s">
        <v>459</v>
      </c>
      <c r="M3927" t="s">
        <v>109</v>
      </c>
      <c r="N3927">
        <v>100</v>
      </c>
      <c r="O3927" t="s">
        <v>76</v>
      </c>
      <c r="P3927" t="s">
        <v>42</v>
      </c>
      <c r="Q3927" s="1">
        <v>4080</v>
      </c>
      <c r="R3927" s="1">
        <v>4136</v>
      </c>
      <c r="S3927">
        <v>0</v>
      </c>
      <c r="T3927">
        <v>11</v>
      </c>
      <c r="U3927">
        <v>11</v>
      </c>
      <c r="V3927">
        <v>-56</v>
      </c>
      <c r="W3927">
        <v>-1.37</v>
      </c>
      <c r="X3927">
        <v>-477.75</v>
      </c>
    </row>
    <row r="3928" spans="1:24" x14ac:dyDescent="0.25">
      <c r="A3928">
        <v>202001</v>
      </c>
      <c r="B3928" t="s">
        <v>64</v>
      </c>
      <c r="C3928" t="s">
        <v>65</v>
      </c>
      <c r="D3928" t="s">
        <v>65</v>
      </c>
      <c r="E3928" t="s">
        <v>655</v>
      </c>
      <c r="F3928">
        <v>13204</v>
      </c>
      <c r="G3928">
        <v>65226400</v>
      </c>
      <c r="H3928">
        <v>32967212</v>
      </c>
      <c r="I3928" t="s">
        <v>72</v>
      </c>
      <c r="J3928" t="s">
        <v>29</v>
      </c>
      <c r="K3928" t="s">
        <v>30</v>
      </c>
      <c r="L3928" t="s">
        <v>459</v>
      </c>
      <c r="M3928" t="s">
        <v>109</v>
      </c>
      <c r="N3928">
        <v>75</v>
      </c>
      <c r="O3928" t="s">
        <v>76</v>
      </c>
      <c r="P3928" t="s">
        <v>42</v>
      </c>
      <c r="Q3928" s="1">
        <v>2826</v>
      </c>
      <c r="R3928" s="1">
        <v>2702</v>
      </c>
      <c r="S3928">
        <v>0</v>
      </c>
      <c r="T3928">
        <v>10</v>
      </c>
      <c r="U3928">
        <v>12</v>
      </c>
      <c r="V3928">
        <v>124</v>
      </c>
      <c r="W3928">
        <v>4.3899999999999997</v>
      </c>
      <c r="X3928" s="2">
        <v>-1107.9000000000001</v>
      </c>
    </row>
    <row r="3929" spans="1:24" x14ac:dyDescent="0.25">
      <c r="A3929">
        <v>202001</v>
      </c>
      <c r="B3929" t="s">
        <v>607</v>
      </c>
      <c r="C3929" t="s">
        <v>136</v>
      </c>
      <c r="D3929" t="s">
        <v>136</v>
      </c>
      <c r="E3929" t="s">
        <v>1115</v>
      </c>
      <c r="F3929" t="s">
        <v>4685</v>
      </c>
      <c r="G3929">
        <v>65753019</v>
      </c>
      <c r="H3929">
        <v>44972258</v>
      </c>
      <c r="I3929" t="s">
        <v>28</v>
      </c>
      <c r="J3929" t="s">
        <v>29</v>
      </c>
      <c r="K3929" t="s">
        <v>30</v>
      </c>
      <c r="L3929" t="s">
        <v>1117</v>
      </c>
      <c r="M3929" t="s">
        <v>1118</v>
      </c>
      <c r="N3929" t="s">
        <v>81</v>
      </c>
      <c r="O3929" t="s">
        <v>179</v>
      </c>
      <c r="P3929" t="s">
        <v>42</v>
      </c>
      <c r="Q3929" s="1">
        <v>12688</v>
      </c>
      <c r="R3929" s="1">
        <v>12941</v>
      </c>
      <c r="S3929">
        <v>450</v>
      </c>
      <c r="T3929">
        <v>34</v>
      </c>
      <c r="U3929">
        <v>35</v>
      </c>
      <c r="V3929">
        <v>-704</v>
      </c>
      <c r="W3929">
        <v>-5.55</v>
      </c>
      <c r="X3929">
        <v>-666.48</v>
      </c>
    </row>
    <row r="3930" spans="1:24" x14ac:dyDescent="0.25">
      <c r="A3930">
        <v>202001</v>
      </c>
      <c r="B3930" t="s">
        <v>607</v>
      </c>
      <c r="C3930" t="s">
        <v>136</v>
      </c>
      <c r="D3930" t="s">
        <v>136</v>
      </c>
      <c r="E3930" t="s">
        <v>1115</v>
      </c>
      <c r="F3930" t="s">
        <v>4686</v>
      </c>
      <c r="G3930">
        <v>65753004</v>
      </c>
      <c r="H3930">
        <v>44973758</v>
      </c>
      <c r="I3930" t="s">
        <v>28</v>
      </c>
      <c r="J3930" t="s">
        <v>29</v>
      </c>
      <c r="K3930" t="s">
        <v>30</v>
      </c>
      <c r="L3930" t="s">
        <v>1117</v>
      </c>
      <c r="M3930" t="s">
        <v>1118</v>
      </c>
      <c r="N3930" t="s">
        <v>81</v>
      </c>
      <c r="O3930" t="s">
        <v>45</v>
      </c>
      <c r="P3930" t="s">
        <v>42</v>
      </c>
      <c r="Q3930" s="1">
        <v>1008145</v>
      </c>
      <c r="R3930" s="1">
        <v>13295</v>
      </c>
      <c r="S3930">
        <v>87</v>
      </c>
      <c r="T3930">
        <v>38</v>
      </c>
      <c r="U3930">
        <v>40</v>
      </c>
      <c r="V3930" s="1">
        <v>994763</v>
      </c>
      <c r="W3930">
        <v>98.67</v>
      </c>
      <c r="X3930">
        <v>55.79</v>
      </c>
    </row>
    <row r="3931" spans="1:24" x14ac:dyDescent="0.25">
      <c r="A3931">
        <v>202001</v>
      </c>
      <c r="B3931" t="s">
        <v>35</v>
      </c>
      <c r="C3931" t="s">
        <v>867</v>
      </c>
      <c r="D3931" t="s">
        <v>867</v>
      </c>
      <c r="E3931" t="s">
        <v>1099</v>
      </c>
      <c r="F3931" t="s">
        <v>4687</v>
      </c>
      <c r="G3931">
        <v>65011721</v>
      </c>
      <c r="H3931">
        <v>5005545</v>
      </c>
      <c r="I3931" t="s">
        <v>28</v>
      </c>
      <c r="J3931" t="s">
        <v>29</v>
      </c>
      <c r="K3931" t="s">
        <v>30</v>
      </c>
      <c r="L3931" t="s">
        <v>869</v>
      </c>
      <c r="M3931" t="s">
        <v>870</v>
      </c>
      <c r="N3931">
        <v>50</v>
      </c>
      <c r="O3931" t="s">
        <v>33</v>
      </c>
      <c r="P3931" t="s">
        <v>34</v>
      </c>
      <c r="Q3931">
        <v>0</v>
      </c>
      <c r="R3931" s="1">
        <v>15042</v>
      </c>
      <c r="S3931">
        <v>0</v>
      </c>
      <c r="T3931">
        <v>35</v>
      </c>
      <c r="U3931">
        <v>140</v>
      </c>
      <c r="V3931" s="1">
        <v>-15042</v>
      </c>
      <c r="W3931">
        <v>0</v>
      </c>
      <c r="X3931">
        <v>-99.95</v>
      </c>
    </row>
    <row r="3932" spans="1:24" x14ac:dyDescent="0.25">
      <c r="A3932">
        <v>202001</v>
      </c>
      <c r="B3932" t="s">
        <v>35</v>
      </c>
      <c r="C3932" t="s">
        <v>36</v>
      </c>
      <c r="D3932" t="s">
        <v>1902</v>
      </c>
      <c r="E3932" t="s">
        <v>154</v>
      </c>
      <c r="F3932" t="s">
        <v>4688</v>
      </c>
      <c r="G3932">
        <v>65774141</v>
      </c>
      <c r="H3932">
        <v>304932</v>
      </c>
      <c r="I3932" t="s">
        <v>28</v>
      </c>
      <c r="J3932" t="s">
        <v>57</v>
      </c>
      <c r="K3932" t="s">
        <v>30</v>
      </c>
      <c r="L3932" t="s">
        <v>1240</v>
      </c>
      <c r="M3932" t="s">
        <v>1241</v>
      </c>
      <c r="N3932">
        <v>50</v>
      </c>
      <c r="O3932" t="s">
        <v>50</v>
      </c>
      <c r="P3932" t="s">
        <v>42</v>
      </c>
      <c r="Q3932" s="1">
        <v>18563</v>
      </c>
      <c r="R3932" s="1">
        <v>23843</v>
      </c>
      <c r="S3932">
        <v>0</v>
      </c>
      <c r="T3932">
        <v>62</v>
      </c>
      <c r="U3932">
        <v>62</v>
      </c>
      <c r="V3932" s="1">
        <v>-5281</v>
      </c>
      <c r="W3932">
        <v>-28.45</v>
      </c>
      <c r="X3932">
        <v>-940.83</v>
      </c>
    </row>
    <row r="3933" spans="1:24" x14ac:dyDescent="0.25">
      <c r="A3933">
        <v>202001</v>
      </c>
      <c r="B3933" t="s">
        <v>35</v>
      </c>
      <c r="C3933" t="s">
        <v>36</v>
      </c>
      <c r="D3933" t="s">
        <v>36</v>
      </c>
      <c r="E3933" t="s">
        <v>154</v>
      </c>
      <c r="F3933" t="s">
        <v>4689</v>
      </c>
      <c r="G3933">
        <v>65773598</v>
      </c>
      <c r="H3933">
        <v>313787</v>
      </c>
      <c r="I3933" t="s">
        <v>28</v>
      </c>
      <c r="J3933" t="s">
        <v>57</v>
      </c>
      <c r="K3933" t="s">
        <v>30</v>
      </c>
      <c r="L3933" t="s">
        <v>621</v>
      </c>
      <c r="M3933" t="s">
        <v>126</v>
      </c>
      <c r="N3933">
        <v>25</v>
      </c>
      <c r="O3933" t="s">
        <v>261</v>
      </c>
      <c r="P3933" t="s">
        <v>42</v>
      </c>
      <c r="Q3933" s="1">
        <v>15852</v>
      </c>
      <c r="R3933" s="1">
        <v>4378</v>
      </c>
      <c r="S3933">
        <v>0</v>
      </c>
      <c r="T3933">
        <v>13</v>
      </c>
      <c r="U3933">
        <v>14</v>
      </c>
      <c r="V3933" s="1">
        <v>11474</v>
      </c>
      <c r="W3933">
        <v>72.38</v>
      </c>
      <c r="X3933">
        <v>73.040000000000006</v>
      </c>
    </row>
    <row r="3934" spans="1:24" x14ac:dyDescent="0.25">
      <c r="A3934">
        <v>202001</v>
      </c>
      <c r="B3934" t="s">
        <v>35</v>
      </c>
      <c r="C3934" t="s">
        <v>36</v>
      </c>
      <c r="D3934" t="s">
        <v>36</v>
      </c>
      <c r="E3934" t="s">
        <v>154</v>
      </c>
      <c r="F3934" t="s">
        <v>4690</v>
      </c>
      <c r="G3934">
        <v>65773601</v>
      </c>
      <c r="H3934">
        <v>1313789</v>
      </c>
      <c r="I3934" t="s">
        <v>28</v>
      </c>
      <c r="J3934" t="s">
        <v>57</v>
      </c>
      <c r="K3934" t="s">
        <v>30</v>
      </c>
      <c r="L3934" t="s">
        <v>621</v>
      </c>
      <c r="M3934" t="s">
        <v>126</v>
      </c>
      <c r="N3934">
        <v>15</v>
      </c>
      <c r="O3934" t="s">
        <v>76</v>
      </c>
      <c r="P3934" t="s">
        <v>42</v>
      </c>
      <c r="Q3934" s="1">
        <v>27406</v>
      </c>
      <c r="R3934" s="1">
        <v>24142</v>
      </c>
      <c r="S3934">
        <v>0</v>
      </c>
      <c r="T3934">
        <v>69</v>
      </c>
      <c r="U3934">
        <v>72</v>
      </c>
      <c r="V3934" s="1">
        <v>3265</v>
      </c>
      <c r="W3934">
        <v>11.91</v>
      </c>
      <c r="X3934">
        <v>-35.520000000000003</v>
      </c>
    </row>
    <row r="3935" spans="1:24" x14ac:dyDescent="0.25">
      <c r="A3935">
        <v>202001</v>
      </c>
      <c r="B3935" t="s">
        <v>24</v>
      </c>
      <c r="C3935" t="s">
        <v>25</v>
      </c>
      <c r="D3935" t="s">
        <v>25</v>
      </c>
      <c r="E3935" t="s">
        <v>701</v>
      </c>
      <c r="F3935" t="s">
        <v>4691</v>
      </c>
      <c r="G3935">
        <v>65742323</v>
      </c>
      <c r="H3935">
        <v>40028109</v>
      </c>
      <c r="I3935" t="s">
        <v>28</v>
      </c>
      <c r="J3935" t="s">
        <v>29</v>
      </c>
      <c r="K3935" t="s">
        <v>30</v>
      </c>
      <c r="L3935" t="s">
        <v>264</v>
      </c>
      <c r="M3935" t="s">
        <v>116</v>
      </c>
      <c r="N3935">
        <v>50</v>
      </c>
      <c r="O3935" t="s">
        <v>33</v>
      </c>
      <c r="P3935" t="s">
        <v>34</v>
      </c>
      <c r="Q3935">
        <v>0</v>
      </c>
      <c r="R3935" s="1">
        <v>6679</v>
      </c>
      <c r="S3935">
        <v>0</v>
      </c>
      <c r="T3935">
        <v>26</v>
      </c>
      <c r="U3935">
        <v>26</v>
      </c>
      <c r="V3935" s="1">
        <v>-6679</v>
      </c>
      <c r="W3935">
        <v>0</v>
      </c>
      <c r="X3935" s="2">
        <v>-1615.38</v>
      </c>
    </row>
    <row r="3936" spans="1:24" x14ac:dyDescent="0.25">
      <c r="A3936">
        <v>202001</v>
      </c>
      <c r="B3936" t="s">
        <v>35</v>
      </c>
      <c r="C3936" t="s">
        <v>36</v>
      </c>
      <c r="D3936" t="s">
        <v>36</v>
      </c>
      <c r="E3936" t="s">
        <v>154</v>
      </c>
      <c r="F3936" t="s">
        <v>4692</v>
      </c>
      <c r="G3936">
        <v>65772588</v>
      </c>
      <c r="H3936">
        <v>313669</v>
      </c>
      <c r="I3936" t="s">
        <v>28</v>
      </c>
      <c r="J3936" t="s">
        <v>124</v>
      </c>
      <c r="K3936" t="s">
        <v>60</v>
      </c>
      <c r="L3936" t="s">
        <v>39</v>
      </c>
      <c r="M3936" t="s">
        <v>40</v>
      </c>
      <c r="N3936">
        <v>10</v>
      </c>
      <c r="O3936" t="s">
        <v>41</v>
      </c>
      <c r="P3936" t="s">
        <v>42</v>
      </c>
      <c r="Q3936" s="1">
        <v>3542</v>
      </c>
      <c r="R3936" s="1">
        <v>1326</v>
      </c>
      <c r="S3936">
        <v>0</v>
      </c>
      <c r="T3936">
        <v>9</v>
      </c>
      <c r="U3936">
        <v>10</v>
      </c>
      <c r="V3936" s="1">
        <v>2216</v>
      </c>
      <c r="W3936">
        <v>62.55</v>
      </c>
      <c r="X3936">
        <v>59.96</v>
      </c>
    </row>
    <row r="3937" spans="1:24" x14ac:dyDescent="0.25">
      <c r="A3937">
        <v>202001</v>
      </c>
      <c r="B3937" t="s">
        <v>24</v>
      </c>
      <c r="C3937" t="s">
        <v>1016</v>
      </c>
      <c r="D3937" t="s">
        <v>1016</v>
      </c>
      <c r="E3937" t="s">
        <v>789</v>
      </c>
      <c r="F3937" t="s">
        <v>4693</v>
      </c>
      <c r="G3937">
        <v>65012202</v>
      </c>
      <c r="H3937">
        <v>4603216017</v>
      </c>
      <c r="I3937" t="s">
        <v>28</v>
      </c>
      <c r="J3937" t="s">
        <v>29</v>
      </c>
      <c r="K3937" t="s">
        <v>30</v>
      </c>
      <c r="L3937" t="s">
        <v>1018</v>
      </c>
      <c r="M3937" t="s">
        <v>1019</v>
      </c>
      <c r="N3937">
        <v>75</v>
      </c>
      <c r="O3937" t="s">
        <v>33</v>
      </c>
      <c r="P3937" t="s">
        <v>34</v>
      </c>
      <c r="Q3937">
        <v>0</v>
      </c>
      <c r="R3937" s="1">
        <v>15218</v>
      </c>
      <c r="S3937">
        <v>0</v>
      </c>
      <c r="T3937">
        <v>66</v>
      </c>
      <c r="U3937">
        <v>74</v>
      </c>
      <c r="V3937" s="1">
        <v>-15218</v>
      </c>
      <c r="W3937">
        <v>0</v>
      </c>
      <c r="X3937">
        <v>0</v>
      </c>
    </row>
    <row r="3938" spans="1:24" x14ac:dyDescent="0.25">
      <c r="A3938">
        <v>202001</v>
      </c>
      <c r="B3938" t="s">
        <v>64</v>
      </c>
      <c r="C3938" t="s">
        <v>95</v>
      </c>
      <c r="D3938" t="s">
        <v>95</v>
      </c>
      <c r="E3938" t="s">
        <v>2834</v>
      </c>
      <c r="F3938" t="s">
        <v>4694</v>
      </c>
      <c r="G3938">
        <v>65769612</v>
      </c>
      <c r="H3938">
        <v>201501211</v>
      </c>
      <c r="I3938" t="s">
        <v>72</v>
      </c>
      <c r="J3938" t="s">
        <v>57</v>
      </c>
      <c r="K3938" t="s">
        <v>30</v>
      </c>
      <c r="L3938" t="s">
        <v>367</v>
      </c>
      <c r="M3938" t="s">
        <v>140</v>
      </c>
      <c r="N3938">
        <v>50</v>
      </c>
      <c r="O3938" t="s">
        <v>50</v>
      </c>
      <c r="P3938" t="s">
        <v>42</v>
      </c>
      <c r="Q3938" s="1">
        <v>17524</v>
      </c>
      <c r="R3938" s="1">
        <v>20284</v>
      </c>
      <c r="S3938">
        <v>226</v>
      </c>
      <c r="T3938">
        <v>67</v>
      </c>
      <c r="U3938">
        <v>77</v>
      </c>
      <c r="V3938" s="1">
        <v>-2986</v>
      </c>
      <c r="W3938">
        <v>-17.04</v>
      </c>
      <c r="X3938">
        <v>-817.04</v>
      </c>
    </row>
    <row r="3939" spans="1:24" x14ac:dyDescent="0.25">
      <c r="A3939">
        <v>202001</v>
      </c>
      <c r="B3939" t="s">
        <v>64</v>
      </c>
      <c r="C3939" t="s">
        <v>95</v>
      </c>
      <c r="D3939" t="s">
        <v>95</v>
      </c>
      <c r="E3939" t="s">
        <v>2834</v>
      </c>
      <c r="F3939" t="s">
        <v>4695</v>
      </c>
      <c r="G3939">
        <v>65769607</v>
      </c>
      <c r="H3939">
        <v>5015740</v>
      </c>
      <c r="I3939" t="s">
        <v>28</v>
      </c>
      <c r="J3939" t="s">
        <v>29</v>
      </c>
      <c r="K3939" t="s">
        <v>30</v>
      </c>
      <c r="L3939" t="s">
        <v>367</v>
      </c>
      <c r="M3939" t="s">
        <v>140</v>
      </c>
      <c r="N3939">
        <v>75</v>
      </c>
      <c r="O3939" t="s">
        <v>33</v>
      </c>
      <c r="P3939" t="s">
        <v>34</v>
      </c>
      <c r="Q3939">
        <v>0</v>
      </c>
      <c r="R3939" s="1">
        <v>28145</v>
      </c>
      <c r="S3939">
        <v>0</v>
      </c>
      <c r="T3939">
        <v>82</v>
      </c>
      <c r="U3939">
        <v>90</v>
      </c>
      <c r="V3939" s="1">
        <v>-28145</v>
      </c>
      <c r="W3939">
        <v>0</v>
      </c>
      <c r="X3939">
        <v>0</v>
      </c>
    </row>
    <row r="3940" spans="1:24" x14ac:dyDescent="0.25">
      <c r="A3940">
        <v>202001</v>
      </c>
      <c r="B3940" t="s">
        <v>64</v>
      </c>
      <c r="C3940" t="s">
        <v>95</v>
      </c>
      <c r="D3940" t="s">
        <v>95</v>
      </c>
      <c r="E3940" t="s">
        <v>154</v>
      </c>
      <c r="F3940" t="s">
        <v>4696</v>
      </c>
      <c r="G3940">
        <v>65770077</v>
      </c>
      <c r="H3940">
        <v>5016893</v>
      </c>
      <c r="I3940" t="s">
        <v>72</v>
      </c>
      <c r="J3940" t="s">
        <v>57</v>
      </c>
      <c r="K3940" t="s">
        <v>30</v>
      </c>
      <c r="L3940" t="s">
        <v>367</v>
      </c>
      <c r="M3940" t="s">
        <v>140</v>
      </c>
      <c r="N3940">
        <v>25</v>
      </c>
      <c r="O3940" t="s">
        <v>50</v>
      </c>
      <c r="P3940" t="s">
        <v>42</v>
      </c>
      <c r="Q3940" s="1">
        <v>1036</v>
      </c>
      <c r="R3940" s="1">
        <v>6609</v>
      </c>
      <c r="S3940">
        <v>113</v>
      </c>
      <c r="T3940">
        <v>30</v>
      </c>
      <c r="U3940">
        <v>31</v>
      </c>
      <c r="V3940" s="1">
        <v>-5686</v>
      </c>
      <c r="W3940">
        <v>-548.61</v>
      </c>
      <c r="X3940">
        <v>-928.68</v>
      </c>
    </row>
    <row r="3941" spans="1:24" x14ac:dyDescent="0.25">
      <c r="A3941">
        <v>202001</v>
      </c>
      <c r="B3941" t="s">
        <v>64</v>
      </c>
      <c r="C3941" t="s">
        <v>65</v>
      </c>
      <c r="D3941" t="s">
        <v>65</v>
      </c>
      <c r="E3941" t="s">
        <v>2514</v>
      </c>
      <c r="F3941" t="s">
        <v>4697</v>
      </c>
      <c r="G3941">
        <v>65721762</v>
      </c>
      <c r="H3941">
        <v>5017596</v>
      </c>
      <c r="I3941" t="s">
        <v>28</v>
      </c>
      <c r="J3941" t="s">
        <v>57</v>
      </c>
      <c r="K3941" t="s">
        <v>30</v>
      </c>
      <c r="L3941" t="s">
        <v>1198</v>
      </c>
      <c r="M3941" t="s">
        <v>89</v>
      </c>
      <c r="N3941">
        <v>75</v>
      </c>
      <c r="O3941" t="s">
        <v>33</v>
      </c>
      <c r="P3941" t="s">
        <v>34</v>
      </c>
      <c r="Q3941">
        <v>0</v>
      </c>
      <c r="R3941" s="1">
        <v>13178</v>
      </c>
      <c r="S3941">
        <v>0</v>
      </c>
      <c r="T3941">
        <v>56</v>
      </c>
      <c r="U3941">
        <v>60</v>
      </c>
      <c r="V3941" s="1">
        <v>-13178</v>
      </c>
      <c r="W3941">
        <v>0</v>
      </c>
      <c r="X3941">
        <v>0</v>
      </c>
    </row>
    <row r="3942" spans="1:24" x14ac:dyDescent="0.25">
      <c r="A3942">
        <v>202001</v>
      </c>
      <c r="B3942" t="s">
        <v>64</v>
      </c>
      <c r="C3942" t="s">
        <v>65</v>
      </c>
      <c r="D3942" t="s">
        <v>65</v>
      </c>
      <c r="E3942" t="s">
        <v>167</v>
      </c>
      <c r="F3942" t="s">
        <v>4698</v>
      </c>
      <c r="G3942">
        <v>65213450</v>
      </c>
      <c r="H3942">
        <v>5015534</v>
      </c>
      <c r="I3942" t="s">
        <v>28</v>
      </c>
      <c r="J3942" t="s">
        <v>57</v>
      </c>
      <c r="K3942" t="s">
        <v>30</v>
      </c>
      <c r="L3942" t="s">
        <v>169</v>
      </c>
      <c r="M3942" t="s">
        <v>170</v>
      </c>
      <c r="N3942">
        <v>75</v>
      </c>
      <c r="O3942" t="s">
        <v>33</v>
      </c>
      <c r="P3942" t="s">
        <v>34</v>
      </c>
      <c r="Q3942">
        <v>0</v>
      </c>
      <c r="R3942" s="1">
        <v>18779</v>
      </c>
      <c r="S3942">
        <v>0</v>
      </c>
      <c r="T3942">
        <v>65</v>
      </c>
      <c r="U3942">
        <v>70</v>
      </c>
      <c r="V3942" s="1">
        <v>-18779</v>
      </c>
      <c r="W3942">
        <v>0</v>
      </c>
      <c r="X3942" s="2">
        <v>-1715.99</v>
      </c>
    </row>
    <row r="3943" spans="1:24" x14ac:dyDescent="0.25">
      <c r="A3943">
        <v>202001</v>
      </c>
      <c r="B3943" t="s">
        <v>64</v>
      </c>
      <c r="C3943" t="s">
        <v>65</v>
      </c>
      <c r="D3943" t="s">
        <v>65</v>
      </c>
      <c r="E3943" t="s">
        <v>167</v>
      </c>
      <c r="F3943" t="s">
        <v>4699</v>
      </c>
      <c r="G3943">
        <v>65213445</v>
      </c>
      <c r="H3943">
        <v>5017488</v>
      </c>
      <c r="I3943" t="s">
        <v>28</v>
      </c>
      <c r="J3943" t="s">
        <v>57</v>
      </c>
      <c r="K3943" t="s">
        <v>30</v>
      </c>
      <c r="L3943" t="s">
        <v>169</v>
      </c>
      <c r="M3943" t="s">
        <v>170</v>
      </c>
      <c r="N3943">
        <v>75</v>
      </c>
      <c r="O3943" t="s">
        <v>41</v>
      </c>
      <c r="P3943" t="s">
        <v>42</v>
      </c>
      <c r="Q3943" s="1">
        <v>24090</v>
      </c>
      <c r="R3943" s="1">
        <v>14185</v>
      </c>
      <c r="S3943">
        <v>173</v>
      </c>
      <c r="T3943">
        <v>53</v>
      </c>
      <c r="U3943">
        <v>56</v>
      </c>
      <c r="V3943" s="1">
        <v>9732</v>
      </c>
      <c r="W3943">
        <v>40.4</v>
      </c>
      <c r="X3943" s="2">
        <v>-1867.7</v>
      </c>
    </row>
    <row r="3944" spans="1:24" x14ac:dyDescent="0.25">
      <c r="A3944">
        <v>202001</v>
      </c>
      <c r="B3944" t="s">
        <v>64</v>
      </c>
      <c r="C3944" t="s">
        <v>65</v>
      </c>
      <c r="D3944" t="s">
        <v>65</v>
      </c>
      <c r="E3944" t="s">
        <v>814</v>
      </c>
      <c r="F3944" t="s">
        <v>4700</v>
      </c>
      <c r="G3944">
        <v>65211850</v>
      </c>
      <c r="H3944">
        <v>5016349</v>
      </c>
      <c r="I3944" t="s">
        <v>28</v>
      </c>
      <c r="J3944" t="s">
        <v>57</v>
      </c>
      <c r="K3944" t="s">
        <v>30</v>
      </c>
      <c r="L3944" t="s">
        <v>816</v>
      </c>
      <c r="M3944" t="s">
        <v>817</v>
      </c>
      <c r="N3944">
        <v>75</v>
      </c>
      <c r="O3944" t="s">
        <v>33</v>
      </c>
      <c r="P3944" t="s">
        <v>34</v>
      </c>
      <c r="Q3944">
        <v>0</v>
      </c>
      <c r="R3944" s="1">
        <v>19129</v>
      </c>
      <c r="S3944">
        <v>0</v>
      </c>
      <c r="T3944">
        <v>43</v>
      </c>
      <c r="U3944">
        <v>43</v>
      </c>
      <c r="V3944" s="1">
        <v>-19129</v>
      </c>
      <c r="W3944">
        <v>0</v>
      </c>
      <c r="X3944">
        <v>0</v>
      </c>
    </row>
    <row r="3945" spans="1:24" x14ac:dyDescent="0.25">
      <c r="A3945">
        <v>202001</v>
      </c>
      <c r="B3945" t="s">
        <v>64</v>
      </c>
      <c r="C3945" t="s">
        <v>65</v>
      </c>
      <c r="D3945" t="s">
        <v>65</v>
      </c>
      <c r="E3945" t="s">
        <v>814</v>
      </c>
      <c r="F3945" t="s">
        <v>4701</v>
      </c>
      <c r="G3945">
        <v>65772392</v>
      </c>
      <c r="H3945">
        <v>5016253</v>
      </c>
      <c r="I3945" t="s">
        <v>28</v>
      </c>
      <c r="J3945" t="s">
        <v>57</v>
      </c>
      <c r="K3945" t="s">
        <v>30</v>
      </c>
      <c r="L3945" t="s">
        <v>816</v>
      </c>
      <c r="M3945" t="s">
        <v>817</v>
      </c>
      <c r="N3945">
        <v>25</v>
      </c>
      <c r="O3945" t="s">
        <v>261</v>
      </c>
      <c r="P3945" t="s">
        <v>42</v>
      </c>
      <c r="Q3945" s="1">
        <v>72900</v>
      </c>
      <c r="R3945" s="1">
        <v>12613</v>
      </c>
      <c r="S3945">
        <v>74</v>
      </c>
      <c r="T3945">
        <v>34</v>
      </c>
      <c r="U3945">
        <v>35</v>
      </c>
      <c r="V3945" s="1">
        <v>60213</v>
      </c>
      <c r="W3945">
        <v>82.6</v>
      </c>
      <c r="X3945">
        <v>82.65</v>
      </c>
    </row>
    <row r="3946" spans="1:24" x14ac:dyDescent="0.25">
      <c r="A3946">
        <v>202001</v>
      </c>
      <c r="B3946" t="s">
        <v>64</v>
      </c>
      <c r="C3946" t="s">
        <v>65</v>
      </c>
      <c r="D3946" t="s">
        <v>65</v>
      </c>
      <c r="E3946" t="s">
        <v>814</v>
      </c>
      <c r="F3946" t="s">
        <v>4702</v>
      </c>
      <c r="G3946">
        <v>65772250</v>
      </c>
      <c r="H3946">
        <v>5016215</v>
      </c>
      <c r="I3946" t="s">
        <v>28</v>
      </c>
      <c r="J3946" t="s">
        <v>57</v>
      </c>
      <c r="K3946" t="s">
        <v>30</v>
      </c>
      <c r="L3946" t="s">
        <v>816</v>
      </c>
      <c r="M3946" t="s">
        <v>817</v>
      </c>
      <c r="N3946">
        <v>50</v>
      </c>
      <c r="O3946" t="s">
        <v>33</v>
      </c>
      <c r="P3946" t="s">
        <v>34</v>
      </c>
      <c r="Q3946">
        <v>0</v>
      </c>
      <c r="R3946" s="1">
        <v>18474</v>
      </c>
      <c r="S3946">
        <v>0</v>
      </c>
      <c r="T3946">
        <v>47</v>
      </c>
      <c r="U3946">
        <v>48</v>
      </c>
      <c r="V3946" s="1">
        <v>-18474</v>
      </c>
      <c r="W3946">
        <v>0</v>
      </c>
      <c r="X3946">
        <v>-313.16000000000003</v>
      </c>
    </row>
    <row r="3947" spans="1:24" x14ac:dyDescent="0.25">
      <c r="A3947">
        <v>202001</v>
      </c>
      <c r="B3947" t="s">
        <v>64</v>
      </c>
      <c r="C3947" t="s">
        <v>65</v>
      </c>
      <c r="D3947" t="s">
        <v>65</v>
      </c>
      <c r="E3947" t="s">
        <v>681</v>
      </c>
      <c r="F3947" t="s">
        <v>4703</v>
      </c>
      <c r="G3947">
        <v>65772401</v>
      </c>
      <c r="H3947">
        <v>4603214906</v>
      </c>
      <c r="I3947" t="s">
        <v>28</v>
      </c>
      <c r="J3947" t="s">
        <v>29</v>
      </c>
      <c r="K3947" t="s">
        <v>30</v>
      </c>
      <c r="L3947" t="s">
        <v>508</v>
      </c>
      <c r="M3947" t="s">
        <v>509</v>
      </c>
      <c r="N3947">
        <v>50</v>
      </c>
      <c r="O3947" t="s">
        <v>33</v>
      </c>
      <c r="P3947" t="s">
        <v>34</v>
      </c>
      <c r="Q3947">
        <v>0</v>
      </c>
      <c r="R3947" s="1">
        <v>9808</v>
      </c>
      <c r="S3947">
        <v>0</v>
      </c>
      <c r="T3947">
        <v>36</v>
      </c>
      <c r="U3947">
        <v>39</v>
      </c>
      <c r="V3947" s="1">
        <v>-9808</v>
      </c>
      <c r="W3947">
        <v>0</v>
      </c>
      <c r="X3947">
        <v>0</v>
      </c>
    </row>
    <row r="3948" spans="1:24" x14ac:dyDescent="0.25">
      <c r="A3948">
        <v>202001</v>
      </c>
      <c r="B3948" t="s">
        <v>64</v>
      </c>
      <c r="C3948" t="s">
        <v>65</v>
      </c>
      <c r="D3948" t="s">
        <v>65</v>
      </c>
      <c r="E3948" t="s">
        <v>897</v>
      </c>
      <c r="F3948" t="s">
        <v>4704</v>
      </c>
      <c r="G3948">
        <v>65732546</v>
      </c>
      <c r="H3948">
        <v>4603214907</v>
      </c>
      <c r="I3948" t="s">
        <v>28</v>
      </c>
      <c r="J3948" t="s">
        <v>53</v>
      </c>
      <c r="K3948" t="s">
        <v>30</v>
      </c>
      <c r="L3948" t="s">
        <v>732</v>
      </c>
      <c r="M3948" t="s">
        <v>170</v>
      </c>
      <c r="N3948">
        <v>50</v>
      </c>
      <c r="O3948" t="s">
        <v>41</v>
      </c>
      <c r="P3948" t="s">
        <v>42</v>
      </c>
      <c r="Q3948" s="1">
        <v>28059</v>
      </c>
      <c r="R3948" s="1">
        <v>11587</v>
      </c>
      <c r="S3948">
        <v>173</v>
      </c>
      <c r="T3948">
        <v>51</v>
      </c>
      <c r="U3948">
        <v>57</v>
      </c>
      <c r="V3948" s="1">
        <v>16299</v>
      </c>
      <c r="W3948">
        <v>58.09</v>
      </c>
      <c r="X3948" s="2">
        <v>-1160.6199999999999</v>
      </c>
    </row>
    <row r="3949" spans="1:24" x14ac:dyDescent="0.25">
      <c r="A3949">
        <v>202001</v>
      </c>
      <c r="B3949" t="s">
        <v>64</v>
      </c>
      <c r="C3949" t="s">
        <v>65</v>
      </c>
      <c r="D3949" t="s">
        <v>65</v>
      </c>
      <c r="E3949" t="s">
        <v>538</v>
      </c>
      <c r="F3949" t="s">
        <v>4705</v>
      </c>
      <c r="G3949">
        <v>65745813</v>
      </c>
      <c r="H3949">
        <v>40007914</v>
      </c>
      <c r="I3949" t="s">
        <v>72</v>
      </c>
      <c r="J3949" t="s">
        <v>57</v>
      </c>
      <c r="K3949" t="s">
        <v>30</v>
      </c>
      <c r="L3949" t="s">
        <v>84</v>
      </c>
      <c r="M3949" t="s">
        <v>85</v>
      </c>
      <c r="N3949">
        <v>50</v>
      </c>
      <c r="O3949" t="s">
        <v>33</v>
      </c>
      <c r="P3949" t="s">
        <v>34</v>
      </c>
      <c r="Q3949">
        <v>0</v>
      </c>
      <c r="R3949" s="1">
        <v>16403</v>
      </c>
      <c r="S3949">
        <v>175</v>
      </c>
      <c r="T3949">
        <v>68</v>
      </c>
      <c r="U3949">
        <v>72</v>
      </c>
      <c r="V3949" s="1">
        <v>-16578</v>
      </c>
      <c r="W3949">
        <v>0</v>
      </c>
      <c r="X3949">
        <v>0</v>
      </c>
    </row>
    <row r="3950" spans="1:24" x14ac:dyDescent="0.25">
      <c r="A3950">
        <v>202001</v>
      </c>
      <c r="B3950" t="s">
        <v>64</v>
      </c>
      <c r="C3950" t="s">
        <v>65</v>
      </c>
      <c r="D3950" t="s">
        <v>65</v>
      </c>
      <c r="E3950" t="s">
        <v>66</v>
      </c>
      <c r="F3950">
        <v>1438</v>
      </c>
      <c r="G3950">
        <v>65222825</v>
      </c>
      <c r="H3950">
        <v>32879543</v>
      </c>
      <c r="I3950" t="s">
        <v>72</v>
      </c>
      <c r="J3950" t="s">
        <v>29</v>
      </c>
      <c r="K3950" t="s">
        <v>30</v>
      </c>
      <c r="L3950" t="s">
        <v>178</v>
      </c>
      <c r="M3950" t="s">
        <v>69</v>
      </c>
      <c r="N3950">
        <v>100</v>
      </c>
      <c r="O3950" t="s">
        <v>33</v>
      </c>
      <c r="P3950" t="s">
        <v>34</v>
      </c>
      <c r="Q3950">
        <v>0</v>
      </c>
      <c r="R3950" s="1">
        <v>2734</v>
      </c>
      <c r="S3950">
        <v>0</v>
      </c>
      <c r="T3950">
        <v>9</v>
      </c>
      <c r="U3950">
        <v>10</v>
      </c>
      <c r="V3950" s="1">
        <v>-2734</v>
      </c>
      <c r="W3950">
        <v>0</v>
      </c>
      <c r="X3950">
        <v>0</v>
      </c>
    </row>
    <row r="3951" spans="1:24" x14ac:dyDescent="0.25">
      <c r="A3951">
        <v>202001</v>
      </c>
      <c r="B3951" t="s">
        <v>64</v>
      </c>
      <c r="C3951" t="s">
        <v>65</v>
      </c>
      <c r="D3951" t="s">
        <v>65</v>
      </c>
      <c r="E3951" t="s">
        <v>66</v>
      </c>
      <c r="F3951">
        <v>1555</v>
      </c>
      <c r="G3951">
        <v>65701426</v>
      </c>
      <c r="H3951">
        <v>32882421</v>
      </c>
      <c r="I3951" t="s">
        <v>72</v>
      </c>
      <c r="J3951" t="s">
        <v>29</v>
      </c>
      <c r="K3951" t="s">
        <v>30</v>
      </c>
      <c r="L3951" t="s">
        <v>68</v>
      </c>
      <c r="M3951" t="s">
        <v>69</v>
      </c>
      <c r="N3951" t="s">
        <v>1855</v>
      </c>
      <c r="O3951" t="s">
        <v>61</v>
      </c>
      <c r="P3951" t="s">
        <v>42</v>
      </c>
      <c r="Q3951" s="1">
        <v>4800</v>
      </c>
      <c r="R3951" s="1">
        <v>3842</v>
      </c>
      <c r="S3951">
        <v>0</v>
      </c>
      <c r="T3951">
        <v>16</v>
      </c>
      <c r="U3951">
        <v>16</v>
      </c>
      <c r="V3951">
        <v>958</v>
      </c>
      <c r="W3951">
        <v>19.96</v>
      </c>
      <c r="X3951">
        <v>66.709999999999994</v>
      </c>
    </row>
    <row r="3952" spans="1:24" x14ac:dyDescent="0.25">
      <c r="A3952">
        <v>202001</v>
      </c>
      <c r="B3952" t="s">
        <v>64</v>
      </c>
      <c r="C3952" t="s">
        <v>65</v>
      </c>
      <c r="D3952" t="s">
        <v>65</v>
      </c>
      <c r="E3952" t="s">
        <v>66</v>
      </c>
      <c r="F3952">
        <v>1657</v>
      </c>
      <c r="G3952">
        <v>65227307</v>
      </c>
      <c r="H3952">
        <v>32870369</v>
      </c>
      <c r="I3952" t="s">
        <v>72</v>
      </c>
      <c r="J3952" t="s">
        <v>29</v>
      </c>
      <c r="K3952" t="s">
        <v>30</v>
      </c>
      <c r="L3952" t="s">
        <v>1041</v>
      </c>
      <c r="M3952" t="s">
        <v>69</v>
      </c>
      <c r="N3952">
        <v>100</v>
      </c>
      <c r="O3952" t="s">
        <v>50</v>
      </c>
      <c r="P3952" t="s">
        <v>42</v>
      </c>
      <c r="Q3952" s="1">
        <v>1264</v>
      </c>
      <c r="R3952" s="1">
        <v>1823</v>
      </c>
      <c r="S3952">
        <v>0</v>
      </c>
      <c r="T3952">
        <v>9</v>
      </c>
      <c r="U3952">
        <v>9</v>
      </c>
      <c r="V3952">
        <v>-559</v>
      </c>
      <c r="W3952">
        <v>-44.19</v>
      </c>
      <c r="X3952">
        <v>41.63</v>
      </c>
    </row>
    <row r="3953" spans="1:24" x14ac:dyDescent="0.25">
      <c r="A3953">
        <v>202001</v>
      </c>
      <c r="B3953" t="s">
        <v>24</v>
      </c>
      <c r="C3953" t="s">
        <v>251</v>
      </c>
      <c r="D3953" t="s">
        <v>251</v>
      </c>
      <c r="E3953" t="s">
        <v>529</v>
      </c>
      <c r="F3953" t="s">
        <v>4706</v>
      </c>
      <c r="G3953">
        <v>65004913</v>
      </c>
      <c r="H3953">
        <v>4603249329</v>
      </c>
      <c r="I3953" t="s">
        <v>28</v>
      </c>
      <c r="J3953" t="s">
        <v>4707</v>
      </c>
      <c r="K3953" t="s">
        <v>30</v>
      </c>
      <c r="L3953" t="s">
        <v>1183</v>
      </c>
      <c r="M3953" t="s">
        <v>254</v>
      </c>
      <c r="N3953">
        <v>75</v>
      </c>
      <c r="O3953" t="s">
        <v>61</v>
      </c>
      <c r="P3953" t="s">
        <v>42</v>
      </c>
      <c r="Q3953" s="1">
        <v>24469</v>
      </c>
      <c r="R3953" s="1">
        <v>15799</v>
      </c>
      <c r="S3953">
        <v>487</v>
      </c>
      <c r="T3953">
        <v>69</v>
      </c>
      <c r="U3953">
        <v>75</v>
      </c>
      <c r="V3953" s="1">
        <v>8183</v>
      </c>
      <c r="W3953">
        <v>33.44</v>
      </c>
      <c r="X3953">
        <v>-429.97</v>
      </c>
    </row>
    <row r="3954" spans="1:24" x14ac:dyDescent="0.25">
      <c r="A3954">
        <v>202001</v>
      </c>
      <c r="B3954" t="s">
        <v>64</v>
      </c>
      <c r="C3954" t="s">
        <v>65</v>
      </c>
      <c r="D3954" t="s">
        <v>65</v>
      </c>
      <c r="E3954" t="s">
        <v>224</v>
      </c>
      <c r="F3954">
        <v>2175</v>
      </c>
      <c r="G3954">
        <v>65702206</v>
      </c>
      <c r="H3954">
        <v>32667323</v>
      </c>
      <c r="I3954" t="s">
        <v>28</v>
      </c>
      <c r="J3954" t="s">
        <v>29</v>
      </c>
      <c r="K3954" t="s">
        <v>30</v>
      </c>
      <c r="L3954" t="s">
        <v>693</v>
      </c>
      <c r="M3954" t="s">
        <v>69</v>
      </c>
      <c r="N3954">
        <v>300</v>
      </c>
      <c r="O3954" t="s">
        <v>76</v>
      </c>
      <c r="P3954" t="s">
        <v>42</v>
      </c>
      <c r="Q3954" s="1">
        <v>21394</v>
      </c>
      <c r="R3954" s="1">
        <v>20345</v>
      </c>
      <c r="S3954">
        <v>0</v>
      </c>
      <c r="T3954">
        <v>73</v>
      </c>
      <c r="U3954">
        <v>84</v>
      </c>
      <c r="V3954" s="1">
        <v>1049</v>
      </c>
      <c r="W3954">
        <v>4.91</v>
      </c>
      <c r="X3954">
        <v>-18.09</v>
      </c>
    </row>
    <row r="3955" spans="1:24" x14ac:dyDescent="0.25">
      <c r="A3955">
        <v>202001</v>
      </c>
      <c r="B3955" t="s">
        <v>64</v>
      </c>
      <c r="C3955" t="s">
        <v>65</v>
      </c>
      <c r="D3955" t="s">
        <v>65</v>
      </c>
      <c r="E3955" t="s">
        <v>221</v>
      </c>
      <c r="F3955">
        <v>2189</v>
      </c>
      <c r="G3955">
        <v>65702217</v>
      </c>
      <c r="H3955">
        <v>5015215</v>
      </c>
      <c r="I3955" t="s">
        <v>28</v>
      </c>
      <c r="J3955" t="s">
        <v>29</v>
      </c>
      <c r="K3955" t="s">
        <v>30</v>
      </c>
      <c r="L3955" t="s">
        <v>693</v>
      </c>
      <c r="M3955" t="s">
        <v>69</v>
      </c>
      <c r="N3955">
        <v>75</v>
      </c>
      <c r="O3955" t="s">
        <v>76</v>
      </c>
      <c r="P3955" t="s">
        <v>42</v>
      </c>
      <c r="Q3955" s="1">
        <v>4669</v>
      </c>
      <c r="R3955" s="1">
        <v>4855</v>
      </c>
      <c r="S3955">
        <v>0</v>
      </c>
      <c r="T3955">
        <v>15</v>
      </c>
      <c r="U3955">
        <v>15</v>
      </c>
      <c r="V3955">
        <v>-186</v>
      </c>
      <c r="W3955">
        <v>-3.99</v>
      </c>
      <c r="X3955">
        <v>-35.82</v>
      </c>
    </row>
    <row r="3956" spans="1:24" x14ac:dyDescent="0.25">
      <c r="A3956">
        <v>202001</v>
      </c>
      <c r="B3956" t="s">
        <v>64</v>
      </c>
      <c r="C3956" t="s">
        <v>65</v>
      </c>
      <c r="D3956" t="s">
        <v>65</v>
      </c>
      <c r="E3956" t="s">
        <v>655</v>
      </c>
      <c r="F3956">
        <v>13212</v>
      </c>
      <c r="G3956">
        <v>65227606</v>
      </c>
      <c r="H3956">
        <v>5016226</v>
      </c>
      <c r="I3956" t="s">
        <v>72</v>
      </c>
      <c r="J3956" t="s">
        <v>29</v>
      </c>
      <c r="K3956" t="s">
        <v>30</v>
      </c>
      <c r="L3956" t="s">
        <v>459</v>
      </c>
      <c r="M3956" t="s">
        <v>109</v>
      </c>
      <c r="N3956">
        <v>75</v>
      </c>
      <c r="O3956" t="s">
        <v>76</v>
      </c>
      <c r="P3956" t="s">
        <v>42</v>
      </c>
      <c r="Q3956" s="1">
        <v>3540</v>
      </c>
      <c r="R3956" s="1">
        <v>3569</v>
      </c>
      <c r="S3956">
        <v>0</v>
      </c>
      <c r="T3956">
        <v>9</v>
      </c>
      <c r="U3956">
        <v>9</v>
      </c>
      <c r="V3956">
        <v>-29</v>
      </c>
      <c r="W3956">
        <v>-0.82</v>
      </c>
      <c r="X3956">
        <v>-518.04999999999995</v>
      </c>
    </row>
    <row r="3957" spans="1:24" x14ac:dyDescent="0.25">
      <c r="A3957">
        <v>202001</v>
      </c>
      <c r="B3957" t="s">
        <v>64</v>
      </c>
      <c r="C3957" t="s">
        <v>65</v>
      </c>
      <c r="D3957" t="s">
        <v>65</v>
      </c>
      <c r="E3957" t="s">
        <v>655</v>
      </c>
      <c r="F3957">
        <v>13226</v>
      </c>
      <c r="G3957">
        <v>65228921</v>
      </c>
      <c r="H3957">
        <v>32882436</v>
      </c>
      <c r="I3957" t="s">
        <v>28</v>
      </c>
      <c r="J3957" t="s">
        <v>29</v>
      </c>
      <c r="K3957" t="s">
        <v>30</v>
      </c>
      <c r="L3957" t="s">
        <v>459</v>
      </c>
      <c r="M3957" t="s">
        <v>109</v>
      </c>
      <c r="N3957">
        <v>100</v>
      </c>
      <c r="O3957" t="s">
        <v>50</v>
      </c>
      <c r="P3957" t="s">
        <v>42</v>
      </c>
      <c r="Q3957">
        <v>960</v>
      </c>
      <c r="R3957" s="1">
        <v>2018</v>
      </c>
      <c r="S3957">
        <v>0</v>
      </c>
      <c r="T3957">
        <v>11</v>
      </c>
      <c r="U3957">
        <v>12</v>
      </c>
      <c r="V3957" s="1">
        <v>-1058</v>
      </c>
      <c r="W3957">
        <v>-110.24</v>
      </c>
      <c r="X3957">
        <v>-984.21</v>
      </c>
    </row>
    <row r="3958" spans="1:24" x14ac:dyDescent="0.25">
      <c r="A3958">
        <v>202001</v>
      </c>
      <c r="B3958" t="s">
        <v>64</v>
      </c>
      <c r="C3958" t="s">
        <v>65</v>
      </c>
      <c r="D3958" t="s">
        <v>65</v>
      </c>
      <c r="E3958" t="s">
        <v>655</v>
      </c>
      <c r="F3958">
        <v>13244</v>
      </c>
      <c r="G3958">
        <v>65228860</v>
      </c>
      <c r="H3958">
        <v>32882371</v>
      </c>
      <c r="I3958" t="s">
        <v>72</v>
      </c>
      <c r="J3958" t="s">
        <v>29</v>
      </c>
      <c r="K3958" t="s">
        <v>30</v>
      </c>
      <c r="L3958" t="s">
        <v>459</v>
      </c>
      <c r="M3958" t="s">
        <v>109</v>
      </c>
      <c r="N3958">
        <v>100</v>
      </c>
      <c r="O3958" t="s">
        <v>61</v>
      </c>
      <c r="P3958" t="s">
        <v>42</v>
      </c>
      <c r="Q3958" s="1">
        <v>3800</v>
      </c>
      <c r="R3958" s="1">
        <v>3020</v>
      </c>
      <c r="S3958">
        <v>0</v>
      </c>
      <c r="T3958">
        <v>8</v>
      </c>
      <c r="U3958">
        <v>9</v>
      </c>
      <c r="V3958">
        <v>780</v>
      </c>
      <c r="W3958">
        <v>20.53</v>
      </c>
      <c r="X3958">
        <v>-19.53</v>
      </c>
    </row>
    <row r="3959" spans="1:24" x14ac:dyDescent="0.25">
      <c r="A3959">
        <v>202001</v>
      </c>
      <c r="B3959" t="s">
        <v>64</v>
      </c>
      <c r="C3959" t="s">
        <v>65</v>
      </c>
      <c r="D3959" t="s">
        <v>65</v>
      </c>
      <c r="E3959" t="s">
        <v>655</v>
      </c>
      <c r="F3959">
        <v>13245</v>
      </c>
      <c r="G3959">
        <v>65228863</v>
      </c>
      <c r="H3959">
        <v>32882372</v>
      </c>
      <c r="I3959" t="s">
        <v>72</v>
      </c>
      <c r="J3959" t="s">
        <v>29</v>
      </c>
      <c r="K3959" t="s">
        <v>30</v>
      </c>
      <c r="L3959" t="s">
        <v>459</v>
      </c>
      <c r="M3959" t="s">
        <v>109</v>
      </c>
      <c r="N3959">
        <v>50</v>
      </c>
      <c r="O3959" t="s">
        <v>76</v>
      </c>
      <c r="P3959" t="s">
        <v>42</v>
      </c>
      <c r="Q3959" s="1">
        <v>3000</v>
      </c>
      <c r="R3959" s="1">
        <v>2953</v>
      </c>
      <c r="S3959">
        <v>0</v>
      </c>
      <c r="T3959">
        <v>5</v>
      </c>
      <c r="U3959">
        <v>5</v>
      </c>
      <c r="V3959">
        <v>47</v>
      </c>
      <c r="W3959">
        <v>1.57</v>
      </c>
      <c r="X3959">
        <v>-30.87</v>
      </c>
    </row>
    <row r="3960" spans="1:24" x14ac:dyDescent="0.25">
      <c r="A3960">
        <v>202001</v>
      </c>
      <c r="B3960" t="s">
        <v>64</v>
      </c>
      <c r="C3960" t="s">
        <v>65</v>
      </c>
      <c r="D3960" t="s">
        <v>65</v>
      </c>
      <c r="E3960" t="s">
        <v>457</v>
      </c>
      <c r="F3960">
        <v>13276</v>
      </c>
      <c r="G3960">
        <v>65229640</v>
      </c>
      <c r="H3960">
        <v>32967764</v>
      </c>
      <c r="I3960" t="s">
        <v>28</v>
      </c>
      <c r="J3960" t="s">
        <v>29</v>
      </c>
      <c r="K3960" t="s">
        <v>30</v>
      </c>
      <c r="L3960" t="s">
        <v>459</v>
      </c>
      <c r="M3960" t="s">
        <v>109</v>
      </c>
      <c r="N3960">
        <v>100</v>
      </c>
      <c r="O3960" t="s">
        <v>61</v>
      </c>
      <c r="P3960" t="s">
        <v>42</v>
      </c>
      <c r="Q3960" s="1">
        <v>2560</v>
      </c>
      <c r="R3960" s="1">
        <v>1671</v>
      </c>
      <c r="S3960">
        <v>0</v>
      </c>
      <c r="T3960">
        <v>8</v>
      </c>
      <c r="U3960">
        <v>8</v>
      </c>
      <c r="V3960">
        <v>889</v>
      </c>
      <c r="W3960">
        <v>34.74</v>
      </c>
      <c r="X3960">
        <v>-290.74</v>
      </c>
    </row>
    <row r="3961" spans="1:24" x14ac:dyDescent="0.25">
      <c r="A3961">
        <v>202001</v>
      </c>
      <c r="B3961" t="s">
        <v>64</v>
      </c>
      <c r="C3961" t="s">
        <v>65</v>
      </c>
      <c r="D3961" t="s">
        <v>65</v>
      </c>
      <c r="E3961" t="s">
        <v>460</v>
      </c>
      <c r="F3961">
        <v>13313</v>
      </c>
      <c r="G3961">
        <v>65229320</v>
      </c>
      <c r="H3961">
        <v>33085128</v>
      </c>
      <c r="I3961" t="s">
        <v>72</v>
      </c>
      <c r="J3961" t="s">
        <v>29</v>
      </c>
      <c r="K3961" t="s">
        <v>30</v>
      </c>
      <c r="L3961" t="s">
        <v>459</v>
      </c>
      <c r="M3961" t="s">
        <v>109</v>
      </c>
      <c r="N3961" t="s">
        <v>121</v>
      </c>
      <c r="O3961" t="s">
        <v>33</v>
      </c>
      <c r="P3961" t="s">
        <v>34</v>
      </c>
      <c r="Q3961">
        <v>0</v>
      </c>
      <c r="R3961" s="1">
        <v>3602</v>
      </c>
      <c r="S3961">
        <v>0</v>
      </c>
      <c r="T3961">
        <v>7</v>
      </c>
      <c r="U3961">
        <v>8</v>
      </c>
      <c r="V3961" s="1">
        <v>-3602</v>
      </c>
      <c r="W3961">
        <v>0</v>
      </c>
      <c r="X3961">
        <v>-45.95</v>
      </c>
    </row>
    <row r="3962" spans="1:24" x14ac:dyDescent="0.25">
      <c r="A3962">
        <v>202001</v>
      </c>
      <c r="B3962" t="s">
        <v>64</v>
      </c>
      <c r="C3962" t="s">
        <v>65</v>
      </c>
      <c r="D3962" t="s">
        <v>65</v>
      </c>
      <c r="E3962" t="s">
        <v>70</v>
      </c>
      <c r="F3962" t="s">
        <v>4708</v>
      </c>
      <c r="G3962">
        <v>65721343</v>
      </c>
      <c r="H3962">
        <v>4603248659</v>
      </c>
      <c r="I3962" t="s">
        <v>28</v>
      </c>
      <c r="J3962" t="s">
        <v>53</v>
      </c>
      <c r="K3962" t="s">
        <v>30</v>
      </c>
      <c r="L3962" t="s">
        <v>443</v>
      </c>
      <c r="M3962" t="s">
        <v>109</v>
      </c>
      <c r="N3962">
        <v>50</v>
      </c>
      <c r="O3962" t="s">
        <v>33</v>
      </c>
      <c r="P3962" t="s">
        <v>34</v>
      </c>
      <c r="Q3962">
        <v>0</v>
      </c>
      <c r="R3962" s="1">
        <v>20580</v>
      </c>
      <c r="S3962">
        <v>0</v>
      </c>
      <c r="T3962">
        <v>24</v>
      </c>
      <c r="U3962">
        <v>28</v>
      </c>
      <c r="V3962" s="1">
        <v>-20580</v>
      </c>
      <c r="W3962">
        <v>0</v>
      </c>
      <c r="X3962" s="2">
        <v>-1562.64</v>
      </c>
    </row>
    <row r="3963" spans="1:24" x14ac:dyDescent="0.25">
      <c r="A3963">
        <v>202001</v>
      </c>
      <c r="B3963" t="s">
        <v>64</v>
      </c>
      <c r="C3963" t="s">
        <v>65</v>
      </c>
      <c r="D3963" t="s">
        <v>65</v>
      </c>
      <c r="E3963" t="s">
        <v>154</v>
      </c>
      <c r="F3963" t="s">
        <v>4709</v>
      </c>
      <c r="G3963">
        <v>65777020</v>
      </c>
      <c r="H3963">
        <v>37019327</v>
      </c>
      <c r="I3963" t="s">
        <v>28</v>
      </c>
      <c r="J3963" t="s">
        <v>57</v>
      </c>
      <c r="K3963" t="s">
        <v>30</v>
      </c>
      <c r="L3963" t="s">
        <v>443</v>
      </c>
      <c r="M3963" t="s">
        <v>109</v>
      </c>
      <c r="N3963">
        <v>75</v>
      </c>
      <c r="O3963" t="s">
        <v>33</v>
      </c>
      <c r="P3963" t="s">
        <v>34</v>
      </c>
      <c r="Q3963">
        <v>0</v>
      </c>
      <c r="R3963" s="1">
        <v>14345</v>
      </c>
      <c r="S3963">
        <v>123</v>
      </c>
      <c r="T3963">
        <v>22</v>
      </c>
      <c r="U3963">
        <v>23</v>
      </c>
      <c r="V3963" s="1">
        <v>-14468</v>
      </c>
      <c r="W3963">
        <v>0</v>
      </c>
      <c r="X3963">
        <v>0</v>
      </c>
    </row>
    <row r="3964" spans="1:24" x14ac:dyDescent="0.25">
      <c r="A3964">
        <v>202001</v>
      </c>
      <c r="B3964" t="s">
        <v>607</v>
      </c>
      <c r="C3964" t="s">
        <v>136</v>
      </c>
      <c r="D3964" t="s">
        <v>136</v>
      </c>
      <c r="E3964" t="s">
        <v>2948</v>
      </c>
      <c r="F3964">
        <v>14357</v>
      </c>
      <c r="G3964">
        <v>65213591</v>
      </c>
      <c r="H3964">
        <v>45271564</v>
      </c>
      <c r="I3964" t="s">
        <v>28</v>
      </c>
      <c r="J3964" t="s">
        <v>29</v>
      </c>
      <c r="K3964" t="s">
        <v>30</v>
      </c>
      <c r="L3964" t="s">
        <v>1414</v>
      </c>
      <c r="M3964" t="s">
        <v>1118</v>
      </c>
      <c r="N3964">
        <v>50</v>
      </c>
      <c r="O3964" t="s">
        <v>33</v>
      </c>
      <c r="P3964" t="s">
        <v>34</v>
      </c>
      <c r="Q3964">
        <v>0</v>
      </c>
      <c r="R3964" s="1">
        <v>13591</v>
      </c>
      <c r="S3964">
        <v>0</v>
      </c>
      <c r="T3964">
        <v>37</v>
      </c>
      <c r="U3964">
        <v>37</v>
      </c>
      <c r="V3964" s="1">
        <v>-13591</v>
      </c>
      <c r="W3964">
        <v>0</v>
      </c>
      <c r="X3964">
        <v>0</v>
      </c>
    </row>
    <row r="3965" spans="1:24" x14ac:dyDescent="0.25">
      <c r="A3965">
        <v>202001</v>
      </c>
      <c r="B3965" t="s">
        <v>24</v>
      </c>
      <c r="C3965" t="s">
        <v>1906</v>
      </c>
      <c r="D3965" t="s">
        <v>1115</v>
      </c>
      <c r="E3965" t="s">
        <v>154</v>
      </c>
      <c r="F3965" t="s">
        <v>4710</v>
      </c>
      <c r="G3965">
        <v>65766409</v>
      </c>
      <c r="H3965">
        <v>7992</v>
      </c>
      <c r="I3965" t="s">
        <v>28</v>
      </c>
      <c r="J3965" t="s">
        <v>29</v>
      </c>
      <c r="K3965" t="s">
        <v>30</v>
      </c>
      <c r="L3965" t="s">
        <v>294</v>
      </c>
      <c r="M3965" t="s">
        <v>295</v>
      </c>
      <c r="N3965">
        <v>25</v>
      </c>
      <c r="O3965" t="s">
        <v>261</v>
      </c>
      <c r="P3965" t="s">
        <v>42</v>
      </c>
      <c r="Q3965" s="1">
        <v>27534</v>
      </c>
      <c r="R3965" s="1">
        <v>7931</v>
      </c>
      <c r="S3965">
        <v>252</v>
      </c>
      <c r="T3965">
        <v>25</v>
      </c>
      <c r="U3965">
        <v>26</v>
      </c>
      <c r="V3965" s="1">
        <v>19351</v>
      </c>
      <c r="W3965">
        <v>70.28</v>
      </c>
      <c r="X3965">
        <v>41.61</v>
      </c>
    </row>
    <row r="3966" spans="1:24" x14ac:dyDescent="0.25">
      <c r="A3966">
        <v>202001</v>
      </c>
      <c r="B3966" t="s">
        <v>24</v>
      </c>
      <c r="C3966" t="s">
        <v>4711</v>
      </c>
      <c r="D3966" t="s">
        <v>4711</v>
      </c>
      <c r="E3966" t="s">
        <v>154</v>
      </c>
      <c r="F3966" t="s">
        <v>4712</v>
      </c>
      <c r="G3966">
        <v>65771858</v>
      </c>
      <c r="H3966">
        <v>4603249266</v>
      </c>
      <c r="I3966" t="s">
        <v>28</v>
      </c>
      <c r="J3966" t="s">
        <v>29</v>
      </c>
      <c r="K3966" t="s">
        <v>30</v>
      </c>
      <c r="L3966" t="s">
        <v>4713</v>
      </c>
      <c r="M3966" t="s">
        <v>4714</v>
      </c>
      <c r="N3966">
        <v>25</v>
      </c>
      <c r="O3966" t="s">
        <v>45</v>
      </c>
      <c r="P3966" t="s">
        <v>42</v>
      </c>
      <c r="Q3966" s="1">
        <v>252780</v>
      </c>
      <c r="R3966" s="1">
        <v>10166</v>
      </c>
      <c r="S3966">
        <v>194</v>
      </c>
      <c r="T3966">
        <v>37</v>
      </c>
      <c r="U3966">
        <v>37</v>
      </c>
      <c r="V3966" s="1">
        <v>242420</v>
      </c>
      <c r="W3966">
        <v>95.9</v>
      </c>
      <c r="X3966">
        <v>92.05</v>
      </c>
    </row>
    <row r="3967" spans="1:24" x14ac:dyDescent="0.25">
      <c r="A3967">
        <v>202001</v>
      </c>
      <c r="B3967" t="s">
        <v>24</v>
      </c>
      <c r="C3967" t="s">
        <v>4711</v>
      </c>
      <c r="D3967" t="s">
        <v>4711</v>
      </c>
      <c r="E3967" t="s">
        <v>4715</v>
      </c>
      <c r="F3967" t="s">
        <v>4716</v>
      </c>
      <c r="G3967">
        <v>65771863</v>
      </c>
      <c r="H3967">
        <v>4603249269</v>
      </c>
      <c r="I3967" t="s">
        <v>28</v>
      </c>
      <c r="J3967" t="s">
        <v>29</v>
      </c>
      <c r="K3967" t="s">
        <v>30</v>
      </c>
      <c r="L3967" t="s">
        <v>4713</v>
      </c>
      <c r="M3967" t="s">
        <v>4714</v>
      </c>
      <c r="N3967">
        <v>10</v>
      </c>
      <c r="O3967" t="s">
        <v>45</v>
      </c>
      <c r="P3967" t="s">
        <v>42</v>
      </c>
      <c r="Q3967" s="1">
        <v>96180</v>
      </c>
      <c r="R3967" s="1">
        <v>3459</v>
      </c>
      <c r="S3967">
        <v>10</v>
      </c>
      <c r="T3967">
        <v>14</v>
      </c>
      <c r="U3967">
        <v>14</v>
      </c>
      <c r="V3967" s="1">
        <v>92711</v>
      </c>
      <c r="W3967">
        <v>96.39</v>
      </c>
      <c r="X3967">
        <v>93</v>
      </c>
    </row>
    <row r="3968" spans="1:24" x14ac:dyDescent="0.25">
      <c r="A3968">
        <v>202001</v>
      </c>
      <c r="B3968" t="s">
        <v>24</v>
      </c>
      <c r="C3968" t="s">
        <v>25</v>
      </c>
      <c r="D3968" t="s">
        <v>25</v>
      </c>
      <c r="E3968" t="s">
        <v>1324</v>
      </c>
      <c r="F3968" t="s">
        <v>4717</v>
      </c>
      <c r="G3968">
        <v>65752223</v>
      </c>
      <c r="H3968">
        <v>4603249304</v>
      </c>
      <c r="I3968" t="s">
        <v>72</v>
      </c>
      <c r="J3968" t="s">
        <v>464</v>
      </c>
      <c r="K3968" t="s">
        <v>54</v>
      </c>
      <c r="L3968" t="s">
        <v>635</v>
      </c>
      <c r="M3968" t="s">
        <v>116</v>
      </c>
      <c r="N3968">
        <v>75</v>
      </c>
      <c r="O3968" t="s">
        <v>45</v>
      </c>
      <c r="P3968" t="s">
        <v>42</v>
      </c>
      <c r="Q3968" s="1">
        <v>807240</v>
      </c>
      <c r="R3968" s="1">
        <v>11687</v>
      </c>
      <c r="S3968">
        <v>252</v>
      </c>
      <c r="T3968">
        <v>13</v>
      </c>
      <c r="U3968">
        <v>14</v>
      </c>
      <c r="V3968" s="1">
        <v>795301</v>
      </c>
      <c r="W3968">
        <v>98.52</v>
      </c>
      <c r="X3968">
        <v>96.3</v>
      </c>
    </row>
    <row r="3969" spans="1:24" x14ac:dyDescent="0.25">
      <c r="A3969">
        <v>202001</v>
      </c>
      <c r="B3969" t="s">
        <v>24</v>
      </c>
      <c r="C3969" t="s">
        <v>664</v>
      </c>
      <c r="D3969" t="s">
        <v>664</v>
      </c>
      <c r="E3969" t="s">
        <v>154</v>
      </c>
      <c r="F3969" t="s">
        <v>4718</v>
      </c>
      <c r="G3969">
        <v>65772759</v>
      </c>
      <c r="H3969">
        <v>4603215717</v>
      </c>
      <c r="I3969" t="s">
        <v>28</v>
      </c>
      <c r="J3969" t="s">
        <v>29</v>
      </c>
      <c r="K3969" t="s">
        <v>30</v>
      </c>
      <c r="L3969" t="s">
        <v>668</v>
      </c>
      <c r="M3969" t="s">
        <v>669</v>
      </c>
      <c r="N3969">
        <v>25</v>
      </c>
      <c r="O3969" t="s">
        <v>33</v>
      </c>
      <c r="P3969" t="s">
        <v>34</v>
      </c>
      <c r="Q3969">
        <v>0</v>
      </c>
      <c r="R3969" s="1">
        <v>1640</v>
      </c>
      <c r="S3969">
        <v>0</v>
      </c>
      <c r="T3969">
        <v>9</v>
      </c>
      <c r="U3969">
        <v>9</v>
      </c>
      <c r="V3969" s="1">
        <v>-1640</v>
      </c>
      <c r="W3969">
        <v>0</v>
      </c>
      <c r="X3969">
        <v>55.49</v>
      </c>
    </row>
    <row r="3970" spans="1:24" x14ac:dyDescent="0.25">
      <c r="A3970">
        <v>202001</v>
      </c>
      <c r="B3970" t="s">
        <v>64</v>
      </c>
      <c r="C3970" t="s">
        <v>65</v>
      </c>
      <c r="D3970" t="s">
        <v>65</v>
      </c>
      <c r="E3970" t="s">
        <v>1697</v>
      </c>
      <c r="F3970" t="s">
        <v>4719</v>
      </c>
      <c r="G3970">
        <v>65737818</v>
      </c>
      <c r="H3970">
        <v>86448410</v>
      </c>
      <c r="I3970" t="s">
        <v>72</v>
      </c>
      <c r="J3970" t="s">
        <v>29</v>
      </c>
      <c r="K3970" t="s">
        <v>30</v>
      </c>
      <c r="L3970" t="s">
        <v>1864</v>
      </c>
      <c r="M3970" t="s">
        <v>1700</v>
      </c>
      <c r="N3970">
        <v>300</v>
      </c>
      <c r="O3970" t="s">
        <v>33</v>
      </c>
      <c r="P3970" t="s">
        <v>34</v>
      </c>
      <c r="Q3970">
        <v>0</v>
      </c>
      <c r="R3970" s="1">
        <v>42090</v>
      </c>
      <c r="S3970">
        <v>0</v>
      </c>
      <c r="T3970">
        <v>21</v>
      </c>
      <c r="U3970">
        <v>22</v>
      </c>
      <c r="V3970" s="1">
        <v>-42090</v>
      </c>
      <c r="W3970">
        <v>0</v>
      </c>
      <c r="X3970">
        <v>0</v>
      </c>
    </row>
    <row r="3971" spans="1:24" x14ac:dyDescent="0.25">
      <c r="A3971">
        <v>202001</v>
      </c>
      <c r="B3971" t="s">
        <v>24</v>
      </c>
      <c r="C3971" t="s">
        <v>3368</v>
      </c>
      <c r="D3971" t="s">
        <v>4720</v>
      </c>
      <c r="E3971" t="s">
        <v>154</v>
      </c>
      <c r="F3971" t="s">
        <v>4721</v>
      </c>
      <c r="G3971">
        <v>65767993</v>
      </c>
      <c r="H3971">
        <v>8157</v>
      </c>
      <c r="I3971" t="s">
        <v>28</v>
      </c>
      <c r="J3971" t="s">
        <v>29</v>
      </c>
      <c r="K3971" t="s">
        <v>30</v>
      </c>
      <c r="L3971" t="s">
        <v>3371</v>
      </c>
      <c r="M3971" t="s">
        <v>3372</v>
      </c>
      <c r="N3971">
        <v>25</v>
      </c>
      <c r="O3971" t="s">
        <v>33</v>
      </c>
      <c r="P3971" t="s">
        <v>34</v>
      </c>
      <c r="Q3971">
        <v>0</v>
      </c>
      <c r="R3971" s="1">
        <v>4965</v>
      </c>
      <c r="S3971">
        <v>0</v>
      </c>
      <c r="T3971">
        <v>25</v>
      </c>
      <c r="U3971">
        <v>25</v>
      </c>
      <c r="V3971" s="1">
        <v>-4965</v>
      </c>
      <c r="W3971">
        <v>0</v>
      </c>
      <c r="X3971">
        <v>0</v>
      </c>
    </row>
    <row r="3972" spans="1:24" x14ac:dyDescent="0.25">
      <c r="A3972">
        <v>202001</v>
      </c>
      <c r="B3972" t="s">
        <v>24</v>
      </c>
      <c r="C3972" t="s">
        <v>3368</v>
      </c>
      <c r="D3972" t="s">
        <v>3369</v>
      </c>
      <c r="E3972" t="s">
        <v>1281</v>
      </c>
      <c r="F3972" t="s">
        <v>4722</v>
      </c>
      <c r="G3972">
        <v>65767898</v>
      </c>
      <c r="H3972">
        <v>65767898</v>
      </c>
      <c r="I3972" t="s">
        <v>28</v>
      </c>
      <c r="J3972" t="s">
        <v>57</v>
      </c>
      <c r="K3972" t="s">
        <v>60</v>
      </c>
      <c r="L3972" t="s">
        <v>3371</v>
      </c>
      <c r="M3972" t="s">
        <v>3372</v>
      </c>
      <c r="N3972">
        <v>10</v>
      </c>
      <c r="O3972" t="s">
        <v>45</v>
      </c>
      <c r="P3972" t="s">
        <v>42</v>
      </c>
      <c r="Q3972" s="1">
        <v>53220</v>
      </c>
      <c r="R3972" s="1">
        <v>1569</v>
      </c>
      <c r="S3972">
        <v>126</v>
      </c>
      <c r="T3972">
        <v>15</v>
      </c>
      <c r="U3972">
        <v>15</v>
      </c>
      <c r="V3972" s="1">
        <v>51525</v>
      </c>
      <c r="W3972">
        <v>96.82</v>
      </c>
      <c r="X3972">
        <v>93.79</v>
      </c>
    </row>
    <row r="3973" spans="1:24" x14ac:dyDescent="0.25">
      <c r="A3973">
        <v>202001</v>
      </c>
      <c r="B3973" t="s">
        <v>24</v>
      </c>
      <c r="C3973" t="s">
        <v>3368</v>
      </c>
      <c r="D3973" t="s">
        <v>3369</v>
      </c>
      <c r="E3973" t="s">
        <v>1281</v>
      </c>
      <c r="F3973" t="s">
        <v>4723</v>
      </c>
      <c r="G3973">
        <v>65767835</v>
      </c>
      <c r="H3973">
        <v>201501002</v>
      </c>
      <c r="I3973" t="s">
        <v>28</v>
      </c>
      <c r="J3973" t="s">
        <v>57</v>
      </c>
      <c r="K3973" t="s">
        <v>60</v>
      </c>
      <c r="L3973" t="s">
        <v>3371</v>
      </c>
      <c r="M3973" t="s">
        <v>3372</v>
      </c>
      <c r="N3973">
        <v>10</v>
      </c>
      <c r="O3973" t="s">
        <v>45</v>
      </c>
      <c r="P3973" t="s">
        <v>42</v>
      </c>
      <c r="Q3973" s="1">
        <v>75120</v>
      </c>
      <c r="R3973" s="1">
        <v>1702</v>
      </c>
      <c r="S3973">
        <v>126</v>
      </c>
      <c r="T3973">
        <v>10</v>
      </c>
      <c r="U3973">
        <v>10</v>
      </c>
      <c r="V3973" s="1">
        <v>73292</v>
      </c>
      <c r="W3973">
        <v>97.57</v>
      </c>
      <c r="X3973">
        <v>95.26</v>
      </c>
    </row>
    <row r="3974" spans="1:24" x14ac:dyDescent="0.25">
      <c r="A3974">
        <v>202001</v>
      </c>
      <c r="B3974" t="s">
        <v>24</v>
      </c>
      <c r="C3974" t="s">
        <v>3368</v>
      </c>
      <c r="D3974" t="s">
        <v>3369</v>
      </c>
      <c r="E3974" t="s">
        <v>154</v>
      </c>
      <c r="F3974" t="s">
        <v>4724</v>
      </c>
      <c r="G3974">
        <v>65767986</v>
      </c>
      <c r="H3974">
        <v>201500966</v>
      </c>
      <c r="I3974" t="s">
        <v>28</v>
      </c>
      <c r="J3974" t="s">
        <v>57</v>
      </c>
      <c r="K3974" t="s">
        <v>60</v>
      </c>
      <c r="L3974" t="s">
        <v>3371</v>
      </c>
      <c r="M3974" t="s">
        <v>3372</v>
      </c>
      <c r="N3974">
        <v>15</v>
      </c>
      <c r="O3974" t="s">
        <v>45</v>
      </c>
      <c r="P3974" t="s">
        <v>42</v>
      </c>
      <c r="Q3974" s="1">
        <v>64860</v>
      </c>
      <c r="R3974" s="1">
        <v>2000</v>
      </c>
      <c r="S3974">
        <v>126</v>
      </c>
      <c r="T3974">
        <v>18</v>
      </c>
      <c r="U3974">
        <v>18</v>
      </c>
      <c r="V3974" s="1">
        <v>62734</v>
      </c>
      <c r="W3974">
        <v>96.72</v>
      </c>
      <c r="X3974">
        <v>93.63</v>
      </c>
    </row>
    <row r="3975" spans="1:24" x14ac:dyDescent="0.25">
      <c r="A3975">
        <v>202001</v>
      </c>
      <c r="B3975" t="s">
        <v>64</v>
      </c>
      <c r="C3975" t="s">
        <v>65</v>
      </c>
      <c r="D3975" t="s">
        <v>65</v>
      </c>
      <c r="E3975" t="s">
        <v>3443</v>
      </c>
      <c r="F3975" t="s">
        <v>4725</v>
      </c>
      <c r="G3975">
        <v>65768547</v>
      </c>
      <c r="H3975">
        <v>5017065</v>
      </c>
      <c r="I3975" t="s">
        <v>28</v>
      </c>
      <c r="J3975" t="s">
        <v>57</v>
      </c>
      <c r="K3975" t="s">
        <v>30</v>
      </c>
      <c r="L3975" t="s">
        <v>1131</v>
      </c>
      <c r="M3975" t="s">
        <v>490</v>
      </c>
      <c r="N3975">
        <v>75</v>
      </c>
      <c r="O3975" t="s">
        <v>33</v>
      </c>
      <c r="P3975" t="s">
        <v>34</v>
      </c>
      <c r="Q3975">
        <v>0</v>
      </c>
      <c r="R3975" s="1">
        <v>20993</v>
      </c>
      <c r="S3975">
        <v>0</v>
      </c>
      <c r="T3975">
        <v>85</v>
      </c>
      <c r="U3975">
        <v>88</v>
      </c>
      <c r="V3975" s="1">
        <v>-20993</v>
      </c>
      <c r="W3975">
        <v>0</v>
      </c>
      <c r="X3975">
        <v>0</v>
      </c>
    </row>
    <row r="3976" spans="1:24" x14ac:dyDescent="0.25">
      <c r="A3976">
        <v>202001</v>
      </c>
      <c r="B3976" t="s">
        <v>64</v>
      </c>
      <c r="C3976" t="s">
        <v>65</v>
      </c>
      <c r="D3976" t="s">
        <v>65</v>
      </c>
      <c r="E3976" t="s">
        <v>285</v>
      </c>
      <c r="F3976" t="s">
        <v>4726</v>
      </c>
      <c r="G3976">
        <v>65211955</v>
      </c>
      <c r="H3976">
        <v>5016894</v>
      </c>
      <c r="I3976" t="s">
        <v>28</v>
      </c>
      <c r="J3976" t="s">
        <v>57</v>
      </c>
      <c r="K3976" t="s">
        <v>54</v>
      </c>
      <c r="L3976" t="s">
        <v>1131</v>
      </c>
      <c r="M3976" t="s">
        <v>490</v>
      </c>
      <c r="N3976">
        <v>100</v>
      </c>
      <c r="O3976" t="s">
        <v>33</v>
      </c>
      <c r="P3976" t="s">
        <v>34</v>
      </c>
      <c r="Q3976">
        <v>0</v>
      </c>
      <c r="R3976" s="1">
        <v>22950</v>
      </c>
      <c r="S3976">
        <v>0</v>
      </c>
      <c r="T3976">
        <v>119</v>
      </c>
      <c r="U3976">
        <v>121</v>
      </c>
      <c r="V3976" s="1">
        <v>-22950</v>
      </c>
      <c r="W3976">
        <v>0</v>
      </c>
      <c r="X3976">
        <v>0</v>
      </c>
    </row>
    <row r="3977" spans="1:24" x14ac:dyDescent="0.25">
      <c r="A3977">
        <v>202001</v>
      </c>
      <c r="B3977" t="s">
        <v>64</v>
      </c>
      <c r="C3977" t="s">
        <v>65</v>
      </c>
      <c r="D3977" t="s">
        <v>65</v>
      </c>
      <c r="E3977" t="s">
        <v>2125</v>
      </c>
      <c r="F3977" t="s">
        <v>4727</v>
      </c>
      <c r="G3977">
        <v>65752004</v>
      </c>
      <c r="H3977">
        <v>201501319</v>
      </c>
      <c r="I3977" t="s">
        <v>28</v>
      </c>
      <c r="J3977" t="s">
        <v>57</v>
      </c>
      <c r="K3977" t="s">
        <v>30</v>
      </c>
      <c r="L3977" t="s">
        <v>816</v>
      </c>
      <c r="M3977" t="s">
        <v>817</v>
      </c>
      <c r="N3977">
        <v>50</v>
      </c>
      <c r="O3977" t="s">
        <v>50</v>
      </c>
      <c r="P3977" t="s">
        <v>42</v>
      </c>
      <c r="Q3977" s="1">
        <v>20965</v>
      </c>
      <c r="R3977" s="1">
        <v>38095</v>
      </c>
      <c r="S3977">
        <v>368</v>
      </c>
      <c r="T3977">
        <v>87</v>
      </c>
      <c r="U3977">
        <v>95</v>
      </c>
      <c r="V3977" s="1">
        <v>-17498</v>
      </c>
      <c r="W3977">
        <v>-83.47</v>
      </c>
      <c r="X3977">
        <v>-981.89</v>
      </c>
    </row>
    <row r="3978" spans="1:24" x14ac:dyDescent="0.25">
      <c r="A3978">
        <v>202001</v>
      </c>
      <c r="B3978" t="s">
        <v>64</v>
      </c>
      <c r="C3978" t="s">
        <v>65</v>
      </c>
      <c r="D3978" t="s">
        <v>65</v>
      </c>
      <c r="E3978" t="s">
        <v>221</v>
      </c>
      <c r="F3978">
        <v>2264</v>
      </c>
      <c r="G3978">
        <v>65702288</v>
      </c>
      <c r="H3978">
        <v>32879934</v>
      </c>
      <c r="I3978" t="s">
        <v>72</v>
      </c>
      <c r="J3978" t="s">
        <v>29</v>
      </c>
      <c r="K3978" t="s">
        <v>30</v>
      </c>
      <c r="L3978" t="s">
        <v>534</v>
      </c>
      <c r="M3978" t="s">
        <v>69</v>
      </c>
      <c r="N3978">
        <v>75</v>
      </c>
      <c r="O3978" t="s">
        <v>33</v>
      </c>
      <c r="P3978" t="s">
        <v>34</v>
      </c>
      <c r="Q3978">
        <v>0</v>
      </c>
      <c r="R3978" s="1">
        <v>2558</v>
      </c>
      <c r="S3978">
        <v>0</v>
      </c>
      <c r="T3978">
        <v>13</v>
      </c>
      <c r="U3978">
        <v>15</v>
      </c>
      <c r="V3978" s="1">
        <v>-2558</v>
      </c>
      <c r="W3978">
        <v>0</v>
      </c>
      <c r="X3978">
        <v>0</v>
      </c>
    </row>
    <row r="3979" spans="1:24" x14ac:dyDescent="0.25">
      <c r="A3979">
        <v>202001</v>
      </c>
      <c r="B3979" t="s">
        <v>64</v>
      </c>
      <c r="C3979" t="s">
        <v>65</v>
      </c>
      <c r="D3979" t="s">
        <v>65</v>
      </c>
      <c r="E3979" t="s">
        <v>66</v>
      </c>
      <c r="F3979">
        <v>2448</v>
      </c>
      <c r="G3979">
        <v>65223370</v>
      </c>
      <c r="H3979">
        <v>32882299</v>
      </c>
      <c r="I3979" t="s">
        <v>28</v>
      </c>
      <c r="J3979" t="s">
        <v>29</v>
      </c>
      <c r="K3979" t="s">
        <v>30</v>
      </c>
      <c r="L3979" t="s">
        <v>801</v>
      </c>
      <c r="M3979" t="s">
        <v>69</v>
      </c>
      <c r="N3979">
        <v>30</v>
      </c>
      <c r="O3979" t="s">
        <v>76</v>
      </c>
      <c r="P3979" t="s">
        <v>42</v>
      </c>
      <c r="Q3979" s="1">
        <v>3000</v>
      </c>
      <c r="R3979" s="1">
        <v>2885</v>
      </c>
      <c r="S3979">
        <v>0</v>
      </c>
      <c r="T3979">
        <v>8</v>
      </c>
      <c r="U3979">
        <v>10</v>
      </c>
      <c r="V3979">
        <v>115</v>
      </c>
      <c r="W3979">
        <v>3.84</v>
      </c>
      <c r="X3979">
        <v>-27.02</v>
      </c>
    </row>
    <row r="3980" spans="1:24" x14ac:dyDescent="0.25">
      <c r="A3980">
        <v>202001</v>
      </c>
      <c r="B3980" t="s">
        <v>64</v>
      </c>
      <c r="C3980" t="s">
        <v>65</v>
      </c>
      <c r="D3980" t="s">
        <v>65</v>
      </c>
      <c r="E3980" t="s">
        <v>66</v>
      </c>
      <c r="F3980">
        <v>2466</v>
      </c>
      <c r="G3980">
        <v>65223367</v>
      </c>
      <c r="H3980">
        <v>31885702</v>
      </c>
      <c r="I3980" t="s">
        <v>72</v>
      </c>
      <c r="J3980" t="s">
        <v>29</v>
      </c>
      <c r="K3980" t="s">
        <v>30</v>
      </c>
      <c r="L3980" t="s">
        <v>801</v>
      </c>
      <c r="M3980" t="s">
        <v>69</v>
      </c>
      <c r="N3980">
        <v>50</v>
      </c>
      <c r="O3980" t="s">
        <v>33</v>
      </c>
      <c r="P3980" t="s">
        <v>34</v>
      </c>
      <c r="Q3980">
        <v>0</v>
      </c>
      <c r="R3980" s="1">
        <v>2647</v>
      </c>
      <c r="S3980">
        <v>0</v>
      </c>
      <c r="T3980">
        <v>4</v>
      </c>
      <c r="U3980">
        <v>5</v>
      </c>
      <c r="V3980" s="1">
        <v>-2647</v>
      </c>
      <c r="W3980">
        <v>0</v>
      </c>
      <c r="X3980">
        <v>10.42</v>
      </c>
    </row>
    <row r="3981" spans="1:24" x14ac:dyDescent="0.25">
      <c r="A3981">
        <v>202001</v>
      </c>
      <c r="B3981" t="s">
        <v>64</v>
      </c>
      <c r="C3981" t="s">
        <v>65</v>
      </c>
      <c r="D3981" t="s">
        <v>65</v>
      </c>
      <c r="E3981" t="s">
        <v>66</v>
      </c>
      <c r="F3981">
        <v>2475</v>
      </c>
      <c r="G3981">
        <v>65223524</v>
      </c>
      <c r="H3981">
        <v>7003589</v>
      </c>
      <c r="I3981" t="s">
        <v>72</v>
      </c>
      <c r="J3981" t="s">
        <v>29</v>
      </c>
      <c r="K3981" t="s">
        <v>30</v>
      </c>
      <c r="L3981" t="s">
        <v>801</v>
      </c>
      <c r="M3981" t="s">
        <v>69</v>
      </c>
      <c r="N3981">
        <v>30</v>
      </c>
      <c r="O3981" t="s">
        <v>41</v>
      </c>
      <c r="P3981" t="s">
        <v>42</v>
      </c>
      <c r="Q3981" s="1">
        <v>1145</v>
      </c>
      <c r="R3981">
        <v>616</v>
      </c>
      <c r="S3981">
        <v>0</v>
      </c>
      <c r="T3981">
        <v>3</v>
      </c>
      <c r="U3981">
        <v>4</v>
      </c>
      <c r="V3981">
        <v>530</v>
      </c>
      <c r="W3981">
        <v>46.23</v>
      </c>
      <c r="X3981">
        <v>15.03</v>
      </c>
    </row>
    <row r="3982" spans="1:24" x14ac:dyDescent="0.25">
      <c r="A3982">
        <v>202001</v>
      </c>
      <c r="B3982" t="s">
        <v>64</v>
      </c>
      <c r="C3982" t="s">
        <v>65</v>
      </c>
      <c r="D3982" t="s">
        <v>65</v>
      </c>
      <c r="E3982" t="s">
        <v>587</v>
      </c>
      <c r="F3982">
        <v>2817</v>
      </c>
      <c r="G3982">
        <v>65751881</v>
      </c>
      <c r="H3982">
        <v>65440</v>
      </c>
      <c r="I3982" t="s">
        <v>28</v>
      </c>
      <c r="J3982" t="s">
        <v>29</v>
      </c>
      <c r="K3982" t="s">
        <v>30</v>
      </c>
      <c r="L3982" t="s">
        <v>1678</v>
      </c>
      <c r="M3982" t="s">
        <v>425</v>
      </c>
      <c r="N3982">
        <v>45</v>
      </c>
      <c r="O3982" t="s">
        <v>33</v>
      </c>
      <c r="P3982" t="s">
        <v>34</v>
      </c>
      <c r="Q3982">
        <v>0</v>
      </c>
      <c r="R3982" s="1">
        <v>3133</v>
      </c>
      <c r="S3982">
        <v>0</v>
      </c>
      <c r="T3982">
        <v>5</v>
      </c>
      <c r="U3982">
        <v>12</v>
      </c>
      <c r="V3982" s="1">
        <v>-3133</v>
      </c>
      <c r="W3982">
        <v>0</v>
      </c>
      <c r="X3982">
        <v>0</v>
      </c>
    </row>
    <row r="3983" spans="1:24" x14ac:dyDescent="0.25">
      <c r="A3983">
        <v>202001</v>
      </c>
      <c r="B3983" t="s">
        <v>64</v>
      </c>
      <c r="C3983" t="s">
        <v>65</v>
      </c>
      <c r="D3983" t="s">
        <v>65</v>
      </c>
      <c r="E3983" t="s">
        <v>1388</v>
      </c>
      <c r="F3983" t="s">
        <v>4728</v>
      </c>
      <c r="G3983">
        <v>65712722</v>
      </c>
      <c r="H3983">
        <v>32879777</v>
      </c>
      <c r="I3983" t="s">
        <v>72</v>
      </c>
      <c r="J3983" t="s">
        <v>29</v>
      </c>
      <c r="K3983" t="s">
        <v>30</v>
      </c>
      <c r="L3983" t="s">
        <v>508</v>
      </c>
      <c r="M3983" t="s">
        <v>509</v>
      </c>
      <c r="N3983">
        <v>100</v>
      </c>
      <c r="O3983" t="s">
        <v>33</v>
      </c>
      <c r="P3983" t="s">
        <v>34</v>
      </c>
      <c r="Q3983">
        <v>0</v>
      </c>
      <c r="R3983" s="1">
        <v>3120</v>
      </c>
      <c r="S3983">
        <v>0</v>
      </c>
      <c r="T3983">
        <v>15</v>
      </c>
      <c r="U3983">
        <v>16</v>
      </c>
      <c r="V3983" s="1">
        <v>-3120</v>
      </c>
      <c r="W3983">
        <v>0</v>
      </c>
      <c r="X3983">
        <v>0</v>
      </c>
    </row>
    <row r="3984" spans="1:24" x14ac:dyDescent="0.25">
      <c r="A3984">
        <v>202001</v>
      </c>
      <c r="B3984" t="s">
        <v>607</v>
      </c>
      <c r="C3984" t="s">
        <v>1638</v>
      </c>
      <c r="D3984" t="s">
        <v>1638</v>
      </c>
      <c r="E3984" t="s">
        <v>1639</v>
      </c>
      <c r="F3984">
        <v>15554</v>
      </c>
      <c r="G3984">
        <v>65010160</v>
      </c>
      <c r="H3984">
        <v>40008771</v>
      </c>
      <c r="I3984" t="s">
        <v>28</v>
      </c>
      <c r="J3984" t="s">
        <v>29</v>
      </c>
      <c r="K3984" t="s">
        <v>30</v>
      </c>
      <c r="L3984" t="s">
        <v>1641</v>
      </c>
      <c r="M3984" t="s">
        <v>1642</v>
      </c>
      <c r="N3984">
        <v>50</v>
      </c>
      <c r="O3984" t="s">
        <v>33</v>
      </c>
      <c r="P3984" t="s">
        <v>34</v>
      </c>
      <c r="Q3984">
        <v>0</v>
      </c>
      <c r="R3984" s="1">
        <v>11367</v>
      </c>
      <c r="S3984" s="1">
        <v>4071</v>
      </c>
      <c r="T3984">
        <v>36</v>
      </c>
      <c r="U3984">
        <v>38</v>
      </c>
      <c r="V3984" s="1">
        <v>-15438</v>
      </c>
      <c r="W3984">
        <v>0</v>
      </c>
      <c r="X3984">
        <v>0</v>
      </c>
    </row>
    <row r="3985" spans="1:24" x14ac:dyDescent="0.25">
      <c r="A3985">
        <v>202001</v>
      </c>
      <c r="B3985" t="s">
        <v>607</v>
      </c>
      <c r="C3985" t="s">
        <v>899</v>
      </c>
      <c r="D3985" t="s">
        <v>899</v>
      </c>
      <c r="E3985" t="s">
        <v>1633</v>
      </c>
      <c r="F3985" t="s">
        <v>4729</v>
      </c>
      <c r="G3985">
        <v>65001722</v>
      </c>
      <c r="H3985">
        <v>201501484</v>
      </c>
      <c r="I3985" t="s">
        <v>28</v>
      </c>
      <c r="J3985" t="s">
        <v>124</v>
      </c>
      <c r="K3985" t="s">
        <v>30</v>
      </c>
      <c r="L3985" t="s">
        <v>902</v>
      </c>
      <c r="M3985" t="s">
        <v>903</v>
      </c>
      <c r="N3985">
        <v>50</v>
      </c>
      <c r="O3985" t="s">
        <v>76</v>
      </c>
      <c r="P3985" t="s">
        <v>42</v>
      </c>
      <c r="Q3985" s="1">
        <v>12071</v>
      </c>
      <c r="R3985" s="1">
        <v>12660</v>
      </c>
      <c r="S3985">
        <v>0</v>
      </c>
      <c r="T3985">
        <v>55</v>
      </c>
      <c r="U3985">
        <v>57</v>
      </c>
      <c r="V3985">
        <v>-589</v>
      </c>
      <c r="W3985">
        <v>-4.88</v>
      </c>
      <c r="X3985">
        <v>1.7</v>
      </c>
    </row>
    <row r="3986" spans="1:24" x14ac:dyDescent="0.25">
      <c r="A3986">
        <v>202001</v>
      </c>
      <c r="B3986" t="s">
        <v>64</v>
      </c>
      <c r="C3986" t="s">
        <v>65</v>
      </c>
      <c r="D3986" t="s">
        <v>65</v>
      </c>
      <c r="E3986" t="s">
        <v>441</v>
      </c>
      <c r="F3986" t="s">
        <v>4730</v>
      </c>
      <c r="G3986">
        <v>65228521</v>
      </c>
      <c r="H3986">
        <v>32882307</v>
      </c>
      <c r="I3986" t="s">
        <v>72</v>
      </c>
      <c r="J3986" t="s">
        <v>29</v>
      </c>
      <c r="K3986" t="s">
        <v>30</v>
      </c>
      <c r="L3986" t="s">
        <v>854</v>
      </c>
      <c r="M3986" t="s">
        <v>109</v>
      </c>
      <c r="N3986">
        <v>50</v>
      </c>
      <c r="O3986" t="s">
        <v>76</v>
      </c>
      <c r="P3986" t="s">
        <v>42</v>
      </c>
      <c r="Q3986" s="1">
        <v>6579</v>
      </c>
      <c r="R3986" s="1">
        <v>6314</v>
      </c>
      <c r="S3986">
        <v>0</v>
      </c>
      <c r="T3986">
        <v>7</v>
      </c>
      <c r="U3986">
        <v>7</v>
      </c>
      <c r="V3986">
        <v>266</v>
      </c>
      <c r="W3986">
        <v>4.04</v>
      </c>
      <c r="X3986">
        <v>-22.45</v>
      </c>
    </row>
    <row r="3987" spans="1:24" x14ac:dyDescent="0.25">
      <c r="A3987">
        <v>202001</v>
      </c>
      <c r="B3987" t="s">
        <v>607</v>
      </c>
      <c r="C3987" t="s">
        <v>899</v>
      </c>
      <c r="D3987" t="s">
        <v>1415</v>
      </c>
      <c r="E3987" t="s">
        <v>154</v>
      </c>
      <c r="F3987">
        <v>15662</v>
      </c>
      <c r="G3987">
        <v>65013428</v>
      </c>
      <c r="H3987">
        <v>4603217339</v>
      </c>
      <c r="I3987" t="s">
        <v>28</v>
      </c>
      <c r="J3987" t="s">
        <v>29</v>
      </c>
      <c r="K3987" t="s">
        <v>30</v>
      </c>
      <c r="L3987" t="s">
        <v>902</v>
      </c>
      <c r="M3987" t="s">
        <v>903</v>
      </c>
      <c r="N3987">
        <v>50</v>
      </c>
      <c r="O3987" t="s">
        <v>45</v>
      </c>
      <c r="P3987" t="s">
        <v>42</v>
      </c>
      <c r="Q3987" s="1">
        <v>759918</v>
      </c>
      <c r="R3987" s="1">
        <v>8569</v>
      </c>
      <c r="S3987">
        <v>142</v>
      </c>
      <c r="T3987">
        <v>31</v>
      </c>
      <c r="U3987">
        <v>37</v>
      </c>
      <c r="V3987" s="1">
        <v>751207</v>
      </c>
      <c r="W3987">
        <v>98.85</v>
      </c>
      <c r="X3987">
        <v>67.7</v>
      </c>
    </row>
    <row r="3988" spans="1:24" x14ac:dyDescent="0.25">
      <c r="A3988">
        <v>202001</v>
      </c>
      <c r="B3988" t="s">
        <v>607</v>
      </c>
      <c r="C3988" t="s">
        <v>899</v>
      </c>
      <c r="D3988" t="s">
        <v>899</v>
      </c>
      <c r="E3988" t="s">
        <v>1633</v>
      </c>
      <c r="F3988" t="s">
        <v>4731</v>
      </c>
      <c r="G3988">
        <v>65001620</v>
      </c>
      <c r="H3988">
        <v>4603216471</v>
      </c>
      <c r="I3988" t="s">
        <v>28</v>
      </c>
      <c r="J3988" t="s">
        <v>29</v>
      </c>
      <c r="K3988" t="s">
        <v>30</v>
      </c>
      <c r="L3988" t="s">
        <v>902</v>
      </c>
      <c r="M3988" t="s">
        <v>903</v>
      </c>
      <c r="N3988">
        <v>75</v>
      </c>
      <c r="O3988" t="s">
        <v>45</v>
      </c>
      <c r="P3988" t="s">
        <v>42</v>
      </c>
      <c r="Q3988" s="1">
        <v>4249800</v>
      </c>
      <c r="R3988" s="1">
        <v>12459</v>
      </c>
      <c r="S3988">
        <v>0</v>
      </c>
      <c r="T3988">
        <v>59</v>
      </c>
      <c r="U3988">
        <v>60</v>
      </c>
      <c r="V3988" s="1">
        <v>4237341</v>
      </c>
      <c r="W3988">
        <v>99.71</v>
      </c>
      <c r="X3988">
        <v>98.88</v>
      </c>
    </row>
    <row r="3989" spans="1:24" x14ac:dyDescent="0.25">
      <c r="A3989">
        <v>202001</v>
      </c>
      <c r="B3989" t="s">
        <v>607</v>
      </c>
      <c r="C3989" t="s">
        <v>899</v>
      </c>
      <c r="D3989" t="s">
        <v>899</v>
      </c>
      <c r="E3989" t="s">
        <v>1633</v>
      </c>
      <c r="F3989" t="s">
        <v>4732</v>
      </c>
      <c r="G3989">
        <v>65765547</v>
      </c>
      <c r="H3989">
        <v>16003275</v>
      </c>
      <c r="I3989" t="s">
        <v>28</v>
      </c>
      <c r="J3989" t="s">
        <v>57</v>
      </c>
      <c r="K3989" t="s">
        <v>30</v>
      </c>
      <c r="L3989" t="s">
        <v>902</v>
      </c>
      <c r="M3989" t="s">
        <v>903</v>
      </c>
      <c r="N3989">
        <v>25</v>
      </c>
      <c r="O3989" t="s">
        <v>45</v>
      </c>
      <c r="P3989" t="s">
        <v>42</v>
      </c>
      <c r="Q3989" s="1">
        <v>52808718</v>
      </c>
      <c r="R3989" s="1">
        <v>4276</v>
      </c>
      <c r="S3989">
        <v>0</v>
      </c>
      <c r="T3989">
        <v>21</v>
      </c>
      <c r="U3989">
        <v>22</v>
      </c>
      <c r="V3989" s="1">
        <v>52804441</v>
      </c>
      <c r="W3989">
        <v>99.99</v>
      </c>
      <c r="X3989">
        <v>99.98</v>
      </c>
    </row>
    <row r="3990" spans="1:24" x14ac:dyDescent="0.25">
      <c r="A3990">
        <v>202001</v>
      </c>
      <c r="B3990" t="s">
        <v>64</v>
      </c>
      <c r="C3990" t="s">
        <v>65</v>
      </c>
      <c r="D3990" t="s">
        <v>65</v>
      </c>
      <c r="E3990" t="s">
        <v>441</v>
      </c>
      <c r="F3990" t="s">
        <v>4733</v>
      </c>
      <c r="G3990">
        <v>65228504</v>
      </c>
      <c r="H3990">
        <v>32882288</v>
      </c>
      <c r="I3990" t="s">
        <v>72</v>
      </c>
      <c r="J3990" t="s">
        <v>29</v>
      </c>
      <c r="K3990" t="s">
        <v>30</v>
      </c>
      <c r="L3990" t="s">
        <v>854</v>
      </c>
      <c r="M3990" t="s">
        <v>109</v>
      </c>
      <c r="N3990">
        <v>75</v>
      </c>
      <c r="O3990" t="s">
        <v>76</v>
      </c>
      <c r="P3990" t="s">
        <v>42</v>
      </c>
      <c r="Q3990" s="1">
        <v>4345</v>
      </c>
      <c r="R3990" s="1">
        <v>4438</v>
      </c>
      <c r="S3990">
        <v>0</v>
      </c>
      <c r="T3990">
        <v>1</v>
      </c>
      <c r="U3990">
        <v>6</v>
      </c>
      <c r="V3990">
        <v>-93</v>
      </c>
      <c r="W3990">
        <v>-2.15</v>
      </c>
      <c r="X3990" s="2">
        <v>-1092.3</v>
      </c>
    </row>
    <row r="3991" spans="1:24" x14ac:dyDescent="0.25">
      <c r="A3991">
        <v>202001</v>
      </c>
      <c r="B3991" t="s">
        <v>64</v>
      </c>
      <c r="C3991" t="s">
        <v>65</v>
      </c>
      <c r="D3991" t="s">
        <v>65</v>
      </c>
      <c r="E3991" t="s">
        <v>707</v>
      </c>
      <c r="F3991">
        <v>403426</v>
      </c>
      <c r="G3991">
        <v>65742670</v>
      </c>
      <c r="H3991">
        <v>32405436</v>
      </c>
      <c r="I3991" t="s">
        <v>72</v>
      </c>
      <c r="J3991" t="s">
        <v>57</v>
      </c>
      <c r="K3991" t="s">
        <v>30</v>
      </c>
      <c r="L3991" t="s">
        <v>709</v>
      </c>
      <c r="M3991" t="s">
        <v>147</v>
      </c>
      <c r="N3991" t="s">
        <v>121</v>
      </c>
      <c r="O3991" t="s">
        <v>76</v>
      </c>
      <c r="P3991" t="s">
        <v>42</v>
      </c>
      <c r="Q3991" s="1">
        <v>17018</v>
      </c>
      <c r="R3991" s="1">
        <v>16255</v>
      </c>
      <c r="S3991">
        <v>422</v>
      </c>
      <c r="T3991">
        <v>35</v>
      </c>
      <c r="U3991">
        <v>39</v>
      </c>
      <c r="V3991">
        <v>341</v>
      </c>
      <c r="W3991">
        <v>2</v>
      </c>
      <c r="X3991">
        <v>-792.13</v>
      </c>
    </row>
    <row r="3992" spans="1:24" x14ac:dyDescent="0.25">
      <c r="A3992">
        <v>202001</v>
      </c>
      <c r="B3992" t="s">
        <v>24</v>
      </c>
      <c r="C3992" t="s">
        <v>25</v>
      </c>
      <c r="D3992" t="s">
        <v>1333</v>
      </c>
      <c r="E3992" t="s">
        <v>154</v>
      </c>
      <c r="F3992" t="s">
        <v>4734</v>
      </c>
      <c r="G3992">
        <v>65752946</v>
      </c>
      <c r="H3992">
        <v>52407</v>
      </c>
      <c r="I3992" t="s">
        <v>3481</v>
      </c>
      <c r="J3992" t="s">
        <v>29</v>
      </c>
      <c r="K3992" t="s">
        <v>30</v>
      </c>
      <c r="L3992" t="s">
        <v>240</v>
      </c>
      <c r="M3992" t="s">
        <v>120</v>
      </c>
      <c r="N3992">
        <v>75</v>
      </c>
      <c r="O3992" t="s">
        <v>45</v>
      </c>
      <c r="P3992" t="s">
        <v>42</v>
      </c>
      <c r="Q3992" s="1">
        <v>-640031</v>
      </c>
      <c r="R3992" s="1">
        <v>3135</v>
      </c>
      <c r="S3992">
        <v>0</v>
      </c>
      <c r="T3992">
        <v>1</v>
      </c>
      <c r="U3992">
        <v>1</v>
      </c>
      <c r="V3992" s="1">
        <v>-643166</v>
      </c>
      <c r="W3992">
        <v>100.49</v>
      </c>
      <c r="X3992">
        <v>101.22</v>
      </c>
    </row>
    <row r="3993" spans="1:24" x14ac:dyDescent="0.25">
      <c r="A3993">
        <v>202001</v>
      </c>
      <c r="B3993" t="s">
        <v>64</v>
      </c>
      <c r="C3993" t="s">
        <v>65</v>
      </c>
      <c r="D3993" t="s">
        <v>65</v>
      </c>
      <c r="E3993" t="s">
        <v>587</v>
      </c>
      <c r="F3993">
        <v>40512</v>
      </c>
      <c r="G3993">
        <v>65717298</v>
      </c>
      <c r="H3993">
        <v>36621</v>
      </c>
      <c r="I3993" t="s">
        <v>72</v>
      </c>
      <c r="J3993" t="s">
        <v>29</v>
      </c>
      <c r="K3993" t="s">
        <v>30</v>
      </c>
      <c r="L3993" t="s">
        <v>493</v>
      </c>
      <c r="M3993" t="s">
        <v>425</v>
      </c>
      <c r="N3993">
        <v>75</v>
      </c>
      <c r="O3993" t="s">
        <v>76</v>
      </c>
      <c r="P3993" t="s">
        <v>42</v>
      </c>
      <c r="Q3993" s="1">
        <v>4308</v>
      </c>
      <c r="R3993" s="1">
        <v>4249</v>
      </c>
      <c r="S3993">
        <v>0</v>
      </c>
      <c r="T3993">
        <v>21</v>
      </c>
      <c r="U3993">
        <v>25</v>
      </c>
      <c r="V3993">
        <v>59</v>
      </c>
      <c r="W3993">
        <v>1.38</v>
      </c>
      <c r="X3993">
        <v>-14.8</v>
      </c>
    </row>
    <row r="3994" spans="1:24" x14ac:dyDescent="0.25">
      <c r="A3994">
        <v>202001</v>
      </c>
      <c r="B3994" t="s">
        <v>35</v>
      </c>
      <c r="C3994" t="s">
        <v>995</v>
      </c>
      <c r="D3994" t="s">
        <v>995</v>
      </c>
      <c r="E3994" t="s">
        <v>4735</v>
      </c>
      <c r="F3994">
        <v>40580</v>
      </c>
      <c r="G3994">
        <v>65002033</v>
      </c>
      <c r="H3994">
        <v>44189606</v>
      </c>
      <c r="I3994" t="s">
        <v>28</v>
      </c>
      <c r="J3994" t="s">
        <v>29</v>
      </c>
      <c r="K3994" t="s">
        <v>30</v>
      </c>
      <c r="L3994" t="s">
        <v>1006</v>
      </c>
      <c r="M3994" t="s">
        <v>999</v>
      </c>
      <c r="N3994" t="s">
        <v>121</v>
      </c>
      <c r="O3994" t="s">
        <v>50</v>
      </c>
      <c r="P3994" t="s">
        <v>42</v>
      </c>
      <c r="Q3994" s="1">
        <v>1631</v>
      </c>
      <c r="R3994" s="1">
        <v>2873</v>
      </c>
      <c r="S3994">
        <v>0</v>
      </c>
      <c r="T3994">
        <v>10</v>
      </c>
      <c r="U3994">
        <v>12</v>
      </c>
      <c r="V3994" s="1">
        <v>-1241</v>
      </c>
      <c r="W3994">
        <v>-76.09</v>
      </c>
      <c r="X3994">
        <v>-750.77</v>
      </c>
    </row>
    <row r="3995" spans="1:24" x14ac:dyDescent="0.25">
      <c r="A3995">
        <v>202001</v>
      </c>
      <c r="B3995" t="s">
        <v>35</v>
      </c>
      <c r="C3995" t="s">
        <v>995</v>
      </c>
      <c r="D3995" t="s">
        <v>995</v>
      </c>
      <c r="E3995" t="s">
        <v>4736</v>
      </c>
      <c r="F3995">
        <v>40602</v>
      </c>
      <c r="G3995">
        <v>65002054</v>
      </c>
      <c r="H3995">
        <v>4600070780</v>
      </c>
      <c r="I3995" t="s">
        <v>28</v>
      </c>
      <c r="J3995" t="s">
        <v>29</v>
      </c>
      <c r="K3995" t="s">
        <v>30</v>
      </c>
      <c r="L3995" t="s">
        <v>1006</v>
      </c>
      <c r="M3995" t="s">
        <v>999</v>
      </c>
      <c r="N3995">
        <v>75</v>
      </c>
      <c r="O3995" t="s">
        <v>50</v>
      </c>
      <c r="P3995" t="s">
        <v>42</v>
      </c>
      <c r="Q3995" s="1">
        <v>6975</v>
      </c>
      <c r="R3995" s="1">
        <v>9701</v>
      </c>
      <c r="S3995">
        <v>321</v>
      </c>
      <c r="T3995">
        <v>34</v>
      </c>
      <c r="U3995">
        <v>34</v>
      </c>
      <c r="V3995" s="1">
        <v>-3047</v>
      </c>
      <c r="W3995">
        <v>-43.68</v>
      </c>
      <c r="X3995">
        <v>-119.31</v>
      </c>
    </row>
    <row r="3996" spans="1:24" x14ac:dyDescent="0.25">
      <c r="A3996">
        <v>202001</v>
      </c>
      <c r="B3996" t="s">
        <v>35</v>
      </c>
      <c r="C3996" t="s">
        <v>995</v>
      </c>
      <c r="D3996" t="s">
        <v>995</v>
      </c>
      <c r="E3996" t="s">
        <v>1942</v>
      </c>
      <c r="F3996">
        <v>40624</v>
      </c>
      <c r="G3996">
        <v>65002071</v>
      </c>
      <c r="H3996">
        <v>4603216830</v>
      </c>
      <c r="I3996" t="s">
        <v>28</v>
      </c>
      <c r="J3996" t="s">
        <v>29</v>
      </c>
      <c r="K3996" t="s">
        <v>30</v>
      </c>
      <c r="L3996" t="s">
        <v>998</v>
      </c>
      <c r="M3996" t="s">
        <v>999</v>
      </c>
      <c r="N3996">
        <v>50</v>
      </c>
      <c r="O3996" t="s">
        <v>45</v>
      </c>
      <c r="P3996" t="s">
        <v>42</v>
      </c>
      <c r="Q3996" s="1">
        <v>7893686</v>
      </c>
      <c r="R3996" s="1">
        <v>23487</v>
      </c>
      <c r="S3996">
        <v>700</v>
      </c>
      <c r="T3996">
        <v>53</v>
      </c>
      <c r="U3996">
        <v>55</v>
      </c>
      <c r="V3996" s="1">
        <v>7869499</v>
      </c>
      <c r="W3996">
        <v>99.69</v>
      </c>
      <c r="X3996">
        <v>93.56</v>
      </c>
    </row>
    <row r="3997" spans="1:24" x14ac:dyDescent="0.25">
      <c r="A3997">
        <v>202001</v>
      </c>
      <c r="B3997" t="s">
        <v>35</v>
      </c>
      <c r="C3997" t="s">
        <v>995</v>
      </c>
      <c r="D3997" t="s">
        <v>995</v>
      </c>
      <c r="E3997" t="s">
        <v>687</v>
      </c>
      <c r="F3997">
        <v>40645</v>
      </c>
      <c r="G3997">
        <v>65002091</v>
      </c>
      <c r="H3997">
        <v>16001123</v>
      </c>
      <c r="I3997" t="s">
        <v>28</v>
      </c>
      <c r="J3997" t="s">
        <v>57</v>
      </c>
      <c r="K3997" t="s">
        <v>54</v>
      </c>
      <c r="L3997" t="s">
        <v>998</v>
      </c>
      <c r="M3997" t="s">
        <v>999</v>
      </c>
      <c r="N3997">
        <v>50</v>
      </c>
      <c r="O3997" t="s">
        <v>33</v>
      </c>
      <c r="P3997" t="s">
        <v>34</v>
      </c>
      <c r="Q3997">
        <v>0</v>
      </c>
      <c r="R3997" s="1">
        <v>4250</v>
      </c>
      <c r="S3997">
        <v>0</v>
      </c>
      <c r="T3997">
        <v>24</v>
      </c>
      <c r="U3997">
        <v>26</v>
      </c>
      <c r="V3997" s="1">
        <v>-4250</v>
      </c>
      <c r="W3997">
        <v>0</v>
      </c>
      <c r="X3997">
        <v>0</v>
      </c>
    </row>
    <row r="3998" spans="1:24" x14ac:dyDescent="0.25">
      <c r="A3998">
        <v>202001</v>
      </c>
      <c r="B3998" t="s">
        <v>35</v>
      </c>
      <c r="C3998" t="s">
        <v>995</v>
      </c>
      <c r="D3998" t="s">
        <v>4737</v>
      </c>
      <c r="E3998" t="s">
        <v>4737</v>
      </c>
      <c r="F3998">
        <v>40694</v>
      </c>
      <c r="G3998">
        <v>65006893</v>
      </c>
      <c r="H3998">
        <v>4603216836</v>
      </c>
      <c r="I3998" t="s">
        <v>28</v>
      </c>
      <c r="J3998" t="s">
        <v>29</v>
      </c>
      <c r="K3998" t="s">
        <v>30</v>
      </c>
      <c r="L3998" t="s">
        <v>1946</v>
      </c>
      <c r="M3998" t="s">
        <v>1947</v>
      </c>
      <c r="N3998">
        <v>50</v>
      </c>
      <c r="O3998" t="s">
        <v>33</v>
      </c>
      <c r="P3998" t="s">
        <v>34</v>
      </c>
      <c r="Q3998">
        <v>0</v>
      </c>
      <c r="R3998" s="1">
        <v>14264</v>
      </c>
      <c r="S3998">
        <v>0</v>
      </c>
      <c r="T3998">
        <v>32</v>
      </c>
      <c r="U3998">
        <v>41</v>
      </c>
      <c r="V3998" s="1">
        <v>-14264</v>
      </c>
      <c r="W3998">
        <v>0</v>
      </c>
      <c r="X3998">
        <v>0</v>
      </c>
    </row>
    <row r="3999" spans="1:24" x14ac:dyDescent="0.25">
      <c r="A3999">
        <v>202001</v>
      </c>
      <c r="B3999" t="s">
        <v>35</v>
      </c>
      <c r="C3999" t="s">
        <v>995</v>
      </c>
      <c r="D3999" t="s">
        <v>1944</v>
      </c>
      <c r="E3999" t="s">
        <v>1944</v>
      </c>
      <c r="F3999">
        <v>40723</v>
      </c>
      <c r="G3999">
        <v>65006896</v>
      </c>
      <c r="H3999">
        <v>13535268</v>
      </c>
      <c r="I3999" t="s">
        <v>28</v>
      </c>
      <c r="J3999" t="s">
        <v>57</v>
      </c>
      <c r="K3999" t="s">
        <v>30</v>
      </c>
      <c r="L3999" t="s">
        <v>1946</v>
      </c>
      <c r="M3999" t="s">
        <v>1947</v>
      </c>
      <c r="N3999">
        <v>45</v>
      </c>
      <c r="O3999" t="s">
        <v>41</v>
      </c>
      <c r="P3999" t="s">
        <v>42</v>
      </c>
      <c r="Q3999" s="1">
        <v>18055</v>
      </c>
      <c r="R3999" s="1">
        <v>10301</v>
      </c>
      <c r="S3999">
        <v>0</v>
      </c>
      <c r="T3999">
        <v>31</v>
      </c>
      <c r="U3999">
        <v>35</v>
      </c>
      <c r="V3999" s="1">
        <v>7754</v>
      </c>
      <c r="W3999">
        <v>42.95</v>
      </c>
      <c r="X3999">
        <v>-406.96</v>
      </c>
    </row>
    <row r="4000" spans="1:24" x14ac:dyDescent="0.25">
      <c r="A4000">
        <v>202001</v>
      </c>
      <c r="B4000" t="s">
        <v>64</v>
      </c>
      <c r="C4000" t="s">
        <v>65</v>
      </c>
      <c r="D4000" t="s">
        <v>65</v>
      </c>
      <c r="E4000" t="s">
        <v>2514</v>
      </c>
      <c r="F4000" t="s">
        <v>4738</v>
      </c>
      <c r="G4000">
        <v>65721766</v>
      </c>
      <c r="H4000">
        <v>32880332</v>
      </c>
      <c r="I4000" t="s">
        <v>28</v>
      </c>
      <c r="J4000" t="s">
        <v>57</v>
      </c>
      <c r="K4000" t="s">
        <v>30</v>
      </c>
      <c r="L4000" t="s">
        <v>1198</v>
      </c>
      <c r="M4000" t="s">
        <v>89</v>
      </c>
      <c r="N4000">
        <v>50</v>
      </c>
      <c r="O4000" t="s">
        <v>61</v>
      </c>
      <c r="P4000" t="s">
        <v>42</v>
      </c>
      <c r="Q4000" s="1">
        <v>17126</v>
      </c>
      <c r="R4000" s="1">
        <v>11845</v>
      </c>
      <c r="S4000">
        <v>727</v>
      </c>
      <c r="T4000">
        <v>48</v>
      </c>
      <c r="U4000">
        <v>53</v>
      </c>
      <c r="V4000" s="1">
        <v>4554</v>
      </c>
      <c r="W4000">
        <v>26.59</v>
      </c>
      <c r="X4000">
        <v>9.2899999999999991</v>
      </c>
    </row>
    <row r="4001" spans="1:24" x14ac:dyDescent="0.25">
      <c r="A4001">
        <v>202001</v>
      </c>
      <c r="B4001" t="s">
        <v>64</v>
      </c>
      <c r="C4001" t="s">
        <v>65</v>
      </c>
      <c r="D4001" t="s">
        <v>65</v>
      </c>
      <c r="E4001" t="s">
        <v>529</v>
      </c>
      <c r="F4001" t="s">
        <v>4739</v>
      </c>
      <c r="G4001">
        <v>65745817</v>
      </c>
      <c r="H4001">
        <v>40008853</v>
      </c>
      <c r="I4001" t="s">
        <v>28</v>
      </c>
      <c r="J4001" t="s">
        <v>29</v>
      </c>
      <c r="K4001" t="s">
        <v>30</v>
      </c>
      <c r="L4001" t="s">
        <v>632</v>
      </c>
      <c r="M4001" t="s">
        <v>532</v>
      </c>
      <c r="N4001">
        <v>75</v>
      </c>
      <c r="O4001" t="s">
        <v>76</v>
      </c>
      <c r="P4001" t="s">
        <v>42</v>
      </c>
      <c r="Q4001" s="1">
        <v>18371</v>
      </c>
      <c r="R4001" s="1">
        <v>16164</v>
      </c>
      <c r="S4001">
        <v>226</v>
      </c>
      <c r="T4001">
        <v>72</v>
      </c>
      <c r="U4001">
        <v>75</v>
      </c>
      <c r="V4001" s="1">
        <v>1981</v>
      </c>
      <c r="W4001">
        <v>10.78</v>
      </c>
      <c r="X4001">
        <v>47.79</v>
      </c>
    </row>
    <row r="4002" spans="1:24" x14ac:dyDescent="0.25">
      <c r="A4002">
        <v>202001</v>
      </c>
      <c r="B4002" t="s">
        <v>64</v>
      </c>
      <c r="C4002" t="s">
        <v>65</v>
      </c>
      <c r="D4002" t="s">
        <v>65</v>
      </c>
      <c r="E4002" t="s">
        <v>529</v>
      </c>
      <c r="F4002" t="s">
        <v>4740</v>
      </c>
      <c r="G4002">
        <v>65745776</v>
      </c>
      <c r="H4002">
        <v>32404194</v>
      </c>
      <c r="I4002" t="s">
        <v>28</v>
      </c>
      <c r="J4002" t="s">
        <v>57</v>
      </c>
      <c r="K4002" t="s">
        <v>94</v>
      </c>
      <c r="L4002" t="s">
        <v>632</v>
      </c>
      <c r="M4002" t="s">
        <v>532</v>
      </c>
      <c r="N4002">
        <v>25</v>
      </c>
      <c r="O4002" t="s">
        <v>76</v>
      </c>
      <c r="P4002" t="s">
        <v>42</v>
      </c>
      <c r="Q4002" s="1">
        <v>8929</v>
      </c>
      <c r="R4002" s="1">
        <v>8228</v>
      </c>
      <c r="S4002">
        <v>148</v>
      </c>
      <c r="T4002">
        <v>24</v>
      </c>
      <c r="U4002">
        <v>24</v>
      </c>
      <c r="V4002">
        <v>554</v>
      </c>
      <c r="W4002">
        <v>6.2</v>
      </c>
      <c r="X4002">
        <v>-25.56</v>
      </c>
    </row>
    <row r="4003" spans="1:24" x14ac:dyDescent="0.25">
      <c r="A4003">
        <v>202001</v>
      </c>
      <c r="B4003" t="s">
        <v>64</v>
      </c>
      <c r="C4003" t="s">
        <v>65</v>
      </c>
      <c r="D4003" t="s">
        <v>65</v>
      </c>
      <c r="E4003" t="s">
        <v>529</v>
      </c>
      <c r="F4003" t="s">
        <v>4741</v>
      </c>
      <c r="G4003">
        <v>65746581</v>
      </c>
      <c r="H4003">
        <v>5017481</v>
      </c>
      <c r="I4003" t="s">
        <v>28</v>
      </c>
      <c r="J4003" t="s">
        <v>57</v>
      </c>
      <c r="K4003" t="s">
        <v>94</v>
      </c>
      <c r="L4003" t="s">
        <v>632</v>
      </c>
      <c r="M4003" t="s">
        <v>532</v>
      </c>
      <c r="N4003">
        <v>25</v>
      </c>
      <c r="O4003" t="s">
        <v>33</v>
      </c>
      <c r="P4003" t="s">
        <v>34</v>
      </c>
      <c r="Q4003">
        <v>0</v>
      </c>
      <c r="R4003" s="1">
        <v>5005</v>
      </c>
      <c r="S4003">
        <v>0</v>
      </c>
      <c r="T4003">
        <v>24</v>
      </c>
      <c r="U4003">
        <v>24</v>
      </c>
      <c r="V4003" s="1">
        <v>-5005</v>
      </c>
      <c r="W4003">
        <v>0</v>
      </c>
      <c r="X4003">
        <v>0</v>
      </c>
    </row>
    <row r="4004" spans="1:24" x14ac:dyDescent="0.25">
      <c r="A4004">
        <v>202001</v>
      </c>
      <c r="B4004" t="s">
        <v>64</v>
      </c>
      <c r="C4004" t="s">
        <v>95</v>
      </c>
      <c r="D4004" t="s">
        <v>95</v>
      </c>
      <c r="E4004" t="s">
        <v>193</v>
      </c>
      <c r="F4004">
        <v>3870</v>
      </c>
      <c r="G4004">
        <v>65231041</v>
      </c>
      <c r="H4004">
        <v>12009411</v>
      </c>
      <c r="I4004" t="s">
        <v>72</v>
      </c>
      <c r="J4004" t="s">
        <v>29</v>
      </c>
      <c r="K4004" t="s">
        <v>30</v>
      </c>
      <c r="L4004" t="s">
        <v>1726</v>
      </c>
      <c r="M4004" t="s">
        <v>532</v>
      </c>
      <c r="N4004">
        <v>225</v>
      </c>
      <c r="O4004" t="s">
        <v>50</v>
      </c>
      <c r="P4004" t="s">
        <v>42</v>
      </c>
      <c r="Q4004" s="1">
        <v>5184</v>
      </c>
      <c r="R4004" s="1">
        <v>16047</v>
      </c>
      <c r="S4004">
        <v>0</v>
      </c>
      <c r="T4004">
        <v>6</v>
      </c>
      <c r="U4004">
        <v>8</v>
      </c>
      <c r="V4004" s="1">
        <v>-10863</v>
      </c>
      <c r="W4004">
        <v>-209.55</v>
      </c>
      <c r="X4004">
        <v>-920.76</v>
      </c>
    </row>
    <row r="4005" spans="1:24" x14ac:dyDescent="0.25">
      <c r="A4005">
        <v>202001</v>
      </c>
      <c r="B4005" t="s">
        <v>24</v>
      </c>
      <c r="C4005" t="s">
        <v>291</v>
      </c>
      <c r="D4005" t="s">
        <v>291</v>
      </c>
      <c r="E4005" t="s">
        <v>292</v>
      </c>
      <c r="F4005" t="s">
        <v>4742</v>
      </c>
      <c r="G4005">
        <v>65758791</v>
      </c>
      <c r="H4005">
        <v>4603249280</v>
      </c>
      <c r="I4005" t="s">
        <v>72</v>
      </c>
      <c r="J4005" t="s">
        <v>53</v>
      </c>
      <c r="K4005" t="s">
        <v>60</v>
      </c>
      <c r="L4005" t="s">
        <v>294</v>
      </c>
      <c r="M4005" t="s">
        <v>295</v>
      </c>
      <c r="N4005">
        <v>25</v>
      </c>
      <c r="O4005" t="s">
        <v>76</v>
      </c>
      <c r="P4005" t="s">
        <v>42</v>
      </c>
      <c r="Q4005" s="1">
        <v>13045</v>
      </c>
      <c r="R4005" s="1">
        <v>11896</v>
      </c>
      <c r="S4005">
        <v>252</v>
      </c>
      <c r="T4005">
        <v>39</v>
      </c>
      <c r="U4005">
        <v>39</v>
      </c>
      <c r="V4005">
        <v>897</v>
      </c>
      <c r="W4005">
        <v>6.87</v>
      </c>
      <c r="X4005">
        <v>4.18</v>
      </c>
    </row>
    <row r="4006" spans="1:24" x14ac:dyDescent="0.25">
      <c r="A4006">
        <v>202001</v>
      </c>
      <c r="B4006" t="s">
        <v>64</v>
      </c>
      <c r="C4006" t="s">
        <v>95</v>
      </c>
      <c r="D4006" t="s">
        <v>95</v>
      </c>
      <c r="E4006" t="s">
        <v>722</v>
      </c>
      <c r="F4006">
        <v>4620</v>
      </c>
      <c r="G4006">
        <v>65705686</v>
      </c>
      <c r="H4006">
        <v>32667042</v>
      </c>
      <c r="I4006" t="s">
        <v>72</v>
      </c>
      <c r="J4006" t="s">
        <v>29</v>
      </c>
      <c r="K4006" t="s">
        <v>30</v>
      </c>
      <c r="L4006" t="s">
        <v>724</v>
      </c>
      <c r="M4006" t="s">
        <v>532</v>
      </c>
      <c r="N4006">
        <v>50</v>
      </c>
      <c r="O4006" t="s">
        <v>261</v>
      </c>
      <c r="P4006" t="s">
        <v>42</v>
      </c>
      <c r="Q4006" s="1">
        <v>12503</v>
      </c>
      <c r="R4006" s="1">
        <v>3109</v>
      </c>
      <c r="S4006">
        <v>0</v>
      </c>
      <c r="T4006">
        <v>34</v>
      </c>
      <c r="U4006">
        <v>35</v>
      </c>
      <c r="V4006" s="1">
        <v>9395</v>
      </c>
      <c r="W4006">
        <v>75.14</v>
      </c>
      <c r="X4006">
        <v>78.63</v>
      </c>
    </row>
    <row r="4007" spans="1:24" x14ac:dyDescent="0.25">
      <c r="A4007">
        <v>202001</v>
      </c>
      <c r="B4007" t="s">
        <v>64</v>
      </c>
      <c r="C4007" t="s">
        <v>65</v>
      </c>
      <c r="D4007" t="s">
        <v>65</v>
      </c>
      <c r="E4007" t="s">
        <v>587</v>
      </c>
      <c r="F4007">
        <v>16265</v>
      </c>
      <c r="G4007">
        <v>65703818</v>
      </c>
      <c r="H4007">
        <v>52766</v>
      </c>
      <c r="I4007" t="s">
        <v>72</v>
      </c>
      <c r="J4007" t="s">
        <v>29</v>
      </c>
      <c r="K4007" t="s">
        <v>30</v>
      </c>
      <c r="L4007" t="s">
        <v>652</v>
      </c>
      <c r="M4007" t="s">
        <v>425</v>
      </c>
      <c r="N4007">
        <v>75</v>
      </c>
      <c r="O4007" t="s">
        <v>33</v>
      </c>
      <c r="P4007" t="s">
        <v>34</v>
      </c>
      <c r="Q4007">
        <v>0</v>
      </c>
      <c r="R4007" s="1">
        <v>4415</v>
      </c>
      <c r="S4007">
        <v>0</v>
      </c>
      <c r="T4007">
        <v>7</v>
      </c>
      <c r="U4007">
        <v>7</v>
      </c>
      <c r="V4007" s="1">
        <v>-4415</v>
      </c>
      <c r="W4007">
        <v>0</v>
      </c>
      <c r="X4007">
        <v>0</v>
      </c>
    </row>
    <row r="4008" spans="1:24" x14ac:dyDescent="0.25">
      <c r="A4008">
        <v>202001</v>
      </c>
      <c r="B4008" t="s">
        <v>64</v>
      </c>
      <c r="C4008" t="s">
        <v>65</v>
      </c>
      <c r="D4008" t="s">
        <v>65</v>
      </c>
      <c r="E4008" t="s">
        <v>555</v>
      </c>
      <c r="F4008" t="s">
        <v>4743</v>
      </c>
      <c r="G4008">
        <v>65221520</v>
      </c>
      <c r="H4008">
        <v>32967572</v>
      </c>
      <c r="I4008" t="s">
        <v>72</v>
      </c>
      <c r="J4008" t="s">
        <v>29</v>
      </c>
      <c r="K4008" t="s">
        <v>30</v>
      </c>
      <c r="L4008" t="s">
        <v>347</v>
      </c>
      <c r="M4008" t="s">
        <v>348</v>
      </c>
      <c r="N4008">
        <v>100</v>
      </c>
      <c r="O4008" t="s">
        <v>76</v>
      </c>
      <c r="P4008" t="s">
        <v>42</v>
      </c>
      <c r="Q4008" s="1">
        <v>9840</v>
      </c>
      <c r="R4008" s="1">
        <v>9572</v>
      </c>
      <c r="S4008">
        <v>0</v>
      </c>
      <c r="T4008">
        <v>19</v>
      </c>
      <c r="U4008">
        <v>19</v>
      </c>
      <c r="V4008">
        <v>268</v>
      </c>
      <c r="W4008">
        <v>2.72</v>
      </c>
      <c r="X4008">
        <v>19.420000000000002</v>
      </c>
    </row>
    <row r="4009" spans="1:24" x14ac:dyDescent="0.25">
      <c r="A4009">
        <v>202001</v>
      </c>
      <c r="B4009" t="s">
        <v>64</v>
      </c>
      <c r="C4009" t="s">
        <v>65</v>
      </c>
      <c r="D4009" t="s">
        <v>65</v>
      </c>
      <c r="E4009" t="s">
        <v>587</v>
      </c>
      <c r="F4009">
        <v>16329</v>
      </c>
      <c r="G4009">
        <v>65216023</v>
      </c>
      <c r="H4009">
        <v>53066</v>
      </c>
      <c r="I4009" t="s">
        <v>28</v>
      </c>
      <c r="J4009" t="s">
        <v>29</v>
      </c>
      <c r="K4009" t="s">
        <v>30</v>
      </c>
      <c r="L4009" t="s">
        <v>1678</v>
      </c>
      <c r="M4009" t="s">
        <v>425</v>
      </c>
      <c r="N4009">
        <v>75</v>
      </c>
      <c r="O4009" t="s">
        <v>33</v>
      </c>
      <c r="P4009" t="s">
        <v>34</v>
      </c>
      <c r="Q4009">
        <v>0</v>
      </c>
      <c r="R4009" s="1">
        <v>7709</v>
      </c>
      <c r="S4009">
        <v>0</v>
      </c>
      <c r="T4009">
        <v>7</v>
      </c>
      <c r="U4009">
        <v>15</v>
      </c>
      <c r="V4009" s="1">
        <v>-7709</v>
      </c>
      <c r="W4009">
        <v>0</v>
      </c>
      <c r="X4009">
        <v>0</v>
      </c>
    </row>
    <row r="4010" spans="1:24" x14ac:dyDescent="0.25">
      <c r="A4010">
        <v>202001</v>
      </c>
      <c r="B4010" t="s">
        <v>35</v>
      </c>
      <c r="C4010" t="s">
        <v>906</v>
      </c>
      <c r="D4010" t="s">
        <v>1705</v>
      </c>
      <c r="E4010" t="s">
        <v>3413</v>
      </c>
      <c r="F4010">
        <v>16711</v>
      </c>
      <c r="G4010">
        <v>65012924</v>
      </c>
      <c r="H4010">
        <v>44973178</v>
      </c>
      <c r="I4010" t="s">
        <v>28</v>
      </c>
      <c r="J4010" t="s">
        <v>29</v>
      </c>
      <c r="K4010" t="s">
        <v>30</v>
      </c>
      <c r="L4010" t="s">
        <v>910</v>
      </c>
      <c r="M4010" t="s">
        <v>911</v>
      </c>
      <c r="N4010">
        <v>75</v>
      </c>
      <c r="O4010" t="s">
        <v>76</v>
      </c>
      <c r="P4010" t="s">
        <v>42</v>
      </c>
      <c r="Q4010" s="1">
        <v>41794</v>
      </c>
      <c r="R4010" s="1">
        <v>36453</v>
      </c>
      <c r="S4010">
        <v>525</v>
      </c>
      <c r="T4010">
        <v>96</v>
      </c>
      <c r="U4010">
        <v>104</v>
      </c>
      <c r="V4010" s="1">
        <v>4816</v>
      </c>
      <c r="W4010">
        <v>11.52</v>
      </c>
      <c r="X4010">
        <v>-669.38</v>
      </c>
    </row>
    <row r="4011" spans="1:24" x14ac:dyDescent="0.25">
      <c r="A4011">
        <v>202001</v>
      </c>
      <c r="B4011" t="s">
        <v>35</v>
      </c>
      <c r="C4011" t="s">
        <v>906</v>
      </c>
      <c r="D4011" t="s">
        <v>906</v>
      </c>
      <c r="E4011" t="s">
        <v>1485</v>
      </c>
      <c r="F4011">
        <v>16754</v>
      </c>
      <c r="G4011">
        <v>65010955</v>
      </c>
      <c r="H4011">
        <v>313672</v>
      </c>
      <c r="I4011" t="s">
        <v>28</v>
      </c>
      <c r="J4011" t="s">
        <v>124</v>
      </c>
      <c r="K4011" t="s">
        <v>30</v>
      </c>
      <c r="L4011" t="s">
        <v>910</v>
      </c>
      <c r="M4011" t="s">
        <v>911</v>
      </c>
      <c r="N4011">
        <v>50</v>
      </c>
      <c r="O4011" t="s">
        <v>76</v>
      </c>
      <c r="P4011" t="s">
        <v>42</v>
      </c>
      <c r="Q4011" s="1">
        <v>24000</v>
      </c>
      <c r="R4011" s="1">
        <v>20414</v>
      </c>
      <c r="S4011">
        <v>467</v>
      </c>
      <c r="T4011">
        <v>54</v>
      </c>
      <c r="U4011">
        <v>55</v>
      </c>
      <c r="V4011" s="1">
        <v>3119</v>
      </c>
      <c r="W4011">
        <v>13</v>
      </c>
      <c r="X4011">
        <v>-612.03</v>
      </c>
    </row>
    <row r="4012" spans="1:24" x14ac:dyDescent="0.25">
      <c r="A4012">
        <v>202001</v>
      </c>
      <c r="B4012" t="s">
        <v>35</v>
      </c>
      <c r="C4012" t="s">
        <v>906</v>
      </c>
      <c r="D4012" t="s">
        <v>1270</v>
      </c>
      <c r="E4012" t="s">
        <v>1270</v>
      </c>
      <c r="F4012">
        <v>16775</v>
      </c>
      <c r="G4012">
        <v>65718423</v>
      </c>
      <c r="H4012">
        <v>4602919067</v>
      </c>
      <c r="I4012" t="s">
        <v>28</v>
      </c>
      <c r="J4012" t="s">
        <v>29</v>
      </c>
      <c r="K4012" t="s">
        <v>30</v>
      </c>
      <c r="L4012" t="s">
        <v>910</v>
      </c>
      <c r="M4012" t="s">
        <v>911</v>
      </c>
      <c r="N4012">
        <v>50</v>
      </c>
      <c r="O4012" t="s">
        <v>33</v>
      </c>
      <c r="P4012" t="s">
        <v>34</v>
      </c>
      <c r="Q4012">
        <v>0</v>
      </c>
      <c r="R4012" s="1">
        <v>28710</v>
      </c>
      <c r="S4012">
        <v>0</v>
      </c>
      <c r="T4012">
        <v>79</v>
      </c>
      <c r="U4012">
        <v>83</v>
      </c>
      <c r="V4012" s="1">
        <v>-28710</v>
      </c>
      <c r="W4012">
        <v>0</v>
      </c>
      <c r="X4012">
        <v>0</v>
      </c>
    </row>
    <row r="4013" spans="1:24" x14ac:dyDescent="0.25">
      <c r="A4013">
        <v>202001</v>
      </c>
      <c r="B4013" t="s">
        <v>35</v>
      </c>
      <c r="C4013" t="s">
        <v>680</v>
      </c>
      <c r="D4013" t="s">
        <v>680</v>
      </c>
      <c r="E4013" t="s">
        <v>1608</v>
      </c>
      <c r="F4013" t="s">
        <v>4744</v>
      </c>
      <c r="G4013">
        <v>65755200</v>
      </c>
      <c r="H4013">
        <v>4603216813</v>
      </c>
      <c r="I4013" t="s">
        <v>72</v>
      </c>
      <c r="J4013" t="s">
        <v>29</v>
      </c>
      <c r="K4013" t="s">
        <v>30</v>
      </c>
      <c r="L4013" t="s">
        <v>683</v>
      </c>
      <c r="M4013" t="s">
        <v>684</v>
      </c>
      <c r="N4013">
        <v>10</v>
      </c>
      <c r="O4013" t="s">
        <v>33</v>
      </c>
      <c r="P4013" t="s">
        <v>34</v>
      </c>
      <c r="Q4013">
        <v>0</v>
      </c>
      <c r="R4013" s="1">
        <v>3992</v>
      </c>
      <c r="S4013">
        <v>0</v>
      </c>
      <c r="T4013">
        <v>9</v>
      </c>
      <c r="U4013">
        <v>9</v>
      </c>
      <c r="V4013" s="1">
        <v>-3992</v>
      </c>
      <c r="W4013">
        <v>0</v>
      </c>
      <c r="X4013">
        <v>0</v>
      </c>
    </row>
    <row r="4014" spans="1:24" x14ac:dyDescent="0.25">
      <c r="A4014">
        <v>202001</v>
      </c>
      <c r="B4014" t="s">
        <v>64</v>
      </c>
      <c r="C4014" t="s">
        <v>136</v>
      </c>
      <c r="D4014" t="s">
        <v>136</v>
      </c>
      <c r="E4014" t="s">
        <v>2734</v>
      </c>
      <c r="F4014" t="s">
        <v>4745</v>
      </c>
      <c r="G4014">
        <v>65754764</v>
      </c>
      <c r="H4014">
        <v>4603216556</v>
      </c>
      <c r="I4014" t="s">
        <v>28</v>
      </c>
      <c r="J4014" t="s">
        <v>29</v>
      </c>
      <c r="K4014" t="s">
        <v>30</v>
      </c>
      <c r="L4014" t="s">
        <v>139</v>
      </c>
      <c r="M4014" t="s">
        <v>140</v>
      </c>
      <c r="N4014" t="s">
        <v>81</v>
      </c>
      <c r="O4014" t="s">
        <v>41</v>
      </c>
      <c r="P4014" t="s">
        <v>42</v>
      </c>
      <c r="Q4014" s="1">
        <v>38118</v>
      </c>
      <c r="R4014" s="1">
        <v>21158</v>
      </c>
      <c r="S4014">
        <v>0</v>
      </c>
      <c r="T4014">
        <v>68</v>
      </c>
      <c r="U4014">
        <v>70</v>
      </c>
      <c r="V4014" s="1">
        <v>16960</v>
      </c>
      <c r="W4014">
        <v>44.49</v>
      </c>
      <c r="X4014">
        <v>11.88</v>
      </c>
    </row>
    <row r="4015" spans="1:24" x14ac:dyDescent="0.25">
      <c r="A4015">
        <v>202001</v>
      </c>
      <c r="B4015" t="s">
        <v>607</v>
      </c>
      <c r="C4015" t="s">
        <v>820</v>
      </c>
      <c r="D4015" t="s">
        <v>820</v>
      </c>
      <c r="E4015" t="s">
        <v>485</v>
      </c>
      <c r="F4015" t="s">
        <v>4746</v>
      </c>
      <c r="G4015">
        <v>65728555</v>
      </c>
      <c r="H4015">
        <v>4603217302</v>
      </c>
      <c r="I4015" t="s">
        <v>28</v>
      </c>
      <c r="J4015" t="s">
        <v>29</v>
      </c>
      <c r="K4015" t="s">
        <v>30</v>
      </c>
      <c r="L4015" t="s">
        <v>824</v>
      </c>
      <c r="M4015" t="s">
        <v>825</v>
      </c>
      <c r="N4015">
        <v>75</v>
      </c>
      <c r="O4015" t="s">
        <v>33</v>
      </c>
      <c r="P4015" t="s">
        <v>34</v>
      </c>
      <c r="Q4015">
        <v>0</v>
      </c>
      <c r="R4015" s="1">
        <v>3473</v>
      </c>
      <c r="S4015">
        <v>481</v>
      </c>
      <c r="T4015">
        <v>12</v>
      </c>
      <c r="U4015">
        <v>14</v>
      </c>
      <c r="V4015" s="1">
        <v>-3954</v>
      </c>
      <c r="W4015">
        <v>0</v>
      </c>
      <c r="X4015">
        <v>0</v>
      </c>
    </row>
    <row r="4016" spans="1:24" x14ac:dyDescent="0.25">
      <c r="A4016">
        <v>202001</v>
      </c>
      <c r="B4016" t="s">
        <v>24</v>
      </c>
      <c r="C4016" t="s">
        <v>25</v>
      </c>
      <c r="D4016" t="s">
        <v>25</v>
      </c>
      <c r="E4016" t="s">
        <v>2291</v>
      </c>
      <c r="F4016" t="s">
        <v>4747</v>
      </c>
      <c r="G4016">
        <v>65740337</v>
      </c>
      <c r="H4016">
        <v>40010213</v>
      </c>
      <c r="I4016" t="s">
        <v>72</v>
      </c>
      <c r="J4016" t="s">
        <v>29</v>
      </c>
      <c r="K4016" t="s">
        <v>30</v>
      </c>
      <c r="L4016" t="s">
        <v>159</v>
      </c>
      <c r="M4016" t="s">
        <v>116</v>
      </c>
      <c r="N4016">
        <v>75</v>
      </c>
      <c r="O4016" t="s">
        <v>61</v>
      </c>
      <c r="P4016" t="s">
        <v>42</v>
      </c>
      <c r="Q4016" s="1">
        <v>11782</v>
      </c>
      <c r="R4016" s="1">
        <v>7844</v>
      </c>
      <c r="S4016">
        <v>302</v>
      </c>
      <c r="T4016">
        <v>20</v>
      </c>
      <c r="U4016">
        <v>20</v>
      </c>
      <c r="V4016" s="1">
        <v>3636</v>
      </c>
      <c r="W4016">
        <v>30.86</v>
      </c>
      <c r="X4016">
        <v>-463.64</v>
      </c>
    </row>
    <row r="4017" spans="1:24" x14ac:dyDescent="0.25">
      <c r="A4017">
        <v>202001</v>
      </c>
      <c r="B4017" t="s">
        <v>35</v>
      </c>
      <c r="C4017" t="s">
        <v>1489</v>
      </c>
      <c r="D4017" t="s">
        <v>1489</v>
      </c>
      <c r="E4017" t="s">
        <v>4748</v>
      </c>
      <c r="F4017" t="s">
        <v>4749</v>
      </c>
      <c r="G4017">
        <v>65005628</v>
      </c>
      <c r="H4017">
        <v>4602919062</v>
      </c>
      <c r="I4017" t="s">
        <v>72</v>
      </c>
      <c r="J4017" t="s">
        <v>29</v>
      </c>
      <c r="K4017" t="s">
        <v>30</v>
      </c>
      <c r="L4017" t="s">
        <v>1496</v>
      </c>
      <c r="M4017" t="s">
        <v>1493</v>
      </c>
      <c r="N4017">
        <v>50</v>
      </c>
      <c r="O4017" t="s">
        <v>33</v>
      </c>
      <c r="P4017" t="s">
        <v>34</v>
      </c>
      <c r="Q4017">
        <v>0</v>
      </c>
      <c r="R4017" s="1">
        <v>7021</v>
      </c>
      <c r="S4017">
        <v>0</v>
      </c>
      <c r="T4017">
        <v>34</v>
      </c>
      <c r="U4017">
        <v>35</v>
      </c>
      <c r="V4017" s="1">
        <v>-7021</v>
      </c>
      <c r="W4017">
        <v>0</v>
      </c>
      <c r="X4017">
        <v>0</v>
      </c>
    </row>
    <row r="4018" spans="1:24" x14ac:dyDescent="0.25">
      <c r="A4018">
        <v>202001</v>
      </c>
      <c r="B4018" t="s">
        <v>35</v>
      </c>
      <c r="C4018" t="s">
        <v>127</v>
      </c>
      <c r="D4018" t="s">
        <v>127</v>
      </c>
      <c r="E4018" t="s">
        <v>1023</v>
      </c>
      <c r="F4018">
        <v>40955</v>
      </c>
      <c r="G4018">
        <v>65005748</v>
      </c>
      <c r="H4018">
        <v>32404579</v>
      </c>
      <c r="I4018" t="s">
        <v>72</v>
      </c>
      <c r="J4018" t="s">
        <v>29</v>
      </c>
      <c r="K4018" t="s">
        <v>30</v>
      </c>
      <c r="L4018" t="s">
        <v>130</v>
      </c>
      <c r="M4018" t="s">
        <v>131</v>
      </c>
      <c r="N4018">
        <v>50</v>
      </c>
      <c r="O4018" t="s">
        <v>33</v>
      </c>
      <c r="P4018" t="s">
        <v>34</v>
      </c>
      <c r="Q4018">
        <v>0</v>
      </c>
      <c r="R4018" s="1">
        <v>2351</v>
      </c>
      <c r="S4018">
        <v>0</v>
      </c>
      <c r="T4018">
        <v>12</v>
      </c>
      <c r="U4018">
        <v>14</v>
      </c>
      <c r="V4018" s="1">
        <v>-2351</v>
      </c>
      <c r="W4018">
        <v>0</v>
      </c>
      <c r="X4018">
        <v>99.85</v>
      </c>
    </row>
    <row r="4019" spans="1:24" x14ac:dyDescent="0.25">
      <c r="A4019">
        <v>202001</v>
      </c>
      <c r="B4019" t="s">
        <v>35</v>
      </c>
      <c r="C4019" t="s">
        <v>127</v>
      </c>
      <c r="D4019" t="s">
        <v>127</v>
      </c>
      <c r="E4019" t="s">
        <v>128</v>
      </c>
      <c r="F4019">
        <v>40975</v>
      </c>
      <c r="G4019">
        <v>65005767</v>
      </c>
      <c r="H4019">
        <v>4602881824</v>
      </c>
      <c r="I4019" t="s">
        <v>72</v>
      </c>
      <c r="J4019" t="s">
        <v>29</v>
      </c>
      <c r="K4019" t="s">
        <v>30</v>
      </c>
      <c r="L4019" t="s">
        <v>130</v>
      </c>
      <c r="M4019" t="s">
        <v>131</v>
      </c>
      <c r="N4019">
        <v>50</v>
      </c>
      <c r="O4019" t="s">
        <v>33</v>
      </c>
      <c r="P4019" t="s">
        <v>34</v>
      </c>
      <c r="Q4019">
        <v>0</v>
      </c>
      <c r="R4019" s="1">
        <v>10517</v>
      </c>
      <c r="S4019">
        <v>0</v>
      </c>
      <c r="T4019">
        <v>41</v>
      </c>
      <c r="U4019">
        <v>43</v>
      </c>
      <c r="V4019" s="1">
        <v>-10517</v>
      </c>
      <c r="W4019">
        <v>0</v>
      </c>
      <c r="X4019">
        <v>55.68</v>
      </c>
    </row>
    <row r="4020" spans="1:24" x14ac:dyDescent="0.25">
      <c r="A4020">
        <v>202001</v>
      </c>
      <c r="B4020" t="s">
        <v>35</v>
      </c>
      <c r="C4020" t="s">
        <v>127</v>
      </c>
      <c r="D4020" t="s">
        <v>127</v>
      </c>
      <c r="E4020" t="s">
        <v>92</v>
      </c>
      <c r="F4020">
        <v>41065</v>
      </c>
      <c r="G4020">
        <v>65005839</v>
      </c>
      <c r="H4020">
        <v>16000958</v>
      </c>
      <c r="I4020" t="s">
        <v>28</v>
      </c>
      <c r="J4020" t="s">
        <v>57</v>
      </c>
      <c r="K4020" t="s">
        <v>54</v>
      </c>
      <c r="L4020" t="s">
        <v>987</v>
      </c>
      <c r="M4020" t="s">
        <v>131</v>
      </c>
      <c r="N4020">
        <v>75</v>
      </c>
      <c r="O4020" t="s">
        <v>33</v>
      </c>
      <c r="P4020" t="s">
        <v>34</v>
      </c>
      <c r="Q4020">
        <v>0</v>
      </c>
      <c r="R4020" s="1">
        <v>15165</v>
      </c>
      <c r="S4020">
        <v>0</v>
      </c>
      <c r="T4020">
        <v>74</v>
      </c>
      <c r="U4020">
        <v>83</v>
      </c>
      <c r="V4020" s="1">
        <v>-15165</v>
      </c>
      <c r="W4020">
        <v>0</v>
      </c>
      <c r="X4020">
        <v>0</v>
      </c>
    </row>
    <row r="4021" spans="1:24" x14ac:dyDescent="0.25">
      <c r="A4021">
        <v>202001</v>
      </c>
      <c r="B4021" t="s">
        <v>35</v>
      </c>
      <c r="C4021" t="s">
        <v>2117</v>
      </c>
      <c r="D4021" t="s">
        <v>2117</v>
      </c>
      <c r="E4021" t="s">
        <v>2118</v>
      </c>
      <c r="F4021">
        <v>41127</v>
      </c>
      <c r="G4021">
        <v>65007669</v>
      </c>
      <c r="H4021">
        <v>4603216790</v>
      </c>
      <c r="I4021" t="s">
        <v>28</v>
      </c>
      <c r="J4021" t="s">
        <v>29</v>
      </c>
      <c r="K4021" t="s">
        <v>30</v>
      </c>
      <c r="L4021" t="s">
        <v>2120</v>
      </c>
      <c r="M4021" t="s">
        <v>2121</v>
      </c>
      <c r="N4021">
        <v>75</v>
      </c>
      <c r="O4021" t="s">
        <v>179</v>
      </c>
      <c r="P4021" t="s">
        <v>42</v>
      </c>
      <c r="Q4021" s="1">
        <v>23226</v>
      </c>
      <c r="R4021" s="1">
        <v>24667</v>
      </c>
      <c r="S4021">
        <v>0</v>
      </c>
      <c r="T4021">
        <v>61</v>
      </c>
      <c r="U4021">
        <v>72</v>
      </c>
      <c r="V4021" s="1">
        <v>-1441</v>
      </c>
      <c r="W4021">
        <v>-6.2</v>
      </c>
      <c r="X4021">
        <v>-70.09</v>
      </c>
    </row>
    <row r="4022" spans="1:24" x14ac:dyDescent="0.25">
      <c r="A4022">
        <v>202001</v>
      </c>
      <c r="B4022" t="s">
        <v>35</v>
      </c>
      <c r="C4022" t="s">
        <v>733</v>
      </c>
      <c r="D4022" t="s">
        <v>491</v>
      </c>
      <c r="E4022" t="s">
        <v>315</v>
      </c>
      <c r="F4022">
        <v>41229</v>
      </c>
      <c r="G4022">
        <v>65005880</v>
      </c>
      <c r="H4022">
        <v>4602881825</v>
      </c>
      <c r="I4022" t="s">
        <v>28</v>
      </c>
      <c r="J4022" t="s">
        <v>29</v>
      </c>
      <c r="K4022" t="s">
        <v>30</v>
      </c>
      <c r="L4022" t="s">
        <v>736</v>
      </c>
      <c r="M4022" t="s">
        <v>737</v>
      </c>
      <c r="N4022" t="s">
        <v>81</v>
      </c>
      <c r="O4022" t="s">
        <v>41</v>
      </c>
      <c r="P4022" t="s">
        <v>42</v>
      </c>
      <c r="Q4022" s="1">
        <v>14231</v>
      </c>
      <c r="R4022" s="1">
        <v>7340</v>
      </c>
      <c r="S4022">
        <v>304</v>
      </c>
      <c r="T4022">
        <v>29</v>
      </c>
      <c r="U4022">
        <v>29</v>
      </c>
      <c r="V4022" s="1">
        <v>6588</v>
      </c>
      <c r="W4022">
        <v>46.29</v>
      </c>
      <c r="X4022">
        <v>-246.82</v>
      </c>
    </row>
    <row r="4023" spans="1:24" x14ac:dyDescent="0.25">
      <c r="A4023">
        <v>202001</v>
      </c>
      <c r="B4023" t="s">
        <v>35</v>
      </c>
      <c r="C4023" t="s">
        <v>733</v>
      </c>
      <c r="D4023" t="s">
        <v>491</v>
      </c>
      <c r="E4023" t="s">
        <v>128</v>
      </c>
      <c r="F4023">
        <v>41312</v>
      </c>
      <c r="G4023">
        <v>65005928</v>
      </c>
      <c r="H4023">
        <v>16001027</v>
      </c>
      <c r="I4023" t="s">
        <v>28</v>
      </c>
      <c r="J4023" t="s">
        <v>57</v>
      </c>
      <c r="K4023" t="s">
        <v>30</v>
      </c>
      <c r="L4023" t="s">
        <v>1610</v>
      </c>
      <c r="M4023" t="s">
        <v>737</v>
      </c>
      <c r="N4023">
        <v>75</v>
      </c>
      <c r="O4023" t="s">
        <v>61</v>
      </c>
      <c r="P4023" t="s">
        <v>42</v>
      </c>
      <c r="Q4023" s="1">
        <v>27109</v>
      </c>
      <c r="R4023" s="1">
        <v>19417</v>
      </c>
      <c r="S4023">
        <v>408</v>
      </c>
      <c r="T4023">
        <v>69</v>
      </c>
      <c r="U4023">
        <v>76</v>
      </c>
      <c r="V4023" s="1">
        <v>7285</v>
      </c>
      <c r="W4023">
        <v>26.87</v>
      </c>
      <c r="X4023">
        <v>-356.04</v>
      </c>
    </row>
    <row r="4024" spans="1:24" x14ac:dyDescent="0.25">
      <c r="A4024">
        <v>202001</v>
      </c>
      <c r="B4024" t="s">
        <v>64</v>
      </c>
      <c r="C4024" t="s">
        <v>65</v>
      </c>
      <c r="D4024" t="s">
        <v>65</v>
      </c>
      <c r="E4024" t="s">
        <v>224</v>
      </c>
      <c r="F4024" t="s">
        <v>4750</v>
      </c>
      <c r="G4024">
        <v>65745992</v>
      </c>
      <c r="H4024">
        <v>44189689</v>
      </c>
      <c r="I4024" t="s">
        <v>72</v>
      </c>
      <c r="J4024" t="s">
        <v>29</v>
      </c>
      <c r="K4024" t="s">
        <v>30</v>
      </c>
      <c r="L4024" t="s">
        <v>693</v>
      </c>
      <c r="M4024" t="s">
        <v>69</v>
      </c>
      <c r="N4024" t="s">
        <v>121</v>
      </c>
      <c r="O4024" t="s">
        <v>76</v>
      </c>
      <c r="P4024" t="s">
        <v>42</v>
      </c>
      <c r="Q4024" s="1">
        <v>6348</v>
      </c>
      <c r="R4024" s="1">
        <v>5991</v>
      </c>
      <c r="S4024">
        <v>0</v>
      </c>
      <c r="T4024">
        <v>21</v>
      </c>
      <c r="U4024">
        <v>21</v>
      </c>
      <c r="V4024">
        <v>357</v>
      </c>
      <c r="W4024">
        <v>5.62</v>
      </c>
      <c r="X4024">
        <v>-909.45</v>
      </c>
    </row>
    <row r="4025" spans="1:24" x14ac:dyDescent="0.25">
      <c r="A4025">
        <v>202001</v>
      </c>
      <c r="B4025" t="s">
        <v>64</v>
      </c>
      <c r="C4025" t="s">
        <v>65</v>
      </c>
      <c r="D4025" t="s">
        <v>65</v>
      </c>
      <c r="E4025" t="s">
        <v>814</v>
      </c>
      <c r="F4025" t="s">
        <v>4751</v>
      </c>
      <c r="G4025">
        <v>65211524</v>
      </c>
      <c r="H4025">
        <v>44972309</v>
      </c>
      <c r="I4025" t="s">
        <v>28</v>
      </c>
      <c r="J4025" t="s">
        <v>29</v>
      </c>
      <c r="K4025" t="s">
        <v>30</v>
      </c>
      <c r="L4025" t="s">
        <v>1198</v>
      </c>
      <c r="M4025" t="s">
        <v>89</v>
      </c>
      <c r="N4025">
        <v>75</v>
      </c>
      <c r="O4025" t="s">
        <v>33</v>
      </c>
      <c r="P4025" t="s">
        <v>34</v>
      </c>
      <c r="Q4025">
        <v>0</v>
      </c>
      <c r="R4025" s="1">
        <v>12912</v>
      </c>
      <c r="S4025">
        <v>0</v>
      </c>
      <c r="T4025">
        <v>35</v>
      </c>
      <c r="U4025">
        <v>39</v>
      </c>
      <c r="V4025" s="1">
        <v>-12912</v>
      </c>
      <c r="W4025">
        <v>0</v>
      </c>
      <c r="X4025">
        <v>0</v>
      </c>
    </row>
    <row r="4026" spans="1:24" x14ac:dyDescent="0.25">
      <c r="A4026">
        <v>202001</v>
      </c>
      <c r="B4026" t="s">
        <v>64</v>
      </c>
      <c r="C4026" t="s">
        <v>65</v>
      </c>
      <c r="D4026" t="s">
        <v>65</v>
      </c>
      <c r="E4026" t="s">
        <v>1949</v>
      </c>
      <c r="F4026" t="s">
        <v>4752</v>
      </c>
      <c r="G4026">
        <v>65211433</v>
      </c>
      <c r="H4026">
        <v>5017016</v>
      </c>
      <c r="I4026" t="s">
        <v>28</v>
      </c>
      <c r="J4026" t="s">
        <v>57</v>
      </c>
      <c r="K4026" t="s">
        <v>54</v>
      </c>
      <c r="L4026" t="s">
        <v>841</v>
      </c>
      <c r="M4026" t="s">
        <v>163</v>
      </c>
      <c r="N4026">
        <v>75</v>
      </c>
      <c r="O4026" t="s">
        <v>33</v>
      </c>
      <c r="P4026" t="s">
        <v>34</v>
      </c>
      <c r="Q4026">
        <v>0</v>
      </c>
      <c r="R4026" s="1">
        <v>18432</v>
      </c>
      <c r="S4026">
        <v>0</v>
      </c>
      <c r="T4026">
        <v>68</v>
      </c>
      <c r="U4026">
        <v>74</v>
      </c>
      <c r="V4026" s="1">
        <v>-18432</v>
      </c>
      <c r="W4026">
        <v>0</v>
      </c>
      <c r="X4026">
        <v>0</v>
      </c>
    </row>
    <row r="4027" spans="1:24" x14ac:dyDescent="0.25">
      <c r="A4027">
        <v>202001</v>
      </c>
      <c r="B4027" t="s">
        <v>64</v>
      </c>
      <c r="C4027" t="s">
        <v>65</v>
      </c>
      <c r="D4027" t="s">
        <v>65</v>
      </c>
      <c r="E4027" t="s">
        <v>1949</v>
      </c>
      <c r="F4027" t="s">
        <v>4753</v>
      </c>
      <c r="G4027">
        <v>65211436</v>
      </c>
      <c r="H4027">
        <v>5015562</v>
      </c>
      <c r="I4027" t="s">
        <v>28</v>
      </c>
      <c r="J4027" t="s">
        <v>29</v>
      </c>
      <c r="K4027" t="s">
        <v>30</v>
      </c>
      <c r="L4027" t="s">
        <v>841</v>
      </c>
      <c r="M4027" t="s">
        <v>163</v>
      </c>
      <c r="N4027">
        <v>75</v>
      </c>
      <c r="O4027" t="s">
        <v>33</v>
      </c>
      <c r="P4027" t="s">
        <v>34</v>
      </c>
      <c r="Q4027">
        <v>0</v>
      </c>
      <c r="R4027" s="1">
        <v>4894</v>
      </c>
      <c r="S4027">
        <v>0</v>
      </c>
      <c r="T4027">
        <v>17</v>
      </c>
      <c r="U4027">
        <v>17</v>
      </c>
      <c r="V4027" s="1">
        <v>-4894</v>
      </c>
      <c r="W4027">
        <v>0</v>
      </c>
      <c r="X4027">
        <v>0</v>
      </c>
    </row>
    <row r="4028" spans="1:24" x14ac:dyDescent="0.25">
      <c r="A4028">
        <v>202001</v>
      </c>
      <c r="B4028" t="s">
        <v>64</v>
      </c>
      <c r="C4028" t="s">
        <v>65</v>
      </c>
      <c r="D4028" t="s">
        <v>65</v>
      </c>
      <c r="E4028" t="s">
        <v>167</v>
      </c>
      <c r="F4028" t="s">
        <v>4754</v>
      </c>
      <c r="G4028">
        <v>65212626</v>
      </c>
      <c r="H4028">
        <v>201501467</v>
      </c>
      <c r="I4028" t="s">
        <v>28</v>
      </c>
      <c r="J4028" t="s">
        <v>57</v>
      </c>
      <c r="K4028" t="s">
        <v>54</v>
      </c>
      <c r="L4028" t="s">
        <v>841</v>
      </c>
      <c r="M4028" t="s">
        <v>163</v>
      </c>
      <c r="N4028">
        <v>50</v>
      </c>
      <c r="O4028" t="s">
        <v>41</v>
      </c>
      <c r="P4028" t="s">
        <v>42</v>
      </c>
      <c r="Q4028" s="1">
        <v>16418</v>
      </c>
      <c r="R4028" s="1">
        <v>9083</v>
      </c>
      <c r="S4028">
        <v>292</v>
      </c>
      <c r="T4028">
        <v>37</v>
      </c>
      <c r="U4028">
        <v>37</v>
      </c>
      <c r="V4028" s="1">
        <v>7043</v>
      </c>
      <c r="W4028">
        <v>42.9</v>
      </c>
      <c r="X4028">
        <v>19.93</v>
      </c>
    </row>
    <row r="4029" spans="1:24" x14ac:dyDescent="0.25">
      <c r="A4029">
        <v>202001</v>
      </c>
      <c r="B4029" t="s">
        <v>64</v>
      </c>
      <c r="C4029" t="s">
        <v>65</v>
      </c>
      <c r="D4029" t="s">
        <v>65</v>
      </c>
      <c r="E4029" t="s">
        <v>1161</v>
      </c>
      <c r="F4029" t="s">
        <v>4755</v>
      </c>
      <c r="G4029">
        <v>65212612</v>
      </c>
      <c r="H4029">
        <v>201500550</v>
      </c>
      <c r="I4029" t="s">
        <v>28</v>
      </c>
      <c r="J4029" t="s">
        <v>57</v>
      </c>
      <c r="K4029" t="s">
        <v>54</v>
      </c>
      <c r="L4029" t="s">
        <v>841</v>
      </c>
      <c r="M4029" t="s">
        <v>163</v>
      </c>
      <c r="N4029">
        <v>75</v>
      </c>
      <c r="O4029" t="s">
        <v>41</v>
      </c>
      <c r="P4029" t="s">
        <v>42</v>
      </c>
      <c r="Q4029" s="1">
        <v>34145</v>
      </c>
      <c r="R4029" s="1">
        <v>19400</v>
      </c>
      <c r="S4029">
        <v>500</v>
      </c>
      <c r="T4029">
        <v>78</v>
      </c>
      <c r="U4029">
        <v>83</v>
      </c>
      <c r="V4029" s="1">
        <v>14245</v>
      </c>
      <c r="W4029">
        <v>41.72</v>
      </c>
      <c r="X4029">
        <v>-491.73</v>
      </c>
    </row>
    <row r="4030" spans="1:24" x14ac:dyDescent="0.25">
      <c r="A4030">
        <v>202001</v>
      </c>
      <c r="B4030" t="s">
        <v>64</v>
      </c>
      <c r="C4030" t="s">
        <v>65</v>
      </c>
      <c r="D4030" t="s">
        <v>65</v>
      </c>
      <c r="E4030" t="s">
        <v>1949</v>
      </c>
      <c r="F4030" t="s">
        <v>4756</v>
      </c>
      <c r="G4030">
        <v>65211705</v>
      </c>
      <c r="H4030">
        <v>201501407</v>
      </c>
      <c r="I4030" t="s">
        <v>28</v>
      </c>
      <c r="J4030" t="s">
        <v>57</v>
      </c>
      <c r="K4030" t="s">
        <v>30</v>
      </c>
      <c r="L4030" t="s">
        <v>841</v>
      </c>
      <c r="M4030" t="s">
        <v>163</v>
      </c>
      <c r="N4030">
        <v>75</v>
      </c>
      <c r="O4030" t="s">
        <v>41</v>
      </c>
      <c r="P4030" t="s">
        <v>42</v>
      </c>
      <c r="Q4030" s="1">
        <v>34697</v>
      </c>
      <c r="R4030" s="1">
        <v>16300</v>
      </c>
      <c r="S4030">
        <v>271</v>
      </c>
      <c r="T4030">
        <v>79</v>
      </c>
      <c r="U4030">
        <v>80</v>
      </c>
      <c r="V4030" s="1">
        <v>18126</v>
      </c>
      <c r="W4030">
        <v>52.24</v>
      </c>
      <c r="X4030">
        <v>-73.56</v>
      </c>
    </row>
    <row r="4031" spans="1:24" x14ac:dyDescent="0.25">
      <c r="A4031">
        <v>202001</v>
      </c>
      <c r="B4031" t="s">
        <v>64</v>
      </c>
      <c r="C4031" t="s">
        <v>95</v>
      </c>
      <c r="D4031" t="s">
        <v>95</v>
      </c>
      <c r="E4031" t="s">
        <v>541</v>
      </c>
      <c r="F4031" t="s">
        <v>4757</v>
      </c>
      <c r="G4031">
        <v>65759361</v>
      </c>
      <c r="H4031">
        <v>5000462</v>
      </c>
      <c r="I4031" t="s">
        <v>28</v>
      </c>
      <c r="J4031" t="s">
        <v>29</v>
      </c>
      <c r="K4031" t="s">
        <v>30</v>
      </c>
      <c r="L4031" t="s">
        <v>724</v>
      </c>
      <c r="M4031" t="s">
        <v>532</v>
      </c>
      <c r="N4031">
        <v>25</v>
      </c>
      <c r="O4031" t="s">
        <v>41</v>
      </c>
      <c r="P4031" t="s">
        <v>42</v>
      </c>
      <c r="Q4031" s="1">
        <v>5153</v>
      </c>
      <c r="R4031" s="1">
        <v>1914</v>
      </c>
      <c r="S4031">
        <v>141</v>
      </c>
      <c r="T4031">
        <v>14</v>
      </c>
      <c r="U4031">
        <v>14</v>
      </c>
      <c r="V4031" s="1">
        <v>3098</v>
      </c>
      <c r="W4031">
        <v>60.12</v>
      </c>
      <c r="X4031">
        <v>52.67</v>
      </c>
    </row>
    <row r="4032" spans="1:24" x14ac:dyDescent="0.25">
      <c r="A4032">
        <v>202001</v>
      </c>
      <c r="B4032" t="s">
        <v>64</v>
      </c>
      <c r="C4032" t="s">
        <v>65</v>
      </c>
      <c r="D4032" t="s">
        <v>65</v>
      </c>
      <c r="E4032" t="s">
        <v>160</v>
      </c>
      <c r="F4032" t="s">
        <v>4758</v>
      </c>
      <c r="G4032">
        <v>65209888</v>
      </c>
      <c r="H4032">
        <v>5005992</v>
      </c>
      <c r="I4032" t="s">
        <v>28</v>
      </c>
      <c r="J4032" t="s">
        <v>29</v>
      </c>
      <c r="K4032" t="s">
        <v>30</v>
      </c>
      <c r="L4032" t="s">
        <v>841</v>
      </c>
      <c r="M4032" t="s">
        <v>163</v>
      </c>
      <c r="N4032">
        <v>75</v>
      </c>
      <c r="O4032" t="s">
        <v>50</v>
      </c>
      <c r="P4032" t="s">
        <v>42</v>
      </c>
      <c r="Q4032" s="1">
        <v>8719</v>
      </c>
      <c r="R4032" s="1">
        <v>17252</v>
      </c>
      <c r="S4032">
        <v>229</v>
      </c>
      <c r="T4032">
        <v>49</v>
      </c>
      <c r="U4032">
        <v>51</v>
      </c>
      <c r="V4032" s="1">
        <v>-8762</v>
      </c>
      <c r="W4032">
        <v>-100.49</v>
      </c>
      <c r="X4032">
        <v>-569.29999999999995</v>
      </c>
    </row>
    <row r="4033" spans="1:24" x14ac:dyDescent="0.25">
      <c r="A4033">
        <v>202001</v>
      </c>
      <c r="B4033" t="s">
        <v>64</v>
      </c>
      <c r="C4033" t="s">
        <v>65</v>
      </c>
      <c r="D4033" t="s">
        <v>65</v>
      </c>
      <c r="E4033" t="s">
        <v>160</v>
      </c>
      <c r="F4033" t="s">
        <v>4759</v>
      </c>
      <c r="G4033">
        <v>65746212</v>
      </c>
      <c r="H4033">
        <v>5017557</v>
      </c>
      <c r="I4033" t="s">
        <v>72</v>
      </c>
      <c r="J4033" t="s">
        <v>29</v>
      </c>
      <c r="K4033" t="s">
        <v>30</v>
      </c>
      <c r="L4033" t="s">
        <v>841</v>
      </c>
      <c r="M4033" t="s">
        <v>163</v>
      </c>
      <c r="N4033">
        <v>50</v>
      </c>
      <c r="O4033" t="s">
        <v>261</v>
      </c>
      <c r="P4033" t="s">
        <v>42</v>
      </c>
      <c r="Q4033" s="1">
        <v>49556</v>
      </c>
      <c r="R4033" s="1">
        <v>12860</v>
      </c>
      <c r="S4033">
        <v>318</v>
      </c>
      <c r="T4033">
        <v>54</v>
      </c>
      <c r="U4033">
        <v>57</v>
      </c>
      <c r="V4033" s="1">
        <v>36378</v>
      </c>
      <c r="W4033">
        <v>73.41</v>
      </c>
      <c r="X4033">
        <v>-135.16</v>
      </c>
    </row>
    <row r="4034" spans="1:24" x14ac:dyDescent="0.25">
      <c r="A4034">
        <v>202001</v>
      </c>
      <c r="B4034" t="s">
        <v>64</v>
      </c>
      <c r="C4034" t="s">
        <v>65</v>
      </c>
      <c r="D4034" t="s">
        <v>65</v>
      </c>
      <c r="E4034" t="s">
        <v>1964</v>
      </c>
      <c r="F4034" t="s">
        <v>4760</v>
      </c>
      <c r="G4034">
        <v>65208662</v>
      </c>
      <c r="H4034">
        <v>5015509</v>
      </c>
      <c r="I4034" t="s">
        <v>28</v>
      </c>
      <c r="J4034" t="s">
        <v>57</v>
      </c>
      <c r="K4034" t="s">
        <v>30</v>
      </c>
      <c r="L4034" t="s">
        <v>841</v>
      </c>
      <c r="M4034" t="s">
        <v>163</v>
      </c>
      <c r="N4034">
        <v>100</v>
      </c>
      <c r="O4034" t="s">
        <v>41</v>
      </c>
      <c r="P4034" t="s">
        <v>42</v>
      </c>
      <c r="Q4034" s="1">
        <v>44023</v>
      </c>
      <c r="R4034" s="1">
        <v>25337</v>
      </c>
      <c r="S4034">
        <v>256</v>
      </c>
      <c r="T4034">
        <v>115</v>
      </c>
      <c r="U4034">
        <v>124</v>
      </c>
      <c r="V4034" s="1">
        <v>18430</v>
      </c>
      <c r="W4034">
        <v>41.86</v>
      </c>
      <c r="X4034">
        <v>-14.5</v>
      </c>
    </row>
    <row r="4035" spans="1:24" x14ac:dyDescent="0.25">
      <c r="A4035">
        <v>202001</v>
      </c>
      <c r="B4035" t="s">
        <v>64</v>
      </c>
      <c r="C4035" t="s">
        <v>65</v>
      </c>
      <c r="D4035" t="s">
        <v>65</v>
      </c>
      <c r="E4035" t="s">
        <v>1964</v>
      </c>
      <c r="F4035" t="s">
        <v>4761</v>
      </c>
      <c r="G4035">
        <v>65209847</v>
      </c>
      <c r="H4035">
        <v>5015822</v>
      </c>
      <c r="I4035" t="s">
        <v>28</v>
      </c>
      <c r="J4035" t="s">
        <v>57</v>
      </c>
      <c r="K4035" t="s">
        <v>54</v>
      </c>
      <c r="L4035" t="s">
        <v>841</v>
      </c>
      <c r="M4035" t="s">
        <v>163</v>
      </c>
      <c r="N4035">
        <v>75</v>
      </c>
      <c r="O4035" t="s">
        <v>41</v>
      </c>
      <c r="P4035" t="s">
        <v>42</v>
      </c>
      <c r="Q4035" s="1">
        <v>52663</v>
      </c>
      <c r="R4035" s="1">
        <v>15737</v>
      </c>
      <c r="S4035">
        <v>324</v>
      </c>
      <c r="T4035">
        <v>75</v>
      </c>
      <c r="U4035">
        <v>79</v>
      </c>
      <c r="V4035" s="1">
        <v>36602</v>
      </c>
      <c r="W4035">
        <v>69.5</v>
      </c>
      <c r="X4035">
        <v>62.37</v>
      </c>
    </row>
    <row r="4036" spans="1:24" x14ac:dyDescent="0.25">
      <c r="A4036">
        <v>202001</v>
      </c>
      <c r="B4036" t="s">
        <v>64</v>
      </c>
      <c r="C4036" t="s">
        <v>65</v>
      </c>
      <c r="D4036" t="s">
        <v>65</v>
      </c>
      <c r="E4036" t="s">
        <v>1964</v>
      </c>
      <c r="F4036" t="s">
        <v>4762</v>
      </c>
      <c r="G4036">
        <v>65208669</v>
      </c>
      <c r="H4036">
        <v>9072540</v>
      </c>
      <c r="I4036" t="s">
        <v>28</v>
      </c>
      <c r="J4036" t="s">
        <v>57</v>
      </c>
      <c r="K4036" t="s">
        <v>54</v>
      </c>
      <c r="L4036" t="s">
        <v>841</v>
      </c>
      <c r="M4036" t="s">
        <v>163</v>
      </c>
      <c r="N4036">
        <v>50</v>
      </c>
      <c r="O4036" t="s">
        <v>33</v>
      </c>
      <c r="P4036" t="s">
        <v>34</v>
      </c>
      <c r="Q4036">
        <v>0</v>
      </c>
      <c r="R4036" s="1">
        <v>8715</v>
      </c>
      <c r="S4036">
        <v>0</v>
      </c>
      <c r="T4036">
        <v>34</v>
      </c>
      <c r="U4036">
        <v>41</v>
      </c>
      <c r="V4036" s="1">
        <v>-8715</v>
      </c>
      <c r="W4036">
        <v>0</v>
      </c>
      <c r="X4036">
        <v>0</v>
      </c>
    </row>
    <row r="4037" spans="1:24" x14ac:dyDescent="0.25">
      <c r="A4037">
        <v>202001</v>
      </c>
      <c r="B4037" t="s">
        <v>35</v>
      </c>
      <c r="C4037" t="s">
        <v>680</v>
      </c>
      <c r="D4037" t="s">
        <v>680</v>
      </c>
      <c r="E4037" t="s">
        <v>1011</v>
      </c>
      <c r="F4037" t="s">
        <v>4763</v>
      </c>
      <c r="G4037">
        <v>65741213</v>
      </c>
      <c r="H4037">
        <v>7000115</v>
      </c>
      <c r="I4037" t="s">
        <v>28</v>
      </c>
      <c r="J4037" t="s">
        <v>57</v>
      </c>
      <c r="K4037" t="s">
        <v>30</v>
      </c>
      <c r="L4037" t="s">
        <v>1010</v>
      </c>
      <c r="M4037" t="s">
        <v>684</v>
      </c>
      <c r="N4037" t="s">
        <v>121</v>
      </c>
      <c r="O4037" t="s">
        <v>76</v>
      </c>
      <c r="P4037" t="s">
        <v>42</v>
      </c>
      <c r="Q4037" s="1">
        <v>37473</v>
      </c>
      <c r="R4037" s="1">
        <v>32866</v>
      </c>
      <c r="S4037">
        <v>87</v>
      </c>
      <c r="T4037">
        <v>52</v>
      </c>
      <c r="U4037">
        <v>57</v>
      </c>
      <c r="V4037" s="1">
        <v>4520</v>
      </c>
      <c r="W4037">
        <v>12.06</v>
      </c>
      <c r="X4037">
        <v>-619.74</v>
      </c>
    </row>
    <row r="4038" spans="1:24" x14ac:dyDescent="0.25">
      <c r="A4038">
        <v>202001</v>
      </c>
      <c r="B4038" t="s">
        <v>24</v>
      </c>
      <c r="C4038" t="s">
        <v>755</v>
      </c>
      <c r="D4038" t="s">
        <v>755</v>
      </c>
      <c r="E4038" t="s">
        <v>1593</v>
      </c>
      <c r="F4038" t="s">
        <v>4764</v>
      </c>
      <c r="G4038">
        <v>65758918</v>
      </c>
      <c r="H4038">
        <v>4602852426</v>
      </c>
      <c r="I4038" t="s">
        <v>72</v>
      </c>
      <c r="J4038" t="s">
        <v>29</v>
      </c>
      <c r="K4038" t="s">
        <v>30</v>
      </c>
      <c r="L4038" t="s">
        <v>758</v>
      </c>
      <c r="M4038" t="s">
        <v>759</v>
      </c>
      <c r="N4038">
        <v>25</v>
      </c>
      <c r="O4038" t="s">
        <v>41</v>
      </c>
      <c r="P4038" t="s">
        <v>42</v>
      </c>
      <c r="Q4038" s="1">
        <v>8438</v>
      </c>
      <c r="R4038" s="1">
        <v>5211</v>
      </c>
      <c r="S4038">
        <v>0</v>
      </c>
      <c r="T4038">
        <v>24</v>
      </c>
      <c r="U4038">
        <v>25</v>
      </c>
      <c r="V4038" s="1">
        <v>3227</v>
      </c>
      <c r="W4038">
        <v>38.24</v>
      </c>
      <c r="X4038">
        <v>-26.55</v>
      </c>
    </row>
    <row r="4039" spans="1:24" x14ac:dyDescent="0.25">
      <c r="A4039">
        <v>202001</v>
      </c>
      <c r="B4039" t="s">
        <v>64</v>
      </c>
      <c r="C4039" t="s">
        <v>95</v>
      </c>
      <c r="D4039" t="s">
        <v>95</v>
      </c>
      <c r="E4039" t="s">
        <v>1020</v>
      </c>
      <c r="F4039">
        <v>4866</v>
      </c>
      <c r="G4039">
        <v>65207690</v>
      </c>
      <c r="H4039">
        <v>5015603</v>
      </c>
      <c r="I4039" t="s">
        <v>72</v>
      </c>
      <c r="J4039" t="s">
        <v>57</v>
      </c>
      <c r="K4039" t="s">
        <v>54</v>
      </c>
      <c r="L4039" t="s">
        <v>1034</v>
      </c>
      <c r="M4039" t="s">
        <v>89</v>
      </c>
      <c r="N4039">
        <v>75</v>
      </c>
      <c r="O4039" t="s">
        <v>33</v>
      </c>
      <c r="P4039" t="s">
        <v>34</v>
      </c>
      <c r="Q4039">
        <v>0</v>
      </c>
      <c r="R4039" s="1">
        <v>56821</v>
      </c>
      <c r="S4039">
        <v>0</v>
      </c>
      <c r="T4039">
        <v>176</v>
      </c>
      <c r="U4039">
        <v>181</v>
      </c>
      <c r="V4039" s="1">
        <v>-56821</v>
      </c>
      <c r="W4039">
        <v>0</v>
      </c>
      <c r="X4039">
        <v>0</v>
      </c>
    </row>
    <row r="4040" spans="1:24" x14ac:dyDescent="0.25">
      <c r="A4040">
        <v>202001</v>
      </c>
      <c r="B4040" t="s">
        <v>24</v>
      </c>
      <c r="C4040" t="s">
        <v>755</v>
      </c>
      <c r="D4040" t="s">
        <v>755</v>
      </c>
      <c r="E4040" t="s">
        <v>154</v>
      </c>
      <c r="F4040" t="s">
        <v>4765</v>
      </c>
      <c r="G4040">
        <v>65758931</v>
      </c>
      <c r="H4040">
        <v>4602852773</v>
      </c>
      <c r="I4040" t="s">
        <v>72</v>
      </c>
      <c r="J4040" t="s">
        <v>29</v>
      </c>
      <c r="K4040" t="s">
        <v>30</v>
      </c>
      <c r="L4040" t="s">
        <v>758</v>
      </c>
      <c r="M4040" t="s">
        <v>759</v>
      </c>
      <c r="N4040">
        <v>25</v>
      </c>
      <c r="O4040" t="s">
        <v>50</v>
      </c>
      <c r="P4040" t="s">
        <v>42</v>
      </c>
      <c r="Q4040" s="1">
        <v>4894</v>
      </c>
      <c r="R4040" s="1">
        <v>6530</v>
      </c>
      <c r="S4040">
        <v>0</v>
      </c>
      <c r="T4040">
        <v>31</v>
      </c>
      <c r="U4040">
        <v>31</v>
      </c>
      <c r="V4040" s="1">
        <v>-1636</v>
      </c>
      <c r="W4040">
        <v>-33.43</v>
      </c>
      <c r="X4040">
        <v>-29.41</v>
      </c>
    </row>
    <row r="4041" spans="1:24" x14ac:dyDescent="0.25">
      <c r="A4041">
        <v>202001</v>
      </c>
      <c r="B4041" t="s">
        <v>64</v>
      </c>
      <c r="C4041" t="s">
        <v>95</v>
      </c>
      <c r="D4041" t="s">
        <v>95</v>
      </c>
      <c r="E4041" t="s">
        <v>1978</v>
      </c>
      <c r="F4041">
        <v>5655</v>
      </c>
      <c r="G4041">
        <v>65209766</v>
      </c>
      <c r="H4041">
        <v>5007734</v>
      </c>
      <c r="I4041" t="s">
        <v>28</v>
      </c>
      <c r="J4041" t="s">
        <v>57</v>
      </c>
      <c r="K4041" t="s">
        <v>54</v>
      </c>
      <c r="L4041" t="s">
        <v>162</v>
      </c>
      <c r="M4041" t="s">
        <v>163</v>
      </c>
      <c r="N4041" t="s">
        <v>81</v>
      </c>
      <c r="O4041" t="s">
        <v>45</v>
      </c>
      <c r="P4041" t="s">
        <v>42</v>
      </c>
      <c r="Q4041" s="1">
        <v>3510776</v>
      </c>
      <c r="R4041" s="1">
        <v>13699</v>
      </c>
      <c r="S4041">
        <v>117</v>
      </c>
      <c r="T4041">
        <v>46</v>
      </c>
      <c r="U4041">
        <v>47</v>
      </c>
      <c r="V4041" s="1">
        <v>3496960</v>
      </c>
      <c r="W4041">
        <v>99.61</v>
      </c>
      <c r="X4041">
        <v>92.45</v>
      </c>
    </row>
    <row r="4042" spans="1:24" x14ac:dyDescent="0.25">
      <c r="A4042">
        <v>202001</v>
      </c>
      <c r="B4042" t="s">
        <v>64</v>
      </c>
      <c r="C4042" t="s">
        <v>65</v>
      </c>
      <c r="D4042" t="s">
        <v>65</v>
      </c>
      <c r="E4042" t="s">
        <v>193</v>
      </c>
      <c r="F4042">
        <v>5706</v>
      </c>
      <c r="G4042">
        <v>65233442</v>
      </c>
      <c r="H4042">
        <v>41253610</v>
      </c>
      <c r="I4042" t="s">
        <v>72</v>
      </c>
      <c r="J4042" t="s">
        <v>29</v>
      </c>
      <c r="K4042" t="s">
        <v>30</v>
      </c>
      <c r="L4042" t="s">
        <v>162</v>
      </c>
      <c r="M4042" t="s">
        <v>163</v>
      </c>
      <c r="N4042">
        <v>300</v>
      </c>
      <c r="O4042" t="s">
        <v>76</v>
      </c>
      <c r="P4042" t="s">
        <v>42</v>
      </c>
      <c r="Q4042" s="1">
        <v>27523</v>
      </c>
      <c r="R4042" s="1">
        <v>26650</v>
      </c>
      <c r="S4042">
        <v>0</v>
      </c>
      <c r="T4042">
        <v>124</v>
      </c>
      <c r="U4042">
        <v>133</v>
      </c>
      <c r="V4042">
        <v>873</v>
      </c>
      <c r="W4042">
        <v>3.17</v>
      </c>
      <c r="X4042">
        <v>-26.54</v>
      </c>
    </row>
    <row r="4043" spans="1:24" x14ac:dyDescent="0.25">
      <c r="A4043">
        <v>202001</v>
      </c>
      <c r="B4043" t="s">
        <v>64</v>
      </c>
      <c r="C4043" t="s">
        <v>65</v>
      </c>
      <c r="D4043" t="s">
        <v>65</v>
      </c>
      <c r="E4043" t="s">
        <v>1898</v>
      </c>
      <c r="F4043" t="s">
        <v>4766</v>
      </c>
      <c r="G4043">
        <v>65226141</v>
      </c>
      <c r="H4043">
        <v>40028320</v>
      </c>
      <c r="I4043" t="s">
        <v>28</v>
      </c>
      <c r="J4043" t="s">
        <v>29</v>
      </c>
      <c r="K4043" t="s">
        <v>30</v>
      </c>
      <c r="L4043" t="s">
        <v>146</v>
      </c>
      <c r="M4043" t="s">
        <v>147</v>
      </c>
      <c r="N4043">
        <v>50</v>
      </c>
      <c r="O4043" t="s">
        <v>50</v>
      </c>
      <c r="P4043" t="s">
        <v>42</v>
      </c>
      <c r="Q4043" s="1">
        <v>2052</v>
      </c>
      <c r="R4043" s="1">
        <v>5368</v>
      </c>
      <c r="S4043">
        <v>0</v>
      </c>
      <c r="T4043">
        <v>9</v>
      </c>
      <c r="U4043">
        <v>9</v>
      </c>
      <c r="V4043" s="1">
        <v>-3316</v>
      </c>
      <c r="W4043">
        <v>-161.65</v>
      </c>
      <c r="X4043">
        <v>-53.98</v>
      </c>
    </row>
    <row r="4044" spans="1:24" x14ac:dyDescent="0.25">
      <c r="A4044">
        <v>202001</v>
      </c>
      <c r="B4044" t="s">
        <v>35</v>
      </c>
      <c r="C4044" t="s">
        <v>995</v>
      </c>
      <c r="D4044" t="s">
        <v>995</v>
      </c>
      <c r="E4044" t="s">
        <v>4767</v>
      </c>
      <c r="F4044" t="s">
        <v>4768</v>
      </c>
      <c r="G4044">
        <v>65002068</v>
      </c>
      <c r="H4044">
        <v>4600070842</v>
      </c>
      <c r="I4044" t="s">
        <v>28</v>
      </c>
      <c r="J4044" t="s">
        <v>29</v>
      </c>
      <c r="K4044" t="s">
        <v>30</v>
      </c>
      <c r="L4044" t="s">
        <v>998</v>
      </c>
      <c r="M4044" t="s">
        <v>999</v>
      </c>
      <c r="N4044">
        <v>75</v>
      </c>
      <c r="O4044" t="s">
        <v>41</v>
      </c>
      <c r="P4044" t="s">
        <v>42</v>
      </c>
      <c r="Q4044" s="1">
        <v>45755</v>
      </c>
      <c r="R4044" s="1">
        <v>16624</v>
      </c>
      <c r="S4044">
        <v>724</v>
      </c>
      <c r="T4044">
        <v>62</v>
      </c>
      <c r="U4044">
        <v>69</v>
      </c>
      <c r="V4044" s="1">
        <v>28407</v>
      </c>
      <c r="W4044">
        <v>62.08</v>
      </c>
      <c r="X4044">
        <v>61.37</v>
      </c>
    </row>
    <row r="4045" spans="1:24" x14ac:dyDescent="0.25">
      <c r="A4045">
        <v>202001</v>
      </c>
      <c r="B4045" t="s">
        <v>35</v>
      </c>
      <c r="C4045" t="s">
        <v>1489</v>
      </c>
      <c r="D4045" t="s">
        <v>1489</v>
      </c>
      <c r="E4045" t="s">
        <v>1052</v>
      </c>
      <c r="F4045" t="s">
        <v>4769</v>
      </c>
      <c r="G4045">
        <v>65005610</v>
      </c>
      <c r="H4045">
        <v>44973587</v>
      </c>
      <c r="I4045" t="s">
        <v>28</v>
      </c>
      <c r="J4045" t="s">
        <v>29</v>
      </c>
      <c r="K4045" t="s">
        <v>30</v>
      </c>
      <c r="L4045" t="s">
        <v>1496</v>
      </c>
      <c r="M4045" t="s">
        <v>1493</v>
      </c>
      <c r="N4045">
        <v>75</v>
      </c>
      <c r="O4045" t="s">
        <v>33</v>
      </c>
      <c r="P4045" t="s">
        <v>34</v>
      </c>
      <c r="Q4045">
        <v>0</v>
      </c>
      <c r="R4045" s="1">
        <v>16109</v>
      </c>
      <c r="S4045">
        <v>0</v>
      </c>
      <c r="T4045">
        <v>52</v>
      </c>
      <c r="U4045">
        <v>60</v>
      </c>
      <c r="V4045" s="1">
        <v>-16109</v>
      </c>
      <c r="W4045">
        <v>0</v>
      </c>
      <c r="X4045">
        <v>0</v>
      </c>
    </row>
    <row r="4046" spans="1:24" x14ac:dyDescent="0.25">
      <c r="A4046">
        <v>202001</v>
      </c>
      <c r="B4046" t="s">
        <v>35</v>
      </c>
      <c r="C4046" t="s">
        <v>36</v>
      </c>
      <c r="D4046" t="s">
        <v>36</v>
      </c>
      <c r="E4046" t="s">
        <v>2886</v>
      </c>
      <c r="F4046" t="s">
        <v>4770</v>
      </c>
      <c r="G4046">
        <v>65764953</v>
      </c>
      <c r="H4046">
        <v>4602880941</v>
      </c>
      <c r="I4046" t="s">
        <v>72</v>
      </c>
      <c r="J4046" t="s">
        <v>29</v>
      </c>
      <c r="K4046" t="s">
        <v>30</v>
      </c>
      <c r="L4046" t="s">
        <v>39</v>
      </c>
      <c r="M4046" t="s">
        <v>40</v>
      </c>
      <c r="N4046">
        <v>25</v>
      </c>
      <c r="O4046" t="s">
        <v>33</v>
      </c>
      <c r="P4046" t="s">
        <v>34</v>
      </c>
      <c r="Q4046">
        <v>0</v>
      </c>
      <c r="R4046" s="1">
        <v>3882</v>
      </c>
      <c r="S4046">
        <v>0</v>
      </c>
      <c r="T4046">
        <v>15</v>
      </c>
      <c r="U4046">
        <v>15</v>
      </c>
      <c r="V4046" s="1">
        <v>-3882</v>
      </c>
      <c r="W4046">
        <v>0</v>
      </c>
      <c r="X4046" s="2">
        <v>-5002.1899999999996</v>
      </c>
    </row>
    <row r="4047" spans="1:24" x14ac:dyDescent="0.25">
      <c r="A4047">
        <v>202001</v>
      </c>
      <c r="B4047" t="s">
        <v>24</v>
      </c>
      <c r="C4047" t="s">
        <v>25</v>
      </c>
      <c r="D4047" t="s">
        <v>25</v>
      </c>
      <c r="E4047" t="s">
        <v>4403</v>
      </c>
      <c r="F4047">
        <v>20122</v>
      </c>
      <c r="G4047">
        <v>65716572</v>
      </c>
      <c r="H4047">
        <v>32405040</v>
      </c>
      <c r="I4047" t="s">
        <v>28</v>
      </c>
      <c r="J4047" t="s">
        <v>29</v>
      </c>
      <c r="K4047" t="s">
        <v>30</v>
      </c>
      <c r="L4047" t="s">
        <v>376</v>
      </c>
      <c r="M4047" t="s">
        <v>260</v>
      </c>
      <c r="N4047">
        <v>500</v>
      </c>
      <c r="O4047" t="s">
        <v>76</v>
      </c>
      <c r="P4047" t="s">
        <v>42</v>
      </c>
      <c r="Q4047" s="1">
        <v>16518</v>
      </c>
      <c r="R4047" s="1">
        <v>16947</v>
      </c>
      <c r="S4047">
        <v>0</v>
      </c>
      <c r="T4047">
        <v>44</v>
      </c>
      <c r="U4047">
        <v>45</v>
      </c>
      <c r="V4047">
        <v>-430</v>
      </c>
      <c r="W4047">
        <v>-2.6</v>
      </c>
      <c r="X4047">
        <v>-380.6</v>
      </c>
    </row>
    <row r="4048" spans="1:24" x14ac:dyDescent="0.25">
      <c r="A4048">
        <v>202001</v>
      </c>
      <c r="B4048" t="s">
        <v>64</v>
      </c>
      <c r="C4048" t="s">
        <v>95</v>
      </c>
      <c r="D4048" t="s">
        <v>95</v>
      </c>
      <c r="E4048" t="s">
        <v>232</v>
      </c>
      <c r="F4048">
        <v>2013</v>
      </c>
      <c r="G4048">
        <v>65706258</v>
      </c>
      <c r="H4048">
        <v>4602881070</v>
      </c>
      <c r="I4048" t="s">
        <v>28</v>
      </c>
      <c r="J4048" t="s">
        <v>29</v>
      </c>
      <c r="K4048" t="s">
        <v>30</v>
      </c>
      <c r="L4048" t="s">
        <v>234</v>
      </c>
      <c r="M4048" t="s">
        <v>99</v>
      </c>
      <c r="N4048">
        <v>75</v>
      </c>
      <c r="O4048" t="s">
        <v>33</v>
      </c>
      <c r="P4048" t="s">
        <v>34</v>
      </c>
      <c r="Q4048">
        <v>0</v>
      </c>
      <c r="R4048" s="1">
        <v>45256</v>
      </c>
      <c r="S4048">
        <v>0</v>
      </c>
      <c r="T4048">
        <v>161</v>
      </c>
      <c r="U4048">
        <v>164</v>
      </c>
      <c r="V4048" s="1">
        <v>-45256</v>
      </c>
      <c r="W4048">
        <v>0</v>
      </c>
      <c r="X4048">
        <v>0</v>
      </c>
    </row>
    <row r="4049" spans="1:24" x14ac:dyDescent="0.25">
      <c r="A4049">
        <v>202001</v>
      </c>
      <c r="B4049" t="s">
        <v>64</v>
      </c>
      <c r="C4049" t="s">
        <v>65</v>
      </c>
      <c r="D4049" t="s">
        <v>65</v>
      </c>
      <c r="E4049" t="s">
        <v>66</v>
      </c>
      <c r="F4049" t="s">
        <v>4771</v>
      </c>
      <c r="G4049">
        <v>65225120</v>
      </c>
      <c r="H4049">
        <v>33061044</v>
      </c>
      <c r="I4049" t="s">
        <v>72</v>
      </c>
      <c r="J4049" t="s">
        <v>29</v>
      </c>
      <c r="K4049" t="s">
        <v>30</v>
      </c>
      <c r="L4049" t="s">
        <v>284</v>
      </c>
      <c r="M4049" t="s">
        <v>69</v>
      </c>
      <c r="N4049">
        <v>400</v>
      </c>
      <c r="O4049" t="s">
        <v>50</v>
      </c>
      <c r="P4049" t="s">
        <v>42</v>
      </c>
      <c r="Q4049" s="1">
        <v>41520</v>
      </c>
      <c r="R4049" s="1">
        <v>63528</v>
      </c>
      <c r="S4049">
        <v>0</v>
      </c>
      <c r="T4049">
        <v>30</v>
      </c>
      <c r="U4049">
        <v>41</v>
      </c>
      <c r="V4049" s="1">
        <v>-22008</v>
      </c>
      <c r="W4049">
        <v>-53.01</v>
      </c>
      <c r="X4049">
        <v>-556.86</v>
      </c>
    </row>
    <row r="4050" spans="1:24" x14ac:dyDescent="0.25">
      <c r="A4050">
        <v>202001</v>
      </c>
      <c r="B4050" t="s">
        <v>24</v>
      </c>
      <c r="C4050" t="s">
        <v>25</v>
      </c>
      <c r="D4050" t="s">
        <v>25</v>
      </c>
      <c r="E4050" t="s">
        <v>305</v>
      </c>
      <c r="F4050">
        <v>20352</v>
      </c>
      <c r="G4050">
        <v>65701440</v>
      </c>
      <c r="H4050">
        <v>32405261</v>
      </c>
      <c r="I4050" t="s">
        <v>72</v>
      </c>
      <c r="J4050" t="s">
        <v>29</v>
      </c>
      <c r="K4050" t="s">
        <v>30</v>
      </c>
      <c r="L4050" t="s">
        <v>304</v>
      </c>
      <c r="M4050" t="s">
        <v>120</v>
      </c>
      <c r="N4050">
        <v>225</v>
      </c>
      <c r="O4050" t="s">
        <v>61</v>
      </c>
      <c r="P4050" t="s">
        <v>42</v>
      </c>
      <c r="Q4050" s="1">
        <v>4568</v>
      </c>
      <c r="R4050" s="1">
        <v>3220</v>
      </c>
      <c r="S4050">
        <v>0</v>
      </c>
      <c r="T4050">
        <v>13</v>
      </c>
      <c r="U4050">
        <v>15</v>
      </c>
      <c r="V4050" s="1">
        <v>1348</v>
      </c>
      <c r="W4050">
        <v>29.51</v>
      </c>
      <c r="X4050">
        <v>-568.30999999999995</v>
      </c>
    </row>
    <row r="4051" spans="1:24" x14ac:dyDescent="0.25">
      <c r="A4051">
        <v>202001</v>
      </c>
      <c r="B4051" t="s">
        <v>607</v>
      </c>
      <c r="C4051" t="s">
        <v>608</v>
      </c>
      <c r="D4051" t="s">
        <v>608</v>
      </c>
      <c r="E4051" t="s">
        <v>587</v>
      </c>
      <c r="F4051" t="s">
        <v>4772</v>
      </c>
      <c r="G4051">
        <v>65724373</v>
      </c>
      <c r="H4051">
        <v>52346</v>
      </c>
      <c r="I4051" t="s">
        <v>28</v>
      </c>
      <c r="J4051" t="s">
        <v>29</v>
      </c>
      <c r="K4051" t="s">
        <v>30</v>
      </c>
      <c r="L4051" t="s">
        <v>836</v>
      </c>
      <c r="M4051" t="s">
        <v>837</v>
      </c>
      <c r="N4051">
        <v>75</v>
      </c>
      <c r="O4051" t="s">
        <v>33</v>
      </c>
      <c r="P4051" t="s">
        <v>34</v>
      </c>
      <c r="Q4051">
        <v>0</v>
      </c>
      <c r="R4051" s="1">
        <v>25766</v>
      </c>
      <c r="S4051">
        <v>0</v>
      </c>
      <c r="T4051">
        <v>46</v>
      </c>
      <c r="U4051">
        <v>63</v>
      </c>
      <c r="V4051" s="1">
        <v>-25766</v>
      </c>
      <c r="W4051">
        <v>0</v>
      </c>
      <c r="X4051">
        <v>0</v>
      </c>
    </row>
    <row r="4052" spans="1:24" x14ac:dyDescent="0.25">
      <c r="A4052">
        <v>202001</v>
      </c>
      <c r="B4052" t="s">
        <v>24</v>
      </c>
      <c r="C4052" t="s">
        <v>25</v>
      </c>
      <c r="D4052" t="s">
        <v>25</v>
      </c>
      <c r="E4052" t="s">
        <v>789</v>
      </c>
      <c r="F4052">
        <v>20554</v>
      </c>
      <c r="G4052">
        <v>65002408</v>
      </c>
      <c r="H4052">
        <v>52456</v>
      </c>
      <c r="I4052" t="s">
        <v>28</v>
      </c>
      <c r="J4052" t="s">
        <v>29</v>
      </c>
      <c r="K4052" t="s">
        <v>30</v>
      </c>
      <c r="L4052" t="s">
        <v>635</v>
      </c>
      <c r="M4052" t="s">
        <v>116</v>
      </c>
      <c r="N4052">
        <v>50</v>
      </c>
      <c r="O4052" t="s">
        <v>33</v>
      </c>
      <c r="P4052" t="s">
        <v>34</v>
      </c>
      <c r="Q4052">
        <v>0</v>
      </c>
      <c r="R4052" s="1">
        <v>4072</v>
      </c>
      <c r="S4052">
        <v>0</v>
      </c>
      <c r="T4052">
        <v>12</v>
      </c>
      <c r="U4052">
        <v>12</v>
      </c>
      <c r="V4052" s="1">
        <v>-4072</v>
      </c>
      <c r="W4052">
        <v>0</v>
      </c>
      <c r="X4052">
        <v>0</v>
      </c>
    </row>
    <row r="4053" spans="1:24" x14ac:dyDescent="0.25">
      <c r="A4053">
        <v>202001</v>
      </c>
      <c r="B4053" t="s">
        <v>24</v>
      </c>
      <c r="C4053" t="s">
        <v>25</v>
      </c>
      <c r="D4053" t="s">
        <v>25</v>
      </c>
      <c r="E4053" t="s">
        <v>1079</v>
      </c>
      <c r="F4053">
        <v>20644</v>
      </c>
      <c r="G4053">
        <v>65701630</v>
      </c>
      <c r="H4053">
        <v>32405063</v>
      </c>
      <c r="I4053" t="s">
        <v>72</v>
      </c>
      <c r="J4053" t="s">
        <v>29</v>
      </c>
      <c r="K4053" t="s">
        <v>30</v>
      </c>
      <c r="L4053" t="s">
        <v>519</v>
      </c>
      <c r="M4053" t="s">
        <v>116</v>
      </c>
      <c r="N4053">
        <v>500</v>
      </c>
      <c r="O4053" t="s">
        <v>76</v>
      </c>
      <c r="P4053" t="s">
        <v>42</v>
      </c>
      <c r="Q4053" s="1">
        <v>45450</v>
      </c>
      <c r="R4053" s="1">
        <v>43574</v>
      </c>
      <c r="S4053">
        <v>0</v>
      </c>
      <c r="T4053">
        <v>55</v>
      </c>
      <c r="U4053">
        <v>64</v>
      </c>
      <c r="V4053" s="1">
        <v>1876</v>
      </c>
      <c r="W4053">
        <v>4.13</v>
      </c>
      <c r="X4053">
        <v>-779.3</v>
      </c>
    </row>
    <row r="4054" spans="1:24" x14ac:dyDescent="0.25">
      <c r="A4054">
        <v>202001</v>
      </c>
      <c r="B4054" t="s">
        <v>24</v>
      </c>
      <c r="C4054" t="s">
        <v>25</v>
      </c>
      <c r="D4054" t="s">
        <v>25</v>
      </c>
      <c r="E4054" t="s">
        <v>742</v>
      </c>
      <c r="F4054">
        <v>20710</v>
      </c>
      <c r="G4054">
        <v>65701681</v>
      </c>
      <c r="H4054">
        <v>32405092</v>
      </c>
      <c r="I4054" t="s">
        <v>72</v>
      </c>
      <c r="J4054" t="s">
        <v>29</v>
      </c>
      <c r="K4054" t="s">
        <v>30</v>
      </c>
      <c r="L4054" t="s">
        <v>115</v>
      </c>
      <c r="M4054" t="s">
        <v>116</v>
      </c>
      <c r="N4054">
        <v>630</v>
      </c>
      <c r="O4054" t="s">
        <v>76</v>
      </c>
      <c r="P4054" t="s">
        <v>42</v>
      </c>
      <c r="Q4054" s="1">
        <v>35100</v>
      </c>
      <c r="R4054" s="1">
        <v>34726</v>
      </c>
      <c r="S4054">
        <v>0</v>
      </c>
      <c r="T4054">
        <v>26</v>
      </c>
      <c r="U4054">
        <v>26</v>
      </c>
      <c r="V4054">
        <v>374</v>
      </c>
      <c r="W4054">
        <v>1.07</v>
      </c>
      <c r="X4054">
        <v>-747.42</v>
      </c>
    </row>
    <row r="4055" spans="1:24" x14ac:dyDescent="0.25">
      <c r="A4055">
        <v>202001</v>
      </c>
      <c r="B4055" t="s">
        <v>607</v>
      </c>
      <c r="C4055" t="s">
        <v>1219</v>
      </c>
      <c r="D4055" t="s">
        <v>1219</v>
      </c>
      <c r="E4055" t="s">
        <v>2626</v>
      </c>
      <c r="F4055" t="s">
        <v>4773</v>
      </c>
      <c r="G4055">
        <v>65729372</v>
      </c>
      <c r="H4055">
        <v>37019362</v>
      </c>
      <c r="I4055" t="s">
        <v>28</v>
      </c>
      <c r="J4055" t="s">
        <v>29</v>
      </c>
      <c r="K4055" t="s">
        <v>30</v>
      </c>
      <c r="L4055" t="s">
        <v>1984</v>
      </c>
      <c r="M4055" t="s">
        <v>1985</v>
      </c>
      <c r="N4055">
        <v>25</v>
      </c>
      <c r="O4055" t="s">
        <v>41</v>
      </c>
      <c r="P4055" t="s">
        <v>42</v>
      </c>
      <c r="Q4055" s="1">
        <v>6918</v>
      </c>
      <c r="R4055" s="1">
        <v>4168</v>
      </c>
      <c r="S4055">
        <v>200</v>
      </c>
      <c r="T4055">
        <v>20</v>
      </c>
      <c r="U4055">
        <v>21</v>
      </c>
      <c r="V4055" s="1">
        <v>2549</v>
      </c>
      <c r="W4055">
        <v>36.85</v>
      </c>
      <c r="X4055">
        <v>-683.9</v>
      </c>
    </row>
    <row r="4056" spans="1:24" x14ac:dyDescent="0.25">
      <c r="A4056">
        <v>202001</v>
      </c>
      <c r="B4056" t="s">
        <v>607</v>
      </c>
      <c r="C4056" t="s">
        <v>1219</v>
      </c>
      <c r="D4056" t="s">
        <v>1219</v>
      </c>
      <c r="E4056" t="s">
        <v>4053</v>
      </c>
      <c r="F4056" t="s">
        <v>4774</v>
      </c>
      <c r="G4056">
        <v>65732882</v>
      </c>
      <c r="H4056">
        <v>37018661</v>
      </c>
      <c r="I4056" t="s">
        <v>28</v>
      </c>
      <c r="J4056" t="s">
        <v>29</v>
      </c>
      <c r="K4056" t="s">
        <v>30</v>
      </c>
      <c r="L4056" t="s">
        <v>1984</v>
      </c>
      <c r="M4056" t="s">
        <v>1985</v>
      </c>
      <c r="N4056">
        <v>50</v>
      </c>
      <c r="O4056" t="s">
        <v>41</v>
      </c>
      <c r="P4056" t="s">
        <v>42</v>
      </c>
      <c r="Q4056" s="1">
        <v>25994</v>
      </c>
      <c r="R4056" s="1">
        <v>10541</v>
      </c>
      <c r="S4056">
        <v>405</v>
      </c>
      <c r="T4056">
        <v>38</v>
      </c>
      <c r="U4056">
        <v>45</v>
      </c>
      <c r="V4056" s="1">
        <v>15048</v>
      </c>
      <c r="W4056">
        <v>57.89</v>
      </c>
      <c r="X4056">
        <v>-362.13</v>
      </c>
    </row>
    <row r="4057" spans="1:24" x14ac:dyDescent="0.25">
      <c r="A4057">
        <v>202001</v>
      </c>
      <c r="B4057" t="s">
        <v>64</v>
      </c>
      <c r="C4057" t="s">
        <v>65</v>
      </c>
      <c r="D4057" t="s">
        <v>65</v>
      </c>
      <c r="E4057" t="s">
        <v>460</v>
      </c>
      <c r="F4057" t="s">
        <v>4775</v>
      </c>
      <c r="G4057">
        <v>65741699</v>
      </c>
      <c r="H4057">
        <v>7000357</v>
      </c>
      <c r="I4057" t="s">
        <v>72</v>
      </c>
      <c r="J4057" t="s">
        <v>29</v>
      </c>
      <c r="K4057" t="s">
        <v>30</v>
      </c>
      <c r="L4057" t="s">
        <v>942</v>
      </c>
      <c r="M4057" t="s">
        <v>109</v>
      </c>
      <c r="N4057">
        <v>150</v>
      </c>
      <c r="O4057" t="s">
        <v>50</v>
      </c>
      <c r="P4057" t="s">
        <v>42</v>
      </c>
      <c r="Q4057" s="1">
        <v>6843</v>
      </c>
      <c r="R4057" s="1">
        <v>8265</v>
      </c>
      <c r="S4057">
        <v>0</v>
      </c>
      <c r="T4057">
        <v>7</v>
      </c>
      <c r="U4057">
        <v>7</v>
      </c>
      <c r="V4057" s="1">
        <v>-1422</v>
      </c>
      <c r="W4057">
        <v>-20.79</v>
      </c>
      <c r="X4057">
        <v>-22.81</v>
      </c>
    </row>
    <row r="4058" spans="1:24" x14ac:dyDescent="0.25">
      <c r="A4058">
        <v>202001</v>
      </c>
      <c r="B4058" t="s">
        <v>35</v>
      </c>
      <c r="C4058" t="s">
        <v>680</v>
      </c>
      <c r="D4058" t="s">
        <v>680</v>
      </c>
      <c r="E4058" t="s">
        <v>1065</v>
      </c>
      <c r="F4058" t="s">
        <v>4776</v>
      </c>
      <c r="G4058">
        <v>65006752</v>
      </c>
      <c r="H4058">
        <v>4603249957</v>
      </c>
      <c r="I4058" t="s">
        <v>28</v>
      </c>
      <c r="J4058" t="s">
        <v>53</v>
      </c>
      <c r="K4058" t="s">
        <v>30</v>
      </c>
      <c r="L4058" t="s">
        <v>683</v>
      </c>
      <c r="M4058" t="s">
        <v>684</v>
      </c>
      <c r="N4058">
        <v>50</v>
      </c>
      <c r="O4058" t="s">
        <v>76</v>
      </c>
      <c r="P4058" t="s">
        <v>42</v>
      </c>
      <c r="Q4058" s="1">
        <v>27394</v>
      </c>
      <c r="R4058" s="1">
        <v>23709</v>
      </c>
      <c r="S4058">
        <v>233</v>
      </c>
      <c r="T4058">
        <v>47</v>
      </c>
      <c r="U4058">
        <v>53</v>
      </c>
      <c r="V4058" s="1">
        <v>3451</v>
      </c>
      <c r="W4058">
        <v>12.6</v>
      </c>
      <c r="X4058">
        <v>-765.9</v>
      </c>
    </row>
    <row r="4059" spans="1:24" x14ac:dyDescent="0.25">
      <c r="A4059">
        <v>202001</v>
      </c>
      <c r="B4059" t="s">
        <v>35</v>
      </c>
      <c r="C4059" t="s">
        <v>995</v>
      </c>
      <c r="D4059" t="s">
        <v>995</v>
      </c>
      <c r="E4059" t="s">
        <v>154</v>
      </c>
      <c r="F4059" t="s">
        <v>4777</v>
      </c>
      <c r="G4059">
        <v>65754413</v>
      </c>
      <c r="H4059">
        <v>7000113</v>
      </c>
      <c r="I4059" t="s">
        <v>72</v>
      </c>
      <c r="J4059" t="s">
        <v>57</v>
      </c>
      <c r="K4059" t="s">
        <v>30</v>
      </c>
      <c r="L4059" t="s">
        <v>998</v>
      </c>
      <c r="M4059" t="s">
        <v>999</v>
      </c>
      <c r="N4059" t="s">
        <v>121</v>
      </c>
      <c r="O4059" t="s">
        <v>50</v>
      </c>
      <c r="P4059" t="s">
        <v>42</v>
      </c>
      <c r="Q4059" s="1">
        <v>11048</v>
      </c>
      <c r="R4059" s="1">
        <v>16329</v>
      </c>
      <c r="S4059">
        <v>799</v>
      </c>
      <c r="T4059">
        <v>11</v>
      </c>
      <c r="U4059">
        <v>11</v>
      </c>
      <c r="V4059" s="1">
        <v>-6080</v>
      </c>
      <c r="W4059">
        <v>-55.03</v>
      </c>
      <c r="X4059">
        <v>-188.49</v>
      </c>
    </row>
    <row r="4060" spans="1:24" x14ac:dyDescent="0.25">
      <c r="A4060">
        <v>202001</v>
      </c>
      <c r="B4060" t="s">
        <v>64</v>
      </c>
      <c r="C4060" t="s">
        <v>65</v>
      </c>
      <c r="D4060" t="s">
        <v>65</v>
      </c>
      <c r="E4060" t="s">
        <v>457</v>
      </c>
      <c r="F4060">
        <v>51281</v>
      </c>
      <c r="G4060">
        <v>65229120</v>
      </c>
      <c r="H4060">
        <v>32667066</v>
      </c>
      <c r="I4060" t="s">
        <v>72</v>
      </c>
      <c r="J4060" t="s">
        <v>29</v>
      </c>
      <c r="K4060" t="s">
        <v>30</v>
      </c>
      <c r="L4060" t="s">
        <v>459</v>
      </c>
      <c r="M4060" t="s">
        <v>109</v>
      </c>
      <c r="N4060">
        <v>75</v>
      </c>
      <c r="O4060" t="s">
        <v>76</v>
      </c>
      <c r="P4060" t="s">
        <v>42</v>
      </c>
      <c r="Q4060" s="1">
        <v>7200</v>
      </c>
      <c r="R4060" s="1">
        <v>7068</v>
      </c>
      <c r="S4060">
        <v>0</v>
      </c>
      <c r="T4060">
        <v>12</v>
      </c>
      <c r="U4060">
        <v>14</v>
      </c>
      <c r="V4060">
        <v>132</v>
      </c>
      <c r="W4060">
        <v>1.84</v>
      </c>
      <c r="X4060">
        <v>-31.71</v>
      </c>
    </row>
    <row r="4061" spans="1:24" x14ac:dyDescent="0.25">
      <c r="A4061">
        <v>202001</v>
      </c>
      <c r="B4061" t="s">
        <v>64</v>
      </c>
      <c r="C4061" t="s">
        <v>65</v>
      </c>
      <c r="D4061" t="s">
        <v>65</v>
      </c>
      <c r="E4061" t="s">
        <v>106</v>
      </c>
      <c r="F4061">
        <v>51282</v>
      </c>
      <c r="G4061">
        <v>65221140</v>
      </c>
      <c r="H4061">
        <v>32967120</v>
      </c>
      <c r="I4061" t="s">
        <v>72</v>
      </c>
      <c r="J4061" t="s">
        <v>29</v>
      </c>
      <c r="K4061" t="s">
        <v>30</v>
      </c>
      <c r="L4061" t="s">
        <v>451</v>
      </c>
      <c r="M4061" t="s">
        <v>409</v>
      </c>
      <c r="N4061">
        <v>400</v>
      </c>
      <c r="O4061" t="s">
        <v>179</v>
      </c>
      <c r="P4061" t="s">
        <v>42</v>
      </c>
      <c r="Q4061" s="1">
        <v>20160</v>
      </c>
      <c r="R4061" s="1">
        <v>21279</v>
      </c>
      <c r="S4061">
        <v>0</v>
      </c>
      <c r="T4061">
        <v>7</v>
      </c>
      <c r="U4061">
        <v>23</v>
      </c>
      <c r="V4061" s="1">
        <v>-1119</v>
      </c>
      <c r="W4061">
        <v>-5.55</v>
      </c>
      <c r="X4061">
        <v>-327.06</v>
      </c>
    </row>
    <row r="4062" spans="1:24" x14ac:dyDescent="0.25">
      <c r="A4062">
        <v>202001</v>
      </c>
      <c r="B4062" t="s">
        <v>64</v>
      </c>
      <c r="C4062" t="s">
        <v>95</v>
      </c>
      <c r="D4062" t="s">
        <v>95</v>
      </c>
      <c r="E4062" t="s">
        <v>1996</v>
      </c>
      <c r="F4062" t="s">
        <v>4778</v>
      </c>
      <c r="G4062">
        <v>65759664</v>
      </c>
      <c r="H4062">
        <v>5005375</v>
      </c>
      <c r="I4062" t="s">
        <v>28</v>
      </c>
      <c r="J4062" t="s">
        <v>29</v>
      </c>
      <c r="K4062" t="s">
        <v>30</v>
      </c>
      <c r="L4062" t="s">
        <v>724</v>
      </c>
      <c r="M4062" t="s">
        <v>532</v>
      </c>
      <c r="N4062">
        <v>75</v>
      </c>
      <c r="O4062" t="s">
        <v>41</v>
      </c>
      <c r="P4062" t="s">
        <v>42</v>
      </c>
      <c r="Q4062" s="1">
        <v>39071</v>
      </c>
      <c r="R4062" s="1">
        <v>18198</v>
      </c>
      <c r="S4062">
        <v>198</v>
      </c>
      <c r="T4062">
        <v>89</v>
      </c>
      <c r="U4062">
        <v>92</v>
      </c>
      <c r="V4062" s="1">
        <v>20674</v>
      </c>
      <c r="W4062">
        <v>52.91</v>
      </c>
      <c r="X4062">
        <v>-444.05</v>
      </c>
    </row>
    <row r="4063" spans="1:24" x14ac:dyDescent="0.25">
      <c r="A4063">
        <v>202001</v>
      </c>
      <c r="B4063" t="s">
        <v>64</v>
      </c>
      <c r="C4063" t="s">
        <v>65</v>
      </c>
      <c r="D4063" t="s">
        <v>65</v>
      </c>
      <c r="E4063" t="s">
        <v>285</v>
      </c>
      <c r="F4063" t="s">
        <v>4779</v>
      </c>
      <c r="G4063">
        <v>65768555</v>
      </c>
      <c r="H4063">
        <v>5016884</v>
      </c>
      <c r="I4063" t="s">
        <v>28</v>
      </c>
      <c r="J4063" t="s">
        <v>29</v>
      </c>
      <c r="K4063" t="s">
        <v>30</v>
      </c>
      <c r="L4063" t="s">
        <v>1131</v>
      </c>
      <c r="M4063" t="s">
        <v>490</v>
      </c>
      <c r="N4063">
        <v>75</v>
      </c>
      <c r="O4063" t="s">
        <v>33</v>
      </c>
      <c r="P4063" t="s">
        <v>34</v>
      </c>
      <c r="Q4063">
        <v>0</v>
      </c>
      <c r="R4063" s="1">
        <v>13510</v>
      </c>
      <c r="S4063">
        <v>0</v>
      </c>
      <c r="T4063">
        <v>49</v>
      </c>
      <c r="U4063">
        <v>50</v>
      </c>
      <c r="V4063" s="1">
        <v>-13510</v>
      </c>
      <c r="W4063">
        <v>0</v>
      </c>
      <c r="X4063">
        <v>0</v>
      </c>
    </row>
    <row r="4064" spans="1:24" x14ac:dyDescent="0.25">
      <c r="A4064">
        <v>202001</v>
      </c>
      <c r="B4064" t="s">
        <v>64</v>
      </c>
      <c r="C4064" t="s">
        <v>65</v>
      </c>
      <c r="D4064" t="s">
        <v>65</v>
      </c>
      <c r="E4064" t="s">
        <v>285</v>
      </c>
      <c r="F4064" t="s">
        <v>4780</v>
      </c>
      <c r="G4064">
        <v>65768556</v>
      </c>
      <c r="H4064">
        <v>5016886</v>
      </c>
      <c r="I4064" t="s">
        <v>28</v>
      </c>
      <c r="J4064" t="s">
        <v>29</v>
      </c>
      <c r="K4064" t="s">
        <v>30</v>
      </c>
      <c r="L4064" t="s">
        <v>1131</v>
      </c>
      <c r="M4064" t="s">
        <v>490</v>
      </c>
      <c r="N4064" t="s">
        <v>81</v>
      </c>
      <c r="O4064" t="s">
        <v>33</v>
      </c>
      <c r="P4064" t="s">
        <v>34</v>
      </c>
      <c r="Q4064">
        <v>0</v>
      </c>
      <c r="R4064" s="1">
        <v>8484</v>
      </c>
      <c r="S4064">
        <v>0</v>
      </c>
      <c r="T4064">
        <v>35</v>
      </c>
      <c r="U4064">
        <v>36</v>
      </c>
      <c r="V4064" s="1">
        <v>-8484</v>
      </c>
      <c r="W4064">
        <v>0</v>
      </c>
      <c r="X4064">
        <v>0</v>
      </c>
    </row>
    <row r="4065" spans="1:24" x14ac:dyDescent="0.25">
      <c r="A4065">
        <v>202001</v>
      </c>
      <c r="B4065" t="s">
        <v>64</v>
      </c>
      <c r="C4065" t="s">
        <v>65</v>
      </c>
      <c r="D4065" t="s">
        <v>65</v>
      </c>
      <c r="E4065" t="s">
        <v>285</v>
      </c>
      <c r="F4065" t="s">
        <v>4781</v>
      </c>
      <c r="G4065">
        <v>65768559</v>
      </c>
      <c r="H4065">
        <v>5016883</v>
      </c>
      <c r="I4065" t="s">
        <v>28</v>
      </c>
      <c r="J4065" t="s">
        <v>29</v>
      </c>
      <c r="K4065" t="s">
        <v>30</v>
      </c>
      <c r="L4065" t="s">
        <v>1131</v>
      </c>
      <c r="M4065" t="s">
        <v>490</v>
      </c>
      <c r="N4065">
        <v>25</v>
      </c>
      <c r="O4065" t="s">
        <v>33</v>
      </c>
      <c r="P4065" t="s">
        <v>34</v>
      </c>
      <c r="Q4065">
        <v>0</v>
      </c>
      <c r="R4065" s="1">
        <v>11473</v>
      </c>
      <c r="S4065">
        <v>0</v>
      </c>
      <c r="T4065">
        <v>30</v>
      </c>
      <c r="U4065">
        <v>30</v>
      </c>
      <c r="V4065" s="1">
        <v>-11473</v>
      </c>
      <c r="W4065">
        <v>0</v>
      </c>
      <c r="X4065">
        <v>0</v>
      </c>
    </row>
    <row r="4066" spans="1:24" x14ac:dyDescent="0.25">
      <c r="A4066">
        <v>202001</v>
      </c>
      <c r="B4066" t="s">
        <v>64</v>
      </c>
      <c r="C4066" t="s">
        <v>65</v>
      </c>
      <c r="D4066" t="s">
        <v>65</v>
      </c>
      <c r="E4066" t="s">
        <v>487</v>
      </c>
      <c r="F4066" t="s">
        <v>4782</v>
      </c>
      <c r="G4066">
        <v>65203938</v>
      </c>
      <c r="H4066">
        <v>5017022</v>
      </c>
      <c r="I4066" t="s">
        <v>28</v>
      </c>
      <c r="J4066" t="s">
        <v>57</v>
      </c>
      <c r="K4066" t="s">
        <v>54</v>
      </c>
      <c r="L4066" t="s">
        <v>1556</v>
      </c>
      <c r="M4066" t="s">
        <v>490</v>
      </c>
      <c r="N4066">
        <v>75</v>
      </c>
      <c r="O4066" t="s">
        <v>33</v>
      </c>
      <c r="P4066" t="s">
        <v>34</v>
      </c>
      <c r="Q4066">
        <v>0</v>
      </c>
      <c r="R4066" s="1">
        <v>13994</v>
      </c>
      <c r="S4066">
        <v>0</v>
      </c>
      <c r="T4066">
        <v>44</v>
      </c>
      <c r="U4066">
        <v>48</v>
      </c>
      <c r="V4066" s="1">
        <v>-13994</v>
      </c>
      <c r="W4066">
        <v>0</v>
      </c>
      <c r="X4066">
        <v>0</v>
      </c>
    </row>
    <row r="4067" spans="1:24" x14ac:dyDescent="0.25">
      <c r="A4067">
        <v>202001</v>
      </c>
      <c r="B4067" t="s">
        <v>64</v>
      </c>
      <c r="C4067" t="s">
        <v>65</v>
      </c>
      <c r="D4067" t="s">
        <v>65</v>
      </c>
      <c r="E4067" t="s">
        <v>1724</v>
      </c>
      <c r="F4067" t="s">
        <v>4783</v>
      </c>
      <c r="G4067">
        <v>65756658</v>
      </c>
      <c r="H4067">
        <v>16003259</v>
      </c>
      <c r="I4067" t="s">
        <v>28</v>
      </c>
      <c r="J4067" t="s">
        <v>57</v>
      </c>
      <c r="K4067" t="s">
        <v>30</v>
      </c>
      <c r="L4067" t="s">
        <v>1198</v>
      </c>
      <c r="M4067" t="s">
        <v>89</v>
      </c>
      <c r="N4067">
        <v>50</v>
      </c>
      <c r="O4067" t="s">
        <v>76</v>
      </c>
      <c r="P4067" t="s">
        <v>42</v>
      </c>
      <c r="Q4067" s="1">
        <v>16869</v>
      </c>
      <c r="R4067" s="1">
        <v>14512</v>
      </c>
      <c r="S4067">
        <v>246</v>
      </c>
      <c r="T4067">
        <v>43</v>
      </c>
      <c r="U4067">
        <v>47</v>
      </c>
      <c r="V4067" s="1">
        <v>2110</v>
      </c>
      <c r="W4067">
        <v>12.51</v>
      </c>
      <c r="X4067">
        <v>-24.94</v>
      </c>
    </row>
    <row r="4068" spans="1:24" x14ac:dyDescent="0.25">
      <c r="A4068">
        <v>202001</v>
      </c>
      <c r="B4068" t="s">
        <v>64</v>
      </c>
      <c r="C4068" t="s">
        <v>65</v>
      </c>
      <c r="D4068" t="s">
        <v>65</v>
      </c>
      <c r="E4068" t="s">
        <v>716</v>
      </c>
      <c r="F4068">
        <v>6036</v>
      </c>
      <c r="G4068">
        <v>65746882</v>
      </c>
      <c r="H4068">
        <v>201501007</v>
      </c>
      <c r="I4068" t="s">
        <v>28</v>
      </c>
      <c r="J4068" t="s">
        <v>57</v>
      </c>
      <c r="K4068" t="s">
        <v>54</v>
      </c>
      <c r="L4068" t="s">
        <v>732</v>
      </c>
      <c r="M4068" t="s">
        <v>170</v>
      </c>
      <c r="N4068">
        <v>75</v>
      </c>
      <c r="O4068" t="s">
        <v>41</v>
      </c>
      <c r="P4068" t="s">
        <v>42</v>
      </c>
      <c r="Q4068" s="1">
        <v>12300</v>
      </c>
      <c r="R4068" s="1">
        <v>7761</v>
      </c>
      <c r="S4068">
        <v>200</v>
      </c>
      <c r="T4068">
        <v>43</v>
      </c>
      <c r="U4068">
        <v>47</v>
      </c>
      <c r="V4068" s="1">
        <v>4339</v>
      </c>
      <c r="W4068">
        <v>35.28</v>
      </c>
      <c r="X4068">
        <v>-473.43</v>
      </c>
    </row>
    <row r="4069" spans="1:24" x14ac:dyDescent="0.25">
      <c r="A4069">
        <v>202001</v>
      </c>
      <c r="B4069" t="s">
        <v>24</v>
      </c>
      <c r="C4069" t="s">
        <v>1016</v>
      </c>
      <c r="D4069" t="s">
        <v>1016</v>
      </c>
      <c r="E4069" t="s">
        <v>789</v>
      </c>
      <c r="F4069" t="s">
        <v>4784</v>
      </c>
      <c r="G4069">
        <v>65764329</v>
      </c>
      <c r="H4069">
        <v>5008434</v>
      </c>
      <c r="I4069" t="s">
        <v>28</v>
      </c>
      <c r="J4069" t="s">
        <v>57</v>
      </c>
      <c r="K4069" t="s">
        <v>30</v>
      </c>
      <c r="L4069" t="s">
        <v>1018</v>
      </c>
      <c r="M4069" t="s">
        <v>1019</v>
      </c>
      <c r="N4069">
        <v>50</v>
      </c>
      <c r="O4069" t="s">
        <v>179</v>
      </c>
      <c r="P4069" t="s">
        <v>42</v>
      </c>
      <c r="Q4069" s="1">
        <v>9794</v>
      </c>
      <c r="R4069" s="1">
        <v>10369</v>
      </c>
      <c r="S4069">
        <v>263</v>
      </c>
      <c r="T4069">
        <v>33</v>
      </c>
      <c r="U4069">
        <v>34</v>
      </c>
      <c r="V4069">
        <v>-837</v>
      </c>
      <c r="W4069">
        <v>-8.5500000000000007</v>
      </c>
      <c r="X4069">
        <v>-12.6</v>
      </c>
    </row>
    <row r="4070" spans="1:24" x14ac:dyDescent="0.25">
      <c r="A4070">
        <v>202001</v>
      </c>
      <c r="B4070" t="s">
        <v>64</v>
      </c>
      <c r="C4070" t="s">
        <v>65</v>
      </c>
      <c r="D4070" t="s">
        <v>65</v>
      </c>
      <c r="E4070" t="s">
        <v>224</v>
      </c>
      <c r="F4070" t="s">
        <v>4785</v>
      </c>
      <c r="G4070">
        <v>65702182</v>
      </c>
      <c r="H4070">
        <v>33086050</v>
      </c>
      <c r="I4070" t="s">
        <v>72</v>
      </c>
      <c r="J4070" t="s">
        <v>29</v>
      </c>
      <c r="K4070" t="s">
        <v>30</v>
      </c>
      <c r="L4070" t="s">
        <v>693</v>
      </c>
      <c r="M4070" t="s">
        <v>69</v>
      </c>
      <c r="N4070">
        <v>150</v>
      </c>
      <c r="O4070" t="s">
        <v>33</v>
      </c>
      <c r="P4070" t="s">
        <v>34</v>
      </c>
      <c r="Q4070">
        <v>0</v>
      </c>
      <c r="R4070" s="1">
        <v>3874</v>
      </c>
      <c r="S4070">
        <v>0</v>
      </c>
      <c r="T4070">
        <v>25</v>
      </c>
      <c r="U4070">
        <v>27</v>
      </c>
      <c r="V4070" s="1">
        <v>-3874</v>
      </c>
      <c r="W4070">
        <v>0</v>
      </c>
      <c r="X4070">
        <v>0</v>
      </c>
    </row>
    <row r="4071" spans="1:24" x14ac:dyDescent="0.25">
      <c r="A4071">
        <v>202001</v>
      </c>
      <c r="B4071" t="s">
        <v>24</v>
      </c>
      <c r="C4071" t="s">
        <v>25</v>
      </c>
      <c r="D4071" t="s">
        <v>25</v>
      </c>
      <c r="E4071" t="s">
        <v>3879</v>
      </c>
      <c r="F4071" t="s">
        <v>4786</v>
      </c>
      <c r="G4071">
        <v>65004004</v>
      </c>
      <c r="H4071">
        <v>4602852665</v>
      </c>
      <c r="I4071" t="s">
        <v>72</v>
      </c>
      <c r="J4071" t="s">
        <v>4787</v>
      </c>
      <c r="K4071" t="s">
        <v>1737</v>
      </c>
      <c r="L4071" t="s">
        <v>55</v>
      </c>
      <c r="M4071" t="s">
        <v>32</v>
      </c>
      <c r="N4071">
        <v>50</v>
      </c>
      <c r="O4071" t="s">
        <v>33</v>
      </c>
      <c r="P4071" t="s">
        <v>34</v>
      </c>
      <c r="Q4071">
        <v>0</v>
      </c>
      <c r="R4071" s="1">
        <v>7861</v>
      </c>
      <c r="S4071">
        <v>0</v>
      </c>
      <c r="T4071">
        <v>6</v>
      </c>
      <c r="U4071">
        <v>8</v>
      </c>
      <c r="V4071" s="1">
        <v>-7861</v>
      </c>
      <c r="W4071">
        <v>0</v>
      </c>
      <c r="X4071">
        <v>0</v>
      </c>
    </row>
    <row r="4072" spans="1:24" x14ac:dyDescent="0.25">
      <c r="A4072">
        <v>202001</v>
      </c>
      <c r="B4072" t="s">
        <v>607</v>
      </c>
      <c r="C4072" t="s">
        <v>608</v>
      </c>
      <c r="D4072" t="s">
        <v>1156</v>
      </c>
      <c r="E4072" t="s">
        <v>4788</v>
      </c>
      <c r="F4072">
        <v>6662</v>
      </c>
      <c r="G4072">
        <v>65748634</v>
      </c>
      <c r="H4072">
        <v>44972425</v>
      </c>
      <c r="I4072" t="s">
        <v>28</v>
      </c>
      <c r="J4072" t="s">
        <v>29</v>
      </c>
      <c r="K4072" t="s">
        <v>30</v>
      </c>
      <c r="L4072" t="s">
        <v>968</v>
      </c>
      <c r="M4072" t="s">
        <v>969</v>
      </c>
      <c r="N4072">
        <v>75</v>
      </c>
      <c r="O4072" t="s">
        <v>45</v>
      </c>
      <c r="P4072" t="s">
        <v>42</v>
      </c>
      <c r="Q4072" s="1">
        <v>9540</v>
      </c>
      <c r="R4072">
        <v>903</v>
      </c>
      <c r="S4072">
        <v>0</v>
      </c>
      <c r="T4072">
        <v>6</v>
      </c>
      <c r="U4072">
        <v>6</v>
      </c>
      <c r="V4072" s="1">
        <v>8637</v>
      </c>
      <c r="W4072">
        <v>90.53</v>
      </c>
      <c r="X4072">
        <v>85.59</v>
      </c>
    </row>
    <row r="4073" spans="1:24" x14ac:dyDescent="0.25">
      <c r="A4073">
        <v>202001</v>
      </c>
      <c r="B4073" t="s">
        <v>64</v>
      </c>
      <c r="C4073" t="s">
        <v>65</v>
      </c>
      <c r="D4073" t="s">
        <v>65</v>
      </c>
      <c r="E4073" t="s">
        <v>597</v>
      </c>
      <c r="F4073" t="s">
        <v>4789</v>
      </c>
      <c r="G4073">
        <v>65719461</v>
      </c>
      <c r="H4073">
        <v>33061038</v>
      </c>
      <c r="I4073" t="s">
        <v>72</v>
      </c>
      <c r="J4073" t="s">
        <v>29</v>
      </c>
      <c r="K4073" t="s">
        <v>30</v>
      </c>
      <c r="L4073" t="s">
        <v>223</v>
      </c>
      <c r="M4073" t="s">
        <v>69</v>
      </c>
      <c r="N4073" t="s">
        <v>121</v>
      </c>
      <c r="O4073" t="s">
        <v>76</v>
      </c>
      <c r="P4073" t="s">
        <v>42</v>
      </c>
      <c r="Q4073" s="1">
        <v>5342</v>
      </c>
      <c r="R4073" s="1">
        <v>4663</v>
      </c>
      <c r="S4073">
        <v>0</v>
      </c>
      <c r="T4073">
        <v>24</v>
      </c>
      <c r="U4073">
        <v>24</v>
      </c>
      <c r="V4073">
        <v>679</v>
      </c>
      <c r="W4073">
        <v>12.71</v>
      </c>
      <c r="X4073">
        <v>-956.39</v>
      </c>
    </row>
    <row r="4074" spans="1:24" x14ac:dyDescent="0.25">
      <c r="A4074">
        <v>202001</v>
      </c>
      <c r="B4074" t="s">
        <v>64</v>
      </c>
      <c r="C4074" t="s">
        <v>65</v>
      </c>
      <c r="D4074" t="s">
        <v>65</v>
      </c>
      <c r="E4074" t="s">
        <v>106</v>
      </c>
      <c r="F4074" t="s">
        <v>4790</v>
      </c>
      <c r="G4074">
        <v>65702362</v>
      </c>
      <c r="H4074">
        <v>41920183</v>
      </c>
      <c r="I4074" t="s">
        <v>72</v>
      </c>
      <c r="J4074" t="s">
        <v>29</v>
      </c>
      <c r="K4074" t="s">
        <v>30</v>
      </c>
      <c r="L4074" t="s">
        <v>451</v>
      </c>
      <c r="M4074" t="s">
        <v>409</v>
      </c>
      <c r="N4074">
        <v>300</v>
      </c>
      <c r="O4074" t="s">
        <v>33</v>
      </c>
      <c r="P4074" t="s">
        <v>34</v>
      </c>
      <c r="Q4074">
        <v>0</v>
      </c>
      <c r="R4074" s="1">
        <v>6274</v>
      </c>
      <c r="S4074">
        <v>0</v>
      </c>
      <c r="T4074">
        <v>3</v>
      </c>
      <c r="U4074">
        <v>4</v>
      </c>
      <c r="V4074" s="1">
        <v>-6274</v>
      </c>
      <c r="W4074">
        <v>0</v>
      </c>
      <c r="X4074" s="2">
        <v>-1256.6199999999999</v>
      </c>
    </row>
    <row r="4075" spans="1:24" x14ac:dyDescent="0.25">
      <c r="A4075">
        <v>202001</v>
      </c>
      <c r="B4075" t="s">
        <v>607</v>
      </c>
      <c r="C4075" t="s">
        <v>608</v>
      </c>
      <c r="D4075" t="s">
        <v>608</v>
      </c>
      <c r="E4075" t="s">
        <v>609</v>
      </c>
      <c r="F4075">
        <v>6805</v>
      </c>
      <c r="G4075">
        <v>65011361</v>
      </c>
      <c r="H4075">
        <v>45031944</v>
      </c>
      <c r="I4075" t="s">
        <v>28</v>
      </c>
      <c r="J4075" t="s">
        <v>29</v>
      </c>
      <c r="K4075" t="s">
        <v>30</v>
      </c>
      <c r="L4075" t="s">
        <v>611</v>
      </c>
      <c r="M4075" t="s">
        <v>612</v>
      </c>
      <c r="N4075">
        <v>50</v>
      </c>
      <c r="O4075" t="s">
        <v>50</v>
      </c>
      <c r="P4075" t="s">
        <v>42</v>
      </c>
      <c r="Q4075" s="1">
        <v>3306</v>
      </c>
      <c r="R4075" s="1">
        <v>4247</v>
      </c>
      <c r="S4075">
        <v>201</v>
      </c>
      <c r="T4075">
        <v>25</v>
      </c>
      <c r="U4075">
        <v>31</v>
      </c>
      <c r="V4075" s="1">
        <v>-1142</v>
      </c>
      <c r="W4075">
        <v>-34.54</v>
      </c>
      <c r="X4075">
        <v>40.29</v>
      </c>
    </row>
    <row r="4076" spans="1:24" x14ac:dyDescent="0.25">
      <c r="A4076">
        <v>202001</v>
      </c>
      <c r="B4076" t="s">
        <v>24</v>
      </c>
      <c r="C4076" t="s">
        <v>25</v>
      </c>
      <c r="D4076" t="s">
        <v>25</v>
      </c>
      <c r="E4076" t="s">
        <v>128</v>
      </c>
      <c r="F4076">
        <v>20933</v>
      </c>
      <c r="G4076">
        <v>65701685</v>
      </c>
      <c r="H4076">
        <v>32405238</v>
      </c>
      <c r="I4076" t="s">
        <v>72</v>
      </c>
      <c r="J4076" t="s">
        <v>29</v>
      </c>
      <c r="K4076" t="s">
        <v>30</v>
      </c>
      <c r="L4076" t="s">
        <v>31</v>
      </c>
      <c r="M4076" t="s">
        <v>32</v>
      </c>
      <c r="N4076">
        <v>610</v>
      </c>
      <c r="O4076" t="s">
        <v>50</v>
      </c>
      <c r="P4076" t="s">
        <v>42</v>
      </c>
      <c r="Q4076" s="1">
        <v>59226</v>
      </c>
      <c r="R4076" s="1">
        <v>75930</v>
      </c>
      <c r="S4076">
        <v>0</v>
      </c>
      <c r="T4076">
        <v>67</v>
      </c>
      <c r="U4076">
        <v>85</v>
      </c>
      <c r="V4076" s="1">
        <v>-16704</v>
      </c>
      <c r="W4076">
        <v>-28.2</v>
      </c>
      <c r="X4076">
        <v>-970.62</v>
      </c>
    </row>
    <row r="4077" spans="1:24" x14ac:dyDescent="0.25">
      <c r="A4077">
        <v>202001</v>
      </c>
      <c r="B4077" t="s">
        <v>64</v>
      </c>
      <c r="C4077" t="s">
        <v>65</v>
      </c>
      <c r="D4077" t="s">
        <v>65</v>
      </c>
      <c r="E4077" t="s">
        <v>106</v>
      </c>
      <c r="F4077">
        <v>20955</v>
      </c>
      <c r="G4077">
        <v>65721861</v>
      </c>
      <c r="H4077">
        <v>32979367</v>
      </c>
      <c r="I4077" t="s">
        <v>72</v>
      </c>
      <c r="J4077" t="s">
        <v>29</v>
      </c>
      <c r="K4077" t="s">
        <v>30</v>
      </c>
      <c r="L4077" t="s">
        <v>451</v>
      </c>
      <c r="M4077" t="s">
        <v>409</v>
      </c>
      <c r="N4077">
        <v>50</v>
      </c>
      <c r="O4077" t="s">
        <v>76</v>
      </c>
      <c r="P4077" t="s">
        <v>42</v>
      </c>
      <c r="Q4077" s="1">
        <v>1594</v>
      </c>
      <c r="R4077" s="1">
        <v>1541</v>
      </c>
      <c r="S4077">
        <v>0</v>
      </c>
      <c r="T4077">
        <v>1</v>
      </c>
      <c r="U4077">
        <v>1</v>
      </c>
      <c r="V4077">
        <v>53</v>
      </c>
      <c r="W4077">
        <v>3.29</v>
      </c>
      <c r="X4077">
        <v>-717.83</v>
      </c>
    </row>
    <row r="4078" spans="1:24" x14ac:dyDescent="0.25">
      <c r="A4078">
        <v>202001</v>
      </c>
      <c r="B4078" t="s">
        <v>24</v>
      </c>
      <c r="C4078" t="s">
        <v>25</v>
      </c>
      <c r="D4078" t="s">
        <v>25</v>
      </c>
      <c r="E4078" t="s">
        <v>430</v>
      </c>
      <c r="F4078">
        <v>21130</v>
      </c>
      <c r="G4078">
        <v>65701186</v>
      </c>
      <c r="H4078">
        <v>46734</v>
      </c>
      <c r="I4078" t="s">
        <v>72</v>
      </c>
      <c r="J4078" t="s">
        <v>29</v>
      </c>
      <c r="K4078" t="s">
        <v>30</v>
      </c>
      <c r="L4078" t="s">
        <v>159</v>
      </c>
      <c r="M4078" t="s">
        <v>116</v>
      </c>
      <c r="N4078">
        <v>315</v>
      </c>
      <c r="O4078" t="s">
        <v>33</v>
      </c>
      <c r="P4078" t="s">
        <v>34</v>
      </c>
      <c r="Q4078">
        <v>0</v>
      </c>
      <c r="R4078" s="1">
        <v>12712</v>
      </c>
      <c r="S4078">
        <v>0</v>
      </c>
      <c r="T4078">
        <v>21</v>
      </c>
      <c r="U4078">
        <v>23</v>
      </c>
      <c r="V4078" s="1">
        <v>-12712</v>
      </c>
      <c r="W4078">
        <v>0</v>
      </c>
      <c r="X4078">
        <v>0</v>
      </c>
    </row>
    <row r="4079" spans="1:24" x14ac:dyDescent="0.25">
      <c r="A4079">
        <v>202001</v>
      </c>
      <c r="B4079" t="s">
        <v>24</v>
      </c>
      <c r="C4079" t="s">
        <v>25</v>
      </c>
      <c r="D4079" t="s">
        <v>25</v>
      </c>
      <c r="E4079" t="s">
        <v>430</v>
      </c>
      <c r="F4079">
        <v>21146</v>
      </c>
      <c r="G4079">
        <v>65701209</v>
      </c>
      <c r="H4079">
        <v>31886688</v>
      </c>
      <c r="I4079" t="s">
        <v>28</v>
      </c>
      <c r="J4079" t="s">
        <v>29</v>
      </c>
      <c r="K4079" t="s">
        <v>30</v>
      </c>
      <c r="L4079" t="s">
        <v>159</v>
      </c>
      <c r="M4079" t="s">
        <v>116</v>
      </c>
      <c r="N4079">
        <v>150</v>
      </c>
      <c r="O4079" t="s">
        <v>76</v>
      </c>
      <c r="P4079" t="s">
        <v>42</v>
      </c>
      <c r="Q4079" s="1">
        <v>2473</v>
      </c>
      <c r="R4079" s="1">
        <v>2403</v>
      </c>
      <c r="S4079">
        <v>0</v>
      </c>
      <c r="T4079">
        <v>7</v>
      </c>
      <c r="U4079">
        <v>14</v>
      </c>
      <c r="V4079">
        <v>70</v>
      </c>
      <c r="W4079">
        <v>2.83</v>
      </c>
      <c r="X4079">
        <v>-745.71</v>
      </c>
    </row>
    <row r="4080" spans="1:24" x14ac:dyDescent="0.25">
      <c r="A4080">
        <v>202001</v>
      </c>
      <c r="B4080" t="s">
        <v>24</v>
      </c>
      <c r="C4080" t="s">
        <v>25</v>
      </c>
      <c r="D4080" t="s">
        <v>25</v>
      </c>
      <c r="E4080" t="s">
        <v>221</v>
      </c>
      <c r="F4080">
        <v>21150</v>
      </c>
      <c r="G4080">
        <v>65701216</v>
      </c>
      <c r="H4080">
        <v>31886837</v>
      </c>
      <c r="I4080" t="s">
        <v>72</v>
      </c>
      <c r="J4080" t="s">
        <v>29</v>
      </c>
      <c r="K4080" t="s">
        <v>30</v>
      </c>
      <c r="L4080" t="s">
        <v>635</v>
      </c>
      <c r="M4080" t="s">
        <v>116</v>
      </c>
      <c r="N4080">
        <v>150</v>
      </c>
      <c r="O4080" t="s">
        <v>76</v>
      </c>
      <c r="P4080" t="s">
        <v>42</v>
      </c>
      <c r="Q4080" s="1">
        <v>10473</v>
      </c>
      <c r="R4080" s="1">
        <v>10916</v>
      </c>
      <c r="S4080">
        <v>0</v>
      </c>
      <c r="T4080">
        <v>2</v>
      </c>
      <c r="U4080">
        <v>18</v>
      </c>
      <c r="V4080">
        <v>-443</v>
      </c>
      <c r="W4080">
        <v>-4.2300000000000004</v>
      </c>
      <c r="X4080">
        <v>-701.15</v>
      </c>
    </row>
    <row r="4081" spans="1:24" x14ac:dyDescent="0.25">
      <c r="A4081">
        <v>202001</v>
      </c>
      <c r="B4081" t="s">
        <v>35</v>
      </c>
      <c r="C4081" t="s">
        <v>1484</v>
      </c>
      <c r="D4081" t="s">
        <v>1484</v>
      </c>
      <c r="E4081" t="s">
        <v>4791</v>
      </c>
      <c r="F4081" t="s">
        <v>4792</v>
      </c>
      <c r="G4081">
        <v>65006958</v>
      </c>
      <c r="H4081">
        <v>124</v>
      </c>
      <c r="I4081" t="s">
        <v>72</v>
      </c>
      <c r="J4081" t="s">
        <v>57</v>
      </c>
      <c r="K4081" t="s">
        <v>30</v>
      </c>
      <c r="L4081" t="s">
        <v>1487</v>
      </c>
      <c r="M4081" t="s">
        <v>1488</v>
      </c>
      <c r="N4081" t="s">
        <v>81</v>
      </c>
      <c r="O4081" t="s">
        <v>33</v>
      </c>
      <c r="P4081" t="s">
        <v>34</v>
      </c>
      <c r="Q4081">
        <v>0</v>
      </c>
      <c r="R4081" s="1">
        <v>9239</v>
      </c>
      <c r="S4081">
        <v>0</v>
      </c>
      <c r="T4081">
        <v>62</v>
      </c>
      <c r="U4081">
        <v>67</v>
      </c>
      <c r="V4081" s="1">
        <v>-9239</v>
      </c>
      <c r="W4081">
        <v>0</v>
      </c>
      <c r="X4081">
        <v>0</v>
      </c>
    </row>
    <row r="4082" spans="1:24" x14ac:dyDescent="0.25">
      <c r="A4082">
        <v>202001</v>
      </c>
      <c r="B4082" t="s">
        <v>35</v>
      </c>
      <c r="C4082" t="s">
        <v>1101</v>
      </c>
      <c r="D4082" t="s">
        <v>1101</v>
      </c>
      <c r="E4082" t="s">
        <v>1106</v>
      </c>
      <c r="F4082" t="s">
        <v>4793</v>
      </c>
      <c r="G4082">
        <v>65760005</v>
      </c>
      <c r="H4082">
        <v>4603216429</v>
      </c>
      <c r="I4082" t="s">
        <v>72</v>
      </c>
      <c r="J4082" t="s">
        <v>29</v>
      </c>
      <c r="K4082" t="s">
        <v>30</v>
      </c>
      <c r="L4082" t="s">
        <v>1104</v>
      </c>
      <c r="M4082" t="s">
        <v>1105</v>
      </c>
      <c r="N4082" t="s">
        <v>81</v>
      </c>
      <c r="O4082" t="s">
        <v>50</v>
      </c>
      <c r="P4082" t="s">
        <v>42</v>
      </c>
      <c r="Q4082" s="1">
        <v>15975</v>
      </c>
      <c r="R4082" s="1">
        <v>19927</v>
      </c>
      <c r="S4082">
        <v>0</v>
      </c>
      <c r="T4082">
        <v>49</v>
      </c>
      <c r="U4082">
        <v>50</v>
      </c>
      <c r="V4082" s="1">
        <v>-3952</v>
      </c>
      <c r="W4082">
        <v>-24.74</v>
      </c>
      <c r="X4082">
        <v>-24.45</v>
      </c>
    </row>
    <row r="4083" spans="1:24" x14ac:dyDescent="0.25">
      <c r="A4083">
        <v>202001</v>
      </c>
      <c r="B4083" t="s">
        <v>64</v>
      </c>
      <c r="C4083" t="s">
        <v>65</v>
      </c>
      <c r="D4083" t="s">
        <v>65</v>
      </c>
      <c r="E4083" t="s">
        <v>106</v>
      </c>
      <c r="F4083" t="s">
        <v>4794</v>
      </c>
      <c r="G4083">
        <v>65217823</v>
      </c>
      <c r="H4083">
        <v>32879409</v>
      </c>
      <c r="I4083" t="s">
        <v>72</v>
      </c>
      <c r="J4083" t="s">
        <v>29</v>
      </c>
      <c r="K4083" t="s">
        <v>30</v>
      </c>
      <c r="L4083" t="s">
        <v>451</v>
      </c>
      <c r="M4083" t="s">
        <v>409</v>
      </c>
      <c r="N4083">
        <v>75</v>
      </c>
      <c r="O4083" t="s">
        <v>41</v>
      </c>
      <c r="P4083" t="s">
        <v>42</v>
      </c>
      <c r="Q4083" s="1">
        <v>6525</v>
      </c>
      <c r="R4083" s="1">
        <v>3692</v>
      </c>
      <c r="S4083">
        <v>0</v>
      </c>
      <c r="T4083">
        <v>3</v>
      </c>
      <c r="U4083">
        <v>4</v>
      </c>
      <c r="V4083" s="1">
        <v>2833</v>
      </c>
      <c r="W4083">
        <v>43.42</v>
      </c>
      <c r="X4083">
        <v>-642.29</v>
      </c>
    </row>
    <row r="4084" spans="1:24" x14ac:dyDescent="0.25">
      <c r="A4084">
        <v>202001</v>
      </c>
      <c r="B4084" t="s">
        <v>64</v>
      </c>
      <c r="C4084" t="s">
        <v>65</v>
      </c>
      <c r="D4084" t="s">
        <v>65</v>
      </c>
      <c r="E4084" t="s">
        <v>106</v>
      </c>
      <c r="F4084" t="s">
        <v>4795</v>
      </c>
      <c r="G4084">
        <v>65721862</v>
      </c>
      <c r="H4084">
        <v>33061343</v>
      </c>
      <c r="I4084" t="s">
        <v>72</v>
      </c>
      <c r="J4084" t="s">
        <v>29</v>
      </c>
      <c r="K4084" t="s">
        <v>30</v>
      </c>
      <c r="L4084" t="s">
        <v>451</v>
      </c>
      <c r="M4084" t="s">
        <v>409</v>
      </c>
      <c r="N4084">
        <v>75</v>
      </c>
      <c r="O4084" t="s">
        <v>76</v>
      </c>
      <c r="P4084" t="s">
        <v>42</v>
      </c>
      <c r="Q4084" s="1">
        <v>1088</v>
      </c>
      <c r="R4084">
        <v>978</v>
      </c>
      <c r="S4084">
        <v>0</v>
      </c>
      <c r="T4084">
        <v>2</v>
      </c>
      <c r="U4084">
        <v>3</v>
      </c>
      <c r="V4084">
        <v>110</v>
      </c>
      <c r="W4084">
        <v>10.09</v>
      </c>
      <c r="X4084" s="2">
        <v>-1003.82</v>
      </c>
    </row>
    <row r="4085" spans="1:24" x14ac:dyDescent="0.25">
      <c r="A4085">
        <v>202001</v>
      </c>
      <c r="B4085" t="s">
        <v>35</v>
      </c>
      <c r="C4085" t="s">
        <v>680</v>
      </c>
      <c r="D4085" t="s">
        <v>680</v>
      </c>
      <c r="E4085" t="s">
        <v>154</v>
      </c>
      <c r="F4085" t="s">
        <v>4796</v>
      </c>
      <c r="G4085">
        <v>65768886</v>
      </c>
      <c r="H4085">
        <v>7000815</v>
      </c>
      <c r="I4085" t="s">
        <v>72</v>
      </c>
      <c r="J4085" t="s">
        <v>57</v>
      </c>
      <c r="K4085" t="s">
        <v>54</v>
      </c>
      <c r="L4085" t="s">
        <v>1010</v>
      </c>
      <c r="M4085" t="s">
        <v>684</v>
      </c>
      <c r="N4085">
        <v>45</v>
      </c>
      <c r="O4085" t="s">
        <v>76</v>
      </c>
      <c r="P4085" t="s">
        <v>42</v>
      </c>
      <c r="Q4085" s="1">
        <v>21658</v>
      </c>
      <c r="R4085" s="1">
        <v>20267</v>
      </c>
      <c r="S4085">
        <v>262</v>
      </c>
      <c r="T4085">
        <v>38</v>
      </c>
      <c r="U4085">
        <v>45</v>
      </c>
      <c r="V4085" s="1">
        <v>1129</v>
      </c>
      <c r="W4085">
        <v>5.21</v>
      </c>
      <c r="X4085">
        <v>-846.81</v>
      </c>
    </row>
    <row r="4086" spans="1:24" x14ac:dyDescent="0.25">
      <c r="A4086">
        <v>202001</v>
      </c>
      <c r="B4086" t="s">
        <v>24</v>
      </c>
      <c r="C4086" t="s">
        <v>25</v>
      </c>
      <c r="D4086" t="s">
        <v>25</v>
      </c>
      <c r="E4086" t="s">
        <v>1386</v>
      </c>
      <c r="F4086">
        <v>21969</v>
      </c>
      <c r="G4086">
        <v>65701409</v>
      </c>
      <c r="H4086">
        <v>7003605</v>
      </c>
      <c r="I4086" t="s">
        <v>72</v>
      </c>
      <c r="J4086" t="s">
        <v>29</v>
      </c>
      <c r="K4086" t="s">
        <v>30</v>
      </c>
      <c r="L4086" t="s">
        <v>55</v>
      </c>
      <c r="M4086" t="s">
        <v>32</v>
      </c>
      <c r="N4086">
        <v>300</v>
      </c>
      <c r="O4086" t="s">
        <v>61</v>
      </c>
      <c r="P4086" t="s">
        <v>42</v>
      </c>
      <c r="Q4086" s="1">
        <v>11071</v>
      </c>
      <c r="R4086" s="1">
        <v>7326</v>
      </c>
      <c r="S4086">
        <v>0</v>
      </c>
      <c r="T4086">
        <v>26</v>
      </c>
      <c r="U4086">
        <v>29</v>
      </c>
      <c r="V4086" s="1">
        <v>3745</v>
      </c>
      <c r="W4086">
        <v>33.83</v>
      </c>
      <c r="X4086">
        <v>-446.17</v>
      </c>
    </row>
    <row r="4087" spans="1:24" x14ac:dyDescent="0.25">
      <c r="A4087">
        <v>202001</v>
      </c>
      <c r="B4087" t="s">
        <v>24</v>
      </c>
      <c r="C4087" t="s">
        <v>25</v>
      </c>
      <c r="D4087" t="s">
        <v>25</v>
      </c>
      <c r="E4087" t="s">
        <v>241</v>
      </c>
      <c r="F4087">
        <v>22058</v>
      </c>
      <c r="G4087">
        <v>65701525</v>
      </c>
      <c r="H4087">
        <v>40028499</v>
      </c>
      <c r="I4087" t="s">
        <v>72</v>
      </c>
      <c r="J4087" t="s">
        <v>29</v>
      </c>
      <c r="K4087" t="s">
        <v>30</v>
      </c>
      <c r="L4087" t="s">
        <v>243</v>
      </c>
      <c r="M4087" t="s">
        <v>32</v>
      </c>
      <c r="N4087" t="s">
        <v>81</v>
      </c>
      <c r="O4087" t="s">
        <v>61</v>
      </c>
      <c r="P4087" t="s">
        <v>42</v>
      </c>
      <c r="Q4087" s="1">
        <v>3873</v>
      </c>
      <c r="R4087" s="1">
        <v>2918</v>
      </c>
      <c r="S4087">
        <v>0</v>
      </c>
      <c r="T4087">
        <v>17</v>
      </c>
      <c r="U4087">
        <v>18</v>
      </c>
      <c r="V4087">
        <v>955</v>
      </c>
      <c r="W4087">
        <v>24.65</v>
      </c>
      <c r="X4087">
        <v>-623.53</v>
      </c>
    </row>
    <row r="4088" spans="1:24" x14ac:dyDescent="0.25">
      <c r="A4088">
        <v>202001</v>
      </c>
      <c r="B4088" t="s">
        <v>607</v>
      </c>
      <c r="C4088" t="s">
        <v>899</v>
      </c>
      <c r="D4088" t="s">
        <v>899</v>
      </c>
      <c r="E4088" t="s">
        <v>4797</v>
      </c>
      <c r="F4088" t="s">
        <v>4798</v>
      </c>
      <c r="G4088">
        <v>65001904</v>
      </c>
      <c r="H4088">
        <v>39727836</v>
      </c>
      <c r="I4088" t="s">
        <v>28</v>
      </c>
      <c r="J4088" t="s">
        <v>29</v>
      </c>
      <c r="K4088" t="s">
        <v>30</v>
      </c>
      <c r="L4088" t="s">
        <v>916</v>
      </c>
      <c r="M4088" t="s">
        <v>903</v>
      </c>
      <c r="N4088">
        <v>50</v>
      </c>
      <c r="O4088" t="s">
        <v>41</v>
      </c>
      <c r="P4088" t="s">
        <v>42</v>
      </c>
      <c r="Q4088" s="1">
        <v>12318</v>
      </c>
      <c r="R4088" s="1">
        <v>6707</v>
      </c>
      <c r="S4088">
        <v>624</v>
      </c>
      <c r="T4088">
        <v>36</v>
      </c>
      <c r="U4088">
        <v>43</v>
      </c>
      <c r="V4088" s="1">
        <v>4986</v>
      </c>
      <c r="W4088">
        <v>40.479999999999997</v>
      </c>
      <c r="X4088">
        <v>17.07</v>
      </c>
    </row>
    <row r="4089" spans="1:24" x14ac:dyDescent="0.25">
      <c r="A4089">
        <v>202001</v>
      </c>
      <c r="B4089" t="s">
        <v>64</v>
      </c>
      <c r="C4089" t="s">
        <v>65</v>
      </c>
      <c r="D4089" t="s">
        <v>65</v>
      </c>
      <c r="E4089" t="s">
        <v>587</v>
      </c>
      <c r="F4089" t="s">
        <v>4799</v>
      </c>
      <c r="G4089">
        <v>65749463</v>
      </c>
      <c r="H4089">
        <v>46679</v>
      </c>
      <c r="I4089" t="s">
        <v>72</v>
      </c>
      <c r="J4089" t="s">
        <v>57</v>
      </c>
      <c r="K4089" t="s">
        <v>30</v>
      </c>
      <c r="L4089" t="s">
        <v>493</v>
      </c>
      <c r="M4089" t="s">
        <v>425</v>
      </c>
      <c r="N4089">
        <v>75</v>
      </c>
      <c r="O4089" t="s">
        <v>50</v>
      </c>
      <c r="P4089" t="s">
        <v>42</v>
      </c>
      <c r="Q4089">
        <v>912</v>
      </c>
      <c r="R4089" s="1">
        <v>17053</v>
      </c>
      <c r="S4089">
        <v>0</v>
      </c>
      <c r="T4089">
        <v>30</v>
      </c>
      <c r="U4089">
        <v>38</v>
      </c>
      <c r="V4089" s="1">
        <v>-16142</v>
      </c>
      <c r="W4089" s="2">
        <v>-1770.68</v>
      </c>
      <c r="X4089" s="2">
        <v>-1840.59</v>
      </c>
    </row>
    <row r="4090" spans="1:24" x14ac:dyDescent="0.25">
      <c r="A4090">
        <v>202001</v>
      </c>
      <c r="B4090" t="s">
        <v>64</v>
      </c>
      <c r="C4090" t="s">
        <v>65</v>
      </c>
      <c r="D4090" t="s">
        <v>65</v>
      </c>
      <c r="E4090" t="s">
        <v>221</v>
      </c>
      <c r="F4090">
        <v>54845</v>
      </c>
      <c r="G4090">
        <v>65717318</v>
      </c>
      <c r="H4090">
        <v>51547</v>
      </c>
      <c r="I4090" t="s">
        <v>28</v>
      </c>
      <c r="J4090" t="s">
        <v>29</v>
      </c>
      <c r="K4090" t="s">
        <v>30</v>
      </c>
      <c r="L4090" t="s">
        <v>534</v>
      </c>
      <c r="M4090" t="s">
        <v>69</v>
      </c>
      <c r="N4090">
        <v>75</v>
      </c>
      <c r="O4090" t="s">
        <v>33</v>
      </c>
      <c r="P4090" t="s">
        <v>34</v>
      </c>
      <c r="Q4090">
        <v>0</v>
      </c>
      <c r="R4090" s="1">
        <v>6208</v>
      </c>
      <c r="S4090">
        <v>0</v>
      </c>
      <c r="T4090">
        <v>12</v>
      </c>
      <c r="U4090">
        <v>45</v>
      </c>
      <c r="V4090" s="1">
        <v>-6208</v>
      </c>
      <c r="W4090">
        <v>0</v>
      </c>
      <c r="X4090">
        <v>0</v>
      </c>
    </row>
    <row r="4091" spans="1:24" x14ac:dyDescent="0.25">
      <c r="A4091">
        <v>202001</v>
      </c>
      <c r="B4091" t="s">
        <v>64</v>
      </c>
      <c r="C4091" t="s">
        <v>65</v>
      </c>
      <c r="D4091" t="s">
        <v>65</v>
      </c>
      <c r="E4091" t="s">
        <v>1115</v>
      </c>
      <c r="F4091">
        <v>55539</v>
      </c>
      <c r="G4091">
        <v>65200274</v>
      </c>
      <c r="H4091">
        <v>1040886</v>
      </c>
      <c r="I4091" t="s">
        <v>72</v>
      </c>
      <c r="J4091" t="s">
        <v>29</v>
      </c>
      <c r="K4091" t="s">
        <v>30</v>
      </c>
      <c r="L4091" t="s">
        <v>68</v>
      </c>
      <c r="M4091" t="s">
        <v>69</v>
      </c>
      <c r="N4091">
        <v>50</v>
      </c>
      <c r="O4091" t="s">
        <v>76</v>
      </c>
      <c r="P4091" t="s">
        <v>42</v>
      </c>
      <c r="Q4091">
        <v>941</v>
      </c>
      <c r="R4091">
        <v>958</v>
      </c>
      <c r="S4091">
        <v>0</v>
      </c>
      <c r="T4091">
        <v>5</v>
      </c>
      <c r="U4091">
        <v>5</v>
      </c>
      <c r="V4091">
        <v>-18</v>
      </c>
      <c r="W4091">
        <v>-1.87</v>
      </c>
      <c r="X4091">
        <v>9.2799999999999994</v>
      </c>
    </row>
    <row r="4092" spans="1:24" x14ac:dyDescent="0.25">
      <c r="A4092">
        <v>202001</v>
      </c>
      <c r="B4092" t="s">
        <v>64</v>
      </c>
      <c r="C4092" t="s">
        <v>65</v>
      </c>
      <c r="D4092" t="s">
        <v>65</v>
      </c>
      <c r="E4092" t="s">
        <v>224</v>
      </c>
      <c r="F4092">
        <v>55568</v>
      </c>
      <c r="G4092">
        <v>65205737</v>
      </c>
      <c r="H4092">
        <v>40010060</v>
      </c>
      <c r="I4092" t="s">
        <v>28</v>
      </c>
      <c r="J4092" t="s">
        <v>57</v>
      </c>
      <c r="K4092" t="s">
        <v>73</v>
      </c>
      <c r="L4092" t="s">
        <v>1041</v>
      </c>
      <c r="M4092" t="s">
        <v>69</v>
      </c>
      <c r="N4092">
        <v>25</v>
      </c>
      <c r="O4092" t="s">
        <v>33</v>
      </c>
      <c r="P4092" t="s">
        <v>34</v>
      </c>
      <c r="Q4092">
        <v>0</v>
      </c>
      <c r="R4092" s="1">
        <v>6266</v>
      </c>
      <c r="S4092">
        <v>0</v>
      </c>
      <c r="T4092">
        <v>13</v>
      </c>
      <c r="U4092">
        <v>30</v>
      </c>
      <c r="V4092" s="1">
        <v>-6266</v>
      </c>
      <c r="W4092">
        <v>0</v>
      </c>
      <c r="X4092">
        <v>0</v>
      </c>
    </row>
    <row r="4093" spans="1:24" x14ac:dyDescent="0.25">
      <c r="A4093">
        <v>202001</v>
      </c>
      <c r="B4093" t="s">
        <v>24</v>
      </c>
      <c r="C4093" t="s">
        <v>410</v>
      </c>
      <c r="D4093" t="s">
        <v>410</v>
      </c>
      <c r="E4093" t="s">
        <v>687</v>
      </c>
      <c r="F4093" t="s">
        <v>4800</v>
      </c>
      <c r="G4093">
        <v>65757712</v>
      </c>
      <c r="H4093">
        <v>60278737</v>
      </c>
      <c r="I4093" t="s">
        <v>72</v>
      </c>
      <c r="J4093" t="s">
        <v>29</v>
      </c>
      <c r="K4093" t="s">
        <v>30</v>
      </c>
      <c r="L4093" t="s">
        <v>1455</v>
      </c>
      <c r="M4093" t="s">
        <v>414</v>
      </c>
      <c r="N4093">
        <v>50</v>
      </c>
      <c r="O4093" t="s">
        <v>45</v>
      </c>
      <c r="P4093" t="s">
        <v>42</v>
      </c>
      <c r="Q4093" s="1">
        <v>1130862</v>
      </c>
      <c r="R4093" s="1">
        <v>15891</v>
      </c>
      <c r="S4093">
        <v>518</v>
      </c>
      <c r="T4093">
        <v>51</v>
      </c>
      <c r="U4093">
        <v>51</v>
      </c>
      <c r="V4093" s="1">
        <v>1114453</v>
      </c>
      <c r="W4093">
        <v>98.55</v>
      </c>
      <c r="X4093">
        <v>76.41</v>
      </c>
    </row>
    <row r="4094" spans="1:24" x14ac:dyDescent="0.25">
      <c r="A4094">
        <v>202001</v>
      </c>
      <c r="B4094" t="s">
        <v>64</v>
      </c>
      <c r="C4094" t="s">
        <v>65</v>
      </c>
      <c r="D4094" t="s">
        <v>65</v>
      </c>
      <c r="E4094" t="s">
        <v>397</v>
      </c>
      <c r="F4094" t="s">
        <v>4801</v>
      </c>
      <c r="G4094">
        <v>65739215</v>
      </c>
      <c r="H4094">
        <v>36051493</v>
      </c>
      <c r="I4094" t="s">
        <v>72</v>
      </c>
      <c r="J4094" t="s">
        <v>29</v>
      </c>
      <c r="K4094" t="s">
        <v>30</v>
      </c>
      <c r="L4094" t="s">
        <v>393</v>
      </c>
      <c r="M4094" t="s">
        <v>394</v>
      </c>
      <c r="N4094">
        <v>225</v>
      </c>
      <c r="O4094" t="s">
        <v>76</v>
      </c>
      <c r="P4094" t="s">
        <v>42</v>
      </c>
      <c r="Q4094" s="1">
        <v>14860</v>
      </c>
      <c r="R4094" s="1">
        <v>13242</v>
      </c>
      <c r="S4094">
        <v>0</v>
      </c>
      <c r="T4094">
        <v>6</v>
      </c>
      <c r="U4094">
        <v>13</v>
      </c>
      <c r="V4094" s="1">
        <v>1618</v>
      </c>
      <c r="W4094">
        <v>10.89</v>
      </c>
      <c r="X4094">
        <v>-403.71</v>
      </c>
    </row>
    <row r="4095" spans="1:24" x14ac:dyDescent="0.25">
      <c r="A4095">
        <v>202001</v>
      </c>
      <c r="B4095" t="s">
        <v>35</v>
      </c>
      <c r="C4095" t="s">
        <v>36</v>
      </c>
      <c r="D4095" t="s">
        <v>36</v>
      </c>
      <c r="E4095" t="s">
        <v>1275</v>
      </c>
      <c r="F4095" t="s">
        <v>4802</v>
      </c>
      <c r="G4095">
        <v>65749261</v>
      </c>
      <c r="H4095">
        <v>46023983</v>
      </c>
      <c r="I4095" t="s">
        <v>72</v>
      </c>
      <c r="J4095" t="s">
        <v>29</v>
      </c>
      <c r="K4095" t="s">
        <v>30</v>
      </c>
      <c r="L4095" t="s">
        <v>125</v>
      </c>
      <c r="M4095" t="s">
        <v>126</v>
      </c>
      <c r="N4095">
        <v>300</v>
      </c>
      <c r="O4095" t="s">
        <v>76</v>
      </c>
      <c r="P4095" t="s">
        <v>42</v>
      </c>
      <c r="Q4095" s="1">
        <v>84563</v>
      </c>
      <c r="R4095" s="1">
        <v>80984</v>
      </c>
      <c r="S4095">
        <v>0</v>
      </c>
      <c r="T4095">
        <v>43</v>
      </c>
      <c r="U4095">
        <v>45</v>
      </c>
      <c r="V4095" s="1">
        <v>3579</v>
      </c>
      <c r="W4095">
        <v>4.2300000000000004</v>
      </c>
      <c r="X4095">
        <v>-669.09</v>
      </c>
    </row>
    <row r="4096" spans="1:24" x14ac:dyDescent="0.25">
      <c r="A4096">
        <v>202001</v>
      </c>
      <c r="B4096" t="s">
        <v>64</v>
      </c>
      <c r="C4096" t="s">
        <v>65</v>
      </c>
      <c r="D4096" t="s">
        <v>65</v>
      </c>
      <c r="E4096" t="s">
        <v>422</v>
      </c>
      <c r="F4096" t="s">
        <v>4803</v>
      </c>
      <c r="G4096">
        <v>65207966</v>
      </c>
      <c r="H4096">
        <v>16003347</v>
      </c>
      <c r="I4096" t="s">
        <v>28</v>
      </c>
      <c r="J4096" t="s">
        <v>57</v>
      </c>
      <c r="K4096" t="s">
        <v>54</v>
      </c>
      <c r="L4096" t="s">
        <v>424</v>
      </c>
      <c r="M4096" t="s">
        <v>425</v>
      </c>
      <c r="N4096">
        <v>50</v>
      </c>
      <c r="O4096" t="s">
        <v>41</v>
      </c>
      <c r="P4096" t="s">
        <v>42</v>
      </c>
      <c r="Q4096" s="1">
        <v>20836</v>
      </c>
      <c r="R4096" s="1">
        <v>11661</v>
      </c>
      <c r="S4096">
        <v>353</v>
      </c>
      <c r="T4096">
        <v>42</v>
      </c>
      <c r="U4096">
        <v>46</v>
      </c>
      <c r="V4096" s="1">
        <v>8822</v>
      </c>
      <c r="W4096">
        <v>42.34</v>
      </c>
      <c r="X4096">
        <v>29.85</v>
      </c>
    </row>
    <row r="4097" spans="1:24" x14ac:dyDescent="0.25">
      <c r="A4097">
        <v>202001</v>
      </c>
      <c r="B4097" t="s">
        <v>35</v>
      </c>
      <c r="C4097" t="s">
        <v>680</v>
      </c>
      <c r="D4097" t="s">
        <v>680</v>
      </c>
      <c r="E4097" t="s">
        <v>687</v>
      </c>
      <c r="F4097" t="s">
        <v>4804</v>
      </c>
      <c r="G4097">
        <v>65761914</v>
      </c>
      <c r="H4097">
        <v>201500400</v>
      </c>
      <c r="I4097" t="s">
        <v>28</v>
      </c>
      <c r="J4097" t="s">
        <v>57</v>
      </c>
      <c r="K4097" t="s">
        <v>30</v>
      </c>
      <c r="L4097" t="s">
        <v>951</v>
      </c>
      <c r="M4097" t="s">
        <v>684</v>
      </c>
      <c r="N4097">
        <v>75</v>
      </c>
      <c r="O4097" t="s">
        <v>61</v>
      </c>
      <c r="P4097" t="s">
        <v>42</v>
      </c>
      <c r="Q4097" s="1">
        <v>30000</v>
      </c>
      <c r="R4097" s="1">
        <v>24609</v>
      </c>
      <c r="S4097">
        <v>675</v>
      </c>
      <c r="T4097">
        <v>40</v>
      </c>
      <c r="U4097">
        <v>42</v>
      </c>
      <c r="V4097" s="1">
        <v>4716</v>
      </c>
      <c r="W4097">
        <v>15.72</v>
      </c>
      <c r="X4097">
        <v>24.03</v>
      </c>
    </row>
    <row r="4098" spans="1:24" x14ac:dyDescent="0.25">
      <c r="A4098">
        <v>202001</v>
      </c>
      <c r="B4098" t="s">
        <v>35</v>
      </c>
      <c r="C4098" t="s">
        <v>680</v>
      </c>
      <c r="D4098" t="s">
        <v>680</v>
      </c>
      <c r="E4098" t="s">
        <v>687</v>
      </c>
      <c r="F4098" t="s">
        <v>4805</v>
      </c>
      <c r="G4098">
        <v>65761921</v>
      </c>
      <c r="H4098">
        <v>5005621</v>
      </c>
      <c r="I4098" t="s">
        <v>28</v>
      </c>
      <c r="J4098" t="s">
        <v>29</v>
      </c>
      <c r="K4098" t="s">
        <v>30</v>
      </c>
      <c r="L4098" t="s">
        <v>951</v>
      </c>
      <c r="M4098" t="s">
        <v>684</v>
      </c>
      <c r="N4098">
        <v>75</v>
      </c>
      <c r="O4098" t="s">
        <v>50</v>
      </c>
      <c r="P4098" t="s">
        <v>42</v>
      </c>
      <c r="Q4098" s="1">
        <v>18720</v>
      </c>
      <c r="R4098" s="1">
        <v>27788</v>
      </c>
      <c r="S4098">
        <v>117</v>
      </c>
      <c r="T4098">
        <v>53</v>
      </c>
      <c r="U4098">
        <v>60</v>
      </c>
      <c r="V4098" s="1">
        <v>-9185</v>
      </c>
      <c r="W4098">
        <v>-49.06</v>
      </c>
      <c r="X4098">
        <v>-31.78</v>
      </c>
    </row>
    <row r="4099" spans="1:24" x14ac:dyDescent="0.25">
      <c r="A4099">
        <v>202001</v>
      </c>
      <c r="B4099" t="s">
        <v>64</v>
      </c>
      <c r="C4099" t="s">
        <v>65</v>
      </c>
      <c r="D4099" t="s">
        <v>65</v>
      </c>
      <c r="E4099" t="s">
        <v>529</v>
      </c>
      <c r="F4099" t="s">
        <v>4806</v>
      </c>
      <c r="G4099">
        <v>65745407</v>
      </c>
      <c r="H4099">
        <v>40028590</v>
      </c>
      <c r="I4099" t="s">
        <v>28</v>
      </c>
      <c r="J4099" t="s">
        <v>29</v>
      </c>
      <c r="K4099" t="s">
        <v>30</v>
      </c>
      <c r="L4099" t="s">
        <v>531</v>
      </c>
      <c r="M4099" t="s">
        <v>532</v>
      </c>
      <c r="N4099">
        <v>50</v>
      </c>
      <c r="O4099" t="s">
        <v>50</v>
      </c>
      <c r="P4099" t="s">
        <v>42</v>
      </c>
      <c r="Q4099" s="1">
        <v>2276</v>
      </c>
      <c r="R4099" s="1">
        <v>11466</v>
      </c>
      <c r="S4099">
        <v>230</v>
      </c>
      <c r="T4099">
        <v>46</v>
      </c>
      <c r="U4099">
        <v>46</v>
      </c>
      <c r="V4099" s="1">
        <v>-9420</v>
      </c>
      <c r="W4099">
        <v>-413.78</v>
      </c>
      <c r="X4099" s="2">
        <v>-1700.75</v>
      </c>
    </row>
    <row r="4100" spans="1:24" x14ac:dyDescent="0.25">
      <c r="A4100">
        <v>202001</v>
      </c>
      <c r="B4100" t="s">
        <v>64</v>
      </c>
      <c r="C4100" t="s">
        <v>65</v>
      </c>
      <c r="D4100" t="s">
        <v>65</v>
      </c>
      <c r="E4100" t="s">
        <v>529</v>
      </c>
      <c r="F4100" t="s">
        <v>4807</v>
      </c>
      <c r="G4100">
        <v>65745413</v>
      </c>
      <c r="H4100">
        <v>32404486</v>
      </c>
      <c r="I4100" t="s">
        <v>28</v>
      </c>
      <c r="J4100" t="s">
        <v>29</v>
      </c>
      <c r="K4100" t="s">
        <v>30</v>
      </c>
      <c r="L4100" t="s">
        <v>531</v>
      </c>
      <c r="M4100" t="s">
        <v>532</v>
      </c>
      <c r="N4100">
        <v>50</v>
      </c>
      <c r="O4100" t="s">
        <v>45</v>
      </c>
      <c r="P4100" t="s">
        <v>42</v>
      </c>
      <c r="Q4100" s="1">
        <v>3668612</v>
      </c>
      <c r="R4100" s="1">
        <v>14022</v>
      </c>
      <c r="S4100">
        <v>300</v>
      </c>
      <c r="T4100">
        <v>64</v>
      </c>
      <c r="U4100">
        <v>64</v>
      </c>
      <c r="V4100" s="1">
        <v>3654290</v>
      </c>
      <c r="W4100">
        <v>99.61</v>
      </c>
      <c r="X4100">
        <v>99.13</v>
      </c>
    </row>
    <row r="4101" spans="1:24" x14ac:dyDescent="0.25">
      <c r="A4101">
        <v>202001</v>
      </c>
      <c r="B4101" t="s">
        <v>64</v>
      </c>
      <c r="C4101" t="s">
        <v>95</v>
      </c>
      <c r="D4101" t="s">
        <v>95</v>
      </c>
      <c r="E4101" t="s">
        <v>3156</v>
      </c>
      <c r="F4101" t="s">
        <v>4808</v>
      </c>
      <c r="G4101">
        <v>65749452</v>
      </c>
      <c r="H4101">
        <v>45031735</v>
      </c>
      <c r="I4101" t="s">
        <v>28</v>
      </c>
      <c r="J4101" t="s">
        <v>29</v>
      </c>
      <c r="K4101" t="s">
        <v>30</v>
      </c>
      <c r="L4101" t="s">
        <v>531</v>
      </c>
      <c r="M4101" t="s">
        <v>532</v>
      </c>
      <c r="N4101">
        <v>50</v>
      </c>
      <c r="O4101" t="s">
        <v>41</v>
      </c>
      <c r="P4101" t="s">
        <v>42</v>
      </c>
      <c r="Q4101" s="1">
        <v>10800</v>
      </c>
      <c r="R4101" s="1">
        <v>4654</v>
      </c>
      <c r="S4101">
        <v>0</v>
      </c>
      <c r="T4101">
        <v>25</v>
      </c>
      <c r="U4101">
        <v>25</v>
      </c>
      <c r="V4101" s="1">
        <v>6146</v>
      </c>
      <c r="W4101">
        <v>56.91</v>
      </c>
      <c r="X4101">
        <v>41.98</v>
      </c>
    </row>
    <row r="4102" spans="1:24" x14ac:dyDescent="0.25">
      <c r="A4102">
        <v>202001</v>
      </c>
      <c r="B4102" t="s">
        <v>64</v>
      </c>
      <c r="C4102" t="s">
        <v>65</v>
      </c>
      <c r="D4102" t="s">
        <v>65</v>
      </c>
      <c r="E4102" t="s">
        <v>221</v>
      </c>
      <c r="F4102" t="s">
        <v>4809</v>
      </c>
      <c r="G4102">
        <v>65205850</v>
      </c>
      <c r="H4102">
        <v>16003532</v>
      </c>
      <c r="I4102" t="s">
        <v>28</v>
      </c>
      <c r="J4102" t="s">
        <v>57</v>
      </c>
      <c r="K4102" t="s">
        <v>54</v>
      </c>
      <c r="L4102" t="s">
        <v>693</v>
      </c>
      <c r="M4102" t="s">
        <v>69</v>
      </c>
      <c r="N4102">
        <v>50</v>
      </c>
      <c r="O4102" t="s">
        <v>61</v>
      </c>
      <c r="P4102" t="s">
        <v>42</v>
      </c>
      <c r="Q4102" s="1">
        <v>23963</v>
      </c>
      <c r="R4102" s="1">
        <v>16674</v>
      </c>
      <c r="S4102">
        <v>99</v>
      </c>
      <c r="T4102">
        <v>34</v>
      </c>
      <c r="U4102">
        <v>37</v>
      </c>
      <c r="V4102" s="1">
        <v>7189</v>
      </c>
      <c r="W4102">
        <v>30</v>
      </c>
      <c r="X4102">
        <v>14.31</v>
      </c>
    </row>
    <row r="4103" spans="1:24" x14ac:dyDescent="0.25">
      <c r="A4103">
        <v>202001</v>
      </c>
      <c r="B4103" t="s">
        <v>24</v>
      </c>
      <c r="C4103" t="s">
        <v>25</v>
      </c>
      <c r="D4103" t="s">
        <v>25</v>
      </c>
      <c r="E4103" t="s">
        <v>4810</v>
      </c>
      <c r="F4103" t="s">
        <v>4811</v>
      </c>
      <c r="G4103">
        <v>65003049</v>
      </c>
      <c r="H4103">
        <v>5014905</v>
      </c>
      <c r="I4103" t="s">
        <v>28</v>
      </c>
      <c r="J4103" t="s">
        <v>57</v>
      </c>
      <c r="K4103" t="s">
        <v>30</v>
      </c>
      <c r="L4103" t="s">
        <v>1214</v>
      </c>
      <c r="M4103" t="s">
        <v>1215</v>
      </c>
      <c r="N4103">
        <v>25</v>
      </c>
      <c r="O4103" t="s">
        <v>41</v>
      </c>
      <c r="P4103" t="s">
        <v>42</v>
      </c>
      <c r="Q4103" s="1">
        <v>21832</v>
      </c>
      <c r="R4103" s="1">
        <v>7776</v>
      </c>
      <c r="S4103">
        <v>923</v>
      </c>
      <c r="T4103">
        <v>37</v>
      </c>
      <c r="U4103">
        <v>41</v>
      </c>
      <c r="V4103" s="1">
        <v>13133</v>
      </c>
      <c r="W4103">
        <v>60.16</v>
      </c>
      <c r="X4103">
        <v>53.35</v>
      </c>
    </row>
    <row r="4104" spans="1:24" x14ac:dyDescent="0.25">
      <c r="A4104">
        <v>202001</v>
      </c>
      <c r="B4104" t="s">
        <v>24</v>
      </c>
      <c r="C4104" t="s">
        <v>25</v>
      </c>
      <c r="D4104" t="s">
        <v>25</v>
      </c>
      <c r="E4104" t="s">
        <v>154</v>
      </c>
      <c r="F4104" t="s">
        <v>4812</v>
      </c>
      <c r="G4104">
        <v>65770042</v>
      </c>
      <c r="H4104">
        <v>4603249363</v>
      </c>
      <c r="I4104" t="s">
        <v>28</v>
      </c>
      <c r="J4104" t="s">
        <v>827</v>
      </c>
      <c r="K4104" t="s">
        <v>1737</v>
      </c>
      <c r="L4104" t="s">
        <v>1214</v>
      </c>
      <c r="M4104" t="s">
        <v>1215</v>
      </c>
      <c r="N4104">
        <v>50</v>
      </c>
      <c r="O4104" t="s">
        <v>41</v>
      </c>
      <c r="P4104" t="s">
        <v>42</v>
      </c>
      <c r="Q4104" s="1">
        <v>31297</v>
      </c>
      <c r="R4104" s="1">
        <v>11456</v>
      </c>
      <c r="S4104">
        <v>0</v>
      </c>
      <c r="T4104">
        <v>54</v>
      </c>
      <c r="U4104">
        <v>63</v>
      </c>
      <c r="V4104" s="1">
        <v>19840</v>
      </c>
      <c r="W4104">
        <v>63.39</v>
      </c>
      <c r="X4104">
        <v>26.01</v>
      </c>
    </row>
    <row r="4105" spans="1:24" x14ac:dyDescent="0.25">
      <c r="A4105">
        <v>202001</v>
      </c>
      <c r="B4105" t="s">
        <v>24</v>
      </c>
      <c r="C4105" t="s">
        <v>25</v>
      </c>
      <c r="D4105" t="s">
        <v>25</v>
      </c>
      <c r="E4105" t="s">
        <v>154</v>
      </c>
      <c r="F4105" t="s">
        <v>4813</v>
      </c>
      <c r="G4105">
        <v>65003055</v>
      </c>
      <c r="H4105">
        <v>5014909</v>
      </c>
      <c r="I4105" t="s">
        <v>28</v>
      </c>
      <c r="J4105" t="s">
        <v>29</v>
      </c>
      <c r="K4105" t="s">
        <v>30</v>
      </c>
      <c r="L4105" t="s">
        <v>1214</v>
      </c>
      <c r="M4105" t="s">
        <v>1215</v>
      </c>
      <c r="N4105">
        <v>75</v>
      </c>
      <c r="O4105" t="s">
        <v>76</v>
      </c>
      <c r="P4105" t="s">
        <v>42</v>
      </c>
      <c r="Q4105" s="1">
        <v>11729</v>
      </c>
      <c r="R4105" s="1">
        <v>9294</v>
      </c>
      <c r="S4105" s="1">
        <v>1174</v>
      </c>
      <c r="T4105">
        <v>42</v>
      </c>
      <c r="U4105">
        <v>45</v>
      </c>
      <c r="V4105" s="1">
        <v>1261</v>
      </c>
      <c r="W4105">
        <v>10.75</v>
      </c>
      <c r="X4105">
        <v>13.22</v>
      </c>
    </row>
    <row r="4106" spans="1:24" x14ac:dyDescent="0.25">
      <c r="A4106">
        <v>202001</v>
      </c>
      <c r="B4106" t="s">
        <v>64</v>
      </c>
      <c r="C4106" t="s">
        <v>65</v>
      </c>
      <c r="D4106" t="s">
        <v>65</v>
      </c>
      <c r="E4106" t="s">
        <v>226</v>
      </c>
      <c r="F4106">
        <v>6870</v>
      </c>
      <c r="G4106">
        <v>65219660</v>
      </c>
      <c r="H4106">
        <v>64437940</v>
      </c>
      <c r="I4106" t="s">
        <v>72</v>
      </c>
      <c r="J4106" t="s">
        <v>29</v>
      </c>
      <c r="K4106" t="s">
        <v>30</v>
      </c>
      <c r="L4106" t="s">
        <v>449</v>
      </c>
      <c r="M4106" t="s">
        <v>409</v>
      </c>
      <c r="N4106">
        <v>400</v>
      </c>
      <c r="O4106" t="s">
        <v>33</v>
      </c>
      <c r="P4106" t="s">
        <v>34</v>
      </c>
      <c r="Q4106">
        <v>0</v>
      </c>
      <c r="R4106" s="1">
        <v>27096</v>
      </c>
      <c r="S4106">
        <v>0</v>
      </c>
      <c r="T4106">
        <v>20</v>
      </c>
      <c r="U4106">
        <v>89</v>
      </c>
      <c r="V4106" s="1">
        <v>-27096</v>
      </c>
      <c r="W4106">
        <v>0</v>
      </c>
      <c r="X4106">
        <v>98.47</v>
      </c>
    </row>
    <row r="4107" spans="1:24" x14ac:dyDescent="0.25">
      <c r="A4107">
        <v>202001</v>
      </c>
      <c r="B4107" t="s">
        <v>24</v>
      </c>
      <c r="C4107" t="s">
        <v>1088</v>
      </c>
      <c r="D4107" t="s">
        <v>1088</v>
      </c>
      <c r="E4107" t="s">
        <v>2020</v>
      </c>
      <c r="F4107" t="s">
        <v>4814</v>
      </c>
      <c r="G4107">
        <v>65012088</v>
      </c>
      <c r="H4107">
        <v>9072435</v>
      </c>
      <c r="I4107" t="s">
        <v>28</v>
      </c>
      <c r="J4107" t="s">
        <v>29</v>
      </c>
      <c r="K4107" t="s">
        <v>30</v>
      </c>
      <c r="L4107" t="s">
        <v>1090</v>
      </c>
      <c r="M4107" t="s">
        <v>1091</v>
      </c>
      <c r="N4107">
        <v>75</v>
      </c>
      <c r="O4107" t="s">
        <v>45</v>
      </c>
      <c r="P4107" t="s">
        <v>42</v>
      </c>
      <c r="Q4107" s="1">
        <v>756840</v>
      </c>
      <c r="R4107" s="1">
        <v>9089</v>
      </c>
      <c r="S4107">
        <v>696</v>
      </c>
      <c r="T4107">
        <v>43</v>
      </c>
      <c r="U4107">
        <v>45</v>
      </c>
      <c r="V4107" s="1">
        <v>747055</v>
      </c>
      <c r="W4107">
        <v>98.71</v>
      </c>
      <c r="X4107">
        <v>97.5</v>
      </c>
    </row>
    <row r="4108" spans="1:24" x14ac:dyDescent="0.25">
      <c r="A4108">
        <v>202001</v>
      </c>
      <c r="B4108" t="s">
        <v>24</v>
      </c>
      <c r="C4108" t="s">
        <v>1088</v>
      </c>
      <c r="D4108" t="s">
        <v>1088</v>
      </c>
      <c r="E4108" t="s">
        <v>3753</v>
      </c>
      <c r="F4108" t="s">
        <v>4815</v>
      </c>
      <c r="G4108">
        <v>65755620</v>
      </c>
      <c r="H4108">
        <v>32404708</v>
      </c>
      <c r="I4108" t="s">
        <v>28</v>
      </c>
      <c r="J4108" t="s">
        <v>57</v>
      </c>
      <c r="K4108" t="s">
        <v>30</v>
      </c>
      <c r="L4108" t="s">
        <v>1090</v>
      </c>
      <c r="M4108" t="s">
        <v>1091</v>
      </c>
      <c r="N4108">
        <v>50</v>
      </c>
      <c r="O4108" t="s">
        <v>45</v>
      </c>
      <c r="P4108" t="s">
        <v>42</v>
      </c>
      <c r="Q4108" s="1">
        <v>482000</v>
      </c>
      <c r="R4108" s="1">
        <v>6602</v>
      </c>
      <c r="S4108">
        <v>277</v>
      </c>
      <c r="T4108">
        <v>32</v>
      </c>
      <c r="U4108">
        <v>40</v>
      </c>
      <c r="V4108" s="1">
        <v>475121</v>
      </c>
      <c r="W4108">
        <v>98.57</v>
      </c>
      <c r="X4108">
        <v>97.4</v>
      </c>
    </row>
    <row r="4109" spans="1:24" x14ac:dyDescent="0.25">
      <c r="A4109">
        <v>202001</v>
      </c>
      <c r="B4109" t="s">
        <v>24</v>
      </c>
      <c r="C4109" t="s">
        <v>25</v>
      </c>
      <c r="D4109" t="s">
        <v>25</v>
      </c>
      <c r="E4109" t="s">
        <v>752</v>
      </c>
      <c r="F4109" t="s">
        <v>4816</v>
      </c>
      <c r="G4109">
        <v>65003804</v>
      </c>
      <c r="H4109">
        <v>5016507</v>
      </c>
      <c r="I4109" t="s">
        <v>28</v>
      </c>
      <c r="J4109" t="s">
        <v>29</v>
      </c>
      <c r="K4109" t="s">
        <v>30</v>
      </c>
      <c r="L4109" t="s">
        <v>317</v>
      </c>
      <c r="M4109" t="s">
        <v>120</v>
      </c>
      <c r="N4109">
        <v>75</v>
      </c>
      <c r="O4109" t="s">
        <v>45</v>
      </c>
      <c r="P4109" t="s">
        <v>42</v>
      </c>
      <c r="Q4109" s="1">
        <v>1664292</v>
      </c>
      <c r="R4109" s="1">
        <v>12222</v>
      </c>
      <c r="S4109">
        <v>202</v>
      </c>
      <c r="T4109">
        <v>57</v>
      </c>
      <c r="U4109">
        <v>57</v>
      </c>
      <c r="V4109" s="1">
        <v>1651868</v>
      </c>
      <c r="W4109">
        <v>99.25</v>
      </c>
      <c r="X4109">
        <v>98.71</v>
      </c>
    </row>
    <row r="4110" spans="1:24" x14ac:dyDescent="0.25">
      <c r="A4110">
        <v>202001</v>
      </c>
      <c r="B4110" t="s">
        <v>24</v>
      </c>
      <c r="C4110" t="s">
        <v>1088</v>
      </c>
      <c r="D4110" t="s">
        <v>1088</v>
      </c>
      <c r="E4110" t="s">
        <v>3753</v>
      </c>
      <c r="F4110" t="s">
        <v>4817</v>
      </c>
      <c r="G4110">
        <v>65755641</v>
      </c>
      <c r="H4110">
        <v>45271132</v>
      </c>
      <c r="I4110" t="s">
        <v>28</v>
      </c>
      <c r="J4110" t="s">
        <v>29</v>
      </c>
      <c r="K4110" t="s">
        <v>30</v>
      </c>
      <c r="L4110" t="s">
        <v>1090</v>
      </c>
      <c r="M4110" t="s">
        <v>1091</v>
      </c>
      <c r="N4110" t="s">
        <v>81</v>
      </c>
      <c r="O4110" t="s">
        <v>33</v>
      </c>
      <c r="P4110" t="s">
        <v>34</v>
      </c>
      <c r="Q4110">
        <v>0</v>
      </c>
      <c r="R4110" s="1">
        <v>4103</v>
      </c>
      <c r="S4110">
        <v>0</v>
      </c>
      <c r="T4110">
        <v>20</v>
      </c>
      <c r="U4110">
        <v>22</v>
      </c>
      <c r="V4110" s="1">
        <v>-4103</v>
      </c>
      <c r="W4110">
        <v>0</v>
      </c>
      <c r="X4110">
        <v>99.61</v>
      </c>
    </row>
    <row r="4111" spans="1:24" x14ac:dyDescent="0.25">
      <c r="A4111">
        <v>202001</v>
      </c>
      <c r="B4111" t="s">
        <v>607</v>
      </c>
      <c r="C4111" t="s">
        <v>608</v>
      </c>
      <c r="D4111" t="s">
        <v>608</v>
      </c>
      <c r="E4111" t="s">
        <v>1703</v>
      </c>
      <c r="F4111">
        <v>6993</v>
      </c>
      <c r="G4111">
        <v>65213104</v>
      </c>
      <c r="H4111">
        <v>4603216038</v>
      </c>
      <c r="I4111" t="s">
        <v>28</v>
      </c>
      <c r="J4111" t="s">
        <v>29</v>
      </c>
      <c r="K4111" t="s">
        <v>30</v>
      </c>
      <c r="L4111" t="s">
        <v>836</v>
      </c>
      <c r="M4111" t="s">
        <v>837</v>
      </c>
      <c r="N4111">
        <v>75</v>
      </c>
      <c r="O4111" t="s">
        <v>50</v>
      </c>
      <c r="P4111" t="s">
        <v>42</v>
      </c>
      <c r="Q4111" s="1">
        <v>14878</v>
      </c>
      <c r="R4111" s="1">
        <v>22655</v>
      </c>
      <c r="S4111">
        <v>700</v>
      </c>
      <c r="T4111">
        <v>99</v>
      </c>
      <c r="U4111">
        <v>106</v>
      </c>
      <c r="V4111" s="1">
        <v>-8478</v>
      </c>
      <c r="W4111">
        <v>-56.98</v>
      </c>
      <c r="X4111">
        <v>-111.65</v>
      </c>
    </row>
    <row r="4112" spans="1:24" x14ac:dyDescent="0.25">
      <c r="A4112">
        <v>202001</v>
      </c>
      <c r="B4112" t="s">
        <v>607</v>
      </c>
      <c r="C4112" t="s">
        <v>608</v>
      </c>
      <c r="D4112" t="s">
        <v>608</v>
      </c>
      <c r="E4112" t="s">
        <v>752</v>
      </c>
      <c r="F4112">
        <v>6997</v>
      </c>
      <c r="G4112">
        <v>65213109</v>
      </c>
      <c r="H4112">
        <v>40009974</v>
      </c>
      <c r="I4112" t="s">
        <v>28</v>
      </c>
      <c r="J4112" t="s">
        <v>29</v>
      </c>
      <c r="K4112" t="s">
        <v>30</v>
      </c>
      <c r="L4112" t="s">
        <v>836</v>
      </c>
      <c r="M4112" t="s">
        <v>837</v>
      </c>
      <c r="N4112">
        <v>75</v>
      </c>
      <c r="O4112" t="s">
        <v>61</v>
      </c>
      <c r="P4112" t="s">
        <v>42</v>
      </c>
      <c r="Q4112" s="1">
        <v>18735</v>
      </c>
      <c r="R4112" s="1">
        <v>13978</v>
      </c>
      <c r="S4112">
        <v>396</v>
      </c>
      <c r="T4112">
        <v>75</v>
      </c>
      <c r="U4112">
        <v>77</v>
      </c>
      <c r="V4112" s="1">
        <v>4361</v>
      </c>
      <c r="W4112">
        <v>23.28</v>
      </c>
      <c r="X4112">
        <v>-193.23</v>
      </c>
    </row>
    <row r="4113" spans="1:24" x14ac:dyDescent="0.25">
      <c r="A4113">
        <v>202001</v>
      </c>
      <c r="B4113" t="s">
        <v>64</v>
      </c>
      <c r="C4113" t="s">
        <v>589</v>
      </c>
      <c r="D4113" t="s">
        <v>589</v>
      </c>
      <c r="E4113" t="s">
        <v>1568</v>
      </c>
      <c r="F4113" t="s">
        <v>4818</v>
      </c>
      <c r="G4113">
        <v>65741514</v>
      </c>
      <c r="H4113">
        <v>201501468</v>
      </c>
      <c r="I4113" t="s">
        <v>28</v>
      </c>
      <c r="J4113" t="s">
        <v>57</v>
      </c>
      <c r="K4113" t="s">
        <v>30</v>
      </c>
      <c r="L4113" t="s">
        <v>592</v>
      </c>
      <c r="M4113" t="s">
        <v>593</v>
      </c>
      <c r="N4113" t="s">
        <v>81</v>
      </c>
      <c r="O4113" t="s">
        <v>41</v>
      </c>
      <c r="P4113" t="s">
        <v>42</v>
      </c>
      <c r="Q4113" s="1">
        <v>14063</v>
      </c>
      <c r="R4113" s="1">
        <v>8692</v>
      </c>
      <c r="S4113">
        <v>321</v>
      </c>
      <c r="T4113">
        <v>18</v>
      </c>
      <c r="U4113">
        <v>21</v>
      </c>
      <c r="V4113" s="1">
        <v>5049</v>
      </c>
      <c r="W4113">
        <v>35.909999999999997</v>
      </c>
      <c r="X4113">
        <v>30.63</v>
      </c>
    </row>
    <row r="4114" spans="1:24" x14ac:dyDescent="0.25">
      <c r="A4114">
        <v>202001</v>
      </c>
      <c r="B4114" t="s">
        <v>607</v>
      </c>
      <c r="C4114" t="s">
        <v>608</v>
      </c>
      <c r="D4114" t="s">
        <v>608</v>
      </c>
      <c r="E4114" t="s">
        <v>746</v>
      </c>
      <c r="F4114" t="s">
        <v>4819</v>
      </c>
      <c r="G4114">
        <v>65712003</v>
      </c>
      <c r="H4114">
        <v>40009953</v>
      </c>
      <c r="I4114" t="s">
        <v>28</v>
      </c>
      <c r="J4114" t="s">
        <v>29</v>
      </c>
      <c r="K4114" t="s">
        <v>30</v>
      </c>
      <c r="L4114" t="s">
        <v>836</v>
      </c>
      <c r="M4114" t="s">
        <v>837</v>
      </c>
      <c r="N4114">
        <v>50</v>
      </c>
      <c r="O4114" t="s">
        <v>50</v>
      </c>
      <c r="P4114" t="s">
        <v>42</v>
      </c>
      <c r="Q4114" s="1">
        <v>9220</v>
      </c>
      <c r="R4114" s="1">
        <v>10909</v>
      </c>
      <c r="S4114">
        <v>625</v>
      </c>
      <c r="T4114">
        <v>58</v>
      </c>
      <c r="U4114">
        <v>78</v>
      </c>
      <c r="V4114" s="1">
        <v>-2314</v>
      </c>
      <c r="W4114">
        <v>-25.09</v>
      </c>
      <c r="X4114">
        <v>48.47</v>
      </c>
    </row>
    <row r="4115" spans="1:24" x14ac:dyDescent="0.25">
      <c r="A4115">
        <v>202001</v>
      </c>
      <c r="B4115" t="s">
        <v>607</v>
      </c>
      <c r="C4115" t="s">
        <v>608</v>
      </c>
      <c r="D4115" t="s">
        <v>608</v>
      </c>
      <c r="E4115" t="s">
        <v>2682</v>
      </c>
      <c r="F4115" t="s">
        <v>4820</v>
      </c>
      <c r="G4115">
        <v>65214811</v>
      </c>
      <c r="H4115">
        <v>4603215864</v>
      </c>
      <c r="I4115" t="s">
        <v>28</v>
      </c>
      <c r="J4115" t="s">
        <v>29</v>
      </c>
      <c r="K4115" t="s">
        <v>30</v>
      </c>
      <c r="L4115" t="s">
        <v>836</v>
      </c>
      <c r="M4115" t="s">
        <v>837</v>
      </c>
      <c r="N4115">
        <v>75</v>
      </c>
      <c r="O4115" t="s">
        <v>76</v>
      </c>
      <c r="P4115" t="s">
        <v>42</v>
      </c>
      <c r="Q4115" s="1">
        <v>25604</v>
      </c>
      <c r="R4115" s="1">
        <v>20601</v>
      </c>
      <c r="S4115" s="1">
        <v>2000</v>
      </c>
      <c r="T4115">
        <v>94</v>
      </c>
      <c r="U4115">
        <v>105</v>
      </c>
      <c r="V4115" s="1">
        <v>3003</v>
      </c>
      <c r="W4115">
        <v>11.73</v>
      </c>
      <c r="X4115">
        <v>41.34</v>
      </c>
    </row>
    <row r="4116" spans="1:24" x14ac:dyDescent="0.25">
      <c r="A4116">
        <v>202001</v>
      </c>
      <c r="B4116" t="s">
        <v>607</v>
      </c>
      <c r="C4116" t="s">
        <v>899</v>
      </c>
      <c r="D4116" t="s">
        <v>4821</v>
      </c>
      <c r="E4116" t="s">
        <v>4822</v>
      </c>
      <c r="F4116">
        <v>7293</v>
      </c>
      <c r="G4116">
        <v>65013838</v>
      </c>
      <c r="H4116">
        <v>4603248421</v>
      </c>
      <c r="I4116" t="s">
        <v>72</v>
      </c>
      <c r="J4116" t="s">
        <v>53</v>
      </c>
      <c r="K4116" t="s">
        <v>30</v>
      </c>
      <c r="L4116" t="s">
        <v>902</v>
      </c>
      <c r="M4116" t="s">
        <v>903</v>
      </c>
      <c r="N4116">
        <v>50</v>
      </c>
      <c r="O4116" t="s">
        <v>50</v>
      </c>
      <c r="P4116" t="s">
        <v>42</v>
      </c>
      <c r="Q4116" s="1">
        <v>24709</v>
      </c>
      <c r="R4116" s="1">
        <v>36688</v>
      </c>
      <c r="S4116">
        <v>452</v>
      </c>
      <c r="T4116">
        <v>60</v>
      </c>
      <c r="U4116">
        <v>71</v>
      </c>
      <c r="V4116" s="1">
        <v>-12431</v>
      </c>
      <c r="W4116">
        <v>-50.31</v>
      </c>
      <c r="X4116">
        <v>96.12</v>
      </c>
    </row>
    <row r="4117" spans="1:24" x14ac:dyDescent="0.25">
      <c r="A4117">
        <v>202001</v>
      </c>
      <c r="B4117" t="s">
        <v>607</v>
      </c>
      <c r="C4117" t="s">
        <v>1219</v>
      </c>
      <c r="D4117" t="s">
        <v>1219</v>
      </c>
      <c r="E4117" t="s">
        <v>4823</v>
      </c>
      <c r="F4117">
        <v>7996</v>
      </c>
      <c r="G4117">
        <v>65008726</v>
      </c>
      <c r="H4117">
        <v>32900717</v>
      </c>
      <c r="I4117" t="s">
        <v>28</v>
      </c>
      <c r="J4117" t="s">
        <v>29</v>
      </c>
      <c r="K4117" t="s">
        <v>30</v>
      </c>
      <c r="L4117" t="s">
        <v>1984</v>
      </c>
      <c r="M4117" t="s">
        <v>1985</v>
      </c>
      <c r="N4117">
        <v>75</v>
      </c>
      <c r="O4117" t="s">
        <v>41</v>
      </c>
      <c r="P4117" t="s">
        <v>42</v>
      </c>
      <c r="Q4117" s="1">
        <v>35647</v>
      </c>
      <c r="R4117" s="1">
        <v>17859</v>
      </c>
      <c r="S4117">
        <v>150</v>
      </c>
      <c r="T4117">
        <v>85</v>
      </c>
      <c r="U4117">
        <v>87</v>
      </c>
      <c r="V4117" s="1">
        <v>17638</v>
      </c>
      <c r="W4117">
        <v>49.48</v>
      </c>
      <c r="X4117">
        <v>-475.69</v>
      </c>
    </row>
    <row r="4118" spans="1:24" x14ac:dyDescent="0.25">
      <c r="A4118">
        <v>202001</v>
      </c>
      <c r="B4118" t="s">
        <v>607</v>
      </c>
      <c r="C4118" t="s">
        <v>1219</v>
      </c>
      <c r="D4118" t="s">
        <v>1219</v>
      </c>
      <c r="E4118" t="s">
        <v>3440</v>
      </c>
      <c r="F4118">
        <v>8008</v>
      </c>
      <c r="G4118">
        <v>65008737</v>
      </c>
      <c r="H4118">
        <v>32900743</v>
      </c>
      <c r="I4118" t="s">
        <v>28</v>
      </c>
      <c r="J4118" t="s">
        <v>29</v>
      </c>
      <c r="K4118" t="s">
        <v>30</v>
      </c>
      <c r="L4118" t="s">
        <v>1984</v>
      </c>
      <c r="M4118" t="s">
        <v>1985</v>
      </c>
      <c r="N4118">
        <v>50</v>
      </c>
      <c r="O4118" t="s">
        <v>50</v>
      </c>
      <c r="P4118" t="s">
        <v>42</v>
      </c>
      <c r="Q4118" s="1">
        <v>18159</v>
      </c>
      <c r="R4118" s="1">
        <v>20140</v>
      </c>
      <c r="S4118">
        <v>159</v>
      </c>
      <c r="T4118">
        <v>93</v>
      </c>
      <c r="U4118">
        <v>94</v>
      </c>
      <c r="V4118" s="1">
        <v>-2140</v>
      </c>
      <c r="W4118">
        <v>-11.79</v>
      </c>
      <c r="X4118" s="2">
        <v>-1014.59</v>
      </c>
    </row>
    <row r="4119" spans="1:24" x14ac:dyDescent="0.25">
      <c r="A4119">
        <v>202001</v>
      </c>
      <c r="B4119" t="s">
        <v>24</v>
      </c>
      <c r="C4119" t="s">
        <v>25</v>
      </c>
      <c r="D4119" t="s">
        <v>25</v>
      </c>
      <c r="E4119" t="s">
        <v>4403</v>
      </c>
      <c r="F4119">
        <v>22185</v>
      </c>
      <c r="G4119">
        <v>65701704</v>
      </c>
      <c r="H4119">
        <v>32405077</v>
      </c>
      <c r="I4119" t="s">
        <v>28</v>
      </c>
      <c r="J4119" t="s">
        <v>29</v>
      </c>
      <c r="K4119" t="s">
        <v>30</v>
      </c>
      <c r="L4119" t="s">
        <v>376</v>
      </c>
      <c r="M4119" t="s">
        <v>260</v>
      </c>
      <c r="N4119">
        <v>300</v>
      </c>
      <c r="O4119" t="s">
        <v>41</v>
      </c>
      <c r="P4119" t="s">
        <v>42</v>
      </c>
      <c r="Q4119" s="1">
        <v>11965</v>
      </c>
      <c r="R4119" s="1">
        <v>6662</v>
      </c>
      <c r="S4119">
        <v>0</v>
      </c>
      <c r="T4119">
        <v>11</v>
      </c>
      <c r="U4119">
        <v>12</v>
      </c>
      <c r="V4119" s="1">
        <v>5303</v>
      </c>
      <c r="W4119">
        <v>44.32</v>
      </c>
      <c r="X4119">
        <v>-106.3</v>
      </c>
    </row>
    <row r="4120" spans="1:24" x14ac:dyDescent="0.25">
      <c r="A4120">
        <v>202001</v>
      </c>
      <c r="B4120" t="s">
        <v>24</v>
      </c>
      <c r="C4120" t="s">
        <v>25</v>
      </c>
      <c r="D4120" t="s">
        <v>25</v>
      </c>
      <c r="E4120" t="s">
        <v>1124</v>
      </c>
      <c r="F4120">
        <v>22238</v>
      </c>
      <c r="G4120">
        <v>65701745</v>
      </c>
      <c r="H4120">
        <v>31886072</v>
      </c>
      <c r="I4120" t="s">
        <v>28</v>
      </c>
      <c r="J4120" t="s">
        <v>57</v>
      </c>
      <c r="K4120" t="s">
        <v>73</v>
      </c>
      <c r="L4120" t="s">
        <v>376</v>
      </c>
      <c r="M4120" t="s">
        <v>260</v>
      </c>
      <c r="N4120">
        <v>75</v>
      </c>
      <c r="O4120" t="s">
        <v>76</v>
      </c>
      <c r="P4120" t="s">
        <v>42</v>
      </c>
      <c r="Q4120" s="1">
        <v>4669</v>
      </c>
      <c r="R4120" s="1">
        <v>4829</v>
      </c>
      <c r="S4120">
        <v>0</v>
      </c>
      <c r="T4120">
        <v>9</v>
      </c>
      <c r="U4120">
        <v>9</v>
      </c>
      <c r="V4120">
        <v>-160</v>
      </c>
      <c r="W4120">
        <v>-3.43</v>
      </c>
      <c r="X4120">
        <v>-654.66</v>
      </c>
    </row>
    <row r="4121" spans="1:24" x14ac:dyDescent="0.25">
      <c r="A4121">
        <v>202001</v>
      </c>
      <c r="B4121" t="s">
        <v>35</v>
      </c>
      <c r="C4121" t="s">
        <v>680</v>
      </c>
      <c r="D4121" t="s">
        <v>680</v>
      </c>
      <c r="E4121" t="s">
        <v>4045</v>
      </c>
      <c r="F4121" t="s">
        <v>4824</v>
      </c>
      <c r="G4121">
        <v>65005211</v>
      </c>
      <c r="H4121">
        <v>16001093</v>
      </c>
      <c r="I4121" t="s">
        <v>28</v>
      </c>
      <c r="J4121" t="s">
        <v>57</v>
      </c>
      <c r="K4121" t="s">
        <v>54</v>
      </c>
      <c r="L4121" t="s">
        <v>1010</v>
      </c>
      <c r="M4121" t="s">
        <v>684</v>
      </c>
      <c r="N4121">
        <v>50</v>
      </c>
      <c r="O4121" t="s">
        <v>33</v>
      </c>
      <c r="P4121" t="s">
        <v>34</v>
      </c>
      <c r="Q4121">
        <v>0</v>
      </c>
      <c r="R4121" s="1">
        <v>27447</v>
      </c>
      <c r="S4121">
        <v>0</v>
      </c>
      <c r="T4121">
        <v>45</v>
      </c>
      <c r="U4121">
        <v>46</v>
      </c>
      <c r="V4121" s="1">
        <v>-27447</v>
      </c>
      <c r="W4121">
        <v>0</v>
      </c>
      <c r="X4121">
        <v>0</v>
      </c>
    </row>
    <row r="4122" spans="1:24" x14ac:dyDescent="0.25">
      <c r="A4122">
        <v>202001</v>
      </c>
      <c r="B4122" t="s">
        <v>24</v>
      </c>
      <c r="C4122" t="s">
        <v>25</v>
      </c>
      <c r="D4122" t="s">
        <v>25</v>
      </c>
      <c r="E4122" t="s">
        <v>257</v>
      </c>
      <c r="F4122">
        <v>22327</v>
      </c>
      <c r="G4122">
        <v>65002264</v>
      </c>
      <c r="H4122">
        <v>32405222</v>
      </c>
      <c r="I4122" t="s">
        <v>28</v>
      </c>
      <c r="J4122" t="s">
        <v>29</v>
      </c>
      <c r="K4122" t="s">
        <v>30</v>
      </c>
      <c r="L4122" t="s">
        <v>259</v>
      </c>
      <c r="M4122" t="s">
        <v>260</v>
      </c>
      <c r="N4122">
        <v>630</v>
      </c>
      <c r="O4122" t="s">
        <v>76</v>
      </c>
      <c r="P4122" t="s">
        <v>42</v>
      </c>
      <c r="Q4122" s="1">
        <v>32772</v>
      </c>
      <c r="R4122" s="1">
        <v>29575</v>
      </c>
      <c r="S4122">
        <v>0</v>
      </c>
      <c r="T4122">
        <v>43</v>
      </c>
      <c r="U4122">
        <v>44</v>
      </c>
      <c r="V4122" s="1">
        <v>3197</v>
      </c>
      <c r="W4122">
        <v>9.76</v>
      </c>
      <c r="X4122">
        <v>-441.62</v>
      </c>
    </row>
    <row r="4123" spans="1:24" x14ac:dyDescent="0.25">
      <c r="A4123">
        <v>202001</v>
      </c>
      <c r="B4123" t="s">
        <v>35</v>
      </c>
      <c r="C4123" t="s">
        <v>906</v>
      </c>
      <c r="D4123" t="s">
        <v>907</v>
      </c>
      <c r="E4123" t="s">
        <v>3413</v>
      </c>
      <c r="F4123" t="s">
        <v>4825</v>
      </c>
      <c r="G4123">
        <v>65012941</v>
      </c>
      <c r="H4123">
        <v>4602880915</v>
      </c>
      <c r="I4123" t="s">
        <v>28</v>
      </c>
      <c r="J4123" t="s">
        <v>29</v>
      </c>
      <c r="K4123" t="s">
        <v>30</v>
      </c>
      <c r="L4123" t="s">
        <v>910</v>
      </c>
      <c r="M4123" t="s">
        <v>911</v>
      </c>
      <c r="N4123">
        <v>50</v>
      </c>
      <c r="O4123" t="s">
        <v>50</v>
      </c>
      <c r="P4123" t="s">
        <v>42</v>
      </c>
      <c r="Q4123" s="1">
        <v>19350</v>
      </c>
      <c r="R4123" s="1">
        <v>22166</v>
      </c>
      <c r="S4123">
        <v>491</v>
      </c>
      <c r="T4123">
        <v>58</v>
      </c>
      <c r="U4123">
        <v>63</v>
      </c>
      <c r="V4123" s="1">
        <v>-3307</v>
      </c>
      <c r="W4123">
        <v>-17.09</v>
      </c>
      <c r="X4123">
        <v>-761.6</v>
      </c>
    </row>
    <row r="4124" spans="1:24" x14ac:dyDescent="0.25">
      <c r="A4124">
        <v>202001</v>
      </c>
      <c r="B4124" t="s">
        <v>35</v>
      </c>
      <c r="C4124" t="s">
        <v>1484</v>
      </c>
      <c r="D4124" t="s">
        <v>1484</v>
      </c>
      <c r="E4124" t="s">
        <v>4826</v>
      </c>
      <c r="F4124" t="s">
        <v>4827</v>
      </c>
      <c r="G4124">
        <v>65006953</v>
      </c>
      <c r="H4124">
        <v>5008068</v>
      </c>
      <c r="I4124" t="s">
        <v>28</v>
      </c>
      <c r="J4124" t="s">
        <v>29</v>
      </c>
      <c r="K4124" t="s">
        <v>30</v>
      </c>
      <c r="L4124" t="s">
        <v>1487</v>
      </c>
      <c r="M4124" t="s">
        <v>1488</v>
      </c>
      <c r="N4124">
        <v>50</v>
      </c>
      <c r="O4124" t="s">
        <v>41</v>
      </c>
      <c r="P4124" t="s">
        <v>42</v>
      </c>
      <c r="Q4124" s="1">
        <v>23513</v>
      </c>
      <c r="R4124" s="1">
        <v>11440</v>
      </c>
      <c r="S4124">
        <v>479</v>
      </c>
      <c r="T4124">
        <v>67</v>
      </c>
      <c r="U4124">
        <v>79</v>
      </c>
      <c r="V4124" s="1">
        <v>11594</v>
      </c>
      <c r="W4124">
        <v>49.31</v>
      </c>
      <c r="X4124">
        <v>44.98</v>
      </c>
    </row>
    <row r="4125" spans="1:24" x14ac:dyDescent="0.25">
      <c r="A4125">
        <v>202001</v>
      </c>
      <c r="B4125" t="s">
        <v>24</v>
      </c>
      <c r="C4125" t="s">
        <v>25</v>
      </c>
      <c r="D4125" t="s">
        <v>25</v>
      </c>
      <c r="E4125" t="s">
        <v>144</v>
      </c>
      <c r="F4125">
        <v>22643</v>
      </c>
      <c r="G4125">
        <v>65703794</v>
      </c>
      <c r="H4125">
        <v>32967295</v>
      </c>
      <c r="I4125" t="s">
        <v>72</v>
      </c>
      <c r="J4125" t="s">
        <v>29</v>
      </c>
      <c r="K4125" t="s">
        <v>30</v>
      </c>
      <c r="L4125" t="s">
        <v>317</v>
      </c>
      <c r="M4125" t="s">
        <v>120</v>
      </c>
      <c r="N4125">
        <v>100</v>
      </c>
      <c r="O4125" t="s">
        <v>45</v>
      </c>
      <c r="P4125" t="s">
        <v>42</v>
      </c>
      <c r="Q4125" s="1">
        <v>674864</v>
      </c>
      <c r="R4125" s="1">
        <v>11687</v>
      </c>
      <c r="S4125">
        <v>0</v>
      </c>
      <c r="T4125">
        <v>18</v>
      </c>
      <c r="U4125">
        <v>32</v>
      </c>
      <c r="V4125" s="1">
        <v>663177</v>
      </c>
      <c r="W4125">
        <v>98.27</v>
      </c>
      <c r="X4125">
        <v>96.22</v>
      </c>
    </row>
    <row r="4126" spans="1:24" x14ac:dyDescent="0.25">
      <c r="A4126">
        <v>202001</v>
      </c>
      <c r="B4126" t="s">
        <v>24</v>
      </c>
      <c r="C4126" t="s">
        <v>410</v>
      </c>
      <c r="D4126" t="s">
        <v>410</v>
      </c>
      <c r="E4126" t="s">
        <v>1525</v>
      </c>
      <c r="F4126">
        <v>22755</v>
      </c>
      <c r="G4126">
        <v>65004413</v>
      </c>
      <c r="H4126">
        <v>4602881950</v>
      </c>
      <c r="I4126" t="s">
        <v>28</v>
      </c>
      <c r="J4126" t="s">
        <v>29</v>
      </c>
      <c r="K4126" t="s">
        <v>30</v>
      </c>
      <c r="L4126" t="s">
        <v>413</v>
      </c>
      <c r="M4126" t="s">
        <v>414</v>
      </c>
      <c r="N4126">
        <v>75</v>
      </c>
      <c r="O4126" t="s">
        <v>33</v>
      </c>
      <c r="P4126" t="s">
        <v>34</v>
      </c>
      <c r="Q4126">
        <v>0</v>
      </c>
      <c r="R4126" s="1">
        <v>8362</v>
      </c>
      <c r="S4126">
        <v>0</v>
      </c>
      <c r="T4126">
        <v>30</v>
      </c>
      <c r="U4126">
        <v>31</v>
      </c>
      <c r="V4126" s="1">
        <v>-8362</v>
      </c>
      <c r="W4126">
        <v>0</v>
      </c>
      <c r="X4126">
        <v>0</v>
      </c>
    </row>
    <row r="4127" spans="1:24" x14ac:dyDescent="0.25">
      <c r="A4127">
        <v>202001</v>
      </c>
      <c r="B4127" t="s">
        <v>24</v>
      </c>
      <c r="C4127" t="s">
        <v>410</v>
      </c>
      <c r="D4127" t="s">
        <v>410</v>
      </c>
      <c r="E4127" t="s">
        <v>1648</v>
      </c>
      <c r="F4127">
        <v>22782</v>
      </c>
      <c r="G4127">
        <v>65004411</v>
      </c>
      <c r="H4127">
        <v>33085162</v>
      </c>
      <c r="I4127" t="s">
        <v>28</v>
      </c>
      <c r="J4127" t="s">
        <v>29</v>
      </c>
      <c r="K4127" t="s">
        <v>30</v>
      </c>
      <c r="L4127" t="s">
        <v>1136</v>
      </c>
      <c r="M4127" t="s">
        <v>414</v>
      </c>
      <c r="N4127">
        <v>50</v>
      </c>
      <c r="O4127" t="s">
        <v>33</v>
      </c>
      <c r="P4127" t="s">
        <v>34</v>
      </c>
      <c r="Q4127">
        <v>0</v>
      </c>
      <c r="R4127" s="1">
        <v>8879</v>
      </c>
      <c r="S4127">
        <v>201</v>
      </c>
      <c r="T4127">
        <v>33</v>
      </c>
      <c r="U4127">
        <v>36</v>
      </c>
      <c r="V4127" s="1">
        <v>-9080</v>
      </c>
      <c r="W4127">
        <v>0</v>
      </c>
      <c r="X4127">
        <v>0</v>
      </c>
    </row>
    <row r="4128" spans="1:24" x14ac:dyDescent="0.25">
      <c r="A4128">
        <v>202001</v>
      </c>
      <c r="B4128" t="s">
        <v>35</v>
      </c>
      <c r="C4128" t="s">
        <v>680</v>
      </c>
      <c r="D4128" t="s">
        <v>680</v>
      </c>
      <c r="E4128" t="s">
        <v>128</v>
      </c>
      <c r="F4128" t="s">
        <v>4828</v>
      </c>
      <c r="G4128">
        <v>65007054</v>
      </c>
      <c r="H4128">
        <v>32967817</v>
      </c>
      <c r="I4128" t="s">
        <v>28</v>
      </c>
      <c r="J4128" t="s">
        <v>57</v>
      </c>
      <c r="K4128" t="s">
        <v>30</v>
      </c>
      <c r="L4128" t="s">
        <v>951</v>
      </c>
      <c r="M4128" t="s">
        <v>684</v>
      </c>
      <c r="N4128">
        <v>75</v>
      </c>
      <c r="O4128" t="s">
        <v>50</v>
      </c>
      <c r="P4128" t="s">
        <v>42</v>
      </c>
      <c r="Q4128" s="1">
        <v>1500</v>
      </c>
      <c r="R4128" s="1">
        <v>4413</v>
      </c>
      <c r="S4128">
        <v>0</v>
      </c>
      <c r="T4128">
        <v>10</v>
      </c>
      <c r="U4128">
        <v>11</v>
      </c>
      <c r="V4128" s="1">
        <v>-2913</v>
      </c>
      <c r="W4128">
        <v>-194.19</v>
      </c>
      <c r="X4128">
        <v>-163.61000000000001</v>
      </c>
    </row>
    <row r="4129" spans="1:24" x14ac:dyDescent="0.25">
      <c r="A4129">
        <v>202001</v>
      </c>
      <c r="B4129" t="s">
        <v>35</v>
      </c>
      <c r="C4129" t="s">
        <v>1537</v>
      </c>
      <c r="D4129" t="s">
        <v>1537</v>
      </c>
      <c r="E4129" t="s">
        <v>395</v>
      </c>
      <c r="F4129" t="s">
        <v>4829</v>
      </c>
      <c r="G4129">
        <v>65007680</v>
      </c>
      <c r="H4129">
        <v>4602880960</v>
      </c>
      <c r="I4129" t="s">
        <v>28</v>
      </c>
      <c r="J4129" t="s">
        <v>29</v>
      </c>
      <c r="K4129" t="s">
        <v>30</v>
      </c>
      <c r="L4129" t="s">
        <v>1084</v>
      </c>
      <c r="M4129" t="s">
        <v>1085</v>
      </c>
      <c r="N4129">
        <v>75</v>
      </c>
      <c r="O4129" t="s">
        <v>41</v>
      </c>
      <c r="P4129" t="s">
        <v>42</v>
      </c>
      <c r="Q4129" s="1">
        <v>33075</v>
      </c>
      <c r="R4129" s="1">
        <v>17528</v>
      </c>
      <c r="S4129">
        <v>374</v>
      </c>
      <c r="T4129">
        <v>74</v>
      </c>
      <c r="U4129">
        <v>77</v>
      </c>
      <c r="V4129" s="1">
        <v>15173</v>
      </c>
      <c r="W4129">
        <v>45.87</v>
      </c>
      <c r="X4129">
        <v>63.29</v>
      </c>
    </row>
    <row r="4130" spans="1:24" x14ac:dyDescent="0.25">
      <c r="A4130">
        <v>202001</v>
      </c>
      <c r="B4130" t="s">
        <v>607</v>
      </c>
      <c r="C4130" t="s">
        <v>899</v>
      </c>
      <c r="D4130" t="s">
        <v>899</v>
      </c>
      <c r="E4130" t="s">
        <v>4830</v>
      </c>
      <c r="F4130">
        <v>58813</v>
      </c>
      <c r="G4130">
        <v>65724468</v>
      </c>
      <c r="H4130">
        <v>201501486</v>
      </c>
      <c r="I4130" t="s">
        <v>72</v>
      </c>
      <c r="J4130" t="s">
        <v>57</v>
      </c>
      <c r="K4130" t="s">
        <v>30</v>
      </c>
      <c r="L4130" t="s">
        <v>902</v>
      </c>
      <c r="M4130" t="s">
        <v>903</v>
      </c>
      <c r="N4130">
        <v>25</v>
      </c>
      <c r="O4130" t="s">
        <v>41</v>
      </c>
      <c r="P4130" t="s">
        <v>42</v>
      </c>
      <c r="Q4130" s="1">
        <v>3018</v>
      </c>
      <c r="R4130" s="1">
        <v>1189</v>
      </c>
      <c r="S4130">
        <v>141</v>
      </c>
      <c r="T4130">
        <v>9</v>
      </c>
      <c r="U4130">
        <v>10</v>
      </c>
      <c r="V4130" s="1">
        <v>1687</v>
      </c>
      <c r="W4130">
        <v>55.91</v>
      </c>
      <c r="X4130">
        <v>29.01</v>
      </c>
    </row>
    <row r="4131" spans="1:24" x14ac:dyDescent="0.25">
      <c r="A4131">
        <v>202001</v>
      </c>
      <c r="B4131" t="s">
        <v>607</v>
      </c>
      <c r="C4131" t="s">
        <v>1119</v>
      </c>
      <c r="D4131" t="s">
        <v>1119</v>
      </c>
      <c r="E4131" t="s">
        <v>1543</v>
      </c>
      <c r="F4131" t="s">
        <v>4831</v>
      </c>
      <c r="G4131">
        <v>65217102</v>
      </c>
      <c r="H4131">
        <v>5005798</v>
      </c>
      <c r="I4131" t="s">
        <v>28</v>
      </c>
      <c r="J4131" t="s">
        <v>29</v>
      </c>
      <c r="K4131" t="s">
        <v>30</v>
      </c>
      <c r="L4131" t="s">
        <v>1122</v>
      </c>
      <c r="M4131" t="s">
        <v>1123</v>
      </c>
      <c r="N4131">
        <v>50</v>
      </c>
      <c r="O4131" t="s">
        <v>179</v>
      </c>
      <c r="P4131" t="s">
        <v>42</v>
      </c>
      <c r="Q4131" s="1">
        <v>16538</v>
      </c>
      <c r="R4131" s="1">
        <v>17303</v>
      </c>
      <c r="S4131">
        <v>177</v>
      </c>
      <c r="T4131">
        <v>39</v>
      </c>
      <c r="U4131">
        <v>41</v>
      </c>
      <c r="V4131">
        <v>-943</v>
      </c>
      <c r="W4131">
        <v>-5.7</v>
      </c>
      <c r="X4131">
        <v>-116.8</v>
      </c>
    </row>
    <row r="4132" spans="1:24" x14ac:dyDescent="0.25">
      <c r="A4132">
        <v>202001</v>
      </c>
      <c r="B4132" t="s">
        <v>607</v>
      </c>
      <c r="C4132" t="s">
        <v>608</v>
      </c>
      <c r="D4132" t="s">
        <v>1663</v>
      </c>
      <c r="E4132" t="s">
        <v>1674</v>
      </c>
      <c r="F4132" t="s">
        <v>4832</v>
      </c>
      <c r="G4132">
        <v>65748633</v>
      </c>
      <c r="H4132">
        <v>33092407</v>
      </c>
      <c r="I4132" t="s">
        <v>28</v>
      </c>
      <c r="J4132" t="s">
        <v>29</v>
      </c>
      <c r="K4132" t="s">
        <v>30</v>
      </c>
      <c r="L4132" t="s">
        <v>1666</v>
      </c>
      <c r="M4132" t="s">
        <v>1667</v>
      </c>
      <c r="N4132">
        <v>45</v>
      </c>
      <c r="O4132" t="s">
        <v>50</v>
      </c>
      <c r="P4132" t="s">
        <v>42</v>
      </c>
      <c r="Q4132" s="1">
        <v>4920</v>
      </c>
      <c r="R4132" s="1">
        <v>5606</v>
      </c>
      <c r="S4132">
        <v>300</v>
      </c>
      <c r="T4132">
        <v>23</v>
      </c>
      <c r="U4132">
        <v>26</v>
      </c>
      <c r="V4132">
        <v>-986</v>
      </c>
      <c r="W4132">
        <v>-20.04</v>
      </c>
      <c r="X4132">
        <v>-726.38</v>
      </c>
    </row>
    <row r="4133" spans="1:24" x14ac:dyDescent="0.25">
      <c r="A4133">
        <v>202001</v>
      </c>
      <c r="B4133" t="s">
        <v>607</v>
      </c>
      <c r="C4133" t="s">
        <v>1119</v>
      </c>
      <c r="D4133" t="s">
        <v>1119</v>
      </c>
      <c r="E4133" t="s">
        <v>587</v>
      </c>
      <c r="F4133" t="s">
        <v>4833</v>
      </c>
      <c r="G4133">
        <v>65761108</v>
      </c>
      <c r="H4133">
        <v>5007024</v>
      </c>
      <c r="I4133" t="s">
        <v>28</v>
      </c>
      <c r="J4133" t="s">
        <v>29</v>
      </c>
      <c r="K4133" t="s">
        <v>30</v>
      </c>
      <c r="L4133" t="s">
        <v>1122</v>
      </c>
      <c r="M4133" t="s">
        <v>1123</v>
      </c>
      <c r="N4133">
        <v>25</v>
      </c>
      <c r="O4133" t="s">
        <v>33</v>
      </c>
      <c r="P4133" t="s">
        <v>34</v>
      </c>
      <c r="Q4133">
        <v>0</v>
      </c>
      <c r="R4133" s="1">
        <v>4986</v>
      </c>
      <c r="S4133">
        <v>280</v>
      </c>
      <c r="T4133">
        <v>11</v>
      </c>
      <c r="U4133">
        <v>11</v>
      </c>
      <c r="V4133" s="1">
        <v>-5266</v>
      </c>
      <c r="W4133">
        <v>0</v>
      </c>
      <c r="X4133">
        <v>0</v>
      </c>
    </row>
    <row r="4134" spans="1:24" x14ac:dyDescent="0.25">
      <c r="A4134">
        <v>202001</v>
      </c>
      <c r="B4134" t="s">
        <v>607</v>
      </c>
      <c r="C4134" t="s">
        <v>1119</v>
      </c>
      <c r="D4134" t="s">
        <v>1119</v>
      </c>
      <c r="E4134" t="s">
        <v>587</v>
      </c>
      <c r="F4134" t="s">
        <v>4834</v>
      </c>
      <c r="G4134">
        <v>65216461</v>
      </c>
      <c r="H4134">
        <v>5007031</v>
      </c>
      <c r="I4134" t="s">
        <v>28</v>
      </c>
      <c r="J4134" t="s">
        <v>29</v>
      </c>
      <c r="K4134" t="s">
        <v>30</v>
      </c>
      <c r="L4134" t="s">
        <v>1122</v>
      </c>
      <c r="M4134" t="s">
        <v>1123</v>
      </c>
      <c r="N4134">
        <v>75</v>
      </c>
      <c r="O4134" t="s">
        <v>76</v>
      </c>
      <c r="P4134" t="s">
        <v>42</v>
      </c>
      <c r="Q4134" s="1">
        <v>25275</v>
      </c>
      <c r="R4134" s="1">
        <v>25329</v>
      </c>
      <c r="S4134">
        <v>170</v>
      </c>
      <c r="T4134">
        <v>63</v>
      </c>
      <c r="U4134">
        <v>68</v>
      </c>
      <c r="V4134">
        <v>-224</v>
      </c>
      <c r="W4134">
        <v>-0.89</v>
      </c>
      <c r="X4134">
        <v>-814.56</v>
      </c>
    </row>
    <row r="4135" spans="1:24" x14ac:dyDescent="0.25">
      <c r="A4135">
        <v>202001</v>
      </c>
      <c r="B4135" t="s">
        <v>607</v>
      </c>
      <c r="C4135" t="s">
        <v>1119</v>
      </c>
      <c r="D4135" t="s">
        <v>1119</v>
      </c>
      <c r="E4135" t="s">
        <v>587</v>
      </c>
      <c r="F4135" t="s">
        <v>4835</v>
      </c>
      <c r="G4135">
        <v>65761112</v>
      </c>
      <c r="H4135">
        <v>5005799</v>
      </c>
      <c r="I4135" t="s">
        <v>28</v>
      </c>
      <c r="J4135" t="s">
        <v>29</v>
      </c>
      <c r="K4135" t="s">
        <v>30</v>
      </c>
      <c r="L4135" t="s">
        <v>1122</v>
      </c>
      <c r="M4135" t="s">
        <v>1123</v>
      </c>
      <c r="N4135" t="s">
        <v>81</v>
      </c>
      <c r="O4135" t="s">
        <v>50</v>
      </c>
      <c r="P4135" t="s">
        <v>42</v>
      </c>
      <c r="Q4135" s="1">
        <v>19538</v>
      </c>
      <c r="R4135" s="1">
        <v>45528</v>
      </c>
      <c r="S4135">
        <v>226</v>
      </c>
      <c r="T4135">
        <v>28</v>
      </c>
      <c r="U4135">
        <v>29</v>
      </c>
      <c r="V4135" s="1">
        <v>-26217</v>
      </c>
      <c r="W4135">
        <v>-134.19</v>
      </c>
      <c r="X4135" s="2">
        <v>-2045.79</v>
      </c>
    </row>
    <row r="4136" spans="1:24" x14ac:dyDescent="0.25">
      <c r="A4136">
        <v>202001</v>
      </c>
      <c r="B4136" t="s">
        <v>24</v>
      </c>
      <c r="C4136" t="s">
        <v>25</v>
      </c>
      <c r="D4136" t="s">
        <v>25</v>
      </c>
      <c r="E4136" t="s">
        <v>4836</v>
      </c>
      <c r="F4136" t="s">
        <v>4837</v>
      </c>
      <c r="G4136">
        <v>65003063</v>
      </c>
      <c r="H4136">
        <v>5014868</v>
      </c>
      <c r="I4136" t="s">
        <v>28</v>
      </c>
      <c r="J4136" t="s">
        <v>57</v>
      </c>
      <c r="K4136" t="s">
        <v>30</v>
      </c>
      <c r="L4136" t="s">
        <v>1214</v>
      </c>
      <c r="M4136" t="s">
        <v>1215</v>
      </c>
      <c r="N4136">
        <v>75</v>
      </c>
      <c r="O4136" t="s">
        <v>76</v>
      </c>
      <c r="P4136" t="s">
        <v>42</v>
      </c>
      <c r="Q4136" s="1">
        <v>14226</v>
      </c>
      <c r="R4136" s="1">
        <v>13809</v>
      </c>
      <c r="S4136">
        <v>933</v>
      </c>
      <c r="T4136">
        <v>59</v>
      </c>
      <c r="U4136">
        <v>60</v>
      </c>
      <c r="V4136">
        <v>-516</v>
      </c>
      <c r="W4136">
        <v>-3.63</v>
      </c>
      <c r="X4136">
        <v>-12.03</v>
      </c>
    </row>
    <row r="4137" spans="1:24" x14ac:dyDescent="0.25">
      <c r="A4137">
        <v>202001</v>
      </c>
      <c r="B4137" t="s">
        <v>64</v>
      </c>
      <c r="C4137" t="s">
        <v>65</v>
      </c>
      <c r="D4137" t="s">
        <v>65</v>
      </c>
      <c r="E4137" t="s">
        <v>1949</v>
      </c>
      <c r="F4137" t="s">
        <v>4838</v>
      </c>
      <c r="G4137">
        <v>65755651</v>
      </c>
      <c r="H4137">
        <v>5016816</v>
      </c>
      <c r="I4137" t="s">
        <v>28</v>
      </c>
      <c r="J4137" t="s">
        <v>29</v>
      </c>
      <c r="K4137" t="s">
        <v>30</v>
      </c>
      <c r="L4137" t="s">
        <v>841</v>
      </c>
      <c r="M4137" t="s">
        <v>163</v>
      </c>
      <c r="N4137">
        <v>75</v>
      </c>
      <c r="O4137" t="s">
        <v>61</v>
      </c>
      <c r="P4137" t="s">
        <v>42</v>
      </c>
      <c r="Q4137" s="1">
        <v>17554</v>
      </c>
      <c r="R4137" s="1">
        <v>12503</v>
      </c>
      <c r="S4137">
        <v>233</v>
      </c>
      <c r="T4137">
        <v>48</v>
      </c>
      <c r="U4137">
        <v>50</v>
      </c>
      <c r="V4137" s="1">
        <v>4819</v>
      </c>
      <c r="W4137">
        <v>27.45</v>
      </c>
      <c r="X4137">
        <v>-38.630000000000003</v>
      </c>
    </row>
    <row r="4138" spans="1:24" x14ac:dyDescent="0.25">
      <c r="A4138">
        <v>202001</v>
      </c>
      <c r="B4138" t="s">
        <v>64</v>
      </c>
      <c r="C4138" t="s">
        <v>65</v>
      </c>
      <c r="D4138" t="s">
        <v>65</v>
      </c>
      <c r="E4138" t="s">
        <v>1949</v>
      </c>
      <c r="F4138" t="s">
        <v>4839</v>
      </c>
      <c r="G4138">
        <v>65211449</v>
      </c>
      <c r="H4138">
        <v>5015417</v>
      </c>
      <c r="I4138" t="s">
        <v>28</v>
      </c>
      <c r="J4138" t="s">
        <v>29</v>
      </c>
      <c r="K4138" t="s">
        <v>30</v>
      </c>
      <c r="L4138" t="s">
        <v>841</v>
      </c>
      <c r="M4138" t="s">
        <v>163</v>
      </c>
      <c r="N4138">
        <v>50</v>
      </c>
      <c r="O4138" t="s">
        <v>41</v>
      </c>
      <c r="P4138" t="s">
        <v>42</v>
      </c>
      <c r="Q4138" s="1">
        <v>14091</v>
      </c>
      <c r="R4138" s="1">
        <v>6848</v>
      </c>
      <c r="S4138">
        <v>87</v>
      </c>
      <c r="T4138">
        <v>24</v>
      </c>
      <c r="U4138">
        <v>24</v>
      </c>
      <c r="V4138" s="1">
        <v>7157</v>
      </c>
      <c r="W4138">
        <v>50.79</v>
      </c>
      <c r="X4138">
        <v>13.82</v>
      </c>
    </row>
    <row r="4139" spans="1:24" x14ac:dyDescent="0.25">
      <c r="A4139">
        <v>202001</v>
      </c>
      <c r="B4139" t="s">
        <v>64</v>
      </c>
      <c r="C4139" t="s">
        <v>65</v>
      </c>
      <c r="D4139" t="s">
        <v>65</v>
      </c>
      <c r="E4139" t="s">
        <v>1949</v>
      </c>
      <c r="F4139" t="s">
        <v>4840</v>
      </c>
      <c r="G4139">
        <v>65746652</v>
      </c>
      <c r="H4139">
        <v>9072464</v>
      </c>
      <c r="I4139" t="s">
        <v>28</v>
      </c>
      <c r="J4139" t="s">
        <v>29</v>
      </c>
      <c r="K4139" t="s">
        <v>30</v>
      </c>
      <c r="L4139" t="s">
        <v>841</v>
      </c>
      <c r="M4139" t="s">
        <v>163</v>
      </c>
      <c r="N4139">
        <v>50</v>
      </c>
      <c r="O4139" t="s">
        <v>41</v>
      </c>
      <c r="P4139" t="s">
        <v>42</v>
      </c>
      <c r="Q4139" s="1">
        <v>27874</v>
      </c>
      <c r="R4139" s="1">
        <v>14836</v>
      </c>
      <c r="S4139">
        <v>405</v>
      </c>
      <c r="T4139">
        <v>63</v>
      </c>
      <c r="U4139">
        <v>63</v>
      </c>
      <c r="V4139" s="1">
        <v>12633</v>
      </c>
      <c r="W4139">
        <v>45.32</v>
      </c>
      <c r="X4139">
        <v>10.19</v>
      </c>
    </row>
    <row r="4140" spans="1:24" x14ac:dyDescent="0.25">
      <c r="A4140">
        <v>202001</v>
      </c>
      <c r="B4140" t="s">
        <v>64</v>
      </c>
      <c r="C4140" t="s">
        <v>65</v>
      </c>
      <c r="D4140" t="s">
        <v>65</v>
      </c>
      <c r="E4140" t="s">
        <v>195</v>
      </c>
      <c r="F4140" t="s">
        <v>4841</v>
      </c>
      <c r="G4140">
        <v>65211463</v>
      </c>
      <c r="H4140">
        <v>5016971</v>
      </c>
      <c r="I4140" t="s">
        <v>28</v>
      </c>
      <c r="J4140" t="s">
        <v>57</v>
      </c>
      <c r="K4140" t="s">
        <v>30</v>
      </c>
      <c r="L4140" t="s">
        <v>841</v>
      </c>
      <c r="M4140" t="s">
        <v>163</v>
      </c>
      <c r="N4140">
        <v>50</v>
      </c>
      <c r="O4140" t="s">
        <v>33</v>
      </c>
      <c r="P4140" t="s">
        <v>34</v>
      </c>
      <c r="Q4140">
        <v>0</v>
      </c>
      <c r="R4140" s="1">
        <v>21156</v>
      </c>
      <c r="S4140">
        <v>0</v>
      </c>
      <c r="T4140">
        <v>53</v>
      </c>
      <c r="U4140">
        <v>57</v>
      </c>
      <c r="V4140" s="1">
        <v>-21156</v>
      </c>
      <c r="W4140">
        <v>0</v>
      </c>
      <c r="X4140">
        <v>0</v>
      </c>
    </row>
    <row r="4141" spans="1:24" x14ac:dyDescent="0.25">
      <c r="A4141">
        <v>202001</v>
      </c>
      <c r="B4141" t="s">
        <v>64</v>
      </c>
      <c r="C4141" t="s">
        <v>65</v>
      </c>
      <c r="D4141" t="s">
        <v>65</v>
      </c>
      <c r="E4141" t="s">
        <v>195</v>
      </c>
      <c r="F4141" t="s">
        <v>4842</v>
      </c>
      <c r="G4141">
        <v>65762989</v>
      </c>
      <c r="H4141">
        <v>201501227</v>
      </c>
      <c r="I4141" t="s">
        <v>28</v>
      </c>
      <c r="J4141" t="s">
        <v>57</v>
      </c>
      <c r="K4141" t="s">
        <v>94</v>
      </c>
      <c r="L4141" t="s">
        <v>841</v>
      </c>
      <c r="M4141" t="s">
        <v>163</v>
      </c>
      <c r="N4141" t="s">
        <v>81</v>
      </c>
      <c r="O4141" t="s">
        <v>41</v>
      </c>
      <c r="P4141" t="s">
        <v>42</v>
      </c>
      <c r="Q4141" s="1">
        <v>10913</v>
      </c>
      <c r="R4141" s="1">
        <v>6943</v>
      </c>
      <c r="S4141">
        <v>85</v>
      </c>
      <c r="T4141">
        <v>32</v>
      </c>
      <c r="U4141">
        <v>36</v>
      </c>
      <c r="V4141" s="1">
        <v>3885</v>
      </c>
      <c r="W4141">
        <v>35.6</v>
      </c>
      <c r="X4141">
        <v>-285.92</v>
      </c>
    </row>
    <row r="4142" spans="1:24" x14ac:dyDescent="0.25">
      <c r="A4142">
        <v>202001</v>
      </c>
      <c r="B4142" t="s">
        <v>64</v>
      </c>
      <c r="C4142" t="s">
        <v>65</v>
      </c>
      <c r="D4142" t="s">
        <v>65</v>
      </c>
      <c r="E4142" t="s">
        <v>1964</v>
      </c>
      <c r="F4142" t="s">
        <v>4843</v>
      </c>
      <c r="G4142">
        <v>65209843</v>
      </c>
      <c r="H4142">
        <v>5015820</v>
      </c>
      <c r="I4142" t="s">
        <v>28</v>
      </c>
      <c r="J4142" t="s">
        <v>57</v>
      </c>
      <c r="K4142" t="s">
        <v>54</v>
      </c>
      <c r="L4142" t="s">
        <v>841</v>
      </c>
      <c r="M4142" t="s">
        <v>163</v>
      </c>
      <c r="N4142">
        <v>50</v>
      </c>
      <c r="O4142" t="s">
        <v>33</v>
      </c>
      <c r="P4142" t="s">
        <v>34</v>
      </c>
      <c r="Q4142">
        <v>0</v>
      </c>
      <c r="R4142" s="1">
        <v>7931</v>
      </c>
      <c r="S4142">
        <v>0</v>
      </c>
      <c r="T4142">
        <v>33</v>
      </c>
      <c r="U4142">
        <v>35</v>
      </c>
      <c r="V4142" s="1">
        <v>-7931</v>
      </c>
      <c r="W4142">
        <v>0</v>
      </c>
      <c r="X4142">
        <v>0</v>
      </c>
    </row>
    <row r="4143" spans="1:24" x14ac:dyDescent="0.25">
      <c r="A4143">
        <v>202001</v>
      </c>
      <c r="B4143" t="s">
        <v>64</v>
      </c>
      <c r="C4143" t="s">
        <v>65</v>
      </c>
      <c r="D4143" t="s">
        <v>65</v>
      </c>
      <c r="E4143" t="s">
        <v>224</v>
      </c>
      <c r="F4143" t="s">
        <v>4844</v>
      </c>
      <c r="G4143">
        <v>65205753</v>
      </c>
      <c r="H4143">
        <v>16002973</v>
      </c>
      <c r="I4143" t="s">
        <v>72</v>
      </c>
      <c r="J4143" t="s">
        <v>57</v>
      </c>
      <c r="K4143" t="s">
        <v>73</v>
      </c>
      <c r="L4143" t="s">
        <v>693</v>
      </c>
      <c r="M4143" t="s">
        <v>69</v>
      </c>
      <c r="N4143">
        <v>75</v>
      </c>
      <c r="O4143" t="s">
        <v>76</v>
      </c>
      <c r="P4143" t="s">
        <v>42</v>
      </c>
      <c r="Q4143" s="1">
        <v>2531</v>
      </c>
      <c r="R4143" s="1">
        <v>2426</v>
      </c>
      <c r="S4143">
        <v>0</v>
      </c>
      <c r="T4143">
        <v>9</v>
      </c>
      <c r="U4143">
        <v>12</v>
      </c>
      <c r="V4143">
        <v>105</v>
      </c>
      <c r="W4143">
        <v>4.1500000000000004</v>
      </c>
      <c r="X4143">
        <v>-34.479999999999997</v>
      </c>
    </row>
    <row r="4144" spans="1:24" x14ac:dyDescent="0.25">
      <c r="A4144">
        <v>202001</v>
      </c>
      <c r="B4144" t="s">
        <v>64</v>
      </c>
      <c r="C4144" t="s">
        <v>65</v>
      </c>
      <c r="D4144" t="s">
        <v>65</v>
      </c>
      <c r="E4144" t="s">
        <v>422</v>
      </c>
      <c r="F4144" t="s">
        <v>4845</v>
      </c>
      <c r="G4144">
        <v>65723979</v>
      </c>
      <c r="H4144">
        <v>32405514</v>
      </c>
      <c r="I4144" t="s">
        <v>28</v>
      </c>
      <c r="J4144" t="s">
        <v>57</v>
      </c>
      <c r="K4144" t="s">
        <v>30</v>
      </c>
      <c r="L4144" t="s">
        <v>1678</v>
      </c>
      <c r="M4144" t="s">
        <v>425</v>
      </c>
      <c r="N4144">
        <v>75</v>
      </c>
      <c r="O4144" t="s">
        <v>41</v>
      </c>
      <c r="P4144" t="s">
        <v>42</v>
      </c>
      <c r="Q4144" s="1">
        <v>19036</v>
      </c>
      <c r="R4144" s="1">
        <v>7572</v>
      </c>
      <c r="S4144">
        <v>74</v>
      </c>
      <c r="T4144">
        <v>19</v>
      </c>
      <c r="U4144">
        <v>24</v>
      </c>
      <c r="V4144" s="1">
        <v>11390</v>
      </c>
      <c r="W4144">
        <v>59.83</v>
      </c>
      <c r="X4144">
        <v>-502.73</v>
      </c>
    </row>
    <row r="4145" spans="1:24" x14ac:dyDescent="0.25">
      <c r="A4145">
        <v>202001</v>
      </c>
      <c r="B4145" t="s">
        <v>607</v>
      </c>
      <c r="C4145" t="s">
        <v>919</v>
      </c>
      <c r="D4145" t="s">
        <v>919</v>
      </c>
      <c r="E4145" t="s">
        <v>232</v>
      </c>
      <c r="F4145">
        <v>8075</v>
      </c>
      <c r="G4145">
        <v>65010544</v>
      </c>
      <c r="H4145">
        <v>40027730</v>
      </c>
      <c r="I4145" t="s">
        <v>28</v>
      </c>
      <c r="J4145" t="s">
        <v>29</v>
      </c>
      <c r="K4145" t="s">
        <v>30</v>
      </c>
      <c r="L4145" t="s">
        <v>922</v>
      </c>
      <c r="M4145" t="s">
        <v>923</v>
      </c>
      <c r="N4145">
        <v>75</v>
      </c>
      <c r="O4145" t="s">
        <v>45</v>
      </c>
      <c r="P4145" t="s">
        <v>42</v>
      </c>
      <c r="Q4145" s="1">
        <v>5264100</v>
      </c>
      <c r="R4145" s="1">
        <v>22760</v>
      </c>
      <c r="S4145" s="1">
        <v>1190</v>
      </c>
      <c r="T4145">
        <v>66</v>
      </c>
      <c r="U4145">
        <v>72</v>
      </c>
      <c r="V4145" s="1">
        <v>5240150</v>
      </c>
      <c r="W4145">
        <v>99.55</v>
      </c>
      <c r="X4145">
        <v>98.35</v>
      </c>
    </row>
    <row r="4146" spans="1:24" x14ac:dyDescent="0.25">
      <c r="A4146">
        <v>202001</v>
      </c>
      <c r="B4146" t="s">
        <v>607</v>
      </c>
      <c r="C4146" t="s">
        <v>959</v>
      </c>
      <c r="D4146" t="s">
        <v>959</v>
      </c>
      <c r="E4146" t="s">
        <v>4846</v>
      </c>
      <c r="F4146">
        <v>8162</v>
      </c>
      <c r="G4146">
        <v>65010451</v>
      </c>
      <c r="H4146">
        <v>32879420</v>
      </c>
      <c r="I4146" t="s">
        <v>28</v>
      </c>
      <c r="J4146" t="s">
        <v>29</v>
      </c>
      <c r="K4146" t="s">
        <v>30</v>
      </c>
      <c r="L4146" t="s">
        <v>961</v>
      </c>
      <c r="M4146" t="s">
        <v>962</v>
      </c>
      <c r="N4146">
        <v>75</v>
      </c>
      <c r="O4146" t="s">
        <v>33</v>
      </c>
      <c r="P4146" t="s">
        <v>34</v>
      </c>
      <c r="Q4146">
        <v>0</v>
      </c>
      <c r="R4146" s="1">
        <v>17827</v>
      </c>
      <c r="S4146">
        <v>0</v>
      </c>
      <c r="T4146">
        <v>72</v>
      </c>
      <c r="U4146">
        <v>79</v>
      </c>
      <c r="V4146" s="1">
        <v>-17827</v>
      </c>
      <c r="W4146">
        <v>0</v>
      </c>
      <c r="X4146">
        <v>0</v>
      </c>
    </row>
    <row r="4147" spans="1:24" x14ac:dyDescent="0.25">
      <c r="A4147">
        <v>202001</v>
      </c>
      <c r="B4147" t="s">
        <v>607</v>
      </c>
      <c r="C4147" t="s">
        <v>959</v>
      </c>
      <c r="D4147" t="s">
        <v>3499</v>
      </c>
      <c r="E4147" t="s">
        <v>4847</v>
      </c>
      <c r="F4147">
        <v>8213</v>
      </c>
      <c r="G4147">
        <v>65010483</v>
      </c>
      <c r="H4147">
        <v>40028414</v>
      </c>
      <c r="I4147" t="s">
        <v>28</v>
      </c>
      <c r="J4147" t="s">
        <v>29</v>
      </c>
      <c r="K4147" t="s">
        <v>30</v>
      </c>
      <c r="L4147" t="s">
        <v>961</v>
      </c>
      <c r="M4147" t="s">
        <v>962</v>
      </c>
      <c r="N4147">
        <v>50</v>
      </c>
      <c r="O4147" t="s">
        <v>45</v>
      </c>
      <c r="P4147" t="s">
        <v>42</v>
      </c>
      <c r="Q4147" s="1">
        <v>5293959</v>
      </c>
      <c r="R4147" s="1">
        <v>16449</v>
      </c>
      <c r="S4147">
        <v>840</v>
      </c>
      <c r="T4147">
        <v>65</v>
      </c>
      <c r="U4147">
        <v>71</v>
      </c>
      <c r="V4147" s="1">
        <v>5276670</v>
      </c>
      <c r="W4147">
        <v>99.67</v>
      </c>
      <c r="X4147">
        <v>93.76</v>
      </c>
    </row>
    <row r="4148" spans="1:24" x14ac:dyDescent="0.25">
      <c r="A4148">
        <v>202001</v>
      </c>
      <c r="B4148" t="s">
        <v>607</v>
      </c>
      <c r="C4148" t="s">
        <v>899</v>
      </c>
      <c r="D4148" t="s">
        <v>2027</v>
      </c>
      <c r="E4148" t="s">
        <v>707</v>
      </c>
      <c r="F4148">
        <v>8328</v>
      </c>
      <c r="G4148">
        <v>65008656</v>
      </c>
      <c r="H4148">
        <v>16003273</v>
      </c>
      <c r="I4148" t="s">
        <v>28</v>
      </c>
      <c r="J4148" t="s">
        <v>57</v>
      </c>
      <c r="K4148" t="s">
        <v>54</v>
      </c>
      <c r="L4148" t="s">
        <v>916</v>
      </c>
      <c r="M4148" t="s">
        <v>903</v>
      </c>
      <c r="N4148">
        <v>50</v>
      </c>
      <c r="O4148" t="s">
        <v>261</v>
      </c>
      <c r="P4148" t="s">
        <v>42</v>
      </c>
      <c r="Q4148" s="1">
        <v>160412</v>
      </c>
      <c r="R4148" s="1">
        <v>31793</v>
      </c>
      <c r="S4148" s="1">
        <v>1746</v>
      </c>
      <c r="T4148">
        <v>114</v>
      </c>
      <c r="U4148">
        <v>131</v>
      </c>
      <c r="V4148" s="1">
        <v>126873</v>
      </c>
      <c r="W4148">
        <v>79.09</v>
      </c>
      <c r="X4148">
        <v>27.63</v>
      </c>
    </row>
    <row r="4149" spans="1:24" x14ac:dyDescent="0.25">
      <c r="A4149">
        <v>202001</v>
      </c>
      <c r="B4149" t="s">
        <v>607</v>
      </c>
      <c r="C4149" t="s">
        <v>899</v>
      </c>
      <c r="D4149" t="s">
        <v>2664</v>
      </c>
      <c r="E4149" t="s">
        <v>681</v>
      </c>
      <c r="F4149">
        <v>8396</v>
      </c>
      <c r="G4149">
        <v>65001921</v>
      </c>
      <c r="H4149">
        <v>4603217359</v>
      </c>
      <c r="I4149" t="s">
        <v>28</v>
      </c>
      <c r="J4149" t="s">
        <v>29</v>
      </c>
      <c r="K4149" t="s">
        <v>30</v>
      </c>
      <c r="L4149" t="s">
        <v>916</v>
      </c>
      <c r="M4149" t="s">
        <v>903</v>
      </c>
      <c r="N4149">
        <v>25</v>
      </c>
      <c r="O4149" t="s">
        <v>45</v>
      </c>
      <c r="P4149" t="s">
        <v>42</v>
      </c>
      <c r="Q4149" s="1">
        <v>5454218</v>
      </c>
      <c r="R4149" s="1">
        <v>3300</v>
      </c>
      <c r="S4149">
        <v>0</v>
      </c>
      <c r="T4149">
        <v>14</v>
      </c>
      <c r="U4149">
        <v>17</v>
      </c>
      <c r="V4149" s="1">
        <v>5450918</v>
      </c>
      <c r="W4149">
        <v>99.94</v>
      </c>
      <c r="X4149">
        <v>99.76</v>
      </c>
    </row>
    <row r="4150" spans="1:24" x14ac:dyDescent="0.25">
      <c r="A4150">
        <v>202001</v>
      </c>
      <c r="B4150" t="s">
        <v>607</v>
      </c>
      <c r="C4150" t="s">
        <v>899</v>
      </c>
      <c r="D4150" t="s">
        <v>2664</v>
      </c>
      <c r="E4150" t="s">
        <v>681</v>
      </c>
      <c r="F4150">
        <v>8398</v>
      </c>
      <c r="G4150">
        <v>65001923</v>
      </c>
      <c r="H4150">
        <v>4603215789</v>
      </c>
      <c r="I4150" t="s">
        <v>28</v>
      </c>
      <c r="J4150" t="s">
        <v>29</v>
      </c>
      <c r="K4150" t="s">
        <v>30</v>
      </c>
      <c r="L4150" t="s">
        <v>916</v>
      </c>
      <c r="M4150" t="s">
        <v>903</v>
      </c>
      <c r="N4150">
        <v>50</v>
      </c>
      <c r="O4150" t="s">
        <v>45</v>
      </c>
      <c r="P4150" t="s">
        <v>42</v>
      </c>
      <c r="Q4150" s="1">
        <v>4878709</v>
      </c>
      <c r="R4150" s="1">
        <v>9949</v>
      </c>
      <c r="S4150">
        <v>255</v>
      </c>
      <c r="T4150">
        <v>37</v>
      </c>
      <c r="U4150">
        <v>37</v>
      </c>
      <c r="V4150" s="1">
        <v>4868505</v>
      </c>
      <c r="W4150">
        <v>99.79</v>
      </c>
      <c r="X4150">
        <v>99.23</v>
      </c>
    </row>
    <row r="4151" spans="1:24" x14ac:dyDescent="0.25">
      <c r="A4151">
        <v>202001</v>
      </c>
      <c r="B4151" t="s">
        <v>64</v>
      </c>
      <c r="C4151" t="s">
        <v>65</v>
      </c>
      <c r="D4151" t="s">
        <v>65</v>
      </c>
      <c r="E4151" t="s">
        <v>106</v>
      </c>
      <c r="F4151">
        <v>8978</v>
      </c>
      <c r="G4151">
        <v>65217720</v>
      </c>
      <c r="H4151">
        <v>33061030</v>
      </c>
      <c r="I4151" t="s">
        <v>72</v>
      </c>
      <c r="J4151" t="s">
        <v>29</v>
      </c>
      <c r="K4151" t="s">
        <v>30</v>
      </c>
      <c r="L4151" t="s">
        <v>854</v>
      </c>
      <c r="M4151" t="s">
        <v>109</v>
      </c>
      <c r="N4151">
        <v>300</v>
      </c>
      <c r="O4151" t="s">
        <v>76</v>
      </c>
      <c r="P4151" t="s">
        <v>42</v>
      </c>
      <c r="Q4151" s="1">
        <v>8625</v>
      </c>
      <c r="R4151" s="1">
        <v>8350</v>
      </c>
      <c r="S4151">
        <v>0</v>
      </c>
      <c r="T4151">
        <v>30</v>
      </c>
      <c r="U4151">
        <v>43</v>
      </c>
      <c r="V4151">
        <v>275</v>
      </c>
      <c r="W4151">
        <v>3.19</v>
      </c>
      <c r="X4151">
        <v>-39.43</v>
      </c>
    </row>
    <row r="4152" spans="1:24" x14ac:dyDescent="0.25">
      <c r="A4152">
        <v>202001</v>
      </c>
      <c r="B4152" t="s">
        <v>64</v>
      </c>
      <c r="C4152" t="s">
        <v>65</v>
      </c>
      <c r="D4152" t="s">
        <v>65</v>
      </c>
      <c r="E4152" t="s">
        <v>106</v>
      </c>
      <c r="F4152">
        <v>9018</v>
      </c>
      <c r="G4152">
        <v>65223180</v>
      </c>
      <c r="H4152">
        <v>32667194</v>
      </c>
      <c r="I4152" t="s">
        <v>72</v>
      </c>
      <c r="J4152" t="s">
        <v>29</v>
      </c>
      <c r="K4152" t="s">
        <v>30</v>
      </c>
      <c r="L4152" t="s">
        <v>359</v>
      </c>
      <c r="M4152" t="s">
        <v>109</v>
      </c>
      <c r="N4152">
        <v>225</v>
      </c>
      <c r="O4152" t="s">
        <v>45</v>
      </c>
      <c r="P4152" t="s">
        <v>42</v>
      </c>
      <c r="Q4152" s="1">
        <v>5961960</v>
      </c>
      <c r="R4152" s="1">
        <v>7818</v>
      </c>
      <c r="S4152">
        <v>0</v>
      </c>
      <c r="T4152">
        <v>21</v>
      </c>
      <c r="U4152">
        <v>22</v>
      </c>
      <c r="V4152" s="1">
        <v>5954142</v>
      </c>
      <c r="W4152">
        <v>99.87</v>
      </c>
      <c r="X4152">
        <v>95.24</v>
      </c>
    </row>
    <row r="4153" spans="1:24" x14ac:dyDescent="0.25">
      <c r="A4153">
        <v>202001</v>
      </c>
      <c r="B4153" t="s">
        <v>35</v>
      </c>
      <c r="C4153" t="s">
        <v>680</v>
      </c>
      <c r="D4153" t="s">
        <v>680</v>
      </c>
      <c r="E4153" t="s">
        <v>3065</v>
      </c>
      <c r="F4153" t="s">
        <v>4848</v>
      </c>
      <c r="G4153">
        <v>65005590</v>
      </c>
      <c r="H4153">
        <v>32879598</v>
      </c>
      <c r="I4153" t="s">
        <v>28</v>
      </c>
      <c r="J4153" t="s">
        <v>29</v>
      </c>
      <c r="K4153" t="s">
        <v>30</v>
      </c>
      <c r="L4153" t="s">
        <v>683</v>
      </c>
      <c r="M4153" t="s">
        <v>684</v>
      </c>
      <c r="N4153">
        <v>75</v>
      </c>
      <c r="O4153" t="s">
        <v>179</v>
      </c>
      <c r="P4153" t="s">
        <v>42</v>
      </c>
      <c r="Q4153" s="1">
        <v>22239</v>
      </c>
      <c r="R4153" s="1">
        <v>23771</v>
      </c>
      <c r="S4153">
        <v>571</v>
      </c>
      <c r="T4153">
        <v>37</v>
      </c>
      <c r="U4153">
        <v>39</v>
      </c>
      <c r="V4153" s="1">
        <v>-2103</v>
      </c>
      <c r="W4153">
        <v>-9.4600000000000009</v>
      </c>
      <c r="X4153">
        <v>-151.6</v>
      </c>
    </row>
    <row r="4154" spans="1:24" x14ac:dyDescent="0.25">
      <c r="A4154">
        <v>202001</v>
      </c>
      <c r="B4154" t="s">
        <v>64</v>
      </c>
      <c r="C4154" t="s">
        <v>95</v>
      </c>
      <c r="D4154" t="s">
        <v>95</v>
      </c>
      <c r="E4154" t="s">
        <v>2199</v>
      </c>
      <c r="F4154" t="s">
        <v>4849</v>
      </c>
      <c r="G4154">
        <v>65704404</v>
      </c>
      <c r="H4154">
        <v>45031800</v>
      </c>
      <c r="I4154" t="s">
        <v>28</v>
      </c>
      <c r="J4154" t="s">
        <v>57</v>
      </c>
      <c r="K4154" t="s">
        <v>30</v>
      </c>
      <c r="L4154" t="s">
        <v>102</v>
      </c>
      <c r="M4154" t="s">
        <v>99</v>
      </c>
      <c r="N4154">
        <v>75</v>
      </c>
      <c r="O4154" t="s">
        <v>41</v>
      </c>
      <c r="P4154" t="s">
        <v>42</v>
      </c>
      <c r="Q4154" s="1">
        <v>32682</v>
      </c>
      <c r="R4154" s="1">
        <v>19180</v>
      </c>
      <c r="S4154">
        <v>396</v>
      </c>
      <c r="T4154">
        <v>100</v>
      </c>
      <c r="U4154">
        <v>107</v>
      </c>
      <c r="V4154" s="1">
        <v>13107</v>
      </c>
      <c r="W4154">
        <v>40.1</v>
      </c>
      <c r="X4154">
        <v>34.520000000000003</v>
      </c>
    </row>
    <row r="4155" spans="1:24" x14ac:dyDescent="0.25">
      <c r="A4155">
        <v>202001</v>
      </c>
      <c r="B4155" t="s">
        <v>64</v>
      </c>
      <c r="C4155" t="s">
        <v>65</v>
      </c>
      <c r="D4155" t="s">
        <v>65</v>
      </c>
      <c r="E4155" t="s">
        <v>487</v>
      </c>
      <c r="F4155" t="s">
        <v>4850</v>
      </c>
      <c r="G4155">
        <v>65204351</v>
      </c>
      <c r="H4155">
        <v>32900887</v>
      </c>
      <c r="I4155" t="s">
        <v>28</v>
      </c>
      <c r="J4155" t="s">
        <v>57</v>
      </c>
      <c r="K4155" t="s">
        <v>30</v>
      </c>
      <c r="L4155" t="s">
        <v>489</v>
      </c>
      <c r="M4155" t="s">
        <v>490</v>
      </c>
      <c r="N4155">
        <v>75</v>
      </c>
      <c r="O4155" t="s">
        <v>33</v>
      </c>
      <c r="P4155" t="s">
        <v>34</v>
      </c>
      <c r="Q4155">
        <v>0</v>
      </c>
      <c r="R4155" s="1">
        <v>5644</v>
      </c>
      <c r="S4155">
        <v>0</v>
      </c>
      <c r="T4155">
        <v>21</v>
      </c>
      <c r="U4155">
        <v>27</v>
      </c>
      <c r="V4155" s="1">
        <v>-5644</v>
      </c>
      <c r="W4155">
        <v>0</v>
      </c>
      <c r="X4155">
        <v>0</v>
      </c>
    </row>
    <row r="4156" spans="1:24" x14ac:dyDescent="0.25">
      <c r="A4156">
        <v>202001</v>
      </c>
      <c r="B4156" t="s">
        <v>24</v>
      </c>
      <c r="C4156" t="s">
        <v>25</v>
      </c>
      <c r="D4156" t="s">
        <v>25</v>
      </c>
      <c r="E4156" t="s">
        <v>315</v>
      </c>
      <c r="F4156" t="s">
        <v>4851</v>
      </c>
      <c r="G4156">
        <v>65003739</v>
      </c>
      <c r="H4156">
        <v>50166380</v>
      </c>
      <c r="I4156" t="s">
        <v>72</v>
      </c>
      <c r="J4156" t="s">
        <v>57</v>
      </c>
      <c r="K4156" t="s">
        <v>73</v>
      </c>
      <c r="L4156" t="s">
        <v>317</v>
      </c>
      <c r="M4156" t="s">
        <v>120</v>
      </c>
      <c r="N4156">
        <v>45</v>
      </c>
      <c r="O4156" t="s">
        <v>33</v>
      </c>
      <c r="P4156" t="s">
        <v>34</v>
      </c>
      <c r="Q4156">
        <v>0</v>
      </c>
      <c r="R4156" s="1">
        <v>2657</v>
      </c>
      <c r="S4156">
        <v>0</v>
      </c>
      <c r="T4156">
        <v>12</v>
      </c>
      <c r="U4156">
        <v>17</v>
      </c>
      <c r="V4156" s="1">
        <v>-2657</v>
      </c>
      <c r="W4156">
        <v>0</v>
      </c>
      <c r="X4156">
        <v>0</v>
      </c>
    </row>
    <row r="4157" spans="1:24" x14ac:dyDescent="0.25">
      <c r="A4157">
        <v>202001</v>
      </c>
      <c r="B4157" t="s">
        <v>64</v>
      </c>
      <c r="C4157" t="s">
        <v>65</v>
      </c>
      <c r="D4157" t="s">
        <v>65</v>
      </c>
      <c r="E4157" t="s">
        <v>761</v>
      </c>
      <c r="F4157" t="s">
        <v>4852</v>
      </c>
      <c r="G4157">
        <v>65755704</v>
      </c>
      <c r="H4157">
        <v>7000483</v>
      </c>
      <c r="I4157" t="s">
        <v>28</v>
      </c>
      <c r="J4157" t="s">
        <v>57</v>
      </c>
      <c r="K4157" t="s">
        <v>30</v>
      </c>
      <c r="L4157" t="s">
        <v>770</v>
      </c>
      <c r="M4157" t="s">
        <v>425</v>
      </c>
      <c r="N4157" t="s">
        <v>121</v>
      </c>
      <c r="O4157" t="s">
        <v>33</v>
      </c>
      <c r="P4157" t="s">
        <v>34</v>
      </c>
      <c r="Q4157">
        <v>0</v>
      </c>
      <c r="R4157" s="1">
        <v>16316</v>
      </c>
      <c r="S4157">
        <v>0</v>
      </c>
      <c r="T4157">
        <v>27</v>
      </c>
      <c r="U4157">
        <v>31</v>
      </c>
      <c r="V4157" s="1">
        <v>-16316</v>
      </c>
      <c r="W4157">
        <v>0</v>
      </c>
      <c r="X4157">
        <v>0</v>
      </c>
    </row>
    <row r="4158" spans="1:24" x14ac:dyDescent="0.25">
      <c r="A4158">
        <v>202001</v>
      </c>
      <c r="B4158" t="s">
        <v>64</v>
      </c>
      <c r="C4158" t="s">
        <v>65</v>
      </c>
      <c r="D4158" t="s">
        <v>65</v>
      </c>
      <c r="E4158" t="s">
        <v>103</v>
      </c>
      <c r="F4158" t="s">
        <v>4853</v>
      </c>
      <c r="G4158">
        <v>65202212</v>
      </c>
      <c r="H4158">
        <v>4603249520</v>
      </c>
      <c r="I4158" t="s">
        <v>28</v>
      </c>
      <c r="J4158" t="s">
        <v>53</v>
      </c>
      <c r="K4158" t="s">
        <v>54</v>
      </c>
      <c r="L4158" t="s">
        <v>105</v>
      </c>
      <c r="M4158" t="s">
        <v>75</v>
      </c>
      <c r="N4158">
        <v>50</v>
      </c>
      <c r="O4158" t="s">
        <v>61</v>
      </c>
      <c r="P4158" t="s">
        <v>42</v>
      </c>
      <c r="Q4158" s="1">
        <v>10406</v>
      </c>
      <c r="R4158" s="1">
        <v>8246</v>
      </c>
      <c r="S4158">
        <v>74</v>
      </c>
      <c r="T4158">
        <v>21</v>
      </c>
      <c r="U4158">
        <v>21</v>
      </c>
      <c r="V4158" s="1">
        <v>2086</v>
      </c>
      <c r="W4158">
        <v>20.05</v>
      </c>
      <c r="X4158">
        <v>-7.84</v>
      </c>
    </row>
    <row r="4159" spans="1:24" x14ac:dyDescent="0.25">
      <c r="A4159">
        <v>202001</v>
      </c>
      <c r="B4159" t="s">
        <v>24</v>
      </c>
      <c r="C4159" t="s">
        <v>25</v>
      </c>
      <c r="D4159" t="s">
        <v>25</v>
      </c>
      <c r="E4159" t="s">
        <v>62</v>
      </c>
      <c r="F4159" t="s">
        <v>4854</v>
      </c>
      <c r="G4159">
        <v>65759294</v>
      </c>
      <c r="H4159">
        <v>4603249260</v>
      </c>
      <c r="I4159" t="s">
        <v>28</v>
      </c>
      <c r="J4159" t="s">
        <v>29</v>
      </c>
      <c r="K4159" t="s">
        <v>30</v>
      </c>
      <c r="L4159" t="s">
        <v>48</v>
      </c>
      <c r="M4159" t="s">
        <v>49</v>
      </c>
      <c r="N4159">
        <v>50</v>
      </c>
      <c r="O4159" t="s">
        <v>41</v>
      </c>
      <c r="P4159" t="s">
        <v>42</v>
      </c>
      <c r="Q4159" s="1">
        <v>36000</v>
      </c>
      <c r="R4159" s="1">
        <v>16329</v>
      </c>
      <c r="S4159">
        <v>0</v>
      </c>
      <c r="T4159">
        <v>51</v>
      </c>
      <c r="U4159">
        <v>54</v>
      </c>
      <c r="V4159" s="1">
        <v>19671</v>
      </c>
      <c r="W4159">
        <v>54.64</v>
      </c>
      <c r="X4159">
        <v>-281.86</v>
      </c>
    </row>
    <row r="4160" spans="1:24" x14ac:dyDescent="0.25">
      <c r="A4160">
        <v>202001</v>
      </c>
      <c r="B4160" t="s">
        <v>24</v>
      </c>
      <c r="C4160" t="s">
        <v>25</v>
      </c>
      <c r="D4160" t="s">
        <v>25</v>
      </c>
      <c r="E4160" t="s">
        <v>320</v>
      </c>
      <c r="F4160" t="s">
        <v>4855</v>
      </c>
      <c r="G4160">
        <v>65003559</v>
      </c>
      <c r="H4160">
        <v>32667118</v>
      </c>
      <c r="I4160" t="s">
        <v>72</v>
      </c>
      <c r="J4160" t="s">
        <v>29</v>
      </c>
      <c r="K4160" t="s">
        <v>30</v>
      </c>
      <c r="L4160" t="s">
        <v>322</v>
      </c>
      <c r="M4160" t="s">
        <v>323</v>
      </c>
      <c r="N4160" t="s">
        <v>121</v>
      </c>
      <c r="O4160" t="s">
        <v>76</v>
      </c>
      <c r="P4160" t="s">
        <v>42</v>
      </c>
      <c r="Q4160" s="1">
        <v>3329</v>
      </c>
      <c r="R4160" s="1">
        <v>3268</v>
      </c>
      <c r="S4160">
        <v>0</v>
      </c>
      <c r="T4160">
        <v>18</v>
      </c>
      <c r="U4160">
        <v>25</v>
      </c>
      <c r="V4160">
        <v>61</v>
      </c>
      <c r="W4160">
        <v>1.83</v>
      </c>
      <c r="X4160">
        <v>2.64</v>
      </c>
    </row>
    <row r="4161" spans="1:24" x14ac:dyDescent="0.25">
      <c r="A4161">
        <v>202001</v>
      </c>
      <c r="B4161" t="s">
        <v>24</v>
      </c>
      <c r="C4161" t="s">
        <v>25</v>
      </c>
      <c r="D4161" t="s">
        <v>25</v>
      </c>
      <c r="E4161" t="s">
        <v>320</v>
      </c>
      <c r="F4161" t="s">
        <v>4856</v>
      </c>
      <c r="G4161">
        <v>65742602</v>
      </c>
      <c r="H4161">
        <v>5014974</v>
      </c>
      <c r="I4161" t="s">
        <v>28</v>
      </c>
      <c r="J4161" t="s">
        <v>29</v>
      </c>
      <c r="K4161" t="s">
        <v>30</v>
      </c>
      <c r="L4161" t="s">
        <v>322</v>
      </c>
      <c r="M4161" t="s">
        <v>323</v>
      </c>
      <c r="N4161">
        <v>75</v>
      </c>
      <c r="O4161" t="s">
        <v>33</v>
      </c>
      <c r="P4161" t="s">
        <v>34</v>
      </c>
      <c r="Q4161">
        <v>0</v>
      </c>
      <c r="R4161" s="1">
        <v>37569</v>
      </c>
      <c r="S4161">
        <v>0</v>
      </c>
      <c r="T4161">
        <v>66</v>
      </c>
      <c r="U4161">
        <v>74</v>
      </c>
      <c r="V4161" s="1">
        <v>-37569</v>
      </c>
      <c r="W4161">
        <v>0</v>
      </c>
      <c r="X4161">
        <v>0</v>
      </c>
    </row>
    <row r="4162" spans="1:24" x14ac:dyDescent="0.25">
      <c r="A4162">
        <v>202001</v>
      </c>
      <c r="B4162" t="s">
        <v>64</v>
      </c>
      <c r="C4162" t="s">
        <v>65</v>
      </c>
      <c r="D4162" t="s">
        <v>65</v>
      </c>
      <c r="E4162" t="s">
        <v>2514</v>
      </c>
      <c r="F4162" t="s">
        <v>4857</v>
      </c>
      <c r="G4162">
        <v>65211745</v>
      </c>
      <c r="H4162">
        <v>7000383</v>
      </c>
      <c r="I4162" t="s">
        <v>28</v>
      </c>
      <c r="J4162" t="s">
        <v>57</v>
      </c>
      <c r="K4162" t="s">
        <v>54</v>
      </c>
      <c r="L4162" t="s">
        <v>841</v>
      </c>
      <c r="M4162" t="s">
        <v>163</v>
      </c>
      <c r="N4162">
        <v>75</v>
      </c>
      <c r="O4162" t="s">
        <v>50</v>
      </c>
      <c r="P4162" t="s">
        <v>42</v>
      </c>
      <c r="Q4162" s="1">
        <v>9257</v>
      </c>
      <c r="R4162" s="1">
        <v>26407</v>
      </c>
      <c r="S4162" s="1">
        <v>1400</v>
      </c>
      <c r="T4162">
        <v>119</v>
      </c>
      <c r="U4162">
        <v>132</v>
      </c>
      <c r="V4162" s="1">
        <v>-18550</v>
      </c>
      <c r="W4162">
        <v>-200.38</v>
      </c>
      <c r="X4162">
        <v>-268.82</v>
      </c>
    </row>
    <row r="4163" spans="1:24" x14ac:dyDescent="0.25">
      <c r="A4163">
        <v>202001</v>
      </c>
      <c r="B4163" t="s">
        <v>24</v>
      </c>
      <c r="C4163" t="s">
        <v>25</v>
      </c>
      <c r="D4163" t="s">
        <v>25</v>
      </c>
      <c r="E4163" t="s">
        <v>4858</v>
      </c>
      <c r="F4163" t="s">
        <v>4859</v>
      </c>
      <c r="G4163">
        <v>65702979</v>
      </c>
      <c r="H4163">
        <v>5006316</v>
      </c>
      <c r="I4163" t="s">
        <v>28</v>
      </c>
      <c r="J4163" t="s">
        <v>29</v>
      </c>
      <c r="K4163" t="s">
        <v>30</v>
      </c>
      <c r="L4163" t="s">
        <v>1214</v>
      </c>
      <c r="M4163" t="s">
        <v>1215</v>
      </c>
      <c r="N4163">
        <v>75</v>
      </c>
      <c r="O4163" t="s">
        <v>33</v>
      </c>
      <c r="P4163" t="s">
        <v>34</v>
      </c>
      <c r="Q4163">
        <v>0</v>
      </c>
      <c r="R4163" s="1">
        <v>9301</v>
      </c>
      <c r="S4163">
        <v>565</v>
      </c>
      <c r="T4163">
        <v>50</v>
      </c>
      <c r="U4163">
        <v>51</v>
      </c>
      <c r="V4163" s="1">
        <v>-9866</v>
      </c>
      <c r="W4163">
        <v>0</v>
      </c>
      <c r="X4163">
        <v>0</v>
      </c>
    </row>
    <row r="4164" spans="1:24" x14ac:dyDescent="0.25">
      <c r="A4164">
        <v>202001</v>
      </c>
      <c r="B4164" t="s">
        <v>24</v>
      </c>
      <c r="C4164" t="s">
        <v>25</v>
      </c>
      <c r="D4164" t="s">
        <v>25</v>
      </c>
      <c r="E4164" t="s">
        <v>2914</v>
      </c>
      <c r="F4164" t="s">
        <v>4860</v>
      </c>
      <c r="G4164">
        <v>65004162</v>
      </c>
      <c r="H4164">
        <v>5007992</v>
      </c>
      <c r="I4164" t="s">
        <v>28</v>
      </c>
      <c r="J4164" t="s">
        <v>29</v>
      </c>
      <c r="K4164" t="s">
        <v>30</v>
      </c>
      <c r="L4164" t="s">
        <v>55</v>
      </c>
      <c r="M4164" t="s">
        <v>32</v>
      </c>
      <c r="N4164">
        <v>75</v>
      </c>
      <c r="O4164" t="s">
        <v>45</v>
      </c>
      <c r="P4164" t="s">
        <v>42</v>
      </c>
      <c r="Q4164" s="1">
        <v>1059984</v>
      </c>
      <c r="R4164" s="1">
        <v>16271</v>
      </c>
      <c r="S4164">
        <v>263</v>
      </c>
      <c r="T4164">
        <v>50</v>
      </c>
      <c r="U4164">
        <v>52</v>
      </c>
      <c r="V4164" s="1">
        <v>1043450</v>
      </c>
      <c r="W4164">
        <v>98.44</v>
      </c>
      <c r="X4164">
        <v>86.89</v>
      </c>
    </row>
    <row r="4165" spans="1:24" x14ac:dyDescent="0.25">
      <c r="A4165">
        <v>202001</v>
      </c>
      <c r="B4165" t="s">
        <v>64</v>
      </c>
      <c r="C4165" t="s">
        <v>65</v>
      </c>
      <c r="D4165" t="s">
        <v>65</v>
      </c>
      <c r="E4165" t="s">
        <v>144</v>
      </c>
      <c r="F4165" t="s">
        <v>4861</v>
      </c>
      <c r="G4165">
        <v>65745614</v>
      </c>
      <c r="H4165">
        <v>5016985</v>
      </c>
      <c r="I4165" t="s">
        <v>28</v>
      </c>
      <c r="J4165" t="s">
        <v>57</v>
      </c>
      <c r="K4165" t="s">
        <v>30</v>
      </c>
      <c r="L4165" t="s">
        <v>68</v>
      </c>
      <c r="M4165" t="s">
        <v>69</v>
      </c>
      <c r="N4165">
        <v>25</v>
      </c>
      <c r="O4165" t="s">
        <v>33</v>
      </c>
      <c r="P4165" t="s">
        <v>34</v>
      </c>
      <c r="Q4165">
        <v>0</v>
      </c>
      <c r="R4165" s="1">
        <v>11102</v>
      </c>
      <c r="S4165">
        <v>0</v>
      </c>
      <c r="T4165">
        <v>22</v>
      </c>
      <c r="U4165">
        <v>23</v>
      </c>
      <c r="V4165" s="1">
        <v>-11102</v>
      </c>
      <c r="W4165">
        <v>0</v>
      </c>
      <c r="X4165">
        <v>0</v>
      </c>
    </row>
    <row r="4166" spans="1:24" x14ac:dyDescent="0.25">
      <c r="A4166">
        <v>202001</v>
      </c>
      <c r="B4166" t="s">
        <v>64</v>
      </c>
      <c r="C4166" t="s">
        <v>65</v>
      </c>
      <c r="D4166" t="s">
        <v>65</v>
      </c>
      <c r="E4166" t="s">
        <v>434</v>
      </c>
      <c r="F4166" t="s">
        <v>4862</v>
      </c>
      <c r="G4166">
        <v>65200290</v>
      </c>
      <c r="H4166">
        <v>16003085</v>
      </c>
      <c r="I4166" t="s">
        <v>28</v>
      </c>
      <c r="J4166" t="s">
        <v>57</v>
      </c>
      <c r="K4166" t="s">
        <v>73</v>
      </c>
      <c r="L4166" t="s">
        <v>68</v>
      </c>
      <c r="M4166" t="s">
        <v>69</v>
      </c>
      <c r="N4166">
        <v>50</v>
      </c>
      <c r="O4166" t="s">
        <v>76</v>
      </c>
      <c r="P4166" t="s">
        <v>42</v>
      </c>
      <c r="Q4166" s="1">
        <v>2363</v>
      </c>
      <c r="R4166" s="1">
        <v>2371</v>
      </c>
      <c r="S4166">
        <v>0</v>
      </c>
      <c r="T4166">
        <v>8</v>
      </c>
      <c r="U4166">
        <v>8</v>
      </c>
      <c r="V4166">
        <v>-8</v>
      </c>
      <c r="W4166">
        <v>-0.36</v>
      </c>
      <c r="X4166" s="2">
        <v>-1032.56</v>
      </c>
    </row>
    <row r="4167" spans="1:24" x14ac:dyDescent="0.25">
      <c r="A4167">
        <v>202001</v>
      </c>
      <c r="B4167" t="s">
        <v>64</v>
      </c>
      <c r="C4167" t="s">
        <v>65</v>
      </c>
      <c r="D4167" t="s">
        <v>65</v>
      </c>
      <c r="E4167" t="s">
        <v>70</v>
      </c>
      <c r="F4167" t="s">
        <v>4863</v>
      </c>
      <c r="G4167">
        <v>65201277</v>
      </c>
      <c r="H4167">
        <v>5016384</v>
      </c>
      <c r="I4167" t="s">
        <v>72</v>
      </c>
      <c r="J4167" t="s">
        <v>29</v>
      </c>
      <c r="K4167" t="s">
        <v>30</v>
      </c>
      <c r="L4167" t="s">
        <v>74</v>
      </c>
      <c r="M4167" t="s">
        <v>75</v>
      </c>
      <c r="N4167">
        <v>75</v>
      </c>
      <c r="O4167" t="s">
        <v>76</v>
      </c>
      <c r="P4167" t="s">
        <v>42</v>
      </c>
      <c r="Q4167" s="1">
        <v>3477</v>
      </c>
      <c r="R4167" s="1">
        <v>3610</v>
      </c>
      <c r="S4167">
        <v>0</v>
      </c>
      <c r="T4167">
        <v>13</v>
      </c>
      <c r="U4167">
        <v>14</v>
      </c>
      <c r="V4167">
        <v>-132</v>
      </c>
      <c r="W4167">
        <v>-3.81</v>
      </c>
      <c r="X4167">
        <v>-845.49</v>
      </c>
    </row>
    <row r="4168" spans="1:24" x14ac:dyDescent="0.25">
      <c r="A4168">
        <v>202001</v>
      </c>
      <c r="B4168" t="s">
        <v>64</v>
      </c>
      <c r="C4168" t="s">
        <v>65</v>
      </c>
      <c r="D4168" t="s">
        <v>65</v>
      </c>
      <c r="E4168" t="s">
        <v>491</v>
      </c>
      <c r="F4168" t="s">
        <v>4864</v>
      </c>
      <c r="G4168">
        <v>65705580</v>
      </c>
      <c r="H4168">
        <v>65502</v>
      </c>
      <c r="I4168" t="s">
        <v>28</v>
      </c>
      <c r="J4168" t="s">
        <v>29</v>
      </c>
      <c r="K4168" t="s">
        <v>30</v>
      </c>
      <c r="L4168" t="s">
        <v>493</v>
      </c>
      <c r="M4168" t="s">
        <v>425</v>
      </c>
      <c r="N4168" t="s">
        <v>121</v>
      </c>
      <c r="O4168" t="s">
        <v>33</v>
      </c>
      <c r="P4168" t="s">
        <v>34</v>
      </c>
      <c r="Q4168">
        <v>0</v>
      </c>
      <c r="R4168" s="1">
        <v>17234</v>
      </c>
      <c r="S4168">
        <v>0</v>
      </c>
      <c r="T4168">
        <v>15</v>
      </c>
      <c r="U4168">
        <v>20</v>
      </c>
      <c r="V4168" s="1">
        <v>-17234</v>
      </c>
      <c r="W4168">
        <v>0</v>
      </c>
      <c r="X4168">
        <v>0</v>
      </c>
    </row>
    <row r="4169" spans="1:24" x14ac:dyDescent="0.25">
      <c r="A4169">
        <v>202001</v>
      </c>
      <c r="B4169" t="s">
        <v>64</v>
      </c>
      <c r="C4169" t="s">
        <v>65</v>
      </c>
      <c r="D4169" t="s">
        <v>65</v>
      </c>
      <c r="E4169" t="s">
        <v>855</v>
      </c>
      <c r="F4169" t="s">
        <v>4865</v>
      </c>
      <c r="G4169">
        <v>65742676</v>
      </c>
      <c r="H4169">
        <v>4603248672</v>
      </c>
      <c r="I4169" t="s">
        <v>72</v>
      </c>
      <c r="J4169" t="s">
        <v>53</v>
      </c>
      <c r="K4169" t="s">
        <v>30</v>
      </c>
      <c r="L4169" t="s">
        <v>79</v>
      </c>
      <c r="M4169" t="s">
        <v>80</v>
      </c>
      <c r="N4169">
        <v>50</v>
      </c>
      <c r="O4169" t="s">
        <v>61</v>
      </c>
      <c r="P4169" t="s">
        <v>42</v>
      </c>
      <c r="Q4169" s="1">
        <v>31080</v>
      </c>
      <c r="R4169" s="1">
        <v>25927</v>
      </c>
      <c r="S4169">
        <v>233</v>
      </c>
      <c r="T4169">
        <v>75</v>
      </c>
      <c r="U4169">
        <v>77</v>
      </c>
      <c r="V4169" s="1">
        <v>4920</v>
      </c>
      <c r="W4169">
        <v>15.83</v>
      </c>
      <c r="X4169">
        <v>-245.93</v>
      </c>
    </row>
    <row r="4170" spans="1:24" x14ac:dyDescent="0.25">
      <c r="A4170">
        <v>202001</v>
      </c>
      <c r="B4170" t="s">
        <v>64</v>
      </c>
      <c r="C4170" t="s">
        <v>65</v>
      </c>
      <c r="D4170" t="s">
        <v>279</v>
      </c>
      <c r="E4170" t="s">
        <v>2100</v>
      </c>
      <c r="F4170" t="s">
        <v>4866</v>
      </c>
      <c r="G4170">
        <v>65748336</v>
      </c>
      <c r="H4170">
        <v>4603249510</v>
      </c>
      <c r="I4170" t="s">
        <v>72</v>
      </c>
      <c r="J4170" t="s">
        <v>53</v>
      </c>
      <c r="K4170" t="s">
        <v>30</v>
      </c>
      <c r="L4170" t="s">
        <v>281</v>
      </c>
      <c r="M4170" t="s">
        <v>282</v>
      </c>
      <c r="N4170">
        <v>25</v>
      </c>
      <c r="O4170" t="s">
        <v>33</v>
      </c>
      <c r="P4170" t="s">
        <v>34</v>
      </c>
      <c r="Q4170">
        <v>0</v>
      </c>
      <c r="R4170" s="1">
        <v>7901</v>
      </c>
      <c r="S4170">
        <v>0</v>
      </c>
      <c r="T4170">
        <v>30</v>
      </c>
      <c r="U4170">
        <v>32</v>
      </c>
      <c r="V4170" s="1">
        <v>-7901</v>
      </c>
      <c r="W4170">
        <v>0</v>
      </c>
      <c r="X4170">
        <v>0</v>
      </c>
    </row>
    <row r="4171" spans="1:24" x14ac:dyDescent="0.25">
      <c r="A4171">
        <v>202001</v>
      </c>
      <c r="B4171" t="s">
        <v>64</v>
      </c>
      <c r="C4171" t="s">
        <v>65</v>
      </c>
      <c r="D4171" t="s">
        <v>65</v>
      </c>
      <c r="E4171" t="s">
        <v>617</v>
      </c>
      <c r="F4171" t="s">
        <v>4867</v>
      </c>
      <c r="G4171">
        <v>65200352</v>
      </c>
      <c r="H4171">
        <v>32882433</v>
      </c>
      <c r="I4171" t="s">
        <v>72</v>
      </c>
      <c r="J4171" t="s">
        <v>29</v>
      </c>
      <c r="K4171" t="s">
        <v>30</v>
      </c>
      <c r="L4171" t="s">
        <v>359</v>
      </c>
      <c r="M4171" t="s">
        <v>109</v>
      </c>
      <c r="N4171">
        <v>75</v>
      </c>
      <c r="O4171" t="s">
        <v>33</v>
      </c>
      <c r="P4171" t="s">
        <v>34</v>
      </c>
      <c r="Q4171">
        <v>0</v>
      </c>
      <c r="R4171" s="1">
        <v>3877</v>
      </c>
      <c r="S4171">
        <v>0</v>
      </c>
      <c r="T4171">
        <v>12</v>
      </c>
      <c r="U4171">
        <v>12</v>
      </c>
      <c r="V4171" s="1">
        <v>-3877</v>
      </c>
      <c r="W4171">
        <v>0</v>
      </c>
      <c r="X4171">
        <v>0</v>
      </c>
    </row>
    <row r="4172" spans="1:24" x14ac:dyDescent="0.25">
      <c r="A4172">
        <v>202001</v>
      </c>
      <c r="B4172" t="s">
        <v>64</v>
      </c>
      <c r="C4172" t="s">
        <v>65</v>
      </c>
      <c r="D4172" t="s">
        <v>65</v>
      </c>
      <c r="E4172" t="s">
        <v>2621</v>
      </c>
      <c r="F4172" t="s">
        <v>4868</v>
      </c>
      <c r="G4172">
        <v>65201326</v>
      </c>
      <c r="H4172">
        <v>32879816</v>
      </c>
      <c r="I4172" t="s">
        <v>28</v>
      </c>
      <c r="J4172" t="s">
        <v>57</v>
      </c>
      <c r="K4172" t="s">
        <v>30</v>
      </c>
      <c r="L4172" t="s">
        <v>284</v>
      </c>
      <c r="M4172" t="s">
        <v>69</v>
      </c>
      <c r="N4172">
        <v>75</v>
      </c>
      <c r="O4172" t="s">
        <v>61</v>
      </c>
      <c r="P4172" t="s">
        <v>42</v>
      </c>
      <c r="Q4172" s="1">
        <v>21300</v>
      </c>
      <c r="R4172" s="1">
        <v>14659</v>
      </c>
      <c r="S4172">
        <v>195</v>
      </c>
      <c r="T4172">
        <v>12</v>
      </c>
      <c r="U4172">
        <v>14</v>
      </c>
      <c r="V4172" s="1">
        <v>6446</v>
      </c>
      <c r="W4172">
        <v>30.26</v>
      </c>
      <c r="X4172">
        <v>13.9</v>
      </c>
    </row>
    <row r="4173" spans="1:24" x14ac:dyDescent="0.25">
      <c r="A4173">
        <v>202001</v>
      </c>
      <c r="B4173" t="s">
        <v>64</v>
      </c>
      <c r="C4173" t="s">
        <v>65</v>
      </c>
      <c r="D4173" t="s">
        <v>65</v>
      </c>
      <c r="E4173" t="s">
        <v>2621</v>
      </c>
      <c r="F4173" t="s">
        <v>4869</v>
      </c>
      <c r="G4173">
        <v>65201322</v>
      </c>
      <c r="H4173">
        <v>32879528</v>
      </c>
      <c r="I4173" t="s">
        <v>72</v>
      </c>
      <c r="J4173" t="s">
        <v>29</v>
      </c>
      <c r="K4173" t="s">
        <v>30</v>
      </c>
      <c r="L4173" t="s">
        <v>284</v>
      </c>
      <c r="M4173" t="s">
        <v>69</v>
      </c>
      <c r="N4173">
        <v>75</v>
      </c>
      <c r="O4173" t="s">
        <v>76</v>
      </c>
      <c r="P4173" t="s">
        <v>42</v>
      </c>
      <c r="Q4173" s="1">
        <v>6450</v>
      </c>
      <c r="R4173" s="1">
        <v>6575</v>
      </c>
      <c r="S4173">
        <v>0</v>
      </c>
      <c r="T4173">
        <v>15</v>
      </c>
      <c r="U4173">
        <v>15</v>
      </c>
      <c r="V4173">
        <v>-125</v>
      </c>
      <c r="W4173">
        <v>-1.94</v>
      </c>
      <c r="X4173">
        <v>-14.8</v>
      </c>
    </row>
    <row r="4174" spans="1:24" x14ac:dyDescent="0.25">
      <c r="A4174">
        <v>202001</v>
      </c>
      <c r="B4174" t="s">
        <v>64</v>
      </c>
      <c r="C4174" t="s">
        <v>65</v>
      </c>
      <c r="D4174" t="s">
        <v>65</v>
      </c>
      <c r="E4174" t="s">
        <v>495</v>
      </c>
      <c r="F4174" t="s">
        <v>4870</v>
      </c>
      <c r="G4174">
        <v>65202483</v>
      </c>
      <c r="H4174" s="3">
        <v>300000000000</v>
      </c>
      <c r="I4174" t="s">
        <v>72</v>
      </c>
      <c r="J4174" t="s">
        <v>29</v>
      </c>
      <c r="K4174" t="s">
        <v>30</v>
      </c>
      <c r="L4174" t="s">
        <v>284</v>
      </c>
      <c r="M4174" t="s">
        <v>69</v>
      </c>
      <c r="N4174">
        <v>75</v>
      </c>
      <c r="O4174" t="s">
        <v>61</v>
      </c>
      <c r="P4174" t="s">
        <v>42</v>
      </c>
      <c r="Q4174" s="1">
        <v>6039</v>
      </c>
      <c r="R4174" s="1">
        <v>5055</v>
      </c>
      <c r="S4174">
        <v>0</v>
      </c>
      <c r="T4174">
        <v>13</v>
      </c>
      <c r="U4174">
        <v>20</v>
      </c>
      <c r="V4174">
        <v>984</v>
      </c>
      <c r="W4174">
        <v>16.29</v>
      </c>
      <c r="X4174">
        <v>-800.77</v>
      </c>
    </row>
    <row r="4175" spans="1:24" x14ac:dyDescent="0.25">
      <c r="A4175">
        <v>202001</v>
      </c>
      <c r="B4175" t="s">
        <v>64</v>
      </c>
      <c r="C4175" t="s">
        <v>65</v>
      </c>
      <c r="D4175" t="s">
        <v>65</v>
      </c>
      <c r="E4175" t="s">
        <v>92</v>
      </c>
      <c r="F4175" t="s">
        <v>4871</v>
      </c>
      <c r="G4175">
        <v>65763791</v>
      </c>
      <c r="H4175">
        <v>4603215599</v>
      </c>
      <c r="I4175" t="s">
        <v>28</v>
      </c>
      <c r="J4175" t="s">
        <v>29</v>
      </c>
      <c r="K4175" t="s">
        <v>30</v>
      </c>
      <c r="L4175" t="s">
        <v>88</v>
      </c>
      <c r="M4175" t="s">
        <v>89</v>
      </c>
      <c r="N4175">
        <v>25</v>
      </c>
      <c r="O4175" t="s">
        <v>33</v>
      </c>
      <c r="P4175" t="s">
        <v>34</v>
      </c>
      <c r="Q4175">
        <v>0</v>
      </c>
      <c r="R4175" s="1">
        <v>4480</v>
      </c>
      <c r="S4175">
        <v>0</v>
      </c>
      <c r="T4175">
        <v>21</v>
      </c>
      <c r="U4175">
        <v>22</v>
      </c>
      <c r="V4175" s="1">
        <v>-4480</v>
      </c>
      <c r="W4175">
        <v>0</v>
      </c>
      <c r="X4175">
        <v>0</v>
      </c>
    </row>
    <row r="4176" spans="1:24" x14ac:dyDescent="0.25">
      <c r="A4176">
        <v>202001</v>
      </c>
      <c r="B4176" t="s">
        <v>64</v>
      </c>
      <c r="C4176" t="s">
        <v>65</v>
      </c>
      <c r="D4176" t="s">
        <v>65</v>
      </c>
      <c r="E4176" t="s">
        <v>86</v>
      </c>
      <c r="F4176" t="s">
        <v>4872</v>
      </c>
      <c r="G4176">
        <v>65768147</v>
      </c>
      <c r="H4176">
        <v>4603248797</v>
      </c>
      <c r="I4176" t="s">
        <v>72</v>
      </c>
      <c r="J4176" t="s">
        <v>53</v>
      </c>
      <c r="K4176" t="s">
        <v>73</v>
      </c>
      <c r="L4176" t="s">
        <v>88</v>
      </c>
      <c r="M4176" t="s">
        <v>89</v>
      </c>
      <c r="N4176">
        <v>50</v>
      </c>
      <c r="O4176" t="s">
        <v>50</v>
      </c>
      <c r="P4176" t="s">
        <v>42</v>
      </c>
      <c r="Q4176">
        <v>794</v>
      </c>
      <c r="R4176" s="1">
        <v>3225</v>
      </c>
      <c r="S4176">
        <v>0</v>
      </c>
      <c r="T4176">
        <v>21</v>
      </c>
      <c r="U4176">
        <v>21</v>
      </c>
      <c r="V4176" s="1">
        <v>-2430</v>
      </c>
      <c r="W4176">
        <v>-306.05</v>
      </c>
      <c r="X4176">
        <v>79.81</v>
      </c>
    </row>
    <row r="4177" spans="1:24" x14ac:dyDescent="0.25">
      <c r="A4177">
        <v>202001</v>
      </c>
      <c r="B4177" t="s">
        <v>64</v>
      </c>
      <c r="C4177" t="s">
        <v>65</v>
      </c>
      <c r="D4177" t="s">
        <v>65</v>
      </c>
      <c r="E4177" t="s">
        <v>86</v>
      </c>
      <c r="F4177" t="s">
        <v>4873</v>
      </c>
      <c r="G4177">
        <v>65209235</v>
      </c>
      <c r="H4177">
        <v>39728503</v>
      </c>
      <c r="I4177" t="s">
        <v>28</v>
      </c>
      <c r="J4177" t="s">
        <v>57</v>
      </c>
      <c r="K4177" t="s">
        <v>30</v>
      </c>
      <c r="L4177" t="s">
        <v>88</v>
      </c>
      <c r="M4177" t="s">
        <v>89</v>
      </c>
      <c r="N4177">
        <v>75</v>
      </c>
      <c r="O4177" t="s">
        <v>33</v>
      </c>
      <c r="P4177" t="s">
        <v>34</v>
      </c>
      <c r="Q4177">
        <v>0</v>
      </c>
      <c r="R4177" s="1">
        <v>23337</v>
      </c>
      <c r="S4177">
        <v>0</v>
      </c>
      <c r="T4177">
        <v>102</v>
      </c>
      <c r="U4177">
        <v>108</v>
      </c>
      <c r="V4177" s="1">
        <v>-23337</v>
      </c>
      <c r="W4177">
        <v>0</v>
      </c>
      <c r="X4177">
        <v>0</v>
      </c>
    </row>
    <row r="4178" spans="1:24" x14ac:dyDescent="0.25">
      <c r="A4178">
        <v>202001</v>
      </c>
      <c r="B4178" t="s">
        <v>64</v>
      </c>
      <c r="C4178" t="s">
        <v>95</v>
      </c>
      <c r="D4178" t="s">
        <v>95</v>
      </c>
      <c r="E4178" t="s">
        <v>515</v>
      </c>
      <c r="F4178" t="s">
        <v>4874</v>
      </c>
      <c r="G4178">
        <v>65206565</v>
      </c>
      <c r="H4178">
        <v>32880271</v>
      </c>
      <c r="I4178" t="s">
        <v>28</v>
      </c>
      <c r="J4178" t="s">
        <v>29</v>
      </c>
      <c r="K4178" t="s">
        <v>30</v>
      </c>
      <c r="L4178" t="s">
        <v>98</v>
      </c>
      <c r="M4178" t="s">
        <v>99</v>
      </c>
      <c r="N4178">
        <v>75</v>
      </c>
      <c r="O4178" t="s">
        <v>41</v>
      </c>
      <c r="P4178" t="s">
        <v>42</v>
      </c>
      <c r="Q4178" s="1">
        <v>20047</v>
      </c>
      <c r="R4178" s="1">
        <v>11572</v>
      </c>
      <c r="S4178">
        <v>339</v>
      </c>
      <c r="T4178">
        <v>70</v>
      </c>
      <c r="U4178">
        <v>76</v>
      </c>
      <c r="V4178" s="1">
        <v>8137</v>
      </c>
      <c r="W4178">
        <v>40.590000000000003</v>
      </c>
      <c r="X4178">
        <v>-331.4</v>
      </c>
    </row>
    <row r="4179" spans="1:24" x14ac:dyDescent="0.25">
      <c r="A4179">
        <v>202001</v>
      </c>
      <c r="B4179" t="s">
        <v>64</v>
      </c>
      <c r="C4179" t="s">
        <v>65</v>
      </c>
      <c r="D4179" t="s">
        <v>65</v>
      </c>
      <c r="E4179" t="s">
        <v>285</v>
      </c>
      <c r="F4179" t="s">
        <v>4875</v>
      </c>
      <c r="G4179">
        <v>65211763</v>
      </c>
      <c r="H4179">
        <v>5016940</v>
      </c>
      <c r="I4179" t="s">
        <v>28</v>
      </c>
      <c r="J4179" t="s">
        <v>29</v>
      </c>
      <c r="K4179" t="s">
        <v>30</v>
      </c>
      <c r="L4179" t="s">
        <v>1131</v>
      </c>
      <c r="M4179" t="s">
        <v>490</v>
      </c>
      <c r="N4179">
        <v>75</v>
      </c>
      <c r="O4179" t="s">
        <v>33</v>
      </c>
      <c r="P4179" t="s">
        <v>34</v>
      </c>
      <c r="Q4179">
        <v>0</v>
      </c>
      <c r="R4179" s="1">
        <v>14608</v>
      </c>
      <c r="S4179">
        <v>0</v>
      </c>
      <c r="T4179">
        <v>51</v>
      </c>
      <c r="U4179">
        <v>54</v>
      </c>
      <c r="V4179" s="1">
        <v>-14608</v>
      </c>
      <c r="W4179">
        <v>0</v>
      </c>
      <c r="X4179">
        <v>0</v>
      </c>
    </row>
    <row r="4180" spans="1:24" x14ac:dyDescent="0.25">
      <c r="A4180">
        <v>202001</v>
      </c>
      <c r="B4180" t="s">
        <v>64</v>
      </c>
      <c r="C4180" t="s">
        <v>65</v>
      </c>
      <c r="D4180" t="s">
        <v>65</v>
      </c>
      <c r="E4180" t="s">
        <v>529</v>
      </c>
      <c r="F4180" t="s">
        <v>4876</v>
      </c>
      <c r="G4180">
        <v>65745605</v>
      </c>
      <c r="H4180">
        <v>40028652</v>
      </c>
      <c r="I4180" t="s">
        <v>72</v>
      </c>
      <c r="J4180" t="s">
        <v>29</v>
      </c>
      <c r="K4180" t="s">
        <v>30</v>
      </c>
      <c r="L4180" t="s">
        <v>632</v>
      </c>
      <c r="M4180" t="s">
        <v>532</v>
      </c>
      <c r="N4180" t="s">
        <v>81</v>
      </c>
      <c r="O4180" t="s">
        <v>33</v>
      </c>
      <c r="P4180" t="s">
        <v>34</v>
      </c>
      <c r="Q4180">
        <v>0</v>
      </c>
      <c r="R4180" s="1">
        <v>5984</v>
      </c>
      <c r="S4180">
        <v>58</v>
      </c>
      <c r="T4180">
        <v>27</v>
      </c>
      <c r="U4180">
        <v>27</v>
      </c>
      <c r="V4180" s="1">
        <v>-6042</v>
      </c>
      <c r="W4180">
        <v>0</v>
      </c>
      <c r="X4180">
        <v>0</v>
      </c>
    </row>
    <row r="4181" spans="1:24" x14ac:dyDescent="0.25">
      <c r="A4181">
        <v>202001</v>
      </c>
      <c r="B4181" t="s">
        <v>64</v>
      </c>
      <c r="C4181" t="s">
        <v>65</v>
      </c>
      <c r="D4181" t="s">
        <v>65</v>
      </c>
      <c r="E4181" t="s">
        <v>406</v>
      </c>
      <c r="F4181" t="s">
        <v>4877</v>
      </c>
      <c r="G4181">
        <v>65201814</v>
      </c>
      <c r="H4181">
        <v>16003633</v>
      </c>
      <c r="I4181" t="s">
        <v>28</v>
      </c>
      <c r="J4181" t="s">
        <v>57</v>
      </c>
      <c r="K4181" t="s">
        <v>30</v>
      </c>
      <c r="L4181" t="s">
        <v>949</v>
      </c>
      <c r="M4181" t="s">
        <v>348</v>
      </c>
      <c r="N4181">
        <v>75</v>
      </c>
      <c r="O4181" t="s">
        <v>61</v>
      </c>
      <c r="P4181" t="s">
        <v>42</v>
      </c>
      <c r="Q4181" s="1">
        <v>32018</v>
      </c>
      <c r="R4181" s="1">
        <v>26868</v>
      </c>
      <c r="S4181">
        <v>204</v>
      </c>
      <c r="T4181">
        <v>77</v>
      </c>
      <c r="U4181">
        <v>82</v>
      </c>
      <c r="V4181" s="1">
        <v>4946</v>
      </c>
      <c r="W4181">
        <v>15.45</v>
      </c>
      <c r="X4181">
        <v>7.03</v>
      </c>
    </row>
    <row r="4182" spans="1:24" x14ac:dyDescent="0.25">
      <c r="A4182">
        <v>202001</v>
      </c>
      <c r="B4182" t="s">
        <v>24</v>
      </c>
      <c r="C4182" t="s">
        <v>25</v>
      </c>
      <c r="D4182" t="s">
        <v>25</v>
      </c>
      <c r="E4182" t="s">
        <v>211</v>
      </c>
      <c r="F4182" t="s">
        <v>4878</v>
      </c>
      <c r="G4182">
        <v>65003451</v>
      </c>
      <c r="H4182">
        <v>4602918255</v>
      </c>
      <c r="I4182" t="s">
        <v>72</v>
      </c>
      <c r="J4182" t="s">
        <v>29</v>
      </c>
      <c r="K4182" t="s">
        <v>30</v>
      </c>
      <c r="L4182" t="s">
        <v>206</v>
      </c>
      <c r="M4182" t="s">
        <v>207</v>
      </c>
      <c r="N4182">
        <v>25</v>
      </c>
      <c r="O4182" t="s">
        <v>33</v>
      </c>
      <c r="P4182" t="s">
        <v>1258</v>
      </c>
      <c r="Q4182">
        <v>0</v>
      </c>
      <c r="R4182">
        <v>0</v>
      </c>
      <c r="S4182">
        <v>0</v>
      </c>
      <c r="T4182">
        <v>0</v>
      </c>
      <c r="U4182">
        <v>2</v>
      </c>
      <c r="V4182">
        <v>0</v>
      </c>
      <c r="W4182">
        <v>0</v>
      </c>
      <c r="X4182">
        <v>0</v>
      </c>
    </row>
    <row r="4183" spans="1:24" x14ac:dyDescent="0.25">
      <c r="A4183">
        <v>202001</v>
      </c>
      <c r="B4183" t="s">
        <v>64</v>
      </c>
      <c r="C4183" t="s">
        <v>65</v>
      </c>
      <c r="D4183" t="s">
        <v>65</v>
      </c>
      <c r="E4183" t="s">
        <v>761</v>
      </c>
      <c r="F4183" t="s">
        <v>4879</v>
      </c>
      <c r="G4183">
        <v>65745897</v>
      </c>
      <c r="H4183">
        <v>4603215879</v>
      </c>
      <c r="I4183" t="s">
        <v>28</v>
      </c>
      <c r="J4183" t="s">
        <v>53</v>
      </c>
      <c r="K4183" t="s">
        <v>30</v>
      </c>
      <c r="L4183" t="s">
        <v>770</v>
      </c>
      <c r="M4183" t="s">
        <v>425</v>
      </c>
      <c r="N4183">
        <v>75</v>
      </c>
      <c r="O4183" t="s">
        <v>33</v>
      </c>
      <c r="P4183" t="s">
        <v>34</v>
      </c>
      <c r="Q4183">
        <v>0</v>
      </c>
      <c r="R4183" s="1">
        <v>20157</v>
      </c>
      <c r="S4183">
        <v>0</v>
      </c>
      <c r="T4183">
        <v>34</v>
      </c>
      <c r="U4183">
        <v>51</v>
      </c>
      <c r="V4183" s="1">
        <v>-20157</v>
      </c>
      <c r="W4183">
        <v>0</v>
      </c>
      <c r="X4183">
        <v>0</v>
      </c>
    </row>
    <row r="4184" spans="1:24" x14ac:dyDescent="0.25">
      <c r="A4184">
        <v>202001</v>
      </c>
      <c r="B4184" t="s">
        <v>35</v>
      </c>
      <c r="C4184" t="s">
        <v>36</v>
      </c>
      <c r="D4184" t="s">
        <v>36</v>
      </c>
      <c r="E4184" t="s">
        <v>678</v>
      </c>
      <c r="F4184" t="s">
        <v>4880</v>
      </c>
      <c r="G4184">
        <v>65706693</v>
      </c>
      <c r="H4184">
        <v>201500259</v>
      </c>
      <c r="I4184" t="s">
        <v>28</v>
      </c>
      <c r="J4184" t="s">
        <v>57</v>
      </c>
      <c r="K4184" t="s">
        <v>30</v>
      </c>
      <c r="L4184" t="s">
        <v>39</v>
      </c>
      <c r="M4184" t="s">
        <v>40</v>
      </c>
      <c r="N4184">
        <v>75</v>
      </c>
      <c r="O4184" t="s">
        <v>50</v>
      </c>
      <c r="P4184" t="s">
        <v>42</v>
      </c>
      <c r="Q4184">
        <v>174</v>
      </c>
      <c r="R4184" s="1">
        <v>20554</v>
      </c>
      <c r="S4184" s="1">
        <v>1050</v>
      </c>
      <c r="T4184">
        <v>81</v>
      </c>
      <c r="U4184">
        <v>84</v>
      </c>
      <c r="V4184" s="1">
        <v>-21430</v>
      </c>
      <c r="W4184" s="2">
        <v>-12302.22</v>
      </c>
      <c r="X4184">
        <v>34.42</v>
      </c>
    </row>
    <row r="4185" spans="1:24" x14ac:dyDescent="0.25">
      <c r="A4185">
        <v>202001</v>
      </c>
      <c r="B4185" t="s">
        <v>35</v>
      </c>
      <c r="C4185" t="s">
        <v>36</v>
      </c>
      <c r="D4185" t="s">
        <v>36</v>
      </c>
      <c r="E4185" t="s">
        <v>37</v>
      </c>
      <c r="F4185" t="s">
        <v>4881</v>
      </c>
      <c r="G4185">
        <v>65006575</v>
      </c>
      <c r="H4185">
        <v>60278970</v>
      </c>
      <c r="I4185" t="s">
        <v>28</v>
      </c>
      <c r="J4185" t="s">
        <v>29</v>
      </c>
      <c r="K4185" t="s">
        <v>30</v>
      </c>
      <c r="L4185" t="s">
        <v>39</v>
      </c>
      <c r="M4185" t="s">
        <v>40</v>
      </c>
      <c r="N4185">
        <v>75</v>
      </c>
      <c r="O4185" t="s">
        <v>41</v>
      </c>
      <c r="P4185" t="s">
        <v>42</v>
      </c>
      <c r="Q4185" s="1">
        <v>37161</v>
      </c>
      <c r="R4185" s="1">
        <v>18571</v>
      </c>
      <c r="S4185">
        <v>146</v>
      </c>
      <c r="T4185">
        <v>78</v>
      </c>
      <c r="U4185">
        <v>82</v>
      </c>
      <c r="V4185" s="1">
        <v>18444</v>
      </c>
      <c r="W4185">
        <v>49.63</v>
      </c>
      <c r="X4185">
        <v>52.88</v>
      </c>
    </row>
    <row r="4186" spans="1:24" x14ac:dyDescent="0.25">
      <c r="A4186">
        <v>202001</v>
      </c>
      <c r="B4186" t="s">
        <v>64</v>
      </c>
      <c r="C4186" t="s">
        <v>65</v>
      </c>
      <c r="D4186" t="s">
        <v>65</v>
      </c>
      <c r="E4186" t="s">
        <v>226</v>
      </c>
      <c r="F4186" t="s">
        <v>4882</v>
      </c>
      <c r="G4186">
        <v>65201424</v>
      </c>
      <c r="H4186">
        <v>7003773</v>
      </c>
      <c r="I4186" t="s">
        <v>28</v>
      </c>
      <c r="J4186" t="s">
        <v>29</v>
      </c>
      <c r="K4186" t="s">
        <v>30</v>
      </c>
      <c r="L4186" t="s">
        <v>449</v>
      </c>
      <c r="M4186" t="s">
        <v>409</v>
      </c>
      <c r="N4186">
        <v>75</v>
      </c>
      <c r="O4186" t="s">
        <v>33</v>
      </c>
      <c r="P4186" t="s">
        <v>34</v>
      </c>
      <c r="Q4186">
        <v>0</v>
      </c>
      <c r="R4186" s="1">
        <v>1456</v>
      </c>
      <c r="S4186">
        <v>0</v>
      </c>
      <c r="T4186">
        <v>3</v>
      </c>
      <c r="U4186">
        <v>4</v>
      </c>
      <c r="V4186" s="1">
        <v>-1456</v>
      </c>
      <c r="W4186">
        <v>0</v>
      </c>
      <c r="X4186">
        <v>0</v>
      </c>
    </row>
    <row r="4187" spans="1:24" x14ac:dyDescent="0.25">
      <c r="A4187">
        <v>202001</v>
      </c>
      <c r="B4187" t="s">
        <v>64</v>
      </c>
      <c r="C4187" t="s">
        <v>65</v>
      </c>
      <c r="D4187" t="s">
        <v>65</v>
      </c>
      <c r="E4187" t="s">
        <v>86</v>
      </c>
      <c r="F4187" t="s">
        <v>4883</v>
      </c>
      <c r="G4187">
        <v>65207857</v>
      </c>
      <c r="H4187">
        <v>37019383</v>
      </c>
      <c r="I4187" t="s">
        <v>28</v>
      </c>
      <c r="J4187" t="s">
        <v>29</v>
      </c>
      <c r="K4187" t="s">
        <v>30</v>
      </c>
      <c r="L4187" t="s">
        <v>355</v>
      </c>
      <c r="M4187" t="s">
        <v>170</v>
      </c>
      <c r="N4187">
        <v>75</v>
      </c>
      <c r="O4187" t="s">
        <v>41</v>
      </c>
      <c r="P4187" t="s">
        <v>42</v>
      </c>
      <c r="Q4187" s="1">
        <v>26535</v>
      </c>
      <c r="R4187" s="1">
        <v>11455</v>
      </c>
      <c r="S4187">
        <v>177</v>
      </c>
      <c r="T4187">
        <v>70</v>
      </c>
      <c r="U4187">
        <v>80</v>
      </c>
      <c r="V4187" s="1">
        <v>14903</v>
      </c>
      <c r="W4187">
        <v>56.16</v>
      </c>
      <c r="X4187">
        <v>37.869999999999997</v>
      </c>
    </row>
    <row r="4188" spans="1:24" x14ac:dyDescent="0.25">
      <c r="A4188">
        <v>202001</v>
      </c>
      <c r="B4188" t="s">
        <v>24</v>
      </c>
      <c r="C4188" t="s">
        <v>25</v>
      </c>
      <c r="D4188" t="s">
        <v>25</v>
      </c>
      <c r="E4188" t="s">
        <v>694</v>
      </c>
      <c r="F4188" t="s">
        <v>4884</v>
      </c>
      <c r="G4188">
        <v>65004185</v>
      </c>
      <c r="H4188">
        <v>33061164</v>
      </c>
      <c r="I4188" t="s">
        <v>28</v>
      </c>
      <c r="J4188" t="s">
        <v>29</v>
      </c>
      <c r="K4188" t="s">
        <v>30</v>
      </c>
      <c r="L4188" t="s">
        <v>55</v>
      </c>
      <c r="M4188" t="s">
        <v>32</v>
      </c>
      <c r="N4188">
        <v>75</v>
      </c>
      <c r="O4188" t="s">
        <v>45</v>
      </c>
      <c r="P4188" t="s">
        <v>42</v>
      </c>
      <c r="Q4188" s="1">
        <v>796692</v>
      </c>
      <c r="R4188" s="1">
        <v>9622</v>
      </c>
      <c r="S4188">
        <v>727</v>
      </c>
      <c r="T4188">
        <v>35</v>
      </c>
      <c r="U4188">
        <v>37</v>
      </c>
      <c r="V4188" s="1">
        <v>786343</v>
      </c>
      <c r="W4188">
        <v>98.7</v>
      </c>
      <c r="X4188">
        <v>97.53</v>
      </c>
    </row>
    <row r="4189" spans="1:24" x14ac:dyDescent="0.25">
      <c r="A4189">
        <v>202001</v>
      </c>
      <c r="B4189" t="s">
        <v>24</v>
      </c>
      <c r="C4189" t="s">
        <v>25</v>
      </c>
      <c r="D4189" t="s">
        <v>25</v>
      </c>
      <c r="E4189" t="s">
        <v>1326</v>
      </c>
      <c r="F4189" t="s">
        <v>4885</v>
      </c>
      <c r="G4189">
        <v>65010374</v>
      </c>
      <c r="H4189">
        <v>32405161</v>
      </c>
      <c r="I4189" t="s">
        <v>28</v>
      </c>
      <c r="J4189" t="s">
        <v>29</v>
      </c>
      <c r="K4189" t="s">
        <v>30</v>
      </c>
      <c r="L4189" t="s">
        <v>55</v>
      </c>
      <c r="M4189" t="s">
        <v>32</v>
      </c>
      <c r="N4189">
        <v>75</v>
      </c>
      <c r="O4189" t="s">
        <v>41</v>
      </c>
      <c r="P4189" t="s">
        <v>42</v>
      </c>
      <c r="Q4189" s="1">
        <v>24445</v>
      </c>
      <c r="R4189" s="1">
        <v>12977</v>
      </c>
      <c r="S4189">
        <v>0</v>
      </c>
      <c r="T4189">
        <v>35</v>
      </c>
      <c r="U4189">
        <v>48</v>
      </c>
      <c r="V4189" s="1">
        <v>11468</v>
      </c>
      <c r="W4189">
        <v>46.91</v>
      </c>
      <c r="X4189">
        <v>-81.05</v>
      </c>
    </row>
    <row r="4190" spans="1:24" x14ac:dyDescent="0.25">
      <c r="A4190">
        <v>202001</v>
      </c>
      <c r="B4190" t="s">
        <v>24</v>
      </c>
      <c r="C4190" t="s">
        <v>25</v>
      </c>
      <c r="D4190" t="s">
        <v>25</v>
      </c>
      <c r="E4190" t="s">
        <v>148</v>
      </c>
      <c r="F4190" t="s">
        <v>4886</v>
      </c>
      <c r="G4190">
        <v>65003900</v>
      </c>
      <c r="H4190">
        <v>5016497</v>
      </c>
      <c r="I4190" t="s">
        <v>28</v>
      </c>
      <c r="J4190" t="s">
        <v>29</v>
      </c>
      <c r="K4190" t="s">
        <v>30</v>
      </c>
      <c r="L4190" t="s">
        <v>150</v>
      </c>
      <c r="M4190" t="s">
        <v>151</v>
      </c>
      <c r="N4190">
        <v>75</v>
      </c>
      <c r="O4190" t="s">
        <v>33</v>
      </c>
      <c r="P4190" t="s">
        <v>34</v>
      </c>
      <c r="Q4190">
        <v>0</v>
      </c>
      <c r="R4190" s="1">
        <v>19659</v>
      </c>
      <c r="S4190">
        <v>0</v>
      </c>
      <c r="T4190">
        <v>77</v>
      </c>
      <c r="U4190">
        <v>84</v>
      </c>
      <c r="V4190" s="1">
        <v>-19659</v>
      </c>
      <c r="W4190">
        <v>0</v>
      </c>
      <c r="X4190">
        <v>0</v>
      </c>
    </row>
    <row r="4191" spans="1:24" x14ac:dyDescent="0.25">
      <c r="A4191">
        <v>202001</v>
      </c>
      <c r="B4191" t="s">
        <v>24</v>
      </c>
      <c r="C4191" t="s">
        <v>25</v>
      </c>
      <c r="D4191" t="s">
        <v>25</v>
      </c>
      <c r="E4191" t="s">
        <v>4887</v>
      </c>
      <c r="F4191" t="s">
        <v>4888</v>
      </c>
      <c r="G4191">
        <v>65003888</v>
      </c>
      <c r="H4191">
        <v>5016494</v>
      </c>
      <c r="I4191" t="s">
        <v>28</v>
      </c>
      <c r="J4191" t="s">
        <v>57</v>
      </c>
      <c r="K4191" t="s">
        <v>30</v>
      </c>
      <c r="L4191" t="s">
        <v>150</v>
      </c>
      <c r="M4191" t="s">
        <v>151</v>
      </c>
      <c r="N4191">
        <v>75</v>
      </c>
      <c r="O4191" t="s">
        <v>33</v>
      </c>
      <c r="P4191" t="s">
        <v>34</v>
      </c>
      <c r="Q4191">
        <v>0</v>
      </c>
      <c r="R4191" s="1">
        <v>10690</v>
      </c>
      <c r="S4191">
        <v>0</v>
      </c>
      <c r="T4191">
        <v>40</v>
      </c>
      <c r="U4191">
        <v>40</v>
      </c>
      <c r="V4191" s="1">
        <v>-10690</v>
      </c>
      <c r="W4191">
        <v>0</v>
      </c>
      <c r="X4191">
        <v>0</v>
      </c>
    </row>
    <row r="4192" spans="1:24" x14ac:dyDescent="0.25">
      <c r="A4192">
        <v>202001</v>
      </c>
      <c r="B4192" t="s">
        <v>64</v>
      </c>
      <c r="C4192" t="s">
        <v>95</v>
      </c>
      <c r="D4192" t="s">
        <v>95</v>
      </c>
      <c r="E4192" t="s">
        <v>722</v>
      </c>
      <c r="F4192" t="s">
        <v>4889</v>
      </c>
      <c r="G4192">
        <v>65765554</v>
      </c>
      <c r="H4192">
        <v>7000417</v>
      </c>
      <c r="I4192" t="s">
        <v>28</v>
      </c>
      <c r="J4192" t="s">
        <v>29</v>
      </c>
      <c r="K4192" t="s">
        <v>30</v>
      </c>
      <c r="L4192" t="s">
        <v>724</v>
      </c>
      <c r="M4192" t="s">
        <v>532</v>
      </c>
      <c r="N4192">
        <v>75</v>
      </c>
      <c r="O4192" t="s">
        <v>41</v>
      </c>
      <c r="P4192" t="s">
        <v>42</v>
      </c>
      <c r="Q4192" s="1">
        <v>42829</v>
      </c>
      <c r="R4192" s="1">
        <v>16365</v>
      </c>
      <c r="S4192">
        <v>0</v>
      </c>
      <c r="T4192">
        <v>76</v>
      </c>
      <c r="U4192">
        <v>80</v>
      </c>
      <c r="V4192" s="1">
        <v>26465</v>
      </c>
      <c r="W4192">
        <v>61.79</v>
      </c>
      <c r="X4192">
        <v>-292.70999999999998</v>
      </c>
    </row>
    <row r="4193" spans="1:24" x14ac:dyDescent="0.25">
      <c r="A4193">
        <v>202001</v>
      </c>
      <c r="B4193" t="s">
        <v>24</v>
      </c>
      <c r="C4193" t="s">
        <v>25</v>
      </c>
      <c r="D4193" t="s">
        <v>25</v>
      </c>
      <c r="E4193" t="s">
        <v>154</v>
      </c>
      <c r="F4193" t="s">
        <v>4890</v>
      </c>
      <c r="G4193">
        <v>65767382</v>
      </c>
      <c r="H4193">
        <v>8125</v>
      </c>
      <c r="I4193" t="s">
        <v>28</v>
      </c>
      <c r="J4193" t="s">
        <v>29</v>
      </c>
      <c r="K4193" t="s">
        <v>30</v>
      </c>
      <c r="L4193" t="s">
        <v>150</v>
      </c>
      <c r="M4193" t="s">
        <v>151</v>
      </c>
      <c r="N4193">
        <v>25</v>
      </c>
      <c r="O4193" t="s">
        <v>33</v>
      </c>
      <c r="P4193" t="s">
        <v>34</v>
      </c>
      <c r="Q4193">
        <v>0</v>
      </c>
      <c r="R4193" s="1">
        <v>12561</v>
      </c>
      <c r="S4193">
        <v>0</v>
      </c>
      <c r="T4193">
        <v>38</v>
      </c>
      <c r="U4193">
        <v>38</v>
      </c>
      <c r="V4193" s="1">
        <v>-12561</v>
      </c>
      <c r="W4193">
        <v>0</v>
      </c>
      <c r="X4193" s="2">
        <v>-8702.31</v>
      </c>
    </row>
    <row r="4194" spans="1:24" x14ac:dyDescent="0.25">
      <c r="A4194">
        <v>202001</v>
      </c>
      <c r="B4194" t="s">
        <v>24</v>
      </c>
      <c r="C4194" t="s">
        <v>25</v>
      </c>
      <c r="D4194" t="s">
        <v>25</v>
      </c>
      <c r="E4194" t="s">
        <v>154</v>
      </c>
      <c r="F4194" t="s">
        <v>4891</v>
      </c>
      <c r="G4194">
        <v>65767365</v>
      </c>
      <c r="H4194">
        <v>8170</v>
      </c>
      <c r="I4194" t="s">
        <v>28</v>
      </c>
      <c r="J4194" t="s">
        <v>29</v>
      </c>
      <c r="K4194" t="s">
        <v>30</v>
      </c>
      <c r="L4194" t="s">
        <v>150</v>
      </c>
      <c r="M4194" t="s">
        <v>151</v>
      </c>
      <c r="N4194">
        <v>25</v>
      </c>
      <c r="O4194" t="s">
        <v>33</v>
      </c>
      <c r="P4194" t="s">
        <v>34</v>
      </c>
      <c r="Q4194">
        <v>0</v>
      </c>
      <c r="R4194" s="1">
        <v>10770</v>
      </c>
      <c r="S4194">
        <v>0</v>
      </c>
      <c r="T4194">
        <v>31</v>
      </c>
      <c r="U4194">
        <v>31</v>
      </c>
      <c r="V4194" s="1">
        <v>-10770</v>
      </c>
      <c r="W4194">
        <v>0</v>
      </c>
      <c r="X4194">
        <v>0</v>
      </c>
    </row>
    <row r="4195" spans="1:24" x14ac:dyDescent="0.25">
      <c r="A4195">
        <v>202001</v>
      </c>
      <c r="B4195" t="s">
        <v>24</v>
      </c>
      <c r="C4195" t="s">
        <v>25</v>
      </c>
      <c r="D4195" t="s">
        <v>25</v>
      </c>
      <c r="E4195" t="s">
        <v>154</v>
      </c>
      <c r="F4195" t="s">
        <v>4892</v>
      </c>
      <c r="G4195">
        <v>65767366</v>
      </c>
      <c r="H4195">
        <v>8241</v>
      </c>
      <c r="I4195" t="s">
        <v>28</v>
      </c>
      <c r="J4195" t="s">
        <v>29</v>
      </c>
      <c r="K4195" t="s">
        <v>30</v>
      </c>
      <c r="L4195" t="s">
        <v>150</v>
      </c>
      <c r="M4195" t="s">
        <v>151</v>
      </c>
      <c r="N4195" t="s">
        <v>81</v>
      </c>
      <c r="O4195" t="s">
        <v>33</v>
      </c>
      <c r="P4195" t="s">
        <v>34</v>
      </c>
      <c r="Q4195">
        <v>0</v>
      </c>
      <c r="R4195" s="1">
        <v>23040</v>
      </c>
      <c r="S4195">
        <v>0</v>
      </c>
      <c r="T4195">
        <v>59</v>
      </c>
      <c r="U4195">
        <v>63</v>
      </c>
      <c r="V4195" s="1">
        <v>-23040</v>
      </c>
      <c r="W4195">
        <v>0</v>
      </c>
      <c r="X4195">
        <v>0</v>
      </c>
    </row>
    <row r="4196" spans="1:24" x14ac:dyDescent="0.25">
      <c r="A4196">
        <v>202001</v>
      </c>
      <c r="B4196" t="s">
        <v>24</v>
      </c>
      <c r="C4196" t="s">
        <v>25</v>
      </c>
      <c r="D4196" t="s">
        <v>25</v>
      </c>
      <c r="E4196" t="s">
        <v>154</v>
      </c>
      <c r="F4196" t="s">
        <v>4893</v>
      </c>
      <c r="G4196">
        <v>65767368</v>
      </c>
      <c r="H4196">
        <v>8254</v>
      </c>
      <c r="I4196" t="s">
        <v>28</v>
      </c>
      <c r="J4196" t="s">
        <v>29</v>
      </c>
      <c r="K4196" t="s">
        <v>30</v>
      </c>
      <c r="L4196" t="s">
        <v>150</v>
      </c>
      <c r="M4196" t="s">
        <v>151</v>
      </c>
      <c r="N4196">
        <v>15</v>
      </c>
      <c r="O4196" t="s">
        <v>33</v>
      </c>
      <c r="P4196" t="s">
        <v>34</v>
      </c>
      <c r="Q4196">
        <v>0</v>
      </c>
      <c r="R4196" s="1">
        <v>8329</v>
      </c>
      <c r="S4196">
        <v>0</v>
      </c>
      <c r="T4196">
        <v>24</v>
      </c>
      <c r="U4196">
        <v>24</v>
      </c>
      <c r="V4196" s="1">
        <v>-8329</v>
      </c>
      <c r="W4196">
        <v>0</v>
      </c>
      <c r="X4196">
        <v>0</v>
      </c>
    </row>
    <row r="4197" spans="1:24" x14ac:dyDescent="0.25">
      <c r="A4197">
        <v>202001</v>
      </c>
      <c r="B4197" t="s">
        <v>24</v>
      </c>
      <c r="C4197" t="s">
        <v>25</v>
      </c>
      <c r="D4197" t="s">
        <v>25</v>
      </c>
      <c r="E4197" t="s">
        <v>113</v>
      </c>
      <c r="F4197" t="s">
        <v>4894</v>
      </c>
      <c r="G4197">
        <v>65763966</v>
      </c>
      <c r="H4197">
        <v>5016520</v>
      </c>
      <c r="I4197" t="s">
        <v>28</v>
      </c>
      <c r="J4197" t="s">
        <v>57</v>
      </c>
      <c r="K4197" t="s">
        <v>30</v>
      </c>
      <c r="L4197" t="s">
        <v>481</v>
      </c>
      <c r="M4197" t="s">
        <v>116</v>
      </c>
      <c r="N4197">
        <v>50</v>
      </c>
      <c r="O4197" t="s">
        <v>41</v>
      </c>
      <c r="P4197" t="s">
        <v>42</v>
      </c>
      <c r="Q4197" s="1">
        <v>28913</v>
      </c>
      <c r="R4197" s="1">
        <v>10123</v>
      </c>
      <c r="S4197">
        <v>320</v>
      </c>
      <c r="T4197">
        <v>46</v>
      </c>
      <c r="U4197">
        <v>49</v>
      </c>
      <c r="V4197" s="1">
        <v>18469</v>
      </c>
      <c r="W4197">
        <v>63.88</v>
      </c>
      <c r="X4197">
        <v>-202.74</v>
      </c>
    </row>
    <row r="4198" spans="1:24" x14ac:dyDescent="0.25">
      <c r="A4198">
        <v>202001</v>
      </c>
      <c r="B4198" t="s">
        <v>24</v>
      </c>
      <c r="C4198" t="s">
        <v>25</v>
      </c>
      <c r="D4198" t="s">
        <v>25</v>
      </c>
      <c r="E4198" t="s">
        <v>4895</v>
      </c>
      <c r="F4198" t="s">
        <v>4896</v>
      </c>
      <c r="G4198">
        <v>65002477</v>
      </c>
      <c r="H4198">
        <v>32882079</v>
      </c>
      <c r="I4198" t="s">
        <v>28</v>
      </c>
      <c r="J4198" t="s">
        <v>29</v>
      </c>
      <c r="K4198" t="s">
        <v>30</v>
      </c>
      <c r="L4198" t="s">
        <v>159</v>
      </c>
      <c r="M4198" t="s">
        <v>116</v>
      </c>
      <c r="N4198">
        <v>50</v>
      </c>
      <c r="O4198" t="s">
        <v>33</v>
      </c>
      <c r="P4198" t="s">
        <v>34</v>
      </c>
      <c r="Q4198">
        <v>0</v>
      </c>
      <c r="R4198" s="1">
        <v>13881</v>
      </c>
      <c r="S4198">
        <v>0</v>
      </c>
      <c r="T4198">
        <v>41</v>
      </c>
      <c r="U4198">
        <v>44</v>
      </c>
      <c r="V4198" s="1">
        <v>-13881</v>
      </c>
      <c r="W4198">
        <v>0</v>
      </c>
      <c r="X4198">
        <v>0</v>
      </c>
    </row>
    <row r="4199" spans="1:24" x14ac:dyDescent="0.25">
      <c r="A4199">
        <v>202001</v>
      </c>
      <c r="B4199" t="s">
        <v>24</v>
      </c>
      <c r="C4199" t="s">
        <v>25</v>
      </c>
      <c r="D4199" t="s">
        <v>25</v>
      </c>
      <c r="E4199" t="s">
        <v>157</v>
      </c>
      <c r="F4199" t="s">
        <v>4897</v>
      </c>
      <c r="G4199">
        <v>65701553</v>
      </c>
      <c r="H4199">
        <v>4603249261</v>
      </c>
      <c r="I4199" t="s">
        <v>28</v>
      </c>
      <c r="J4199" t="s">
        <v>29</v>
      </c>
      <c r="K4199" t="s">
        <v>30</v>
      </c>
      <c r="L4199" t="s">
        <v>159</v>
      </c>
      <c r="M4199" t="s">
        <v>116</v>
      </c>
      <c r="N4199">
        <v>75</v>
      </c>
      <c r="O4199" t="s">
        <v>33</v>
      </c>
      <c r="P4199" t="s">
        <v>34</v>
      </c>
      <c r="Q4199">
        <v>0</v>
      </c>
      <c r="R4199" s="1">
        <v>13481</v>
      </c>
      <c r="S4199">
        <v>0</v>
      </c>
      <c r="T4199">
        <v>45</v>
      </c>
      <c r="U4199">
        <v>46</v>
      </c>
      <c r="V4199" s="1">
        <v>-13481</v>
      </c>
      <c r="W4199">
        <v>0</v>
      </c>
      <c r="X4199">
        <v>0</v>
      </c>
    </row>
    <row r="4200" spans="1:24" x14ac:dyDescent="0.25">
      <c r="A4200">
        <v>202001</v>
      </c>
      <c r="B4200" t="s">
        <v>24</v>
      </c>
      <c r="C4200" t="s">
        <v>25</v>
      </c>
      <c r="D4200" t="s">
        <v>25</v>
      </c>
      <c r="E4200" t="s">
        <v>157</v>
      </c>
      <c r="F4200" t="s">
        <v>4898</v>
      </c>
      <c r="G4200">
        <v>65718735</v>
      </c>
      <c r="H4200">
        <v>32900989</v>
      </c>
      <c r="I4200" t="s">
        <v>28</v>
      </c>
      <c r="J4200" t="s">
        <v>29</v>
      </c>
      <c r="K4200" t="s">
        <v>30</v>
      </c>
      <c r="L4200" t="s">
        <v>159</v>
      </c>
      <c r="M4200" t="s">
        <v>116</v>
      </c>
      <c r="N4200">
        <v>75</v>
      </c>
      <c r="O4200" t="s">
        <v>41</v>
      </c>
      <c r="P4200" t="s">
        <v>42</v>
      </c>
      <c r="Q4200" s="1">
        <v>20555</v>
      </c>
      <c r="R4200" s="1">
        <v>12410</v>
      </c>
      <c r="S4200">
        <v>594</v>
      </c>
      <c r="T4200">
        <v>47</v>
      </c>
      <c r="U4200">
        <v>50</v>
      </c>
      <c r="V4200" s="1">
        <v>7551</v>
      </c>
      <c r="W4200">
        <v>36.74</v>
      </c>
      <c r="X4200">
        <v>37.25</v>
      </c>
    </row>
    <row r="4201" spans="1:24" x14ac:dyDescent="0.25">
      <c r="A4201">
        <v>202001</v>
      </c>
      <c r="B4201" t="s">
        <v>24</v>
      </c>
      <c r="C4201" t="s">
        <v>25</v>
      </c>
      <c r="D4201" t="s">
        <v>25</v>
      </c>
      <c r="E4201" t="s">
        <v>701</v>
      </c>
      <c r="F4201" t="s">
        <v>4899</v>
      </c>
      <c r="G4201">
        <v>65748352</v>
      </c>
      <c r="H4201">
        <v>44973027</v>
      </c>
      <c r="I4201" t="s">
        <v>28</v>
      </c>
      <c r="J4201" t="s">
        <v>29</v>
      </c>
      <c r="K4201" t="s">
        <v>30</v>
      </c>
      <c r="L4201" t="s">
        <v>159</v>
      </c>
      <c r="M4201" t="s">
        <v>116</v>
      </c>
      <c r="N4201">
        <v>50</v>
      </c>
      <c r="O4201" t="s">
        <v>33</v>
      </c>
      <c r="P4201" t="s">
        <v>34</v>
      </c>
      <c r="Q4201">
        <v>0</v>
      </c>
      <c r="R4201" s="1">
        <v>15129</v>
      </c>
      <c r="S4201">
        <v>0</v>
      </c>
      <c r="T4201">
        <v>55</v>
      </c>
      <c r="U4201">
        <v>58</v>
      </c>
      <c r="V4201" s="1">
        <v>-15129</v>
      </c>
      <c r="W4201">
        <v>0</v>
      </c>
      <c r="X4201">
        <v>0</v>
      </c>
    </row>
    <row r="4202" spans="1:24" x14ac:dyDescent="0.25">
      <c r="A4202">
        <v>202001</v>
      </c>
      <c r="B4202" t="s">
        <v>64</v>
      </c>
      <c r="C4202" t="s">
        <v>65</v>
      </c>
      <c r="D4202" t="s">
        <v>65</v>
      </c>
      <c r="E4202" t="s">
        <v>144</v>
      </c>
      <c r="F4202" t="s">
        <v>4900</v>
      </c>
      <c r="G4202">
        <v>65746079</v>
      </c>
      <c r="H4202">
        <v>5016879</v>
      </c>
      <c r="I4202" t="s">
        <v>28</v>
      </c>
      <c r="J4202" t="s">
        <v>57</v>
      </c>
      <c r="K4202" t="s">
        <v>94</v>
      </c>
      <c r="L4202" t="s">
        <v>166</v>
      </c>
      <c r="M4202" t="s">
        <v>69</v>
      </c>
      <c r="N4202">
        <v>25</v>
      </c>
      <c r="O4202" t="s">
        <v>33</v>
      </c>
      <c r="P4202" t="s">
        <v>34</v>
      </c>
      <c r="Q4202">
        <v>0</v>
      </c>
      <c r="R4202" s="1">
        <v>6123</v>
      </c>
      <c r="S4202">
        <v>0</v>
      </c>
      <c r="T4202">
        <v>20</v>
      </c>
      <c r="U4202">
        <v>24</v>
      </c>
      <c r="V4202" s="1">
        <v>-6123</v>
      </c>
      <c r="W4202">
        <v>0</v>
      </c>
      <c r="X4202">
        <v>0</v>
      </c>
    </row>
    <row r="4203" spans="1:24" x14ac:dyDescent="0.25">
      <c r="A4203">
        <v>202001</v>
      </c>
      <c r="B4203" t="s">
        <v>64</v>
      </c>
      <c r="C4203" t="s">
        <v>65</v>
      </c>
      <c r="D4203" t="s">
        <v>65</v>
      </c>
      <c r="E4203" t="s">
        <v>144</v>
      </c>
      <c r="F4203" t="s">
        <v>4901</v>
      </c>
      <c r="G4203">
        <v>65202669</v>
      </c>
      <c r="H4203">
        <v>5017241</v>
      </c>
      <c r="I4203" t="s">
        <v>28</v>
      </c>
      <c r="J4203" t="s">
        <v>57</v>
      </c>
      <c r="K4203" t="s">
        <v>73</v>
      </c>
      <c r="L4203" t="s">
        <v>166</v>
      </c>
      <c r="M4203" t="s">
        <v>69</v>
      </c>
      <c r="N4203">
        <v>50</v>
      </c>
      <c r="O4203" t="s">
        <v>33</v>
      </c>
      <c r="P4203" t="s">
        <v>34</v>
      </c>
      <c r="Q4203">
        <v>0</v>
      </c>
      <c r="R4203" s="1">
        <v>3965</v>
      </c>
      <c r="S4203">
        <v>0</v>
      </c>
      <c r="T4203">
        <v>15</v>
      </c>
      <c r="U4203">
        <v>15</v>
      </c>
      <c r="V4203" s="1">
        <v>-3965</v>
      </c>
      <c r="W4203">
        <v>0</v>
      </c>
      <c r="X4203">
        <v>0</v>
      </c>
    </row>
    <row r="4204" spans="1:24" x14ac:dyDescent="0.25">
      <c r="A4204">
        <v>202001</v>
      </c>
      <c r="B4204" t="s">
        <v>64</v>
      </c>
      <c r="C4204" t="s">
        <v>65</v>
      </c>
      <c r="D4204" t="s">
        <v>65</v>
      </c>
      <c r="E4204" t="s">
        <v>808</v>
      </c>
      <c r="F4204" t="s">
        <v>4902</v>
      </c>
      <c r="G4204">
        <v>65750137</v>
      </c>
      <c r="H4204">
        <v>45271601</v>
      </c>
      <c r="I4204" t="s">
        <v>28</v>
      </c>
      <c r="J4204" t="s">
        <v>57</v>
      </c>
      <c r="K4204" t="s">
        <v>30</v>
      </c>
      <c r="L4204" t="s">
        <v>1699</v>
      </c>
      <c r="M4204" t="s">
        <v>1700</v>
      </c>
      <c r="N4204">
        <v>75</v>
      </c>
      <c r="O4204" t="s">
        <v>50</v>
      </c>
      <c r="P4204" t="s">
        <v>42</v>
      </c>
      <c r="Q4204" s="1">
        <v>24208</v>
      </c>
      <c r="R4204" s="1">
        <v>27663</v>
      </c>
      <c r="S4204">
        <v>646</v>
      </c>
      <c r="T4204">
        <v>31</v>
      </c>
      <c r="U4204">
        <v>33</v>
      </c>
      <c r="V4204" s="1">
        <v>-4100</v>
      </c>
      <c r="W4204">
        <v>-16.940000000000001</v>
      </c>
      <c r="X4204">
        <v>-50.78</v>
      </c>
    </row>
    <row r="4205" spans="1:24" x14ac:dyDescent="0.25">
      <c r="A4205">
        <v>202001</v>
      </c>
      <c r="B4205" t="s">
        <v>64</v>
      </c>
      <c r="C4205" t="s">
        <v>65</v>
      </c>
      <c r="D4205" t="s">
        <v>65</v>
      </c>
      <c r="E4205" t="s">
        <v>457</v>
      </c>
      <c r="F4205" t="s">
        <v>4903</v>
      </c>
      <c r="G4205">
        <v>65210388</v>
      </c>
      <c r="H4205">
        <v>32879760</v>
      </c>
      <c r="I4205" t="s">
        <v>28</v>
      </c>
      <c r="J4205" t="s">
        <v>57</v>
      </c>
      <c r="K4205" t="s">
        <v>73</v>
      </c>
      <c r="L4205" t="s">
        <v>1699</v>
      </c>
      <c r="M4205" t="s">
        <v>1700</v>
      </c>
      <c r="N4205">
        <v>75</v>
      </c>
      <c r="O4205" t="s">
        <v>76</v>
      </c>
      <c r="P4205" t="s">
        <v>42</v>
      </c>
      <c r="Q4205" s="1">
        <v>6656</v>
      </c>
      <c r="R4205" s="1">
        <v>6186</v>
      </c>
      <c r="S4205">
        <v>122</v>
      </c>
      <c r="T4205">
        <v>11</v>
      </c>
      <c r="U4205">
        <v>13</v>
      </c>
      <c r="V4205">
        <v>348</v>
      </c>
      <c r="W4205">
        <v>5.23</v>
      </c>
      <c r="X4205">
        <v>-9.9499999999999993</v>
      </c>
    </row>
    <row r="4206" spans="1:24" x14ac:dyDescent="0.25">
      <c r="A4206">
        <v>202001</v>
      </c>
      <c r="B4206" t="s">
        <v>64</v>
      </c>
      <c r="C4206" t="s">
        <v>65</v>
      </c>
      <c r="D4206" t="s">
        <v>65</v>
      </c>
      <c r="E4206" t="s">
        <v>66</v>
      </c>
      <c r="F4206" t="s">
        <v>4904</v>
      </c>
      <c r="G4206">
        <v>65207662</v>
      </c>
      <c r="H4206">
        <v>32403410</v>
      </c>
      <c r="I4206" t="s">
        <v>28</v>
      </c>
      <c r="J4206" t="s">
        <v>29</v>
      </c>
      <c r="K4206" t="s">
        <v>30</v>
      </c>
      <c r="L4206" t="s">
        <v>178</v>
      </c>
      <c r="M4206" t="s">
        <v>69</v>
      </c>
      <c r="N4206">
        <v>75</v>
      </c>
      <c r="O4206" t="s">
        <v>76</v>
      </c>
      <c r="P4206" t="s">
        <v>42</v>
      </c>
      <c r="Q4206" s="1">
        <v>2250</v>
      </c>
      <c r="R4206" s="1">
        <v>2074</v>
      </c>
      <c r="S4206">
        <v>0</v>
      </c>
      <c r="T4206">
        <v>6</v>
      </c>
      <c r="U4206">
        <v>9</v>
      </c>
      <c r="V4206">
        <v>176</v>
      </c>
      <c r="W4206">
        <v>7.82</v>
      </c>
      <c r="X4206">
        <v>-38.21</v>
      </c>
    </row>
    <row r="4207" spans="1:24" x14ac:dyDescent="0.25">
      <c r="A4207">
        <v>202001</v>
      </c>
      <c r="B4207" t="s">
        <v>64</v>
      </c>
      <c r="C4207" t="s">
        <v>65</v>
      </c>
      <c r="D4207" t="s">
        <v>65</v>
      </c>
      <c r="E4207" t="s">
        <v>66</v>
      </c>
      <c r="F4207" t="s">
        <v>4905</v>
      </c>
      <c r="G4207">
        <v>65706013</v>
      </c>
      <c r="H4207">
        <v>45271684</v>
      </c>
      <c r="I4207" t="s">
        <v>28</v>
      </c>
      <c r="J4207" t="s">
        <v>57</v>
      </c>
      <c r="K4207" t="s">
        <v>54</v>
      </c>
      <c r="L4207" t="s">
        <v>178</v>
      </c>
      <c r="M4207" t="s">
        <v>69</v>
      </c>
      <c r="N4207">
        <v>75</v>
      </c>
      <c r="O4207" t="s">
        <v>179</v>
      </c>
      <c r="P4207" t="s">
        <v>42</v>
      </c>
      <c r="Q4207" s="1">
        <v>20655</v>
      </c>
      <c r="R4207" s="1">
        <v>20510</v>
      </c>
      <c r="S4207" s="1">
        <v>1205</v>
      </c>
      <c r="T4207">
        <v>10</v>
      </c>
      <c r="U4207">
        <v>11</v>
      </c>
      <c r="V4207" s="1">
        <v>-1060</v>
      </c>
      <c r="W4207">
        <v>-5.13</v>
      </c>
      <c r="X4207">
        <v>-27.86</v>
      </c>
    </row>
    <row r="4208" spans="1:24" x14ac:dyDescent="0.25">
      <c r="A4208">
        <v>202001</v>
      </c>
      <c r="B4208" t="s">
        <v>64</v>
      </c>
      <c r="C4208" t="s">
        <v>65</v>
      </c>
      <c r="D4208" t="s">
        <v>65</v>
      </c>
      <c r="E4208" t="s">
        <v>180</v>
      </c>
      <c r="F4208" t="s">
        <v>4906</v>
      </c>
      <c r="G4208">
        <v>65743476</v>
      </c>
      <c r="H4208">
        <v>32900736</v>
      </c>
      <c r="I4208" t="s">
        <v>28</v>
      </c>
      <c r="J4208" t="s">
        <v>57</v>
      </c>
      <c r="K4208" t="s">
        <v>54</v>
      </c>
      <c r="L4208" t="s">
        <v>74</v>
      </c>
      <c r="M4208" t="s">
        <v>75</v>
      </c>
      <c r="N4208">
        <v>50</v>
      </c>
      <c r="O4208" t="s">
        <v>76</v>
      </c>
      <c r="P4208" t="s">
        <v>42</v>
      </c>
      <c r="Q4208" s="1">
        <v>27323</v>
      </c>
      <c r="R4208" s="1">
        <v>23774</v>
      </c>
      <c r="S4208">
        <v>204</v>
      </c>
      <c r="T4208">
        <v>76</v>
      </c>
      <c r="U4208">
        <v>82</v>
      </c>
      <c r="V4208" s="1">
        <v>3345</v>
      </c>
      <c r="W4208">
        <v>12.24</v>
      </c>
      <c r="X4208">
        <v>-16.420000000000002</v>
      </c>
    </row>
    <row r="4209" spans="1:24" x14ac:dyDescent="0.25">
      <c r="A4209">
        <v>202001</v>
      </c>
      <c r="B4209" t="s">
        <v>64</v>
      </c>
      <c r="C4209" t="s">
        <v>65</v>
      </c>
      <c r="D4209" t="s">
        <v>65</v>
      </c>
      <c r="E4209" t="s">
        <v>180</v>
      </c>
      <c r="F4209" t="s">
        <v>4907</v>
      </c>
      <c r="G4209">
        <v>65208922</v>
      </c>
      <c r="H4209">
        <v>32404535</v>
      </c>
      <c r="I4209" t="s">
        <v>28</v>
      </c>
      <c r="J4209" t="s">
        <v>57</v>
      </c>
      <c r="K4209" t="s">
        <v>54</v>
      </c>
      <c r="L4209" t="s">
        <v>74</v>
      </c>
      <c r="M4209" t="s">
        <v>75</v>
      </c>
      <c r="N4209">
        <v>75</v>
      </c>
      <c r="O4209" t="s">
        <v>33</v>
      </c>
      <c r="P4209" t="s">
        <v>34</v>
      </c>
      <c r="Q4209">
        <v>0</v>
      </c>
      <c r="R4209" s="1">
        <v>15575</v>
      </c>
      <c r="S4209">
        <v>328</v>
      </c>
      <c r="T4209">
        <v>64</v>
      </c>
      <c r="U4209">
        <v>72</v>
      </c>
      <c r="V4209" s="1">
        <v>-15903</v>
      </c>
      <c r="W4209">
        <v>0</v>
      </c>
      <c r="X4209">
        <v>0</v>
      </c>
    </row>
    <row r="4210" spans="1:24" x14ac:dyDescent="0.25">
      <c r="A4210">
        <v>202001</v>
      </c>
      <c r="B4210" t="s">
        <v>64</v>
      </c>
      <c r="C4210" t="s">
        <v>65</v>
      </c>
      <c r="D4210" t="s">
        <v>65</v>
      </c>
      <c r="E4210" t="s">
        <v>808</v>
      </c>
      <c r="F4210" t="s">
        <v>4908</v>
      </c>
      <c r="G4210">
        <v>65705056</v>
      </c>
      <c r="H4210">
        <v>40028598</v>
      </c>
      <c r="I4210" t="s">
        <v>28</v>
      </c>
      <c r="J4210" t="s">
        <v>57</v>
      </c>
      <c r="K4210" t="s">
        <v>30</v>
      </c>
      <c r="L4210" t="s">
        <v>810</v>
      </c>
      <c r="M4210" t="s">
        <v>348</v>
      </c>
      <c r="N4210">
        <v>50</v>
      </c>
      <c r="O4210" t="s">
        <v>33</v>
      </c>
      <c r="P4210" t="s">
        <v>34</v>
      </c>
      <c r="Q4210">
        <v>0</v>
      </c>
      <c r="R4210" s="1">
        <v>3646</v>
      </c>
      <c r="S4210">
        <v>203</v>
      </c>
      <c r="T4210">
        <v>14</v>
      </c>
      <c r="U4210">
        <v>21</v>
      </c>
      <c r="V4210" s="1">
        <v>-3849</v>
      </c>
      <c r="W4210">
        <v>0</v>
      </c>
      <c r="X4210">
        <v>0</v>
      </c>
    </row>
    <row r="4211" spans="1:24" x14ac:dyDescent="0.25">
      <c r="A4211">
        <v>202001</v>
      </c>
      <c r="B4211" t="s">
        <v>64</v>
      </c>
      <c r="C4211" t="s">
        <v>95</v>
      </c>
      <c r="D4211" t="s">
        <v>95</v>
      </c>
      <c r="E4211" t="s">
        <v>2156</v>
      </c>
      <c r="F4211" t="s">
        <v>4909</v>
      </c>
      <c r="G4211">
        <v>65207794</v>
      </c>
      <c r="H4211">
        <v>5017594</v>
      </c>
      <c r="I4211" t="s">
        <v>28</v>
      </c>
      <c r="J4211" t="s">
        <v>29</v>
      </c>
      <c r="K4211" t="s">
        <v>30</v>
      </c>
      <c r="L4211" t="s">
        <v>134</v>
      </c>
      <c r="M4211" t="s">
        <v>135</v>
      </c>
      <c r="N4211">
        <v>75</v>
      </c>
      <c r="O4211" t="s">
        <v>33</v>
      </c>
      <c r="P4211" t="s">
        <v>34</v>
      </c>
      <c r="Q4211">
        <v>0</v>
      </c>
      <c r="R4211" s="1">
        <v>7220</v>
      </c>
      <c r="S4211">
        <v>0</v>
      </c>
      <c r="T4211">
        <v>41</v>
      </c>
      <c r="U4211">
        <v>41</v>
      </c>
      <c r="V4211" s="1">
        <v>-7220</v>
      </c>
      <c r="W4211">
        <v>0</v>
      </c>
      <c r="X4211">
        <v>0</v>
      </c>
    </row>
    <row r="4212" spans="1:24" x14ac:dyDescent="0.25">
      <c r="A4212">
        <v>202001</v>
      </c>
      <c r="B4212" t="s">
        <v>64</v>
      </c>
      <c r="C4212" t="s">
        <v>65</v>
      </c>
      <c r="D4212" t="s">
        <v>65</v>
      </c>
      <c r="E4212" t="s">
        <v>106</v>
      </c>
      <c r="F4212" t="s">
        <v>4910</v>
      </c>
      <c r="G4212">
        <v>65200769</v>
      </c>
      <c r="H4212">
        <v>37019365</v>
      </c>
      <c r="I4212" t="s">
        <v>28</v>
      </c>
      <c r="J4212" t="s">
        <v>57</v>
      </c>
      <c r="K4212" t="s">
        <v>30</v>
      </c>
      <c r="L4212" t="s">
        <v>108</v>
      </c>
      <c r="M4212" t="s">
        <v>109</v>
      </c>
      <c r="N4212">
        <v>75</v>
      </c>
      <c r="O4212" t="s">
        <v>33</v>
      </c>
      <c r="P4212" t="s">
        <v>34</v>
      </c>
      <c r="Q4212">
        <v>0</v>
      </c>
      <c r="R4212" s="1">
        <v>7046</v>
      </c>
      <c r="S4212">
        <v>0</v>
      </c>
      <c r="T4212">
        <v>3</v>
      </c>
      <c r="U4212">
        <v>9</v>
      </c>
      <c r="V4212" s="1">
        <v>-7046</v>
      </c>
      <c r="W4212">
        <v>0</v>
      </c>
      <c r="X4212">
        <v>0</v>
      </c>
    </row>
    <row r="4213" spans="1:24" x14ac:dyDescent="0.25">
      <c r="A4213">
        <v>202001</v>
      </c>
      <c r="B4213" t="s">
        <v>64</v>
      </c>
      <c r="C4213" t="s">
        <v>95</v>
      </c>
      <c r="D4213" t="s">
        <v>95</v>
      </c>
      <c r="E4213" t="s">
        <v>2159</v>
      </c>
      <c r="F4213" t="s">
        <v>4911</v>
      </c>
      <c r="G4213">
        <v>65760734</v>
      </c>
      <c r="H4213">
        <v>5015576</v>
      </c>
      <c r="I4213" t="s">
        <v>28</v>
      </c>
      <c r="J4213" t="s">
        <v>29</v>
      </c>
      <c r="K4213" t="s">
        <v>30</v>
      </c>
      <c r="L4213" t="s">
        <v>112</v>
      </c>
      <c r="M4213" t="s">
        <v>89</v>
      </c>
      <c r="N4213">
        <v>50</v>
      </c>
      <c r="O4213" t="s">
        <v>33</v>
      </c>
      <c r="P4213" t="s">
        <v>34</v>
      </c>
      <c r="Q4213">
        <v>0</v>
      </c>
      <c r="R4213" s="1">
        <v>8273</v>
      </c>
      <c r="S4213">
        <v>0</v>
      </c>
      <c r="T4213">
        <v>31</v>
      </c>
      <c r="U4213">
        <v>37</v>
      </c>
      <c r="V4213" s="1">
        <v>-8273</v>
      </c>
      <c r="W4213">
        <v>0</v>
      </c>
      <c r="X4213">
        <v>0</v>
      </c>
    </row>
    <row r="4214" spans="1:24" x14ac:dyDescent="0.25">
      <c r="A4214">
        <v>202001</v>
      </c>
      <c r="B4214" t="s">
        <v>64</v>
      </c>
      <c r="C4214" t="s">
        <v>95</v>
      </c>
      <c r="D4214" t="s">
        <v>95</v>
      </c>
      <c r="E4214" t="s">
        <v>2159</v>
      </c>
      <c r="F4214" t="s">
        <v>4912</v>
      </c>
      <c r="G4214">
        <v>65760802</v>
      </c>
      <c r="H4214">
        <v>5006912</v>
      </c>
      <c r="I4214" t="s">
        <v>28</v>
      </c>
      <c r="J4214" t="s">
        <v>2036</v>
      </c>
      <c r="K4214" t="s">
        <v>94</v>
      </c>
      <c r="L4214" t="s">
        <v>353</v>
      </c>
      <c r="M4214" t="s">
        <v>89</v>
      </c>
      <c r="N4214">
        <v>75</v>
      </c>
      <c r="O4214" t="s">
        <v>41</v>
      </c>
      <c r="P4214" t="s">
        <v>42</v>
      </c>
      <c r="Q4214" s="1">
        <v>18348</v>
      </c>
      <c r="R4214" s="1">
        <v>9687</v>
      </c>
      <c r="S4214">
        <v>226</v>
      </c>
      <c r="T4214">
        <v>47</v>
      </c>
      <c r="U4214">
        <v>48</v>
      </c>
      <c r="V4214" s="1">
        <v>8435</v>
      </c>
      <c r="W4214">
        <v>45.97</v>
      </c>
      <c r="X4214">
        <v>36.15</v>
      </c>
    </row>
    <row r="4215" spans="1:24" x14ac:dyDescent="0.25">
      <c r="A4215">
        <v>202001</v>
      </c>
      <c r="B4215" t="s">
        <v>64</v>
      </c>
      <c r="C4215" t="s">
        <v>95</v>
      </c>
      <c r="D4215" t="s">
        <v>95</v>
      </c>
      <c r="E4215" t="s">
        <v>2159</v>
      </c>
      <c r="F4215" t="s">
        <v>4913</v>
      </c>
      <c r="G4215">
        <v>65760805</v>
      </c>
      <c r="H4215">
        <v>4603248794</v>
      </c>
      <c r="I4215" t="s">
        <v>28</v>
      </c>
      <c r="J4215" t="s">
        <v>53</v>
      </c>
      <c r="K4215" t="s">
        <v>94</v>
      </c>
      <c r="L4215" t="s">
        <v>353</v>
      </c>
      <c r="M4215" t="s">
        <v>89</v>
      </c>
      <c r="N4215">
        <v>50</v>
      </c>
      <c r="O4215" t="s">
        <v>41</v>
      </c>
      <c r="P4215" t="s">
        <v>42</v>
      </c>
      <c r="Q4215" s="1">
        <v>19277</v>
      </c>
      <c r="R4215" s="1">
        <v>8601</v>
      </c>
      <c r="S4215">
        <v>113</v>
      </c>
      <c r="T4215">
        <v>42</v>
      </c>
      <c r="U4215">
        <v>43</v>
      </c>
      <c r="V4215" s="1">
        <v>10564</v>
      </c>
      <c r="W4215">
        <v>54.8</v>
      </c>
      <c r="X4215">
        <v>43.87</v>
      </c>
    </row>
    <row r="4216" spans="1:24" x14ac:dyDescent="0.25">
      <c r="A4216">
        <v>202001</v>
      </c>
      <c r="B4216" t="s">
        <v>64</v>
      </c>
      <c r="C4216" t="s">
        <v>95</v>
      </c>
      <c r="D4216" t="s">
        <v>95</v>
      </c>
      <c r="E4216" t="s">
        <v>3564</v>
      </c>
      <c r="F4216" t="s">
        <v>4914</v>
      </c>
      <c r="G4216">
        <v>65760890</v>
      </c>
      <c r="H4216">
        <v>5017471</v>
      </c>
      <c r="I4216" t="s">
        <v>72</v>
      </c>
      <c r="J4216" t="s">
        <v>29</v>
      </c>
      <c r="K4216" t="s">
        <v>30</v>
      </c>
      <c r="L4216" t="s">
        <v>112</v>
      </c>
      <c r="M4216" t="s">
        <v>89</v>
      </c>
      <c r="N4216">
        <v>75</v>
      </c>
      <c r="O4216" t="s">
        <v>33</v>
      </c>
      <c r="P4216" t="s">
        <v>34</v>
      </c>
      <c r="Q4216">
        <v>0</v>
      </c>
      <c r="R4216" s="1">
        <v>7594</v>
      </c>
      <c r="S4216">
        <v>0</v>
      </c>
      <c r="T4216">
        <v>35</v>
      </c>
      <c r="U4216">
        <v>37</v>
      </c>
      <c r="V4216" s="1">
        <v>-7594</v>
      </c>
      <c r="W4216">
        <v>0</v>
      </c>
      <c r="X4216">
        <v>0</v>
      </c>
    </row>
    <row r="4217" spans="1:24" x14ac:dyDescent="0.25">
      <c r="A4217">
        <v>202001</v>
      </c>
      <c r="B4217" t="s">
        <v>64</v>
      </c>
      <c r="C4217" t="s">
        <v>65</v>
      </c>
      <c r="D4217" t="s">
        <v>65</v>
      </c>
      <c r="E4217" t="s">
        <v>3564</v>
      </c>
      <c r="F4217" t="s">
        <v>4915</v>
      </c>
      <c r="G4217">
        <v>65760889</v>
      </c>
      <c r="H4217">
        <v>5015227</v>
      </c>
      <c r="I4217" t="s">
        <v>72</v>
      </c>
      <c r="J4217" t="s">
        <v>57</v>
      </c>
      <c r="K4217" t="s">
        <v>30</v>
      </c>
      <c r="L4217" t="s">
        <v>112</v>
      </c>
      <c r="M4217" t="s">
        <v>89</v>
      </c>
      <c r="N4217">
        <v>50</v>
      </c>
      <c r="O4217" t="s">
        <v>33</v>
      </c>
      <c r="P4217" t="s">
        <v>34</v>
      </c>
      <c r="Q4217">
        <v>0</v>
      </c>
      <c r="R4217" s="1">
        <v>5494</v>
      </c>
      <c r="S4217">
        <v>0</v>
      </c>
      <c r="T4217">
        <v>27</v>
      </c>
      <c r="U4217">
        <v>27</v>
      </c>
      <c r="V4217" s="1">
        <v>-5494</v>
      </c>
      <c r="W4217">
        <v>0</v>
      </c>
      <c r="X4217">
        <v>0</v>
      </c>
    </row>
    <row r="4218" spans="1:24" x14ac:dyDescent="0.25">
      <c r="A4218">
        <v>202001</v>
      </c>
      <c r="B4218" t="s">
        <v>64</v>
      </c>
      <c r="C4218" t="s">
        <v>95</v>
      </c>
      <c r="D4218" t="s">
        <v>95</v>
      </c>
      <c r="E4218" t="s">
        <v>3564</v>
      </c>
      <c r="F4218" t="s">
        <v>4916</v>
      </c>
      <c r="G4218">
        <v>65760896</v>
      </c>
      <c r="H4218">
        <v>5017079</v>
      </c>
      <c r="I4218" t="s">
        <v>72</v>
      </c>
      <c r="J4218" t="s">
        <v>57</v>
      </c>
      <c r="K4218" t="s">
        <v>30</v>
      </c>
      <c r="L4218" t="s">
        <v>112</v>
      </c>
      <c r="M4218" t="s">
        <v>89</v>
      </c>
      <c r="N4218">
        <v>75</v>
      </c>
      <c r="O4218" t="s">
        <v>33</v>
      </c>
      <c r="P4218" t="s">
        <v>34</v>
      </c>
      <c r="Q4218">
        <v>0</v>
      </c>
      <c r="R4218" s="1">
        <v>7638</v>
      </c>
      <c r="S4218">
        <v>0</v>
      </c>
      <c r="T4218">
        <v>36</v>
      </c>
      <c r="U4218">
        <v>39</v>
      </c>
      <c r="V4218" s="1">
        <v>-7638</v>
      </c>
      <c r="W4218">
        <v>0</v>
      </c>
      <c r="X4218">
        <v>0</v>
      </c>
    </row>
    <row r="4219" spans="1:24" x14ac:dyDescent="0.25">
      <c r="A4219">
        <v>202001</v>
      </c>
      <c r="B4219" t="s">
        <v>64</v>
      </c>
      <c r="C4219" t="s">
        <v>95</v>
      </c>
      <c r="D4219" t="s">
        <v>95</v>
      </c>
      <c r="E4219" t="s">
        <v>1245</v>
      </c>
      <c r="F4219" t="s">
        <v>4917</v>
      </c>
      <c r="G4219">
        <v>65207549</v>
      </c>
      <c r="H4219">
        <v>32880003</v>
      </c>
      <c r="I4219" t="s">
        <v>28</v>
      </c>
      <c r="J4219" t="s">
        <v>57</v>
      </c>
      <c r="K4219" t="s">
        <v>54</v>
      </c>
      <c r="L4219" t="s">
        <v>278</v>
      </c>
      <c r="M4219" t="s">
        <v>99</v>
      </c>
      <c r="N4219">
        <v>50</v>
      </c>
      <c r="O4219" t="s">
        <v>41</v>
      </c>
      <c r="P4219" t="s">
        <v>42</v>
      </c>
      <c r="Q4219" s="1">
        <v>26400</v>
      </c>
      <c r="R4219" s="1">
        <v>14363</v>
      </c>
      <c r="S4219">
        <v>413</v>
      </c>
      <c r="T4219">
        <v>68</v>
      </c>
      <c r="U4219">
        <v>79</v>
      </c>
      <c r="V4219" s="1">
        <v>11624</v>
      </c>
      <c r="W4219">
        <v>44.03</v>
      </c>
      <c r="X4219">
        <v>33.409999999999997</v>
      </c>
    </row>
    <row r="4220" spans="1:24" x14ac:dyDescent="0.25">
      <c r="A4220">
        <v>202001</v>
      </c>
      <c r="B4220" t="s">
        <v>24</v>
      </c>
      <c r="C4220" t="s">
        <v>1043</v>
      </c>
      <c r="D4220" t="s">
        <v>4563</v>
      </c>
      <c r="E4220" t="s">
        <v>4918</v>
      </c>
      <c r="F4220" t="s">
        <v>4919</v>
      </c>
      <c r="G4220">
        <v>65010759</v>
      </c>
      <c r="H4220">
        <v>4603249233</v>
      </c>
      <c r="I4220" t="s">
        <v>28</v>
      </c>
      <c r="J4220" t="s">
        <v>53</v>
      </c>
      <c r="K4220" t="s">
        <v>54</v>
      </c>
      <c r="L4220" t="s">
        <v>4565</v>
      </c>
      <c r="M4220" t="s">
        <v>4566</v>
      </c>
      <c r="N4220">
        <v>75</v>
      </c>
      <c r="O4220" t="s">
        <v>76</v>
      </c>
      <c r="P4220" t="s">
        <v>42</v>
      </c>
      <c r="Q4220" s="1">
        <v>34620</v>
      </c>
      <c r="R4220" s="1">
        <v>35403</v>
      </c>
      <c r="S4220">
        <v>313</v>
      </c>
      <c r="T4220">
        <v>81</v>
      </c>
      <c r="U4220">
        <v>87</v>
      </c>
      <c r="V4220" s="1">
        <v>-1096</v>
      </c>
      <c r="W4220">
        <v>-3.17</v>
      </c>
      <c r="X4220">
        <v>-10.039999999999999</v>
      </c>
    </row>
    <row r="4221" spans="1:24" x14ac:dyDescent="0.25">
      <c r="A4221">
        <v>202001</v>
      </c>
      <c r="B4221" t="s">
        <v>64</v>
      </c>
      <c r="C4221" t="s">
        <v>95</v>
      </c>
      <c r="D4221" t="s">
        <v>95</v>
      </c>
      <c r="E4221" t="s">
        <v>1908</v>
      </c>
      <c r="F4221" t="s">
        <v>4920</v>
      </c>
      <c r="G4221">
        <v>65206146</v>
      </c>
      <c r="H4221">
        <v>4602881178</v>
      </c>
      <c r="I4221" t="s">
        <v>72</v>
      </c>
      <c r="J4221" t="s">
        <v>53</v>
      </c>
      <c r="K4221" t="s">
        <v>30</v>
      </c>
      <c r="L4221" t="s">
        <v>367</v>
      </c>
      <c r="M4221" t="s">
        <v>140</v>
      </c>
      <c r="N4221">
        <v>50</v>
      </c>
      <c r="O4221" t="s">
        <v>41</v>
      </c>
      <c r="P4221" t="s">
        <v>42</v>
      </c>
      <c r="Q4221" s="1">
        <v>25494</v>
      </c>
      <c r="R4221" s="1">
        <v>10934</v>
      </c>
      <c r="S4221">
        <v>326</v>
      </c>
      <c r="T4221">
        <v>55</v>
      </c>
      <c r="U4221">
        <v>56</v>
      </c>
      <c r="V4221" s="1">
        <v>14235</v>
      </c>
      <c r="W4221">
        <v>55.84</v>
      </c>
      <c r="X4221">
        <v>-392.5</v>
      </c>
    </row>
    <row r="4222" spans="1:24" x14ac:dyDescent="0.25">
      <c r="A4222">
        <v>202001</v>
      </c>
      <c r="B4222" t="s">
        <v>24</v>
      </c>
      <c r="C4222" t="s">
        <v>25</v>
      </c>
      <c r="D4222" t="s">
        <v>25</v>
      </c>
      <c r="E4222" t="s">
        <v>1883</v>
      </c>
      <c r="F4222" t="s">
        <v>4921</v>
      </c>
      <c r="G4222">
        <v>65760711</v>
      </c>
      <c r="H4222">
        <v>5007281</v>
      </c>
      <c r="I4222" t="s">
        <v>28</v>
      </c>
      <c r="J4222" t="s">
        <v>57</v>
      </c>
      <c r="K4222" t="s">
        <v>30</v>
      </c>
      <c r="L4222" t="s">
        <v>31</v>
      </c>
      <c r="M4222" t="s">
        <v>32</v>
      </c>
      <c r="N4222">
        <v>25</v>
      </c>
      <c r="O4222" t="s">
        <v>41</v>
      </c>
      <c r="P4222" t="s">
        <v>42</v>
      </c>
      <c r="Q4222" s="1">
        <v>8494</v>
      </c>
      <c r="R4222" s="1">
        <v>4433</v>
      </c>
      <c r="S4222">
        <v>209</v>
      </c>
      <c r="T4222">
        <v>16</v>
      </c>
      <c r="U4222">
        <v>16</v>
      </c>
      <c r="V4222" s="1">
        <v>3852</v>
      </c>
      <c r="W4222">
        <v>45.35</v>
      </c>
      <c r="X4222">
        <v>-263.56</v>
      </c>
    </row>
    <row r="4223" spans="1:24" x14ac:dyDescent="0.25">
      <c r="A4223">
        <v>202001</v>
      </c>
      <c r="B4223" t="s">
        <v>35</v>
      </c>
      <c r="C4223" t="s">
        <v>36</v>
      </c>
      <c r="D4223" t="s">
        <v>36</v>
      </c>
      <c r="E4223" t="s">
        <v>1277</v>
      </c>
      <c r="F4223" t="s">
        <v>4922</v>
      </c>
      <c r="G4223">
        <v>65006609</v>
      </c>
      <c r="H4223">
        <v>4603249622</v>
      </c>
      <c r="I4223" t="s">
        <v>72</v>
      </c>
      <c r="J4223" t="s">
        <v>29</v>
      </c>
      <c r="K4223" t="s">
        <v>30</v>
      </c>
      <c r="L4223" t="s">
        <v>39</v>
      </c>
      <c r="M4223" t="s">
        <v>40</v>
      </c>
      <c r="N4223">
        <v>25</v>
      </c>
      <c r="O4223" t="s">
        <v>61</v>
      </c>
      <c r="P4223" t="s">
        <v>42</v>
      </c>
      <c r="Q4223" s="1">
        <v>2090</v>
      </c>
      <c r="R4223" s="1">
        <v>1513</v>
      </c>
      <c r="S4223">
        <v>0</v>
      </c>
      <c r="T4223">
        <v>8</v>
      </c>
      <c r="U4223">
        <v>11</v>
      </c>
      <c r="V4223">
        <v>578</v>
      </c>
      <c r="W4223">
        <v>27.64</v>
      </c>
      <c r="X4223">
        <v>42.21</v>
      </c>
    </row>
    <row r="4224" spans="1:24" x14ac:dyDescent="0.25">
      <c r="A4224">
        <v>202001</v>
      </c>
      <c r="B4224" t="s">
        <v>24</v>
      </c>
      <c r="C4224" t="s">
        <v>25</v>
      </c>
      <c r="D4224" t="s">
        <v>25</v>
      </c>
      <c r="E4224" t="s">
        <v>211</v>
      </c>
      <c r="F4224" t="s">
        <v>4923</v>
      </c>
      <c r="G4224">
        <v>65003430</v>
      </c>
      <c r="H4224">
        <v>32900935</v>
      </c>
      <c r="I4224" t="s">
        <v>72</v>
      </c>
      <c r="J4224" t="s">
        <v>29</v>
      </c>
      <c r="K4224" t="s">
        <v>30</v>
      </c>
      <c r="L4224" t="s">
        <v>206</v>
      </c>
      <c r="M4224" t="s">
        <v>207</v>
      </c>
      <c r="N4224">
        <v>50</v>
      </c>
      <c r="O4224" t="s">
        <v>45</v>
      </c>
      <c r="P4224" t="s">
        <v>42</v>
      </c>
      <c r="Q4224" s="1">
        <v>2345634</v>
      </c>
      <c r="R4224" s="1">
        <v>2334</v>
      </c>
      <c r="S4224">
        <v>0</v>
      </c>
      <c r="T4224">
        <v>5</v>
      </c>
      <c r="U4224">
        <v>5</v>
      </c>
      <c r="V4224" s="1">
        <v>2343300</v>
      </c>
      <c r="W4224">
        <v>99.9</v>
      </c>
      <c r="X4224">
        <v>98.68</v>
      </c>
    </row>
    <row r="4225" spans="1:24" x14ac:dyDescent="0.25">
      <c r="A4225">
        <v>202001</v>
      </c>
      <c r="B4225" t="s">
        <v>24</v>
      </c>
      <c r="C4225" t="s">
        <v>25</v>
      </c>
      <c r="D4225" t="s">
        <v>25</v>
      </c>
      <c r="E4225" t="s">
        <v>211</v>
      </c>
      <c r="F4225" t="s">
        <v>4924</v>
      </c>
      <c r="G4225">
        <v>65003445</v>
      </c>
      <c r="H4225">
        <v>44973064</v>
      </c>
      <c r="I4225" t="s">
        <v>72</v>
      </c>
      <c r="J4225" t="s">
        <v>57</v>
      </c>
      <c r="K4225" t="s">
        <v>73</v>
      </c>
      <c r="L4225" t="s">
        <v>206</v>
      </c>
      <c r="M4225" t="s">
        <v>207</v>
      </c>
      <c r="N4225" t="s">
        <v>81</v>
      </c>
      <c r="O4225" t="s">
        <v>45</v>
      </c>
      <c r="P4225" t="s">
        <v>42</v>
      </c>
      <c r="Q4225" s="1">
        <v>181860</v>
      </c>
      <c r="R4225" s="1">
        <v>2331</v>
      </c>
      <c r="S4225">
        <v>0</v>
      </c>
      <c r="T4225">
        <v>5</v>
      </c>
      <c r="U4225">
        <v>5</v>
      </c>
      <c r="V4225" s="1">
        <v>179529</v>
      </c>
      <c r="W4225">
        <v>98.72</v>
      </c>
      <c r="X4225">
        <v>76.22</v>
      </c>
    </row>
    <row r="4226" spans="1:24" x14ac:dyDescent="0.25">
      <c r="A4226">
        <v>202001</v>
      </c>
      <c r="B4226" t="s">
        <v>24</v>
      </c>
      <c r="C4226" t="s">
        <v>25</v>
      </c>
      <c r="D4226" t="s">
        <v>25</v>
      </c>
      <c r="E4226" t="s">
        <v>211</v>
      </c>
      <c r="F4226" t="s">
        <v>4925</v>
      </c>
      <c r="G4226">
        <v>65720176</v>
      </c>
      <c r="H4226">
        <v>4603216455</v>
      </c>
      <c r="I4226" t="s">
        <v>72</v>
      </c>
      <c r="J4226" t="s">
        <v>29</v>
      </c>
      <c r="K4226" t="s">
        <v>30</v>
      </c>
      <c r="L4226" t="s">
        <v>206</v>
      </c>
      <c r="M4226" t="s">
        <v>207</v>
      </c>
      <c r="N4226" t="s">
        <v>81</v>
      </c>
      <c r="O4226" t="s">
        <v>45</v>
      </c>
      <c r="P4226" t="s">
        <v>42</v>
      </c>
      <c r="Q4226" s="1">
        <v>6469</v>
      </c>
      <c r="R4226">
        <v>536</v>
      </c>
      <c r="S4226">
        <v>0</v>
      </c>
      <c r="T4226">
        <v>4</v>
      </c>
      <c r="U4226">
        <v>5</v>
      </c>
      <c r="V4226" s="1">
        <v>5933</v>
      </c>
      <c r="W4226">
        <v>91.71</v>
      </c>
      <c r="X4226">
        <v>40.25</v>
      </c>
    </row>
    <row r="4227" spans="1:24" x14ac:dyDescent="0.25">
      <c r="A4227">
        <v>202001</v>
      </c>
      <c r="B4227" t="s">
        <v>24</v>
      </c>
      <c r="C4227" t="s">
        <v>25</v>
      </c>
      <c r="D4227" t="s">
        <v>25</v>
      </c>
      <c r="E4227" t="s">
        <v>4579</v>
      </c>
      <c r="F4227" t="s">
        <v>4926</v>
      </c>
      <c r="G4227">
        <v>65002126</v>
      </c>
      <c r="H4227">
        <v>4603216450</v>
      </c>
      <c r="I4227" t="s">
        <v>28</v>
      </c>
      <c r="J4227" t="s">
        <v>53</v>
      </c>
      <c r="K4227" t="s">
        <v>30</v>
      </c>
      <c r="L4227" t="s">
        <v>376</v>
      </c>
      <c r="M4227" t="s">
        <v>260</v>
      </c>
      <c r="N4227">
        <v>100</v>
      </c>
      <c r="O4227" t="s">
        <v>33</v>
      </c>
      <c r="P4227" t="s">
        <v>34</v>
      </c>
      <c r="Q4227">
        <v>0</v>
      </c>
      <c r="R4227" s="1">
        <v>53530</v>
      </c>
      <c r="S4227">
        <v>0</v>
      </c>
      <c r="T4227">
        <v>102</v>
      </c>
      <c r="U4227">
        <v>105</v>
      </c>
      <c r="V4227" s="1">
        <v>-53530</v>
      </c>
      <c r="W4227">
        <v>0</v>
      </c>
      <c r="X4227">
        <v>0</v>
      </c>
    </row>
    <row r="4228" spans="1:24" x14ac:dyDescent="0.25">
      <c r="A4228">
        <v>202001</v>
      </c>
      <c r="B4228" t="s">
        <v>24</v>
      </c>
      <c r="C4228" t="s">
        <v>25</v>
      </c>
      <c r="D4228" t="s">
        <v>25</v>
      </c>
      <c r="E4228" t="s">
        <v>2053</v>
      </c>
      <c r="F4228" t="s">
        <v>4927</v>
      </c>
      <c r="G4228">
        <v>65002316</v>
      </c>
      <c r="H4228">
        <v>32405199</v>
      </c>
      <c r="I4228" t="s">
        <v>28</v>
      </c>
      <c r="J4228" t="s">
        <v>57</v>
      </c>
      <c r="K4228" t="s">
        <v>73</v>
      </c>
      <c r="L4228" t="s">
        <v>2054</v>
      </c>
      <c r="M4228" t="s">
        <v>2055</v>
      </c>
      <c r="N4228">
        <v>160</v>
      </c>
      <c r="O4228" t="s">
        <v>50</v>
      </c>
      <c r="P4228" t="s">
        <v>42</v>
      </c>
      <c r="Q4228" s="1">
        <v>5400</v>
      </c>
      <c r="R4228" s="1">
        <v>15668</v>
      </c>
      <c r="S4228">
        <v>0</v>
      </c>
      <c r="T4228">
        <v>35</v>
      </c>
      <c r="U4228">
        <v>39</v>
      </c>
      <c r="V4228" s="1">
        <v>-10268</v>
      </c>
      <c r="W4228">
        <v>-190.14</v>
      </c>
      <c r="X4228" s="2">
        <v>-1820.05</v>
      </c>
    </row>
    <row r="4229" spans="1:24" x14ac:dyDescent="0.25">
      <c r="A4229">
        <v>202001</v>
      </c>
      <c r="B4229" t="s">
        <v>24</v>
      </c>
      <c r="C4229" t="s">
        <v>25</v>
      </c>
      <c r="D4229" t="s">
        <v>25</v>
      </c>
      <c r="E4229" t="s">
        <v>1559</v>
      </c>
      <c r="F4229" t="s">
        <v>4928</v>
      </c>
      <c r="G4229">
        <v>65003043</v>
      </c>
      <c r="H4229">
        <v>40008311</v>
      </c>
      <c r="I4229" t="s">
        <v>28</v>
      </c>
      <c r="J4229" t="s">
        <v>29</v>
      </c>
      <c r="K4229" t="s">
        <v>30</v>
      </c>
      <c r="L4229" t="s">
        <v>311</v>
      </c>
      <c r="M4229" t="s">
        <v>312</v>
      </c>
      <c r="N4229">
        <v>75</v>
      </c>
      <c r="O4229" t="s">
        <v>33</v>
      </c>
      <c r="P4229" t="s">
        <v>34</v>
      </c>
      <c r="Q4229">
        <v>0</v>
      </c>
      <c r="R4229" s="1">
        <v>17990</v>
      </c>
      <c r="S4229">
        <v>0</v>
      </c>
      <c r="T4229">
        <v>114</v>
      </c>
      <c r="U4229">
        <v>124</v>
      </c>
      <c r="V4229" s="1">
        <v>-17990</v>
      </c>
      <c r="W4229">
        <v>0</v>
      </c>
      <c r="X4229">
        <v>0</v>
      </c>
    </row>
    <row r="4230" spans="1:24" x14ac:dyDescent="0.25">
      <c r="A4230">
        <v>202001</v>
      </c>
      <c r="B4230" t="s">
        <v>24</v>
      </c>
      <c r="C4230" t="s">
        <v>25</v>
      </c>
      <c r="D4230" t="s">
        <v>25</v>
      </c>
      <c r="E4230" t="s">
        <v>430</v>
      </c>
      <c r="F4230" t="s">
        <v>4929</v>
      </c>
      <c r="G4230">
        <v>65004209</v>
      </c>
      <c r="H4230">
        <v>53206</v>
      </c>
      <c r="I4230" t="s">
        <v>28</v>
      </c>
      <c r="J4230" t="s">
        <v>29</v>
      </c>
      <c r="K4230" t="s">
        <v>30</v>
      </c>
      <c r="L4230" t="s">
        <v>159</v>
      </c>
      <c r="M4230" t="s">
        <v>116</v>
      </c>
      <c r="N4230">
        <v>75</v>
      </c>
      <c r="O4230" t="s">
        <v>33</v>
      </c>
      <c r="P4230" t="s">
        <v>34</v>
      </c>
      <c r="Q4230">
        <v>0</v>
      </c>
      <c r="R4230" s="1">
        <v>14333</v>
      </c>
      <c r="S4230">
        <v>0</v>
      </c>
      <c r="T4230">
        <v>26</v>
      </c>
      <c r="U4230">
        <v>34</v>
      </c>
      <c r="V4230" s="1">
        <v>-14333</v>
      </c>
      <c r="W4230">
        <v>0</v>
      </c>
      <c r="X4230">
        <v>0</v>
      </c>
    </row>
    <row r="4231" spans="1:24" x14ac:dyDescent="0.25">
      <c r="A4231">
        <v>202001</v>
      </c>
      <c r="B4231" t="s">
        <v>24</v>
      </c>
      <c r="C4231" t="s">
        <v>25</v>
      </c>
      <c r="D4231" t="s">
        <v>25</v>
      </c>
      <c r="E4231" t="s">
        <v>430</v>
      </c>
      <c r="F4231" t="s">
        <v>4930</v>
      </c>
      <c r="G4231">
        <v>65720203</v>
      </c>
      <c r="H4231">
        <v>32403283</v>
      </c>
      <c r="I4231" t="s">
        <v>28</v>
      </c>
      <c r="J4231" t="s">
        <v>29</v>
      </c>
      <c r="K4231" t="s">
        <v>30</v>
      </c>
      <c r="L4231" t="s">
        <v>159</v>
      </c>
      <c r="M4231" t="s">
        <v>116</v>
      </c>
      <c r="N4231">
        <v>75</v>
      </c>
      <c r="O4231" t="s">
        <v>45</v>
      </c>
      <c r="P4231" t="s">
        <v>42</v>
      </c>
      <c r="Q4231" s="1">
        <v>1219089</v>
      </c>
      <c r="R4231" s="1">
        <v>15294</v>
      </c>
      <c r="S4231">
        <v>612</v>
      </c>
      <c r="T4231">
        <v>39</v>
      </c>
      <c r="U4231">
        <v>39</v>
      </c>
      <c r="V4231" s="1">
        <v>1203183</v>
      </c>
      <c r="W4231">
        <v>98.7</v>
      </c>
      <c r="X4231">
        <v>78.8</v>
      </c>
    </row>
    <row r="4232" spans="1:24" x14ac:dyDescent="0.25">
      <c r="A4232">
        <v>202001</v>
      </c>
      <c r="B4232" t="s">
        <v>24</v>
      </c>
      <c r="C4232" t="s">
        <v>1088</v>
      </c>
      <c r="D4232" t="s">
        <v>1088</v>
      </c>
      <c r="E4232" t="s">
        <v>128</v>
      </c>
      <c r="F4232" t="s">
        <v>4931</v>
      </c>
      <c r="G4232">
        <v>65755626</v>
      </c>
      <c r="H4232">
        <v>44973071</v>
      </c>
      <c r="I4232" t="s">
        <v>28</v>
      </c>
      <c r="J4232" t="s">
        <v>29</v>
      </c>
      <c r="K4232" t="s">
        <v>30</v>
      </c>
      <c r="L4232" t="s">
        <v>1090</v>
      </c>
      <c r="M4232" t="s">
        <v>1091</v>
      </c>
      <c r="N4232">
        <v>50</v>
      </c>
      <c r="O4232" t="s">
        <v>45</v>
      </c>
      <c r="P4232" t="s">
        <v>42</v>
      </c>
      <c r="Q4232" s="1">
        <v>1050600</v>
      </c>
      <c r="R4232" s="1">
        <v>14904</v>
      </c>
      <c r="S4232">
        <v>0</v>
      </c>
      <c r="T4232">
        <v>34</v>
      </c>
      <c r="U4232">
        <v>39</v>
      </c>
      <c r="V4232" s="1">
        <v>1035696</v>
      </c>
      <c r="W4232">
        <v>98.58</v>
      </c>
      <c r="X4232">
        <v>97.26</v>
      </c>
    </row>
    <row r="4233" spans="1:24" x14ac:dyDescent="0.25">
      <c r="A4233">
        <v>202001</v>
      </c>
      <c r="B4233" t="s">
        <v>64</v>
      </c>
      <c r="C4233" t="s">
        <v>65</v>
      </c>
      <c r="D4233" t="s">
        <v>65</v>
      </c>
      <c r="E4233" t="s">
        <v>82</v>
      </c>
      <c r="F4233" t="s">
        <v>4932</v>
      </c>
      <c r="G4233">
        <v>65207020</v>
      </c>
      <c r="H4233">
        <v>37018654</v>
      </c>
      <c r="I4233" t="s">
        <v>28</v>
      </c>
      <c r="J4233" t="s">
        <v>57</v>
      </c>
      <c r="K4233" t="s">
        <v>30</v>
      </c>
      <c r="L4233" t="s">
        <v>220</v>
      </c>
      <c r="M4233" t="s">
        <v>85</v>
      </c>
      <c r="N4233">
        <v>50</v>
      </c>
      <c r="O4233" t="s">
        <v>33</v>
      </c>
      <c r="P4233" t="s">
        <v>34</v>
      </c>
      <c r="Q4233">
        <v>0</v>
      </c>
      <c r="R4233" s="1">
        <v>19011</v>
      </c>
      <c r="S4233">
        <v>148</v>
      </c>
      <c r="T4233">
        <v>40</v>
      </c>
      <c r="U4233">
        <v>47</v>
      </c>
      <c r="V4233" s="1">
        <v>-19159</v>
      </c>
      <c r="W4233">
        <v>0</v>
      </c>
      <c r="X4233">
        <v>0</v>
      </c>
    </row>
    <row r="4234" spans="1:24" x14ac:dyDescent="0.25">
      <c r="A4234">
        <v>202001</v>
      </c>
      <c r="B4234" t="s">
        <v>64</v>
      </c>
      <c r="C4234" t="s">
        <v>65</v>
      </c>
      <c r="D4234" t="s">
        <v>65</v>
      </c>
      <c r="E4234" t="s">
        <v>224</v>
      </c>
      <c r="F4234" t="s">
        <v>4933</v>
      </c>
      <c r="G4234">
        <v>65205429</v>
      </c>
      <c r="H4234">
        <v>32900971</v>
      </c>
      <c r="I4234" t="s">
        <v>72</v>
      </c>
      <c r="J4234" t="s">
        <v>29</v>
      </c>
      <c r="K4234" t="s">
        <v>30</v>
      </c>
      <c r="L4234" t="s">
        <v>223</v>
      </c>
      <c r="M4234" t="s">
        <v>69</v>
      </c>
      <c r="N4234">
        <v>75</v>
      </c>
      <c r="O4234" t="s">
        <v>45</v>
      </c>
      <c r="P4234" t="s">
        <v>42</v>
      </c>
      <c r="Q4234" s="1">
        <v>3749925</v>
      </c>
      <c r="R4234" s="1">
        <v>1936</v>
      </c>
      <c r="S4234">
        <v>0</v>
      </c>
      <c r="T4234">
        <v>8</v>
      </c>
      <c r="U4234">
        <v>9</v>
      </c>
      <c r="V4234" s="1">
        <v>3747989</v>
      </c>
      <c r="W4234">
        <v>99.95</v>
      </c>
      <c r="X4234">
        <v>99.77</v>
      </c>
    </row>
    <row r="4235" spans="1:24" x14ac:dyDescent="0.25">
      <c r="A4235">
        <v>202001</v>
      </c>
      <c r="B4235" t="s">
        <v>64</v>
      </c>
      <c r="C4235" t="s">
        <v>65</v>
      </c>
      <c r="D4235" t="s">
        <v>65</v>
      </c>
      <c r="E4235" t="s">
        <v>226</v>
      </c>
      <c r="F4235" t="s">
        <v>4934</v>
      </c>
      <c r="G4235">
        <v>65200460</v>
      </c>
      <c r="H4235" s="3">
        <v>300000000000</v>
      </c>
      <c r="I4235" t="s">
        <v>28</v>
      </c>
      <c r="J4235" t="s">
        <v>29</v>
      </c>
      <c r="K4235" t="s">
        <v>30</v>
      </c>
      <c r="L4235" t="s">
        <v>796</v>
      </c>
      <c r="M4235" t="s">
        <v>409</v>
      </c>
      <c r="N4235">
        <v>75</v>
      </c>
      <c r="O4235" t="s">
        <v>76</v>
      </c>
      <c r="P4235" t="s">
        <v>42</v>
      </c>
      <c r="Q4235" s="1">
        <v>2280</v>
      </c>
      <c r="R4235" s="1">
        <v>2075</v>
      </c>
      <c r="S4235">
        <v>0</v>
      </c>
      <c r="T4235">
        <v>9</v>
      </c>
      <c r="U4235">
        <v>9</v>
      </c>
      <c r="V4235">
        <v>205</v>
      </c>
      <c r="W4235">
        <v>8.99</v>
      </c>
      <c r="X4235">
        <v>-13.5</v>
      </c>
    </row>
    <row r="4236" spans="1:24" x14ac:dyDescent="0.25">
      <c r="A4236">
        <v>202001</v>
      </c>
      <c r="B4236" t="s">
        <v>64</v>
      </c>
      <c r="C4236" t="s">
        <v>65</v>
      </c>
      <c r="D4236" t="s">
        <v>65</v>
      </c>
      <c r="E4236" t="s">
        <v>144</v>
      </c>
      <c r="F4236" t="s">
        <v>4935</v>
      </c>
      <c r="G4236">
        <v>65202674</v>
      </c>
      <c r="H4236">
        <v>5017098</v>
      </c>
      <c r="I4236" t="s">
        <v>28</v>
      </c>
      <c r="J4236" t="s">
        <v>57</v>
      </c>
      <c r="K4236" t="s">
        <v>54</v>
      </c>
      <c r="L4236" t="s">
        <v>228</v>
      </c>
      <c r="M4236" t="s">
        <v>147</v>
      </c>
      <c r="N4236">
        <v>50</v>
      </c>
      <c r="O4236" t="s">
        <v>33</v>
      </c>
      <c r="P4236" t="s">
        <v>34</v>
      </c>
      <c r="Q4236">
        <v>0</v>
      </c>
      <c r="R4236" s="1">
        <v>19924</v>
      </c>
      <c r="S4236">
        <v>0</v>
      </c>
      <c r="T4236">
        <v>37</v>
      </c>
      <c r="U4236">
        <v>40</v>
      </c>
      <c r="V4236" s="1">
        <v>-19924</v>
      </c>
      <c r="W4236">
        <v>0</v>
      </c>
      <c r="X4236">
        <v>0</v>
      </c>
    </row>
    <row r="4237" spans="1:24" x14ac:dyDescent="0.25">
      <c r="A4237">
        <v>202001</v>
      </c>
      <c r="B4237" t="s">
        <v>64</v>
      </c>
      <c r="C4237" t="s">
        <v>65</v>
      </c>
      <c r="D4237" t="s">
        <v>65</v>
      </c>
      <c r="E4237" t="s">
        <v>315</v>
      </c>
      <c r="F4237" t="s">
        <v>4936</v>
      </c>
      <c r="G4237">
        <v>65745592</v>
      </c>
      <c r="H4237">
        <v>32883483</v>
      </c>
      <c r="I4237" t="s">
        <v>28</v>
      </c>
      <c r="J4237" t="s">
        <v>57</v>
      </c>
      <c r="K4237" t="s">
        <v>54</v>
      </c>
      <c r="L4237" t="s">
        <v>534</v>
      </c>
      <c r="M4237" t="s">
        <v>69</v>
      </c>
      <c r="N4237">
        <v>50</v>
      </c>
      <c r="O4237" t="s">
        <v>61</v>
      </c>
      <c r="P4237" t="s">
        <v>42</v>
      </c>
      <c r="Q4237" s="1">
        <v>27225</v>
      </c>
      <c r="R4237" s="1">
        <v>19579</v>
      </c>
      <c r="S4237">
        <v>271</v>
      </c>
      <c r="T4237">
        <v>57</v>
      </c>
      <c r="U4237">
        <v>63</v>
      </c>
      <c r="V4237" s="1">
        <v>7375</v>
      </c>
      <c r="W4237">
        <v>27.09</v>
      </c>
      <c r="X4237">
        <v>5.05</v>
      </c>
    </row>
    <row r="4238" spans="1:24" x14ac:dyDescent="0.25">
      <c r="A4238">
        <v>202001</v>
      </c>
      <c r="B4238" t="s">
        <v>35</v>
      </c>
      <c r="C4238" t="s">
        <v>867</v>
      </c>
      <c r="D4238" t="s">
        <v>867</v>
      </c>
      <c r="E4238" t="s">
        <v>128</v>
      </c>
      <c r="F4238" t="s">
        <v>4937</v>
      </c>
      <c r="G4238">
        <v>65739894</v>
      </c>
      <c r="H4238">
        <v>5005550</v>
      </c>
      <c r="I4238" t="s">
        <v>28</v>
      </c>
      <c r="J4238" t="s">
        <v>29</v>
      </c>
      <c r="K4238" t="s">
        <v>30</v>
      </c>
      <c r="L4238" t="s">
        <v>869</v>
      </c>
      <c r="M4238" t="s">
        <v>870</v>
      </c>
      <c r="N4238">
        <v>75</v>
      </c>
      <c r="O4238" t="s">
        <v>33</v>
      </c>
      <c r="P4238" t="s">
        <v>34</v>
      </c>
      <c r="Q4238">
        <v>0</v>
      </c>
      <c r="R4238" s="1">
        <v>42453</v>
      </c>
      <c r="S4238">
        <v>0</v>
      </c>
      <c r="T4238">
        <v>68</v>
      </c>
      <c r="U4238">
        <v>91</v>
      </c>
      <c r="V4238" s="1">
        <v>-42453</v>
      </c>
      <c r="W4238">
        <v>0</v>
      </c>
      <c r="X4238">
        <v>-29.36</v>
      </c>
    </row>
    <row r="4239" spans="1:24" x14ac:dyDescent="0.25">
      <c r="A4239">
        <v>202001</v>
      </c>
      <c r="B4239" t="s">
        <v>64</v>
      </c>
      <c r="C4239" t="s">
        <v>65</v>
      </c>
      <c r="D4239" t="s">
        <v>65</v>
      </c>
      <c r="E4239" t="s">
        <v>66</v>
      </c>
      <c r="F4239" t="s">
        <v>4938</v>
      </c>
      <c r="G4239">
        <v>65201934</v>
      </c>
      <c r="H4239">
        <v>5016373</v>
      </c>
      <c r="I4239" t="s">
        <v>28</v>
      </c>
      <c r="J4239" t="s">
        <v>57</v>
      </c>
      <c r="K4239" t="s">
        <v>30</v>
      </c>
      <c r="L4239" t="s">
        <v>178</v>
      </c>
      <c r="M4239" t="s">
        <v>69</v>
      </c>
      <c r="N4239">
        <v>75</v>
      </c>
      <c r="O4239" t="s">
        <v>61</v>
      </c>
      <c r="P4239" t="s">
        <v>42</v>
      </c>
      <c r="Q4239" s="1">
        <v>17782</v>
      </c>
      <c r="R4239" s="1">
        <v>14703</v>
      </c>
      <c r="S4239">
        <v>99</v>
      </c>
      <c r="T4239">
        <v>23</v>
      </c>
      <c r="U4239">
        <v>23</v>
      </c>
      <c r="V4239" s="1">
        <v>2980</v>
      </c>
      <c r="W4239">
        <v>16.760000000000002</v>
      </c>
      <c r="X4239">
        <v>-230.48</v>
      </c>
    </row>
    <row r="4240" spans="1:24" x14ac:dyDescent="0.25">
      <c r="A4240">
        <v>202001</v>
      </c>
      <c r="B4240" t="s">
        <v>64</v>
      </c>
      <c r="C4240" t="s">
        <v>65</v>
      </c>
      <c r="D4240" t="s">
        <v>65</v>
      </c>
      <c r="E4240" t="s">
        <v>103</v>
      </c>
      <c r="F4240" t="s">
        <v>4939</v>
      </c>
      <c r="G4240">
        <v>65201891</v>
      </c>
      <c r="H4240">
        <v>201500934</v>
      </c>
      <c r="I4240" t="s">
        <v>28</v>
      </c>
      <c r="J4240" t="s">
        <v>57</v>
      </c>
      <c r="K4240" t="s">
        <v>54</v>
      </c>
      <c r="L4240" t="s">
        <v>105</v>
      </c>
      <c r="M4240" t="s">
        <v>75</v>
      </c>
      <c r="N4240">
        <v>50</v>
      </c>
      <c r="O4240" t="s">
        <v>76</v>
      </c>
      <c r="P4240" t="s">
        <v>42</v>
      </c>
      <c r="Q4240" s="1">
        <v>9563</v>
      </c>
      <c r="R4240" s="1">
        <v>9035</v>
      </c>
      <c r="S4240">
        <v>444</v>
      </c>
      <c r="T4240">
        <v>27</v>
      </c>
      <c r="U4240">
        <v>27</v>
      </c>
      <c r="V4240">
        <v>84</v>
      </c>
      <c r="W4240">
        <v>0.88</v>
      </c>
      <c r="X4240">
        <v>-29.42</v>
      </c>
    </row>
    <row r="4241" spans="1:24" x14ac:dyDescent="0.25">
      <c r="A4241">
        <v>202001</v>
      </c>
      <c r="B4241" t="s">
        <v>64</v>
      </c>
      <c r="C4241" t="s">
        <v>95</v>
      </c>
      <c r="D4241" t="s">
        <v>95</v>
      </c>
      <c r="E4241" t="s">
        <v>2199</v>
      </c>
      <c r="F4241" t="s">
        <v>4940</v>
      </c>
      <c r="G4241">
        <v>65207024</v>
      </c>
      <c r="H4241">
        <v>5017559</v>
      </c>
      <c r="I4241" t="s">
        <v>28</v>
      </c>
      <c r="J4241" t="s">
        <v>57</v>
      </c>
      <c r="K4241" t="s">
        <v>30</v>
      </c>
      <c r="L4241" t="s">
        <v>102</v>
      </c>
      <c r="M4241" t="s">
        <v>99</v>
      </c>
      <c r="N4241">
        <v>75</v>
      </c>
      <c r="O4241" t="s">
        <v>76</v>
      </c>
      <c r="P4241" t="s">
        <v>42</v>
      </c>
      <c r="Q4241" s="1">
        <v>24843</v>
      </c>
      <c r="R4241" s="1">
        <v>22402</v>
      </c>
      <c r="S4241">
        <v>198</v>
      </c>
      <c r="T4241">
        <v>72</v>
      </c>
      <c r="U4241">
        <v>75</v>
      </c>
      <c r="V4241" s="1">
        <v>2243</v>
      </c>
      <c r="W4241">
        <v>9.0299999999999994</v>
      </c>
      <c r="X4241">
        <v>-379.02</v>
      </c>
    </row>
    <row r="4242" spans="1:24" x14ac:dyDescent="0.25">
      <c r="A4242">
        <v>202001</v>
      </c>
      <c r="B4242" t="s">
        <v>64</v>
      </c>
      <c r="C4242" t="s">
        <v>95</v>
      </c>
      <c r="D4242" t="s">
        <v>95</v>
      </c>
      <c r="E4242" t="s">
        <v>2199</v>
      </c>
      <c r="F4242" t="s">
        <v>4941</v>
      </c>
      <c r="G4242">
        <v>65759450</v>
      </c>
      <c r="H4242">
        <v>4602852723</v>
      </c>
      <c r="I4242" t="s">
        <v>28</v>
      </c>
      <c r="J4242" t="s">
        <v>53</v>
      </c>
      <c r="K4242" t="s">
        <v>30</v>
      </c>
      <c r="L4242" t="s">
        <v>102</v>
      </c>
      <c r="M4242" t="s">
        <v>99</v>
      </c>
      <c r="N4242">
        <v>75</v>
      </c>
      <c r="O4242" t="s">
        <v>50</v>
      </c>
      <c r="P4242" t="s">
        <v>42</v>
      </c>
      <c r="Q4242" s="1">
        <v>5718</v>
      </c>
      <c r="R4242" s="1">
        <v>11024</v>
      </c>
      <c r="S4242">
        <v>768</v>
      </c>
      <c r="T4242">
        <v>33</v>
      </c>
      <c r="U4242">
        <v>35</v>
      </c>
      <c r="V4242" s="1">
        <v>-6074</v>
      </c>
      <c r="W4242">
        <v>-106.24</v>
      </c>
      <c r="X4242">
        <v>-809.95</v>
      </c>
    </row>
    <row r="4243" spans="1:24" x14ac:dyDescent="0.25">
      <c r="A4243">
        <v>202001</v>
      </c>
      <c r="B4243" t="s">
        <v>64</v>
      </c>
      <c r="C4243" t="s">
        <v>65</v>
      </c>
      <c r="D4243" t="s">
        <v>65</v>
      </c>
      <c r="E4243" t="s">
        <v>1396</v>
      </c>
      <c r="F4243" t="s">
        <v>4942</v>
      </c>
      <c r="G4243">
        <v>65200163</v>
      </c>
      <c r="H4243">
        <v>5017590</v>
      </c>
      <c r="I4243" t="s">
        <v>72</v>
      </c>
      <c r="J4243" t="s">
        <v>57</v>
      </c>
      <c r="K4243" t="s">
        <v>54</v>
      </c>
      <c r="L4243" t="s">
        <v>408</v>
      </c>
      <c r="M4243" t="s">
        <v>409</v>
      </c>
      <c r="N4243">
        <v>75</v>
      </c>
      <c r="O4243" t="s">
        <v>33</v>
      </c>
      <c r="P4243" t="s">
        <v>34</v>
      </c>
      <c r="Q4243">
        <v>0</v>
      </c>
      <c r="R4243" s="1">
        <v>11587</v>
      </c>
      <c r="S4243">
        <v>0</v>
      </c>
      <c r="T4243">
        <v>30</v>
      </c>
      <c r="U4243">
        <v>33</v>
      </c>
      <c r="V4243" s="1">
        <v>-11587</v>
      </c>
      <c r="W4243">
        <v>0</v>
      </c>
      <c r="X4243" s="2">
        <v>-2902.17</v>
      </c>
    </row>
    <row r="4244" spans="1:24" x14ac:dyDescent="0.25">
      <c r="A4244">
        <v>202001</v>
      </c>
      <c r="B4244" t="s">
        <v>64</v>
      </c>
      <c r="C4244" t="s">
        <v>95</v>
      </c>
      <c r="D4244" t="s">
        <v>95</v>
      </c>
      <c r="E4244" t="s">
        <v>232</v>
      </c>
      <c r="F4244" t="s">
        <v>4943</v>
      </c>
      <c r="G4244">
        <v>65764406</v>
      </c>
      <c r="H4244">
        <v>4602880970</v>
      </c>
      <c r="I4244" t="s">
        <v>28</v>
      </c>
      <c r="J4244" t="s">
        <v>29</v>
      </c>
      <c r="K4244" t="s">
        <v>30</v>
      </c>
      <c r="L4244" t="s">
        <v>234</v>
      </c>
      <c r="M4244" t="s">
        <v>99</v>
      </c>
      <c r="N4244" t="s">
        <v>81</v>
      </c>
      <c r="O4244" t="s">
        <v>76</v>
      </c>
      <c r="P4244" t="s">
        <v>42</v>
      </c>
      <c r="Q4244" s="1">
        <v>8947</v>
      </c>
      <c r="R4244" s="1">
        <v>8549</v>
      </c>
      <c r="S4244">
        <v>0</v>
      </c>
      <c r="T4244">
        <v>34</v>
      </c>
      <c r="U4244">
        <v>35</v>
      </c>
      <c r="V4244">
        <v>398</v>
      </c>
      <c r="W4244">
        <v>4.45</v>
      </c>
      <c r="X4244">
        <v>-499.5</v>
      </c>
    </row>
    <row r="4245" spans="1:24" x14ac:dyDescent="0.25">
      <c r="A4245">
        <v>202001</v>
      </c>
      <c r="B4245" t="s">
        <v>64</v>
      </c>
      <c r="C4245" t="s">
        <v>95</v>
      </c>
      <c r="D4245" t="s">
        <v>95</v>
      </c>
      <c r="E4245" t="s">
        <v>232</v>
      </c>
      <c r="F4245" t="s">
        <v>4944</v>
      </c>
      <c r="G4245">
        <v>65764412</v>
      </c>
      <c r="H4245">
        <v>16003515</v>
      </c>
      <c r="I4245" t="s">
        <v>28</v>
      </c>
      <c r="J4245" t="s">
        <v>57</v>
      </c>
      <c r="K4245" t="s">
        <v>30</v>
      </c>
      <c r="L4245" t="s">
        <v>234</v>
      </c>
      <c r="M4245" t="s">
        <v>99</v>
      </c>
      <c r="N4245">
        <v>50</v>
      </c>
      <c r="O4245" t="s">
        <v>45</v>
      </c>
      <c r="P4245" t="s">
        <v>42</v>
      </c>
      <c r="Q4245" s="1">
        <v>52748100</v>
      </c>
      <c r="R4245" s="1">
        <v>11457</v>
      </c>
      <c r="S4245">
        <v>198</v>
      </c>
      <c r="T4245">
        <v>41</v>
      </c>
      <c r="U4245">
        <v>41</v>
      </c>
      <c r="V4245" s="1">
        <v>52736445</v>
      </c>
      <c r="W4245">
        <v>99.98</v>
      </c>
      <c r="X4245">
        <v>99.91</v>
      </c>
    </row>
    <row r="4246" spans="1:24" x14ac:dyDescent="0.25">
      <c r="A4246">
        <v>202001</v>
      </c>
      <c r="B4246" t="s">
        <v>64</v>
      </c>
      <c r="C4246" t="s">
        <v>95</v>
      </c>
      <c r="D4246" t="s">
        <v>95</v>
      </c>
      <c r="E4246" t="s">
        <v>232</v>
      </c>
      <c r="F4246" t="s">
        <v>4945</v>
      </c>
      <c r="G4246">
        <v>65764408</v>
      </c>
      <c r="H4246">
        <v>4602880968</v>
      </c>
      <c r="I4246" t="s">
        <v>28</v>
      </c>
      <c r="J4246" t="s">
        <v>53</v>
      </c>
      <c r="K4246" t="s">
        <v>30</v>
      </c>
      <c r="L4246" t="s">
        <v>234</v>
      </c>
      <c r="M4246" t="s">
        <v>99</v>
      </c>
      <c r="N4246">
        <v>50</v>
      </c>
      <c r="O4246" t="s">
        <v>33</v>
      </c>
      <c r="P4246" t="s">
        <v>34</v>
      </c>
      <c r="Q4246">
        <v>0</v>
      </c>
      <c r="R4246" s="1">
        <v>10125</v>
      </c>
      <c r="S4246">
        <v>0</v>
      </c>
      <c r="T4246">
        <v>34</v>
      </c>
      <c r="U4246">
        <v>35</v>
      </c>
      <c r="V4246" s="1">
        <v>-10125</v>
      </c>
      <c r="W4246">
        <v>0</v>
      </c>
      <c r="X4246">
        <v>0</v>
      </c>
    </row>
    <row r="4247" spans="1:24" x14ac:dyDescent="0.25">
      <c r="A4247">
        <v>202001</v>
      </c>
      <c r="B4247" t="s">
        <v>64</v>
      </c>
      <c r="C4247" t="s">
        <v>95</v>
      </c>
      <c r="D4247" t="s">
        <v>95</v>
      </c>
      <c r="E4247" t="s">
        <v>4480</v>
      </c>
      <c r="F4247" t="s">
        <v>4946</v>
      </c>
      <c r="G4247">
        <v>65204817</v>
      </c>
      <c r="H4247">
        <v>32882847</v>
      </c>
      <c r="I4247" t="s">
        <v>28</v>
      </c>
      <c r="J4247" t="s">
        <v>29</v>
      </c>
      <c r="K4247" t="s">
        <v>30</v>
      </c>
      <c r="L4247" t="s">
        <v>367</v>
      </c>
      <c r="M4247" t="s">
        <v>140</v>
      </c>
      <c r="N4247">
        <v>75</v>
      </c>
      <c r="O4247" t="s">
        <v>33</v>
      </c>
      <c r="P4247" t="s">
        <v>34</v>
      </c>
      <c r="Q4247">
        <v>0</v>
      </c>
      <c r="R4247" s="1">
        <v>18878</v>
      </c>
      <c r="S4247">
        <v>0</v>
      </c>
      <c r="T4247">
        <v>96</v>
      </c>
      <c r="U4247">
        <v>106</v>
      </c>
      <c r="V4247" s="1">
        <v>-18878</v>
      </c>
      <c r="W4247">
        <v>0</v>
      </c>
      <c r="X4247">
        <v>0</v>
      </c>
    </row>
    <row r="4248" spans="1:24" x14ac:dyDescent="0.25">
      <c r="A4248">
        <v>202001</v>
      </c>
      <c r="B4248" t="s">
        <v>64</v>
      </c>
      <c r="C4248" t="s">
        <v>95</v>
      </c>
      <c r="D4248" t="s">
        <v>95</v>
      </c>
      <c r="E4248" t="s">
        <v>232</v>
      </c>
      <c r="F4248" t="s">
        <v>4947</v>
      </c>
      <c r="G4248">
        <v>65767938</v>
      </c>
      <c r="H4248">
        <v>5016336</v>
      </c>
      <c r="I4248" t="s">
        <v>28</v>
      </c>
      <c r="J4248" t="s">
        <v>29</v>
      </c>
      <c r="K4248" t="s">
        <v>30</v>
      </c>
      <c r="L4248" t="s">
        <v>234</v>
      </c>
      <c r="M4248" t="s">
        <v>99</v>
      </c>
      <c r="N4248" t="s">
        <v>81</v>
      </c>
      <c r="O4248" t="s">
        <v>33</v>
      </c>
      <c r="P4248" t="s">
        <v>34</v>
      </c>
      <c r="Q4248">
        <v>0</v>
      </c>
      <c r="R4248" s="1">
        <v>8201</v>
      </c>
      <c r="S4248">
        <v>0</v>
      </c>
      <c r="T4248">
        <v>28</v>
      </c>
      <c r="U4248">
        <v>28</v>
      </c>
      <c r="V4248" s="1">
        <v>-8201</v>
      </c>
      <c r="W4248">
        <v>0</v>
      </c>
      <c r="X4248">
        <v>0</v>
      </c>
    </row>
    <row r="4249" spans="1:24" x14ac:dyDescent="0.25">
      <c r="A4249">
        <v>202001</v>
      </c>
      <c r="B4249" t="s">
        <v>24</v>
      </c>
      <c r="C4249" t="s">
        <v>25</v>
      </c>
      <c r="D4249" t="s">
        <v>25</v>
      </c>
      <c r="E4249" t="s">
        <v>2209</v>
      </c>
      <c r="F4249" t="s">
        <v>4948</v>
      </c>
      <c r="G4249">
        <v>65762162</v>
      </c>
      <c r="H4249">
        <v>4602881980</v>
      </c>
      <c r="I4249" t="s">
        <v>28</v>
      </c>
      <c r="J4249" t="s">
        <v>29</v>
      </c>
      <c r="K4249" t="s">
        <v>30</v>
      </c>
      <c r="L4249" t="s">
        <v>55</v>
      </c>
      <c r="M4249" t="s">
        <v>32</v>
      </c>
      <c r="N4249">
        <v>50</v>
      </c>
      <c r="O4249" t="s">
        <v>33</v>
      </c>
      <c r="P4249" t="s">
        <v>34</v>
      </c>
      <c r="Q4249">
        <v>0</v>
      </c>
      <c r="R4249" s="1">
        <v>12245</v>
      </c>
      <c r="S4249">
        <v>0</v>
      </c>
      <c r="T4249">
        <v>24</v>
      </c>
      <c r="U4249">
        <v>25</v>
      </c>
      <c r="V4249" s="1">
        <v>-12245</v>
      </c>
      <c r="W4249">
        <v>0</v>
      </c>
      <c r="X4249">
        <v>-132.13</v>
      </c>
    </row>
    <row r="4250" spans="1:24" x14ac:dyDescent="0.25">
      <c r="A4250">
        <v>202001</v>
      </c>
      <c r="B4250" t="s">
        <v>24</v>
      </c>
      <c r="C4250" t="s">
        <v>25</v>
      </c>
      <c r="D4250" t="s">
        <v>25</v>
      </c>
      <c r="E4250" t="s">
        <v>2209</v>
      </c>
      <c r="F4250" t="s">
        <v>4949</v>
      </c>
      <c r="G4250">
        <v>65003950</v>
      </c>
      <c r="H4250">
        <v>40010216</v>
      </c>
      <c r="I4250" t="s">
        <v>28</v>
      </c>
      <c r="J4250" t="s">
        <v>29</v>
      </c>
      <c r="K4250" t="s">
        <v>30</v>
      </c>
      <c r="L4250" t="s">
        <v>55</v>
      </c>
      <c r="M4250" t="s">
        <v>32</v>
      </c>
      <c r="N4250">
        <v>50</v>
      </c>
      <c r="O4250" t="s">
        <v>41</v>
      </c>
      <c r="P4250" t="s">
        <v>42</v>
      </c>
      <c r="Q4250" s="1">
        <v>13432</v>
      </c>
      <c r="R4250" s="1">
        <v>7525</v>
      </c>
      <c r="S4250">
        <v>156</v>
      </c>
      <c r="T4250">
        <v>30</v>
      </c>
      <c r="U4250">
        <v>32</v>
      </c>
      <c r="V4250" s="1">
        <v>5752</v>
      </c>
      <c r="W4250">
        <v>42.82</v>
      </c>
      <c r="X4250">
        <v>-377.25</v>
      </c>
    </row>
    <row r="4251" spans="1:24" x14ac:dyDescent="0.25">
      <c r="A4251">
        <v>202001</v>
      </c>
      <c r="B4251" t="s">
        <v>35</v>
      </c>
      <c r="C4251" t="s">
        <v>680</v>
      </c>
      <c r="D4251" t="s">
        <v>680</v>
      </c>
      <c r="E4251" t="s">
        <v>2563</v>
      </c>
      <c r="F4251" t="s">
        <v>4950</v>
      </c>
      <c r="G4251">
        <v>65006742</v>
      </c>
      <c r="H4251">
        <v>16000953</v>
      </c>
      <c r="I4251" t="s">
        <v>28</v>
      </c>
      <c r="J4251" t="s">
        <v>57</v>
      </c>
      <c r="K4251" t="s">
        <v>30</v>
      </c>
      <c r="L4251" t="s">
        <v>951</v>
      </c>
      <c r="M4251" t="s">
        <v>684</v>
      </c>
      <c r="N4251">
        <v>50</v>
      </c>
      <c r="O4251" t="s">
        <v>76</v>
      </c>
      <c r="P4251" t="s">
        <v>42</v>
      </c>
      <c r="Q4251" s="1">
        <v>28161</v>
      </c>
      <c r="R4251" s="1">
        <v>23894</v>
      </c>
      <c r="S4251">
        <v>204</v>
      </c>
      <c r="T4251">
        <v>50</v>
      </c>
      <c r="U4251">
        <v>51</v>
      </c>
      <c r="V4251" s="1">
        <v>4063</v>
      </c>
      <c r="W4251">
        <v>14.43</v>
      </c>
      <c r="X4251">
        <v>34.72</v>
      </c>
    </row>
    <row r="4252" spans="1:24" x14ac:dyDescent="0.25">
      <c r="A4252">
        <v>202001</v>
      </c>
      <c r="B4252" t="s">
        <v>24</v>
      </c>
      <c r="C4252" t="s">
        <v>25</v>
      </c>
      <c r="D4252" t="s">
        <v>25</v>
      </c>
      <c r="E4252" t="s">
        <v>1217</v>
      </c>
      <c r="F4252" t="s">
        <v>4951</v>
      </c>
      <c r="G4252">
        <v>65002457</v>
      </c>
      <c r="H4252">
        <v>32900999</v>
      </c>
      <c r="I4252" t="s">
        <v>28</v>
      </c>
      <c r="J4252" t="s">
        <v>29</v>
      </c>
      <c r="K4252" t="s">
        <v>30</v>
      </c>
      <c r="L4252" t="s">
        <v>635</v>
      </c>
      <c r="M4252" t="s">
        <v>116</v>
      </c>
      <c r="N4252">
        <v>50</v>
      </c>
      <c r="O4252" t="s">
        <v>50</v>
      </c>
      <c r="P4252" t="s">
        <v>42</v>
      </c>
      <c r="Q4252">
        <v>56</v>
      </c>
      <c r="R4252" s="1">
        <v>21047</v>
      </c>
      <c r="S4252">
        <v>0</v>
      </c>
      <c r="T4252">
        <v>75</v>
      </c>
      <c r="U4252">
        <v>79</v>
      </c>
      <c r="V4252" s="1">
        <v>-20991</v>
      </c>
      <c r="W4252" s="2">
        <v>-37317.120000000003</v>
      </c>
      <c r="X4252" s="2">
        <v>-79768.98</v>
      </c>
    </row>
    <row r="4253" spans="1:24" x14ac:dyDescent="0.25">
      <c r="A4253">
        <v>202001</v>
      </c>
      <c r="B4253" t="s">
        <v>64</v>
      </c>
      <c r="C4253" t="s">
        <v>95</v>
      </c>
      <c r="D4253" t="s">
        <v>95</v>
      </c>
      <c r="E4253" t="s">
        <v>184</v>
      </c>
      <c r="F4253" t="s">
        <v>4952</v>
      </c>
      <c r="G4253">
        <v>65764948</v>
      </c>
      <c r="H4253">
        <v>201501449</v>
      </c>
      <c r="I4253" t="s">
        <v>72</v>
      </c>
      <c r="J4253" t="s">
        <v>57</v>
      </c>
      <c r="K4253" t="s">
        <v>30</v>
      </c>
      <c r="L4253" t="s">
        <v>134</v>
      </c>
      <c r="M4253" t="s">
        <v>135</v>
      </c>
      <c r="N4253">
        <v>50</v>
      </c>
      <c r="O4253" t="s">
        <v>41</v>
      </c>
      <c r="P4253" t="s">
        <v>42</v>
      </c>
      <c r="Q4253" s="1">
        <v>5632</v>
      </c>
      <c r="R4253" s="1">
        <v>3024</v>
      </c>
      <c r="S4253">
        <v>0</v>
      </c>
      <c r="T4253">
        <v>17</v>
      </c>
      <c r="U4253">
        <v>20</v>
      </c>
      <c r="V4253" s="1">
        <v>2608</v>
      </c>
      <c r="W4253">
        <v>46.31</v>
      </c>
      <c r="X4253">
        <v>-428.38</v>
      </c>
    </row>
    <row r="4254" spans="1:24" x14ac:dyDescent="0.25">
      <c r="A4254">
        <v>202001</v>
      </c>
      <c r="B4254" t="s">
        <v>24</v>
      </c>
      <c r="C4254" t="s">
        <v>25</v>
      </c>
      <c r="D4254" t="s">
        <v>25</v>
      </c>
      <c r="E4254" t="s">
        <v>2222</v>
      </c>
      <c r="F4254" t="s">
        <v>4953</v>
      </c>
      <c r="G4254">
        <v>65004214</v>
      </c>
      <c r="H4254">
        <v>5006318</v>
      </c>
      <c r="I4254" t="s">
        <v>28</v>
      </c>
      <c r="J4254" t="s">
        <v>29</v>
      </c>
      <c r="K4254" t="s">
        <v>30</v>
      </c>
      <c r="L4254" t="s">
        <v>159</v>
      </c>
      <c r="M4254" t="s">
        <v>116</v>
      </c>
      <c r="N4254">
        <v>75</v>
      </c>
      <c r="O4254" t="s">
        <v>33</v>
      </c>
      <c r="P4254" t="s">
        <v>34</v>
      </c>
      <c r="Q4254">
        <v>0</v>
      </c>
      <c r="R4254" s="1">
        <v>18389</v>
      </c>
      <c r="S4254">
        <v>0</v>
      </c>
      <c r="T4254">
        <v>52</v>
      </c>
      <c r="U4254">
        <v>62</v>
      </c>
      <c r="V4254" s="1">
        <v>-18389</v>
      </c>
      <c r="W4254">
        <v>0</v>
      </c>
      <c r="X4254">
        <v>0</v>
      </c>
    </row>
    <row r="4255" spans="1:24" x14ac:dyDescent="0.25">
      <c r="A4255">
        <v>202001</v>
      </c>
      <c r="B4255" t="s">
        <v>24</v>
      </c>
      <c r="C4255" t="s">
        <v>25</v>
      </c>
      <c r="D4255" t="s">
        <v>25</v>
      </c>
      <c r="E4255" t="s">
        <v>430</v>
      </c>
      <c r="F4255" t="s">
        <v>4954</v>
      </c>
      <c r="G4255">
        <v>65004206</v>
      </c>
      <c r="H4255">
        <v>53127</v>
      </c>
      <c r="I4255" t="s">
        <v>28</v>
      </c>
      <c r="J4255" t="s">
        <v>29</v>
      </c>
      <c r="K4255" t="s">
        <v>30</v>
      </c>
      <c r="L4255" t="s">
        <v>159</v>
      </c>
      <c r="M4255" t="s">
        <v>116</v>
      </c>
      <c r="N4255">
        <v>50</v>
      </c>
      <c r="O4255" t="s">
        <v>50</v>
      </c>
      <c r="P4255" t="s">
        <v>42</v>
      </c>
      <c r="Q4255" s="1">
        <v>8522</v>
      </c>
      <c r="R4255" s="1">
        <v>9834</v>
      </c>
      <c r="S4255">
        <v>225</v>
      </c>
      <c r="T4255">
        <v>16</v>
      </c>
      <c r="U4255">
        <v>17</v>
      </c>
      <c r="V4255" s="1">
        <v>-1537</v>
      </c>
      <c r="W4255">
        <v>-18.03</v>
      </c>
      <c r="X4255">
        <v>-149.41</v>
      </c>
    </row>
    <row r="4256" spans="1:24" x14ac:dyDescent="0.25">
      <c r="A4256">
        <v>202001</v>
      </c>
      <c r="B4256" t="s">
        <v>24</v>
      </c>
      <c r="C4256" t="s">
        <v>25</v>
      </c>
      <c r="D4256" t="s">
        <v>25</v>
      </c>
      <c r="E4256" t="s">
        <v>379</v>
      </c>
      <c r="F4256" t="s">
        <v>4955</v>
      </c>
      <c r="G4256">
        <v>65767065</v>
      </c>
      <c r="H4256">
        <v>4602880467</v>
      </c>
      <c r="I4256" t="s">
        <v>28</v>
      </c>
      <c r="J4256" t="s">
        <v>29</v>
      </c>
      <c r="K4256" t="s">
        <v>30</v>
      </c>
      <c r="L4256" t="s">
        <v>481</v>
      </c>
      <c r="M4256" t="s">
        <v>116</v>
      </c>
      <c r="N4256" t="s">
        <v>81</v>
      </c>
      <c r="O4256" t="s">
        <v>41</v>
      </c>
      <c r="P4256" t="s">
        <v>42</v>
      </c>
      <c r="Q4256" s="1">
        <v>12600</v>
      </c>
      <c r="R4256" s="1">
        <v>7790</v>
      </c>
      <c r="S4256">
        <v>151</v>
      </c>
      <c r="T4256">
        <v>39</v>
      </c>
      <c r="U4256">
        <v>40</v>
      </c>
      <c r="V4256" s="1">
        <v>4659</v>
      </c>
      <c r="W4256">
        <v>36.97</v>
      </c>
      <c r="X4256">
        <v>40.450000000000003</v>
      </c>
    </row>
    <row r="4257" spans="1:24" x14ac:dyDescent="0.25">
      <c r="A4257">
        <v>202001</v>
      </c>
      <c r="B4257" t="s">
        <v>24</v>
      </c>
      <c r="C4257" t="s">
        <v>25</v>
      </c>
      <c r="D4257" t="s">
        <v>25</v>
      </c>
      <c r="E4257" t="s">
        <v>265</v>
      </c>
      <c r="F4257" t="s">
        <v>4956</v>
      </c>
      <c r="G4257">
        <v>65749915</v>
      </c>
      <c r="H4257">
        <v>44973168</v>
      </c>
      <c r="I4257" t="s">
        <v>28</v>
      </c>
      <c r="J4257" t="s">
        <v>29</v>
      </c>
      <c r="K4257" t="s">
        <v>30</v>
      </c>
      <c r="L4257" t="s">
        <v>264</v>
      </c>
      <c r="M4257" t="s">
        <v>116</v>
      </c>
      <c r="N4257">
        <v>50</v>
      </c>
      <c r="O4257" t="s">
        <v>33</v>
      </c>
      <c r="P4257" t="s">
        <v>34</v>
      </c>
      <c r="Q4257">
        <v>0</v>
      </c>
      <c r="R4257" s="1">
        <v>15501</v>
      </c>
      <c r="S4257">
        <v>0</v>
      </c>
      <c r="T4257">
        <v>54</v>
      </c>
      <c r="U4257">
        <v>54</v>
      </c>
      <c r="V4257" s="1">
        <v>-15501</v>
      </c>
      <c r="W4257">
        <v>0</v>
      </c>
      <c r="X4257" s="2">
        <v>-290432.23</v>
      </c>
    </row>
    <row r="4258" spans="1:24" x14ac:dyDescent="0.25">
      <c r="A4258">
        <v>202001</v>
      </c>
      <c r="B4258" t="s">
        <v>24</v>
      </c>
      <c r="C4258" t="s">
        <v>25</v>
      </c>
      <c r="D4258" t="s">
        <v>25</v>
      </c>
      <c r="E4258" t="s">
        <v>479</v>
      </c>
      <c r="F4258" t="s">
        <v>4957</v>
      </c>
      <c r="G4258">
        <v>65748814</v>
      </c>
      <c r="H4258">
        <v>44973135</v>
      </c>
      <c r="I4258" t="s">
        <v>28</v>
      </c>
      <c r="J4258" t="s">
        <v>29</v>
      </c>
      <c r="K4258" t="s">
        <v>30</v>
      </c>
      <c r="L4258" t="s">
        <v>264</v>
      </c>
      <c r="M4258" t="s">
        <v>116</v>
      </c>
      <c r="N4258">
        <v>50</v>
      </c>
      <c r="O4258" t="s">
        <v>45</v>
      </c>
      <c r="P4258" t="s">
        <v>42</v>
      </c>
      <c r="Q4258" s="1">
        <v>809544</v>
      </c>
      <c r="R4258" s="1">
        <v>11468</v>
      </c>
      <c r="S4258">
        <v>297</v>
      </c>
      <c r="T4258">
        <v>32</v>
      </c>
      <c r="U4258">
        <v>34</v>
      </c>
      <c r="V4258" s="1">
        <v>797779</v>
      </c>
      <c r="W4258">
        <v>98.55</v>
      </c>
      <c r="X4258">
        <v>76.680000000000007</v>
      </c>
    </row>
    <row r="4259" spans="1:24" x14ac:dyDescent="0.25">
      <c r="A4259">
        <v>202001</v>
      </c>
      <c r="B4259" t="s">
        <v>24</v>
      </c>
      <c r="C4259" t="s">
        <v>25</v>
      </c>
      <c r="D4259" t="s">
        <v>25</v>
      </c>
      <c r="E4259" t="s">
        <v>265</v>
      </c>
      <c r="F4259" t="s">
        <v>4958</v>
      </c>
      <c r="G4259">
        <v>65743545</v>
      </c>
      <c r="H4259">
        <v>40028290</v>
      </c>
      <c r="I4259" t="s">
        <v>28</v>
      </c>
      <c r="J4259" t="s">
        <v>29</v>
      </c>
      <c r="K4259" t="s">
        <v>30</v>
      </c>
      <c r="L4259" t="s">
        <v>264</v>
      </c>
      <c r="M4259" t="s">
        <v>116</v>
      </c>
      <c r="N4259">
        <v>25</v>
      </c>
      <c r="O4259" t="s">
        <v>61</v>
      </c>
      <c r="P4259" t="s">
        <v>42</v>
      </c>
      <c r="Q4259" s="1">
        <v>9309</v>
      </c>
      <c r="R4259" s="1">
        <v>7168</v>
      </c>
      <c r="S4259">
        <v>201</v>
      </c>
      <c r="T4259">
        <v>30</v>
      </c>
      <c r="U4259">
        <v>30</v>
      </c>
      <c r="V4259" s="1">
        <v>1940</v>
      </c>
      <c r="W4259">
        <v>20.84</v>
      </c>
      <c r="X4259">
        <v>-552.84</v>
      </c>
    </row>
    <row r="4260" spans="1:24" x14ac:dyDescent="0.25">
      <c r="A4260">
        <v>202001</v>
      </c>
      <c r="B4260" t="s">
        <v>64</v>
      </c>
      <c r="C4260" t="s">
        <v>65</v>
      </c>
      <c r="D4260" t="s">
        <v>65</v>
      </c>
      <c r="E4260" t="s">
        <v>623</v>
      </c>
      <c r="F4260" t="s">
        <v>4959</v>
      </c>
      <c r="G4260">
        <v>65209482</v>
      </c>
      <c r="H4260">
        <v>37018765</v>
      </c>
      <c r="I4260" t="s">
        <v>28</v>
      </c>
      <c r="J4260" t="s">
        <v>57</v>
      </c>
      <c r="K4260" t="s">
        <v>54</v>
      </c>
      <c r="L4260" t="s">
        <v>220</v>
      </c>
      <c r="M4260" t="s">
        <v>85</v>
      </c>
      <c r="N4260">
        <v>75</v>
      </c>
      <c r="O4260" t="s">
        <v>33</v>
      </c>
      <c r="P4260" t="s">
        <v>34</v>
      </c>
      <c r="Q4260">
        <v>0</v>
      </c>
      <c r="R4260" s="1">
        <v>21453</v>
      </c>
      <c r="S4260">
        <v>464</v>
      </c>
      <c r="T4260">
        <v>71</v>
      </c>
      <c r="U4260">
        <v>77</v>
      </c>
      <c r="V4260" s="1">
        <v>-21917</v>
      </c>
      <c r="W4260">
        <v>0</v>
      </c>
      <c r="X4260" s="2">
        <v>-224978.94</v>
      </c>
    </row>
    <row r="4261" spans="1:24" x14ac:dyDescent="0.25">
      <c r="A4261">
        <v>202001</v>
      </c>
      <c r="B4261" t="s">
        <v>64</v>
      </c>
      <c r="C4261" t="s">
        <v>65</v>
      </c>
      <c r="D4261" t="s">
        <v>65</v>
      </c>
      <c r="E4261" t="s">
        <v>273</v>
      </c>
      <c r="F4261" t="s">
        <v>4960</v>
      </c>
      <c r="G4261">
        <v>65726017</v>
      </c>
      <c r="H4261">
        <v>32880013</v>
      </c>
      <c r="I4261" t="s">
        <v>28</v>
      </c>
      <c r="J4261" t="s">
        <v>57</v>
      </c>
      <c r="K4261" t="s">
        <v>30</v>
      </c>
      <c r="L4261" t="s">
        <v>169</v>
      </c>
      <c r="M4261" t="s">
        <v>170</v>
      </c>
      <c r="N4261">
        <v>50</v>
      </c>
      <c r="O4261" t="s">
        <v>41</v>
      </c>
      <c r="P4261" t="s">
        <v>42</v>
      </c>
      <c r="Q4261" s="1">
        <v>23100</v>
      </c>
      <c r="R4261" s="1">
        <v>11773</v>
      </c>
      <c r="S4261" s="1">
        <v>1040</v>
      </c>
      <c r="T4261">
        <v>46</v>
      </c>
      <c r="U4261">
        <v>50</v>
      </c>
      <c r="V4261" s="1">
        <v>10287</v>
      </c>
      <c r="W4261">
        <v>44.53</v>
      </c>
      <c r="X4261">
        <v>84.35</v>
      </c>
    </row>
    <row r="4262" spans="1:24" x14ac:dyDescent="0.25">
      <c r="A4262">
        <v>202001</v>
      </c>
      <c r="B4262" t="s">
        <v>64</v>
      </c>
      <c r="C4262" t="s">
        <v>65</v>
      </c>
      <c r="D4262" t="s">
        <v>65</v>
      </c>
      <c r="E4262" t="s">
        <v>457</v>
      </c>
      <c r="F4262" t="s">
        <v>4961</v>
      </c>
      <c r="G4262">
        <v>65206522</v>
      </c>
      <c r="H4262">
        <v>16002887</v>
      </c>
      <c r="I4262" t="s">
        <v>72</v>
      </c>
      <c r="J4262" t="s">
        <v>57</v>
      </c>
      <c r="K4262" t="s">
        <v>73</v>
      </c>
      <c r="L4262" t="s">
        <v>459</v>
      </c>
      <c r="M4262" t="s">
        <v>109</v>
      </c>
      <c r="N4262">
        <v>75</v>
      </c>
      <c r="O4262" t="s">
        <v>76</v>
      </c>
      <c r="P4262" t="s">
        <v>42</v>
      </c>
      <c r="Q4262" s="1">
        <v>2344</v>
      </c>
      <c r="R4262" s="1">
        <v>2423</v>
      </c>
      <c r="S4262">
        <v>0</v>
      </c>
      <c r="T4262">
        <v>12</v>
      </c>
      <c r="U4262">
        <v>12</v>
      </c>
      <c r="V4262">
        <v>-79</v>
      </c>
      <c r="W4262">
        <v>-3.35</v>
      </c>
      <c r="X4262">
        <v>-40.06</v>
      </c>
    </row>
    <row r="4263" spans="1:24" x14ac:dyDescent="0.25">
      <c r="A4263">
        <v>202001</v>
      </c>
      <c r="B4263" t="s">
        <v>64</v>
      </c>
      <c r="C4263" t="s">
        <v>65</v>
      </c>
      <c r="D4263" t="s">
        <v>279</v>
      </c>
      <c r="E4263" t="s">
        <v>154</v>
      </c>
      <c r="F4263" t="s">
        <v>4962</v>
      </c>
      <c r="G4263">
        <v>65763529</v>
      </c>
      <c r="H4263">
        <v>4603248458</v>
      </c>
      <c r="I4263" t="s">
        <v>28</v>
      </c>
      <c r="J4263" t="s">
        <v>53</v>
      </c>
      <c r="K4263" t="s">
        <v>30</v>
      </c>
      <c r="L4263" t="s">
        <v>281</v>
      </c>
      <c r="M4263" t="s">
        <v>282</v>
      </c>
      <c r="N4263">
        <v>75</v>
      </c>
      <c r="O4263" t="s">
        <v>76</v>
      </c>
      <c r="P4263" t="s">
        <v>42</v>
      </c>
      <c r="Q4263" s="1">
        <v>29964</v>
      </c>
      <c r="R4263" s="1">
        <v>29405</v>
      </c>
      <c r="S4263">
        <v>148</v>
      </c>
      <c r="T4263">
        <v>112</v>
      </c>
      <c r="U4263">
        <v>115</v>
      </c>
      <c r="V4263">
        <v>410</v>
      </c>
      <c r="W4263">
        <v>1.37</v>
      </c>
      <c r="X4263">
        <v>-983.85</v>
      </c>
    </row>
    <row r="4264" spans="1:24" x14ac:dyDescent="0.25">
      <c r="A4264">
        <v>202001</v>
      </c>
      <c r="B4264" t="s">
        <v>64</v>
      </c>
      <c r="C4264" t="s">
        <v>65</v>
      </c>
      <c r="D4264" t="s">
        <v>279</v>
      </c>
      <c r="E4264" t="s">
        <v>154</v>
      </c>
      <c r="F4264" t="s">
        <v>4963</v>
      </c>
      <c r="G4264">
        <v>65763528</v>
      </c>
      <c r="H4264">
        <v>5015782</v>
      </c>
      <c r="I4264" t="s">
        <v>28</v>
      </c>
      <c r="J4264" t="s">
        <v>57</v>
      </c>
      <c r="K4264" t="s">
        <v>94</v>
      </c>
      <c r="L4264" t="s">
        <v>281</v>
      </c>
      <c r="M4264" t="s">
        <v>282</v>
      </c>
      <c r="N4264">
        <v>50</v>
      </c>
      <c r="O4264" t="s">
        <v>33</v>
      </c>
      <c r="P4264" t="s">
        <v>34</v>
      </c>
      <c r="Q4264">
        <v>0</v>
      </c>
      <c r="R4264" s="1">
        <v>16672</v>
      </c>
      <c r="S4264">
        <v>0</v>
      </c>
      <c r="T4264">
        <v>57</v>
      </c>
      <c r="U4264">
        <v>59</v>
      </c>
      <c r="V4264" s="1">
        <v>-16672</v>
      </c>
      <c r="W4264">
        <v>0</v>
      </c>
      <c r="X4264">
        <v>-78.92</v>
      </c>
    </row>
    <row r="4265" spans="1:24" x14ac:dyDescent="0.25">
      <c r="A4265">
        <v>202001</v>
      </c>
      <c r="B4265" t="s">
        <v>64</v>
      </c>
      <c r="C4265" t="s">
        <v>65</v>
      </c>
      <c r="D4265" t="s">
        <v>279</v>
      </c>
      <c r="E4265" t="s">
        <v>154</v>
      </c>
      <c r="F4265" t="s">
        <v>4964</v>
      </c>
      <c r="G4265">
        <v>65215582</v>
      </c>
      <c r="H4265">
        <v>5015208</v>
      </c>
      <c r="I4265" t="s">
        <v>28</v>
      </c>
      <c r="J4265" t="s">
        <v>29</v>
      </c>
      <c r="K4265" t="s">
        <v>30</v>
      </c>
      <c r="L4265" t="s">
        <v>281</v>
      </c>
      <c r="M4265" t="s">
        <v>282</v>
      </c>
      <c r="N4265">
        <v>75</v>
      </c>
      <c r="O4265" t="s">
        <v>33</v>
      </c>
      <c r="P4265" t="s">
        <v>34</v>
      </c>
      <c r="Q4265">
        <v>0</v>
      </c>
      <c r="R4265" s="1">
        <v>20495</v>
      </c>
      <c r="S4265">
        <v>0</v>
      </c>
      <c r="T4265">
        <v>68</v>
      </c>
      <c r="U4265">
        <v>74</v>
      </c>
      <c r="V4265" s="1">
        <v>-20495</v>
      </c>
      <c r="W4265">
        <v>0</v>
      </c>
      <c r="X4265">
        <v>-72.900000000000006</v>
      </c>
    </row>
    <row r="4266" spans="1:24" x14ac:dyDescent="0.25">
      <c r="A4266">
        <v>202001</v>
      </c>
      <c r="B4266" t="s">
        <v>64</v>
      </c>
      <c r="C4266" t="s">
        <v>65</v>
      </c>
      <c r="D4266" t="s">
        <v>279</v>
      </c>
      <c r="E4266" t="s">
        <v>154</v>
      </c>
      <c r="F4266" t="s">
        <v>4965</v>
      </c>
      <c r="G4266">
        <v>65763218</v>
      </c>
      <c r="H4266">
        <v>40028857</v>
      </c>
      <c r="I4266" t="s">
        <v>28</v>
      </c>
      <c r="J4266" t="s">
        <v>29</v>
      </c>
      <c r="K4266" t="s">
        <v>30</v>
      </c>
      <c r="L4266" t="s">
        <v>281</v>
      </c>
      <c r="M4266" t="s">
        <v>282</v>
      </c>
      <c r="N4266">
        <v>75</v>
      </c>
      <c r="O4266" t="s">
        <v>50</v>
      </c>
      <c r="P4266" t="s">
        <v>42</v>
      </c>
      <c r="Q4266" s="1">
        <v>20364</v>
      </c>
      <c r="R4266" s="1">
        <v>25334</v>
      </c>
      <c r="S4266">
        <v>875</v>
      </c>
      <c r="T4266">
        <v>77</v>
      </c>
      <c r="U4266">
        <v>78</v>
      </c>
      <c r="V4266" s="1">
        <v>-5845</v>
      </c>
      <c r="W4266">
        <v>-28.71</v>
      </c>
      <c r="X4266" s="2">
        <v>-1162.56</v>
      </c>
    </row>
    <row r="4267" spans="1:24" x14ac:dyDescent="0.25">
      <c r="A4267">
        <v>202001</v>
      </c>
      <c r="B4267" t="s">
        <v>64</v>
      </c>
      <c r="C4267" t="s">
        <v>65</v>
      </c>
      <c r="D4267" t="s">
        <v>65</v>
      </c>
      <c r="E4267" t="s">
        <v>644</v>
      </c>
      <c r="F4267" t="s">
        <v>4966</v>
      </c>
      <c r="G4267">
        <v>65754879</v>
      </c>
      <c r="H4267">
        <v>5015634</v>
      </c>
      <c r="I4267" t="s">
        <v>72</v>
      </c>
      <c r="J4267" t="s">
        <v>29</v>
      </c>
      <c r="K4267" t="s">
        <v>30</v>
      </c>
      <c r="L4267" t="s">
        <v>220</v>
      </c>
      <c r="M4267" t="s">
        <v>85</v>
      </c>
      <c r="N4267">
        <v>25</v>
      </c>
      <c r="O4267" t="s">
        <v>33</v>
      </c>
      <c r="P4267" t="s">
        <v>34</v>
      </c>
      <c r="Q4267">
        <v>0</v>
      </c>
      <c r="R4267" s="1">
        <v>19954</v>
      </c>
      <c r="S4267">
        <v>0</v>
      </c>
      <c r="T4267">
        <v>84</v>
      </c>
      <c r="U4267">
        <v>109</v>
      </c>
      <c r="V4267" s="1">
        <v>-19954</v>
      </c>
      <c r="W4267">
        <v>0</v>
      </c>
      <c r="X4267">
        <v>88.49</v>
      </c>
    </row>
    <row r="4268" spans="1:24" x14ac:dyDescent="0.25">
      <c r="A4268">
        <v>202001</v>
      </c>
      <c r="B4268" t="s">
        <v>64</v>
      </c>
      <c r="C4268" t="s">
        <v>65</v>
      </c>
      <c r="D4268" t="s">
        <v>65</v>
      </c>
      <c r="E4268" t="s">
        <v>1439</v>
      </c>
      <c r="F4268" t="s">
        <v>4967</v>
      </c>
      <c r="G4268">
        <v>65721549</v>
      </c>
      <c r="H4268">
        <v>33085251</v>
      </c>
      <c r="I4268" t="s">
        <v>72</v>
      </c>
      <c r="J4268" t="s">
        <v>57</v>
      </c>
      <c r="K4268" t="s">
        <v>73</v>
      </c>
      <c r="L4268" t="s">
        <v>983</v>
      </c>
      <c r="M4268" t="s">
        <v>348</v>
      </c>
      <c r="N4268">
        <v>75</v>
      </c>
      <c r="O4268" t="s">
        <v>33</v>
      </c>
      <c r="P4268" t="s">
        <v>34</v>
      </c>
      <c r="Q4268">
        <v>0</v>
      </c>
      <c r="R4268" s="1">
        <v>8628</v>
      </c>
      <c r="S4268">
        <v>0</v>
      </c>
      <c r="T4268">
        <v>5</v>
      </c>
      <c r="U4268">
        <v>5</v>
      </c>
      <c r="V4268" s="1">
        <v>-8628</v>
      </c>
      <c r="W4268">
        <v>0</v>
      </c>
      <c r="X4268">
        <v>0</v>
      </c>
    </row>
    <row r="4269" spans="1:24" x14ac:dyDescent="0.25">
      <c r="A4269">
        <v>202001</v>
      </c>
      <c r="B4269" t="s">
        <v>64</v>
      </c>
      <c r="C4269" t="s">
        <v>95</v>
      </c>
      <c r="D4269" t="s">
        <v>95</v>
      </c>
      <c r="E4269" t="s">
        <v>232</v>
      </c>
      <c r="F4269" t="s">
        <v>4968</v>
      </c>
      <c r="G4269">
        <v>65765510</v>
      </c>
      <c r="H4269">
        <v>5006201</v>
      </c>
      <c r="I4269" t="s">
        <v>28</v>
      </c>
      <c r="J4269" t="s">
        <v>29</v>
      </c>
      <c r="K4269" t="s">
        <v>30</v>
      </c>
      <c r="L4269" t="s">
        <v>234</v>
      </c>
      <c r="M4269" t="s">
        <v>99</v>
      </c>
      <c r="N4269" t="s">
        <v>81</v>
      </c>
      <c r="O4269" t="s">
        <v>50</v>
      </c>
      <c r="P4269" t="s">
        <v>42</v>
      </c>
      <c r="Q4269" s="1">
        <v>4924</v>
      </c>
      <c r="R4269" s="1">
        <v>6142</v>
      </c>
      <c r="S4269">
        <v>117</v>
      </c>
      <c r="T4269">
        <v>23</v>
      </c>
      <c r="U4269">
        <v>23</v>
      </c>
      <c r="V4269" s="1">
        <v>-1336</v>
      </c>
      <c r="W4269">
        <v>-27.13</v>
      </c>
      <c r="X4269">
        <v>68.209999999999994</v>
      </c>
    </row>
    <row r="4270" spans="1:24" x14ac:dyDescent="0.25">
      <c r="A4270">
        <v>202001</v>
      </c>
      <c r="B4270" t="s">
        <v>64</v>
      </c>
      <c r="C4270" t="s">
        <v>65</v>
      </c>
      <c r="D4270" t="s">
        <v>65</v>
      </c>
      <c r="E4270" t="s">
        <v>298</v>
      </c>
      <c r="F4270" t="s">
        <v>4969</v>
      </c>
      <c r="G4270">
        <v>65209173</v>
      </c>
      <c r="H4270">
        <v>4602881197</v>
      </c>
      <c r="I4270" t="s">
        <v>28</v>
      </c>
      <c r="J4270" t="s">
        <v>29</v>
      </c>
      <c r="K4270" t="s">
        <v>30</v>
      </c>
      <c r="L4270" t="s">
        <v>88</v>
      </c>
      <c r="M4270" t="s">
        <v>89</v>
      </c>
      <c r="N4270">
        <v>50</v>
      </c>
      <c r="O4270" t="s">
        <v>41</v>
      </c>
      <c r="P4270" t="s">
        <v>42</v>
      </c>
      <c r="Q4270" s="1">
        <v>26182</v>
      </c>
      <c r="R4270" s="1">
        <v>12817</v>
      </c>
      <c r="S4270">
        <v>226</v>
      </c>
      <c r="T4270">
        <v>68</v>
      </c>
      <c r="U4270">
        <v>71</v>
      </c>
      <c r="V4270" s="1">
        <v>13139</v>
      </c>
      <c r="W4270">
        <v>50.18</v>
      </c>
      <c r="X4270">
        <v>31.29</v>
      </c>
    </row>
    <row r="4271" spans="1:24" x14ac:dyDescent="0.25">
      <c r="A4271">
        <v>202001</v>
      </c>
      <c r="B4271" t="s">
        <v>64</v>
      </c>
      <c r="C4271" t="s">
        <v>65</v>
      </c>
      <c r="D4271" t="s">
        <v>65</v>
      </c>
      <c r="E4271" t="s">
        <v>92</v>
      </c>
      <c r="F4271" t="s">
        <v>4970</v>
      </c>
      <c r="G4271">
        <v>65764226</v>
      </c>
      <c r="H4271">
        <v>4602881029</v>
      </c>
      <c r="I4271" t="s">
        <v>28</v>
      </c>
      <c r="J4271" t="s">
        <v>29</v>
      </c>
      <c r="K4271" t="s">
        <v>30</v>
      </c>
      <c r="L4271" t="s">
        <v>88</v>
      </c>
      <c r="M4271" t="s">
        <v>89</v>
      </c>
      <c r="N4271">
        <v>75</v>
      </c>
      <c r="O4271" t="s">
        <v>41</v>
      </c>
      <c r="P4271" t="s">
        <v>42</v>
      </c>
      <c r="Q4271" s="1">
        <v>30581</v>
      </c>
      <c r="R4271" s="1">
        <v>13986</v>
      </c>
      <c r="S4271">
        <v>198</v>
      </c>
      <c r="T4271">
        <v>70</v>
      </c>
      <c r="U4271">
        <v>71</v>
      </c>
      <c r="V4271" s="1">
        <v>16397</v>
      </c>
      <c r="W4271">
        <v>53.62</v>
      </c>
      <c r="X4271">
        <v>-194.77</v>
      </c>
    </row>
    <row r="4272" spans="1:24" x14ac:dyDescent="0.25">
      <c r="A4272">
        <v>202001</v>
      </c>
      <c r="B4272" t="s">
        <v>64</v>
      </c>
      <c r="C4272" t="s">
        <v>65</v>
      </c>
      <c r="D4272" t="s">
        <v>65</v>
      </c>
      <c r="E4272" t="s">
        <v>92</v>
      </c>
      <c r="F4272" t="s">
        <v>4971</v>
      </c>
      <c r="G4272">
        <v>65764209</v>
      </c>
      <c r="H4272">
        <v>4602881030</v>
      </c>
      <c r="I4272" t="s">
        <v>28</v>
      </c>
      <c r="J4272" t="s">
        <v>29</v>
      </c>
      <c r="K4272" t="s">
        <v>30</v>
      </c>
      <c r="L4272" t="s">
        <v>88</v>
      </c>
      <c r="M4272" t="s">
        <v>89</v>
      </c>
      <c r="N4272">
        <v>75</v>
      </c>
      <c r="O4272" t="s">
        <v>41</v>
      </c>
      <c r="P4272" t="s">
        <v>42</v>
      </c>
      <c r="Q4272" s="1">
        <v>27561</v>
      </c>
      <c r="R4272" s="1">
        <v>15718</v>
      </c>
      <c r="S4272">
        <v>283</v>
      </c>
      <c r="T4272">
        <v>71</v>
      </c>
      <c r="U4272">
        <v>73</v>
      </c>
      <c r="V4272" s="1">
        <v>11560</v>
      </c>
      <c r="W4272">
        <v>41.94</v>
      </c>
      <c r="X4272">
        <v>-387.1</v>
      </c>
    </row>
    <row r="4273" spans="1:24" x14ac:dyDescent="0.25">
      <c r="A4273">
        <v>202001</v>
      </c>
      <c r="B4273" t="s">
        <v>64</v>
      </c>
      <c r="C4273" t="s">
        <v>65</v>
      </c>
      <c r="D4273" t="s">
        <v>65</v>
      </c>
      <c r="E4273" t="s">
        <v>345</v>
      </c>
      <c r="F4273" t="s">
        <v>4972</v>
      </c>
      <c r="G4273">
        <v>65746277</v>
      </c>
      <c r="H4273">
        <v>32879856</v>
      </c>
      <c r="I4273" t="s">
        <v>28</v>
      </c>
      <c r="J4273" t="s">
        <v>57</v>
      </c>
      <c r="K4273" t="s">
        <v>54</v>
      </c>
      <c r="L4273" t="s">
        <v>347</v>
      </c>
      <c r="M4273" t="s">
        <v>348</v>
      </c>
      <c r="N4273">
        <v>50</v>
      </c>
      <c r="O4273" t="s">
        <v>41</v>
      </c>
      <c r="P4273" t="s">
        <v>42</v>
      </c>
      <c r="Q4273" s="1">
        <v>47400</v>
      </c>
      <c r="R4273" s="1">
        <v>19050</v>
      </c>
      <c r="S4273">
        <v>226</v>
      </c>
      <c r="T4273">
        <v>67</v>
      </c>
      <c r="U4273">
        <v>67</v>
      </c>
      <c r="V4273" s="1">
        <v>28124</v>
      </c>
      <c r="W4273">
        <v>59.33</v>
      </c>
      <c r="X4273">
        <v>25.34</v>
      </c>
    </row>
    <row r="4274" spans="1:24" x14ac:dyDescent="0.25">
      <c r="A4274">
        <v>202001</v>
      </c>
      <c r="B4274" t="s">
        <v>24</v>
      </c>
      <c r="C4274" t="s">
        <v>25</v>
      </c>
      <c r="D4274" t="s">
        <v>25</v>
      </c>
      <c r="E4274" t="s">
        <v>302</v>
      </c>
      <c r="F4274" t="s">
        <v>4973</v>
      </c>
      <c r="G4274">
        <v>65756654</v>
      </c>
      <c r="H4274">
        <v>89274</v>
      </c>
      <c r="I4274" t="s">
        <v>28</v>
      </c>
      <c r="J4274" t="s">
        <v>29</v>
      </c>
      <c r="K4274" t="s">
        <v>30</v>
      </c>
      <c r="L4274" t="s">
        <v>304</v>
      </c>
      <c r="M4274" t="s">
        <v>120</v>
      </c>
      <c r="N4274">
        <v>50</v>
      </c>
      <c r="O4274" t="s">
        <v>33</v>
      </c>
      <c r="P4274" t="s">
        <v>34</v>
      </c>
      <c r="Q4274">
        <v>0</v>
      </c>
      <c r="R4274" s="1">
        <v>13803</v>
      </c>
      <c r="S4274">
        <v>0</v>
      </c>
      <c r="T4274">
        <v>33</v>
      </c>
      <c r="U4274">
        <v>38</v>
      </c>
      <c r="V4274" s="1">
        <v>-13803</v>
      </c>
      <c r="W4274">
        <v>0</v>
      </c>
      <c r="X4274">
        <v>0</v>
      </c>
    </row>
    <row r="4275" spans="1:24" x14ac:dyDescent="0.25">
      <c r="A4275">
        <v>202001</v>
      </c>
      <c r="B4275" t="s">
        <v>24</v>
      </c>
      <c r="C4275" t="s">
        <v>25</v>
      </c>
      <c r="D4275" t="s">
        <v>25</v>
      </c>
      <c r="E4275" t="s">
        <v>307</v>
      </c>
      <c r="F4275" t="s">
        <v>4974</v>
      </c>
      <c r="G4275">
        <v>65002906</v>
      </c>
      <c r="H4275">
        <v>31885967</v>
      </c>
      <c r="I4275" t="s">
        <v>28</v>
      </c>
      <c r="J4275" t="s">
        <v>29</v>
      </c>
      <c r="K4275" t="s">
        <v>30</v>
      </c>
      <c r="L4275" t="s">
        <v>304</v>
      </c>
      <c r="M4275" t="s">
        <v>120</v>
      </c>
      <c r="N4275">
        <v>75</v>
      </c>
      <c r="O4275" t="s">
        <v>76</v>
      </c>
      <c r="P4275" t="s">
        <v>42</v>
      </c>
      <c r="Q4275" s="1">
        <v>17710</v>
      </c>
      <c r="R4275" s="1">
        <v>15973</v>
      </c>
      <c r="S4275">
        <v>324</v>
      </c>
      <c r="T4275">
        <v>49</v>
      </c>
      <c r="U4275">
        <v>60</v>
      </c>
      <c r="V4275" s="1">
        <v>1413</v>
      </c>
      <c r="W4275">
        <v>7.98</v>
      </c>
      <c r="X4275">
        <v>20.69</v>
      </c>
    </row>
    <row r="4276" spans="1:24" x14ac:dyDescent="0.25">
      <c r="A4276">
        <v>202001</v>
      </c>
      <c r="B4276" t="s">
        <v>24</v>
      </c>
      <c r="C4276" t="s">
        <v>25</v>
      </c>
      <c r="D4276" t="s">
        <v>25</v>
      </c>
      <c r="E4276" t="s">
        <v>305</v>
      </c>
      <c r="F4276" t="s">
        <v>4975</v>
      </c>
      <c r="G4276">
        <v>65002902</v>
      </c>
      <c r="H4276">
        <v>37018808</v>
      </c>
      <c r="I4276" t="s">
        <v>28</v>
      </c>
      <c r="J4276" t="s">
        <v>29</v>
      </c>
      <c r="K4276" t="s">
        <v>30</v>
      </c>
      <c r="L4276" t="s">
        <v>304</v>
      </c>
      <c r="M4276" t="s">
        <v>120</v>
      </c>
      <c r="N4276">
        <v>75</v>
      </c>
      <c r="O4276" t="s">
        <v>50</v>
      </c>
      <c r="P4276" t="s">
        <v>42</v>
      </c>
      <c r="Q4276">
        <v>155</v>
      </c>
      <c r="R4276" s="1">
        <v>25911</v>
      </c>
      <c r="S4276">
        <v>356</v>
      </c>
      <c r="T4276">
        <v>98</v>
      </c>
      <c r="U4276">
        <v>104</v>
      </c>
      <c r="V4276" s="1">
        <v>-26112</v>
      </c>
      <c r="W4276" s="2">
        <v>-16864.310000000001</v>
      </c>
      <c r="X4276" s="2">
        <v>-45416.4</v>
      </c>
    </row>
    <row r="4277" spans="1:24" x14ac:dyDescent="0.25">
      <c r="A4277">
        <v>202001</v>
      </c>
      <c r="B4277" t="s">
        <v>64</v>
      </c>
      <c r="C4277" t="s">
        <v>95</v>
      </c>
      <c r="D4277" t="s">
        <v>95</v>
      </c>
      <c r="E4277" t="s">
        <v>132</v>
      </c>
      <c r="F4277" t="s">
        <v>4976</v>
      </c>
      <c r="G4277">
        <v>65208618</v>
      </c>
      <c r="H4277">
        <v>5015793</v>
      </c>
      <c r="I4277" t="s">
        <v>28</v>
      </c>
      <c r="J4277" t="s">
        <v>57</v>
      </c>
      <c r="K4277" t="s">
        <v>54</v>
      </c>
      <c r="L4277" t="s">
        <v>134</v>
      </c>
      <c r="M4277" t="s">
        <v>135</v>
      </c>
      <c r="N4277">
        <v>75</v>
      </c>
      <c r="O4277" t="s">
        <v>76</v>
      </c>
      <c r="P4277" t="s">
        <v>42</v>
      </c>
      <c r="Q4277" s="1">
        <v>27550</v>
      </c>
      <c r="R4277" s="1">
        <v>26422</v>
      </c>
      <c r="S4277">
        <v>558</v>
      </c>
      <c r="T4277">
        <v>125</v>
      </c>
      <c r="U4277">
        <v>132</v>
      </c>
      <c r="V4277">
        <v>569</v>
      </c>
      <c r="W4277">
        <v>2.0699999999999998</v>
      </c>
      <c r="X4277">
        <v>-336.49</v>
      </c>
    </row>
    <row r="4278" spans="1:24" x14ac:dyDescent="0.25">
      <c r="A4278">
        <v>202001</v>
      </c>
      <c r="B4278" t="s">
        <v>64</v>
      </c>
      <c r="C4278" t="s">
        <v>95</v>
      </c>
      <c r="D4278" t="s">
        <v>95</v>
      </c>
      <c r="E4278" t="s">
        <v>132</v>
      </c>
      <c r="F4278" t="s">
        <v>4977</v>
      </c>
      <c r="G4278">
        <v>65763895</v>
      </c>
      <c r="H4278">
        <v>5016797</v>
      </c>
      <c r="I4278" t="s">
        <v>28</v>
      </c>
      <c r="J4278" t="s">
        <v>29</v>
      </c>
      <c r="K4278" t="s">
        <v>30</v>
      </c>
      <c r="L4278" t="s">
        <v>134</v>
      </c>
      <c r="M4278" t="s">
        <v>135</v>
      </c>
      <c r="N4278">
        <v>50</v>
      </c>
      <c r="O4278" t="s">
        <v>45</v>
      </c>
      <c r="P4278" t="s">
        <v>42</v>
      </c>
      <c r="Q4278" s="1">
        <v>4258569</v>
      </c>
      <c r="R4278" s="1">
        <v>11206</v>
      </c>
      <c r="S4278">
        <v>141</v>
      </c>
      <c r="T4278">
        <v>56</v>
      </c>
      <c r="U4278">
        <v>58</v>
      </c>
      <c r="V4278" s="1">
        <v>4247222</v>
      </c>
      <c r="W4278">
        <v>99.73</v>
      </c>
      <c r="X4278">
        <v>98.54</v>
      </c>
    </row>
    <row r="4279" spans="1:24" x14ac:dyDescent="0.25">
      <c r="A4279">
        <v>202001</v>
      </c>
      <c r="B4279" t="s">
        <v>24</v>
      </c>
      <c r="C4279" t="s">
        <v>25</v>
      </c>
      <c r="D4279" t="s">
        <v>25</v>
      </c>
      <c r="E4279" t="s">
        <v>498</v>
      </c>
      <c r="F4279" t="s">
        <v>4978</v>
      </c>
      <c r="G4279">
        <v>65003706</v>
      </c>
      <c r="H4279">
        <v>32882062</v>
      </c>
      <c r="I4279" t="s">
        <v>28</v>
      </c>
      <c r="J4279" t="s">
        <v>29</v>
      </c>
      <c r="K4279" t="s">
        <v>30</v>
      </c>
      <c r="L4279" t="s">
        <v>635</v>
      </c>
      <c r="M4279" t="s">
        <v>116</v>
      </c>
      <c r="N4279" t="s">
        <v>81</v>
      </c>
      <c r="O4279" t="s">
        <v>33</v>
      </c>
      <c r="P4279" t="s">
        <v>34</v>
      </c>
      <c r="Q4279">
        <v>0</v>
      </c>
      <c r="R4279" s="1">
        <v>1359</v>
      </c>
      <c r="S4279">
        <v>0</v>
      </c>
      <c r="T4279">
        <v>7</v>
      </c>
      <c r="U4279">
        <v>10</v>
      </c>
      <c r="V4279" s="1">
        <v>-1359</v>
      </c>
      <c r="W4279">
        <v>0</v>
      </c>
      <c r="X4279">
        <v>0</v>
      </c>
    </row>
    <row r="4280" spans="1:24" x14ac:dyDescent="0.25">
      <c r="A4280">
        <v>202001</v>
      </c>
      <c r="B4280" t="s">
        <v>24</v>
      </c>
      <c r="C4280" t="s">
        <v>25</v>
      </c>
      <c r="D4280" t="s">
        <v>25</v>
      </c>
      <c r="E4280" t="s">
        <v>305</v>
      </c>
      <c r="F4280" t="s">
        <v>4979</v>
      </c>
      <c r="G4280">
        <v>65002884</v>
      </c>
      <c r="H4280">
        <v>33092186</v>
      </c>
      <c r="I4280" t="s">
        <v>72</v>
      </c>
      <c r="J4280" t="s">
        <v>29</v>
      </c>
      <c r="K4280" t="s">
        <v>30</v>
      </c>
      <c r="L4280" t="s">
        <v>304</v>
      </c>
      <c r="M4280" t="s">
        <v>120</v>
      </c>
      <c r="N4280">
        <v>150</v>
      </c>
      <c r="O4280" t="s">
        <v>61</v>
      </c>
      <c r="P4280" t="s">
        <v>42</v>
      </c>
      <c r="Q4280" s="1">
        <v>1935</v>
      </c>
      <c r="R4280" s="1">
        <v>1308</v>
      </c>
      <c r="S4280">
        <v>0</v>
      </c>
      <c r="T4280">
        <v>10</v>
      </c>
      <c r="U4280">
        <v>24</v>
      </c>
      <c r="V4280">
        <v>627</v>
      </c>
      <c r="W4280">
        <v>32.4</v>
      </c>
      <c r="X4280">
        <v>-462.91</v>
      </c>
    </row>
    <row r="4281" spans="1:24" x14ac:dyDescent="0.25">
      <c r="A4281">
        <v>202001</v>
      </c>
      <c r="B4281" t="s">
        <v>24</v>
      </c>
      <c r="C4281" t="s">
        <v>25</v>
      </c>
      <c r="D4281" t="s">
        <v>25</v>
      </c>
      <c r="E4281" t="s">
        <v>315</v>
      </c>
      <c r="F4281" t="s">
        <v>4980</v>
      </c>
      <c r="G4281">
        <v>65003742</v>
      </c>
      <c r="H4281">
        <v>40010202</v>
      </c>
      <c r="I4281" t="s">
        <v>72</v>
      </c>
      <c r="J4281" t="s">
        <v>57</v>
      </c>
      <c r="K4281" t="s">
        <v>73</v>
      </c>
      <c r="L4281" t="s">
        <v>317</v>
      </c>
      <c r="M4281" t="s">
        <v>120</v>
      </c>
      <c r="N4281">
        <v>100</v>
      </c>
      <c r="O4281" t="s">
        <v>76</v>
      </c>
      <c r="P4281" t="s">
        <v>42</v>
      </c>
      <c r="Q4281" s="1">
        <v>8942</v>
      </c>
      <c r="R4281" s="1">
        <v>8618</v>
      </c>
      <c r="S4281">
        <v>0</v>
      </c>
      <c r="T4281">
        <v>22</v>
      </c>
      <c r="U4281">
        <v>23</v>
      </c>
      <c r="V4281">
        <v>324</v>
      </c>
      <c r="W4281">
        <v>3.63</v>
      </c>
      <c r="X4281">
        <v>19.579999999999998</v>
      </c>
    </row>
    <row r="4282" spans="1:24" x14ac:dyDescent="0.25">
      <c r="A4282">
        <v>202001</v>
      </c>
      <c r="B4282" t="s">
        <v>24</v>
      </c>
      <c r="C4282" t="s">
        <v>25</v>
      </c>
      <c r="D4282" t="s">
        <v>25</v>
      </c>
      <c r="E4282" t="s">
        <v>241</v>
      </c>
      <c r="F4282" t="s">
        <v>4981</v>
      </c>
      <c r="G4282">
        <v>65003857</v>
      </c>
      <c r="H4282">
        <v>32882068</v>
      </c>
      <c r="I4282" t="s">
        <v>28</v>
      </c>
      <c r="J4282" t="s">
        <v>29</v>
      </c>
      <c r="K4282" t="s">
        <v>30</v>
      </c>
      <c r="L4282" t="s">
        <v>243</v>
      </c>
      <c r="M4282" t="s">
        <v>32</v>
      </c>
      <c r="N4282">
        <v>75</v>
      </c>
      <c r="O4282" t="s">
        <v>45</v>
      </c>
      <c r="P4282" t="s">
        <v>42</v>
      </c>
      <c r="Q4282" s="1">
        <v>2292780</v>
      </c>
      <c r="R4282" s="1">
        <v>13562</v>
      </c>
      <c r="S4282">
        <v>0</v>
      </c>
      <c r="T4282">
        <v>47</v>
      </c>
      <c r="U4282">
        <v>47</v>
      </c>
      <c r="V4282" s="1">
        <v>2279218</v>
      </c>
      <c r="W4282">
        <v>99.41</v>
      </c>
      <c r="X4282">
        <v>90.36</v>
      </c>
    </row>
    <row r="4283" spans="1:24" x14ac:dyDescent="0.25">
      <c r="A4283">
        <v>202001</v>
      </c>
      <c r="B4283" t="s">
        <v>24</v>
      </c>
      <c r="C4283" t="s">
        <v>25</v>
      </c>
      <c r="D4283" t="s">
        <v>25</v>
      </c>
      <c r="E4283" t="s">
        <v>320</v>
      </c>
      <c r="F4283" t="s">
        <v>4982</v>
      </c>
      <c r="G4283">
        <v>65003632</v>
      </c>
      <c r="H4283">
        <v>32667149</v>
      </c>
      <c r="I4283" t="s">
        <v>28</v>
      </c>
      <c r="J4283" t="s">
        <v>57</v>
      </c>
      <c r="K4283" t="s">
        <v>73</v>
      </c>
      <c r="L4283" t="s">
        <v>322</v>
      </c>
      <c r="M4283" t="s">
        <v>323</v>
      </c>
      <c r="N4283">
        <v>50</v>
      </c>
      <c r="O4283" t="s">
        <v>45</v>
      </c>
      <c r="P4283" t="s">
        <v>42</v>
      </c>
      <c r="Q4283" s="1">
        <v>52680</v>
      </c>
      <c r="R4283" s="1">
        <v>1925</v>
      </c>
      <c r="S4283">
        <v>0</v>
      </c>
      <c r="T4283">
        <v>9</v>
      </c>
      <c r="U4283">
        <v>11</v>
      </c>
      <c r="V4283" s="1">
        <v>50755</v>
      </c>
      <c r="W4283">
        <v>96.35</v>
      </c>
      <c r="X4283">
        <v>92.39</v>
      </c>
    </row>
    <row r="4284" spans="1:24" x14ac:dyDescent="0.25">
      <c r="A4284">
        <v>202001</v>
      </c>
      <c r="B4284" t="s">
        <v>24</v>
      </c>
      <c r="C4284" t="s">
        <v>25</v>
      </c>
      <c r="D4284" t="s">
        <v>25</v>
      </c>
      <c r="E4284" t="s">
        <v>320</v>
      </c>
      <c r="F4284" t="s">
        <v>4983</v>
      </c>
      <c r="G4284">
        <v>65003688</v>
      </c>
      <c r="H4284">
        <v>7000799</v>
      </c>
      <c r="I4284" t="s">
        <v>28</v>
      </c>
      <c r="J4284" t="s">
        <v>29</v>
      </c>
      <c r="K4284" t="s">
        <v>30</v>
      </c>
      <c r="L4284" t="s">
        <v>322</v>
      </c>
      <c r="M4284" t="s">
        <v>323</v>
      </c>
      <c r="N4284" t="s">
        <v>81</v>
      </c>
      <c r="O4284" t="s">
        <v>261</v>
      </c>
      <c r="P4284" t="s">
        <v>42</v>
      </c>
      <c r="Q4284" s="1">
        <v>13548</v>
      </c>
      <c r="R4284" s="1">
        <v>1519</v>
      </c>
      <c r="S4284">
        <v>50</v>
      </c>
      <c r="T4284">
        <v>9</v>
      </c>
      <c r="U4284">
        <v>9</v>
      </c>
      <c r="V4284" s="1">
        <v>11979</v>
      </c>
      <c r="W4284">
        <v>88.42</v>
      </c>
      <c r="X4284">
        <v>77.06</v>
      </c>
    </row>
    <row r="4285" spans="1:24" x14ac:dyDescent="0.25">
      <c r="A4285">
        <v>202001</v>
      </c>
      <c r="B4285" t="s">
        <v>24</v>
      </c>
      <c r="C4285" t="s">
        <v>25</v>
      </c>
      <c r="D4285" t="s">
        <v>25</v>
      </c>
      <c r="E4285" t="s">
        <v>320</v>
      </c>
      <c r="F4285" t="s">
        <v>4984</v>
      </c>
      <c r="G4285">
        <v>65764821</v>
      </c>
      <c r="H4285">
        <v>32666825</v>
      </c>
      <c r="I4285" t="s">
        <v>28</v>
      </c>
      <c r="J4285" t="s">
        <v>29</v>
      </c>
      <c r="K4285" t="s">
        <v>30</v>
      </c>
      <c r="L4285" t="s">
        <v>322</v>
      </c>
      <c r="M4285" t="s">
        <v>323</v>
      </c>
      <c r="N4285" t="s">
        <v>81</v>
      </c>
      <c r="O4285" t="s">
        <v>76</v>
      </c>
      <c r="P4285" t="s">
        <v>42</v>
      </c>
      <c r="Q4285" s="1">
        <v>8284</v>
      </c>
      <c r="R4285" s="1">
        <v>8608</v>
      </c>
      <c r="S4285">
        <v>75</v>
      </c>
      <c r="T4285">
        <v>32</v>
      </c>
      <c r="U4285">
        <v>34</v>
      </c>
      <c r="V4285">
        <v>-399</v>
      </c>
      <c r="W4285">
        <v>-4.82</v>
      </c>
      <c r="X4285">
        <v>-45.98</v>
      </c>
    </row>
    <row r="4286" spans="1:24" x14ac:dyDescent="0.25">
      <c r="A4286">
        <v>202001</v>
      </c>
      <c r="B4286" t="s">
        <v>24</v>
      </c>
      <c r="C4286" t="s">
        <v>25</v>
      </c>
      <c r="D4286" t="s">
        <v>25</v>
      </c>
      <c r="E4286" t="s">
        <v>701</v>
      </c>
      <c r="F4286" t="s">
        <v>4985</v>
      </c>
      <c r="G4286">
        <v>65747501</v>
      </c>
      <c r="H4286">
        <v>5014874</v>
      </c>
      <c r="I4286" t="s">
        <v>28</v>
      </c>
      <c r="J4286" t="s">
        <v>29</v>
      </c>
      <c r="K4286" t="s">
        <v>30</v>
      </c>
      <c r="L4286" t="s">
        <v>159</v>
      </c>
      <c r="M4286" t="s">
        <v>116</v>
      </c>
      <c r="N4286">
        <v>25</v>
      </c>
      <c r="O4286" t="s">
        <v>33</v>
      </c>
      <c r="P4286" t="s">
        <v>34</v>
      </c>
      <c r="Q4286">
        <v>0</v>
      </c>
      <c r="R4286" s="1">
        <v>4144</v>
      </c>
      <c r="S4286">
        <v>0</v>
      </c>
      <c r="T4286">
        <v>19</v>
      </c>
      <c r="U4286">
        <v>20</v>
      </c>
      <c r="V4286" s="1">
        <v>-4144</v>
      </c>
      <c r="W4286">
        <v>0</v>
      </c>
      <c r="X4286">
        <v>0</v>
      </c>
    </row>
    <row r="4287" spans="1:24" x14ac:dyDescent="0.25">
      <c r="A4287">
        <v>202001</v>
      </c>
      <c r="B4287" t="s">
        <v>24</v>
      </c>
      <c r="C4287" t="s">
        <v>25</v>
      </c>
      <c r="D4287" t="s">
        <v>25</v>
      </c>
      <c r="E4287" t="s">
        <v>701</v>
      </c>
      <c r="F4287" t="s">
        <v>4986</v>
      </c>
      <c r="G4287">
        <v>65003210</v>
      </c>
      <c r="H4287">
        <v>4603249215</v>
      </c>
      <c r="I4287" t="s">
        <v>28</v>
      </c>
      <c r="J4287" t="s">
        <v>53</v>
      </c>
      <c r="K4287" t="s">
        <v>30</v>
      </c>
      <c r="L4287" t="s">
        <v>159</v>
      </c>
      <c r="M4287" t="s">
        <v>116</v>
      </c>
      <c r="N4287">
        <v>75</v>
      </c>
      <c r="O4287" t="s">
        <v>33</v>
      </c>
      <c r="P4287" t="s">
        <v>34</v>
      </c>
      <c r="Q4287">
        <v>0</v>
      </c>
      <c r="R4287" s="1">
        <v>12842</v>
      </c>
      <c r="S4287">
        <v>0</v>
      </c>
      <c r="T4287">
        <v>30</v>
      </c>
      <c r="U4287">
        <v>31</v>
      </c>
      <c r="V4287" s="1">
        <v>-12842</v>
      </c>
      <c r="W4287">
        <v>0</v>
      </c>
      <c r="X4287">
        <v>0</v>
      </c>
    </row>
    <row r="4288" spans="1:24" x14ac:dyDescent="0.25">
      <c r="A4288">
        <v>202001</v>
      </c>
      <c r="B4288" t="s">
        <v>24</v>
      </c>
      <c r="C4288" t="s">
        <v>25</v>
      </c>
      <c r="D4288" t="s">
        <v>25</v>
      </c>
      <c r="E4288" t="s">
        <v>701</v>
      </c>
      <c r="F4288" t="s">
        <v>4987</v>
      </c>
      <c r="G4288">
        <v>65003211</v>
      </c>
      <c r="H4288">
        <v>53180</v>
      </c>
      <c r="I4288" t="s">
        <v>28</v>
      </c>
      <c r="J4288" t="s">
        <v>29</v>
      </c>
      <c r="K4288" t="s">
        <v>30</v>
      </c>
      <c r="L4288" t="s">
        <v>159</v>
      </c>
      <c r="M4288" t="s">
        <v>116</v>
      </c>
      <c r="N4288">
        <v>100</v>
      </c>
      <c r="O4288" t="s">
        <v>33</v>
      </c>
      <c r="P4288" t="s">
        <v>34</v>
      </c>
      <c r="Q4288">
        <v>0</v>
      </c>
      <c r="R4288" s="1">
        <v>17168</v>
      </c>
      <c r="S4288">
        <v>0</v>
      </c>
      <c r="T4288">
        <v>42</v>
      </c>
      <c r="U4288">
        <v>47</v>
      </c>
      <c r="V4288" s="1">
        <v>-17168</v>
      </c>
      <c r="W4288">
        <v>0</v>
      </c>
      <c r="X4288">
        <v>0</v>
      </c>
    </row>
    <row r="4289" spans="1:24" x14ac:dyDescent="0.25">
      <c r="A4289">
        <v>202001</v>
      </c>
      <c r="B4289" t="s">
        <v>24</v>
      </c>
      <c r="C4289" t="s">
        <v>25</v>
      </c>
      <c r="D4289" t="s">
        <v>25</v>
      </c>
      <c r="E4289" t="s">
        <v>701</v>
      </c>
      <c r="F4289" t="s">
        <v>4988</v>
      </c>
      <c r="G4289">
        <v>65749966</v>
      </c>
      <c r="H4289">
        <v>44973187</v>
      </c>
      <c r="I4289" t="s">
        <v>72</v>
      </c>
      <c r="J4289" t="s">
        <v>29</v>
      </c>
      <c r="K4289" t="s">
        <v>30</v>
      </c>
      <c r="L4289" t="s">
        <v>159</v>
      </c>
      <c r="M4289" t="s">
        <v>116</v>
      </c>
      <c r="N4289">
        <v>25</v>
      </c>
      <c r="O4289" t="s">
        <v>33</v>
      </c>
      <c r="P4289" t="s">
        <v>34</v>
      </c>
      <c r="Q4289">
        <v>0</v>
      </c>
      <c r="R4289" s="1">
        <v>10711</v>
      </c>
      <c r="S4289">
        <v>0</v>
      </c>
      <c r="T4289">
        <v>23</v>
      </c>
      <c r="U4289">
        <v>26</v>
      </c>
      <c r="V4289" s="1">
        <v>-10711</v>
      </c>
      <c r="W4289">
        <v>0</v>
      </c>
      <c r="X4289">
        <v>-57.7</v>
      </c>
    </row>
    <row r="4290" spans="1:24" x14ac:dyDescent="0.25">
      <c r="A4290">
        <v>202001</v>
      </c>
      <c r="B4290" t="s">
        <v>24</v>
      </c>
      <c r="C4290" t="s">
        <v>25</v>
      </c>
      <c r="D4290" t="s">
        <v>25</v>
      </c>
      <c r="E4290" t="s">
        <v>211</v>
      </c>
      <c r="F4290" t="s">
        <v>4989</v>
      </c>
      <c r="G4290">
        <v>65705036</v>
      </c>
      <c r="H4290">
        <v>31886351</v>
      </c>
      <c r="I4290" t="s">
        <v>72</v>
      </c>
      <c r="J4290" t="s">
        <v>29</v>
      </c>
      <c r="K4290" t="s">
        <v>30</v>
      </c>
      <c r="L4290" t="s">
        <v>331</v>
      </c>
      <c r="M4290" t="s">
        <v>207</v>
      </c>
      <c r="N4290">
        <v>100</v>
      </c>
      <c r="O4290" t="s">
        <v>33</v>
      </c>
      <c r="P4290" t="s">
        <v>34</v>
      </c>
      <c r="Q4290">
        <v>0</v>
      </c>
      <c r="R4290" s="1">
        <v>3311</v>
      </c>
      <c r="S4290">
        <v>0</v>
      </c>
      <c r="T4290">
        <v>13</v>
      </c>
      <c r="U4290">
        <v>14</v>
      </c>
      <c r="V4290" s="1">
        <v>-3311</v>
      </c>
      <c r="W4290">
        <v>0</v>
      </c>
      <c r="X4290" s="2">
        <v>-1659.1</v>
      </c>
    </row>
    <row r="4291" spans="1:24" x14ac:dyDescent="0.25">
      <c r="A4291">
        <v>202001</v>
      </c>
      <c r="B4291" t="s">
        <v>24</v>
      </c>
      <c r="C4291" t="s">
        <v>25</v>
      </c>
      <c r="D4291" t="s">
        <v>25</v>
      </c>
      <c r="E4291" t="s">
        <v>211</v>
      </c>
      <c r="F4291" t="s">
        <v>4990</v>
      </c>
      <c r="G4291">
        <v>65003470</v>
      </c>
      <c r="H4291" s="3">
        <v>300000000000</v>
      </c>
      <c r="I4291" t="s">
        <v>72</v>
      </c>
      <c r="J4291" t="s">
        <v>29</v>
      </c>
      <c r="K4291" t="s">
        <v>30</v>
      </c>
      <c r="L4291" t="s">
        <v>331</v>
      </c>
      <c r="M4291" t="s">
        <v>207</v>
      </c>
      <c r="N4291">
        <v>75</v>
      </c>
      <c r="O4291" t="s">
        <v>50</v>
      </c>
      <c r="P4291" t="s">
        <v>42</v>
      </c>
      <c r="Q4291" s="1">
        <v>4026</v>
      </c>
      <c r="R4291" s="1">
        <v>9696</v>
      </c>
      <c r="S4291">
        <v>0</v>
      </c>
      <c r="T4291">
        <v>28</v>
      </c>
      <c r="U4291">
        <v>31</v>
      </c>
      <c r="V4291" s="1">
        <v>-5670</v>
      </c>
      <c r="W4291">
        <v>-140.84</v>
      </c>
      <c r="X4291" s="2">
        <v>-2731.98</v>
      </c>
    </row>
    <row r="4292" spans="1:24" x14ac:dyDescent="0.25">
      <c r="A4292">
        <v>202001</v>
      </c>
      <c r="B4292" t="s">
        <v>24</v>
      </c>
      <c r="C4292" t="s">
        <v>25</v>
      </c>
      <c r="D4292" t="s">
        <v>25</v>
      </c>
      <c r="E4292" t="s">
        <v>157</v>
      </c>
      <c r="F4292" t="s">
        <v>4991</v>
      </c>
      <c r="G4292">
        <v>65004238</v>
      </c>
      <c r="H4292">
        <v>32882756</v>
      </c>
      <c r="I4292" t="s">
        <v>28</v>
      </c>
      <c r="J4292" t="s">
        <v>29</v>
      </c>
      <c r="K4292" t="s">
        <v>30</v>
      </c>
      <c r="L4292" t="s">
        <v>481</v>
      </c>
      <c r="M4292" t="s">
        <v>116</v>
      </c>
      <c r="N4292">
        <v>75</v>
      </c>
      <c r="O4292" t="s">
        <v>61</v>
      </c>
      <c r="P4292" t="s">
        <v>42</v>
      </c>
      <c r="Q4292" s="1">
        <v>36000</v>
      </c>
      <c r="R4292" s="1">
        <v>22893</v>
      </c>
      <c r="S4292">
        <v>684</v>
      </c>
      <c r="T4292">
        <v>76</v>
      </c>
      <c r="U4292">
        <v>78</v>
      </c>
      <c r="V4292" s="1">
        <v>12423</v>
      </c>
      <c r="W4292">
        <v>34.51</v>
      </c>
      <c r="X4292">
        <v>-456.62</v>
      </c>
    </row>
    <row r="4293" spans="1:24" x14ac:dyDescent="0.25">
      <c r="A4293">
        <v>202001</v>
      </c>
      <c r="B4293" t="s">
        <v>64</v>
      </c>
      <c r="C4293" t="s">
        <v>65</v>
      </c>
      <c r="D4293" t="s">
        <v>65</v>
      </c>
      <c r="E4293" t="s">
        <v>226</v>
      </c>
      <c r="F4293" t="s">
        <v>4992</v>
      </c>
      <c r="G4293">
        <v>65745034</v>
      </c>
      <c r="H4293">
        <v>40008640</v>
      </c>
      <c r="I4293" t="s">
        <v>72</v>
      </c>
      <c r="J4293" t="s">
        <v>57</v>
      </c>
      <c r="K4293" t="s">
        <v>30</v>
      </c>
      <c r="L4293" t="s">
        <v>801</v>
      </c>
      <c r="M4293" t="s">
        <v>69</v>
      </c>
      <c r="N4293">
        <v>75</v>
      </c>
      <c r="O4293" t="s">
        <v>33</v>
      </c>
      <c r="P4293" t="s">
        <v>34</v>
      </c>
      <c r="Q4293">
        <v>0</v>
      </c>
      <c r="R4293" s="1">
        <v>17311</v>
      </c>
      <c r="S4293">
        <v>74</v>
      </c>
      <c r="T4293">
        <v>12</v>
      </c>
      <c r="U4293">
        <v>13</v>
      </c>
      <c r="V4293" s="1">
        <v>-17385</v>
      </c>
      <c r="W4293">
        <v>0</v>
      </c>
      <c r="X4293">
        <v>0</v>
      </c>
    </row>
    <row r="4294" spans="1:24" x14ac:dyDescent="0.25">
      <c r="A4294">
        <v>202001</v>
      </c>
      <c r="B4294" t="s">
        <v>64</v>
      </c>
      <c r="C4294" t="s">
        <v>65</v>
      </c>
      <c r="D4294" t="s">
        <v>65</v>
      </c>
      <c r="E4294" t="s">
        <v>66</v>
      </c>
      <c r="F4294" t="s">
        <v>4993</v>
      </c>
      <c r="G4294">
        <v>65754430</v>
      </c>
      <c r="H4294">
        <v>45102317</v>
      </c>
      <c r="I4294" t="s">
        <v>72</v>
      </c>
      <c r="J4294" t="s">
        <v>29</v>
      </c>
      <c r="K4294" t="s">
        <v>30</v>
      </c>
      <c r="L4294" t="s">
        <v>801</v>
      </c>
      <c r="M4294" t="s">
        <v>69</v>
      </c>
      <c r="N4294">
        <v>150</v>
      </c>
      <c r="O4294" t="s">
        <v>50</v>
      </c>
      <c r="P4294" t="s">
        <v>42</v>
      </c>
      <c r="Q4294" s="1">
        <v>3491</v>
      </c>
      <c r="R4294" s="1">
        <v>9286</v>
      </c>
      <c r="S4294">
        <v>0</v>
      </c>
      <c r="T4294">
        <v>28</v>
      </c>
      <c r="U4294">
        <v>33</v>
      </c>
      <c r="V4294" s="1">
        <v>-5795</v>
      </c>
      <c r="W4294">
        <v>-166.01</v>
      </c>
      <c r="X4294">
        <v>-616.91</v>
      </c>
    </row>
    <row r="4295" spans="1:24" x14ac:dyDescent="0.25">
      <c r="A4295">
        <v>202001</v>
      </c>
      <c r="B4295" t="s">
        <v>64</v>
      </c>
      <c r="C4295" t="s">
        <v>65</v>
      </c>
      <c r="D4295" t="s">
        <v>65</v>
      </c>
      <c r="E4295" t="s">
        <v>226</v>
      </c>
      <c r="F4295" t="s">
        <v>4994</v>
      </c>
      <c r="G4295">
        <v>65751656</v>
      </c>
      <c r="H4295">
        <v>7003590</v>
      </c>
      <c r="I4295" t="s">
        <v>72</v>
      </c>
      <c r="J4295" t="s">
        <v>29</v>
      </c>
      <c r="K4295" t="s">
        <v>30</v>
      </c>
      <c r="L4295" t="s">
        <v>801</v>
      </c>
      <c r="M4295" t="s">
        <v>69</v>
      </c>
      <c r="N4295" t="s">
        <v>121</v>
      </c>
      <c r="O4295" t="s">
        <v>33</v>
      </c>
      <c r="P4295" t="s">
        <v>34</v>
      </c>
      <c r="Q4295">
        <v>0</v>
      </c>
      <c r="R4295" s="1">
        <v>5352</v>
      </c>
      <c r="S4295">
        <v>0</v>
      </c>
      <c r="T4295">
        <v>19</v>
      </c>
      <c r="U4295">
        <v>21</v>
      </c>
      <c r="V4295" s="1">
        <v>-5352</v>
      </c>
      <c r="W4295">
        <v>0</v>
      </c>
      <c r="X4295">
        <v>0</v>
      </c>
    </row>
    <row r="4296" spans="1:24" x14ac:dyDescent="0.25">
      <c r="A4296">
        <v>202001</v>
      </c>
      <c r="B4296" t="s">
        <v>64</v>
      </c>
      <c r="C4296" t="s">
        <v>65</v>
      </c>
      <c r="D4296" t="s">
        <v>65</v>
      </c>
      <c r="E4296" t="s">
        <v>1115</v>
      </c>
      <c r="F4296" t="s">
        <v>4995</v>
      </c>
      <c r="G4296">
        <v>65200141</v>
      </c>
      <c r="H4296">
        <v>32879885</v>
      </c>
      <c r="I4296" t="s">
        <v>72</v>
      </c>
      <c r="J4296" t="s">
        <v>29</v>
      </c>
      <c r="K4296" t="s">
        <v>30</v>
      </c>
      <c r="L4296" t="s">
        <v>801</v>
      </c>
      <c r="M4296" t="s">
        <v>69</v>
      </c>
      <c r="N4296">
        <v>75</v>
      </c>
      <c r="O4296" t="s">
        <v>50</v>
      </c>
      <c r="P4296" t="s">
        <v>42</v>
      </c>
      <c r="Q4296" s="1">
        <v>2520</v>
      </c>
      <c r="R4296" s="1">
        <v>4168</v>
      </c>
      <c r="S4296">
        <v>0</v>
      </c>
      <c r="T4296">
        <v>18</v>
      </c>
      <c r="U4296">
        <v>18</v>
      </c>
      <c r="V4296" s="1">
        <v>-1648</v>
      </c>
      <c r="W4296">
        <v>-65.400000000000006</v>
      </c>
      <c r="X4296">
        <v>-63.62</v>
      </c>
    </row>
    <row r="4297" spans="1:24" x14ac:dyDescent="0.25">
      <c r="A4297">
        <v>202001</v>
      </c>
      <c r="B4297" t="s">
        <v>64</v>
      </c>
      <c r="C4297" t="s">
        <v>65</v>
      </c>
      <c r="D4297" t="s">
        <v>65</v>
      </c>
      <c r="E4297" t="s">
        <v>285</v>
      </c>
      <c r="F4297" t="s">
        <v>4996</v>
      </c>
      <c r="G4297">
        <v>65729312</v>
      </c>
      <c r="H4297">
        <v>4602918746</v>
      </c>
      <c r="I4297" t="s">
        <v>28</v>
      </c>
      <c r="J4297" t="s">
        <v>29</v>
      </c>
      <c r="K4297" t="s">
        <v>30</v>
      </c>
      <c r="L4297" t="s">
        <v>287</v>
      </c>
      <c r="M4297" t="s">
        <v>288</v>
      </c>
      <c r="N4297">
        <v>50</v>
      </c>
      <c r="O4297" t="s">
        <v>33</v>
      </c>
      <c r="P4297" t="s">
        <v>34</v>
      </c>
      <c r="Q4297">
        <v>0</v>
      </c>
      <c r="R4297" s="1">
        <v>13714</v>
      </c>
      <c r="S4297">
        <v>0</v>
      </c>
      <c r="T4297">
        <v>62</v>
      </c>
      <c r="U4297">
        <v>63</v>
      </c>
      <c r="V4297" s="1">
        <v>-13714</v>
      </c>
      <c r="W4297">
        <v>0</v>
      </c>
      <c r="X4297">
        <v>0</v>
      </c>
    </row>
    <row r="4298" spans="1:24" x14ac:dyDescent="0.25">
      <c r="A4298">
        <v>202001</v>
      </c>
      <c r="B4298" t="s">
        <v>64</v>
      </c>
      <c r="C4298" t="s">
        <v>65</v>
      </c>
      <c r="D4298" t="s">
        <v>65</v>
      </c>
      <c r="E4298" t="s">
        <v>338</v>
      </c>
      <c r="F4298" t="s">
        <v>4997</v>
      </c>
      <c r="G4298">
        <v>65203234</v>
      </c>
      <c r="H4298">
        <v>32404328</v>
      </c>
      <c r="I4298" t="s">
        <v>28</v>
      </c>
      <c r="J4298" t="s">
        <v>29</v>
      </c>
      <c r="K4298" t="s">
        <v>30</v>
      </c>
      <c r="L4298" t="s">
        <v>287</v>
      </c>
      <c r="M4298" t="s">
        <v>288</v>
      </c>
      <c r="N4298">
        <v>50</v>
      </c>
      <c r="O4298" t="s">
        <v>33</v>
      </c>
      <c r="P4298" t="s">
        <v>34</v>
      </c>
      <c r="Q4298">
        <v>0</v>
      </c>
      <c r="R4298" s="1">
        <v>15141</v>
      </c>
      <c r="S4298">
        <v>102</v>
      </c>
      <c r="T4298">
        <v>51</v>
      </c>
      <c r="U4298">
        <v>52</v>
      </c>
      <c r="V4298" s="1">
        <v>-15243</v>
      </c>
      <c r="W4298">
        <v>0</v>
      </c>
      <c r="X4298">
        <v>0</v>
      </c>
    </row>
    <row r="4299" spans="1:24" x14ac:dyDescent="0.25">
      <c r="A4299">
        <v>202001</v>
      </c>
      <c r="B4299" t="s">
        <v>64</v>
      </c>
      <c r="C4299" t="s">
        <v>65</v>
      </c>
      <c r="D4299" t="s">
        <v>65</v>
      </c>
      <c r="E4299" t="s">
        <v>338</v>
      </c>
      <c r="F4299" t="s">
        <v>4998</v>
      </c>
      <c r="G4299">
        <v>65203235</v>
      </c>
      <c r="H4299">
        <v>32404042</v>
      </c>
      <c r="I4299" t="s">
        <v>28</v>
      </c>
      <c r="J4299" t="s">
        <v>29</v>
      </c>
      <c r="K4299" t="s">
        <v>30</v>
      </c>
      <c r="L4299" t="s">
        <v>287</v>
      </c>
      <c r="M4299" t="s">
        <v>288</v>
      </c>
      <c r="N4299">
        <v>50</v>
      </c>
      <c r="O4299" t="s">
        <v>33</v>
      </c>
      <c r="P4299" t="s">
        <v>34</v>
      </c>
      <c r="Q4299">
        <v>0</v>
      </c>
      <c r="R4299" s="1">
        <v>15027</v>
      </c>
      <c r="S4299">
        <v>0</v>
      </c>
      <c r="T4299">
        <v>49</v>
      </c>
      <c r="U4299">
        <v>51</v>
      </c>
      <c r="V4299" s="1">
        <v>-15027</v>
      </c>
      <c r="W4299">
        <v>0</v>
      </c>
      <c r="X4299">
        <v>0</v>
      </c>
    </row>
    <row r="4300" spans="1:24" x14ac:dyDescent="0.25">
      <c r="A4300">
        <v>202001</v>
      </c>
      <c r="B4300" t="s">
        <v>64</v>
      </c>
      <c r="C4300" t="s">
        <v>65</v>
      </c>
      <c r="D4300" t="s">
        <v>65</v>
      </c>
      <c r="E4300" t="s">
        <v>716</v>
      </c>
      <c r="F4300" t="s">
        <v>4999</v>
      </c>
      <c r="G4300">
        <v>65214646</v>
      </c>
      <c r="H4300">
        <v>60278889</v>
      </c>
      <c r="I4300" t="s">
        <v>28</v>
      </c>
      <c r="J4300" t="s">
        <v>57</v>
      </c>
      <c r="K4300" t="s">
        <v>54</v>
      </c>
      <c r="L4300" t="s">
        <v>169</v>
      </c>
      <c r="M4300" t="s">
        <v>170</v>
      </c>
      <c r="N4300">
        <v>50</v>
      </c>
      <c r="O4300" t="s">
        <v>41</v>
      </c>
      <c r="P4300" t="s">
        <v>42</v>
      </c>
      <c r="Q4300" s="1">
        <v>31781</v>
      </c>
      <c r="R4300" s="1">
        <v>19059</v>
      </c>
      <c r="S4300">
        <v>812</v>
      </c>
      <c r="T4300">
        <v>85</v>
      </c>
      <c r="U4300">
        <v>89</v>
      </c>
      <c r="V4300" s="1">
        <v>11910</v>
      </c>
      <c r="W4300">
        <v>37.479999999999997</v>
      </c>
      <c r="X4300">
        <v>-645.67999999999995</v>
      </c>
    </row>
    <row r="4301" spans="1:24" x14ac:dyDescent="0.25">
      <c r="A4301">
        <v>202001</v>
      </c>
      <c r="B4301" t="s">
        <v>64</v>
      </c>
      <c r="C4301" t="s">
        <v>65</v>
      </c>
      <c r="D4301" t="s">
        <v>65</v>
      </c>
      <c r="E4301" t="s">
        <v>498</v>
      </c>
      <c r="F4301" t="s">
        <v>5000</v>
      </c>
      <c r="G4301">
        <v>65214704</v>
      </c>
      <c r="H4301">
        <v>31885811</v>
      </c>
      <c r="I4301" t="s">
        <v>28</v>
      </c>
      <c r="J4301" t="s">
        <v>29</v>
      </c>
      <c r="K4301" t="s">
        <v>30</v>
      </c>
      <c r="L4301" t="s">
        <v>169</v>
      </c>
      <c r="M4301" t="s">
        <v>170</v>
      </c>
      <c r="N4301">
        <v>75</v>
      </c>
      <c r="O4301" t="s">
        <v>50</v>
      </c>
      <c r="P4301" t="s">
        <v>42</v>
      </c>
      <c r="Q4301" s="1">
        <v>10582</v>
      </c>
      <c r="R4301" s="1">
        <v>12775</v>
      </c>
      <c r="S4301">
        <v>411</v>
      </c>
      <c r="T4301">
        <v>48</v>
      </c>
      <c r="U4301">
        <v>53</v>
      </c>
      <c r="V4301" s="1">
        <v>-2604</v>
      </c>
      <c r="W4301">
        <v>-24.61</v>
      </c>
      <c r="X4301" s="2">
        <v>-1120.8800000000001</v>
      </c>
    </row>
    <row r="4302" spans="1:24" x14ac:dyDescent="0.25">
      <c r="A4302">
        <v>202001</v>
      </c>
      <c r="B4302" t="s">
        <v>64</v>
      </c>
      <c r="C4302" t="s">
        <v>65</v>
      </c>
      <c r="D4302" t="s">
        <v>65</v>
      </c>
      <c r="E4302" t="s">
        <v>174</v>
      </c>
      <c r="F4302" t="s">
        <v>5001</v>
      </c>
      <c r="G4302">
        <v>65201777</v>
      </c>
      <c r="H4302">
        <v>5015601</v>
      </c>
      <c r="I4302" t="s">
        <v>72</v>
      </c>
      <c r="J4302" t="s">
        <v>29</v>
      </c>
      <c r="K4302" t="s">
        <v>30</v>
      </c>
      <c r="L4302" t="s">
        <v>74</v>
      </c>
      <c r="M4302" t="s">
        <v>75</v>
      </c>
      <c r="N4302">
        <v>75</v>
      </c>
      <c r="O4302" t="s">
        <v>33</v>
      </c>
      <c r="P4302" t="s">
        <v>34</v>
      </c>
      <c r="Q4302">
        <v>0</v>
      </c>
      <c r="R4302" s="1">
        <v>6628</v>
      </c>
      <c r="S4302">
        <v>0</v>
      </c>
      <c r="T4302">
        <v>16</v>
      </c>
      <c r="U4302">
        <v>17</v>
      </c>
      <c r="V4302" s="1">
        <v>-6628</v>
      </c>
      <c r="W4302">
        <v>0</v>
      </c>
      <c r="X4302">
        <v>0</v>
      </c>
    </row>
    <row r="4303" spans="1:24" x14ac:dyDescent="0.25">
      <c r="A4303">
        <v>202001</v>
      </c>
      <c r="B4303" t="s">
        <v>64</v>
      </c>
      <c r="C4303" t="s">
        <v>65</v>
      </c>
      <c r="D4303" t="s">
        <v>65</v>
      </c>
      <c r="E4303" t="s">
        <v>550</v>
      </c>
      <c r="F4303" t="s">
        <v>5002</v>
      </c>
      <c r="G4303">
        <v>65204830</v>
      </c>
      <c r="H4303">
        <v>37018635</v>
      </c>
      <c r="I4303" t="s">
        <v>28</v>
      </c>
      <c r="J4303" t="s">
        <v>57</v>
      </c>
      <c r="K4303" t="s">
        <v>54</v>
      </c>
      <c r="L4303" t="s">
        <v>393</v>
      </c>
      <c r="M4303" t="s">
        <v>394</v>
      </c>
      <c r="N4303">
        <v>75</v>
      </c>
      <c r="O4303" t="s">
        <v>33</v>
      </c>
      <c r="P4303" t="s">
        <v>34</v>
      </c>
      <c r="Q4303">
        <v>0</v>
      </c>
      <c r="R4303" s="1">
        <v>15138</v>
      </c>
      <c r="S4303">
        <v>0</v>
      </c>
      <c r="T4303">
        <v>24</v>
      </c>
      <c r="U4303">
        <v>28</v>
      </c>
      <c r="V4303" s="1">
        <v>-15138</v>
      </c>
      <c r="W4303">
        <v>0</v>
      </c>
      <c r="X4303">
        <v>0</v>
      </c>
    </row>
    <row r="4304" spans="1:24" x14ac:dyDescent="0.25">
      <c r="A4304">
        <v>202001</v>
      </c>
      <c r="B4304" t="s">
        <v>64</v>
      </c>
      <c r="C4304" t="s">
        <v>65</v>
      </c>
      <c r="D4304" t="s">
        <v>65</v>
      </c>
      <c r="E4304" t="s">
        <v>357</v>
      </c>
      <c r="F4304" t="s">
        <v>5003</v>
      </c>
      <c r="G4304">
        <v>65204891</v>
      </c>
      <c r="H4304">
        <v>33061229</v>
      </c>
      <c r="I4304" t="s">
        <v>72</v>
      </c>
      <c r="J4304" t="s">
        <v>29</v>
      </c>
      <c r="K4304" t="s">
        <v>30</v>
      </c>
      <c r="L4304" t="s">
        <v>359</v>
      </c>
      <c r="M4304" t="s">
        <v>109</v>
      </c>
      <c r="N4304" t="s">
        <v>81</v>
      </c>
      <c r="O4304" t="s">
        <v>50</v>
      </c>
      <c r="P4304" t="s">
        <v>42</v>
      </c>
      <c r="Q4304" s="1">
        <v>1886</v>
      </c>
      <c r="R4304" s="1">
        <v>3230</v>
      </c>
      <c r="S4304">
        <v>0</v>
      </c>
      <c r="T4304">
        <v>8</v>
      </c>
      <c r="U4304">
        <v>8</v>
      </c>
      <c r="V4304" s="1">
        <v>-1345</v>
      </c>
      <c r="W4304">
        <v>-71.31</v>
      </c>
      <c r="X4304">
        <v>-135.44</v>
      </c>
    </row>
    <row r="4305" spans="1:24" x14ac:dyDescent="0.25">
      <c r="A4305">
        <v>202001</v>
      </c>
      <c r="B4305" t="s">
        <v>64</v>
      </c>
      <c r="C4305" t="s">
        <v>65</v>
      </c>
      <c r="D4305" t="s">
        <v>65</v>
      </c>
      <c r="E4305" t="s">
        <v>406</v>
      </c>
      <c r="F4305" t="s">
        <v>5004</v>
      </c>
      <c r="G4305">
        <v>65202566</v>
      </c>
      <c r="H4305">
        <v>5000320</v>
      </c>
      <c r="I4305" t="s">
        <v>28</v>
      </c>
      <c r="J4305" t="s">
        <v>57</v>
      </c>
      <c r="K4305" t="s">
        <v>30</v>
      </c>
      <c r="L4305" t="s">
        <v>949</v>
      </c>
      <c r="M4305" t="s">
        <v>348</v>
      </c>
      <c r="N4305">
        <v>75</v>
      </c>
      <c r="O4305" t="s">
        <v>50</v>
      </c>
      <c r="P4305" t="s">
        <v>42</v>
      </c>
      <c r="Q4305" s="1">
        <v>3488</v>
      </c>
      <c r="R4305" s="1">
        <v>6193</v>
      </c>
      <c r="S4305">
        <v>25</v>
      </c>
      <c r="T4305">
        <v>22</v>
      </c>
      <c r="U4305">
        <v>26</v>
      </c>
      <c r="V4305" s="1">
        <v>-2731</v>
      </c>
      <c r="W4305">
        <v>-78.3</v>
      </c>
      <c r="X4305">
        <v>-142.87</v>
      </c>
    </row>
    <row r="4306" spans="1:24" x14ac:dyDescent="0.25">
      <c r="A4306">
        <v>202001</v>
      </c>
      <c r="B4306" t="s">
        <v>64</v>
      </c>
      <c r="C4306" t="s">
        <v>95</v>
      </c>
      <c r="D4306" t="s">
        <v>95</v>
      </c>
      <c r="E4306" t="s">
        <v>189</v>
      </c>
      <c r="F4306" t="s">
        <v>5005</v>
      </c>
      <c r="G4306">
        <v>65219055</v>
      </c>
      <c r="H4306">
        <v>7000488</v>
      </c>
      <c r="I4306" t="s">
        <v>28</v>
      </c>
      <c r="J4306" t="s">
        <v>57</v>
      </c>
      <c r="K4306" t="s">
        <v>54</v>
      </c>
      <c r="L4306" t="s">
        <v>362</v>
      </c>
      <c r="M4306" t="s">
        <v>99</v>
      </c>
      <c r="N4306">
        <v>75</v>
      </c>
      <c r="O4306" t="s">
        <v>76</v>
      </c>
      <c r="P4306" t="s">
        <v>42</v>
      </c>
      <c r="Q4306" s="1">
        <v>17782</v>
      </c>
      <c r="R4306" s="1">
        <v>15234</v>
      </c>
      <c r="S4306">
        <v>479</v>
      </c>
      <c r="T4306">
        <v>75</v>
      </c>
      <c r="U4306">
        <v>78</v>
      </c>
      <c r="V4306" s="1">
        <v>2069</v>
      </c>
      <c r="W4306">
        <v>11.63</v>
      </c>
      <c r="X4306">
        <v>71.16</v>
      </c>
    </row>
    <row r="4307" spans="1:24" x14ac:dyDescent="0.25">
      <c r="A4307">
        <v>202001</v>
      </c>
      <c r="B4307" t="s">
        <v>64</v>
      </c>
      <c r="C4307" t="s">
        <v>65</v>
      </c>
      <c r="D4307" t="s">
        <v>65</v>
      </c>
      <c r="E4307" t="s">
        <v>2279</v>
      </c>
      <c r="F4307" t="s">
        <v>5006</v>
      </c>
      <c r="G4307">
        <v>65205105</v>
      </c>
      <c r="H4307">
        <v>271012</v>
      </c>
      <c r="I4307" t="s">
        <v>72</v>
      </c>
      <c r="J4307" t="s">
        <v>29</v>
      </c>
      <c r="K4307" t="s">
        <v>30</v>
      </c>
      <c r="L4307" t="s">
        <v>1917</v>
      </c>
      <c r="M4307" t="s">
        <v>873</v>
      </c>
      <c r="N4307">
        <v>75</v>
      </c>
      <c r="O4307" t="s">
        <v>33</v>
      </c>
      <c r="P4307" t="s">
        <v>34</v>
      </c>
      <c r="Q4307">
        <v>0</v>
      </c>
      <c r="R4307" s="1">
        <v>16730</v>
      </c>
      <c r="S4307">
        <v>0</v>
      </c>
      <c r="T4307">
        <v>13</v>
      </c>
      <c r="U4307">
        <v>15</v>
      </c>
      <c r="V4307" s="1">
        <v>-16730</v>
      </c>
      <c r="W4307">
        <v>0</v>
      </c>
      <c r="X4307">
        <v>0</v>
      </c>
    </row>
    <row r="4308" spans="1:24" x14ac:dyDescent="0.25">
      <c r="A4308">
        <v>202001</v>
      </c>
      <c r="B4308" t="s">
        <v>64</v>
      </c>
      <c r="C4308" t="s">
        <v>95</v>
      </c>
      <c r="D4308" t="s">
        <v>95</v>
      </c>
      <c r="E4308" t="s">
        <v>365</v>
      </c>
      <c r="F4308" t="s">
        <v>5007</v>
      </c>
      <c r="G4308">
        <v>65204786</v>
      </c>
      <c r="H4308">
        <v>5000465</v>
      </c>
      <c r="I4308" t="s">
        <v>28</v>
      </c>
      <c r="J4308" t="s">
        <v>57</v>
      </c>
      <c r="K4308" t="s">
        <v>54</v>
      </c>
      <c r="L4308" t="s">
        <v>367</v>
      </c>
      <c r="M4308" t="s">
        <v>140</v>
      </c>
      <c r="N4308">
        <v>50</v>
      </c>
      <c r="O4308" t="s">
        <v>76</v>
      </c>
      <c r="P4308" t="s">
        <v>42</v>
      </c>
      <c r="Q4308" s="1">
        <v>12480</v>
      </c>
      <c r="R4308" s="1">
        <v>12713</v>
      </c>
      <c r="S4308">
        <v>239</v>
      </c>
      <c r="T4308">
        <v>55</v>
      </c>
      <c r="U4308">
        <v>55</v>
      </c>
      <c r="V4308">
        <v>-472</v>
      </c>
      <c r="W4308">
        <v>-3.78</v>
      </c>
      <c r="X4308">
        <v>67.39</v>
      </c>
    </row>
    <row r="4309" spans="1:24" x14ac:dyDescent="0.25">
      <c r="A4309">
        <v>202001</v>
      </c>
      <c r="B4309" t="s">
        <v>24</v>
      </c>
      <c r="C4309" t="s">
        <v>25</v>
      </c>
      <c r="D4309" t="s">
        <v>25</v>
      </c>
      <c r="E4309" t="s">
        <v>1037</v>
      </c>
      <c r="F4309" t="s">
        <v>5008</v>
      </c>
      <c r="G4309">
        <v>65003941</v>
      </c>
      <c r="H4309">
        <v>32666850</v>
      </c>
      <c r="I4309" t="s">
        <v>28</v>
      </c>
      <c r="J4309" t="s">
        <v>29</v>
      </c>
      <c r="K4309" t="s">
        <v>30</v>
      </c>
      <c r="L4309" t="s">
        <v>243</v>
      </c>
      <c r="M4309" t="s">
        <v>32</v>
      </c>
      <c r="N4309" t="s">
        <v>81</v>
      </c>
      <c r="O4309" t="s">
        <v>76</v>
      </c>
      <c r="P4309" t="s">
        <v>42</v>
      </c>
      <c r="Q4309" s="1">
        <v>1691</v>
      </c>
      <c r="R4309" s="1">
        <v>1625</v>
      </c>
      <c r="S4309">
        <v>0</v>
      </c>
      <c r="T4309">
        <v>3</v>
      </c>
      <c r="U4309">
        <v>3</v>
      </c>
      <c r="V4309">
        <v>65</v>
      </c>
      <c r="W4309">
        <v>3.87</v>
      </c>
      <c r="X4309">
        <v>-603.14</v>
      </c>
    </row>
    <row r="4310" spans="1:24" x14ac:dyDescent="0.25">
      <c r="A4310">
        <v>202001</v>
      </c>
      <c r="B4310" t="s">
        <v>24</v>
      </c>
      <c r="C4310" t="s">
        <v>25</v>
      </c>
      <c r="D4310" t="s">
        <v>25</v>
      </c>
      <c r="E4310" t="s">
        <v>379</v>
      </c>
      <c r="F4310" t="s">
        <v>5009</v>
      </c>
      <c r="G4310">
        <v>65767286</v>
      </c>
      <c r="H4310">
        <v>4602852598</v>
      </c>
      <c r="I4310" t="s">
        <v>28</v>
      </c>
      <c r="J4310" t="s">
        <v>53</v>
      </c>
      <c r="K4310" t="s">
        <v>30</v>
      </c>
      <c r="L4310" t="s">
        <v>31</v>
      </c>
      <c r="M4310" t="s">
        <v>32</v>
      </c>
      <c r="N4310">
        <v>50</v>
      </c>
      <c r="O4310" t="s">
        <v>41</v>
      </c>
      <c r="P4310" t="s">
        <v>42</v>
      </c>
      <c r="Q4310" s="1">
        <v>20613</v>
      </c>
      <c r="R4310" s="1">
        <v>12113</v>
      </c>
      <c r="S4310">
        <v>50</v>
      </c>
      <c r="T4310">
        <v>54</v>
      </c>
      <c r="U4310">
        <v>56</v>
      </c>
      <c r="V4310" s="1">
        <v>8450</v>
      </c>
      <c r="W4310">
        <v>40.99</v>
      </c>
      <c r="X4310">
        <v>40.21</v>
      </c>
    </row>
    <row r="4311" spans="1:24" x14ac:dyDescent="0.25">
      <c r="A4311">
        <v>202001</v>
      </c>
      <c r="B4311" t="s">
        <v>24</v>
      </c>
      <c r="C4311" t="s">
        <v>25</v>
      </c>
      <c r="D4311" t="s">
        <v>25</v>
      </c>
      <c r="E4311" t="s">
        <v>365</v>
      </c>
      <c r="F4311" t="s">
        <v>5010</v>
      </c>
      <c r="G4311">
        <v>65764884</v>
      </c>
      <c r="H4311">
        <v>45032064</v>
      </c>
      <c r="I4311" t="s">
        <v>28</v>
      </c>
      <c r="J4311" t="s">
        <v>29</v>
      </c>
      <c r="K4311" t="s">
        <v>30</v>
      </c>
      <c r="L4311" t="s">
        <v>31</v>
      </c>
      <c r="M4311" t="s">
        <v>32</v>
      </c>
      <c r="N4311">
        <v>75</v>
      </c>
      <c r="O4311" t="s">
        <v>45</v>
      </c>
      <c r="P4311" t="s">
        <v>42</v>
      </c>
      <c r="Q4311" s="1">
        <v>996873</v>
      </c>
      <c r="R4311" s="1">
        <v>14893</v>
      </c>
      <c r="S4311">
        <v>284</v>
      </c>
      <c r="T4311">
        <v>62</v>
      </c>
      <c r="U4311">
        <v>66</v>
      </c>
      <c r="V4311" s="1">
        <v>981696</v>
      </c>
      <c r="W4311">
        <v>98.48</v>
      </c>
      <c r="X4311">
        <v>96.47</v>
      </c>
    </row>
    <row r="4312" spans="1:24" x14ac:dyDescent="0.25">
      <c r="A4312">
        <v>202001</v>
      </c>
      <c r="B4312" t="s">
        <v>24</v>
      </c>
      <c r="C4312" t="s">
        <v>25</v>
      </c>
      <c r="D4312" t="s">
        <v>25</v>
      </c>
      <c r="E4312" t="s">
        <v>117</v>
      </c>
      <c r="F4312" t="s">
        <v>5011</v>
      </c>
      <c r="G4312">
        <v>65752420</v>
      </c>
      <c r="H4312">
        <v>444973951</v>
      </c>
      <c r="I4312" t="s">
        <v>28</v>
      </c>
      <c r="J4312" t="s">
        <v>29</v>
      </c>
      <c r="K4312" t="s">
        <v>30</v>
      </c>
      <c r="L4312" t="s">
        <v>240</v>
      </c>
      <c r="M4312" t="s">
        <v>120</v>
      </c>
      <c r="N4312">
        <v>50</v>
      </c>
      <c r="O4312" t="s">
        <v>33</v>
      </c>
      <c r="P4312" t="s">
        <v>34</v>
      </c>
      <c r="Q4312">
        <v>0</v>
      </c>
      <c r="R4312" s="1">
        <v>12744</v>
      </c>
      <c r="S4312">
        <v>0</v>
      </c>
      <c r="T4312">
        <v>41</v>
      </c>
      <c r="U4312">
        <v>46</v>
      </c>
      <c r="V4312" s="1">
        <v>-12744</v>
      </c>
      <c r="W4312">
        <v>0</v>
      </c>
      <c r="X4312" s="2">
        <v>-1065.0999999999999</v>
      </c>
    </row>
    <row r="4313" spans="1:24" x14ac:dyDescent="0.25">
      <c r="A4313">
        <v>202001</v>
      </c>
      <c r="B4313" t="s">
        <v>24</v>
      </c>
      <c r="C4313" t="s">
        <v>25</v>
      </c>
      <c r="D4313" t="s">
        <v>25</v>
      </c>
      <c r="E4313" t="s">
        <v>320</v>
      </c>
      <c r="F4313" t="s">
        <v>5012</v>
      </c>
      <c r="G4313">
        <v>65764231</v>
      </c>
      <c r="H4313">
        <v>5016500</v>
      </c>
      <c r="I4313" t="s">
        <v>28</v>
      </c>
      <c r="J4313" t="s">
        <v>29</v>
      </c>
      <c r="K4313" t="s">
        <v>30</v>
      </c>
      <c r="L4313" t="s">
        <v>322</v>
      </c>
      <c r="M4313" t="s">
        <v>323</v>
      </c>
      <c r="N4313">
        <v>75</v>
      </c>
      <c r="O4313" t="s">
        <v>61</v>
      </c>
      <c r="P4313" t="s">
        <v>42</v>
      </c>
      <c r="Q4313" s="1">
        <v>19161</v>
      </c>
      <c r="R4313" s="1">
        <v>13608</v>
      </c>
      <c r="S4313">
        <v>345</v>
      </c>
      <c r="T4313">
        <v>57</v>
      </c>
      <c r="U4313">
        <v>61</v>
      </c>
      <c r="V4313" s="1">
        <v>5208</v>
      </c>
      <c r="W4313">
        <v>27.18</v>
      </c>
      <c r="X4313">
        <v>32.15</v>
      </c>
    </row>
    <row r="4314" spans="1:24" x14ac:dyDescent="0.25">
      <c r="A4314">
        <v>202001</v>
      </c>
      <c r="B4314" t="s">
        <v>24</v>
      </c>
      <c r="C4314" t="s">
        <v>25</v>
      </c>
      <c r="D4314" t="s">
        <v>25</v>
      </c>
      <c r="E4314" t="s">
        <v>211</v>
      </c>
      <c r="F4314" t="s">
        <v>5013</v>
      </c>
      <c r="G4314">
        <v>65003334</v>
      </c>
      <c r="H4314">
        <v>31886819</v>
      </c>
      <c r="I4314" t="s">
        <v>72</v>
      </c>
      <c r="J4314" t="s">
        <v>29</v>
      </c>
      <c r="K4314" t="s">
        <v>30</v>
      </c>
      <c r="L4314" t="s">
        <v>331</v>
      </c>
      <c r="M4314" t="s">
        <v>207</v>
      </c>
      <c r="N4314" t="s">
        <v>121</v>
      </c>
      <c r="O4314" t="s">
        <v>45</v>
      </c>
      <c r="P4314" t="s">
        <v>42</v>
      </c>
      <c r="Q4314" s="1">
        <v>883794</v>
      </c>
      <c r="R4314" s="1">
        <v>22041</v>
      </c>
      <c r="S4314">
        <v>0</v>
      </c>
      <c r="T4314">
        <v>29</v>
      </c>
      <c r="U4314">
        <v>32</v>
      </c>
      <c r="V4314" s="1">
        <v>861753</v>
      </c>
      <c r="W4314">
        <v>97.51</v>
      </c>
      <c r="X4314">
        <v>68.12</v>
      </c>
    </row>
    <row r="4315" spans="1:24" x14ac:dyDescent="0.25">
      <c r="A4315">
        <v>202001</v>
      </c>
      <c r="B4315" t="s">
        <v>24</v>
      </c>
      <c r="C4315" t="s">
        <v>25</v>
      </c>
      <c r="D4315" t="s">
        <v>25</v>
      </c>
      <c r="E4315" t="s">
        <v>2296</v>
      </c>
      <c r="F4315" t="s">
        <v>5014</v>
      </c>
      <c r="G4315">
        <v>65003366</v>
      </c>
      <c r="H4315">
        <v>33085218</v>
      </c>
      <c r="I4315" t="s">
        <v>72</v>
      </c>
      <c r="J4315" t="s">
        <v>29</v>
      </c>
      <c r="K4315" t="s">
        <v>30</v>
      </c>
      <c r="L4315" t="s">
        <v>331</v>
      </c>
      <c r="M4315" t="s">
        <v>207</v>
      </c>
      <c r="N4315">
        <v>160</v>
      </c>
      <c r="O4315" t="s">
        <v>45</v>
      </c>
      <c r="P4315" t="s">
        <v>42</v>
      </c>
      <c r="Q4315" s="1">
        <v>463864</v>
      </c>
      <c r="R4315" s="1">
        <v>15786</v>
      </c>
      <c r="S4315">
        <v>0</v>
      </c>
      <c r="T4315">
        <v>32</v>
      </c>
      <c r="U4315">
        <v>35</v>
      </c>
      <c r="V4315" s="1">
        <v>448078</v>
      </c>
      <c r="W4315">
        <v>96.6</v>
      </c>
      <c r="X4315">
        <v>57.96</v>
      </c>
    </row>
    <row r="4316" spans="1:24" x14ac:dyDescent="0.25">
      <c r="A4316">
        <v>202001</v>
      </c>
      <c r="B4316" t="s">
        <v>24</v>
      </c>
      <c r="C4316" t="s">
        <v>25</v>
      </c>
      <c r="D4316" t="s">
        <v>25</v>
      </c>
      <c r="E4316" t="s">
        <v>211</v>
      </c>
      <c r="F4316" t="s">
        <v>5015</v>
      </c>
      <c r="G4316">
        <v>65003342</v>
      </c>
      <c r="H4316">
        <v>5014956</v>
      </c>
      <c r="I4316" t="s">
        <v>72</v>
      </c>
      <c r="J4316" t="s">
        <v>57</v>
      </c>
      <c r="K4316" t="s">
        <v>73</v>
      </c>
      <c r="L4316" t="s">
        <v>331</v>
      </c>
      <c r="M4316" t="s">
        <v>207</v>
      </c>
      <c r="N4316">
        <v>50</v>
      </c>
      <c r="O4316" t="s">
        <v>45</v>
      </c>
      <c r="P4316" t="s">
        <v>42</v>
      </c>
      <c r="Q4316" s="1">
        <v>314160</v>
      </c>
      <c r="R4316" s="1">
        <v>8978</v>
      </c>
      <c r="S4316">
        <v>0</v>
      </c>
      <c r="T4316">
        <v>18</v>
      </c>
      <c r="U4316">
        <v>27</v>
      </c>
      <c r="V4316" s="1">
        <v>305182</v>
      </c>
      <c r="W4316">
        <v>97.14</v>
      </c>
      <c r="X4316">
        <v>70.98</v>
      </c>
    </row>
    <row r="4317" spans="1:24" x14ac:dyDescent="0.25">
      <c r="A4317">
        <v>202001</v>
      </c>
      <c r="B4317" t="s">
        <v>24</v>
      </c>
      <c r="C4317" t="s">
        <v>25</v>
      </c>
      <c r="D4317" t="s">
        <v>25</v>
      </c>
      <c r="E4317" t="s">
        <v>320</v>
      </c>
      <c r="F4317" t="s">
        <v>5016</v>
      </c>
      <c r="G4317">
        <v>65764394</v>
      </c>
      <c r="H4317">
        <v>5007546</v>
      </c>
      <c r="I4317" t="s">
        <v>28</v>
      </c>
      <c r="J4317" t="s">
        <v>29</v>
      </c>
      <c r="K4317" t="s">
        <v>30</v>
      </c>
      <c r="L4317" t="s">
        <v>322</v>
      </c>
      <c r="M4317" t="s">
        <v>323</v>
      </c>
      <c r="N4317">
        <v>50</v>
      </c>
      <c r="O4317" t="s">
        <v>41</v>
      </c>
      <c r="P4317" t="s">
        <v>42</v>
      </c>
      <c r="Q4317" s="1">
        <v>32110</v>
      </c>
      <c r="R4317" s="1">
        <v>16067</v>
      </c>
      <c r="S4317">
        <v>252</v>
      </c>
      <c r="T4317">
        <v>57</v>
      </c>
      <c r="U4317">
        <v>61</v>
      </c>
      <c r="V4317" s="1">
        <v>15790</v>
      </c>
      <c r="W4317">
        <v>49.18</v>
      </c>
      <c r="X4317">
        <v>46.93</v>
      </c>
    </row>
    <row r="4318" spans="1:24" x14ac:dyDescent="0.25">
      <c r="A4318">
        <v>202001</v>
      </c>
      <c r="B4318" t="s">
        <v>24</v>
      </c>
      <c r="C4318" t="s">
        <v>25</v>
      </c>
      <c r="D4318" t="s">
        <v>25</v>
      </c>
      <c r="E4318" t="s">
        <v>320</v>
      </c>
      <c r="F4318" t="s">
        <v>5017</v>
      </c>
      <c r="G4318">
        <v>65764240</v>
      </c>
      <c r="H4318">
        <v>60278944</v>
      </c>
      <c r="I4318" t="s">
        <v>28</v>
      </c>
      <c r="J4318" t="s">
        <v>29</v>
      </c>
      <c r="K4318" t="s">
        <v>30</v>
      </c>
      <c r="L4318" t="s">
        <v>322</v>
      </c>
      <c r="M4318" t="s">
        <v>323</v>
      </c>
      <c r="N4318">
        <v>50</v>
      </c>
      <c r="O4318" t="s">
        <v>33</v>
      </c>
      <c r="P4318" t="s">
        <v>34</v>
      </c>
      <c r="Q4318">
        <v>0</v>
      </c>
      <c r="R4318" s="1">
        <v>11441</v>
      </c>
      <c r="S4318">
        <v>0</v>
      </c>
      <c r="T4318">
        <v>38</v>
      </c>
      <c r="U4318">
        <v>45</v>
      </c>
      <c r="V4318" s="1">
        <v>-11441</v>
      </c>
      <c r="W4318">
        <v>0</v>
      </c>
      <c r="X4318">
        <v>-361.49</v>
      </c>
    </row>
    <row r="4319" spans="1:24" x14ac:dyDescent="0.25">
      <c r="A4319">
        <v>202001</v>
      </c>
      <c r="B4319" t="s">
        <v>64</v>
      </c>
      <c r="C4319" t="s">
        <v>65</v>
      </c>
      <c r="D4319" t="s">
        <v>65</v>
      </c>
      <c r="E4319" t="s">
        <v>397</v>
      </c>
      <c r="F4319" t="s">
        <v>5018</v>
      </c>
      <c r="G4319">
        <v>65204013</v>
      </c>
      <c r="H4319">
        <v>16003024</v>
      </c>
      <c r="I4319" t="s">
        <v>72</v>
      </c>
      <c r="J4319" t="s">
        <v>57</v>
      </c>
      <c r="K4319" t="s">
        <v>73</v>
      </c>
      <c r="L4319" t="s">
        <v>393</v>
      </c>
      <c r="M4319" t="s">
        <v>394</v>
      </c>
      <c r="N4319" t="s">
        <v>81</v>
      </c>
      <c r="O4319" t="s">
        <v>41</v>
      </c>
      <c r="P4319" t="s">
        <v>42</v>
      </c>
      <c r="Q4319">
        <v>191</v>
      </c>
      <c r="R4319">
        <v>120</v>
      </c>
      <c r="S4319">
        <v>0</v>
      </c>
      <c r="T4319">
        <v>1</v>
      </c>
      <c r="U4319">
        <v>9</v>
      </c>
      <c r="V4319">
        <v>71</v>
      </c>
      <c r="W4319">
        <v>37.33</v>
      </c>
      <c r="X4319">
        <v>-708.81</v>
      </c>
    </row>
    <row r="4320" spans="1:24" x14ac:dyDescent="0.25">
      <c r="A4320">
        <v>202001</v>
      </c>
      <c r="B4320" t="s">
        <v>64</v>
      </c>
      <c r="C4320" t="s">
        <v>65</v>
      </c>
      <c r="D4320" t="s">
        <v>65</v>
      </c>
      <c r="E4320" t="s">
        <v>397</v>
      </c>
      <c r="F4320" t="s">
        <v>5019</v>
      </c>
      <c r="G4320">
        <v>65744827</v>
      </c>
      <c r="H4320">
        <v>5006585</v>
      </c>
      <c r="I4320" t="s">
        <v>28</v>
      </c>
      <c r="J4320" t="s">
        <v>29</v>
      </c>
      <c r="K4320" t="s">
        <v>30</v>
      </c>
      <c r="L4320" t="s">
        <v>393</v>
      </c>
      <c r="M4320" t="s">
        <v>394</v>
      </c>
      <c r="N4320">
        <v>75</v>
      </c>
      <c r="O4320" t="s">
        <v>33</v>
      </c>
      <c r="P4320" t="s">
        <v>34</v>
      </c>
      <c r="Q4320">
        <v>0</v>
      </c>
      <c r="R4320" s="1">
        <v>28655</v>
      </c>
      <c r="S4320">
        <v>0</v>
      </c>
      <c r="T4320">
        <v>13</v>
      </c>
      <c r="U4320">
        <v>17</v>
      </c>
      <c r="V4320" s="1">
        <v>-28655</v>
      </c>
      <c r="W4320">
        <v>0</v>
      </c>
      <c r="X4320">
        <v>0</v>
      </c>
    </row>
    <row r="4321" spans="1:24" x14ac:dyDescent="0.25">
      <c r="A4321">
        <v>202001</v>
      </c>
      <c r="B4321" t="s">
        <v>64</v>
      </c>
      <c r="C4321" t="s">
        <v>65</v>
      </c>
      <c r="D4321" t="s">
        <v>65</v>
      </c>
      <c r="E4321" t="s">
        <v>395</v>
      </c>
      <c r="F4321" t="s">
        <v>5020</v>
      </c>
      <c r="G4321">
        <v>65217002</v>
      </c>
      <c r="H4321">
        <v>37019332</v>
      </c>
      <c r="I4321" t="s">
        <v>28</v>
      </c>
      <c r="J4321" t="s">
        <v>57</v>
      </c>
      <c r="K4321" t="s">
        <v>30</v>
      </c>
      <c r="L4321" t="s">
        <v>108</v>
      </c>
      <c r="M4321" t="s">
        <v>109</v>
      </c>
      <c r="N4321">
        <v>50</v>
      </c>
      <c r="O4321" t="s">
        <v>76</v>
      </c>
      <c r="P4321" t="s">
        <v>42</v>
      </c>
      <c r="Q4321" s="1">
        <v>14738</v>
      </c>
      <c r="R4321" s="1">
        <v>13793</v>
      </c>
      <c r="S4321">
        <v>222</v>
      </c>
      <c r="T4321">
        <v>7</v>
      </c>
      <c r="U4321">
        <v>18</v>
      </c>
      <c r="V4321">
        <v>723</v>
      </c>
      <c r="W4321">
        <v>4.9000000000000004</v>
      </c>
      <c r="X4321">
        <v>-12.81</v>
      </c>
    </row>
    <row r="4322" spans="1:24" x14ac:dyDescent="0.25">
      <c r="A4322">
        <v>202001</v>
      </c>
      <c r="B4322" t="s">
        <v>64</v>
      </c>
      <c r="C4322" t="s">
        <v>65</v>
      </c>
      <c r="D4322" t="s">
        <v>65</v>
      </c>
      <c r="E4322" t="s">
        <v>341</v>
      </c>
      <c r="F4322" t="s">
        <v>5021</v>
      </c>
      <c r="G4322">
        <v>65749072</v>
      </c>
      <c r="H4322">
        <v>5017544</v>
      </c>
      <c r="I4322" t="s">
        <v>28</v>
      </c>
      <c r="J4322" t="s">
        <v>29</v>
      </c>
      <c r="K4322" t="s">
        <v>30</v>
      </c>
      <c r="L4322" t="s">
        <v>343</v>
      </c>
      <c r="M4322" t="s">
        <v>282</v>
      </c>
      <c r="N4322">
        <v>25</v>
      </c>
      <c r="O4322" t="s">
        <v>33</v>
      </c>
      <c r="P4322" t="s">
        <v>34</v>
      </c>
      <c r="Q4322">
        <v>0</v>
      </c>
      <c r="R4322" s="1">
        <v>7841</v>
      </c>
      <c r="S4322">
        <v>0</v>
      </c>
      <c r="T4322">
        <v>19</v>
      </c>
      <c r="U4322">
        <v>19</v>
      </c>
      <c r="V4322" s="1">
        <v>-7841</v>
      </c>
      <c r="W4322">
        <v>0</v>
      </c>
      <c r="X4322">
        <v>0</v>
      </c>
    </row>
    <row r="4323" spans="1:24" x14ac:dyDescent="0.25">
      <c r="A4323">
        <v>202001</v>
      </c>
      <c r="B4323" t="s">
        <v>64</v>
      </c>
      <c r="C4323" t="s">
        <v>65</v>
      </c>
      <c r="D4323" t="s">
        <v>65</v>
      </c>
      <c r="E4323" t="s">
        <v>341</v>
      </c>
      <c r="F4323" t="s">
        <v>5022</v>
      </c>
      <c r="G4323">
        <v>65753142</v>
      </c>
      <c r="H4323">
        <v>45271222</v>
      </c>
      <c r="I4323" t="s">
        <v>72</v>
      </c>
      <c r="J4323" t="s">
        <v>57</v>
      </c>
      <c r="K4323" t="s">
        <v>30</v>
      </c>
      <c r="L4323" t="s">
        <v>343</v>
      </c>
      <c r="M4323" t="s">
        <v>282</v>
      </c>
      <c r="N4323">
        <v>50</v>
      </c>
      <c r="O4323" t="s">
        <v>33</v>
      </c>
      <c r="P4323" t="s">
        <v>34</v>
      </c>
      <c r="Q4323">
        <v>0</v>
      </c>
      <c r="R4323" s="1">
        <v>33644</v>
      </c>
      <c r="S4323">
        <v>183</v>
      </c>
      <c r="T4323">
        <v>95</v>
      </c>
      <c r="U4323">
        <v>97</v>
      </c>
      <c r="V4323" s="1">
        <v>-33827</v>
      </c>
      <c r="W4323">
        <v>0</v>
      </c>
      <c r="X4323">
        <v>0</v>
      </c>
    </row>
    <row r="4324" spans="1:24" x14ac:dyDescent="0.25">
      <c r="A4324">
        <v>202001</v>
      </c>
      <c r="B4324" t="s">
        <v>64</v>
      </c>
      <c r="C4324" t="s">
        <v>65</v>
      </c>
      <c r="D4324" t="s">
        <v>65</v>
      </c>
      <c r="E4324" t="s">
        <v>891</v>
      </c>
      <c r="F4324" t="s">
        <v>5023</v>
      </c>
      <c r="G4324">
        <v>65200437</v>
      </c>
      <c r="H4324">
        <v>33061284</v>
      </c>
      <c r="I4324" t="s">
        <v>28</v>
      </c>
      <c r="J4324" t="s">
        <v>29</v>
      </c>
      <c r="K4324" t="s">
        <v>30</v>
      </c>
      <c r="L4324" t="s">
        <v>854</v>
      </c>
      <c r="M4324" t="s">
        <v>109</v>
      </c>
      <c r="N4324" t="s">
        <v>81</v>
      </c>
      <c r="O4324" t="s">
        <v>50</v>
      </c>
      <c r="P4324" t="s">
        <v>42</v>
      </c>
      <c r="Q4324">
        <v>837</v>
      </c>
      <c r="R4324" s="1">
        <v>2359</v>
      </c>
      <c r="S4324">
        <v>0</v>
      </c>
      <c r="T4324">
        <v>5</v>
      </c>
      <c r="U4324">
        <v>7</v>
      </c>
      <c r="V4324" s="1">
        <v>-1521</v>
      </c>
      <c r="W4324">
        <v>-181.72</v>
      </c>
      <c r="X4324">
        <v>-127.96</v>
      </c>
    </row>
    <row r="4325" spans="1:24" x14ac:dyDescent="0.25">
      <c r="A4325">
        <v>202001</v>
      </c>
      <c r="B4325" t="s">
        <v>64</v>
      </c>
      <c r="C4325" t="s">
        <v>65</v>
      </c>
      <c r="D4325" t="s">
        <v>65</v>
      </c>
      <c r="E4325" t="s">
        <v>891</v>
      </c>
      <c r="F4325" t="s">
        <v>5024</v>
      </c>
      <c r="G4325">
        <v>65200452</v>
      </c>
      <c r="H4325">
        <v>5015175</v>
      </c>
      <c r="I4325" t="s">
        <v>72</v>
      </c>
      <c r="J4325" t="s">
        <v>29</v>
      </c>
      <c r="K4325" t="s">
        <v>30</v>
      </c>
      <c r="L4325" t="s">
        <v>854</v>
      </c>
      <c r="M4325" t="s">
        <v>109</v>
      </c>
      <c r="N4325">
        <v>50</v>
      </c>
      <c r="O4325" t="s">
        <v>33</v>
      </c>
      <c r="P4325" t="s">
        <v>34</v>
      </c>
      <c r="Q4325">
        <v>0</v>
      </c>
      <c r="R4325" s="1">
        <v>4644</v>
      </c>
      <c r="S4325">
        <v>0</v>
      </c>
      <c r="T4325">
        <v>14</v>
      </c>
      <c r="U4325">
        <v>14</v>
      </c>
      <c r="V4325" s="1">
        <v>-4644</v>
      </c>
      <c r="W4325">
        <v>0</v>
      </c>
      <c r="X4325">
        <v>0</v>
      </c>
    </row>
    <row r="4326" spans="1:24" x14ac:dyDescent="0.25">
      <c r="A4326">
        <v>202001</v>
      </c>
      <c r="B4326" t="s">
        <v>64</v>
      </c>
      <c r="C4326" t="s">
        <v>95</v>
      </c>
      <c r="D4326" t="s">
        <v>95</v>
      </c>
      <c r="E4326" t="s">
        <v>1923</v>
      </c>
      <c r="F4326" t="s">
        <v>5025</v>
      </c>
      <c r="G4326">
        <v>65747222</v>
      </c>
      <c r="H4326">
        <v>5015511</v>
      </c>
      <c r="I4326" t="s">
        <v>28</v>
      </c>
      <c r="J4326" t="s">
        <v>29</v>
      </c>
      <c r="K4326" t="s">
        <v>30</v>
      </c>
      <c r="L4326" t="s">
        <v>505</v>
      </c>
      <c r="M4326" t="s">
        <v>140</v>
      </c>
      <c r="N4326">
        <v>50</v>
      </c>
      <c r="O4326" t="s">
        <v>33</v>
      </c>
      <c r="P4326" t="s">
        <v>34</v>
      </c>
      <c r="Q4326">
        <v>0</v>
      </c>
      <c r="R4326" s="1">
        <v>8923</v>
      </c>
      <c r="S4326">
        <v>0</v>
      </c>
      <c r="T4326">
        <v>48</v>
      </c>
      <c r="U4326">
        <v>51</v>
      </c>
      <c r="V4326" s="1">
        <v>-8923</v>
      </c>
      <c r="W4326">
        <v>0</v>
      </c>
      <c r="X4326">
        <v>0</v>
      </c>
    </row>
    <row r="4327" spans="1:24" x14ac:dyDescent="0.25">
      <c r="A4327">
        <v>202001</v>
      </c>
      <c r="B4327" t="s">
        <v>64</v>
      </c>
      <c r="C4327" t="s">
        <v>65</v>
      </c>
      <c r="D4327" t="s">
        <v>65</v>
      </c>
      <c r="E4327" t="s">
        <v>86</v>
      </c>
      <c r="F4327" t="s">
        <v>5026</v>
      </c>
      <c r="G4327">
        <v>65208017</v>
      </c>
      <c r="H4327">
        <v>4603248437</v>
      </c>
      <c r="I4327" t="s">
        <v>28</v>
      </c>
      <c r="J4327" t="s">
        <v>464</v>
      </c>
      <c r="K4327" t="s">
        <v>54</v>
      </c>
      <c r="L4327" t="s">
        <v>355</v>
      </c>
      <c r="M4327" t="s">
        <v>170</v>
      </c>
      <c r="N4327">
        <v>50</v>
      </c>
      <c r="O4327" t="s">
        <v>41</v>
      </c>
      <c r="P4327" t="s">
        <v>42</v>
      </c>
      <c r="Q4327" s="1">
        <v>23981</v>
      </c>
      <c r="R4327" s="1">
        <v>7772</v>
      </c>
      <c r="S4327">
        <v>220</v>
      </c>
      <c r="T4327">
        <v>36</v>
      </c>
      <c r="U4327">
        <v>37</v>
      </c>
      <c r="V4327" s="1">
        <v>15989</v>
      </c>
      <c r="W4327">
        <v>66.67</v>
      </c>
      <c r="X4327">
        <v>76.48</v>
      </c>
    </row>
    <row r="4328" spans="1:24" x14ac:dyDescent="0.25">
      <c r="A4328">
        <v>202001</v>
      </c>
      <c r="B4328" t="s">
        <v>64</v>
      </c>
      <c r="C4328" t="s">
        <v>65</v>
      </c>
      <c r="D4328" t="s">
        <v>279</v>
      </c>
      <c r="E4328" t="s">
        <v>154</v>
      </c>
      <c r="F4328" t="s">
        <v>5027</v>
      </c>
      <c r="G4328">
        <v>65763215</v>
      </c>
      <c r="H4328">
        <v>32404043</v>
      </c>
      <c r="I4328" t="s">
        <v>28</v>
      </c>
      <c r="J4328" t="s">
        <v>57</v>
      </c>
      <c r="K4328" t="s">
        <v>94</v>
      </c>
      <c r="L4328" t="s">
        <v>281</v>
      </c>
      <c r="M4328" t="s">
        <v>282</v>
      </c>
      <c r="N4328">
        <v>50</v>
      </c>
      <c r="O4328" t="s">
        <v>33</v>
      </c>
      <c r="P4328" t="s">
        <v>34</v>
      </c>
      <c r="Q4328">
        <v>0</v>
      </c>
      <c r="R4328" s="1">
        <v>25927</v>
      </c>
      <c r="S4328">
        <v>320</v>
      </c>
      <c r="T4328">
        <v>65</v>
      </c>
      <c r="U4328">
        <v>67</v>
      </c>
      <c r="V4328" s="1">
        <v>-26247</v>
      </c>
      <c r="W4328">
        <v>0</v>
      </c>
      <c r="X4328">
        <v>-942.51</v>
      </c>
    </row>
    <row r="4329" spans="1:24" x14ac:dyDescent="0.25">
      <c r="A4329">
        <v>202001</v>
      </c>
      <c r="B4329" t="s">
        <v>64</v>
      </c>
      <c r="C4329" t="s">
        <v>65</v>
      </c>
      <c r="D4329" t="s">
        <v>65</v>
      </c>
      <c r="E4329" t="s">
        <v>86</v>
      </c>
      <c r="F4329" t="s">
        <v>5028</v>
      </c>
      <c r="G4329">
        <v>65744762</v>
      </c>
      <c r="H4329">
        <v>45031729</v>
      </c>
      <c r="I4329" t="s">
        <v>72</v>
      </c>
      <c r="J4329" t="s">
        <v>29</v>
      </c>
      <c r="K4329" t="s">
        <v>30</v>
      </c>
      <c r="L4329" t="s">
        <v>88</v>
      </c>
      <c r="M4329" t="s">
        <v>89</v>
      </c>
      <c r="N4329">
        <v>50</v>
      </c>
      <c r="O4329" t="s">
        <v>45</v>
      </c>
      <c r="P4329" t="s">
        <v>42</v>
      </c>
      <c r="Q4329" s="1">
        <v>5279559</v>
      </c>
      <c r="R4329" s="1">
        <v>6499</v>
      </c>
      <c r="S4329">
        <v>0</v>
      </c>
      <c r="T4329">
        <v>42</v>
      </c>
      <c r="U4329">
        <v>43</v>
      </c>
      <c r="V4329" s="1">
        <v>5273060</v>
      </c>
      <c r="W4329">
        <v>99.88</v>
      </c>
      <c r="X4329">
        <v>99.48</v>
      </c>
    </row>
    <row r="4330" spans="1:24" x14ac:dyDescent="0.25">
      <c r="A4330">
        <v>202001</v>
      </c>
      <c r="B4330" t="s">
        <v>64</v>
      </c>
      <c r="C4330" t="s">
        <v>95</v>
      </c>
      <c r="D4330" t="s">
        <v>95</v>
      </c>
      <c r="E4330" t="s">
        <v>230</v>
      </c>
      <c r="F4330" t="s">
        <v>5029</v>
      </c>
      <c r="G4330">
        <v>65751345</v>
      </c>
      <c r="H4330">
        <v>30361113</v>
      </c>
      <c r="I4330" t="s">
        <v>28</v>
      </c>
      <c r="J4330" t="s">
        <v>57</v>
      </c>
      <c r="K4330" t="s">
        <v>30</v>
      </c>
      <c r="L4330" t="s">
        <v>1034</v>
      </c>
      <c r="M4330" t="s">
        <v>89</v>
      </c>
      <c r="N4330">
        <v>50</v>
      </c>
      <c r="O4330" t="s">
        <v>45</v>
      </c>
      <c r="P4330" t="s">
        <v>42</v>
      </c>
      <c r="Q4330" s="1">
        <v>5038817</v>
      </c>
      <c r="R4330" s="1">
        <v>35130</v>
      </c>
      <c r="S4330">
        <v>477</v>
      </c>
      <c r="T4330">
        <v>122</v>
      </c>
      <c r="U4330">
        <v>134</v>
      </c>
      <c r="V4330" s="1">
        <v>5003210</v>
      </c>
      <c r="W4330">
        <v>99.29</v>
      </c>
      <c r="X4330">
        <v>97.35</v>
      </c>
    </row>
    <row r="4331" spans="1:24" x14ac:dyDescent="0.25">
      <c r="A4331">
        <v>202001</v>
      </c>
      <c r="B4331" t="s">
        <v>64</v>
      </c>
      <c r="C4331" t="s">
        <v>95</v>
      </c>
      <c r="D4331" t="s">
        <v>95</v>
      </c>
      <c r="E4331" t="s">
        <v>2311</v>
      </c>
      <c r="F4331" t="s">
        <v>5030</v>
      </c>
      <c r="G4331">
        <v>65757136</v>
      </c>
      <c r="H4331">
        <v>5015618</v>
      </c>
      <c r="I4331" t="s">
        <v>28</v>
      </c>
      <c r="J4331" t="s">
        <v>29</v>
      </c>
      <c r="K4331" t="s">
        <v>30</v>
      </c>
      <c r="L4331" t="s">
        <v>1034</v>
      </c>
      <c r="M4331" t="s">
        <v>89</v>
      </c>
      <c r="N4331">
        <v>15</v>
      </c>
      <c r="O4331" t="s">
        <v>33</v>
      </c>
      <c r="P4331" t="s">
        <v>34</v>
      </c>
      <c r="Q4331">
        <v>0</v>
      </c>
      <c r="R4331" s="1">
        <v>5509</v>
      </c>
      <c r="S4331">
        <v>0</v>
      </c>
      <c r="T4331">
        <v>17</v>
      </c>
      <c r="U4331">
        <v>18</v>
      </c>
      <c r="V4331" s="1">
        <v>-5509</v>
      </c>
      <c r="W4331">
        <v>0</v>
      </c>
      <c r="X4331">
        <v>0</v>
      </c>
    </row>
    <row r="4332" spans="1:24" x14ac:dyDescent="0.25">
      <c r="A4332">
        <v>202001</v>
      </c>
      <c r="B4332" t="s">
        <v>64</v>
      </c>
      <c r="C4332" t="s">
        <v>95</v>
      </c>
      <c r="D4332" t="s">
        <v>95</v>
      </c>
      <c r="E4332" t="s">
        <v>230</v>
      </c>
      <c r="F4332" t="s">
        <v>5031</v>
      </c>
      <c r="G4332">
        <v>65752314</v>
      </c>
      <c r="H4332">
        <v>4602881239</v>
      </c>
      <c r="I4332" t="s">
        <v>28</v>
      </c>
      <c r="J4332" t="s">
        <v>29</v>
      </c>
      <c r="K4332" t="s">
        <v>30</v>
      </c>
      <c r="L4332" t="s">
        <v>1034</v>
      </c>
      <c r="M4332" t="s">
        <v>89</v>
      </c>
      <c r="N4332">
        <v>50</v>
      </c>
      <c r="O4332" t="s">
        <v>33</v>
      </c>
      <c r="P4332" t="s">
        <v>34</v>
      </c>
      <c r="Q4332">
        <v>0</v>
      </c>
      <c r="R4332" s="1">
        <v>26821</v>
      </c>
      <c r="S4332">
        <v>0</v>
      </c>
      <c r="T4332">
        <v>93</v>
      </c>
      <c r="U4332">
        <v>114</v>
      </c>
      <c r="V4332" s="1">
        <v>-26821</v>
      </c>
      <c r="W4332">
        <v>0</v>
      </c>
      <c r="X4332">
        <v>0</v>
      </c>
    </row>
    <row r="4333" spans="1:24" x14ac:dyDescent="0.25">
      <c r="A4333">
        <v>202001</v>
      </c>
      <c r="B4333" t="s">
        <v>64</v>
      </c>
      <c r="C4333" t="s">
        <v>95</v>
      </c>
      <c r="D4333" t="s">
        <v>95</v>
      </c>
      <c r="E4333" t="s">
        <v>1375</v>
      </c>
      <c r="F4333" t="s">
        <v>5032</v>
      </c>
      <c r="G4333">
        <v>65725010</v>
      </c>
      <c r="H4333">
        <v>5006983</v>
      </c>
      <c r="I4333" t="s">
        <v>72</v>
      </c>
      <c r="J4333" t="s">
        <v>29</v>
      </c>
      <c r="K4333" t="s">
        <v>30</v>
      </c>
      <c r="L4333" t="s">
        <v>1377</v>
      </c>
      <c r="M4333" t="s">
        <v>99</v>
      </c>
      <c r="N4333">
        <v>50</v>
      </c>
      <c r="O4333" t="s">
        <v>33</v>
      </c>
      <c r="P4333" t="s">
        <v>34</v>
      </c>
      <c r="Q4333">
        <v>0</v>
      </c>
      <c r="R4333" s="1">
        <v>23233</v>
      </c>
      <c r="S4333">
        <v>0</v>
      </c>
      <c r="T4333">
        <v>77</v>
      </c>
      <c r="U4333">
        <v>80</v>
      </c>
      <c r="V4333" s="1">
        <v>-23233</v>
      </c>
      <c r="W4333">
        <v>0</v>
      </c>
      <c r="X4333">
        <v>0</v>
      </c>
    </row>
    <row r="4334" spans="1:24" x14ac:dyDescent="0.25">
      <c r="A4334">
        <v>202001</v>
      </c>
      <c r="B4334" t="s">
        <v>24</v>
      </c>
      <c r="C4334" t="s">
        <v>25</v>
      </c>
      <c r="D4334" t="s">
        <v>25</v>
      </c>
      <c r="E4334" t="s">
        <v>309</v>
      </c>
      <c r="F4334" t="s">
        <v>5033</v>
      </c>
      <c r="G4334">
        <v>65752579</v>
      </c>
      <c r="H4334">
        <v>4602880474</v>
      </c>
      <c r="I4334" t="s">
        <v>28</v>
      </c>
      <c r="J4334" t="s">
        <v>53</v>
      </c>
      <c r="K4334" t="s">
        <v>60</v>
      </c>
      <c r="L4334" t="s">
        <v>311</v>
      </c>
      <c r="M4334" t="s">
        <v>312</v>
      </c>
      <c r="N4334">
        <v>25</v>
      </c>
      <c r="O4334" t="s">
        <v>179</v>
      </c>
      <c r="P4334" t="s">
        <v>42</v>
      </c>
      <c r="Q4334" s="1">
        <v>14836</v>
      </c>
      <c r="R4334" s="1">
        <v>15735</v>
      </c>
      <c r="S4334">
        <v>252</v>
      </c>
      <c r="T4334">
        <v>49</v>
      </c>
      <c r="U4334">
        <v>49</v>
      </c>
      <c r="V4334" s="1">
        <v>-1151</v>
      </c>
      <c r="W4334">
        <v>-7.76</v>
      </c>
      <c r="X4334">
        <v>-5.64</v>
      </c>
    </row>
    <row r="4335" spans="1:24" x14ac:dyDescent="0.25">
      <c r="A4335">
        <v>202001</v>
      </c>
      <c r="B4335" t="s">
        <v>24</v>
      </c>
      <c r="C4335" t="s">
        <v>25</v>
      </c>
      <c r="D4335" t="s">
        <v>25</v>
      </c>
      <c r="E4335" t="s">
        <v>756</v>
      </c>
      <c r="F4335" t="s">
        <v>5034</v>
      </c>
      <c r="G4335">
        <v>65750208</v>
      </c>
      <c r="H4335">
        <v>44973203</v>
      </c>
      <c r="I4335" t="s">
        <v>28</v>
      </c>
      <c r="J4335" t="s">
        <v>29</v>
      </c>
      <c r="K4335" t="s">
        <v>30</v>
      </c>
      <c r="L4335" t="s">
        <v>526</v>
      </c>
      <c r="M4335" t="s">
        <v>32</v>
      </c>
      <c r="N4335">
        <v>50</v>
      </c>
      <c r="O4335" t="s">
        <v>45</v>
      </c>
      <c r="P4335" t="s">
        <v>42</v>
      </c>
      <c r="Q4335" s="1">
        <v>416538</v>
      </c>
      <c r="R4335" s="1">
        <v>7083</v>
      </c>
      <c r="S4335">
        <v>126</v>
      </c>
      <c r="T4335">
        <v>35</v>
      </c>
      <c r="U4335">
        <v>35</v>
      </c>
      <c r="V4335" s="1">
        <v>409329</v>
      </c>
      <c r="W4335">
        <v>98.27</v>
      </c>
      <c r="X4335">
        <v>69.78</v>
      </c>
    </row>
    <row r="4336" spans="1:24" x14ac:dyDescent="0.25">
      <c r="A4336">
        <v>202001</v>
      </c>
      <c r="B4336" t="s">
        <v>24</v>
      </c>
      <c r="C4336" t="s">
        <v>25</v>
      </c>
      <c r="D4336" t="s">
        <v>25</v>
      </c>
      <c r="E4336" t="s">
        <v>1386</v>
      </c>
      <c r="F4336" t="s">
        <v>5035</v>
      </c>
      <c r="G4336">
        <v>65750213</v>
      </c>
      <c r="H4336">
        <v>44973154</v>
      </c>
      <c r="I4336" t="s">
        <v>28</v>
      </c>
      <c r="J4336" t="s">
        <v>29</v>
      </c>
      <c r="K4336" t="s">
        <v>30</v>
      </c>
      <c r="L4336" t="s">
        <v>526</v>
      </c>
      <c r="M4336" t="s">
        <v>32</v>
      </c>
      <c r="N4336">
        <v>50</v>
      </c>
      <c r="O4336" t="s">
        <v>45</v>
      </c>
      <c r="P4336" t="s">
        <v>42</v>
      </c>
      <c r="Q4336" s="1">
        <v>769131</v>
      </c>
      <c r="R4336" s="1">
        <v>12389</v>
      </c>
      <c r="S4336">
        <v>151</v>
      </c>
      <c r="T4336">
        <v>34</v>
      </c>
      <c r="U4336">
        <v>37</v>
      </c>
      <c r="V4336" s="1">
        <v>756591</v>
      </c>
      <c r="W4336">
        <v>98.37</v>
      </c>
      <c r="X4336">
        <v>73.03</v>
      </c>
    </row>
    <row r="4337" spans="1:24" x14ac:dyDescent="0.25">
      <c r="A4337">
        <v>202001</v>
      </c>
      <c r="B4337" t="s">
        <v>24</v>
      </c>
      <c r="C4337" t="s">
        <v>25</v>
      </c>
      <c r="D4337" t="s">
        <v>25</v>
      </c>
      <c r="E4337" t="s">
        <v>5036</v>
      </c>
      <c r="F4337" t="s">
        <v>5037</v>
      </c>
      <c r="G4337">
        <v>65750215</v>
      </c>
      <c r="H4337">
        <v>44973067</v>
      </c>
      <c r="I4337" t="s">
        <v>28</v>
      </c>
      <c r="J4337" t="s">
        <v>29</v>
      </c>
      <c r="K4337" t="s">
        <v>30</v>
      </c>
      <c r="L4337" t="s">
        <v>526</v>
      </c>
      <c r="M4337" t="s">
        <v>32</v>
      </c>
      <c r="N4337">
        <v>50</v>
      </c>
      <c r="O4337" t="s">
        <v>61</v>
      </c>
      <c r="P4337" t="s">
        <v>42</v>
      </c>
      <c r="Q4337" s="1">
        <v>12000</v>
      </c>
      <c r="R4337" s="1">
        <v>7888</v>
      </c>
      <c r="S4337">
        <v>210</v>
      </c>
      <c r="T4337">
        <v>30</v>
      </c>
      <c r="U4337">
        <v>31</v>
      </c>
      <c r="V4337" s="1">
        <v>3902</v>
      </c>
      <c r="W4337">
        <v>32.520000000000003</v>
      </c>
      <c r="X4337">
        <v>-483.89</v>
      </c>
    </row>
    <row r="4338" spans="1:24" x14ac:dyDescent="0.25">
      <c r="A4338">
        <v>202001</v>
      </c>
      <c r="B4338" t="s">
        <v>24</v>
      </c>
      <c r="C4338" t="s">
        <v>25</v>
      </c>
      <c r="D4338" t="s">
        <v>25</v>
      </c>
      <c r="E4338" t="s">
        <v>756</v>
      </c>
      <c r="F4338" t="s">
        <v>5038</v>
      </c>
      <c r="G4338">
        <v>65750209</v>
      </c>
      <c r="H4338">
        <v>45032147</v>
      </c>
      <c r="I4338" t="s">
        <v>28</v>
      </c>
      <c r="J4338" t="s">
        <v>29</v>
      </c>
      <c r="K4338" t="s">
        <v>30</v>
      </c>
      <c r="L4338" t="s">
        <v>526</v>
      </c>
      <c r="M4338" t="s">
        <v>32</v>
      </c>
      <c r="N4338">
        <v>50</v>
      </c>
      <c r="O4338" t="s">
        <v>33</v>
      </c>
      <c r="P4338" t="s">
        <v>34</v>
      </c>
      <c r="Q4338">
        <v>0</v>
      </c>
      <c r="R4338" s="1">
        <v>9431</v>
      </c>
      <c r="S4338">
        <v>0</v>
      </c>
      <c r="T4338">
        <v>40</v>
      </c>
      <c r="U4338">
        <v>40</v>
      </c>
      <c r="V4338" s="1">
        <v>-9431</v>
      </c>
      <c r="W4338">
        <v>0</v>
      </c>
      <c r="X4338">
        <v>-835.13</v>
      </c>
    </row>
    <row r="4339" spans="1:24" x14ac:dyDescent="0.25">
      <c r="A4339">
        <v>202001</v>
      </c>
      <c r="B4339" t="s">
        <v>24</v>
      </c>
      <c r="C4339" t="s">
        <v>25</v>
      </c>
      <c r="D4339" t="s">
        <v>25</v>
      </c>
      <c r="E4339" t="s">
        <v>305</v>
      </c>
      <c r="F4339" t="s">
        <v>5039</v>
      </c>
      <c r="G4339">
        <v>65002806</v>
      </c>
      <c r="H4339">
        <v>52397</v>
      </c>
      <c r="I4339" t="s">
        <v>28</v>
      </c>
      <c r="J4339" t="s">
        <v>29</v>
      </c>
      <c r="K4339" t="s">
        <v>30</v>
      </c>
      <c r="L4339" t="s">
        <v>428</v>
      </c>
      <c r="M4339" t="s">
        <v>120</v>
      </c>
      <c r="N4339">
        <v>25</v>
      </c>
      <c r="O4339" t="s">
        <v>33</v>
      </c>
      <c r="P4339" t="s">
        <v>34</v>
      </c>
      <c r="Q4339">
        <v>0</v>
      </c>
      <c r="R4339" s="1">
        <v>1430</v>
      </c>
      <c r="S4339">
        <v>0</v>
      </c>
      <c r="T4339">
        <v>6</v>
      </c>
      <c r="U4339">
        <v>7</v>
      </c>
      <c r="V4339" s="1">
        <v>-1430</v>
      </c>
      <c r="W4339">
        <v>0</v>
      </c>
      <c r="X4339">
        <v>0</v>
      </c>
    </row>
    <row r="4340" spans="1:24" x14ac:dyDescent="0.25">
      <c r="A4340">
        <v>202001</v>
      </c>
      <c r="B4340" t="s">
        <v>24</v>
      </c>
      <c r="C4340" t="s">
        <v>25</v>
      </c>
      <c r="D4340" t="s">
        <v>25</v>
      </c>
      <c r="E4340" t="s">
        <v>430</v>
      </c>
      <c r="F4340" t="s">
        <v>5040</v>
      </c>
      <c r="G4340">
        <v>65004269</v>
      </c>
      <c r="H4340">
        <v>5016530</v>
      </c>
      <c r="I4340" t="s">
        <v>28</v>
      </c>
      <c r="J4340" t="s">
        <v>57</v>
      </c>
      <c r="K4340" t="s">
        <v>30</v>
      </c>
      <c r="L4340" t="s">
        <v>159</v>
      </c>
      <c r="M4340" t="s">
        <v>116</v>
      </c>
      <c r="N4340">
        <v>25</v>
      </c>
      <c r="O4340" t="s">
        <v>33</v>
      </c>
      <c r="P4340" t="s">
        <v>34</v>
      </c>
      <c r="Q4340">
        <v>0</v>
      </c>
      <c r="R4340" s="1">
        <v>5593</v>
      </c>
      <c r="S4340">
        <v>25</v>
      </c>
      <c r="T4340">
        <v>7</v>
      </c>
      <c r="U4340">
        <v>8</v>
      </c>
      <c r="V4340" s="1">
        <v>-5618</v>
      </c>
      <c r="W4340">
        <v>0</v>
      </c>
      <c r="X4340">
        <v>0</v>
      </c>
    </row>
    <row r="4341" spans="1:24" x14ac:dyDescent="0.25">
      <c r="A4341">
        <v>202001</v>
      </c>
      <c r="B4341" t="s">
        <v>24</v>
      </c>
      <c r="C4341" t="s">
        <v>25</v>
      </c>
      <c r="D4341" t="s">
        <v>25</v>
      </c>
      <c r="E4341" t="s">
        <v>430</v>
      </c>
      <c r="F4341" t="s">
        <v>5041</v>
      </c>
      <c r="G4341">
        <v>65004199</v>
      </c>
      <c r="H4341">
        <v>4602852685</v>
      </c>
      <c r="I4341" t="s">
        <v>28</v>
      </c>
      <c r="J4341" t="s">
        <v>29</v>
      </c>
      <c r="K4341" t="s">
        <v>30</v>
      </c>
      <c r="L4341" t="s">
        <v>159</v>
      </c>
      <c r="M4341" t="s">
        <v>116</v>
      </c>
      <c r="N4341">
        <v>100</v>
      </c>
      <c r="O4341" t="s">
        <v>33</v>
      </c>
      <c r="P4341" t="s">
        <v>34</v>
      </c>
      <c r="Q4341">
        <v>0</v>
      </c>
      <c r="R4341" s="1">
        <v>15144</v>
      </c>
      <c r="S4341">
        <v>0</v>
      </c>
      <c r="T4341">
        <v>18</v>
      </c>
      <c r="U4341">
        <v>20</v>
      </c>
      <c r="V4341" s="1">
        <v>-15144</v>
      </c>
      <c r="W4341">
        <v>0</v>
      </c>
      <c r="X4341">
        <v>-939.87</v>
      </c>
    </row>
    <row r="4342" spans="1:24" x14ac:dyDescent="0.25">
      <c r="A4342">
        <v>202001</v>
      </c>
      <c r="B4342" t="s">
        <v>24</v>
      </c>
      <c r="C4342" t="s">
        <v>25</v>
      </c>
      <c r="D4342" t="s">
        <v>25</v>
      </c>
      <c r="E4342" t="s">
        <v>430</v>
      </c>
      <c r="F4342" t="s">
        <v>5042</v>
      </c>
      <c r="G4342">
        <v>65765398</v>
      </c>
      <c r="H4342">
        <v>5016521</v>
      </c>
      <c r="I4342" t="s">
        <v>72</v>
      </c>
      <c r="J4342" t="s">
        <v>29</v>
      </c>
      <c r="K4342" t="s">
        <v>30</v>
      </c>
      <c r="L4342" t="s">
        <v>159</v>
      </c>
      <c r="M4342" t="s">
        <v>116</v>
      </c>
      <c r="N4342">
        <v>50</v>
      </c>
      <c r="O4342" t="s">
        <v>33</v>
      </c>
      <c r="P4342" t="s">
        <v>34</v>
      </c>
      <c r="Q4342">
        <v>0</v>
      </c>
      <c r="R4342" s="1">
        <v>3233</v>
      </c>
      <c r="S4342">
        <v>0</v>
      </c>
      <c r="T4342">
        <v>10</v>
      </c>
      <c r="U4342">
        <v>11</v>
      </c>
      <c r="V4342" s="1">
        <v>-3233</v>
      </c>
      <c r="W4342">
        <v>0</v>
      </c>
      <c r="X4342" s="2">
        <v>-2181.08</v>
      </c>
    </row>
    <row r="4343" spans="1:24" x14ac:dyDescent="0.25">
      <c r="A4343">
        <v>202001</v>
      </c>
      <c r="B4343" t="s">
        <v>24</v>
      </c>
      <c r="C4343" t="s">
        <v>25</v>
      </c>
      <c r="D4343" t="s">
        <v>25</v>
      </c>
      <c r="E4343" t="s">
        <v>211</v>
      </c>
      <c r="F4343" t="s">
        <v>5043</v>
      </c>
      <c r="G4343">
        <v>65003390</v>
      </c>
      <c r="H4343">
        <v>5006313</v>
      </c>
      <c r="I4343" t="s">
        <v>72</v>
      </c>
      <c r="J4343" t="s">
        <v>29</v>
      </c>
      <c r="K4343" t="s">
        <v>30</v>
      </c>
      <c r="L4343" t="s">
        <v>331</v>
      </c>
      <c r="M4343" t="s">
        <v>207</v>
      </c>
      <c r="N4343">
        <v>25</v>
      </c>
      <c r="O4343" t="s">
        <v>45</v>
      </c>
      <c r="P4343" t="s">
        <v>42</v>
      </c>
      <c r="Q4343" s="1">
        <v>54040</v>
      </c>
      <c r="R4343" s="1">
        <v>1606</v>
      </c>
      <c r="S4343">
        <v>0</v>
      </c>
      <c r="T4343">
        <v>7</v>
      </c>
      <c r="U4343">
        <v>8</v>
      </c>
      <c r="V4343" s="1">
        <v>52434</v>
      </c>
      <c r="W4343">
        <v>97.03</v>
      </c>
      <c r="X4343">
        <v>74.19</v>
      </c>
    </row>
    <row r="4344" spans="1:24" x14ac:dyDescent="0.25">
      <c r="A4344">
        <v>202001</v>
      </c>
      <c r="B4344" t="s">
        <v>24</v>
      </c>
      <c r="C4344" t="s">
        <v>25</v>
      </c>
      <c r="D4344" t="s">
        <v>25</v>
      </c>
      <c r="E4344" t="s">
        <v>211</v>
      </c>
      <c r="F4344" t="s">
        <v>5044</v>
      </c>
      <c r="G4344">
        <v>65755733</v>
      </c>
      <c r="H4344">
        <v>5006314</v>
      </c>
      <c r="I4344" t="s">
        <v>28</v>
      </c>
      <c r="J4344" t="s">
        <v>29</v>
      </c>
      <c r="K4344" t="s">
        <v>30</v>
      </c>
      <c r="L4344" t="s">
        <v>331</v>
      </c>
      <c r="M4344" t="s">
        <v>207</v>
      </c>
      <c r="N4344">
        <v>50</v>
      </c>
      <c r="O4344" t="s">
        <v>45</v>
      </c>
      <c r="P4344" t="s">
        <v>42</v>
      </c>
      <c r="Q4344" s="1">
        <v>440120</v>
      </c>
      <c r="R4344" s="1">
        <v>11188</v>
      </c>
      <c r="S4344">
        <v>761</v>
      </c>
      <c r="T4344">
        <v>13</v>
      </c>
      <c r="U4344">
        <v>16</v>
      </c>
      <c r="V4344" s="1">
        <v>428171</v>
      </c>
      <c r="W4344">
        <v>97.29</v>
      </c>
      <c r="X4344">
        <v>75.47</v>
      </c>
    </row>
    <row r="4345" spans="1:24" x14ac:dyDescent="0.25">
      <c r="A4345">
        <v>202001</v>
      </c>
      <c r="B4345" t="s">
        <v>24</v>
      </c>
      <c r="C4345" t="s">
        <v>25</v>
      </c>
      <c r="D4345" t="s">
        <v>25</v>
      </c>
      <c r="E4345" t="s">
        <v>211</v>
      </c>
      <c r="F4345" t="s">
        <v>5045</v>
      </c>
      <c r="G4345">
        <v>65003385</v>
      </c>
      <c r="H4345">
        <v>5014944</v>
      </c>
      <c r="I4345" t="s">
        <v>72</v>
      </c>
      <c r="J4345" t="s">
        <v>29</v>
      </c>
      <c r="K4345" t="s">
        <v>30</v>
      </c>
      <c r="L4345" t="s">
        <v>331</v>
      </c>
      <c r="M4345" t="s">
        <v>207</v>
      </c>
      <c r="N4345">
        <v>50</v>
      </c>
      <c r="O4345" t="s">
        <v>33</v>
      </c>
      <c r="P4345" t="s">
        <v>34</v>
      </c>
      <c r="Q4345">
        <v>0</v>
      </c>
      <c r="R4345" s="1">
        <v>8591</v>
      </c>
      <c r="S4345">
        <v>0</v>
      </c>
      <c r="T4345">
        <v>27</v>
      </c>
      <c r="U4345">
        <v>33</v>
      </c>
      <c r="V4345" s="1">
        <v>-8591</v>
      </c>
      <c r="W4345">
        <v>0</v>
      </c>
      <c r="X4345" s="2">
        <v>-1259.8900000000001</v>
      </c>
    </row>
    <row r="4346" spans="1:24" x14ac:dyDescent="0.25">
      <c r="A4346">
        <v>202001</v>
      </c>
      <c r="B4346" t="s">
        <v>24</v>
      </c>
      <c r="C4346" t="s">
        <v>25</v>
      </c>
      <c r="D4346" t="s">
        <v>25</v>
      </c>
      <c r="E4346" t="s">
        <v>320</v>
      </c>
      <c r="F4346" t="s">
        <v>5046</v>
      </c>
      <c r="G4346">
        <v>65003556</v>
      </c>
      <c r="H4346">
        <v>32879740</v>
      </c>
      <c r="I4346" t="s">
        <v>72</v>
      </c>
      <c r="J4346" t="s">
        <v>29</v>
      </c>
      <c r="K4346" t="s">
        <v>30</v>
      </c>
      <c r="L4346" t="s">
        <v>331</v>
      </c>
      <c r="M4346" t="s">
        <v>207</v>
      </c>
      <c r="N4346">
        <v>75</v>
      </c>
      <c r="O4346" t="s">
        <v>50</v>
      </c>
      <c r="P4346" t="s">
        <v>42</v>
      </c>
      <c r="Q4346" s="1">
        <v>13123</v>
      </c>
      <c r="R4346" s="1">
        <v>22020</v>
      </c>
      <c r="S4346">
        <v>327</v>
      </c>
      <c r="T4346">
        <v>83</v>
      </c>
      <c r="U4346">
        <v>87</v>
      </c>
      <c r="V4346" s="1">
        <v>-9224</v>
      </c>
      <c r="W4346">
        <v>-70.290000000000006</v>
      </c>
      <c r="X4346">
        <v>16.149999999999999</v>
      </c>
    </row>
    <row r="4347" spans="1:24" x14ac:dyDescent="0.25">
      <c r="A4347">
        <v>202001</v>
      </c>
      <c r="B4347" t="s">
        <v>24</v>
      </c>
      <c r="C4347" t="s">
        <v>25</v>
      </c>
      <c r="D4347" t="s">
        <v>25</v>
      </c>
      <c r="E4347" t="s">
        <v>320</v>
      </c>
      <c r="F4347" t="s">
        <v>5047</v>
      </c>
      <c r="G4347">
        <v>65764865</v>
      </c>
      <c r="H4347">
        <v>7000875</v>
      </c>
      <c r="I4347" t="s">
        <v>28</v>
      </c>
      <c r="J4347" t="s">
        <v>29</v>
      </c>
      <c r="K4347" t="s">
        <v>30</v>
      </c>
      <c r="L4347" t="s">
        <v>331</v>
      </c>
      <c r="M4347" t="s">
        <v>207</v>
      </c>
      <c r="N4347">
        <v>25</v>
      </c>
      <c r="O4347" t="s">
        <v>61</v>
      </c>
      <c r="P4347" t="s">
        <v>42</v>
      </c>
      <c r="Q4347" s="1">
        <v>11032</v>
      </c>
      <c r="R4347" s="1">
        <v>7703</v>
      </c>
      <c r="S4347">
        <v>0</v>
      </c>
      <c r="T4347">
        <v>24</v>
      </c>
      <c r="U4347">
        <v>24</v>
      </c>
      <c r="V4347" s="1">
        <v>3329</v>
      </c>
      <c r="W4347">
        <v>30.18</v>
      </c>
      <c r="X4347">
        <v>36.57</v>
      </c>
    </row>
    <row r="4348" spans="1:24" x14ac:dyDescent="0.25">
      <c r="A4348">
        <v>202001</v>
      </c>
      <c r="B4348" t="s">
        <v>24</v>
      </c>
      <c r="C4348" t="s">
        <v>410</v>
      </c>
      <c r="D4348" t="s">
        <v>410</v>
      </c>
      <c r="E4348" t="s">
        <v>167</v>
      </c>
      <c r="F4348" t="s">
        <v>5048</v>
      </c>
      <c r="G4348">
        <v>65716605</v>
      </c>
      <c r="H4348">
        <v>32967708</v>
      </c>
      <c r="I4348" t="s">
        <v>28</v>
      </c>
      <c r="J4348" t="s">
        <v>29</v>
      </c>
      <c r="K4348" t="s">
        <v>30</v>
      </c>
      <c r="L4348" t="s">
        <v>1136</v>
      </c>
      <c r="M4348" t="s">
        <v>414</v>
      </c>
      <c r="N4348">
        <v>50</v>
      </c>
      <c r="O4348" t="s">
        <v>33</v>
      </c>
      <c r="P4348" t="s">
        <v>34</v>
      </c>
      <c r="Q4348">
        <v>0</v>
      </c>
      <c r="R4348" s="1">
        <v>15474</v>
      </c>
      <c r="S4348">
        <v>0</v>
      </c>
      <c r="T4348">
        <v>20</v>
      </c>
      <c r="U4348">
        <v>24</v>
      </c>
      <c r="V4348" s="1">
        <v>-15474</v>
      </c>
      <c r="W4348">
        <v>0</v>
      </c>
      <c r="X4348">
        <v>0</v>
      </c>
    </row>
    <row r="4349" spans="1:24" x14ac:dyDescent="0.25">
      <c r="A4349">
        <v>202001</v>
      </c>
      <c r="B4349" t="s">
        <v>24</v>
      </c>
      <c r="C4349" t="s">
        <v>25</v>
      </c>
      <c r="D4349" t="s">
        <v>25</v>
      </c>
      <c r="E4349" t="s">
        <v>479</v>
      </c>
      <c r="F4349" t="s">
        <v>5049</v>
      </c>
      <c r="G4349">
        <v>65722943</v>
      </c>
      <c r="H4349">
        <v>45032086</v>
      </c>
      <c r="I4349" t="s">
        <v>28</v>
      </c>
      <c r="J4349" t="s">
        <v>29</v>
      </c>
      <c r="K4349" t="s">
        <v>30</v>
      </c>
      <c r="L4349" t="s">
        <v>481</v>
      </c>
      <c r="M4349" t="s">
        <v>116</v>
      </c>
      <c r="N4349">
        <v>75</v>
      </c>
      <c r="O4349" t="s">
        <v>33</v>
      </c>
      <c r="P4349" t="s">
        <v>34</v>
      </c>
      <c r="Q4349">
        <v>0</v>
      </c>
      <c r="R4349" s="1">
        <v>28502</v>
      </c>
      <c r="S4349">
        <v>0</v>
      </c>
      <c r="T4349">
        <v>61</v>
      </c>
      <c r="U4349">
        <v>69</v>
      </c>
      <c r="V4349" s="1">
        <v>-28502</v>
      </c>
      <c r="W4349">
        <v>0</v>
      </c>
      <c r="X4349" s="2">
        <v>-2150.77</v>
      </c>
    </row>
    <row r="4350" spans="1:24" x14ac:dyDescent="0.25">
      <c r="A4350">
        <v>202001</v>
      </c>
      <c r="B4350" t="s">
        <v>24</v>
      </c>
      <c r="C4350" t="s">
        <v>25</v>
      </c>
      <c r="D4350" t="s">
        <v>25</v>
      </c>
      <c r="E4350" t="s">
        <v>211</v>
      </c>
      <c r="F4350" t="s">
        <v>5050</v>
      </c>
      <c r="G4350">
        <v>65724312</v>
      </c>
      <c r="H4350" s="3">
        <v>300000000000</v>
      </c>
      <c r="I4350" t="s">
        <v>72</v>
      </c>
      <c r="J4350" t="s">
        <v>29</v>
      </c>
      <c r="K4350" t="s">
        <v>30</v>
      </c>
      <c r="L4350" t="s">
        <v>331</v>
      </c>
      <c r="M4350" t="s">
        <v>207</v>
      </c>
      <c r="N4350">
        <v>75</v>
      </c>
      <c r="O4350" t="s">
        <v>76</v>
      </c>
      <c r="P4350" t="s">
        <v>42</v>
      </c>
      <c r="Q4350" s="1">
        <v>7587</v>
      </c>
      <c r="R4350" s="1">
        <v>6461</v>
      </c>
      <c r="S4350">
        <v>0</v>
      </c>
      <c r="T4350">
        <v>13</v>
      </c>
      <c r="U4350">
        <v>16</v>
      </c>
      <c r="V4350" s="1">
        <v>1126</v>
      </c>
      <c r="W4350">
        <v>14.84</v>
      </c>
      <c r="X4350">
        <v>-778.57</v>
      </c>
    </row>
    <row r="4351" spans="1:24" x14ac:dyDescent="0.25">
      <c r="A4351">
        <v>202001</v>
      </c>
      <c r="B4351" t="s">
        <v>24</v>
      </c>
      <c r="C4351" t="s">
        <v>25</v>
      </c>
      <c r="D4351" t="s">
        <v>25</v>
      </c>
      <c r="E4351" t="s">
        <v>1305</v>
      </c>
      <c r="F4351" t="s">
        <v>5051</v>
      </c>
      <c r="G4351">
        <v>65003414</v>
      </c>
      <c r="H4351">
        <v>4603249234</v>
      </c>
      <c r="I4351" t="s">
        <v>72</v>
      </c>
      <c r="J4351" t="s">
        <v>53</v>
      </c>
      <c r="K4351" t="s">
        <v>73</v>
      </c>
      <c r="L4351" t="s">
        <v>331</v>
      </c>
      <c r="M4351" t="s">
        <v>207</v>
      </c>
      <c r="N4351">
        <v>100</v>
      </c>
      <c r="O4351" t="s">
        <v>45</v>
      </c>
      <c r="P4351" t="s">
        <v>42</v>
      </c>
      <c r="Q4351" s="1">
        <v>76560</v>
      </c>
      <c r="R4351" s="1">
        <v>1046</v>
      </c>
      <c r="S4351">
        <v>0</v>
      </c>
      <c r="T4351">
        <v>9</v>
      </c>
      <c r="U4351">
        <v>12</v>
      </c>
      <c r="V4351" s="1">
        <v>75514</v>
      </c>
      <c r="W4351">
        <v>98.63</v>
      </c>
      <c r="X4351">
        <v>75.069999999999993</v>
      </c>
    </row>
    <row r="4352" spans="1:24" x14ac:dyDescent="0.25">
      <c r="A4352">
        <v>202001</v>
      </c>
      <c r="B4352" t="s">
        <v>24</v>
      </c>
      <c r="C4352" t="s">
        <v>25</v>
      </c>
      <c r="D4352" t="s">
        <v>25</v>
      </c>
      <c r="E4352" t="s">
        <v>5052</v>
      </c>
      <c r="F4352" t="s">
        <v>5053</v>
      </c>
      <c r="G4352">
        <v>65002135</v>
      </c>
      <c r="H4352">
        <v>4602919056</v>
      </c>
      <c r="I4352" t="s">
        <v>28</v>
      </c>
      <c r="J4352" t="s">
        <v>464</v>
      </c>
      <c r="K4352" t="s">
        <v>54</v>
      </c>
      <c r="L4352" t="s">
        <v>376</v>
      </c>
      <c r="M4352" t="s">
        <v>260</v>
      </c>
      <c r="N4352">
        <v>50</v>
      </c>
      <c r="O4352" t="s">
        <v>33</v>
      </c>
      <c r="P4352" t="s">
        <v>34</v>
      </c>
      <c r="Q4352">
        <v>0</v>
      </c>
      <c r="R4352" s="1">
        <v>17820</v>
      </c>
      <c r="S4352">
        <v>0</v>
      </c>
      <c r="T4352">
        <v>27</v>
      </c>
      <c r="U4352">
        <v>30</v>
      </c>
      <c r="V4352" s="1">
        <v>-17820</v>
      </c>
      <c r="W4352">
        <v>0</v>
      </c>
      <c r="X4352">
        <v>0</v>
      </c>
    </row>
    <row r="4353" spans="1:24" x14ac:dyDescent="0.25">
      <c r="A4353">
        <v>202001</v>
      </c>
      <c r="B4353" t="s">
        <v>35</v>
      </c>
      <c r="C4353" t="s">
        <v>36</v>
      </c>
      <c r="D4353" t="s">
        <v>36</v>
      </c>
      <c r="E4353" t="s">
        <v>1262</v>
      </c>
      <c r="F4353" t="s">
        <v>5054</v>
      </c>
      <c r="G4353">
        <v>65760397</v>
      </c>
      <c r="H4353">
        <v>5005644</v>
      </c>
      <c r="I4353" t="s">
        <v>72</v>
      </c>
      <c r="J4353" t="s">
        <v>29</v>
      </c>
      <c r="K4353" t="s">
        <v>30</v>
      </c>
      <c r="L4353" t="s">
        <v>39</v>
      </c>
      <c r="M4353" t="s">
        <v>40</v>
      </c>
      <c r="N4353">
        <v>25</v>
      </c>
      <c r="O4353" t="s">
        <v>179</v>
      </c>
      <c r="P4353" t="s">
        <v>42</v>
      </c>
      <c r="Q4353" s="1">
        <v>9844</v>
      </c>
      <c r="R4353" s="1">
        <v>10425</v>
      </c>
      <c r="S4353">
        <v>241</v>
      </c>
      <c r="T4353">
        <v>21</v>
      </c>
      <c r="U4353">
        <v>23</v>
      </c>
      <c r="V4353">
        <v>-822</v>
      </c>
      <c r="W4353">
        <v>-8.35</v>
      </c>
      <c r="X4353">
        <v>0.39</v>
      </c>
    </row>
    <row r="4354" spans="1:24" x14ac:dyDescent="0.25">
      <c r="A4354">
        <v>202001</v>
      </c>
      <c r="B4354" t="s">
        <v>64</v>
      </c>
      <c r="C4354" t="s">
        <v>65</v>
      </c>
      <c r="D4354" t="s">
        <v>65</v>
      </c>
      <c r="E4354" t="s">
        <v>174</v>
      </c>
      <c r="F4354" t="s">
        <v>5055</v>
      </c>
      <c r="G4354">
        <v>65740447</v>
      </c>
      <c r="H4354">
        <v>36097996</v>
      </c>
      <c r="I4354" t="s">
        <v>72</v>
      </c>
      <c r="J4354" t="s">
        <v>29</v>
      </c>
      <c r="K4354" t="s">
        <v>30</v>
      </c>
      <c r="L4354" t="s">
        <v>443</v>
      </c>
      <c r="M4354" t="s">
        <v>109</v>
      </c>
      <c r="N4354">
        <v>75</v>
      </c>
      <c r="O4354" t="s">
        <v>76</v>
      </c>
      <c r="P4354" t="s">
        <v>42</v>
      </c>
      <c r="Q4354" s="1">
        <v>4214</v>
      </c>
      <c r="R4354" s="1">
        <v>4053</v>
      </c>
      <c r="S4354">
        <v>0</v>
      </c>
      <c r="T4354">
        <v>10</v>
      </c>
      <c r="U4354">
        <v>11</v>
      </c>
      <c r="V4354">
        <v>161</v>
      </c>
      <c r="W4354">
        <v>3.81</v>
      </c>
      <c r="X4354" s="2">
        <v>-1138.04</v>
      </c>
    </row>
    <row r="4355" spans="1:24" x14ac:dyDescent="0.25">
      <c r="A4355">
        <v>202001</v>
      </c>
      <c r="B4355" t="s">
        <v>64</v>
      </c>
      <c r="C4355" t="s">
        <v>65</v>
      </c>
      <c r="D4355" t="s">
        <v>65</v>
      </c>
      <c r="E4355" t="s">
        <v>441</v>
      </c>
      <c r="F4355" t="s">
        <v>5056</v>
      </c>
      <c r="G4355">
        <v>65200723</v>
      </c>
      <c r="H4355" s="3">
        <v>300000000000</v>
      </c>
      <c r="I4355" t="s">
        <v>72</v>
      </c>
      <c r="J4355" t="s">
        <v>29</v>
      </c>
      <c r="K4355" t="s">
        <v>30</v>
      </c>
      <c r="L4355" t="s">
        <v>443</v>
      </c>
      <c r="M4355" t="s">
        <v>109</v>
      </c>
      <c r="N4355">
        <v>50</v>
      </c>
      <c r="O4355" t="s">
        <v>33</v>
      </c>
      <c r="P4355" t="s">
        <v>34</v>
      </c>
      <c r="Q4355">
        <v>0</v>
      </c>
      <c r="R4355" s="1">
        <v>1064</v>
      </c>
      <c r="S4355">
        <v>0</v>
      </c>
      <c r="T4355">
        <v>3</v>
      </c>
      <c r="U4355">
        <v>5</v>
      </c>
      <c r="V4355" s="1">
        <v>-1064</v>
      </c>
      <c r="W4355">
        <v>0</v>
      </c>
      <c r="X4355">
        <v>0</v>
      </c>
    </row>
    <row r="4356" spans="1:24" x14ac:dyDescent="0.25">
      <c r="A4356">
        <v>202001</v>
      </c>
      <c r="B4356" t="s">
        <v>64</v>
      </c>
      <c r="C4356" t="s">
        <v>65</v>
      </c>
      <c r="D4356" t="s">
        <v>65</v>
      </c>
      <c r="E4356" t="s">
        <v>174</v>
      </c>
      <c r="F4356" t="s">
        <v>5057</v>
      </c>
      <c r="G4356">
        <v>65200903</v>
      </c>
      <c r="H4356">
        <v>1138524</v>
      </c>
      <c r="I4356" t="s">
        <v>72</v>
      </c>
      <c r="J4356" t="s">
        <v>29</v>
      </c>
      <c r="K4356" t="s">
        <v>30</v>
      </c>
      <c r="L4356" t="s">
        <v>443</v>
      </c>
      <c r="M4356" t="s">
        <v>109</v>
      </c>
      <c r="N4356">
        <v>75</v>
      </c>
      <c r="O4356" t="s">
        <v>76</v>
      </c>
      <c r="P4356" t="s">
        <v>42</v>
      </c>
      <c r="Q4356" s="1">
        <v>1647</v>
      </c>
      <c r="R4356" s="1">
        <v>1698</v>
      </c>
      <c r="S4356">
        <v>0</v>
      </c>
      <c r="T4356">
        <v>8</v>
      </c>
      <c r="U4356">
        <v>11</v>
      </c>
      <c r="V4356">
        <v>-50</v>
      </c>
      <c r="W4356">
        <v>-3.05</v>
      </c>
      <c r="X4356" s="2">
        <v>-1130.46</v>
      </c>
    </row>
    <row r="4357" spans="1:24" x14ac:dyDescent="0.25">
      <c r="A4357">
        <v>202001</v>
      </c>
      <c r="B4357" t="s">
        <v>64</v>
      </c>
      <c r="C4357" t="s">
        <v>65</v>
      </c>
      <c r="D4357" t="s">
        <v>65</v>
      </c>
      <c r="E4357" t="s">
        <v>399</v>
      </c>
      <c r="F4357" t="s">
        <v>5058</v>
      </c>
      <c r="G4357">
        <v>65744715</v>
      </c>
      <c r="H4357">
        <v>46754</v>
      </c>
      <c r="I4357" t="s">
        <v>28</v>
      </c>
      <c r="J4357" t="s">
        <v>29</v>
      </c>
      <c r="K4357" t="s">
        <v>30</v>
      </c>
      <c r="L4357" t="s">
        <v>401</v>
      </c>
      <c r="M4357" t="s">
        <v>109</v>
      </c>
      <c r="N4357">
        <v>50</v>
      </c>
      <c r="O4357" t="s">
        <v>33</v>
      </c>
      <c r="P4357" t="s">
        <v>34</v>
      </c>
      <c r="Q4357">
        <v>0</v>
      </c>
      <c r="R4357" s="1">
        <v>4140</v>
      </c>
      <c r="S4357">
        <v>0</v>
      </c>
      <c r="T4357">
        <v>8</v>
      </c>
      <c r="U4357">
        <v>10</v>
      </c>
      <c r="V4357" s="1">
        <v>-4140</v>
      </c>
      <c r="W4357">
        <v>0</v>
      </c>
      <c r="X4357">
        <v>0</v>
      </c>
    </row>
    <row r="4358" spans="1:24" x14ac:dyDescent="0.25">
      <c r="A4358">
        <v>202001</v>
      </c>
      <c r="B4358" t="s">
        <v>64</v>
      </c>
      <c r="C4358" t="s">
        <v>65</v>
      </c>
      <c r="D4358" t="s">
        <v>65</v>
      </c>
      <c r="E4358" t="s">
        <v>457</v>
      </c>
      <c r="F4358" t="s">
        <v>5059</v>
      </c>
      <c r="G4358">
        <v>65746904</v>
      </c>
      <c r="H4358" s="3">
        <v>300000000000</v>
      </c>
      <c r="I4358" t="s">
        <v>72</v>
      </c>
      <c r="J4358" t="s">
        <v>29</v>
      </c>
      <c r="K4358" t="s">
        <v>30</v>
      </c>
      <c r="L4358" t="s">
        <v>176</v>
      </c>
      <c r="M4358" t="s">
        <v>109</v>
      </c>
      <c r="N4358">
        <v>75</v>
      </c>
      <c r="O4358" t="s">
        <v>76</v>
      </c>
      <c r="P4358" t="s">
        <v>42</v>
      </c>
      <c r="Q4358" s="1">
        <v>2359</v>
      </c>
      <c r="R4358" s="1">
        <v>2444</v>
      </c>
      <c r="S4358">
        <v>0</v>
      </c>
      <c r="T4358">
        <v>9</v>
      </c>
      <c r="U4358">
        <v>12</v>
      </c>
      <c r="V4358">
        <v>-86</v>
      </c>
      <c r="W4358">
        <v>-3.63</v>
      </c>
      <c r="X4358">
        <v>-198.91</v>
      </c>
    </row>
    <row r="4359" spans="1:24" x14ac:dyDescent="0.25">
      <c r="A4359">
        <v>202001</v>
      </c>
      <c r="B4359" t="s">
        <v>64</v>
      </c>
      <c r="C4359" t="s">
        <v>65</v>
      </c>
      <c r="D4359" t="s">
        <v>65</v>
      </c>
      <c r="E4359" t="s">
        <v>457</v>
      </c>
      <c r="F4359" t="s">
        <v>5060</v>
      </c>
      <c r="G4359">
        <v>65745143</v>
      </c>
      <c r="H4359" s="3">
        <v>300000000000</v>
      </c>
      <c r="I4359" t="s">
        <v>72</v>
      </c>
      <c r="J4359" t="s">
        <v>29</v>
      </c>
      <c r="K4359" t="s">
        <v>30</v>
      </c>
      <c r="L4359" t="s">
        <v>459</v>
      </c>
      <c r="M4359" t="s">
        <v>109</v>
      </c>
      <c r="N4359">
        <v>50</v>
      </c>
      <c r="O4359" t="s">
        <v>76</v>
      </c>
      <c r="P4359" t="s">
        <v>42</v>
      </c>
      <c r="Q4359" s="1">
        <v>3040</v>
      </c>
      <c r="R4359" s="1">
        <v>3132</v>
      </c>
      <c r="S4359">
        <v>0</v>
      </c>
      <c r="T4359">
        <v>5</v>
      </c>
      <c r="U4359">
        <v>6</v>
      </c>
      <c r="V4359">
        <v>-92</v>
      </c>
      <c r="W4359">
        <v>-3.03</v>
      </c>
      <c r="X4359">
        <v>-15.74</v>
      </c>
    </row>
    <row r="4360" spans="1:24" x14ac:dyDescent="0.25">
      <c r="A4360">
        <v>202001</v>
      </c>
      <c r="B4360" t="s">
        <v>64</v>
      </c>
      <c r="C4360" t="s">
        <v>65</v>
      </c>
      <c r="D4360" t="s">
        <v>65</v>
      </c>
      <c r="E4360" t="s">
        <v>460</v>
      </c>
      <c r="F4360" t="s">
        <v>5061</v>
      </c>
      <c r="G4360">
        <v>65745927</v>
      </c>
      <c r="H4360">
        <v>32403419</v>
      </c>
      <c r="I4360" t="s">
        <v>72</v>
      </c>
      <c r="J4360" t="s">
        <v>57</v>
      </c>
      <c r="K4360" t="s">
        <v>73</v>
      </c>
      <c r="L4360" t="s">
        <v>459</v>
      </c>
      <c r="M4360" t="s">
        <v>109</v>
      </c>
      <c r="N4360">
        <v>75</v>
      </c>
      <c r="O4360" t="s">
        <v>50</v>
      </c>
      <c r="P4360" t="s">
        <v>42</v>
      </c>
      <c r="Q4360" s="1">
        <v>1256</v>
      </c>
      <c r="R4360" s="1">
        <v>2509</v>
      </c>
      <c r="S4360">
        <v>0</v>
      </c>
      <c r="T4360">
        <v>7</v>
      </c>
      <c r="U4360">
        <v>7</v>
      </c>
      <c r="V4360" s="1">
        <v>-1253</v>
      </c>
      <c r="W4360">
        <v>-99.79</v>
      </c>
      <c r="X4360">
        <v>-123.63</v>
      </c>
    </row>
    <row r="4361" spans="1:24" x14ac:dyDescent="0.25">
      <c r="A4361">
        <v>202001</v>
      </c>
      <c r="B4361" t="s">
        <v>64</v>
      </c>
      <c r="C4361" t="s">
        <v>65</v>
      </c>
      <c r="D4361" t="s">
        <v>65</v>
      </c>
      <c r="E4361" t="s">
        <v>457</v>
      </c>
      <c r="F4361" t="s">
        <v>5062</v>
      </c>
      <c r="G4361">
        <v>65724305</v>
      </c>
      <c r="H4361">
        <v>32403330</v>
      </c>
      <c r="I4361" t="s">
        <v>72</v>
      </c>
      <c r="J4361" t="s">
        <v>29</v>
      </c>
      <c r="K4361" t="s">
        <v>30</v>
      </c>
      <c r="L4361" t="s">
        <v>459</v>
      </c>
      <c r="M4361" t="s">
        <v>109</v>
      </c>
      <c r="N4361">
        <v>75</v>
      </c>
      <c r="O4361" t="s">
        <v>76</v>
      </c>
      <c r="P4361" t="s">
        <v>42</v>
      </c>
      <c r="Q4361" s="1">
        <v>3307</v>
      </c>
      <c r="R4361" s="1">
        <v>3143</v>
      </c>
      <c r="S4361">
        <v>0</v>
      </c>
      <c r="T4361">
        <v>11</v>
      </c>
      <c r="U4361">
        <v>12</v>
      </c>
      <c r="V4361">
        <v>164</v>
      </c>
      <c r="W4361">
        <v>4.96</v>
      </c>
      <c r="X4361">
        <v>-31</v>
      </c>
    </row>
    <row r="4362" spans="1:24" x14ac:dyDescent="0.25">
      <c r="A4362">
        <v>202001</v>
      </c>
      <c r="B4362" t="s">
        <v>64</v>
      </c>
      <c r="C4362" t="s">
        <v>65</v>
      </c>
      <c r="D4362" t="s">
        <v>65</v>
      </c>
      <c r="E4362" t="s">
        <v>891</v>
      </c>
      <c r="F4362" t="s">
        <v>5063</v>
      </c>
      <c r="G4362">
        <v>65200449</v>
      </c>
      <c r="H4362">
        <v>32900609</v>
      </c>
      <c r="I4362" t="s">
        <v>72</v>
      </c>
      <c r="J4362" t="s">
        <v>29</v>
      </c>
      <c r="K4362" t="s">
        <v>30</v>
      </c>
      <c r="L4362" t="s">
        <v>854</v>
      </c>
      <c r="M4362" t="s">
        <v>109</v>
      </c>
      <c r="N4362">
        <v>75</v>
      </c>
      <c r="O4362" t="s">
        <v>33</v>
      </c>
      <c r="P4362" t="s">
        <v>34</v>
      </c>
      <c r="Q4362">
        <v>0</v>
      </c>
      <c r="R4362" s="1">
        <v>4605</v>
      </c>
      <c r="S4362">
        <v>0</v>
      </c>
      <c r="T4362">
        <v>13</v>
      </c>
      <c r="U4362">
        <v>13</v>
      </c>
      <c r="V4362" s="1">
        <v>-4605</v>
      </c>
      <c r="W4362">
        <v>0</v>
      </c>
      <c r="X4362">
        <v>0</v>
      </c>
    </row>
    <row r="4363" spans="1:24" x14ac:dyDescent="0.25">
      <c r="A4363">
        <v>202001</v>
      </c>
      <c r="B4363" t="s">
        <v>64</v>
      </c>
      <c r="C4363" t="s">
        <v>65</v>
      </c>
      <c r="D4363" t="s">
        <v>65</v>
      </c>
      <c r="E4363" t="s">
        <v>103</v>
      </c>
      <c r="F4363" t="s">
        <v>5064</v>
      </c>
      <c r="G4363">
        <v>65201452</v>
      </c>
      <c r="H4363">
        <v>39728358</v>
      </c>
      <c r="I4363" t="s">
        <v>28</v>
      </c>
      <c r="J4363" t="s">
        <v>57</v>
      </c>
      <c r="K4363" t="s">
        <v>30</v>
      </c>
      <c r="L4363" t="s">
        <v>105</v>
      </c>
      <c r="M4363" t="s">
        <v>75</v>
      </c>
      <c r="N4363">
        <v>75</v>
      </c>
      <c r="O4363" t="s">
        <v>76</v>
      </c>
      <c r="P4363" t="s">
        <v>42</v>
      </c>
      <c r="Q4363" s="1">
        <v>23513</v>
      </c>
      <c r="R4363" s="1">
        <v>19780</v>
      </c>
      <c r="S4363">
        <v>266</v>
      </c>
      <c r="T4363">
        <v>28</v>
      </c>
      <c r="U4363">
        <v>32</v>
      </c>
      <c r="V4363" s="1">
        <v>3467</v>
      </c>
      <c r="W4363">
        <v>14.74</v>
      </c>
      <c r="X4363">
        <v>-3.56</v>
      </c>
    </row>
    <row r="4364" spans="1:24" x14ac:dyDescent="0.25">
      <c r="A4364">
        <v>202001</v>
      </c>
      <c r="B4364" t="s">
        <v>64</v>
      </c>
      <c r="C4364" t="s">
        <v>65</v>
      </c>
      <c r="D4364" t="s">
        <v>65</v>
      </c>
      <c r="E4364" t="s">
        <v>103</v>
      </c>
      <c r="F4364" t="s">
        <v>5065</v>
      </c>
      <c r="G4364">
        <v>65201272</v>
      </c>
      <c r="H4364">
        <v>28356590</v>
      </c>
      <c r="I4364" t="s">
        <v>28</v>
      </c>
      <c r="J4364" t="s">
        <v>29</v>
      </c>
      <c r="K4364" t="s">
        <v>30</v>
      </c>
      <c r="L4364" t="s">
        <v>105</v>
      </c>
      <c r="M4364" t="s">
        <v>75</v>
      </c>
      <c r="N4364">
        <v>75</v>
      </c>
      <c r="O4364" t="s">
        <v>33</v>
      </c>
      <c r="P4364" t="s">
        <v>1258</v>
      </c>
      <c r="Q4364">
        <v>0</v>
      </c>
      <c r="R4364">
        <v>0</v>
      </c>
      <c r="S4364">
        <v>0</v>
      </c>
      <c r="T4364">
        <v>0</v>
      </c>
      <c r="U4364">
        <v>7</v>
      </c>
      <c r="V4364">
        <v>0</v>
      </c>
      <c r="W4364">
        <v>0</v>
      </c>
      <c r="X4364">
        <v>0</v>
      </c>
    </row>
    <row r="4365" spans="1:24" x14ac:dyDescent="0.25">
      <c r="A4365">
        <v>202001</v>
      </c>
      <c r="B4365" t="s">
        <v>64</v>
      </c>
      <c r="C4365" t="s">
        <v>65</v>
      </c>
      <c r="D4365" t="s">
        <v>65</v>
      </c>
      <c r="E4365" t="s">
        <v>103</v>
      </c>
      <c r="F4365" t="s">
        <v>5066</v>
      </c>
      <c r="G4365">
        <v>65200411</v>
      </c>
      <c r="H4365">
        <v>32882262</v>
      </c>
      <c r="I4365" t="s">
        <v>72</v>
      </c>
      <c r="J4365" t="s">
        <v>29</v>
      </c>
      <c r="K4365" t="s">
        <v>30</v>
      </c>
      <c r="L4365" t="s">
        <v>105</v>
      </c>
      <c r="M4365" t="s">
        <v>75</v>
      </c>
      <c r="N4365">
        <v>75</v>
      </c>
      <c r="O4365" t="s">
        <v>33</v>
      </c>
      <c r="P4365" t="s">
        <v>34</v>
      </c>
      <c r="Q4365">
        <v>0</v>
      </c>
      <c r="R4365" s="1">
        <v>2355</v>
      </c>
      <c r="S4365">
        <v>0</v>
      </c>
      <c r="T4365">
        <v>8</v>
      </c>
      <c r="U4365">
        <v>9</v>
      </c>
      <c r="V4365" s="1">
        <v>-2355</v>
      </c>
      <c r="W4365">
        <v>0</v>
      </c>
      <c r="X4365">
        <v>0</v>
      </c>
    </row>
    <row r="4366" spans="1:24" x14ac:dyDescent="0.25">
      <c r="A4366">
        <v>202001</v>
      </c>
      <c r="B4366" t="s">
        <v>64</v>
      </c>
      <c r="C4366" t="s">
        <v>95</v>
      </c>
      <c r="D4366" t="s">
        <v>95</v>
      </c>
      <c r="E4366" t="s">
        <v>184</v>
      </c>
      <c r="F4366" t="s">
        <v>5067</v>
      </c>
      <c r="G4366">
        <v>65760687</v>
      </c>
      <c r="H4366">
        <v>5006211</v>
      </c>
      <c r="I4366" t="s">
        <v>28</v>
      </c>
      <c r="J4366" t="s">
        <v>57</v>
      </c>
      <c r="K4366" t="s">
        <v>94</v>
      </c>
      <c r="L4366" t="s">
        <v>112</v>
      </c>
      <c r="M4366" t="s">
        <v>89</v>
      </c>
      <c r="N4366" t="s">
        <v>81</v>
      </c>
      <c r="O4366" t="s">
        <v>33</v>
      </c>
      <c r="P4366" t="s">
        <v>34</v>
      </c>
      <c r="Q4366">
        <v>0</v>
      </c>
      <c r="R4366" s="1">
        <v>3445</v>
      </c>
      <c r="S4366">
        <v>283</v>
      </c>
      <c r="T4366">
        <v>18</v>
      </c>
      <c r="U4366">
        <v>18</v>
      </c>
      <c r="V4366" s="1">
        <v>-3728</v>
      </c>
      <c r="W4366">
        <v>0</v>
      </c>
      <c r="X4366">
        <v>0</v>
      </c>
    </row>
    <row r="4367" spans="1:24" x14ac:dyDescent="0.25">
      <c r="A4367">
        <v>202001</v>
      </c>
      <c r="B4367" t="s">
        <v>64</v>
      </c>
      <c r="C4367" t="s">
        <v>95</v>
      </c>
      <c r="D4367" t="s">
        <v>95</v>
      </c>
      <c r="E4367" t="s">
        <v>184</v>
      </c>
      <c r="F4367" t="s">
        <v>5068</v>
      </c>
      <c r="G4367">
        <v>65764964</v>
      </c>
      <c r="H4367">
        <v>7000050</v>
      </c>
      <c r="I4367" t="s">
        <v>72</v>
      </c>
      <c r="J4367" t="s">
        <v>29</v>
      </c>
      <c r="K4367" t="s">
        <v>30</v>
      </c>
      <c r="L4367" t="s">
        <v>134</v>
      </c>
      <c r="M4367" t="s">
        <v>135</v>
      </c>
      <c r="N4367" t="s">
        <v>81</v>
      </c>
      <c r="O4367" t="s">
        <v>41</v>
      </c>
      <c r="P4367" t="s">
        <v>42</v>
      </c>
      <c r="Q4367" s="1">
        <v>13645</v>
      </c>
      <c r="R4367" s="1">
        <v>4040</v>
      </c>
      <c r="S4367" s="1">
        <v>1764</v>
      </c>
      <c r="T4367">
        <v>23</v>
      </c>
      <c r="U4367">
        <v>26</v>
      </c>
      <c r="V4367" s="1">
        <v>7841</v>
      </c>
      <c r="W4367">
        <v>57.47</v>
      </c>
      <c r="X4367">
        <v>44.9</v>
      </c>
    </row>
    <row r="4368" spans="1:24" x14ac:dyDescent="0.25">
      <c r="A4368">
        <v>202001</v>
      </c>
      <c r="B4368" t="s">
        <v>24</v>
      </c>
      <c r="C4368" t="s">
        <v>25</v>
      </c>
      <c r="D4368" t="s">
        <v>25</v>
      </c>
      <c r="E4368" t="s">
        <v>583</v>
      </c>
      <c r="F4368" t="s">
        <v>5069</v>
      </c>
      <c r="G4368">
        <v>65002404</v>
      </c>
      <c r="H4368">
        <v>32900916</v>
      </c>
      <c r="I4368" t="s">
        <v>28</v>
      </c>
      <c r="J4368" t="s">
        <v>29</v>
      </c>
      <c r="K4368" t="s">
        <v>30</v>
      </c>
      <c r="L4368" t="s">
        <v>635</v>
      </c>
      <c r="M4368" t="s">
        <v>116</v>
      </c>
      <c r="N4368">
        <v>75</v>
      </c>
      <c r="O4368" t="s">
        <v>33</v>
      </c>
      <c r="P4368" t="s">
        <v>34</v>
      </c>
      <c r="Q4368">
        <v>0</v>
      </c>
      <c r="R4368" s="1">
        <v>27704</v>
      </c>
      <c r="S4368">
        <v>0</v>
      </c>
      <c r="T4368">
        <v>66</v>
      </c>
      <c r="U4368">
        <v>69</v>
      </c>
      <c r="V4368" s="1">
        <v>-27704</v>
      </c>
      <c r="W4368">
        <v>0</v>
      </c>
      <c r="X4368">
        <v>-59.51</v>
      </c>
    </row>
    <row r="4369" spans="1:24" x14ac:dyDescent="0.25">
      <c r="A4369">
        <v>202001</v>
      </c>
      <c r="B4369" t="s">
        <v>24</v>
      </c>
      <c r="C4369" t="s">
        <v>25</v>
      </c>
      <c r="D4369" t="s">
        <v>25</v>
      </c>
      <c r="E4369" t="s">
        <v>583</v>
      </c>
      <c r="F4369" t="s">
        <v>5070</v>
      </c>
      <c r="G4369">
        <v>65002405</v>
      </c>
      <c r="H4369">
        <v>44973186</v>
      </c>
      <c r="I4369" t="s">
        <v>28</v>
      </c>
      <c r="J4369" t="s">
        <v>29</v>
      </c>
      <c r="K4369" t="s">
        <v>30</v>
      </c>
      <c r="L4369" t="s">
        <v>635</v>
      </c>
      <c r="M4369" t="s">
        <v>116</v>
      </c>
      <c r="N4369">
        <v>75</v>
      </c>
      <c r="O4369" t="s">
        <v>33</v>
      </c>
      <c r="P4369" t="s">
        <v>34</v>
      </c>
      <c r="Q4369">
        <v>0</v>
      </c>
      <c r="R4369" s="1">
        <v>27257</v>
      </c>
      <c r="S4369" s="1">
        <v>1393</v>
      </c>
      <c r="T4369">
        <v>92</v>
      </c>
      <c r="U4369">
        <v>96</v>
      </c>
      <c r="V4369" s="1">
        <v>-28650</v>
      </c>
      <c r="W4369">
        <v>0</v>
      </c>
      <c r="X4369">
        <v>0</v>
      </c>
    </row>
    <row r="4370" spans="1:24" x14ac:dyDescent="0.25">
      <c r="A4370">
        <v>202001</v>
      </c>
      <c r="B4370" t="s">
        <v>24</v>
      </c>
      <c r="C4370" t="s">
        <v>25</v>
      </c>
      <c r="D4370" t="s">
        <v>25</v>
      </c>
      <c r="E4370" t="s">
        <v>473</v>
      </c>
      <c r="F4370" t="s">
        <v>5071</v>
      </c>
      <c r="G4370">
        <v>65004038</v>
      </c>
      <c r="H4370" s="3">
        <v>300000000000</v>
      </c>
      <c r="I4370" t="s">
        <v>28</v>
      </c>
      <c r="J4370" t="s">
        <v>29</v>
      </c>
      <c r="K4370" t="s">
        <v>30</v>
      </c>
      <c r="L4370" t="s">
        <v>475</v>
      </c>
      <c r="M4370" t="s">
        <v>120</v>
      </c>
      <c r="N4370">
        <v>75</v>
      </c>
      <c r="O4370" t="s">
        <v>261</v>
      </c>
      <c r="P4370" t="s">
        <v>42</v>
      </c>
      <c r="Q4370" s="1">
        <v>2865</v>
      </c>
      <c r="R4370">
        <v>848</v>
      </c>
      <c r="S4370">
        <v>0</v>
      </c>
      <c r="T4370">
        <v>6</v>
      </c>
      <c r="U4370">
        <v>9</v>
      </c>
      <c r="V4370" s="1">
        <v>2017</v>
      </c>
      <c r="W4370">
        <v>70.41</v>
      </c>
      <c r="X4370">
        <v>55.67</v>
      </c>
    </row>
    <row r="4371" spans="1:24" x14ac:dyDescent="0.25">
      <c r="A4371">
        <v>202001</v>
      </c>
      <c r="B4371" t="s">
        <v>24</v>
      </c>
      <c r="C4371" t="s">
        <v>25</v>
      </c>
      <c r="D4371" t="s">
        <v>25</v>
      </c>
      <c r="E4371" t="s">
        <v>262</v>
      </c>
      <c r="F4371" t="s">
        <v>5072</v>
      </c>
      <c r="G4371">
        <v>65764430</v>
      </c>
      <c r="H4371">
        <v>4603216173</v>
      </c>
      <c r="I4371" t="s">
        <v>28</v>
      </c>
      <c r="J4371" t="s">
        <v>29</v>
      </c>
      <c r="K4371" t="s">
        <v>30</v>
      </c>
      <c r="L4371" t="s">
        <v>264</v>
      </c>
      <c r="M4371" t="s">
        <v>116</v>
      </c>
      <c r="N4371" t="s">
        <v>81</v>
      </c>
      <c r="O4371" t="s">
        <v>76</v>
      </c>
      <c r="P4371" t="s">
        <v>42</v>
      </c>
      <c r="Q4371" s="1">
        <v>8652</v>
      </c>
      <c r="R4371" s="1">
        <v>7850</v>
      </c>
      <c r="S4371">
        <v>356</v>
      </c>
      <c r="T4371">
        <v>35</v>
      </c>
      <c r="U4371">
        <v>41</v>
      </c>
      <c r="V4371">
        <v>446</v>
      </c>
      <c r="W4371">
        <v>5.16</v>
      </c>
      <c r="X4371">
        <v>-59.25</v>
      </c>
    </row>
    <row r="4372" spans="1:24" x14ac:dyDescent="0.25">
      <c r="A4372">
        <v>202001</v>
      </c>
      <c r="B4372" t="s">
        <v>24</v>
      </c>
      <c r="C4372" t="s">
        <v>25</v>
      </c>
      <c r="D4372" t="s">
        <v>25</v>
      </c>
      <c r="E4372" t="s">
        <v>262</v>
      </c>
      <c r="F4372" t="s">
        <v>5073</v>
      </c>
      <c r="G4372">
        <v>65764426</v>
      </c>
      <c r="H4372">
        <v>8159</v>
      </c>
      <c r="I4372" t="s">
        <v>28</v>
      </c>
      <c r="J4372" t="s">
        <v>827</v>
      </c>
      <c r="K4372" t="s">
        <v>1737</v>
      </c>
      <c r="L4372" t="s">
        <v>264</v>
      </c>
      <c r="M4372" t="s">
        <v>116</v>
      </c>
      <c r="N4372">
        <v>25</v>
      </c>
      <c r="O4372" t="s">
        <v>33</v>
      </c>
      <c r="P4372" t="s">
        <v>34</v>
      </c>
      <c r="Q4372">
        <v>0</v>
      </c>
      <c r="R4372" s="1">
        <v>14433</v>
      </c>
      <c r="S4372">
        <v>0</v>
      </c>
      <c r="T4372">
        <v>65</v>
      </c>
      <c r="U4372">
        <v>74</v>
      </c>
      <c r="V4372" s="1">
        <v>-14433</v>
      </c>
      <c r="W4372">
        <v>0</v>
      </c>
      <c r="X4372">
        <v>0</v>
      </c>
    </row>
    <row r="4373" spans="1:24" x14ac:dyDescent="0.25">
      <c r="A4373">
        <v>202001</v>
      </c>
      <c r="B4373" t="s">
        <v>24</v>
      </c>
      <c r="C4373" t="s">
        <v>25</v>
      </c>
      <c r="D4373" t="s">
        <v>25</v>
      </c>
      <c r="E4373" t="s">
        <v>479</v>
      </c>
      <c r="F4373" t="s">
        <v>5074</v>
      </c>
      <c r="G4373">
        <v>65746022</v>
      </c>
      <c r="H4373">
        <v>5014933</v>
      </c>
      <c r="I4373" t="s">
        <v>28</v>
      </c>
      <c r="J4373" t="s">
        <v>29</v>
      </c>
      <c r="K4373" t="s">
        <v>30</v>
      </c>
      <c r="L4373" t="s">
        <v>481</v>
      </c>
      <c r="M4373" t="s">
        <v>116</v>
      </c>
      <c r="N4373">
        <v>50</v>
      </c>
      <c r="O4373" t="s">
        <v>33</v>
      </c>
      <c r="P4373" t="s">
        <v>34</v>
      </c>
      <c r="Q4373">
        <v>0</v>
      </c>
      <c r="R4373" s="1">
        <v>16728</v>
      </c>
      <c r="S4373">
        <v>0</v>
      </c>
      <c r="T4373">
        <v>60</v>
      </c>
      <c r="U4373">
        <v>65</v>
      </c>
      <c r="V4373" s="1">
        <v>-16728</v>
      </c>
      <c r="W4373">
        <v>0</v>
      </c>
      <c r="X4373">
        <v>0</v>
      </c>
    </row>
    <row r="4374" spans="1:24" x14ac:dyDescent="0.25">
      <c r="A4374">
        <v>202001</v>
      </c>
      <c r="B4374" t="s">
        <v>24</v>
      </c>
      <c r="C4374" t="s">
        <v>25</v>
      </c>
      <c r="D4374" t="s">
        <v>25</v>
      </c>
      <c r="E4374" t="s">
        <v>479</v>
      </c>
      <c r="F4374" t="s">
        <v>5075</v>
      </c>
      <c r="G4374">
        <v>65746367</v>
      </c>
      <c r="H4374">
        <v>44761843</v>
      </c>
      <c r="I4374" t="s">
        <v>28</v>
      </c>
      <c r="J4374" t="s">
        <v>57</v>
      </c>
      <c r="K4374" t="s">
        <v>30</v>
      </c>
      <c r="L4374" t="s">
        <v>481</v>
      </c>
      <c r="M4374" t="s">
        <v>116</v>
      </c>
      <c r="N4374">
        <v>50</v>
      </c>
      <c r="O4374" t="s">
        <v>45</v>
      </c>
      <c r="P4374" t="s">
        <v>42</v>
      </c>
      <c r="Q4374" s="1">
        <v>704340</v>
      </c>
      <c r="R4374" s="1">
        <v>14128</v>
      </c>
      <c r="S4374">
        <v>252</v>
      </c>
      <c r="T4374">
        <v>33</v>
      </c>
      <c r="U4374">
        <v>35</v>
      </c>
      <c r="V4374" s="1">
        <v>689960</v>
      </c>
      <c r="W4374">
        <v>97.96</v>
      </c>
      <c r="X4374">
        <v>65.540000000000006</v>
      </c>
    </row>
    <row r="4375" spans="1:24" x14ac:dyDescent="0.25">
      <c r="A4375">
        <v>202001</v>
      </c>
      <c r="B4375" t="s">
        <v>64</v>
      </c>
      <c r="C4375" t="s">
        <v>65</v>
      </c>
      <c r="D4375" t="s">
        <v>65</v>
      </c>
      <c r="E4375" t="s">
        <v>487</v>
      </c>
      <c r="F4375" t="s">
        <v>5076</v>
      </c>
      <c r="G4375">
        <v>65724666</v>
      </c>
      <c r="H4375">
        <v>7003705</v>
      </c>
      <c r="I4375" t="s">
        <v>72</v>
      </c>
      <c r="J4375" t="s">
        <v>57</v>
      </c>
      <c r="K4375" t="s">
        <v>30</v>
      </c>
      <c r="L4375" t="s">
        <v>489</v>
      </c>
      <c r="M4375" t="s">
        <v>490</v>
      </c>
      <c r="N4375">
        <v>45</v>
      </c>
      <c r="O4375" t="s">
        <v>33</v>
      </c>
      <c r="P4375" t="s">
        <v>34</v>
      </c>
      <c r="Q4375">
        <v>0</v>
      </c>
      <c r="R4375" s="1">
        <v>7318</v>
      </c>
      <c r="S4375">
        <v>0</v>
      </c>
      <c r="T4375">
        <v>18</v>
      </c>
      <c r="U4375">
        <v>19</v>
      </c>
      <c r="V4375" s="1">
        <v>-7318</v>
      </c>
      <c r="W4375">
        <v>0</v>
      </c>
      <c r="X4375">
        <v>0</v>
      </c>
    </row>
    <row r="4376" spans="1:24" x14ac:dyDescent="0.25">
      <c r="A4376">
        <v>202001</v>
      </c>
      <c r="B4376" t="s">
        <v>64</v>
      </c>
      <c r="C4376" t="s">
        <v>65</v>
      </c>
      <c r="D4376" t="s">
        <v>65</v>
      </c>
      <c r="E4376" t="s">
        <v>2969</v>
      </c>
      <c r="F4376" t="s">
        <v>5077</v>
      </c>
      <c r="G4376">
        <v>65720505</v>
      </c>
      <c r="H4376">
        <v>32882138</v>
      </c>
      <c r="I4376" t="s">
        <v>28</v>
      </c>
      <c r="J4376" t="s">
        <v>57</v>
      </c>
      <c r="K4376" t="s">
        <v>30</v>
      </c>
      <c r="L4376" t="s">
        <v>489</v>
      </c>
      <c r="M4376" t="s">
        <v>490</v>
      </c>
      <c r="N4376">
        <v>50</v>
      </c>
      <c r="O4376" t="s">
        <v>33</v>
      </c>
      <c r="P4376" t="s">
        <v>34</v>
      </c>
      <c r="Q4376">
        <v>0</v>
      </c>
      <c r="R4376" s="1">
        <v>6918</v>
      </c>
      <c r="S4376">
        <v>0</v>
      </c>
      <c r="T4376">
        <v>13</v>
      </c>
      <c r="U4376">
        <v>36</v>
      </c>
      <c r="V4376" s="1">
        <v>-6918</v>
      </c>
      <c r="W4376">
        <v>0</v>
      </c>
      <c r="X4376">
        <v>0</v>
      </c>
    </row>
    <row r="4377" spans="1:24" x14ac:dyDescent="0.25">
      <c r="A4377">
        <v>202001</v>
      </c>
      <c r="B4377" t="s">
        <v>64</v>
      </c>
      <c r="C4377" t="s">
        <v>65</v>
      </c>
      <c r="D4377" t="s">
        <v>65</v>
      </c>
      <c r="E4377" t="s">
        <v>491</v>
      </c>
      <c r="F4377" t="s">
        <v>5078</v>
      </c>
      <c r="G4377">
        <v>65702783</v>
      </c>
      <c r="H4377">
        <v>45863</v>
      </c>
      <c r="I4377" t="s">
        <v>28</v>
      </c>
      <c r="J4377" t="s">
        <v>29</v>
      </c>
      <c r="K4377" t="s">
        <v>30</v>
      </c>
      <c r="L4377" t="s">
        <v>493</v>
      </c>
      <c r="M4377" t="s">
        <v>425</v>
      </c>
      <c r="N4377">
        <v>75</v>
      </c>
      <c r="O4377" t="s">
        <v>33</v>
      </c>
      <c r="P4377" t="s">
        <v>34</v>
      </c>
      <c r="Q4377">
        <v>0</v>
      </c>
      <c r="R4377" s="1">
        <v>10190</v>
      </c>
      <c r="S4377">
        <v>0</v>
      </c>
      <c r="T4377">
        <v>9</v>
      </c>
      <c r="U4377">
        <v>9</v>
      </c>
      <c r="V4377" s="1">
        <v>-10190</v>
      </c>
      <c r="W4377">
        <v>0</v>
      </c>
      <c r="X4377">
        <v>0</v>
      </c>
    </row>
    <row r="4378" spans="1:24" x14ac:dyDescent="0.25">
      <c r="A4378">
        <v>202001</v>
      </c>
      <c r="B4378" t="s">
        <v>64</v>
      </c>
      <c r="C4378" t="s">
        <v>65</v>
      </c>
      <c r="D4378" t="s">
        <v>65</v>
      </c>
      <c r="E4378" t="s">
        <v>1554</v>
      </c>
      <c r="F4378" t="s">
        <v>5079</v>
      </c>
      <c r="G4378">
        <v>65707271</v>
      </c>
      <c r="H4378">
        <v>5016895</v>
      </c>
      <c r="I4378" t="s">
        <v>28</v>
      </c>
      <c r="J4378" t="s">
        <v>29</v>
      </c>
      <c r="K4378" t="s">
        <v>30</v>
      </c>
      <c r="L4378" t="s">
        <v>1556</v>
      </c>
      <c r="M4378" t="s">
        <v>490</v>
      </c>
      <c r="N4378">
        <v>75</v>
      </c>
      <c r="O4378" t="s">
        <v>33</v>
      </c>
      <c r="P4378" t="s">
        <v>34</v>
      </c>
      <c r="Q4378">
        <v>0</v>
      </c>
      <c r="R4378" s="1">
        <v>24076</v>
      </c>
      <c r="S4378">
        <v>0</v>
      </c>
      <c r="T4378">
        <v>72</v>
      </c>
      <c r="U4378">
        <v>75</v>
      </c>
      <c r="V4378" s="1">
        <v>-24076</v>
      </c>
      <c r="W4378">
        <v>0</v>
      </c>
      <c r="X4378">
        <v>0</v>
      </c>
    </row>
    <row r="4379" spans="1:24" x14ac:dyDescent="0.25">
      <c r="A4379">
        <v>202001</v>
      </c>
      <c r="B4379" t="s">
        <v>64</v>
      </c>
      <c r="C4379" t="s">
        <v>65</v>
      </c>
      <c r="D4379" t="s">
        <v>65</v>
      </c>
      <c r="E4379" t="s">
        <v>498</v>
      </c>
      <c r="F4379" t="s">
        <v>5080</v>
      </c>
      <c r="G4379">
        <v>65207213</v>
      </c>
      <c r="H4379">
        <v>45031785</v>
      </c>
      <c r="I4379" t="s">
        <v>28</v>
      </c>
      <c r="J4379" t="s">
        <v>57</v>
      </c>
      <c r="K4379" t="s">
        <v>30</v>
      </c>
      <c r="L4379" t="s">
        <v>500</v>
      </c>
      <c r="M4379" t="s">
        <v>170</v>
      </c>
      <c r="N4379">
        <v>75</v>
      </c>
      <c r="O4379" t="s">
        <v>33</v>
      </c>
      <c r="P4379" t="s">
        <v>34</v>
      </c>
      <c r="Q4379">
        <v>0</v>
      </c>
      <c r="R4379" s="1">
        <v>19341</v>
      </c>
      <c r="S4379">
        <v>0</v>
      </c>
      <c r="T4379">
        <v>93</v>
      </c>
      <c r="U4379">
        <v>98</v>
      </c>
      <c r="V4379" s="1">
        <v>-19341</v>
      </c>
      <c r="W4379">
        <v>0</v>
      </c>
      <c r="X4379">
        <v>0</v>
      </c>
    </row>
    <row r="4380" spans="1:24" x14ac:dyDescent="0.25">
      <c r="A4380">
        <v>202001</v>
      </c>
      <c r="B4380" t="s">
        <v>64</v>
      </c>
      <c r="C4380" t="s">
        <v>65</v>
      </c>
      <c r="D4380" t="s">
        <v>65</v>
      </c>
      <c r="E4380" t="s">
        <v>498</v>
      </c>
      <c r="F4380" t="s">
        <v>5081</v>
      </c>
      <c r="G4380">
        <v>65207223</v>
      </c>
      <c r="H4380" s="3">
        <v>300000000000</v>
      </c>
      <c r="I4380" t="s">
        <v>28</v>
      </c>
      <c r="J4380" t="s">
        <v>29</v>
      </c>
      <c r="K4380" t="s">
        <v>30</v>
      </c>
      <c r="L4380" t="s">
        <v>500</v>
      </c>
      <c r="M4380" t="s">
        <v>170</v>
      </c>
      <c r="N4380">
        <v>75</v>
      </c>
      <c r="O4380" t="s">
        <v>50</v>
      </c>
      <c r="P4380" t="s">
        <v>42</v>
      </c>
      <c r="Q4380" s="1">
        <v>8245</v>
      </c>
      <c r="R4380" s="1">
        <v>14322</v>
      </c>
      <c r="S4380">
        <v>0</v>
      </c>
      <c r="T4380">
        <v>61</v>
      </c>
      <c r="U4380">
        <v>67</v>
      </c>
      <c r="V4380" s="1">
        <v>-6077</v>
      </c>
      <c r="W4380">
        <v>-73.7</v>
      </c>
      <c r="X4380" s="2">
        <v>-1546.35</v>
      </c>
    </row>
    <row r="4381" spans="1:24" x14ac:dyDescent="0.25">
      <c r="A4381">
        <v>202001</v>
      </c>
      <c r="B4381" t="s">
        <v>64</v>
      </c>
      <c r="C4381" t="s">
        <v>95</v>
      </c>
      <c r="D4381" t="s">
        <v>95</v>
      </c>
      <c r="E4381" t="s">
        <v>503</v>
      </c>
      <c r="F4381" t="s">
        <v>5082</v>
      </c>
      <c r="G4381">
        <v>65204128</v>
      </c>
      <c r="H4381">
        <v>5016792</v>
      </c>
      <c r="I4381" t="s">
        <v>28</v>
      </c>
      <c r="J4381" t="s">
        <v>57</v>
      </c>
      <c r="K4381" t="s">
        <v>30</v>
      </c>
      <c r="L4381" t="s">
        <v>505</v>
      </c>
      <c r="M4381" t="s">
        <v>140</v>
      </c>
      <c r="N4381">
        <v>50</v>
      </c>
      <c r="O4381" t="s">
        <v>33</v>
      </c>
      <c r="P4381" t="s">
        <v>34</v>
      </c>
      <c r="Q4381">
        <v>0</v>
      </c>
      <c r="R4381" s="1">
        <v>11875</v>
      </c>
      <c r="S4381">
        <v>0</v>
      </c>
      <c r="T4381">
        <v>57</v>
      </c>
      <c r="U4381">
        <v>66</v>
      </c>
      <c r="V4381" s="1">
        <v>-11875</v>
      </c>
      <c r="W4381">
        <v>0</v>
      </c>
      <c r="X4381">
        <v>0</v>
      </c>
    </row>
    <row r="4382" spans="1:24" x14ac:dyDescent="0.25">
      <c r="A4382">
        <v>202001</v>
      </c>
      <c r="B4382" t="s">
        <v>64</v>
      </c>
      <c r="C4382" t="s">
        <v>65</v>
      </c>
      <c r="D4382" t="s">
        <v>65</v>
      </c>
      <c r="E4382" t="s">
        <v>536</v>
      </c>
      <c r="F4382" t="s">
        <v>5083</v>
      </c>
      <c r="G4382">
        <v>65757940</v>
      </c>
      <c r="H4382">
        <v>60278925</v>
      </c>
      <c r="I4382" t="s">
        <v>28</v>
      </c>
      <c r="J4382" t="s">
        <v>29</v>
      </c>
      <c r="K4382" t="s">
        <v>30</v>
      </c>
      <c r="L4382" t="s">
        <v>508</v>
      </c>
      <c r="M4382" t="s">
        <v>509</v>
      </c>
      <c r="N4382">
        <v>50</v>
      </c>
      <c r="O4382" t="s">
        <v>41</v>
      </c>
      <c r="P4382" t="s">
        <v>42</v>
      </c>
      <c r="Q4382" s="1">
        <v>27424</v>
      </c>
      <c r="R4382" s="1">
        <v>10870</v>
      </c>
      <c r="S4382">
        <v>226</v>
      </c>
      <c r="T4382">
        <v>48</v>
      </c>
      <c r="U4382">
        <v>49</v>
      </c>
      <c r="V4382" s="1">
        <v>16328</v>
      </c>
      <c r="W4382">
        <v>59.54</v>
      </c>
      <c r="X4382">
        <v>-500.23</v>
      </c>
    </row>
    <row r="4383" spans="1:24" x14ac:dyDescent="0.25">
      <c r="A4383">
        <v>202001</v>
      </c>
      <c r="B4383" t="s">
        <v>64</v>
      </c>
      <c r="C4383" t="s">
        <v>65</v>
      </c>
      <c r="D4383" t="s">
        <v>65</v>
      </c>
      <c r="E4383" t="s">
        <v>506</v>
      </c>
      <c r="F4383" t="s">
        <v>5084</v>
      </c>
      <c r="G4383">
        <v>65757927</v>
      </c>
      <c r="H4383">
        <v>60278931</v>
      </c>
      <c r="I4383" t="s">
        <v>28</v>
      </c>
      <c r="J4383" t="s">
        <v>57</v>
      </c>
      <c r="K4383" t="s">
        <v>30</v>
      </c>
      <c r="L4383" t="s">
        <v>508</v>
      </c>
      <c r="M4383" t="s">
        <v>509</v>
      </c>
      <c r="N4383">
        <v>50</v>
      </c>
      <c r="O4383" t="s">
        <v>41</v>
      </c>
      <c r="P4383" t="s">
        <v>42</v>
      </c>
      <c r="Q4383" s="1">
        <v>33829</v>
      </c>
      <c r="R4383" s="1">
        <v>13823</v>
      </c>
      <c r="S4383">
        <v>123</v>
      </c>
      <c r="T4383">
        <v>47</v>
      </c>
      <c r="U4383">
        <v>50</v>
      </c>
      <c r="V4383" s="1">
        <v>19883</v>
      </c>
      <c r="W4383">
        <v>58.77</v>
      </c>
      <c r="X4383">
        <v>-475.88</v>
      </c>
    </row>
    <row r="4384" spans="1:24" x14ac:dyDescent="0.25">
      <c r="A4384">
        <v>202001</v>
      </c>
      <c r="B4384" t="s">
        <v>64</v>
      </c>
      <c r="C4384" t="s">
        <v>65</v>
      </c>
      <c r="D4384" t="s">
        <v>65</v>
      </c>
      <c r="E4384" t="s">
        <v>506</v>
      </c>
      <c r="F4384" t="s">
        <v>5085</v>
      </c>
      <c r="G4384">
        <v>65757918</v>
      </c>
      <c r="H4384">
        <v>60278920</v>
      </c>
      <c r="I4384" t="s">
        <v>28</v>
      </c>
      <c r="J4384" t="s">
        <v>57</v>
      </c>
      <c r="K4384" t="s">
        <v>94</v>
      </c>
      <c r="L4384" t="s">
        <v>508</v>
      </c>
      <c r="M4384" t="s">
        <v>509</v>
      </c>
      <c r="N4384">
        <v>50</v>
      </c>
      <c r="O4384" t="s">
        <v>33</v>
      </c>
      <c r="P4384" t="s">
        <v>34</v>
      </c>
      <c r="Q4384">
        <v>0</v>
      </c>
      <c r="R4384" s="1">
        <v>13222</v>
      </c>
      <c r="S4384">
        <v>226</v>
      </c>
      <c r="T4384">
        <v>49</v>
      </c>
      <c r="U4384">
        <v>50</v>
      </c>
      <c r="V4384" s="1">
        <v>-13448</v>
      </c>
      <c r="W4384">
        <v>0</v>
      </c>
      <c r="X4384" s="2">
        <v>-734630.09</v>
      </c>
    </row>
    <row r="4385" spans="1:24" x14ac:dyDescent="0.25">
      <c r="A4385">
        <v>202001</v>
      </c>
      <c r="B4385" t="s">
        <v>64</v>
      </c>
      <c r="C4385" t="s">
        <v>65</v>
      </c>
      <c r="D4385" t="s">
        <v>65</v>
      </c>
      <c r="E4385" t="s">
        <v>506</v>
      </c>
      <c r="F4385" t="s">
        <v>5086</v>
      </c>
      <c r="G4385">
        <v>65757819</v>
      </c>
      <c r="H4385">
        <v>5016959</v>
      </c>
      <c r="I4385" t="s">
        <v>28</v>
      </c>
      <c r="J4385" t="s">
        <v>57</v>
      </c>
      <c r="K4385" t="s">
        <v>94</v>
      </c>
      <c r="L4385" t="s">
        <v>508</v>
      </c>
      <c r="M4385" t="s">
        <v>509</v>
      </c>
      <c r="N4385">
        <v>75</v>
      </c>
      <c r="O4385" t="s">
        <v>33</v>
      </c>
      <c r="P4385" t="s">
        <v>34</v>
      </c>
      <c r="Q4385">
        <v>0</v>
      </c>
      <c r="R4385" s="1">
        <v>12026</v>
      </c>
      <c r="S4385">
        <v>0</v>
      </c>
      <c r="T4385">
        <v>61</v>
      </c>
      <c r="U4385">
        <v>63</v>
      </c>
      <c r="V4385" s="1">
        <v>-12026</v>
      </c>
      <c r="W4385">
        <v>0</v>
      </c>
      <c r="X4385">
        <v>0</v>
      </c>
    </row>
    <row r="4386" spans="1:24" x14ac:dyDescent="0.25">
      <c r="A4386">
        <v>202001</v>
      </c>
      <c r="B4386" t="s">
        <v>64</v>
      </c>
      <c r="C4386" t="s">
        <v>65</v>
      </c>
      <c r="D4386" t="s">
        <v>279</v>
      </c>
      <c r="E4386" t="s">
        <v>154</v>
      </c>
      <c r="F4386" t="s">
        <v>5087</v>
      </c>
      <c r="G4386">
        <v>65763277</v>
      </c>
      <c r="H4386">
        <v>5007884</v>
      </c>
      <c r="I4386" t="s">
        <v>28</v>
      </c>
      <c r="J4386" t="s">
        <v>29</v>
      </c>
      <c r="K4386" t="s">
        <v>30</v>
      </c>
      <c r="L4386" t="s">
        <v>281</v>
      </c>
      <c r="M4386" t="s">
        <v>282</v>
      </c>
      <c r="N4386">
        <v>25</v>
      </c>
      <c r="O4386" t="s">
        <v>61</v>
      </c>
      <c r="P4386" t="s">
        <v>42</v>
      </c>
      <c r="Q4386" s="1">
        <v>13818</v>
      </c>
      <c r="R4386" s="1">
        <v>11501</v>
      </c>
      <c r="S4386">
        <v>170</v>
      </c>
      <c r="T4386">
        <v>37</v>
      </c>
      <c r="U4386">
        <v>41</v>
      </c>
      <c r="V4386" s="1">
        <v>2147</v>
      </c>
      <c r="W4386">
        <v>15.54</v>
      </c>
      <c r="X4386">
        <v>-837.79</v>
      </c>
    </row>
    <row r="4387" spans="1:24" x14ac:dyDescent="0.25">
      <c r="A4387">
        <v>202001</v>
      </c>
      <c r="B4387" t="s">
        <v>64</v>
      </c>
      <c r="C4387" t="s">
        <v>65</v>
      </c>
      <c r="D4387" t="s">
        <v>279</v>
      </c>
      <c r="E4387" t="s">
        <v>154</v>
      </c>
      <c r="F4387" t="s">
        <v>5088</v>
      </c>
      <c r="G4387">
        <v>65763214</v>
      </c>
      <c r="H4387">
        <v>5007331</v>
      </c>
      <c r="I4387" t="s">
        <v>28</v>
      </c>
      <c r="J4387" t="s">
        <v>57</v>
      </c>
      <c r="K4387" t="s">
        <v>94</v>
      </c>
      <c r="L4387" t="s">
        <v>281</v>
      </c>
      <c r="M4387" t="s">
        <v>282</v>
      </c>
      <c r="N4387">
        <v>50</v>
      </c>
      <c r="O4387" t="s">
        <v>50</v>
      </c>
      <c r="P4387" t="s">
        <v>42</v>
      </c>
      <c r="Q4387" s="1">
        <v>11727</v>
      </c>
      <c r="R4387" s="1">
        <v>15995</v>
      </c>
      <c r="S4387">
        <v>113</v>
      </c>
      <c r="T4387">
        <v>46</v>
      </c>
      <c r="U4387">
        <v>55</v>
      </c>
      <c r="V4387" s="1">
        <v>-4381</v>
      </c>
      <c r="W4387">
        <v>-37.35</v>
      </c>
      <c r="X4387" s="2">
        <v>-1379.1</v>
      </c>
    </row>
    <row r="4388" spans="1:24" x14ac:dyDescent="0.25">
      <c r="A4388">
        <v>202001</v>
      </c>
      <c r="B4388" t="s">
        <v>64</v>
      </c>
      <c r="C4388" t="s">
        <v>65</v>
      </c>
      <c r="D4388" t="s">
        <v>65</v>
      </c>
      <c r="E4388" t="s">
        <v>1759</v>
      </c>
      <c r="F4388" t="s">
        <v>5089</v>
      </c>
      <c r="G4388">
        <v>65723825</v>
      </c>
      <c r="H4388">
        <v>40028120</v>
      </c>
      <c r="I4388" t="s">
        <v>72</v>
      </c>
      <c r="J4388" t="s">
        <v>29</v>
      </c>
      <c r="K4388" t="s">
        <v>30</v>
      </c>
      <c r="L4388" t="s">
        <v>1801</v>
      </c>
      <c r="M4388" t="s">
        <v>873</v>
      </c>
      <c r="N4388">
        <v>75</v>
      </c>
      <c r="O4388" t="s">
        <v>179</v>
      </c>
      <c r="P4388" t="s">
        <v>42</v>
      </c>
      <c r="Q4388" s="1">
        <v>8780</v>
      </c>
      <c r="R4388" s="1">
        <v>9446</v>
      </c>
      <c r="S4388">
        <v>0</v>
      </c>
      <c r="T4388">
        <v>11</v>
      </c>
      <c r="U4388">
        <v>13</v>
      </c>
      <c r="V4388">
        <v>-666</v>
      </c>
      <c r="W4388">
        <v>-7.59</v>
      </c>
      <c r="X4388">
        <v>-953.61</v>
      </c>
    </row>
    <row r="4389" spans="1:24" x14ac:dyDescent="0.25">
      <c r="A4389">
        <v>202001</v>
      </c>
      <c r="B4389" t="s">
        <v>64</v>
      </c>
      <c r="C4389" t="s">
        <v>65</v>
      </c>
      <c r="D4389" t="s">
        <v>65</v>
      </c>
      <c r="E4389" t="s">
        <v>1759</v>
      </c>
      <c r="F4389" t="s">
        <v>5090</v>
      </c>
      <c r="G4389">
        <v>65753059</v>
      </c>
      <c r="H4389">
        <v>45102224</v>
      </c>
      <c r="I4389" t="s">
        <v>72</v>
      </c>
      <c r="J4389" t="s">
        <v>29</v>
      </c>
      <c r="K4389" t="s">
        <v>30</v>
      </c>
      <c r="L4389" t="s">
        <v>1801</v>
      </c>
      <c r="M4389" t="s">
        <v>873</v>
      </c>
      <c r="N4389">
        <v>75</v>
      </c>
      <c r="O4389" t="s">
        <v>61</v>
      </c>
      <c r="P4389" t="s">
        <v>42</v>
      </c>
      <c r="Q4389" s="1">
        <v>6367</v>
      </c>
      <c r="R4389" s="1">
        <v>4745</v>
      </c>
      <c r="S4389">
        <v>0</v>
      </c>
      <c r="T4389">
        <v>10</v>
      </c>
      <c r="U4389">
        <v>11</v>
      </c>
      <c r="V4389" s="1">
        <v>1622</v>
      </c>
      <c r="W4389">
        <v>25.48</v>
      </c>
      <c r="X4389">
        <v>-713.53</v>
      </c>
    </row>
    <row r="4390" spans="1:24" x14ac:dyDescent="0.25">
      <c r="A4390">
        <v>202001</v>
      </c>
      <c r="B4390" t="s">
        <v>64</v>
      </c>
      <c r="C4390" t="s">
        <v>65</v>
      </c>
      <c r="D4390" t="s">
        <v>65</v>
      </c>
      <c r="E4390" t="s">
        <v>167</v>
      </c>
      <c r="F4390" t="s">
        <v>5091</v>
      </c>
      <c r="G4390">
        <v>65213462</v>
      </c>
      <c r="H4390">
        <v>37019573</v>
      </c>
      <c r="I4390" t="s">
        <v>28</v>
      </c>
      <c r="J4390" t="s">
        <v>57</v>
      </c>
      <c r="K4390" t="s">
        <v>30</v>
      </c>
      <c r="L4390" t="s">
        <v>169</v>
      </c>
      <c r="M4390" t="s">
        <v>170</v>
      </c>
      <c r="N4390">
        <v>75</v>
      </c>
      <c r="O4390" t="s">
        <v>50</v>
      </c>
      <c r="P4390" t="s">
        <v>42</v>
      </c>
      <c r="Q4390" s="1">
        <v>16727</v>
      </c>
      <c r="R4390" s="1">
        <v>19019</v>
      </c>
      <c r="S4390">
        <v>382</v>
      </c>
      <c r="T4390">
        <v>68</v>
      </c>
      <c r="U4390">
        <v>70</v>
      </c>
      <c r="V4390" s="1">
        <v>-2674</v>
      </c>
      <c r="W4390">
        <v>-15.98</v>
      </c>
      <c r="X4390">
        <v>-49.59</v>
      </c>
    </row>
    <row r="4391" spans="1:24" x14ac:dyDescent="0.25">
      <c r="A4391">
        <v>202001</v>
      </c>
      <c r="B4391" t="s">
        <v>64</v>
      </c>
      <c r="C4391" t="s">
        <v>65</v>
      </c>
      <c r="D4391" t="s">
        <v>65</v>
      </c>
      <c r="E4391" t="s">
        <v>399</v>
      </c>
      <c r="F4391" t="s">
        <v>5092</v>
      </c>
      <c r="G4391">
        <v>65202378</v>
      </c>
      <c r="H4391">
        <v>32403332</v>
      </c>
      <c r="I4391" t="s">
        <v>72</v>
      </c>
      <c r="J4391" t="s">
        <v>29</v>
      </c>
      <c r="K4391" t="s">
        <v>30</v>
      </c>
      <c r="L4391" t="s">
        <v>176</v>
      </c>
      <c r="M4391" t="s">
        <v>109</v>
      </c>
      <c r="N4391">
        <v>75</v>
      </c>
      <c r="O4391" t="s">
        <v>76</v>
      </c>
      <c r="P4391" t="s">
        <v>42</v>
      </c>
      <c r="Q4391" s="1">
        <v>2345</v>
      </c>
      <c r="R4391" s="1">
        <v>2416</v>
      </c>
      <c r="S4391">
        <v>0</v>
      </c>
      <c r="T4391">
        <v>7</v>
      </c>
      <c r="U4391">
        <v>9</v>
      </c>
      <c r="V4391">
        <v>-71</v>
      </c>
      <c r="W4391">
        <v>-3.03</v>
      </c>
      <c r="X4391">
        <v>-41.51</v>
      </c>
    </row>
    <row r="4392" spans="1:24" x14ac:dyDescent="0.25">
      <c r="A4392">
        <v>202001</v>
      </c>
      <c r="B4392" t="s">
        <v>64</v>
      </c>
      <c r="C4392" t="s">
        <v>65</v>
      </c>
      <c r="D4392" t="s">
        <v>65</v>
      </c>
      <c r="E4392" t="s">
        <v>655</v>
      </c>
      <c r="F4392" t="s">
        <v>5093</v>
      </c>
      <c r="G4392">
        <v>65741322</v>
      </c>
      <c r="H4392">
        <v>32883303</v>
      </c>
      <c r="I4392" t="s">
        <v>28</v>
      </c>
      <c r="J4392" t="s">
        <v>57</v>
      </c>
      <c r="K4392" t="s">
        <v>30</v>
      </c>
      <c r="L4392" t="s">
        <v>459</v>
      </c>
      <c r="M4392" t="s">
        <v>109</v>
      </c>
      <c r="N4392">
        <v>50</v>
      </c>
      <c r="O4392" t="s">
        <v>50</v>
      </c>
      <c r="P4392" t="s">
        <v>42</v>
      </c>
      <c r="Q4392" s="1">
        <v>7800</v>
      </c>
      <c r="R4392" s="1">
        <v>8511</v>
      </c>
      <c r="S4392">
        <v>74</v>
      </c>
      <c r="T4392">
        <v>9</v>
      </c>
      <c r="U4392">
        <v>9</v>
      </c>
      <c r="V4392">
        <v>-785</v>
      </c>
      <c r="W4392">
        <v>-10.06</v>
      </c>
      <c r="X4392">
        <v>-759.83</v>
      </c>
    </row>
    <row r="4393" spans="1:24" x14ac:dyDescent="0.25">
      <c r="A4393">
        <v>202001</v>
      </c>
      <c r="B4393" t="s">
        <v>64</v>
      </c>
      <c r="C4393" t="s">
        <v>65</v>
      </c>
      <c r="D4393" t="s">
        <v>65</v>
      </c>
      <c r="E4393" t="s">
        <v>655</v>
      </c>
      <c r="F4393" t="s">
        <v>5094</v>
      </c>
      <c r="G4393">
        <v>65206411</v>
      </c>
      <c r="H4393">
        <v>50175200</v>
      </c>
      <c r="I4393" t="s">
        <v>72</v>
      </c>
      <c r="J4393" t="s">
        <v>29</v>
      </c>
      <c r="K4393" t="s">
        <v>30</v>
      </c>
      <c r="L4393" t="s">
        <v>459</v>
      </c>
      <c r="M4393" t="s">
        <v>109</v>
      </c>
      <c r="N4393">
        <v>50</v>
      </c>
      <c r="O4393" t="s">
        <v>33</v>
      </c>
      <c r="P4393" t="s">
        <v>34</v>
      </c>
      <c r="Q4393">
        <v>0</v>
      </c>
      <c r="R4393" s="1">
        <v>4736</v>
      </c>
      <c r="S4393">
        <v>0</v>
      </c>
      <c r="T4393">
        <v>16</v>
      </c>
      <c r="U4393">
        <v>18</v>
      </c>
      <c r="V4393" s="1">
        <v>-4736</v>
      </c>
      <c r="W4393">
        <v>0</v>
      </c>
      <c r="X4393" s="2">
        <v>-1820.34</v>
      </c>
    </row>
    <row r="4394" spans="1:24" x14ac:dyDescent="0.25">
      <c r="A4394">
        <v>202001</v>
      </c>
      <c r="B4394" t="s">
        <v>64</v>
      </c>
      <c r="C4394" t="s">
        <v>95</v>
      </c>
      <c r="D4394" t="s">
        <v>95</v>
      </c>
      <c r="E4394" t="s">
        <v>184</v>
      </c>
      <c r="F4394" t="s">
        <v>5095</v>
      </c>
      <c r="G4394">
        <v>65764952</v>
      </c>
      <c r="H4394">
        <v>7000042</v>
      </c>
      <c r="I4394" t="s">
        <v>72</v>
      </c>
      <c r="J4394" t="s">
        <v>29</v>
      </c>
      <c r="K4394" t="s">
        <v>30</v>
      </c>
      <c r="L4394" t="s">
        <v>134</v>
      </c>
      <c r="M4394" t="s">
        <v>135</v>
      </c>
      <c r="N4394">
        <v>50</v>
      </c>
      <c r="O4394" t="s">
        <v>41</v>
      </c>
      <c r="P4394" t="s">
        <v>42</v>
      </c>
      <c r="Q4394" s="1">
        <v>10626</v>
      </c>
      <c r="R4394" s="1">
        <v>5172</v>
      </c>
      <c r="S4394">
        <v>0</v>
      </c>
      <c r="T4394">
        <v>27</v>
      </c>
      <c r="U4394">
        <v>27</v>
      </c>
      <c r="V4394" s="1">
        <v>5453</v>
      </c>
      <c r="W4394">
        <v>51.32</v>
      </c>
      <c r="X4394">
        <v>-382.5</v>
      </c>
    </row>
    <row r="4395" spans="1:24" x14ac:dyDescent="0.25">
      <c r="A4395">
        <v>202001</v>
      </c>
      <c r="B4395" t="s">
        <v>64</v>
      </c>
      <c r="C4395" t="s">
        <v>95</v>
      </c>
      <c r="D4395" t="s">
        <v>95</v>
      </c>
      <c r="E4395" t="s">
        <v>184</v>
      </c>
      <c r="F4395" t="s">
        <v>5096</v>
      </c>
      <c r="G4395">
        <v>65760696</v>
      </c>
      <c r="H4395">
        <v>5006210</v>
      </c>
      <c r="I4395" t="s">
        <v>28</v>
      </c>
      <c r="J4395" t="s">
        <v>2036</v>
      </c>
      <c r="K4395" t="s">
        <v>94</v>
      </c>
      <c r="L4395" t="s">
        <v>112</v>
      </c>
      <c r="M4395" t="s">
        <v>89</v>
      </c>
      <c r="N4395">
        <v>75</v>
      </c>
      <c r="O4395" t="s">
        <v>41</v>
      </c>
      <c r="P4395" t="s">
        <v>42</v>
      </c>
      <c r="Q4395" s="1">
        <v>28684</v>
      </c>
      <c r="R4395" s="1">
        <v>17125</v>
      </c>
      <c r="S4395">
        <v>321</v>
      </c>
      <c r="T4395">
        <v>59</v>
      </c>
      <c r="U4395">
        <v>61</v>
      </c>
      <c r="V4395" s="1">
        <v>11238</v>
      </c>
      <c r="W4395">
        <v>39.18</v>
      </c>
      <c r="X4395">
        <v>17.87</v>
      </c>
    </row>
    <row r="4396" spans="1:24" x14ac:dyDescent="0.25">
      <c r="A4396">
        <v>202001</v>
      </c>
      <c r="B4396" t="s">
        <v>64</v>
      </c>
      <c r="C4396" t="s">
        <v>95</v>
      </c>
      <c r="D4396" t="s">
        <v>95</v>
      </c>
      <c r="E4396" t="s">
        <v>184</v>
      </c>
      <c r="F4396" t="s">
        <v>5097</v>
      </c>
      <c r="G4396">
        <v>65760690</v>
      </c>
      <c r="H4396">
        <v>5017103</v>
      </c>
      <c r="I4396" t="s">
        <v>28</v>
      </c>
      <c r="J4396" t="s">
        <v>57</v>
      </c>
      <c r="K4396" t="s">
        <v>30</v>
      </c>
      <c r="L4396" t="s">
        <v>112</v>
      </c>
      <c r="M4396" t="s">
        <v>89</v>
      </c>
      <c r="N4396">
        <v>50</v>
      </c>
      <c r="O4396" t="s">
        <v>33</v>
      </c>
      <c r="P4396" t="s">
        <v>34</v>
      </c>
      <c r="Q4396">
        <v>0</v>
      </c>
      <c r="R4396" s="1">
        <v>6772</v>
      </c>
      <c r="S4396">
        <v>0</v>
      </c>
      <c r="T4396">
        <v>34</v>
      </c>
      <c r="U4396">
        <v>36</v>
      </c>
      <c r="V4396" s="1">
        <v>-6772</v>
      </c>
      <c r="W4396">
        <v>0</v>
      </c>
      <c r="X4396">
        <v>0</v>
      </c>
    </row>
    <row r="4397" spans="1:24" x14ac:dyDescent="0.25">
      <c r="A4397">
        <v>202001</v>
      </c>
      <c r="B4397" t="s">
        <v>64</v>
      </c>
      <c r="C4397" t="s">
        <v>95</v>
      </c>
      <c r="D4397" t="s">
        <v>95</v>
      </c>
      <c r="E4397" t="s">
        <v>184</v>
      </c>
      <c r="F4397" t="s">
        <v>5098</v>
      </c>
      <c r="G4397">
        <v>65762682</v>
      </c>
      <c r="H4397">
        <v>201500558</v>
      </c>
      <c r="I4397" t="s">
        <v>72</v>
      </c>
      <c r="J4397" t="s">
        <v>57</v>
      </c>
      <c r="K4397" t="s">
        <v>30</v>
      </c>
      <c r="L4397" t="s">
        <v>134</v>
      </c>
      <c r="M4397" t="s">
        <v>135</v>
      </c>
      <c r="N4397">
        <v>50</v>
      </c>
      <c r="O4397" t="s">
        <v>41</v>
      </c>
      <c r="P4397" t="s">
        <v>42</v>
      </c>
      <c r="Q4397" s="1">
        <v>44419</v>
      </c>
      <c r="R4397" s="1">
        <v>18495</v>
      </c>
      <c r="S4397">
        <v>85</v>
      </c>
      <c r="T4397">
        <v>101</v>
      </c>
      <c r="U4397">
        <v>112</v>
      </c>
      <c r="V4397" s="1">
        <v>25839</v>
      </c>
      <c r="W4397">
        <v>58.17</v>
      </c>
      <c r="X4397">
        <v>1.2</v>
      </c>
    </row>
    <row r="4398" spans="1:24" x14ac:dyDescent="0.25">
      <c r="A4398">
        <v>202001</v>
      </c>
      <c r="B4398" t="s">
        <v>64</v>
      </c>
      <c r="C4398" t="s">
        <v>95</v>
      </c>
      <c r="D4398" t="s">
        <v>95</v>
      </c>
      <c r="E4398" t="s">
        <v>184</v>
      </c>
      <c r="F4398" t="s">
        <v>5099</v>
      </c>
      <c r="G4398">
        <v>65765011</v>
      </c>
      <c r="H4398">
        <v>5000179</v>
      </c>
      <c r="I4398" t="s">
        <v>72</v>
      </c>
      <c r="J4398" t="s">
        <v>57</v>
      </c>
      <c r="K4398" t="s">
        <v>30</v>
      </c>
      <c r="L4398" t="s">
        <v>134</v>
      </c>
      <c r="M4398" t="s">
        <v>135</v>
      </c>
      <c r="N4398">
        <v>50</v>
      </c>
      <c r="O4398" t="s">
        <v>33</v>
      </c>
      <c r="P4398" t="s">
        <v>34</v>
      </c>
      <c r="Q4398">
        <v>0</v>
      </c>
      <c r="R4398" s="1">
        <v>6622</v>
      </c>
      <c r="S4398">
        <v>339</v>
      </c>
      <c r="T4398">
        <v>51</v>
      </c>
      <c r="U4398">
        <v>56</v>
      </c>
      <c r="V4398" s="1">
        <v>-6961</v>
      </c>
      <c r="W4398">
        <v>0</v>
      </c>
      <c r="X4398">
        <v>0</v>
      </c>
    </row>
    <row r="4399" spans="1:24" x14ac:dyDescent="0.25">
      <c r="A4399">
        <v>202001</v>
      </c>
      <c r="B4399" t="s">
        <v>64</v>
      </c>
      <c r="C4399" t="s">
        <v>95</v>
      </c>
      <c r="D4399" t="s">
        <v>95</v>
      </c>
      <c r="E4399" t="s">
        <v>96</v>
      </c>
      <c r="F4399" t="s">
        <v>5100</v>
      </c>
      <c r="G4399">
        <v>65757746</v>
      </c>
      <c r="H4399">
        <v>5015616</v>
      </c>
      <c r="I4399" t="s">
        <v>72</v>
      </c>
      <c r="J4399" t="s">
        <v>29</v>
      </c>
      <c r="K4399" t="s">
        <v>30</v>
      </c>
      <c r="L4399" t="s">
        <v>98</v>
      </c>
      <c r="M4399" t="s">
        <v>99</v>
      </c>
      <c r="N4399">
        <v>25</v>
      </c>
      <c r="O4399" t="s">
        <v>33</v>
      </c>
      <c r="P4399" t="s">
        <v>34</v>
      </c>
      <c r="Q4399">
        <v>0</v>
      </c>
      <c r="R4399" s="1">
        <v>5393</v>
      </c>
      <c r="S4399">
        <v>0</v>
      </c>
      <c r="T4399">
        <v>27</v>
      </c>
      <c r="U4399">
        <v>28</v>
      </c>
      <c r="V4399" s="1">
        <v>-5393</v>
      </c>
      <c r="W4399">
        <v>0</v>
      </c>
      <c r="X4399">
        <v>0</v>
      </c>
    </row>
    <row r="4400" spans="1:24" x14ac:dyDescent="0.25">
      <c r="A4400">
        <v>202001</v>
      </c>
      <c r="B4400" t="s">
        <v>64</v>
      </c>
      <c r="C4400" t="s">
        <v>95</v>
      </c>
      <c r="D4400" t="s">
        <v>95</v>
      </c>
      <c r="E4400" t="s">
        <v>1614</v>
      </c>
      <c r="F4400" t="s">
        <v>5101</v>
      </c>
      <c r="G4400">
        <v>65722876</v>
      </c>
      <c r="H4400">
        <v>40028896</v>
      </c>
      <c r="I4400" t="s">
        <v>28</v>
      </c>
      <c r="J4400" t="s">
        <v>29</v>
      </c>
      <c r="K4400" t="s">
        <v>30</v>
      </c>
      <c r="L4400" t="s">
        <v>353</v>
      </c>
      <c r="M4400" t="s">
        <v>89</v>
      </c>
      <c r="N4400">
        <v>50</v>
      </c>
      <c r="O4400" t="s">
        <v>50</v>
      </c>
      <c r="P4400" t="s">
        <v>42</v>
      </c>
      <c r="Q4400" s="1">
        <v>1200</v>
      </c>
      <c r="R4400" s="1">
        <v>12720</v>
      </c>
      <c r="S4400">
        <v>365</v>
      </c>
      <c r="T4400">
        <v>35</v>
      </c>
      <c r="U4400">
        <v>38</v>
      </c>
      <c r="V4400" s="1">
        <v>-11885</v>
      </c>
      <c r="W4400">
        <v>-990.43</v>
      </c>
      <c r="X4400">
        <v>82.34</v>
      </c>
    </row>
    <row r="4401" spans="1:24" x14ac:dyDescent="0.25">
      <c r="A4401">
        <v>202001</v>
      </c>
      <c r="B4401" t="s">
        <v>64</v>
      </c>
      <c r="C4401" t="s">
        <v>95</v>
      </c>
      <c r="D4401" t="s">
        <v>95</v>
      </c>
      <c r="E4401" t="s">
        <v>503</v>
      </c>
      <c r="F4401" t="s">
        <v>5102</v>
      </c>
      <c r="G4401">
        <v>65204135</v>
      </c>
      <c r="H4401">
        <v>32404286</v>
      </c>
      <c r="I4401" t="s">
        <v>28</v>
      </c>
      <c r="J4401" t="s">
        <v>57</v>
      </c>
      <c r="K4401" t="s">
        <v>54</v>
      </c>
      <c r="L4401" t="s">
        <v>505</v>
      </c>
      <c r="M4401" t="s">
        <v>140</v>
      </c>
      <c r="N4401">
        <v>75</v>
      </c>
      <c r="O4401" t="s">
        <v>33</v>
      </c>
      <c r="P4401" t="s">
        <v>34</v>
      </c>
      <c r="Q4401">
        <v>0</v>
      </c>
      <c r="R4401" s="1">
        <v>10408</v>
      </c>
      <c r="S4401">
        <v>0</v>
      </c>
      <c r="T4401">
        <v>56</v>
      </c>
      <c r="U4401">
        <v>56</v>
      </c>
      <c r="V4401" s="1">
        <v>-10408</v>
      </c>
      <c r="W4401">
        <v>0</v>
      </c>
      <c r="X4401">
        <v>0</v>
      </c>
    </row>
    <row r="4402" spans="1:24" x14ac:dyDescent="0.25">
      <c r="A4402">
        <v>202001</v>
      </c>
      <c r="B4402" t="s">
        <v>24</v>
      </c>
      <c r="C4402" t="s">
        <v>25</v>
      </c>
      <c r="D4402" t="s">
        <v>25</v>
      </c>
      <c r="E4402" t="s">
        <v>305</v>
      </c>
      <c r="F4402" t="s">
        <v>5103</v>
      </c>
      <c r="G4402">
        <v>65002892</v>
      </c>
      <c r="H4402">
        <v>32666787</v>
      </c>
      <c r="I4402" t="s">
        <v>28</v>
      </c>
      <c r="J4402" t="s">
        <v>29</v>
      </c>
      <c r="K4402" t="s">
        <v>30</v>
      </c>
      <c r="L4402" t="s">
        <v>304</v>
      </c>
      <c r="M4402" t="s">
        <v>120</v>
      </c>
      <c r="N4402">
        <v>25</v>
      </c>
      <c r="O4402" t="s">
        <v>33</v>
      </c>
      <c r="P4402" t="s">
        <v>34</v>
      </c>
      <c r="Q4402">
        <v>0</v>
      </c>
      <c r="R4402" s="1">
        <v>1874</v>
      </c>
      <c r="S4402">
        <v>0</v>
      </c>
      <c r="T4402">
        <v>2</v>
      </c>
      <c r="U4402">
        <v>2</v>
      </c>
      <c r="V4402" s="1">
        <v>-1874</v>
      </c>
      <c r="W4402">
        <v>0</v>
      </c>
      <c r="X4402">
        <v>0</v>
      </c>
    </row>
    <row r="4403" spans="1:24" x14ac:dyDescent="0.25">
      <c r="A4403">
        <v>202001</v>
      </c>
      <c r="B4403" t="s">
        <v>24</v>
      </c>
      <c r="C4403" t="s">
        <v>25</v>
      </c>
      <c r="D4403" t="s">
        <v>25</v>
      </c>
      <c r="E4403" t="s">
        <v>5104</v>
      </c>
      <c r="F4403" t="s">
        <v>5105</v>
      </c>
      <c r="G4403">
        <v>65755306</v>
      </c>
      <c r="H4403">
        <v>32404784</v>
      </c>
      <c r="I4403" t="s">
        <v>28</v>
      </c>
      <c r="J4403" t="s">
        <v>29</v>
      </c>
      <c r="K4403" t="s">
        <v>30</v>
      </c>
      <c r="L4403" t="s">
        <v>150</v>
      </c>
      <c r="M4403" t="s">
        <v>151</v>
      </c>
      <c r="N4403">
        <v>50</v>
      </c>
      <c r="O4403" t="s">
        <v>76</v>
      </c>
      <c r="P4403" t="s">
        <v>42</v>
      </c>
      <c r="Q4403" s="1">
        <v>32226</v>
      </c>
      <c r="R4403" s="1">
        <v>30586</v>
      </c>
      <c r="S4403">
        <v>454</v>
      </c>
      <c r="T4403">
        <v>101</v>
      </c>
      <c r="U4403">
        <v>103</v>
      </c>
      <c r="V4403" s="1">
        <v>1185</v>
      </c>
      <c r="W4403">
        <v>3.68</v>
      </c>
      <c r="X4403">
        <v>-33.85</v>
      </c>
    </row>
    <row r="4404" spans="1:24" x14ac:dyDescent="0.25">
      <c r="A4404">
        <v>202001</v>
      </c>
      <c r="B4404" t="s">
        <v>24</v>
      </c>
      <c r="C4404" t="s">
        <v>25</v>
      </c>
      <c r="D4404" t="s">
        <v>25</v>
      </c>
      <c r="E4404" t="s">
        <v>128</v>
      </c>
      <c r="F4404" t="s">
        <v>5106</v>
      </c>
      <c r="G4404">
        <v>65002679</v>
      </c>
      <c r="H4404">
        <v>32666790</v>
      </c>
      <c r="I4404" t="s">
        <v>72</v>
      </c>
      <c r="J4404" t="s">
        <v>29</v>
      </c>
      <c r="K4404" t="s">
        <v>30</v>
      </c>
      <c r="L4404" t="s">
        <v>119</v>
      </c>
      <c r="M4404" t="s">
        <v>120</v>
      </c>
      <c r="N4404">
        <v>100</v>
      </c>
      <c r="O4404" t="s">
        <v>50</v>
      </c>
      <c r="P4404" t="s">
        <v>42</v>
      </c>
      <c r="Q4404" s="1">
        <v>5961</v>
      </c>
      <c r="R4404" s="1">
        <v>7403</v>
      </c>
      <c r="S4404">
        <v>0</v>
      </c>
      <c r="T4404">
        <v>17</v>
      </c>
      <c r="U4404">
        <v>17</v>
      </c>
      <c r="V4404" s="1">
        <v>-1442</v>
      </c>
      <c r="W4404">
        <v>-24.19</v>
      </c>
      <c r="X4404">
        <v>-520.07000000000005</v>
      </c>
    </row>
    <row r="4405" spans="1:24" x14ac:dyDescent="0.25">
      <c r="A4405">
        <v>202001</v>
      </c>
      <c r="B4405" t="s">
        <v>24</v>
      </c>
      <c r="C4405" t="s">
        <v>25</v>
      </c>
      <c r="D4405" t="s">
        <v>25</v>
      </c>
      <c r="E4405" t="s">
        <v>128</v>
      </c>
      <c r="F4405" t="s">
        <v>5107</v>
      </c>
      <c r="G4405">
        <v>65002684</v>
      </c>
      <c r="H4405">
        <v>5006685</v>
      </c>
      <c r="I4405" t="s">
        <v>28</v>
      </c>
      <c r="J4405" t="s">
        <v>29</v>
      </c>
      <c r="K4405" t="s">
        <v>30</v>
      </c>
      <c r="L4405" t="s">
        <v>119</v>
      </c>
      <c r="M4405" t="s">
        <v>120</v>
      </c>
      <c r="N4405">
        <v>100</v>
      </c>
      <c r="O4405" t="s">
        <v>33</v>
      </c>
      <c r="P4405" t="s">
        <v>34</v>
      </c>
      <c r="Q4405">
        <v>0</v>
      </c>
      <c r="R4405" s="1">
        <v>6430</v>
      </c>
      <c r="S4405">
        <v>0</v>
      </c>
      <c r="T4405">
        <v>8</v>
      </c>
      <c r="U4405">
        <v>17</v>
      </c>
      <c r="V4405" s="1">
        <v>-6430</v>
      </c>
      <c r="W4405">
        <v>0</v>
      </c>
      <c r="X4405">
        <v>0</v>
      </c>
    </row>
    <row r="4406" spans="1:24" x14ac:dyDescent="0.25">
      <c r="A4406">
        <v>202001</v>
      </c>
      <c r="B4406" t="s">
        <v>24</v>
      </c>
      <c r="C4406" t="s">
        <v>25</v>
      </c>
      <c r="D4406" t="s">
        <v>25</v>
      </c>
      <c r="E4406" t="s">
        <v>128</v>
      </c>
      <c r="F4406" t="s">
        <v>5108</v>
      </c>
      <c r="G4406">
        <v>65755263</v>
      </c>
      <c r="H4406">
        <v>32666839</v>
      </c>
      <c r="I4406" t="s">
        <v>28</v>
      </c>
      <c r="J4406" t="s">
        <v>29</v>
      </c>
      <c r="K4406" t="s">
        <v>30</v>
      </c>
      <c r="L4406" t="s">
        <v>119</v>
      </c>
      <c r="M4406" t="s">
        <v>120</v>
      </c>
      <c r="N4406">
        <v>50</v>
      </c>
      <c r="O4406" t="s">
        <v>41</v>
      </c>
      <c r="P4406" t="s">
        <v>42</v>
      </c>
      <c r="Q4406" s="1">
        <v>12160</v>
      </c>
      <c r="R4406" s="1">
        <v>6645</v>
      </c>
      <c r="S4406">
        <v>25</v>
      </c>
      <c r="T4406">
        <v>2</v>
      </c>
      <c r="U4406">
        <v>3</v>
      </c>
      <c r="V4406" s="1">
        <v>5490</v>
      </c>
      <c r="W4406">
        <v>45.15</v>
      </c>
      <c r="X4406">
        <v>-65.39</v>
      </c>
    </row>
    <row r="4407" spans="1:24" x14ac:dyDescent="0.25">
      <c r="A4407">
        <v>202001</v>
      </c>
      <c r="B4407" t="s">
        <v>24</v>
      </c>
      <c r="C4407" t="s">
        <v>25</v>
      </c>
      <c r="D4407" t="s">
        <v>25</v>
      </c>
      <c r="E4407" t="s">
        <v>128</v>
      </c>
      <c r="F4407" t="s">
        <v>5109</v>
      </c>
      <c r="G4407">
        <v>65002709</v>
      </c>
      <c r="H4407">
        <v>32967807</v>
      </c>
      <c r="I4407" t="s">
        <v>72</v>
      </c>
      <c r="J4407" t="s">
        <v>29</v>
      </c>
      <c r="K4407" t="s">
        <v>30</v>
      </c>
      <c r="L4407" t="s">
        <v>119</v>
      </c>
      <c r="M4407" t="s">
        <v>120</v>
      </c>
      <c r="N4407" t="s">
        <v>81</v>
      </c>
      <c r="O4407" t="s">
        <v>76</v>
      </c>
      <c r="P4407" t="s">
        <v>42</v>
      </c>
      <c r="Q4407" s="1">
        <v>1875</v>
      </c>
      <c r="R4407" s="1">
        <v>1711</v>
      </c>
      <c r="S4407">
        <v>0</v>
      </c>
      <c r="T4407">
        <v>7</v>
      </c>
      <c r="U4407">
        <v>8</v>
      </c>
      <c r="V4407">
        <v>164</v>
      </c>
      <c r="W4407">
        <v>8.75</v>
      </c>
      <c r="X4407">
        <v>-735.46</v>
      </c>
    </row>
    <row r="4408" spans="1:24" x14ac:dyDescent="0.25">
      <c r="A4408">
        <v>202001</v>
      </c>
      <c r="B4408" t="s">
        <v>64</v>
      </c>
      <c r="C4408" t="s">
        <v>65</v>
      </c>
      <c r="D4408" t="s">
        <v>65</v>
      </c>
      <c r="E4408" t="s">
        <v>338</v>
      </c>
      <c r="F4408" t="s">
        <v>5110</v>
      </c>
      <c r="G4408">
        <v>65736436</v>
      </c>
      <c r="H4408">
        <v>44972363</v>
      </c>
      <c r="I4408" t="s">
        <v>72</v>
      </c>
      <c r="J4408" t="s">
        <v>29</v>
      </c>
      <c r="K4408" t="s">
        <v>30</v>
      </c>
      <c r="L4408" t="s">
        <v>1316</v>
      </c>
      <c r="M4408" t="s">
        <v>490</v>
      </c>
      <c r="N4408">
        <v>75</v>
      </c>
      <c r="O4408" t="s">
        <v>33</v>
      </c>
      <c r="P4408" t="s">
        <v>34</v>
      </c>
      <c r="Q4408">
        <v>0</v>
      </c>
      <c r="R4408" s="1">
        <v>37042</v>
      </c>
      <c r="S4408">
        <v>0</v>
      </c>
      <c r="T4408">
        <v>101</v>
      </c>
      <c r="U4408">
        <v>103</v>
      </c>
      <c r="V4408" s="1">
        <v>-37042</v>
      </c>
      <c r="W4408">
        <v>0</v>
      </c>
      <c r="X4408">
        <v>0</v>
      </c>
    </row>
    <row r="4409" spans="1:24" x14ac:dyDescent="0.25">
      <c r="A4409">
        <v>202001</v>
      </c>
      <c r="B4409" t="s">
        <v>24</v>
      </c>
      <c r="C4409" t="s">
        <v>25</v>
      </c>
      <c r="D4409" t="s">
        <v>25</v>
      </c>
      <c r="E4409" t="s">
        <v>524</v>
      </c>
      <c r="F4409" t="s">
        <v>5111</v>
      </c>
      <c r="G4409">
        <v>65753430</v>
      </c>
      <c r="H4409">
        <v>45271383</v>
      </c>
      <c r="I4409" t="s">
        <v>28</v>
      </c>
      <c r="J4409" t="s">
        <v>29</v>
      </c>
      <c r="K4409" t="s">
        <v>30</v>
      </c>
      <c r="L4409" t="s">
        <v>526</v>
      </c>
      <c r="M4409" t="s">
        <v>32</v>
      </c>
      <c r="N4409">
        <v>75</v>
      </c>
      <c r="O4409" t="s">
        <v>61</v>
      </c>
      <c r="P4409" t="s">
        <v>42</v>
      </c>
      <c r="Q4409" s="1">
        <v>9755</v>
      </c>
      <c r="R4409" s="1">
        <v>7650</v>
      </c>
      <c r="S4409">
        <v>270</v>
      </c>
      <c r="T4409">
        <v>27</v>
      </c>
      <c r="U4409">
        <v>28</v>
      </c>
      <c r="V4409" s="1">
        <v>1835</v>
      </c>
      <c r="W4409">
        <v>18.809999999999999</v>
      </c>
      <c r="X4409">
        <v>16.47</v>
      </c>
    </row>
    <row r="4410" spans="1:24" x14ac:dyDescent="0.25">
      <c r="A4410">
        <v>202001</v>
      </c>
      <c r="B4410" t="s">
        <v>24</v>
      </c>
      <c r="C4410" t="s">
        <v>25</v>
      </c>
      <c r="D4410" t="s">
        <v>25</v>
      </c>
      <c r="E4410" t="s">
        <v>524</v>
      </c>
      <c r="F4410" t="s">
        <v>5112</v>
      </c>
      <c r="G4410">
        <v>65752463</v>
      </c>
      <c r="H4410">
        <v>44973087</v>
      </c>
      <c r="I4410" t="s">
        <v>28</v>
      </c>
      <c r="J4410" t="s">
        <v>29</v>
      </c>
      <c r="K4410" t="s">
        <v>30</v>
      </c>
      <c r="L4410" t="s">
        <v>526</v>
      </c>
      <c r="M4410" t="s">
        <v>32</v>
      </c>
      <c r="N4410">
        <v>75</v>
      </c>
      <c r="O4410" t="s">
        <v>45</v>
      </c>
      <c r="P4410" t="s">
        <v>42</v>
      </c>
      <c r="Q4410" s="1">
        <v>777960</v>
      </c>
      <c r="R4410" s="1">
        <v>13372</v>
      </c>
      <c r="S4410" s="1">
        <v>1160</v>
      </c>
      <c r="T4410">
        <v>45</v>
      </c>
      <c r="U4410">
        <v>45</v>
      </c>
      <c r="V4410" s="1">
        <v>763428</v>
      </c>
      <c r="W4410">
        <v>98.13</v>
      </c>
      <c r="X4410">
        <v>96.18</v>
      </c>
    </row>
    <row r="4411" spans="1:24" x14ac:dyDescent="0.25">
      <c r="A4411">
        <v>202001</v>
      </c>
      <c r="B4411" t="s">
        <v>24</v>
      </c>
      <c r="C4411" t="s">
        <v>25</v>
      </c>
      <c r="D4411" t="s">
        <v>25</v>
      </c>
      <c r="E4411" t="s">
        <v>845</v>
      </c>
      <c r="F4411" t="s">
        <v>5113</v>
      </c>
      <c r="G4411">
        <v>65758293</v>
      </c>
      <c r="H4411">
        <v>31886783</v>
      </c>
      <c r="I4411" t="s">
        <v>28</v>
      </c>
      <c r="J4411" t="s">
        <v>29</v>
      </c>
      <c r="K4411" t="s">
        <v>30</v>
      </c>
      <c r="L4411" t="s">
        <v>526</v>
      </c>
      <c r="M4411" t="s">
        <v>32</v>
      </c>
      <c r="N4411">
        <v>45</v>
      </c>
      <c r="O4411" t="s">
        <v>45</v>
      </c>
      <c r="P4411" t="s">
        <v>42</v>
      </c>
      <c r="Q4411" s="1">
        <v>164664</v>
      </c>
      <c r="R4411" s="1">
        <v>4170</v>
      </c>
      <c r="S4411">
        <v>202</v>
      </c>
      <c r="T4411">
        <v>11</v>
      </c>
      <c r="U4411">
        <v>11</v>
      </c>
      <c r="V4411" s="1">
        <v>160292</v>
      </c>
      <c r="W4411">
        <v>97.34</v>
      </c>
      <c r="X4411">
        <v>95.19</v>
      </c>
    </row>
    <row r="4412" spans="1:24" x14ac:dyDescent="0.25">
      <c r="A4412">
        <v>202001</v>
      </c>
      <c r="B4412" t="s">
        <v>64</v>
      </c>
      <c r="C4412" t="s">
        <v>95</v>
      </c>
      <c r="D4412" t="s">
        <v>95</v>
      </c>
      <c r="E4412" t="s">
        <v>649</v>
      </c>
      <c r="F4412" t="s">
        <v>5114</v>
      </c>
      <c r="G4412">
        <v>65204059</v>
      </c>
      <c r="H4412">
        <v>16003072</v>
      </c>
      <c r="I4412" t="s">
        <v>28</v>
      </c>
      <c r="J4412" t="s">
        <v>57</v>
      </c>
      <c r="K4412" t="s">
        <v>73</v>
      </c>
      <c r="L4412" t="s">
        <v>505</v>
      </c>
      <c r="M4412" t="s">
        <v>140</v>
      </c>
      <c r="N4412">
        <v>75</v>
      </c>
      <c r="O4412" t="s">
        <v>261</v>
      </c>
      <c r="P4412" t="s">
        <v>42</v>
      </c>
      <c r="Q4412" s="1">
        <v>24459</v>
      </c>
      <c r="R4412" s="1">
        <v>4399</v>
      </c>
      <c r="S4412">
        <v>0</v>
      </c>
      <c r="T4412">
        <v>47</v>
      </c>
      <c r="U4412">
        <v>61</v>
      </c>
      <c r="V4412" s="1">
        <v>20060</v>
      </c>
      <c r="W4412">
        <v>82.01</v>
      </c>
      <c r="X4412">
        <v>76.58</v>
      </c>
    </row>
    <row r="4413" spans="1:24" x14ac:dyDescent="0.25">
      <c r="A4413">
        <v>202001</v>
      </c>
      <c r="B4413" t="s">
        <v>64</v>
      </c>
      <c r="C4413" t="s">
        <v>95</v>
      </c>
      <c r="D4413" t="s">
        <v>95</v>
      </c>
      <c r="E4413" t="s">
        <v>649</v>
      </c>
      <c r="F4413" t="s">
        <v>5115</v>
      </c>
      <c r="G4413">
        <v>65759349</v>
      </c>
      <c r="H4413">
        <v>4602881107</v>
      </c>
      <c r="I4413" t="s">
        <v>28</v>
      </c>
      <c r="J4413" t="s">
        <v>29</v>
      </c>
      <c r="K4413" t="s">
        <v>30</v>
      </c>
      <c r="L4413" t="s">
        <v>505</v>
      </c>
      <c r="M4413" t="s">
        <v>140</v>
      </c>
      <c r="N4413">
        <v>25</v>
      </c>
      <c r="O4413" t="s">
        <v>50</v>
      </c>
      <c r="P4413" t="s">
        <v>42</v>
      </c>
      <c r="Q4413" s="1">
        <v>4694</v>
      </c>
      <c r="R4413" s="1">
        <v>5461</v>
      </c>
      <c r="S4413">
        <v>85</v>
      </c>
      <c r="T4413">
        <v>16</v>
      </c>
      <c r="U4413">
        <v>16</v>
      </c>
      <c r="V4413">
        <v>-852</v>
      </c>
      <c r="W4413">
        <v>-18.14</v>
      </c>
      <c r="X4413">
        <v>-51.07</v>
      </c>
    </row>
    <row r="4414" spans="1:24" x14ac:dyDescent="0.25">
      <c r="A4414">
        <v>202001</v>
      </c>
      <c r="B4414" t="s">
        <v>64</v>
      </c>
      <c r="C4414" t="s">
        <v>65</v>
      </c>
      <c r="D4414" t="s">
        <v>65</v>
      </c>
      <c r="E4414" t="s">
        <v>529</v>
      </c>
      <c r="F4414" t="s">
        <v>5116</v>
      </c>
      <c r="G4414">
        <v>65745214</v>
      </c>
      <c r="H4414">
        <v>5017630</v>
      </c>
      <c r="I4414" t="s">
        <v>28</v>
      </c>
      <c r="J4414" t="s">
        <v>57</v>
      </c>
      <c r="K4414" t="s">
        <v>30</v>
      </c>
      <c r="L4414" t="s">
        <v>531</v>
      </c>
      <c r="M4414" t="s">
        <v>532</v>
      </c>
      <c r="N4414">
        <v>25</v>
      </c>
      <c r="O4414" t="s">
        <v>33</v>
      </c>
      <c r="P4414" t="s">
        <v>34</v>
      </c>
      <c r="Q4414">
        <v>0</v>
      </c>
      <c r="R4414" s="1">
        <v>4008</v>
      </c>
      <c r="S4414">
        <v>0</v>
      </c>
      <c r="T4414">
        <v>19</v>
      </c>
      <c r="U4414">
        <v>23</v>
      </c>
      <c r="V4414" s="1">
        <v>-4008</v>
      </c>
      <c r="W4414">
        <v>0</v>
      </c>
      <c r="X4414">
        <v>0</v>
      </c>
    </row>
    <row r="4415" spans="1:24" x14ac:dyDescent="0.25">
      <c r="A4415">
        <v>202001</v>
      </c>
      <c r="B4415" t="s">
        <v>64</v>
      </c>
      <c r="C4415" t="s">
        <v>65</v>
      </c>
      <c r="D4415" t="s">
        <v>65</v>
      </c>
      <c r="E4415" t="s">
        <v>529</v>
      </c>
      <c r="F4415" t="s">
        <v>5117</v>
      </c>
      <c r="G4415">
        <v>65745212</v>
      </c>
      <c r="H4415">
        <v>40028629</v>
      </c>
      <c r="I4415" t="s">
        <v>28</v>
      </c>
      <c r="J4415" t="s">
        <v>57</v>
      </c>
      <c r="K4415" t="s">
        <v>30</v>
      </c>
      <c r="L4415" t="s">
        <v>531</v>
      </c>
      <c r="M4415" t="s">
        <v>532</v>
      </c>
      <c r="N4415">
        <v>25</v>
      </c>
      <c r="O4415" t="s">
        <v>45</v>
      </c>
      <c r="P4415" t="s">
        <v>42</v>
      </c>
      <c r="Q4415" s="1">
        <v>2454459</v>
      </c>
      <c r="R4415" s="1">
        <v>7022</v>
      </c>
      <c r="S4415">
        <v>141</v>
      </c>
      <c r="T4415">
        <v>24</v>
      </c>
      <c r="U4415">
        <v>24</v>
      </c>
      <c r="V4415" s="1">
        <v>2447296</v>
      </c>
      <c r="W4415">
        <v>99.71</v>
      </c>
      <c r="X4415">
        <v>99.28</v>
      </c>
    </row>
    <row r="4416" spans="1:24" x14ac:dyDescent="0.25">
      <c r="A4416">
        <v>202001</v>
      </c>
      <c r="B4416" t="s">
        <v>64</v>
      </c>
      <c r="C4416" t="s">
        <v>65</v>
      </c>
      <c r="D4416" t="s">
        <v>65</v>
      </c>
      <c r="E4416" t="s">
        <v>2906</v>
      </c>
      <c r="F4416" t="s">
        <v>5118</v>
      </c>
      <c r="G4416">
        <v>65705113</v>
      </c>
      <c r="H4416">
        <v>32882590</v>
      </c>
      <c r="I4416" t="s">
        <v>28</v>
      </c>
      <c r="J4416" t="s">
        <v>29</v>
      </c>
      <c r="K4416" t="s">
        <v>30</v>
      </c>
      <c r="L4416" t="s">
        <v>2908</v>
      </c>
      <c r="M4416" t="s">
        <v>714</v>
      </c>
      <c r="N4416" t="s">
        <v>81</v>
      </c>
      <c r="O4416" t="s">
        <v>33</v>
      </c>
      <c r="P4416" t="s">
        <v>1258</v>
      </c>
      <c r="Q4416">
        <v>0</v>
      </c>
      <c r="R4416">
        <v>0</v>
      </c>
      <c r="S4416">
        <v>0</v>
      </c>
      <c r="T4416">
        <v>0</v>
      </c>
      <c r="U4416">
        <v>2</v>
      </c>
      <c r="V4416">
        <v>0</v>
      </c>
      <c r="W4416">
        <v>0</v>
      </c>
      <c r="X4416">
        <v>0</v>
      </c>
    </row>
    <row r="4417" spans="1:24" x14ac:dyDescent="0.25">
      <c r="A4417">
        <v>202001</v>
      </c>
      <c r="B4417" t="s">
        <v>64</v>
      </c>
      <c r="C4417" t="s">
        <v>65</v>
      </c>
      <c r="D4417" t="s">
        <v>65</v>
      </c>
      <c r="E4417" t="s">
        <v>506</v>
      </c>
      <c r="F4417" t="s">
        <v>5119</v>
      </c>
      <c r="G4417">
        <v>65757826</v>
      </c>
      <c r="H4417">
        <v>60278904</v>
      </c>
      <c r="I4417" t="s">
        <v>28</v>
      </c>
      <c r="J4417" t="s">
        <v>57</v>
      </c>
      <c r="K4417" t="s">
        <v>94</v>
      </c>
      <c r="L4417" t="s">
        <v>84</v>
      </c>
      <c r="M4417" t="s">
        <v>85</v>
      </c>
      <c r="N4417" t="s">
        <v>81</v>
      </c>
      <c r="O4417" t="s">
        <v>61</v>
      </c>
      <c r="P4417" t="s">
        <v>42</v>
      </c>
      <c r="Q4417" s="1">
        <v>10906</v>
      </c>
      <c r="R4417" s="1">
        <v>7147</v>
      </c>
      <c r="S4417">
        <v>0</v>
      </c>
      <c r="T4417">
        <v>30</v>
      </c>
      <c r="U4417">
        <v>31</v>
      </c>
      <c r="V4417" s="1">
        <v>3759</v>
      </c>
      <c r="W4417">
        <v>34.47</v>
      </c>
      <c r="X4417" s="2">
        <v>-1139.73</v>
      </c>
    </row>
    <row r="4418" spans="1:24" x14ac:dyDescent="0.25">
      <c r="A4418">
        <v>202001</v>
      </c>
      <c r="B4418" t="s">
        <v>64</v>
      </c>
      <c r="C4418" t="s">
        <v>95</v>
      </c>
      <c r="D4418" t="s">
        <v>95</v>
      </c>
      <c r="E4418" t="s">
        <v>5120</v>
      </c>
      <c r="F4418" t="s">
        <v>5121</v>
      </c>
      <c r="G4418">
        <v>65202382</v>
      </c>
      <c r="H4418">
        <v>45271227</v>
      </c>
      <c r="I4418" t="s">
        <v>28</v>
      </c>
      <c r="J4418" t="s">
        <v>29</v>
      </c>
      <c r="K4418" t="s">
        <v>30</v>
      </c>
      <c r="L4418" t="s">
        <v>505</v>
      </c>
      <c r="M4418" t="s">
        <v>140</v>
      </c>
      <c r="N4418">
        <v>75</v>
      </c>
      <c r="O4418" t="s">
        <v>41</v>
      </c>
      <c r="P4418" t="s">
        <v>42</v>
      </c>
      <c r="Q4418" s="1">
        <v>29506</v>
      </c>
      <c r="R4418" s="1">
        <v>12946</v>
      </c>
      <c r="S4418">
        <v>480</v>
      </c>
      <c r="T4418">
        <v>58</v>
      </c>
      <c r="U4418">
        <v>58</v>
      </c>
      <c r="V4418" s="1">
        <v>16080</v>
      </c>
      <c r="W4418">
        <v>54.5</v>
      </c>
      <c r="X4418">
        <v>42.75</v>
      </c>
    </row>
    <row r="4419" spans="1:24" x14ac:dyDescent="0.25">
      <c r="A4419">
        <v>202001</v>
      </c>
      <c r="B4419" t="s">
        <v>64</v>
      </c>
      <c r="C4419" t="s">
        <v>95</v>
      </c>
      <c r="D4419" t="s">
        <v>95</v>
      </c>
      <c r="E4419" t="s">
        <v>541</v>
      </c>
      <c r="F4419" t="s">
        <v>5122</v>
      </c>
      <c r="G4419">
        <v>65758868</v>
      </c>
      <c r="H4419">
        <v>32880354</v>
      </c>
      <c r="I4419" t="s">
        <v>28</v>
      </c>
      <c r="J4419" t="s">
        <v>29</v>
      </c>
      <c r="K4419" t="s">
        <v>30</v>
      </c>
      <c r="L4419" t="s">
        <v>505</v>
      </c>
      <c r="M4419" t="s">
        <v>140</v>
      </c>
      <c r="N4419">
        <v>50</v>
      </c>
      <c r="O4419" t="s">
        <v>41</v>
      </c>
      <c r="P4419" t="s">
        <v>42</v>
      </c>
      <c r="Q4419" s="1">
        <v>26153</v>
      </c>
      <c r="R4419" s="1">
        <v>13048</v>
      </c>
      <c r="S4419">
        <v>383</v>
      </c>
      <c r="T4419">
        <v>58</v>
      </c>
      <c r="U4419">
        <v>59</v>
      </c>
      <c r="V4419" s="1">
        <v>12722</v>
      </c>
      <c r="W4419">
        <v>48.64</v>
      </c>
      <c r="X4419">
        <v>31.87</v>
      </c>
    </row>
    <row r="4420" spans="1:24" x14ac:dyDescent="0.25">
      <c r="A4420">
        <v>202001</v>
      </c>
      <c r="B4420" t="s">
        <v>64</v>
      </c>
      <c r="C4420" t="s">
        <v>95</v>
      </c>
      <c r="D4420" t="s">
        <v>95</v>
      </c>
      <c r="E4420" t="s">
        <v>541</v>
      </c>
      <c r="F4420" t="s">
        <v>5123</v>
      </c>
      <c r="G4420">
        <v>65758865</v>
      </c>
      <c r="H4420">
        <v>40008581</v>
      </c>
      <c r="I4420" t="s">
        <v>28</v>
      </c>
      <c r="J4420" t="s">
        <v>29</v>
      </c>
      <c r="K4420" t="s">
        <v>30</v>
      </c>
      <c r="L4420" t="s">
        <v>505</v>
      </c>
      <c r="M4420" t="s">
        <v>140</v>
      </c>
      <c r="N4420">
        <v>50</v>
      </c>
      <c r="O4420" t="s">
        <v>41</v>
      </c>
      <c r="P4420" t="s">
        <v>42</v>
      </c>
      <c r="Q4420" s="1">
        <v>20700</v>
      </c>
      <c r="R4420" s="1">
        <v>9979</v>
      </c>
      <c r="S4420">
        <v>200</v>
      </c>
      <c r="T4420">
        <v>47</v>
      </c>
      <c r="U4420">
        <v>48</v>
      </c>
      <c r="V4420" s="1">
        <v>10521</v>
      </c>
      <c r="W4420">
        <v>50.82</v>
      </c>
      <c r="X4420">
        <v>41.62</v>
      </c>
    </row>
    <row r="4421" spans="1:24" x14ac:dyDescent="0.25">
      <c r="A4421">
        <v>202001</v>
      </c>
      <c r="B4421" t="s">
        <v>24</v>
      </c>
      <c r="C4421" t="s">
        <v>755</v>
      </c>
      <c r="D4421" t="s">
        <v>755</v>
      </c>
      <c r="E4421" t="s">
        <v>1593</v>
      </c>
      <c r="F4421" t="s">
        <v>5124</v>
      </c>
      <c r="G4421">
        <v>65012284</v>
      </c>
      <c r="H4421">
        <v>32667235</v>
      </c>
      <c r="I4421" t="s">
        <v>28</v>
      </c>
      <c r="J4421" t="s">
        <v>29</v>
      </c>
      <c r="K4421" t="s">
        <v>30</v>
      </c>
      <c r="L4421" t="s">
        <v>758</v>
      </c>
      <c r="M4421" t="s">
        <v>759</v>
      </c>
      <c r="N4421">
        <v>75</v>
      </c>
      <c r="O4421" t="s">
        <v>45</v>
      </c>
      <c r="P4421" t="s">
        <v>42</v>
      </c>
      <c r="Q4421" s="1">
        <v>3582600</v>
      </c>
      <c r="R4421" s="1">
        <v>25146</v>
      </c>
      <c r="S4421">
        <v>0</v>
      </c>
      <c r="T4421">
        <v>164</v>
      </c>
      <c r="U4421">
        <v>174</v>
      </c>
      <c r="V4421" s="1">
        <v>3557454</v>
      </c>
      <c r="W4421">
        <v>99.3</v>
      </c>
      <c r="X4421">
        <v>98.66</v>
      </c>
    </row>
    <row r="4422" spans="1:24" x14ac:dyDescent="0.25">
      <c r="A4422">
        <v>202001</v>
      </c>
      <c r="B4422" t="s">
        <v>64</v>
      </c>
      <c r="C4422" t="s">
        <v>95</v>
      </c>
      <c r="D4422" t="s">
        <v>95</v>
      </c>
      <c r="E4422" t="s">
        <v>710</v>
      </c>
      <c r="F4422" t="s">
        <v>5125</v>
      </c>
      <c r="G4422">
        <v>65202839</v>
      </c>
      <c r="H4422">
        <v>4602881163</v>
      </c>
      <c r="I4422" t="s">
        <v>72</v>
      </c>
      <c r="J4422" t="s">
        <v>53</v>
      </c>
      <c r="K4422" t="s">
        <v>54</v>
      </c>
      <c r="L4422" t="s">
        <v>505</v>
      </c>
      <c r="M4422" t="s">
        <v>140</v>
      </c>
      <c r="N4422">
        <v>75</v>
      </c>
      <c r="O4422" t="s">
        <v>41</v>
      </c>
      <c r="P4422" t="s">
        <v>42</v>
      </c>
      <c r="Q4422" s="1">
        <v>21176</v>
      </c>
      <c r="R4422" s="1">
        <v>6596</v>
      </c>
      <c r="S4422">
        <v>113</v>
      </c>
      <c r="T4422">
        <v>35</v>
      </c>
      <c r="U4422">
        <v>35</v>
      </c>
      <c r="V4422" s="1">
        <v>14467</v>
      </c>
      <c r="W4422">
        <v>68.319999999999993</v>
      </c>
      <c r="X4422">
        <v>-27.46</v>
      </c>
    </row>
    <row r="4423" spans="1:24" x14ac:dyDescent="0.25">
      <c r="A4423">
        <v>202001</v>
      </c>
      <c r="B4423" t="s">
        <v>64</v>
      </c>
      <c r="C4423" t="s">
        <v>65</v>
      </c>
      <c r="D4423" t="s">
        <v>65</v>
      </c>
      <c r="E4423" t="s">
        <v>547</v>
      </c>
      <c r="F4423" t="s">
        <v>5126</v>
      </c>
      <c r="G4423">
        <v>65207072</v>
      </c>
      <c r="H4423">
        <v>37018651</v>
      </c>
      <c r="I4423" t="s">
        <v>28</v>
      </c>
      <c r="J4423" t="s">
        <v>57</v>
      </c>
      <c r="K4423" t="s">
        <v>30</v>
      </c>
      <c r="L4423" t="s">
        <v>84</v>
      </c>
      <c r="M4423" t="s">
        <v>85</v>
      </c>
      <c r="N4423">
        <v>75</v>
      </c>
      <c r="O4423" t="s">
        <v>61</v>
      </c>
      <c r="P4423" t="s">
        <v>42</v>
      </c>
      <c r="Q4423" s="1">
        <v>31341</v>
      </c>
      <c r="R4423" s="1">
        <v>19873</v>
      </c>
      <c r="S4423">
        <v>565</v>
      </c>
      <c r="T4423">
        <v>60</v>
      </c>
      <c r="U4423">
        <v>67</v>
      </c>
      <c r="V4423" s="1">
        <v>10903</v>
      </c>
      <c r="W4423">
        <v>34.79</v>
      </c>
      <c r="X4423">
        <v>20.45</v>
      </c>
    </row>
    <row r="4424" spans="1:24" x14ac:dyDescent="0.25">
      <c r="A4424">
        <v>202001</v>
      </c>
      <c r="B4424" t="s">
        <v>64</v>
      </c>
      <c r="C4424" t="s">
        <v>65</v>
      </c>
      <c r="D4424" t="s">
        <v>65</v>
      </c>
      <c r="E4424" t="s">
        <v>106</v>
      </c>
      <c r="F4424" t="s">
        <v>5127</v>
      </c>
      <c r="G4424">
        <v>65742250</v>
      </c>
      <c r="H4424">
        <v>37018659</v>
      </c>
      <c r="I4424" t="s">
        <v>72</v>
      </c>
      <c r="J4424" t="s">
        <v>29</v>
      </c>
      <c r="K4424" t="s">
        <v>30</v>
      </c>
      <c r="L4424" t="s">
        <v>451</v>
      </c>
      <c r="M4424" t="s">
        <v>409</v>
      </c>
      <c r="N4424">
        <v>75</v>
      </c>
      <c r="O4424" t="s">
        <v>50</v>
      </c>
      <c r="P4424" t="s">
        <v>42</v>
      </c>
      <c r="Q4424" s="1">
        <v>5209</v>
      </c>
      <c r="R4424" s="1">
        <v>6980</v>
      </c>
      <c r="S4424">
        <v>423</v>
      </c>
      <c r="T4424">
        <v>4</v>
      </c>
      <c r="U4424">
        <v>6</v>
      </c>
      <c r="V4424" s="1">
        <v>-2194</v>
      </c>
      <c r="W4424">
        <v>-42.13</v>
      </c>
      <c r="X4424">
        <v>-49.53</v>
      </c>
    </row>
    <row r="4425" spans="1:24" x14ac:dyDescent="0.25">
      <c r="A4425">
        <v>202001</v>
      </c>
      <c r="B4425" t="s">
        <v>64</v>
      </c>
      <c r="C4425" t="s">
        <v>65</v>
      </c>
      <c r="D4425" t="s">
        <v>65</v>
      </c>
      <c r="E4425" t="s">
        <v>550</v>
      </c>
      <c r="F4425" t="s">
        <v>5128</v>
      </c>
      <c r="G4425">
        <v>65204860</v>
      </c>
      <c r="H4425">
        <v>201501419</v>
      </c>
      <c r="I4425" t="s">
        <v>28</v>
      </c>
      <c r="J4425" t="s">
        <v>57</v>
      </c>
      <c r="K4425" t="s">
        <v>54</v>
      </c>
      <c r="L4425" t="s">
        <v>393</v>
      </c>
      <c r="M4425" t="s">
        <v>394</v>
      </c>
      <c r="N4425">
        <v>50</v>
      </c>
      <c r="O4425" t="s">
        <v>76</v>
      </c>
      <c r="P4425" t="s">
        <v>42</v>
      </c>
      <c r="Q4425" s="1">
        <v>16506</v>
      </c>
      <c r="R4425" s="1">
        <v>16225</v>
      </c>
      <c r="S4425">
        <v>627</v>
      </c>
      <c r="T4425">
        <v>24</v>
      </c>
      <c r="U4425">
        <v>28</v>
      </c>
      <c r="V4425">
        <v>-346</v>
      </c>
      <c r="W4425">
        <v>-2.09</v>
      </c>
      <c r="X4425">
        <v>-8.34</v>
      </c>
    </row>
    <row r="4426" spans="1:24" x14ac:dyDescent="0.25">
      <c r="A4426">
        <v>202001</v>
      </c>
      <c r="B4426" t="s">
        <v>64</v>
      </c>
      <c r="C4426" t="s">
        <v>65</v>
      </c>
      <c r="D4426" t="s">
        <v>65</v>
      </c>
      <c r="E4426" t="s">
        <v>550</v>
      </c>
      <c r="F4426" t="s">
        <v>5129</v>
      </c>
      <c r="G4426">
        <v>65722218</v>
      </c>
      <c r="H4426">
        <v>4603248656</v>
      </c>
      <c r="I4426" t="s">
        <v>28</v>
      </c>
      <c r="J4426" t="s">
        <v>53</v>
      </c>
      <c r="K4426" t="s">
        <v>30</v>
      </c>
      <c r="L4426" t="s">
        <v>359</v>
      </c>
      <c r="M4426" t="s">
        <v>109</v>
      </c>
      <c r="N4426">
        <v>75</v>
      </c>
      <c r="O4426" t="s">
        <v>61</v>
      </c>
      <c r="P4426" t="s">
        <v>42</v>
      </c>
      <c r="Q4426" s="1">
        <v>25162</v>
      </c>
      <c r="R4426" s="1">
        <v>19234</v>
      </c>
      <c r="S4426">
        <v>201</v>
      </c>
      <c r="T4426">
        <v>8</v>
      </c>
      <c r="U4426">
        <v>13</v>
      </c>
      <c r="V4426" s="1">
        <v>5727</v>
      </c>
      <c r="W4426">
        <v>22.76</v>
      </c>
      <c r="X4426">
        <v>20.54</v>
      </c>
    </row>
    <row r="4427" spans="1:24" x14ac:dyDescent="0.25">
      <c r="A4427">
        <v>202001</v>
      </c>
      <c r="B4427" t="s">
        <v>64</v>
      </c>
      <c r="C4427" t="s">
        <v>95</v>
      </c>
      <c r="D4427" t="s">
        <v>95</v>
      </c>
      <c r="E4427" t="s">
        <v>3412</v>
      </c>
      <c r="F4427" t="s">
        <v>5130</v>
      </c>
      <c r="G4427">
        <v>65740589</v>
      </c>
      <c r="H4427">
        <v>40028782</v>
      </c>
      <c r="I4427" t="s">
        <v>28</v>
      </c>
      <c r="J4427" t="s">
        <v>29</v>
      </c>
      <c r="K4427" t="s">
        <v>30</v>
      </c>
      <c r="L4427" t="s">
        <v>102</v>
      </c>
      <c r="M4427" t="s">
        <v>99</v>
      </c>
      <c r="N4427">
        <v>50</v>
      </c>
      <c r="O4427" t="s">
        <v>61</v>
      </c>
      <c r="P4427" t="s">
        <v>42</v>
      </c>
      <c r="Q4427" s="1">
        <v>14876</v>
      </c>
      <c r="R4427" s="1">
        <v>9442</v>
      </c>
      <c r="S4427">
        <v>403</v>
      </c>
      <c r="T4427">
        <v>55</v>
      </c>
      <c r="U4427">
        <v>67</v>
      </c>
      <c r="V4427" s="1">
        <v>5031</v>
      </c>
      <c r="W4427">
        <v>33.82</v>
      </c>
      <c r="X4427">
        <v>12.15</v>
      </c>
    </row>
    <row r="4428" spans="1:24" x14ac:dyDescent="0.25">
      <c r="A4428">
        <v>202001</v>
      </c>
      <c r="B4428" t="s">
        <v>64</v>
      </c>
      <c r="C4428" t="s">
        <v>65</v>
      </c>
      <c r="D4428" t="s">
        <v>65</v>
      </c>
      <c r="E4428" t="s">
        <v>457</v>
      </c>
      <c r="F4428" t="s">
        <v>5131</v>
      </c>
      <c r="G4428">
        <v>65206606</v>
      </c>
      <c r="H4428">
        <v>32403248</v>
      </c>
      <c r="I4428" t="s">
        <v>72</v>
      </c>
      <c r="J4428" t="s">
        <v>29</v>
      </c>
      <c r="K4428" t="s">
        <v>30</v>
      </c>
      <c r="L4428" t="s">
        <v>459</v>
      </c>
      <c r="M4428" t="s">
        <v>109</v>
      </c>
      <c r="N4428">
        <v>50</v>
      </c>
      <c r="O4428" t="s">
        <v>33</v>
      </c>
      <c r="P4428" t="s">
        <v>34</v>
      </c>
      <c r="Q4428">
        <v>0</v>
      </c>
      <c r="R4428" s="1">
        <v>3043</v>
      </c>
      <c r="S4428">
        <v>0</v>
      </c>
      <c r="T4428">
        <v>9</v>
      </c>
      <c r="U4428">
        <v>12</v>
      </c>
      <c r="V4428" s="1">
        <v>-3043</v>
      </c>
      <c r="W4428">
        <v>0</v>
      </c>
      <c r="X4428">
        <v>0</v>
      </c>
    </row>
    <row r="4429" spans="1:24" x14ac:dyDescent="0.25">
      <c r="A4429">
        <v>202001</v>
      </c>
      <c r="B4429" t="s">
        <v>64</v>
      </c>
      <c r="C4429" t="s">
        <v>65</v>
      </c>
      <c r="D4429" t="s">
        <v>65</v>
      </c>
      <c r="E4429" t="s">
        <v>457</v>
      </c>
      <c r="F4429" t="s">
        <v>5132</v>
      </c>
      <c r="G4429">
        <v>65206643</v>
      </c>
      <c r="H4429" s="3">
        <v>300000000000</v>
      </c>
      <c r="I4429" t="s">
        <v>72</v>
      </c>
      <c r="J4429" t="s">
        <v>57</v>
      </c>
      <c r="K4429" t="s">
        <v>73</v>
      </c>
      <c r="L4429" t="s">
        <v>459</v>
      </c>
      <c r="M4429" t="s">
        <v>109</v>
      </c>
      <c r="N4429">
        <v>75</v>
      </c>
      <c r="O4429" t="s">
        <v>76</v>
      </c>
      <c r="P4429" t="s">
        <v>42</v>
      </c>
      <c r="Q4429" s="1">
        <v>3683</v>
      </c>
      <c r="R4429" s="1">
        <v>3591</v>
      </c>
      <c r="S4429">
        <v>0</v>
      </c>
      <c r="T4429">
        <v>8</v>
      </c>
      <c r="U4429">
        <v>8</v>
      </c>
      <c r="V4429">
        <v>92</v>
      </c>
      <c r="W4429">
        <v>2.5</v>
      </c>
      <c r="X4429">
        <v>-25.83</v>
      </c>
    </row>
    <row r="4430" spans="1:24" x14ac:dyDescent="0.25">
      <c r="A4430">
        <v>202001</v>
      </c>
      <c r="B4430" t="s">
        <v>64</v>
      </c>
      <c r="C4430" t="s">
        <v>65</v>
      </c>
      <c r="D4430" t="s">
        <v>65</v>
      </c>
      <c r="E4430" t="s">
        <v>457</v>
      </c>
      <c r="F4430" t="s">
        <v>5133</v>
      </c>
      <c r="G4430">
        <v>65206621</v>
      </c>
      <c r="H4430" s="3">
        <v>300000000000</v>
      </c>
      <c r="I4430" t="s">
        <v>28</v>
      </c>
      <c r="J4430" t="s">
        <v>29</v>
      </c>
      <c r="K4430" t="s">
        <v>30</v>
      </c>
      <c r="L4430" t="s">
        <v>459</v>
      </c>
      <c r="M4430" t="s">
        <v>109</v>
      </c>
      <c r="N4430">
        <v>75</v>
      </c>
      <c r="O4430" t="s">
        <v>76</v>
      </c>
      <c r="P4430" t="s">
        <v>42</v>
      </c>
      <c r="Q4430" s="1">
        <v>1800</v>
      </c>
      <c r="R4430" s="1">
        <v>1883</v>
      </c>
      <c r="S4430">
        <v>0</v>
      </c>
      <c r="T4430">
        <v>6</v>
      </c>
      <c r="U4430">
        <v>8</v>
      </c>
      <c r="V4430">
        <v>-83</v>
      </c>
      <c r="W4430">
        <v>-4.5999999999999996</v>
      </c>
      <c r="X4430">
        <v>-36.69</v>
      </c>
    </row>
    <row r="4431" spans="1:24" x14ac:dyDescent="0.25">
      <c r="A4431">
        <v>202001</v>
      </c>
      <c r="B4431" t="s">
        <v>64</v>
      </c>
      <c r="C4431" t="s">
        <v>65</v>
      </c>
      <c r="D4431" t="s">
        <v>65</v>
      </c>
      <c r="E4431" t="s">
        <v>1096</v>
      </c>
      <c r="F4431" t="s">
        <v>5134</v>
      </c>
      <c r="G4431">
        <v>65704773</v>
      </c>
      <c r="H4431">
        <v>32900847</v>
      </c>
      <c r="I4431" t="s">
        <v>72</v>
      </c>
      <c r="J4431" t="s">
        <v>29</v>
      </c>
      <c r="K4431" t="s">
        <v>30</v>
      </c>
      <c r="L4431" t="s">
        <v>810</v>
      </c>
      <c r="M4431" t="s">
        <v>348</v>
      </c>
      <c r="N4431" t="s">
        <v>81</v>
      </c>
      <c r="O4431" t="s">
        <v>33</v>
      </c>
      <c r="P4431" t="s">
        <v>34</v>
      </c>
      <c r="Q4431">
        <v>0</v>
      </c>
      <c r="R4431" s="1">
        <v>2786</v>
      </c>
      <c r="S4431">
        <v>0</v>
      </c>
      <c r="T4431">
        <v>5</v>
      </c>
      <c r="U4431">
        <v>6</v>
      </c>
      <c r="V4431" s="1">
        <v>-2786</v>
      </c>
      <c r="W4431">
        <v>0</v>
      </c>
      <c r="X4431">
        <v>0</v>
      </c>
    </row>
    <row r="4432" spans="1:24" x14ac:dyDescent="0.25">
      <c r="A4432">
        <v>202001</v>
      </c>
      <c r="B4432" t="s">
        <v>64</v>
      </c>
      <c r="C4432" t="s">
        <v>65</v>
      </c>
      <c r="D4432" t="s">
        <v>65</v>
      </c>
      <c r="E4432" t="s">
        <v>5135</v>
      </c>
      <c r="F4432" t="s">
        <v>5136</v>
      </c>
      <c r="G4432">
        <v>65747545</v>
      </c>
      <c r="H4432">
        <v>5016319</v>
      </c>
      <c r="I4432" t="s">
        <v>28</v>
      </c>
      <c r="J4432" t="s">
        <v>29</v>
      </c>
      <c r="K4432" t="s">
        <v>30</v>
      </c>
      <c r="L4432" t="s">
        <v>1381</v>
      </c>
      <c r="M4432" t="s">
        <v>135</v>
      </c>
      <c r="N4432">
        <v>75</v>
      </c>
      <c r="O4432" t="s">
        <v>33</v>
      </c>
      <c r="P4432" t="s">
        <v>34</v>
      </c>
      <c r="Q4432">
        <v>0</v>
      </c>
      <c r="R4432" s="1">
        <v>33154</v>
      </c>
      <c r="S4432">
        <v>0</v>
      </c>
      <c r="T4432">
        <v>101</v>
      </c>
      <c r="U4432">
        <v>108</v>
      </c>
      <c r="V4432" s="1">
        <v>-33154</v>
      </c>
      <c r="W4432">
        <v>0</v>
      </c>
      <c r="X4432">
        <v>83.26</v>
      </c>
    </row>
    <row r="4433" spans="1:24" x14ac:dyDescent="0.25">
      <c r="A4433">
        <v>202001</v>
      </c>
      <c r="B4433" t="s">
        <v>64</v>
      </c>
      <c r="C4433" t="s">
        <v>95</v>
      </c>
      <c r="D4433" t="s">
        <v>95</v>
      </c>
      <c r="E4433" t="s">
        <v>92</v>
      </c>
      <c r="F4433" t="s">
        <v>5137</v>
      </c>
      <c r="G4433">
        <v>65723361</v>
      </c>
      <c r="H4433">
        <v>16002052</v>
      </c>
      <c r="I4433" t="s">
        <v>28</v>
      </c>
      <c r="J4433" t="s">
        <v>57</v>
      </c>
      <c r="K4433" t="s">
        <v>30</v>
      </c>
      <c r="L4433" t="s">
        <v>353</v>
      </c>
      <c r="M4433" t="s">
        <v>89</v>
      </c>
      <c r="N4433" t="s">
        <v>81</v>
      </c>
      <c r="O4433" t="s">
        <v>41</v>
      </c>
      <c r="P4433" t="s">
        <v>42</v>
      </c>
      <c r="Q4433" s="1">
        <v>9400</v>
      </c>
      <c r="R4433" s="1">
        <v>3254</v>
      </c>
      <c r="S4433">
        <v>123</v>
      </c>
      <c r="T4433">
        <v>15</v>
      </c>
      <c r="U4433">
        <v>16</v>
      </c>
      <c r="V4433" s="1">
        <v>6023</v>
      </c>
      <c r="W4433">
        <v>64.069999999999993</v>
      </c>
      <c r="X4433">
        <v>65.34</v>
      </c>
    </row>
    <row r="4434" spans="1:24" x14ac:dyDescent="0.25">
      <c r="A4434">
        <v>202001</v>
      </c>
      <c r="B4434" t="s">
        <v>64</v>
      </c>
      <c r="C4434" t="s">
        <v>65</v>
      </c>
      <c r="D4434" t="s">
        <v>65</v>
      </c>
      <c r="E4434" t="s">
        <v>86</v>
      </c>
      <c r="F4434" t="s">
        <v>5138</v>
      </c>
      <c r="G4434">
        <v>65208023</v>
      </c>
      <c r="H4434">
        <v>40008569</v>
      </c>
      <c r="I4434" t="s">
        <v>28</v>
      </c>
      <c r="J4434" t="s">
        <v>29</v>
      </c>
      <c r="K4434" t="s">
        <v>30</v>
      </c>
      <c r="L4434" t="s">
        <v>355</v>
      </c>
      <c r="M4434" t="s">
        <v>170</v>
      </c>
      <c r="N4434">
        <v>50</v>
      </c>
      <c r="O4434" t="s">
        <v>41</v>
      </c>
      <c r="P4434" t="s">
        <v>42</v>
      </c>
      <c r="Q4434" s="1">
        <v>26942</v>
      </c>
      <c r="R4434" s="1">
        <v>10206</v>
      </c>
      <c r="S4434">
        <v>531</v>
      </c>
      <c r="T4434">
        <v>47</v>
      </c>
      <c r="U4434">
        <v>49</v>
      </c>
      <c r="V4434" s="1">
        <v>16205</v>
      </c>
      <c r="W4434">
        <v>60.15</v>
      </c>
      <c r="X4434">
        <v>47.28</v>
      </c>
    </row>
    <row r="4435" spans="1:24" x14ac:dyDescent="0.25">
      <c r="A4435">
        <v>202001</v>
      </c>
      <c r="B4435" t="s">
        <v>64</v>
      </c>
      <c r="C4435" t="s">
        <v>65</v>
      </c>
      <c r="D4435" t="s">
        <v>65</v>
      </c>
      <c r="E4435" t="s">
        <v>338</v>
      </c>
      <c r="F4435" t="s">
        <v>5139</v>
      </c>
      <c r="G4435">
        <v>65736506</v>
      </c>
      <c r="H4435">
        <v>32404167</v>
      </c>
      <c r="I4435" t="s">
        <v>72</v>
      </c>
      <c r="J4435" t="s">
        <v>29</v>
      </c>
      <c r="K4435" t="s">
        <v>30</v>
      </c>
      <c r="L4435" t="s">
        <v>1316</v>
      </c>
      <c r="M4435" t="s">
        <v>490</v>
      </c>
      <c r="N4435">
        <v>100</v>
      </c>
      <c r="O4435" t="s">
        <v>33</v>
      </c>
      <c r="P4435" t="s">
        <v>34</v>
      </c>
      <c r="Q4435">
        <v>0</v>
      </c>
      <c r="R4435" s="1">
        <v>34214</v>
      </c>
      <c r="S4435">
        <v>125</v>
      </c>
      <c r="T4435">
        <v>82</v>
      </c>
      <c r="U4435">
        <v>89</v>
      </c>
      <c r="V4435" s="1">
        <v>-34339</v>
      </c>
      <c r="W4435">
        <v>0</v>
      </c>
      <c r="X4435">
        <v>0</v>
      </c>
    </row>
    <row r="4436" spans="1:24" x14ac:dyDescent="0.25">
      <c r="A4436">
        <v>202001</v>
      </c>
      <c r="B4436" t="s">
        <v>64</v>
      </c>
      <c r="C4436" t="s">
        <v>95</v>
      </c>
      <c r="D4436" t="s">
        <v>95</v>
      </c>
      <c r="E4436" t="s">
        <v>1908</v>
      </c>
      <c r="F4436" t="s">
        <v>5140</v>
      </c>
      <c r="G4436">
        <v>65206144</v>
      </c>
      <c r="H4436">
        <v>32880279</v>
      </c>
      <c r="I4436" t="s">
        <v>28</v>
      </c>
      <c r="J4436" t="s">
        <v>57</v>
      </c>
      <c r="K4436" t="s">
        <v>54</v>
      </c>
      <c r="L4436" t="s">
        <v>367</v>
      </c>
      <c r="M4436" t="s">
        <v>140</v>
      </c>
      <c r="N4436">
        <v>75</v>
      </c>
      <c r="O4436" t="s">
        <v>33</v>
      </c>
      <c r="P4436" t="s">
        <v>34</v>
      </c>
      <c r="Q4436">
        <v>0</v>
      </c>
      <c r="R4436" s="1">
        <v>13007</v>
      </c>
      <c r="S4436">
        <v>198</v>
      </c>
      <c r="T4436">
        <v>71</v>
      </c>
      <c r="U4436">
        <v>72</v>
      </c>
      <c r="V4436" s="1">
        <v>-13205</v>
      </c>
      <c r="W4436">
        <v>0</v>
      </c>
      <c r="X4436">
        <v>0</v>
      </c>
    </row>
    <row r="4437" spans="1:24" x14ac:dyDescent="0.25">
      <c r="A4437">
        <v>202001</v>
      </c>
      <c r="B4437" t="s">
        <v>64</v>
      </c>
      <c r="C4437" t="s">
        <v>95</v>
      </c>
      <c r="D4437" t="s">
        <v>95</v>
      </c>
      <c r="E4437" t="s">
        <v>3776</v>
      </c>
      <c r="F4437" t="s">
        <v>5141</v>
      </c>
      <c r="G4437">
        <v>65722920</v>
      </c>
      <c r="H4437">
        <v>5006226</v>
      </c>
      <c r="I4437" t="s">
        <v>28</v>
      </c>
      <c r="J4437" t="s">
        <v>29</v>
      </c>
      <c r="K4437" t="s">
        <v>30</v>
      </c>
      <c r="L4437" t="s">
        <v>143</v>
      </c>
      <c r="M4437" t="s">
        <v>99</v>
      </c>
      <c r="N4437">
        <v>50</v>
      </c>
      <c r="O4437" t="s">
        <v>33</v>
      </c>
      <c r="P4437" t="s">
        <v>34</v>
      </c>
      <c r="Q4437">
        <v>0</v>
      </c>
      <c r="R4437" s="1">
        <v>6376</v>
      </c>
      <c r="S4437">
        <v>254</v>
      </c>
      <c r="T4437">
        <v>42</v>
      </c>
      <c r="U4437">
        <v>42</v>
      </c>
      <c r="V4437" s="1">
        <v>-6630</v>
      </c>
      <c r="W4437">
        <v>0</v>
      </c>
      <c r="X4437">
        <v>0</v>
      </c>
    </row>
    <row r="4438" spans="1:24" x14ac:dyDescent="0.25">
      <c r="A4438">
        <v>202001</v>
      </c>
      <c r="B4438" t="s">
        <v>24</v>
      </c>
      <c r="C4438" t="s">
        <v>25</v>
      </c>
      <c r="D4438" t="s">
        <v>25</v>
      </c>
      <c r="E4438" t="s">
        <v>128</v>
      </c>
      <c r="F4438" t="s">
        <v>5142</v>
      </c>
      <c r="G4438">
        <v>65002746</v>
      </c>
      <c r="H4438">
        <v>32666854</v>
      </c>
      <c r="I4438" t="s">
        <v>72</v>
      </c>
      <c r="J4438" t="s">
        <v>29</v>
      </c>
      <c r="K4438" t="s">
        <v>30</v>
      </c>
      <c r="L4438" t="s">
        <v>115</v>
      </c>
      <c r="M4438" t="s">
        <v>116</v>
      </c>
      <c r="N4438">
        <v>50</v>
      </c>
      <c r="O4438" t="s">
        <v>76</v>
      </c>
      <c r="P4438" t="s">
        <v>42</v>
      </c>
      <c r="Q4438" s="1">
        <v>5400</v>
      </c>
      <c r="R4438" s="1">
        <v>4870</v>
      </c>
      <c r="S4438">
        <v>0</v>
      </c>
      <c r="T4438">
        <v>13</v>
      </c>
      <c r="U4438">
        <v>15</v>
      </c>
      <c r="V4438">
        <v>530</v>
      </c>
      <c r="W4438">
        <v>9.81</v>
      </c>
      <c r="X4438">
        <v>-404.66</v>
      </c>
    </row>
    <row r="4439" spans="1:24" x14ac:dyDescent="0.25">
      <c r="A4439">
        <v>202001</v>
      </c>
      <c r="B4439" t="s">
        <v>24</v>
      </c>
      <c r="C4439" t="s">
        <v>25</v>
      </c>
      <c r="D4439" t="s">
        <v>25</v>
      </c>
      <c r="E4439" t="s">
        <v>517</v>
      </c>
      <c r="F4439" t="s">
        <v>5143</v>
      </c>
      <c r="G4439">
        <v>65002591</v>
      </c>
      <c r="H4439">
        <v>5014943</v>
      </c>
      <c r="I4439" t="s">
        <v>72</v>
      </c>
      <c r="J4439" t="s">
        <v>29</v>
      </c>
      <c r="K4439" t="s">
        <v>30</v>
      </c>
      <c r="L4439" t="s">
        <v>115</v>
      </c>
      <c r="M4439" t="s">
        <v>116</v>
      </c>
      <c r="N4439" t="s">
        <v>81</v>
      </c>
      <c r="O4439" t="s">
        <v>76</v>
      </c>
      <c r="P4439" t="s">
        <v>42</v>
      </c>
      <c r="Q4439" s="1">
        <v>2206</v>
      </c>
      <c r="R4439" s="1">
        <v>1895</v>
      </c>
      <c r="S4439">
        <v>0</v>
      </c>
      <c r="T4439">
        <v>7</v>
      </c>
      <c r="U4439">
        <v>7</v>
      </c>
      <c r="V4439">
        <v>311</v>
      </c>
      <c r="W4439">
        <v>14.1</v>
      </c>
      <c r="X4439" s="2">
        <v>-1011.43</v>
      </c>
    </row>
    <row r="4440" spans="1:24" x14ac:dyDescent="0.25">
      <c r="A4440">
        <v>202001</v>
      </c>
      <c r="B4440" t="s">
        <v>64</v>
      </c>
      <c r="C4440" t="s">
        <v>95</v>
      </c>
      <c r="D4440" t="s">
        <v>95</v>
      </c>
      <c r="E4440" t="s">
        <v>567</v>
      </c>
      <c r="F4440" t="s">
        <v>5144</v>
      </c>
      <c r="G4440">
        <v>65761673</v>
      </c>
      <c r="H4440">
        <v>32879897</v>
      </c>
      <c r="I4440" t="s">
        <v>28</v>
      </c>
      <c r="J4440" t="s">
        <v>57</v>
      </c>
      <c r="K4440" t="s">
        <v>30</v>
      </c>
      <c r="L4440" t="s">
        <v>102</v>
      </c>
      <c r="M4440" t="s">
        <v>99</v>
      </c>
      <c r="N4440">
        <v>75</v>
      </c>
      <c r="O4440" t="s">
        <v>76</v>
      </c>
      <c r="P4440" t="s">
        <v>42</v>
      </c>
      <c r="Q4440" s="1">
        <v>26509</v>
      </c>
      <c r="R4440" s="1">
        <v>22689</v>
      </c>
      <c r="S4440">
        <v>283</v>
      </c>
      <c r="T4440">
        <v>71</v>
      </c>
      <c r="U4440">
        <v>72</v>
      </c>
      <c r="V4440" s="1">
        <v>3537</v>
      </c>
      <c r="W4440">
        <v>13.34</v>
      </c>
      <c r="X4440" s="2">
        <v>-1031</v>
      </c>
    </row>
    <row r="4441" spans="1:24" x14ac:dyDescent="0.25">
      <c r="A4441">
        <v>202001</v>
      </c>
      <c r="B4441" t="s">
        <v>64</v>
      </c>
      <c r="C4441" t="s">
        <v>65</v>
      </c>
      <c r="D4441" t="s">
        <v>65</v>
      </c>
      <c r="E4441" t="s">
        <v>92</v>
      </c>
      <c r="F4441" t="s">
        <v>5145</v>
      </c>
      <c r="G4441">
        <v>65763363</v>
      </c>
      <c r="H4441">
        <v>5007433</v>
      </c>
      <c r="I4441" t="s">
        <v>28</v>
      </c>
      <c r="J4441" t="s">
        <v>57</v>
      </c>
      <c r="K4441" t="s">
        <v>94</v>
      </c>
      <c r="L4441" t="s">
        <v>355</v>
      </c>
      <c r="M4441" t="s">
        <v>170</v>
      </c>
      <c r="N4441">
        <v>75</v>
      </c>
      <c r="O4441" t="s">
        <v>41</v>
      </c>
      <c r="P4441" t="s">
        <v>42</v>
      </c>
      <c r="Q4441" s="1">
        <v>20284</v>
      </c>
      <c r="R4441" s="1">
        <v>12261</v>
      </c>
      <c r="S4441">
        <v>417</v>
      </c>
      <c r="T4441">
        <v>39</v>
      </c>
      <c r="U4441">
        <v>40</v>
      </c>
      <c r="V4441" s="1">
        <v>7606</v>
      </c>
      <c r="W4441">
        <v>37.5</v>
      </c>
      <c r="X4441">
        <v>71.66</v>
      </c>
    </row>
    <row r="4442" spans="1:24" x14ac:dyDescent="0.25">
      <c r="A4442">
        <v>202001</v>
      </c>
      <c r="B4442" t="s">
        <v>24</v>
      </c>
      <c r="C4442" t="s">
        <v>25</v>
      </c>
      <c r="D4442" t="s">
        <v>25</v>
      </c>
      <c r="E4442" t="s">
        <v>430</v>
      </c>
      <c r="F4442" t="s">
        <v>5146</v>
      </c>
      <c r="G4442">
        <v>65002672</v>
      </c>
      <c r="H4442">
        <v>5016699</v>
      </c>
      <c r="I4442" t="s">
        <v>28</v>
      </c>
      <c r="J4442" t="s">
        <v>29</v>
      </c>
      <c r="K4442" t="s">
        <v>30</v>
      </c>
      <c r="L4442" t="s">
        <v>519</v>
      </c>
      <c r="M4442" t="s">
        <v>116</v>
      </c>
      <c r="N4442">
        <v>50</v>
      </c>
      <c r="O4442" t="s">
        <v>33</v>
      </c>
      <c r="P4442" t="s">
        <v>34</v>
      </c>
      <c r="Q4442">
        <v>0</v>
      </c>
      <c r="R4442" s="1">
        <v>4028</v>
      </c>
      <c r="S4442">
        <v>0</v>
      </c>
      <c r="T4442">
        <v>17</v>
      </c>
      <c r="U4442">
        <v>21</v>
      </c>
      <c r="V4442" s="1">
        <v>-4028</v>
      </c>
      <c r="W4442">
        <v>0</v>
      </c>
      <c r="X4442">
        <v>0</v>
      </c>
    </row>
    <row r="4443" spans="1:24" x14ac:dyDescent="0.25">
      <c r="A4443">
        <v>202001</v>
      </c>
      <c r="B4443" t="s">
        <v>24</v>
      </c>
      <c r="C4443" t="s">
        <v>25</v>
      </c>
      <c r="D4443" t="s">
        <v>25</v>
      </c>
      <c r="E4443" t="s">
        <v>485</v>
      </c>
      <c r="F4443" t="s">
        <v>5147</v>
      </c>
      <c r="G4443">
        <v>65748756</v>
      </c>
      <c r="H4443">
        <v>32404144</v>
      </c>
      <c r="I4443" t="s">
        <v>28</v>
      </c>
      <c r="J4443" t="s">
        <v>29</v>
      </c>
      <c r="K4443" t="s">
        <v>30</v>
      </c>
      <c r="L4443" t="s">
        <v>304</v>
      </c>
      <c r="M4443" t="s">
        <v>120</v>
      </c>
      <c r="N4443">
        <v>50</v>
      </c>
      <c r="O4443" t="s">
        <v>33</v>
      </c>
      <c r="P4443" t="s">
        <v>34</v>
      </c>
      <c r="Q4443">
        <v>0</v>
      </c>
      <c r="R4443" s="1">
        <v>17869</v>
      </c>
      <c r="S4443">
        <v>0</v>
      </c>
      <c r="T4443">
        <v>62</v>
      </c>
      <c r="U4443">
        <v>64</v>
      </c>
      <c r="V4443" s="1">
        <v>-17869</v>
      </c>
      <c r="W4443">
        <v>0</v>
      </c>
      <c r="X4443">
        <v>-786.72</v>
      </c>
    </row>
    <row r="4444" spans="1:24" x14ac:dyDescent="0.25">
      <c r="A4444">
        <v>202001</v>
      </c>
      <c r="B4444" t="s">
        <v>24</v>
      </c>
      <c r="C4444" t="s">
        <v>25</v>
      </c>
      <c r="D4444" t="s">
        <v>25</v>
      </c>
      <c r="E4444" t="s">
        <v>752</v>
      </c>
      <c r="F4444" t="s">
        <v>5148</v>
      </c>
      <c r="G4444">
        <v>65748763</v>
      </c>
      <c r="H4444">
        <v>45032088</v>
      </c>
      <c r="I4444" t="s">
        <v>28</v>
      </c>
      <c r="J4444" t="s">
        <v>29</v>
      </c>
      <c r="K4444" t="s">
        <v>30</v>
      </c>
      <c r="L4444" t="s">
        <v>304</v>
      </c>
      <c r="M4444" t="s">
        <v>120</v>
      </c>
      <c r="N4444">
        <v>25</v>
      </c>
      <c r="O4444" t="s">
        <v>33</v>
      </c>
      <c r="P4444" t="s">
        <v>34</v>
      </c>
      <c r="Q4444">
        <v>0</v>
      </c>
      <c r="R4444" s="1">
        <v>10081</v>
      </c>
      <c r="S4444">
        <v>0</v>
      </c>
      <c r="T4444">
        <v>36</v>
      </c>
      <c r="U4444">
        <v>39</v>
      </c>
      <c r="V4444" s="1">
        <v>-10081</v>
      </c>
      <c r="W4444">
        <v>0</v>
      </c>
      <c r="X4444">
        <v>-192.02</v>
      </c>
    </row>
    <row r="4445" spans="1:24" x14ac:dyDescent="0.25">
      <c r="A4445">
        <v>202001</v>
      </c>
      <c r="B4445" t="s">
        <v>24</v>
      </c>
      <c r="C4445" t="s">
        <v>25</v>
      </c>
      <c r="D4445" t="s">
        <v>25</v>
      </c>
      <c r="E4445" t="s">
        <v>485</v>
      </c>
      <c r="F4445" t="s">
        <v>5149</v>
      </c>
      <c r="G4445">
        <v>65724512</v>
      </c>
      <c r="H4445">
        <v>39728706</v>
      </c>
      <c r="I4445" t="s">
        <v>28</v>
      </c>
      <c r="J4445" t="s">
        <v>29</v>
      </c>
      <c r="K4445" t="s">
        <v>30</v>
      </c>
      <c r="L4445" t="s">
        <v>304</v>
      </c>
      <c r="M4445" t="s">
        <v>120</v>
      </c>
      <c r="N4445">
        <v>25</v>
      </c>
      <c r="O4445" t="s">
        <v>45</v>
      </c>
      <c r="P4445" t="s">
        <v>42</v>
      </c>
      <c r="Q4445" s="1">
        <v>673036</v>
      </c>
      <c r="R4445" s="1">
        <v>8039</v>
      </c>
      <c r="S4445">
        <v>0</v>
      </c>
      <c r="T4445">
        <v>18</v>
      </c>
      <c r="U4445">
        <v>18</v>
      </c>
      <c r="V4445" s="1">
        <v>664997</v>
      </c>
      <c r="W4445">
        <v>98.81</v>
      </c>
      <c r="X4445">
        <v>80</v>
      </c>
    </row>
    <row r="4446" spans="1:24" x14ac:dyDescent="0.25">
      <c r="A4446">
        <v>202001</v>
      </c>
      <c r="B4446" t="s">
        <v>24</v>
      </c>
      <c r="C4446" t="s">
        <v>25</v>
      </c>
      <c r="D4446" t="s">
        <v>25</v>
      </c>
      <c r="E4446" t="s">
        <v>2413</v>
      </c>
      <c r="F4446" t="s">
        <v>5150</v>
      </c>
      <c r="G4446">
        <v>65002459</v>
      </c>
      <c r="H4446">
        <v>32883478</v>
      </c>
      <c r="I4446" t="s">
        <v>28</v>
      </c>
      <c r="J4446" t="s">
        <v>29</v>
      </c>
      <c r="K4446" t="s">
        <v>30</v>
      </c>
      <c r="L4446" t="s">
        <v>635</v>
      </c>
      <c r="M4446" t="s">
        <v>116</v>
      </c>
      <c r="N4446">
        <v>100</v>
      </c>
      <c r="O4446" t="s">
        <v>61</v>
      </c>
      <c r="P4446" t="s">
        <v>42</v>
      </c>
      <c r="Q4446" s="1">
        <v>9348</v>
      </c>
      <c r="R4446" s="1">
        <v>7595</v>
      </c>
      <c r="S4446">
        <v>0</v>
      </c>
      <c r="T4446">
        <v>20</v>
      </c>
      <c r="U4446">
        <v>21</v>
      </c>
      <c r="V4446" s="1">
        <v>1753</v>
      </c>
      <c r="W4446">
        <v>18.760000000000002</v>
      </c>
      <c r="X4446">
        <v>25.16</v>
      </c>
    </row>
    <row r="4447" spans="1:24" x14ac:dyDescent="0.25">
      <c r="A4447">
        <v>202001</v>
      </c>
      <c r="B4447" t="s">
        <v>24</v>
      </c>
      <c r="C4447" t="s">
        <v>25</v>
      </c>
      <c r="D4447" t="s">
        <v>25</v>
      </c>
      <c r="E4447" t="s">
        <v>144</v>
      </c>
      <c r="F4447" t="s">
        <v>5151</v>
      </c>
      <c r="G4447">
        <v>65004134</v>
      </c>
      <c r="H4447">
        <v>46689</v>
      </c>
      <c r="I4447" t="s">
        <v>72</v>
      </c>
      <c r="J4447" t="s">
        <v>29</v>
      </c>
      <c r="K4447" t="s">
        <v>30</v>
      </c>
      <c r="L4447" t="s">
        <v>317</v>
      </c>
      <c r="M4447" t="s">
        <v>120</v>
      </c>
      <c r="N4447">
        <v>100</v>
      </c>
      <c r="O4447" t="s">
        <v>33</v>
      </c>
      <c r="P4447" t="s">
        <v>34</v>
      </c>
      <c r="Q4447">
        <v>0</v>
      </c>
      <c r="R4447" s="1">
        <v>21418</v>
      </c>
      <c r="S4447">
        <v>0</v>
      </c>
      <c r="T4447">
        <v>47</v>
      </c>
      <c r="U4447">
        <v>49</v>
      </c>
      <c r="V4447" s="1">
        <v>-21418</v>
      </c>
      <c r="W4447">
        <v>0</v>
      </c>
      <c r="X4447">
        <v>0</v>
      </c>
    </row>
    <row r="4448" spans="1:24" x14ac:dyDescent="0.25">
      <c r="A4448">
        <v>202001</v>
      </c>
      <c r="B4448" t="s">
        <v>24</v>
      </c>
      <c r="C4448" t="s">
        <v>25</v>
      </c>
      <c r="D4448" t="s">
        <v>25</v>
      </c>
      <c r="E4448" t="s">
        <v>473</v>
      </c>
      <c r="F4448" t="s">
        <v>5152</v>
      </c>
      <c r="G4448">
        <v>65002438</v>
      </c>
      <c r="H4448">
        <v>52418</v>
      </c>
      <c r="I4448" t="s">
        <v>28</v>
      </c>
      <c r="J4448" t="s">
        <v>29</v>
      </c>
      <c r="K4448" t="s">
        <v>30</v>
      </c>
      <c r="L4448" t="s">
        <v>475</v>
      </c>
      <c r="M4448" t="s">
        <v>120</v>
      </c>
      <c r="N4448">
        <v>50</v>
      </c>
      <c r="O4448" t="s">
        <v>33</v>
      </c>
      <c r="P4448" t="s">
        <v>34</v>
      </c>
      <c r="Q4448">
        <v>0</v>
      </c>
      <c r="R4448" s="1">
        <v>13798</v>
      </c>
      <c r="S4448">
        <v>0</v>
      </c>
      <c r="T4448">
        <v>16</v>
      </c>
      <c r="U4448">
        <v>20</v>
      </c>
      <c r="V4448" s="1">
        <v>-13798</v>
      </c>
      <c r="W4448">
        <v>0</v>
      </c>
      <c r="X4448">
        <v>0</v>
      </c>
    </row>
    <row r="4449" spans="1:24" x14ac:dyDescent="0.25">
      <c r="A4449">
        <v>202001</v>
      </c>
      <c r="B4449" t="s">
        <v>24</v>
      </c>
      <c r="C4449" t="s">
        <v>25</v>
      </c>
      <c r="D4449" t="s">
        <v>25</v>
      </c>
      <c r="E4449" t="s">
        <v>395</v>
      </c>
      <c r="F4449" t="s">
        <v>5153</v>
      </c>
      <c r="G4449">
        <v>65002482</v>
      </c>
      <c r="H4449">
        <v>5017440</v>
      </c>
      <c r="I4449" t="s">
        <v>28</v>
      </c>
      <c r="J4449" t="s">
        <v>29</v>
      </c>
      <c r="K4449" t="s">
        <v>30</v>
      </c>
      <c r="L4449" t="s">
        <v>475</v>
      </c>
      <c r="M4449" t="s">
        <v>120</v>
      </c>
      <c r="N4449">
        <v>75</v>
      </c>
      <c r="O4449" t="s">
        <v>33</v>
      </c>
      <c r="P4449" t="s">
        <v>34</v>
      </c>
      <c r="Q4449">
        <v>0</v>
      </c>
      <c r="R4449" s="1">
        <v>26353</v>
      </c>
      <c r="S4449">
        <v>0</v>
      </c>
      <c r="T4449">
        <v>37</v>
      </c>
      <c r="U4449">
        <v>39</v>
      </c>
      <c r="V4449" s="1">
        <v>-26353</v>
      </c>
      <c r="W4449">
        <v>0</v>
      </c>
      <c r="X4449">
        <v>0</v>
      </c>
    </row>
    <row r="4450" spans="1:24" x14ac:dyDescent="0.25">
      <c r="A4450">
        <v>202001</v>
      </c>
      <c r="B4450" t="s">
        <v>24</v>
      </c>
      <c r="C4450" t="s">
        <v>25</v>
      </c>
      <c r="D4450" t="s">
        <v>25</v>
      </c>
      <c r="E4450" t="s">
        <v>473</v>
      </c>
      <c r="F4450" t="s">
        <v>5154</v>
      </c>
      <c r="G4450">
        <v>65002487</v>
      </c>
      <c r="H4450">
        <v>52398</v>
      </c>
      <c r="I4450" t="s">
        <v>28</v>
      </c>
      <c r="J4450" t="s">
        <v>29</v>
      </c>
      <c r="K4450" t="s">
        <v>30</v>
      </c>
      <c r="L4450" t="s">
        <v>475</v>
      </c>
      <c r="M4450" t="s">
        <v>120</v>
      </c>
      <c r="N4450">
        <v>50</v>
      </c>
      <c r="O4450" t="s">
        <v>33</v>
      </c>
      <c r="P4450" t="s">
        <v>34</v>
      </c>
      <c r="Q4450">
        <v>0</v>
      </c>
      <c r="R4450" s="1">
        <v>11289</v>
      </c>
      <c r="S4450">
        <v>0</v>
      </c>
      <c r="T4450">
        <v>22</v>
      </c>
      <c r="U4450">
        <v>24</v>
      </c>
      <c r="V4450" s="1">
        <v>-11289</v>
      </c>
      <c r="W4450">
        <v>0</v>
      </c>
      <c r="X4450">
        <v>0</v>
      </c>
    </row>
    <row r="4451" spans="1:24" x14ac:dyDescent="0.25">
      <c r="A4451">
        <v>202001</v>
      </c>
      <c r="B4451" t="s">
        <v>64</v>
      </c>
      <c r="C4451" t="s">
        <v>95</v>
      </c>
      <c r="D4451" t="s">
        <v>95</v>
      </c>
      <c r="E4451" t="s">
        <v>1557</v>
      </c>
      <c r="F4451" t="s">
        <v>5155</v>
      </c>
      <c r="G4451">
        <v>65724489</v>
      </c>
      <c r="H4451">
        <v>4603248693</v>
      </c>
      <c r="I4451" t="s">
        <v>28</v>
      </c>
      <c r="J4451" t="s">
        <v>53</v>
      </c>
      <c r="K4451" t="s">
        <v>30</v>
      </c>
      <c r="L4451" t="s">
        <v>505</v>
      </c>
      <c r="M4451" t="s">
        <v>140</v>
      </c>
      <c r="N4451">
        <v>50</v>
      </c>
      <c r="O4451" t="s">
        <v>41</v>
      </c>
      <c r="P4451" t="s">
        <v>42</v>
      </c>
      <c r="Q4451" s="1">
        <v>31924</v>
      </c>
      <c r="R4451" s="1">
        <v>13739</v>
      </c>
      <c r="S4451">
        <v>592</v>
      </c>
      <c r="T4451">
        <v>36</v>
      </c>
      <c r="U4451">
        <v>46</v>
      </c>
      <c r="V4451" s="1">
        <v>17592</v>
      </c>
      <c r="W4451">
        <v>55.11</v>
      </c>
      <c r="X4451">
        <v>-323.23</v>
      </c>
    </row>
    <row r="4452" spans="1:24" x14ac:dyDescent="0.25">
      <c r="A4452">
        <v>202001</v>
      </c>
      <c r="B4452" t="s">
        <v>64</v>
      </c>
      <c r="C4452" t="s">
        <v>95</v>
      </c>
      <c r="D4452" t="s">
        <v>95</v>
      </c>
      <c r="E4452" t="s">
        <v>2422</v>
      </c>
      <c r="F4452" t="s">
        <v>5156</v>
      </c>
      <c r="G4452">
        <v>65212354</v>
      </c>
      <c r="H4452">
        <v>39728455</v>
      </c>
      <c r="I4452" t="s">
        <v>28</v>
      </c>
      <c r="J4452" t="s">
        <v>57</v>
      </c>
      <c r="K4452" t="s">
        <v>30</v>
      </c>
      <c r="L4452" t="s">
        <v>505</v>
      </c>
      <c r="M4452" t="s">
        <v>140</v>
      </c>
      <c r="N4452">
        <v>50</v>
      </c>
      <c r="O4452" t="s">
        <v>50</v>
      </c>
      <c r="P4452" t="s">
        <v>42</v>
      </c>
      <c r="Q4452" s="1">
        <v>1112</v>
      </c>
      <c r="R4452" s="1">
        <v>6565</v>
      </c>
      <c r="S4452" s="1">
        <v>1070</v>
      </c>
      <c r="T4452">
        <v>9</v>
      </c>
      <c r="U4452">
        <v>30</v>
      </c>
      <c r="V4452" s="1">
        <v>-6523</v>
      </c>
      <c r="W4452">
        <v>-586.75</v>
      </c>
      <c r="X4452">
        <v>15.6</v>
      </c>
    </row>
    <row r="4453" spans="1:24" x14ac:dyDescent="0.25">
      <c r="A4453">
        <v>202001</v>
      </c>
      <c r="B4453" t="s">
        <v>64</v>
      </c>
      <c r="C4453" t="s">
        <v>65</v>
      </c>
      <c r="D4453" t="s">
        <v>65</v>
      </c>
      <c r="E4453" t="s">
        <v>597</v>
      </c>
      <c r="F4453" t="s">
        <v>5157</v>
      </c>
      <c r="G4453">
        <v>65726476</v>
      </c>
      <c r="H4453">
        <v>40010033</v>
      </c>
      <c r="I4453" t="s">
        <v>28</v>
      </c>
      <c r="J4453" t="s">
        <v>57</v>
      </c>
      <c r="K4453" t="s">
        <v>30</v>
      </c>
      <c r="L4453" t="s">
        <v>534</v>
      </c>
      <c r="M4453" t="s">
        <v>69</v>
      </c>
      <c r="N4453">
        <v>50</v>
      </c>
      <c r="O4453" t="s">
        <v>33</v>
      </c>
      <c r="P4453" t="s">
        <v>34</v>
      </c>
      <c r="Q4453">
        <v>0</v>
      </c>
      <c r="R4453" s="1">
        <v>7751</v>
      </c>
      <c r="S4453">
        <v>49</v>
      </c>
      <c r="T4453">
        <v>25</v>
      </c>
      <c r="U4453">
        <v>29</v>
      </c>
      <c r="V4453" s="1">
        <v>-7800</v>
      </c>
      <c r="W4453">
        <v>0</v>
      </c>
      <c r="X4453">
        <v>0</v>
      </c>
    </row>
    <row r="4454" spans="1:24" x14ac:dyDescent="0.25">
      <c r="A4454">
        <v>202001</v>
      </c>
      <c r="B4454" t="s">
        <v>64</v>
      </c>
      <c r="C4454" t="s">
        <v>65</v>
      </c>
      <c r="D4454" t="s">
        <v>65</v>
      </c>
      <c r="E4454" t="s">
        <v>495</v>
      </c>
      <c r="F4454" t="s">
        <v>5158</v>
      </c>
      <c r="G4454">
        <v>65726814</v>
      </c>
      <c r="H4454">
        <v>39728445</v>
      </c>
      <c r="I4454" t="s">
        <v>72</v>
      </c>
      <c r="J4454" t="s">
        <v>29</v>
      </c>
      <c r="K4454" t="s">
        <v>30</v>
      </c>
      <c r="L4454" t="s">
        <v>534</v>
      </c>
      <c r="M4454" t="s">
        <v>69</v>
      </c>
      <c r="N4454">
        <v>50</v>
      </c>
      <c r="O4454" t="s">
        <v>50</v>
      </c>
      <c r="P4454" t="s">
        <v>42</v>
      </c>
      <c r="Q4454" s="1">
        <v>2497</v>
      </c>
      <c r="R4454" s="1">
        <v>2788</v>
      </c>
      <c r="S4454">
        <v>0</v>
      </c>
      <c r="T4454">
        <v>11</v>
      </c>
      <c r="U4454">
        <v>16</v>
      </c>
      <c r="V4454">
        <v>-291</v>
      </c>
      <c r="W4454">
        <v>-11.67</v>
      </c>
      <c r="X4454">
        <v>-46.33</v>
      </c>
    </row>
    <row r="4455" spans="1:24" x14ac:dyDescent="0.25">
      <c r="A4455">
        <v>202001</v>
      </c>
      <c r="B4455" t="s">
        <v>64</v>
      </c>
      <c r="C4455" t="s">
        <v>65</v>
      </c>
      <c r="D4455" t="s">
        <v>65</v>
      </c>
      <c r="E4455" t="s">
        <v>221</v>
      </c>
      <c r="F4455" t="s">
        <v>5159</v>
      </c>
      <c r="G4455">
        <v>65209567</v>
      </c>
      <c r="H4455">
        <v>32879923</v>
      </c>
      <c r="I4455" t="s">
        <v>28</v>
      </c>
      <c r="J4455" t="s">
        <v>29</v>
      </c>
      <c r="K4455" t="s">
        <v>30</v>
      </c>
      <c r="L4455" t="s">
        <v>1041</v>
      </c>
      <c r="M4455" t="s">
        <v>69</v>
      </c>
      <c r="N4455">
        <v>50</v>
      </c>
      <c r="O4455" t="s">
        <v>61</v>
      </c>
      <c r="P4455" t="s">
        <v>42</v>
      </c>
      <c r="Q4455" s="1">
        <v>3900</v>
      </c>
      <c r="R4455" s="1">
        <v>3226</v>
      </c>
      <c r="S4455">
        <v>0</v>
      </c>
      <c r="T4455">
        <v>13</v>
      </c>
      <c r="U4455">
        <v>14</v>
      </c>
      <c r="V4455">
        <v>674</v>
      </c>
      <c r="W4455">
        <v>17.27</v>
      </c>
      <c r="X4455">
        <v>-15.53</v>
      </c>
    </row>
    <row r="4456" spans="1:24" x14ac:dyDescent="0.25">
      <c r="A4456">
        <v>202001</v>
      </c>
      <c r="B4456" t="s">
        <v>24</v>
      </c>
      <c r="C4456" t="s">
        <v>25</v>
      </c>
      <c r="D4456" t="s">
        <v>25</v>
      </c>
      <c r="E4456" t="s">
        <v>113</v>
      </c>
      <c r="F4456" t="s">
        <v>5160</v>
      </c>
      <c r="G4456">
        <v>65004315</v>
      </c>
      <c r="H4456">
        <v>5014997</v>
      </c>
      <c r="I4456" t="s">
        <v>28</v>
      </c>
      <c r="J4456" t="s">
        <v>29</v>
      </c>
      <c r="K4456" t="s">
        <v>30</v>
      </c>
      <c r="L4456" t="s">
        <v>481</v>
      </c>
      <c r="M4456" t="s">
        <v>116</v>
      </c>
      <c r="N4456">
        <v>50</v>
      </c>
      <c r="O4456" t="s">
        <v>33</v>
      </c>
      <c r="P4456" t="s">
        <v>34</v>
      </c>
      <c r="Q4456">
        <v>0</v>
      </c>
      <c r="R4456" s="1">
        <v>32781</v>
      </c>
      <c r="S4456">
        <v>0</v>
      </c>
      <c r="T4456">
        <v>98</v>
      </c>
      <c r="U4456">
        <v>111</v>
      </c>
      <c r="V4456" s="1">
        <v>-32781</v>
      </c>
      <c r="W4456">
        <v>0</v>
      </c>
      <c r="X4456">
        <v>0</v>
      </c>
    </row>
    <row r="4457" spans="1:24" x14ac:dyDescent="0.25">
      <c r="A4457">
        <v>202001</v>
      </c>
      <c r="B4457" t="s">
        <v>64</v>
      </c>
      <c r="C4457" t="s">
        <v>95</v>
      </c>
      <c r="D4457" t="s">
        <v>95</v>
      </c>
      <c r="E4457" t="s">
        <v>184</v>
      </c>
      <c r="F4457" t="s">
        <v>5161</v>
      </c>
      <c r="G4457">
        <v>65760686</v>
      </c>
      <c r="H4457">
        <v>39728491</v>
      </c>
      <c r="I4457" t="s">
        <v>72</v>
      </c>
      <c r="J4457" t="s">
        <v>57</v>
      </c>
      <c r="K4457" t="s">
        <v>30</v>
      </c>
      <c r="L4457" t="s">
        <v>112</v>
      </c>
      <c r="M4457" t="s">
        <v>89</v>
      </c>
      <c r="N4457">
        <v>75</v>
      </c>
      <c r="O4457" t="s">
        <v>61</v>
      </c>
      <c r="P4457" t="s">
        <v>42</v>
      </c>
      <c r="Q4457" s="1">
        <v>20729</v>
      </c>
      <c r="R4457" s="1">
        <v>13463</v>
      </c>
      <c r="S4457">
        <v>200</v>
      </c>
      <c r="T4457">
        <v>65</v>
      </c>
      <c r="U4457">
        <v>68</v>
      </c>
      <c r="V4457" s="1">
        <v>7067</v>
      </c>
      <c r="W4457">
        <v>34.090000000000003</v>
      </c>
      <c r="X4457">
        <v>8.73</v>
      </c>
    </row>
    <row r="4458" spans="1:24" x14ac:dyDescent="0.25">
      <c r="A4458">
        <v>202001</v>
      </c>
      <c r="B4458" t="s">
        <v>64</v>
      </c>
      <c r="C4458" t="s">
        <v>65</v>
      </c>
      <c r="D4458" t="s">
        <v>65</v>
      </c>
      <c r="E4458" t="s">
        <v>455</v>
      </c>
      <c r="F4458" t="s">
        <v>5162</v>
      </c>
      <c r="G4458">
        <v>65201288</v>
      </c>
      <c r="H4458">
        <v>40010071</v>
      </c>
      <c r="I4458" t="s">
        <v>28</v>
      </c>
      <c r="J4458" t="s">
        <v>57</v>
      </c>
      <c r="K4458" t="s">
        <v>30</v>
      </c>
      <c r="L4458" t="s">
        <v>74</v>
      </c>
      <c r="M4458" t="s">
        <v>75</v>
      </c>
      <c r="N4458">
        <v>75</v>
      </c>
      <c r="O4458" t="s">
        <v>33</v>
      </c>
      <c r="P4458" t="s">
        <v>34</v>
      </c>
      <c r="Q4458">
        <v>0</v>
      </c>
      <c r="R4458" s="1">
        <v>9805</v>
      </c>
      <c r="S4458">
        <v>0</v>
      </c>
      <c r="T4458">
        <v>32</v>
      </c>
      <c r="U4458">
        <v>35</v>
      </c>
      <c r="V4458" s="1">
        <v>-9805</v>
      </c>
      <c r="W4458">
        <v>0</v>
      </c>
      <c r="X4458">
        <v>0</v>
      </c>
    </row>
    <row r="4459" spans="1:24" x14ac:dyDescent="0.25">
      <c r="A4459">
        <v>202001</v>
      </c>
      <c r="B4459" t="s">
        <v>35</v>
      </c>
      <c r="C4459" t="s">
        <v>36</v>
      </c>
      <c r="D4459" t="s">
        <v>36</v>
      </c>
      <c r="E4459" t="s">
        <v>1525</v>
      </c>
      <c r="F4459" t="s">
        <v>5163</v>
      </c>
      <c r="G4459">
        <v>65006642</v>
      </c>
      <c r="H4459">
        <v>4602880959</v>
      </c>
      <c r="I4459" t="s">
        <v>28</v>
      </c>
      <c r="J4459" t="s">
        <v>29</v>
      </c>
      <c r="K4459" t="s">
        <v>30</v>
      </c>
      <c r="L4459" t="s">
        <v>621</v>
      </c>
      <c r="M4459" t="s">
        <v>126</v>
      </c>
      <c r="N4459">
        <v>75</v>
      </c>
      <c r="O4459" t="s">
        <v>33</v>
      </c>
      <c r="P4459" t="s">
        <v>34</v>
      </c>
      <c r="Q4459">
        <v>0</v>
      </c>
      <c r="R4459" s="1">
        <v>27961</v>
      </c>
      <c r="S4459">
        <v>0</v>
      </c>
      <c r="T4459">
        <v>70</v>
      </c>
      <c r="U4459">
        <v>74</v>
      </c>
      <c r="V4459" s="1">
        <v>-27961</v>
      </c>
      <c r="W4459">
        <v>0</v>
      </c>
      <c r="X4459">
        <v>0</v>
      </c>
    </row>
    <row r="4460" spans="1:24" x14ac:dyDescent="0.25">
      <c r="A4460">
        <v>202001</v>
      </c>
      <c r="B4460" t="s">
        <v>24</v>
      </c>
      <c r="C4460" t="s">
        <v>25</v>
      </c>
      <c r="D4460" t="s">
        <v>25</v>
      </c>
      <c r="E4460" t="s">
        <v>5036</v>
      </c>
      <c r="F4460" t="s">
        <v>5164</v>
      </c>
      <c r="G4460">
        <v>65740973</v>
      </c>
      <c r="H4460">
        <v>5014961</v>
      </c>
      <c r="I4460" t="s">
        <v>72</v>
      </c>
      <c r="J4460" t="s">
        <v>29</v>
      </c>
      <c r="K4460" t="s">
        <v>30</v>
      </c>
      <c r="L4460" t="s">
        <v>55</v>
      </c>
      <c r="M4460" t="s">
        <v>32</v>
      </c>
      <c r="N4460">
        <v>75</v>
      </c>
      <c r="O4460" t="s">
        <v>33</v>
      </c>
      <c r="P4460" t="s">
        <v>34</v>
      </c>
      <c r="Q4460">
        <v>0</v>
      </c>
      <c r="R4460" s="1">
        <v>15324</v>
      </c>
      <c r="S4460">
        <v>0</v>
      </c>
      <c r="T4460">
        <v>51</v>
      </c>
      <c r="U4460">
        <v>56</v>
      </c>
      <c r="V4460" s="1">
        <v>-15324</v>
      </c>
      <c r="W4460">
        <v>0</v>
      </c>
      <c r="X4460">
        <v>0</v>
      </c>
    </row>
    <row r="4461" spans="1:24" x14ac:dyDescent="0.25">
      <c r="A4461">
        <v>202001</v>
      </c>
      <c r="B4461" t="s">
        <v>64</v>
      </c>
      <c r="C4461" t="s">
        <v>95</v>
      </c>
      <c r="D4461" t="s">
        <v>95</v>
      </c>
      <c r="E4461" t="s">
        <v>232</v>
      </c>
      <c r="F4461" t="s">
        <v>5165</v>
      </c>
      <c r="G4461">
        <v>65222963</v>
      </c>
      <c r="H4461">
        <v>4602881141</v>
      </c>
      <c r="I4461" t="s">
        <v>28</v>
      </c>
      <c r="J4461" t="s">
        <v>29</v>
      </c>
      <c r="K4461" t="s">
        <v>30</v>
      </c>
      <c r="L4461" t="s">
        <v>234</v>
      </c>
      <c r="M4461" t="s">
        <v>99</v>
      </c>
      <c r="N4461">
        <v>75</v>
      </c>
      <c r="O4461" t="s">
        <v>33</v>
      </c>
      <c r="P4461" t="s">
        <v>34</v>
      </c>
      <c r="Q4461">
        <v>0</v>
      </c>
      <c r="R4461" s="1">
        <v>55410</v>
      </c>
      <c r="S4461">
        <v>0</v>
      </c>
      <c r="T4461">
        <v>185</v>
      </c>
      <c r="U4461">
        <v>194</v>
      </c>
      <c r="V4461" s="1">
        <v>-55410</v>
      </c>
      <c r="W4461">
        <v>0</v>
      </c>
      <c r="X4461">
        <v>0</v>
      </c>
    </row>
    <row r="4462" spans="1:24" x14ac:dyDescent="0.25">
      <c r="A4462">
        <v>202001</v>
      </c>
      <c r="B4462" t="s">
        <v>24</v>
      </c>
      <c r="C4462" t="s">
        <v>410</v>
      </c>
      <c r="D4462" t="s">
        <v>410</v>
      </c>
      <c r="E4462" t="s">
        <v>167</v>
      </c>
      <c r="F4462" t="s">
        <v>5166</v>
      </c>
      <c r="G4462">
        <v>65716601</v>
      </c>
      <c r="H4462">
        <v>32967711</v>
      </c>
      <c r="I4462" t="s">
        <v>28</v>
      </c>
      <c r="J4462" t="s">
        <v>29</v>
      </c>
      <c r="K4462" t="s">
        <v>30</v>
      </c>
      <c r="L4462" t="s">
        <v>1136</v>
      </c>
      <c r="M4462" t="s">
        <v>414</v>
      </c>
      <c r="N4462">
        <v>75</v>
      </c>
      <c r="O4462" t="s">
        <v>33</v>
      </c>
      <c r="P4462" t="s">
        <v>34</v>
      </c>
      <c r="Q4462">
        <v>0</v>
      </c>
      <c r="R4462" s="1">
        <v>19503</v>
      </c>
      <c r="S4462">
        <v>0</v>
      </c>
      <c r="T4462">
        <v>33</v>
      </c>
      <c r="U4462">
        <v>46</v>
      </c>
      <c r="V4462" s="1">
        <v>-19503</v>
      </c>
      <c r="W4462">
        <v>0</v>
      </c>
      <c r="X4462">
        <v>0</v>
      </c>
    </row>
    <row r="4463" spans="1:24" x14ac:dyDescent="0.25">
      <c r="A4463">
        <v>202001</v>
      </c>
      <c r="B4463" t="s">
        <v>64</v>
      </c>
      <c r="C4463" t="s">
        <v>65</v>
      </c>
      <c r="D4463" t="s">
        <v>65</v>
      </c>
      <c r="E4463" t="s">
        <v>803</v>
      </c>
      <c r="F4463" t="s">
        <v>5167</v>
      </c>
      <c r="G4463">
        <v>65751615</v>
      </c>
      <c r="H4463">
        <v>44974033</v>
      </c>
      <c r="I4463" t="s">
        <v>28</v>
      </c>
      <c r="J4463" t="s">
        <v>29</v>
      </c>
      <c r="K4463" t="s">
        <v>30</v>
      </c>
      <c r="L4463" t="s">
        <v>374</v>
      </c>
      <c r="M4463" t="s">
        <v>170</v>
      </c>
      <c r="N4463">
        <v>25</v>
      </c>
      <c r="O4463" t="s">
        <v>76</v>
      </c>
      <c r="P4463" t="s">
        <v>42</v>
      </c>
      <c r="Q4463" s="1">
        <v>7763</v>
      </c>
      <c r="R4463" s="1">
        <v>7099</v>
      </c>
      <c r="S4463">
        <v>113</v>
      </c>
      <c r="T4463">
        <v>20</v>
      </c>
      <c r="U4463">
        <v>23</v>
      </c>
      <c r="V4463">
        <v>551</v>
      </c>
      <c r="W4463">
        <v>7.1</v>
      </c>
      <c r="X4463">
        <v>-26.41</v>
      </c>
    </row>
    <row r="4464" spans="1:24" x14ac:dyDescent="0.25">
      <c r="A4464">
        <v>202001</v>
      </c>
      <c r="B4464" t="s">
        <v>64</v>
      </c>
      <c r="C4464" t="s">
        <v>65</v>
      </c>
      <c r="D4464" t="s">
        <v>65</v>
      </c>
      <c r="E4464" t="s">
        <v>86</v>
      </c>
      <c r="F4464" t="s">
        <v>5168</v>
      </c>
      <c r="G4464">
        <v>65208278</v>
      </c>
      <c r="H4464">
        <v>5007438</v>
      </c>
      <c r="I4464" t="s">
        <v>28</v>
      </c>
      <c r="J4464" t="s">
        <v>57</v>
      </c>
      <c r="K4464" t="s">
        <v>30</v>
      </c>
      <c r="L4464" t="s">
        <v>355</v>
      </c>
      <c r="M4464" t="s">
        <v>170</v>
      </c>
      <c r="N4464">
        <v>75</v>
      </c>
      <c r="O4464" t="s">
        <v>50</v>
      </c>
      <c r="P4464" t="s">
        <v>42</v>
      </c>
      <c r="Q4464" s="1">
        <v>6968</v>
      </c>
      <c r="R4464" s="1">
        <v>14051</v>
      </c>
      <c r="S4464">
        <v>400</v>
      </c>
      <c r="T4464">
        <v>56</v>
      </c>
      <c r="U4464">
        <v>57</v>
      </c>
      <c r="V4464" s="1">
        <v>-7483</v>
      </c>
      <c r="W4464">
        <v>-107.39</v>
      </c>
      <c r="X4464">
        <v>56</v>
      </c>
    </row>
    <row r="4465" spans="1:24" x14ac:dyDescent="0.25">
      <c r="A4465">
        <v>202001</v>
      </c>
      <c r="B4465" t="s">
        <v>64</v>
      </c>
      <c r="C4465" t="s">
        <v>95</v>
      </c>
      <c r="D4465" t="s">
        <v>95</v>
      </c>
      <c r="E4465" t="s">
        <v>1614</v>
      </c>
      <c r="F4465" t="s">
        <v>5169</v>
      </c>
      <c r="G4465">
        <v>65206547</v>
      </c>
      <c r="H4465">
        <v>5015604</v>
      </c>
      <c r="I4465" t="s">
        <v>28</v>
      </c>
      <c r="J4465" t="s">
        <v>29</v>
      </c>
      <c r="K4465" t="s">
        <v>30</v>
      </c>
      <c r="L4465" t="s">
        <v>1034</v>
      </c>
      <c r="M4465" t="s">
        <v>89</v>
      </c>
      <c r="N4465">
        <v>50</v>
      </c>
      <c r="O4465" t="s">
        <v>33</v>
      </c>
      <c r="P4465" t="s">
        <v>34</v>
      </c>
      <c r="Q4465">
        <v>0</v>
      </c>
      <c r="R4465" s="1">
        <v>20189</v>
      </c>
      <c r="S4465">
        <v>0</v>
      </c>
      <c r="T4465">
        <v>67</v>
      </c>
      <c r="U4465">
        <v>69</v>
      </c>
      <c r="V4465" s="1">
        <v>-20189</v>
      </c>
      <c r="W4465">
        <v>0</v>
      </c>
      <c r="X4465">
        <v>0</v>
      </c>
    </row>
    <row r="4466" spans="1:24" x14ac:dyDescent="0.25">
      <c r="A4466">
        <v>202001</v>
      </c>
      <c r="B4466" t="s">
        <v>24</v>
      </c>
      <c r="C4466" t="s">
        <v>25</v>
      </c>
      <c r="D4466" t="s">
        <v>25</v>
      </c>
      <c r="E4466" t="s">
        <v>583</v>
      </c>
      <c r="F4466" t="s">
        <v>5170</v>
      </c>
      <c r="G4466">
        <v>65747686</v>
      </c>
      <c r="H4466">
        <v>4603216191</v>
      </c>
      <c r="I4466" t="s">
        <v>28</v>
      </c>
      <c r="J4466" t="s">
        <v>29</v>
      </c>
      <c r="K4466" t="s">
        <v>30</v>
      </c>
      <c r="L4466" t="s">
        <v>635</v>
      </c>
      <c r="M4466" t="s">
        <v>116</v>
      </c>
      <c r="N4466">
        <v>75</v>
      </c>
      <c r="O4466" t="s">
        <v>33</v>
      </c>
      <c r="P4466" t="s">
        <v>34</v>
      </c>
      <c r="Q4466">
        <v>0</v>
      </c>
      <c r="R4466" s="1">
        <v>13815</v>
      </c>
      <c r="S4466">
        <v>0</v>
      </c>
      <c r="T4466">
        <v>31</v>
      </c>
      <c r="U4466">
        <v>34</v>
      </c>
      <c r="V4466" s="1">
        <v>-13815</v>
      </c>
      <c r="W4466">
        <v>0</v>
      </c>
      <c r="X4466">
        <v>-40.159999999999997</v>
      </c>
    </row>
    <row r="4467" spans="1:24" x14ac:dyDescent="0.25">
      <c r="A4467">
        <v>202001</v>
      </c>
      <c r="B4467" t="s">
        <v>24</v>
      </c>
      <c r="C4467" t="s">
        <v>25</v>
      </c>
      <c r="D4467" t="s">
        <v>25</v>
      </c>
      <c r="E4467" t="s">
        <v>583</v>
      </c>
      <c r="F4467" t="s">
        <v>5171</v>
      </c>
      <c r="G4467">
        <v>65742417</v>
      </c>
      <c r="H4467">
        <v>44973040</v>
      </c>
      <c r="I4467" t="s">
        <v>28</v>
      </c>
      <c r="J4467" t="s">
        <v>29</v>
      </c>
      <c r="K4467" t="s">
        <v>30</v>
      </c>
      <c r="L4467" t="s">
        <v>635</v>
      </c>
      <c r="M4467" t="s">
        <v>116</v>
      </c>
      <c r="N4467">
        <v>50</v>
      </c>
      <c r="O4467" t="s">
        <v>76</v>
      </c>
      <c r="P4467" t="s">
        <v>42</v>
      </c>
      <c r="Q4467" s="1">
        <v>7839</v>
      </c>
      <c r="R4467" s="1">
        <v>6959</v>
      </c>
      <c r="S4467">
        <v>216</v>
      </c>
      <c r="T4467">
        <v>15</v>
      </c>
      <c r="U4467">
        <v>15</v>
      </c>
      <c r="V4467">
        <v>664</v>
      </c>
      <c r="W4467">
        <v>8.4700000000000006</v>
      </c>
      <c r="X4467">
        <v>10.09</v>
      </c>
    </row>
    <row r="4468" spans="1:24" x14ac:dyDescent="0.25">
      <c r="A4468">
        <v>202001</v>
      </c>
      <c r="B4468" t="s">
        <v>64</v>
      </c>
      <c r="C4468" t="s">
        <v>95</v>
      </c>
      <c r="D4468" t="s">
        <v>95</v>
      </c>
      <c r="E4468" t="s">
        <v>276</v>
      </c>
      <c r="F4468" t="s">
        <v>5172</v>
      </c>
      <c r="G4468">
        <v>65756286</v>
      </c>
      <c r="H4468">
        <v>60278888</v>
      </c>
      <c r="I4468" t="s">
        <v>72</v>
      </c>
      <c r="J4468" t="s">
        <v>29</v>
      </c>
      <c r="K4468" t="s">
        <v>30</v>
      </c>
      <c r="L4468" t="s">
        <v>278</v>
      </c>
      <c r="M4468" t="s">
        <v>99</v>
      </c>
      <c r="N4468">
        <v>50</v>
      </c>
      <c r="O4468" t="s">
        <v>76</v>
      </c>
      <c r="P4468" t="s">
        <v>42</v>
      </c>
      <c r="Q4468" s="1">
        <v>5100</v>
      </c>
      <c r="R4468" s="1">
        <v>5047</v>
      </c>
      <c r="S4468">
        <v>0</v>
      </c>
      <c r="T4468">
        <v>22</v>
      </c>
      <c r="U4468">
        <v>23</v>
      </c>
      <c r="V4468">
        <v>53</v>
      </c>
      <c r="W4468">
        <v>1.03</v>
      </c>
      <c r="X4468">
        <v>-31.47</v>
      </c>
    </row>
    <row r="4469" spans="1:24" x14ac:dyDescent="0.25">
      <c r="A4469">
        <v>202001</v>
      </c>
      <c r="B4469" t="s">
        <v>64</v>
      </c>
      <c r="C4469" t="s">
        <v>95</v>
      </c>
      <c r="D4469" t="s">
        <v>95</v>
      </c>
      <c r="E4469" t="s">
        <v>636</v>
      </c>
      <c r="F4469" t="s">
        <v>5173</v>
      </c>
      <c r="G4469">
        <v>65745005</v>
      </c>
      <c r="H4469">
        <v>32404669</v>
      </c>
      <c r="I4469" t="s">
        <v>28</v>
      </c>
      <c r="J4469" t="s">
        <v>57</v>
      </c>
      <c r="K4469" t="s">
        <v>30</v>
      </c>
      <c r="L4469" t="s">
        <v>278</v>
      </c>
      <c r="M4469" t="s">
        <v>99</v>
      </c>
      <c r="N4469">
        <v>50</v>
      </c>
      <c r="O4469" t="s">
        <v>50</v>
      </c>
      <c r="P4469" t="s">
        <v>42</v>
      </c>
      <c r="Q4469" s="1">
        <v>10324</v>
      </c>
      <c r="R4469" s="1">
        <v>35698</v>
      </c>
      <c r="S4469">
        <v>488</v>
      </c>
      <c r="T4469">
        <v>120</v>
      </c>
      <c r="U4469">
        <v>126</v>
      </c>
      <c r="V4469" s="1">
        <v>-25863</v>
      </c>
      <c r="W4469">
        <v>-250.52</v>
      </c>
      <c r="X4469" s="2">
        <v>-2151.73</v>
      </c>
    </row>
    <row r="4470" spans="1:24" x14ac:dyDescent="0.25">
      <c r="A4470">
        <v>202001</v>
      </c>
      <c r="B4470" t="s">
        <v>24</v>
      </c>
      <c r="C4470" t="s">
        <v>25</v>
      </c>
      <c r="D4470" t="s">
        <v>25</v>
      </c>
      <c r="E4470" t="s">
        <v>843</v>
      </c>
      <c r="F4470" t="s">
        <v>5174</v>
      </c>
      <c r="G4470">
        <v>65764792</v>
      </c>
      <c r="H4470">
        <v>45271542</v>
      </c>
      <c r="I4470" t="s">
        <v>28</v>
      </c>
      <c r="J4470" t="s">
        <v>29</v>
      </c>
      <c r="K4470" t="s">
        <v>30</v>
      </c>
      <c r="L4470" t="s">
        <v>31</v>
      </c>
      <c r="M4470" t="s">
        <v>32</v>
      </c>
      <c r="N4470">
        <v>50</v>
      </c>
      <c r="O4470" t="s">
        <v>33</v>
      </c>
      <c r="P4470" t="s">
        <v>34</v>
      </c>
      <c r="Q4470">
        <v>0</v>
      </c>
      <c r="R4470" s="1">
        <v>10953</v>
      </c>
      <c r="S4470">
        <v>0</v>
      </c>
      <c r="T4470">
        <v>45</v>
      </c>
      <c r="U4470">
        <v>48</v>
      </c>
      <c r="V4470" s="1">
        <v>-10953</v>
      </c>
      <c r="W4470">
        <v>0</v>
      </c>
      <c r="X4470">
        <v>-52.19</v>
      </c>
    </row>
    <row r="4471" spans="1:24" x14ac:dyDescent="0.25">
      <c r="A4471">
        <v>202001</v>
      </c>
      <c r="B4471" t="s">
        <v>64</v>
      </c>
      <c r="C4471" t="s">
        <v>65</v>
      </c>
      <c r="D4471" t="s">
        <v>65</v>
      </c>
      <c r="E4471" t="s">
        <v>1115</v>
      </c>
      <c r="F4471" t="s">
        <v>5175</v>
      </c>
      <c r="G4471">
        <v>65746314</v>
      </c>
      <c r="H4471">
        <v>5016982</v>
      </c>
      <c r="I4471" t="s">
        <v>28</v>
      </c>
      <c r="J4471" t="s">
        <v>29</v>
      </c>
      <c r="K4471" t="s">
        <v>30</v>
      </c>
      <c r="L4471" t="s">
        <v>801</v>
      </c>
      <c r="M4471" t="s">
        <v>69</v>
      </c>
      <c r="N4471">
        <v>25</v>
      </c>
      <c r="O4471" t="s">
        <v>33</v>
      </c>
      <c r="P4471" t="s">
        <v>34</v>
      </c>
      <c r="Q4471">
        <v>0</v>
      </c>
      <c r="R4471" s="1">
        <v>1344</v>
      </c>
      <c r="S4471">
        <v>0</v>
      </c>
      <c r="T4471">
        <v>8</v>
      </c>
      <c r="U4471">
        <v>8</v>
      </c>
      <c r="V4471" s="1">
        <v>-1344</v>
      </c>
      <c r="W4471">
        <v>0</v>
      </c>
      <c r="X4471">
        <v>0</v>
      </c>
    </row>
    <row r="4472" spans="1:24" x14ac:dyDescent="0.25">
      <c r="A4472">
        <v>202001</v>
      </c>
      <c r="B4472" t="s">
        <v>24</v>
      </c>
      <c r="C4472" t="s">
        <v>25</v>
      </c>
      <c r="D4472" t="s">
        <v>25</v>
      </c>
      <c r="E4472" t="s">
        <v>498</v>
      </c>
      <c r="F4472" t="s">
        <v>5176</v>
      </c>
      <c r="G4472">
        <v>65003717</v>
      </c>
      <c r="H4472">
        <v>32405048</v>
      </c>
      <c r="I4472" t="s">
        <v>28</v>
      </c>
      <c r="J4472" t="s">
        <v>29</v>
      </c>
      <c r="K4472" t="s">
        <v>30</v>
      </c>
      <c r="L4472" t="s">
        <v>635</v>
      </c>
      <c r="M4472" t="s">
        <v>116</v>
      </c>
      <c r="N4472">
        <v>75</v>
      </c>
      <c r="O4472" t="s">
        <v>76</v>
      </c>
      <c r="P4472" t="s">
        <v>42</v>
      </c>
      <c r="Q4472" s="1">
        <v>19103</v>
      </c>
      <c r="R4472" s="1">
        <v>16057</v>
      </c>
      <c r="S4472">
        <v>216</v>
      </c>
      <c r="T4472">
        <v>40</v>
      </c>
      <c r="U4472">
        <v>42</v>
      </c>
      <c r="V4472" s="1">
        <v>2830</v>
      </c>
      <c r="W4472">
        <v>14.82</v>
      </c>
      <c r="X4472">
        <v>-39.630000000000003</v>
      </c>
    </row>
    <row r="4473" spans="1:24" x14ac:dyDescent="0.25">
      <c r="A4473">
        <v>202001</v>
      </c>
      <c r="B4473" t="s">
        <v>24</v>
      </c>
      <c r="C4473" t="s">
        <v>25</v>
      </c>
      <c r="D4473" t="s">
        <v>25</v>
      </c>
      <c r="E4473" t="s">
        <v>792</v>
      </c>
      <c r="F4473" t="s">
        <v>5177</v>
      </c>
      <c r="G4473">
        <v>65002377</v>
      </c>
      <c r="H4473">
        <v>5014981</v>
      </c>
      <c r="I4473" t="s">
        <v>28</v>
      </c>
      <c r="J4473" t="s">
        <v>29</v>
      </c>
      <c r="K4473" t="s">
        <v>30</v>
      </c>
      <c r="L4473" t="s">
        <v>635</v>
      </c>
      <c r="M4473" t="s">
        <v>116</v>
      </c>
      <c r="N4473">
        <v>75</v>
      </c>
      <c r="O4473" t="s">
        <v>33</v>
      </c>
      <c r="P4473" t="s">
        <v>34</v>
      </c>
      <c r="Q4473">
        <v>0</v>
      </c>
      <c r="R4473" s="1">
        <v>28084</v>
      </c>
      <c r="S4473">
        <v>0</v>
      </c>
      <c r="T4473">
        <v>92</v>
      </c>
      <c r="U4473">
        <v>95</v>
      </c>
      <c r="V4473" s="1">
        <v>-28084</v>
      </c>
      <c r="W4473">
        <v>0</v>
      </c>
      <c r="X4473">
        <v>0</v>
      </c>
    </row>
    <row r="4474" spans="1:24" x14ac:dyDescent="0.25">
      <c r="A4474">
        <v>202001</v>
      </c>
      <c r="B4474" t="s">
        <v>64</v>
      </c>
      <c r="C4474" t="s">
        <v>65</v>
      </c>
      <c r="D4474" t="s">
        <v>65</v>
      </c>
      <c r="E4474" t="s">
        <v>707</v>
      </c>
      <c r="F4474" t="s">
        <v>5178</v>
      </c>
      <c r="G4474">
        <v>65743618</v>
      </c>
      <c r="H4474">
        <v>5016317</v>
      </c>
      <c r="I4474" t="s">
        <v>28</v>
      </c>
      <c r="J4474" t="s">
        <v>57</v>
      </c>
      <c r="K4474" t="s">
        <v>30</v>
      </c>
      <c r="L4474" t="s">
        <v>709</v>
      </c>
      <c r="M4474" t="s">
        <v>147</v>
      </c>
      <c r="N4474">
        <v>75</v>
      </c>
      <c r="O4474" t="s">
        <v>33</v>
      </c>
      <c r="P4474" t="s">
        <v>34</v>
      </c>
      <c r="Q4474">
        <v>0</v>
      </c>
      <c r="R4474" s="1">
        <v>8794</v>
      </c>
      <c r="S4474">
        <v>0</v>
      </c>
      <c r="T4474">
        <v>21</v>
      </c>
      <c r="U4474">
        <v>26</v>
      </c>
      <c r="V4474" s="1">
        <v>-8794</v>
      </c>
      <c r="W4474">
        <v>0</v>
      </c>
      <c r="X4474">
        <v>0</v>
      </c>
    </row>
    <row r="4475" spans="1:24" x14ac:dyDescent="0.25">
      <c r="A4475">
        <v>202001</v>
      </c>
      <c r="B4475" t="s">
        <v>24</v>
      </c>
      <c r="C4475" t="s">
        <v>25</v>
      </c>
      <c r="D4475" t="s">
        <v>25</v>
      </c>
      <c r="E4475" t="s">
        <v>302</v>
      </c>
      <c r="F4475" t="s">
        <v>5179</v>
      </c>
      <c r="G4475">
        <v>65002362</v>
      </c>
      <c r="H4475">
        <v>5016095</v>
      </c>
      <c r="I4475" t="s">
        <v>28</v>
      </c>
      <c r="J4475" t="s">
        <v>29</v>
      </c>
      <c r="K4475" t="s">
        <v>30</v>
      </c>
      <c r="L4475" t="s">
        <v>635</v>
      </c>
      <c r="M4475" t="s">
        <v>116</v>
      </c>
      <c r="N4475">
        <v>75</v>
      </c>
      <c r="O4475" t="s">
        <v>33</v>
      </c>
      <c r="P4475" t="s">
        <v>34</v>
      </c>
      <c r="Q4475">
        <v>0</v>
      </c>
      <c r="R4475" s="1">
        <v>12172</v>
      </c>
      <c r="S4475">
        <v>0</v>
      </c>
      <c r="T4475">
        <v>41</v>
      </c>
      <c r="U4475">
        <v>43</v>
      </c>
      <c r="V4475" s="1">
        <v>-12172</v>
      </c>
      <c r="W4475">
        <v>0</v>
      </c>
      <c r="X4475">
        <v>0</v>
      </c>
    </row>
    <row r="4476" spans="1:24" x14ac:dyDescent="0.25">
      <c r="A4476">
        <v>202001</v>
      </c>
      <c r="B4476" t="s">
        <v>24</v>
      </c>
      <c r="C4476" t="s">
        <v>25</v>
      </c>
      <c r="D4476" t="s">
        <v>25</v>
      </c>
      <c r="E4476" t="s">
        <v>302</v>
      </c>
      <c r="F4476" t="s">
        <v>5180</v>
      </c>
      <c r="G4476">
        <v>65002361</v>
      </c>
      <c r="H4476">
        <v>5016435</v>
      </c>
      <c r="I4476" t="s">
        <v>28</v>
      </c>
      <c r="J4476" t="s">
        <v>29</v>
      </c>
      <c r="K4476" t="s">
        <v>30</v>
      </c>
      <c r="L4476" t="s">
        <v>635</v>
      </c>
      <c r="M4476" t="s">
        <v>116</v>
      </c>
      <c r="N4476">
        <v>75</v>
      </c>
      <c r="O4476" t="s">
        <v>33</v>
      </c>
      <c r="P4476" t="s">
        <v>34</v>
      </c>
      <c r="Q4476">
        <v>0</v>
      </c>
      <c r="R4476" s="1">
        <v>19394</v>
      </c>
      <c r="S4476">
        <v>0</v>
      </c>
      <c r="T4476">
        <v>52</v>
      </c>
      <c r="U4476">
        <v>56</v>
      </c>
      <c r="V4476" s="1">
        <v>-19394</v>
      </c>
      <c r="W4476">
        <v>0</v>
      </c>
      <c r="X4476">
        <v>0</v>
      </c>
    </row>
    <row r="4477" spans="1:24" x14ac:dyDescent="0.25">
      <c r="A4477">
        <v>202001</v>
      </c>
      <c r="B4477" t="s">
        <v>24</v>
      </c>
      <c r="C4477" t="s">
        <v>25</v>
      </c>
      <c r="D4477" t="s">
        <v>25</v>
      </c>
      <c r="E4477" t="s">
        <v>4887</v>
      </c>
      <c r="F4477" t="s">
        <v>5181</v>
      </c>
      <c r="G4477">
        <v>65759495</v>
      </c>
      <c r="H4477">
        <v>5016512</v>
      </c>
      <c r="I4477" t="s">
        <v>28</v>
      </c>
      <c r="J4477" t="s">
        <v>57</v>
      </c>
      <c r="K4477" t="s">
        <v>30</v>
      </c>
      <c r="L4477" t="s">
        <v>150</v>
      </c>
      <c r="M4477" t="s">
        <v>151</v>
      </c>
      <c r="N4477">
        <v>50</v>
      </c>
      <c r="O4477" t="s">
        <v>41</v>
      </c>
      <c r="P4477" t="s">
        <v>42</v>
      </c>
      <c r="Q4477" s="1">
        <v>23727</v>
      </c>
      <c r="R4477" s="1">
        <v>11585</v>
      </c>
      <c r="S4477">
        <v>266</v>
      </c>
      <c r="T4477">
        <v>47</v>
      </c>
      <c r="U4477">
        <v>52</v>
      </c>
      <c r="V4477" s="1">
        <v>11876</v>
      </c>
      <c r="W4477">
        <v>50.05</v>
      </c>
      <c r="X4477">
        <v>-299.57</v>
      </c>
    </row>
    <row r="4478" spans="1:24" x14ac:dyDescent="0.25">
      <c r="A4478">
        <v>202001</v>
      </c>
      <c r="B4478" t="s">
        <v>64</v>
      </c>
      <c r="C4478" t="s">
        <v>65</v>
      </c>
      <c r="D4478" t="s">
        <v>65</v>
      </c>
      <c r="E4478" t="s">
        <v>623</v>
      </c>
      <c r="F4478" t="s">
        <v>5182</v>
      </c>
      <c r="G4478">
        <v>65208398</v>
      </c>
      <c r="H4478">
        <v>32404419</v>
      </c>
      <c r="I4478" t="s">
        <v>72</v>
      </c>
      <c r="J4478" t="s">
        <v>29</v>
      </c>
      <c r="K4478" t="s">
        <v>30</v>
      </c>
      <c r="L4478" t="s">
        <v>220</v>
      </c>
      <c r="M4478" t="s">
        <v>85</v>
      </c>
      <c r="N4478">
        <v>75</v>
      </c>
      <c r="O4478" t="s">
        <v>50</v>
      </c>
      <c r="P4478" t="s">
        <v>42</v>
      </c>
      <c r="Q4478" s="1">
        <v>3671</v>
      </c>
      <c r="R4478" s="1">
        <v>4788</v>
      </c>
      <c r="S4478">
        <v>0</v>
      </c>
      <c r="T4478">
        <v>9</v>
      </c>
      <c r="U4478">
        <v>12</v>
      </c>
      <c r="V4478" s="1">
        <v>-1117</v>
      </c>
      <c r="W4478">
        <v>-30.44</v>
      </c>
      <c r="X4478">
        <v>-379.97</v>
      </c>
    </row>
    <row r="4479" spans="1:24" x14ac:dyDescent="0.25">
      <c r="A4479">
        <v>202001</v>
      </c>
      <c r="B4479" t="s">
        <v>64</v>
      </c>
      <c r="C4479" t="s">
        <v>65</v>
      </c>
      <c r="D4479" t="s">
        <v>65</v>
      </c>
      <c r="E4479" t="s">
        <v>644</v>
      </c>
      <c r="F4479" t="s">
        <v>5183</v>
      </c>
      <c r="G4479">
        <v>65754918</v>
      </c>
      <c r="H4479">
        <v>5015723</v>
      </c>
      <c r="I4479" t="s">
        <v>72</v>
      </c>
      <c r="J4479" t="s">
        <v>29</v>
      </c>
      <c r="K4479" t="s">
        <v>30</v>
      </c>
      <c r="L4479" t="s">
        <v>220</v>
      </c>
      <c r="M4479" t="s">
        <v>85</v>
      </c>
      <c r="N4479">
        <v>25</v>
      </c>
      <c r="O4479" t="s">
        <v>76</v>
      </c>
      <c r="P4479" t="s">
        <v>42</v>
      </c>
      <c r="Q4479" s="1">
        <v>12450</v>
      </c>
      <c r="R4479" s="1">
        <v>11604</v>
      </c>
      <c r="S4479">
        <v>0</v>
      </c>
      <c r="T4479">
        <v>59</v>
      </c>
      <c r="U4479">
        <v>61</v>
      </c>
      <c r="V4479">
        <v>846</v>
      </c>
      <c r="W4479">
        <v>6.79</v>
      </c>
      <c r="X4479">
        <v>-207.15</v>
      </c>
    </row>
    <row r="4480" spans="1:24" x14ac:dyDescent="0.25">
      <c r="A4480">
        <v>202001</v>
      </c>
      <c r="B4480" t="s">
        <v>64</v>
      </c>
      <c r="C4480" t="s">
        <v>95</v>
      </c>
      <c r="D4480" t="s">
        <v>95</v>
      </c>
      <c r="E4480" t="s">
        <v>468</v>
      </c>
      <c r="F4480" t="s">
        <v>5184</v>
      </c>
      <c r="G4480">
        <v>65775886</v>
      </c>
      <c r="H4480">
        <v>4603215549</v>
      </c>
      <c r="I4480" t="s">
        <v>72</v>
      </c>
      <c r="J4480" t="s">
        <v>464</v>
      </c>
      <c r="K4480" t="s">
        <v>30</v>
      </c>
      <c r="L4480" t="s">
        <v>362</v>
      </c>
      <c r="M4480" t="s">
        <v>99</v>
      </c>
      <c r="N4480">
        <v>50</v>
      </c>
      <c r="O4480" t="s">
        <v>33</v>
      </c>
      <c r="P4480" t="s">
        <v>34</v>
      </c>
      <c r="Q4480">
        <v>0</v>
      </c>
      <c r="R4480" s="1">
        <v>32620</v>
      </c>
      <c r="S4480">
        <v>0</v>
      </c>
      <c r="T4480">
        <v>89</v>
      </c>
      <c r="U4480">
        <v>92</v>
      </c>
      <c r="V4480" s="1">
        <v>-32620</v>
      </c>
      <c r="W4480">
        <v>0</v>
      </c>
      <c r="X4480">
        <v>0</v>
      </c>
    </row>
    <row r="4481" spans="1:24" x14ac:dyDescent="0.25">
      <c r="A4481">
        <v>202001</v>
      </c>
      <c r="B4481" t="s">
        <v>64</v>
      </c>
      <c r="C4481" t="s">
        <v>65</v>
      </c>
      <c r="D4481" t="s">
        <v>65</v>
      </c>
      <c r="E4481" t="s">
        <v>221</v>
      </c>
      <c r="F4481" t="s">
        <v>5185</v>
      </c>
      <c r="G4481">
        <v>65210522</v>
      </c>
      <c r="H4481">
        <v>32883308</v>
      </c>
      <c r="I4481" t="s">
        <v>28</v>
      </c>
      <c r="J4481" t="s">
        <v>57</v>
      </c>
      <c r="K4481" t="s">
        <v>54</v>
      </c>
      <c r="L4481" t="s">
        <v>534</v>
      </c>
      <c r="M4481" t="s">
        <v>69</v>
      </c>
      <c r="N4481">
        <v>75</v>
      </c>
      <c r="O4481" t="s">
        <v>33</v>
      </c>
      <c r="P4481" t="s">
        <v>34</v>
      </c>
      <c r="Q4481">
        <v>0</v>
      </c>
      <c r="R4481" s="1">
        <v>19421</v>
      </c>
      <c r="S4481">
        <v>0</v>
      </c>
      <c r="T4481">
        <v>62</v>
      </c>
      <c r="U4481">
        <v>72</v>
      </c>
      <c r="V4481" s="1">
        <v>-19421</v>
      </c>
      <c r="W4481">
        <v>0</v>
      </c>
      <c r="X4481">
        <v>0</v>
      </c>
    </row>
    <row r="4482" spans="1:24" x14ac:dyDescent="0.25">
      <c r="A4482">
        <v>202001</v>
      </c>
      <c r="B4482" t="s">
        <v>64</v>
      </c>
      <c r="C4482" t="s">
        <v>65</v>
      </c>
      <c r="D4482" t="s">
        <v>65</v>
      </c>
      <c r="E4482" t="s">
        <v>66</v>
      </c>
      <c r="F4482" t="s">
        <v>5186</v>
      </c>
      <c r="G4482">
        <v>65201271</v>
      </c>
      <c r="H4482">
        <v>39728500</v>
      </c>
      <c r="I4482" t="s">
        <v>72</v>
      </c>
      <c r="J4482" t="s">
        <v>57</v>
      </c>
      <c r="K4482" t="s">
        <v>73</v>
      </c>
      <c r="L4482" t="s">
        <v>284</v>
      </c>
      <c r="M4482" t="s">
        <v>69</v>
      </c>
      <c r="N4482">
        <v>75</v>
      </c>
      <c r="O4482" t="s">
        <v>33</v>
      </c>
      <c r="P4482" t="s">
        <v>34</v>
      </c>
      <c r="Q4482">
        <v>0</v>
      </c>
      <c r="R4482" s="1">
        <v>1603</v>
      </c>
      <c r="S4482">
        <v>0</v>
      </c>
      <c r="T4482">
        <v>7</v>
      </c>
      <c r="U4482">
        <v>8</v>
      </c>
      <c r="V4482" s="1">
        <v>-1603</v>
      </c>
      <c r="W4482">
        <v>0</v>
      </c>
      <c r="X4482">
        <v>0</v>
      </c>
    </row>
    <row r="4483" spans="1:24" x14ac:dyDescent="0.25">
      <c r="A4483">
        <v>202001</v>
      </c>
      <c r="B4483" t="s">
        <v>64</v>
      </c>
      <c r="C4483" t="s">
        <v>65</v>
      </c>
      <c r="D4483" t="s">
        <v>65</v>
      </c>
      <c r="E4483" t="s">
        <v>66</v>
      </c>
      <c r="F4483" t="s">
        <v>5187</v>
      </c>
      <c r="G4483">
        <v>65201276</v>
      </c>
      <c r="H4483">
        <v>1045032</v>
      </c>
      <c r="I4483" t="s">
        <v>72</v>
      </c>
      <c r="J4483" t="s">
        <v>57</v>
      </c>
      <c r="K4483" t="s">
        <v>73</v>
      </c>
      <c r="L4483" t="s">
        <v>284</v>
      </c>
      <c r="M4483" t="s">
        <v>69</v>
      </c>
      <c r="N4483">
        <v>75</v>
      </c>
      <c r="O4483" t="s">
        <v>76</v>
      </c>
      <c r="P4483" t="s">
        <v>42</v>
      </c>
      <c r="Q4483" s="1">
        <v>2407</v>
      </c>
      <c r="R4483" s="1">
        <v>2444</v>
      </c>
      <c r="S4483">
        <v>0</v>
      </c>
      <c r="T4483">
        <v>6</v>
      </c>
      <c r="U4483">
        <v>7</v>
      </c>
      <c r="V4483">
        <v>-37</v>
      </c>
      <c r="W4483">
        <v>-1.55</v>
      </c>
      <c r="X4483">
        <v>-689.12</v>
      </c>
    </row>
    <row r="4484" spans="1:24" x14ac:dyDescent="0.25">
      <c r="A4484">
        <v>202001</v>
      </c>
      <c r="B4484" t="s">
        <v>64</v>
      </c>
      <c r="C4484" t="s">
        <v>65</v>
      </c>
      <c r="D4484" t="s">
        <v>65</v>
      </c>
      <c r="E4484" t="s">
        <v>221</v>
      </c>
      <c r="F4484" t="s">
        <v>5188</v>
      </c>
      <c r="G4484">
        <v>65211101</v>
      </c>
      <c r="H4484">
        <v>32882301</v>
      </c>
      <c r="I4484" t="s">
        <v>72</v>
      </c>
      <c r="J4484" t="s">
        <v>29</v>
      </c>
      <c r="K4484" t="s">
        <v>30</v>
      </c>
      <c r="L4484" t="s">
        <v>706</v>
      </c>
      <c r="M4484" t="s">
        <v>69</v>
      </c>
      <c r="N4484">
        <v>75</v>
      </c>
      <c r="O4484" t="s">
        <v>33</v>
      </c>
      <c r="P4484" t="s">
        <v>34</v>
      </c>
      <c r="Q4484">
        <v>0</v>
      </c>
      <c r="R4484" s="1">
        <v>2547</v>
      </c>
      <c r="S4484">
        <v>0</v>
      </c>
      <c r="T4484">
        <v>13</v>
      </c>
      <c r="U4484">
        <v>16</v>
      </c>
      <c r="V4484" s="1">
        <v>-2547</v>
      </c>
      <c r="W4484">
        <v>0</v>
      </c>
      <c r="X4484">
        <v>0</v>
      </c>
    </row>
    <row r="4485" spans="1:24" x14ac:dyDescent="0.25">
      <c r="A4485">
        <v>202001</v>
      </c>
      <c r="B4485" t="s">
        <v>64</v>
      </c>
      <c r="C4485" t="s">
        <v>65</v>
      </c>
      <c r="D4485" t="s">
        <v>65</v>
      </c>
      <c r="E4485" t="s">
        <v>221</v>
      </c>
      <c r="F4485" t="s">
        <v>5189</v>
      </c>
      <c r="G4485">
        <v>65210613</v>
      </c>
      <c r="H4485">
        <v>7003744</v>
      </c>
      <c r="I4485" t="s">
        <v>28</v>
      </c>
      <c r="J4485" t="s">
        <v>57</v>
      </c>
      <c r="K4485" t="s">
        <v>30</v>
      </c>
      <c r="L4485" t="s">
        <v>706</v>
      </c>
      <c r="M4485" t="s">
        <v>69</v>
      </c>
      <c r="N4485">
        <v>50</v>
      </c>
      <c r="O4485" t="s">
        <v>33</v>
      </c>
      <c r="P4485" t="s">
        <v>34</v>
      </c>
      <c r="Q4485">
        <v>0</v>
      </c>
      <c r="R4485" s="1">
        <v>9566</v>
      </c>
      <c r="S4485">
        <v>0</v>
      </c>
      <c r="T4485">
        <v>36</v>
      </c>
      <c r="U4485">
        <v>38</v>
      </c>
      <c r="V4485" s="1">
        <v>-9566</v>
      </c>
      <c r="W4485">
        <v>0</v>
      </c>
      <c r="X4485">
        <v>0</v>
      </c>
    </row>
    <row r="4486" spans="1:24" x14ac:dyDescent="0.25">
      <c r="A4486">
        <v>202001</v>
      </c>
      <c r="B4486" t="s">
        <v>64</v>
      </c>
      <c r="C4486" t="s">
        <v>65</v>
      </c>
      <c r="D4486" t="s">
        <v>65</v>
      </c>
      <c r="E4486" t="s">
        <v>538</v>
      </c>
      <c r="F4486" t="s">
        <v>5190</v>
      </c>
      <c r="G4486">
        <v>65207912</v>
      </c>
      <c r="H4486">
        <v>5007407</v>
      </c>
      <c r="I4486" t="s">
        <v>28</v>
      </c>
      <c r="J4486" t="s">
        <v>57</v>
      </c>
      <c r="K4486" t="s">
        <v>54</v>
      </c>
      <c r="L4486" t="s">
        <v>84</v>
      </c>
      <c r="M4486" t="s">
        <v>85</v>
      </c>
      <c r="N4486">
        <v>50</v>
      </c>
      <c r="O4486" t="s">
        <v>33</v>
      </c>
      <c r="P4486" t="s">
        <v>34</v>
      </c>
      <c r="Q4486">
        <v>0</v>
      </c>
      <c r="R4486" s="1">
        <v>20506</v>
      </c>
      <c r="S4486">
        <v>0</v>
      </c>
      <c r="T4486">
        <v>89</v>
      </c>
      <c r="U4486">
        <v>94</v>
      </c>
      <c r="V4486" s="1">
        <v>-20506</v>
      </c>
      <c r="W4486">
        <v>0</v>
      </c>
      <c r="X4486">
        <v>0</v>
      </c>
    </row>
    <row r="4487" spans="1:24" x14ac:dyDescent="0.25">
      <c r="A4487">
        <v>202001</v>
      </c>
      <c r="B4487" t="s">
        <v>607</v>
      </c>
      <c r="C4487" t="s">
        <v>899</v>
      </c>
      <c r="D4487" t="s">
        <v>899</v>
      </c>
      <c r="E4487" t="s">
        <v>1595</v>
      </c>
      <c r="F4487" t="s">
        <v>5191</v>
      </c>
      <c r="G4487">
        <v>65717945</v>
      </c>
      <c r="H4487">
        <v>5007972</v>
      </c>
      <c r="I4487" t="s">
        <v>28</v>
      </c>
      <c r="J4487" t="s">
        <v>29</v>
      </c>
      <c r="K4487" t="s">
        <v>30</v>
      </c>
      <c r="L4487" t="s">
        <v>902</v>
      </c>
      <c r="M4487" t="s">
        <v>903</v>
      </c>
      <c r="N4487">
        <v>50</v>
      </c>
      <c r="O4487" t="s">
        <v>33</v>
      </c>
      <c r="P4487" t="s">
        <v>34</v>
      </c>
      <c r="Q4487">
        <v>0</v>
      </c>
      <c r="R4487" s="1">
        <v>6583</v>
      </c>
      <c r="S4487">
        <v>0</v>
      </c>
      <c r="T4487">
        <v>30</v>
      </c>
      <c r="U4487">
        <v>34</v>
      </c>
      <c r="V4487" s="1">
        <v>-6583</v>
      </c>
      <c r="W4487">
        <v>0</v>
      </c>
      <c r="X4487">
        <v>0</v>
      </c>
    </row>
    <row r="4488" spans="1:24" x14ac:dyDescent="0.25">
      <c r="A4488">
        <v>202001</v>
      </c>
      <c r="B4488" t="s">
        <v>35</v>
      </c>
      <c r="C4488" t="s">
        <v>36</v>
      </c>
      <c r="D4488" t="s">
        <v>36</v>
      </c>
      <c r="E4488" t="s">
        <v>1268</v>
      </c>
      <c r="F4488" t="s">
        <v>5192</v>
      </c>
      <c r="G4488">
        <v>65006500</v>
      </c>
      <c r="H4488">
        <v>4603216670</v>
      </c>
      <c r="I4488" t="s">
        <v>28</v>
      </c>
      <c r="J4488" t="s">
        <v>29</v>
      </c>
      <c r="K4488" t="s">
        <v>30</v>
      </c>
      <c r="L4488" t="s">
        <v>125</v>
      </c>
      <c r="M4488" t="s">
        <v>126</v>
      </c>
      <c r="N4488">
        <v>50</v>
      </c>
      <c r="O4488" t="s">
        <v>76</v>
      </c>
      <c r="P4488" t="s">
        <v>42</v>
      </c>
      <c r="Q4488" s="1">
        <v>5168</v>
      </c>
      <c r="R4488" s="1">
        <v>4443</v>
      </c>
      <c r="S4488">
        <v>29</v>
      </c>
      <c r="T4488">
        <v>15</v>
      </c>
      <c r="U4488">
        <v>18</v>
      </c>
      <c r="V4488">
        <v>696</v>
      </c>
      <c r="W4488">
        <v>13.46</v>
      </c>
      <c r="X4488">
        <v>23.58</v>
      </c>
    </row>
    <row r="4489" spans="1:24" x14ac:dyDescent="0.25">
      <c r="A4489">
        <v>202001</v>
      </c>
      <c r="B4489" t="s">
        <v>64</v>
      </c>
      <c r="C4489" t="s">
        <v>95</v>
      </c>
      <c r="D4489" t="s">
        <v>95</v>
      </c>
      <c r="E4489" t="s">
        <v>2422</v>
      </c>
      <c r="F4489" t="s">
        <v>5193</v>
      </c>
      <c r="G4489">
        <v>65718381</v>
      </c>
      <c r="H4489">
        <v>28450</v>
      </c>
      <c r="I4489" t="s">
        <v>28</v>
      </c>
      <c r="J4489" t="s">
        <v>29</v>
      </c>
      <c r="K4489" t="s">
        <v>30</v>
      </c>
      <c r="L4489" t="s">
        <v>505</v>
      </c>
      <c r="M4489" t="s">
        <v>140</v>
      </c>
      <c r="N4489">
        <v>50</v>
      </c>
      <c r="O4489" t="s">
        <v>33</v>
      </c>
      <c r="P4489" t="s">
        <v>34</v>
      </c>
      <c r="Q4489">
        <v>0</v>
      </c>
      <c r="R4489" s="1">
        <v>9428</v>
      </c>
      <c r="S4489">
        <v>0</v>
      </c>
      <c r="T4489">
        <v>19</v>
      </c>
      <c r="U4489">
        <v>20</v>
      </c>
      <c r="V4489" s="1">
        <v>-9428</v>
      </c>
      <c r="W4489">
        <v>0</v>
      </c>
      <c r="X4489">
        <v>0</v>
      </c>
    </row>
    <row r="4490" spans="1:24" x14ac:dyDescent="0.25">
      <c r="A4490">
        <v>202001</v>
      </c>
      <c r="B4490" t="s">
        <v>64</v>
      </c>
      <c r="C4490" t="s">
        <v>95</v>
      </c>
      <c r="D4490" t="s">
        <v>95</v>
      </c>
      <c r="E4490" t="s">
        <v>722</v>
      </c>
      <c r="F4490" t="s">
        <v>5194</v>
      </c>
      <c r="G4490">
        <v>65743538</v>
      </c>
      <c r="H4490">
        <v>4602852269</v>
      </c>
      <c r="I4490" t="s">
        <v>28</v>
      </c>
      <c r="J4490" t="s">
        <v>53</v>
      </c>
      <c r="K4490" t="s">
        <v>54</v>
      </c>
      <c r="L4490" t="s">
        <v>724</v>
      </c>
      <c r="M4490" t="s">
        <v>532</v>
      </c>
      <c r="N4490">
        <v>50</v>
      </c>
      <c r="O4490" t="s">
        <v>41</v>
      </c>
      <c r="P4490" t="s">
        <v>42</v>
      </c>
      <c r="Q4490" s="1">
        <v>32824</v>
      </c>
      <c r="R4490" s="1">
        <v>17241</v>
      </c>
      <c r="S4490">
        <v>255</v>
      </c>
      <c r="T4490">
        <v>72</v>
      </c>
      <c r="U4490">
        <v>75</v>
      </c>
      <c r="V4490" s="1">
        <v>15327</v>
      </c>
      <c r="W4490">
        <v>46.7</v>
      </c>
      <c r="X4490">
        <v>-454.86</v>
      </c>
    </row>
    <row r="4491" spans="1:24" x14ac:dyDescent="0.25">
      <c r="A4491">
        <v>202001</v>
      </c>
      <c r="B4491" t="s">
        <v>35</v>
      </c>
      <c r="C4491" t="s">
        <v>127</v>
      </c>
      <c r="D4491" t="s">
        <v>5195</v>
      </c>
      <c r="E4491" t="s">
        <v>5195</v>
      </c>
      <c r="F4491" t="s">
        <v>5196</v>
      </c>
      <c r="G4491">
        <v>65006975</v>
      </c>
      <c r="H4491">
        <v>45032065</v>
      </c>
      <c r="I4491" t="s">
        <v>28</v>
      </c>
      <c r="J4491" t="s">
        <v>29</v>
      </c>
      <c r="K4491" t="s">
        <v>30</v>
      </c>
      <c r="L4491" t="s">
        <v>1838</v>
      </c>
      <c r="M4491" t="s">
        <v>1839</v>
      </c>
      <c r="N4491">
        <v>50</v>
      </c>
      <c r="O4491" t="s">
        <v>50</v>
      </c>
      <c r="P4491" t="s">
        <v>42</v>
      </c>
      <c r="Q4491" s="1">
        <v>19858</v>
      </c>
      <c r="R4491" s="1">
        <v>25163</v>
      </c>
      <c r="S4491">
        <v>292</v>
      </c>
      <c r="T4491">
        <v>63</v>
      </c>
      <c r="U4491">
        <v>66</v>
      </c>
      <c r="V4491" s="1">
        <v>-5597</v>
      </c>
      <c r="W4491">
        <v>-28.18</v>
      </c>
      <c r="X4491">
        <v>-62.97</v>
      </c>
    </row>
    <row r="4492" spans="1:24" x14ac:dyDescent="0.25">
      <c r="A4492">
        <v>202001</v>
      </c>
      <c r="B4492" t="s">
        <v>24</v>
      </c>
      <c r="C4492" t="s">
        <v>291</v>
      </c>
      <c r="D4492" t="s">
        <v>291</v>
      </c>
      <c r="E4492" t="s">
        <v>292</v>
      </c>
      <c r="F4492" t="s">
        <v>5197</v>
      </c>
      <c r="G4492">
        <v>65758761</v>
      </c>
      <c r="H4492">
        <v>4603249273</v>
      </c>
      <c r="I4492" t="s">
        <v>72</v>
      </c>
      <c r="J4492" t="s">
        <v>53</v>
      </c>
      <c r="K4492" t="s">
        <v>60</v>
      </c>
      <c r="L4492" t="s">
        <v>294</v>
      </c>
      <c r="M4492" t="s">
        <v>295</v>
      </c>
      <c r="N4492">
        <v>50</v>
      </c>
      <c r="O4492" t="s">
        <v>61</v>
      </c>
      <c r="P4492" t="s">
        <v>42</v>
      </c>
      <c r="Q4492" s="1">
        <v>15716</v>
      </c>
      <c r="R4492" s="1">
        <v>11751</v>
      </c>
      <c r="S4492">
        <v>252</v>
      </c>
      <c r="T4492">
        <v>33</v>
      </c>
      <c r="U4492">
        <v>47</v>
      </c>
      <c r="V4492" s="1">
        <v>3713</v>
      </c>
      <c r="W4492">
        <v>23.62</v>
      </c>
      <c r="X4492">
        <v>-13.05</v>
      </c>
    </row>
    <row r="4493" spans="1:24" x14ac:dyDescent="0.25">
      <c r="A4493">
        <v>202001</v>
      </c>
      <c r="B4493" t="s">
        <v>64</v>
      </c>
      <c r="C4493" t="s">
        <v>65</v>
      </c>
      <c r="D4493" t="s">
        <v>65</v>
      </c>
      <c r="E4493" t="s">
        <v>536</v>
      </c>
      <c r="F4493" t="s">
        <v>5198</v>
      </c>
      <c r="G4493">
        <v>65763268</v>
      </c>
      <c r="H4493">
        <v>5015780</v>
      </c>
      <c r="I4493" t="s">
        <v>28</v>
      </c>
      <c r="J4493" t="s">
        <v>29</v>
      </c>
      <c r="K4493" t="s">
        <v>30</v>
      </c>
      <c r="L4493" t="s">
        <v>508</v>
      </c>
      <c r="M4493" t="s">
        <v>509</v>
      </c>
      <c r="N4493">
        <v>75</v>
      </c>
      <c r="O4493" t="s">
        <v>33</v>
      </c>
      <c r="P4493" t="s">
        <v>34</v>
      </c>
      <c r="Q4493">
        <v>0</v>
      </c>
      <c r="R4493" s="1">
        <v>22843</v>
      </c>
      <c r="S4493">
        <v>0</v>
      </c>
      <c r="T4493">
        <v>99</v>
      </c>
      <c r="U4493">
        <v>106</v>
      </c>
      <c r="V4493" s="1">
        <v>-22843</v>
      </c>
      <c r="W4493">
        <v>0</v>
      </c>
      <c r="X4493">
        <v>0</v>
      </c>
    </row>
    <row r="4494" spans="1:24" x14ac:dyDescent="0.25">
      <c r="A4494">
        <v>202001</v>
      </c>
      <c r="B4494" t="s">
        <v>24</v>
      </c>
      <c r="C4494" t="s">
        <v>25</v>
      </c>
      <c r="D4494" t="s">
        <v>25</v>
      </c>
      <c r="E4494" t="s">
        <v>241</v>
      </c>
      <c r="F4494" t="s">
        <v>5199</v>
      </c>
      <c r="G4494">
        <v>65003861</v>
      </c>
      <c r="H4494">
        <v>5016176</v>
      </c>
      <c r="I4494" t="s">
        <v>28</v>
      </c>
      <c r="J4494" t="s">
        <v>57</v>
      </c>
      <c r="K4494" t="s">
        <v>54</v>
      </c>
      <c r="L4494" t="s">
        <v>150</v>
      </c>
      <c r="M4494" t="s">
        <v>151</v>
      </c>
      <c r="N4494">
        <v>75</v>
      </c>
      <c r="O4494" t="s">
        <v>45</v>
      </c>
      <c r="P4494" t="s">
        <v>42</v>
      </c>
      <c r="Q4494" s="1">
        <v>1592640</v>
      </c>
      <c r="R4494" s="1">
        <v>7423</v>
      </c>
      <c r="S4494" s="1">
        <v>1342</v>
      </c>
      <c r="T4494">
        <v>28</v>
      </c>
      <c r="U4494">
        <v>30</v>
      </c>
      <c r="V4494" s="1">
        <v>1583875</v>
      </c>
      <c r="W4494">
        <v>99.45</v>
      </c>
      <c r="X4494">
        <v>92.58</v>
      </c>
    </row>
    <row r="4495" spans="1:24" x14ac:dyDescent="0.25">
      <c r="A4495">
        <v>202001</v>
      </c>
      <c r="B4495" t="s">
        <v>64</v>
      </c>
      <c r="C4495" t="s">
        <v>65</v>
      </c>
      <c r="D4495" t="s">
        <v>65</v>
      </c>
      <c r="E4495" t="s">
        <v>82</v>
      </c>
      <c r="F4495" t="s">
        <v>5200</v>
      </c>
      <c r="G4495">
        <v>65744864</v>
      </c>
      <c r="H4495">
        <v>32883293</v>
      </c>
      <c r="I4495" t="s">
        <v>28</v>
      </c>
      <c r="J4495" t="s">
        <v>57</v>
      </c>
      <c r="K4495" t="s">
        <v>54</v>
      </c>
      <c r="L4495" t="s">
        <v>220</v>
      </c>
      <c r="M4495" t="s">
        <v>85</v>
      </c>
      <c r="N4495">
        <v>75</v>
      </c>
      <c r="O4495" t="s">
        <v>33</v>
      </c>
      <c r="P4495" t="s">
        <v>34</v>
      </c>
      <c r="Q4495">
        <v>0</v>
      </c>
      <c r="R4495" s="1">
        <v>9241</v>
      </c>
      <c r="S4495">
        <v>0</v>
      </c>
      <c r="T4495">
        <v>39</v>
      </c>
      <c r="U4495">
        <v>43</v>
      </c>
      <c r="V4495" s="1">
        <v>-9241</v>
      </c>
      <c r="W4495">
        <v>0</v>
      </c>
      <c r="X4495">
        <v>0</v>
      </c>
    </row>
    <row r="4496" spans="1:24" x14ac:dyDescent="0.25">
      <c r="A4496">
        <v>202001</v>
      </c>
      <c r="B4496" t="s">
        <v>607</v>
      </c>
      <c r="C4496" t="s">
        <v>136</v>
      </c>
      <c r="D4496" t="s">
        <v>136</v>
      </c>
      <c r="E4496" t="s">
        <v>1115</v>
      </c>
      <c r="F4496" t="s">
        <v>5201</v>
      </c>
      <c r="G4496">
        <v>65747132</v>
      </c>
      <c r="H4496">
        <v>44973749</v>
      </c>
      <c r="I4496" t="s">
        <v>72</v>
      </c>
      <c r="J4496" t="s">
        <v>29</v>
      </c>
      <c r="K4496" t="s">
        <v>30</v>
      </c>
      <c r="L4496" t="s">
        <v>1117</v>
      </c>
      <c r="M4496" t="s">
        <v>1118</v>
      </c>
      <c r="N4496">
        <v>75</v>
      </c>
      <c r="O4496" t="s">
        <v>33</v>
      </c>
      <c r="P4496" t="s">
        <v>34</v>
      </c>
      <c r="Q4496">
        <v>0</v>
      </c>
      <c r="R4496" s="1">
        <v>37763</v>
      </c>
      <c r="S4496">
        <v>0</v>
      </c>
      <c r="T4496">
        <v>86</v>
      </c>
      <c r="U4496">
        <v>93</v>
      </c>
      <c r="V4496" s="1">
        <v>-37763</v>
      </c>
      <c r="W4496">
        <v>0</v>
      </c>
      <c r="X4496">
        <v>0</v>
      </c>
    </row>
    <row r="4497" spans="1:24" x14ac:dyDescent="0.25">
      <c r="A4497">
        <v>202001</v>
      </c>
      <c r="B4497" t="s">
        <v>64</v>
      </c>
      <c r="C4497" t="s">
        <v>95</v>
      </c>
      <c r="D4497" t="s">
        <v>95</v>
      </c>
      <c r="E4497" t="s">
        <v>1208</v>
      </c>
      <c r="F4497" t="s">
        <v>5202</v>
      </c>
      <c r="G4497">
        <v>65755571</v>
      </c>
      <c r="H4497">
        <v>5015691</v>
      </c>
      <c r="I4497" t="s">
        <v>72</v>
      </c>
      <c r="J4497" t="s">
        <v>29</v>
      </c>
      <c r="K4497" t="s">
        <v>30</v>
      </c>
      <c r="L4497" t="s">
        <v>278</v>
      </c>
      <c r="M4497" t="s">
        <v>99</v>
      </c>
      <c r="N4497">
        <v>50</v>
      </c>
      <c r="O4497" t="s">
        <v>33</v>
      </c>
      <c r="P4497" t="s">
        <v>34</v>
      </c>
      <c r="Q4497">
        <v>0</v>
      </c>
      <c r="R4497" s="1">
        <v>15972</v>
      </c>
      <c r="S4497">
        <v>0</v>
      </c>
      <c r="T4497">
        <v>66</v>
      </c>
      <c r="U4497">
        <v>77</v>
      </c>
      <c r="V4497" s="1">
        <v>-15972</v>
      </c>
      <c r="W4497">
        <v>0</v>
      </c>
      <c r="X4497">
        <v>0</v>
      </c>
    </row>
    <row r="4498" spans="1:24" x14ac:dyDescent="0.25">
      <c r="A4498">
        <v>202001</v>
      </c>
      <c r="B4498" t="s">
        <v>64</v>
      </c>
      <c r="C4498" t="s">
        <v>95</v>
      </c>
      <c r="D4498" t="s">
        <v>95</v>
      </c>
      <c r="E4498" t="s">
        <v>1208</v>
      </c>
      <c r="F4498" t="s">
        <v>5203</v>
      </c>
      <c r="G4498">
        <v>65755561</v>
      </c>
      <c r="H4498">
        <v>99777</v>
      </c>
      <c r="I4498" t="s">
        <v>72</v>
      </c>
      <c r="J4498" t="s">
        <v>29</v>
      </c>
      <c r="K4498" t="s">
        <v>30</v>
      </c>
      <c r="L4498" t="s">
        <v>278</v>
      </c>
      <c r="M4498" t="s">
        <v>99</v>
      </c>
      <c r="N4498">
        <v>50</v>
      </c>
      <c r="O4498" t="s">
        <v>33</v>
      </c>
      <c r="P4498" t="s">
        <v>34</v>
      </c>
      <c r="Q4498">
        <v>0</v>
      </c>
      <c r="R4498" s="1">
        <v>16525</v>
      </c>
      <c r="S4498">
        <v>0</v>
      </c>
      <c r="T4498">
        <v>92</v>
      </c>
      <c r="U4498">
        <v>94</v>
      </c>
      <c r="V4498" s="1">
        <v>-16525</v>
      </c>
      <c r="W4498">
        <v>0</v>
      </c>
      <c r="X4498">
        <v>0</v>
      </c>
    </row>
    <row r="4499" spans="1:24" x14ac:dyDescent="0.25">
      <c r="A4499">
        <v>202001</v>
      </c>
      <c r="B4499" t="s">
        <v>64</v>
      </c>
      <c r="C4499" t="s">
        <v>95</v>
      </c>
      <c r="D4499" t="s">
        <v>95</v>
      </c>
      <c r="E4499" t="s">
        <v>1369</v>
      </c>
      <c r="F4499" t="s">
        <v>5204</v>
      </c>
      <c r="G4499">
        <v>65769403</v>
      </c>
      <c r="H4499">
        <v>5007411</v>
      </c>
      <c r="I4499" t="s">
        <v>28</v>
      </c>
      <c r="J4499" t="s">
        <v>29</v>
      </c>
      <c r="K4499" t="s">
        <v>30</v>
      </c>
      <c r="L4499" t="s">
        <v>676</v>
      </c>
      <c r="M4499" t="s">
        <v>140</v>
      </c>
      <c r="N4499">
        <v>25</v>
      </c>
      <c r="O4499" t="s">
        <v>179</v>
      </c>
      <c r="P4499" t="s">
        <v>42</v>
      </c>
      <c r="Q4499" s="1">
        <v>5718</v>
      </c>
      <c r="R4499" s="1">
        <v>6131</v>
      </c>
      <c r="S4499">
        <v>0</v>
      </c>
      <c r="T4499">
        <v>14</v>
      </c>
      <c r="U4499">
        <v>15</v>
      </c>
      <c r="V4499">
        <v>-414</v>
      </c>
      <c r="W4499">
        <v>-7.23</v>
      </c>
      <c r="X4499">
        <v>-52.98</v>
      </c>
    </row>
    <row r="4500" spans="1:24" x14ac:dyDescent="0.25">
      <c r="A4500">
        <v>202001</v>
      </c>
      <c r="B4500" t="s">
        <v>64</v>
      </c>
      <c r="C4500" t="s">
        <v>589</v>
      </c>
      <c r="D4500" t="s">
        <v>589</v>
      </c>
      <c r="E4500" t="s">
        <v>4304</v>
      </c>
      <c r="F4500" t="s">
        <v>5205</v>
      </c>
      <c r="G4500">
        <v>65209067</v>
      </c>
      <c r="H4500">
        <v>39727955</v>
      </c>
      <c r="I4500" t="s">
        <v>72</v>
      </c>
      <c r="J4500" t="s">
        <v>29</v>
      </c>
      <c r="K4500" t="s">
        <v>30</v>
      </c>
      <c r="L4500" t="s">
        <v>592</v>
      </c>
      <c r="M4500" t="s">
        <v>593</v>
      </c>
      <c r="N4500">
        <v>50</v>
      </c>
      <c r="O4500" t="s">
        <v>33</v>
      </c>
      <c r="P4500" t="s">
        <v>34</v>
      </c>
      <c r="Q4500">
        <v>0</v>
      </c>
      <c r="R4500" s="1">
        <v>7329</v>
      </c>
      <c r="S4500">
        <v>0</v>
      </c>
      <c r="T4500">
        <v>23</v>
      </c>
      <c r="U4500">
        <v>28</v>
      </c>
      <c r="V4500" s="1">
        <v>-7329</v>
      </c>
      <c r="W4500">
        <v>0</v>
      </c>
      <c r="X4500">
        <v>0</v>
      </c>
    </row>
    <row r="4501" spans="1:24" x14ac:dyDescent="0.25">
      <c r="A4501">
        <v>202001</v>
      </c>
      <c r="B4501" t="s">
        <v>64</v>
      </c>
      <c r="C4501" t="s">
        <v>65</v>
      </c>
      <c r="D4501" t="s">
        <v>65</v>
      </c>
      <c r="E4501" t="s">
        <v>86</v>
      </c>
      <c r="F4501" t="s">
        <v>5206</v>
      </c>
      <c r="G4501">
        <v>65744763</v>
      </c>
      <c r="H4501">
        <v>5017232</v>
      </c>
      <c r="I4501" t="s">
        <v>72</v>
      </c>
      <c r="J4501" t="s">
        <v>29</v>
      </c>
      <c r="K4501" t="s">
        <v>30</v>
      </c>
      <c r="L4501" t="s">
        <v>88</v>
      </c>
      <c r="M4501" t="s">
        <v>89</v>
      </c>
      <c r="N4501">
        <v>50</v>
      </c>
      <c r="O4501" t="s">
        <v>45</v>
      </c>
      <c r="P4501" t="s">
        <v>42</v>
      </c>
      <c r="Q4501" s="1">
        <v>3941894</v>
      </c>
      <c r="R4501" s="1">
        <v>6134</v>
      </c>
      <c r="S4501">
        <v>0</v>
      </c>
      <c r="T4501">
        <v>42</v>
      </c>
      <c r="U4501">
        <v>42</v>
      </c>
      <c r="V4501" s="1">
        <v>3935760</v>
      </c>
      <c r="W4501">
        <v>99.84</v>
      </c>
      <c r="X4501">
        <v>99.72</v>
      </c>
    </row>
    <row r="4502" spans="1:24" x14ac:dyDescent="0.25">
      <c r="A4502">
        <v>202001</v>
      </c>
      <c r="B4502" t="s">
        <v>64</v>
      </c>
      <c r="C4502" t="s">
        <v>65</v>
      </c>
      <c r="D4502" t="s">
        <v>65</v>
      </c>
      <c r="E4502" t="s">
        <v>1161</v>
      </c>
      <c r="F4502" t="s">
        <v>5207</v>
      </c>
      <c r="G4502">
        <v>65212611</v>
      </c>
      <c r="H4502">
        <v>7003710</v>
      </c>
      <c r="I4502" t="s">
        <v>28</v>
      </c>
      <c r="J4502" t="s">
        <v>57</v>
      </c>
      <c r="K4502" t="s">
        <v>54</v>
      </c>
      <c r="L4502" t="s">
        <v>841</v>
      </c>
      <c r="M4502" t="s">
        <v>163</v>
      </c>
      <c r="N4502">
        <v>50</v>
      </c>
      <c r="O4502" t="s">
        <v>33</v>
      </c>
      <c r="P4502" t="s">
        <v>34</v>
      </c>
      <c r="Q4502">
        <v>0</v>
      </c>
      <c r="R4502" s="1">
        <v>19404</v>
      </c>
      <c r="S4502">
        <v>0</v>
      </c>
      <c r="T4502">
        <v>83</v>
      </c>
      <c r="U4502">
        <v>88</v>
      </c>
      <c r="V4502" s="1">
        <v>-19404</v>
      </c>
      <c r="W4502">
        <v>0</v>
      </c>
      <c r="X4502" s="2">
        <v>-2496.1999999999998</v>
      </c>
    </row>
    <row r="4503" spans="1:24" x14ac:dyDescent="0.25">
      <c r="A4503">
        <v>202001</v>
      </c>
      <c r="B4503" t="s">
        <v>35</v>
      </c>
      <c r="C4503" t="s">
        <v>733</v>
      </c>
      <c r="D4503" t="s">
        <v>491</v>
      </c>
      <c r="E4503" t="s">
        <v>5208</v>
      </c>
      <c r="F4503" t="s">
        <v>5209</v>
      </c>
      <c r="G4503">
        <v>65724513</v>
      </c>
      <c r="H4503">
        <v>303841</v>
      </c>
      <c r="I4503" t="s">
        <v>72</v>
      </c>
      <c r="J4503" t="s">
        <v>124</v>
      </c>
      <c r="K4503" t="s">
        <v>54</v>
      </c>
      <c r="L4503" t="s">
        <v>1610</v>
      </c>
      <c r="M4503" t="s">
        <v>737</v>
      </c>
      <c r="N4503">
        <v>50</v>
      </c>
      <c r="O4503" t="s">
        <v>41</v>
      </c>
      <c r="P4503" t="s">
        <v>42</v>
      </c>
      <c r="Q4503" s="1">
        <v>11194</v>
      </c>
      <c r="R4503" s="1">
        <v>5543</v>
      </c>
      <c r="S4503">
        <v>143</v>
      </c>
      <c r="T4503">
        <v>18</v>
      </c>
      <c r="U4503">
        <v>19</v>
      </c>
      <c r="V4503" s="1">
        <v>5507</v>
      </c>
      <c r="W4503">
        <v>49.2</v>
      </c>
      <c r="X4503">
        <v>-212.72</v>
      </c>
    </row>
    <row r="4504" spans="1:24" x14ac:dyDescent="0.25">
      <c r="A4504">
        <v>202001</v>
      </c>
      <c r="B4504" t="s">
        <v>24</v>
      </c>
      <c r="C4504" t="s">
        <v>25</v>
      </c>
      <c r="D4504" t="s">
        <v>25</v>
      </c>
      <c r="E4504" t="s">
        <v>1326</v>
      </c>
      <c r="F4504" t="s">
        <v>5210</v>
      </c>
      <c r="G4504">
        <v>65754209</v>
      </c>
      <c r="H4504">
        <v>32901009</v>
      </c>
      <c r="I4504" t="s">
        <v>28</v>
      </c>
      <c r="J4504" t="s">
        <v>29</v>
      </c>
      <c r="K4504" t="s">
        <v>30</v>
      </c>
      <c r="L4504" t="s">
        <v>55</v>
      </c>
      <c r="M4504" t="s">
        <v>32</v>
      </c>
      <c r="N4504">
        <v>75</v>
      </c>
      <c r="O4504" t="s">
        <v>41</v>
      </c>
      <c r="P4504" t="s">
        <v>42</v>
      </c>
      <c r="Q4504" s="1">
        <v>32594</v>
      </c>
      <c r="R4504" s="1">
        <v>19882</v>
      </c>
      <c r="S4504">
        <v>100</v>
      </c>
      <c r="T4504">
        <v>61</v>
      </c>
      <c r="U4504">
        <v>64</v>
      </c>
      <c r="V4504" s="1">
        <v>12611</v>
      </c>
      <c r="W4504">
        <v>38.69</v>
      </c>
      <c r="X4504">
        <v>40.14</v>
      </c>
    </row>
    <row r="4505" spans="1:24" x14ac:dyDescent="0.25">
      <c r="A4505">
        <v>202001</v>
      </c>
      <c r="B4505" t="s">
        <v>24</v>
      </c>
      <c r="C4505" t="s">
        <v>25</v>
      </c>
      <c r="D4505" t="s">
        <v>25</v>
      </c>
      <c r="E4505" t="s">
        <v>395</v>
      </c>
      <c r="F4505" t="s">
        <v>5211</v>
      </c>
      <c r="G4505">
        <v>65002448</v>
      </c>
      <c r="H4505" s="3">
        <v>300000000000</v>
      </c>
      <c r="I4505" t="s">
        <v>28</v>
      </c>
      <c r="J4505" t="s">
        <v>29</v>
      </c>
      <c r="K4505" t="s">
        <v>30</v>
      </c>
      <c r="L4505" t="s">
        <v>475</v>
      </c>
      <c r="M4505" t="s">
        <v>120</v>
      </c>
      <c r="N4505">
        <v>25</v>
      </c>
      <c r="O4505" t="s">
        <v>76</v>
      </c>
      <c r="P4505" t="s">
        <v>42</v>
      </c>
      <c r="Q4505" s="1">
        <v>2942</v>
      </c>
      <c r="R4505" s="1">
        <v>2939</v>
      </c>
      <c r="S4505">
        <v>0</v>
      </c>
      <c r="T4505">
        <v>6</v>
      </c>
      <c r="U4505">
        <v>6</v>
      </c>
      <c r="V4505">
        <v>3</v>
      </c>
      <c r="W4505">
        <v>0.1</v>
      </c>
      <c r="X4505">
        <v>3.46</v>
      </c>
    </row>
    <row r="4506" spans="1:24" x14ac:dyDescent="0.25">
      <c r="A4506">
        <v>202001</v>
      </c>
      <c r="B4506" t="s">
        <v>24</v>
      </c>
      <c r="C4506" t="s">
        <v>25</v>
      </c>
      <c r="D4506" t="s">
        <v>25</v>
      </c>
      <c r="E4506" t="s">
        <v>5212</v>
      </c>
      <c r="F4506" t="s">
        <v>5213</v>
      </c>
      <c r="G4506">
        <v>65002436</v>
      </c>
      <c r="H4506">
        <v>5017456</v>
      </c>
      <c r="I4506" t="s">
        <v>28</v>
      </c>
      <c r="J4506" t="s">
        <v>29</v>
      </c>
      <c r="K4506" t="s">
        <v>30</v>
      </c>
      <c r="L4506" t="s">
        <v>475</v>
      </c>
      <c r="M4506" t="s">
        <v>120</v>
      </c>
      <c r="N4506">
        <v>75</v>
      </c>
      <c r="O4506" t="s">
        <v>33</v>
      </c>
      <c r="P4506" t="s">
        <v>34</v>
      </c>
      <c r="Q4506">
        <v>0</v>
      </c>
      <c r="R4506" s="1">
        <v>17486</v>
      </c>
      <c r="S4506">
        <v>0</v>
      </c>
      <c r="T4506">
        <v>52</v>
      </c>
      <c r="U4506">
        <v>53</v>
      </c>
      <c r="V4506" s="1">
        <v>-17486</v>
      </c>
      <c r="W4506">
        <v>0</v>
      </c>
      <c r="X4506">
        <v>-52.53</v>
      </c>
    </row>
    <row r="4507" spans="1:24" x14ac:dyDescent="0.25">
      <c r="A4507">
        <v>202001</v>
      </c>
      <c r="B4507" t="s">
        <v>24</v>
      </c>
      <c r="C4507" t="s">
        <v>25</v>
      </c>
      <c r="D4507" t="s">
        <v>25</v>
      </c>
      <c r="E4507" t="s">
        <v>426</v>
      </c>
      <c r="F4507" t="s">
        <v>5214</v>
      </c>
      <c r="G4507">
        <v>65744214</v>
      </c>
      <c r="H4507">
        <v>46868</v>
      </c>
      <c r="I4507" t="s">
        <v>28</v>
      </c>
      <c r="J4507" t="s">
        <v>29</v>
      </c>
      <c r="K4507" t="s">
        <v>30</v>
      </c>
      <c r="L4507" t="s">
        <v>304</v>
      </c>
      <c r="M4507" t="s">
        <v>120</v>
      </c>
      <c r="N4507">
        <v>75</v>
      </c>
      <c r="O4507" t="s">
        <v>33</v>
      </c>
      <c r="P4507" t="s">
        <v>34</v>
      </c>
      <c r="Q4507">
        <v>0</v>
      </c>
      <c r="R4507" s="1">
        <v>24216</v>
      </c>
      <c r="S4507">
        <v>0</v>
      </c>
      <c r="T4507">
        <v>48</v>
      </c>
      <c r="U4507">
        <v>55</v>
      </c>
      <c r="V4507" s="1">
        <v>-24216</v>
      </c>
      <c r="W4507">
        <v>0</v>
      </c>
      <c r="X4507">
        <v>0</v>
      </c>
    </row>
    <row r="4508" spans="1:24" x14ac:dyDescent="0.25">
      <c r="A4508">
        <v>202001</v>
      </c>
      <c r="B4508" t="s">
        <v>24</v>
      </c>
      <c r="C4508" t="s">
        <v>25</v>
      </c>
      <c r="D4508" t="s">
        <v>25</v>
      </c>
      <c r="E4508" t="s">
        <v>426</v>
      </c>
      <c r="F4508" t="s">
        <v>5215</v>
      </c>
      <c r="G4508">
        <v>65717258</v>
      </c>
      <c r="H4508">
        <v>46916</v>
      </c>
      <c r="I4508" t="s">
        <v>28</v>
      </c>
      <c r="J4508" t="s">
        <v>29</v>
      </c>
      <c r="K4508" t="s">
        <v>30</v>
      </c>
      <c r="L4508" t="s">
        <v>304</v>
      </c>
      <c r="M4508" t="s">
        <v>120</v>
      </c>
      <c r="N4508">
        <v>75</v>
      </c>
      <c r="O4508" t="s">
        <v>45</v>
      </c>
      <c r="P4508" t="s">
        <v>42</v>
      </c>
      <c r="Q4508" s="1">
        <v>373822</v>
      </c>
      <c r="R4508" s="1">
        <v>25556</v>
      </c>
      <c r="S4508">
        <v>0</v>
      </c>
      <c r="T4508">
        <v>41</v>
      </c>
      <c r="U4508">
        <v>51</v>
      </c>
      <c r="V4508" s="1">
        <v>348266</v>
      </c>
      <c r="W4508">
        <v>93.16</v>
      </c>
      <c r="X4508">
        <v>87.55</v>
      </c>
    </row>
    <row r="4509" spans="1:24" x14ac:dyDescent="0.25">
      <c r="A4509">
        <v>202001</v>
      </c>
      <c r="B4509" t="s">
        <v>24</v>
      </c>
      <c r="C4509" t="s">
        <v>25</v>
      </c>
      <c r="D4509" t="s">
        <v>25</v>
      </c>
      <c r="E4509" t="s">
        <v>605</v>
      </c>
      <c r="F4509" t="s">
        <v>5216</v>
      </c>
      <c r="G4509">
        <v>65742442</v>
      </c>
      <c r="H4509">
        <v>5008037</v>
      </c>
      <c r="I4509" t="s">
        <v>28</v>
      </c>
      <c r="J4509" t="s">
        <v>29</v>
      </c>
      <c r="K4509" t="s">
        <v>30</v>
      </c>
      <c r="L4509" t="s">
        <v>31</v>
      </c>
      <c r="M4509" t="s">
        <v>32</v>
      </c>
      <c r="N4509">
        <v>50</v>
      </c>
      <c r="O4509" t="s">
        <v>41</v>
      </c>
      <c r="P4509" t="s">
        <v>42</v>
      </c>
      <c r="Q4509" s="1">
        <v>20700</v>
      </c>
      <c r="R4509" s="1">
        <v>10794</v>
      </c>
      <c r="S4509">
        <v>230</v>
      </c>
      <c r="T4509">
        <v>47</v>
      </c>
      <c r="U4509">
        <v>53</v>
      </c>
      <c r="V4509" s="1">
        <v>9676</v>
      </c>
      <c r="W4509">
        <v>46.74</v>
      </c>
      <c r="X4509">
        <v>43.04</v>
      </c>
    </row>
    <row r="4510" spans="1:24" x14ac:dyDescent="0.25">
      <c r="A4510">
        <v>202001</v>
      </c>
      <c r="B4510" t="s">
        <v>64</v>
      </c>
      <c r="C4510" t="s">
        <v>65</v>
      </c>
      <c r="D4510" t="s">
        <v>65</v>
      </c>
      <c r="E4510" t="s">
        <v>221</v>
      </c>
      <c r="F4510" t="s">
        <v>5217</v>
      </c>
      <c r="G4510">
        <v>65211106</v>
      </c>
      <c r="H4510">
        <v>4603248471</v>
      </c>
      <c r="I4510" t="s">
        <v>28</v>
      </c>
      <c r="J4510" t="s">
        <v>53</v>
      </c>
      <c r="K4510" t="s">
        <v>30</v>
      </c>
      <c r="L4510" t="s">
        <v>706</v>
      </c>
      <c r="M4510" t="s">
        <v>69</v>
      </c>
      <c r="N4510">
        <v>50</v>
      </c>
      <c r="O4510" t="s">
        <v>76</v>
      </c>
      <c r="P4510" t="s">
        <v>42</v>
      </c>
      <c r="Q4510" s="1">
        <v>17775</v>
      </c>
      <c r="R4510" s="1">
        <v>14649</v>
      </c>
      <c r="S4510">
        <v>881</v>
      </c>
      <c r="T4510">
        <v>42</v>
      </c>
      <c r="U4510">
        <v>45</v>
      </c>
      <c r="V4510" s="1">
        <v>2245</v>
      </c>
      <c r="W4510">
        <v>12.63</v>
      </c>
      <c r="X4510">
        <v>-12.6</v>
      </c>
    </row>
    <row r="4511" spans="1:24" x14ac:dyDescent="0.25">
      <c r="A4511">
        <v>202001</v>
      </c>
      <c r="B4511" t="s">
        <v>64</v>
      </c>
      <c r="C4511" t="s">
        <v>65</v>
      </c>
      <c r="D4511" t="s">
        <v>65</v>
      </c>
      <c r="E4511" t="s">
        <v>221</v>
      </c>
      <c r="F4511" t="s">
        <v>5218</v>
      </c>
      <c r="G4511">
        <v>65210619</v>
      </c>
      <c r="H4511">
        <v>5006997</v>
      </c>
      <c r="I4511" t="s">
        <v>28</v>
      </c>
      <c r="J4511" t="s">
        <v>57</v>
      </c>
      <c r="K4511" t="s">
        <v>30</v>
      </c>
      <c r="L4511" t="s">
        <v>706</v>
      </c>
      <c r="M4511" t="s">
        <v>69</v>
      </c>
      <c r="N4511" t="s">
        <v>81</v>
      </c>
      <c r="O4511" t="s">
        <v>50</v>
      </c>
      <c r="P4511" t="s">
        <v>42</v>
      </c>
      <c r="Q4511" s="1">
        <v>1238</v>
      </c>
      <c r="R4511" s="1">
        <v>3561</v>
      </c>
      <c r="S4511">
        <v>122</v>
      </c>
      <c r="T4511">
        <v>11</v>
      </c>
      <c r="U4511">
        <v>16</v>
      </c>
      <c r="V4511" s="1">
        <v>-2446</v>
      </c>
      <c r="W4511">
        <v>-197.64</v>
      </c>
      <c r="X4511">
        <v>-319.35000000000002</v>
      </c>
    </row>
    <row r="4512" spans="1:24" x14ac:dyDescent="0.25">
      <c r="A4512">
        <v>202001</v>
      </c>
      <c r="B4512" t="s">
        <v>64</v>
      </c>
      <c r="C4512" t="s">
        <v>65</v>
      </c>
      <c r="D4512" t="s">
        <v>65</v>
      </c>
      <c r="E4512" t="s">
        <v>221</v>
      </c>
      <c r="F4512" t="s">
        <v>5219</v>
      </c>
      <c r="G4512">
        <v>65747004</v>
      </c>
      <c r="H4512">
        <v>4603248480</v>
      </c>
      <c r="I4512" t="s">
        <v>72</v>
      </c>
      <c r="J4512" t="s">
        <v>53</v>
      </c>
      <c r="K4512" t="s">
        <v>54</v>
      </c>
      <c r="L4512" t="s">
        <v>706</v>
      </c>
      <c r="M4512" t="s">
        <v>69</v>
      </c>
      <c r="N4512">
        <v>75</v>
      </c>
      <c r="O4512" t="s">
        <v>76</v>
      </c>
      <c r="P4512" t="s">
        <v>42</v>
      </c>
      <c r="Q4512" s="1">
        <v>31106</v>
      </c>
      <c r="R4512" s="1">
        <v>26832</v>
      </c>
      <c r="S4512">
        <v>247</v>
      </c>
      <c r="T4512">
        <v>88</v>
      </c>
      <c r="U4512">
        <v>94</v>
      </c>
      <c r="V4512" s="1">
        <v>4028</v>
      </c>
      <c r="W4512">
        <v>12.95</v>
      </c>
      <c r="X4512">
        <v>-16.29</v>
      </c>
    </row>
    <row r="4513" spans="1:24" x14ac:dyDescent="0.25">
      <c r="A4513">
        <v>202001</v>
      </c>
      <c r="B4513" t="s">
        <v>64</v>
      </c>
      <c r="C4513" t="s">
        <v>65</v>
      </c>
      <c r="D4513" t="s">
        <v>65</v>
      </c>
      <c r="E4513" t="s">
        <v>897</v>
      </c>
      <c r="F4513" t="s">
        <v>5220</v>
      </c>
      <c r="G4513">
        <v>65734191</v>
      </c>
      <c r="H4513">
        <v>7003702</v>
      </c>
      <c r="I4513" t="s">
        <v>28</v>
      </c>
      <c r="J4513" t="s">
        <v>29</v>
      </c>
      <c r="K4513" t="s">
        <v>30</v>
      </c>
      <c r="L4513" t="s">
        <v>489</v>
      </c>
      <c r="M4513" t="s">
        <v>490</v>
      </c>
      <c r="N4513">
        <v>50</v>
      </c>
      <c r="O4513" t="s">
        <v>33</v>
      </c>
      <c r="P4513" t="s">
        <v>34</v>
      </c>
      <c r="Q4513">
        <v>0</v>
      </c>
      <c r="R4513" s="1">
        <v>12687</v>
      </c>
      <c r="S4513">
        <v>0</v>
      </c>
      <c r="T4513">
        <v>35</v>
      </c>
      <c r="U4513">
        <v>36</v>
      </c>
      <c r="V4513" s="1">
        <v>-12687</v>
      </c>
      <c r="W4513">
        <v>0</v>
      </c>
      <c r="X4513">
        <v>0</v>
      </c>
    </row>
    <row r="4514" spans="1:24" x14ac:dyDescent="0.25">
      <c r="A4514">
        <v>202001</v>
      </c>
      <c r="B4514" t="s">
        <v>24</v>
      </c>
      <c r="C4514" t="s">
        <v>755</v>
      </c>
      <c r="D4514" t="s">
        <v>755</v>
      </c>
      <c r="E4514" t="s">
        <v>5221</v>
      </c>
      <c r="F4514" t="s">
        <v>5222</v>
      </c>
      <c r="G4514">
        <v>65012259</v>
      </c>
      <c r="H4514">
        <v>32880465</v>
      </c>
      <c r="I4514" t="s">
        <v>28</v>
      </c>
      <c r="J4514" t="s">
        <v>29</v>
      </c>
      <c r="K4514" t="s">
        <v>30</v>
      </c>
      <c r="L4514" t="s">
        <v>758</v>
      </c>
      <c r="M4514" t="s">
        <v>759</v>
      </c>
      <c r="N4514">
        <v>75</v>
      </c>
      <c r="O4514" t="s">
        <v>33</v>
      </c>
      <c r="P4514" t="s">
        <v>34</v>
      </c>
      <c r="Q4514">
        <v>0</v>
      </c>
      <c r="R4514" s="1">
        <v>12880</v>
      </c>
      <c r="S4514">
        <v>0</v>
      </c>
      <c r="T4514">
        <v>78</v>
      </c>
      <c r="U4514">
        <v>82</v>
      </c>
      <c r="V4514" s="1">
        <v>-12880</v>
      </c>
      <c r="W4514">
        <v>0</v>
      </c>
      <c r="X4514">
        <v>0</v>
      </c>
    </row>
    <row r="4515" spans="1:24" x14ac:dyDescent="0.25">
      <c r="A4515">
        <v>202001</v>
      </c>
      <c r="B4515" t="s">
        <v>64</v>
      </c>
      <c r="C4515" t="s">
        <v>65</v>
      </c>
      <c r="D4515" t="s">
        <v>65</v>
      </c>
      <c r="E4515" t="s">
        <v>224</v>
      </c>
      <c r="F4515" t="s">
        <v>5223</v>
      </c>
      <c r="G4515">
        <v>65205748</v>
      </c>
      <c r="H4515">
        <v>37019341</v>
      </c>
      <c r="I4515" t="s">
        <v>28</v>
      </c>
      <c r="J4515" t="s">
        <v>29</v>
      </c>
      <c r="K4515" t="s">
        <v>30</v>
      </c>
      <c r="L4515" t="s">
        <v>693</v>
      </c>
      <c r="M4515" t="s">
        <v>69</v>
      </c>
      <c r="N4515">
        <v>75</v>
      </c>
      <c r="O4515" t="s">
        <v>33</v>
      </c>
      <c r="P4515" t="s">
        <v>34</v>
      </c>
      <c r="Q4515">
        <v>0</v>
      </c>
      <c r="R4515" s="1">
        <v>12429</v>
      </c>
      <c r="S4515">
        <v>0</v>
      </c>
      <c r="T4515">
        <v>45</v>
      </c>
      <c r="U4515">
        <v>55</v>
      </c>
      <c r="V4515" s="1">
        <v>-12429</v>
      </c>
      <c r="W4515">
        <v>0</v>
      </c>
      <c r="X4515">
        <v>0</v>
      </c>
    </row>
    <row r="4516" spans="1:24" x14ac:dyDescent="0.25">
      <c r="A4516">
        <v>202001</v>
      </c>
      <c r="B4516" t="s">
        <v>64</v>
      </c>
      <c r="C4516" t="s">
        <v>65</v>
      </c>
      <c r="D4516" t="s">
        <v>65</v>
      </c>
      <c r="E4516" t="s">
        <v>597</v>
      </c>
      <c r="F4516" t="s">
        <v>5224</v>
      </c>
      <c r="G4516">
        <v>65210886</v>
      </c>
      <c r="H4516">
        <v>32900650</v>
      </c>
      <c r="I4516" t="s">
        <v>28</v>
      </c>
      <c r="J4516" t="s">
        <v>29</v>
      </c>
      <c r="K4516" t="s">
        <v>30</v>
      </c>
      <c r="L4516" t="s">
        <v>706</v>
      </c>
      <c r="M4516" t="s">
        <v>69</v>
      </c>
      <c r="N4516">
        <v>50</v>
      </c>
      <c r="O4516" t="s">
        <v>50</v>
      </c>
      <c r="P4516" t="s">
        <v>42</v>
      </c>
      <c r="Q4516" s="1">
        <v>1024</v>
      </c>
      <c r="R4516" s="1">
        <v>3923</v>
      </c>
      <c r="S4516">
        <v>0</v>
      </c>
      <c r="T4516">
        <v>7</v>
      </c>
      <c r="U4516">
        <v>7</v>
      </c>
      <c r="V4516" s="1">
        <v>-2899</v>
      </c>
      <c r="W4516">
        <v>-283.25</v>
      </c>
      <c r="X4516">
        <v>-386.16</v>
      </c>
    </row>
    <row r="4517" spans="1:24" x14ac:dyDescent="0.25">
      <c r="A4517">
        <v>202001</v>
      </c>
      <c r="B4517" t="s">
        <v>64</v>
      </c>
      <c r="C4517" t="s">
        <v>65</v>
      </c>
      <c r="D4517" t="s">
        <v>65</v>
      </c>
      <c r="E4517" t="s">
        <v>587</v>
      </c>
      <c r="F4517" t="s">
        <v>5225</v>
      </c>
      <c r="G4517">
        <v>65203770</v>
      </c>
      <c r="H4517">
        <v>16000342</v>
      </c>
      <c r="I4517" t="s">
        <v>28</v>
      </c>
      <c r="J4517" t="s">
        <v>57</v>
      </c>
      <c r="K4517" t="s">
        <v>30</v>
      </c>
      <c r="L4517" t="s">
        <v>713</v>
      </c>
      <c r="M4517" t="s">
        <v>714</v>
      </c>
      <c r="N4517">
        <v>75</v>
      </c>
      <c r="O4517" t="s">
        <v>50</v>
      </c>
      <c r="P4517" t="s">
        <v>42</v>
      </c>
      <c r="Q4517">
        <v>16</v>
      </c>
      <c r="R4517">
        <v>720</v>
      </c>
      <c r="S4517">
        <v>0</v>
      </c>
      <c r="T4517">
        <v>1</v>
      </c>
      <c r="U4517">
        <v>9</v>
      </c>
      <c r="V4517">
        <v>-704</v>
      </c>
      <c r="W4517" s="2">
        <v>-4300</v>
      </c>
      <c r="X4517" s="2">
        <v>-4077.55</v>
      </c>
    </row>
    <row r="4518" spans="1:24" x14ac:dyDescent="0.25">
      <c r="A4518">
        <v>202001</v>
      </c>
      <c r="B4518" t="s">
        <v>64</v>
      </c>
      <c r="C4518" t="s">
        <v>65</v>
      </c>
      <c r="D4518" t="s">
        <v>65</v>
      </c>
      <c r="E4518" t="s">
        <v>587</v>
      </c>
      <c r="F4518" t="s">
        <v>5226</v>
      </c>
      <c r="G4518">
        <v>65703705</v>
      </c>
      <c r="H4518">
        <v>13300986</v>
      </c>
      <c r="I4518" t="s">
        <v>28</v>
      </c>
      <c r="J4518" t="s">
        <v>57</v>
      </c>
      <c r="K4518" t="s">
        <v>30</v>
      </c>
      <c r="L4518" t="s">
        <v>713</v>
      </c>
      <c r="M4518" t="s">
        <v>714</v>
      </c>
      <c r="N4518">
        <v>45</v>
      </c>
      <c r="O4518" t="s">
        <v>33</v>
      </c>
      <c r="P4518" t="s">
        <v>34</v>
      </c>
      <c r="Q4518">
        <v>0</v>
      </c>
      <c r="R4518" s="1">
        <v>2433</v>
      </c>
      <c r="S4518">
        <v>0</v>
      </c>
      <c r="T4518">
        <v>12</v>
      </c>
      <c r="U4518">
        <v>14</v>
      </c>
      <c r="V4518" s="1">
        <v>-2433</v>
      </c>
      <c r="W4518">
        <v>0</v>
      </c>
      <c r="X4518">
        <v>0</v>
      </c>
    </row>
    <row r="4519" spans="1:24" x14ac:dyDescent="0.25">
      <c r="A4519">
        <v>202001</v>
      </c>
      <c r="B4519" t="s">
        <v>64</v>
      </c>
      <c r="C4519" t="s">
        <v>65</v>
      </c>
      <c r="D4519" t="s">
        <v>65</v>
      </c>
      <c r="E4519" t="s">
        <v>587</v>
      </c>
      <c r="F4519" t="s">
        <v>5227</v>
      </c>
      <c r="G4519">
        <v>65203783</v>
      </c>
      <c r="H4519">
        <v>13300802</v>
      </c>
      <c r="I4519" t="s">
        <v>28</v>
      </c>
      <c r="J4519" t="s">
        <v>57</v>
      </c>
      <c r="K4519" t="s">
        <v>30</v>
      </c>
      <c r="L4519" t="s">
        <v>713</v>
      </c>
      <c r="M4519" t="s">
        <v>714</v>
      </c>
      <c r="N4519">
        <v>75</v>
      </c>
      <c r="O4519" t="s">
        <v>76</v>
      </c>
      <c r="P4519" t="s">
        <v>42</v>
      </c>
      <c r="Q4519" s="1">
        <v>3769</v>
      </c>
      <c r="R4519" s="1">
        <v>3736</v>
      </c>
      <c r="S4519">
        <v>0</v>
      </c>
      <c r="T4519">
        <v>11</v>
      </c>
      <c r="U4519">
        <v>24</v>
      </c>
      <c r="V4519">
        <v>33</v>
      </c>
      <c r="W4519">
        <v>0.88</v>
      </c>
      <c r="X4519">
        <v>-69.92</v>
      </c>
    </row>
    <row r="4520" spans="1:24" x14ac:dyDescent="0.25">
      <c r="A4520">
        <v>202001</v>
      </c>
      <c r="B4520" t="s">
        <v>64</v>
      </c>
      <c r="C4520" t="s">
        <v>65</v>
      </c>
      <c r="D4520" t="s">
        <v>65</v>
      </c>
      <c r="E4520" t="s">
        <v>587</v>
      </c>
      <c r="F4520" t="s">
        <v>5228</v>
      </c>
      <c r="G4520">
        <v>65703712</v>
      </c>
      <c r="H4520">
        <v>33061202</v>
      </c>
      <c r="I4520" t="s">
        <v>28</v>
      </c>
      <c r="J4520" t="s">
        <v>29</v>
      </c>
      <c r="K4520" t="s">
        <v>30</v>
      </c>
      <c r="L4520" t="s">
        <v>713</v>
      </c>
      <c r="M4520" t="s">
        <v>714</v>
      </c>
      <c r="N4520">
        <v>50</v>
      </c>
      <c r="O4520" t="s">
        <v>61</v>
      </c>
      <c r="P4520" t="s">
        <v>42</v>
      </c>
      <c r="Q4520" s="1">
        <v>3189</v>
      </c>
      <c r="R4520" s="1">
        <v>2609</v>
      </c>
      <c r="S4520">
        <v>97</v>
      </c>
      <c r="T4520">
        <v>10</v>
      </c>
      <c r="U4520">
        <v>13</v>
      </c>
      <c r="V4520">
        <v>483</v>
      </c>
      <c r="W4520">
        <v>15.13</v>
      </c>
      <c r="X4520">
        <v>7.81</v>
      </c>
    </row>
    <row r="4521" spans="1:24" x14ac:dyDescent="0.25">
      <c r="A4521">
        <v>202001</v>
      </c>
      <c r="B4521" t="s">
        <v>64</v>
      </c>
      <c r="C4521" t="s">
        <v>65</v>
      </c>
      <c r="D4521" t="s">
        <v>65</v>
      </c>
      <c r="E4521" t="s">
        <v>587</v>
      </c>
      <c r="F4521" t="s">
        <v>5229</v>
      </c>
      <c r="G4521">
        <v>65703690</v>
      </c>
      <c r="H4521">
        <v>53170</v>
      </c>
      <c r="I4521" t="s">
        <v>28</v>
      </c>
      <c r="J4521" t="s">
        <v>29</v>
      </c>
      <c r="K4521" t="s">
        <v>30</v>
      </c>
      <c r="L4521" t="s">
        <v>713</v>
      </c>
      <c r="M4521" t="s">
        <v>714</v>
      </c>
      <c r="N4521">
        <v>45</v>
      </c>
      <c r="O4521" t="s">
        <v>33</v>
      </c>
      <c r="P4521" t="s">
        <v>34</v>
      </c>
      <c r="Q4521">
        <v>0</v>
      </c>
      <c r="R4521" s="1">
        <v>10619</v>
      </c>
      <c r="S4521">
        <v>0</v>
      </c>
      <c r="T4521">
        <v>10</v>
      </c>
      <c r="U4521">
        <v>11</v>
      </c>
      <c r="V4521" s="1">
        <v>-10619</v>
      </c>
      <c r="W4521">
        <v>0</v>
      </c>
      <c r="X4521">
        <v>0</v>
      </c>
    </row>
    <row r="4522" spans="1:24" x14ac:dyDescent="0.25">
      <c r="A4522">
        <v>202001</v>
      </c>
      <c r="B4522" t="s">
        <v>64</v>
      </c>
      <c r="C4522" t="s">
        <v>65</v>
      </c>
      <c r="D4522" t="s">
        <v>65</v>
      </c>
      <c r="E4522" t="s">
        <v>716</v>
      </c>
      <c r="F4522" t="s">
        <v>5230</v>
      </c>
      <c r="G4522">
        <v>65214662</v>
      </c>
      <c r="H4522">
        <v>5017042</v>
      </c>
      <c r="I4522" t="s">
        <v>28</v>
      </c>
      <c r="J4522" t="s">
        <v>57</v>
      </c>
      <c r="K4522" t="s">
        <v>54</v>
      </c>
      <c r="L4522" t="s">
        <v>169</v>
      </c>
      <c r="M4522" t="s">
        <v>170</v>
      </c>
      <c r="N4522">
        <v>75</v>
      </c>
      <c r="O4522" t="s">
        <v>33</v>
      </c>
      <c r="P4522" t="s">
        <v>34</v>
      </c>
      <c r="Q4522">
        <v>0</v>
      </c>
      <c r="R4522" s="1">
        <v>12386</v>
      </c>
      <c r="S4522">
        <v>0</v>
      </c>
      <c r="T4522">
        <v>52</v>
      </c>
      <c r="U4522">
        <v>53</v>
      </c>
      <c r="V4522" s="1">
        <v>-12386</v>
      </c>
      <c r="W4522">
        <v>0</v>
      </c>
      <c r="X4522">
        <v>0</v>
      </c>
    </row>
    <row r="4523" spans="1:24" x14ac:dyDescent="0.25">
      <c r="A4523">
        <v>202001</v>
      </c>
      <c r="B4523" t="s">
        <v>64</v>
      </c>
      <c r="C4523" t="s">
        <v>95</v>
      </c>
      <c r="D4523" t="s">
        <v>95</v>
      </c>
      <c r="E4523" t="s">
        <v>1032</v>
      </c>
      <c r="F4523" t="s">
        <v>5231</v>
      </c>
      <c r="G4523">
        <v>65778423</v>
      </c>
      <c r="H4523">
        <v>16003644</v>
      </c>
      <c r="I4523" t="s">
        <v>28</v>
      </c>
      <c r="J4523" t="s">
        <v>57</v>
      </c>
      <c r="K4523" t="s">
        <v>30</v>
      </c>
      <c r="L4523" t="s">
        <v>1034</v>
      </c>
      <c r="M4523" t="s">
        <v>89</v>
      </c>
      <c r="N4523">
        <v>75</v>
      </c>
      <c r="O4523" t="s">
        <v>33</v>
      </c>
      <c r="P4523" t="s">
        <v>34</v>
      </c>
      <c r="Q4523">
        <v>0</v>
      </c>
      <c r="R4523" s="1">
        <v>9961</v>
      </c>
      <c r="S4523">
        <v>0</v>
      </c>
      <c r="T4523">
        <v>47</v>
      </c>
      <c r="U4523">
        <v>51</v>
      </c>
      <c r="V4523" s="1">
        <v>-9961</v>
      </c>
      <c r="W4523">
        <v>0</v>
      </c>
      <c r="X4523">
        <v>-111.27</v>
      </c>
    </row>
    <row r="4524" spans="1:24" x14ac:dyDescent="0.25">
      <c r="A4524">
        <v>202001</v>
      </c>
      <c r="B4524" t="s">
        <v>607</v>
      </c>
      <c r="C4524" t="s">
        <v>1638</v>
      </c>
      <c r="D4524" t="s">
        <v>1638</v>
      </c>
      <c r="E4524" t="s">
        <v>144</v>
      </c>
      <c r="F4524" t="s">
        <v>5232</v>
      </c>
      <c r="G4524">
        <v>65712405</v>
      </c>
      <c r="H4524">
        <v>44972996</v>
      </c>
      <c r="I4524" t="s">
        <v>72</v>
      </c>
      <c r="J4524" t="s">
        <v>29</v>
      </c>
      <c r="K4524" t="s">
        <v>30</v>
      </c>
      <c r="L4524" t="s">
        <v>1641</v>
      </c>
      <c r="M4524" t="s">
        <v>1642</v>
      </c>
      <c r="N4524" t="s">
        <v>81</v>
      </c>
      <c r="O4524" t="s">
        <v>76</v>
      </c>
      <c r="P4524" t="s">
        <v>42</v>
      </c>
      <c r="Q4524" s="1">
        <v>16286</v>
      </c>
      <c r="R4524" s="1">
        <v>15666</v>
      </c>
      <c r="S4524">
        <v>198</v>
      </c>
      <c r="T4524">
        <v>55</v>
      </c>
      <c r="U4524">
        <v>60</v>
      </c>
      <c r="V4524">
        <v>422</v>
      </c>
      <c r="W4524">
        <v>2.59</v>
      </c>
      <c r="X4524">
        <v>-742.26</v>
      </c>
    </row>
    <row r="4525" spans="1:24" x14ac:dyDescent="0.25">
      <c r="A4525">
        <v>202001</v>
      </c>
      <c r="B4525" t="s">
        <v>24</v>
      </c>
      <c r="C4525" t="s">
        <v>25</v>
      </c>
      <c r="D4525" t="s">
        <v>25</v>
      </c>
      <c r="E4525" t="s">
        <v>752</v>
      </c>
      <c r="F4525" t="s">
        <v>5233</v>
      </c>
      <c r="G4525">
        <v>65750981</v>
      </c>
      <c r="H4525">
        <v>7003792</v>
      </c>
      <c r="I4525" t="s">
        <v>28</v>
      </c>
      <c r="J4525" t="s">
        <v>29</v>
      </c>
      <c r="K4525" t="s">
        <v>30</v>
      </c>
      <c r="L4525" t="s">
        <v>304</v>
      </c>
      <c r="M4525" t="s">
        <v>120</v>
      </c>
      <c r="N4525">
        <v>75</v>
      </c>
      <c r="O4525" t="s">
        <v>45</v>
      </c>
      <c r="P4525" t="s">
        <v>42</v>
      </c>
      <c r="Q4525" s="1">
        <v>1422120</v>
      </c>
      <c r="R4525" s="1">
        <v>11931</v>
      </c>
      <c r="S4525">
        <v>252</v>
      </c>
      <c r="T4525">
        <v>48</v>
      </c>
      <c r="U4525">
        <v>50</v>
      </c>
      <c r="V4525" s="1">
        <v>1409937</v>
      </c>
      <c r="W4525">
        <v>99.14</v>
      </c>
      <c r="X4525">
        <v>98.48</v>
      </c>
    </row>
    <row r="4526" spans="1:24" x14ac:dyDescent="0.25">
      <c r="A4526">
        <v>202001</v>
      </c>
      <c r="B4526" t="s">
        <v>24</v>
      </c>
      <c r="C4526" t="s">
        <v>25</v>
      </c>
      <c r="D4526" t="s">
        <v>25</v>
      </c>
      <c r="E4526" t="s">
        <v>113</v>
      </c>
      <c r="F4526" t="s">
        <v>5234</v>
      </c>
      <c r="G4526">
        <v>65742111</v>
      </c>
      <c r="H4526">
        <v>40028095</v>
      </c>
      <c r="I4526" t="s">
        <v>28</v>
      </c>
      <c r="J4526" t="s">
        <v>29</v>
      </c>
      <c r="K4526" t="s">
        <v>30</v>
      </c>
      <c r="L4526" t="s">
        <v>159</v>
      </c>
      <c r="M4526" t="s">
        <v>116</v>
      </c>
      <c r="N4526">
        <v>75</v>
      </c>
      <c r="O4526" t="s">
        <v>33</v>
      </c>
      <c r="P4526" t="s">
        <v>34</v>
      </c>
      <c r="Q4526">
        <v>0</v>
      </c>
      <c r="R4526" s="1">
        <v>24772</v>
      </c>
      <c r="S4526" s="1">
        <v>1050</v>
      </c>
      <c r="T4526">
        <v>73</v>
      </c>
      <c r="U4526">
        <v>76</v>
      </c>
      <c r="V4526" s="1">
        <v>-25822</v>
      </c>
      <c r="W4526">
        <v>0</v>
      </c>
      <c r="X4526">
        <v>0</v>
      </c>
    </row>
    <row r="4527" spans="1:24" x14ac:dyDescent="0.25">
      <c r="A4527">
        <v>202001</v>
      </c>
      <c r="B4527" t="s">
        <v>24</v>
      </c>
      <c r="C4527" t="s">
        <v>25</v>
      </c>
      <c r="D4527" t="s">
        <v>25</v>
      </c>
      <c r="E4527" t="s">
        <v>2525</v>
      </c>
      <c r="F4527" t="s">
        <v>5235</v>
      </c>
      <c r="G4527">
        <v>65720301</v>
      </c>
      <c r="H4527">
        <v>4603215731</v>
      </c>
      <c r="I4527" t="s">
        <v>28</v>
      </c>
      <c r="J4527" t="s">
        <v>29</v>
      </c>
      <c r="K4527" t="s">
        <v>30</v>
      </c>
      <c r="L4527" t="s">
        <v>526</v>
      </c>
      <c r="M4527" t="s">
        <v>32</v>
      </c>
      <c r="N4527">
        <v>75</v>
      </c>
      <c r="O4527" t="s">
        <v>33</v>
      </c>
      <c r="P4527" t="s">
        <v>34</v>
      </c>
      <c r="Q4527">
        <v>0</v>
      </c>
      <c r="R4527" s="1">
        <v>15574</v>
      </c>
      <c r="S4527">
        <v>0</v>
      </c>
      <c r="T4527">
        <v>73</v>
      </c>
      <c r="U4527">
        <v>78</v>
      </c>
      <c r="V4527" s="1">
        <v>-15574</v>
      </c>
      <c r="W4527">
        <v>0</v>
      </c>
      <c r="X4527">
        <v>0</v>
      </c>
    </row>
    <row r="4528" spans="1:24" x14ac:dyDescent="0.25">
      <c r="A4528">
        <v>202001</v>
      </c>
      <c r="B4528" t="s">
        <v>64</v>
      </c>
      <c r="C4528" t="s">
        <v>95</v>
      </c>
      <c r="D4528" t="s">
        <v>95</v>
      </c>
      <c r="E4528" t="s">
        <v>764</v>
      </c>
      <c r="F4528" t="s">
        <v>5236</v>
      </c>
      <c r="G4528">
        <v>65767868</v>
      </c>
      <c r="H4528">
        <v>4603248667</v>
      </c>
      <c r="I4528" t="s">
        <v>28</v>
      </c>
      <c r="J4528" t="s">
        <v>53</v>
      </c>
      <c r="K4528" t="s">
        <v>30</v>
      </c>
      <c r="L4528" t="s">
        <v>531</v>
      </c>
      <c r="M4528" t="s">
        <v>532</v>
      </c>
      <c r="N4528">
        <v>50</v>
      </c>
      <c r="O4528" t="s">
        <v>41</v>
      </c>
      <c r="P4528" t="s">
        <v>42</v>
      </c>
      <c r="Q4528" s="1">
        <v>25359</v>
      </c>
      <c r="R4528" s="1">
        <v>10157</v>
      </c>
      <c r="S4528">
        <v>146</v>
      </c>
      <c r="T4528">
        <v>54</v>
      </c>
      <c r="U4528">
        <v>56</v>
      </c>
      <c r="V4528" s="1">
        <v>15055</v>
      </c>
      <c r="W4528">
        <v>59.37</v>
      </c>
      <c r="X4528">
        <v>50.34</v>
      </c>
    </row>
    <row r="4529" spans="1:24" x14ac:dyDescent="0.25">
      <c r="A4529">
        <v>202001</v>
      </c>
      <c r="B4529" t="s">
        <v>64</v>
      </c>
      <c r="C4529" t="s">
        <v>65</v>
      </c>
      <c r="D4529" t="s">
        <v>65</v>
      </c>
      <c r="E4529" t="s">
        <v>687</v>
      </c>
      <c r="F4529" t="s">
        <v>5237</v>
      </c>
      <c r="G4529">
        <v>65768115</v>
      </c>
      <c r="H4529">
        <v>5016274</v>
      </c>
      <c r="I4529" t="s">
        <v>28</v>
      </c>
      <c r="J4529" t="s">
        <v>57</v>
      </c>
      <c r="K4529" t="s">
        <v>30</v>
      </c>
      <c r="L4529" t="s">
        <v>508</v>
      </c>
      <c r="M4529" t="s">
        <v>509</v>
      </c>
      <c r="N4529">
        <v>50</v>
      </c>
      <c r="O4529" t="s">
        <v>33</v>
      </c>
      <c r="P4529" t="s">
        <v>34</v>
      </c>
      <c r="Q4529">
        <v>0</v>
      </c>
      <c r="R4529" s="1">
        <v>5692</v>
      </c>
      <c r="S4529">
        <v>0</v>
      </c>
      <c r="T4529">
        <v>20</v>
      </c>
      <c r="U4529">
        <v>23</v>
      </c>
      <c r="V4529" s="1">
        <v>-5692</v>
      </c>
      <c r="W4529">
        <v>0</v>
      </c>
      <c r="X4529">
        <v>0</v>
      </c>
    </row>
    <row r="4530" spans="1:24" x14ac:dyDescent="0.25">
      <c r="A4530">
        <v>202001</v>
      </c>
      <c r="B4530" t="s">
        <v>607</v>
      </c>
      <c r="C4530" t="s">
        <v>719</v>
      </c>
      <c r="D4530" t="s">
        <v>719</v>
      </c>
      <c r="E4530" t="s">
        <v>5238</v>
      </c>
      <c r="F4530" t="s">
        <v>5239</v>
      </c>
      <c r="G4530">
        <v>65008852</v>
      </c>
      <c r="H4530">
        <v>4603217299</v>
      </c>
      <c r="I4530" t="s">
        <v>28</v>
      </c>
      <c r="J4530" t="s">
        <v>29</v>
      </c>
      <c r="K4530" t="s">
        <v>30</v>
      </c>
      <c r="L4530" t="s">
        <v>611</v>
      </c>
      <c r="M4530" t="s">
        <v>612</v>
      </c>
      <c r="N4530">
        <v>50</v>
      </c>
      <c r="O4530" t="s">
        <v>45</v>
      </c>
      <c r="P4530" t="s">
        <v>42</v>
      </c>
      <c r="Q4530" s="1">
        <v>3906106</v>
      </c>
      <c r="R4530" s="1">
        <v>14639</v>
      </c>
      <c r="S4530">
        <v>629</v>
      </c>
      <c r="T4530">
        <v>42</v>
      </c>
      <c r="U4530">
        <v>49</v>
      </c>
      <c r="V4530" s="1">
        <v>3890838</v>
      </c>
      <c r="W4530">
        <v>99.61</v>
      </c>
      <c r="X4530">
        <v>95.89</v>
      </c>
    </row>
    <row r="4531" spans="1:24" x14ac:dyDescent="0.25">
      <c r="A4531">
        <v>202001</v>
      </c>
      <c r="B4531" t="s">
        <v>64</v>
      </c>
      <c r="C4531" t="s">
        <v>95</v>
      </c>
      <c r="D4531" t="s">
        <v>95</v>
      </c>
      <c r="E4531" t="s">
        <v>110</v>
      </c>
      <c r="F4531" t="s">
        <v>5240</v>
      </c>
      <c r="G4531">
        <v>65207772</v>
      </c>
      <c r="H4531">
        <v>37019547</v>
      </c>
      <c r="I4531" t="s">
        <v>72</v>
      </c>
      <c r="J4531" t="s">
        <v>57</v>
      </c>
      <c r="K4531" t="s">
        <v>54</v>
      </c>
      <c r="L4531" t="s">
        <v>353</v>
      </c>
      <c r="M4531" t="s">
        <v>89</v>
      </c>
      <c r="N4531">
        <v>75</v>
      </c>
      <c r="O4531" t="s">
        <v>50</v>
      </c>
      <c r="P4531" t="s">
        <v>42</v>
      </c>
      <c r="Q4531" s="1">
        <v>10618</v>
      </c>
      <c r="R4531" s="1">
        <v>11838</v>
      </c>
      <c r="S4531">
        <v>311</v>
      </c>
      <c r="T4531">
        <v>66</v>
      </c>
      <c r="U4531">
        <v>70</v>
      </c>
      <c r="V4531" s="1">
        <v>-1531</v>
      </c>
      <c r="W4531">
        <v>-14.42</v>
      </c>
      <c r="X4531">
        <v>50.16</v>
      </c>
    </row>
    <row r="4532" spans="1:24" x14ac:dyDescent="0.25">
      <c r="A4532">
        <v>202001</v>
      </c>
      <c r="B4532" t="s">
        <v>64</v>
      </c>
      <c r="C4532" t="s">
        <v>95</v>
      </c>
      <c r="D4532" t="s">
        <v>95</v>
      </c>
      <c r="E4532" t="s">
        <v>4085</v>
      </c>
      <c r="F4532" t="s">
        <v>5241</v>
      </c>
      <c r="G4532">
        <v>65206257</v>
      </c>
      <c r="H4532">
        <v>5016267</v>
      </c>
      <c r="I4532" t="s">
        <v>28</v>
      </c>
      <c r="J4532" t="s">
        <v>29</v>
      </c>
      <c r="K4532" t="s">
        <v>30</v>
      </c>
      <c r="L4532" t="s">
        <v>367</v>
      </c>
      <c r="M4532" t="s">
        <v>140</v>
      </c>
      <c r="N4532">
        <v>75</v>
      </c>
      <c r="O4532" t="s">
        <v>33</v>
      </c>
      <c r="P4532" t="s">
        <v>34</v>
      </c>
      <c r="Q4532">
        <v>0</v>
      </c>
      <c r="R4532" s="1">
        <v>19177</v>
      </c>
      <c r="S4532">
        <v>0</v>
      </c>
      <c r="T4532">
        <v>104</v>
      </c>
      <c r="U4532">
        <v>106</v>
      </c>
      <c r="V4532" s="1">
        <v>-19177</v>
      </c>
      <c r="W4532">
        <v>0</v>
      </c>
      <c r="X4532">
        <v>0</v>
      </c>
    </row>
    <row r="4533" spans="1:24" x14ac:dyDescent="0.25">
      <c r="A4533">
        <v>202001</v>
      </c>
      <c r="B4533" t="s">
        <v>64</v>
      </c>
      <c r="C4533" t="s">
        <v>65</v>
      </c>
      <c r="D4533" t="s">
        <v>65</v>
      </c>
      <c r="E4533" t="s">
        <v>1679</v>
      </c>
      <c r="F4533" t="s">
        <v>5242</v>
      </c>
      <c r="G4533">
        <v>65205667</v>
      </c>
      <c r="H4533">
        <v>201501333</v>
      </c>
      <c r="I4533" t="s">
        <v>28</v>
      </c>
      <c r="J4533" t="s">
        <v>57</v>
      </c>
      <c r="K4533" t="s">
        <v>54</v>
      </c>
      <c r="L4533" t="s">
        <v>693</v>
      </c>
      <c r="M4533" t="s">
        <v>69</v>
      </c>
      <c r="N4533">
        <v>50</v>
      </c>
      <c r="O4533" t="s">
        <v>41</v>
      </c>
      <c r="P4533" t="s">
        <v>42</v>
      </c>
      <c r="Q4533" s="1">
        <v>19641</v>
      </c>
      <c r="R4533" s="1">
        <v>11731</v>
      </c>
      <c r="S4533">
        <v>197</v>
      </c>
      <c r="T4533">
        <v>47</v>
      </c>
      <c r="U4533">
        <v>50</v>
      </c>
      <c r="V4533" s="1">
        <v>7713</v>
      </c>
      <c r="W4533">
        <v>39.270000000000003</v>
      </c>
      <c r="X4533">
        <v>-576.69000000000005</v>
      </c>
    </row>
    <row r="4534" spans="1:24" x14ac:dyDescent="0.25">
      <c r="A4534">
        <v>202001</v>
      </c>
      <c r="B4534" t="s">
        <v>35</v>
      </c>
      <c r="C4534" t="s">
        <v>36</v>
      </c>
      <c r="D4534" t="s">
        <v>36</v>
      </c>
      <c r="E4534" t="s">
        <v>1469</v>
      </c>
      <c r="F4534" t="s">
        <v>5243</v>
      </c>
      <c r="G4534">
        <v>65006133</v>
      </c>
      <c r="H4534">
        <v>4602880910</v>
      </c>
      <c r="I4534" t="s">
        <v>28</v>
      </c>
      <c r="J4534" t="s">
        <v>29</v>
      </c>
      <c r="K4534" t="s">
        <v>30</v>
      </c>
      <c r="L4534" t="s">
        <v>125</v>
      </c>
      <c r="M4534" t="s">
        <v>126</v>
      </c>
      <c r="N4534">
        <v>75</v>
      </c>
      <c r="O4534" t="s">
        <v>76</v>
      </c>
      <c r="P4534" t="s">
        <v>42</v>
      </c>
      <c r="Q4534" s="1">
        <v>28527</v>
      </c>
      <c r="R4534" s="1">
        <v>27748</v>
      </c>
      <c r="S4534" s="1">
        <v>1007</v>
      </c>
      <c r="T4534">
        <v>93</v>
      </c>
      <c r="U4534">
        <v>97</v>
      </c>
      <c r="V4534">
        <v>-228</v>
      </c>
      <c r="W4534">
        <v>-0.8</v>
      </c>
      <c r="X4534">
        <v>-689.69</v>
      </c>
    </row>
    <row r="4535" spans="1:24" x14ac:dyDescent="0.25">
      <c r="A4535">
        <v>202001</v>
      </c>
      <c r="B4535" t="s">
        <v>35</v>
      </c>
      <c r="C4535" t="s">
        <v>36</v>
      </c>
      <c r="D4535" t="s">
        <v>36</v>
      </c>
      <c r="E4535" t="s">
        <v>5244</v>
      </c>
      <c r="F4535" t="s">
        <v>5245</v>
      </c>
      <c r="G4535">
        <v>65771369</v>
      </c>
      <c r="H4535">
        <v>313655</v>
      </c>
      <c r="I4535" t="s">
        <v>72</v>
      </c>
      <c r="J4535" t="s">
        <v>124</v>
      </c>
      <c r="K4535" t="s">
        <v>54</v>
      </c>
      <c r="L4535" t="s">
        <v>621</v>
      </c>
      <c r="M4535" t="s">
        <v>126</v>
      </c>
      <c r="N4535">
        <v>75</v>
      </c>
      <c r="O4535" t="s">
        <v>179</v>
      </c>
      <c r="P4535" t="s">
        <v>42</v>
      </c>
      <c r="Q4535" s="1">
        <v>31877</v>
      </c>
      <c r="R4535" s="1">
        <v>33196</v>
      </c>
      <c r="S4535">
        <v>292</v>
      </c>
      <c r="T4535">
        <v>37</v>
      </c>
      <c r="U4535">
        <v>38</v>
      </c>
      <c r="V4535" s="1">
        <v>-1611</v>
      </c>
      <c r="W4535">
        <v>-5.05</v>
      </c>
      <c r="X4535">
        <v>-494.12</v>
      </c>
    </row>
    <row r="4536" spans="1:24" x14ac:dyDescent="0.25">
      <c r="A4536">
        <v>202001</v>
      </c>
      <c r="B4536" t="s">
        <v>35</v>
      </c>
      <c r="C4536" t="s">
        <v>36</v>
      </c>
      <c r="D4536" t="s">
        <v>36</v>
      </c>
      <c r="E4536" t="s">
        <v>2854</v>
      </c>
      <c r="F4536" t="s">
        <v>5246</v>
      </c>
      <c r="G4536">
        <v>65006106</v>
      </c>
      <c r="H4536">
        <v>60278759</v>
      </c>
      <c r="I4536" t="s">
        <v>28</v>
      </c>
      <c r="J4536" t="s">
        <v>29</v>
      </c>
      <c r="K4536" t="s">
        <v>30</v>
      </c>
      <c r="L4536" t="s">
        <v>125</v>
      </c>
      <c r="M4536" t="s">
        <v>126</v>
      </c>
      <c r="N4536">
        <v>75</v>
      </c>
      <c r="O4536" t="s">
        <v>41</v>
      </c>
      <c r="P4536" t="s">
        <v>42</v>
      </c>
      <c r="Q4536" s="1">
        <v>39077</v>
      </c>
      <c r="R4536" s="1">
        <v>16554</v>
      </c>
      <c r="S4536">
        <v>625</v>
      </c>
      <c r="T4536">
        <v>69</v>
      </c>
      <c r="U4536">
        <v>79</v>
      </c>
      <c r="V4536" s="1">
        <v>21898</v>
      </c>
      <c r="W4536">
        <v>56.04</v>
      </c>
      <c r="X4536">
        <v>62.91</v>
      </c>
    </row>
    <row r="4537" spans="1:24" x14ac:dyDescent="0.25">
      <c r="A4537">
        <v>202001</v>
      </c>
      <c r="B4537" t="s">
        <v>64</v>
      </c>
      <c r="C4537" t="s">
        <v>589</v>
      </c>
      <c r="D4537" t="s">
        <v>589</v>
      </c>
      <c r="E4537" t="s">
        <v>5247</v>
      </c>
      <c r="F4537" t="s">
        <v>5248</v>
      </c>
      <c r="G4537">
        <v>65208902</v>
      </c>
      <c r="H4537">
        <v>5016359</v>
      </c>
      <c r="I4537" t="s">
        <v>28</v>
      </c>
      <c r="J4537" t="s">
        <v>29</v>
      </c>
      <c r="K4537" t="s">
        <v>30</v>
      </c>
      <c r="L4537" t="s">
        <v>5249</v>
      </c>
      <c r="M4537" t="s">
        <v>593</v>
      </c>
      <c r="N4537">
        <v>50</v>
      </c>
      <c r="O4537" t="s">
        <v>33</v>
      </c>
      <c r="P4537" t="s">
        <v>34</v>
      </c>
      <c r="Q4537">
        <v>0</v>
      </c>
      <c r="R4537" s="1">
        <v>12051</v>
      </c>
      <c r="S4537">
        <v>0</v>
      </c>
      <c r="T4537">
        <v>13</v>
      </c>
      <c r="U4537">
        <v>14</v>
      </c>
      <c r="V4537" s="1">
        <v>-12051</v>
      </c>
      <c r="W4537">
        <v>0</v>
      </c>
      <c r="X4537">
        <v>0</v>
      </c>
    </row>
    <row r="4538" spans="1:24" x14ac:dyDescent="0.25">
      <c r="A4538">
        <v>202001</v>
      </c>
      <c r="B4538" t="s">
        <v>24</v>
      </c>
      <c r="C4538" t="s">
        <v>25</v>
      </c>
      <c r="D4538" t="s">
        <v>25</v>
      </c>
      <c r="E4538" t="s">
        <v>1883</v>
      </c>
      <c r="F4538" t="s">
        <v>5250</v>
      </c>
      <c r="G4538">
        <v>65742436</v>
      </c>
      <c r="H4538">
        <v>5007214</v>
      </c>
      <c r="I4538" t="s">
        <v>28</v>
      </c>
      <c r="J4538" t="s">
        <v>29</v>
      </c>
      <c r="K4538" t="s">
        <v>30</v>
      </c>
      <c r="L4538" t="s">
        <v>31</v>
      </c>
      <c r="M4538" t="s">
        <v>32</v>
      </c>
      <c r="N4538">
        <v>50</v>
      </c>
      <c r="O4538" t="s">
        <v>41</v>
      </c>
      <c r="P4538" t="s">
        <v>42</v>
      </c>
      <c r="Q4538" s="1">
        <v>11756</v>
      </c>
      <c r="R4538" s="1">
        <v>6152</v>
      </c>
      <c r="S4538">
        <v>0</v>
      </c>
      <c r="T4538">
        <v>20</v>
      </c>
      <c r="U4538">
        <v>20</v>
      </c>
      <c r="V4538" s="1">
        <v>5605</v>
      </c>
      <c r="W4538">
        <v>47.67</v>
      </c>
      <c r="X4538">
        <v>38.21</v>
      </c>
    </row>
    <row r="4539" spans="1:24" x14ac:dyDescent="0.25">
      <c r="A4539">
        <v>202001</v>
      </c>
      <c r="B4539" t="s">
        <v>24</v>
      </c>
      <c r="C4539" t="s">
        <v>25</v>
      </c>
      <c r="D4539" t="s">
        <v>25</v>
      </c>
      <c r="E4539" t="s">
        <v>1326</v>
      </c>
      <c r="F4539" t="s">
        <v>5251</v>
      </c>
      <c r="G4539">
        <v>65759156</v>
      </c>
      <c r="H4539">
        <v>4603249315</v>
      </c>
      <c r="I4539" t="s">
        <v>28</v>
      </c>
      <c r="J4539" t="s">
        <v>53</v>
      </c>
      <c r="K4539" t="s">
        <v>30</v>
      </c>
      <c r="L4539" t="s">
        <v>526</v>
      </c>
      <c r="M4539" t="s">
        <v>32</v>
      </c>
      <c r="N4539">
        <v>50</v>
      </c>
      <c r="O4539" t="s">
        <v>33</v>
      </c>
      <c r="P4539" t="s">
        <v>34</v>
      </c>
      <c r="Q4539">
        <v>0</v>
      </c>
      <c r="R4539" s="1">
        <v>18443</v>
      </c>
      <c r="S4539">
        <v>0</v>
      </c>
      <c r="T4539">
        <v>35</v>
      </c>
      <c r="U4539">
        <v>36</v>
      </c>
      <c r="V4539" s="1">
        <v>-18443</v>
      </c>
      <c r="W4539">
        <v>0</v>
      </c>
      <c r="X4539">
        <v>-47.58</v>
      </c>
    </row>
    <row r="4540" spans="1:24" x14ac:dyDescent="0.25">
      <c r="A4540">
        <v>202001</v>
      </c>
      <c r="B4540" t="s">
        <v>24</v>
      </c>
      <c r="C4540" t="s">
        <v>25</v>
      </c>
      <c r="D4540" t="s">
        <v>25</v>
      </c>
      <c r="E4540" t="s">
        <v>746</v>
      </c>
      <c r="F4540" t="s">
        <v>5252</v>
      </c>
      <c r="G4540">
        <v>65003808</v>
      </c>
      <c r="H4540">
        <v>5016589</v>
      </c>
      <c r="I4540" t="s">
        <v>28</v>
      </c>
      <c r="J4540" t="s">
        <v>57</v>
      </c>
      <c r="K4540" t="s">
        <v>54</v>
      </c>
      <c r="L4540" t="s">
        <v>317</v>
      </c>
      <c r="M4540" t="s">
        <v>120</v>
      </c>
      <c r="N4540">
        <v>50</v>
      </c>
      <c r="O4540" t="s">
        <v>41</v>
      </c>
      <c r="P4540" t="s">
        <v>42</v>
      </c>
      <c r="Q4540" s="1">
        <v>25200</v>
      </c>
      <c r="R4540" s="1">
        <v>12547</v>
      </c>
      <c r="S4540">
        <v>126</v>
      </c>
      <c r="T4540">
        <v>38</v>
      </c>
      <c r="U4540">
        <v>45</v>
      </c>
      <c r="V4540" s="1">
        <v>12527</v>
      </c>
      <c r="W4540">
        <v>49.71</v>
      </c>
      <c r="X4540">
        <v>53.24</v>
      </c>
    </row>
    <row r="4541" spans="1:24" x14ac:dyDescent="0.25">
      <c r="A4541">
        <v>202001</v>
      </c>
      <c r="B4541" t="s">
        <v>24</v>
      </c>
      <c r="C4541" t="s">
        <v>25</v>
      </c>
      <c r="D4541" t="s">
        <v>25</v>
      </c>
      <c r="E4541" t="s">
        <v>2532</v>
      </c>
      <c r="F4541" t="s">
        <v>5253</v>
      </c>
      <c r="G4541">
        <v>65736528</v>
      </c>
      <c r="H4541">
        <v>40028330</v>
      </c>
      <c r="I4541" t="s">
        <v>28</v>
      </c>
      <c r="J4541" t="s">
        <v>29</v>
      </c>
      <c r="K4541" t="s">
        <v>30</v>
      </c>
      <c r="L4541" t="s">
        <v>317</v>
      </c>
      <c r="M4541" t="s">
        <v>120</v>
      </c>
      <c r="N4541">
        <v>50</v>
      </c>
      <c r="O4541" t="s">
        <v>33</v>
      </c>
      <c r="P4541" t="s">
        <v>34</v>
      </c>
      <c r="Q4541">
        <v>0</v>
      </c>
      <c r="R4541" s="1">
        <v>6712</v>
      </c>
      <c r="S4541">
        <v>0</v>
      </c>
      <c r="T4541">
        <v>25</v>
      </c>
      <c r="U4541">
        <v>25</v>
      </c>
      <c r="V4541" s="1">
        <v>-6712</v>
      </c>
      <c r="W4541">
        <v>0</v>
      </c>
      <c r="X4541">
        <v>0</v>
      </c>
    </row>
    <row r="4542" spans="1:24" x14ac:dyDescent="0.25">
      <c r="A4542">
        <v>202001</v>
      </c>
      <c r="B4542" t="s">
        <v>64</v>
      </c>
      <c r="C4542" t="s">
        <v>65</v>
      </c>
      <c r="D4542" t="s">
        <v>65</v>
      </c>
      <c r="E4542" t="s">
        <v>338</v>
      </c>
      <c r="F4542" t="s">
        <v>5254</v>
      </c>
      <c r="G4542">
        <v>65736439</v>
      </c>
      <c r="H4542">
        <v>32404163</v>
      </c>
      <c r="I4542" t="s">
        <v>72</v>
      </c>
      <c r="J4542" t="s">
        <v>29</v>
      </c>
      <c r="K4542" t="s">
        <v>30</v>
      </c>
      <c r="L4542" t="s">
        <v>1316</v>
      </c>
      <c r="M4542" t="s">
        <v>490</v>
      </c>
      <c r="N4542">
        <v>50</v>
      </c>
      <c r="O4542" t="s">
        <v>33</v>
      </c>
      <c r="P4542" t="s">
        <v>34</v>
      </c>
      <c r="Q4542">
        <v>0</v>
      </c>
      <c r="R4542" s="1">
        <v>30803</v>
      </c>
      <c r="S4542">
        <v>0</v>
      </c>
      <c r="T4542">
        <v>83</v>
      </c>
      <c r="U4542">
        <v>85</v>
      </c>
      <c r="V4542" s="1">
        <v>-30803</v>
      </c>
      <c r="W4542">
        <v>0</v>
      </c>
      <c r="X4542">
        <v>0</v>
      </c>
    </row>
    <row r="4543" spans="1:24" x14ac:dyDescent="0.25">
      <c r="A4543">
        <v>202001</v>
      </c>
      <c r="B4543" t="s">
        <v>64</v>
      </c>
      <c r="C4543" t="s">
        <v>95</v>
      </c>
      <c r="D4543" t="s">
        <v>95</v>
      </c>
      <c r="E4543" t="s">
        <v>92</v>
      </c>
      <c r="F4543" t="s">
        <v>5255</v>
      </c>
      <c r="G4543">
        <v>65751290</v>
      </c>
      <c r="H4543">
        <v>45031889</v>
      </c>
      <c r="I4543" t="s">
        <v>28</v>
      </c>
      <c r="J4543" t="s">
        <v>57</v>
      </c>
      <c r="K4543" t="s">
        <v>30</v>
      </c>
      <c r="L4543" t="s">
        <v>505</v>
      </c>
      <c r="M4543" t="s">
        <v>140</v>
      </c>
      <c r="N4543">
        <v>25</v>
      </c>
      <c r="O4543" t="s">
        <v>33</v>
      </c>
      <c r="P4543" t="s">
        <v>34</v>
      </c>
      <c r="Q4543">
        <v>0</v>
      </c>
      <c r="R4543" s="1">
        <v>3649</v>
      </c>
      <c r="S4543">
        <v>0</v>
      </c>
      <c r="T4543">
        <v>19</v>
      </c>
      <c r="U4543">
        <v>20</v>
      </c>
      <c r="V4543" s="1">
        <v>-3649</v>
      </c>
      <c r="W4543">
        <v>0</v>
      </c>
      <c r="X4543">
        <v>0</v>
      </c>
    </row>
    <row r="4544" spans="1:24" x14ac:dyDescent="0.25">
      <c r="A4544">
        <v>202001</v>
      </c>
      <c r="B4544" t="s">
        <v>64</v>
      </c>
      <c r="C4544" t="s">
        <v>95</v>
      </c>
      <c r="D4544" t="s">
        <v>95</v>
      </c>
      <c r="E4544" t="s">
        <v>1432</v>
      </c>
      <c r="F4544" t="s">
        <v>5256</v>
      </c>
      <c r="G4544">
        <v>65752628</v>
      </c>
      <c r="H4544">
        <v>5015220</v>
      </c>
      <c r="I4544" t="s">
        <v>28</v>
      </c>
      <c r="J4544" t="s">
        <v>29</v>
      </c>
      <c r="K4544" t="s">
        <v>30</v>
      </c>
      <c r="L4544" t="s">
        <v>505</v>
      </c>
      <c r="M4544" t="s">
        <v>140</v>
      </c>
      <c r="N4544">
        <v>50</v>
      </c>
      <c r="O4544" t="s">
        <v>33</v>
      </c>
      <c r="P4544" t="s">
        <v>34</v>
      </c>
      <c r="Q4544">
        <v>0</v>
      </c>
      <c r="R4544" s="1">
        <v>11804</v>
      </c>
      <c r="S4544">
        <v>0</v>
      </c>
      <c r="T4544">
        <v>52</v>
      </c>
      <c r="U4544">
        <v>55</v>
      </c>
      <c r="V4544" s="1">
        <v>-11804</v>
      </c>
      <c r="W4544">
        <v>0</v>
      </c>
      <c r="X4544">
        <v>0</v>
      </c>
    </row>
    <row r="4545" spans="1:24" x14ac:dyDescent="0.25">
      <c r="A4545">
        <v>202001</v>
      </c>
      <c r="B4545" t="s">
        <v>64</v>
      </c>
      <c r="C4545" t="s">
        <v>65</v>
      </c>
      <c r="D4545" t="s">
        <v>65</v>
      </c>
      <c r="E4545" t="s">
        <v>587</v>
      </c>
      <c r="F4545" t="s">
        <v>5257</v>
      </c>
      <c r="G4545">
        <v>65212925</v>
      </c>
      <c r="H4545">
        <v>7003581</v>
      </c>
      <c r="I4545" t="s">
        <v>28</v>
      </c>
      <c r="J4545" t="s">
        <v>57</v>
      </c>
      <c r="K4545" t="s">
        <v>30</v>
      </c>
      <c r="L4545" t="s">
        <v>652</v>
      </c>
      <c r="M4545" t="s">
        <v>425</v>
      </c>
      <c r="N4545">
        <v>75</v>
      </c>
      <c r="O4545" t="s">
        <v>33</v>
      </c>
      <c r="P4545" t="s">
        <v>34</v>
      </c>
      <c r="Q4545">
        <v>0</v>
      </c>
      <c r="R4545" s="1">
        <v>3707</v>
      </c>
      <c r="S4545">
        <v>0</v>
      </c>
      <c r="T4545">
        <v>8</v>
      </c>
      <c r="U4545">
        <v>9</v>
      </c>
      <c r="V4545" s="1">
        <v>-3707</v>
      </c>
      <c r="W4545">
        <v>0</v>
      </c>
      <c r="X4545">
        <v>0</v>
      </c>
    </row>
    <row r="4546" spans="1:24" x14ac:dyDescent="0.25">
      <c r="A4546">
        <v>202001</v>
      </c>
      <c r="B4546" t="s">
        <v>64</v>
      </c>
      <c r="C4546" t="s">
        <v>65</v>
      </c>
      <c r="D4546" t="s">
        <v>65</v>
      </c>
      <c r="E4546" t="s">
        <v>154</v>
      </c>
      <c r="F4546" t="s">
        <v>5258</v>
      </c>
      <c r="G4546">
        <v>65768776</v>
      </c>
      <c r="H4546">
        <v>5015840</v>
      </c>
      <c r="I4546" t="s">
        <v>72</v>
      </c>
      <c r="J4546" t="s">
        <v>57</v>
      </c>
      <c r="K4546" t="s">
        <v>30</v>
      </c>
      <c r="L4546" t="s">
        <v>741</v>
      </c>
      <c r="M4546" t="s">
        <v>69</v>
      </c>
      <c r="N4546">
        <v>50</v>
      </c>
      <c r="O4546" t="s">
        <v>33</v>
      </c>
      <c r="P4546" t="s">
        <v>34</v>
      </c>
      <c r="Q4546">
        <v>0</v>
      </c>
      <c r="R4546" s="1">
        <v>6576</v>
      </c>
      <c r="S4546">
        <v>0</v>
      </c>
      <c r="T4546">
        <v>23</v>
      </c>
      <c r="U4546">
        <v>28</v>
      </c>
      <c r="V4546" s="1">
        <v>-6576</v>
      </c>
      <c r="W4546">
        <v>0</v>
      </c>
      <c r="X4546">
        <v>0</v>
      </c>
    </row>
    <row r="4547" spans="1:24" x14ac:dyDescent="0.25">
      <c r="A4547">
        <v>202001</v>
      </c>
      <c r="B4547" t="s">
        <v>35</v>
      </c>
      <c r="C4547" t="s">
        <v>906</v>
      </c>
      <c r="D4547" t="s">
        <v>1705</v>
      </c>
      <c r="E4547" t="s">
        <v>154</v>
      </c>
      <c r="F4547" t="s">
        <v>5259</v>
      </c>
      <c r="G4547">
        <v>65757768</v>
      </c>
      <c r="H4547">
        <v>32404563</v>
      </c>
      <c r="I4547" t="s">
        <v>72</v>
      </c>
      <c r="J4547" t="s">
        <v>29</v>
      </c>
      <c r="K4547" t="s">
        <v>30</v>
      </c>
      <c r="L4547" t="s">
        <v>910</v>
      </c>
      <c r="M4547" t="s">
        <v>911</v>
      </c>
      <c r="N4547" t="s">
        <v>81</v>
      </c>
      <c r="O4547" t="s">
        <v>50</v>
      </c>
      <c r="P4547" t="s">
        <v>42</v>
      </c>
      <c r="Q4547" s="1">
        <v>1013</v>
      </c>
      <c r="R4547" s="1">
        <v>5677</v>
      </c>
      <c r="S4547">
        <v>87</v>
      </c>
      <c r="T4547">
        <v>10</v>
      </c>
      <c r="U4547">
        <v>13</v>
      </c>
      <c r="V4547" s="1">
        <v>-4751</v>
      </c>
      <c r="W4547">
        <v>-469.24</v>
      </c>
      <c r="X4547" s="2">
        <v>-5662</v>
      </c>
    </row>
    <row r="4548" spans="1:24" x14ac:dyDescent="0.25">
      <c r="A4548">
        <v>202001</v>
      </c>
      <c r="B4548" t="s">
        <v>64</v>
      </c>
      <c r="C4548" t="s">
        <v>65</v>
      </c>
      <c r="D4548" t="s">
        <v>65</v>
      </c>
      <c r="E4548" t="s">
        <v>221</v>
      </c>
      <c r="F4548" t="s">
        <v>5260</v>
      </c>
      <c r="G4548">
        <v>65210544</v>
      </c>
      <c r="H4548">
        <v>1138876</v>
      </c>
      <c r="I4548" t="s">
        <v>28</v>
      </c>
      <c r="J4548" t="s">
        <v>29</v>
      </c>
      <c r="K4548" t="s">
        <v>30</v>
      </c>
      <c r="L4548" t="s">
        <v>534</v>
      </c>
      <c r="M4548" t="s">
        <v>69</v>
      </c>
      <c r="N4548">
        <v>75</v>
      </c>
      <c r="O4548" t="s">
        <v>76</v>
      </c>
      <c r="P4548" t="s">
        <v>42</v>
      </c>
      <c r="Q4548" s="1">
        <v>1778</v>
      </c>
      <c r="R4548" s="1">
        <v>1776</v>
      </c>
      <c r="S4548">
        <v>0</v>
      </c>
      <c r="T4548">
        <v>13</v>
      </c>
      <c r="U4548">
        <v>14</v>
      </c>
      <c r="V4548">
        <v>3</v>
      </c>
      <c r="W4548">
        <v>0.15</v>
      </c>
      <c r="X4548">
        <v>-48.47</v>
      </c>
    </row>
    <row r="4549" spans="1:24" x14ac:dyDescent="0.25">
      <c r="A4549">
        <v>202001</v>
      </c>
      <c r="B4549" t="s">
        <v>64</v>
      </c>
      <c r="C4549" t="s">
        <v>65</v>
      </c>
      <c r="D4549" t="s">
        <v>65</v>
      </c>
      <c r="E4549" t="s">
        <v>2701</v>
      </c>
      <c r="F4549" t="s">
        <v>5261</v>
      </c>
      <c r="G4549">
        <v>65754274</v>
      </c>
      <c r="H4549">
        <v>5000282</v>
      </c>
      <c r="I4549" t="s">
        <v>28</v>
      </c>
      <c r="J4549" t="s">
        <v>29</v>
      </c>
      <c r="K4549" t="s">
        <v>30</v>
      </c>
      <c r="L4549" t="s">
        <v>2449</v>
      </c>
      <c r="M4549" t="s">
        <v>99</v>
      </c>
      <c r="N4549">
        <v>75</v>
      </c>
      <c r="O4549" t="s">
        <v>33</v>
      </c>
      <c r="P4549" t="s">
        <v>34</v>
      </c>
      <c r="Q4549">
        <v>0</v>
      </c>
      <c r="R4549" s="1">
        <v>32005</v>
      </c>
      <c r="S4549">
        <v>0</v>
      </c>
      <c r="T4549">
        <v>18</v>
      </c>
      <c r="U4549">
        <v>18</v>
      </c>
      <c r="V4549" s="1">
        <v>-32005</v>
      </c>
      <c r="W4549">
        <v>0</v>
      </c>
      <c r="X4549">
        <v>0</v>
      </c>
    </row>
    <row r="4550" spans="1:24" x14ac:dyDescent="0.25">
      <c r="A4550">
        <v>202001</v>
      </c>
      <c r="B4550" t="s">
        <v>64</v>
      </c>
      <c r="C4550" t="s">
        <v>589</v>
      </c>
      <c r="D4550" t="s">
        <v>589</v>
      </c>
      <c r="E4550" t="s">
        <v>734</v>
      </c>
      <c r="F4550" t="s">
        <v>5262</v>
      </c>
      <c r="G4550">
        <v>65208737</v>
      </c>
      <c r="H4550">
        <v>45271432</v>
      </c>
      <c r="I4550" t="s">
        <v>28</v>
      </c>
      <c r="J4550" t="s">
        <v>57</v>
      </c>
      <c r="K4550" t="s">
        <v>54</v>
      </c>
      <c r="L4550" t="s">
        <v>592</v>
      </c>
      <c r="M4550" t="s">
        <v>593</v>
      </c>
      <c r="N4550">
        <v>50</v>
      </c>
      <c r="O4550" t="s">
        <v>61</v>
      </c>
      <c r="P4550" t="s">
        <v>42</v>
      </c>
      <c r="Q4550" s="1">
        <v>15638</v>
      </c>
      <c r="R4550" s="1">
        <v>11108</v>
      </c>
      <c r="S4550">
        <v>236</v>
      </c>
      <c r="T4550">
        <v>47</v>
      </c>
      <c r="U4550">
        <v>53</v>
      </c>
      <c r="V4550" s="1">
        <v>4293</v>
      </c>
      <c r="W4550">
        <v>27.45</v>
      </c>
      <c r="X4550">
        <v>-733.54</v>
      </c>
    </row>
    <row r="4551" spans="1:24" x14ac:dyDescent="0.25">
      <c r="A4551">
        <v>202001</v>
      </c>
      <c r="B4551" t="s">
        <v>64</v>
      </c>
      <c r="C4551" t="s">
        <v>65</v>
      </c>
      <c r="D4551" t="s">
        <v>65</v>
      </c>
      <c r="E4551" t="s">
        <v>455</v>
      </c>
      <c r="F4551" t="s">
        <v>5263</v>
      </c>
      <c r="G4551">
        <v>65201321</v>
      </c>
      <c r="H4551">
        <v>32880444</v>
      </c>
      <c r="I4551" t="s">
        <v>28</v>
      </c>
      <c r="J4551" t="s">
        <v>57</v>
      </c>
      <c r="K4551" t="s">
        <v>54</v>
      </c>
      <c r="L4551" t="s">
        <v>74</v>
      </c>
      <c r="M4551" t="s">
        <v>75</v>
      </c>
      <c r="N4551">
        <v>50</v>
      </c>
      <c r="O4551" t="s">
        <v>76</v>
      </c>
      <c r="P4551" t="s">
        <v>42</v>
      </c>
      <c r="Q4551" s="1">
        <v>23723</v>
      </c>
      <c r="R4551" s="1">
        <v>23890</v>
      </c>
      <c r="S4551">
        <v>197</v>
      </c>
      <c r="T4551">
        <v>59</v>
      </c>
      <c r="U4551">
        <v>59</v>
      </c>
      <c r="V4551">
        <v>-363</v>
      </c>
      <c r="W4551">
        <v>-1.53</v>
      </c>
      <c r="X4551">
        <v>-656.7</v>
      </c>
    </row>
    <row r="4552" spans="1:24" x14ac:dyDescent="0.25">
      <c r="A4552">
        <v>202001</v>
      </c>
      <c r="B4552" t="s">
        <v>64</v>
      </c>
      <c r="C4552" t="s">
        <v>65</v>
      </c>
      <c r="D4552" t="s">
        <v>65</v>
      </c>
      <c r="E4552" t="s">
        <v>70</v>
      </c>
      <c r="F4552" t="s">
        <v>5264</v>
      </c>
      <c r="G4552">
        <v>65741328</v>
      </c>
      <c r="H4552">
        <v>5017641</v>
      </c>
      <c r="I4552" t="s">
        <v>28</v>
      </c>
      <c r="J4552" t="s">
        <v>57</v>
      </c>
      <c r="K4552" t="s">
        <v>54</v>
      </c>
      <c r="L4552" t="s">
        <v>105</v>
      </c>
      <c r="M4552" t="s">
        <v>75</v>
      </c>
      <c r="N4552">
        <v>75</v>
      </c>
      <c r="O4552" t="s">
        <v>61</v>
      </c>
      <c r="P4552" t="s">
        <v>42</v>
      </c>
      <c r="Q4552" s="1">
        <v>23344</v>
      </c>
      <c r="R4552" s="1">
        <v>19375</v>
      </c>
      <c r="S4552">
        <v>173</v>
      </c>
      <c r="T4552">
        <v>40</v>
      </c>
      <c r="U4552">
        <v>41</v>
      </c>
      <c r="V4552" s="1">
        <v>3796</v>
      </c>
      <c r="W4552">
        <v>16.260000000000002</v>
      </c>
      <c r="X4552">
        <v>-887.02</v>
      </c>
    </row>
    <row r="4553" spans="1:24" x14ac:dyDescent="0.25">
      <c r="A4553">
        <v>202001</v>
      </c>
      <c r="B4553" t="s">
        <v>24</v>
      </c>
      <c r="C4553" t="s">
        <v>25</v>
      </c>
      <c r="D4553" t="s">
        <v>25</v>
      </c>
      <c r="E4553" t="s">
        <v>309</v>
      </c>
      <c r="F4553" t="s">
        <v>5265</v>
      </c>
      <c r="G4553">
        <v>65003085</v>
      </c>
      <c r="H4553">
        <v>4602852889</v>
      </c>
      <c r="I4553" t="s">
        <v>28</v>
      </c>
      <c r="J4553" t="s">
        <v>53</v>
      </c>
      <c r="K4553" t="s">
        <v>54</v>
      </c>
      <c r="L4553" t="s">
        <v>311</v>
      </c>
      <c r="M4553" t="s">
        <v>312</v>
      </c>
      <c r="N4553">
        <v>50</v>
      </c>
      <c r="O4553" t="s">
        <v>76</v>
      </c>
      <c r="P4553" t="s">
        <v>42</v>
      </c>
      <c r="Q4553" s="1">
        <v>10974</v>
      </c>
      <c r="R4553" s="1">
        <v>10976</v>
      </c>
      <c r="S4553">
        <v>76</v>
      </c>
      <c r="T4553">
        <v>31</v>
      </c>
      <c r="U4553">
        <v>31</v>
      </c>
      <c r="V4553">
        <v>-78</v>
      </c>
      <c r="W4553">
        <v>-0.71</v>
      </c>
      <c r="X4553">
        <v>-7.34</v>
      </c>
    </row>
    <row r="4554" spans="1:24" x14ac:dyDescent="0.25">
      <c r="A4554">
        <v>202001</v>
      </c>
      <c r="B4554" t="s">
        <v>64</v>
      </c>
      <c r="C4554" t="s">
        <v>65</v>
      </c>
      <c r="D4554" t="s">
        <v>65</v>
      </c>
      <c r="E4554" t="s">
        <v>761</v>
      </c>
      <c r="F4554" t="s">
        <v>5266</v>
      </c>
      <c r="G4554">
        <v>65743340</v>
      </c>
      <c r="H4554">
        <v>32882809</v>
      </c>
      <c r="I4554" t="s">
        <v>28</v>
      </c>
      <c r="J4554" t="s">
        <v>57</v>
      </c>
      <c r="K4554" t="s">
        <v>30</v>
      </c>
      <c r="L4554" t="s">
        <v>652</v>
      </c>
      <c r="M4554" t="s">
        <v>425</v>
      </c>
      <c r="N4554">
        <v>75</v>
      </c>
      <c r="O4554" t="s">
        <v>61</v>
      </c>
      <c r="P4554" t="s">
        <v>42</v>
      </c>
      <c r="Q4554" s="1">
        <v>8436</v>
      </c>
      <c r="R4554" s="1">
        <v>5990</v>
      </c>
      <c r="S4554">
        <v>292</v>
      </c>
      <c r="T4554">
        <v>23</v>
      </c>
      <c r="U4554">
        <v>39</v>
      </c>
      <c r="V4554" s="1">
        <v>2154</v>
      </c>
      <c r="W4554">
        <v>25.53</v>
      </c>
      <c r="X4554">
        <v>-716.5</v>
      </c>
    </row>
    <row r="4555" spans="1:24" x14ac:dyDescent="0.25">
      <c r="A4555">
        <v>202001</v>
      </c>
      <c r="B4555" t="s">
        <v>64</v>
      </c>
      <c r="C4555" t="s">
        <v>65</v>
      </c>
      <c r="D4555" t="s">
        <v>65</v>
      </c>
      <c r="E4555" t="s">
        <v>395</v>
      </c>
      <c r="F4555" t="s">
        <v>5267</v>
      </c>
      <c r="G4555">
        <v>65750020</v>
      </c>
      <c r="H4555">
        <v>4603248681</v>
      </c>
      <c r="I4555" t="s">
        <v>28</v>
      </c>
      <c r="J4555" t="s">
        <v>53</v>
      </c>
      <c r="K4555" t="s">
        <v>94</v>
      </c>
      <c r="L4555" t="s">
        <v>854</v>
      </c>
      <c r="M4555" t="s">
        <v>109</v>
      </c>
      <c r="N4555">
        <v>50</v>
      </c>
      <c r="O4555" t="s">
        <v>76</v>
      </c>
      <c r="P4555" t="s">
        <v>42</v>
      </c>
      <c r="Q4555" s="1">
        <v>21431</v>
      </c>
      <c r="R4555" s="1">
        <v>19420</v>
      </c>
      <c r="S4555">
        <v>236</v>
      </c>
      <c r="T4555">
        <v>32</v>
      </c>
      <c r="U4555">
        <v>36</v>
      </c>
      <c r="V4555" s="1">
        <v>1776</v>
      </c>
      <c r="W4555">
        <v>8.2799999999999994</v>
      </c>
      <c r="X4555">
        <v>-6.17</v>
      </c>
    </row>
    <row r="4556" spans="1:24" x14ac:dyDescent="0.25">
      <c r="A4556">
        <v>202001</v>
      </c>
      <c r="B4556" t="s">
        <v>35</v>
      </c>
      <c r="C4556" t="s">
        <v>36</v>
      </c>
      <c r="D4556" t="s">
        <v>36</v>
      </c>
      <c r="E4556" t="s">
        <v>678</v>
      </c>
      <c r="F4556" t="s">
        <v>5268</v>
      </c>
      <c r="G4556">
        <v>65006587</v>
      </c>
      <c r="H4556">
        <v>201500571</v>
      </c>
      <c r="I4556" t="s">
        <v>28</v>
      </c>
      <c r="J4556" t="s">
        <v>124</v>
      </c>
      <c r="K4556" t="s">
        <v>30</v>
      </c>
      <c r="L4556" t="s">
        <v>39</v>
      </c>
      <c r="M4556" t="s">
        <v>40</v>
      </c>
      <c r="N4556">
        <v>50</v>
      </c>
      <c r="O4556" t="s">
        <v>50</v>
      </c>
      <c r="P4556" t="s">
        <v>42</v>
      </c>
      <c r="Q4556" s="1">
        <v>7839</v>
      </c>
      <c r="R4556" s="1">
        <v>10141</v>
      </c>
      <c r="S4556">
        <v>350</v>
      </c>
      <c r="T4556">
        <v>54</v>
      </c>
      <c r="U4556">
        <v>59</v>
      </c>
      <c r="V4556" s="1">
        <v>-2652</v>
      </c>
      <c r="W4556">
        <v>-33.840000000000003</v>
      </c>
      <c r="X4556">
        <v>-14.45</v>
      </c>
    </row>
    <row r="4557" spans="1:24" x14ac:dyDescent="0.25">
      <c r="A4557">
        <v>202001</v>
      </c>
      <c r="B4557" t="s">
        <v>607</v>
      </c>
      <c r="C4557" t="s">
        <v>965</v>
      </c>
      <c r="D4557" t="s">
        <v>965</v>
      </c>
      <c r="E4557" t="s">
        <v>5269</v>
      </c>
      <c r="F4557" t="s">
        <v>5270</v>
      </c>
      <c r="G4557">
        <v>65216333</v>
      </c>
      <c r="H4557">
        <v>4602881210</v>
      </c>
      <c r="I4557" t="s">
        <v>28</v>
      </c>
      <c r="J4557" t="s">
        <v>29</v>
      </c>
      <c r="K4557" t="s">
        <v>30</v>
      </c>
      <c r="L4557" t="s">
        <v>979</v>
      </c>
      <c r="M4557" t="s">
        <v>980</v>
      </c>
      <c r="N4557">
        <v>50</v>
      </c>
      <c r="O4557" t="s">
        <v>45</v>
      </c>
      <c r="P4557" t="s">
        <v>42</v>
      </c>
      <c r="Q4557" s="1">
        <v>205200</v>
      </c>
      <c r="R4557" s="1">
        <v>15405</v>
      </c>
      <c r="S4557">
        <v>227</v>
      </c>
      <c r="T4557">
        <v>75</v>
      </c>
      <c r="U4557">
        <v>76</v>
      </c>
      <c r="V4557" s="1">
        <v>189568</v>
      </c>
      <c r="W4557">
        <v>92.38</v>
      </c>
      <c r="X4557">
        <v>76.989999999999995</v>
      </c>
    </row>
    <row r="4558" spans="1:24" x14ac:dyDescent="0.25">
      <c r="A4558">
        <v>202001</v>
      </c>
      <c r="B4558" t="s">
        <v>64</v>
      </c>
      <c r="C4558" t="s">
        <v>65</v>
      </c>
      <c r="D4558" t="s">
        <v>65</v>
      </c>
      <c r="E4558" t="s">
        <v>808</v>
      </c>
      <c r="F4558" t="s">
        <v>5271</v>
      </c>
      <c r="G4558">
        <v>65705023</v>
      </c>
      <c r="H4558">
        <v>4603248815</v>
      </c>
      <c r="I4558" t="s">
        <v>28</v>
      </c>
      <c r="J4558" t="s">
        <v>53</v>
      </c>
      <c r="K4558" t="s">
        <v>30</v>
      </c>
      <c r="L4558" t="s">
        <v>810</v>
      </c>
      <c r="M4558" t="s">
        <v>348</v>
      </c>
      <c r="N4558">
        <v>50</v>
      </c>
      <c r="O4558" t="s">
        <v>61</v>
      </c>
      <c r="P4558" t="s">
        <v>42</v>
      </c>
      <c r="Q4558" s="1">
        <v>10800</v>
      </c>
      <c r="R4558" s="1">
        <v>7908</v>
      </c>
      <c r="S4558">
        <v>557</v>
      </c>
      <c r="T4558">
        <v>15</v>
      </c>
      <c r="U4558">
        <v>15</v>
      </c>
      <c r="V4558" s="1">
        <v>2335</v>
      </c>
      <c r="W4558">
        <v>21.62</v>
      </c>
      <c r="X4558">
        <v>6.35</v>
      </c>
    </row>
    <row r="4559" spans="1:24" x14ac:dyDescent="0.25">
      <c r="A4559">
        <v>202001</v>
      </c>
      <c r="B4559" t="s">
        <v>64</v>
      </c>
      <c r="C4559" t="s">
        <v>65</v>
      </c>
      <c r="D4559" t="s">
        <v>65</v>
      </c>
      <c r="E4559" t="s">
        <v>559</v>
      </c>
      <c r="F4559" t="s">
        <v>5272</v>
      </c>
      <c r="G4559">
        <v>65207725</v>
      </c>
      <c r="H4559">
        <v>4603215878</v>
      </c>
      <c r="I4559" t="s">
        <v>28</v>
      </c>
      <c r="J4559" t="s">
        <v>53</v>
      </c>
      <c r="K4559" t="s">
        <v>30</v>
      </c>
      <c r="L4559" t="s">
        <v>355</v>
      </c>
      <c r="M4559" t="s">
        <v>170</v>
      </c>
      <c r="N4559">
        <v>50</v>
      </c>
      <c r="O4559" t="s">
        <v>33</v>
      </c>
      <c r="P4559" t="s">
        <v>34</v>
      </c>
      <c r="Q4559">
        <v>0</v>
      </c>
      <c r="R4559" s="1">
        <v>20495</v>
      </c>
      <c r="S4559">
        <v>0</v>
      </c>
      <c r="T4559">
        <v>63</v>
      </c>
      <c r="U4559">
        <v>66</v>
      </c>
      <c r="V4559" s="1">
        <v>-20495</v>
      </c>
      <c r="W4559">
        <v>0</v>
      </c>
      <c r="X4559">
        <v>0</v>
      </c>
    </row>
    <row r="4560" spans="1:24" x14ac:dyDescent="0.25">
      <c r="A4560">
        <v>202001</v>
      </c>
      <c r="B4560" t="s">
        <v>24</v>
      </c>
      <c r="C4560" t="s">
        <v>25</v>
      </c>
      <c r="D4560" t="s">
        <v>25</v>
      </c>
      <c r="E4560" t="s">
        <v>479</v>
      </c>
      <c r="F4560" t="s">
        <v>5273</v>
      </c>
      <c r="G4560">
        <v>65746145</v>
      </c>
      <c r="H4560">
        <v>32879714</v>
      </c>
      <c r="I4560" t="s">
        <v>28</v>
      </c>
      <c r="J4560" t="s">
        <v>29</v>
      </c>
      <c r="K4560" t="s">
        <v>30</v>
      </c>
      <c r="L4560" t="s">
        <v>481</v>
      </c>
      <c r="M4560" t="s">
        <v>116</v>
      </c>
      <c r="N4560">
        <v>50</v>
      </c>
      <c r="O4560" t="s">
        <v>33</v>
      </c>
      <c r="P4560" t="s">
        <v>34</v>
      </c>
      <c r="Q4560">
        <v>0</v>
      </c>
      <c r="R4560" s="1">
        <v>15293</v>
      </c>
      <c r="S4560">
        <v>0</v>
      </c>
      <c r="T4560">
        <v>50</v>
      </c>
      <c r="U4560">
        <v>54</v>
      </c>
      <c r="V4560" s="1">
        <v>-15293</v>
      </c>
      <c r="W4560">
        <v>0</v>
      </c>
      <c r="X4560">
        <v>-886.1</v>
      </c>
    </row>
    <row r="4561" spans="1:24" x14ac:dyDescent="0.25">
      <c r="A4561">
        <v>202001</v>
      </c>
      <c r="B4561" t="s">
        <v>607</v>
      </c>
      <c r="C4561" t="s">
        <v>1148</v>
      </c>
      <c r="D4561" t="s">
        <v>1148</v>
      </c>
      <c r="E4561" t="s">
        <v>357</v>
      </c>
      <c r="F4561" t="s">
        <v>5274</v>
      </c>
      <c r="G4561">
        <v>65763065</v>
      </c>
      <c r="H4561">
        <v>5007912</v>
      </c>
      <c r="I4561" t="s">
        <v>28</v>
      </c>
      <c r="J4561" t="s">
        <v>29</v>
      </c>
      <c r="K4561" t="s">
        <v>30</v>
      </c>
      <c r="L4561" t="s">
        <v>828</v>
      </c>
      <c r="M4561" t="s">
        <v>825</v>
      </c>
      <c r="N4561">
        <v>50</v>
      </c>
      <c r="O4561" t="s">
        <v>61</v>
      </c>
      <c r="P4561" t="s">
        <v>42</v>
      </c>
      <c r="Q4561" s="1">
        <v>19588</v>
      </c>
      <c r="R4561" s="1">
        <v>15772</v>
      </c>
      <c r="S4561">
        <v>141</v>
      </c>
      <c r="T4561">
        <v>38</v>
      </c>
      <c r="U4561">
        <v>42</v>
      </c>
      <c r="V4561" s="1">
        <v>3675</v>
      </c>
      <c r="W4561">
        <v>18.760000000000002</v>
      </c>
      <c r="X4561">
        <v>-527.9</v>
      </c>
    </row>
    <row r="4562" spans="1:24" x14ac:dyDescent="0.25">
      <c r="A4562">
        <v>202001</v>
      </c>
      <c r="B4562" t="s">
        <v>64</v>
      </c>
      <c r="C4562" t="s">
        <v>65</v>
      </c>
      <c r="D4562" t="s">
        <v>65</v>
      </c>
      <c r="E4562" t="s">
        <v>2511</v>
      </c>
      <c r="F4562" t="s">
        <v>5275</v>
      </c>
      <c r="G4562">
        <v>65210870</v>
      </c>
      <c r="H4562">
        <v>40008765</v>
      </c>
      <c r="I4562" t="s">
        <v>28</v>
      </c>
      <c r="J4562" t="s">
        <v>57</v>
      </c>
      <c r="K4562" t="s">
        <v>30</v>
      </c>
      <c r="L4562" t="s">
        <v>741</v>
      </c>
      <c r="M4562" t="s">
        <v>69</v>
      </c>
      <c r="N4562">
        <v>50</v>
      </c>
      <c r="O4562" t="s">
        <v>76</v>
      </c>
      <c r="P4562" t="s">
        <v>42</v>
      </c>
      <c r="Q4562" s="1">
        <v>7767</v>
      </c>
      <c r="R4562" s="1">
        <v>7563</v>
      </c>
      <c r="S4562">
        <v>74</v>
      </c>
      <c r="T4562">
        <v>18</v>
      </c>
      <c r="U4562">
        <v>20</v>
      </c>
      <c r="V4562">
        <v>129</v>
      </c>
      <c r="W4562">
        <v>1.67</v>
      </c>
      <c r="X4562">
        <v>-311.77999999999997</v>
      </c>
    </row>
    <row r="4563" spans="1:24" x14ac:dyDescent="0.25">
      <c r="A4563">
        <v>202001</v>
      </c>
      <c r="B4563" t="s">
        <v>35</v>
      </c>
      <c r="C4563" t="s">
        <v>680</v>
      </c>
      <c r="D4563" t="s">
        <v>680</v>
      </c>
      <c r="E4563" t="s">
        <v>128</v>
      </c>
      <c r="F4563" t="s">
        <v>5276</v>
      </c>
      <c r="G4563">
        <v>65720099</v>
      </c>
      <c r="H4563">
        <v>32879798</v>
      </c>
      <c r="I4563" t="s">
        <v>28</v>
      </c>
      <c r="J4563" t="s">
        <v>29</v>
      </c>
      <c r="K4563" t="s">
        <v>30</v>
      </c>
      <c r="L4563" t="s">
        <v>951</v>
      </c>
      <c r="M4563" t="s">
        <v>684</v>
      </c>
      <c r="N4563">
        <v>25</v>
      </c>
      <c r="O4563" t="s">
        <v>50</v>
      </c>
      <c r="P4563" t="s">
        <v>42</v>
      </c>
      <c r="Q4563" s="1">
        <v>9290</v>
      </c>
      <c r="R4563" s="1">
        <v>14489</v>
      </c>
      <c r="S4563">
        <v>175</v>
      </c>
      <c r="T4563">
        <v>23</v>
      </c>
      <c r="U4563">
        <v>24</v>
      </c>
      <c r="V4563" s="1">
        <v>-5374</v>
      </c>
      <c r="W4563">
        <v>-57.84</v>
      </c>
      <c r="X4563">
        <v>-37.79</v>
      </c>
    </row>
    <row r="4564" spans="1:24" x14ac:dyDescent="0.25">
      <c r="A4564">
        <v>202001</v>
      </c>
      <c r="B4564" t="s">
        <v>64</v>
      </c>
      <c r="C4564" t="s">
        <v>65</v>
      </c>
      <c r="D4564" t="s">
        <v>65</v>
      </c>
      <c r="E4564" t="s">
        <v>341</v>
      </c>
      <c r="F4564" t="s">
        <v>5277</v>
      </c>
      <c r="G4564">
        <v>65753961</v>
      </c>
      <c r="H4564">
        <v>5015783</v>
      </c>
      <c r="I4564" t="s">
        <v>28</v>
      </c>
      <c r="J4564" t="s">
        <v>29</v>
      </c>
      <c r="K4564" t="s">
        <v>30</v>
      </c>
      <c r="L4564" t="s">
        <v>1605</v>
      </c>
      <c r="M4564" t="s">
        <v>282</v>
      </c>
      <c r="N4564">
        <v>50</v>
      </c>
      <c r="O4564" t="s">
        <v>33</v>
      </c>
      <c r="P4564" t="s">
        <v>34</v>
      </c>
      <c r="Q4564">
        <v>0</v>
      </c>
      <c r="R4564" s="1">
        <v>12786</v>
      </c>
      <c r="S4564">
        <v>0</v>
      </c>
      <c r="T4564">
        <v>37</v>
      </c>
      <c r="U4564">
        <v>39</v>
      </c>
      <c r="V4564" s="1">
        <v>-12786</v>
      </c>
      <c r="W4564">
        <v>0</v>
      </c>
      <c r="X4564">
        <v>0</v>
      </c>
    </row>
    <row r="4565" spans="1:24" x14ac:dyDescent="0.25">
      <c r="A4565">
        <v>202001</v>
      </c>
      <c r="B4565" t="s">
        <v>24</v>
      </c>
      <c r="C4565" t="s">
        <v>25</v>
      </c>
      <c r="D4565" t="s">
        <v>25</v>
      </c>
      <c r="E4565" t="s">
        <v>238</v>
      </c>
      <c r="F4565" t="s">
        <v>5278</v>
      </c>
      <c r="G4565">
        <v>65004085</v>
      </c>
      <c r="H4565">
        <v>5016637</v>
      </c>
      <c r="I4565" t="s">
        <v>72</v>
      </c>
      <c r="J4565" t="s">
        <v>29</v>
      </c>
      <c r="K4565" t="s">
        <v>30</v>
      </c>
      <c r="L4565" t="s">
        <v>240</v>
      </c>
      <c r="M4565" t="s">
        <v>120</v>
      </c>
      <c r="N4565">
        <v>75</v>
      </c>
      <c r="O4565" t="s">
        <v>33</v>
      </c>
      <c r="P4565" t="s">
        <v>34</v>
      </c>
      <c r="Q4565">
        <v>0</v>
      </c>
      <c r="R4565" s="1">
        <v>13741</v>
      </c>
      <c r="S4565">
        <v>0</v>
      </c>
      <c r="T4565">
        <v>37</v>
      </c>
      <c r="U4565">
        <v>38</v>
      </c>
      <c r="V4565" s="1">
        <v>-13741</v>
      </c>
      <c r="W4565">
        <v>0</v>
      </c>
      <c r="X4565">
        <v>-141.28</v>
      </c>
    </row>
    <row r="4566" spans="1:24" x14ac:dyDescent="0.25">
      <c r="A4566">
        <v>202001</v>
      </c>
      <c r="B4566" t="s">
        <v>24</v>
      </c>
      <c r="C4566" t="s">
        <v>25</v>
      </c>
      <c r="D4566" t="s">
        <v>25</v>
      </c>
      <c r="E4566" t="s">
        <v>157</v>
      </c>
      <c r="F4566" t="s">
        <v>5279</v>
      </c>
      <c r="G4566">
        <v>65750239</v>
      </c>
      <c r="H4566">
        <v>37018798</v>
      </c>
      <c r="I4566" t="s">
        <v>28</v>
      </c>
      <c r="J4566" t="s">
        <v>29</v>
      </c>
      <c r="K4566" t="s">
        <v>30</v>
      </c>
      <c r="L4566" t="s">
        <v>481</v>
      </c>
      <c r="M4566" t="s">
        <v>116</v>
      </c>
      <c r="N4566">
        <v>50</v>
      </c>
      <c r="O4566" t="s">
        <v>33</v>
      </c>
      <c r="P4566" t="s">
        <v>34</v>
      </c>
      <c r="Q4566">
        <v>0</v>
      </c>
      <c r="R4566" s="1">
        <v>6514</v>
      </c>
      <c r="S4566">
        <v>0</v>
      </c>
      <c r="T4566">
        <v>26</v>
      </c>
      <c r="U4566">
        <v>26</v>
      </c>
      <c r="V4566" s="1">
        <v>-6514</v>
      </c>
      <c r="W4566">
        <v>0</v>
      </c>
      <c r="X4566">
        <v>-781.34</v>
      </c>
    </row>
    <row r="4567" spans="1:24" x14ac:dyDescent="0.25">
      <c r="A4567">
        <v>202001</v>
      </c>
      <c r="B4567" t="s">
        <v>64</v>
      </c>
      <c r="C4567" t="s">
        <v>95</v>
      </c>
      <c r="D4567" t="s">
        <v>95</v>
      </c>
      <c r="E4567" t="s">
        <v>912</v>
      </c>
      <c r="F4567" t="s">
        <v>5280</v>
      </c>
      <c r="G4567">
        <v>65212264</v>
      </c>
      <c r="H4567">
        <v>16003110</v>
      </c>
      <c r="I4567" t="s">
        <v>28</v>
      </c>
      <c r="J4567" t="s">
        <v>57</v>
      </c>
      <c r="K4567" t="s">
        <v>54</v>
      </c>
      <c r="L4567" t="s">
        <v>632</v>
      </c>
      <c r="M4567" t="s">
        <v>532</v>
      </c>
      <c r="N4567">
        <v>75</v>
      </c>
      <c r="O4567" t="s">
        <v>41</v>
      </c>
      <c r="P4567" t="s">
        <v>42</v>
      </c>
      <c r="Q4567" s="1">
        <v>49024</v>
      </c>
      <c r="R4567" s="1">
        <v>16772</v>
      </c>
      <c r="S4567">
        <v>0</v>
      </c>
      <c r="T4567">
        <v>75</v>
      </c>
      <c r="U4567">
        <v>81</v>
      </c>
      <c r="V4567" s="1">
        <v>32252</v>
      </c>
      <c r="W4567">
        <v>65.790000000000006</v>
      </c>
      <c r="X4567">
        <v>-8.4600000000000009</v>
      </c>
    </row>
    <row r="4568" spans="1:24" x14ac:dyDescent="0.25">
      <c r="A4568">
        <v>202001</v>
      </c>
      <c r="B4568" t="s">
        <v>24</v>
      </c>
      <c r="C4568" t="s">
        <v>25</v>
      </c>
      <c r="D4568" t="s">
        <v>25</v>
      </c>
      <c r="E4568" t="s">
        <v>211</v>
      </c>
      <c r="F4568" t="s">
        <v>5281</v>
      </c>
      <c r="G4568">
        <v>65764767</v>
      </c>
      <c r="H4568">
        <v>5006355</v>
      </c>
      <c r="I4568" t="s">
        <v>28</v>
      </c>
      <c r="J4568" t="s">
        <v>29</v>
      </c>
      <c r="K4568" t="s">
        <v>30</v>
      </c>
      <c r="L4568" t="s">
        <v>322</v>
      </c>
      <c r="M4568" t="s">
        <v>323</v>
      </c>
      <c r="N4568" t="s">
        <v>81</v>
      </c>
      <c r="O4568" t="s">
        <v>61</v>
      </c>
      <c r="P4568" t="s">
        <v>42</v>
      </c>
      <c r="Q4568" s="1">
        <v>24975</v>
      </c>
      <c r="R4568" s="1">
        <v>16243</v>
      </c>
      <c r="S4568">
        <v>245</v>
      </c>
      <c r="T4568">
        <v>31</v>
      </c>
      <c r="U4568">
        <v>34</v>
      </c>
      <c r="V4568" s="1">
        <v>8487</v>
      </c>
      <c r="W4568">
        <v>33.979999999999997</v>
      </c>
      <c r="X4568">
        <v>-214.39</v>
      </c>
    </row>
    <row r="4569" spans="1:24" x14ac:dyDescent="0.25">
      <c r="A4569">
        <v>202001</v>
      </c>
      <c r="B4569" t="s">
        <v>24</v>
      </c>
      <c r="C4569" t="s">
        <v>25</v>
      </c>
      <c r="D4569" t="s">
        <v>25</v>
      </c>
      <c r="E4569" t="s">
        <v>792</v>
      </c>
      <c r="F4569" t="s">
        <v>5282</v>
      </c>
      <c r="G4569">
        <v>65002387</v>
      </c>
      <c r="H4569">
        <v>40008300</v>
      </c>
      <c r="I4569" t="s">
        <v>28</v>
      </c>
      <c r="J4569" t="s">
        <v>29</v>
      </c>
      <c r="K4569" t="s">
        <v>30</v>
      </c>
      <c r="L4569" t="s">
        <v>635</v>
      </c>
      <c r="M4569" t="s">
        <v>116</v>
      </c>
      <c r="N4569">
        <v>75</v>
      </c>
      <c r="O4569" t="s">
        <v>33</v>
      </c>
      <c r="P4569" t="s">
        <v>34</v>
      </c>
      <c r="Q4569">
        <v>0</v>
      </c>
      <c r="R4569" s="1">
        <v>18859</v>
      </c>
      <c r="S4569">
        <v>0</v>
      </c>
      <c r="T4569">
        <v>40</v>
      </c>
      <c r="U4569">
        <v>45</v>
      </c>
      <c r="V4569" s="1">
        <v>-18859</v>
      </c>
      <c r="W4569">
        <v>0</v>
      </c>
      <c r="X4569">
        <v>0</v>
      </c>
    </row>
    <row r="4570" spans="1:24" x14ac:dyDescent="0.25">
      <c r="A4570">
        <v>202001</v>
      </c>
      <c r="B4570" t="s">
        <v>24</v>
      </c>
      <c r="C4570" t="s">
        <v>25</v>
      </c>
      <c r="D4570" t="s">
        <v>25</v>
      </c>
      <c r="E4570" t="s">
        <v>789</v>
      </c>
      <c r="F4570" t="s">
        <v>5283</v>
      </c>
      <c r="G4570">
        <v>65002403</v>
      </c>
      <c r="H4570">
        <v>43724</v>
      </c>
      <c r="I4570" t="s">
        <v>28</v>
      </c>
      <c r="J4570" t="s">
        <v>29</v>
      </c>
      <c r="K4570" t="s">
        <v>30</v>
      </c>
      <c r="L4570" t="s">
        <v>635</v>
      </c>
      <c r="M4570" t="s">
        <v>116</v>
      </c>
      <c r="N4570">
        <v>50</v>
      </c>
      <c r="O4570" t="s">
        <v>33</v>
      </c>
      <c r="P4570" t="s">
        <v>34</v>
      </c>
      <c r="Q4570">
        <v>0</v>
      </c>
      <c r="R4570" s="1">
        <v>19970</v>
      </c>
      <c r="S4570">
        <v>0</v>
      </c>
      <c r="T4570">
        <v>45</v>
      </c>
      <c r="U4570">
        <v>49</v>
      </c>
      <c r="V4570" s="1">
        <v>-19970</v>
      </c>
      <c r="W4570">
        <v>0</v>
      </c>
      <c r="X4570">
        <v>0</v>
      </c>
    </row>
    <row r="4571" spans="1:24" x14ac:dyDescent="0.25">
      <c r="A4571">
        <v>202001</v>
      </c>
      <c r="B4571" t="s">
        <v>64</v>
      </c>
      <c r="C4571" t="s">
        <v>65</v>
      </c>
      <c r="D4571" t="s">
        <v>65</v>
      </c>
      <c r="E4571" t="s">
        <v>224</v>
      </c>
      <c r="F4571" t="s">
        <v>5284</v>
      </c>
      <c r="G4571">
        <v>65210575</v>
      </c>
      <c r="H4571">
        <v>5015442</v>
      </c>
      <c r="I4571" t="s">
        <v>28</v>
      </c>
      <c r="J4571" t="s">
        <v>57</v>
      </c>
      <c r="K4571" t="s">
        <v>54</v>
      </c>
      <c r="L4571" t="s">
        <v>706</v>
      </c>
      <c r="M4571" t="s">
        <v>69</v>
      </c>
      <c r="N4571">
        <v>75</v>
      </c>
      <c r="O4571" t="s">
        <v>33</v>
      </c>
      <c r="P4571" t="s">
        <v>34</v>
      </c>
      <c r="Q4571">
        <v>0</v>
      </c>
      <c r="R4571" s="1">
        <v>24674</v>
      </c>
      <c r="S4571">
        <v>0</v>
      </c>
      <c r="T4571">
        <v>78</v>
      </c>
      <c r="U4571">
        <v>88</v>
      </c>
      <c r="V4571" s="1">
        <v>-24674</v>
      </c>
      <c r="W4571">
        <v>0</v>
      </c>
      <c r="X4571">
        <v>0</v>
      </c>
    </row>
    <row r="4572" spans="1:24" x14ac:dyDescent="0.25">
      <c r="A4572">
        <v>202001</v>
      </c>
      <c r="B4572" t="s">
        <v>64</v>
      </c>
      <c r="C4572" t="s">
        <v>65</v>
      </c>
      <c r="D4572" t="s">
        <v>65</v>
      </c>
      <c r="E4572" t="s">
        <v>224</v>
      </c>
      <c r="F4572" t="s">
        <v>5285</v>
      </c>
      <c r="G4572">
        <v>65205444</v>
      </c>
      <c r="H4572">
        <v>201500843</v>
      </c>
      <c r="I4572" t="s">
        <v>28</v>
      </c>
      <c r="J4572" t="s">
        <v>57</v>
      </c>
      <c r="K4572" t="s">
        <v>54</v>
      </c>
      <c r="L4572" t="s">
        <v>223</v>
      </c>
      <c r="M4572" t="s">
        <v>69</v>
      </c>
      <c r="N4572">
        <v>75</v>
      </c>
      <c r="O4572" t="s">
        <v>41</v>
      </c>
      <c r="P4572" t="s">
        <v>42</v>
      </c>
      <c r="Q4572" s="1">
        <v>22275</v>
      </c>
      <c r="R4572" s="1">
        <v>9172</v>
      </c>
      <c r="S4572">
        <v>820</v>
      </c>
      <c r="T4572">
        <v>26</v>
      </c>
      <c r="U4572">
        <v>32</v>
      </c>
      <c r="V4572" s="1">
        <v>12283</v>
      </c>
      <c r="W4572">
        <v>55.14</v>
      </c>
      <c r="X4572">
        <v>-170.24</v>
      </c>
    </row>
    <row r="4573" spans="1:24" x14ac:dyDescent="0.25">
      <c r="A4573">
        <v>202001</v>
      </c>
      <c r="B4573" t="s">
        <v>64</v>
      </c>
      <c r="C4573" t="s">
        <v>65</v>
      </c>
      <c r="D4573" t="s">
        <v>65</v>
      </c>
      <c r="E4573" t="s">
        <v>106</v>
      </c>
      <c r="F4573" t="s">
        <v>5286</v>
      </c>
      <c r="G4573">
        <v>65200765</v>
      </c>
      <c r="H4573">
        <v>5015441</v>
      </c>
      <c r="I4573" t="s">
        <v>28</v>
      </c>
      <c r="J4573" t="s">
        <v>57</v>
      </c>
      <c r="K4573" t="s">
        <v>30</v>
      </c>
      <c r="L4573" t="s">
        <v>796</v>
      </c>
      <c r="M4573" t="s">
        <v>409</v>
      </c>
      <c r="N4573">
        <v>75</v>
      </c>
      <c r="O4573" t="s">
        <v>33</v>
      </c>
      <c r="P4573" t="s">
        <v>34</v>
      </c>
      <c r="Q4573">
        <v>0</v>
      </c>
      <c r="R4573" s="1">
        <v>23145</v>
      </c>
      <c r="S4573">
        <v>0</v>
      </c>
      <c r="T4573">
        <v>10</v>
      </c>
      <c r="U4573">
        <v>12</v>
      </c>
      <c r="V4573" s="1">
        <v>-23145</v>
      </c>
      <c r="W4573">
        <v>0</v>
      </c>
      <c r="X4573">
        <v>-727.57</v>
      </c>
    </row>
    <row r="4574" spans="1:24" x14ac:dyDescent="0.25">
      <c r="A4574">
        <v>202001</v>
      </c>
      <c r="B4574" t="s">
        <v>64</v>
      </c>
      <c r="C4574" t="s">
        <v>65</v>
      </c>
      <c r="D4574" t="s">
        <v>65</v>
      </c>
      <c r="E4574" t="s">
        <v>106</v>
      </c>
      <c r="F4574" t="s">
        <v>5287</v>
      </c>
      <c r="G4574">
        <v>65755274</v>
      </c>
      <c r="H4574">
        <v>5015082</v>
      </c>
      <c r="I4574" t="s">
        <v>72</v>
      </c>
      <c r="J4574" t="s">
        <v>29</v>
      </c>
      <c r="K4574" t="s">
        <v>30</v>
      </c>
      <c r="L4574" t="s">
        <v>796</v>
      </c>
      <c r="M4574" t="s">
        <v>409</v>
      </c>
      <c r="N4574">
        <v>75</v>
      </c>
      <c r="O4574" t="s">
        <v>33</v>
      </c>
      <c r="P4574" t="s">
        <v>34</v>
      </c>
      <c r="Q4574">
        <v>0</v>
      </c>
      <c r="R4574" s="1">
        <v>3790</v>
      </c>
      <c r="S4574">
        <v>0</v>
      </c>
      <c r="T4574">
        <v>7</v>
      </c>
      <c r="U4574">
        <v>11</v>
      </c>
      <c r="V4574" s="1">
        <v>-3790</v>
      </c>
      <c r="W4574">
        <v>0</v>
      </c>
      <c r="X4574">
        <v>66.56</v>
      </c>
    </row>
    <row r="4575" spans="1:24" x14ac:dyDescent="0.25">
      <c r="A4575">
        <v>202001</v>
      </c>
      <c r="B4575" t="s">
        <v>64</v>
      </c>
      <c r="C4575" t="s">
        <v>65</v>
      </c>
      <c r="D4575" t="s">
        <v>65</v>
      </c>
      <c r="E4575" t="s">
        <v>66</v>
      </c>
      <c r="F4575" t="s">
        <v>5288</v>
      </c>
      <c r="G4575">
        <v>65200160</v>
      </c>
      <c r="H4575">
        <v>5016911</v>
      </c>
      <c r="I4575" t="s">
        <v>28</v>
      </c>
      <c r="J4575" t="s">
        <v>29</v>
      </c>
      <c r="K4575" t="s">
        <v>30</v>
      </c>
      <c r="L4575" t="s">
        <v>801</v>
      </c>
      <c r="M4575" t="s">
        <v>69</v>
      </c>
      <c r="N4575">
        <v>50</v>
      </c>
      <c r="O4575" t="s">
        <v>33</v>
      </c>
      <c r="P4575" t="s">
        <v>34</v>
      </c>
      <c r="Q4575">
        <v>0</v>
      </c>
      <c r="R4575" s="1">
        <v>1579</v>
      </c>
      <c r="S4575">
        <v>0</v>
      </c>
      <c r="T4575">
        <v>2</v>
      </c>
      <c r="U4575">
        <v>4</v>
      </c>
      <c r="V4575" s="1">
        <v>-1579</v>
      </c>
      <c r="W4575">
        <v>0</v>
      </c>
      <c r="X4575">
        <v>-185.98</v>
      </c>
    </row>
    <row r="4576" spans="1:24" x14ac:dyDescent="0.25">
      <c r="A4576">
        <v>202001</v>
      </c>
      <c r="B4576" t="s">
        <v>64</v>
      </c>
      <c r="C4576" t="s">
        <v>65</v>
      </c>
      <c r="D4576" t="s">
        <v>65</v>
      </c>
      <c r="E4576" t="s">
        <v>498</v>
      </c>
      <c r="F4576" t="s">
        <v>5289</v>
      </c>
      <c r="G4576">
        <v>65214718</v>
      </c>
      <c r="H4576">
        <v>32879894</v>
      </c>
      <c r="I4576" t="s">
        <v>72</v>
      </c>
      <c r="J4576" t="s">
        <v>57</v>
      </c>
      <c r="K4576" t="s">
        <v>54</v>
      </c>
      <c r="L4576" t="s">
        <v>732</v>
      </c>
      <c r="M4576" t="s">
        <v>170</v>
      </c>
      <c r="N4576">
        <v>75</v>
      </c>
      <c r="O4576" t="s">
        <v>41</v>
      </c>
      <c r="P4576" t="s">
        <v>42</v>
      </c>
      <c r="Q4576" s="1">
        <v>51300</v>
      </c>
      <c r="R4576" s="1">
        <v>20769</v>
      </c>
      <c r="S4576">
        <v>416</v>
      </c>
      <c r="T4576">
        <v>77</v>
      </c>
      <c r="U4576">
        <v>80</v>
      </c>
      <c r="V4576" s="1">
        <v>30115</v>
      </c>
      <c r="W4576">
        <v>58.7</v>
      </c>
      <c r="X4576">
        <v>-392.03</v>
      </c>
    </row>
    <row r="4577" spans="1:24" x14ac:dyDescent="0.25">
      <c r="A4577">
        <v>202001</v>
      </c>
      <c r="B4577" t="s">
        <v>64</v>
      </c>
      <c r="C4577" t="s">
        <v>65</v>
      </c>
      <c r="D4577" t="s">
        <v>65</v>
      </c>
      <c r="E4577" t="s">
        <v>370</v>
      </c>
      <c r="F4577" t="s">
        <v>5290</v>
      </c>
      <c r="G4577">
        <v>65751875</v>
      </c>
      <c r="H4577">
        <v>5016931</v>
      </c>
      <c r="I4577" t="s">
        <v>28</v>
      </c>
      <c r="J4577" t="s">
        <v>29</v>
      </c>
      <c r="K4577" t="s">
        <v>30</v>
      </c>
      <c r="L4577" t="s">
        <v>374</v>
      </c>
      <c r="M4577" t="s">
        <v>170</v>
      </c>
      <c r="N4577">
        <v>50</v>
      </c>
      <c r="O4577" t="s">
        <v>33</v>
      </c>
      <c r="P4577" t="s">
        <v>34</v>
      </c>
      <c r="Q4577">
        <v>0</v>
      </c>
      <c r="R4577" s="1">
        <v>37574</v>
      </c>
      <c r="S4577">
        <v>0</v>
      </c>
      <c r="T4577">
        <v>69</v>
      </c>
      <c r="U4577">
        <v>70</v>
      </c>
      <c r="V4577" s="1">
        <v>-37574</v>
      </c>
      <c r="W4577">
        <v>0</v>
      </c>
      <c r="X4577">
        <v>0</v>
      </c>
    </row>
    <row r="4578" spans="1:24" x14ac:dyDescent="0.25">
      <c r="A4578">
        <v>202001</v>
      </c>
      <c r="B4578" t="s">
        <v>64</v>
      </c>
      <c r="C4578" t="s">
        <v>65</v>
      </c>
      <c r="D4578" t="s">
        <v>65</v>
      </c>
      <c r="E4578" t="s">
        <v>370</v>
      </c>
      <c r="F4578" t="s">
        <v>5291</v>
      </c>
      <c r="G4578">
        <v>65751634</v>
      </c>
      <c r="H4578">
        <v>40028838</v>
      </c>
      <c r="I4578" t="s">
        <v>28</v>
      </c>
      <c r="J4578" t="s">
        <v>29</v>
      </c>
      <c r="K4578" t="s">
        <v>30</v>
      </c>
      <c r="L4578" t="s">
        <v>374</v>
      </c>
      <c r="M4578" t="s">
        <v>170</v>
      </c>
      <c r="N4578">
        <v>75</v>
      </c>
      <c r="O4578" t="s">
        <v>61</v>
      </c>
      <c r="P4578" t="s">
        <v>42</v>
      </c>
      <c r="Q4578" s="1">
        <v>34800</v>
      </c>
      <c r="R4578" s="1">
        <v>24399</v>
      </c>
      <c r="S4578">
        <v>0</v>
      </c>
      <c r="T4578">
        <v>70</v>
      </c>
      <c r="U4578">
        <v>73</v>
      </c>
      <c r="V4578" s="1">
        <v>10401</v>
      </c>
      <c r="W4578">
        <v>29.89</v>
      </c>
      <c r="X4578">
        <v>-694.85</v>
      </c>
    </row>
    <row r="4579" spans="1:24" x14ac:dyDescent="0.25">
      <c r="A4579">
        <v>202001</v>
      </c>
      <c r="B4579" t="s">
        <v>64</v>
      </c>
      <c r="C4579" t="s">
        <v>65</v>
      </c>
      <c r="D4579" t="s">
        <v>65</v>
      </c>
      <c r="E4579" t="s">
        <v>803</v>
      </c>
      <c r="F4579" t="s">
        <v>5292</v>
      </c>
      <c r="G4579">
        <v>65751620</v>
      </c>
      <c r="H4579">
        <v>16002500</v>
      </c>
      <c r="I4579" t="s">
        <v>28</v>
      </c>
      <c r="J4579" t="s">
        <v>57</v>
      </c>
      <c r="K4579" t="s">
        <v>30</v>
      </c>
      <c r="L4579" t="s">
        <v>374</v>
      </c>
      <c r="M4579" t="s">
        <v>170</v>
      </c>
      <c r="N4579">
        <v>50</v>
      </c>
      <c r="O4579" t="s">
        <v>50</v>
      </c>
      <c r="P4579" t="s">
        <v>42</v>
      </c>
      <c r="Q4579" s="1">
        <v>7481</v>
      </c>
      <c r="R4579" s="1">
        <v>8972</v>
      </c>
      <c r="S4579">
        <v>0</v>
      </c>
      <c r="T4579">
        <v>27</v>
      </c>
      <c r="U4579">
        <v>29</v>
      </c>
      <c r="V4579" s="1">
        <v>-1491</v>
      </c>
      <c r="W4579">
        <v>-19.920000000000002</v>
      </c>
      <c r="X4579" s="2">
        <v>-1259.22</v>
      </c>
    </row>
    <row r="4580" spans="1:24" x14ac:dyDescent="0.25">
      <c r="A4580">
        <v>202001</v>
      </c>
      <c r="B4580" t="s">
        <v>64</v>
      </c>
      <c r="C4580" t="s">
        <v>65</v>
      </c>
      <c r="D4580" t="s">
        <v>65</v>
      </c>
      <c r="E4580" t="s">
        <v>5293</v>
      </c>
      <c r="F4580" t="s">
        <v>5294</v>
      </c>
      <c r="G4580">
        <v>65203348</v>
      </c>
      <c r="H4580">
        <v>32404228</v>
      </c>
      <c r="I4580" t="s">
        <v>28</v>
      </c>
      <c r="J4580" t="s">
        <v>29</v>
      </c>
      <c r="K4580" t="s">
        <v>30</v>
      </c>
      <c r="L4580" t="s">
        <v>374</v>
      </c>
      <c r="M4580" t="s">
        <v>170</v>
      </c>
      <c r="N4580">
        <v>75</v>
      </c>
      <c r="O4580" t="s">
        <v>50</v>
      </c>
      <c r="P4580" t="s">
        <v>42</v>
      </c>
      <c r="Q4580" s="1">
        <v>23963</v>
      </c>
      <c r="R4580" s="1">
        <v>44155</v>
      </c>
      <c r="S4580">
        <v>60</v>
      </c>
      <c r="T4580">
        <v>107</v>
      </c>
      <c r="U4580">
        <v>109</v>
      </c>
      <c r="V4580" s="1">
        <v>-20252</v>
      </c>
      <c r="W4580">
        <v>-84.52</v>
      </c>
      <c r="X4580" s="2">
        <v>-1152.8</v>
      </c>
    </row>
    <row r="4581" spans="1:24" x14ac:dyDescent="0.25">
      <c r="A4581">
        <v>202001</v>
      </c>
      <c r="B4581" t="s">
        <v>64</v>
      </c>
      <c r="C4581" t="s">
        <v>65</v>
      </c>
      <c r="D4581" t="s">
        <v>65</v>
      </c>
      <c r="E4581" t="s">
        <v>395</v>
      </c>
      <c r="F4581" t="s">
        <v>5295</v>
      </c>
      <c r="G4581">
        <v>65210276</v>
      </c>
      <c r="H4581">
        <v>16003318</v>
      </c>
      <c r="I4581" t="s">
        <v>28</v>
      </c>
      <c r="J4581" t="s">
        <v>57</v>
      </c>
      <c r="K4581" t="s">
        <v>73</v>
      </c>
      <c r="L4581" t="s">
        <v>419</v>
      </c>
      <c r="M4581" t="s">
        <v>409</v>
      </c>
      <c r="N4581">
        <v>75</v>
      </c>
      <c r="O4581" t="s">
        <v>76</v>
      </c>
      <c r="P4581" t="s">
        <v>42</v>
      </c>
      <c r="Q4581" s="1">
        <v>3206</v>
      </c>
      <c r="R4581" s="1">
        <v>3217</v>
      </c>
      <c r="S4581">
        <v>0</v>
      </c>
      <c r="T4581">
        <v>10</v>
      </c>
      <c r="U4581">
        <v>10</v>
      </c>
      <c r="V4581">
        <v>-11</v>
      </c>
      <c r="W4581">
        <v>-0.33</v>
      </c>
      <c r="X4581">
        <v>-13.7</v>
      </c>
    </row>
    <row r="4582" spans="1:24" x14ac:dyDescent="0.25">
      <c r="A4582">
        <v>202001</v>
      </c>
      <c r="B4582" t="s">
        <v>24</v>
      </c>
      <c r="C4582" t="s">
        <v>664</v>
      </c>
      <c r="D4582" t="s">
        <v>664</v>
      </c>
      <c r="E4582" t="s">
        <v>154</v>
      </c>
      <c r="F4582" t="s">
        <v>5296</v>
      </c>
      <c r="G4582">
        <v>65770759</v>
      </c>
      <c r="H4582">
        <v>4603215712</v>
      </c>
      <c r="I4582" t="s">
        <v>28</v>
      </c>
      <c r="J4582" t="s">
        <v>464</v>
      </c>
      <c r="K4582" t="s">
        <v>30</v>
      </c>
      <c r="L4582" t="s">
        <v>668</v>
      </c>
      <c r="M4582" t="s">
        <v>669</v>
      </c>
      <c r="N4582" t="s">
        <v>81</v>
      </c>
      <c r="O4582" t="s">
        <v>45</v>
      </c>
      <c r="P4582" t="s">
        <v>42</v>
      </c>
      <c r="Q4582" s="1">
        <v>342300</v>
      </c>
      <c r="R4582" s="1">
        <v>3507</v>
      </c>
      <c r="S4582">
        <v>0</v>
      </c>
      <c r="T4582">
        <v>17</v>
      </c>
      <c r="U4582">
        <v>18</v>
      </c>
      <c r="V4582" s="1">
        <v>338793</v>
      </c>
      <c r="W4582">
        <v>98.98</v>
      </c>
      <c r="X4582">
        <v>97.96</v>
      </c>
    </row>
    <row r="4583" spans="1:24" x14ac:dyDescent="0.25">
      <c r="A4583">
        <v>202001</v>
      </c>
      <c r="B4583" t="s">
        <v>35</v>
      </c>
      <c r="C4583" t="s">
        <v>685</v>
      </c>
      <c r="D4583" t="s">
        <v>686</v>
      </c>
      <c r="E4583" t="s">
        <v>5297</v>
      </c>
      <c r="F4583" t="s">
        <v>5298</v>
      </c>
      <c r="G4583">
        <v>65011108</v>
      </c>
      <c r="H4583">
        <v>313790</v>
      </c>
      <c r="I4583" t="s">
        <v>28</v>
      </c>
      <c r="J4583" t="s">
        <v>124</v>
      </c>
      <c r="K4583" t="s">
        <v>54</v>
      </c>
      <c r="L4583" t="s">
        <v>689</v>
      </c>
      <c r="M4583" t="s">
        <v>690</v>
      </c>
      <c r="N4583" t="s">
        <v>81</v>
      </c>
      <c r="O4583" t="s">
        <v>41</v>
      </c>
      <c r="P4583" t="s">
        <v>42</v>
      </c>
      <c r="Q4583" s="1">
        <v>30484</v>
      </c>
      <c r="R4583" s="1">
        <v>17059</v>
      </c>
      <c r="S4583" s="1">
        <v>1350</v>
      </c>
      <c r="T4583">
        <v>18</v>
      </c>
      <c r="U4583">
        <v>23</v>
      </c>
      <c r="V4583" s="1">
        <v>12075</v>
      </c>
      <c r="W4583">
        <v>39.61</v>
      </c>
      <c r="X4583">
        <v>-347.4</v>
      </c>
    </row>
    <row r="4584" spans="1:24" x14ac:dyDescent="0.25">
      <c r="A4584">
        <v>202001</v>
      </c>
      <c r="B4584" t="s">
        <v>64</v>
      </c>
      <c r="C4584" t="s">
        <v>65</v>
      </c>
      <c r="D4584" t="s">
        <v>65</v>
      </c>
      <c r="E4584" t="s">
        <v>167</v>
      </c>
      <c r="F4584" t="s">
        <v>5299</v>
      </c>
      <c r="G4584">
        <v>65772241</v>
      </c>
      <c r="H4584">
        <v>5017490</v>
      </c>
      <c r="I4584" t="s">
        <v>28</v>
      </c>
      <c r="J4584" t="s">
        <v>57</v>
      </c>
      <c r="K4584" t="s">
        <v>30</v>
      </c>
      <c r="L4584" t="s">
        <v>169</v>
      </c>
      <c r="M4584" t="s">
        <v>170</v>
      </c>
      <c r="N4584" t="s">
        <v>81</v>
      </c>
      <c r="O4584" t="s">
        <v>41</v>
      </c>
      <c r="P4584" t="s">
        <v>42</v>
      </c>
      <c r="Q4584" s="1">
        <v>17381</v>
      </c>
      <c r="R4584" s="1">
        <v>10408</v>
      </c>
      <c r="S4584">
        <v>204</v>
      </c>
      <c r="T4584">
        <v>42</v>
      </c>
      <c r="U4584">
        <v>43</v>
      </c>
      <c r="V4584" s="1">
        <v>6769</v>
      </c>
      <c r="W4584">
        <v>38.94</v>
      </c>
      <c r="X4584">
        <v>-566.65</v>
      </c>
    </row>
    <row r="4585" spans="1:24" x14ac:dyDescent="0.25">
      <c r="A4585">
        <v>202001</v>
      </c>
      <c r="B4585" t="s">
        <v>607</v>
      </c>
      <c r="C4585" t="s">
        <v>820</v>
      </c>
      <c r="D4585" t="s">
        <v>820</v>
      </c>
      <c r="E4585" t="s">
        <v>821</v>
      </c>
      <c r="F4585" t="s">
        <v>5300</v>
      </c>
      <c r="G4585">
        <v>65013400</v>
      </c>
      <c r="H4585">
        <v>4602881091</v>
      </c>
      <c r="I4585" t="s">
        <v>28</v>
      </c>
      <c r="J4585" t="s">
        <v>29</v>
      </c>
      <c r="K4585" t="s">
        <v>30</v>
      </c>
      <c r="L4585" t="s">
        <v>824</v>
      </c>
      <c r="M4585" t="s">
        <v>825</v>
      </c>
      <c r="N4585" t="s">
        <v>81</v>
      </c>
      <c r="O4585" t="s">
        <v>61</v>
      </c>
      <c r="P4585" t="s">
        <v>42</v>
      </c>
      <c r="Q4585" s="1">
        <v>25029</v>
      </c>
      <c r="R4585" s="1">
        <v>17911</v>
      </c>
      <c r="S4585">
        <v>0</v>
      </c>
      <c r="T4585">
        <v>66</v>
      </c>
      <c r="U4585">
        <v>78</v>
      </c>
      <c r="V4585" s="1">
        <v>7118</v>
      </c>
      <c r="W4585">
        <v>28.44</v>
      </c>
      <c r="X4585">
        <v>-636.49</v>
      </c>
    </row>
    <row r="4586" spans="1:24" x14ac:dyDescent="0.25">
      <c r="A4586">
        <v>202001</v>
      </c>
      <c r="B4586" t="s">
        <v>24</v>
      </c>
      <c r="C4586" t="s">
        <v>664</v>
      </c>
      <c r="D4586" t="s">
        <v>664</v>
      </c>
      <c r="E4586" t="s">
        <v>818</v>
      </c>
      <c r="F4586" t="s">
        <v>5301</v>
      </c>
      <c r="G4586">
        <v>65004988</v>
      </c>
      <c r="H4586">
        <v>4602919060</v>
      </c>
      <c r="I4586" t="s">
        <v>28</v>
      </c>
      <c r="J4586" t="s">
        <v>53</v>
      </c>
      <c r="K4586" t="s">
        <v>30</v>
      </c>
      <c r="L4586" t="s">
        <v>668</v>
      </c>
      <c r="M4586" t="s">
        <v>669</v>
      </c>
      <c r="N4586" t="s">
        <v>81</v>
      </c>
      <c r="O4586" t="s">
        <v>33</v>
      </c>
      <c r="P4586" t="s">
        <v>34</v>
      </c>
      <c r="Q4586">
        <v>0</v>
      </c>
      <c r="R4586" s="1">
        <v>8089</v>
      </c>
      <c r="S4586">
        <v>0</v>
      </c>
      <c r="T4586">
        <v>36</v>
      </c>
      <c r="U4586">
        <v>39</v>
      </c>
      <c r="V4586" s="1">
        <v>-8089</v>
      </c>
      <c r="W4586">
        <v>0</v>
      </c>
      <c r="X4586">
        <v>0</v>
      </c>
    </row>
    <row r="4587" spans="1:24" x14ac:dyDescent="0.25">
      <c r="A4587">
        <v>202001</v>
      </c>
      <c r="B4587" t="s">
        <v>607</v>
      </c>
      <c r="C4587" t="s">
        <v>608</v>
      </c>
      <c r="D4587" t="s">
        <v>608</v>
      </c>
      <c r="E4587" t="s">
        <v>834</v>
      </c>
      <c r="F4587" t="s">
        <v>5302</v>
      </c>
      <c r="G4587">
        <v>65770792</v>
      </c>
      <c r="H4587">
        <v>4603249476</v>
      </c>
      <c r="I4587" t="s">
        <v>28</v>
      </c>
      <c r="J4587" t="s">
        <v>5303</v>
      </c>
      <c r="K4587" t="s">
        <v>54</v>
      </c>
      <c r="L4587" t="s">
        <v>836</v>
      </c>
      <c r="M4587" t="s">
        <v>837</v>
      </c>
      <c r="N4587" t="s">
        <v>81</v>
      </c>
      <c r="O4587" t="s">
        <v>50</v>
      </c>
      <c r="P4587" t="s">
        <v>42</v>
      </c>
      <c r="Q4587" s="1">
        <v>7494</v>
      </c>
      <c r="R4587" s="1">
        <v>9195</v>
      </c>
      <c r="S4587">
        <v>770</v>
      </c>
      <c r="T4587">
        <v>47</v>
      </c>
      <c r="U4587">
        <v>52</v>
      </c>
      <c r="V4587" s="1">
        <v>-2471</v>
      </c>
      <c r="W4587">
        <v>-32.979999999999997</v>
      </c>
      <c r="X4587">
        <v>-452.77</v>
      </c>
    </row>
    <row r="4588" spans="1:24" x14ac:dyDescent="0.25">
      <c r="A4588">
        <v>202001</v>
      </c>
      <c r="B4588" t="s">
        <v>64</v>
      </c>
      <c r="C4588" t="s">
        <v>65</v>
      </c>
      <c r="D4588" t="s">
        <v>65</v>
      </c>
      <c r="E4588" t="s">
        <v>70</v>
      </c>
      <c r="F4588" t="s">
        <v>5304</v>
      </c>
      <c r="G4588">
        <v>65746885</v>
      </c>
      <c r="H4588">
        <v>5016050</v>
      </c>
      <c r="I4588" t="s">
        <v>72</v>
      </c>
      <c r="J4588" t="s">
        <v>57</v>
      </c>
      <c r="K4588" t="s">
        <v>54</v>
      </c>
      <c r="L4588" t="s">
        <v>105</v>
      </c>
      <c r="M4588" t="s">
        <v>75</v>
      </c>
      <c r="N4588">
        <v>75</v>
      </c>
      <c r="O4588" t="s">
        <v>50</v>
      </c>
      <c r="P4588" t="s">
        <v>42</v>
      </c>
      <c r="Q4588" s="1">
        <v>7609</v>
      </c>
      <c r="R4588" s="1">
        <v>10659</v>
      </c>
      <c r="S4588">
        <v>123</v>
      </c>
      <c r="T4588">
        <v>19</v>
      </c>
      <c r="U4588">
        <v>22</v>
      </c>
      <c r="V4588" s="1">
        <v>-3173</v>
      </c>
      <c r="W4588">
        <v>-41.7</v>
      </c>
      <c r="X4588">
        <v>-609.20000000000005</v>
      </c>
    </row>
    <row r="4589" spans="1:24" x14ac:dyDescent="0.25">
      <c r="A4589">
        <v>202001</v>
      </c>
      <c r="B4589" t="s">
        <v>35</v>
      </c>
      <c r="C4589" t="s">
        <v>680</v>
      </c>
      <c r="D4589" t="s">
        <v>680</v>
      </c>
      <c r="E4589" t="s">
        <v>92</v>
      </c>
      <c r="F4589" t="s">
        <v>5305</v>
      </c>
      <c r="G4589">
        <v>65730229</v>
      </c>
      <c r="H4589">
        <v>45033015</v>
      </c>
      <c r="I4589" t="s">
        <v>28</v>
      </c>
      <c r="J4589" t="s">
        <v>29</v>
      </c>
      <c r="K4589" t="s">
        <v>30</v>
      </c>
      <c r="L4589" t="s">
        <v>683</v>
      </c>
      <c r="M4589" t="s">
        <v>684</v>
      </c>
      <c r="N4589">
        <v>75</v>
      </c>
      <c r="O4589" t="s">
        <v>76</v>
      </c>
      <c r="P4589" t="s">
        <v>42</v>
      </c>
      <c r="Q4589" s="1">
        <v>49331</v>
      </c>
      <c r="R4589" s="1">
        <v>44562</v>
      </c>
      <c r="S4589">
        <v>227</v>
      </c>
      <c r="T4589">
        <v>88</v>
      </c>
      <c r="U4589">
        <v>93</v>
      </c>
      <c r="V4589" s="1">
        <v>4542</v>
      </c>
      <c r="W4589">
        <v>9.2100000000000009</v>
      </c>
      <c r="X4589">
        <v>-658.14</v>
      </c>
    </row>
    <row r="4590" spans="1:24" x14ac:dyDescent="0.25">
      <c r="A4590">
        <v>202001</v>
      </c>
      <c r="B4590" t="s">
        <v>24</v>
      </c>
      <c r="C4590" t="s">
        <v>25</v>
      </c>
      <c r="D4590" t="s">
        <v>25</v>
      </c>
      <c r="E4590" t="s">
        <v>792</v>
      </c>
      <c r="F4590" t="s">
        <v>5306</v>
      </c>
      <c r="G4590">
        <v>65002389</v>
      </c>
      <c r="H4590">
        <v>5016175</v>
      </c>
      <c r="I4590" t="s">
        <v>28</v>
      </c>
      <c r="J4590" t="s">
        <v>29</v>
      </c>
      <c r="K4590" t="s">
        <v>30</v>
      </c>
      <c r="L4590" t="s">
        <v>635</v>
      </c>
      <c r="M4590" t="s">
        <v>116</v>
      </c>
      <c r="N4590">
        <v>75</v>
      </c>
      <c r="O4590" t="s">
        <v>41</v>
      </c>
      <c r="P4590" t="s">
        <v>42</v>
      </c>
      <c r="Q4590" s="1">
        <v>42908</v>
      </c>
      <c r="R4590" s="1">
        <v>23987</v>
      </c>
      <c r="S4590">
        <v>608</v>
      </c>
      <c r="T4590">
        <v>79</v>
      </c>
      <c r="U4590">
        <v>89</v>
      </c>
      <c r="V4590" s="1">
        <v>18313</v>
      </c>
      <c r="W4590">
        <v>42.68</v>
      </c>
      <c r="X4590">
        <v>-218.36</v>
      </c>
    </row>
    <row r="4591" spans="1:24" x14ac:dyDescent="0.25">
      <c r="A4591">
        <v>202001</v>
      </c>
      <c r="B4591" t="s">
        <v>35</v>
      </c>
      <c r="C4591" t="s">
        <v>36</v>
      </c>
      <c r="D4591" t="s">
        <v>36</v>
      </c>
      <c r="E4591" t="s">
        <v>707</v>
      </c>
      <c r="F4591" t="s">
        <v>5307</v>
      </c>
      <c r="G4591">
        <v>65708202</v>
      </c>
      <c r="H4591">
        <v>16000523</v>
      </c>
      <c r="I4591" t="s">
        <v>28</v>
      </c>
      <c r="J4591" t="s">
        <v>5308</v>
      </c>
      <c r="K4591" t="s">
        <v>30</v>
      </c>
      <c r="L4591" t="s">
        <v>405</v>
      </c>
      <c r="M4591" t="s">
        <v>126</v>
      </c>
      <c r="N4591" t="s">
        <v>121</v>
      </c>
      <c r="O4591" t="s">
        <v>50</v>
      </c>
      <c r="P4591" t="s">
        <v>42</v>
      </c>
      <c r="Q4591" s="1">
        <v>32400</v>
      </c>
      <c r="R4591" s="1">
        <v>36070</v>
      </c>
      <c r="S4591">
        <v>533</v>
      </c>
      <c r="T4591">
        <v>79</v>
      </c>
      <c r="U4591">
        <v>105</v>
      </c>
      <c r="V4591" s="1">
        <v>-4203</v>
      </c>
      <c r="W4591">
        <v>-12.97</v>
      </c>
      <c r="X4591">
        <v>-836.63</v>
      </c>
    </row>
    <row r="4592" spans="1:24" x14ac:dyDescent="0.25">
      <c r="A4592">
        <v>202001</v>
      </c>
      <c r="B4592" t="s">
        <v>24</v>
      </c>
      <c r="C4592" t="s">
        <v>410</v>
      </c>
      <c r="D4592" t="s">
        <v>410</v>
      </c>
      <c r="E4592" t="s">
        <v>1115</v>
      </c>
      <c r="F4592" t="s">
        <v>5309</v>
      </c>
      <c r="G4592">
        <v>65722815</v>
      </c>
      <c r="H4592">
        <v>4602852710</v>
      </c>
      <c r="I4592" t="s">
        <v>28</v>
      </c>
      <c r="J4592" t="s">
        <v>29</v>
      </c>
      <c r="K4592" t="s">
        <v>30</v>
      </c>
      <c r="L4592" t="s">
        <v>974</v>
      </c>
      <c r="M4592" t="s">
        <v>414</v>
      </c>
      <c r="N4592" t="s">
        <v>81</v>
      </c>
      <c r="O4592" t="s">
        <v>33</v>
      </c>
      <c r="P4592" t="s">
        <v>34</v>
      </c>
      <c r="Q4592">
        <v>0</v>
      </c>
      <c r="R4592" s="1">
        <v>19475</v>
      </c>
      <c r="S4592">
        <v>0</v>
      </c>
      <c r="T4592">
        <v>30</v>
      </c>
      <c r="U4592">
        <v>32</v>
      </c>
      <c r="V4592" s="1">
        <v>-19475</v>
      </c>
      <c r="W4592">
        <v>0</v>
      </c>
      <c r="X4592">
        <v>0</v>
      </c>
    </row>
    <row r="4593" spans="1:24" x14ac:dyDescent="0.25">
      <c r="A4593">
        <v>202001</v>
      </c>
      <c r="B4593" t="s">
        <v>35</v>
      </c>
      <c r="C4593" t="s">
        <v>1489</v>
      </c>
      <c r="D4593" t="s">
        <v>1489</v>
      </c>
      <c r="E4593" t="s">
        <v>5310</v>
      </c>
      <c r="F4593" t="s">
        <v>5311</v>
      </c>
      <c r="G4593">
        <v>65762312</v>
      </c>
      <c r="H4593">
        <v>201500516</v>
      </c>
      <c r="I4593" t="s">
        <v>28</v>
      </c>
      <c r="J4593" t="s">
        <v>57</v>
      </c>
      <c r="K4593" t="s">
        <v>30</v>
      </c>
      <c r="L4593" t="s">
        <v>1496</v>
      </c>
      <c r="M4593" t="s">
        <v>1493</v>
      </c>
      <c r="N4593" t="s">
        <v>81</v>
      </c>
      <c r="O4593" t="s">
        <v>41</v>
      </c>
      <c r="P4593" t="s">
        <v>42</v>
      </c>
      <c r="Q4593" s="1">
        <v>14733</v>
      </c>
      <c r="R4593" s="1">
        <v>4764</v>
      </c>
      <c r="S4593">
        <v>0</v>
      </c>
      <c r="T4593">
        <v>22</v>
      </c>
      <c r="U4593">
        <v>23</v>
      </c>
      <c r="V4593" s="1">
        <v>9969</v>
      </c>
      <c r="W4593">
        <v>67.66</v>
      </c>
      <c r="X4593">
        <v>62.74</v>
      </c>
    </row>
    <row r="4594" spans="1:24" x14ac:dyDescent="0.25">
      <c r="A4594">
        <v>202001</v>
      </c>
      <c r="B4594" t="s">
        <v>24</v>
      </c>
      <c r="C4594" t="s">
        <v>25</v>
      </c>
      <c r="D4594" t="s">
        <v>25</v>
      </c>
      <c r="E4594" t="s">
        <v>1326</v>
      </c>
      <c r="F4594" t="s">
        <v>5312</v>
      </c>
      <c r="G4594">
        <v>65757573</v>
      </c>
      <c r="H4594">
        <v>44973066</v>
      </c>
      <c r="I4594" t="s">
        <v>28</v>
      </c>
      <c r="J4594" t="s">
        <v>29</v>
      </c>
      <c r="K4594" t="s">
        <v>30</v>
      </c>
      <c r="L4594" t="s">
        <v>526</v>
      </c>
      <c r="M4594" t="s">
        <v>32</v>
      </c>
      <c r="N4594">
        <v>50</v>
      </c>
      <c r="O4594" t="s">
        <v>33</v>
      </c>
      <c r="P4594" t="s">
        <v>34</v>
      </c>
      <c r="Q4594">
        <v>0</v>
      </c>
      <c r="R4594" s="1">
        <v>9459</v>
      </c>
      <c r="S4594">
        <v>0</v>
      </c>
      <c r="T4594">
        <v>23</v>
      </c>
      <c r="U4594">
        <v>24</v>
      </c>
      <c r="V4594" s="1">
        <v>-9459</v>
      </c>
      <c r="W4594">
        <v>0</v>
      </c>
      <c r="X4594">
        <v>0</v>
      </c>
    </row>
    <row r="4595" spans="1:24" x14ac:dyDescent="0.25">
      <c r="A4595">
        <v>202001</v>
      </c>
      <c r="B4595" t="s">
        <v>24</v>
      </c>
      <c r="C4595" t="s">
        <v>25</v>
      </c>
      <c r="D4595" t="s">
        <v>25</v>
      </c>
      <c r="E4595" t="s">
        <v>843</v>
      </c>
      <c r="F4595" t="s">
        <v>5313</v>
      </c>
      <c r="G4595">
        <v>65754368</v>
      </c>
      <c r="H4595">
        <v>32883073</v>
      </c>
      <c r="I4595" t="s">
        <v>28</v>
      </c>
      <c r="J4595" t="s">
        <v>29</v>
      </c>
      <c r="K4595" t="s">
        <v>30</v>
      </c>
      <c r="L4595" t="s">
        <v>31</v>
      </c>
      <c r="M4595" t="s">
        <v>32</v>
      </c>
      <c r="N4595">
        <v>50</v>
      </c>
      <c r="O4595" t="s">
        <v>33</v>
      </c>
      <c r="P4595" t="s">
        <v>34</v>
      </c>
      <c r="Q4595">
        <v>0</v>
      </c>
      <c r="R4595" s="1">
        <v>7734</v>
      </c>
      <c r="S4595">
        <v>0</v>
      </c>
      <c r="T4595">
        <v>27</v>
      </c>
      <c r="U4595">
        <v>31</v>
      </c>
      <c r="V4595" s="1">
        <v>-7734</v>
      </c>
      <c r="W4595">
        <v>0</v>
      </c>
      <c r="X4595">
        <v>0</v>
      </c>
    </row>
    <row r="4596" spans="1:24" x14ac:dyDescent="0.25">
      <c r="A4596">
        <v>202001</v>
      </c>
      <c r="B4596" t="s">
        <v>24</v>
      </c>
      <c r="C4596" t="s">
        <v>25</v>
      </c>
      <c r="D4596" t="s">
        <v>25</v>
      </c>
      <c r="E4596" t="s">
        <v>845</v>
      </c>
      <c r="F4596" t="s">
        <v>5314</v>
      </c>
      <c r="G4596">
        <v>65005050</v>
      </c>
      <c r="H4596">
        <v>40028049</v>
      </c>
      <c r="I4596" t="s">
        <v>28</v>
      </c>
      <c r="J4596" t="s">
        <v>29</v>
      </c>
      <c r="K4596" t="s">
        <v>30</v>
      </c>
      <c r="L4596" t="s">
        <v>31</v>
      </c>
      <c r="M4596" t="s">
        <v>32</v>
      </c>
      <c r="N4596">
        <v>50</v>
      </c>
      <c r="O4596" t="s">
        <v>45</v>
      </c>
      <c r="P4596" t="s">
        <v>42</v>
      </c>
      <c r="Q4596" s="1">
        <v>625020</v>
      </c>
      <c r="R4596" s="1">
        <v>5715</v>
      </c>
      <c r="S4596">
        <v>281</v>
      </c>
      <c r="T4596">
        <v>31</v>
      </c>
      <c r="U4596">
        <v>33</v>
      </c>
      <c r="V4596" s="1">
        <v>619024</v>
      </c>
      <c r="W4596">
        <v>99.04</v>
      </c>
      <c r="X4596">
        <v>98.02</v>
      </c>
    </row>
    <row r="4597" spans="1:24" x14ac:dyDescent="0.25">
      <c r="A4597">
        <v>202001</v>
      </c>
      <c r="B4597" t="s">
        <v>24</v>
      </c>
      <c r="C4597" t="s">
        <v>25</v>
      </c>
      <c r="D4597" t="s">
        <v>25</v>
      </c>
      <c r="E4597" t="s">
        <v>845</v>
      </c>
      <c r="F4597" t="s">
        <v>5315</v>
      </c>
      <c r="G4597">
        <v>65761625</v>
      </c>
      <c r="H4597">
        <v>5006401</v>
      </c>
      <c r="I4597" t="s">
        <v>28</v>
      </c>
      <c r="J4597" t="s">
        <v>29</v>
      </c>
      <c r="K4597" t="s">
        <v>30</v>
      </c>
      <c r="L4597" t="s">
        <v>31</v>
      </c>
      <c r="M4597" t="s">
        <v>32</v>
      </c>
      <c r="N4597">
        <v>75</v>
      </c>
      <c r="O4597" t="s">
        <v>45</v>
      </c>
      <c r="P4597" t="s">
        <v>42</v>
      </c>
      <c r="Q4597" s="1">
        <v>900330</v>
      </c>
      <c r="R4597" s="1">
        <v>13363</v>
      </c>
      <c r="S4597">
        <v>151</v>
      </c>
      <c r="T4597">
        <v>51</v>
      </c>
      <c r="U4597">
        <v>53</v>
      </c>
      <c r="V4597" s="1">
        <v>886816</v>
      </c>
      <c r="W4597">
        <v>98.5</v>
      </c>
      <c r="X4597">
        <v>96.86</v>
      </c>
    </row>
    <row r="4598" spans="1:24" x14ac:dyDescent="0.25">
      <c r="A4598">
        <v>202001</v>
      </c>
      <c r="B4598" t="s">
        <v>64</v>
      </c>
      <c r="C4598" t="s">
        <v>65</v>
      </c>
      <c r="D4598" t="s">
        <v>65</v>
      </c>
      <c r="E4598" t="s">
        <v>66</v>
      </c>
      <c r="F4598" t="s">
        <v>5316</v>
      </c>
      <c r="G4598">
        <v>65202423</v>
      </c>
      <c r="H4598">
        <v>32967210</v>
      </c>
      <c r="I4598" t="s">
        <v>72</v>
      </c>
      <c r="J4598" t="s">
        <v>29</v>
      </c>
      <c r="K4598" t="s">
        <v>30</v>
      </c>
      <c r="L4598" t="s">
        <v>801</v>
      </c>
      <c r="M4598" t="s">
        <v>69</v>
      </c>
      <c r="N4598">
        <v>75</v>
      </c>
      <c r="O4598" t="s">
        <v>50</v>
      </c>
      <c r="P4598" t="s">
        <v>42</v>
      </c>
      <c r="Q4598" s="1">
        <v>5200</v>
      </c>
      <c r="R4598" s="1">
        <v>6192</v>
      </c>
      <c r="S4598">
        <v>0</v>
      </c>
      <c r="T4598">
        <v>11</v>
      </c>
      <c r="U4598">
        <v>11</v>
      </c>
      <c r="V4598">
        <v>-992</v>
      </c>
      <c r="W4598">
        <v>-19.079999999999998</v>
      </c>
      <c r="X4598">
        <v>-55.29</v>
      </c>
    </row>
    <row r="4599" spans="1:24" x14ac:dyDescent="0.25">
      <c r="A4599">
        <v>202001</v>
      </c>
      <c r="B4599" t="s">
        <v>64</v>
      </c>
      <c r="C4599" t="s">
        <v>65</v>
      </c>
      <c r="D4599" t="s">
        <v>65</v>
      </c>
      <c r="E4599" t="s">
        <v>66</v>
      </c>
      <c r="F4599" t="s">
        <v>5317</v>
      </c>
      <c r="G4599">
        <v>65201048</v>
      </c>
      <c r="H4599">
        <v>7003558</v>
      </c>
      <c r="I4599" t="s">
        <v>72</v>
      </c>
      <c r="J4599" t="s">
        <v>57</v>
      </c>
      <c r="K4599" t="s">
        <v>73</v>
      </c>
      <c r="L4599" t="s">
        <v>801</v>
      </c>
      <c r="M4599" t="s">
        <v>69</v>
      </c>
      <c r="N4599">
        <v>30</v>
      </c>
      <c r="O4599" t="s">
        <v>33</v>
      </c>
      <c r="P4599" t="s">
        <v>34</v>
      </c>
      <c r="Q4599">
        <v>0</v>
      </c>
      <c r="R4599">
        <v>441</v>
      </c>
      <c r="S4599">
        <v>0</v>
      </c>
      <c r="T4599">
        <v>1</v>
      </c>
      <c r="U4599">
        <v>1</v>
      </c>
      <c r="V4599">
        <v>-441</v>
      </c>
      <c r="W4599">
        <v>0</v>
      </c>
      <c r="X4599">
        <v>0</v>
      </c>
    </row>
    <row r="4600" spans="1:24" x14ac:dyDescent="0.25">
      <c r="A4600">
        <v>202001</v>
      </c>
      <c r="B4600" t="s">
        <v>64</v>
      </c>
      <c r="C4600" t="s">
        <v>65</v>
      </c>
      <c r="D4600" t="s">
        <v>65</v>
      </c>
      <c r="E4600" t="s">
        <v>397</v>
      </c>
      <c r="F4600" t="s">
        <v>5318</v>
      </c>
      <c r="G4600">
        <v>65200246</v>
      </c>
      <c r="H4600">
        <v>32404241</v>
      </c>
      <c r="I4600" t="s">
        <v>72</v>
      </c>
      <c r="J4600" t="s">
        <v>29</v>
      </c>
      <c r="K4600" t="s">
        <v>30</v>
      </c>
      <c r="L4600" t="s">
        <v>854</v>
      </c>
      <c r="M4600" t="s">
        <v>109</v>
      </c>
      <c r="N4600">
        <v>75</v>
      </c>
      <c r="O4600" t="s">
        <v>179</v>
      </c>
      <c r="P4600" t="s">
        <v>42</v>
      </c>
      <c r="Q4600" s="1">
        <v>1123</v>
      </c>
      <c r="R4600" s="1">
        <v>1220</v>
      </c>
      <c r="S4600">
        <v>0</v>
      </c>
      <c r="T4600">
        <v>6</v>
      </c>
      <c r="U4600">
        <v>7</v>
      </c>
      <c r="V4600">
        <v>-96</v>
      </c>
      <c r="W4600">
        <v>-8.57</v>
      </c>
      <c r="X4600">
        <v>-882.56</v>
      </c>
    </row>
    <row r="4601" spans="1:24" x14ac:dyDescent="0.25">
      <c r="A4601">
        <v>202001</v>
      </c>
      <c r="B4601" t="s">
        <v>64</v>
      </c>
      <c r="C4601" t="s">
        <v>65</v>
      </c>
      <c r="D4601" t="s">
        <v>65</v>
      </c>
      <c r="E4601" t="s">
        <v>397</v>
      </c>
      <c r="F4601" t="s">
        <v>5319</v>
      </c>
      <c r="G4601">
        <v>65200070</v>
      </c>
      <c r="H4601">
        <v>16003111</v>
      </c>
      <c r="I4601" t="s">
        <v>28</v>
      </c>
      <c r="J4601" t="s">
        <v>57</v>
      </c>
      <c r="K4601" t="s">
        <v>30</v>
      </c>
      <c r="L4601" t="s">
        <v>854</v>
      </c>
      <c r="M4601" t="s">
        <v>109</v>
      </c>
      <c r="N4601">
        <v>75</v>
      </c>
      <c r="O4601" t="s">
        <v>76</v>
      </c>
      <c r="P4601" t="s">
        <v>42</v>
      </c>
      <c r="Q4601" s="1">
        <v>3268</v>
      </c>
      <c r="R4601" s="1">
        <v>3068</v>
      </c>
      <c r="S4601">
        <v>0</v>
      </c>
      <c r="T4601">
        <v>6</v>
      </c>
      <c r="U4601">
        <v>7</v>
      </c>
      <c r="V4601">
        <v>201</v>
      </c>
      <c r="W4601">
        <v>6.14</v>
      </c>
      <c r="X4601">
        <v>-395.83</v>
      </c>
    </row>
    <row r="4602" spans="1:24" x14ac:dyDescent="0.25">
      <c r="A4602">
        <v>202001</v>
      </c>
      <c r="B4602" t="s">
        <v>64</v>
      </c>
      <c r="C4602" t="s">
        <v>95</v>
      </c>
      <c r="D4602" t="s">
        <v>95</v>
      </c>
      <c r="E4602" t="s">
        <v>5120</v>
      </c>
      <c r="F4602" t="s">
        <v>5320</v>
      </c>
      <c r="G4602">
        <v>65726977</v>
      </c>
      <c r="H4602">
        <v>39727842</v>
      </c>
      <c r="I4602" t="s">
        <v>28</v>
      </c>
      <c r="J4602" t="s">
        <v>29</v>
      </c>
      <c r="K4602" t="s">
        <v>30</v>
      </c>
      <c r="L4602" t="s">
        <v>505</v>
      </c>
      <c r="M4602" t="s">
        <v>140</v>
      </c>
      <c r="N4602">
        <v>50</v>
      </c>
      <c r="O4602" t="s">
        <v>33</v>
      </c>
      <c r="P4602" t="s">
        <v>34</v>
      </c>
      <c r="Q4602">
        <v>0</v>
      </c>
      <c r="R4602" s="1">
        <v>12126</v>
      </c>
      <c r="S4602">
        <v>0</v>
      </c>
      <c r="T4602">
        <v>53</v>
      </c>
      <c r="U4602">
        <v>55</v>
      </c>
      <c r="V4602" s="1">
        <v>-12126</v>
      </c>
      <c r="W4602">
        <v>0</v>
      </c>
      <c r="X4602">
        <v>0</v>
      </c>
    </row>
    <row r="4603" spans="1:24" x14ac:dyDescent="0.25">
      <c r="A4603">
        <v>202001</v>
      </c>
      <c r="B4603" t="s">
        <v>64</v>
      </c>
      <c r="C4603" t="s">
        <v>95</v>
      </c>
      <c r="D4603" t="s">
        <v>95</v>
      </c>
      <c r="E4603" t="s">
        <v>859</v>
      </c>
      <c r="F4603" t="s">
        <v>5321</v>
      </c>
      <c r="G4603">
        <v>65207737</v>
      </c>
      <c r="H4603">
        <v>5015156</v>
      </c>
      <c r="I4603" t="s">
        <v>28</v>
      </c>
      <c r="J4603" t="s">
        <v>57</v>
      </c>
      <c r="K4603" t="s">
        <v>30</v>
      </c>
      <c r="L4603" t="s">
        <v>98</v>
      </c>
      <c r="M4603" t="s">
        <v>99</v>
      </c>
      <c r="N4603">
        <v>50</v>
      </c>
      <c r="O4603" t="s">
        <v>33</v>
      </c>
      <c r="P4603" t="s">
        <v>34</v>
      </c>
      <c r="Q4603">
        <v>0</v>
      </c>
      <c r="R4603" s="1">
        <v>13726</v>
      </c>
      <c r="S4603">
        <v>0</v>
      </c>
      <c r="T4603">
        <v>66</v>
      </c>
      <c r="U4603">
        <v>70</v>
      </c>
      <c r="V4603" s="1">
        <v>-13726</v>
      </c>
      <c r="W4603">
        <v>0</v>
      </c>
      <c r="X4603">
        <v>0</v>
      </c>
    </row>
    <row r="4604" spans="1:24" x14ac:dyDescent="0.25">
      <c r="A4604">
        <v>202001</v>
      </c>
      <c r="B4604" t="s">
        <v>64</v>
      </c>
      <c r="C4604" t="s">
        <v>95</v>
      </c>
      <c r="D4604" t="s">
        <v>95</v>
      </c>
      <c r="E4604" t="s">
        <v>2865</v>
      </c>
      <c r="F4604" t="s">
        <v>5322</v>
      </c>
      <c r="G4604">
        <v>65722576</v>
      </c>
      <c r="H4604">
        <v>4602881058</v>
      </c>
      <c r="I4604" t="s">
        <v>28</v>
      </c>
      <c r="J4604" t="s">
        <v>53</v>
      </c>
      <c r="K4604" t="s">
        <v>30</v>
      </c>
      <c r="L4604" t="s">
        <v>98</v>
      </c>
      <c r="M4604" t="s">
        <v>99</v>
      </c>
      <c r="N4604">
        <v>75</v>
      </c>
      <c r="O4604" t="s">
        <v>33</v>
      </c>
      <c r="P4604" t="s">
        <v>34</v>
      </c>
      <c r="Q4604">
        <v>0</v>
      </c>
      <c r="R4604" s="1">
        <v>21567</v>
      </c>
      <c r="S4604">
        <v>0</v>
      </c>
      <c r="T4604">
        <v>107</v>
      </c>
      <c r="U4604">
        <v>107</v>
      </c>
      <c r="V4604" s="1">
        <v>-21567</v>
      </c>
      <c r="W4604">
        <v>0</v>
      </c>
      <c r="X4604">
        <v>0</v>
      </c>
    </row>
    <row r="4605" spans="1:24" x14ac:dyDescent="0.25">
      <c r="A4605">
        <v>202001</v>
      </c>
      <c r="B4605" t="s">
        <v>64</v>
      </c>
      <c r="C4605" t="s">
        <v>65</v>
      </c>
      <c r="D4605" t="s">
        <v>65</v>
      </c>
      <c r="E4605" t="s">
        <v>529</v>
      </c>
      <c r="F4605" t="s">
        <v>5323</v>
      </c>
      <c r="G4605">
        <v>65721168</v>
      </c>
      <c r="H4605">
        <v>32879470</v>
      </c>
      <c r="I4605" t="s">
        <v>28</v>
      </c>
      <c r="J4605" t="s">
        <v>29</v>
      </c>
      <c r="K4605" t="s">
        <v>30</v>
      </c>
      <c r="L4605" t="s">
        <v>632</v>
      </c>
      <c r="M4605" t="s">
        <v>532</v>
      </c>
      <c r="N4605">
        <v>50</v>
      </c>
      <c r="O4605" t="s">
        <v>41</v>
      </c>
      <c r="P4605" t="s">
        <v>42</v>
      </c>
      <c r="Q4605" s="1">
        <v>34994</v>
      </c>
      <c r="R4605" s="1">
        <v>15178</v>
      </c>
      <c r="S4605">
        <v>246</v>
      </c>
      <c r="T4605">
        <v>63</v>
      </c>
      <c r="U4605">
        <v>65</v>
      </c>
      <c r="V4605" s="1">
        <v>19570</v>
      </c>
      <c r="W4605">
        <v>55.92</v>
      </c>
      <c r="X4605">
        <v>98.76</v>
      </c>
    </row>
    <row r="4606" spans="1:24" x14ac:dyDescent="0.25">
      <c r="A4606">
        <v>202001</v>
      </c>
      <c r="B4606" t="s">
        <v>64</v>
      </c>
      <c r="C4606" t="s">
        <v>65</v>
      </c>
      <c r="D4606" t="s">
        <v>65</v>
      </c>
      <c r="E4606" t="s">
        <v>395</v>
      </c>
      <c r="F4606" t="s">
        <v>5324</v>
      </c>
      <c r="G4606">
        <v>65767123</v>
      </c>
      <c r="H4606">
        <v>5016221</v>
      </c>
      <c r="I4606" t="s">
        <v>72</v>
      </c>
      <c r="J4606" t="s">
        <v>57</v>
      </c>
      <c r="K4606" t="s">
        <v>30</v>
      </c>
      <c r="L4606" t="s">
        <v>419</v>
      </c>
      <c r="M4606" t="s">
        <v>409</v>
      </c>
      <c r="N4606">
        <v>50</v>
      </c>
      <c r="O4606" t="s">
        <v>50</v>
      </c>
      <c r="P4606" t="s">
        <v>42</v>
      </c>
      <c r="Q4606" s="1">
        <v>4331</v>
      </c>
      <c r="R4606" s="1">
        <v>8242</v>
      </c>
      <c r="S4606">
        <v>262</v>
      </c>
      <c r="T4606">
        <v>6</v>
      </c>
      <c r="U4606">
        <v>11</v>
      </c>
      <c r="V4606" s="1">
        <v>-4173</v>
      </c>
      <c r="W4606">
        <v>-96.34</v>
      </c>
      <c r="X4606">
        <v>-432.33</v>
      </c>
    </row>
    <row r="4607" spans="1:24" x14ac:dyDescent="0.25">
      <c r="A4607">
        <v>202001</v>
      </c>
      <c r="B4607" t="s">
        <v>35</v>
      </c>
      <c r="C4607" t="s">
        <v>36</v>
      </c>
      <c r="D4607" t="s">
        <v>36</v>
      </c>
      <c r="E4607" t="s">
        <v>403</v>
      </c>
      <c r="F4607" t="s">
        <v>5325</v>
      </c>
      <c r="G4607">
        <v>65726161</v>
      </c>
      <c r="H4607">
        <v>303835</v>
      </c>
      <c r="I4607" t="s">
        <v>28</v>
      </c>
      <c r="J4607" t="s">
        <v>124</v>
      </c>
      <c r="K4607" t="s">
        <v>30</v>
      </c>
      <c r="L4607" t="s">
        <v>937</v>
      </c>
      <c r="M4607" t="s">
        <v>126</v>
      </c>
      <c r="N4607" t="s">
        <v>81</v>
      </c>
      <c r="O4607" t="s">
        <v>50</v>
      </c>
      <c r="P4607" t="s">
        <v>42</v>
      </c>
      <c r="Q4607" s="1">
        <v>5513</v>
      </c>
      <c r="R4607" s="1">
        <v>11050</v>
      </c>
      <c r="S4607">
        <v>172</v>
      </c>
      <c r="T4607">
        <v>16</v>
      </c>
      <c r="U4607">
        <v>19</v>
      </c>
      <c r="V4607" s="1">
        <v>-5710</v>
      </c>
      <c r="W4607">
        <v>-103.57</v>
      </c>
      <c r="X4607">
        <v>-724.56</v>
      </c>
    </row>
    <row r="4608" spans="1:24" x14ac:dyDescent="0.25">
      <c r="A4608">
        <v>202001</v>
      </c>
      <c r="B4608" t="s">
        <v>64</v>
      </c>
      <c r="C4608" t="s">
        <v>65</v>
      </c>
      <c r="D4608" t="s">
        <v>65</v>
      </c>
      <c r="E4608" t="s">
        <v>559</v>
      </c>
      <c r="F4608" t="s">
        <v>5326</v>
      </c>
      <c r="G4608">
        <v>65208602</v>
      </c>
      <c r="H4608">
        <v>4603215875</v>
      </c>
      <c r="I4608" t="s">
        <v>28</v>
      </c>
      <c r="J4608" t="s">
        <v>464</v>
      </c>
      <c r="K4608" t="s">
        <v>30</v>
      </c>
      <c r="L4608" t="s">
        <v>355</v>
      </c>
      <c r="M4608" t="s">
        <v>170</v>
      </c>
      <c r="N4608">
        <v>75</v>
      </c>
      <c r="O4608" t="s">
        <v>33</v>
      </c>
      <c r="P4608" t="s">
        <v>34</v>
      </c>
      <c r="Q4608">
        <v>0</v>
      </c>
      <c r="R4608" s="1">
        <v>37757</v>
      </c>
      <c r="S4608">
        <v>0</v>
      </c>
      <c r="T4608">
        <v>110</v>
      </c>
      <c r="U4608">
        <v>114</v>
      </c>
      <c r="V4608" s="1">
        <v>-37757</v>
      </c>
      <c r="W4608">
        <v>0</v>
      </c>
      <c r="X4608">
        <v>0</v>
      </c>
    </row>
    <row r="4609" spans="1:24" x14ac:dyDescent="0.25">
      <c r="A4609">
        <v>202001</v>
      </c>
      <c r="B4609" t="s">
        <v>64</v>
      </c>
      <c r="C4609" t="s">
        <v>65</v>
      </c>
      <c r="D4609" t="s">
        <v>65</v>
      </c>
      <c r="E4609" t="s">
        <v>559</v>
      </c>
      <c r="F4609" t="s">
        <v>5327</v>
      </c>
      <c r="G4609">
        <v>65207727</v>
      </c>
      <c r="H4609">
        <v>5016338</v>
      </c>
      <c r="I4609" t="s">
        <v>72</v>
      </c>
      <c r="J4609" t="s">
        <v>29</v>
      </c>
      <c r="K4609" t="s">
        <v>30</v>
      </c>
      <c r="L4609" t="s">
        <v>355</v>
      </c>
      <c r="M4609" t="s">
        <v>170</v>
      </c>
      <c r="N4609">
        <v>75</v>
      </c>
      <c r="O4609" t="s">
        <v>33</v>
      </c>
      <c r="P4609" t="s">
        <v>34</v>
      </c>
      <c r="Q4609">
        <v>0</v>
      </c>
      <c r="R4609" s="1">
        <v>10899</v>
      </c>
      <c r="S4609">
        <v>0</v>
      </c>
      <c r="T4609">
        <v>27</v>
      </c>
      <c r="U4609">
        <v>28</v>
      </c>
      <c r="V4609" s="1">
        <v>-10899</v>
      </c>
      <c r="W4609">
        <v>0</v>
      </c>
      <c r="X4609">
        <v>-235.55</v>
      </c>
    </row>
    <row r="4610" spans="1:24" x14ac:dyDescent="0.25">
      <c r="A4610">
        <v>202001</v>
      </c>
      <c r="B4610" t="s">
        <v>64</v>
      </c>
      <c r="C4610" t="s">
        <v>65</v>
      </c>
      <c r="D4610" t="s">
        <v>65</v>
      </c>
      <c r="E4610" t="s">
        <v>338</v>
      </c>
      <c r="F4610" t="s">
        <v>5328</v>
      </c>
      <c r="G4610">
        <v>65736507</v>
      </c>
      <c r="H4610">
        <v>44972462</v>
      </c>
      <c r="I4610" t="s">
        <v>72</v>
      </c>
      <c r="J4610" t="s">
        <v>29</v>
      </c>
      <c r="K4610" t="s">
        <v>30</v>
      </c>
      <c r="L4610" t="s">
        <v>1316</v>
      </c>
      <c r="M4610" t="s">
        <v>490</v>
      </c>
      <c r="N4610">
        <v>75</v>
      </c>
      <c r="O4610" t="s">
        <v>33</v>
      </c>
      <c r="P4610" t="s">
        <v>34</v>
      </c>
      <c r="Q4610">
        <v>0</v>
      </c>
      <c r="R4610" s="1">
        <v>34179</v>
      </c>
      <c r="S4610">
        <v>0</v>
      </c>
      <c r="T4610">
        <v>92</v>
      </c>
      <c r="U4610">
        <v>100</v>
      </c>
      <c r="V4610" s="1">
        <v>-34179</v>
      </c>
      <c r="W4610">
        <v>0</v>
      </c>
      <c r="X4610">
        <v>0</v>
      </c>
    </row>
    <row r="4611" spans="1:24" x14ac:dyDescent="0.25">
      <c r="A4611">
        <v>202001</v>
      </c>
      <c r="B4611" t="s">
        <v>64</v>
      </c>
      <c r="C4611" t="s">
        <v>65</v>
      </c>
      <c r="D4611" t="s">
        <v>65</v>
      </c>
      <c r="E4611" t="s">
        <v>167</v>
      </c>
      <c r="F4611" t="s">
        <v>5329</v>
      </c>
      <c r="G4611">
        <v>65213446</v>
      </c>
      <c r="H4611">
        <v>5016383</v>
      </c>
      <c r="I4611" t="s">
        <v>28</v>
      </c>
      <c r="J4611" t="s">
        <v>29</v>
      </c>
      <c r="K4611" t="s">
        <v>30</v>
      </c>
      <c r="L4611" t="s">
        <v>169</v>
      </c>
      <c r="M4611" t="s">
        <v>170</v>
      </c>
      <c r="N4611">
        <v>75</v>
      </c>
      <c r="O4611" t="s">
        <v>33</v>
      </c>
      <c r="P4611" t="s">
        <v>34</v>
      </c>
      <c r="Q4611">
        <v>0</v>
      </c>
      <c r="R4611" s="1">
        <v>10705</v>
      </c>
      <c r="S4611">
        <v>0</v>
      </c>
      <c r="T4611">
        <v>45</v>
      </c>
      <c r="U4611">
        <v>60</v>
      </c>
      <c r="V4611" s="1">
        <v>-10705</v>
      </c>
      <c r="W4611">
        <v>0</v>
      </c>
      <c r="X4611">
        <v>0</v>
      </c>
    </row>
    <row r="4612" spans="1:24" x14ac:dyDescent="0.25">
      <c r="A4612">
        <v>202001</v>
      </c>
      <c r="B4612" t="s">
        <v>64</v>
      </c>
      <c r="C4612" t="s">
        <v>65</v>
      </c>
      <c r="D4612" t="s">
        <v>65</v>
      </c>
      <c r="E4612" t="s">
        <v>103</v>
      </c>
      <c r="F4612" t="s">
        <v>5330</v>
      </c>
      <c r="G4612">
        <v>65201884</v>
      </c>
      <c r="H4612">
        <v>5016237</v>
      </c>
      <c r="I4612" t="s">
        <v>28</v>
      </c>
      <c r="J4612" t="s">
        <v>57</v>
      </c>
      <c r="K4612" t="s">
        <v>73</v>
      </c>
      <c r="L4612" t="s">
        <v>105</v>
      </c>
      <c r="M4612" t="s">
        <v>75</v>
      </c>
      <c r="N4612">
        <v>75</v>
      </c>
      <c r="O4612" t="s">
        <v>33</v>
      </c>
      <c r="P4612" t="s">
        <v>34</v>
      </c>
      <c r="Q4612">
        <v>0</v>
      </c>
      <c r="R4612" s="1">
        <v>2041</v>
      </c>
      <c r="S4612">
        <v>0</v>
      </c>
      <c r="T4612">
        <v>12</v>
      </c>
      <c r="U4612">
        <v>12</v>
      </c>
      <c r="V4612" s="1">
        <v>-2041</v>
      </c>
      <c r="W4612">
        <v>0</v>
      </c>
      <c r="X4612">
        <v>0</v>
      </c>
    </row>
    <row r="4613" spans="1:24" x14ac:dyDescent="0.25">
      <c r="A4613">
        <v>202001</v>
      </c>
      <c r="B4613" t="s">
        <v>35</v>
      </c>
      <c r="C4613" t="s">
        <v>680</v>
      </c>
      <c r="D4613" t="s">
        <v>680</v>
      </c>
      <c r="E4613" t="s">
        <v>273</v>
      </c>
      <c r="F4613" t="s">
        <v>5331</v>
      </c>
      <c r="G4613">
        <v>65707971</v>
      </c>
      <c r="H4613">
        <v>304916</v>
      </c>
      <c r="I4613" t="s">
        <v>28</v>
      </c>
      <c r="J4613" t="s">
        <v>124</v>
      </c>
      <c r="K4613" t="s">
        <v>54</v>
      </c>
      <c r="L4613" t="s">
        <v>1010</v>
      </c>
      <c r="M4613" t="s">
        <v>684</v>
      </c>
      <c r="N4613">
        <v>75</v>
      </c>
      <c r="O4613" t="s">
        <v>76</v>
      </c>
      <c r="P4613" t="s">
        <v>42</v>
      </c>
      <c r="Q4613" s="1">
        <v>62826</v>
      </c>
      <c r="R4613" s="1">
        <v>56100</v>
      </c>
      <c r="S4613">
        <v>233</v>
      </c>
      <c r="T4613">
        <v>53</v>
      </c>
      <c r="U4613">
        <v>55</v>
      </c>
      <c r="V4613" s="1">
        <v>6493</v>
      </c>
      <c r="W4613">
        <v>10.34</v>
      </c>
      <c r="X4613">
        <v>-668.58</v>
      </c>
    </row>
    <row r="4614" spans="1:24" x14ac:dyDescent="0.25">
      <c r="A4614">
        <v>202001</v>
      </c>
      <c r="B4614" t="s">
        <v>24</v>
      </c>
      <c r="C4614" t="s">
        <v>25</v>
      </c>
      <c r="D4614" t="s">
        <v>25</v>
      </c>
      <c r="E4614" t="s">
        <v>128</v>
      </c>
      <c r="F4614" t="s">
        <v>5332</v>
      </c>
      <c r="G4614">
        <v>65002852</v>
      </c>
      <c r="H4614">
        <v>40028198</v>
      </c>
      <c r="I4614" t="s">
        <v>28</v>
      </c>
      <c r="J4614" t="s">
        <v>29</v>
      </c>
      <c r="K4614" t="s">
        <v>30</v>
      </c>
      <c r="L4614" t="s">
        <v>428</v>
      </c>
      <c r="M4614" t="s">
        <v>120</v>
      </c>
      <c r="N4614">
        <v>50</v>
      </c>
      <c r="O4614" t="s">
        <v>33</v>
      </c>
      <c r="P4614" t="s">
        <v>34</v>
      </c>
      <c r="Q4614">
        <v>0</v>
      </c>
      <c r="R4614" s="1">
        <v>24336</v>
      </c>
      <c r="S4614">
        <v>0</v>
      </c>
      <c r="T4614">
        <v>57</v>
      </c>
      <c r="U4614">
        <v>73</v>
      </c>
      <c r="V4614" s="1">
        <v>-24336</v>
      </c>
      <c r="W4614">
        <v>0</v>
      </c>
      <c r="X4614">
        <v>0</v>
      </c>
    </row>
    <row r="4615" spans="1:24" x14ac:dyDescent="0.25">
      <c r="A4615">
        <v>202001</v>
      </c>
      <c r="B4615" t="s">
        <v>24</v>
      </c>
      <c r="C4615" t="s">
        <v>25</v>
      </c>
      <c r="D4615" t="s">
        <v>25</v>
      </c>
      <c r="E4615" t="s">
        <v>241</v>
      </c>
      <c r="F4615" t="s">
        <v>5333</v>
      </c>
      <c r="G4615">
        <v>65003859</v>
      </c>
      <c r="H4615">
        <v>5014947</v>
      </c>
      <c r="I4615" t="s">
        <v>28</v>
      </c>
      <c r="J4615" t="s">
        <v>29</v>
      </c>
      <c r="K4615" t="s">
        <v>30</v>
      </c>
      <c r="L4615" t="s">
        <v>150</v>
      </c>
      <c r="M4615" t="s">
        <v>151</v>
      </c>
      <c r="N4615">
        <v>75</v>
      </c>
      <c r="O4615" t="s">
        <v>76</v>
      </c>
      <c r="P4615" t="s">
        <v>42</v>
      </c>
      <c r="Q4615" s="1">
        <v>9436</v>
      </c>
      <c r="R4615" s="1">
        <v>9500</v>
      </c>
      <c r="S4615">
        <v>316</v>
      </c>
      <c r="T4615">
        <v>38</v>
      </c>
      <c r="U4615">
        <v>38</v>
      </c>
      <c r="V4615">
        <v>-380</v>
      </c>
      <c r="W4615">
        <v>-4.0199999999999996</v>
      </c>
      <c r="X4615">
        <v>-576.70000000000005</v>
      </c>
    </row>
    <row r="4616" spans="1:24" x14ac:dyDescent="0.25">
      <c r="A4616">
        <v>202001</v>
      </c>
      <c r="B4616" t="s">
        <v>24</v>
      </c>
      <c r="C4616" t="s">
        <v>25</v>
      </c>
      <c r="D4616" t="s">
        <v>25</v>
      </c>
      <c r="E4616" t="s">
        <v>473</v>
      </c>
      <c r="F4616" t="s">
        <v>5334</v>
      </c>
      <c r="G4616">
        <v>65004036</v>
      </c>
      <c r="H4616">
        <v>4603249239</v>
      </c>
      <c r="I4616" t="s">
        <v>72</v>
      </c>
      <c r="J4616" t="s">
        <v>464</v>
      </c>
      <c r="K4616" t="s">
        <v>30</v>
      </c>
      <c r="L4616" t="s">
        <v>475</v>
      </c>
      <c r="M4616" t="s">
        <v>120</v>
      </c>
      <c r="N4616" t="s">
        <v>81</v>
      </c>
      <c r="O4616" t="s">
        <v>33</v>
      </c>
      <c r="P4616" t="s">
        <v>34</v>
      </c>
      <c r="Q4616">
        <v>0</v>
      </c>
      <c r="R4616" s="1">
        <v>29095</v>
      </c>
      <c r="S4616">
        <v>0</v>
      </c>
      <c r="T4616">
        <v>12</v>
      </c>
      <c r="U4616">
        <v>19</v>
      </c>
      <c r="V4616" s="1">
        <v>-29095</v>
      </c>
      <c r="W4616">
        <v>0</v>
      </c>
      <c r="X4616">
        <v>0</v>
      </c>
    </row>
    <row r="4617" spans="1:24" x14ac:dyDescent="0.25">
      <c r="A4617">
        <v>202001</v>
      </c>
      <c r="B4617" t="s">
        <v>24</v>
      </c>
      <c r="C4617" t="s">
        <v>25</v>
      </c>
      <c r="D4617" t="s">
        <v>25</v>
      </c>
      <c r="E4617" t="s">
        <v>241</v>
      </c>
      <c r="F4617" t="s">
        <v>5335</v>
      </c>
      <c r="G4617">
        <v>65004018</v>
      </c>
      <c r="H4617" s="3">
        <v>300000000000</v>
      </c>
      <c r="I4617" t="s">
        <v>28</v>
      </c>
      <c r="J4617" t="s">
        <v>29</v>
      </c>
      <c r="K4617" t="s">
        <v>30</v>
      </c>
      <c r="L4617" t="s">
        <v>475</v>
      </c>
      <c r="M4617" t="s">
        <v>120</v>
      </c>
      <c r="N4617">
        <v>25</v>
      </c>
      <c r="O4617" t="s">
        <v>50</v>
      </c>
      <c r="P4617" t="s">
        <v>42</v>
      </c>
      <c r="Q4617" s="1">
        <v>2052</v>
      </c>
      <c r="R4617" s="1">
        <v>6945</v>
      </c>
      <c r="S4617">
        <v>0</v>
      </c>
      <c r="T4617">
        <v>2</v>
      </c>
      <c r="U4617">
        <v>2</v>
      </c>
      <c r="V4617" s="1">
        <v>-4894</v>
      </c>
      <c r="W4617">
        <v>-238.54</v>
      </c>
      <c r="X4617" s="2">
        <v>-2510.4</v>
      </c>
    </row>
    <row r="4618" spans="1:24" x14ac:dyDescent="0.25">
      <c r="A4618">
        <v>202001</v>
      </c>
      <c r="B4618" t="s">
        <v>24</v>
      </c>
      <c r="C4618" t="s">
        <v>25</v>
      </c>
      <c r="D4618" t="s">
        <v>25</v>
      </c>
      <c r="E4618" t="s">
        <v>241</v>
      </c>
      <c r="F4618" t="s">
        <v>5336</v>
      </c>
      <c r="G4618">
        <v>65004030</v>
      </c>
      <c r="H4618">
        <v>4603249208</v>
      </c>
      <c r="I4618" t="s">
        <v>28</v>
      </c>
      <c r="J4618" t="s">
        <v>53</v>
      </c>
      <c r="K4618" t="s">
        <v>60</v>
      </c>
      <c r="L4618" t="s">
        <v>475</v>
      </c>
      <c r="M4618" t="s">
        <v>120</v>
      </c>
      <c r="N4618" t="s">
        <v>81</v>
      </c>
      <c r="O4618" t="s">
        <v>45</v>
      </c>
      <c r="P4618" t="s">
        <v>42</v>
      </c>
      <c r="Q4618" s="1">
        <v>4725</v>
      </c>
      <c r="R4618">
        <v>350</v>
      </c>
      <c r="S4618">
        <v>0</v>
      </c>
      <c r="T4618">
        <v>2</v>
      </c>
      <c r="U4618">
        <v>3</v>
      </c>
      <c r="V4618" s="1">
        <v>4375</v>
      </c>
      <c r="W4618">
        <v>92.59</v>
      </c>
      <c r="X4618">
        <v>92.98</v>
      </c>
    </row>
    <row r="4619" spans="1:24" x14ac:dyDescent="0.25">
      <c r="A4619">
        <v>202001</v>
      </c>
      <c r="B4619" t="s">
        <v>24</v>
      </c>
      <c r="C4619" t="s">
        <v>25</v>
      </c>
      <c r="D4619" t="s">
        <v>25</v>
      </c>
      <c r="E4619" t="s">
        <v>128</v>
      </c>
      <c r="F4619" t="s">
        <v>5337</v>
      </c>
      <c r="G4619">
        <v>65002754</v>
      </c>
      <c r="H4619">
        <v>2528</v>
      </c>
      <c r="I4619" t="s">
        <v>28</v>
      </c>
      <c r="J4619" t="s">
        <v>29</v>
      </c>
      <c r="K4619" t="s">
        <v>30</v>
      </c>
      <c r="L4619" t="s">
        <v>119</v>
      </c>
      <c r="M4619" t="s">
        <v>120</v>
      </c>
      <c r="N4619">
        <v>75</v>
      </c>
      <c r="O4619" t="s">
        <v>61</v>
      </c>
      <c r="P4619" t="s">
        <v>42</v>
      </c>
      <c r="Q4619" s="1">
        <v>51516</v>
      </c>
      <c r="R4619" s="1">
        <v>38293</v>
      </c>
      <c r="S4619">
        <v>216</v>
      </c>
      <c r="T4619">
        <v>23</v>
      </c>
      <c r="U4619">
        <v>28</v>
      </c>
      <c r="V4619" s="1">
        <v>13006</v>
      </c>
      <c r="W4619">
        <v>25.25</v>
      </c>
      <c r="X4619">
        <v>18.62</v>
      </c>
    </row>
    <row r="4620" spans="1:24" x14ac:dyDescent="0.25">
      <c r="A4620">
        <v>202001</v>
      </c>
      <c r="B4620" t="s">
        <v>24</v>
      </c>
      <c r="C4620" t="s">
        <v>25</v>
      </c>
      <c r="D4620" t="s">
        <v>25</v>
      </c>
      <c r="E4620" t="s">
        <v>625</v>
      </c>
      <c r="F4620" t="s">
        <v>5338</v>
      </c>
      <c r="G4620">
        <v>65003756</v>
      </c>
      <c r="H4620">
        <v>7003791</v>
      </c>
      <c r="I4620" t="s">
        <v>28</v>
      </c>
      <c r="J4620" t="s">
        <v>29</v>
      </c>
      <c r="K4620" t="s">
        <v>30</v>
      </c>
      <c r="L4620" t="s">
        <v>317</v>
      </c>
      <c r="M4620" t="s">
        <v>120</v>
      </c>
      <c r="N4620" t="s">
        <v>121</v>
      </c>
      <c r="O4620" t="s">
        <v>33</v>
      </c>
      <c r="P4620" t="s">
        <v>34</v>
      </c>
      <c r="Q4620">
        <v>0</v>
      </c>
      <c r="R4620" s="1">
        <v>26371</v>
      </c>
      <c r="S4620">
        <v>0</v>
      </c>
      <c r="T4620">
        <v>83</v>
      </c>
      <c r="U4620">
        <v>94</v>
      </c>
      <c r="V4620" s="1">
        <v>-26371</v>
      </c>
      <c r="W4620">
        <v>0</v>
      </c>
      <c r="X4620">
        <v>0</v>
      </c>
    </row>
    <row r="4621" spans="1:24" x14ac:dyDescent="0.25">
      <c r="A4621">
        <v>202001</v>
      </c>
      <c r="B4621" t="s">
        <v>24</v>
      </c>
      <c r="C4621" t="s">
        <v>25</v>
      </c>
      <c r="D4621" t="s">
        <v>25</v>
      </c>
      <c r="E4621" t="s">
        <v>315</v>
      </c>
      <c r="F4621" t="s">
        <v>5339</v>
      </c>
      <c r="G4621">
        <v>65761101</v>
      </c>
      <c r="H4621">
        <v>5017432</v>
      </c>
      <c r="I4621" t="s">
        <v>28</v>
      </c>
      <c r="J4621" t="s">
        <v>29</v>
      </c>
      <c r="K4621" t="s">
        <v>30</v>
      </c>
      <c r="L4621" t="s">
        <v>317</v>
      </c>
      <c r="M4621" t="s">
        <v>120</v>
      </c>
      <c r="N4621">
        <v>50</v>
      </c>
      <c r="O4621" t="s">
        <v>41</v>
      </c>
      <c r="P4621" t="s">
        <v>42</v>
      </c>
      <c r="Q4621" s="1">
        <v>18813</v>
      </c>
      <c r="R4621" s="1">
        <v>11262</v>
      </c>
      <c r="S4621">
        <v>256</v>
      </c>
      <c r="T4621">
        <v>38</v>
      </c>
      <c r="U4621">
        <v>38</v>
      </c>
      <c r="V4621" s="1">
        <v>7295</v>
      </c>
      <c r="W4621">
        <v>38.78</v>
      </c>
      <c r="X4621">
        <v>46.45</v>
      </c>
    </row>
    <row r="4622" spans="1:24" x14ac:dyDescent="0.25">
      <c r="A4622">
        <v>202001</v>
      </c>
      <c r="B4622" t="s">
        <v>64</v>
      </c>
      <c r="C4622" t="s">
        <v>65</v>
      </c>
      <c r="D4622" t="s">
        <v>65</v>
      </c>
      <c r="E4622" t="s">
        <v>66</v>
      </c>
      <c r="F4622" t="s">
        <v>5340</v>
      </c>
      <c r="G4622">
        <v>65207640</v>
      </c>
      <c r="H4622">
        <v>32879405</v>
      </c>
      <c r="I4622" t="s">
        <v>28</v>
      </c>
      <c r="J4622" t="s">
        <v>29</v>
      </c>
      <c r="K4622" t="s">
        <v>30</v>
      </c>
      <c r="L4622" t="s">
        <v>178</v>
      </c>
      <c r="M4622" t="s">
        <v>69</v>
      </c>
      <c r="N4622">
        <v>75</v>
      </c>
      <c r="O4622" t="s">
        <v>76</v>
      </c>
      <c r="P4622" t="s">
        <v>42</v>
      </c>
      <c r="Q4622" s="1">
        <v>2888</v>
      </c>
      <c r="R4622" s="1">
        <v>2850</v>
      </c>
      <c r="S4622">
        <v>0</v>
      </c>
      <c r="T4622">
        <v>8</v>
      </c>
      <c r="U4622">
        <v>10</v>
      </c>
      <c r="V4622">
        <v>38</v>
      </c>
      <c r="W4622">
        <v>1.3</v>
      </c>
      <c r="X4622">
        <v>-26.58</v>
      </c>
    </row>
    <row r="4623" spans="1:24" x14ac:dyDescent="0.25">
      <c r="A4623">
        <v>202001</v>
      </c>
      <c r="B4623" t="s">
        <v>64</v>
      </c>
      <c r="C4623" t="s">
        <v>65</v>
      </c>
      <c r="D4623" t="s">
        <v>65</v>
      </c>
      <c r="E4623" t="s">
        <v>66</v>
      </c>
      <c r="F4623" t="s">
        <v>5341</v>
      </c>
      <c r="G4623">
        <v>65207589</v>
      </c>
      <c r="H4623">
        <v>28356709</v>
      </c>
      <c r="I4623" t="s">
        <v>28</v>
      </c>
      <c r="J4623" t="s">
        <v>57</v>
      </c>
      <c r="K4623" t="s">
        <v>30</v>
      </c>
      <c r="L4623" t="s">
        <v>178</v>
      </c>
      <c r="M4623" t="s">
        <v>69</v>
      </c>
      <c r="N4623">
        <v>25</v>
      </c>
      <c r="O4623" t="s">
        <v>33</v>
      </c>
      <c r="P4623" t="s">
        <v>34</v>
      </c>
      <c r="Q4623">
        <v>0</v>
      </c>
      <c r="R4623" s="1">
        <v>8439</v>
      </c>
      <c r="S4623">
        <v>0</v>
      </c>
      <c r="T4623">
        <v>1</v>
      </c>
      <c r="U4623">
        <v>1</v>
      </c>
      <c r="V4623" s="1">
        <v>-8439</v>
      </c>
      <c r="W4623">
        <v>0</v>
      </c>
      <c r="X4623">
        <v>0</v>
      </c>
    </row>
    <row r="4624" spans="1:24" x14ac:dyDescent="0.25">
      <c r="A4624">
        <v>202001</v>
      </c>
      <c r="B4624" t="s">
        <v>64</v>
      </c>
      <c r="C4624" t="s">
        <v>65</v>
      </c>
      <c r="D4624" t="s">
        <v>65</v>
      </c>
      <c r="E4624" t="s">
        <v>66</v>
      </c>
      <c r="F4624" t="s">
        <v>5342</v>
      </c>
      <c r="G4624">
        <v>65745644</v>
      </c>
      <c r="H4624">
        <v>5015772</v>
      </c>
      <c r="I4624" t="s">
        <v>28</v>
      </c>
      <c r="J4624" t="s">
        <v>29</v>
      </c>
      <c r="K4624" t="s">
        <v>30</v>
      </c>
      <c r="L4624" t="s">
        <v>178</v>
      </c>
      <c r="M4624" t="s">
        <v>69</v>
      </c>
      <c r="N4624">
        <v>50</v>
      </c>
      <c r="O4624" t="s">
        <v>33</v>
      </c>
      <c r="P4624" t="s">
        <v>34</v>
      </c>
      <c r="Q4624">
        <v>0</v>
      </c>
      <c r="R4624" s="1">
        <v>2401</v>
      </c>
      <c r="S4624">
        <v>0</v>
      </c>
      <c r="T4624">
        <v>5</v>
      </c>
      <c r="U4624">
        <v>5</v>
      </c>
      <c r="V4624" s="1">
        <v>-2401</v>
      </c>
      <c r="W4624">
        <v>0</v>
      </c>
      <c r="X4624">
        <v>0</v>
      </c>
    </row>
    <row r="4625" spans="1:24" x14ac:dyDescent="0.25">
      <c r="A4625">
        <v>202001</v>
      </c>
      <c r="B4625" t="s">
        <v>64</v>
      </c>
      <c r="C4625" t="s">
        <v>65</v>
      </c>
      <c r="D4625" t="s">
        <v>65</v>
      </c>
      <c r="E4625" t="s">
        <v>882</v>
      </c>
      <c r="F4625" t="s">
        <v>5343</v>
      </c>
      <c r="G4625">
        <v>65746894</v>
      </c>
      <c r="H4625">
        <v>32404318</v>
      </c>
      <c r="I4625" t="s">
        <v>28</v>
      </c>
      <c r="J4625" t="s">
        <v>29</v>
      </c>
      <c r="K4625" t="s">
        <v>30</v>
      </c>
      <c r="L4625" t="s">
        <v>74</v>
      </c>
      <c r="M4625" t="s">
        <v>75</v>
      </c>
      <c r="N4625">
        <v>50</v>
      </c>
      <c r="O4625" t="s">
        <v>76</v>
      </c>
      <c r="P4625" t="s">
        <v>42</v>
      </c>
      <c r="Q4625" s="1">
        <v>8775</v>
      </c>
      <c r="R4625" s="1">
        <v>8811</v>
      </c>
      <c r="S4625">
        <v>75</v>
      </c>
      <c r="T4625">
        <v>26</v>
      </c>
      <c r="U4625">
        <v>26</v>
      </c>
      <c r="V4625">
        <v>-111</v>
      </c>
      <c r="W4625">
        <v>-1.26</v>
      </c>
      <c r="X4625">
        <v>-26.73</v>
      </c>
    </row>
    <row r="4626" spans="1:24" x14ac:dyDescent="0.25">
      <c r="A4626">
        <v>202001</v>
      </c>
      <c r="B4626" t="s">
        <v>64</v>
      </c>
      <c r="C4626" t="s">
        <v>65</v>
      </c>
      <c r="D4626" t="s">
        <v>65</v>
      </c>
      <c r="E4626" t="s">
        <v>224</v>
      </c>
      <c r="F4626" t="s">
        <v>5344</v>
      </c>
      <c r="G4626">
        <v>65210577</v>
      </c>
      <c r="H4626">
        <v>28356776</v>
      </c>
      <c r="I4626" t="s">
        <v>28</v>
      </c>
      <c r="J4626" t="s">
        <v>29</v>
      </c>
      <c r="K4626" t="s">
        <v>30</v>
      </c>
      <c r="L4626" t="s">
        <v>706</v>
      </c>
      <c r="M4626" t="s">
        <v>69</v>
      </c>
      <c r="N4626">
        <v>50</v>
      </c>
      <c r="O4626" t="s">
        <v>76</v>
      </c>
      <c r="P4626" t="s">
        <v>42</v>
      </c>
      <c r="Q4626" s="1">
        <v>1475</v>
      </c>
      <c r="R4626" s="1">
        <v>1463</v>
      </c>
      <c r="S4626">
        <v>0</v>
      </c>
      <c r="T4626">
        <v>7</v>
      </c>
      <c r="U4626">
        <v>8</v>
      </c>
      <c r="V4626">
        <v>11</v>
      </c>
      <c r="W4626">
        <v>0.78</v>
      </c>
      <c r="X4626">
        <v>-29.21</v>
      </c>
    </row>
    <row r="4627" spans="1:24" x14ac:dyDescent="0.25">
      <c r="A4627">
        <v>202001</v>
      </c>
      <c r="B4627" t="s">
        <v>64</v>
      </c>
      <c r="C4627" t="s">
        <v>65</v>
      </c>
      <c r="D4627" t="s">
        <v>65</v>
      </c>
      <c r="E4627" t="s">
        <v>224</v>
      </c>
      <c r="F4627" t="s">
        <v>5345</v>
      </c>
      <c r="G4627">
        <v>65210576</v>
      </c>
      <c r="H4627">
        <v>32967504</v>
      </c>
      <c r="I4627" t="s">
        <v>28</v>
      </c>
      <c r="J4627" t="s">
        <v>29</v>
      </c>
      <c r="K4627" t="s">
        <v>30</v>
      </c>
      <c r="L4627" t="s">
        <v>706</v>
      </c>
      <c r="M4627" t="s">
        <v>69</v>
      </c>
      <c r="N4627">
        <v>50</v>
      </c>
      <c r="O4627" t="s">
        <v>33</v>
      </c>
      <c r="P4627" t="s">
        <v>34</v>
      </c>
      <c r="Q4627">
        <v>0</v>
      </c>
      <c r="R4627" s="1">
        <v>2247</v>
      </c>
      <c r="S4627">
        <v>0</v>
      </c>
      <c r="T4627">
        <v>7</v>
      </c>
      <c r="U4627">
        <v>8</v>
      </c>
      <c r="V4627" s="1">
        <v>-2247</v>
      </c>
      <c r="W4627">
        <v>0</v>
      </c>
      <c r="X4627">
        <v>0</v>
      </c>
    </row>
    <row r="4628" spans="1:24" x14ac:dyDescent="0.25">
      <c r="A4628">
        <v>202001</v>
      </c>
      <c r="B4628" t="s">
        <v>64</v>
      </c>
      <c r="C4628" t="s">
        <v>65</v>
      </c>
      <c r="D4628" t="s">
        <v>65</v>
      </c>
      <c r="E4628" t="s">
        <v>315</v>
      </c>
      <c r="F4628" t="s">
        <v>5346</v>
      </c>
      <c r="G4628">
        <v>65703955</v>
      </c>
      <c r="H4628">
        <v>28357072</v>
      </c>
      <c r="I4628" t="s">
        <v>28</v>
      </c>
      <c r="J4628" t="s">
        <v>29</v>
      </c>
      <c r="K4628" t="s">
        <v>30</v>
      </c>
      <c r="L4628" t="s">
        <v>706</v>
      </c>
      <c r="M4628" t="s">
        <v>69</v>
      </c>
      <c r="N4628" t="s">
        <v>81</v>
      </c>
      <c r="O4628" t="s">
        <v>33</v>
      </c>
      <c r="P4628" t="s">
        <v>34</v>
      </c>
      <c r="Q4628">
        <v>0</v>
      </c>
      <c r="R4628" s="1">
        <v>21584</v>
      </c>
      <c r="S4628">
        <v>0</v>
      </c>
      <c r="T4628">
        <v>60</v>
      </c>
      <c r="U4628">
        <v>68</v>
      </c>
      <c r="V4628" s="1">
        <v>-21584</v>
      </c>
      <c r="W4628">
        <v>0</v>
      </c>
      <c r="X4628">
        <v>0</v>
      </c>
    </row>
    <row r="4629" spans="1:24" x14ac:dyDescent="0.25">
      <c r="A4629">
        <v>202001</v>
      </c>
      <c r="B4629" t="s">
        <v>64</v>
      </c>
      <c r="C4629" t="s">
        <v>65</v>
      </c>
      <c r="D4629" t="s">
        <v>65</v>
      </c>
      <c r="E4629" t="s">
        <v>2941</v>
      </c>
      <c r="F4629" t="s">
        <v>5347</v>
      </c>
      <c r="G4629">
        <v>65202718</v>
      </c>
      <c r="H4629">
        <v>32880433</v>
      </c>
      <c r="I4629" t="s">
        <v>28</v>
      </c>
      <c r="J4629" t="s">
        <v>57</v>
      </c>
      <c r="K4629" t="s">
        <v>30</v>
      </c>
      <c r="L4629" t="s">
        <v>166</v>
      </c>
      <c r="M4629" t="s">
        <v>69</v>
      </c>
      <c r="N4629">
        <v>50</v>
      </c>
      <c r="O4629" t="s">
        <v>50</v>
      </c>
      <c r="P4629" t="s">
        <v>42</v>
      </c>
      <c r="Q4629" s="1">
        <v>10582</v>
      </c>
      <c r="R4629" s="1">
        <v>35526</v>
      </c>
      <c r="S4629">
        <v>272</v>
      </c>
      <c r="T4629">
        <v>39</v>
      </c>
      <c r="U4629">
        <v>42</v>
      </c>
      <c r="V4629" s="1">
        <v>-25216</v>
      </c>
      <c r="W4629">
        <v>-238.3</v>
      </c>
      <c r="X4629">
        <v>-52.02</v>
      </c>
    </row>
    <row r="4630" spans="1:24" x14ac:dyDescent="0.25">
      <c r="A4630">
        <v>202001</v>
      </c>
      <c r="B4630" t="s">
        <v>64</v>
      </c>
      <c r="C4630" t="s">
        <v>65</v>
      </c>
      <c r="D4630" t="s">
        <v>65</v>
      </c>
      <c r="E4630" t="s">
        <v>434</v>
      </c>
      <c r="F4630" t="s">
        <v>5348</v>
      </c>
      <c r="G4630">
        <v>65202706</v>
      </c>
      <c r="H4630">
        <v>16003608</v>
      </c>
      <c r="I4630" t="s">
        <v>28</v>
      </c>
      <c r="J4630" t="s">
        <v>57</v>
      </c>
      <c r="K4630" t="s">
        <v>30</v>
      </c>
      <c r="L4630" t="s">
        <v>166</v>
      </c>
      <c r="M4630" t="s">
        <v>69</v>
      </c>
      <c r="N4630">
        <v>75</v>
      </c>
      <c r="O4630" t="s">
        <v>50</v>
      </c>
      <c r="P4630" t="s">
        <v>42</v>
      </c>
      <c r="Q4630" s="1">
        <v>1688</v>
      </c>
      <c r="R4630" s="1">
        <v>1972</v>
      </c>
      <c r="S4630">
        <v>0</v>
      </c>
      <c r="T4630">
        <v>7</v>
      </c>
      <c r="U4630">
        <v>7</v>
      </c>
      <c r="V4630">
        <v>-285</v>
      </c>
      <c r="W4630">
        <v>-16.87</v>
      </c>
      <c r="X4630" s="2">
        <v>-1285.42</v>
      </c>
    </row>
    <row r="4631" spans="1:24" x14ac:dyDescent="0.25">
      <c r="A4631">
        <v>202001</v>
      </c>
      <c r="B4631" t="s">
        <v>64</v>
      </c>
      <c r="C4631" t="s">
        <v>65</v>
      </c>
      <c r="D4631" t="s">
        <v>65</v>
      </c>
      <c r="E4631" t="s">
        <v>341</v>
      </c>
      <c r="F4631" t="s">
        <v>5349</v>
      </c>
      <c r="G4631">
        <v>65766922</v>
      </c>
      <c r="H4631">
        <v>31886147</v>
      </c>
      <c r="I4631" t="s">
        <v>72</v>
      </c>
      <c r="J4631" t="s">
        <v>57</v>
      </c>
      <c r="K4631" t="s">
        <v>30</v>
      </c>
      <c r="L4631" t="s">
        <v>343</v>
      </c>
      <c r="M4631" t="s">
        <v>282</v>
      </c>
      <c r="N4631">
        <v>50</v>
      </c>
      <c r="O4631" t="s">
        <v>33</v>
      </c>
      <c r="P4631" t="s">
        <v>34</v>
      </c>
      <c r="Q4631">
        <v>0</v>
      </c>
      <c r="R4631" s="1">
        <v>18809</v>
      </c>
      <c r="S4631">
        <v>0</v>
      </c>
      <c r="T4631">
        <v>47</v>
      </c>
      <c r="U4631">
        <v>50</v>
      </c>
      <c r="V4631" s="1">
        <v>-18809</v>
      </c>
      <c r="W4631">
        <v>0</v>
      </c>
      <c r="X4631">
        <v>0</v>
      </c>
    </row>
    <row r="4632" spans="1:24" x14ac:dyDescent="0.25">
      <c r="A4632">
        <v>202001</v>
      </c>
      <c r="B4632" t="s">
        <v>64</v>
      </c>
      <c r="C4632" t="s">
        <v>65</v>
      </c>
      <c r="D4632" t="s">
        <v>65</v>
      </c>
      <c r="E4632" t="s">
        <v>341</v>
      </c>
      <c r="F4632" t="s">
        <v>5350</v>
      </c>
      <c r="G4632">
        <v>65763748</v>
      </c>
      <c r="H4632">
        <v>4602881027</v>
      </c>
      <c r="I4632" t="s">
        <v>28</v>
      </c>
      <c r="J4632" t="s">
        <v>53</v>
      </c>
      <c r="K4632" t="s">
        <v>94</v>
      </c>
      <c r="L4632" t="s">
        <v>343</v>
      </c>
      <c r="M4632" t="s">
        <v>282</v>
      </c>
      <c r="N4632">
        <v>50</v>
      </c>
      <c r="O4632" t="s">
        <v>50</v>
      </c>
      <c r="P4632" t="s">
        <v>42</v>
      </c>
      <c r="Q4632" s="1">
        <v>7161</v>
      </c>
      <c r="R4632" s="1">
        <v>18819</v>
      </c>
      <c r="S4632">
        <v>141</v>
      </c>
      <c r="T4632">
        <v>54</v>
      </c>
      <c r="U4632">
        <v>63</v>
      </c>
      <c r="V4632" s="1">
        <v>-11799</v>
      </c>
      <c r="W4632">
        <v>-164.78</v>
      </c>
      <c r="X4632">
        <v>-98.52</v>
      </c>
    </row>
    <row r="4633" spans="1:24" x14ac:dyDescent="0.25">
      <c r="A4633">
        <v>202001</v>
      </c>
      <c r="B4633" t="s">
        <v>64</v>
      </c>
      <c r="C4633" t="s">
        <v>65</v>
      </c>
      <c r="D4633" t="s">
        <v>65</v>
      </c>
      <c r="E4633" t="s">
        <v>66</v>
      </c>
      <c r="F4633" t="s">
        <v>5351</v>
      </c>
      <c r="G4633">
        <v>65201743</v>
      </c>
      <c r="H4633">
        <v>16003423</v>
      </c>
      <c r="I4633" t="s">
        <v>28</v>
      </c>
      <c r="J4633" t="s">
        <v>57</v>
      </c>
      <c r="K4633" t="s">
        <v>73</v>
      </c>
      <c r="L4633" t="s">
        <v>68</v>
      </c>
      <c r="M4633" t="s">
        <v>69</v>
      </c>
      <c r="N4633">
        <v>75</v>
      </c>
      <c r="O4633" t="s">
        <v>76</v>
      </c>
      <c r="P4633" t="s">
        <v>42</v>
      </c>
      <c r="Q4633" s="1">
        <v>2618</v>
      </c>
      <c r="R4633" s="1">
        <v>2723</v>
      </c>
      <c r="S4633">
        <v>0</v>
      </c>
      <c r="T4633">
        <v>12</v>
      </c>
      <c r="U4633">
        <v>12</v>
      </c>
      <c r="V4633">
        <v>-104</v>
      </c>
      <c r="W4633">
        <v>-3.98</v>
      </c>
      <c r="X4633">
        <v>-42.93</v>
      </c>
    </row>
    <row r="4634" spans="1:24" x14ac:dyDescent="0.25">
      <c r="A4634">
        <v>202001</v>
      </c>
      <c r="B4634" t="s">
        <v>64</v>
      </c>
      <c r="C4634" t="s">
        <v>65</v>
      </c>
      <c r="D4634" t="s">
        <v>65</v>
      </c>
      <c r="E4634" t="s">
        <v>399</v>
      </c>
      <c r="F4634" t="s">
        <v>5352</v>
      </c>
      <c r="G4634">
        <v>65742716</v>
      </c>
      <c r="H4634">
        <v>32404294</v>
      </c>
      <c r="I4634" t="s">
        <v>72</v>
      </c>
      <c r="J4634" t="s">
        <v>57</v>
      </c>
      <c r="K4634" t="s">
        <v>73</v>
      </c>
      <c r="L4634" t="s">
        <v>176</v>
      </c>
      <c r="M4634" t="s">
        <v>109</v>
      </c>
      <c r="N4634">
        <v>75</v>
      </c>
      <c r="O4634" t="s">
        <v>41</v>
      </c>
      <c r="P4634" t="s">
        <v>42</v>
      </c>
      <c r="Q4634" s="1">
        <v>5945</v>
      </c>
      <c r="R4634" s="1">
        <v>3770</v>
      </c>
      <c r="S4634">
        <v>0</v>
      </c>
      <c r="T4634">
        <v>9</v>
      </c>
      <c r="U4634">
        <v>9</v>
      </c>
      <c r="V4634" s="1">
        <v>2175</v>
      </c>
      <c r="W4634">
        <v>36.590000000000003</v>
      </c>
      <c r="X4634">
        <v>10.79</v>
      </c>
    </row>
    <row r="4635" spans="1:24" x14ac:dyDescent="0.25">
      <c r="A4635">
        <v>202001</v>
      </c>
      <c r="B4635" t="s">
        <v>64</v>
      </c>
      <c r="C4635" t="s">
        <v>65</v>
      </c>
      <c r="D4635" t="s">
        <v>65</v>
      </c>
      <c r="E4635" t="s">
        <v>103</v>
      </c>
      <c r="F4635" t="s">
        <v>5353</v>
      </c>
      <c r="G4635">
        <v>65721658</v>
      </c>
      <c r="H4635">
        <v>37018736</v>
      </c>
      <c r="I4635" t="s">
        <v>28</v>
      </c>
      <c r="J4635" t="s">
        <v>57</v>
      </c>
      <c r="K4635" t="s">
        <v>54</v>
      </c>
      <c r="L4635" t="s">
        <v>443</v>
      </c>
      <c r="M4635" t="s">
        <v>109</v>
      </c>
      <c r="N4635">
        <v>50</v>
      </c>
      <c r="O4635" t="s">
        <v>33</v>
      </c>
      <c r="P4635" t="s">
        <v>34</v>
      </c>
      <c r="Q4635">
        <v>0</v>
      </c>
      <c r="R4635" s="1">
        <v>6523</v>
      </c>
      <c r="S4635">
        <v>449</v>
      </c>
      <c r="T4635">
        <v>13</v>
      </c>
      <c r="U4635">
        <v>21</v>
      </c>
      <c r="V4635" s="1">
        <v>-6972</v>
      </c>
      <c r="W4635">
        <v>0</v>
      </c>
      <c r="X4635">
        <v>0</v>
      </c>
    </row>
    <row r="4636" spans="1:24" x14ac:dyDescent="0.25">
      <c r="A4636">
        <v>202001</v>
      </c>
      <c r="B4636" t="s">
        <v>64</v>
      </c>
      <c r="C4636" t="s">
        <v>65</v>
      </c>
      <c r="D4636" t="s">
        <v>65</v>
      </c>
      <c r="E4636" t="s">
        <v>103</v>
      </c>
      <c r="F4636" t="s">
        <v>5354</v>
      </c>
      <c r="G4636">
        <v>65720681</v>
      </c>
      <c r="H4636" s="3">
        <v>300000000000</v>
      </c>
      <c r="I4636" t="s">
        <v>28</v>
      </c>
      <c r="J4636" t="s">
        <v>57</v>
      </c>
      <c r="K4636" t="s">
        <v>73</v>
      </c>
      <c r="L4636" t="s">
        <v>443</v>
      </c>
      <c r="M4636" t="s">
        <v>109</v>
      </c>
      <c r="N4636">
        <v>50</v>
      </c>
      <c r="O4636" t="s">
        <v>50</v>
      </c>
      <c r="P4636" t="s">
        <v>42</v>
      </c>
      <c r="Q4636" s="1">
        <v>3426</v>
      </c>
      <c r="R4636" s="1">
        <v>7869</v>
      </c>
      <c r="S4636">
        <v>0</v>
      </c>
      <c r="T4636">
        <v>17</v>
      </c>
      <c r="U4636">
        <v>20</v>
      </c>
      <c r="V4636" s="1">
        <v>-4443</v>
      </c>
      <c r="W4636">
        <v>-129.68</v>
      </c>
      <c r="X4636">
        <v>-593.29999999999995</v>
      </c>
    </row>
    <row r="4637" spans="1:24" x14ac:dyDescent="0.25">
      <c r="A4637">
        <v>202001</v>
      </c>
      <c r="B4637" t="s">
        <v>64</v>
      </c>
      <c r="C4637" t="s">
        <v>65</v>
      </c>
      <c r="D4637" t="s">
        <v>65</v>
      </c>
      <c r="E4637" t="s">
        <v>103</v>
      </c>
      <c r="F4637" t="s">
        <v>5355</v>
      </c>
      <c r="G4637">
        <v>65210265</v>
      </c>
      <c r="H4637">
        <v>5000363</v>
      </c>
      <c r="I4637" t="s">
        <v>72</v>
      </c>
      <c r="J4637" t="s">
        <v>57</v>
      </c>
      <c r="K4637" t="s">
        <v>73</v>
      </c>
      <c r="L4637" t="s">
        <v>419</v>
      </c>
      <c r="M4637" t="s">
        <v>409</v>
      </c>
      <c r="N4637">
        <v>50</v>
      </c>
      <c r="O4637" t="s">
        <v>33</v>
      </c>
      <c r="P4637" t="s">
        <v>34</v>
      </c>
      <c r="Q4637">
        <v>0</v>
      </c>
      <c r="R4637" s="1">
        <v>2857</v>
      </c>
      <c r="S4637">
        <v>0</v>
      </c>
      <c r="T4637">
        <v>10</v>
      </c>
      <c r="U4637">
        <v>11</v>
      </c>
      <c r="V4637" s="1">
        <v>-2857</v>
      </c>
      <c r="W4637">
        <v>0</v>
      </c>
      <c r="X4637">
        <v>0</v>
      </c>
    </row>
    <row r="4638" spans="1:24" x14ac:dyDescent="0.25">
      <c r="A4638">
        <v>202001</v>
      </c>
      <c r="B4638" t="s">
        <v>64</v>
      </c>
      <c r="C4638" t="s">
        <v>65</v>
      </c>
      <c r="D4638" t="s">
        <v>65</v>
      </c>
      <c r="E4638" t="s">
        <v>617</v>
      </c>
      <c r="F4638" t="s">
        <v>5356</v>
      </c>
      <c r="G4638">
        <v>65214210</v>
      </c>
      <c r="H4638">
        <v>32882422</v>
      </c>
      <c r="I4638" t="s">
        <v>72</v>
      </c>
      <c r="J4638" t="s">
        <v>57</v>
      </c>
      <c r="K4638" t="s">
        <v>30</v>
      </c>
      <c r="L4638" t="s">
        <v>854</v>
      </c>
      <c r="M4638" t="s">
        <v>109</v>
      </c>
      <c r="N4638">
        <v>75</v>
      </c>
      <c r="O4638" t="s">
        <v>33</v>
      </c>
      <c r="P4638" t="s">
        <v>34</v>
      </c>
      <c r="Q4638">
        <v>0</v>
      </c>
      <c r="R4638" s="1">
        <v>3434</v>
      </c>
      <c r="S4638">
        <v>0</v>
      </c>
      <c r="T4638">
        <v>12</v>
      </c>
      <c r="U4638">
        <v>13</v>
      </c>
      <c r="V4638" s="1">
        <v>-3434</v>
      </c>
      <c r="W4638">
        <v>0</v>
      </c>
      <c r="X4638" s="2">
        <v>-3525.51</v>
      </c>
    </row>
    <row r="4639" spans="1:24" x14ac:dyDescent="0.25">
      <c r="A4639">
        <v>202001</v>
      </c>
      <c r="B4639" t="s">
        <v>64</v>
      </c>
      <c r="C4639" t="s">
        <v>65</v>
      </c>
      <c r="D4639" t="s">
        <v>65</v>
      </c>
      <c r="E4639" t="s">
        <v>617</v>
      </c>
      <c r="F4639" t="s">
        <v>5357</v>
      </c>
      <c r="G4639">
        <v>65720679</v>
      </c>
      <c r="H4639">
        <v>5015505</v>
      </c>
      <c r="I4639" t="s">
        <v>28</v>
      </c>
      <c r="J4639" t="s">
        <v>57</v>
      </c>
      <c r="K4639" t="s">
        <v>54</v>
      </c>
      <c r="L4639" t="s">
        <v>359</v>
      </c>
      <c r="M4639" t="s">
        <v>109</v>
      </c>
      <c r="N4639" t="s">
        <v>81</v>
      </c>
      <c r="O4639" t="s">
        <v>33</v>
      </c>
      <c r="P4639" t="s">
        <v>34</v>
      </c>
      <c r="Q4639">
        <v>0</v>
      </c>
      <c r="R4639" s="1">
        <v>10999</v>
      </c>
      <c r="S4639">
        <v>0</v>
      </c>
      <c r="T4639">
        <v>7</v>
      </c>
      <c r="U4639">
        <v>9</v>
      </c>
      <c r="V4639" s="1">
        <v>-10999</v>
      </c>
      <c r="W4639">
        <v>0</v>
      </c>
      <c r="X4639">
        <v>0</v>
      </c>
    </row>
    <row r="4640" spans="1:24" x14ac:dyDescent="0.25">
      <c r="A4640">
        <v>202001</v>
      </c>
      <c r="B4640" t="s">
        <v>64</v>
      </c>
      <c r="C4640" t="s">
        <v>65</v>
      </c>
      <c r="D4640" t="s">
        <v>65</v>
      </c>
      <c r="E4640" t="s">
        <v>617</v>
      </c>
      <c r="F4640" t="s">
        <v>5358</v>
      </c>
      <c r="G4640">
        <v>65200316</v>
      </c>
      <c r="H4640">
        <v>7003715</v>
      </c>
      <c r="I4640" t="s">
        <v>28</v>
      </c>
      <c r="J4640" t="s">
        <v>29</v>
      </c>
      <c r="K4640" t="s">
        <v>30</v>
      </c>
      <c r="L4640" t="s">
        <v>359</v>
      </c>
      <c r="M4640" t="s">
        <v>109</v>
      </c>
      <c r="N4640">
        <v>75</v>
      </c>
      <c r="O4640" t="s">
        <v>33</v>
      </c>
      <c r="P4640" t="s">
        <v>34</v>
      </c>
      <c r="Q4640">
        <v>0</v>
      </c>
      <c r="R4640" s="1">
        <v>5913</v>
      </c>
      <c r="S4640">
        <v>0</v>
      </c>
      <c r="T4640">
        <v>4</v>
      </c>
      <c r="U4640">
        <v>6</v>
      </c>
      <c r="V4640" s="1">
        <v>-5913</v>
      </c>
      <c r="W4640">
        <v>0</v>
      </c>
      <c r="X4640">
        <v>0</v>
      </c>
    </row>
    <row r="4641" spans="1:24" x14ac:dyDescent="0.25">
      <c r="A4641">
        <v>202001</v>
      </c>
      <c r="B4641" t="s">
        <v>64</v>
      </c>
      <c r="C4641" t="s">
        <v>65</v>
      </c>
      <c r="D4641" t="s">
        <v>65</v>
      </c>
      <c r="E4641" t="s">
        <v>397</v>
      </c>
      <c r="F4641" t="s">
        <v>5359</v>
      </c>
      <c r="G4641">
        <v>65743980</v>
      </c>
      <c r="H4641">
        <v>4603248463</v>
      </c>
      <c r="I4641" t="s">
        <v>28</v>
      </c>
      <c r="J4641" t="s">
        <v>53</v>
      </c>
      <c r="K4641" t="s">
        <v>30</v>
      </c>
      <c r="L4641" t="s">
        <v>854</v>
      </c>
      <c r="M4641" t="s">
        <v>109</v>
      </c>
      <c r="N4641">
        <v>50</v>
      </c>
      <c r="O4641" t="s">
        <v>33</v>
      </c>
      <c r="P4641" t="s">
        <v>34</v>
      </c>
      <c r="Q4641">
        <v>0</v>
      </c>
      <c r="R4641" s="1">
        <v>14378</v>
      </c>
      <c r="S4641">
        <v>0</v>
      </c>
      <c r="T4641">
        <v>7</v>
      </c>
      <c r="U4641">
        <v>15</v>
      </c>
      <c r="V4641" s="1">
        <v>-14378</v>
      </c>
      <c r="W4641">
        <v>0</v>
      </c>
      <c r="X4641">
        <v>40.32</v>
      </c>
    </row>
    <row r="4642" spans="1:24" x14ac:dyDescent="0.25">
      <c r="A4642">
        <v>202001</v>
      </c>
      <c r="B4642" t="s">
        <v>64</v>
      </c>
      <c r="C4642" t="s">
        <v>65</v>
      </c>
      <c r="D4642" t="s">
        <v>65</v>
      </c>
      <c r="E4642" t="s">
        <v>349</v>
      </c>
      <c r="F4642" t="s">
        <v>5360</v>
      </c>
      <c r="G4642">
        <v>65749707</v>
      </c>
      <c r="H4642">
        <v>5017637</v>
      </c>
      <c r="I4642" t="s">
        <v>28</v>
      </c>
      <c r="J4642" t="s">
        <v>29</v>
      </c>
      <c r="K4642" t="s">
        <v>30</v>
      </c>
      <c r="L4642" t="s">
        <v>351</v>
      </c>
      <c r="M4642" t="s">
        <v>80</v>
      </c>
      <c r="N4642">
        <v>50</v>
      </c>
      <c r="O4642" t="s">
        <v>76</v>
      </c>
      <c r="P4642" t="s">
        <v>42</v>
      </c>
      <c r="Q4642" s="1">
        <v>30360</v>
      </c>
      <c r="R4642" s="1">
        <v>27304</v>
      </c>
      <c r="S4642">
        <v>527</v>
      </c>
      <c r="T4642">
        <v>41</v>
      </c>
      <c r="U4642">
        <v>45</v>
      </c>
      <c r="V4642" s="1">
        <v>2530</v>
      </c>
      <c r="W4642">
        <v>8.33</v>
      </c>
      <c r="X4642">
        <v>30.59</v>
      </c>
    </row>
    <row r="4643" spans="1:24" x14ac:dyDescent="0.25">
      <c r="A4643">
        <v>202001</v>
      </c>
      <c r="B4643" t="s">
        <v>35</v>
      </c>
      <c r="C4643" t="s">
        <v>1489</v>
      </c>
      <c r="D4643" t="s">
        <v>1489</v>
      </c>
      <c r="E4643" t="s">
        <v>5361</v>
      </c>
      <c r="F4643" t="s">
        <v>5362</v>
      </c>
      <c r="G4643">
        <v>65760014</v>
      </c>
      <c r="H4643">
        <v>201500246</v>
      </c>
      <c r="I4643" t="s">
        <v>72</v>
      </c>
      <c r="J4643" t="s">
        <v>57</v>
      </c>
      <c r="K4643" t="s">
        <v>30</v>
      </c>
      <c r="L4643" t="s">
        <v>1496</v>
      </c>
      <c r="M4643" t="s">
        <v>1493</v>
      </c>
      <c r="N4643">
        <v>50</v>
      </c>
      <c r="O4643" t="s">
        <v>261</v>
      </c>
      <c r="P4643" t="s">
        <v>42</v>
      </c>
      <c r="Q4643" s="1">
        <v>26594</v>
      </c>
      <c r="R4643" s="1">
        <v>7319</v>
      </c>
      <c r="S4643">
        <v>344</v>
      </c>
      <c r="T4643">
        <v>39</v>
      </c>
      <c r="U4643">
        <v>40</v>
      </c>
      <c r="V4643" s="1">
        <v>18930</v>
      </c>
      <c r="W4643">
        <v>71.180000000000007</v>
      </c>
      <c r="X4643">
        <v>79.61</v>
      </c>
    </row>
    <row r="4644" spans="1:24" x14ac:dyDescent="0.25">
      <c r="A4644">
        <v>202001</v>
      </c>
      <c r="B4644" t="s">
        <v>64</v>
      </c>
      <c r="C4644" t="s">
        <v>65</v>
      </c>
      <c r="D4644" t="s">
        <v>65</v>
      </c>
      <c r="E4644" t="s">
        <v>422</v>
      </c>
      <c r="F4644" t="s">
        <v>5363</v>
      </c>
      <c r="G4644">
        <v>65741677</v>
      </c>
      <c r="H4644">
        <v>16003078</v>
      </c>
      <c r="I4644" t="s">
        <v>28</v>
      </c>
      <c r="J4644" t="s">
        <v>57</v>
      </c>
      <c r="K4644" t="s">
        <v>30</v>
      </c>
      <c r="L4644" t="s">
        <v>1319</v>
      </c>
      <c r="M4644" t="s">
        <v>490</v>
      </c>
      <c r="N4644">
        <v>50</v>
      </c>
      <c r="O4644" t="s">
        <v>50</v>
      </c>
      <c r="P4644" t="s">
        <v>42</v>
      </c>
      <c r="Q4644" s="1">
        <v>12273</v>
      </c>
      <c r="R4644" s="1">
        <v>27798</v>
      </c>
      <c r="S4644">
        <v>173</v>
      </c>
      <c r="T4644">
        <v>33</v>
      </c>
      <c r="U4644">
        <v>41</v>
      </c>
      <c r="V4644" s="1">
        <v>-15698</v>
      </c>
      <c r="W4644">
        <v>-127.91</v>
      </c>
      <c r="X4644">
        <v>-73.069999999999993</v>
      </c>
    </row>
    <row r="4645" spans="1:24" x14ac:dyDescent="0.25">
      <c r="A4645">
        <v>202001</v>
      </c>
      <c r="B4645" t="s">
        <v>64</v>
      </c>
      <c r="C4645" t="s">
        <v>65</v>
      </c>
      <c r="D4645" t="s">
        <v>65</v>
      </c>
      <c r="E4645" t="s">
        <v>5364</v>
      </c>
      <c r="F4645" t="s">
        <v>5365</v>
      </c>
      <c r="G4645">
        <v>65725639</v>
      </c>
      <c r="H4645">
        <v>4603248714</v>
      </c>
      <c r="I4645" t="s">
        <v>28</v>
      </c>
      <c r="J4645" t="s">
        <v>464</v>
      </c>
      <c r="K4645" t="s">
        <v>30</v>
      </c>
      <c r="L4645" t="s">
        <v>79</v>
      </c>
      <c r="M4645" t="s">
        <v>80</v>
      </c>
      <c r="N4645">
        <v>50</v>
      </c>
      <c r="O4645" t="s">
        <v>50</v>
      </c>
      <c r="P4645" t="s">
        <v>42</v>
      </c>
      <c r="Q4645" s="1">
        <v>13950</v>
      </c>
      <c r="R4645" s="1">
        <v>19936</v>
      </c>
      <c r="S4645" s="1">
        <v>1004</v>
      </c>
      <c r="T4645">
        <v>62</v>
      </c>
      <c r="U4645">
        <v>62</v>
      </c>
      <c r="V4645" s="1">
        <v>-6990</v>
      </c>
      <c r="W4645">
        <v>-50.1</v>
      </c>
      <c r="X4645">
        <v>-137.21</v>
      </c>
    </row>
    <row r="4646" spans="1:24" x14ac:dyDescent="0.25">
      <c r="A4646">
        <v>202001</v>
      </c>
      <c r="B4646" t="s">
        <v>64</v>
      </c>
      <c r="C4646" t="s">
        <v>65</v>
      </c>
      <c r="D4646" t="s">
        <v>65</v>
      </c>
      <c r="E4646" t="s">
        <v>195</v>
      </c>
      <c r="F4646" t="s">
        <v>5366</v>
      </c>
      <c r="G4646">
        <v>65211838</v>
      </c>
      <c r="H4646">
        <v>5015414</v>
      </c>
      <c r="I4646" t="s">
        <v>28</v>
      </c>
      <c r="J4646" t="s">
        <v>57</v>
      </c>
      <c r="K4646" t="s">
        <v>54</v>
      </c>
      <c r="L4646" t="s">
        <v>1198</v>
      </c>
      <c r="M4646" t="s">
        <v>89</v>
      </c>
      <c r="N4646">
        <v>75</v>
      </c>
      <c r="O4646" t="s">
        <v>33</v>
      </c>
      <c r="P4646" t="s">
        <v>34</v>
      </c>
      <c r="Q4646">
        <v>0</v>
      </c>
      <c r="R4646" s="1">
        <v>20125</v>
      </c>
      <c r="S4646">
        <v>0</v>
      </c>
      <c r="T4646">
        <v>88</v>
      </c>
      <c r="U4646">
        <v>94</v>
      </c>
      <c r="V4646" s="1">
        <v>-20125</v>
      </c>
      <c r="W4646">
        <v>0</v>
      </c>
      <c r="X4646">
        <v>0</v>
      </c>
    </row>
    <row r="4647" spans="1:24" x14ac:dyDescent="0.25">
      <c r="A4647">
        <v>202001</v>
      </c>
      <c r="B4647" t="s">
        <v>64</v>
      </c>
      <c r="C4647" t="s">
        <v>65</v>
      </c>
      <c r="D4647" t="s">
        <v>65</v>
      </c>
      <c r="E4647" t="s">
        <v>720</v>
      </c>
      <c r="F4647" t="s">
        <v>5367</v>
      </c>
      <c r="G4647">
        <v>65204286</v>
      </c>
      <c r="H4647">
        <v>5015236</v>
      </c>
      <c r="I4647" t="s">
        <v>28</v>
      </c>
      <c r="J4647" t="s">
        <v>29</v>
      </c>
      <c r="K4647" t="s">
        <v>30</v>
      </c>
      <c r="L4647" t="s">
        <v>872</v>
      </c>
      <c r="M4647" t="s">
        <v>873</v>
      </c>
      <c r="N4647">
        <v>75</v>
      </c>
      <c r="O4647" t="s">
        <v>33</v>
      </c>
      <c r="P4647" t="s">
        <v>34</v>
      </c>
      <c r="Q4647">
        <v>0</v>
      </c>
      <c r="R4647" s="1">
        <v>12256</v>
      </c>
      <c r="S4647">
        <v>0</v>
      </c>
      <c r="T4647">
        <v>61</v>
      </c>
      <c r="U4647">
        <v>63</v>
      </c>
      <c r="V4647" s="1">
        <v>-12256</v>
      </c>
      <c r="W4647">
        <v>0</v>
      </c>
      <c r="X4647">
        <v>0</v>
      </c>
    </row>
    <row r="4648" spans="1:24" x14ac:dyDescent="0.25">
      <c r="A4648">
        <v>202001</v>
      </c>
      <c r="B4648" t="s">
        <v>35</v>
      </c>
      <c r="C4648" t="s">
        <v>36</v>
      </c>
      <c r="D4648" t="s">
        <v>36</v>
      </c>
      <c r="E4648" t="s">
        <v>5104</v>
      </c>
      <c r="F4648" t="s">
        <v>5368</v>
      </c>
      <c r="G4648">
        <v>65006046</v>
      </c>
      <c r="H4648">
        <v>4602880731</v>
      </c>
      <c r="I4648" t="s">
        <v>28</v>
      </c>
      <c r="J4648" t="s">
        <v>29</v>
      </c>
      <c r="K4648" t="s">
        <v>30</v>
      </c>
      <c r="L4648" t="s">
        <v>125</v>
      </c>
      <c r="M4648" t="s">
        <v>126</v>
      </c>
      <c r="N4648">
        <v>75</v>
      </c>
      <c r="O4648" t="s">
        <v>33</v>
      </c>
      <c r="P4648" t="s">
        <v>34</v>
      </c>
      <c r="Q4648">
        <v>0</v>
      </c>
      <c r="R4648" s="1">
        <v>19715</v>
      </c>
      <c r="S4648">
        <v>0</v>
      </c>
      <c r="T4648">
        <v>101</v>
      </c>
      <c r="U4648">
        <v>108</v>
      </c>
      <c r="V4648" s="1">
        <v>-19715</v>
      </c>
      <c r="W4648">
        <v>0</v>
      </c>
      <c r="X4648">
        <v>0</v>
      </c>
    </row>
    <row r="4649" spans="1:24" x14ac:dyDescent="0.25">
      <c r="A4649">
        <v>202001</v>
      </c>
      <c r="B4649" t="s">
        <v>64</v>
      </c>
      <c r="C4649" t="s">
        <v>65</v>
      </c>
      <c r="D4649" t="s">
        <v>65</v>
      </c>
      <c r="E4649" t="s">
        <v>617</v>
      </c>
      <c r="F4649" t="s">
        <v>5369</v>
      </c>
      <c r="G4649">
        <v>65743195</v>
      </c>
      <c r="H4649">
        <v>44972091</v>
      </c>
      <c r="I4649" t="s">
        <v>28</v>
      </c>
      <c r="J4649" t="s">
        <v>57</v>
      </c>
      <c r="K4649" t="s">
        <v>30</v>
      </c>
      <c r="L4649" t="s">
        <v>359</v>
      </c>
      <c r="M4649" t="s">
        <v>109</v>
      </c>
      <c r="N4649">
        <v>75</v>
      </c>
      <c r="O4649" t="s">
        <v>50</v>
      </c>
      <c r="P4649" t="s">
        <v>42</v>
      </c>
      <c r="Q4649" s="1">
        <v>14968</v>
      </c>
      <c r="R4649" s="1">
        <v>17964</v>
      </c>
      <c r="S4649">
        <v>974</v>
      </c>
      <c r="T4649">
        <v>10</v>
      </c>
      <c r="U4649">
        <v>15</v>
      </c>
      <c r="V4649" s="1">
        <v>-3970</v>
      </c>
      <c r="W4649">
        <v>-26.52</v>
      </c>
      <c r="X4649">
        <v>-20.46</v>
      </c>
    </row>
    <row r="4650" spans="1:24" x14ac:dyDescent="0.25">
      <c r="A4650">
        <v>202001</v>
      </c>
      <c r="B4650" t="s">
        <v>24</v>
      </c>
      <c r="C4650" t="s">
        <v>25</v>
      </c>
      <c r="D4650" t="s">
        <v>25</v>
      </c>
      <c r="E4650" t="s">
        <v>625</v>
      </c>
      <c r="F4650" t="s">
        <v>5370</v>
      </c>
      <c r="G4650">
        <v>65004082</v>
      </c>
      <c r="H4650">
        <v>44973197</v>
      </c>
      <c r="I4650" t="s">
        <v>28</v>
      </c>
      <c r="J4650" t="s">
        <v>29</v>
      </c>
      <c r="K4650" t="s">
        <v>30</v>
      </c>
      <c r="L4650" t="s">
        <v>240</v>
      </c>
      <c r="M4650" t="s">
        <v>120</v>
      </c>
      <c r="N4650">
        <v>75</v>
      </c>
      <c r="O4650" t="s">
        <v>33</v>
      </c>
      <c r="P4650" t="s">
        <v>34</v>
      </c>
      <c r="Q4650">
        <v>0</v>
      </c>
      <c r="R4650" s="1">
        <v>10598</v>
      </c>
      <c r="S4650">
        <v>0</v>
      </c>
      <c r="T4650">
        <v>51</v>
      </c>
      <c r="U4650">
        <v>59</v>
      </c>
      <c r="V4650" s="1">
        <v>-10598</v>
      </c>
      <c r="W4650">
        <v>0</v>
      </c>
      <c r="X4650">
        <v>0</v>
      </c>
    </row>
    <row r="4651" spans="1:24" x14ac:dyDescent="0.25">
      <c r="A4651">
        <v>202001</v>
      </c>
      <c r="B4651" t="s">
        <v>64</v>
      </c>
      <c r="C4651" t="s">
        <v>65</v>
      </c>
      <c r="D4651" t="s">
        <v>65</v>
      </c>
      <c r="E4651" t="s">
        <v>86</v>
      </c>
      <c r="F4651" t="s">
        <v>5371</v>
      </c>
      <c r="G4651">
        <v>65723364</v>
      </c>
      <c r="H4651">
        <v>16003317</v>
      </c>
      <c r="I4651" t="s">
        <v>28</v>
      </c>
      <c r="J4651" t="s">
        <v>57</v>
      </c>
      <c r="K4651" t="s">
        <v>30</v>
      </c>
      <c r="L4651" t="s">
        <v>353</v>
      </c>
      <c r="M4651" t="s">
        <v>89</v>
      </c>
      <c r="N4651">
        <v>75</v>
      </c>
      <c r="O4651" t="s">
        <v>41</v>
      </c>
      <c r="P4651" t="s">
        <v>42</v>
      </c>
      <c r="Q4651" s="1">
        <v>42150</v>
      </c>
      <c r="R4651" s="1">
        <v>25457</v>
      </c>
      <c r="S4651">
        <v>0</v>
      </c>
      <c r="T4651">
        <v>43</v>
      </c>
      <c r="U4651">
        <v>47</v>
      </c>
      <c r="V4651" s="1">
        <v>16693</v>
      </c>
      <c r="W4651">
        <v>39.6</v>
      </c>
      <c r="X4651">
        <v>88.96</v>
      </c>
    </row>
    <row r="4652" spans="1:24" x14ac:dyDescent="0.25">
      <c r="A4652">
        <v>202001</v>
      </c>
      <c r="B4652" t="s">
        <v>64</v>
      </c>
      <c r="C4652" t="s">
        <v>65</v>
      </c>
      <c r="D4652" t="s">
        <v>65</v>
      </c>
      <c r="E4652" t="s">
        <v>623</v>
      </c>
      <c r="F4652" t="s">
        <v>5372</v>
      </c>
      <c r="G4652">
        <v>65209507</v>
      </c>
      <c r="H4652">
        <v>5015728</v>
      </c>
      <c r="I4652" t="s">
        <v>28</v>
      </c>
      <c r="J4652" t="s">
        <v>57</v>
      </c>
      <c r="K4652" t="s">
        <v>30</v>
      </c>
      <c r="L4652" t="s">
        <v>220</v>
      </c>
      <c r="M4652" t="s">
        <v>85</v>
      </c>
      <c r="N4652">
        <v>75</v>
      </c>
      <c r="O4652" t="s">
        <v>33</v>
      </c>
      <c r="P4652" t="s">
        <v>34</v>
      </c>
      <c r="Q4652">
        <v>0</v>
      </c>
      <c r="R4652" s="1">
        <v>18111</v>
      </c>
      <c r="S4652">
        <v>0</v>
      </c>
      <c r="T4652">
        <v>73</v>
      </c>
      <c r="U4652">
        <v>79</v>
      </c>
      <c r="V4652" s="1">
        <v>-18111</v>
      </c>
      <c r="W4652">
        <v>0</v>
      </c>
      <c r="X4652">
        <v>0</v>
      </c>
    </row>
    <row r="4653" spans="1:24" x14ac:dyDescent="0.25">
      <c r="A4653">
        <v>202001</v>
      </c>
      <c r="B4653" t="s">
        <v>64</v>
      </c>
      <c r="C4653" t="s">
        <v>95</v>
      </c>
      <c r="D4653" t="s">
        <v>95</v>
      </c>
      <c r="E4653" t="s">
        <v>184</v>
      </c>
      <c r="F4653" t="s">
        <v>5373</v>
      </c>
      <c r="G4653">
        <v>65760597</v>
      </c>
      <c r="H4653">
        <v>5006203</v>
      </c>
      <c r="I4653" t="s">
        <v>72</v>
      </c>
      <c r="J4653" t="s">
        <v>29</v>
      </c>
      <c r="K4653" t="s">
        <v>30</v>
      </c>
      <c r="L4653" t="s">
        <v>112</v>
      </c>
      <c r="M4653" t="s">
        <v>89</v>
      </c>
      <c r="N4653">
        <v>50</v>
      </c>
      <c r="O4653" t="s">
        <v>33</v>
      </c>
      <c r="P4653" t="s">
        <v>34</v>
      </c>
      <c r="Q4653">
        <v>0</v>
      </c>
      <c r="R4653" s="1">
        <v>7563</v>
      </c>
      <c r="S4653">
        <v>117</v>
      </c>
      <c r="T4653">
        <v>19</v>
      </c>
      <c r="U4653">
        <v>20</v>
      </c>
      <c r="V4653" s="1">
        <v>-7680</v>
      </c>
      <c r="W4653">
        <v>0</v>
      </c>
      <c r="X4653">
        <v>0</v>
      </c>
    </row>
    <row r="4654" spans="1:24" x14ac:dyDescent="0.25">
      <c r="A4654">
        <v>202001</v>
      </c>
      <c r="B4654" t="s">
        <v>64</v>
      </c>
      <c r="C4654" t="s">
        <v>65</v>
      </c>
      <c r="D4654" t="s">
        <v>65</v>
      </c>
      <c r="E4654" t="s">
        <v>587</v>
      </c>
      <c r="F4654" t="s">
        <v>5374</v>
      </c>
      <c r="G4654">
        <v>65702067</v>
      </c>
      <c r="H4654">
        <v>32404975</v>
      </c>
      <c r="I4654" t="s">
        <v>28</v>
      </c>
      <c r="J4654" t="s">
        <v>57</v>
      </c>
      <c r="K4654" t="s">
        <v>30</v>
      </c>
      <c r="L4654" t="s">
        <v>1678</v>
      </c>
      <c r="M4654" t="s">
        <v>425</v>
      </c>
      <c r="N4654">
        <v>50</v>
      </c>
      <c r="O4654" t="s">
        <v>33</v>
      </c>
      <c r="P4654" t="s">
        <v>34</v>
      </c>
      <c r="Q4654">
        <v>0</v>
      </c>
      <c r="R4654" s="1">
        <v>2404</v>
      </c>
      <c r="S4654">
        <v>49</v>
      </c>
      <c r="T4654">
        <v>9</v>
      </c>
      <c r="U4654">
        <v>14</v>
      </c>
      <c r="V4654" s="1">
        <v>-2453</v>
      </c>
      <c r="W4654">
        <v>0</v>
      </c>
      <c r="X4654">
        <v>0</v>
      </c>
    </row>
    <row r="4655" spans="1:24" x14ac:dyDescent="0.25">
      <c r="A4655">
        <v>202001</v>
      </c>
      <c r="B4655" t="s">
        <v>64</v>
      </c>
      <c r="C4655" t="s">
        <v>95</v>
      </c>
      <c r="D4655" t="s">
        <v>95</v>
      </c>
      <c r="E4655" t="s">
        <v>184</v>
      </c>
      <c r="F4655" t="s">
        <v>5375</v>
      </c>
      <c r="G4655">
        <v>65760596</v>
      </c>
      <c r="H4655">
        <v>4603248776</v>
      </c>
      <c r="I4655" t="s">
        <v>72</v>
      </c>
      <c r="J4655" t="s">
        <v>53</v>
      </c>
      <c r="K4655" t="s">
        <v>94</v>
      </c>
      <c r="L4655" t="s">
        <v>112</v>
      </c>
      <c r="M4655" t="s">
        <v>89</v>
      </c>
      <c r="N4655">
        <v>50</v>
      </c>
      <c r="O4655" t="s">
        <v>33</v>
      </c>
      <c r="P4655" t="s">
        <v>34</v>
      </c>
      <c r="Q4655">
        <v>0</v>
      </c>
      <c r="R4655" s="1">
        <v>4229</v>
      </c>
      <c r="S4655">
        <v>0</v>
      </c>
      <c r="T4655">
        <v>29</v>
      </c>
      <c r="U4655">
        <v>29</v>
      </c>
      <c r="V4655" s="1">
        <v>-4229</v>
      </c>
      <c r="W4655">
        <v>0</v>
      </c>
      <c r="X4655">
        <v>0</v>
      </c>
    </row>
    <row r="4656" spans="1:24" x14ac:dyDescent="0.25">
      <c r="A4656">
        <v>202001</v>
      </c>
      <c r="B4656" t="s">
        <v>24</v>
      </c>
      <c r="C4656" t="s">
        <v>25</v>
      </c>
      <c r="D4656" t="s">
        <v>25</v>
      </c>
      <c r="E4656" t="s">
        <v>395</v>
      </c>
      <c r="F4656" t="s">
        <v>5376</v>
      </c>
      <c r="G4656">
        <v>65745840</v>
      </c>
      <c r="H4656">
        <v>5017419</v>
      </c>
      <c r="I4656" t="s">
        <v>28</v>
      </c>
      <c r="J4656" t="s">
        <v>29</v>
      </c>
      <c r="K4656" t="s">
        <v>30</v>
      </c>
      <c r="L4656" t="s">
        <v>475</v>
      </c>
      <c r="M4656" t="s">
        <v>120</v>
      </c>
      <c r="N4656">
        <v>50</v>
      </c>
      <c r="O4656" t="s">
        <v>41</v>
      </c>
      <c r="P4656" t="s">
        <v>42</v>
      </c>
      <c r="Q4656" s="1">
        <v>18639</v>
      </c>
      <c r="R4656" s="1">
        <v>11038</v>
      </c>
      <c r="S4656">
        <v>806</v>
      </c>
      <c r="T4656">
        <v>32</v>
      </c>
      <c r="U4656">
        <v>38</v>
      </c>
      <c r="V4656" s="1">
        <v>6795</v>
      </c>
      <c r="W4656">
        <v>36.46</v>
      </c>
      <c r="X4656">
        <v>27.95</v>
      </c>
    </row>
    <row r="4657" spans="1:24" x14ac:dyDescent="0.25">
      <c r="A4657">
        <v>202001</v>
      </c>
      <c r="B4657" t="s">
        <v>64</v>
      </c>
      <c r="C4657" t="s">
        <v>95</v>
      </c>
      <c r="D4657" t="s">
        <v>95</v>
      </c>
      <c r="E4657" t="s">
        <v>859</v>
      </c>
      <c r="F4657" t="s">
        <v>5377</v>
      </c>
      <c r="G4657">
        <v>65206720</v>
      </c>
      <c r="H4657">
        <v>32882800</v>
      </c>
      <c r="I4657" t="s">
        <v>28</v>
      </c>
      <c r="J4657" t="s">
        <v>29</v>
      </c>
      <c r="K4657" t="s">
        <v>30</v>
      </c>
      <c r="L4657" t="s">
        <v>98</v>
      </c>
      <c r="M4657" t="s">
        <v>99</v>
      </c>
      <c r="N4657" t="s">
        <v>81</v>
      </c>
      <c r="O4657" t="s">
        <v>61</v>
      </c>
      <c r="P4657" t="s">
        <v>42</v>
      </c>
      <c r="Q4657" s="1">
        <v>14451</v>
      </c>
      <c r="R4657" s="1">
        <v>9813</v>
      </c>
      <c r="S4657">
        <v>413</v>
      </c>
      <c r="T4657">
        <v>39</v>
      </c>
      <c r="U4657">
        <v>40</v>
      </c>
      <c r="V4657" s="1">
        <v>4225</v>
      </c>
      <c r="W4657">
        <v>29.24</v>
      </c>
      <c r="X4657">
        <v>95.87</v>
      </c>
    </row>
    <row r="4658" spans="1:24" x14ac:dyDescent="0.25">
      <c r="A4658">
        <v>202001</v>
      </c>
      <c r="B4658" t="s">
        <v>24</v>
      </c>
      <c r="C4658" t="s">
        <v>25</v>
      </c>
      <c r="D4658" t="s">
        <v>25</v>
      </c>
      <c r="E4658" t="s">
        <v>154</v>
      </c>
      <c r="F4658" t="s">
        <v>5378</v>
      </c>
      <c r="G4658">
        <v>65772077</v>
      </c>
      <c r="H4658">
        <v>4603249246</v>
      </c>
      <c r="I4658" t="s">
        <v>28</v>
      </c>
      <c r="J4658" t="s">
        <v>464</v>
      </c>
      <c r="K4658" t="s">
        <v>30</v>
      </c>
      <c r="L4658" t="s">
        <v>250</v>
      </c>
      <c r="M4658" t="s">
        <v>116</v>
      </c>
      <c r="N4658">
        <v>50</v>
      </c>
      <c r="O4658" t="s">
        <v>45</v>
      </c>
      <c r="P4658" t="s">
        <v>42</v>
      </c>
      <c r="Q4658" s="1">
        <v>1114020</v>
      </c>
      <c r="R4658" s="1">
        <v>12790</v>
      </c>
      <c r="S4658">
        <v>152</v>
      </c>
      <c r="T4658">
        <v>66</v>
      </c>
      <c r="U4658">
        <v>68</v>
      </c>
      <c r="V4658" s="1">
        <v>1101078</v>
      </c>
      <c r="W4658">
        <v>98.84</v>
      </c>
      <c r="X4658">
        <v>78.44</v>
      </c>
    </row>
    <row r="4659" spans="1:24" x14ac:dyDescent="0.25">
      <c r="A4659">
        <v>202001</v>
      </c>
      <c r="B4659" t="s">
        <v>64</v>
      </c>
      <c r="C4659" t="s">
        <v>65</v>
      </c>
      <c r="D4659" t="s">
        <v>65</v>
      </c>
      <c r="E4659" t="s">
        <v>106</v>
      </c>
      <c r="F4659" t="s">
        <v>5379</v>
      </c>
      <c r="G4659">
        <v>65225843</v>
      </c>
      <c r="H4659">
        <v>32403355</v>
      </c>
      <c r="I4659" t="s">
        <v>72</v>
      </c>
      <c r="J4659" t="s">
        <v>29</v>
      </c>
      <c r="K4659" t="s">
        <v>30</v>
      </c>
      <c r="L4659" t="s">
        <v>108</v>
      </c>
      <c r="M4659" t="s">
        <v>109</v>
      </c>
      <c r="N4659">
        <v>100</v>
      </c>
      <c r="O4659" t="s">
        <v>76</v>
      </c>
      <c r="P4659" t="s">
        <v>42</v>
      </c>
      <c r="Q4659" s="1">
        <v>5200</v>
      </c>
      <c r="R4659" s="1">
        <v>4834</v>
      </c>
      <c r="S4659">
        <v>0</v>
      </c>
      <c r="T4659">
        <v>16</v>
      </c>
      <c r="U4659">
        <v>17</v>
      </c>
      <c r="V4659">
        <v>366</v>
      </c>
      <c r="W4659">
        <v>7.04</v>
      </c>
      <c r="X4659">
        <v>-30.75</v>
      </c>
    </row>
    <row r="4660" spans="1:24" x14ac:dyDescent="0.25">
      <c r="A4660">
        <v>202001</v>
      </c>
      <c r="B4660" t="s">
        <v>64</v>
      </c>
      <c r="C4660" t="s">
        <v>65</v>
      </c>
      <c r="D4660" t="s">
        <v>65</v>
      </c>
      <c r="E4660" t="s">
        <v>106</v>
      </c>
      <c r="F4660" t="s">
        <v>5380</v>
      </c>
      <c r="G4660">
        <v>65223883</v>
      </c>
      <c r="H4660">
        <v>7003562</v>
      </c>
      <c r="I4660" t="s">
        <v>72</v>
      </c>
      <c r="J4660" t="s">
        <v>29</v>
      </c>
      <c r="K4660" t="s">
        <v>30</v>
      </c>
      <c r="L4660" t="s">
        <v>108</v>
      </c>
      <c r="M4660" t="s">
        <v>109</v>
      </c>
      <c r="N4660">
        <v>150</v>
      </c>
      <c r="O4660" t="s">
        <v>76</v>
      </c>
      <c r="P4660" t="s">
        <v>42</v>
      </c>
      <c r="Q4660" s="1">
        <v>5209</v>
      </c>
      <c r="R4660" s="1">
        <v>4618</v>
      </c>
      <c r="S4660">
        <v>0</v>
      </c>
      <c r="T4660">
        <v>10</v>
      </c>
      <c r="U4660">
        <v>11</v>
      </c>
      <c r="V4660">
        <v>590</v>
      </c>
      <c r="W4660">
        <v>11.34</v>
      </c>
      <c r="X4660">
        <v>-122.54</v>
      </c>
    </row>
    <row r="4661" spans="1:24" x14ac:dyDescent="0.25">
      <c r="A4661">
        <v>202001</v>
      </c>
      <c r="B4661" t="s">
        <v>64</v>
      </c>
      <c r="C4661" t="s">
        <v>65</v>
      </c>
      <c r="D4661" t="s">
        <v>65</v>
      </c>
      <c r="E4661" t="s">
        <v>106</v>
      </c>
      <c r="F4661" t="s">
        <v>5381</v>
      </c>
      <c r="G4661">
        <v>65220103</v>
      </c>
      <c r="H4661">
        <v>32667197</v>
      </c>
      <c r="I4661" t="s">
        <v>72</v>
      </c>
      <c r="J4661" t="s">
        <v>29</v>
      </c>
      <c r="K4661" t="s">
        <v>30</v>
      </c>
      <c r="L4661" t="s">
        <v>451</v>
      </c>
      <c r="M4661" t="s">
        <v>409</v>
      </c>
      <c r="N4661">
        <v>400</v>
      </c>
      <c r="O4661" t="s">
        <v>76</v>
      </c>
      <c r="P4661" t="s">
        <v>42</v>
      </c>
      <c r="Q4661" s="1">
        <v>46875</v>
      </c>
      <c r="R4661" s="1">
        <v>43562</v>
      </c>
      <c r="S4661">
        <v>0</v>
      </c>
      <c r="T4661">
        <v>8</v>
      </c>
      <c r="U4661">
        <v>19</v>
      </c>
      <c r="V4661" s="1">
        <v>3313</v>
      </c>
      <c r="W4661">
        <v>7.07</v>
      </c>
      <c r="X4661">
        <v>-273.5</v>
      </c>
    </row>
    <row r="4662" spans="1:24" x14ac:dyDescent="0.25">
      <c r="A4662">
        <v>202001</v>
      </c>
      <c r="B4662" t="s">
        <v>64</v>
      </c>
      <c r="C4662" t="s">
        <v>65</v>
      </c>
      <c r="D4662" t="s">
        <v>65</v>
      </c>
      <c r="E4662" t="s">
        <v>457</v>
      </c>
      <c r="F4662" t="s">
        <v>5382</v>
      </c>
      <c r="G4662">
        <v>65230401</v>
      </c>
      <c r="H4662">
        <v>16002968</v>
      </c>
      <c r="I4662" t="s">
        <v>72</v>
      </c>
      <c r="J4662" t="s">
        <v>57</v>
      </c>
      <c r="K4662" t="s">
        <v>73</v>
      </c>
      <c r="L4662" t="s">
        <v>942</v>
      </c>
      <c r="M4662" t="s">
        <v>109</v>
      </c>
      <c r="N4662">
        <v>100</v>
      </c>
      <c r="O4662" t="s">
        <v>76</v>
      </c>
      <c r="P4662" t="s">
        <v>42</v>
      </c>
      <c r="Q4662" s="1">
        <v>3000</v>
      </c>
      <c r="R4662" s="1">
        <v>2966</v>
      </c>
      <c r="S4662">
        <v>0</v>
      </c>
      <c r="T4662">
        <v>10</v>
      </c>
      <c r="U4662">
        <v>11</v>
      </c>
      <c r="V4662">
        <v>34</v>
      </c>
      <c r="W4662">
        <v>1.1299999999999999</v>
      </c>
      <c r="X4662">
        <v>-37.78</v>
      </c>
    </row>
    <row r="4663" spans="1:24" x14ac:dyDescent="0.25">
      <c r="A4663">
        <v>202001</v>
      </c>
      <c r="B4663" t="s">
        <v>35</v>
      </c>
      <c r="C4663" t="s">
        <v>680</v>
      </c>
      <c r="D4663" t="s">
        <v>680</v>
      </c>
      <c r="E4663" t="s">
        <v>687</v>
      </c>
      <c r="F4663" t="s">
        <v>5383</v>
      </c>
      <c r="G4663">
        <v>65007025</v>
      </c>
      <c r="H4663">
        <v>16000452</v>
      </c>
      <c r="I4663" t="s">
        <v>28</v>
      </c>
      <c r="J4663" t="s">
        <v>57</v>
      </c>
      <c r="K4663" t="s">
        <v>54</v>
      </c>
      <c r="L4663" t="s">
        <v>1093</v>
      </c>
      <c r="M4663" t="s">
        <v>684</v>
      </c>
      <c r="N4663">
        <v>75</v>
      </c>
      <c r="O4663" t="s">
        <v>76</v>
      </c>
      <c r="P4663" t="s">
        <v>42</v>
      </c>
      <c r="Q4663" s="1">
        <v>54480</v>
      </c>
      <c r="R4663" s="1">
        <v>53065</v>
      </c>
      <c r="S4663">
        <v>445</v>
      </c>
      <c r="T4663">
        <v>90</v>
      </c>
      <c r="U4663">
        <v>103</v>
      </c>
      <c r="V4663">
        <v>970</v>
      </c>
      <c r="W4663">
        <v>1.78</v>
      </c>
      <c r="X4663">
        <v>6.24</v>
      </c>
    </row>
    <row r="4664" spans="1:24" x14ac:dyDescent="0.25">
      <c r="A4664">
        <v>202001</v>
      </c>
      <c r="B4664" t="s">
        <v>607</v>
      </c>
      <c r="C4664" t="s">
        <v>608</v>
      </c>
      <c r="D4664" t="s">
        <v>608</v>
      </c>
      <c r="E4664" t="s">
        <v>5384</v>
      </c>
      <c r="F4664" t="s">
        <v>5385</v>
      </c>
      <c r="G4664">
        <v>65212871</v>
      </c>
      <c r="H4664">
        <v>4603215862</v>
      </c>
      <c r="I4664" t="s">
        <v>28</v>
      </c>
      <c r="J4664" t="s">
        <v>29</v>
      </c>
      <c r="K4664" t="s">
        <v>30</v>
      </c>
      <c r="L4664" t="s">
        <v>836</v>
      </c>
      <c r="M4664" t="s">
        <v>837</v>
      </c>
      <c r="N4664">
        <v>75</v>
      </c>
      <c r="O4664" t="s">
        <v>45</v>
      </c>
      <c r="P4664" t="s">
        <v>42</v>
      </c>
      <c r="Q4664" s="1">
        <v>1672531</v>
      </c>
      <c r="R4664" s="1">
        <v>14238</v>
      </c>
      <c r="S4664">
        <v>0</v>
      </c>
      <c r="T4664">
        <v>60</v>
      </c>
      <c r="U4664">
        <v>64</v>
      </c>
      <c r="V4664" s="1">
        <v>1658293</v>
      </c>
      <c r="W4664">
        <v>99.15</v>
      </c>
      <c r="X4664">
        <v>93.22</v>
      </c>
    </row>
    <row r="4665" spans="1:24" x14ac:dyDescent="0.25">
      <c r="A4665">
        <v>202001</v>
      </c>
      <c r="B4665" t="s">
        <v>607</v>
      </c>
      <c r="C4665" t="s">
        <v>608</v>
      </c>
      <c r="D4665" t="s">
        <v>608</v>
      </c>
      <c r="E4665" t="s">
        <v>157</v>
      </c>
      <c r="F4665" t="s">
        <v>5386</v>
      </c>
      <c r="G4665">
        <v>65759258</v>
      </c>
      <c r="H4665">
        <v>4603216031</v>
      </c>
      <c r="I4665" t="s">
        <v>72</v>
      </c>
      <c r="J4665" t="s">
        <v>29</v>
      </c>
      <c r="K4665" t="s">
        <v>30</v>
      </c>
      <c r="L4665" t="s">
        <v>836</v>
      </c>
      <c r="M4665" t="s">
        <v>837</v>
      </c>
      <c r="N4665">
        <v>25</v>
      </c>
      <c r="O4665" t="s">
        <v>33</v>
      </c>
      <c r="P4665" t="s">
        <v>34</v>
      </c>
      <c r="Q4665">
        <v>0</v>
      </c>
      <c r="R4665" s="1">
        <v>5540</v>
      </c>
      <c r="S4665">
        <v>113</v>
      </c>
      <c r="T4665">
        <v>29</v>
      </c>
      <c r="U4665">
        <v>31</v>
      </c>
      <c r="V4665" s="1">
        <v>-5653</v>
      </c>
      <c r="W4665">
        <v>0</v>
      </c>
      <c r="X4665">
        <v>0</v>
      </c>
    </row>
    <row r="4666" spans="1:24" x14ac:dyDescent="0.25">
      <c r="A4666">
        <v>202001</v>
      </c>
      <c r="B4666" t="s">
        <v>607</v>
      </c>
      <c r="C4666" t="s">
        <v>959</v>
      </c>
      <c r="D4666" t="s">
        <v>959</v>
      </c>
      <c r="E4666" t="s">
        <v>963</v>
      </c>
      <c r="F4666" t="s">
        <v>5387</v>
      </c>
      <c r="G4666">
        <v>65742334</v>
      </c>
      <c r="H4666">
        <v>40028633</v>
      </c>
      <c r="I4666" t="s">
        <v>28</v>
      </c>
      <c r="J4666" t="s">
        <v>29</v>
      </c>
      <c r="K4666" t="s">
        <v>30</v>
      </c>
      <c r="L4666" t="s">
        <v>961</v>
      </c>
      <c r="M4666" t="s">
        <v>962</v>
      </c>
      <c r="N4666">
        <v>50</v>
      </c>
      <c r="O4666" t="s">
        <v>41</v>
      </c>
      <c r="P4666" t="s">
        <v>42</v>
      </c>
      <c r="Q4666" s="1">
        <v>7147</v>
      </c>
      <c r="R4666" s="1">
        <v>3094</v>
      </c>
      <c r="S4666">
        <v>180</v>
      </c>
      <c r="T4666">
        <v>12</v>
      </c>
      <c r="U4666">
        <v>17</v>
      </c>
      <c r="V4666" s="1">
        <v>3873</v>
      </c>
      <c r="W4666">
        <v>54.19</v>
      </c>
      <c r="X4666">
        <v>51.24</v>
      </c>
    </row>
    <row r="4667" spans="1:24" x14ac:dyDescent="0.25">
      <c r="A4667">
        <v>202001</v>
      </c>
      <c r="B4667" t="s">
        <v>607</v>
      </c>
      <c r="C4667" t="s">
        <v>959</v>
      </c>
      <c r="D4667" t="s">
        <v>959</v>
      </c>
      <c r="E4667" t="s">
        <v>963</v>
      </c>
      <c r="F4667" t="s">
        <v>5388</v>
      </c>
      <c r="G4667">
        <v>65741552</v>
      </c>
      <c r="H4667">
        <v>36103576</v>
      </c>
      <c r="I4667" t="s">
        <v>28</v>
      </c>
      <c r="J4667" t="s">
        <v>29</v>
      </c>
      <c r="K4667" t="s">
        <v>30</v>
      </c>
      <c r="L4667" t="s">
        <v>961</v>
      </c>
      <c r="M4667" t="s">
        <v>962</v>
      </c>
      <c r="N4667">
        <v>50</v>
      </c>
      <c r="O4667" t="s">
        <v>61</v>
      </c>
      <c r="P4667" t="s">
        <v>42</v>
      </c>
      <c r="Q4667" s="1">
        <v>22076</v>
      </c>
      <c r="R4667" s="1">
        <v>14760</v>
      </c>
      <c r="S4667">
        <v>424</v>
      </c>
      <c r="T4667">
        <v>37</v>
      </c>
      <c r="U4667">
        <v>39</v>
      </c>
      <c r="V4667" s="1">
        <v>6892</v>
      </c>
      <c r="W4667">
        <v>31.22</v>
      </c>
      <c r="X4667">
        <v>29.84</v>
      </c>
    </row>
    <row r="4668" spans="1:24" x14ac:dyDescent="0.25">
      <c r="A4668">
        <v>202001</v>
      </c>
      <c r="B4668" t="s">
        <v>607</v>
      </c>
      <c r="C4668" t="s">
        <v>899</v>
      </c>
      <c r="D4668" t="s">
        <v>899</v>
      </c>
      <c r="E4668" t="s">
        <v>1310</v>
      </c>
      <c r="F4668" t="s">
        <v>5389</v>
      </c>
      <c r="G4668">
        <v>65001872</v>
      </c>
      <c r="H4668">
        <v>40028128</v>
      </c>
      <c r="I4668" t="s">
        <v>28</v>
      </c>
      <c r="J4668" t="s">
        <v>29</v>
      </c>
      <c r="K4668" t="s">
        <v>30</v>
      </c>
      <c r="L4668" t="s">
        <v>916</v>
      </c>
      <c r="M4668" t="s">
        <v>903</v>
      </c>
      <c r="N4668">
        <v>75</v>
      </c>
      <c r="O4668" t="s">
        <v>33</v>
      </c>
      <c r="P4668" t="s">
        <v>34</v>
      </c>
      <c r="Q4668">
        <v>0</v>
      </c>
      <c r="R4668" s="1">
        <v>12244</v>
      </c>
      <c r="S4668">
        <v>407</v>
      </c>
      <c r="T4668">
        <v>44</v>
      </c>
      <c r="U4668">
        <v>47</v>
      </c>
      <c r="V4668" s="1">
        <v>-12651</v>
      </c>
      <c r="W4668">
        <v>0</v>
      </c>
      <c r="X4668">
        <v>0</v>
      </c>
    </row>
    <row r="4669" spans="1:24" x14ac:dyDescent="0.25">
      <c r="A4669">
        <v>202001</v>
      </c>
      <c r="B4669" t="s">
        <v>607</v>
      </c>
      <c r="C4669" t="s">
        <v>965</v>
      </c>
      <c r="D4669" t="s">
        <v>965</v>
      </c>
      <c r="E4669" t="s">
        <v>1866</v>
      </c>
      <c r="F4669" t="s">
        <v>5390</v>
      </c>
      <c r="G4669">
        <v>65752064</v>
      </c>
      <c r="H4669">
        <v>32404107</v>
      </c>
      <c r="I4669" t="s">
        <v>72</v>
      </c>
      <c r="J4669" t="s">
        <v>29</v>
      </c>
      <c r="K4669" t="s">
        <v>30</v>
      </c>
      <c r="L4669" t="s">
        <v>968</v>
      </c>
      <c r="M4669" t="s">
        <v>969</v>
      </c>
      <c r="N4669">
        <v>75</v>
      </c>
      <c r="O4669" t="s">
        <v>41</v>
      </c>
      <c r="P4669" t="s">
        <v>42</v>
      </c>
      <c r="Q4669" s="1">
        <v>28380</v>
      </c>
      <c r="R4669" s="1">
        <v>12272</v>
      </c>
      <c r="S4669">
        <v>428</v>
      </c>
      <c r="T4669">
        <v>61</v>
      </c>
      <c r="U4669">
        <v>74</v>
      </c>
      <c r="V4669" s="1">
        <v>15680</v>
      </c>
      <c r="W4669">
        <v>55.25</v>
      </c>
      <c r="X4669">
        <v>41.38</v>
      </c>
    </row>
    <row r="4670" spans="1:24" x14ac:dyDescent="0.25">
      <c r="A4670">
        <v>202001</v>
      </c>
      <c r="B4670" t="s">
        <v>64</v>
      </c>
      <c r="C4670" t="s">
        <v>65</v>
      </c>
      <c r="D4670" t="s">
        <v>65</v>
      </c>
      <c r="E4670" t="s">
        <v>372</v>
      </c>
      <c r="F4670" t="s">
        <v>5391</v>
      </c>
      <c r="G4670">
        <v>65758188</v>
      </c>
      <c r="H4670">
        <v>5015489</v>
      </c>
      <c r="I4670" t="s">
        <v>28</v>
      </c>
      <c r="J4670" t="s">
        <v>29</v>
      </c>
      <c r="K4670" t="s">
        <v>30</v>
      </c>
      <c r="L4670" t="s">
        <v>374</v>
      </c>
      <c r="M4670" t="s">
        <v>170</v>
      </c>
      <c r="N4670">
        <v>50</v>
      </c>
      <c r="O4670" t="s">
        <v>33</v>
      </c>
      <c r="P4670" t="s">
        <v>34</v>
      </c>
      <c r="Q4670">
        <v>0</v>
      </c>
      <c r="R4670" s="1">
        <v>19532</v>
      </c>
      <c r="S4670">
        <v>0</v>
      </c>
      <c r="T4670">
        <v>55</v>
      </c>
      <c r="U4670">
        <v>57</v>
      </c>
      <c r="V4670" s="1">
        <v>-19532</v>
      </c>
      <c r="W4670">
        <v>0</v>
      </c>
      <c r="X4670">
        <v>91.47</v>
      </c>
    </row>
    <row r="4671" spans="1:24" x14ac:dyDescent="0.25">
      <c r="A4671">
        <v>202001</v>
      </c>
      <c r="B4671" t="s">
        <v>64</v>
      </c>
      <c r="C4671" t="s">
        <v>65</v>
      </c>
      <c r="D4671" t="s">
        <v>65</v>
      </c>
      <c r="E4671" t="s">
        <v>821</v>
      </c>
      <c r="F4671" t="s">
        <v>5392</v>
      </c>
      <c r="G4671">
        <v>65204425</v>
      </c>
      <c r="H4671">
        <v>5016231</v>
      </c>
      <c r="I4671" t="s">
        <v>28</v>
      </c>
      <c r="J4671" t="s">
        <v>57</v>
      </c>
      <c r="K4671" t="s">
        <v>54</v>
      </c>
      <c r="L4671" t="s">
        <v>489</v>
      </c>
      <c r="M4671" t="s">
        <v>490</v>
      </c>
      <c r="N4671">
        <v>75</v>
      </c>
      <c r="O4671" t="s">
        <v>33</v>
      </c>
      <c r="P4671" t="s">
        <v>34</v>
      </c>
      <c r="Q4671">
        <v>0</v>
      </c>
      <c r="R4671" s="1">
        <v>12206</v>
      </c>
      <c r="S4671">
        <v>0</v>
      </c>
      <c r="T4671">
        <v>46</v>
      </c>
      <c r="U4671">
        <v>49</v>
      </c>
      <c r="V4671" s="1">
        <v>-12206</v>
      </c>
      <c r="W4671">
        <v>0</v>
      </c>
      <c r="X4671">
        <v>0</v>
      </c>
    </row>
    <row r="4672" spans="1:24" x14ac:dyDescent="0.25">
      <c r="A4672">
        <v>202001</v>
      </c>
      <c r="B4672" t="s">
        <v>35</v>
      </c>
      <c r="C4672" t="s">
        <v>680</v>
      </c>
      <c r="D4672" t="s">
        <v>680</v>
      </c>
      <c r="E4672" t="s">
        <v>498</v>
      </c>
      <c r="F4672" t="s">
        <v>5393</v>
      </c>
      <c r="G4672">
        <v>65740719</v>
      </c>
      <c r="H4672">
        <v>4603216870</v>
      </c>
      <c r="I4672" t="s">
        <v>28</v>
      </c>
      <c r="J4672" t="s">
        <v>29</v>
      </c>
      <c r="K4672" t="s">
        <v>30</v>
      </c>
      <c r="L4672" t="s">
        <v>1010</v>
      </c>
      <c r="M4672" t="s">
        <v>684</v>
      </c>
      <c r="N4672">
        <v>75</v>
      </c>
      <c r="O4672" t="s">
        <v>33</v>
      </c>
      <c r="P4672" t="s">
        <v>34</v>
      </c>
      <c r="Q4672">
        <v>0</v>
      </c>
      <c r="R4672" s="1">
        <v>35250</v>
      </c>
      <c r="S4672">
        <v>0</v>
      </c>
      <c r="T4672">
        <v>57</v>
      </c>
      <c r="U4672">
        <v>63</v>
      </c>
      <c r="V4672" s="1">
        <v>-35250</v>
      </c>
      <c r="W4672">
        <v>0</v>
      </c>
      <c r="X4672">
        <v>0</v>
      </c>
    </row>
    <row r="4673" spans="1:24" x14ac:dyDescent="0.25">
      <c r="A4673">
        <v>202001</v>
      </c>
      <c r="B4673" t="s">
        <v>35</v>
      </c>
      <c r="C4673" t="s">
        <v>680</v>
      </c>
      <c r="D4673" t="s">
        <v>680</v>
      </c>
      <c r="E4673" t="s">
        <v>4208</v>
      </c>
      <c r="F4673" t="s">
        <v>5394</v>
      </c>
      <c r="G4673">
        <v>65006757</v>
      </c>
      <c r="H4673">
        <v>45033016</v>
      </c>
      <c r="I4673" t="s">
        <v>28</v>
      </c>
      <c r="J4673" t="s">
        <v>29</v>
      </c>
      <c r="K4673" t="s">
        <v>30</v>
      </c>
      <c r="L4673" t="s">
        <v>683</v>
      </c>
      <c r="M4673" t="s">
        <v>684</v>
      </c>
      <c r="N4673">
        <v>75</v>
      </c>
      <c r="O4673" t="s">
        <v>50</v>
      </c>
      <c r="P4673" t="s">
        <v>42</v>
      </c>
      <c r="Q4673" s="1">
        <v>22444</v>
      </c>
      <c r="R4673" s="1">
        <v>36524</v>
      </c>
      <c r="S4673">
        <v>275</v>
      </c>
      <c r="T4673">
        <v>72</v>
      </c>
      <c r="U4673">
        <v>74</v>
      </c>
      <c r="V4673" s="1">
        <v>-14355</v>
      </c>
      <c r="W4673">
        <v>-63.96</v>
      </c>
      <c r="X4673" s="2">
        <v>-1280.67</v>
      </c>
    </row>
    <row r="4674" spans="1:24" x14ac:dyDescent="0.25">
      <c r="A4674">
        <v>202001</v>
      </c>
      <c r="B4674" t="s">
        <v>24</v>
      </c>
      <c r="C4674" t="s">
        <v>25</v>
      </c>
      <c r="D4674" t="s">
        <v>25</v>
      </c>
      <c r="E4674" t="s">
        <v>66</v>
      </c>
      <c r="F4674" t="s">
        <v>5395</v>
      </c>
      <c r="G4674">
        <v>65002573</v>
      </c>
      <c r="H4674">
        <v>32883469</v>
      </c>
      <c r="I4674" t="s">
        <v>28</v>
      </c>
      <c r="J4674" t="s">
        <v>29</v>
      </c>
      <c r="K4674" t="s">
        <v>30</v>
      </c>
      <c r="L4674" t="s">
        <v>519</v>
      </c>
      <c r="M4674" t="s">
        <v>116</v>
      </c>
      <c r="N4674">
        <v>75</v>
      </c>
      <c r="O4674" t="s">
        <v>33</v>
      </c>
      <c r="P4674" t="s">
        <v>34</v>
      </c>
      <c r="Q4674">
        <v>0</v>
      </c>
      <c r="R4674" s="1">
        <v>12016</v>
      </c>
      <c r="S4674">
        <v>755</v>
      </c>
      <c r="T4674">
        <v>8</v>
      </c>
      <c r="U4674">
        <v>12</v>
      </c>
      <c r="V4674" s="1">
        <v>-12771</v>
      </c>
      <c r="W4674">
        <v>0</v>
      </c>
      <c r="X4674">
        <v>0</v>
      </c>
    </row>
    <row r="4675" spans="1:24" x14ac:dyDescent="0.25">
      <c r="A4675">
        <v>202001</v>
      </c>
      <c r="B4675" t="s">
        <v>64</v>
      </c>
      <c r="C4675" t="s">
        <v>65</v>
      </c>
      <c r="D4675" t="s">
        <v>65</v>
      </c>
      <c r="E4675" t="s">
        <v>144</v>
      </c>
      <c r="F4675" t="s">
        <v>5396</v>
      </c>
      <c r="G4675">
        <v>65740845</v>
      </c>
      <c r="H4675">
        <v>7000628</v>
      </c>
      <c r="I4675" t="s">
        <v>28</v>
      </c>
      <c r="J4675" t="s">
        <v>29</v>
      </c>
      <c r="K4675" t="s">
        <v>30</v>
      </c>
      <c r="L4675" t="s">
        <v>146</v>
      </c>
      <c r="M4675" t="s">
        <v>147</v>
      </c>
      <c r="N4675">
        <v>25</v>
      </c>
      <c r="O4675" t="s">
        <v>45</v>
      </c>
      <c r="P4675" t="s">
        <v>42</v>
      </c>
      <c r="Q4675" s="1">
        <v>8436</v>
      </c>
      <c r="R4675">
        <v>0</v>
      </c>
      <c r="S4675">
        <v>643</v>
      </c>
      <c r="T4675">
        <v>0</v>
      </c>
      <c r="U4675">
        <v>1</v>
      </c>
      <c r="V4675" s="1">
        <v>7793</v>
      </c>
      <c r="W4675">
        <v>92.38</v>
      </c>
      <c r="X4675">
        <v>89.98</v>
      </c>
    </row>
    <row r="4676" spans="1:24" x14ac:dyDescent="0.25">
      <c r="A4676">
        <v>202001</v>
      </c>
      <c r="B4676" t="s">
        <v>64</v>
      </c>
      <c r="C4676" t="s">
        <v>65</v>
      </c>
      <c r="D4676" t="s">
        <v>65</v>
      </c>
      <c r="E4676" t="s">
        <v>761</v>
      </c>
      <c r="F4676" t="s">
        <v>5397</v>
      </c>
      <c r="G4676">
        <v>65702387</v>
      </c>
      <c r="H4676">
        <v>32882303</v>
      </c>
      <c r="I4676" t="s">
        <v>72</v>
      </c>
      <c r="J4676" t="s">
        <v>57</v>
      </c>
      <c r="K4676" t="s">
        <v>73</v>
      </c>
      <c r="L4676" t="s">
        <v>770</v>
      </c>
      <c r="M4676" t="s">
        <v>425</v>
      </c>
      <c r="N4676">
        <v>75</v>
      </c>
      <c r="O4676" t="s">
        <v>50</v>
      </c>
      <c r="P4676" t="s">
        <v>42</v>
      </c>
      <c r="Q4676">
        <v>180</v>
      </c>
      <c r="R4676" s="1">
        <v>8758</v>
      </c>
      <c r="S4676">
        <v>0</v>
      </c>
      <c r="T4676">
        <v>4</v>
      </c>
      <c r="U4676">
        <v>14</v>
      </c>
      <c r="V4676" s="1">
        <v>-8578</v>
      </c>
      <c r="W4676" s="2">
        <v>-4765.68</v>
      </c>
      <c r="X4676" s="2">
        <v>-13496.31</v>
      </c>
    </row>
    <row r="4677" spans="1:24" x14ac:dyDescent="0.25">
      <c r="A4677">
        <v>202001</v>
      </c>
      <c r="B4677" t="s">
        <v>64</v>
      </c>
      <c r="C4677" t="s">
        <v>65</v>
      </c>
      <c r="D4677" t="s">
        <v>65</v>
      </c>
      <c r="E4677" t="s">
        <v>315</v>
      </c>
      <c r="F4677" t="s">
        <v>5398</v>
      </c>
      <c r="G4677">
        <v>65748879</v>
      </c>
      <c r="H4677">
        <v>4603248817</v>
      </c>
      <c r="I4677" t="s">
        <v>28</v>
      </c>
      <c r="J4677" t="s">
        <v>53</v>
      </c>
      <c r="K4677" t="s">
        <v>30</v>
      </c>
      <c r="L4677" t="s">
        <v>741</v>
      </c>
      <c r="M4677" t="s">
        <v>69</v>
      </c>
      <c r="N4677">
        <v>50</v>
      </c>
      <c r="O4677" t="s">
        <v>33</v>
      </c>
      <c r="P4677" t="s">
        <v>34</v>
      </c>
      <c r="Q4677">
        <v>0</v>
      </c>
      <c r="R4677" s="1">
        <v>20453</v>
      </c>
      <c r="S4677">
        <v>0</v>
      </c>
      <c r="T4677">
        <v>25</v>
      </c>
      <c r="U4677">
        <v>30</v>
      </c>
      <c r="V4677" s="1">
        <v>-20453</v>
      </c>
      <c r="W4677">
        <v>0</v>
      </c>
      <c r="X4677">
        <v>0</v>
      </c>
    </row>
    <row r="4678" spans="1:24" x14ac:dyDescent="0.25">
      <c r="A4678">
        <v>202001</v>
      </c>
      <c r="B4678" t="s">
        <v>35</v>
      </c>
      <c r="C4678" t="s">
        <v>680</v>
      </c>
      <c r="D4678" t="s">
        <v>680</v>
      </c>
      <c r="E4678" t="s">
        <v>154</v>
      </c>
      <c r="F4678" t="s">
        <v>5399</v>
      </c>
      <c r="G4678">
        <v>65776105</v>
      </c>
      <c r="H4678">
        <v>4603248640</v>
      </c>
      <c r="I4678" t="s">
        <v>72</v>
      </c>
      <c r="J4678" t="s">
        <v>53</v>
      </c>
      <c r="K4678" t="s">
        <v>54</v>
      </c>
      <c r="L4678" t="s">
        <v>683</v>
      </c>
      <c r="M4678" t="s">
        <v>684</v>
      </c>
      <c r="N4678">
        <v>50</v>
      </c>
      <c r="O4678" t="s">
        <v>50</v>
      </c>
      <c r="P4678" t="s">
        <v>42</v>
      </c>
      <c r="Q4678" s="1">
        <v>17303</v>
      </c>
      <c r="R4678" s="1">
        <v>30797</v>
      </c>
      <c r="S4678">
        <v>87</v>
      </c>
      <c r="T4678">
        <v>19</v>
      </c>
      <c r="U4678">
        <v>19</v>
      </c>
      <c r="V4678" s="1">
        <v>-13580</v>
      </c>
      <c r="W4678">
        <v>-78.489999999999995</v>
      </c>
      <c r="X4678" s="2">
        <v>-1183.69</v>
      </c>
    </row>
    <row r="4679" spans="1:24" x14ac:dyDescent="0.25">
      <c r="A4679">
        <v>202001</v>
      </c>
      <c r="B4679" t="s">
        <v>35</v>
      </c>
      <c r="C4679" t="s">
        <v>680</v>
      </c>
      <c r="D4679" t="s">
        <v>680</v>
      </c>
      <c r="E4679" t="s">
        <v>1881</v>
      </c>
      <c r="F4679" t="s">
        <v>5400</v>
      </c>
      <c r="G4679">
        <v>65757336</v>
      </c>
      <c r="H4679">
        <v>4603217258</v>
      </c>
      <c r="I4679" t="s">
        <v>72</v>
      </c>
      <c r="J4679" t="s">
        <v>29</v>
      </c>
      <c r="K4679" t="s">
        <v>30</v>
      </c>
      <c r="L4679" t="s">
        <v>683</v>
      </c>
      <c r="M4679" t="s">
        <v>684</v>
      </c>
      <c r="N4679" t="s">
        <v>81</v>
      </c>
      <c r="O4679" t="s">
        <v>61</v>
      </c>
      <c r="P4679" t="s">
        <v>42</v>
      </c>
      <c r="Q4679" s="1">
        <v>10055</v>
      </c>
      <c r="R4679" s="1">
        <v>7907</v>
      </c>
      <c r="S4679">
        <v>0</v>
      </c>
      <c r="T4679">
        <v>16</v>
      </c>
      <c r="U4679">
        <v>16</v>
      </c>
      <c r="V4679" s="1">
        <v>2148</v>
      </c>
      <c r="W4679">
        <v>21.37</v>
      </c>
      <c r="X4679">
        <v>94.85</v>
      </c>
    </row>
    <row r="4680" spans="1:24" x14ac:dyDescent="0.25">
      <c r="A4680">
        <v>202001</v>
      </c>
      <c r="B4680" t="s">
        <v>35</v>
      </c>
      <c r="C4680" t="s">
        <v>36</v>
      </c>
      <c r="D4680" t="s">
        <v>36</v>
      </c>
      <c r="E4680" t="s">
        <v>128</v>
      </c>
      <c r="F4680" t="s">
        <v>5401</v>
      </c>
      <c r="G4680">
        <v>65744244</v>
      </c>
      <c r="H4680">
        <v>33061159</v>
      </c>
      <c r="I4680" t="s">
        <v>28</v>
      </c>
      <c r="J4680" t="s">
        <v>29</v>
      </c>
      <c r="K4680" t="s">
        <v>30</v>
      </c>
      <c r="L4680" t="s">
        <v>405</v>
      </c>
      <c r="M4680" t="s">
        <v>126</v>
      </c>
      <c r="N4680" t="s">
        <v>121</v>
      </c>
      <c r="O4680" t="s">
        <v>61</v>
      </c>
      <c r="P4680" t="s">
        <v>42</v>
      </c>
      <c r="Q4680" s="1">
        <v>34676</v>
      </c>
      <c r="R4680" s="1">
        <v>27177</v>
      </c>
      <c r="S4680">
        <v>457</v>
      </c>
      <c r="T4680">
        <v>72</v>
      </c>
      <c r="U4680">
        <v>109</v>
      </c>
      <c r="V4680" s="1">
        <v>7042</v>
      </c>
      <c r="W4680">
        <v>20.309999999999999</v>
      </c>
      <c r="X4680">
        <v>11.6</v>
      </c>
    </row>
    <row r="4681" spans="1:24" x14ac:dyDescent="0.25">
      <c r="A4681">
        <v>202001</v>
      </c>
      <c r="B4681" t="s">
        <v>35</v>
      </c>
      <c r="C4681" t="s">
        <v>36</v>
      </c>
      <c r="D4681" t="s">
        <v>36</v>
      </c>
      <c r="E4681" t="s">
        <v>195</v>
      </c>
      <c r="F4681" t="s">
        <v>5402</v>
      </c>
      <c r="G4681">
        <v>65006410</v>
      </c>
      <c r="H4681">
        <v>4603216873</v>
      </c>
      <c r="I4681" t="s">
        <v>28</v>
      </c>
      <c r="J4681" t="s">
        <v>53</v>
      </c>
      <c r="K4681" t="s">
        <v>54</v>
      </c>
      <c r="L4681" t="s">
        <v>125</v>
      </c>
      <c r="M4681" t="s">
        <v>126</v>
      </c>
      <c r="N4681">
        <v>50</v>
      </c>
      <c r="O4681" t="s">
        <v>33</v>
      </c>
      <c r="P4681" t="s">
        <v>34</v>
      </c>
      <c r="Q4681">
        <v>0</v>
      </c>
      <c r="R4681" s="1">
        <v>17513</v>
      </c>
      <c r="S4681">
        <v>0</v>
      </c>
      <c r="T4681">
        <v>57</v>
      </c>
      <c r="U4681">
        <v>60</v>
      </c>
      <c r="V4681" s="1">
        <v>-17513</v>
      </c>
      <c r="W4681">
        <v>0</v>
      </c>
      <c r="X4681" s="2">
        <v>-1656.92</v>
      </c>
    </row>
    <row r="4682" spans="1:24" x14ac:dyDescent="0.25">
      <c r="A4682">
        <v>202001</v>
      </c>
      <c r="B4682" t="s">
        <v>35</v>
      </c>
      <c r="C4682" t="s">
        <v>1101</v>
      </c>
      <c r="D4682" t="s">
        <v>1101</v>
      </c>
      <c r="E4682" t="s">
        <v>687</v>
      </c>
      <c r="F4682" t="s">
        <v>5403</v>
      </c>
      <c r="G4682">
        <v>65741818</v>
      </c>
      <c r="H4682">
        <v>32404575</v>
      </c>
      <c r="I4682" t="s">
        <v>28</v>
      </c>
      <c r="J4682" t="s">
        <v>29</v>
      </c>
      <c r="K4682" t="s">
        <v>30</v>
      </c>
      <c r="L4682" t="s">
        <v>1104</v>
      </c>
      <c r="M4682" t="s">
        <v>1105</v>
      </c>
      <c r="N4682">
        <v>50</v>
      </c>
      <c r="O4682" t="s">
        <v>61</v>
      </c>
      <c r="P4682" t="s">
        <v>42</v>
      </c>
      <c r="Q4682" s="1">
        <v>22200</v>
      </c>
      <c r="R4682" s="1">
        <v>15383</v>
      </c>
      <c r="S4682">
        <v>502</v>
      </c>
      <c r="T4682">
        <v>26</v>
      </c>
      <c r="U4682">
        <v>30</v>
      </c>
      <c r="V4682" s="1">
        <v>6315</v>
      </c>
      <c r="W4682">
        <v>28.44</v>
      </c>
      <c r="X4682">
        <v>-324.31</v>
      </c>
    </row>
    <row r="4683" spans="1:24" x14ac:dyDescent="0.25">
      <c r="A4683">
        <v>202001</v>
      </c>
      <c r="B4683" t="s">
        <v>607</v>
      </c>
      <c r="C4683" t="s">
        <v>959</v>
      </c>
      <c r="D4683" t="s">
        <v>959</v>
      </c>
      <c r="E4683" t="s">
        <v>498</v>
      </c>
      <c r="F4683" t="s">
        <v>5404</v>
      </c>
      <c r="G4683">
        <v>65010458</v>
      </c>
      <c r="H4683">
        <v>40029042</v>
      </c>
      <c r="I4683" t="s">
        <v>28</v>
      </c>
      <c r="J4683" t="s">
        <v>29</v>
      </c>
      <c r="K4683" t="s">
        <v>30</v>
      </c>
      <c r="L4683" t="s">
        <v>961</v>
      </c>
      <c r="M4683" t="s">
        <v>962</v>
      </c>
      <c r="N4683">
        <v>75</v>
      </c>
      <c r="O4683" t="s">
        <v>50</v>
      </c>
      <c r="P4683" t="s">
        <v>42</v>
      </c>
      <c r="Q4683" s="1">
        <v>16941</v>
      </c>
      <c r="R4683" s="1">
        <v>28228</v>
      </c>
      <c r="S4683">
        <v>0</v>
      </c>
      <c r="T4683">
        <v>117</v>
      </c>
      <c r="U4683">
        <v>126</v>
      </c>
      <c r="V4683" s="1">
        <v>-11287</v>
      </c>
      <c r="W4683">
        <v>-66.62</v>
      </c>
      <c r="X4683">
        <v>-62.86</v>
      </c>
    </row>
    <row r="4684" spans="1:24" x14ac:dyDescent="0.25">
      <c r="A4684">
        <v>202001</v>
      </c>
      <c r="B4684" t="s">
        <v>64</v>
      </c>
      <c r="C4684" t="s">
        <v>65</v>
      </c>
      <c r="D4684" t="s">
        <v>65</v>
      </c>
      <c r="E4684" t="s">
        <v>1949</v>
      </c>
      <c r="F4684" t="s">
        <v>5405</v>
      </c>
      <c r="G4684">
        <v>65211450</v>
      </c>
      <c r="H4684">
        <v>9072500</v>
      </c>
      <c r="I4684" t="s">
        <v>28</v>
      </c>
      <c r="J4684" t="s">
        <v>57</v>
      </c>
      <c r="K4684" t="s">
        <v>54</v>
      </c>
      <c r="L4684" t="s">
        <v>841</v>
      </c>
      <c r="M4684" t="s">
        <v>163</v>
      </c>
      <c r="N4684">
        <v>50</v>
      </c>
      <c r="O4684" t="s">
        <v>33</v>
      </c>
      <c r="P4684" t="s">
        <v>34</v>
      </c>
      <c r="Q4684">
        <v>0</v>
      </c>
      <c r="R4684" s="1">
        <v>6302</v>
      </c>
      <c r="S4684">
        <v>0</v>
      </c>
      <c r="T4684">
        <v>29</v>
      </c>
      <c r="U4684">
        <v>32</v>
      </c>
      <c r="V4684" s="1">
        <v>-6302</v>
      </c>
      <c r="W4684">
        <v>0</v>
      </c>
      <c r="X4684">
        <v>0</v>
      </c>
    </row>
    <row r="4685" spans="1:24" x14ac:dyDescent="0.25">
      <c r="A4685">
        <v>202001</v>
      </c>
      <c r="B4685" t="s">
        <v>64</v>
      </c>
      <c r="C4685" t="s">
        <v>95</v>
      </c>
      <c r="D4685" t="s">
        <v>95</v>
      </c>
      <c r="E4685" t="s">
        <v>232</v>
      </c>
      <c r="F4685" t="s">
        <v>5406</v>
      </c>
      <c r="G4685">
        <v>65222964</v>
      </c>
      <c r="H4685">
        <v>4602881142</v>
      </c>
      <c r="I4685" t="s">
        <v>28</v>
      </c>
      <c r="J4685" t="s">
        <v>29</v>
      </c>
      <c r="K4685" t="s">
        <v>30</v>
      </c>
      <c r="L4685" t="s">
        <v>234</v>
      </c>
      <c r="M4685" t="s">
        <v>99</v>
      </c>
      <c r="N4685">
        <v>50</v>
      </c>
      <c r="O4685" t="s">
        <v>33</v>
      </c>
      <c r="P4685" t="s">
        <v>34</v>
      </c>
      <c r="Q4685">
        <v>0</v>
      </c>
      <c r="R4685" s="1">
        <v>30327</v>
      </c>
      <c r="S4685">
        <v>0</v>
      </c>
      <c r="T4685">
        <v>83</v>
      </c>
      <c r="U4685">
        <v>86</v>
      </c>
      <c r="V4685" s="1">
        <v>-30327</v>
      </c>
      <c r="W4685">
        <v>0</v>
      </c>
      <c r="X4685">
        <v>0</v>
      </c>
    </row>
    <row r="4686" spans="1:24" x14ac:dyDescent="0.25">
      <c r="A4686">
        <v>202001</v>
      </c>
      <c r="B4686" t="s">
        <v>607</v>
      </c>
      <c r="C4686" t="s">
        <v>899</v>
      </c>
      <c r="D4686" t="s">
        <v>899</v>
      </c>
      <c r="E4686" t="s">
        <v>1595</v>
      </c>
      <c r="F4686" t="s">
        <v>5407</v>
      </c>
      <c r="G4686">
        <v>65747411</v>
      </c>
      <c r="H4686">
        <v>4603217330</v>
      </c>
      <c r="I4686" t="s">
        <v>28</v>
      </c>
      <c r="J4686" t="s">
        <v>29</v>
      </c>
      <c r="K4686" t="s">
        <v>30</v>
      </c>
      <c r="L4686" t="s">
        <v>902</v>
      </c>
      <c r="M4686" t="s">
        <v>903</v>
      </c>
      <c r="N4686">
        <v>75</v>
      </c>
      <c r="O4686" t="s">
        <v>45</v>
      </c>
      <c r="P4686" t="s">
        <v>42</v>
      </c>
      <c r="Q4686" s="1">
        <v>7147</v>
      </c>
      <c r="R4686">
        <v>330</v>
      </c>
      <c r="S4686">
        <v>0</v>
      </c>
      <c r="T4686">
        <v>2</v>
      </c>
      <c r="U4686">
        <v>7</v>
      </c>
      <c r="V4686" s="1">
        <v>6817</v>
      </c>
      <c r="W4686">
        <v>95.38</v>
      </c>
      <c r="X4686">
        <v>98.26</v>
      </c>
    </row>
    <row r="4687" spans="1:24" x14ac:dyDescent="0.25">
      <c r="A4687">
        <v>202001</v>
      </c>
      <c r="B4687" t="s">
        <v>64</v>
      </c>
      <c r="C4687" t="s">
        <v>65</v>
      </c>
      <c r="D4687" t="s">
        <v>65</v>
      </c>
      <c r="E4687" t="s">
        <v>70</v>
      </c>
      <c r="F4687" t="s">
        <v>5408</v>
      </c>
      <c r="G4687">
        <v>65771838</v>
      </c>
      <c r="H4687">
        <v>63130705</v>
      </c>
      <c r="I4687" t="s">
        <v>72</v>
      </c>
      <c r="J4687" t="s">
        <v>57</v>
      </c>
      <c r="K4687" t="s">
        <v>73</v>
      </c>
      <c r="L4687" t="s">
        <v>74</v>
      </c>
      <c r="M4687" t="s">
        <v>75</v>
      </c>
      <c r="N4687" t="s">
        <v>81</v>
      </c>
      <c r="O4687" t="s">
        <v>50</v>
      </c>
      <c r="P4687" t="s">
        <v>42</v>
      </c>
      <c r="Q4687">
        <v>923</v>
      </c>
      <c r="R4687" s="1">
        <v>2850</v>
      </c>
      <c r="S4687">
        <v>0</v>
      </c>
      <c r="T4687">
        <v>5</v>
      </c>
      <c r="U4687">
        <v>5</v>
      </c>
      <c r="V4687" s="1">
        <v>-1927</v>
      </c>
      <c r="W4687">
        <v>-208.75</v>
      </c>
      <c r="X4687" s="2">
        <v>-7279.79</v>
      </c>
    </row>
    <row r="4688" spans="1:24" x14ac:dyDescent="0.25">
      <c r="A4688">
        <v>202001</v>
      </c>
      <c r="B4688" t="s">
        <v>35</v>
      </c>
      <c r="C4688" t="s">
        <v>995</v>
      </c>
      <c r="D4688" t="s">
        <v>995</v>
      </c>
      <c r="E4688" t="s">
        <v>128</v>
      </c>
      <c r="F4688" t="s">
        <v>5409</v>
      </c>
      <c r="G4688">
        <v>65010366</v>
      </c>
      <c r="H4688">
        <v>4603216822</v>
      </c>
      <c r="I4688" t="s">
        <v>28</v>
      </c>
      <c r="J4688" t="s">
        <v>29</v>
      </c>
      <c r="K4688" t="s">
        <v>30</v>
      </c>
      <c r="L4688" t="s">
        <v>1006</v>
      </c>
      <c r="M4688" t="s">
        <v>999</v>
      </c>
      <c r="N4688">
        <v>50</v>
      </c>
      <c r="O4688" t="s">
        <v>33</v>
      </c>
      <c r="P4688" t="s">
        <v>34</v>
      </c>
      <c r="Q4688">
        <v>0</v>
      </c>
      <c r="R4688" s="1">
        <v>2565</v>
      </c>
      <c r="S4688">
        <v>0</v>
      </c>
      <c r="T4688">
        <v>19</v>
      </c>
      <c r="U4688">
        <v>25</v>
      </c>
      <c r="V4688" s="1">
        <v>-2565</v>
      </c>
      <c r="W4688">
        <v>0</v>
      </c>
      <c r="X4688">
        <v>0</v>
      </c>
    </row>
    <row r="4689" spans="1:24" x14ac:dyDescent="0.25">
      <c r="A4689">
        <v>202001</v>
      </c>
      <c r="B4689" t="s">
        <v>35</v>
      </c>
      <c r="C4689" t="s">
        <v>995</v>
      </c>
      <c r="D4689" t="s">
        <v>995</v>
      </c>
      <c r="E4689" t="s">
        <v>1943</v>
      </c>
      <c r="F4689" t="s">
        <v>5410</v>
      </c>
      <c r="G4689">
        <v>65736793</v>
      </c>
      <c r="H4689">
        <v>4603216676</v>
      </c>
      <c r="I4689" t="s">
        <v>28</v>
      </c>
      <c r="J4689" t="s">
        <v>29</v>
      </c>
      <c r="K4689" t="s">
        <v>30</v>
      </c>
      <c r="L4689" t="s">
        <v>998</v>
      </c>
      <c r="M4689" t="s">
        <v>999</v>
      </c>
      <c r="N4689">
        <v>50</v>
      </c>
      <c r="O4689" t="s">
        <v>261</v>
      </c>
      <c r="P4689" t="s">
        <v>42</v>
      </c>
      <c r="Q4689" s="1">
        <v>25200</v>
      </c>
      <c r="R4689" s="1">
        <v>5003</v>
      </c>
      <c r="S4689">
        <v>416</v>
      </c>
      <c r="T4689">
        <v>22</v>
      </c>
      <c r="U4689">
        <v>25</v>
      </c>
      <c r="V4689" s="1">
        <v>19781</v>
      </c>
      <c r="W4689">
        <v>78.5</v>
      </c>
      <c r="X4689">
        <v>-257.14999999999998</v>
      </c>
    </row>
    <row r="4690" spans="1:24" x14ac:dyDescent="0.25">
      <c r="A4690">
        <v>202001</v>
      </c>
      <c r="B4690" t="s">
        <v>35</v>
      </c>
      <c r="C4690" t="s">
        <v>995</v>
      </c>
      <c r="D4690" t="s">
        <v>995</v>
      </c>
      <c r="E4690" t="s">
        <v>1748</v>
      </c>
      <c r="F4690" t="s">
        <v>5411</v>
      </c>
      <c r="G4690">
        <v>65002101</v>
      </c>
      <c r="H4690">
        <v>40028952</v>
      </c>
      <c r="I4690" t="s">
        <v>28</v>
      </c>
      <c r="J4690" t="s">
        <v>29</v>
      </c>
      <c r="K4690" t="s">
        <v>30</v>
      </c>
      <c r="L4690" t="s">
        <v>998</v>
      </c>
      <c r="M4690" t="s">
        <v>999</v>
      </c>
      <c r="N4690">
        <v>50</v>
      </c>
      <c r="O4690" t="s">
        <v>45</v>
      </c>
      <c r="P4690" t="s">
        <v>42</v>
      </c>
      <c r="Q4690" s="1">
        <v>3633694</v>
      </c>
      <c r="R4690" s="1">
        <v>13206</v>
      </c>
      <c r="S4690">
        <v>66</v>
      </c>
      <c r="T4690">
        <v>69</v>
      </c>
      <c r="U4690">
        <v>76</v>
      </c>
      <c r="V4690" s="1">
        <v>3620421</v>
      </c>
      <c r="W4690">
        <v>99.63</v>
      </c>
      <c r="X4690">
        <v>88.01</v>
      </c>
    </row>
    <row r="4691" spans="1:24" x14ac:dyDescent="0.25">
      <c r="A4691">
        <v>202001</v>
      </c>
      <c r="B4691" t="s">
        <v>35</v>
      </c>
      <c r="C4691" t="s">
        <v>680</v>
      </c>
      <c r="D4691" t="s">
        <v>680</v>
      </c>
      <c r="E4691" t="s">
        <v>1011</v>
      </c>
      <c r="F4691" t="s">
        <v>5412</v>
      </c>
      <c r="G4691">
        <v>65005189</v>
      </c>
      <c r="H4691">
        <v>32405097</v>
      </c>
      <c r="I4691" t="s">
        <v>28</v>
      </c>
      <c r="J4691" t="s">
        <v>29</v>
      </c>
      <c r="K4691" t="s">
        <v>30</v>
      </c>
      <c r="L4691" t="s">
        <v>1010</v>
      </c>
      <c r="M4691" t="s">
        <v>684</v>
      </c>
      <c r="N4691">
        <v>75</v>
      </c>
      <c r="O4691" t="s">
        <v>61</v>
      </c>
      <c r="P4691" t="s">
        <v>42</v>
      </c>
      <c r="Q4691" s="1">
        <v>40500</v>
      </c>
      <c r="R4691" s="1">
        <v>29886</v>
      </c>
      <c r="S4691">
        <v>671</v>
      </c>
      <c r="T4691">
        <v>57</v>
      </c>
      <c r="U4691">
        <v>60</v>
      </c>
      <c r="V4691" s="1">
        <v>9943</v>
      </c>
      <c r="W4691">
        <v>24.55</v>
      </c>
      <c r="X4691">
        <v>-611.25</v>
      </c>
    </row>
    <row r="4692" spans="1:24" x14ac:dyDescent="0.25">
      <c r="A4692">
        <v>202001</v>
      </c>
      <c r="B4692" t="s">
        <v>35</v>
      </c>
      <c r="C4692" t="s">
        <v>680</v>
      </c>
      <c r="D4692" t="s">
        <v>680</v>
      </c>
      <c r="E4692" t="s">
        <v>1206</v>
      </c>
      <c r="F4692" t="s">
        <v>5413</v>
      </c>
      <c r="G4692">
        <v>65005243</v>
      </c>
      <c r="H4692">
        <v>9072418</v>
      </c>
      <c r="I4692" t="s">
        <v>28</v>
      </c>
      <c r="J4692" t="s">
        <v>29</v>
      </c>
      <c r="K4692" t="s">
        <v>30</v>
      </c>
      <c r="L4692" t="s">
        <v>1010</v>
      </c>
      <c r="M4692" t="s">
        <v>684</v>
      </c>
      <c r="N4692">
        <v>75</v>
      </c>
      <c r="O4692" t="s">
        <v>50</v>
      </c>
      <c r="P4692" t="s">
        <v>42</v>
      </c>
      <c r="Q4692" s="1">
        <v>13527</v>
      </c>
      <c r="R4692" s="1">
        <v>18038</v>
      </c>
      <c r="S4692">
        <v>450</v>
      </c>
      <c r="T4692">
        <v>35</v>
      </c>
      <c r="U4692">
        <v>39</v>
      </c>
      <c r="V4692" s="1">
        <v>-4961</v>
      </c>
      <c r="W4692">
        <v>-36.67</v>
      </c>
      <c r="X4692">
        <v>-431.28</v>
      </c>
    </row>
    <row r="4693" spans="1:24" x14ac:dyDescent="0.25">
      <c r="A4693">
        <v>202001</v>
      </c>
      <c r="B4693" t="s">
        <v>35</v>
      </c>
      <c r="C4693" t="s">
        <v>680</v>
      </c>
      <c r="D4693" t="s">
        <v>680</v>
      </c>
      <c r="E4693" t="s">
        <v>1013</v>
      </c>
      <c r="F4693" t="s">
        <v>5414</v>
      </c>
      <c r="G4693">
        <v>65757330</v>
      </c>
      <c r="H4693">
        <v>16001061</v>
      </c>
      <c r="I4693" t="s">
        <v>72</v>
      </c>
      <c r="J4693" t="s">
        <v>57</v>
      </c>
      <c r="K4693" t="s">
        <v>30</v>
      </c>
      <c r="L4693" t="s">
        <v>1010</v>
      </c>
      <c r="M4693" t="s">
        <v>684</v>
      </c>
      <c r="N4693">
        <v>25</v>
      </c>
      <c r="O4693" t="s">
        <v>50</v>
      </c>
      <c r="P4693" t="s">
        <v>42</v>
      </c>
      <c r="Q4693" s="1">
        <v>9675</v>
      </c>
      <c r="R4693" s="1">
        <v>12415</v>
      </c>
      <c r="S4693">
        <v>0</v>
      </c>
      <c r="T4693">
        <v>28</v>
      </c>
      <c r="U4693">
        <v>29</v>
      </c>
      <c r="V4693" s="1">
        <v>-2740</v>
      </c>
      <c r="W4693">
        <v>-28.32</v>
      </c>
      <c r="X4693">
        <v>-943.96</v>
      </c>
    </row>
    <row r="4694" spans="1:24" x14ac:dyDescent="0.25">
      <c r="A4694">
        <v>202001</v>
      </c>
      <c r="B4694" t="s">
        <v>64</v>
      </c>
      <c r="C4694" t="s">
        <v>95</v>
      </c>
      <c r="D4694" t="s">
        <v>95</v>
      </c>
      <c r="E4694" t="s">
        <v>545</v>
      </c>
      <c r="F4694" t="s">
        <v>5415</v>
      </c>
      <c r="G4694">
        <v>65204042</v>
      </c>
      <c r="H4694">
        <v>40028366</v>
      </c>
      <c r="I4694" t="s">
        <v>72</v>
      </c>
      <c r="J4694" t="s">
        <v>29</v>
      </c>
      <c r="K4694" t="s">
        <v>30</v>
      </c>
      <c r="L4694" t="s">
        <v>505</v>
      </c>
      <c r="M4694" t="s">
        <v>140</v>
      </c>
      <c r="N4694">
        <v>75</v>
      </c>
      <c r="O4694" t="s">
        <v>33</v>
      </c>
      <c r="P4694" t="s">
        <v>34</v>
      </c>
      <c r="Q4694">
        <v>0</v>
      </c>
      <c r="R4694" s="1">
        <v>13890</v>
      </c>
      <c r="S4694">
        <v>0</v>
      </c>
      <c r="T4694">
        <v>59</v>
      </c>
      <c r="U4694">
        <v>62</v>
      </c>
      <c r="V4694" s="1">
        <v>-13890</v>
      </c>
      <c r="W4694">
        <v>0</v>
      </c>
      <c r="X4694">
        <v>0</v>
      </c>
    </row>
    <row r="4695" spans="1:24" x14ac:dyDescent="0.25">
      <c r="A4695">
        <v>202001</v>
      </c>
      <c r="B4695" t="s">
        <v>24</v>
      </c>
      <c r="C4695" t="s">
        <v>25</v>
      </c>
      <c r="D4695" t="s">
        <v>25</v>
      </c>
      <c r="E4695" t="s">
        <v>5416</v>
      </c>
      <c r="F4695" t="s">
        <v>5417</v>
      </c>
      <c r="G4695">
        <v>65740315</v>
      </c>
      <c r="H4695">
        <v>44973056</v>
      </c>
      <c r="I4695" t="s">
        <v>28</v>
      </c>
      <c r="J4695" t="s">
        <v>29</v>
      </c>
      <c r="K4695" t="s">
        <v>30</v>
      </c>
      <c r="L4695" t="s">
        <v>250</v>
      </c>
      <c r="M4695" t="s">
        <v>116</v>
      </c>
      <c r="N4695">
        <v>50</v>
      </c>
      <c r="O4695" t="s">
        <v>33</v>
      </c>
      <c r="P4695" t="s">
        <v>34</v>
      </c>
      <c r="Q4695">
        <v>0</v>
      </c>
      <c r="R4695" s="1">
        <v>18652</v>
      </c>
      <c r="S4695">
        <v>425</v>
      </c>
      <c r="T4695">
        <v>83</v>
      </c>
      <c r="U4695">
        <v>93</v>
      </c>
      <c r="V4695" s="1">
        <v>-19077</v>
      </c>
      <c r="W4695">
        <v>0</v>
      </c>
      <c r="X4695">
        <v>0</v>
      </c>
    </row>
    <row r="4696" spans="1:24" x14ac:dyDescent="0.25">
      <c r="A4696">
        <v>202001</v>
      </c>
      <c r="B4696" t="s">
        <v>24</v>
      </c>
      <c r="C4696" t="s">
        <v>1172</v>
      </c>
      <c r="D4696" t="s">
        <v>1172</v>
      </c>
      <c r="E4696" t="s">
        <v>1173</v>
      </c>
      <c r="F4696" t="s">
        <v>5418</v>
      </c>
      <c r="G4696">
        <v>65012019</v>
      </c>
      <c r="H4696">
        <v>45271379</v>
      </c>
      <c r="I4696" t="s">
        <v>28</v>
      </c>
      <c r="J4696" t="s">
        <v>29</v>
      </c>
      <c r="K4696" t="s">
        <v>30</v>
      </c>
      <c r="L4696" t="s">
        <v>1175</v>
      </c>
      <c r="M4696" t="s">
        <v>1176</v>
      </c>
      <c r="N4696">
        <v>50</v>
      </c>
      <c r="O4696" t="s">
        <v>45</v>
      </c>
      <c r="P4696" t="s">
        <v>42</v>
      </c>
      <c r="Q4696" s="1">
        <v>769014</v>
      </c>
      <c r="R4696" s="1">
        <v>12076</v>
      </c>
      <c r="S4696">
        <v>327</v>
      </c>
      <c r="T4696">
        <v>58</v>
      </c>
      <c r="U4696">
        <v>68</v>
      </c>
      <c r="V4696" s="1">
        <v>756611</v>
      </c>
      <c r="W4696">
        <v>98.39</v>
      </c>
      <c r="X4696">
        <v>96.97</v>
      </c>
    </row>
    <row r="4697" spans="1:24" x14ac:dyDescent="0.25">
      <c r="A4697">
        <v>202001</v>
      </c>
      <c r="B4697" t="s">
        <v>64</v>
      </c>
      <c r="C4697" t="s">
        <v>65</v>
      </c>
      <c r="D4697" t="s">
        <v>65</v>
      </c>
      <c r="E4697" t="s">
        <v>273</v>
      </c>
      <c r="F4697" t="s">
        <v>5419</v>
      </c>
      <c r="G4697">
        <v>65212599</v>
      </c>
      <c r="H4697">
        <v>4603215490</v>
      </c>
      <c r="I4697" t="s">
        <v>28</v>
      </c>
      <c r="J4697" t="s">
        <v>53</v>
      </c>
      <c r="K4697" t="s">
        <v>30</v>
      </c>
      <c r="L4697" t="s">
        <v>169</v>
      </c>
      <c r="M4697" t="s">
        <v>170</v>
      </c>
      <c r="N4697">
        <v>75</v>
      </c>
      <c r="O4697" t="s">
        <v>61</v>
      </c>
      <c r="P4697" t="s">
        <v>42</v>
      </c>
      <c r="Q4697" s="1">
        <v>29700</v>
      </c>
      <c r="R4697" s="1">
        <v>20610</v>
      </c>
      <c r="S4697">
        <v>251</v>
      </c>
      <c r="T4697">
        <v>64</v>
      </c>
      <c r="U4697">
        <v>67</v>
      </c>
      <c r="V4697" s="1">
        <v>8839</v>
      </c>
      <c r="W4697">
        <v>29.76</v>
      </c>
      <c r="X4697">
        <v>-675.64</v>
      </c>
    </row>
    <row r="4698" spans="1:24" x14ac:dyDescent="0.25">
      <c r="A4698">
        <v>202001</v>
      </c>
      <c r="B4698" t="s">
        <v>35</v>
      </c>
      <c r="C4698" t="s">
        <v>36</v>
      </c>
      <c r="D4698" t="s">
        <v>36</v>
      </c>
      <c r="E4698" t="s">
        <v>1286</v>
      </c>
      <c r="F4698" t="s">
        <v>5420</v>
      </c>
      <c r="G4698">
        <v>65006622</v>
      </c>
      <c r="H4698">
        <v>32883446</v>
      </c>
      <c r="I4698" t="s">
        <v>28</v>
      </c>
      <c r="J4698" t="s">
        <v>29</v>
      </c>
      <c r="K4698" t="s">
        <v>30</v>
      </c>
      <c r="L4698" t="s">
        <v>621</v>
      </c>
      <c r="M4698" t="s">
        <v>126</v>
      </c>
      <c r="N4698">
        <v>75</v>
      </c>
      <c r="O4698" t="s">
        <v>33</v>
      </c>
      <c r="P4698" t="s">
        <v>34</v>
      </c>
      <c r="Q4698">
        <v>0</v>
      </c>
      <c r="R4698" s="1">
        <v>13513</v>
      </c>
      <c r="S4698" s="1">
        <v>1050</v>
      </c>
      <c r="T4698">
        <v>74</v>
      </c>
      <c r="U4698">
        <v>83</v>
      </c>
      <c r="V4698" s="1">
        <v>-14563</v>
      </c>
      <c r="W4698">
        <v>0</v>
      </c>
      <c r="X4698">
        <v>0</v>
      </c>
    </row>
    <row r="4699" spans="1:24" x14ac:dyDescent="0.25">
      <c r="A4699">
        <v>202001</v>
      </c>
      <c r="B4699" t="s">
        <v>24</v>
      </c>
      <c r="C4699" t="s">
        <v>251</v>
      </c>
      <c r="D4699" t="s">
        <v>251</v>
      </c>
      <c r="E4699" t="s">
        <v>5421</v>
      </c>
      <c r="F4699" t="s">
        <v>5422</v>
      </c>
      <c r="G4699">
        <v>65004902</v>
      </c>
      <c r="H4699">
        <v>5006451</v>
      </c>
      <c r="I4699" t="s">
        <v>28</v>
      </c>
      <c r="J4699" t="s">
        <v>29</v>
      </c>
      <c r="K4699" t="s">
        <v>30</v>
      </c>
      <c r="L4699" t="s">
        <v>1183</v>
      </c>
      <c r="M4699" t="s">
        <v>254</v>
      </c>
      <c r="N4699">
        <v>75</v>
      </c>
      <c r="O4699" t="s">
        <v>45</v>
      </c>
      <c r="P4699" t="s">
        <v>42</v>
      </c>
      <c r="Q4699" s="1">
        <v>1589310</v>
      </c>
      <c r="R4699" s="1">
        <v>20160</v>
      </c>
      <c r="S4699">
        <v>583</v>
      </c>
      <c r="T4699">
        <v>73</v>
      </c>
      <c r="U4699">
        <v>80</v>
      </c>
      <c r="V4699" s="1">
        <v>1568567</v>
      </c>
      <c r="W4699">
        <v>98.69</v>
      </c>
      <c r="X4699">
        <v>97.54</v>
      </c>
    </row>
    <row r="4700" spans="1:24" x14ac:dyDescent="0.25">
      <c r="A4700">
        <v>202001</v>
      </c>
      <c r="B4700" t="s">
        <v>607</v>
      </c>
      <c r="C4700" t="s">
        <v>136</v>
      </c>
      <c r="D4700" t="s">
        <v>136</v>
      </c>
      <c r="E4700" t="s">
        <v>1115</v>
      </c>
      <c r="F4700" t="s">
        <v>5423</v>
      </c>
      <c r="G4700">
        <v>65215205</v>
      </c>
      <c r="H4700">
        <v>32404961</v>
      </c>
      <c r="I4700" t="s">
        <v>28</v>
      </c>
      <c r="J4700" t="s">
        <v>29</v>
      </c>
      <c r="K4700" t="s">
        <v>30</v>
      </c>
      <c r="L4700" t="s">
        <v>1117</v>
      </c>
      <c r="M4700" t="s">
        <v>1118</v>
      </c>
      <c r="N4700">
        <v>75</v>
      </c>
      <c r="O4700" t="s">
        <v>33</v>
      </c>
      <c r="P4700" t="s">
        <v>34</v>
      </c>
      <c r="Q4700">
        <v>0</v>
      </c>
      <c r="R4700" s="1">
        <v>25628</v>
      </c>
      <c r="S4700">
        <v>169</v>
      </c>
      <c r="T4700">
        <v>61</v>
      </c>
      <c r="U4700">
        <v>63</v>
      </c>
      <c r="V4700" s="1">
        <v>-25797</v>
      </c>
      <c r="W4700">
        <v>0</v>
      </c>
      <c r="X4700">
        <v>0</v>
      </c>
    </row>
    <row r="4701" spans="1:24" x14ac:dyDescent="0.25">
      <c r="A4701">
        <v>202001</v>
      </c>
      <c r="B4701" t="s">
        <v>64</v>
      </c>
      <c r="C4701" t="s">
        <v>65</v>
      </c>
      <c r="D4701" t="s">
        <v>65</v>
      </c>
      <c r="E4701" t="s">
        <v>529</v>
      </c>
      <c r="F4701" t="s">
        <v>5424</v>
      </c>
      <c r="G4701">
        <v>65746578</v>
      </c>
      <c r="H4701">
        <v>45032024</v>
      </c>
      <c r="I4701" t="s">
        <v>72</v>
      </c>
      <c r="J4701" t="s">
        <v>29</v>
      </c>
      <c r="K4701" t="s">
        <v>30</v>
      </c>
      <c r="L4701" t="s">
        <v>632</v>
      </c>
      <c r="M4701" t="s">
        <v>532</v>
      </c>
      <c r="N4701">
        <v>50</v>
      </c>
      <c r="O4701" t="s">
        <v>33</v>
      </c>
      <c r="P4701" t="s">
        <v>34</v>
      </c>
      <c r="Q4701">
        <v>0</v>
      </c>
      <c r="R4701" s="1">
        <v>10341</v>
      </c>
      <c r="S4701">
        <v>0</v>
      </c>
      <c r="T4701">
        <v>29</v>
      </c>
      <c r="U4701">
        <v>49</v>
      </c>
      <c r="V4701" s="1">
        <v>-10341</v>
      </c>
      <c r="W4701">
        <v>0</v>
      </c>
      <c r="X4701">
        <v>0</v>
      </c>
    </row>
    <row r="4702" spans="1:24" x14ac:dyDescent="0.25">
      <c r="A4702">
        <v>202001</v>
      </c>
      <c r="B4702" t="s">
        <v>64</v>
      </c>
      <c r="C4702" t="s">
        <v>65</v>
      </c>
      <c r="D4702" t="s">
        <v>65</v>
      </c>
      <c r="E4702" t="s">
        <v>707</v>
      </c>
      <c r="F4702" t="s">
        <v>5425</v>
      </c>
      <c r="G4702">
        <v>65752029</v>
      </c>
      <c r="H4702">
        <v>52923</v>
      </c>
      <c r="I4702" t="s">
        <v>28</v>
      </c>
      <c r="J4702" t="s">
        <v>57</v>
      </c>
      <c r="K4702" t="s">
        <v>30</v>
      </c>
      <c r="L4702" t="s">
        <v>709</v>
      </c>
      <c r="M4702" t="s">
        <v>147</v>
      </c>
      <c r="N4702">
        <v>45</v>
      </c>
      <c r="O4702" t="s">
        <v>33</v>
      </c>
      <c r="P4702" t="s">
        <v>34</v>
      </c>
      <c r="Q4702">
        <v>0</v>
      </c>
      <c r="R4702" s="1">
        <v>13966</v>
      </c>
      <c r="S4702">
        <v>0</v>
      </c>
      <c r="T4702">
        <v>3</v>
      </c>
      <c r="U4702">
        <v>4</v>
      </c>
      <c r="V4702" s="1">
        <v>-13966</v>
      </c>
      <c r="W4702">
        <v>0</v>
      </c>
      <c r="X4702">
        <v>0</v>
      </c>
    </row>
    <row r="4703" spans="1:24" x14ac:dyDescent="0.25">
      <c r="A4703">
        <v>202001</v>
      </c>
      <c r="B4703" t="s">
        <v>24</v>
      </c>
      <c r="C4703" t="s">
        <v>25</v>
      </c>
      <c r="D4703" t="s">
        <v>25</v>
      </c>
      <c r="E4703" t="s">
        <v>154</v>
      </c>
      <c r="F4703" t="s">
        <v>5426</v>
      </c>
      <c r="G4703">
        <v>65773535</v>
      </c>
      <c r="H4703">
        <v>4603215704</v>
      </c>
      <c r="I4703" t="s">
        <v>28</v>
      </c>
      <c r="J4703" t="s">
        <v>53</v>
      </c>
      <c r="K4703" t="s">
        <v>30</v>
      </c>
      <c r="L4703" t="s">
        <v>48</v>
      </c>
      <c r="M4703" t="s">
        <v>49</v>
      </c>
      <c r="N4703">
        <v>15</v>
      </c>
      <c r="O4703" t="s">
        <v>33</v>
      </c>
      <c r="P4703" t="s">
        <v>34</v>
      </c>
      <c r="Q4703">
        <v>0</v>
      </c>
      <c r="R4703" s="1">
        <v>9962</v>
      </c>
      <c r="S4703">
        <v>0</v>
      </c>
      <c r="T4703">
        <v>31</v>
      </c>
      <c r="U4703">
        <v>40</v>
      </c>
      <c r="V4703" s="1">
        <v>-9962</v>
      </c>
      <c r="W4703">
        <v>0</v>
      </c>
      <c r="X4703">
        <v>0</v>
      </c>
    </row>
    <row r="4704" spans="1:24" x14ac:dyDescent="0.25">
      <c r="A4704">
        <v>202001</v>
      </c>
      <c r="B4704" t="s">
        <v>24</v>
      </c>
      <c r="C4704" t="s">
        <v>25</v>
      </c>
      <c r="D4704" t="s">
        <v>25</v>
      </c>
      <c r="E4704" t="s">
        <v>154</v>
      </c>
      <c r="F4704" t="s">
        <v>5427</v>
      </c>
      <c r="G4704">
        <v>65773538</v>
      </c>
      <c r="H4704">
        <v>4603215703</v>
      </c>
      <c r="I4704" t="s">
        <v>28</v>
      </c>
      <c r="J4704" t="s">
        <v>29</v>
      </c>
      <c r="K4704" t="s">
        <v>30</v>
      </c>
      <c r="L4704" t="s">
        <v>48</v>
      </c>
      <c r="M4704" t="s">
        <v>49</v>
      </c>
      <c r="N4704">
        <v>25</v>
      </c>
      <c r="O4704" t="s">
        <v>61</v>
      </c>
      <c r="P4704" t="s">
        <v>42</v>
      </c>
      <c r="Q4704" s="1">
        <v>18314</v>
      </c>
      <c r="R4704" s="1">
        <v>13487</v>
      </c>
      <c r="S4704">
        <v>0</v>
      </c>
      <c r="T4704">
        <v>41</v>
      </c>
      <c r="U4704">
        <v>44</v>
      </c>
      <c r="V4704" s="1">
        <v>4827</v>
      </c>
      <c r="W4704">
        <v>26.36</v>
      </c>
      <c r="X4704" s="2">
        <v>-1143.05</v>
      </c>
    </row>
    <row r="4705" spans="1:24" x14ac:dyDescent="0.25">
      <c r="A4705">
        <v>202001</v>
      </c>
      <c r="B4705" t="s">
        <v>35</v>
      </c>
      <c r="C4705" t="s">
        <v>36</v>
      </c>
      <c r="D4705" t="s">
        <v>36</v>
      </c>
      <c r="E4705" t="s">
        <v>1352</v>
      </c>
      <c r="F4705" t="s">
        <v>5428</v>
      </c>
      <c r="G4705">
        <v>65771322</v>
      </c>
      <c r="H4705">
        <v>201500519</v>
      </c>
      <c r="I4705" t="s">
        <v>72</v>
      </c>
      <c r="J4705" t="s">
        <v>57</v>
      </c>
      <c r="K4705" t="s">
        <v>54</v>
      </c>
      <c r="L4705" t="s">
        <v>39</v>
      </c>
      <c r="M4705" t="s">
        <v>40</v>
      </c>
      <c r="N4705">
        <v>50</v>
      </c>
      <c r="O4705" t="s">
        <v>41</v>
      </c>
      <c r="P4705" t="s">
        <v>42</v>
      </c>
      <c r="Q4705" s="1">
        <v>2671</v>
      </c>
      <c r="R4705" s="1">
        <v>1276</v>
      </c>
      <c r="S4705">
        <v>0</v>
      </c>
      <c r="T4705">
        <v>6</v>
      </c>
      <c r="U4705">
        <v>6</v>
      </c>
      <c r="V4705" s="1">
        <v>1395</v>
      </c>
      <c r="W4705">
        <v>52.21</v>
      </c>
      <c r="X4705">
        <v>57.94</v>
      </c>
    </row>
    <row r="4706" spans="1:24" x14ac:dyDescent="0.25">
      <c r="A4706">
        <v>202001</v>
      </c>
      <c r="B4706" t="s">
        <v>64</v>
      </c>
      <c r="C4706" t="s">
        <v>65</v>
      </c>
      <c r="D4706" t="s">
        <v>65</v>
      </c>
      <c r="E4706" t="s">
        <v>66</v>
      </c>
      <c r="F4706" t="s">
        <v>5429</v>
      </c>
      <c r="G4706">
        <v>65222958</v>
      </c>
      <c r="H4706">
        <v>1023647</v>
      </c>
      <c r="I4706" t="s">
        <v>72</v>
      </c>
      <c r="J4706" t="s">
        <v>29</v>
      </c>
      <c r="K4706" t="s">
        <v>30</v>
      </c>
      <c r="L4706" t="s">
        <v>68</v>
      </c>
      <c r="M4706" t="s">
        <v>69</v>
      </c>
      <c r="N4706">
        <v>75</v>
      </c>
      <c r="O4706" t="s">
        <v>61</v>
      </c>
      <c r="P4706" t="s">
        <v>42</v>
      </c>
      <c r="Q4706">
        <v>901</v>
      </c>
      <c r="R4706">
        <v>681</v>
      </c>
      <c r="S4706">
        <v>0</v>
      </c>
      <c r="T4706">
        <v>3</v>
      </c>
      <c r="U4706">
        <v>4</v>
      </c>
      <c r="V4706">
        <v>220</v>
      </c>
      <c r="W4706">
        <v>24.4</v>
      </c>
      <c r="X4706">
        <v>65.84</v>
      </c>
    </row>
    <row r="4707" spans="1:24" x14ac:dyDescent="0.25">
      <c r="A4707">
        <v>202001</v>
      </c>
      <c r="B4707" t="s">
        <v>64</v>
      </c>
      <c r="C4707" t="s">
        <v>65</v>
      </c>
      <c r="D4707" t="s">
        <v>65</v>
      </c>
      <c r="E4707" t="s">
        <v>66</v>
      </c>
      <c r="F4707" t="s">
        <v>5430</v>
      </c>
      <c r="G4707">
        <v>65222959</v>
      </c>
      <c r="H4707">
        <v>865727</v>
      </c>
      <c r="I4707" t="s">
        <v>28</v>
      </c>
      <c r="J4707" t="s">
        <v>29</v>
      </c>
      <c r="K4707" t="s">
        <v>30</v>
      </c>
      <c r="L4707" t="s">
        <v>68</v>
      </c>
      <c r="M4707" t="s">
        <v>69</v>
      </c>
      <c r="N4707">
        <v>50</v>
      </c>
      <c r="O4707" t="s">
        <v>61</v>
      </c>
      <c r="P4707" t="s">
        <v>42</v>
      </c>
      <c r="Q4707" s="1">
        <v>1487</v>
      </c>
      <c r="R4707" s="1">
        <v>1203</v>
      </c>
      <c r="S4707">
        <v>0</v>
      </c>
      <c r="T4707">
        <v>4</v>
      </c>
      <c r="U4707">
        <v>4</v>
      </c>
      <c r="V4707">
        <v>284</v>
      </c>
      <c r="W4707">
        <v>19.12</v>
      </c>
      <c r="X4707">
        <v>96.96</v>
      </c>
    </row>
    <row r="4708" spans="1:24" x14ac:dyDescent="0.25">
      <c r="A4708">
        <v>202001</v>
      </c>
      <c r="B4708" t="s">
        <v>64</v>
      </c>
      <c r="C4708" t="s">
        <v>65</v>
      </c>
      <c r="D4708" t="s">
        <v>65</v>
      </c>
      <c r="E4708" t="s">
        <v>86</v>
      </c>
      <c r="F4708" t="s">
        <v>5431</v>
      </c>
      <c r="G4708">
        <v>65702905</v>
      </c>
      <c r="H4708">
        <v>2255</v>
      </c>
      <c r="I4708" t="s">
        <v>72</v>
      </c>
      <c r="J4708" t="s">
        <v>57</v>
      </c>
      <c r="K4708" t="s">
        <v>30</v>
      </c>
      <c r="L4708" t="s">
        <v>353</v>
      </c>
      <c r="M4708" t="s">
        <v>89</v>
      </c>
      <c r="N4708">
        <v>800</v>
      </c>
      <c r="O4708" t="s">
        <v>50</v>
      </c>
      <c r="P4708" t="s">
        <v>42</v>
      </c>
      <c r="Q4708">
        <v>547</v>
      </c>
      <c r="R4708" s="1">
        <v>116757</v>
      </c>
      <c r="S4708">
        <v>0</v>
      </c>
      <c r="T4708">
        <v>61</v>
      </c>
      <c r="U4708">
        <v>82</v>
      </c>
      <c r="V4708" s="1">
        <v>-116211</v>
      </c>
      <c r="W4708" s="2">
        <v>-21257.19</v>
      </c>
      <c r="X4708" s="2">
        <v>-267300.52</v>
      </c>
    </row>
    <row r="4709" spans="1:24" x14ac:dyDescent="0.25">
      <c r="A4709">
        <v>202001</v>
      </c>
      <c r="B4709" t="s">
        <v>35</v>
      </c>
      <c r="C4709" t="s">
        <v>680</v>
      </c>
      <c r="D4709" t="s">
        <v>680</v>
      </c>
      <c r="E4709" t="s">
        <v>1052</v>
      </c>
      <c r="F4709" t="s">
        <v>5432</v>
      </c>
      <c r="G4709">
        <v>65006813</v>
      </c>
      <c r="H4709">
        <v>313949</v>
      </c>
      <c r="I4709" t="s">
        <v>28</v>
      </c>
      <c r="J4709" t="s">
        <v>124</v>
      </c>
      <c r="K4709" t="s">
        <v>54</v>
      </c>
      <c r="L4709" t="s">
        <v>1050</v>
      </c>
      <c r="M4709" t="s">
        <v>1051</v>
      </c>
      <c r="N4709">
        <v>75</v>
      </c>
      <c r="O4709" t="s">
        <v>61</v>
      </c>
      <c r="P4709" t="s">
        <v>42</v>
      </c>
      <c r="Q4709" s="1">
        <v>29345</v>
      </c>
      <c r="R4709" s="1">
        <v>23095</v>
      </c>
      <c r="S4709">
        <v>321</v>
      </c>
      <c r="T4709">
        <v>45</v>
      </c>
      <c r="U4709">
        <v>46</v>
      </c>
      <c r="V4709" s="1">
        <v>5930</v>
      </c>
      <c r="W4709">
        <v>20.21</v>
      </c>
      <c r="X4709">
        <v>-20.52</v>
      </c>
    </row>
    <row r="4710" spans="1:24" x14ac:dyDescent="0.25">
      <c r="A4710">
        <v>202001</v>
      </c>
      <c r="B4710" t="s">
        <v>35</v>
      </c>
      <c r="C4710" t="s">
        <v>680</v>
      </c>
      <c r="D4710" t="s">
        <v>680</v>
      </c>
      <c r="E4710" t="s">
        <v>128</v>
      </c>
      <c r="F4710" t="s">
        <v>5433</v>
      </c>
      <c r="G4710">
        <v>65006731</v>
      </c>
      <c r="H4710">
        <v>32403454</v>
      </c>
      <c r="I4710" t="s">
        <v>72</v>
      </c>
      <c r="J4710" t="s">
        <v>29</v>
      </c>
      <c r="K4710" t="s">
        <v>30</v>
      </c>
      <c r="L4710" t="s">
        <v>951</v>
      </c>
      <c r="M4710" t="s">
        <v>684</v>
      </c>
      <c r="N4710">
        <v>50</v>
      </c>
      <c r="O4710" t="s">
        <v>41</v>
      </c>
      <c r="P4710" t="s">
        <v>42</v>
      </c>
      <c r="Q4710" s="1">
        <v>13123</v>
      </c>
      <c r="R4710" s="1">
        <v>5896</v>
      </c>
      <c r="S4710">
        <v>29</v>
      </c>
      <c r="T4710">
        <v>12</v>
      </c>
      <c r="U4710">
        <v>12</v>
      </c>
      <c r="V4710" s="1">
        <v>7198</v>
      </c>
      <c r="W4710">
        <v>54.85</v>
      </c>
      <c r="X4710">
        <v>30.16</v>
      </c>
    </row>
    <row r="4711" spans="1:24" x14ac:dyDescent="0.25">
      <c r="A4711">
        <v>202001</v>
      </c>
      <c r="B4711" t="s">
        <v>35</v>
      </c>
      <c r="C4711" t="s">
        <v>685</v>
      </c>
      <c r="D4711" t="s">
        <v>686</v>
      </c>
      <c r="E4711" t="s">
        <v>273</v>
      </c>
      <c r="F4711" t="s">
        <v>5434</v>
      </c>
      <c r="G4711">
        <v>65011100</v>
      </c>
      <c r="H4711">
        <v>201500462</v>
      </c>
      <c r="I4711" t="s">
        <v>28</v>
      </c>
      <c r="J4711" t="s">
        <v>57</v>
      </c>
      <c r="K4711" t="s">
        <v>337</v>
      </c>
      <c r="L4711" t="s">
        <v>689</v>
      </c>
      <c r="M4711" t="s">
        <v>690</v>
      </c>
      <c r="N4711">
        <v>50</v>
      </c>
      <c r="O4711" t="s">
        <v>50</v>
      </c>
      <c r="P4711" t="s">
        <v>42</v>
      </c>
      <c r="Q4711" s="1">
        <v>6658</v>
      </c>
      <c r="R4711" s="1">
        <v>13418</v>
      </c>
      <c r="S4711">
        <v>0</v>
      </c>
      <c r="T4711">
        <v>29</v>
      </c>
      <c r="U4711">
        <v>78</v>
      </c>
      <c r="V4711" s="1">
        <v>-6760</v>
      </c>
      <c r="W4711">
        <v>-101.53</v>
      </c>
      <c r="X4711" s="2">
        <v>-1136.6300000000001</v>
      </c>
    </row>
    <row r="4712" spans="1:24" x14ac:dyDescent="0.25">
      <c r="A4712">
        <v>202001</v>
      </c>
      <c r="B4712" t="s">
        <v>35</v>
      </c>
      <c r="C4712" t="s">
        <v>1061</v>
      </c>
      <c r="D4712" t="s">
        <v>1061</v>
      </c>
      <c r="E4712" t="s">
        <v>495</v>
      </c>
      <c r="F4712" t="s">
        <v>5435</v>
      </c>
      <c r="G4712">
        <v>65753518</v>
      </c>
      <c r="H4712">
        <v>4602852570</v>
      </c>
      <c r="I4712" t="s">
        <v>28</v>
      </c>
      <c r="J4712" t="s">
        <v>29</v>
      </c>
      <c r="K4712" t="s">
        <v>30</v>
      </c>
      <c r="L4712" t="s">
        <v>1063</v>
      </c>
      <c r="M4712" t="s">
        <v>1064</v>
      </c>
      <c r="N4712">
        <v>50</v>
      </c>
      <c r="O4712" t="s">
        <v>76</v>
      </c>
      <c r="P4712" t="s">
        <v>42</v>
      </c>
      <c r="Q4712" s="1">
        <v>32175</v>
      </c>
      <c r="R4712" s="1">
        <v>30433</v>
      </c>
      <c r="S4712">
        <v>146</v>
      </c>
      <c r="T4712">
        <v>41</v>
      </c>
      <c r="U4712">
        <v>45</v>
      </c>
      <c r="V4712" s="1">
        <v>1596</v>
      </c>
      <c r="W4712">
        <v>4.96</v>
      </c>
      <c r="X4712">
        <v>-595.38</v>
      </c>
    </row>
    <row r="4713" spans="1:24" x14ac:dyDescent="0.25">
      <c r="A4713">
        <v>202001</v>
      </c>
      <c r="B4713" t="s">
        <v>35</v>
      </c>
      <c r="C4713" t="s">
        <v>1061</v>
      </c>
      <c r="D4713" t="s">
        <v>1061</v>
      </c>
      <c r="E4713" t="s">
        <v>498</v>
      </c>
      <c r="F4713" t="s">
        <v>5436</v>
      </c>
      <c r="G4713">
        <v>65011034</v>
      </c>
      <c r="H4713">
        <v>5005726</v>
      </c>
      <c r="I4713" t="s">
        <v>28</v>
      </c>
      <c r="J4713" t="s">
        <v>29</v>
      </c>
      <c r="K4713" t="s">
        <v>30</v>
      </c>
      <c r="L4713" t="s">
        <v>3284</v>
      </c>
      <c r="M4713" t="s">
        <v>3285</v>
      </c>
      <c r="N4713">
        <v>50</v>
      </c>
      <c r="O4713" t="s">
        <v>50</v>
      </c>
      <c r="P4713" t="s">
        <v>42</v>
      </c>
      <c r="Q4713" s="1">
        <v>42188</v>
      </c>
      <c r="R4713" s="1">
        <v>47779</v>
      </c>
      <c r="S4713">
        <v>975</v>
      </c>
      <c r="T4713">
        <v>55</v>
      </c>
      <c r="U4713">
        <v>60</v>
      </c>
      <c r="V4713" s="1">
        <v>-6566</v>
      </c>
      <c r="W4713">
        <v>-15.56</v>
      </c>
      <c r="X4713">
        <v>-770.62</v>
      </c>
    </row>
    <row r="4714" spans="1:24" x14ac:dyDescent="0.25">
      <c r="A4714">
        <v>202001</v>
      </c>
      <c r="B4714" t="s">
        <v>35</v>
      </c>
      <c r="C4714" t="s">
        <v>1061</v>
      </c>
      <c r="D4714" t="s">
        <v>1061</v>
      </c>
      <c r="E4714" t="s">
        <v>1065</v>
      </c>
      <c r="F4714" t="s">
        <v>5437</v>
      </c>
      <c r="G4714">
        <v>65011016</v>
      </c>
      <c r="H4714">
        <v>13535236</v>
      </c>
      <c r="I4714" t="s">
        <v>28</v>
      </c>
      <c r="J4714" t="s">
        <v>57</v>
      </c>
      <c r="K4714" t="s">
        <v>54</v>
      </c>
      <c r="L4714" t="s">
        <v>1063</v>
      </c>
      <c r="M4714" t="s">
        <v>1064</v>
      </c>
      <c r="N4714">
        <v>50</v>
      </c>
      <c r="O4714" t="s">
        <v>76</v>
      </c>
      <c r="P4714" t="s">
        <v>42</v>
      </c>
      <c r="Q4714" s="1">
        <v>38475</v>
      </c>
      <c r="R4714" s="1">
        <v>38430</v>
      </c>
      <c r="S4714">
        <v>554</v>
      </c>
      <c r="T4714">
        <v>50</v>
      </c>
      <c r="U4714">
        <v>55</v>
      </c>
      <c r="V4714">
        <v>-509</v>
      </c>
      <c r="W4714">
        <v>-1.32</v>
      </c>
      <c r="X4714">
        <v>-582.69000000000005</v>
      </c>
    </row>
    <row r="4715" spans="1:24" x14ac:dyDescent="0.25">
      <c r="A4715">
        <v>202001</v>
      </c>
      <c r="B4715" t="s">
        <v>607</v>
      </c>
      <c r="C4715" t="s">
        <v>899</v>
      </c>
      <c r="D4715" t="s">
        <v>899</v>
      </c>
      <c r="E4715" t="s">
        <v>1310</v>
      </c>
      <c r="F4715" t="s">
        <v>5438</v>
      </c>
      <c r="G4715">
        <v>65001692</v>
      </c>
      <c r="H4715">
        <v>40010050</v>
      </c>
      <c r="I4715" t="s">
        <v>28</v>
      </c>
      <c r="J4715" t="s">
        <v>29</v>
      </c>
      <c r="K4715" t="s">
        <v>30</v>
      </c>
      <c r="L4715" t="s">
        <v>916</v>
      </c>
      <c r="M4715" t="s">
        <v>903</v>
      </c>
      <c r="N4715">
        <v>50</v>
      </c>
      <c r="O4715" t="s">
        <v>33</v>
      </c>
      <c r="P4715" t="s">
        <v>34</v>
      </c>
      <c r="Q4715">
        <v>0</v>
      </c>
      <c r="R4715" s="1">
        <v>12331</v>
      </c>
      <c r="S4715">
        <v>460</v>
      </c>
      <c r="T4715">
        <v>53</v>
      </c>
      <c r="U4715">
        <v>56</v>
      </c>
      <c r="V4715" s="1">
        <v>-12791</v>
      </c>
      <c r="W4715">
        <v>0</v>
      </c>
      <c r="X4715">
        <v>0</v>
      </c>
    </row>
    <row r="4716" spans="1:24" x14ac:dyDescent="0.25">
      <c r="A4716">
        <v>202001</v>
      </c>
      <c r="B4716" t="s">
        <v>607</v>
      </c>
      <c r="C4716" t="s">
        <v>136</v>
      </c>
      <c r="D4716" t="s">
        <v>136</v>
      </c>
      <c r="E4716" t="s">
        <v>1115</v>
      </c>
      <c r="F4716" t="s">
        <v>5439</v>
      </c>
      <c r="G4716">
        <v>65215216</v>
      </c>
      <c r="H4716">
        <v>44973821</v>
      </c>
      <c r="I4716" t="s">
        <v>28</v>
      </c>
      <c r="J4716" t="s">
        <v>29</v>
      </c>
      <c r="K4716" t="s">
        <v>30</v>
      </c>
      <c r="L4716" t="s">
        <v>1117</v>
      </c>
      <c r="M4716" t="s">
        <v>1118</v>
      </c>
      <c r="N4716">
        <v>75</v>
      </c>
      <c r="O4716" t="s">
        <v>33</v>
      </c>
      <c r="P4716" t="s">
        <v>34</v>
      </c>
      <c r="Q4716">
        <v>0</v>
      </c>
      <c r="R4716" s="1">
        <v>28957</v>
      </c>
      <c r="S4716">
        <v>770</v>
      </c>
      <c r="T4716">
        <v>77</v>
      </c>
      <c r="U4716">
        <v>78</v>
      </c>
      <c r="V4716" s="1">
        <v>-29727</v>
      </c>
      <c r="W4716">
        <v>0</v>
      </c>
      <c r="X4716">
        <v>0</v>
      </c>
    </row>
    <row r="4717" spans="1:24" x14ac:dyDescent="0.25">
      <c r="A4717">
        <v>202001</v>
      </c>
      <c r="B4717" t="s">
        <v>64</v>
      </c>
      <c r="C4717" t="s">
        <v>95</v>
      </c>
      <c r="D4717" t="s">
        <v>95</v>
      </c>
      <c r="E4717" t="s">
        <v>2346</v>
      </c>
      <c r="F4717" t="s">
        <v>5440</v>
      </c>
      <c r="G4717">
        <v>65219048</v>
      </c>
      <c r="H4717">
        <v>32800277</v>
      </c>
      <c r="I4717" t="s">
        <v>28</v>
      </c>
      <c r="J4717" t="s">
        <v>29</v>
      </c>
      <c r="K4717" t="s">
        <v>30</v>
      </c>
      <c r="L4717" t="s">
        <v>362</v>
      </c>
      <c r="M4717" t="s">
        <v>99</v>
      </c>
      <c r="N4717">
        <v>75</v>
      </c>
      <c r="O4717" t="s">
        <v>33</v>
      </c>
      <c r="P4717" t="s">
        <v>34</v>
      </c>
      <c r="Q4717">
        <v>0</v>
      </c>
      <c r="R4717" s="1">
        <v>15118</v>
      </c>
      <c r="S4717">
        <v>0</v>
      </c>
      <c r="T4717">
        <v>41</v>
      </c>
      <c r="U4717">
        <v>43</v>
      </c>
      <c r="V4717" s="1">
        <v>-15118</v>
      </c>
      <c r="W4717">
        <v>0</v>
      </c>
      <c r="X4717">
        <v>0</v>
      </c>
    </row>
    <row r="4718" spans="1:24" x14ac:dyDescent="0.25">
      <c r="A4718">
        <v>202001</v>
      </c>
      <c r="B4718" t="s">
        <v>24</v>
      </c>
      <c r="C4718" t="s">
        <v>25</v>
      </c>
      <c r="D4718" t="s">
        <v>25</v>
      </c>
      <c r="E4718" t="s">
        <v>58</v>
      </c>
      <c r="F4718" t="s">
        <v>5441</v>
      </c>
      <c r="G4718">
        <v>65759315</v>
      </c>
      <c r="H4718">
        <v>4602880475</v>
      </c>
      <c r="I4718" t="s">
        <v>28</v>
      </c>
      <c r="J4718" t="s">
        <v>53</v>
      </c>
      <c r="K4718" t="s">
        <v>60</v>
      </c>
      <c r="L4718" t="s">
        <v>48</v>
      </c>
      <c r="M4718" t="s">
        <v>49</v>
      </c>
      <c r="N4718" t="s">
        <v>81</v>
      </c>
      <c r="O4718" t="s">
        <v>41</v>
      </c>
      <c r="P4718" t="s">
        <v>42</v>
      </c>
      <c r="Q4718" s="1">
        <v>20152</v>
      </c>
      <c r="R4718" s="1">
        <v>10278</v>
      </c>
      <c r="S4718">
        <v>252</v>
      </c>
      <c r="T4718">
        <v>29</v>
      </c>
      <c r="U4718">
        <v>31</v>
      </c>
      <c r="V4718" s="1">
        <v>9622</v>
      </c>
      <c r="W4718">
        <v>47.75</v>
      </c>
      <c r="X4718">
        <v>-331.19</v>
      </c>
    </row>
    <row r="4719" spans="1:24" x14ac:dyDescent="0.25">
      <c r="A4719">
        <v>202001</v>
      </c>
      <c r="B4719" t="s">
        <v>64</v>
      </c>
      <c r="C4719" t="s">
        <v>65</v>
      </c>
      <c r="D4719" t="s">
        <v>65</v>
      </c>
      <c r="E4719" t="s">
        <v>86</v>
      </c>
      <c r="F4719" t="s">
        <v>5442</v>
      </c>
      <c r="G4719">
        <v>65716869</v>
      </c>
      <c r="H4719">
        <v>5017035</v>
      </c>
      <c r="I4719" t="s">
        <v>28</v>
      </c>
      <c r="J4719" t="s">
        <v>29</v>
      </c>
      <c r="K4719" t="s">
        <v>30</v>
      </c>
      <c r="L4719" t="s">
        <v>134</v>
      </c>
      <c r="M4719" t="s">
        <v>135</v>
      </c>
      <c r="N4719">
        <v>50</v>
      </c>
      <c r="O4719" t="s">
        <v>33</v>
      </c>
      <c r="P4719" t="s">
        <v>34</v>
      </c>
      <c r="Q4719">
        <v>0</v>
      </c>
      <c r="R4719" s="1">
        <v>11366</v>
      </c>
      <c r="S4719">
        <v>0</v>
      </c>
      <c r="T4719">
        <v>47</v>
      </c>
      <c r="U4719">
        <v>51</v>
      </c>
      <c r="V4719" s="1">
        <v>-11366</v>
      </c>
      <c r="W4719">
        <v>0</v>
      </c>
      <c r="X4719">
        <v>86.23</v>
      </c>
    </row>
    <row r="4720" spans="1:24" x14ac:dyDescent="0.25">
      <c r="A4720">
        <v>202001</v>
      </c>
      <c r="B4720" t="s">
        <v>35</v>
      </c>
      <c r="C4720" t="s">
        <v>680</v>
      </c>
      <c r="D4720" t="s">
        <v>680</v>
      </c>
      <c r="E4720" t="s">
        <v>154</v>
      </c>
      <c r="F4720" t="s">
        <v>5443</v>
      </c>
      <c r="G4720">
        <v>65734715</v>
      </c>
      <c r="H4720">
        <v>4603216690</v>
      </c>
      <c r="I4720" t="s">
        <v>28</v>
      </c>
      <c r="J4720" t="s">
        <v>53</v>
      </c>
      <c r="K4720" t="s">
        <v>30</v>
      </c>
      <c r="L4720" t="s">
        <v>683</v>
      </c>
      <c r="M4720" t="s">
        <v>684</v>
      </c>
      <c r="N4720">
        <v>50</v>
      </c>
      <c r="O4720" t="s">
        <v>33</v>
      </c>
      <c r="P4720" t="s">
        <v>34</v>
      </c>
      <c r="Q4720">
        <v>0</v>
      </c>
      <c r="R4720" s="1">
        <v>36646</v>
      </c>
      <c r="S4720">
        <v>0</v>
      </c>
      <c r="T4720">
        <v>70</v>
      </c>
      <c r="U4720">
        <v>70</v>
      </c>
      <c r="V4720" s="1">
        <v>-36646</v>
      </c>
      <c r="W4720">
        <v>0</v>
      </c>
      <c r="X4720">
        <v>0</v>
      </c>
    </row>
    <row r="4721" spans="1:24" x14ac:dyDescent="0.25">
      <c r="A4721">
        <v>202001</v>
      </c>
      <c r="B4721" t="s">
        <v>64</v>
      </c>
      <c r="C4721" t="s">
        <v>65</v>
      </c>
      <c r="D4721" t="s">
        <v>65</v>
      </c>
      <c r="E4721" t="s">
        <v>452</v>
      </c>
      <c r="F4721" t="s">
        <v>5444</v>
      </c>
      <c r="G4721">
        <v>65200543</v>
      </c>
      <c r="H4721">
        <v>16003119</v>
      </c>
      <c r="I4721" t="s">
        <v>28</v>
      </c>
      <c r="J4721" t="s">
        <v>57</v>
      </c>
      <c r="K4721" t="s">
        <v>30</v>
      </c>
      <c r="L4721" t="s">
        <v>408</v>
      </c>
      <c r="M4721" t="s">
        <v>409</v>
      </c>
      <c r="N4721">
        <v>75</v>
      </c>
      <c r="O4721" t="s">
        <v>76</v>
      </c>
      <c r="P4721" t="s">
        <v>42</v>
      </c>
      <c r="Q4721" s="1">
        <v>20400</v>
      </c>
      <c r="R4721" s="1">
        <v>20529</v>
      </c>
      <c r="S4721">
        <v>182</v>
      </c>
      <c r="T4721">
        <v>14</v>
      </c>
      <c r="U4721">
        <v>18</v>
      </c>
      <c r="V4721">
        <v>-311</v>
      </c>
      <c r="W4721">
        <v>-1.53</v>
      </c>
      <c r="X4721">
        <v>-858.5</v>
      </c>
    </row>
    <row r="4722" spans="1:24" x14ac:dyDescent="0.25">
      <c r="A4722">
        <v>202001</v>
      </c>
      <c r="B4722" t="s">
        <v>64</v>
      </c>
      <c r="C4722" t="s">
        <v>65</v>
      </c>
      <c r="D4722" t="s">
        <v>65</v>
      </c>
      <c r="E4722" t="s">
        <v>395</v>
      </c>
      <c r="F4722" t="s">
        <v>5445</v>
      </c>
      <c r="G4722">
        <v>65722390</v>
      </c>
      <c r="H4722">
        <v>39728522</v>
      </c>
      <c r="I4722" t="s">
        <v>28</v>
      </c>
      <c r="J4722" t="s">
        <v>57</v>
      </c>
      <c r="K4722" t="s">
        <v>54</v>
      </c>
      <c r="L4722" t="s">
        <v>419</v>
      </c>
      <c r="M4722" t="s">
        <v>409</v>
      </c>
      <c r="N4722">
        <v>75</v>
      </c>
      <c r="O4722" t="s">
        <v>33</v>
      </c>
      <c r="P4722" t="s">
        <v>34</v>
      </c>
      <c r="Q4722">
        <v>0</v>
      </c>
      <c r="R4722" s="1">
        <v>29237</v>
      </c>
      <c r="S4722">
        <v>0</v>
      </c>
      <c r="T4722">
        <v>39</v>
      </c>
      <c r="U4722">
        <v>58</v>
      </c>
      <c r="V4722" s="1">
        <v>-29237</v>
      </c>
      <c r="W4722">
        <v>0</v>
      </c>
      <c r="X4722">
        <v>0</v>
      </c>
    </row>
    <row r="4723" spans="1:24" x14ac:dyDescent="0.25">
      <c r="A4723">
        <v>202001</v>
      </c>
      <c r="B4723" t="s">
        <v>24</v>
      </c>
      <c r="C4723" t="s">
        <v>25</v>
      </c>
      <c r="D4723" t="s">
        <v>25</v>
      </c>
      <c r="E4723" t="s">
        <v>241</v>
      </c>
      <c r="F4723" t="s">
        <v>5446</v>
      </c>
      <c r="G4723">
        <v>65004026</v>
      </c>
      <c r="H4723">
        <v>32967729</v>
      </c>
      <c r="I4723" t="s">
        <v>28</v>
      </c>
      <c r="J4723" t="s">
        <v>29</v>
      </c>
      <c r="K4723" t="s">
        <v>30</v>
      </c>
      <c r="L4723" t="s">
        <v>475</v>
      </c>
      <c r="M4723" t="s">
        <v>120</v>
      </c>
      <c r="N4723">
        <v>75</v>
      </c>
      <c r="O4723" t="s">
        <v>41</v>
      </c>
      <c r="P4723" t="s">
        <v>42</v>
      </c>
      <c r="Q4723" s="1">
        <v>33750</v>
      </c>
      <c r="R4723" s="1">
        <v>13084</v>
      </c>
      <c r="S4723">
        <v>482</v>
      </c>
      <c r="T4723">
        <v>66</v>
      </c>
      <c r="U4723">
        <v>68</v>
      </c>
      <c r="V4723" s="1">
        <v>20184</v>
      </c>
      <c r="W4723">
        <v>59.8</v>
      </c>
      <c r="X4723">
        <v>58.19</v>
      </c>
    </row>
    <row r="4724" spans="1:24" x14ac:dyDescent="0.25">
      <c r="A4724">
        <v>202001</v>
      </c>
      <c r="B4724" t="s">
        <v>64</v>
      </c>
      <c r="C4724" t="s">
        <v>65</v>
      </c>
      <c r="D4724" t="s">
        <v>65</v>
      </c>
      <c r="E4724" t="s">
        <v>773</v>
      </c>
      <c r="F4724" t="s">
        <v>5447</v>
      </c>
      <c r="G4724">
        <v>65214878</v>
      </c>
      <c r="H4724">
        <v>5005804</v>
      </c>
      <c r="I4724" t="s">
        <v>28</v>
      </c>
      <c r="J4724" t="s">
        <v>29</v>
      </c>
      <c r="K4724" t="s">
        <v>30</v>
      </c>
      <c r="L4724" t="s">
        <v>775</v>
      </c>
      <c r="M4724" t="s">
        <v>170</v>
      </c>
      <c r="N4724">
        <v>75</v>
      </c>
      <c r="O4724" t="s">
        <v>33</v>
      </c>
      <c r="P4724" t="s">
        <v>34</v>
      </c>
      <c r="Q4724">
        <v>0</v>
      </c>
      <c r="R4724" s="1">
        <v>26679</v>
      </c>
      <c r="S4724">
        <v>0</v>
      </c>
      <c r="T4724">
        <v>66</v>
      </c>
      <c r="U4724">
        <v>66</v>
      </c>
      <c r="V4724" s="1">
        <v>-26679</v>
      </c>
      <c r="W4724">
        <v>0</v>
      </c>
      <c r="X4724">
        <v>0</v>
      </c>
    </row>
    <row r="4725" spans="1:24" x14ac:dyDescent="0.25">
      <c r="A4725">
        <v>202001</v>
      </c>
      <c r="B4725" t="s">
        <v>64</v>
      </c>
      <c r="C4725" t="s">
        <v>136</v>
      </c>
      <c r="D4725" t="s">
        <v>136</v>
      </c>
      <c r="E4725" t="s">
        <v>952</v>
      </c>
      <c r="F4725" t="s">
        <v>5448</v>
      </c>
      <c r="G4725">
        <v>65743448</v>
      </c>
      <c r="H4725">
        <v>4603217367</v>
      </c>
      <c r="I4725" t="s">
        <v>28</v>
      </c>
      <c r="J4725" t="s">
        <v>53</v>
      </c>
      <c r="K4725" t="s">
        <v>54</v>
      </c>
      <c r="L4725" t="s">
        <v>139</v>
      </c>
      <c r="M4725" t="s">
        <v>140</v>
      </c>
      <c r="N4725">
        <v>75</v>
      </c>
      <c r="O4725" t="s">
        <v>33</v>
      </c>
      <c r="P4725" t="s">
        <v>34</v>
      </c>
      <c r="Q4725">
        <v>0</v>
      </c>
      <c r="R4725" s="1">
        <v>20808</v>
      </c>
      <c r="S4725">
        <v>0</v>
      </c>
      <c r="T4725">
        <v>108</v>
      </c>
      <c r="U4725">
        <v>113</v>
      </c>
      <c r="V4725" s="1">
        <v>-20808</v>
      </c>
      <c r="W4725">
        <v>0</v>
      </c>
      <c r="X4725">
        <v>0</v>
      </c>
    </row>
    <row r="4726" spans="1:24" x14ac:dyDescent="0.25">
      <c r="A4726">
        <v>202001</v>
      </c>
      <c r="B4726" t="s">
        <v>64</v>
      </c>
      <c r="C4726" t="s">
        <v>65</v>
      </c>
      <c r="D4726" t="s">
        <v>65</v>
      </c>
      <c r="E4726" t="s">
        <v>457</v>
      </c>
      <c r="F4726" t="s">
        <v>5449</v>
      </c>
      <c r="G4726">
        <v>65221220</v>
      </c>
      <c r="H4726">
        <v>40028117</v>
      </c>
      <c r="I4726" t="s">
        <v>72</v>
      </c>
      <c r="J4726" t="s">
        <v>29</v>
      </c>
      <c r="K4726" t="s">
        <v>30</v>
      </c>
      <c r="L4726" t="s">
        <v>459</v>
      </c>
      <c r="M4726" t="s">
        <v>109</v>
      </c>
      <c r="N4726">
        <v>100</v>
      </c>
      <c r="O4726" t="s">
        <v>76</v>
      </c>
      <c r="P4726" t="s">
        <v>42</v>
      </c>
      <c r="Q4726" s="1">
        <v>9040</v>
      </c>
      <c r="R4726" s="1">
        <v>9129</v>
      </c>
      <c r="S4726">
        <v>0</v>
      </c>
      <c r="T4726">
        <v>13</v>
      </c>
      <c r="U4726">
        <v>20</v>
      </c>
      <c r="V4726">
        <v>-89</v>
      </c>
      <c r="W4726">
        <v>-0.99</v>
      </c>
      <c r="X4726">
        <v>-528.24</v>
      </c>
    </row>
    <row r="4727" spans="1:24" x14ac:dyDescent="0.25">
      <c r="A4727">
        <v>202001</v>
      </c>
      <c r="B4727" t="s">
        <v>24</v>
      </c>
      <c r="C4727" t="s">
        <v>25</v>
      </c>
      <c r="D4727" t="s">
        <v>25</v>
      </c>
      <c r="E4727" t="s">
        <v>211</v>
      </c>
      <c r="F4727" t="s">
        <v>5450</v>
      </c>
      <c r="G4727">
        <v>65706326</v>
      </c>
      <c r="H4727">
        <v>32405208</v>
      </c>
      <c r="I4727" t="s">
        <v>72</v>
      </c>
      <c r="J4727" t="s">
        <v>29</v>
      </c>
      <c r="K4727" t="s">
        <v>30</v>
      </c>
      <c r="L4727" t="s">
        <v>331</v>
      </c>
      <c r="M4727" t="s">
        <v>207</v>
      </c>
      <c r="N4727">
        <v>100</v>
      </c>
      <c r="O4727" t="s">
        <v>45</v>
      </c>
      <c r="P4727" t="s">
        <v>42</v>
      </c>
      <c r="Q4727" s="1">
        <v>329442</v>
      </c>
      <c r="R4727" s="1">
        <v>11649</v>
      </c>
      <c r="S4727">
        <v>0</v>
      </c>
      <c r="T4727">
        <v>19</v>
      </c>
      <c r="U4727">
        <v>21</v>
      </c>
      <c r="V4727" s="1">
        <v>317793</v>
      </c>
      <c r="W4727">
        <v>96.46</v>
      </c>
      <c r="X4727">
        <v>62.12</v>
      </c>
    </row>
    <row r="4728" spans="1:24" x14ac:dyDescent="0.25">
      <c r="A4728">
        <v>202001</v>
      </c>
      <c r="B4728" t="s">
        <v>64</v>
      </c>
      <c r="C4728" t="s">
        <v>65</v>
      </c>
      <c r="D4728" t="s">
        <v>65</v>
      </c>
      <c r="E4728" t="s">
        <v>106</v>
      </c>
      <c r="F4728" t="s">
        <v>5451</v>
      </c>
      <c r="G4728">
        <v>65200784</v>
      </c>
      <c r="H4728">
        <v>2081716297</v>
      </c>
      <c r="I4728" t="s">
        <v>72</v>
      </c>
      <c r="J4728" t="s">
        <v>57</v>
      </c>
      <c r="K4728" t="s">
        <v>73</v>
      </c>
      <c r="L4728" t="s">
        <v>108</v>
      </c>
      <c r="M4728" t="s">
        <v>109</v>
      </c>
      <c r="N4728">
        <v>630</v>
      </c>
      <c r="O4728" t="s">
        <v>50</v>
      </c>
      <c r="P4728" t="s">
        <v>42</v>
      </c>
      <c r="Q4728" s="1">
        <v>42084</v>
      </c>
      <c r="R4728" s="1">
        <v>48130</v>
      </c>
      <c r="S4728">
        <v>0</v>
      </c>
      <c r="T4728">
        <v>104</v>
      </c>
      <c r="U4728">
        <v>112</v>
      </c>
      <c r="V4728" s="1">
        <v>-6045</v>
      </c>
      <c r="W4728">
        <v>-14.37</v>
      </c>
      <c r="X4728">
        <v>-33.090000000000003</v>
      </c>
    </row>
    <row r="4729" spans="1:24" x14ac:dyDescent="0.25">
      <c r="A4729">
        <v>202001</v>
      </c>
      <c r="B4729" t="s">
        <v>24</v>
      </c>
      <c r="C4729" t="s">
        <v>25</v>
      </c>
      <c r="D4729" t="s">
        <v>25</v>
      </c>
      <c r="E4729" t="s">
        <v>1386</v>
      </c>
      <c r="F4729" t="s">
        <v>5452</v>
      </c>
      <c r="G4729">
        <v>65701436</v>
      </c>
      <c r="H4729">
        <v>4600070754</v>
      </c>
      <c r="I4729" t="s">
        <v>72</v>
      </c>
      <c r="J4729" t="s">
        <v>29</v>
      </c>
      <c r="K4729" t="s">
        <v>30</v>
      </c>
      <c r="L4729" t="s">
        <v>55</v>
      </c>
      <c r="M4729" t="s">
        <v>32</v>
      </c>
      <c r="N4729" t="s">
        <v>121</v>
      </c>
      <c r="O4729" t="s">
        <v>61</v>
      </c>
      <c r="P4729" t="s">
        <v>42</v>
      </c>
      <c r="Q4729" s="1">
        <v>19277</v>
      </c>
      <c r="R4729" s="1">
        <v>15371</v>
      </c>
      <c r="S4729">
        <v>0</v>
      </c>
      <c r="T4729">
        <v>4</v>
      </c>
      <c r="U4729">
        <v>11</v>
      </c>
      <c r="V4729" s="1">
        <v>3907</v>
      </c>
      <c r="W4729">
        <v>20.27</v>
      </c>
      <c r="X4729">
        <v>-576.91999999999996</v>
      </c>
    </row>
    <row r="4730" spans="1:24" x14ac:dyDescent="0.25">
      <c r="A4730">
        <v>202001</v>
      </c>
      <c r="B4730" t="s">
        <v>24</v>
      </c>
      <c r="C4730" t="s">
        <v>25</v>
      </c>
      <c r="D4730" t="s">
        <v>25</v>
      </c>
      <c r="E4730" t="s">
        <v>128</v>
      </c>
      <c r="F4730" t="s">
        <v>5453</v>
      </c>
      <c r="G4730">
        <v>65701252</v>
      </c>
      <c r="H4730">
        <v>32667135</v>
      </c>
      <c r="I4730" t="s">
        <v>72</v>
      </c>
      <c r="J4730" t="s">
        <v>29</v>
      </c>
      <c r="K4730" t="s">
        <v>30</v>
      </c>
      <c r="L4730" t="s">
        <v>119</v>
      </c>
      <c r="M4730" t="s">
        <v>120</v>
      </c>
      <c r="N4730">
        <v>75</v>
      </c>
      <c r="O4730" t="s">
        <v>76</v>
      </c>
      <c r="P4730" t="s">
        <v>42</v>
      </c>
      <c r="Q4730" s="1">
        <v>3038</v>
      </c>
      <c r="R4730" s="1">
        <v>3164</v>
      </c>
      <c r="S4730">
        <v>0</v>
      </c>
      <c r="T4730">
        <v>15</v>
      </c>
      <c r="U4730">
        <v>16</v>
      </c>
      <c r="V4730">
        <v>-127</v>
      </c>
      <c r="W4730">
        <v>-4.17</v>
      </c>
      <c r="X4730">
        <v>-755.22</v>
      </c>
    </row>
    <row r="4731" spans="1:24" x14ac:dyDescent="0.25">
      <c r="A4731">
        <v>202001</v>
      </c>
      <c r="B4731" t="s">
        <v>24</v>
      </c>
      <c r="C4731" t="s">
        <v>25</v>
      </c>
      <c r="D4731" t="s">
        <v>25</v>
      </c>
      <c r="E4731" t="s">
        <v>128</v>
      </c>
      <c r="F4731" t="s">
        <v>5454</v>
      </c>
      <c r="G4731">
        <v>65701236</v>
      </c>
      <c r="H4731" s="3">
        <v>300000000000</v>
      </c>
      <c r="I4731" t="s">
        <v>28</v>
      </c>
      <c r="J4731" t="s">
        <v>29</v>
      </c>
      <c r="K4731" t="s">
        <v>30</v>
      </c>
      <c r="L4731" t="s">
        <v>119</v>
      </c>
      <c r="M4731" t="s">
        <v>120</v>
      </c>
      <c r="N4731">
        <v>250</v>
      </c>
      <c r="O4731" t="s">
        <v>33</v>
      </c>
      <c r="P4731" t="s">
        <v>34</v>
      </c>
      <c r="Q4731">
        <v>0</v>
      </c>
      <c r="R4731" s="1">
        <v>11126</v>
      </c>
      <c r="S4731">
        <v>0</v>
      </c>
      <c r="T4731">
        <v>21</v>
      </c>
      <c r="U4731">
        <v>26</v>
      </c>
      <c r="V4731" s="1">
        <v>-11126</v>
      </c>
      <c r="W4731">
        <v>0</v>
      </c>
      <c r="X4731">
        <v>0</v>
      </c>
    </row>
    <row r="4732" spans="1:24" x14ac:dyDescent="0.25">
      <c r="A4732">
        <v>202001</v>
      </c>
      <c r="B4732" t="s">
        <v>35</v>
      </c>
      <c r="C4732" t="s">
        <v>733</v>
      </c>
      <c r="D4732" t="s">
        <v>491</v>
      </c>
      <c r="E4732" t="s">
        <v>5455</v>
      </c>
      <c r="F4732" t="s">
        <v>5456</v>
      </c>
      <c r="G4732">
        <v>65775124</v>
      </c>
      <c r="H4732">
        <v>16001288</v>
      </c>
      <c r="I4732" t="s">
        <v>72</v>
      </c>
      <c r="J4732" t="s">
        <v>57</v>
      </c>
      <c r="K4732" t="s">
        <v>60</v>
      </c>
      <c r="L4732" t="s">
        <v>1084</v>
      </c>
      <c r="M4732" t="s">
        <v>1085</v>
      </c>
      <c r="N4732" t="s">
        <v>81</v>
      </c>
      <c r="O4732" t="s">
        <v>179</v>
      </c>
      <c r="P4732" t="s">
        <v>42</v>
      </c>
      <c r="Q4732" s="1">
        <v>6097</v>
      </c>
      <c r="R4732" s="1">
        <v>6477</v>
      </c>
      <c r="S4732">
        <v>0</v>
      </c>
      <c r="T4732">
        <v>34</v>
      </c>
      <c r="U4732">
        <v>35</v>
      </c>
      <c r="V4732">
        <v>-380</v>
      </c>
      <c r="W4732">
        <v>-6.24</v>
      </c>
      <c r="X4732">
        <v>-3.39</v>
      </c>
    </row>
    <row r="4733" spans="1:24" x14ac:dyDescent="0.25">
      <c r="A4733">
        <v>202001</v>
      </c>
      <c r="B4733" t="s">
        <v>35</v>
      </c>
      <c r="C4733" t="s">
        <v>127</v>
      </c>
      <c r="D4733" t="s">
        <v>127</v>
      </c>
      <c r="E4733" t="s">
        <v>5457</v>
      </c>
      <c r="F4733" t="s">
        <v>5458</v>
      </c>
      <c r="G4733">
        <v>65712730</v>
      </c>
      <c r="H4733">
        <v>201500455</v>
      </c>
      <c r="I4733" t="s">
        <v>72</v>
      </c>
      <c r="J4733" t="s">
        <v>57</v>
      </c>
      <c r="K4733" t="s">
        <v>30</v>
      </c>
      <c r="L4733" t="s">
        <v>130</v>
      </c>
      <c r="M4733" t="s">
        <v>131</v>
      </c>
      <c r="N4733" t="s">
        <v>81</v>
      </c>
      <c r="O4733" t="s">
        <v>41</v>
      </c>
      <c r="P4733" t="s">
        <v>42</v>
      </c>
      <c r="Q4733" s="1">
        <v>12729</v>
      </c>
      <c r="R4733" s="1">
        <v>8228</v>
      </c>
      <c r="S4733">
        <v>0</v>
      </c>
      <c r="T4733">
        <v>48</v>
      </c>
      <c r="U4733">
        <v>50</v>
      </c>
      <c r="V4733" s="1">
        <v>4501</v>
      </c>
      <c r="W4733">
        <v>35.36</v>
      </c>
      <c r="X4733">
        <v>27.05</v>
      </c>
    </row>
    <row r="4734" spans="1:24" x14ac:dyDescent="0.25">
      <c r="A4734">
        <v>202001</v>
      </c>
      <c r="B4734" t="s">
        <v>64</v>
      </c>
      <c r="C4734" t="s">
        <v>65</v>
      </c>
      <c r="D4734" t="s">
        <v>65</v>
      </c>
      <c r="E4734" t="s">
        <v>720</v>
      </c>
      <c r="F4734" t="s">
        <v>5459</v>
      </c>
      <c r="G4734">
        <v>65703121</v>
      </c>
      <c r="H4734">
        <v>201501224</v>
      </c>
      <c r="I4734" t="s">
        <v>28</v>
      </c>
      <c r="J4734" t="s">
        <v>57</v>
      </c>
      <c r="K4734" t="s">
        <v>30</v>
      </c>
      <c r="L4734" t="s">
        <v>872</v>
      </c>
      <c r="M4734" t="s">
        <v>873</v>
      </c>
      <c r="N4734">
        <v>50</v>
      </c>
      <c r="O4734" t="s">
        <v>41</v>
      </c>
      <c r="P4734" t="s">
        <v>42</v>
      </c>
      <c r="Q4734" s="1">
        <v>29291</v>
      </c>
      <c r="R4734" s="1">
        <v>13111</v>
      </c>
      <c r="S4734">
        <v>254</v>
      </c>
      <c r="T4734">
        <v>69</v>
      </c>
      <c r="U4734">
        <v>82</v>
      </c>
      <c r="V4734" s="1">
        <v>15926</v>
      </c>
      <c r="W4734">
        <v>54.37</v>
      </c>
      <c r="X4734">
        <v>45.14</v>
      </c>
    </row>
    <row r="4735" spans="1:24" x14ac:dyDescent="0.25">
      <c r="A4735">
        <v>202001</v>
      </c>
      <c r="B4735" t="s">
        <v>64</v>
      </c>
      <c r="C4735" t="s">
        <v>65</v>
      </c>
      <c r="D4735" t="s">
        <v>65</v>
      </c>
      <c r="E4735" t="s">
        <v>678</v>
      </c>
      <c r="F4735" t="s">
        <v>5460</v>
      </c>
      <c r="G4735">
        <v>65207712</v>
      </c>
      <c r="H4735">
        <v>5015690</v>
      </c>
      <c r="I4735" t="s">
        <v>28</v>
      </c>
      <c r="J4735" t="s">
        <v>5461</v>
      </c>
      <c r="K4735" t="s">
        <v>54</v>
      </c>
      <c r="L4735" t="s">
        <v>355</v>
      </c>
      <c r="M4735" t="s">
        <v>170</v>
      </c>
      <c r="N4735">
        <v>75</v>
      </c>
      <c r="O4735" t="s">
        <v>33</v>
      </c>
      <c r="P4735" t="s">
        <v>34</v>
      </c>
      <c r="Q4735">
        <v>0</v>
      </c>
      <c r="R4735" s="1">
        <v>20343</v>
      </c>
      <c r="S4735">
        <v>0</v>
      </c>
      <c r="T4735">
        <v>79</v>
      </c>
      <c r="U4735">
        <v>91</v>
      </c>
      <c r="V4735" s="1">
        <v>-20343</v>
      </c>
      <c r="W4735">
        <v>0</v>
      </c>
      <c r="X4735">
        <v>0</v>
      </c>
    </row>
    <row r="4736" spans="1:24" x14ac:dyDescent="0.25">
      <c r="A4736">
        <v>202001</v>
      </c>
      <c r="B4736" t="s">
        <v>35</v>
      </c>
      <c r="C4736" t="s">
        <v>733</v>
      </c>
      <c r="D4736" t="s">
        <v>491</v>
      </c>
      <c r="E4736" t="s">
        <v>128</v>
      </c>
      <c r="F4736" t="s">
        <v>5462</v>
      </c>
      <c r="G4736">
        <v>65724525</v>
      </c>
      <c r="H4736">
        <v>5005615</v>
      </c>
      <c r="I4736" t="s">
        <v>72</v>
      </c>
      <c r="J4736" t="s">
        <v>57</v>
      </c>
      <c r="K4736" t="s">
        <v>54</v>
      </c>
      <c r="L4736" t="s">
        <v>1610</v>
      </c>
      <c r="M4736" t="s">
        <v>737</v>
      </c>
      <c r="N4736">
        <v>50</v>
      </c>
      <c r="O4736" t="s">
        <v>61</v>
      </c>
      <c r="P4736" t="s">
        <v>42</v>
      </c>
      <c r="Q4736" s="1">
        <v>11306</v>
      </c>
      <c r="R4736" s="1">
        <v>8724</v>
      </c>
      <c r="S4736">
        <v>0</v>
      </c>
      <c r="T4736">
        <v>32</v>
      </c>
      <c r="U4736">
        <v>39</v>
      </c>
      <c r="V4736" s="1">
        <v>2582</v>
      </c>
      <c r="W4736">
        <v>22.84</v>
      </c>
      <c r="X4736">
        <v>-458.3</v>
      </c>
    </row>
    <row r="4737" spans="1:24" x14ac:dyDescent="0.25">
      <c r="A4737">
        <v>202001</v>
      </c>
      <c r="B4737" t="s">
        <v>24</v>
      </c>
      <c r="C4737" t="s">
        <v>25</v>
      </c>
      <c r="D4737" t="s">
        <v>25</v>
      </c>
      <c r="E4737" t="s">
        <v>485</v>
      </c>
      <c r="F4737" t="s">
        <v>5463</v>
      </c>
      <c r="G4737">
        <v>65746063</v>
      </c>
      <c r="H4737">
        <v>33092173</v>
      </c>
      <c r="I4737" t="s">
        <v>28</v>
      </c>
      <c r="J4737" t="s">
        <v>29</v>
      </c>
      <c r="K4737" t="s">
        <v>30</v>
      </c>
      <c r="L4737" t="s">
        <v>304</v>
      </c>
      <c r="M4737" t="s">
        <v>120</v>
      </c>
      <c r="N4737">
        <v>75</v>
      </c>
      <c r="O4737" t="s">
        <v>45</v>
      </c>
      <c r="P4737" t="s">
        <v>42</v>
      </c>
      <c r="Q4737" s="1">
        <v>1719300</v>
      </c>
      <c r="R4737" s="1">
        <v>19120</v>
      </c>
      <c r="S4737">
        <v>0</v>
      </c>
      <c r="T4737">
        <v>58</v>
      </c>
      <c r="U4737">
        <v>62</v>
      </c>
      <c r="V4737" s="1">
        <v>1700180</v>
      </c>
      <c r="W4737">
        <v>98.89</v>
      </c>
      <c r="X4737">
        <v>81.099999999999994</v>
      </c>
    </row>
    <row r="4738" spans="1:24" x14ac:dyDescent="0.25">
      <c r="A4738">
        <v>202001</v>
      </c>
      <c r="B4738" t="s">
        <v>35</v>
      </c>
      <c r="C4738" t="s">
        <v>1101</v>
      </c>
      <c r="D4738" t="s">
        <v>1101</v>
      </c>
      <c r="E4738" t="s">
        <v>4037</v>
      </c>
      <c r="F4738" t="s">
        <v>5464</v>
      </c>
      <c r="G4738">
        <v>65005980</v>
      </c>
      <c r="H4738">
        <v>5007294</v>
      </c>
      <c r="I4738" t="s">
        <v>28</v>
      </c>
      <c r="J4738" t="s">
        <v>29</v>
      </c>
      <c r="K4738" t="s">
        <v>30</v>
      </c>
      <c r="L4738" t="s">
        <v>4039</v>
      </c>
      <c r="M4738" t="s">
        <v>1105</v>
      </c>
      <c r="N4738">
        <v>75</v>
      </c>
      <c r="O4738" t="s">
        <v>33</v>
      </c>
      <c r="P4738" t="s">
        <v>34</v>
      </c>
      <c r="Q4738">
        <v>0</v>
      </c>
      <c r="R4738" s="1">
        <v>10115</v>
      </c>
      <c r="S4738">
        <v>0</v>
      </c>
      <c r="T4738">
        <v>23</v>
      </c>
      <c r="U4738">
        <v>24</v>
      </c>
      <c r="V4738" s="1">
        <v>-10115</v>
      </c>
      <c r="W4738">
        <v>0</v>
      </c>
      <c r="X4738" s="2">
        <v>-42140.68</v>
      </c>
    </row>
    <row r="4739" spans="1:24" x14ac:dyDescent="0.25">
      <c r="A4739">
        <v>202001</v>
      </c>
      <c r="B4739" t="s">
        <v>35</v>
      </c>
      <c r="C4739" t="s">
        <v>1101</v>
      </c>
      <c r="D4739" t="s">
        <v>1101</v>
      </c>
      <c r="E4739" t="s">
        <v>92</v>
      </c>
      <c r="F4739" t="s">
        <v>5465</v>
      </c>
      <c r="G4739">
        <v>65006004</v>
      </c>
      <c r="H4739">
        <v>4602881013</v>
      </c>
      <c r="I4739" t="s">
        <v>28</v>
      </c>
      <c r="J4739" t="s">
        <v>29</v>
      </c>
      <c r="K4739" t="s">
        <v>30</v>
      </c>
      <c r="L4739" t="s">
        <v>1104</v>
      </c>
      <c r="M4739" t="s">
        <v>1105</v>
      </c>
      <c r="N4739">
        <v>75</v>
      </c>
      <c r="O4739" t="s">
        <v>76</v>
      </c>
      <c r="P4739" t="s">
        <v>42</v>
      </c>
      <c r="Q4739" s="1">
        <v>17671</v>
      </c>
      <c r="R4739" s="1">
        <v>15435</v>
      </c>
      <c r="S4739">
        <v>204</v>
      </c>
      <c r="T4739">
        <v>34</v>
      </c>
      <c r="U4739">
        <v>37</v>
      </c>
      <c r="V4739" s="1">
        <v>2032</v>
      </c>
      <c r="W4739">
        <v>11.5</v>
      </c>
      <c r="X4739" s="2">
        <v>-2372.4899999999998</v>
      </c>
    </row>
    <row r="4740" spans="1:24" x14ac:dyDescent="0.25">
      <c r="A4740">
        <v>202001</v>
      </c>
      <c r="B4740" t="s">
        <v>35</v>
      </c>
      <c r="C4740" t="s">
        <v>1101</v>
      </c>
      <c r="D4740" t="s">
        <v>1101</v>
      </c>
      <c r="E4740" t="s">
        <v>92</v>
      </c>
      <c r="F4740" t="s">
        <v>5466</v>
      </c>
      <c r="G4740">
        <v>65006006</v>
      </c>
      <c r="H4740">
        <v>4602852526</v>
      </c>
      <c r="I4740" t="s">
        <v>28</v>
      </c>
      <c r="J4740" t="s">
        <v>29</v>
      </c>
      <c r="K4740" t="s">
        <v>30</v>
      </c>
      <c r="L4740" t="s">
        <v>1104</v>
      </c>
      <c r="M4740" t="s">
        <v>1105</v>
      </c>
      <c r="N4740">
        <v>75</v>
      </c>
      <c r="O4740" t="s">
        <v>61</v>
      </c>
      <c r="P4740" t="s">
        <v>42</v>
      </c>
      <c r="Q4740" s="1">
        <v>26564</v>
      </c>
      <c r="R4740" s="1">
        <v>19972</v>
      </c>
      <c r="S4740">
        <v>508</v>
      </c>
      <c r="T4740">
        <v>50</v>
      </c>
      <c r="U4740">
        <v>54</v>
      </c>
      <c r="V4740" s="1">
        <v>6083</v>
      </c>
      <c r="W4740">
        <v>22.9</v>
      </c>
      <c r="X4740">
        <v>-500.46</v>
      </c>
    </row>
    <row r="4741" spans="1:24" x14ac:dyDescent="0.25">
      <c r="A4741">
        <v>202001</v>
      </c>
      <c r="B4741" t="s">
        <v>35</v>
      </c>
      <c r="C4741" t="s">
        <v>680</v>
      </c>
      <c r="D4741" t="s">
        <v>680</v>
      </c>
      <c r="E4741" t="s">
        <v>2756</v>
      </c>
      <c r="F4741" t="s">
        <v>5467</v>
      </c>
      <c r="G4741">
        <v>65762541</v>
      </c>
      <c r="H4741">
        <v>5005609</v>
      </c>
      <c r="I4741" t="s">
        <v>28</v>
      </c>
      <c r="J4741" t="s">
        <v>29</v>
      </c>
      <c r="K4741" t="s">
        <v>30</v>
      </c>
      <c r="L4741" t="s">
        <v>683</v>
      </c>
      <c r="M4741" t="s">
        <v>684</v>
      </c>
      <c r="N4741" t="s">
        <v>81</v>
      </c>
      <c r="O4741" t="s">
        <v>33</v>
      </c>
      <c r="P4741" t="s">
        <v>34</v>
      </c>
      <c r="Q4741">
        <v>0</v>
      </c>
      <c r="R4741" s="1">
        <v>20337</v>
      </c>
      <c r="S4741">
        <v>0</v>
      </c>
      <c r="T4741">
        <v>44</v>
      </c>
      <c r="U4741">
        <v>44</v>
      </c>
      <c r="V4741" s="1">
        <v>-20337</v>
      </c>
      <c r="W4741">
        <v>0</v>
      </c>
      <c r="X4741">
        <v>0</v>
      </c>
    </row>
    <row r="4742" spans="1:24" x14ac:dyDescent="0.25">
      <c r="A4742">
        <v>202001</v>
      </c>
      <c r="B4742" t="s">
        <v>35</v>
      </c>
      <c r="C4742" t="s">
        <v>680</v>
      </c>
      <c r="D4742" t="s">
        <v>680</v>
      </c>
      <c r="E4742" t="s">
        <v>128</v>
      </c>
      <c r="F4742" t="s">
        <v>5468</v>
      </c>
      <c r="G4742">
        <v>65777348</v>
      </c>
      <c r="H4742">
        <v>325176</v>
      </c>
      <c r="I4742" t="s">
        <v>28</v>
      </c>
      <c r="J4742" t="s">
        <v>57</v>
      </c>
      <c r="K4742" t="s">
        <v>54</v>
      </c>
      <c r="L4742" t="s">
        <v>951</v>
      </c>
      <c r="M4742" t="s">
        <v>684</v>
      </c>
      <c r="N4742" t="s">
        <v>81</v>
      </c>
      <c r="O4742" t="s">
        <v>261</v>
      </c>
      <c r="P4742" t="s">
        <v>42</v>
      </c>
      <c r="Q4742" s="1">
        <v>10740</v>
      </c>
      <c r="R4742" s="1">
        <v>2300</v>
      </c>
      <c r="S4742">
        <v>0</v>
      </c>
      <c r="T4742">
        <v>6</v>
      </c>
      <c r="U4742">
        <v>8</v>
      </c>
      <c r="V4742" s="1">
        <v>8440</v>
      </c>
      <c r="W4742">
        <v>78.58</v>
      </c>
      <c r="X4742">
        <v>70.84</v>
      </c>
    </row>
    <row r="4743" spans="1:24" x14ac:dyDescent="0.25">
      <c r="A4743">
        <v>202001</v>
      </c>
      <c r="B4743" t="s">
        <v>35</v>
      </c>
      <c r="C4743" t="s">
        <v>680</v>
      </c>
      <c r="D4743" t="s">
        <v>680</v>
      </c>
      <c r="E4743" t="s">
        <v>5469</v>
      </c>
      <c r="F4743" t="s">
        <v>5470</v>
      </c>
      <c r="G4743">
        <v>65006763</v>
      </c>
      <c r="H4743">
        <v>4602880785</v>
      </c>
      <c r="I4743" t="s">
        <v>28</v>
      </c>
      <c r="J4743" t="s">
        <v>29</v>
      </c>
      <c r="K4743" t="s">
        <v>30</v>
      </c>
      <c r="L4743" t="s">
        <v>683</v>
      </c>
      <c r="M4743" t="s">
        <v>684</v>
      </c>
      <c r="N4743">
        <v>75</v>
      </c>
      <c r="O4743" t="s">
        <v>50</v>
      </c>
      <c r="P4743" t="s">
        <v>42</v>
      </c>
      <c r="Q4743" s="1">
        <v>30382</v>
      </c>
      <c r="R4743" s="1">
        <v>34219</v>
      </c>
      <c r="S4743">
        <v>204</v>
      </c>
      <c r="T4743">
        <v>66</v>
      </c>
      <c r="U4743">
        <v>75</v>
      </c>
      <c r="V4743" s="1">
        <v>-4041</v>
      </c>
      <c r="W4743">
        <v>-13.3</v>
      </c>
      <c r="X4743">
        <v>-850.17</v>
      </c>
    </row>
    <row r="4744" spans="1:24" x14ac:dyDescent="0.25">
      <c r="A4744">
        <v>202001</v>
      </c>
      <c r="B4744" t="s">
        <v>35</v>
      </c>
      <c r="C4744" t="s">
        <v>680</v>
      </c>
      <c r="D4744" t="s">
        <v>680</v>
      </c>
      <c r="E4744" t="s">
        <v>1633</v>
      </c>
      <c r="F4744" t="s">
        <v>5471</v>
      </c>
      <c r="G4744">
        <v>65005539</v>
      </c>
      <c r="H4744">
        <v>4603216774</v>
      </c>
      <c r="I4744" t="s">
        <v>28</v>
      </c>
      <c r="J4744" t="s">
        <v>29</v>
      </c>
      <c r="K4744" t="s">
        <v>30</v>
      </c>
      <c r="L4744" t="s">
        <v>683</v>
      </c>
      <c r="M4744" t="s">
        <v>684</v>
      </c>
      <c r="N4744">
        <v>50</v>
      </c>
      <c r="O4744" t="s">
        <v>33</v>
      </c>
      <c r="P4744" t="s">
        <v>34</v>
      </c>
      <c r="Q4744">
        <v>0</v>
      </c>
      <c r="R4744" s="1">
        <v>18772</v>
      </c>
      <c r="S4744">
        <v>0</v>
      </c>
      <c r="T4744">
        <v>39</v>
      </c>
      <c r="U4744">
        <v>41</v>
      </c>
      <c r="V4744" s="1">
        <v>-18772</v>
      </c>
      <c r="W4744">
        <v>0</v>
      </c>
      <c r="X4744">
        <v>0</v>
      </c>
    </row>
    <row r="4745" spans="1:24" x14ac:dyDescent="0.25">
      <c r="A4745">
        <v>202001</v>
      </c>
      <c r="B4745" t="s">
        <v>64</v>
      </c>
      <c r="C4745" t="s">
        <v>95</v>
      </c>
      <c r="D4745" t="s">
        <v>95</v>
      </c>
      <c r="E4745" t="s">
        <v>230</v>
      </c>
      <c r="F4745" t="s">
        <v>5472</v>
      </c>
      <c r="G4745">
        <v>65751743</v>
      </c>
      <c r="H4745">
        <v>40028547</v>
      </c>
      <c r="I4745" t="s">
        <v>28</v>
      </c>
      <c r="J4745" t="s">
        <v>29</v>
      </c>
      <c r="K4745" t="s">
        <v>30</v>
      </c>
      <c r="L4745" t="s">
        <v>1034</v>
      </c>
      <c r="M4745" t="s">
        <v>89</v>
      </c>
      <c r="N4745">
        <v>75</v>
      </c>
      <c r="O4745" t="s">
        <v>33</v>
      </c>
      <c r="P4745" t="s">
        <v>34</v>
      </c>
      <c r="Q4745">
        <v>0</v>
      </c>
      <c r="R4745" s="1">
        <v>34491</v>
      </c>
      <c r="S4745">
        <v>339</v>
      </c>
      <c r="T4745">
        <v>121</v>
      </c>
      <c r="U4745">
        <v>134</v>
      </c>
      <c r="V4745" s="1">
        <v>-34830</v>
      </c>
      <c r="W4745">
        <v>0</v>
      </c>
      <c r="X4745">
        <v>0</v>
      </c>
    </row>
    <row r="4746" spans="1:24" x14ac:dyDescent="0.25">
      <c r="A4746">
        <v>202001</v>
      </c>
      <c r="B4746" t="s">
        <v>64</v>
      </c>
      <c r="C4746" t="s">
        <v>65</v>
      </c>
      <c r="D4746" t="s">
        <v>65</v>
      </c>
      <c r="E4746" t="s">
        <v>86</v>
      </c>
      <c r="F4746" t="s">
        <v>5473</v>
      </c>
      <c r="G4746">
        <v>65207988</v>
      </c>
      <c r="H4746">
        <v>5006760</v>
      </c>
      <c r="I4746" t="s">
        <v>28</v>
      </c>
      <c r="J4746" t="s">
        <v>29</v>
      </c>
      <c r="K4746" t="s">
        <v>30</v>
      </c>
      <c r="L4746" t="s">
        <v>355</v>
      </c>
      <c r="M4746" t="s">
        <v>170</v>
      </c>
      <c r="N4746">
        <v>75</v>
      </c>
      <c r="O4746" t="s">
        <v>50</v>
      </c>
      <c r="P4746" t="s">
        <v>42</v>
      </c>
      <c r="Q4746" s="1">
        <v>4935</v>
      </c>
      <c r="R4746" s="1">
        <v>10709</v>
      </c>
      <c r="S4746">
        <v>141</v>
      </c>
      <c r="T4746">
        <v>49</v>
      </c>
      <c r="U4746">
        <v>54</v>
      </c>
      <c r="V4746" s="1">
        <v>-5915</v>
      </c>
      <c r="W4746">
        <v>-119.84</v>
      </c>
      <c r="X4746">
        <v>90.58</v>
      </c>
    </row>
    <row r="4747" spans="1:24" x14ac:dyDescent="0.25">
      <c r="A4747">
        <v>202001</v>
      </c>
      <c r="B4747" t="s">
        <v>607</v>
      </c>
      <c r="C4747" t="s">
        <v>1148</v>
      </c>
      <c r="D4747" t="s">
        <v>1148</v>
      </c>
      <c r="E4747" t="s">
        <v>92</v>
      </c>
      <c r="F4747" t="s">
        <v>5474</v>
      </c>
      <c r="G4747">
        <v>65218088</v>
      </c>
      <c r="H4747">
        <v>40008769</v>
      </c>
      <c r="I4747" t="s">
        <v>28</v>
      </c>
      <c r="J4747" t="s">
        <v>29</v>
      </c>
      <c r="K4747" t="s">
        <v>30</v>
      </c>
      <c r="L4747" t="s">
        <v>824</v>
      </c>
      <c r="M4747" t="s">
        <v>825</v>
      </c>
      <c r="N4747">
        <v>75</v>
      </c>
      <c r="O4747" t="s">
        <v>33</v>
      </c>
      <c r="P4747" t="s">
        <v>34</v>
      </c>
      <c r="Q4747">
        <v>0</v>
      </c>
      <c r="R4747" s="1">
        <v>39116</v>
      </c>
      <c r="S4747" s="1">
        <v>2000</v>
      </c>
      <c r="T4747">
        <v>118</v>
      </c>
      <c r="U4747">
        <v>119</v>
      </c>
      <c r="V4747" s="1">
        <v>-41116</v>
      </c>
      <c r="W4747">
        <v>0</v>
      </c>
      <c r="X4747" s="2">
        <v>-687476.65</v>
      </c>
    </row>
    <row r="4748" spans="1:24" x14ac:dyDescent="0.25">
      <c r="A4748">
        <v>202001</v>
      </c>
      <c r="B4748" t="s">
        <v>24</v>
      </c>
      <c r="C4748" t="s">
        <v>25</v>
      </c>
      <c r="D4748" t="s">
        <v>25</v>
      </c>
      <c r="E4748" t="s">
        <v>385</v>
      </c>
      <c r="F4748" t="s">
        <v>5475</v>
      </c>
      <c r="G4748">
        <v>65767650</v>
      </c>
      <c r="H4748">
        <v>4602852595</v>
      </c>
      <c r="I4748" t="s">
        <v>28</v>
      </c>
      <c r="J4748" t="s">
        <v>29</v>
      </c>
      <c r="K4748" t="s">
        <v>30</v>
      </c>
      <c r="L4748" t="s">
        <v>31</v>
      </c>
      <c r="M4748" t="s">
        <v>32</v>
      </c>
      <c r="N4748">
        <v>25</v>
      </c>
      <c r="O4748" t="s">
        <v>33</v>
      </c>
      <c r="P4748" t="s">
        <v>34</v>
      </c>
      <c r="Q4748">
        <v>0</v>
      </c>
      <c r="R4748" s="1">
        <v>7419</v>
      </c>
      <c r="S4748">
        <v>0</v>
      </c>
      <c r="T4748">
        <v>27</v>
      </c>
      <c r="U4748">
        <v>29</v>
      </c>
      <c r="V4748" s="1">
        <v>-7419</v>
      </c>
      <c r="W4748">
        <v>0</v>
      </c>
      <c r="X4748">
        <v>0</v>
      </c>
    </row>
    <row r="4749" spans="1:24" x14ac:dyDescent="0.25">
      <c r="A4749">
        <v>202001</v>
      </c>
      <c r="B4749" t="s">
        <v>64</v>
      </c>
      <c r="C4749" t="s">
        <v>65</v>
      </c>
      <c r="D4749" t="s">
        <v>65</v>
      </c>
      <c r="E4749" t="s">
        <v>1964</v>
      </c>
      <c r="F4749" t="s">
        <v>5476</v>
      </c>
      <c r="G4749">
        <v>65755802</v>
      </c>
      <c r="H4749">
        <v>9072505</v>
      </c>
      <c r="I4749" t="s">
        <v>28</v>
      </c>
      <c r="J4749" t="s">
        <v>57</v>
      </c>
      <c r="K4749" t="s">
        <v>30</v>
      </c>
      <c r="L4749" t="s">
        <v>841</v>
      </c>
      <c r="M4749" t="s">
        <v>163</v>
      </c>
      <c r="N4749">
        <v>25</v>
      </c>
      <c r="O4749" t="s">
        <v>33</v>
      </c>
      <c r="P4749" t="s">
        <v>34</v>
      </c>
      <c r="Q4749">
        <v>0</v>
      </c>
      <c r="R4749" s="1">
        <v>4463</v>
      </c>
      <c r="S4749">
        <v>0</v>
      </c>
      <c r="T4749">
        <v>17</v>
      </c>
      <c r="U4749">
        <v>17</v>
      </c>
      <c r="V4749" s="1">
        <v>-4463</v>
      </c>
      <c r="W4749">
        <v>0</v>
      </c>
      <c r="X4749">
        <v>91.3</v>
      </c>
    </row>
    <row r="4750" spans="1:24" x14ac:dyDescent="0.25">
      <c r="A4750">
        <v>202001</v>
      </c>
      <c r="B4750" t="s">
        <v>607</v>
      </c>
      <c r="C4750" t="s">
        <v>959</v>
      </c>
      <c r="D4750" t="s">
        <v>959</v>
      </c>
      <c r="E4750" t="s">
        <v>273</v>
      </c>
      <c r="F4750" t="s">
        <v>5477</v>
      </c>
      <c r="G4750">
        <v>65712702</v>
      </c>
      <c r="H4750">
        <v>5007253</v>
      </c>
      <c r="I4750" t="s">
        <v>72</v>
      </c>
      <c r="J4750" t="s">
        <v>29</v>
      </c>
      <c r="K4750" t="s">
        <v>30</v>
      </c>
      <c r="L4750" t="s">
        <v>961</v>
      </c>
      <c r="M4750" t="s">
        <v>962</v>
      </c>
      <c r="N4750">
        <v>75</v>
      </c>
      <c r="O4750" t="s">
        <v>61</v>
      </c>
      <c r="P4750" t="s">
        <v>42</v>
      </c>
      <c r="Q4750" s="1">
        <v>19694</v>
      </c>
      <c r="R4750" s="1">
        <v>14729</v>
      </c>
      <c r="S4750">
        <v>480</v>
      </c>
      <c r="T4750">
        <v>65</v>
      </c>
      <c r="U4750">
        <v>76</v>
      </c>
      <c r="V4750" s="1">
        <v>4485</v>
      </c>
      <c r="W4750">
        <v>22.77</v>
      </c>
      <c r="X4750">
        <v>-423.76</v>
      </c>
    </row>
    <row r="4751" spans="1:24" x14ac:dyDescent="0.25">
      <c r="A4751">
        <v>202001</v>
      </c>
      <c r="B4751" t="s">
        <v>64</v>
      </c>
      <c r="C4751" t="s">
        <v>95</v>
      </c>
      <c r="D4751" t="s">
        <v>95</v>
      </c>
      <c r="E4751" t="s">
        <v>1557</v>
      </c>
      <c r="F4751" t="s">
        <v>5478</v>
      </c>
      <c r="G4751">
        <v>65202691</v>
      </c>
      <c r="H4751">
        <v>5017640</v>
      </c>
      <c r="I4751" t="s">
        <v>28</v>
      </c>
      <c r="J4751" t="s">
        <v>57</v>
      </c>
      <c r="K4751" t="s">
        <v>30</v>
      </c>
      <c r="L4751" t="s">
        <v>505</v>
      </c>
      <c r="M4751" t="s">
        <v>140</v>
      </c>
      <c r="N4751">
        <v>75</v>
      </c>
      <c r="O4751" t="s">
        <v>33</v>
      </c>
      <c r="P4751" t="s">
        <v>34</v>
      </c>
      <c r="Q4751">
        <v>0</v>
      </c>
      <c r="R4751" s="1">
        <v>22501</v>
      </c>
      <c r="S4751">
        <v>0</v>
      </c>
      <c r="T4751">
        <v>59</v>
      </c>
      <c r="U4751">
        <v>68</v>
      </c>
      <c r="V4751" s="1">
        <v>-22501</v>
      </c>
      <c r="W4751">
        <v>0</v>
      </c>
      <c r="X4751">
        <v>-378.24</v>
      </c>
    </row>
    <row r="4752" spans="1:24" x14ac:dyDescent="0.25">
      <c r="A4752">
        <v>202001</v>
      </c>
      <c r="B4752" t="s">
        <v>35</v>
      </c>
      <c r="C4752" t="s">
        <v>127</v>
      </c>
      <c r="D4752" t="s">
        <v>127</v>
      </c>
      <c r="E4752" t="s">
        <v>1530</v>
      </c>
      <c r="F4752" t="s">
        <v>5479</v>
      </c>
      <c r="G4752">
        <v>65005806</v>
      </c>
      <c r="H4752">
        <v>16000970</v>
      </c>
      <c r="I4752" t="s">
        <v>28</v>
      </c>
      <c r="J4752" t="s">
        <v>57</v>
      </c>
      <c r="K4752" t="s">
        <v>54</v>
      </c>
      <c r="L4752" t="s">
        <v>130</v>
      </c>
      <c r="M4752" t="s">
        <v>131</v>
      </c>
      <c r="N4752">
        <v>75</v>
      </c>
      <c r="O4752" t="s">
        <v>50</v>
      </c>
      <c r="P4752" t="s">
        <v>42</v>
      </c>
      <c r="Q4752" s="1">
        <v>20455</v>
      </c>
      <c r="R4752" s="1">
        <v>35436</v>
      </c>
      <c r="S4752">
        <v>525</v>
      </c>
      <c r="T4752">
        <v>38</v>
      </c>
      <c r="U4752">
        <v>46</v>
      </c>
      <c r="V4752" s="1">
        <v>-15507</v>
      </c>
      <c r="W4752">
        <v>-75.81</v>
      </c>
      <c r="X4752">
        <v>-609.84</v>
      </c>
    </row>
    <row r="4753" spans="1:24" x14ac:dyDescent="0.25">
      <c r="A4753">
        <v>202001</v>
      </c>
      <c r="B4753" t="s">
        <v>35</v>
      </c>
      <c r="C4753" t="s">
        <v>36</v>
      </c>
      <c r="D4753" t="s">
        <v>36</v>
      </c>
      <c r="E4753" t="s">
        <v>1525</v>
      </c>
      <c r="F4753" t="s">
        <v>5480</v>
      </c>
      <c r="G4753">
        <v>65006178</v>
      </c>
      <c r="H4753">
        <v>5005573</v>
      </c>
      <c r="I4753" t="s">
        <v>28</v>
      </c>
      <c r="J4753" t="s">
        <v>57</v>
      </c>
      <c r="K4753" t="s">
        <v>30</v>
      </c>
      <c r="L4753" t="s">
        <v>621</v>
      </c>
      <c r="M4753" t="s">
        <v>126</v>
      </c>
      <c r="N4753">
        <v>50</v>
      </c>
      <c r="O4753" t="s">
        <v>50</v>
      </c>
      <c r="P4753" t="s">
        <v>42</v>
      </c>
      <c r="Q4753" s="1">
        <v>26259</v>
      </c>
      <c r="R4753" s="1">
        <v>28582</v>
      </c>
      <c r="S4753">
        <v>479</v>
      </c>
      <c r="T4753">
        <v>96</v>
      </c>
      <c r="U4753">
        <v>119</v>
      </c>
      <c r="V4753" s="1">
        <v>-2802</v>
      </c>
      <c r="W4753">
        <v>-10.67</v>
      </c>
      <c r="X4753">
        <v>-712.81</v>
      </c>
    </row>
    <row r="4754" spans="1:24" x14ac:dyDescent="0.25">
      <c r="A4754">
        <v>202001</v>
      </c>
      <c r="B4754" t="s">
        <v>64</v>
      </c>
      <c r="C4754" t="s">
        <v>65</v>
      </c>
      <c r="D4754" t="s">
        <v>65</v>
      </c>
      <c r="E4754" t="s">
        <v>803</v>
      </c>
      <c r="F4754" t="s">
        <v>5481</v>
      </c>
      <c r="G4754">
        <v>65751623</v>
      </c>
      <c r="H4754">
        <v>32883473</v>
      </c>
      <c r="I4754" t="s">
        <v>28</v>
      </c>
      <c r="J4754" t="s">
        <v>57</v>
      </c>
      <c r="K4754" t="s">
        <v>30</v>
      </c>
      <c r="L4754" t="s">
        <v>374</v>
      </c>
      <c r="M4754" t="s">
        <v>170</v>
      </c>
      <c r="N4754">
        <v>50</v>
      </c>
      <c r="O4754" t="s">
        <v>50</v>
      </c>
      <c r="P4754" t="s">
        <v>42</v>
      </c>
      <c r="Q4754" s="1">
        <v>8269</v>
      </c>
      <c r="R4754" s="1">
        <v>12267</v>
      </c>
      <c r="S4754">
        <v>113</v>
      </c>
      <c r="T4754">
        <v>33</v>
      </c>
      <c r="U4754">
        <v>40</v>
      </c>
      <c r="V4754" s="1">
        <v>-4111</v>
      </c>
      <c r="W4754">
        <v>-49.72</v>
      </c>
      <c r="X4754">
        <v>-653.46</v>
      </c>
    </row>
    <row r="4755" spans="1:24" x14ac:dyDescent="0.25">
      <c r="A4755">
        <v>202001</v>
      </c>
      <c r="B4755" t="s">
        <v>64</v>
      </c>
      <c r="C4755" t="s">
        <v>65</v>
      </c>
      <c r="D4755" t="s">
        <v>65</v>
      </c>
      <c r="E4755" t="s">
        <v>2511</v>
      </c>
      <c r="F4755" t="s">
        <v>5482</v>
      </c>
      <c r="G4755">
        <v>65210872</v>
      </c>
      <c r="H4755">
        <v>4603248721</v>
      </c>
      <c r="I4755" t="s">
        <v>28</v>
      </c>
      <c r="J4755" t="s">
        <v>53</v>
      </c>
      <c r="K4755" t="s">
        <v>54</v>
      </c>
      <c r="L4755" t="s">
        <v>741</v>
      </c>
      <c r="M4755" t="s">
        <v>69</v>
      </c>
      <c r="N4755">
        <v>50</v>
      </c>
      <c r="O4755" t="s">
        <v>76</v>
      </c>
      <c r="P4755" t="s">
        <v>42</v>
      </c>
      <c r="Q4755" s="1">
        <v>24150</v>
      </c>
      <c r="R4755" s="1">
        <v>20290</v>
      </c>
      <c r="S4755">
        <v>413</v>
      </c>
      <c r="T4755">
        <v>63</v>
      </c>
      <c r="U4755">
        <v>70</v>
      </c>
      <c r="V4755" s="1">
        <v>3447</v>
      </c>
      <c r="W4755">
        <v>14.27</v>
      </c>
      <c r="X4755">
        <v>2.2599999999999998</v>
      </c>
    </row>
    <row r="4756" spans="1:24" x14ac:dyDescent="0.25">
      <c r="A4756">
        <v>202001</v>
      </c>
      <c r="B4756" t="s">
        <v>64</v>
      </c>
      <c r="C4756" t="s">
        <v>95</v>
      </c>
      <c r="D4756" t="s">
        <v>95</v>
      </c>
      <c r="E4756" t="s">
        <v>1208</v>
      </c>
      <c r="F4756" t="s">
        <v>5483</v>
      </c>
      <c r="G4756">
        <v>65755572</v>
      </c>
      <c r="H4756">
        <v>5015621</v>
      </c>
      <c r="I4756" t="s">
        <v>28</v>
      </c>
      <c r="J4756" t="s">
        <v>29</v>
      </c>
      <c r="K4756" t="s">
        <v>30</v>
      </c>
      <c r="L4756" t="s">
        <v>278</v>
      </c>
      <c r="M4756" t="s">
        <v>99</v>
      </c>
      <c r="N4756">
        <v>50</v>
      </c>
      <c r="O4756" t="s">
        <v>33</v>
      </c>
      <c r="P4756" t="s">
        <v>34</v>
      </c>
      <c r="Q4756">
        <v>0</v>
      </c>
      <c r="R4756" s="1">
        <v>11893</v>
      </c>
      <c r="S4756">
        <v>0</v>
      </c>
      <c r="T4756">
        <v>38</v>
      </c>
      <c r="U4756">
        <v>45</v>
      </c>
      <c r="V4756" s="1">
        <v>-11893</v>
      </c>
      <c r="W4756">
        <v>0</v>
      </c>
      <c r="X4756">
        <v>0</v>
      </c>
    </row>
    <row r="4757" spans="1:24" x14ac:dyDescent="0.25">
      <c r="A4757">
        <v>202001</v>
      </c>
      <c r="B4757" t="s">
        <v>64</v>
      </c>
      <c r="C4757" t="s">
        <v>65</v>
      </c>
      <c r="D4757" t="s">
        <v>65</v>
      </c>
      <c r="E4757" t="s">
        <v>2941</v>
      </c>
      <c r="F4757" t="s">
        <v>5484</v>
      </c>
      <c r="G4757">
        <v>65202903</v>
      </c>
      <c r="H4757">
        <v>5016368</v>
      </c>
      <c r="I4757" t="s">
        <v>28</v>
      </c>
      <c r="J4757" t="s">
        <v>57</v>
      </c>
      <c r="K4757" t="s">
        <v>30</v>
      </c>
      <c r="L4757" t="s">
        <v>166</v>
      </c>
      <c r="M4757" t="s">
        <v>69</v>
      </c>
      <c r="N4757">
        <v>75</v>
      </c>
      <c r="O4757" t="s">
        <v>41</v>
      </c>
      <c r="P4757" t="s">
        <v>42</v>
      </c>
      <c r="Q4757" s="1">
        <v>47127</v>
      </c>
      <c r="R4757" s="1">
        <v>23021</v>
      </c>
      <c r="S4757">
        <v>197</v>
      </c>
      <c r="T4757">
        <v>81</v>
      </c>
      <c r="U4757">
        <v>81</v>
      </c>
      <c r="V4757" s="1">
        <v>23909</v>
      </c>
      <c r="W4757">
        <v>50.73</v>
      </c>
      <c r="X4757">
        <v>82.76</v>
      </c>
    </row>
    <row r="4758" spans="1:24" x14ac:dyDescent="0.25">
      <c r="A4758">
        <v>202001</v>
      </c>
      <c r="B4758" t="s">
        <v>64</v>
      </c>
      <c r="C4758" t="s">
        <v>95</v>
      </c>
      <c r="D4758" t="s">
        <v>95</v>
      </c>
      <c r="E4758" t="s">
        <v>5485</v>
      </c>
      <c r="F4758" t="s">
        <v>5486</v>
      </c>
      <c r="G4758">
        <v>65758364</v>
      </c>
      <c r="H4758">
        <v>16003337</v>
      </c>
      <c r="I4758" t="s">
        <v>28</v>
      </c>
      <c r="J4758" t="s">
        <v>57</v>
      </c>
      <c r="K4758" t="s">
        <v>30</v>
      </c>
      <c r="L4758" t="s">
        <v>112</v>
      </c>
      <c r="M4758" t="s">
        <v>89</v>
      </c>
      <c r="N4758">
        <v>75</v>
      </c>
      <c r="O4758" t="s">
        <v>33</v>
      </c>
      <c r="P4758" t="s">
        <v>34</v>
      </c>
      <c r="Q4758">
        <v>0</v>
      </c>
      <c r="R4758" s="1">
        <v>16957</v>
      </c>
      <c r="S4758">
        <v>0</v>
      </c>
      <c r="T4758">
        <v>84</v>
      </c>
      <c r="U4758">
        <v>84</v>
      </c>
      <c r="V4758" s="1">
        <v>-16957</v>
      </c>
      <c r="W4758">
        <v>0</v>
      </c>
      <c r="X4758">
        <v>0</v>
      </c>
    </row>
    <row r="4759" spans="1:24" x14ac:dyDescent="0.25">
      <c r="A4759">
        <v>202001</v>
      </c>
      <c r="B4759" t="s">
        <v>64</v>
      </c>
      <c r="C4759" t="s">
        <v>95</v>
      </c>
      <c r="D4759" t="s">
        <v>95</v>
      </c>
      <c r="E4759" t="s">
        <v>1020</v>
      </c>
      <c r="F4759" t="s">
        <v>5487</v>
      </c>
      <c r="G4759">
        <v>65702889</v>
      </c>
      <c r="H4759">
        <v>201500777</v>
      </c>
      <c r="I4759" t="s">
        <v>28</v>
      </c>
      <c r="J4759" t="s">
        <v>57</v>
      </c>
      <c r="K4759" t="s">
        <v>30</v>
      </c>
      <c r="L4759" t="s">
        <v>353</v>
      </c>
      <c r="M4759" t="s">
        <v>89</v>
      </c>
      <c r="N4759">
        <v>50</v>
      </c>
      <c r="O4759" t="s">
        <v>50</v>
      </c>
      <c r="P4759" t="s">
        <v>42</v>
      </c>
      <c r="Q4759" s="1">
        <v>4612</v>
      </c>
      <c r="R4759" s="1">
        <v>13639</v>
      </c>
      <c r="S4759">
        <v>99</v>
      </c>
      <c r="T4759">
        <v>21</v>
      </c>
      <c r="U4759">
        <v>24</v>
      </c>
      <c r="V4759" s="1">
        <v>-9126</v>
      </c>
      <c r="W4759">
        <v>-197.88</v>
      </c>
      <c r="X4759">
        <v>-309.36</v>
      </c>
    </row>
    <row r="4760" spans="1:24" x14ac:dyDescent="0.25">
      <c r="A4760">
        <v>202001</v>
      </c>
      <c r="B4760" t="s">
        <v>64</v>
      </c>
      <c r="C4760" t="s">
        <v>65</v>
      </c>
      <c r="D4760" t="s">
        <v>65</v>
      </c>
      <c r="E4760" t="s">
        <v>221</v>
      </c>
      <c r="F4760" t="s">
        <v>5488</v>
      </c>
      <c r="G4760">
        <v>65205423</v>
      </c>
      <c r="H4760">
        <v>1133973</v>
      </c>
      <c r="I4760" t="s">
        <v>28</v>
      </c>
      <c r="J4760" t="s">
        <v>29</v>
      </c>
      <c r="K4760" t="s">
        <v>30</v>
      </c>
      <c r="L4760" t="s">
        <v>223</v>
      </c>
      <c r="M4760" t="s">
        <v>69</v>
      </c>
      <c r="N4760">
        <v>75</v>
      </c>
      <c r="O4760" t="s">
        <v>33</v>
      </c>
      <c r="P4760" t="s">
        <v>34</v>
      </c>
      <c r="Q4760">
        <v>0</v>
      </c>
      <c r="R4760" s="1">
        <v>2166</v>
      </c>
      <c r="S4760">
        <v>0</v>
      </c>
      <c r="T4760">
        <v>9</v>
      </c>
      <c r="U4760">
        <v>9</v>
      </c>
      <c r="V4760" s="1">
        <v>-2166</v>
      </c>
      <c r="W4760">
        <v>0</v>
      </c>
      <c r="X4760">
        <v>0</v>
      </c>
    </row>
    <row r="4761" spans="1:24" x14ac:dyDescent="0.25">
      <c r="A4761">
        <v>202001</v>
      </c>
      <c r="B4761" t="s">
        <v>24</v>
      </c>
      <c r="C4761" t="s">
        <v>25</v>
      </c>
      <c r="D4761" t="s">
        <v>25</v>
      </c>
      <c r="E4761" t="s">
        <v>701</v>
      </c>
      <c r="F4761" t="s">
        <v>5489</v>
      </c>
      <c r="G4761">
        <v>65742325</v>
      </c>
      <c r="H4761">
        <v>40028112</v>
      </c>
      <c r="I4761" t="s">
        <v>28</v>
      </c>
      <c r="J4761" t="s">
        <v>29</v>
      </c>
      <c r="K4761" t="s">
        <v>30</v>
      </c>
      <c r="L4761" t="s">
        <v>264</v>
      </c>
      <c r="M4761" t="s">
        <v>116</v>
      </c>
      <c r="N4761">
        <v>25</v>
      </c>
      <c r="O4761" t="s">
        <v>33</v>
      </c>
      <c r="P4761" t="s">
        <v>34</v>
      </c>
      <c r="Q4761">
        <v>0</v>
      </c>
      <c r="R4761" s="1">
        <v>12429</v>
      </c>
      <c r="S4761">
        <v>201</v>
      </c>
      <c r="T4761">
        <v>37</v>
      </c>
      <c r="U4761">
        <v>39</v>
      </c>
      <c r="V4761" s="1">
        <v>-12630</v>
      </c>
      <c r="W4761">
        <v>0</v>
      </c>
      <c r="X4761">
        <v>0</v>
      </c>
    </row>
    <row r="4762" spans="1:24" x14ac:dyDescent="0.25">
      <c r="A4762">
        <v>202001</v>
      </c>
      <c r="B4762" t="s">
        <v>35</v>
      </c>
      <c r="C4762" t="s">
        <v>36</v>
      </c>
      <c r="D4762" t="s">
        <v>36</v>
      </c>
      <c r="E4762" t="s">
        <v>154</v>
      </c>
      <c r="F4762" t="s">
        <v>5490</v>
      </c>
      <c r="G4762">
        <v>65774899</v>
      </c>
      <c r="H4762">
        <v>4603249689</v>
      </c>
      <c r="I4762" t="s">
        <v>72</v>
      </c>
      <c r="J4762" t="s">
        <v>29</v>
      </c>
      <c r="K4762" t="s">
        <v>30</v>
      </c>
      <c r="L4762" t="s">
        <v>125</v>
      </c>
      <c r="M4762" t="s">
        <v>126</v>
      </c>
      <c r="N4762">
        <v>50</v>
      </c>
      <c r="O4762" t="s">
        <v>33</v>
      </c>
      <c r="P4762" t="s">
        <v>34</v>
      </c>
      <c r="Q4762">
        <v>0</v>
      </c>
      <c r="R4762" s="1">
        <v>9980</v>
      </c>
      <c r="S4762">
        <v>0</v>
      </c>
      <c r="T4762">
        <v>42</v>
      </c>
      <c r="U4762">
        <v>42</v>
      </c>
      <c r="V4762" s="1">
        <v>-9980</v>
      </c>
      <c r="W4762">
        <v>0</v>
      </c>
      <c r="X4762">
        <v>0</v>
      </c>
    </row>
    <row r="4763" spans="1:24" x14ac:dyDescent="0.25">
      <c r="A4763">
        <v>202001</v>
      </c>
      <c r="B4763" t="s">
        <v>24</v>
      </c>
      <c r="C4763" t="s">
        <v>410</v>
      </c>
      <c r="D4763" t="s">
        <v>410</v>
      </c>
      <c r="E4763" t="s">
        <v>1153</v>
      </c>
      <c r="F4763" t="s">
        <v>5491</v>
      </c>
      <c r="G4763">
        <v>65751687</v>
      </c>
      <c r="H4763">
        <v>33431</v>
      </c>
      <c r="I4763" t="s">
        <v>28</v>
      </c>
      <c r="J4763" t="s">
        <v>29</v>
      </c>
      <c r="K4763" t="s">
        <v>30</v>
      </c>
      <c r="L4763" t="s">
        <v>1136</v>
      </c>
      <c r="M4763" t="s">
        <v>414</v>
      </c>
      <c r="N4763">
        <v>50</v>
      </c>
      <c r="O4763" t="s">
        <v>33</v>
      </c>
      <c r="P4763" t="s">
        <v>34</v>
      </c>
      <c r="Q4763">
        <v>0</v>
      </c>
      <c r="R4763" s="1">
        <v>13711</v>
      </c>
      <c r="S4763">
        <v>0</v>
      </c>
      <c r="T4763">
        <v>38</v>
      </c>
      <c r="U4763">
        <v>38</v>
      </c>
      <c r="V4763" s="1">
        <v>-13711</v>
      </c>
      <c r="W4763">
        <v>0</v>
      </c>
      <c r="X4763">
        <v>0</v>
      </c>
    </row>
    <row r="4764" spans="1:24" x14ac:dyDescent="0.25">
      <c r="A4764">
        <v>202001</v>
      </c>
      <c r="B4764" t="s">
        <v>24</v>
      </c>
      <c r="C4764" t="s">
        <v>410</v>
      </c>
      <c r="D4764" t="s">
        <v>410</v>
      </c>
      <c r="E4764" t="s">
        <v>749</v>
      </c>
      <c r="F4764" t="s">
        <v>5492</v>
      </c>
      <c r="G4764">
        <v>65751093</v>
      </c>
      <c r="H4764">
        <v>44972932</v>
      </c>
      <c r="I4764" t="s">
        <v>28</v>
      </c>
      <c r="J4764" t="s">
        <v>57</v>
      </c>
      <c r="K4764" t="s">
        <v>54</v>
      </c>
      <c r="L4764" t="s">
        <v>974</v>
      </c>
      <c r="M4764" t="s">
        <v>414</v>
      </c>
      <c r="N4764">
        <v>25</v>
      </c>
      <c r="O4764" t="s">
        <v>41</v>
      </c>
      <c r="P4764" t="s">
        <v>42</v>
      </c>
      <c r="Q4764" s="1">
        <v>23456</v>
      </c>
      <c r="R4764" s="1">
        <v>11984</v>
      </c>
      <c r="S4764">
        <v>252</v>
      </c>
      <c r="T4764">
        <v>31</v>
      </c>
      <c r="U4764">
        <v>31</v>
      </c>
      <c r="V4764" s="1">
        <v>11221</v>
      </c>
      <c r="W4764">
        <v>47.84</v>
      </c>
      <c r="X4764">
        <v>-502.28</v>
      </c>
    </row>
    <row r="4765" spans="1:24" x14ac:dyDescent="0.25">
      <c r="A4765">
        <v>202001</v>
      </c>
      <c r="B4765" t="s">
        <v>24</v>
      </c>
      <c r="C4765" t="s">
        <v>410</v>
      </c>
      <c r="D4765" t="s">
        <v>410</v>
      </c>
      <c r="E4765" t="s">
        <v>113</v>
      </c>
      <c r="F4765" t="s">
        <v>5493</v>
      </c>
      <c r="G4765">
        <v>65762611</v>
      </c>
      <c r="H4765">
        <v>4602852733</v>
      </c>
      <c r="I4765" t="s">
        <v>28</v>
      </c>
      <c r="J4765" t="s">
        <v>29</v>
      </c>
      <c r="K4765" t="s">
        <v>30</v>
      </c>
      <c r="L4765" t="s">
        <v>1136</v>
      </c>
      <c r="M4765" t="s">
        <v>414</v>
      </c>
      <c r="N4765">
        <v>75</v>
      </c>
      <c r="O4765" t="s">
        <v>33</v>
      </c>
      <c r="P4765" t="s">
        <v>34</v>
      </c>
      <c r="Q4765">
        <v>0</v>
      </c>
      <c r="R4765" s="1">
        <v>7071</v>
      </c>
      <c r="S4765">
        <v>0</v>
      </c>
      <c r="T4765">
        <v>32</v>
      </c>
      <c r="U4765">
        <v>35</v>
      </c>
      <c r="V4765" s="1">
        <v>-7071</v>
      </c>
      <c r="W4765">
        <v>0</v>
      </c>
      <c r="X4765">
        <v>0</v>
      </c>
    </row>
    <row r="4766" spans="1:24" x14ac:dyDescent="0.25">
      <c r="A4766">
        <v>202001</v>
      </c>
      <c r="B4766" t="s">
        <v>24</v>
      </c>
      <c r="C4766" t="s">
        <v>410</v>
      </c>
      <c r="D4766" t="s">
        <v>410</v>
      </c>
      <c r="E4766" t="s">
        <v>687</v>
      </c>
      <c r="F4766" t="s">
        <v>5494</v>
      </c>
      <c r="G4766">
        <v>65717512</v>
      </c>
      <c r="H4766">
        <v>44189940</v>
      </c>
      <c r="I4766" t="s">
        <v>72</v>
      </c>
      <c r="J4766" t="s">
        <v>29</v>
      </c>
      <c r="K4766" t="s">
        <v>30</v>
      </c>
      <c r="L4766" t="s">
        <v>413</v>
      </c>
      <c r="M4766" t="s">
        <v>414</v>
      </c>
      <c r="N4766">
        <v>45</v>
      </c>
      <c r="O4766" t="s">
        <v>33</v>
      </c>
      <c r="P4766" t="s">
        <v>34</v>
      </c>
      <c r="Q4766">
        <v>0</v>
      </c>
      <c r="R4766" s="1">
        <v>6985</v>
      </c>
      <c r="S4766">
        <v>100</v>
      </c>
      <c r="T4766">
        <v>18</v>
      </c>
      <c r="U4766">
        <v>24</v>
      </c>
      <c r="V4766" s="1">
        <v>-7085</v>
      </c>
      <c r="W4766">
        <v>0</v>
      </c>
      <c r="X4766">
        <v>0</v>
      </c>
    </row>
    <row r="4767" spans="1:24" x14ac:dyDescent="0.25">
      <c r="A4767">
        <v>202001</v>
      </c>
      <c r="B4767" t="s">
        <v>24</v>
      </c>
      <c r="C4767" t="s">
        <v>410</v>
      </c>
      <c r="D4767" t="s">
        <v>410</v>
      </c>
      <c r="E4767" t="s">
        <v>1456</v>
      </c>
      <c r="F4767" t="s">
        <v>5495</v>
      </c>
      <c r="G4767">
        <v>65004425</v>
      </c>
      <c r="H4767">
        <v>44189934</v>
      </c>
      <c r="I4767" t="s">
        <v>72</v>
      </c>
      <c r="J4767" t="s">
        <v>29</v>
      </c>
      <c r="K4767" t="s">
        <v>30</v>
      </c>
      <c r="L4767" t="s">
        <v>1136</v>
      </c>
      <c r="M4767" t="s">
        <v>414</v>
      </c>
      <c r="N4767">
        <v>75</v>
      </c>
      <c r="O4767" t="s">
        <v>61</v>
      </c>
      <c r="P4767" t="s">
        <v>42</v>
      </c>
      <c r="Q4767" s="1">
        <v>11229</v>
      </c>
      <c r="R4767" s="1">
        <v>8922</v>
      </c>
      <c r="S4767">
        <v>339</v>
      </c>
      <c r="T4767">
        <v>46</v>
      </c>
      <c r="U4767">
        <v>48</v>
      </c>
      <c r="V4767" s="1">
        <v>1967</v>
      </c>
      <c r="W4767">
        <v>17.52</v>
      </c>
      <c r="X4767">
        <v>10.02</v>
      </c>
    </row>
    <row r="4768" spans="1:24" x14ac:dyDescent="0.25">
      <c r="A4768">
        <v>202001</v>
      </c>
      <c r="B4768" t="s">
        <v>24</v>
      </c>
      <c r="C4768" t="s">
        <v>251</v>
      </c>
      <c r="D4768" t="s">
        <v>251</v>
      </c>
      <c r="E4768" t="s">
        <v>2773</v>
      </c>
      <c r="F4768" t="s">
        <v>5496</v>
      </c>
      <c r="G4768">
        <v>65740185</v>
      </c>
      <c r="H4768">
        <v>4603216198</v>
      </c>
      <c r="I4768" t="s">
        <v>28</v>
      </c>
      <c r="J4768" t="s">
        <v>29</v>
      </c>
      <c r="K4768" t="s">
        <v>30</v>
      </c>
      <c r="L4768" t="s">
        <v>253</v>
      </c>
      <c r="M4768" t="s">
        <v>254</v>
      </c>
      <c r="N4768">
        <v>25</v>
      </c>
      <c r="O4768" t="s">
        <v>61</v>
      </c>
      <c r="P4768" t="s">
        <v>42</v>
      </c>
      <c r="Q4768" s="1">
        <v>11981</v>
      </c>
      <c r="R4768" s="1">
        <v>8967</v>
      </c>
      <c r="S4768">
        <v>0</v>
      </c>
      <c r="T4768">
        <v>52</v>
      </c>
      <c r="U4768">
        <v>56</v>
      </c>
      <c r="V4768" s="1">
        <v>3014</v>
      </c>
      <c r="W4768">
        <v>25.16</v>
      </c>
      <c r="X4768">
        <v>29.97</v>
      </c>
    </row>
    <row r="4769" spans="1:24" x14ac:dyDescent="0.25">
      <c r="A4769">
        <v>202001</v>
      </c>
      <c r="B4769" t="s">
        <v>24</v>
      </c>
      <c r="C4769" t="s">
        <v>25</v>
      </c>
      <c r="D4769" t="s">
        <v>25</v>
      </c>
      <c r="E4769" t="s">
        <v>5497</v>
      </c>
      <c r="F4769" t="s">
        <v>5498</v>
      </c>
      <c r="G4769">
        <v>65727068</v>
      </c>
      <c r="H4769">
        <v>4602852888</v>
      </c>
      <c r="I4769" t="s">
        <v>28</v>
      </c>
      <c r="J4769" t="s">
        <v>53</v>
      </c>
      <c r="K4769" t="s">
        <v>30</v>
      </c>
      <c r="L4769" t="s">
        <v>250</v>
      </c>
      <c r="M4769" t="s">
        <v>116</v>
      </c>
      <c r="N4769">
        <v>75</v>
      </c>
      <c r="O4769" t="s">
        <v>33</v>
      </c>
      <c r="P4769" t="s">
        <v>34</v>
      </c>
      <c r="Q4769">
        <v>0</v>
      </c>
      <c r="R4769" s="1">
        <v>20995</v>
      </c>
      <c r="S4769">
        <v>0</v>
      </c>
      <c r="T4769">
        <v>95</v>
      </c>
      <c r="U4769">
        <v>101</v>
      </c>
      <c r="V4769" s="1">
        <v>-20995</v>
      </c>
      <c r="W4769">
        <v>0</v>
      </c>
      <c r="X4769">
        <v>0</v>
      </c>
    </row>
    <row r="4770" spans="1:24" x14ac:dyDescent="0.25">
      <c r="A4770">
        <v>202001</v>
      </c>
      <c r="B4770" t="s">
        <v>64</v>
      </c>
      <c r="C4770" t="s">
        <v>65</v>
      </c>
      <c r="D4770" t="s">
        <v>65</v>
      </c>
      <c r="E4770" t="s">
        <v>1949</v>
      </c>
      <c r="F4770" t="s">
        <v>5499</v>
      </c>
      <c r="G4770">
        <v>65211442</v>
      </c>
      <c r="H4770">
        <v>201501094</v>
      </c>
      <c r="I4770" t="s">
        <v>28</v>
      </c>
      <c r="J4770" t="s">
        <v>57</v>
      </c>
      <c r="K4770" t="s">
        <v>30</v>
      </c>
      <c r="L4770" t="s">
        <v>841</v>
      </c>
      <c r="M4770" t="s">
        <v>163</v>
      </c>
      <c r="N4770">
        <v>75</v>
      </c>
      <c r="O4770" t="s">
        <v>76</v>
      </c>
      <c r="P4770" t="s">
        <v>42</v>
      </c>
      <c r="Q4770" s="1">
        <v>30857</v>
      </c>
      <c r="R4770" s="1">
        <v>27779</v>
      </c>
      <c r="S4770">
        <v>493</v>
      </c>
      <c r="T4770">
        <v>111</v>
      </c>
      <c r="U4770">
        <v>115</v>
      </c>
      <c r="V4770" s="1">
        <v>2585</v>
      </c>
      <c r="W4770">
        <v>8.3800000000000008</v>
      </c>
      <c r="X4770">
        <v>0.56999999999999995</v>
      </c>
    </row>
    <row r="4771" spans="1:24" x14ac:dyDescent="0.25">
      <c r="A4771">
        <v>202001</v>
      </c>
      <c r="B4771" t="s">
        <v>64</v>
      </c>
      <c r="C4771" t="s">
        <v>65</v>
      </c>
      <c r="D4771" t="s">
        <v>65</v>
      </c>
      <c r="E4771" t="s">
        <v>445</v>
      </c>
      <c r="F4771" t="s">
        <v>5500</v>
      </c>
      <c r="G4771">
        <v>65201753</v>
      </c>
      <c r="H4771">
        <v>5016956</v>
      </c>
      <c r="I4771" t="s">
        <v>28</v>
      </c>
      <c r="J4771" t="s">
        <v>57</v>
      </c>
      <c r="K4771" t="s">
        <v>54</v>
      </c>
      <c r="L4771" t="s">
        <v>74</v>
      </c>
      <c r="M4771" t="s">
        <v>75</v>
      </c>
      <c r="N4771">
        <v>50</v>
      </c>
      <c r="O4771" t="s">
        <v>33</v>
      </c>
      <c r="P4771" t="s">
        <v>34</v>
      </c>
      <c r="Q4771">
        <v>0</v>
      </c>
      <c r="R4771" s="1">
        <v>12873</v>
      </c>
      <c r="S4771">
        <v>0</v>
      </c>
      <c r="T4771">
        <v>39</v>
      </c>
      <c r="U4771">
        <v>48</v>
      </c>
      <c r="V4771" s="1">
        <v>-12873</v>
      </c>
      <c r="W4771">
        <v>0</v>
      </c>
      <c r="X4771">
        <v>0</v>
      </c>
    </row>
    <row r="4772" spans="1:24" x14ac:dyDescent="0.25">
      <c r="A4772">
        <v>202001</v>
      </c>
      <c r="B4772" t="s">
        <v>35</v>
      </c>
      <c r="C4772" t="s">
        <v>1489</v>
      </c>
      <c r="D4772" t="s">
        <v>1489</v>
      </c>
      <c r="E4772" t="s">
        <v>315</v>
      </c>
      <c r="F4772" t="s">
        <v>5501</v>
      </c>
      <c r="G4772">
        <v>65005654</v>
      </c>
      <c r="H4772">
        <v>16000964</v>
      </c>
      <c r="I4772" t="s">
        <v>28</v>
      </c>
      <c r="J4772" t="s">
        <v>57</v>
      </c>
      <c r="K4772" t="s">
        <v>54</v>
      </c>
      <c r="L4772" t="s">
        <v>1496</v>
      </c>
      <c r="M4772" t="s">
        <v>1493</v>
      </c>
      <c r="N4772">
        <v>50</v>
      </c>
      <c r="O4772" t="s">
        <v>41</v>
      </c>
      <c r="P4772" t="s">
        <v>42</v>
      </c>
      <c r="Q4772" s="1">
        <v>20782</v>
      </c>
      <c r="R4772" s="1">
        <v>11688</v>
      </c>
      <c r="S4772">
        <v>816</v>
      </c>
      <c r="T4772">
        <v>58</v>
      </c>
      <c r="U4772">
        <v>60</v>
      </c>
      <c r="V4772" s="1">
        <v>8277</v>
      </c>
      <c r="W4772">
        <v>39.83</v>
      </c>
      <c r="X4772">
        <v>-368.94</v>
      </c>
    </row>
    <row r="4773" spans="1:24" x14ac:dyDescent="0.25">
      <c r="A4773">
        <v>202001</v>
      </c>
      <c r="B4773" t="s">
        <v>64</v>
      </c>
      <c r="C4773" t="s">
        <v>65</v>
      </c>
      <c r="D4773" t="s">
        <v>65</v>
      </c>
      <c r="E4773" t="s">
        <v>455</v>
      </c>
      <c r="F4773" t="s">
        <v>5502</v>
      </c>
      <c r="G4773">
        <v>65744691</v>
      </c>
      <c r="H4773">
        <v>5007387</v>
      </c>
      <c r="I4773" t="s">
        <v>28</v>
      </c>
      <c r="J4773" t="s">
        <v>57</v>
      </c>
      <c r="K4773" t="s">
        <v>54</v>
      </c>
      <c r="L4773" t="s">
        <v>74</v>
      </c>
      <c r="M4773" t="s">
        <v>75</v>
      </c>
      <c r="N4773">
        <v>75</v>
      </c>
      <c r="O4773" t="s">
        <v>50</v>
      </c>
      <c r="P4773" t="s">
        <v>42</v>
      </c>
      <c r="Q4773" s="1">
        <v>19446</v>
      </c>
      <c r="R4773" s="1">
        <v>21421</v>
      </c>
      <c r="S4773">
        <v>173</v>
      </c>
      <c r="T4773">
        <v>42</v>
      </c>
      <c r="U4773">
        <v>46</v>
      </c>
      <c r="V4773" s="1">
        <v>-2148</v>
      </c>
      <c r="W4773">
        <v>-11.05</v>
      </c>
      <c r="X4773">
        <v>-681.51</v>
      </c>
    </row>
    <row r="4774" spans="1:24" x14ac:dyDescent="0.25">
      <c r="A4774">
        <v>202001</v>
      </c>
      <c r="B4774" t="s">
        <v>24</v>
      </c>
      <c r="C4774" t="s">
        <v>251</v>
      </c>
      <c r="D4774" t="s">
        <v>251</v>
      </c>
      <c r="E4774" t="s">
        <v>4520</v>
      </c>
      <c r="F4774" t="s">
        <v>5503</v>
      </c>
      <c r="G4774">
        <v>65004905</v>
      </c>
      <c r="H4774">
        <v>5005489</v>
      </c>
      <c r="I4774" t="s">
        <v>28</v>
      </c>
      <c r="J4774" t="s">
        <v>29</v>
      </c>
      <c r="K4774" t="s">
        <v>30</v>
      </c>
      <c r="L4774" t="s">
        <v>1183</v>
      </c>
      <c r="M4774" t="s">
        <v>254</v>
      </c>
      <c r="N4774">
        <v>100</v>
      </c>
      <c r="O4774" t="s">
        <v>33</v>
      </c>
      <c r="P4774" t="s">
        <v>34</v>
      </c>
      <c r="Q4774">
        <v>0</v>
      </c>
      <c r="R4774" s="1">
        <v>13619</v>
      </c>
      <c r="S4774">
        <v>0</v>
      </c>
      <c r="T4774">
        <v>75</v>
      </c>
      <c r="U4774">
        <v>99</v>
      </c>
      <c r="V4774" s="1">
        <v>-13619</v>
      </c>
      <c r="W4774">
        <v>0</v>
      </c>
      <c r="X4774">
        <v>0</v>
      </c>
    </row>
    <row r="4775" spans="1:24" x14ac:dyDescent="0.25">
      <c r="A4775">
        <v>202001</v>
      </c>
      <c r="B4775" t="s">
        <v>64</v>
      </c>
      <c r="C4775" t="s">
        <v>65</v>
      </c>
      <c r="D4775" t="s">
        <v>65</v>
      </c>
      <c r="E4775" t="s">
        <v>707</v>
      </c>
      <c r="F4775" t="s">
        <v>5504</v>
      </c>
      <c r="G4775">
        <v>65721793</v>
      </c>
      <c r="H4775">
        <v>32405648</v>
      </c>
      <c r="I4775" t="s">
        <v>28</v>
      </c>
      <c r="J4775" t="s">
        <v>57</v>
      </c>
      <c r="K4775" t="s">
        <v>30</v>
      </c>
      <c r="L4775" t="s">
        <v>709</v>
      </c>
      <c r="M4775" t="s">
        <v>147</v>
      </c>
      <c r="N4775">
        <v>45</v>
      </c>
      <c r="O4775" t="s">
        <v>61</v>
      </c>
      <c r="P4775" t="s">
        <v>42</v>
      </c>
      <c r="Q4775" s="1">
        <v>4582</v>
      </c>
      <c r="R4775" s="1">
        <v>2610</v>
      </c>
      <c r="S4775">
        <v>585</v>
      </c>
      <c r="T4775">
        <v>10</v>
      </c>
      <c r="U4775">
        <v>11</v>
      </c>
      <c r="V4775" s="1">
        <v>1387</v>
      </c>
      <c r="W4775">
        <v>30.27</v>
      </c>
      <c r="X4775">
        <v>0.94</v>
      </c>
    </row>
    <row r="4776" spans="1:24" x14ac:dyDescent="0.25">
      <c r="A4776">
        <v>202001</v>
      </c>
      <c r="B4776" t="s">
        <v>64</v>
      </c>
      <c r="C4776" t="s">
        <v>65</v>
      </c>
      <c r="D4776" t="s">
        <v>65</v>
      </c>
      <c r="E4776" t="s">
        <v>1391</v>
      </c>
      <c r="F4776" t="s">
        <v>5505</v>
      </c>
      <c r="G4776">
        <v>65203333</v>
      </c>
      <c r="H4776">
        <v>5000463</v>
      </c>
      <c r="I4776" t="s">
        <v>28</v>
      </c>
      <c r="J4776" t="s">
        <v>29</v>
      </c>
      <c r="K4776" t="s">
        <v>30</v>
      </c>
      <c r="L4776" t="s">
        <v>374</v>
      </c>
      <c r="M4776" t="s">
        <v>170</v>
      </c>
      <c r="N4776">
        <v>75</v>
      </c>
      <c r="O4776" t="s">
        <v>33</v>
      </c>
      <c r="P4776" t="s">
        <v>34</v>
      </c>
      <c r="Q4776">
        <v>0</v>
      </c>
      <c r="R4776" s="1">
        <v>38017</v>
      </c>
      <c r="S4776">
        <v>0</v>
      </c>
      <c r="T4776">
        <v>112</v>
      </c>
      <c r="U4776">
        <v>118</v>
      </c>
      <c r="V4776" s="1">
        <v>-38017</v>
      </c>
      <c r="W4776">
        <v>0</v>
      </c>
      <c r="X4776">
        <v>0</v>
      </c>
    </row>
    <row r="4777" spans="1:24" x14ac:dyDescent="0.25">
      <c r="A4777">
        <v>202001</v>
      </c>
      <c r="B4777" t="s">
        <v>24</v>
      </c>
      <c r="C4777" t="s">
        <v>755</v>
      </c>
      <c r="D4777" t="s">
        <v>755</v>
      </c>
      <c r="E4777" t="s">
        <v>1593</v>
      </c>
      <c r="F4777" t="s">
        <v>5506</v>
      </c>
      <c r="G4777">
        <v>65758919</v>
      </c>
      <c r="H4777">
        <v>4602852776</v>
      </c>
      <c r="I4777" t="s">
        <v>72</v>
      </c>
      <c r="J4777" t="s">
        <v>29</v>
      </c>
      <c r="K4777" t="s">
        <v>30</v>
      </c>
      <c r="L4777" t="s">
        <v>758</v>
      </c>
      <c r="M4777" t="s">
        <v>759</v>
      </c>
      <c r="N4777">
        <v>25</v>
      </c>
      <c r="O4777" t="s">
        <v>61</v>
      </c>
      <c r="P4777" t="s">
        <v>42</v>
      </c>
      <c r="Q4777" s="1">
        <v>9000</v>
      </c>
      <c r="R4777" s="1">
        <v>6378</v>
      </c>
      <c r="S4777">
        <v>101</v>
      </c>
      <c r="T4777">
        <v>29</v>
      </c>
      <c r="U4777">
        <v>30</v>
      </c>
      <c r="V4777" s="1">
        <v>2521</v>
      </c>
      <c r="W4777">
        <v>28.01</v>
      </c>
      <c r="X4777">
        <v>14.59</v>
      </c>
    </row>
    <row r="4778" spans="1:24" x14ac:dyDescent="0.25">
      <c r="A4778">
        <v>202001</v>
      </c>
      <c r="B4778" t="s">
        <v>24</v>
      </c>
      <c r="C4778" t="s">
        <v>251</v>
      </c>
      <c r="D4778" t="s">
        <v>251</v>
      </c>
      <c r="E4778" t="s">
        <v>1658</v>
      </c>
      <c r="F4778" t="s">
        <v>5507</v>
      </c>
      <c r="G4778">
        <v>65745030</v>
      </c>
      <c r="H4778">
        <v>32666867</v>
      </c>
      <c r="I4778" t="s">
        <v>28</v>
      </c>
      <c r="J4778" t="s">
        <v>29</v>
      </c>
      <c r="K4778" t="s">
        <v>30</v>
      </c>
      <c r="L4778" t="s">
        <v>1183</v>
      </c>
      <c r="M4778" t="s">
        <v>254</v>
      </c>
      <c r="N4778">
        <v>75</v>
      </c>
      <c r="O4778" t="s">
        <v>45</v>
      </c>
      <c r="P4778" t="s">
        <v>42</v>
      </c>
      <c r="Q4778" s="1">
        <v>1302300</v>
      </c>
      <c r="R4778" s="1">
        <v>17761</v>
      </c>
      <c r="S4778">
        <v>233</v>
      </c>
      <c r="T4778">
        <v>59</v>
      </c>
      <c r="U4778">
        <v>67</v>
      </c>
      <c r="V4778" s="1">
        <v>1284306</v>
      </c>
      <c r="W4778">
        <v>98.62</v>
      </c>
      <c r="X4778">
        <v>75.12</v>
      </c>
    </row>
    <row r="4779" spans="1:24" x14ac:dyDescent="0.25">
      <c r="A4779">
        <v>202001</v>
      </c>
      <c r="B4779" t="s">
        <v>35</v>
      </c>
      <c r="C4779" t="s">
        <v>36</v>
      </c>
      <c r="D4779" t="s">
        <v>36</v>
      </c>
      <c r="E4779" t="s">
        <v>128</v>
      </c>
      <c r="F4779" t="s">
        <v>5508</v>
      </c>
      <c r="G4779">
        <v>65720812</v>
      </c>
      <c r="H4779">
        <v>4603216657</v>
      </c>
      <c r="I4779" t="s">
        <v>28</v>
      </c>
      <c r="J4779" t="s">
        <v>29</v>
      </c>
      <c r="K4779" t="s">
        <v>30</v>
      </c>
      <c r="L4779" t="s">
        <v>937</v>
      </c>
      <c r="M4779" t="s">
        <v>126</v>
      </c>
      <c r="N4779" t="s">
        <v>81</v>
      </c>
      <c r="O4779" t="s">
        <v>50</v>
      </c>
      <c r="P4779" t="s">
        <v>42</v>
      </c>
      <c r="Q4779" s="1">
        <v>3060</v>
      </c>
      <c r="R4779" s="1">
        <v>4320</v>
      </c>
      <c r="S4779">
        <v>100</v>
      </c>
      <c r="T4779">
        <v>12</v>
      </c>
      <c r="U4779">
        <v>14</v>
      </c>
      <c r="V4779" s="1">
        <v>-1360</v>
      </c>
      <c r="W4779">
        <v>-44.44</v>
      </c>
      <c r="X4779">
        <v>13.02</v>
      </c>
    </row>
    <row r="4780" spans="1:24" x14ac:dyDescent="0.25">
      <c r="A4780">
        <v>202001</v>
      </c>
      <c r="B4780" t="s">
        <v>35</v>
      </c>
      <c r="C4780" t="s">
        <v>36</v>
      </c>
      <c r="D4780" t="s">
        <v>36</v>
      </c>
      <c r="E4780" t="s">
        <v>734</v>
      </c>
      <c r="F4780" t="s">
        <v>5509</v>
      </c>
      <c r="G4780">
        <v>65760103</v>
      </c>
      <c r="H4780">
        <v>100331</v>
      </c>
      <c r="I4780" t="s">
        <v>72</v>
      </c>
      <c r="J4780" t="s">
        <v>57</v>
      </c>
      <c r="K4780" t="s">
        <v>30</v>
      </c>
      <c r="L4780" t="s">
        <v>1290</v>
      </c>
      <c r="M4780" t="s">
        <v>1291</v>
      </c>
      <c r="N4780">
        <v>50</v>
      </c>
      <c r="O4780" t="s">
        <v>33</v>
      </c>
      <c r="P4780" t="s">
        <v>34</v>
      </c>
      <c r="Q4780">
        <v>0</v>
      </c>
      <c r="R4780" s="1">
        <v>12649</v>
      </c>
      <c r="S4780">
        <v>0</v>
      </c>
      <c r="T4780">
        <v>70</v>
      </c>
      <c r="U4780">
        <v>80</v>
      </c>
      <c r="V4780" s="1">
        <v>-12649</v>
      </c>
      <c r="W4780">
        <v>0</v>
      </c>
      <c r="X4780">
        <v>0</v>
      </c>
    </row>
    <row r="4781" spans="1:24" x14ac:dyDescent="0.25">
      <c r="A4781">
        <v>202001</v>
      </c>
      <c r="B4781" t="s">
        <v>607</v>
      </c>
      <c r="C4781" t="s">
        <v>608</v>
      </c>
      <c r="D4781" t="s">
        <v>608</v>
      </c>
      <c r="E4781" t="s">
        <v>4655</v>
      </c>
      <c r="F4781" t="s">
        <v>5510</v>
      </c>
      <c r="G4781">
        <v>65215046</v>
      </c>
      <c r="H4781">
        <v>44972200</v>
      </c>
      <c r="I4781" t="s">
        <v>28</v>
      </c>
      <c r="J4781" t="s">
        <v>29</v>
      </c>
      <c r="K4781" t="s">
        <v>30</v>
      </c>
      <c r="L4781" t="s">
        <v>968</v>
      </c>
      <c r="M4781" t="s">
        <v>969</v>
      </c>
      <c r="N4781">
        <v>50</v>
      </c>
      <c r="O4781" t="s">
        <v>45</v>
      </c>
      <c r="P4781" t="s">
        <v>42</v>
      </c>
      <c r="Q4781" s="1">
        <v>3667335</v>
      </c>
      <c r="R4781" s="1">
        <v>3268</v>
      </c>
      <c r="S4781" s="1">
        <v>1104</v>
      </c>
      <c r="T4781">
        <v>23</v>
      </c>
      <c r="U4781">
        <v>23</v>
      </c>
      <c r="V4781" s="1">
        <v>3662963</v>
      </c>
      <c r="W4781">
        <v>99.88</v>
      </c>
      <c r="X4781">
        <v>99.58</v>
      </c>
    </row>
    <row r="4782" spans="1:24" x14ac:dyDescent="0.25">
      <c r="A4782">
        <v>202001</v>
      </c>
      <c r="B4782" t="s">
        <v>24</v>
      </c>
      <c r="C4782" t="s">
        <v>1088</v>
      </c>
      <c r="D4782" t="s">
        <v>1088</v>
      </c>
      <c r="E4782" t="s">
        <v>1320</v>
      </c>
      <c r="F4782" t="s">
        <v>5511</v>
      </c>
      <c r="G4782">
        <v>65012106</v>
      </c>
      <c r="H4782">
        <v>40028172</v>
      </c>
      <c r="I4782" t="s">
        <v>28</v>
      </c>
      <c r="J4782" t="s">
        <v>29</v>
      </c>
      <c r="K4782" t="s">
        <v>30</v>
      </c>
      <c r="L4782" t="s">
        <v>1090</v>
      </c>
      <c r="M4782" t="s">
        <v>1091</v>
      </c>
      <c r="N4782">
        <v>75</v>
      </c>
      <c r="O4782" t="s">
        <v>33</v>
      </c>
      <c r="P4782" t="s">
        <v>34</v>
      </c>
      <c r="Q4782">
        <v>0</v>
      </c>
      <c r="R4782" s="1">
        <v>21195</v>
      </c>
      <c r="S4782">
        <v>0</v>
      </c>
      <c r="T4782">
        <v>80</v>
      </c>
      <c r="U4782">
        <v>93</v>
      </c>
      <c r="V4782" s="1">
        <v>-21195</v>
      </c>
      <c r="W4782">
        <v>0</v>
      </c>
      <c r="X4782">
        <v>0</v>
      </c>
    </row>
    <row r="4783" spans="1:24" x14ac:dyDescent="0.25">
      <c r="A4783">
        <v>202001</v>
      </c>
      <c r="B4783" t="s">
        <v>24</v>
      </c>
      <c r="C4783" t="s">
        <v>664</v>
      </c>
      <c r="D4783" t="s">
        <v>664</v>
      </c>
      <c r="E4783" t="s">
        <v>2040</v>
      </c>
      <c r="F4783" t="s">
        <v>5512</v>
      </c>
      <c r="G4783">
        <v>65004979</v>
      </c>
      <c r="H4783">
        <v>4602880473</v>
      </c>
      <c r="I4783" t="s">
        <v>28</v>
      </c>
      <c r="J4783" t="s">
        <v>53</v>
      </c>
      <c r="K4783" t="s">
        <v>30</v>
      </c>
      <c r="L4783" t="s">
        <v>668</v>
      </c>
      <c r="M4783" t="s">
        <v>669</v>
      </c>
      <c r="N4783">
        <v>75</v>
      </c>
      <c r="O4783" t="s">
        <v>45</v>
      </c>
      <c r="P4783" t="s">
        <v>42</v>
      </c>
      <c r="Q4783" s="1">
        <v>663300</v>
      </c>
      <c r="R4783" s="1">
        <v>15038</v>
      </c>
      <c r="S4783">
        <v>100</v>
      </c>
      <c r="T4783">
        <v>77</v>
      </c>
      <c r="U4783">
        <v>79</v>
      </c>
      <c r="V4783" s="1">
        <v>648162</v>
      </c>
      <c r="W4783">
        <v>97.72</v>
      </c>
      <c r="X4783">
        <v>93.8</v>
      </c>
    </row>
    <row r="4784" spans="1:24" x14ac:dyDescent="0.25">
      <c r="A4784">
        <v>202001</v>
      </c>
      <c r="B4784" t="s">
        <v>607</v>
      </c>
      <c r="C4784" t="s">
        <v>899</v>
      </c>
      <c r="D4784" t="s">
        <v>899</v>
      </c>
      <c r="E4784" t="s">
        <v>5513</v>
      </c>
      <c r="F4784" t="s">
        <v>5514</v>
      </c>
      <c r="G4784">
        <v>65723302</v>
      </c>
      <c r="H4784">
        <v>45031593</v>
      </c>
      <c r="I4784" t="s">
        <v>28</v>
      </c>
      <c r="J4784" t="s">
        <v>29</v>
      </c>
      <c r="K4784" t="s">
        <v>30</v>
      </c>
      <c r="L4784" t="s">
        <v>916</v>
      </c>
      <c r="M4784" t="s">
        <v>903</v>
      </c>
      <c r="N4784">
        <v>75</v>
      </c>
      <c r="O4784" t="s">
        <v>33</v>
      </c>
      <c r="P4784" t="s">
        <v>34</v>
      </c>
      <c r="Q4784">
        <v>0</v>
      </c>
      <c r="R4784" s="1">
        <v>16492</v>
      </c>
      <c r="S4784">
        <v>0</v>
      </c>
      <c r="T4784">
        <v>59</v>
      </c>
      <c r="U4784">
        <v>71</v>
      </c>
      <c r="V4784" s="1">
        <v>-16492</v>
      </c>
      <c r="W4784">
        <v>0</v>
      </c>
      <c r="X4784">
        <v>0</v>
      </c>
    </row>
    <row r="4785" spans="1:24" x14ac:dyDescent="0.25">
      <c r="A4785">
        <v>202001</v>
      </c>
      <c r="B4785" t="s">
        <v>64</v>
      </c>
      <c r="C4785" t="s">
        <v>65</v>
      </c>
      <c r="D4785" t="s">
        <v>65</v>
      </c>
      <c r="E4785" t="s">
        <v>82</v>
      </c>
      <c r="F4785" t="s">
        <v>5515</v>
      </c>
      <c r="G4785">
        <v>65741367</v>
      </c>
      <c r="H4785">
        <v>5000302</v>
      </c>
      <c r="I4785" t="s">
        <v>28</v>
      </c>
      <c r="J4785" t="s">
        <v>57</v>
      </c>
      <c r="K4785" t="s">
        <v>30</v>
      </c>
      <c r="L4785" t="s">
        <v>220</v>
      </c>
      <c r="M4785" t="s">
        <v>85</v>
      </c>
      <c r="N4785">
        <v>75</v>
      </c>
      <c r="O4785" t="s">
        <v>33</v>
      </c>
      <c r="P4785" t="s">
        <v>34</v>
      </c>
      <c r="Q4785">
        <v>0</v>
      </c>
      <c r="R4785" s="1">
        <v>27695</v>
      </c>
      <c r="S4785">
        <v>247</v>
      </c>
      <c r="T4785">
        <v>115</v>
      </c>
      <c r="U4785">
        <v>116</v>
      </c>
      <c r="V4785" s="1">
        <v>-27942</v>
      </c>
      <c r="W4785">
        <v>0</v>
      </c>
      <c r="X4785">
        <v>0</v>
      </c>
    </row>
    <row r="4786" spans="1:24" x14ac:dyDescent="0.25">
      <c r="A4786">
        <v>202001</v>
      </c>
      <c r="B4786" t="s">
        <v>64</v>
      </c>
      <c r="C4786" t="s">
        <v>65</v>
      </c>
      <c r="D4786" t="s">
        <v>65</v>
      </c>
      <c r="E4786" t="s">
        <v>779</v>
      </c>
      <c r="F4786" t="s">
        <v>5516</v>
      </c>
      <c r="G4786">
        <v>65211254</v>
      </c>
      <c r="H4786">
        <v>16002963</v>
      </c>
      <c r="I4786" t="s">
        <v>28</v>
      </c>
      <c r="J4786" t="s">
        <v>57</v>
      </c>
      <c r="K4786" t="s">
        <v>30</v>
      </c>
      <c r="L4786" t="s">
        <v>88</v>
      </c>
      <c r="M4786" t="s">
        <v>89</v>
      </c>
      <c r="N4786">
        <v>75</v>
      </c>
      <c r="O4786" t="s">
        <v>33</v>
      </c>
      <c r="P4786" t="s">
        <v>34</v>
      </c>
      <c r="Q4786">
        <v>0</v>
      </c>
      <c r="R4786" s="1">
        <v>43821</v>
      </c>
      <c r="S4786">
        <v>0</v>
      </c>
      <c r="T4786">
        <v>113</v>
      </c>
      <c r="U4786">
        <v>116</v>
      </c>
      <c r="V4786" s="1">
        <v>-43821</v>
      </c>
      <c r="W4786">
        <v>0</v>
      </c>
      <c r="X4786">
        <v>0</v>
      </c>
    </row>
    <row r="4787" spans="1:24" x14ac:dyDescent="0.25">
      <c r="A4787">
        <v>202001</v>
      </c>
      <c r="B4787" t="s">
        <v>64</v>
      </c>
      <c r="C4787" t="s">
        <v>65</v>
      </c>
      <c r="D4787" t="s">
        <v>65</v>
      </c>
      <c r="E4787" t="s">
        <v>1073</v>
      </c>
      <c r="F4787" t="s">
        <v>5517</v>
      </c>
      <c r="G4787">
        <v>65207070</v>
      </c>
      <c r="H4787">
        <v>5005429</v>
      </c>
      <c r="I4787" t="s">
        <v>28</v>
      </c>
      <c r="J4787" t="s">
        <v>57</v>
      </c>
      <c r="K4787" t="s">
        <v>54</v>
      </c>
      <c r="L4787" t="s">
        <v>84</v>
      </c>
      <c r="M4787" t="s">
        <v>85</v>
      </c>
      <c r="N4787">
        <v>75</v>
      </c>
      <c r="O4787" t="s">
        <v>33</v>
      </c>
      <c r="P4787" t="s">
        <v>34</v>
      </c>
      <c r="Q4787">
        <v>0</v>
      </c>
      <c r="R4787" s="1">
        <v>15398</v>
      </c>
      <c r="S4787">
        <v>123</v>
      </c>
      <c r="T4787">
        <v>68</v>
      </c>
      <c r="U4787">
        <v>76</v>
      </c>
      <c r="V4787" s="1">
        <v>-15521</v>
      </c>
      <c r="W4787">
        <v>0</v>
      </c>
      <c r="X4787">
        <v>0</v>
      </c>
    </row>
    <row r="4788" spans="1:24" x14ac:dyDescent="0.25">
      <c r="A4788">
        <v>202001</v>
      </c>
      <c r="B4788" t="s">
        <v>64</v>
      </c>
      <c r="C4788" t="s">
        <v>65</v>
      </c>
      <c r="D4788" t="s">
        <v>65</v>
      </c>
      <c r="E4788" t="s">
        <v>86</v>
      </c>
      <c r="F4788" t="s">
        <v>5518</v>
      </c>
      <c r="G4788">
        <v>65207974</v>
      </c>
      <c r="H4788">
        <v>40028615</v>
      </c>
      <c r="I4788" t="s">
        <v>28</v>
      </c>
      <c r="J4788" t="s">
        <v>57</v>
      </c>
      <c r="K4788" t="s">
        <v>54</v>
      </c>
      <c r="L4788" t="s">
        <v>355</v>
      </c>
      <c r="M4788" t="s">
        <v>170</v>
      </c>
      <c r="N4788">
        <v>75</v>
      </c>
      <c r="O4788" t="s">
        <v>45</v>
      </c>
      <c r="P4788" t="s">
        <v>42</v>
      </c>
      <c r="Q4788" s="1">
        <v>5736600</v>
      </c>
      <c r="R4788" s="1">
        <v>19280</v>
      </c>
      <c r="S4788">
        <v>423</v>
      </c>
      <c r="T4788">
        <v>80</v>
      </c>
      <c r="U4788">
        <v>81</v>
      </c>
      <c r="V4788" s="1">
        <v>5716897</v>
      </c>
      <c r="W4788">
        <v>99.66</v>
      </c>
      <c r="X4788">
        <v>98.87</v>
      </c>
    </row>
    <row r="4789" spans="1:24" x14ac:dyDescent="0.25">
      <c r="A4789">
        <v>202001</v>
      </c>
      <c r="B4789" t="s">
        <v>35</v>
      </c>
      <c r="C4789" t="s">
        <v>36</v>
      </c>
      <c r="D4789" t="s">
        <v>36</v>
      </c>
      <c r="E4789" t="s">
        <v>1275</v>
      </c>
      <c r="F4789" t="s">
        <v>5519</v>
      </c>
      <c r="G4789">
        <v>65006503</v>
      </c>
      <c r="H4789">
        <v>32405013</v>
      </c>
      <c r="I4789" t="s">
        <v>28</v>
      </c>
      <c r="J4789" t="s">
        <v>29</v>
      </c>
      <c r="K4789" t="s">
        <v>30</v>
      </c>
      <c r="L4789" t="s">
        <v>125</v>
      </c>
      <c r="M4789" t="s">
        <v>126</v>
      </c>
      <c r="N4789">
        <v>45</v>
      </c>
      <c r="O4789" t="s">
        <v>61</v>
      </c>
      <c r="P4789" t="s">
        <v>42</v>
      </c>
      <c r="Q4789" s="1">
        <v>6863</v>
      </c>
      <c r="R4789" s="1">
        <v>5549</v>
      </c>
      <c r="S4789">
        <v>262</v>
      </c>
      <c r="T4789">
        <v>14</v>
      </c>
      <c r="U4789">
        <v>21</v>
      </c>
      <c r="V4789" s="1">
        <v>1051</v>
      </c>
      <c r="W4789">
        <v>15.32</v>
      </c>
      <c r="X4789">
        <v>-565.75</v>
      </c>
    </row>
    <row r="4790" spans="1:24" x14ac:dyDescent="0.25">
      <c r="A4790">
        <v>202001</v>
      </c>
      <c r="B4790" t="s">
        <v>64</v>
      </c>
      <c r="C4790" t="s">
        <v>65</v>
      </c>
      <c r="D4790" t="s">
        <v>65</v>
      </c>
      <c r="E4790" t="s">
        <v>224</v>
      </c>
      <c r="F4790" t="s">
        <v>5520</v>
      </c>
      <c r="G4790">
        <v>65725775</v>
      </c>
      <c r="H4790">
        <v>33085925</v>
      </c>
      <c r="I4790" t="s">
        <v>28</v>
      </c>
      <c r="J4790" t="s">
        <v>57</v>
      </c>
      <c r="K4790" t="s">
        <v>30</v>
      </c>
      <c r="L4790" t="s">
        <v>693</v>
      </c>
      <c r="M4790" t="s">
        <v>69</v>
      </c>
      <c r="N4790">
        <v>45</v>
      </c>
      <c r="O4790" t="s">
        <v>33</v>
      </c>
      <c r="P4790" t="s">
        <v>34</v>
      </c>
      <c r="Q4790">
        <v>0</v>
      </c>
      <c r="R4790" s="1">
        <v>6024</v>
      </c>
      <c r="S4790">
        <v>0</v>
      </c>
      <c r="T4790">
        <v>17</v>
      </c>
      <c r="U4790">
        <v>22</v>
      </c>
      <c r="V4790" s="1">
        <v>-6024</v>
      </c>
      <c r="W4790">
        <v>0</v>
      </c>
      <c r="X4790">
        <v>0</v>
      </c>
    </row>
    <row r="4791" spans="1:24" x14ac:dyDescent="0.25">
      <c r="A4791">
        <v>202001</v>
      </c>
      <c r="B4791" t="s">
        <v>64</v>
      </c>
      <c r="C4791" t="s">
        <v>65</v>
      </c>
      <c r="D4791" t="s">
        <v>65</v>
      </c>
      <c r="E4791" t="s">
        <v>761</v>
      </c>
      <c r="F4791" t="s">
        <v>5521</v>
      </c>
      <c r="G4791">
        <v>65725794</v>
      </c>
      <c r="H4791">
        <v>460070856</v>
      </c>
      <c r="I4791" t="s">
        <v>28</v>
      </c>
      <c r="J4791" t="s">
        <v>53</v>
      </c>
      <c r="K4791" t="s">
        <v>30</v>
      </c>
      <c r="L4791" t="s">
        <v>770</v>
      </c>
      <c r="M4791" t="s">
        <v>425</v>
      </c>
      <c r="N4791">
        <v>45</v>
      </c>
      <c r="O4791" t="s">
        <v>76</v>
      </c>
      <c r="P4791" t="s">
        <v>42</v>
      </c>
      <c r="Q4791" s="1">
        <v>5400</v>
      </c>
      <c r="R4791" s="1">
        <v>4594</v>
      </c>
      <c r="S4791">
        <v>317</v>
      </c>
      <c r="T4791">
        <v>19</v>
      </c>
      <c r="U4791">
        <v>21</v>
      </c>
      <c r="V4791">
        <v>489</v>
      </c>
      <c r="W4791">
        <v>9.06</v>
      </c>
      <c r="X4791">
        <v>-0.02</v>
      </c>
    </row>
    <row r="4792" spans="1:24" x14ac:dyDescent="0.25">
      <c r="A4792">
        <v>202001</v>
      </c>
      <c r="B4792" t="s">
        <v>24</v>
      </c>
      <c r="C4792" t="s">
        <v>25</v>
      </c>
      <c r="D4792" t="s">
        <v>25</v>
      </c>
      <c r="E4792" t="s">
        <v>248</v>
      </c>
      <c r="F4792" t="s">
        <v>5522</v>
      </c>
      <c r="G4792">
        <v>65790976</v>
      </c>
      <c r="H4792" t="s">
        <v>1296</v>
      </c>
      <c r="I4792" t="s">
        <v>28</v>
      </c>
      <c r="J4792" t="s">
        <v>29</v>
      </c>
      <c r="K4792" t="s">
        <v>57</v>
      </c>
      <c r="L4792" t="s">
        <v>250</v>
      </c>
      <c r="M4792" t="s">
        <v>116</v>
      </c>
      <c r="N4792">
        <v>75</v>
      </c>
      <c r="O4792" t="s">
        <v>33</v>
      </c>
      <c r="P4792" t="s">
        <v>34</v>
      </c>
      <c r="Q4792">
        <v>0</v>
      </c>
      <c r="R4792" s="1">
        <v>9523</v>
      </c>
      <c r="S4792">
        <v>0</v>
      </c>
      <c r="T4792">
        <v>29</v>
      </c>
      <c r="U4792">
        <v>29</v>
      </c>
      <c r="V4792" s="1">
        <v>-9523</v>
      </c>
      <c r="W4792">
        <v>0</v>
      </c>
      <c r="X4792">
        <v>0</v>
      </c>
    </row>
    <row r="4793" spans="1:24" x14ac:dyDescent="0.25">
      <c r="A4793">
        <v>202001</v>
      </c>
      <c r="B4793" t="s">
        <v>64</v>
      </c>
      <c r="C4793" t="s">
        <v>65</v>
      </c>
      <c r="D4793" t="s">
        <v>279</v>
      </c>
      <c r="E4793" t="s">
        <v>154</v>
      </c>
      <c r="F4793" t="s">
        <v>5523</v>
      </c>
      <c r="G4793">
        <v>65763207</v>
      </c>
      <c r="H4793">
        <v>5007325</v>
      </c>
      <c r="I4793" t="s">
        <v>28</v>
      </c>
      <c r="J4793" t="s">
        <v>29</v>
      </c>
      <c r="K4793" t="s">
        <v>30</v>
      </c>
      <c r="L4793" t="s">
        <v>281</v>
      </c>
      <c r="M4793" t="s">
        <v>282</v>
      </c>
      <c r="N4793">
        <v>50</v>
      </c>
      <c r="O4793" t="s">
        <v>50</v>
      </c>
      <c r="P4793" t="s">
        <v>42</v>
      </c>
      <c r="Q4793" s="1">
        <v>14236</v>
      </c>
      <c r="R4793" s="1">
        <v>15693</v>
      </c>
      <c r="S4793">
        <v>170</v>
      </c>
      <c r="T4793">
        <v>48</v>
      </c>
      <c r="U4793">
        <v>53</v>
      </c>
      <c r="V4793" s="1">
        <v>-1626</v>
      </c>
      <c r="W4793">
        <v>-11.42</v>
      </c>
      <c r="X4793" s="2">
        <v>-1138.6199999999999</v>
      </c>
    </row>
    <row r="4794" spans="1:24" x14ac:dyDescent="0.25">
      <c r="A4794">
        <v>202001</v>
      </c>
      <c r="B4794" t="s">
        <v>607</v>
      </c>
      <c r="C4794" t="s">
        <v>1148</v>
      </c>
      <c r="D4794" t="s">
        <v>1148</v>
      </c>
      <c r="E4794" t="s">
        <v>1772</v>
      </c>
      <c r="F4794" t="s">
        <v>5524</v>
      </c>
      <c r="G4794">
        <v>65218537</v>
      </c>
      <c r="H4794">
        <v>4603249470</v>
      </c>
      <c r="I4794" t="s">
        <v>28</v>
      </c>
      <c r="J4794" t="s">
        <v>29</v>
      </c>
      <c r="K4794" t="s">
        <v>30</v>
      </c>
      <c r="L4794" t="s">
        <v>828</v>
      </c>
      <c r="M4794" t="s">
        <v>825</v>
      </c>
      <c r="N4794">
        <v>50</v>
      </c>
      <c r="O4794" t="s">
        <v>45</v>
      </c>
      <c r="P4794" t="s">
        <v>42</v>
      </c>
      <c r="Q4794" s="1">
        <v>2003754</v>
      </c>
      <c r="R4794" s="1">
        <v>22143</v>
      </c>
      <c r="S4794" s="1">
        <v>1300</v>
      </c>
      <c r="T4794">
        <v>61</v>
      </c>
      <c r="U4794">
        <v>61</v>
      </c>
      <c r="V4794" s="1">
        <v>1980311</v>
      </c>
      <c r="W4794">
        <v>98.83</v>
      </c>
      <c r="X4794">
        <v>92.17</v>
      </c>
    </row>
    <row r="4795" spans="1:24" x14ac:dyDescent="0.25">
      <c r="A4795">
        <v>202001</v>
      </c>
      <c r="B4795" t="s">
        <v>24</v>
      </c>
      <c r="C4795" t="s">
        <v>251</v>
      </c>
      <c r="D4795" t="s">
        <v>251</v>
      </c>
      <c r="E4795" t="s">
        <v>1268</v>
      </c>
      <c r="F4795" t="s">
        <v>5525</v>
      </c>
      <c r="G4795">
        <v>65774345</v>
      </c>
      <c r="H4795">
        <v>4603249313</v>
      </c>
      <c r="I4795" t="s">
        <v>28</v>
      </c>
      <c r="J4795" t="s">
        <v>464</v>
      </c>
      <c r="K4795" t="s">
        <v>60</v>
      </c>
      <c r="L4795" t="s">
        <v>1183</v>
      </c>
      <c r="M4795" t="s">
        <v>254</v>
      </c>
      <c r="N4795">
        <v>50</v>
      </c>
      <c r="O4795" t="s">
        <v>45</v>
      </c>
      <c r="P4795" t="s">
        <v>42</v>
      </c>
      <c r="Q4795" s="1">
        <v>383940</v>
      </c>
      <c r="R4795" s="1">
        <v>7438</v>
      </c>
      <c r="S4795">
        <v>152</v>
      </c>
      <c r="T4795">
        <v>54</v>
      </c>
      <c r="U4795">
        <v>60</v>
      </c>
      <c r="V4795" s="1">
        <v>376350</v>
      </c>
      <c r="W4795">
        <v>98.02</v>
      </c>
      <c r="X4795">
        <v>96.62</v>
      </c>
    </row>
    <row r="4796" spans="1:24" x14ac:dyDescent="0.25">
      <c r="A4796">
        <v>202001</v>
      </c>
      <c r="B4796" t="s">
        <v>24</v>
      </c>
      <c r="C4796" t="s">
        <v>251</v>
      </c>
      <c r="D4796" t="s">
        <v>251</v>
      </c>
      <c r="E4796" t="s">
        <v>1268</v>
      </c>
      <c r="F4796" t="s">
        <v>5526</v>
      </c>
      <c r="G4796">
        <v>65735627</v>
      </c>
      <c r="H4796">
        <v>4603249305</v>
      </c>
      <c r="I4796" t="s">
        <v>28</v>
      </c>
      <c r="J4796" t="s">
        <v>464</v>
      </c>
      <c r="K4796" t="s">
        <v>60</v>
      </c>
      <c r="L4796" t="s">
        <v>1183</v>
      </c>
      <c r="M4796" t="s">
        <v>254</v>
      </c>
      <c r="N4796">
        <v>50</v>
      </c>
      <c r="O4796" t="s">
        <v>45</v>
      </c>
      <c r="P4796" t="s">
        <v>42</v>
      </c>
      <c r="Q4796" s="1">
        <v>385860</v>
      </c>
      <c r="R4796" s="1">
        <v>18030</v>
      </c>
      <c r="S4796">
        <v>152</v>
      </c>
      <c r="T4796">
        <v>53</v>
      </c>
      <c r="U4796">
        <v>71</v>
      </c>
      <c r="V4796" s="1">
        <v>367678</v>
      </c>
      <c r="W4796">
        <v>95.29</v>
      </c>
      <c r="X4796">
        <v>55</v>
      </c>
    </row>
    <row r="4797" spans="1:24" x14ac:dyDescent="0.25">
      <c r="A4797">
        <v>202001</v>
      </c>
      <c r="B4797" t="s">
        <v>607</v>
      </c>
      <c r="C4797" t="s">
        <v>919</v>
      </c>
      <c r="D4797" t="s">
        <v>919</v>
      </c>
      <c r="E4797" t="s">
        <v>5527</v>
      </c>
      <c r="F4797" t="s">
        <v>5528</v>
      </c>
      <c r="G4797">
        <v>65010558</v>
      </c>
      <c r="H4797">
        <v>36099972</v>
      </c>
      <c r="I4797" t="s">
        <v>28</v>
      </c>
      <c r="J4797" t="s">
        <v>29</v>
      </c>
      <c r="K4797" t="s">
        <v>30</v>
      </c>
      <c r="L4797" t="s">
        <v>922</v>
      </c>
      <c r="M4797" t="s">
        <v>923</v>
      </c>
      <c r="N4797">
        <v>75</v>
      </c>
      <c r="O4797" t="s">
        <v>61</v>
      </c>
      <c r="P4797" t="s">
        <v>42</v>
      </c>
      <c r="Q4797" s="1">
        <v>11506</v>
      </c>
      <c r="R4797" s="1">
        <v>7537</v>
      </c>
      <c r="S4797">
        <v>0</v>
      </c>
      <c r="T4797">
        <v>30</v>
      </c>
      <c r="U4797">
        <v>35</v>
      </c>
      <c r="V4797" s="1">
        <v>3969</v>
      </c>
      <c r="W4797">
        <v>34.5</v>
      </c>
      <c r="X4797">
        <v>-264.81</v>
      </c>
    </row>
    <row r="4798" spans="1:24" x14ac:dyDescent="0.25">
      <c r="A4798">
        <v>202001</v>
      </c>
      <c r="B4798" t="s">
        <v>607</v>
      </c>
      <c r="C4798" t="s">
        <v>965</v>
      </c>
      <c r="D4798" t="s">
        <v>965</v>
      </c>
      <c r="E4798" t="s">
        <v>707</v>
      </c>
      <c r="F4798" t="s">
        <v>5529</v>
      </c>
      <c r="G4798">
        <v>65216388</v>
      </c>
      <c r="H4798">
        <v>37019572</v>
      </c>
      <c r="I4798" t="s">
        <v>28</v>
      </c>
      <c r="J4798" t="s">
        <v>29</v>
      </c>
      <c r="K4798" t="s">
        <v>30</v>
      </c>
      <c r="L4798" t="s">
        <v>979</v>
      </c>
      <c r="M4798" t="s">
        <v>980</v>
      </c>
      <c r="N4798">
        <v>50</v>
      </c>
      <c r="O4798" t="s">
        <v>33</v>
      </c>
      <c r="P4798" t="s">
        <v>34</v>
      </c>
      <c r="Q4798">
        <v>0</v>
      </c>
      <c r="R4798" s="1">
        <v>26438</v>
      </c>
      <c r="S4798">
        <v>200</v>
      </c>
      <c r="T4798">
        <v>59</v>
      </c>
      <c r="U4798">
        <v>66</v>
      </c>
      <c r="V4798" s="1">
        <v>-26638</v>
      </c>
      <c r="W4798">
        <v>0</v>
      </c>
      <c r="X4798">
        <v>0</v>
      </c>
    </row>
    <row r="4799" spans="1:24" x14ac:dyDescent="0.25">
      <c r="A4799">
        <v>202001</v>
      </c>
      <c r="B4799" t="s">
        <v>35</v>
      </c>
      <c r="C4799" t="s">
        <v>733</v>
      </c>
      <c r="D4799" t="s">
        <v>491</v>
      </c>
      <c r="E4799" t="s">
        <v>1096</v>
      </c>
      <c r="F4799" t="s">
        <v>5530</v>
      </c>
      <c r="G4799">
        <v>65005953</v>
      </c>
      <c r="H4799">
        <v>32404574</v>
      </c>
      <c r="I4799" t="s">
        <v>28</v>
      </c>
      <c r="J4799" t="s">
        <v>29</v>
      </c>
      <c r="K4799" t="s">
        <v>30</v>
      </c>
      <c r="L4799" t="s">
        <v>1610</v>
      </c>
      <c r="M4799" t="s">
        <v>737</v>
      </c>
      <c r="N4799">
        <v>75</v>
      </c>
      <c r="O4799" t="s">
        <v>41</v>
      </c>
      <c r="P4799" t="s">
        <v>42</v>
      </c>
      <c r="Q4799" s="1">
        <v>49935</v>
      </c>
      <c r="R4799" s="1">
        <v>16958</v>
      </c>
      <c r="S4799">
        <v>998</v>
      </c>
      <c r="T4799">
        <v>83</v>
      </c>
      <c r="U4799">
        <v>94</v>
      </c>
      <c r="V4799" s="1">
        <v>31979</v>
      </c>
      <c r="W4799">
        <v>64.040000000000006</v>
      </c>
      <c r="X4799">
        <v>-169.86</v>
      </c>
    </row>
    <row r="4800" spans="1:24" x14ac:dyDescent="0.25">
      <c r="A4800">
        <v>202001</v>
      </c>
      <c r="B4800" t="s">
        <v>64</v>
      </c>
      <c r="C4800" t="s">
        <v>65</v>
      </c>
      <c r="D4800" t="s">
        <v>65</v>
      </c>
      <c r="E4800" t="s">
        <v>273</v>
      </c>
      <c r="F4800" t="s">
        <v>5531</v>
      </c>
      <c r="G4800">
        <v>65212583</v>
      </c>
      <c r="H4800">
        <v>16003409</v>
      </c>
      <c r="I4800" t="s">
        <v>28</v>
      </c>
      <c r="J4800" t="s">
        <v>57</v>
      </c>
      <c r="K4800" t="s">
        <v>30</v>
      </c>
      <c r="L4800" t="s">
        <v>169</v>
      </c>
      <c r="M4800" t="s">
        <v>170</v>
      </c>
      <c r="N4800">
        <v>75</v>
      </c>
      <c r="O4800" t="s">
        <v>41</v>
      </c>
      <c r="P4800" t="s">
        <v>42</v>
      </c>
      <c r="Q4800" s="1">
        <v>33300</v>
      </c>
      <c r="R4800" s="1">
        <v>17215</v>
      </c>
      <c r="S4800">
        <v>175</v>
      </c>
      <c r="T4800">
        <v>63</v>
      </c>
      <c r="U4800">
        <v>67</v>
      </c>
      <c r="V4800" s="1">
        <v>15910</v>
      </c>
      <c r="W4800">
        <v>47.78</v>
      </c>
      <c r="X4800">
        <v>41.59</v>
      </c>
    </row>
    <row r="4801" spans="1:24" x14ac:dyDescent="0.25">
      <c r="A4801">
        <v>202001</v>
      </c>
      <c r="B4801" t="s">
        <v>35</v>
      </c>
      <c r="C4801" t="s">
        <v>36</v>
      </c>
      <c r="D4801" t="s">
        <v>36</v>
      </c>
      <c r="E4801" t="s">
        <v>707</v>
      </c>
      <c r="F4801" t="s">
        <v>5532</v>
      </c>
      <c r="G4801">
        <v>65778907</v>
      </c>
      <c r="H4801">
        <v>201500279</v>
      </c>
      <c r="I4801" t="s">
        <v>72</v>
      </c>
      <c r="J4801" t="s">
        <v>57</v>
      </c>
      <c r="K4801" t="s">
        <v>54</v>
      </c>
      <c r="L4801" t="s">
        <v>937</v>
      </c>
      <c r="M4801" t="s">
        <v>126</v>
      </c>
      <c r="N4801">
        <v>50</v>
      </c>
      <c r="O4801" t="s">
        <v>50</v>
      </c>
      <c r="P4801" t="s">
        <v>42</v>
      </c>
      <c r="Q4801" s="1">
        <v>4200</v>
      </c>
      <c r="R4801" s="1">
        <v>4965</v>
      </c>
      <c r="S4801">
        <v>0</v>
      </c>
      <c r="T4801">
        <v>13</v>
      </c>
      <c r="U4801">
        <v>13</v>
      </c>
      <c r="V4801">
        <v>-765</v>
      </c>
      <c r="W4801">
        <v>-18.21</v>
      </c>
      <c r="X4801">
        <v>-0.43</v>
      </c>
    </row>
    <row r="4802" spans="1:24" x14ac:dyDescent="0.25">
      <c r="A4802">
        <v>202001</v>
      </c>
      <c r="B4802" t="s">
        <v>64</v>
      </c>
      <c r="C4802" t="s">
        <v>65</v>
      </c>
      <c r="D4802" t="s">
        <v>65</v>
      </c>
      <c r="E4802" t="s">
        <v>2004</v>
      </c>
      <c r="F4802" t="s">
        <v>5533</v>
      </c>
      <c r="G4802">
        <v>65754994</v>
      </c>
      <c r="H4802">
        <v>9072516</v>
      </c>
      <c r="I4802" t="s">
        <v>28</v>
      </c>
      <c r="J4802" t="s">
        <v>29</v>
      </c>
      <c r="K4802" t="s">
        <v>94</v>
      </c>
      <c r="L4802" t="s">
        <v>1198</v>
      </c>
      <c r="M4802" t="s">
        <v>89</v>
      </c>
      <c r="N4802">
        <v>50</v>
      </c>
      <c r="O4802" t="s">
        <v>45</v>
      </c>
      <c r="P4802" t="s">
        <v>42</v>
      </c>
      <c r="Q4802" s="1">
        <v>3588488</v>
      </c>
      <c r="R4802" s="1">
        <v>9137</v>
      </c>
      <c r="S4802">
        <v>204</v>
      </c>
      <c r="T4802">
        <v>35</v>
      </c>
      <c r="U4802">
        <v>35</v>
      </c>
      <c r="V4802" s="1">
        <v>3579147</v>
      </c>
      <c r="W4802">
        <v>99.74</v>
      </c>
      <c r="X4802">
        <v>98.81</v>
      </c>
    </row>
    <row r="4803" spans="1:24" x14ac:dyDescent="0.25">
      <c r="A4803">
        <v>202001</v>
      </c>
      <c r="B4803" t="s">
        <v>24</v>
      </c>
      <c r="C4803" t="s">
        <v>410</v>
      </c>
      <c r="D4803" t="s">
        <v>410</v>
      </c>
      <c r="E4803" t="s">
        <v>1115</v>
      </c>
      <c r="F4803" t="s">
        <v>5534</v>
      </c>
      <c r="G4803">
        <v>65766561</v>
      </c>
      <c r="H4803">
        <v>33092140</v>
      </c>
      <c r="I4803" t="s">
        <v>28</v>
      </c>
      <c r="J4803" t="s">
        <v>29</v>
      </c>
      <c r="K4803" t="s">
        <v>30</v>
      </c>
      <c r="L4803" t="s">
        <v>974</v>
      </c>
      <c r="M4803" t="s">
        <v>414</v>
      </c>
      <c r="N4803">
        <v>50</v>
      </c>
      <c r="O4803" t="s">
        <v>45</v>
      </c>
      <c r="P4803" t="s">
        <v>42</v>
      </c>
      <c r="Q4803" s="1">
        <v>1221192</v>
      </c>
      <c r="R4803" s="1">
        <v>14199</v>
      </c>
      <c r="S4803">
        <v>378</v>
      </c>
      <c r="T4803">
        <v>52</v>
      </c>
      <c r="U4803">
        <v>53</v>
      </c>
      <c r="V4803" s="1">
        <v>1206615</v>
      </c>
      <c r="W4803">
        <v>98.81</v>
      </c>
      <c r="X4803">
        <v>97.79</v>
      </c>
    </row>
    <row r="4804" spans="1:24" x14ac:dyDescent="0.25">
      <c r="A4804">
        <v>202001</v>
      </c>
      <c r="B4804" t="s">
        <v>64</v>
      </c>
      <c r="C4804" t="s">
        <v>65</v>
      </c>
      <c r="D4804" t="s">
        <v>65</v>
      </c>
      <c r="E4804" t="s">
        <v>495</v>
      </c>
      <c r="F4804" t="s">
        <v>5535</v>
      </c>
      <c r="G4804">
        <v>65210516</v>
      </c>
      <c r="H4804">
        <v>7003708</v>
      </c>
      <c r="I4804" t="s">
        <v>72</v>
      </c>
      <c r="J4804" t="s">
        <v>57</v>
      </c>
      <c r="K4804" t="s">
        <v>30</v>
      </c>
      <c r="L4804" t="s">
        <v>534</v>
      </c>
      <c r="M4804" t="s">
        <v>69</v>
      </c>
      <c r="N4804">
        <v>50</v>
      </c>
      <c r="O4804" t="s">
        <v>33</v>
      </c>
      <c r="P4804" t="s">
        <v>34</v>
      </c>
      <c r="Q4804">
        <v>0</v>
      </c>
      <c r="R4804" s="1">
        <v>6257</v>
      </c>
      <c r="S4804">
        <v>0</v>
      </c>
      <c r="T4804">
        <v>13</v>
      </c>
      <c r="U4804">
        <v>24</v>
      </c>
      <c r="V4804" s="1">
        <v>-6257</v>
      </c>
      <c r="W4804">
        <v>0</v>
      </c>
      <c r="X4804">
        <v>-855.26</v>
      </c>
    </row>
    <row r="4805" spans="1:24" x14ac:dyDescent="0.25">
      <c r="A4805">
        <v>202001</v>
      </c>
      <c r="B4805" t="s">
        <v>24</v>
      </c>
      <c r="C4805" t="s">
        <v>25</v>
      </c>
      <c r="D4805" t="s">
        <v>1333</v>
      </c>
      <c r="E4805" t="s">
        <v>154</v>
      </c>
      <c r="F4805" t="s">
        <v>5536</v>
      </c>
      <c r="G4805">
        <v>65744784</v>
      </c>
      <c r="H4805">
        <v>44973947</v>
      </c>
      <c r="I4805" t="s">
        <v>72</v>
      </c>
      <c r="J4805" t="s">
        <v>29</v>
      </c>
      <c r="K4805" t="s">
        <v>30</v>
      </c>
      <c r="L4805" t="s">
        <v>240</v>
      </c>
      <c r="M4805" t="s">
        <v>120</v>
      </c>
      <c r="N4805">
        <v>50</v>
      </c>
      <c r="O4805" t="s">
        <v>45</v>
      </c>
      <c r="P4805" t="s">
        <v>42</v>
      </c>
      <c r="Q4805" s="1">
        <v>848892</v>
      </c>
      <c r="R4805" s="1">
        <v>9095</v>
      </c>
      <c r="S4805">
        <v>150</v>
      </c>
      <c r="T4805">
        <v>33</v>
      </c>
      <c r="U4805">
        <v>35</v>
      </c>
      <c r="V4805" s="1">
        <v>839647</v>
      </c>
      <c r="W4805">
        <v>98.91</v>
      </c>
      <c r="X4805">
        <v>98.14</v>
      </c>
    </row>
    <row r="4806" spans="1:24" x14ac:dyDescent="0.25">
      <c r="A4806">
        <v>202001</v>
      </c>
      <c r="B4806" t="s">
        <v>64</v>
      </c>
      <c r="C4806" t="s">
        <v>65</v>
      </c>
      <c r="D4806" t="s">
        <v>65</v>
      </c>
      <c r="E4806" t="s">
        <v>536</v>
      </c>
      <c r="F4806" t="s">
        <v>5537</v>
      </c>
      <c r="G4806">
        <v>65732621</v>
      </c>
      <c r="H4806">
        <v>4602881046</v>
      </c>
      <c r="I4806" t="s">
        <v>28</v>
      </c>
      <c r="J4806" t="s">
        <v>29</v>
      </c>
      <c r="K4806" t="s">
        <v>30</v>
      </c>
      <c r="L4806" t="s">
        <v>508</v>
      </c>
      <c r="M4806" t="s">
        <v>509</v>
      </c>
      <c r="N4806">
        <v>75</v>
      </c>
      <c r="O4806" t="s">
        <v>33</v>
      </c>
      <c r="P4806" t="s">
        <v>34</v>
      </c>
      <c r="Q4806">
        <v>0</v>
      </c>
      <c r="R4806" s="1">
        <v>15463</v>
      </c>
      <c r="S4806">
        <v>0</v>
      </c>
      <c r="T4806">
        <v>51</v>
      </c>
      <c r="U4806">
        <v>54</v>
      </c>
      <c r="V4806" s="1">
        <v>-15463</v>
      </c>
      <c r="W4806">
        <v>0</v>
      </c>
      <c r="X4806">
        <v>0</v>
      </c>
    </row>
    <row r="4807" spans="1:24" x14ac:dyDescent="0.25">
      <c r="A4807">
        <v>202001</v>
      </c>
      <c r="B4807" t="s">
        <v>24</v>
      </c>
      <c r="C4807" t="s">
        <v>25</v>
      </c>
      <c r="D4807" t="s">
        <v>25</v>
      </c>
      <c r="E4807" t="s">
        <v>1883</v>
      </c>
      <c r="F4807" t="s">
        <v>5538</v>
      </c>
      <c r="G4807">
        <v>65762044</v>
      </c>
      <c r="H4807">
        <v>4602852780</v>
      </c>
      <c r="I4807" t="s">
        <v>28</v>
      </c>
      <c r="J4807" t="s">
        <v>53</v>
      </c>
      <c r="K4807" t="s">
        <v>30</v>
      </c>
      <c r="L4807" t="s">
        <v>31</v>
      </c>
      <c r="M4807" t="s">
        <v>32</v>
      </c>
      <c r="N4807">
        <v>75</v>
      </c>
      <c r="O4807" t="s">
        <v>33</v>
      </c>
      <c r="P4807" t="s">
        <v>34</v>
      </c>
      <c r="Q4807">
        <v>0</v>
      </c>
      <c r="R4807" s="1">
        <v>8805</v>
      </c>
      <c r="S4807">
        <v>0</v>
      </c>
      <c r="T4807">
        <v>27</v>
      </c>
      <c r="U4807">
        <v>28</v>
      </c>
      <c r="V4807" s="1">
        <v>-8805</v>
      </c>
      <c r="W4807">
        <v>0</v>
      </c>
      <c r="X4807">
        <v>0</v>
      </c>
    </row>
    <row r="4808" spans="1:24" x14ac:dyDescent="0.25">
      <c r="A4808">
        <v>202001</v>
      </c>
      <c r="B4808" t="s">
        <v>64</v>
      </c>
      <c r="C4808" t="s">
        <v>65</v>
      </c>
      <c r="D4808" t="s">
        <v>65</v>
      </c>
      <c r="E4808" t="s">
        <v>86</v>
      </c>
      <c r="F4808" t="s">
        <v>5539</v>
      </c>
      <c r="G4808">
        <v>65209164</v>
      </c>
      <c r="H4808">
        <v>40028646</v>
      </c>
      <c r="I4808" t="s">
        <v>28</v>
      </c>
      <c r="J4808" t="s">
        <v>29</v>
      </c>
      <c r="K4808" t="s">
        <v>30</v>
      </c>
      <c r="L4808" t="s">
        <v>355</v>
      </c>
      <c r="M4808" t="s">
        <v>170</v>
      </c>
      <c r="N4808">
        <v>75</v>
      </c>
      <c r="O4808" t="s">
        <v>33</v>
      </c>
      <c r="P4808" t="s">
        <v>34</v>
      </c>
      <c r="Q4808">
        <v>0</v>
      </c>
      <c r="R4808" s="1">
        <v>15793</v>
      </c>
      <c r="S4808">
        <v>204</v>
      </c>
      <c r="T4808">
        <v>62</v>
      </c>
      <c r="U4808">
        <v>65</v>
      </c>
      <c r="V4808" s="1">
        <v>-15997</v>
      </c>
      <c r="W4808">
        <v>0</v>
      </c>
      <c r="X4808">
        <v>0</v>
      </c>
    </row>
    <row r="4809" spans="1:24" x14ac:dyDescent="0.25">
      <c r="A4809">
        <v>202001</v>
      </c>
      <c r="B4809" t="s">
        <v>24</v>
      </c>
      <c r="C4809" t="s">
        <v>25</v>
      </c>
      <c r="D4809" t="s">
        <v>25</v>
      </c>
      <c r="E4809" t="s">
        <v>1124</v>
      </c>
      <c r="F4809" t="s">
        <v>5540</v>
      </c>
      <c r="G4809">
        <v>65742310</v>
      </c>
      <c r="H4809">
        <v>32666880</v>
      </c>
      <c r="I4809" t="s">
        <v>28</v>
      </c>
      <c r="J4809" t="s">
        <v>29</v>
      </c>
      <c r="K4809" t="s">
        <v>30</v>
      </c>
      <c r="L4809" t="s">
        <v>259</v>
      </c>
      <c r="M4809" t="s">
        <v>260</v>
      </c>
      <c r="N4809">
        <v>75</v>
      </c>
      <c r="O4809" t="s">
        <v>33</v>
      </c>
      <c r="P4809" t="s">
        <v>34</v>
      </c>
      <c r="Q4809">
        <v>0</v>
      </c>
      <c r="R4809" s="1">
        <v>24255</v>
      </c>
      <c r="S4809">
        <v>0</v>
      </c>
      <c r="T4809">
        <v>55</v>
      </c>
      <c r="U4809">
        <v>61</v>
      </c>
      <c r="V4809" s="1">
        <v>-24255</v>
      </c>
      <c r="W4809">
        <v>0</v>
      </c>
      <c r="X4809">
        <v>0</v>
      </c>
    </row>
    <row r="4810" spans="1:24" x14ac:dyDescent="0.25">
      <c r="A4810">
        <v>202001</v>
      </c>
      <c r="B4810" t="s">
        <v>24</v>
      </c>
      <c r="C4810" t="s">
        <v>25</v>
      </c>
      <c r="D4810" t="s">
        <v>25</v>
      </c>
      <c r="E4810" t="s">
        <v>1124</v>
      </c>
      <c r="F4810" t="s">
        <v>5541</v>
      </c>
      <c r="G4810">
        <v>65002181</v>
      </c>
      <c r="H4810">
        <v>31885771</v>
      </c>
      <c r="I4810" t="s">
        <v>28</v>
      </c>
      <c r="J4810" t="s">
        <v>29</v>
      </c>
      <c r="K4810" t="s">
        <v>30</v>
      </c>
      <c r="L4810" t="s">
        <v>376</v>
      </c>
      <c r="M4810" t="s">
        <v>260</v>
      </c>
      <c r="N4810">
        <v>75</v>
      </c>
      <c r="O4810" t="s">
        <v>61</v>
      </c>
      <c r="P4810" t="s">
        <v>42</v>
      </c>
      <c r="Q4810" s="1">
        <v>5006</v>
      </c>
      <c r="R4810" s="1">
        <v>3482</v>
      </c>
      <c r="S4810">
        <v>0</v>
      </c>
      <c r="T4810">
        <v>8</v>
      </c>
      <c r="U4810">
        <v>10</v>
      </c>
      <c r="V4810" s="1">
        <v>1524</v>
      </c>
      <c r="W4810">
        <v>30.45</v>
      </c>
      <c r="X4810">
        <v>-411.08</v>
      </c>
    </row>
    <row r="4811" spans="1:24" x14ac:dyDescent="0.25">
      <c r="A4811">
        <v>202001</v>
      </c>
      <c r="B4811" t="s">
        <v>35</v>
      </c>
      <c r="C4811" t="s">
        <v>36</v>
      </c>
      <c r="D4811" t="s">
        <v>36</v>
      </c>
      <c r="E4811" t="s">
        <v>1262</v>
      </c>
      <c r="F4811" t="s">
        <v>5542</v>
      </c>
      <c r="G4811">
        <v>65766232</v>
      </c>
      <c r="H4811">
        <v>3011</v>
      </c>
      <c r="I4811" t="s">
        <v>28</v>
      </c>
      <c r="J4811" t="s">
        <v>57</v>
      </c>
      <c r="K4811" t="s">
        <v>30</v>
      </c>
      <c r="L4811" t="s">
        <v>39</v>
      </c>
      <c r="M4811" t="s">
        <v>40</v>
      </c>
      <c r="N4811">
        <v>25</v>
      </c>
      <c r="O4811" t="s">
        <v>33</v>
      </c>
      <c r="P4811" t="s">
        <v>34</v>
      </c>
      <c r="Q4811">
        <v>0</v>
      </c>
      <c r="R4811" s="1">
        <v>5084</v>
      </c>
      <c r="S4811">
        <v>0</v>
      </c>
      <c r="T4811">
        <v>19</v>
      </c>
      <c r="U4811">
        <v>20</v>
      </c>
      <c r="V4811" s="1">
        <v>-5084</v>
      </c>
      <c r="W4811">
        <v>0</v>
      </c>
      <c r="X4811">
        <v>17.22</v>
      </c>
    </row>
    <row r="4812" spans="1:24" x14ac:dyDescent="0.25">
      <c r="A4812">
        <v>202001</v>
      </c>
      <c r="B4812" t="s">
        <v>35</v>
      </c>
      <c r="C4812" t="s">
        <v>36</v>
      </c>
      <c r="D4812" t="s">
        <v>36</v>
      </c>
      <c r="E4812" t="s">
        <v>5543</v>
      </c>
      <c r="F4812" t="s">
        <v>5544</v>
      </c>
      <c r="G4812">
        <v>65766488</v>
      </c>
      <c r="H4812">
        <v>5007368</v>
      </c>
      <c r="I4812" t="s">
        <v>28</v>
      </c>
      <c r="J4812" t="s">
        <v>29</v>
      </c>
      <c r="K4812" t="s">
        <v>30</v>
      </c>
      <c r="L4812" t="s">
        <v>39</v>
      </c>
      <c r="M4812" t="s">
        <v>40</v>
      </c>
      <c r="N4812">
        <v>50</v>
      </c>
      <c r="O4812" t="s">
        <v>76</v>
      </c>
      <c r="P4812" t="s">
        <v>42</v>
      </c>
      <c r="Q4812" s="1">
        <v>32513</v>
      </c>
      <c r="R4812" s="1">
        <v>27615</v>
      </c>
      <c r="S4812" s="1">
        <v>1011</v>
      </c>
      <c r="T4812">
        <v>85</v>
      </c>
      <c r="U4812">
        <v>90</v>
      </c>
      <c r="V4812" s="1">
        <v>3887</v>
      </c>
      <c r="W4812">
        <v>11.95</v>
      </c>
      <c r="X4812">
        <v>-563.35</v>
      </c>
    </row>
    <row r="4813" spans="1:24" x14ac:dyDescent="0.25">
      <c r="A4813">
        <v>202001</v>
      </c>
      <c r="B4813" t="s">
        <v>35</v>
      </c>
      <c r="C4813" t="s">
        <v>36</v>
      </c>
      <c r="D4813" t="s">
        <v>36</v>
      </c>
      <c r="E4813" t="s">
        <v>1265</v>
      </c>
      <c r="F4813" t="s">
        <v>5545</v>
      </c>
      <c r="G4813">
        <v>65733318</v>
      </c>
      <c r="H4813">
        <v>201500281</v>
      </c>
      <c r="I4813" t="s">
        <v>28</v>
      </c>
      <c r="J4813" t="s">
        <v>124</v>
      </c>
      <c r="K4813" t="s">
        <v>54</v>
      </c>
      <c r="L4813" t="s">
        <v>39</v>
      </c>
      <c r="M4813" t="s">
        <v>40</v>
      </c>
      <c r="N4813">
        <v>50</v>
      </c>
      <c r="O4813" t="s">
        <v>41</v>
      </c>
      <c r="P4813" t="s">
        <v>42</v>
      </c>
      <c r="Q4813" s="1">
        <v>19013</v>
      </c>
      <c r="R4813" s="1">
        <v>10883</v>
      </c>
      <c r="S4813">
        <v>350</v>
      </c>
      <c r="T4813">
        <v>47</v>
      </c>
      <c r="U4813">
        <v>49</v>
      </c>
      <c r="V4813" s="1">
        <v>7780</v>
      </c>
      <c r="W4813">
        <v>40.92</v>
      </c>
      <c r="X4813">
        <v>-388.62</v>
      </c>
    </row>
    <row r="4814" spans="1:24" x14ac:dyDescent="0.25">
      <c r="A4814">
        <v>202001</v>
      </c>
      <c r="B4814" t="s">
        <v>35</v>
      </c>
      <c r="C4814" t="s">
        <v>36</v>
      </c>
      <c r="D4814" t="s">
        <v>36</v>
      </c>
      <c r="E4814" t="s">
        <v>154</v>
      </c>
      <c r="F4814" t="s">
        <v>5546</v>
      </c>
      <c r="G4814">
        <v>65772589</v>
      </c>
      <c r="H4814">
        <v>4603216383</v>
      </c>
      <c r="I4814" t="s">
        <v>72</v>
      </c>
      <c r="J4814" t="s">
        <v>53</v>
      </c>
      <c r="K4814" t="s">
        <v>54</v>
      </c>
      <c r="L4814" t="s">
        <v>39</v>
      </c>
      <c r="M4814" t="s">
        <v>40</v>
      </c>
      <c r="N4814">
        <v>25</v>
      </c>
      <c r="O4814" t="s">
        <v>76</v>
      </c>
      <c r="P4814" t="s">
        <v>42</v>
      </c>
      <c r="Q4814" s="1">
        <v>3194</v>
      </c>
      <c r="R4814" s="1">
        <v>2861</v>
      </c>
      <c r="S4814">
        <v>0</v>
      </c>
      <c r="T4814">
        <v>14</v>
      </c>
      <c r="U4814">
        <v>15</v>
      </c>
      <c r="V4814">
        <v>332</v>
      </c>
      <c r="W4814">
        <v>10.41</v>
      </c>
      <c r="X4814">
        <v>2.4</v>
      </c>
    </row>
    <row r="4815" spans="1:24" x14ac:dyDescent="0.25">
      <c r="A4815">
        <v>202001</v>
      </c>
      <c r="B4815" t="s">
        <v>35</v>
      </c>
      <c r="C4815" t="s">
        <v>36</v>
      </c>
      <c r="D4815" t="s">
        <v>36</v>
      </c>
      <c r="E4815" t="s">
        <v>1262</v>
      </c>
      <c r="F4815" t="s">
        <v>5547</v>
      </c>
      <c r="G4815">
        <v>65766233</v>
      </c>
      <c r="H4815">
        <v>3019</v>
      </c>
      <c r="I4815" t="s">
        <v>28</v>
      </c>
      <c r="J4815" t="s">
        <v>57</v>
      </c>
      <c r="K4815" t="s">
        <v>30</v>
      </c>
      <c r="L4815" t="s">
        <v>39</v>
      </c>
      <c r="M4815" t="s">
        <v>40</v>
      </c>
      <c r="N4815" t="s">
        <v>81</v>
      </c>
      <c r="O4815" t="s">
        <v>33</v>
      </c>
      <c r="P4815" t="s">
        <v>34</v>
      </c>
      <c r="Q4815">
        <v>0</v>
      </c>
      <c r="R4815" s="1">
        <v>15785</v>
      </c>
      <c r="S4815">
        <v>0</v>
      </c>
      <c r="T4815">
        <v>55</v>
      </c>
      <c r="U4815">
        <v>56</v>
      </c>
      <c r="V4815" s="1">
        <v>-15785</v>
      </c>
      <c r="W4815">
        <v>0</v>
      </c>
      <c r="X4815">
        <v>0</v>
      </c>
    </row>
    <row r="4816" spans="1:24" x14ac:dyDescent="0.25">
      <c r="A4816">
        <v>202001</v>
      </c>
      <c r="B4816" t="s">
        <v>24</v>
      </c>
      <c r="C4816" t="s">
        <v>251</v>
      </c>
      <c r="D4816" t="s">
        <v>251</v>
      </c>
      <c r="E4816" t="s">
        <v>5548</v>
      </c>
      <c r="F4816" t="s">
        <v>5549</v>
      </c>
      <c r="G4816">
        <v>65004846</v>
      </c>
      <c r="H4816">
        <v>4600070752</v>
      </c>
      <c r="I4816" t="s">
        <v>28</v>
      </c>
      <c r="J4816" t="s">
        <v>29</v>
      </c>
      <c r="K4816" t="s">
        <v>30</v>
      </c>
      <c r="L4816" t="s">
        <v>1183</v>
      </c>
      <c r="M4816" t="s">
        <v>254</v>
      </c>
      <c r="N4816">
        <v>150</v>
      </c>
      <c r="O4816" t="s">
        <v>45</v>
      </c>
      <c r="P4816" t="s">
        <v>42</v>
      </c>
      <c r="Q4816" s="1">
        <v>1977420</v>
      </c>
      <c r="R4816" s="1">
        <v>26196</v>
      </c>
      <c r="S4816">
        <v>0</v>
      </c>
      <c r="T4816">
        <v>120</v>
      </c>
      <c r="U4816">
        <v>134</v>
      </c>
      <c r="V4816" s="1">
        <v>1951224</v>
      </c>
      <c r="W4816">
        <v>98.68</v>
      </c>
      <c r="X4816">
        <v>77.930000000000007</v>
      </c>
    </row>
    <row r="4817" spans="1:24" x14ac:dyDescent="0.25">
      <c r="A4817">
        <v>202001</v>
      </c>
      <c r="B4817" t="s">
        <v>24</v>
      </c>
      <c r="C4817" t="s">
        <v>25</v>
      </c>
      <c r="D4817" t="s">
        <v>1333</v>
      </c>
      <c r="E4817" t="s">
        <v>154</v>
      </c>
      <c r="F4817" t="s">
        <v>5550</v>
      </c>
      <c r="G4817">
        <v>65761883</v>
      </c>
      <c r="H4817">
        <v>5014910</v>
      </c>
      <c r="I4817" t="s">
        <v>28</v>
      </c>
      <c r="J4817" t="s">
        <v>57</v>
      </c>
      <c r="K4817" t="s">
        <v>30</v>
      </c>
      <c r="L4817" t="s">
        <v>240</v>
      </c>
      <c r="M4817" t="s">
        <v>120</v>
      </c>
      <c r="N4817">
        <v>25</v>
      </c>
      <c r="O4817" t="s">
        <v>50</v>
      </c>
      <c r="P4817" t="s">
        <v>42</v>
      </c>
      <c r="Q4817" s="1">
        <v>7418</v>
      </c>
      <c r="R4817" s="1">
        <v>9249</v>
      </c>
      <c r="S4817">
        <v>101</v>
      </c>
      <c r="T4817">
        <v>21</v>
      </c>
      <c r="U4817">
        <v>23</v>
      </c>
      <c r="V4817" s="1">
        <v>-1932</v>
      </c>
      <c r="W4817">
        <v>-26.04</v>
      </c>
      <c r="X4817">
        <v>-27.52</v>
      </c>
    </row>
    <row r="4818" spans="1:24" x14ac:dyDescent="0.25">
      <c r="A4818">
        <v>202001</v>
      </c>
      <c r="B4818" t="s">
        <v>64</v>
      </c>
      <c r="C4818" t="s">
        <v>65</v>
      </c>
      <c r="D4818" t="s">
        <v>65</v>
      </c>
      <c r="E4818" t="s">
        <v>529</v>
      </c>
      <c r="F4818" t="s">
        <v>5551</v>
      </c>
      <c r="G4818">
        <v>65720384</v>
      </c>
      <c r="H4818">
        <v>201501105</v>
      </c>
      <c r="I4818" t="s">
        <v>72</v>
      </c>
      <c r="J4818" t="s">
        <v>57</v>
      </c>
      <c r="K4818" t="s">
        <v>30</v>
      </c>
      <c r="L4818" t="s">
        <v>632</v>
      </c>
      <c r="M4818" t="s">
        <v>532</v>
      </c>
      <c r="N4818">
        <v>75</v>
      </c>
      <c r="O4818" t="s">
        <v>41</v>
      </c>
      <c r="P4818" t="s">
        <v>42</v>
      </c>
      <c r="Q4818" s="1">
        <v>19747</v>
      </c>
      <c r="R4818" s="1">
        <v>7222</v>
      </c>
      <c r="S4818">
        <v>146</v>
      </c>
      <c r="T4818">
        <v>34</v>
      </c>
      <c r="U4818">
        <v>42</v>
      </c>
      <c r="V4818" s="1">
        <v>12379</v>
      </c>
      <c r="W4818">
        <v>62.69</v>
      </c>
      <c r="X4818">
        <v>48.24</v>
      </c>
    </row>
    <row r="4819" spans="1:24" x14ac:dyDescent="0.25">
      <c r="A4819">
        <v>202001</v>
      </c>
      <c r="B4819" t="s">
        <v>24</v>
      </c>
      <c r="C4819" t="s">
        <v>25</v>
      </c>
      <c r="D4819" t="s">
        <v>25</v>
      </c>
      <c r="E4819" t="s">
        <v>473</v>
      </c>
      <c r="F4819" t="s">
        <v>5552</v>
      </c>
      <c r="G4819">
        <v>65002495</v>
      </c>
      <c r="H4819">
        <v>5017425</v>
      </c>
      <c r="I4819" t="s">
        <v>28</v>
      </c>
      <c r="J4819" t="s">
        <v>29</v>
      </c>
      <c r="K4819" t="s">
        <v>30</v>
      </c>
      <c r="L4819" t="s">
        <v>475</v>
      </c>
      <c r="M4819" t="s">
        <v>120</v>
      </c>
      <c r="N4819">
        <v>75</v>
      </c>
      <c r="O4819" t="s">
        <v>33</v>
      </c>
      <c r="P4819" t="s">
        <v>34</v>
      </c>
      <c r="Q4819">
        <v>0</v>
      </c>
      <c r="R4819" s="1">
        <v>15585</v>
      </c>
      <c r="S4819">
        <v>0</v>
      </c>
      <c r="T4819">
        <v>27</v>
      </c>
      <c r="U4819">
        <v>32</v>
      </c>
      <c r="V4819" s="1">
        <v>-15585</v>
      </c>
      <c r="W4819">
        <v>0</v>
      </c>
      <c r="X4819">
        <v>0</v>
      </c>
    </row>
    <row r="4820" spans="1:24" x14ac:dyDescent="0.25">
      <c r="A4820">
        <v>202001</v>
      </c>
      <c r="B4820" t="s">
        <v>64</v>
      </c>
      <c r="C4820" t="s">
        <v>95</v>
      </c>
      <c r="D4820" t="s">
        <v>95</v>
      </c>
      <c r="E4820" t="s">
        <v>3790</v>
      </c>
      <c r="F4820" t="s">
        <v>5553</v>
      </c>
      <c r="G4820">
        <v>65213244</v>
      </c>
      <c r="H4820">
        <v>32883105</v>
      </c>
      <c r="I4820" t="s">
        <v>28</v>
      </c>
      <c r="J4820" t="s">
        <v>57</v>
      </c>
      <c r="K4820" t="s">
        <v>54</v>
      </c>
      <c r="L4820" t="s">
        <v>505</v>
      </c>
      <c r="M4820" t="s">
        <v>140</v>
      </c>
      <c r="N4820">
        <v>75</v>
      </c>
      <c r="O4820" t="s">
        <v>33</v>
      </c>
      <c r="P4820" t="s">
        <v>34</v>
      </c>
      <c r="Q4820">
        <v>0</v>
      </c>
      <c r="R4820" s="1">
        <v>9807</v>
      </c>
      <c r="S4820">
        <v>141</v>
      </c>
      <c r="T4820">
        <v>40</v>
      </c>
      <c r="U4820">
        <v>41</v>
      </c>
      <c r="V4820" s="1">
        <v>-9948</v>
      </c>
      <c r="W4820">
        <v>0</v>
      </c>
      <c r="X4820">
        <v>0</v>
      </c>
    </row>
    <row r="4821" spans="1:24" x14ac:dyDescent="0.25">
      <c r="A4821">
        <v>202001</v>
      </c>
      <c r="B4821" t="s">
        <v>64</v>
      </c>
      <c r="C4821" t="s">
        <v>65</v>
      </c>
      <c r="D4821" t="s">
        <v>65</v>
      </c>
      <c r="E4821" t="s">
        <v>1759</v>
      </c>
      <c r="F4821" t="s">
        <v>5554</v>
      </c>
      <c r="G4821">
        <v>65202803</v>
      </c>
      <c r="H4821" s="3">
        <v>300000000000</v>
      </c>
      <c r="I4821" t="s">
        <v>28</v>
      </c>
      <c r="J4821" t="s">
        <v>57</v>
      </c>
      <c r="K4821" t="s">
        <v>54</v>
      </c>
      <c r="L4821" t="s">
        <v>1761</v>
      </c>
      <c r="M4821" t="s">
        <v>873</v>
      </c>
      <c r="N4821">
        <v>75</v>
      </c>
      <c r="O4821" t="s">
        <v>61</v>
      </c>
      <c r="P4821" t="s">
        <v>42</v>
      </c>
      <c r="Q4821" s="1">
        <v>19080</v>
      </c>
      <c r="R4821" s="1">
        <v>13738</v>
      </c>
      <c r="S4821">
        <v>669</v>
      </c>
      <c r="T4821">
        <v>21</v>
      </c>
      <c r="U4821">
        <v>25</v>
      </c>
      <c r="V4821" s="1">
        <v>4673</v>
      </c>
      <c r="W4821">
        <v>24.49</v>
      </c>
      <c r="X4821">
        <v>-74.08</v>
      </c>
    </row>
    <row r="4822" spans="1:24" x14ac:dyDescent="0.25">
      <c r="A4822">
        <v>202001</v>
      </c>
      <c r="B4822" t="s">
        <v>64</v>
      </c>
      <c r="C4822" t="s">
        <v>65</v>
      </c>
      <c r="D4822" t="s">
        <v>65</v>
      </c>
      <c r="E4822" t="s">
        <v>498</v>
      </c>
      <c r="F4822" t="s">
        <v>5555</v>
      </c>
      <c r="G4822">
        <v>65207121</v>
      </c>
      <c r="H4822">
        <v>5016244</v>
      </c>
      <c r="I4822" t="s">
        <v>28</v>
      </c>
      <c r="J4822" t="s">
        <v>57</v>
      </c>
      <c r="K4822" t="s">
        <v>30</v>
      </c>
      <c r="L4822" t="s">
        <v>500</v>
      </c>
      <c r="M4822" t="s">
        <v>170</v>
      </c>
      <c r="N4822">
        <v>75</v>
      </c>
      <c r="O4822" t="s">
        <v>33</v>
      </c>
      <c r="P4822" t="s">
        <v>34</v>
      </c>
      <c r="Q4822">
        <v>0</v>
      </c>
      <c r="R4822" s="1">
        <v>16906</v>
      </c>
      <c r="S4822">
        <v>0</v>
      </c>
      <c r="T4822">
        <v>63</v>
      </c>
      <c r="U4822">
        <v>68</v>
      </c>
      <c r="V4822" s="1">
        <v>-16906</v>
      </c>
      <c r="W4822">
        <v>0</v>
      </c>
      <c r="X4822">
        <v>0</v>
      </c>
    </row>
    <row r="4823" spans="1:24" x14ac:dyDescent="0.25">
      <c r="A4823">
        <v>202001</v>
      </c>
      <c r="B4823" t="s">
        <v>64</v>
      </c>
      <c r="C4823" t="s">
        <v>65</v>
      </c>
      <c r="D4823" t="s">
        <v>65</v>
      </c>
      <c r="E4823" t="s">
        <v>5556</v>
      </c>
      <c r="F4823" t="s">
        <v>5557</v>
      </c>
      <c r="G4823">
        <v>65757564</v>
      </c>
      <c r="H4823">
        <v>45032656</v>
      </c>
      <c r="I4823" t="s">
        <v>28</v>
      </c>
      <c r="J4823" t="s">
        <v>29</v>
      </c>
      <c r="K4823" t="s">
        <v>30</v>
      </c>
      <c r="L4823" t="s">
        <v>105</v>
      </c>
      <c r="M4823" t="s">
        <v>75</v>
      </c>
      <c r="N4823">
        <v>75</v>
      </c>
      <c r="O4823" t="s">
        <v>50</v>
      </c>
      <c r="P4823" t="s">
        <v>42</v>
      </c>
      <c r="Q4823">
        <v>113</v>
      </c>
      <c r="R4823" s="1">
        <v>27430</v>
      </c>
      <c r="S4823">
        <v>396</v>
      </c>
      <c r="T4823">
        <v>79</v>
      </c>
      <c r="U4823">
        <v>86</v>
      </c>
      <c r="V4823" s="1">
        <v>-27714</v>
      </c>
      <c r="W4823" s="2">
        <v>-24634.5</v>
      </c>
      <c r="X4823" s="2">
        <v>-5878.76</v>
      </c>
    </row>
    <row r="4824" spans="1:24" x14ac:dyDescent="0.25">
      <c r="A4824">
        <v>202001</v>
      </c>
      <c r="B4824" t="s">
        <v>607</v>
      </c>
      <c r="C4824" t="s">
        <v>959</v>
      </c>
      <c r="D4824" t="s">
        <v>5558</v>
      </c>
      <c r="E4824" t="s">
        <v>154</v>
      </c>
      <c r="F4824" t="s">
        <v>5559</v>
      </c>
      <c r="G4824">
        <v>65010499</v>
      </c>
      <c r="H4824">
        <v>201501479</v>
      </c>
      <c r="I4824" t="s">
        <v>28</v>
      </c>
      <c r="J4824" t="s">
        <v>57</v>
      </c>
      <c r="K4824" t="s">
        <v>30</v>
      </c>
      <c r="L4824" t="s">
        <v>961</v>
      </c>
      <c r="M4824" t="s">
        <v>962</v>
      </c>
      <c r="N4824">
        <v>75</v>
      </c>
      <c r="O4824" t="s">
        <v>50</v>
      </c>
      <c r="P4824" t="s">
        <v>42</v>
      </c>
      <c r="Q4824" s="1">
        <v>15618</v>
      </c>
      <c r="R4824" s="1">
        <v>18372</v>
      </c>
      <c r="S4824">
        <v>700</v>
      </c>
      <c r="T4824">
        <v>80</v>
      </c>
      <c r="U4824">
        <v>88</v>
      </c>
      <c r="V4824" s="1">
        <v>-3454</v>
      </c>
      <c r="W4824">
        <v>-22.12</v>
      </c>
      <c r="X4824">
        <v>-278.27999999999997</v>
      </c>
    </row>
    <row r="4825" spans="1:24" x14ac:dyDescent="0.25">
      <c r="A4825">
        <v>202001</v>
      </c>
      <c r="B4825" t="s">
        <v>24</v>
      </c>
      <c r="C4825" t="s">
        <v>25</v>
      </c>
      <c r="D4825" t="s">
        <v>25</v>
      </c>
      <c r="E4825" t="s">
        <v>1102</v>
      </c>
      <c r="F4825" t="s">
        <v>5560</v>
      </c>
      <c r="G4825">
        <v>65004283</v>
      </c>
      <c r="H4825">
        <v>4602852489</v>
      </c>
      <c r="I4825" t="s">
        <v>28</v>
      </c>
      <c r="J4825" t="s">
        <v>29</v>
      </c>
      <c r="K4825" t="s">
        <v>30</v>
      </c>
      <c r="L4825" t="s">
        <v>159</v>
      </c>
      <c r="M4825" t="s">
        <v>116</v>
      </c>
      <c r="N4825">
        <v>100</v>
      </c>
      <c r="O4825" t="s">
        <v>45</v>
      </c>
      <c r="P4825" t="s">
        <v>42</v>
      </c>
      <c r="Q4825" s="1">
        <v>1002600</v>
      </c>
      <c r="R4825" s="1">
        <v>30884</v>
      </c>
      <c r="S4825">
        <v>680</v>
      </c>
      <c r="T4825">
        <v>94</v>
      </c>
      <c r="U4825">
        <v>100</v>
      </c>
      <c r="V4825" s="1">
        <v>971036</v>
      </c>
      <c r="W4825">
        <v>96.85</v>
      </c>
      <c r="X4825">
        <v>54.02</v>
      </c>
    </row>
    <row r="4826" spans="1:24" x14ac:dyDescent="0.25">
      <c r="A4826">
        <v>202001</v>
      </c>
      <c r="B4826" t="s">
        <v>24</v>
      </c>
      <c r="C4826" t="s">
        <v>25</v>
      </c>
      <c r="D4826" t="s">
        <v>25</v>
      </c>
      <c r="E4826" t="s">
        <v>309</v>
      </c>
      <c r="F4826" t="s">
        <v>5561</v>
      </c>
      <c r="G4826">
        <v>65003079</v>
      </c>
      <c r="H4826">
        <v>40010217</v>
      </c>
      <c r="I4826" t="s">
        <v>28</v>
      </c>
      <c r="J4826" t="s">
        <v>29</v>
      </c>
      <c r="K4826" t="s">
        <v>30</v>
      </c>
      <c r="L4826" t="s">
        <v>311</v>
      </c>
      <c r="M4826" t="s">
        <v>312</v>
      </c>
      <c r="N4826">
        <v>75</v>
      </c>
      <c r="O4826" t="s">
        <v>33</v>
      </c>
      <c r="P4826" t="s">
        <v>34</v>
      </c>
      <c r="Q4826">
        <v>0</v>
      </c>
      <c r="R4826" s="1">
        <v>23409</v>
      </c>
      <c r="S4826">
        <v>0</v>
      </c>
      <c r="T4826">
        <v>67</v>
      </c>
      <c r="U4826">
        <v>69</v>
      </c>
      <c r="V4826" s="1">
        <v>-23409</v>
      </c>
      <c r="W4826">
        <v>0</v>
      </c>
      <c r="X4826">
        <v>0</v>
      </c>
    </row>
    <row r="4827" spans="1:24" x14ac:dyDescent="0.25">
      <c r="A4827">
        <v>202001</v>
      </c>
      <c r="B4827" t="s">
        <v>35</v>
      </c>
      <c r="C4827" t="s">
        <v>36</v>
      </c>
      <c r="D4827" t="s">
        <v>36</v>
      </c>
      <c r="E4827" t="s">
        <v>403</v>
      </c>
      <c r="F4827" t="s">
        <v>5562</v>
      </c>
      <c r="G4827">
        <v>65781795</v>
      </c>
      <c r="H4827">
        <v>16000466</v>
      </c>
      <c r="I4827" t="s">
        <v>72</v>
      </c>
      <c r="J4827" t="s">
        <v>57</v>
      </c>
      <c r="K4827" t="s">
        <v>54</v>
      </c>
      <c r="L4827" t="s">
        <v>405</v>
      </c>
      <c r="M4827" t="s">
        <v>126</v>
      </c>
      <c r="N4827">
        <v>45</v>
      </c>
      <c r="O4827" t="s">
        <v>50</v>
      </c>
      <c r="P4827" t="s">
        <v>42</v>
      </c>
      <c r="Q4827" s="1">
        <v>4140</v>
      </c>
      <c r="R4827" s="1">
        <v>6703</v>
      </c>
      <c r="S4827">
        <v>0</v>
      </c>
      <c r="T4827">
        <v>11</v>
      </c>
      <c r="U4827">
        <v>11</v>
      </c>
      <c r="V4827" s="1">
        <v>-2563</v>
      </c>
      <c r="W4827">
        <v>-61.91</v>
      </c>
      <c r="X4827">
        <v>-793.64</v>
      </c>
    </row>
    <row r="4828" spans="1:24" x14ac:dyDescent="0.25">
      <c r="A4828">
        <v>202001</v>
      </c>
      <c r="B4828" t="s">
        <v>35</v>
      </c>
      <c r="C4828" t="s">
        <v>36</v>
      </c>
      <c r="D4828" t="s">
        <v>36</v>
      </c>
      <c r="E4828" t="s">
        <v>1277</v>
      </c>
      <c r="F4828" t="s">
        <v>5563</v>
      </c>
      <c r="G4828">
        <v>65782444</v>
      </c>
      <c r="H4828">
        <v>16001012</v>
      </c>
      <c r="I4828" t="s">
        <v>72</v>
      </c>
      <c r="J4828" t="s">
        <v>57</v>
      </c>
      <c r="K4828" t="s">
        <v>30</v>
      </c>
      <c r="L4828" t="s">
        <v>39</v>
      </c>
      <c r="M4828" t="s">
        <v>40</v>
      </c>
      <c r="N4828">
        <v>25</v>
      </c>
      <c r="O4828" t="s">
        <v>50</v>
      </c>
      <c r="P4828" t="s">
        <v>42</v>
      </c>
      <c r="Q4828">
        <v>697</v>
      </c>
      <c r="R4828">
        <v>926</v>
      </c>
      <c r="S4828">
        <v>204</v>
      </c>
      <c r="T4828">
        <v>5</v>
      </c>
      <c r="U4828">
        <v>10</v>
      </c>
      <c r="V4828">
        <v>-433</v>
      </c>
      <c r="W4828">
        <v>-62.19</v>
      </c>
      <c r="X4828">
        <v>-51.12</v>
      </c>
    </row>
    <row r="4829" spans="1:24" x14ac:dyDescent="0.25">
      <c r="A4829">
        <v>202001</v>
      </c>
      <c r="B4829" t="s">
        <v>64</v>
      </c>
      <c r="C4829" t="s">
        <v>95</v>
      </c>
      <c r="D4829" t="s">
        <v>95</v>
      </c>
      <c r="E4829" t="s">
        <v>1208</v>
      </c>
      <c r="F4829" t="s">
        <v>5564</v>
      </c>
      <c r="G4829">
        <v>65755570</v>
      </c>
      <c r="H4829">
        <v>96365</v>
      </c>
      <c r="I4829" t="s">
        <v>28</v>
      </c>
      <c r="J4829" t="s">
        <v>29</v>
      </c>
      <c r="K4829" t="s">
        <v>30</v>
      </c>
      <c r="L4829" t="s">
        <v>278</v>
      </c>
      <c r="M4829" t="s">
        <v>99</v>
      </c>
      <c r="N4829">
        <v>75</v>
      </c>
      <c r="O4829" t="s">
        <v>33</v>
      </c>
      <c r="P4829" t="s">
        <v>34</v>
      </c>
      <c r="Q4829">
        <v>0</v>
      </c>
      <c r="R4829" s="1">
        <v>17865</v>
      </c>
      <c r="S4829">
        <v>0</v>
      </c>
      <c r="T4829">
        <v>93</v>
      </c>
      <c r="U4829">
        <v>94</v>
      </c>
      <c r="V4829" s="1">
        <v>-17865</v>
      </c>
      <c r="W4829">
        <v>0</v>
      </c>
      <c r="X4829">
        <v>0</v>
      </c>
    </row>
    <row r="4830" spans="1:24" x14ac:dyDescent="0.25">
      <c r="A4830">
        <v>202001</v>
      </c>
      <c r="B4830" t="s">
        <v>64</v>
      </c>
      <c r="C4830" t="s">
        <v>589</v>
      </c>
      <c r="D4830" t="s">
        <v>589</v>
      </c>
      <c r="E4830" t="s">
        <v>1206</v>
      </c>
      <c r="F4830" t="s">
        <v>5565</v>
      </c>
      <c r="G4830">
        <v>65204986</v>
      </c>
      <c r="H4830">
        <v>45271472</v>
      </c>
      <c r="I4830" t="s">
        <v>28</v>
      </c>
      <c r="J4830" t="s">
        <v>29</v>
      </c>
      <c r="K4830" t="s">
        <v>30</v>
      </c>
      <c r="L4830" t="s">
        <v>592</v>
      </c>
      <c r="M4830" t="s">
        <v>593</v>
      </c>
      <c r="N4830">
        <v>75</v>
      </c>
      <c r="O4830" t="s">
        <v>33</v>
      </c>
      <c r="P4830" t="s">
        <v>34</v>
      </c>
      <c r="Q4830">
        <v>0</v>
      </c>
      <c r="R4830" s="1">
        <v>20427</v>
      </c>
      <c r="S4830">
        <v>254</v>
      </c>
      <c r="T4830">
        <v>83</v>
      </c>
      <c r="U4830">
        <v>87</v>
      </c>
      <c r="V4830" s="1">
        <v>-20681</v>
      </c>
      <c r="W4830">
        <v>0</v>
      </c>
      <c r="X4830">
        <v>0</v>
      </c>
    </row>
    <row r="4831" spans="1:24" x14ac:dyDescent="0.25">
      <c r="A4831">
        <v>202001</v>
      </c>
      <c r="B4831" t="s">
        <v>64</v>
      </c>
      <c r="C4831" t="s">
        <v>65</v>
      </c>
      <c r="D4831" t="s">
        <v>65</v>
      </c>
      <c r="E4831" t="s">
        <v>1096</v>
      </c>
      <c r="F4831" t="s">
        <v>5566</v>
      </c>
      <c r="G4831">
        <v>65205274</v>
      </c>
      <c r="H4831">
        <v>5015131</v>
      </c>
      <c r="I4831" t="s">
        <v>28</v>
      </c>
      <c r="J4831" t="s">
        <v>57</v>
      </c>
      <c r="K4831" t="s">
        <v>30</v>
      </c>
      <c r="L4831" t="s">
        <v>810</v>
      </c>
      <c r="M4831" t="s">
        <v>348</v>
      </c>
      <c r="N4831">
        <v>50</v>
      </c>
      <c r="O4831" t="s">
        <v>33</v>
      </c>
      <c r="P4831" t="s">
        <v>34</v>
      </c>
      <c r="Q4831">
        <v>0</v>
      </c>
      <c r="R4831" s="1">
        <v>14705</v>
      </c>
      <c r="S4831">
        <v>0</v>
      </c>
      <c r="T4831">
        <v>61</v>
      </c>
      <c r="U4831">
        <v>63</v>
      </c>
      <c r="V4831" s="1">
        <v>-14705</v>
      </c>
      <c r="W4831">
        <v>0</v>
      </c>
      <c r="X4831">
        <v>0</v>
      </c>
    </row>
    <row r="4832" spans="1:24" x14ac:dyDescent="0.25">
      <c r="A4832">
        <v>202001</v>
      </c>
      <c r="B4832" t="s">
        <v>35</v>
      </c>
      <c r="C4832" t="s">
        <v>36</v>
      </c>
      <c r="D4832" t="s">
        <v>36</v>
      </c>
      <c r="E4832" t="s">
        <v>2894</v>
      </c>
      <c r="F4832" t="s">
        <v>5567</v>
      </c>
      <c r="G4832">
        <v>65776908</v>
      </c>
      <c r="H4832">
        <v>13017930</v>
      </c>
      <c r="I4832" t="s">
        <v>72</v>
      </c>
      <c r="J4832" t="s">
        <v>57</v>
      </c>
      <c r="K4832" t="s">
        <v>54</v>
      </c>
      <c r="L4832" t="s">
        <v>621</v>
      </c>
      <c r="M4832" t="s">
        <v>126</v>
      </c>
      <c r="N4832">
        <v>75</v>
      </c>
      <c r="O4832" t="s">
        <v>33</v>
      </c>
      <c r="P4832" t="s">
        <v>34</v>
      </c>
      <c r="Q4832">
        <v>0</v>
      </c>
      <c r="R4832" s="1">
        <v>23052</v>
      </c>
      <c r="S4832">
        <v>0</v>
      </c>
      <c r="T4832">
        <v>67</v>
      </c>
      <c r="U4832">
        <v>118</v>
      </c>
      <c r="V4832" s="1">
        <v>-23052</v>
      </c>
      <c r="W4832">
        <v>0</v>
      </c>
      <c r="X4832">
        <v>-999.06</v>
      </c>
    </row>
    <row r="4833" spans="1:24" x14ac:dyDescent="0.25">
      <c r="A4833">
        <v>202001</v>
      </c>
      <c r="B4833" t="s">
        <v>64</v>
      </c>
      <c r="C4833" t="s">
        <v>65</v>
      </c>
      <c r="D4833" t="s">
        <v>65</v>
      </c>
      <c r="E4833" t="s">
        <v>315</v>
      </c>
      <c r="F4833" t="s">
        <v>5568</v>
      </c>
      <c r="G4833">
        <v>65210124</v>
      </c>
      <c r="H4833">
        <v>4603248689</v>
      </c>
      <c r="I4833" t="s">
        <v>28</v>
      </c>
      <c r="J4833" t="s">
        <v>53</v>
      </c>
      <c r="K4833" t="s">
        <v>30</v>
      </c>
      <c r="L4833" t="s">
        <v>741</v>
      </c>
      <c r="M4833" t="s">
        <v>69</v>
      </c>
      <c r="N4833">
        <v>75</v>
      </c>
      <c r="O4833" t="s">
        <v>76</v>
      </c>
      <c r="P4833" t="s">
        <v>42</v>
      </c>
      <c r="Q4833" s="1">
        <v>29531</v>
      </c>
      <c r="R4833" s="1">
        <v>29923</v>
      </c>
      <c r="S4833">
        <v>148</v>
      </c>
      <c r="T4833">
        <v>54</v>
      </c>
      <c r="U4833">
        <v>58</v>
      </c>
      <c r="V4833">
        <v>-539</v>
      </c>
      <c r="W4833">
        <v>-1.83</v>
      </c>
      <c r="X4833">
        <v>-70.28</v>
      </c>
    </row>
    <row r="4834" spans="1:24" x14ac:dyDescent="0.25">
      <c r="A4834">
        <v>202001</v>
      </c>
      <c r="B4834" t="s">
        <v>24</v>
      </c>
      <c r="C4834" t="s">
        <v>755</v>
      </c>
      <c r="D4834" t="s">
        <v>755</v>
      </c>
      <c r="E4834" t="s">
        <v>914</v>
      </c>
      <c r="F4834" t="s">
        <v>5569</v>
      </c>
      <c r="G4834">
        <v>65012268</v>
      </c>
      <c r="H4834">
        <v>7000863</v>
      </c>
      <c r="I4834" t="s">
        <v>28</v>
      </c>
      <c r="J4834" t="s">
        <v>29</v>
      </c>
      <c r="K4834" t="s">
        <v>30</v>
      </c>
      <c r="L4834" t="s">
        <v>758</v>
      </c>
      <c r="M4834" t="s">
        <v>759</v>
      </c>
      <c r="N4834" t="s">
        <v>121</v>
      </c>
      <c r="O4834" t="s">
        <v>33</v>
      </c>
      <c r="P4834" t="s">
        <v>34</v>
      </c>
      <c r="Q4834">
        <v>0</v>
      </c>
      <c r="R4834" s="1">
        <v>29887</v>
      </c>
      <c r="S4834">
        <v>0</v>
      </c>
      <c r="T4834">
        <v>87</v>
      </c>
      <c r="U4834">
        <v>108</v>
      </c>
      <c r="V4834" s="1">
        <v>-29887</v>
      </c>
      <c r="W4834">
        <v>0</v>
      </c>
      <c r="X4834">
        <v>0</v>
      </c>
    </row>
    <row r="4835" spans="1:24" x14ac:dyDescent="0.25">
      <c r="A4835">
        <v>202001</v>
      </c>
      <c r="B4835" t="s">
        <v>64</v>
      </c>
      <c r="C4835" t="s">
        <v>65</v>
      </c>
      <c r="D4835" t="s">
        <v>65</v>
      </c>
      <c r="E4835" t="s">
        <v>144</v>
      </c>
      <c r="F4835" t="s">
        <v>5570</v>
      </c>
      <c r="G4835">
        <v>65745988</v>
      </c>
      <c r="H4835">
        <v>5016276</v>
      </c>
      <c r="I4835" t="s">
        <v>28</v>
      </c>
      <c r="J4835" t="s">
        <v>29</v>
      </c>
      <c r="K4835" t="s">
        <v>30</v>
      </c>
      <c r="L4835" t="s">
        <v>166</v>
      </c>
      <c r="M4835" t="s">
        <v>69</v>
      </c>
      <c r="N4835">
        <v>25</v>
      </c>
      <c r="O4835" t="s">
        <v>33</v>
      </c>
      <c r="P4835" t="s">
        <v>34</v>
      </c>
      <c r="Q4835">
        <v>0</v>
      </c>
      <c r="R4835" s="1">
        <v>6695</v>
      </c>
      <c r="S4835">
        <v>0</v>
      </c>
      <c r="T4835">
        <v>23</v>
      </c>
      <c r="U4835">
        <v>24</v>
      </c>
      <c r="V4835" s="1">
        <v>-6695</v>
      </c>
      <c r="W4835">
        <v>0</v>
      </c>
      <c r="X4835">
        <v>0</v>
      </c>
    </row>
    <row r="4836" spans="1:24" x14ac:dyDescent="0.25">
      <c r="A4836">
        <v>202001</v>
      </c>
      <c r="B4836" t="s">
        <v>35</v>
      </c>
      <c r="C4836" t="s">
        <v>36</v>
      </c>
      <c r="D4836" t="s">
        <v>36</v>
      </c>
      <c r="E4836" t="s">
        <v>734</v>
      </c>
      <c r="F4836" t="s">
        <v>5571</v>
      </c>
      <c r="G4836">
        <v>65763302</v>
      </c>
      <c r="H4836">
        <v>311160</v>
      </c>
      <c r="I4836" t="s">
        <v>28</v>
      </c>
      <c r="J4836" t="s">
        <v>124</v>
      </c>
      <c r="K4836" t="s">
        <v>30</v>
      </c>
      <c r="L4836" t="s">
        <v>1194</v>
      </c>
      <c r="M4836" t="s">
        <v>126</v>
      </c>
      <c r="N4836" t="s">
        <v>81</v>
      </c>
      <c r="O4836" t="s">
        <v>61</v>
      </c>
      <c r="P4836" t="s">
        <v>42</v>
      </c>
      <c r="Q4836" s="1">
        <v>14787</v>
      </c>
      <c r="R4836" s="1">
        <v>10612</v>
      </c>
      <c r="S4836">
        <v>146</v>
      </c>
      <c r="T4836">
        <v>47</v>
      </c>
      <c r="U4836">
        <v>53</v>
      </c>
      <c r="V4836" s="1">
        <v>4029</v>
      </c>
      <c r="W4836">
        <v>27.24</v>
      </c>
      <c r="X4836">
        <v>97.13</v>
      </c>
    </row>
    <row r="4837" spans="1:24" x14ac:dyDescent="0.25">
      <c r="A4837">
        <v>202001</v>
      </c>
      <c r="B4837" t="s">
        <v>35</v>
      </c>
      <c r="C4837" t="s">
        <v>36</v>
      </c>
      <c r="D4837" t="s">
        <v>36</v>
      </c>
      <c r="E4837" t="s">
        <v>734</v>
      </c>
      <c r="F4837" t="s">
        <v>5572</v>
      </c>
      <c r="G4837">
        <v>65763313</v>
      </c>
      <c r="H4837">
        <v>16003569</v>
      </c>
      <c r="I4837" t="s">
        <v>28</v>
      </c>
      <c r="J4837" t="s">
        <v>57</v>
      </c>
      <c r="K4837" t="s">
        <v>54</v>
      </c>
      <c r="L4837" t="s">
        <v>1290</v>
      </c>
      <c r="M4837" t="s">
        <v>1291</v>
      </c>
      <c r="N4837">
        <v>25</v>
      </c>
      <c r="O4837" t="s">
        <v>61</v>
      </c>
      <c r="P4837" t="s">
        <v>42</v>
      </c>
      <c r="Q4837" s="1">
        <v>9755</v>
      </c>
      <c r="R4837" s="1">
        <v>6282</v>
      </c>
      <c r="S4837">
        <v>117</v>
      </c>
      <c r="T4837">
        <v>31</v>
      </c>
      <c r="U4837">
        <v>35</v>
      </c>
      <c r="V4837" s="1">
        <v>3356</v>
      </c>
      <c r="W4837">
        <v>34.409999999999997</v>
      </c>
      <c r="X4837">
        <v>43.83</v>
      </c>
    </row>
    <row r="4838" spans="1:24" x14ac:dyDescent="0.25">
      <c r="A4838">
        <v>202001</v>
      </c>
      <c r="B4838" t="s">
        <v>35</v>
      </c>
      <c r="C4838" t="s">
        <v>36</v>
      </c>
      <c r="D4838" t="s">
        <v>36</v>
      </c>
      <c r="E4838" t="s">
        <v>128</v>
      </c>
      <c r="F4838" t="s">
        <v>5573</v>
      </c>
      <c r="G4838">
        <v>65006308</v>
      </c>
      <c r="H4838">
        <v>32883990</v>
      </c>
      <c r="I4838" t="s">
        <v>28</v>
      </c>
      <c r="J4838" t="s">
        <v>29</v>
      </c>
      <c r="K4838" t="s">
        <v>30</v>
      </c>
      <c r="L4838" t="s">
        <v>937</v>
      </c>
      <c r="M4838" t="s">
        <v>126</v>
      </c>
      <c r="N4838">
        <v>75</v>
      </c>
      <c r="O4838" t="s">
        <v>50</v>
      </c>
      <c r="P4838" t="s">
        <v>42</v>
      </c>
      <c r="Q4838" s="1">
        <v>2280</v>
      </c>
      <c r="R4838" s="1">
        <v>7297</v>
      </c>
      <c r="S4838">
        <v>0</v>
      </c>
      <c r="T4838">
        <v>11</v>
      </c>
      <c r="U4838">
        <v>11</v>
      </c>
      <c r="V4838" s="1">
        <v>-5017</v>
      </c>
      <c r="W4838">
        <v>-220.03</v>
      </c>
      <c r="X4838">
        <v>-81.31</v>
      </c>
    </row>
    <row r="4839" spans="1:24" x14ac:dyDescent="0.25">
      <c r="A4839">
        <v>202001</v>
      </c>
      <c r="B4839" t="s">
        <v>35</v>
      </c>
      <c r="C4839" t="s">
        <v>36</v>
      </c>
      <c r="D4839" t="s">
        <v>36</v>
      </c>
      <c r="E4839" t="s">
        <v>707</v>
      </c>
      <c r="F4839" t="s">
        <v>5574</v>
      </c>
      <c r="G4839">
        <v>65740634</v>
      </c>
      <c r="H4839">
        <v>33085835</v>
      </c>
      <c r="I4839" t="s">
        <v>72</v>
      </c>
      <c r="J4839" t="s">
        <v>29</v>
      </c>
      <c r="K4839" t="s">
        <v>30</v>
      </c>
      <c r="L4839" t="s">
        <v>937</v>
      </c>
      <c r="M4839" t="s">
        <v>126</v>
      </c>
      <c r="N4839">
        <v>45</v>
      </c>
      <c r="O4839" t="s">
        <v>50</v>
      </c>
      <c r="P4839" t="s">
        <v>42</v>
      </c>
      <c r="Q4839" s="1">
        <v>11360</v>
      </c>
      <c r="R4839" s="1">
        <v>13019</v>
      </c>
      <c r="S4839">
        <v>825</v>
      </c>
      <c r="T4839">
        <v>21</v>
      </c>
      <c r="U4839">
        <v>27</v>
      </c>
      <c r="V4839" s="1">
        <v>-2484</v>
      </c>
      <c r="W4839">
        <v>-21.87</v>
      </c>
      <c r="X4839">
        <v>13.93</v>
      </c>
    </row>
    <row r="4840" spans="1:24" x14ac:dyDescent="0.25">
      <c r="A4840">
        <v>202001</v>
      </c>
      <c r="B4840" t="s">
        <v>35</v>
      </c>
      <c r="C4840" t="s">
        <v>36</v>
      </c>
      <c r="D4840" t="s">
        <v>36</v>
      </c>
      <c r="E4840" t="s">
        <v>1284</v>
      </c>
      <c r="F4840" t="s">
        <v>5575</v>
      </c>
      <c r="G4840">
        <v>65006068</v>
      </c>
      <c r="H4840">
        <v>5005745</v>
      </c>
      <c r="I4840" t="s">
        <v>72</v>
      </c>
      <c r="J4840" t="s">
        <v>29</v>
      </c>
      <c r="K4840" t="s">
        <v>30</v>
      </c>
      <c r="L4840" t="s">
        <v>1194</v>
      </c>
      <c r="M4840" t="s">
        <v>126</v>
      </c>
      <c r="N4840" t="s">
        <v>81</v>
      </c>
      <c r="O4840" t="s">
        <v>41</v>
      </c>
      <c r="P4840" t="s">
        <v>42</v>
      </c>
      <c r="Q4840" s="1">
        <v>27619</v>
      </c>
      <c r="R4840" s="1">
        <v>12271</v>
      </c>
      <c r="S4840">
        <v>292</v>
      </c>
      <c r="T4840">
        <v>59</v>
      </c>
      <c r="U4840">
        <v>69</v>
      </c>
      <c r="V4840" s="1">
        <v>15056</v>
      </c>
      <c r="W4840">
        <v>54.51</v>
      </c>
      <c r="X4840">
        <v>-264.58999999999997</v>
      </c>
    </row>
    <row r="4841" spans="1:24" x14ac:dyDescent="0.25">
      <c r="A4841">
        <v>202001</v>
      </c>
      <c r="B4841" t="s">
        <v>64</v>
      </c>
      <c r="C4841" t="s">
        <v>65</v>
      </c>
      <c r="D4841" t="s">
        <v>65</v>
      </c>
      <c r="E4841" t="s">
        <v>814</v>
      </c>
      <c r="F4841" t="s">
        <v>5576</v>
      </c>
      <c r="G4841">
        <v>65211523</v>
      </c>
      <c r="H4841">
        <v>44972297</v>
      </c>
      <c r="I4841" t="s">
        <v>28</v>
      </c>
      <c r="J4841" t="s">
        <v>57</v>
      </c>
      <c r="K4841" t="s">
        <v>54</v>
      </c>
      <c r="L4841" t="s">
        <v>1198</v>
      </c>
      <c r="M4841" t="s">
        <v>89</v>
      </c>
      <c r="N4841">
        <v>50</v>
      </c>
      <c r="O4841" t="s">
        <v>33</v>
      </c>
      <c r="P4841" t="s">
        <v>34</v>
      </c>
      <c r="Q4841">
        <v>0</v>
      </c>
      <c r="R4841" s="1">
        <v>50644</v>
      </c>
      <c r="S4841">
        <v>0</v>
      </c>
      <c r="T4841">
        <v>138</v>
      </c>
      <c r="U4841">
        <v>141</v>
      </c>
      <c r="V4841" s="1">
        <v>-50644</v>
      </c>
      <c r="W4841">
        <v>0</v>
      </c>
      <c r="X4841">
        <v>0</v>
      </c>
    </row>
    <row r="4842" spans="1:24" x14ac:dyDescent="0.25">
      <c r="A4842">
        <v>202001</v>
      </c>
      <c r="B4842" t="s">
        <v>35</v>
      </c>
      <c r="C4842" t="s">
        <v>36</v>
      </c>
      <c r="D4842" t="s">
        <v>36</v>
      </c>
      <c r="E4842" t="s">
        <v>1262</v>
      </c>
      <c r="F4842" t="s">
        <v>5577</v>
      </c>
      <c r="G4842">
        <v>65766244</v>
      </c>
      <c r="H4842">
        <v>3204</v>
      </c>
      <c r="I4842" t="s">
        <v>28</v>
      </c>
      <c r="J4842" t="s">
        <v>57</v>
      </c>
      <c r="K4842" t="s">
        <v>30</v>
      </c>
      <c r="L4842" t="s">
        <v>39</v>
      </c>
      <c r="M4842" t="s">
        <v>40</v>
      </c>
      <c r="N4842">
        <v>15</v>
      </c>
      <c r="O4842" t="s">
        <v>33</v>
      </c>
      <c r="P4842" t="s">
        <v>34</v>
      </c>
      <c r="Q4842">
        <v>0</v>
      </c>
      <c r="R4842" s="1">
        <v>5767</v>
      </c>
      <c r="S4842">
        <v>0</v>
      </c>
      <c r="T4842">
        <v>24</v>
      </c>
      <c r="U4842">
        <v>30</v>
      </c>
      <c r="V4842" s="1">
        <v>-5767</v>
      </c>
      <c r="W4842">
        <v>0</v>
      </c>
      <c r="X4842">
        <v>0</v>
      </c>
    </row>
    <row r="4843" spans="1:24" x14ac:dyDescent="0.25">
      <c r="A4843">
        <v>202001</v>
      </c>
      <c r="B4843" t="s">
        <v>35</v>
      </c>
      <c r="C4843" t="s">
        <v>36</v>
      </c>
      <c r="D4843" t="s">
        <v>36</v>
      </c>
      <c r="E4843" t="s">
        <v>1357</v>
      </c>
      <c r="F4843" t="s">
        <v>5578</v>
      </c>
      <c r="G4843">
        <v>65758267</v>
      </c>
      <c r="H4843">
        <v>4603216918</v>
      </c>
      <c r="I4843" t="s">
        <v>28</v>
      </c>
      <c r="J4843" t="s">
        <v>29</v>
      </c>
      <c r="K4843" t="s">
        <v>30</v>
      </c>
      <c r="L4843" t="s">
        <v>125</v>
      </c>
      <c r="M4843" t="s">
        <v>126</v>
      </c>
      <c r="N4843">
        <v>50</v>
      </c>
      <c r="O4843" t="s">
        <v>61</v>
      </c>
      <c r="P4843" t="s">
        <v>42</v>
      </c>
      <c r="Q4843" s="1">
        <v>28029</v>
      </c>
      <c r="R4843" s="1">
        <v>22371</v>
      </c>
      <c r="S4843">
        <v>0</v>
      </c>
      <c r="T4843">
        <v>74</v>
      </c>
      <c r="U4843">
        <v>78</v>
      </c>
      <c r="V4843" s="1">
        <v>5658</v>
      </c>
      <c r="W4843">
        <v>20.190000000000001</v>
      </c>
      <c r="X4843">
        <v>-512.78</v>
      </c>
    </row>
    <row r="4844" spans="1:24" x14ac:dyDescent="0.25">
      <c r="A4844">
        <v>202001</v>
      </c>
      <c r="B4844" t="s">
        <v>64</v>
      </c>
      <c r="C4844" t="s">
        <v>65</v>
      </c>
      <c r="D4844" t="s">
        <v>65</v>
      </c>
      <c r="E4844" t="s">
        <v>106</v>
      </c>
      <c r="F4844" t="s">
        <v>5579</v>
      </c>
      <c r="G4844">
        <v>65200773</v>
      </c>
      <c r="H4844">
        <v>31886226</v>
      </c>
      <c r="I4844" t="s">
        <v>72</v>
      </c>
      <c r="J4844" t="s">
        <v>29</v>
      </c>
      <c r="K4844" t="s">
        <v>30</v>
      </c>
      <c r="L4844" t="s">
        <v>108</v>
      </c>
      <c r="M4844" t="s">
        <v>109</v>
      </c>
      <c r="N4844">
        <v>50</v>
      </c>
      <c r="O4844" t="s">
        <v>76</v>
      </c>
      <c r="P4844" t="s">
        <v>42</v>
      </c>
      <c r="Q4844" s="1">
        <v>3728</v>
      </c>
      <c r="R4844" s="1">
        <v>3827</v>
      </c>
      <c r="S4844">
        <v>0</v>
      </c>
      <c r="T4844">
        <v>10</v>
      </c>
      <c r="U4844">
        <v>11</v>
      </c>
      <c r="V4844">
        <v>-100</v>
      </c>
      <c r="W4844">
        <v>-2.67</v>
      </c>
      <c r="X4844">
        <v>-49.39</v>
      </c>
    </row>
    <row r="4845" spans="1:24" x14ac:dyDescent="0.25">
      <c r="A4845">
        <v>202001</v>
      </c>
      <c r="B4845" t="s">
        <v>24</v>
      </c>
      <c r="C4845" t="s">
        <v>25</v>
      </c>
      <c r="D4845" t="s">
        <v>25</v>
      </c>
      <c r="E4845" t="s">
        <v>752</v>
      </c>
      <c r="F4845" t="s">
        <v>5580</v>
      </c>
      <c r="G4845">
        <v>65750986</v>
      </c>
      <c r="H4845">
        <v>45032108</v>
      </c>
      <c r="I4845" t="s">
        <v>28</v>
      </c>
      <c r="J4845" t="s">
        <v>29</v>
      </c>
      <c r="K4845" t="s">
        <v>30</v>
      </c>
      <c r="L4845" t="s">
        <v>304</v>
      </c>
      <c r="M4845" t="s">
        <v>120</v>
      </c>
      <c r="N4845">
        <v>75</v>
      </c>
      <c r="O4845" t="s">
        <v>45</v>
      </c>
      <c r="P4845" t="s">
        <v>42</v>
      </c>
      <c r="Q4845" s="1">
        <v>2109120</v>
      </c>
      <c r="R4845" s="1">
        <v>14671</v>
      </c>
      <c r="S4845">
        <v>334</v>
      </c>
      <c r="T4845">
        <v>52</v>
      </c>
      <c r="U4845">
        <v>53</v>
      </c>
      <c r="V4845" s="1">
        <v>2094115</v>
      </c>
      <c r="W4845">
        <v>99.29</v>
      </c>
      <c r="X4845">
        <v>98.7</v>
      </c>
    </row>
    <row r="4846" spans="1:24" x14ac:dyDescent="0.25">
      <c r="A4846">
        <v>202001</v>
      </c>
      <c r="B4846" t="s">
        <v>35</v>
      </c>
      <c r="C4846" t="s">
        <v>36</v>
      </c>
      <c r="D4846" t="s">
        <v>36</v>
      </c>
      <c r="E4846" t="s">
        <v>2884</v>
      </c>
      <c r="F4846" t="s">
        <v>5581</v>
      </c>
      <c r="G4846">
        <v>65011055</v>
      </c>
      <c r="H4846">
        <v>4603216872</v>
      </c>
      <c r="I4846" t="s">
        <v>28</v>
      </c>
      <c r="J4846" t="s">
        <v>53</v>
      </c>
      <c r="K4846" t="s">
        <v>54</v>
      </c>
      <c r="L4846" t="s">
        <v>39</v>
      </c>
      <c r="M4846" t="s">
        <v>40</v>
      </c>
      <c r="N4846">
        <v>75</v>
      </c>
      <c r="O4846" t="s">
        <v>33</v>
      </c>
      <c r="P4846" t="s">
        <v>34</v>
      </c>
      <c r="Q4846">
        <v>0</v>
      </c>
      <c r="R4846" s="1">
        <v>14381</v>
      </c>
      <c r="S4846">
        <v>404</v>
      </c>
      <c r="T4846">
        <v>51</v>
      </c>
      <c r="U4846">
        <v>53</v>
      </c>
      <c r="V4846" s="1">
        <v>-14785</v>
      </c>
      <c r="W4846">
        <v>0</v>
      </c>
      <c r="X4846">
        <v>-633.30999999999995</v>
      </c>
    </row>
    <row r="4847" spans="1:24" x14ac:dyDescent="0.25">
      <c r="A4847">
        <v>202001</v>
      </c>
      <c r="B4847" t="s">
        <v>64</v>
      </c>
      <c r="C4847" t="s">
        <v>65</v>
      </c>
      <c r="D4847" t="s">
        <v>65</v>
      </c>
      <c r="E4847" t="s">
        <v>103</v>
      </c>
      <c r="F4847" t="s">
        <v>5582</v>
      </c>
      <c r="G4847">
        <v>65210316</v>
      </c>
      <c r="H4847">
        <v>201501209</v>
      </c>
      <c r="I4847" t="s">
        <v>28</v>
      </c>
      <c r="J4847" t="s">
        <v>57</v>
      </c>
      <c r="K4847" t="s">
        <v>54</v>
      </c>
      <c r="L4847" t="s">
        <v>419</v>
      </c>
      <c r="M4847" t="s">
        <v>409</v>
      </c>
      <c r="N4847">
        <v>75</v>
      </c>
      <c r="O4847" t="s">
        <v>76</v>
      </c>
      <c r="P4847" t="s">
        <v>42</v>
      </c>
      <c r="Q4847" s="1">
        <v>12431</v>
      </c>
      <c r="R4847" s="1">
        <v>10946</v>
      </c>
      <c r="S4847">
        <v>123</v>
      </c>
      <c r="T4847">
        <v>14</v>
      </c>
      <c r="U4847">
        <v>17</v>
      </c>
      <c r="V4847" s="1">
        <v>1362</v>
      </c>
      <c r="W4847">
        <v>10.96</v>
      </c>
      <c r="X4847">
        <v>-16.48</v>
      </c>
    </row>
    <row r="4848" spans="1:24" x14ac:dyDescent="0.25">
      <c r="A4848">
        <v>202001</v>
      </c>
      <c r="B4848" t="s">
        <v>64</v>
      </c>
      <c r="C4848" t="s">
        <v>65</v>
      </c>
      <c r="D4848" t="s">
        <v>65</v>
      </c>
      <c r="E4848" t="s">
        <v>457</v>
      </c>
      <c r="F4848" t="s">
        <v>5583</v>
      </c>
      <c r="G4848">
        <v>65206595</v>
      </c>
      <c r="H4848">
        <v>16003088</v>
      </c>
      <c r="I4848" t="s">
        <v>28</v>
      </c>
      <c r="J4848" t="s">
        <v>57</v>
      </c>
      <c r="K4848" t="s">
        <v>73</v>
      </c>
      <c r="L4848" t="s">
        <v>459</v>
      </c>
      <c r="M4848" t="s">
        <v>109</v>
      </c>
      <c r="N4848">
        <v>75</v>
      </c>
      <c r="O4848" t="s">
        <v>76</v>
      </c>
      <c r="P4848" t="s">
        <v>42</v>
      </c>
      <c r="Q4848" s="1">
        <v>2260</v>
      </c>
      <c r="R4848" s="1">
        <v>2328</v>
      </c>
      <c r="S4848">
        <v>0</v>
      </c>
      <c r="T4848">
        <v>7</v>
      </c>
      <c r="U4848">
        <v>8</v>
      </c>
      <c r="V4848">
        <v>-68</v>
      </c>
      <c r="W4848">
        <v>-2.99</v>
      </c>
      <c r="X4848">
        <v>-31.66</v>
      </c>
    </row>
    <row r="4849" spans="1:24" x14ac:dyDescent="0.25">
      <c r="A4849">
        <v>202001</v>
      </c>
      <c r="B4849" t="s">
        <v>607</v>
      </c>
      <c r="C4849" t="s">
        <v>1227</v>
      </c>
      <c r="D4849" t="s">
        <v>1227</v>
      </c>
      <c r="E4849" t="s">
        <v>1718</v>
      </c>
      <c r="F4849" t="s">
        <v>5584</v>
      </c>
      <c r="G4849">
        <v>65013213</v>
      </c>
      <c r="H4849">
        <v>45271149</v>
      </c>
      <c r="I4849" t="s">
        <v>28</v>
      </c>
      <c r="J4849" t="s">
        <v>29</v>
      </c>
      <c r="K4849" t="s">
        <v>30</v>
      </c>
      <c r="L4849" t="s">
        <v>1230</v>
      </c>
      <c r="M4849" t="s">
        <v>1231</v>
      </c>
      <c r="N4849">
        <v>75</v>
      </c>
      <c r="O4849" t="s">
        <v>33</v>
      </c>
      <c r="P4849" t="s">
        <v>34</v>
      </c>
      <c r="Q4849">
        <v>0</v>
      </c>
      <c r="R4849" s="1">
        <v>12789</v>
      </c>
      <c r="S4849">
        <v>0</v>
      </c>
      <c r="T4849">
        <v>30</v>
      </c>
      <c r="U4849">
        <v>49</v>
      </c>
      <c r="V4849" s="1">
        <v>-12789</v>
      </c>
      <c r="W4849">
        <v>0</v>
      </c>
      <c r="X4849">
        <v>0</v>
      </c>
    </row>
    <row r="4850" spans="1:24" x14ac:dyDescent="0.25">
      <c r="A4850">
        <v>202001</v>
      </c>
      <c r="B4850" t="s">
        <v>24</v>
      </c>
      <c r="C4850" t="s">
        <v>25</v>
      </c>
      <c r="D4850" t="s">
        <v>25</v>
      </c>
      <c r="E4850" t="s">
        <v>152</v>
      </c>
      <c r="F4850" t="s">
        <v>5585</v>
      </c>
      <c r="G4850">
        <v>65004061</v>
      </c>
      <c r="H4850">
        <v>4603216192</v>
      </c>
      <c r="I4850" t="s">
        <v>28</v>
      </c>
      <c r="J4850" t="s">
        <v>53</v>
      </c>
      <c r="K4850" t="s">
        <v>54</v>
      </c>
      <c r="L4850" t="s">
        <v>240</v>
      </c>
      <c r="M4850" t="s">
        <v>120</v>
      </c>
      <c r="N4850">
        <v>75</v>
      </c>
      <c r="O4850" t="s">
        <v>61</v>
      </c>
      <c r="P4850" t="s">
        <v>42</v>
      </c>
      <c r="Q4850" s="1">
        <v>30000</v>
      </c>
      <c r="R4850" s="1">
        <v>22942</v>
      </c>
      <c r="S4850">
        <v>720</v>
      </c>
      <c r="T4850">
        <v>68</v>
      </c>
      <c r="U4850">
        <v>71</v>
      </c>
      <c r="V4850" s="1">
        <v>6338</v>
      </c>
      <c r="W4850">
        <v>21.13</v>
      </c>
      <c r="X4850">
        <v>-555.30999999999995</v>
      </c>
    </row>
    <row r="4851" spans="1:24" x14ac:dyDescent="0.25">
      <c r="A4851">
        <v>202001</v>
      </c>
      <c r="B4851" t="s">
        <v>64</v>
      </c>
      <c r="C4851" t="s">
        <v>65</v>
      </c>
      <c r="D4851" t="s">
        <v>65</v>
      </c>
      <c r="E4851" t="s">
        <v>3279</v>
      </c>
      <c r="F4851" t="s">
        <v>5586</v>
      </c>
      <c r="G4851">
        <v>65746887</v>
      </c>
      <c r="H4851">
        <v>40027516</v>
      </c>
      <c r="I4851" t="s">
        <v>28</v>
      </c>
      <c r="J4851" t="s">
        <v>57</v>
      </c>
      <c r="K4851" t="s">
        <v>30</v>
      </c>
      <c r="L4851" t="s">
        <v>74</v>
      </c>
      <c r="M4851" t="s">
        <v>75</v>
      </c>
      <c r="N4851">
        <v>75</v>
      </c>
      <c r="O4851" t="s">
        <v>33</v>
      </c>
      <c r="P4851" t="s">
        <v>34</v>
      </c>
      <c r="Q4851">
        <v>0</v>
      </c>
      <c r="R4851" s="1">
        <v>18242</v>
      </c>
      <c r="S4851">
        <v>0</v>
      </c>
      <c r="T4851">
        <v>74</v>
      </c>
      <c r="U4851">
        <v>80</v>
      </c>
      <c r="V4851" s="1">
        <v>-18242</v>
      </c>
      <c r="W4851">
        <v>0</v>
      </c>
      <c r="X4851">
        <v>0</v>
      </c>
    </row>
    <row r="4852" spans="1:24" x14ac:dyDescent="0.25">
      <c r="A4852">
        <v>202001</v>
      </c>
      <c r="B4852" t="s">
        <v>64</v>
      </c>
      <c r="C4852" t="s">
        <v>65</v>
      </c>
      <c r="D4852" t="s">
        <v>65</v>
      </c>
      <c r="E4852" t="s">
        <v>349</v>
      </c>
      <c r="F4852" t="s">
        <v>5587</v>
      </c>
      <c r="G4852">
        <v>65746796</v>
      </c>
      <c r="H4852">
        <v>201500697</v>
      </c>
      <c r="I4852" t="s">
        <v>28</v>
      </c>
      <c r="J4852" t="s">
        <v>57</v>
      </c>
      <c r="K4852" t="s">
        <v>30</v>
      </c>
      <c r="L4852" t="s">
        <v>351</v>
      </c>
      <c r="M4852" t="s">
        <v>80</v>
      </c>
      <c r="N4852">
        <v>75</v>
      </c>
      <c r="O4852" t="s">
        <v>41</v>
      </c>
      <c r="P4852" t="s">
        <v>42</v>
      </c>
      <c r="Q4852" s="1">
        <v>53120</v>
      </c>
      <c r="R4852" s="1">
        <v>32632</v>
      </c>
      <c r="S4852">
        <v>200</v>
      </c>
      <c r="T4852">
        <v>83</v>
      </c>
      <c r="U4852">
        <v>86</v>
      </c>
      <c r="V4852" s="1">
        <v>20288</v>
      </c>
      <c r="W4852">
        <v>38.19</v>
      </c>
      <c r="X4852">
        <v>10.28</v>
      </c>
    </row>
    <row r="4853" spans="1:24" x14ac:dyDescent="0.25">
      <c r="A4853">
        <v>202001</v>
      </c>
      <c r="B4853" t="s">
        <v>24</v>
      </c>
      <c r="C4853" t="s">
        <v>410</v>
      </c>
      <c r="D4853" t="s">
        <v>410</v>
      </c>
      <c r="E4853" t="s">
        <v>411</v>
      </c>
      <c r="F4853" t="s">
        <v>5588</v>
      </c>
      <c r="G4853">
        <v>65004390</v>
      </c>
      <c r="H4853">
        <v>7000247</v>
      </c>
      <c r="I4853" t="s">
        <v>28</v>
      </c>
      <c r="J4853" t="s">
        <v>29</v>
      </c>
      <c r="K4853" t="s">
        <v>30</v>
      </c>
      <c r="L4853" t="s">
        <v>413</v>
      </c>
      <c r="M4853" t="s">
        <v>414</v>
      </c>
      <c r="N4853">
        <v>75</v>
      </c>
      <c r="O4853" t="s">
        <v>33</v>
      </c>
      <c r="P4853" t="s">
        <v>34</v>
      </c>
      <c r="Q4853">
        <v>0</v>
      </c>
      <c r="R4853" s="1">
        <v>21676</v>
      </c>
      <c r="S4853">
        <v>0</v>
      </c>
      <c r="T4853">
        <v>58</v>
      </c>
      <c r="U4853">
        <v>59</v>
      </c>
      <c r="V4853" s="1">
        <v>-21676</v>
      </c>
      <c r="W4853">
        <v>0</v>
      </c>
      <c r="X4853">
        <v>0</v>
      </c>
    </row>
    <row r="4854" spans="1:24" x14ac:dyDescent="0.25">
      <c r="A4854">
        <v>202001</v>
      </c>
      <c r="B4854" t="s">
        <v>24</v>
      </c>
      <c r="C4854" t="s">
        <v>25</v>
      </c>
      <c r="D4854" t="s">
        <v>25</v>
      </c>
      <c r="E4854" t="s">
        <v>485</v>
      </c>
      <c r="F4854" t="s">
        <v>5589</v>
      </c>
      <c r="G4854">
        <v>65744968</v>
      </c>
      <c r="H4854">
        <v>400029030</v>
      </c>
      <c r="I4854" t="s">
        <v>28</v>
      </c>
      <c r="J4854" t="s">
        <v>29</v>
      </c>
      <c r="K4854" t="s">
        <v>30</v>
      </c>
      <c r="L4854" t="s">
        <v>240</v>
      </c>
      <c r="M4854" t="s">
        <v>120</v>
      </c>
      <c r="N4854">
        <v>25</v>
      </c>
      <c r="O4854" t="s">
        <v>33</v>
      </c>
      <c r="P4854" t="s">
        <v>34</v>
      </c>
      <c r="Q4854">
        <v>0</v>
      </c>
      <c r="R4854" s="1">
        <v>6596</v>
      </c>
      <c r="S4854">
        <v>0</v>
      </c>
      <c r="T4854">
        <v>24</v>
      </c>
      <c r="U4854">
        <v>29</v>
      </c>
      <c r="V4854" s="1">
        <v>-6596</v>
      </c>
      <c r="W4854">
        <v>0</v>
      </c>
      <c r="X4854">
        <v>0</v>
      </c>
    </row>
    <row r="4855" spans="1:24" x14ac:dyDescent="0.25">
      <c r="A4855">
        <v>202001</v>
      </c>
      <c r="B4855" t="s">
        <v>35</v>
      </c>
      <c r="C4855" t="s">
        <v>36</v>
      </c>
      <c r="D4855" t="s">
        <v>36</v>
      </c>
      <c r="E4855" t="s">
        <v>1168</v>
      </c>
      <c r="F4855" t="s">
        <v>5590</v>
      </c>
      <c r="G4855">
        <v>65735965</v>
      </c>
      <c r="H4855">
        <v>301514</v>
      </c>
      <c r="I4855" t="s">
        <v>28</v>
      </c>
      <c r="J4855" t="s">
        <v>124</v>
      </c>
      <c r="K4855" t="s">
        <v>30</v>
      </c>
      <c r="L4855" t="s">
        <v>621</v>
      </c>
      <c r="M4855" t="s">
        <v>126</v>
      </c>
      <c r="N4855">
        <v>75</v>
      </c>
      <c r="O4855" t="s">
        <v>76</v>
      </c>
      <c r="P4855" t="s">
        <v>42</v>
      </c>
      <c r="Q4855" s="1">
        <v>31645</v>
      </c>
      <c r="R4855" s="1">
        <v>29725</v>
      </c>
      <c r="S4855">
        <v>408</v>
      </c>
      <c r="T4855">
        <v>100</v>
      </c>
      <c r="U4855">
        <v>104</v>
      </c>
      <c r="V4855" s="1">
        <v>1512</v>
      </c>
      <c r="W4855">
        <v>4.78</v>
      </c>
      <c r="X4855">
        <v>7.33</v>
      </c>
    </row>
    <row r="4856" spans="1:24" x14ac:dyDescent="0.25">
      <c r="A4856">
        <v>202001</v>
      </c>
      <c r="B4856" t="s">
        <v>64</v>
      </c>
      <c r="C4856" t="s">
        <v>65</v>
      </c>
      <c r="D4856" t="s">
        <v>65</v>
      </c>
      <c r="E4856" t="s">
        <v>395</v>
      </c>
      <c r="F4856" t="s">
        <v>5591</v>
      </c>
      <c r="G4856">
        <v>65210721</v>
      </c>
      <c r="H4856">
        <v>4603248468</v>
      </c>
      <c r="I4856" t="s">
        <v>28</v>
      </c>
      <c r="J4856" t="s">
        <v>53</v>
      </c>
      <c r="K4856" t="s">
        <v>54</v>
      </c>
      <c r="L4856" t="s">
        <v>419</v>
      </c>
      <c r="M4856" t="s">
        <v>409</v>
      </c>
      <c r="N4856">
        <v>75</v>
      </c>
      <c r="O4856" t="s">
        <v>33</v>
      </c>
      <c r="P4856" t="s">
        <v>34</v>
      </c>
      <c r="Q4856">
        <v>0</v>
      </c>
      <c r="R4856" s="1">
        <v>18952</v>
      </c>
      <c r="S4856">
        <v>0</v>
      </c>
      <c r="T4856">
        <v>10</v>
      </c>
      <c r="U4856">
        <v>21</v>
      </c>
      <c r="V4856" s="1">
        <v>-18952</v>
      </c>
      <c r="W4856">
        <v>0</v>
      </c>
      <c r="X4856">
        <v>0</v>
      </c>
    </row>
    <row r="4857" spans="1:24" x14ac:dyDescent="0.25">
      <c r="A4857">
        <v>202001</v>
      </c>
      <c r="B4857" t="s">
        <v>24</v>
      </c>
      <c r="C4857" t="s">
        <v>755</v>
      </c>
      <c r="D4857" t="s">
        <v>755</v>
      </c>
      <c r="E4857" t="s">
        <v>5221</v>
      </c>
      <c r="F4857" t="s">
        <v>5592</v>
      </c>
      <c r="G4857">
        <v>65012295</v>
      </c>
      <c r="H4857">
        <v>33061169</v>
      </c>
      <c r="I4857" t="s">
        <v>28</v>
      </c>
      <c r="J4857" t="s">
        <v>29</v>
      </c>
      <c r="K4857" t="s">
        <v>30</v>
      </c>
      <c r="L4857" t="s">
        <v>758</v>
      </c>
      <c r="M4857" t="s">
        <v>759</v>
      </c>
      <c r="N4857" t="s">
        <v>121</v>
      </c>
      <c r="O4857" t="s">
        <v>61</v>
      </c>
      <c r="P4857" t="s">
        <v>42</v>
      </c>
      <c r="Q4857" s="1">
        <v>19406</v>
      </c>
      <c r="R4857" s="1">
        <v>15459</v>
      </c>
      <c r="S4857">
        <v>0</v>
      </c>
      <c r="T4857">
        <v>44</v>
      </c>
      <c r="U4857">
        <v>52</v>
      </c>
      <c r="V4857" s="1">
        <v>3947</v>
      </c>
      <c r="W4857">
        <v>20.34</v>
      </c>
      <c r="X4857">
        <v>9.7100000000000009</v>
      </c>
    </row>
    <row r="4858" spans="1:24" x14ac:dyDescent="0.25">
      <c r="A4858">
        <v>202001</v>
      </c>
      <c r="B4858" t="s">
        <v>64</v>
      </c>
      <c r="C4858" t="s">
        <v>65</v>
      </c>
      <c r="D4858" t="s">
        <v>65</v>
      </c>
      <c r="E4858" t="s">
        <v>82</v>
      </c>
      <c r="F4858" t="s">
        <v>5593</v>
      </c>
      <c r="G4858">
        <v>65732815</v>
      </c>
      <c r="H4858">
        <v>5016344</v>
      </c>
      <c r="I4858" t="s">
        <v>28</v>
      </c>
      <c r="J4858" t="s">
        <v>57</v>
      </c>
      <c r="K4858" t="s">
        <v>30</v>
      </c>
      <c r="L4858" t="s">
        <v>220</v>
      </c>
      <c r="M4858" t="s">
        <v>85</v>
      </c>
      <c r="N4858">
        <v>75</v>
      </c>
      <c r="O4858" t="s">
        <v>45</v>
      </c>
      <c r="P4858" t="s">
        <v>42</v>
      </c>
      <c r="Q4858" s="1">
        <v>716676</v>
      </c>
      <c r="R4858" s="1">
        <v>14266</v>
      </c>
      <c r="S4858">
        <v>392</v>
      </c>
      <c r="T4858">
        <v>63</v>
      </c>
      <c r="U4858">
        <v>71</v>
      </c>
      <c r="V4858" s="1">
        <v>702017</v>
      </c>
      <c r="W4858">
        <v>97.95</v>
      </c>
      <c r="X4858">
        <v>92.12</v>
      </c>
    </row>
    <row r="4859" spans="1:24" x14ac:dyDescent="0.25">
      <c r="A4859">
        <v>202001</v>
      </c>
      <c r="B4859" t="s">
        <v>64</v>
      </c>
      <c r="C4859" t="s">
        <v>95</v>
      </c>
      <c r="D4859" t="s">
        <v>95</v>
      </c>
      <c r="E4859" t="s">
        <v>70</v>
      </c>
      <c r="F4859" t="s">
        <v>5594</v>
      </c>
      <c r="G4859">
        <v>65208155</v>
      </c>
      <c r="H4859">
        <v>5015556</v>
      </c>
      <c r="I4859" t="s">
        <v>28</v>
      </c>
      <c r="J4859" t="s">
        <v>57</v>
      </c>
      <c r="K4859" t="s">
        <v>54</v>
      </c>
      <c r="L4859" t="s">
        <v>353</v>
      </c>
      <c r="M4859" t="s">
        <v>89</v>
      </c>
      <c r="N4859">
        <v>75</v>
      </c>
      <c r="O4859" t="s">
        <v>33</v>
      </c>
      <c r="P4859" t="s">
        <v>34</v>
      </c>
      <c r="Q4859">
        <v>0</v>
      </c>
      <c r="R4859" s="1">
        <v>16770</v>
      </c>
      <c r="S4859">
        <v>0</v>
      </c>
      <c r="T4859">
        <v>99</v>
      </c>
      <c r="U4859">
        <v>101</v>
      </c>
      <c r="V4859" s="1">
        <v>-16770</v>
      </c>
      <c r="W4859">
        <v>0</v>
      </c>
      <c r="X4859">
        <v>0</v>
      </c>
    </row>
    <row r="4860" spans="1:24" x14ac:dyDescent="0.25">
      <c r="A4860">
        <v>202001</v>
      </c>
      <c r="B4860" t="s">
        <v>24</v>
      </c>
      <c r="C4860" t="s">
        <v>251</v>
      </c>
      <c r="D4860" t="s">
        <v>251</v>
      </c>
      <c r="E4860" t="s">
        <v>821</v>
      </c>
      <c r="F4860" t="s">
        <v>5595</v>
      </c>
      <c r="G4860">
        <v>65004774</v>
      </c>
      <c r="H4860">
        <v>33092254</v>
      </c>
      <c r="I4860" t="s">
        <v>28</v>
      </c>
      <c r="J4860" t="s">
        <v>57</v>
      </c>
      <c r="K4860" t="s">
        <v>54</v>
      </c>
      <c r="L4860" t="s">
        <v>253</v>
      </c>
      <c r="M4860" t="s">
        <v>254</v>
      </c>
      <c r="N4860" t="s">
        <v>121</v>
      </c>
      <c r="O4860" t="s">
        <v>45</v>
      </c>
      <c r="P4860" t="s">
        <v>42</v>
      </c>
      <c r="Q4860" s="1">
        <v>1109760</v>
      </c>
      <c r="R4860" s="1">
        <v>29500</v>
      </c>
      <c r="S4860">
        <v>491</v>
      </c>
      <c r="T4860">
        <v>100</v>
      </c>
      <c r="U4860">
        <v>110</v>
      </c>
      <c r="V4860" s="1">
        <v>1079769</v>
      </c>
      <c r="W4860">
        <v>97.3</v>
      </c>
      <c r="X4860">
        <v>92.82</v>
      </c>
    </row>
    <row r="4861" spans="1:24" x14ac:dyDescent="0.25">
      <c r="A4861">
        <v>202001</v>
      </c>
      <c r="B4861" t="s">
        <v>24</v>
      </c>
      <c r="C4861" t="s">
        <v>25</v>
      </c>
      <c r="D4861" t="s">
        <v>25</v>
      </c>
      <c r="E4861" t="s">
        <v>3542</v>
      </c>
      <c r="F4861" t="s">
        <v>5596</v>
      </c>
      <c r="G4861">
        <v>65727047</v>
      </c>
      <c r="H4861">
        <v>4602852485</v>
      </c>
      <c r="I4861" t="s">
        <v>28</v>
      </c>
      <c r="J4861" t="s">
        <v>29</v>
      </c>
      <c r="K4861" t="s">
        <v>30</v>
      </c>
      <c r="L4861" t="s">
        <v>526</v>
      </c>
      <c r="M4861" t="s">
        <v>32</v>
      </c>
      <c r="N4861">
        <v>75</v>
      </c>
      <c r="O4861" t="s">
        <v>33</v>
      </c>
      <c r="P4861" t="s">
        <v>34</v>
      </c>
      <c r="Q4861">
        <v>0</v>
      </c>
      <c r="R4861" s="1">
        <v>17383</v>
      </c>
      <c r="S4861">
        <v>0</v>
      </c>
      <c r="T4861">
        <v>80</v>
      </c>
      <c r="U4861">
        <v>83</v>
      </c>
      <c r="V4861" s="1">
        <v>-17383</v>
      </c>
      <c r="W4861">
        <v>0</v>
      </c>
      <c r="X4861">
        <v>0</v>
      </c>
    </row>
    <row r="4862" spans="1:24" x14ac:dyDescent="0.25">
      <c r="A4862">
        <v>202001</v>
      </c>
      <c r="B4862" t="s">
        <v>64</v>
      </c>
      <c r="C4862" t="s">
        <v>65</v>
      </c>
      <c r="D4862" t="s">
        <v>65</v>
      </c>
      <c r="E4862" t="s">
        <v>720</v>
      </c>
      <c r="F4862" t="s">
        <v>5597</v>
      </c>
      <c r="G4862">
        <v>65734571</v>
      </c>
      <c r="H4862">
        <v>201501223</v>
      </c>
      <c r="I4862" t="s">
        <v>28</v>
      </c>
      <c r="J4862" t="s">
        <v>57</v>
      </c>
      <c r="K4862" t="s">
        <v>30</v>
      </c>
      <c r="L4862" t="s">
        <v>872</v>
      </c>
      <c r="M4862" t="s">
        <v>873</v>
      </c>
      <c r="N4862">
        <v>75</v>
      </c>
      <c r="O4862" t="s">
        <v>41</v>
      </c>
      <c r="P4862" t="s">
        <v>42</v>
      </c>
      <c r="Q4862" s="1">
        <v>15545</v>
      </c>
      <c r="R4862" s="1">
        <v>6557</v>
      </c>
      <c r="S4862" s="1">
        <v>2034</v>
      </c>
      <c r="T4862">
        <v>35</v>
      </c>
      <c r="U4862">
        <v>36</v>
      </c>
      <c r="V4862" s="1">
        <v>6955</v>
      </c>
      <c r="W4862">
        <v>44.74</v>
      </c>
      <c r="X4862">
        <v>31.05</v>
      </c>
    </row>
    <row r="4863" spans="1:24" x14ac:dyDescent="0.25">
      <c r="A4863">
        <v>202001</v>
      </c>
      <c r="B4863" t="s">
        <v>64</v>
      </c>
      <c r="C4863" t="s">
        <v>65</v>
      </c>
      <c r="D4863" t="s">
        <v>65</v>
      </c>
      <c r="E4863" t="s">
        <v>587</v>
      </c>
      <c r="F4863" t="s">
        <v>5598</v>
      </c>
      <c r="G4863">
        <v>65706741</v>
      </c>
      <c r="H4863">
        <v>4603248450</v>
      </c>
      <c r="I4863" t="s">
        <v>28</v>
      </c>
      <c r="J4863" t="s">
        <v>53</v>
      </c>
      <c r="K4863" t="s">
        <v>30</v>
      </c>
      <c r="L4863" t="s">
        <v>652</v>
      </c>
      <c r="M4863" t="s">
        <v>425</v>
      </c>
      <c r="N4863">
        <v>75</v>
      </c>
      <c r="O4863" t="s">
        <v>179</v>
      </c>
      <c r="P4863" t="s">
        <v>42</v>
      </c>
      <c r="Q4863" s="1">
        <v>1954</v>
      </c>
      <c r="R4863" s="1">
        <v>2111</v>
      </c>
      <c r="S4863">
        <v>0</v>
      </c>
      <c r="T4863">
        <v>3</v>
      </c>
      <c r="U4863">
        <v>4</v>
      </c>
      <c r="V4863">
        <v>-156</v>
      </c>
      <c r="W4863">
        <v>-8</v>
      </c>
      <c r="X4863">
        <v>-516.91999999999996</v>
      </c>
    </row>
    <row r="4864" spans="1:24" x14ac:dyDescent="0.25">
      <c r="A4864">
        <v>202001</v>
      </c>
      <c r="B4864" t="s">
        <v>64</v>
      </c>
      <c r="C4864" t="s">
        <v>65</v>
      </c>
      <c r="D4864" t="s">
        <v>65</v>
      </c>
      <c r="E4864" t="s">
        <v>1818</v>
      </c>
      <c r="F4864" t="s">
        <v>5599</v>
      </c>
      <c r="G4864">
        <v>65747468</v>
      </c>
      <c r="H4864">
        <v>5017623</v>
      </c>
      <c r="I4864" t="s">
        <v>28</v>
      </c>
      <c r="J4864" t="s">
        <v>29</v>
      </c>
      <c r="K4864" t="s">
        <v>30</v>
      </c>
      <c r="L4864" t="s">
        <v>489</v>
      </c>
      <c r="M4864" t="s">
        <v>490</v>
      </c>
      <c r="N4864">
        <v>75</v>
      </c>
      <c r="O4864" t="s">
        <v>33</v>
      </c>
      <c r="P4864" t="s">
        <v>34</v>
      </c>
      <c r="Q4864">
        <v>0</v>
      </c>
      <c r="R4864" s="1">
        <v>2701</v>
      </c>
      <c r="S4864">
        <v>0</v>
      </c>
      <c r="T4864">
        <v>19</v>
      </c>
      <c r="U4864">
        <v>20</v>
      </c>
      <c r="V4864" s="1">
        <v>-2701</v>
      </c>
      <c r="W4864">
        <v>0</v>
      </c>
      <c r="X4864">
        <v>0</v>
      </c>
    </row>
    <row r="4865" spans="1:24" x14ac:dyDescent="0.25">
      <c r="A4865">
        <v>202001</v>
      </c>
      <c r="B4865" t="s">
        <v>24</v>
      </c>
      <c r="C4865" t="s">
        <v>25</v>
      </c>
      <c r="D4865" t="s">
        <v>25</v>
      </c>
      <c r="E4865" t="s">
        <v>128</v>
      </c>
      <c r="F4865" t="s">
        <v>5600</v>
      </c>
      <c r="G4865">
        <v>65002826</v>
      </c>
      <c r="H4865">
        <v>32882082</v>
      </c>
      <c r="I4865" t="s">
        <v>28</v>
      </c>
      <c r="J4865" t="s">
        <v>29</v>
      </c>
      <c r="K4865" t="s">
        <v>30</v>
      </c>
      <c r="L4865" t="s">
        <v>428</v>
      </c>
      <c r="M4865" t="s">
        <v>120</v>
      </c>
      <c r="N4865">
        <v>75</v>
      </c>
      <c r="O4865" t="s">
        <v>61</v>
      </c>
      <c r="P4865" t="s">
        <v>42</v>
      </c>
      <c r="Q4865" s="1">
        <v>19800</v>
      </c>
      <c r="R4865" s="1">
        <v>13668</v>
      </c>
      <c r="S4865">
        <v>162</v>
      </c>
      <c r="T4865">
        <v>19</v>
      </c>
      <c r="U4865">
        <v>28</v>
      </c>
      <c r="V4865" s="1">
        <v>5970</v>
      </c>
      <c r="W4865">
        <v>30.15</v>
      </c>
      <c r="X4865">
        <v>-255.95</v>
      </c>
    </row>
    <row r="4866" spans="1:24" x14ac:dyDescent="0.25">
      <c r="A4866">
        <v>202001</v>
      </c>
      <c r="B4866" t="s">
        <v>24</v>
      </c>
      <c r="C4866" t="s">
        <v>410</v>
      </c>
      <c r="D4866" t="s">
        <v>410</v>
      </c>
      <c r="E4866" t="s">
        <v>1648</v>
      </c>
      <c r="F4866" t="s">
        <v>5601</v>
      </c>
      <c r="G4866">
        <v>65004403</v>
      </c>
      <c r="H4866">
        <v>33092219</v>
      </c>
      <c r="I4866" t="s">
        <v>28</v>
      </c>
      <c r="J4866" t="s">
        <v>29</v>
      </c>
      <c r="K4866" t="s">
        <v>30</v>
      </c>
      <c r="L4866" t="s">
        <v>1136</v>
      </c>
      <c r="M4866" t="s">
        <v>414</v>
      </c>
      <c r="N4866">
        <v>75</v>
      </c>
      <c r="O4866" t="s">
        <v>41</v>
      </c>
      <c r="P4866" t="s">
        <v>42</v>
      </c>
      <c r="Q4866" s="1">
        <v>21540</v>
      </c>
      <c r="R4866" s="1">
        <v>8075</v>
      </c>
      <c r="S4866">
        <v>0</v>
      </c>
      <c r="T4866">
        <v>42</v>
      </c>
      <c r="U4866">
        <v>45</v>
      </c>
      <c r="V4866" s="1">
        <v>13465</v>
      </c>
      <c r="W4866">
        <v>62.51</v>
      </c>
      <c r="X4866">
        <v>8.01</v>
      </c>
    </row>
    <row r="4867" spans="1:24" x14ac:dyDescent="0.25">
      <c r="A4867">
        <v>202001</v>
      </c>
      <c r="B4867" t="s">
        <v>64</v>
      </c>
      <c r="C4867" t="s">
        <v>65</v>
      </c>
      <c r="D4867" t="s">
        <v>65</v>
      </c>
      <c r="E4867" t="s">
        <v>103</v>
      </c>
      <c r="F4867" t="s">
        <v>5602</v>
      </c>
      <c r="G4867">
        <v>65739208</v>
      </c>
      <c r="H4867">
        <v>32880823</v>
      </c>
      <c r="I4867" t="s">
        <v>28</v>
      </c>
      <c r="J4867" t="s">
        <v>57</v>
      </c>
      <c r="K4867" t="s">
        <v>30</v>
      </c>
      <c r="L4867" t="s">
        <v>105</v>
      </c>
      <c r="M4867" t="s">
        <v>75</v>
      </c>
      <c r="N4867">
        <v>75</v>
      </c>
      <c r="O4867" t="s">
        <v>50</v>
      </c>
      <c r="P4867" t="s">
        <v>42</v>
      </c>
      <c r="Q4867" s="1">
        <v>4200</v>
      </c>
      <c r="R4867" s="1">
        <v>6882</v>
      </c>
      <c r="S4867">
        <v>123</v>
      </c>
      <c r="T4867">
        <v>17</v>
      </c>
      <c r="U4867">
        <v>20</v>
      </c>
      <c r="V4867" s="1">
        <v>-2805</v>
      </c>
      <c r="W4867">
        <v>-66.78</v>
      </c>
      <c r="X4867">
        <v>-38.840000000000003</v>
      </c>
    </row>
    <row r="4868" spans="1:24" x14ac:dyDescent="0.25">
      <c r="A4868">
        <v>202001</v>
      </c>
      <c r="B4868" t="s">
        <v>35</v>
      </c>
      <c r="C4868" t="s">
        <v>36</v>
      </c>
      <c r="D4868" t="s">
        <v>36</v>
      </c>
      <c r="E4868" t="s">
        <v>2894</v>
      </c>
      <c r="F4868" t="s">
        <v>5603</v>
      </c>
      <c r="G4868">
        <v>65743060</v>
      </c>
      <c r="H4868">
        <v>5007369</v>
      </c>
      <c r="I4868" t="s">
        <v>72</v>
      </c>
      <c r="J4868" t="s">
        <v>29</v>
      </c>
      <c r="K4868" t="s">
        <v>30</v>
      </c>
      <c r="L4868" t="s">
        <v>125</v>
      </c>
      <c r="M4868" t="s">
        <v>126</v>
      </c>
      <c r="N4868" t="s">
        <v>81</v>
      </c>
      <c r="O4868" t="s">
        <v>50</v>
      </c>
      <c r="P4868" t="s">
        <v>42</v>
      </c>
      <c r="Q4868" s="1">
        <v>11700</v>
      </c>
      <c r="R4868" s="1">
        <v>15843</v>
      </c>
      <c r="S4868">
        <v>87</v>
      </c>
      <c r="T4868">
        <v>35</v>
      </c>
      <c r="U4868">
        <v>41</v>
      </c>
      <c r="V4868" s="1">
        <v>-4230</v>
      </c>
      <c r="W4868">
        <v>-36.15</v>
      </c>
      <c r="X4868" s="2">
        <v>-3010.17</v>
      </c>
    </row>
    <row r="4869" spans="1:24" x14ac:dyDescent="0.25">
      <c r="A4869">
        <v>202001</v>
      </c>
      <c r="B4869" t="s">
        <v>24</v>
      </c>
      <c r="C4869" t="s">
        <v>25</v>
      </c>
      <c r="D4869" t="s">
        <v>25</v>
      </c>
      <c r="E4869" t="s">
        <v>381</v>
      </c>
      <c r="F4869" t="s">
        <v>5604</v>
      </c>
      <c r="G4869">
        <v>65759722</v>
      </c>
      <c r="H4869">
        <v>32900927</v>
      </c>
      <c r="I4869" t="s">
        <v>28</v>
      </c>
      <c r="J4869" t="s">
        <v>29</v>
      </c>
      <c r="K4869" t="s">
        <v>30</v>
      </c>
      <c r="L4869" t="s">
        <v>31</v>
      </c>
      <c r="M4869" t="s">
        <v>32</v>
      </c>
      <c r="N4869" t="s">
        <v>81</v>
      </c>
      <c r="O4869" t="s">
        <v>33</v>
      </c>
      <c r="P4869" t="s">
        <v>34</v>
      </c>
      <c r="Q4869">
        <v>0</v>
      </c>
      <c r="R4869" s="1">
        <v>2327</v>
      </c>
      <c r="S4869">
        <v>0</v>
      </c>
      <c r="T4869">
        <v>11</v>
      </c>
      <c r="U4869">
        <v>11</v>
      </c>
      <c r="V4869" s="1">
        <v>-2327</v>
      </c>
      <c r="W4869">
        <v>0</v>
      </c>
      <c r="X4869">
        <v>0</v>
      </c>
    </row>
    <row r="4870" spans="1:24" x14ac:dyDescent="0.25">
      <c r="A4870">
        <v>202001</v>
      </c>
      <c r="B4870" t="s">
        <v>64</v>
      </c>
      <c r="C4870" t="s">
        <v>65</v>
      </c>
      <c r="D4870" t="s">
        <v>65</v>
      </c>
      <c r="E4870" t="s">
        <v>707</v>
      </c>
      <c r="F4870" t="s">
        <v>5605</v>
      </c>
      <c r="G4870">
        <v>65720915</v>
      </c>
      <c r="H4870">
        <v>201501090</v>
      </c>
      <c r="I4870" t="s">
        <v>28</v>
      </c>
      <c r="J4870" t="s">
        <v>57</v>
      </c>
      <c r="K4870" t="s">
        <v>30</v>
      </c>
      <c r="L4870" t="s">
        <v>709</v>
      </c>
      <c r="M4870" t="s">
        <v>147</v>
      </c>
      <c r="N4870" t="s">
        <v>81</v>
      </c>
      <c r="O4870" t="s">
        <v>41</v>
      </c>
      <c r="P4870" t="s">
        <v>42</v>
      </c>
      <c r="Q4870" s="1">
        <v>10091</v>
      </c>
      <c r="R4870" s="1">
        <v>2951</v>
      </c>
      <c r="S4870">
        <v>99</v>
      </c>
      <c r="T4870">
        <v>13</v>
      </c>
      <c r="U4870">
        <v>26</v>
      </c>
      <c r="V4870" s="1">
        <v>7041</v>
      </c>
      <c r="W4870">
        <v>69.78</v>
      </c>
      <c r="X4870">
        <v>55.37</v>
      </c>
    </row>
    <row r="4871" spans="1:24" x14ac:dyDescent="0.25">
      <c r="A4871">
        <v>202001</v>
      </c>
      <c r="B4871" t="s">
        <v>607</v>
      </c>
      <c r="C4871" t="s">
        <v>1148</v>
      </c>
      <c r="D4871" t="s">
        <v>1148</v>
      </c>
      <c r="E4871" t="s">
        <v>4337</v>
      </c>
      <c r="F4871" t="s">
        <v>5606</v>
      </c>
      <c r="G4871">
        <v>65757840</v>
      </c>
      <c r="H4871">
        <v>4602852605</v>
      </c>
      <c r="I4871" t="s">
        <v>28</v>
      </c>
      <c r="J4871" t="s">
        <v>29</v>
      </c>
      <c r="K4871" t="s">
        <v>30</v>
      </c>
      <c r="L4871" t="s">
        <v>824</v>
      </c>
      <c r="M4871" t="s">
        <v>825</v>
      </c>
      <c r="N4871" t="s">
        <v>81</v>
      </c>
      <c r="O4871" t="s">
        <v>41</v>
      </c>
      <c r="P4871" t="s">
        <v>42</v>
      </c>
      <c r="Q4871" s="1">
        <v>11224</v>
      </c>
      <c r="R4871" s="1">
        <v>5270</v>
      </c>
      <c r="S4871">
        <v>236</v>
      </c>
      <c r="T4871">
        <v>14</v>
      </c>
      <c r="U4871">
        <v>16</v>
      </c>
      <c r="V4871" s="1">
        <v>5717</v>
      </c>
      <c r="W4871">
        <v>50.94</v>
      </c>
      <c r="X4871">
        <v>-313.55</v>
      </c>
    </row>
    <row r="4872" spans="1:24" x14ac:dyDescent="0.25">
      <c r="A4872">
        <v>202001</v>
      </c>
      <c r="B4872" t="s">
        <v>24</v>
      </c>
      <c r="C4872" t="s">
        <v>25</v>
      </c>
      <c r="D4872" t="s">
        <v>25</v>
      </c>
      <c r="E4872" t="s">
        <v>746</v>
      </c>
      <c r="F4872" t="s">
        <v>5607</v>
      </c>
      <c r="G4872">
        <v>65736691</v>
      </c>
      <c r="H4872">
        <v>5016702</v>
      </c>
      <c r="I4872" t="s">
        <v>28</v>
      </c>
      <c r="J4872" t="s">
        <v>29</v>
      </c>
      <c r="K4872" t="s">
        <v>30</v>
      </c>
      <c r="L4872" t="s">
        <v>317</v>
      </c>
      <c r="M4872" t="s">
        <v>120</v>
      </c>
      <c r="N4872" t="s">
        <v>81</v>
      </c>
      <c r="O4872" t="s">
        <v>33</v>
      </c>
      <c r="P4872" t="s">
        <v>34</v>
      </c>
      <c r="Q4872">
        <v>0</v>
      </c>
      <c r="R4872" s="1">
        <v>3534</v>
      </c>
      <c r="S4872">
        <v>0</v>
      </c>
      <c r="T4872">
        <v>17</v>
      </c>
      <c r="U4872">
        <v>17</v>
      </c>
      <c r="V4872" s="1">
        <v>-3534</v>
      </c>
      <c r="W4872">
        <v>0</v>
      </c>
      <c r="X4872">
        <v>0</v>
      </c>
    </row>
    <row r="4873" spans="1:24" x14ac:dyDescent="0.25">
      <c r="A4873">
        <v>202001</v>
      </c>
      <c r="B4873" t="s">
        <v>64</v>
      </c>
      <c r="C4873" t="s">
        <v>65</v>
      </c>
      <c r="D4873" t="s">
        <v>65</v>
      </c>
      <c r="E4873" t="s">
        <v>144</v>
      </c>
      <c r="F4873" t="s">
        <v>5608</v>
      </c>
      <c r="G4873">
        <v>65745760</v>
      </c>
      <c r="H4873">
        <v>5017091</v>
      </c>
      <c r="I4873" t="s">
        <v>28</v>
      </c>
      <c r="J4873" t="s">
        <v>29</v>
      </c>
      <c r="K4873" t="s">
        <v>30</v>
      </c>
      <c r="L4873" t="s">
        <v>166</v>
      </c>
      <c r="M4873" t="s">
        <v>69</v>
      </c>
      <c r="N4873" t="s">
        <v>81</v>
      </c>
      <c r="O4873" t="s">
        <v>33</v>
      </c>
      <c r="P4873" t="s">
        <v>34</v>
      </c>
      <c r="Q4873">
        <v>0</v>
      </c>
      <c r="R4873" s="1">
        <v>8951</v>
      </c>
      <c r="S4873">
        <v>0</v>
      </c>
      <c r="T4873">
        <v>32</v>
      </c>
      <c r="U4873">
        <v>34</v>
      </c>
      <c r="V4873" s="1">
        <v>-8951</v>
      </c>
      <c r="W4873">
        <v>0</v>
      </c>
      <c r="X4873">
        <v>0</v>
      </c>
    </row>
    <row r="4874" spans="1:24" x14ac:dyDescent="0.25">
      <c r="A4874">
        <v>202001</v>
      </c>
      <c r="B4874" t="s">
        <v>35</v>
      </c>
      <c r="C4874" t="s">
        <v>36</v>
      </c>
      <c r="D4874" t="s">
        <v>36</v>
      </c>
      <c r="E4874" t="s">
        <v>707</v>
      </c>
      <c r="F4874" t="s">
        <v>5609</v>
      </c>
      <c r="G4874">
        <v>65006456</v>
      </c>
      <c r="H4874">
        <v>4603216669</v>
      </c>
      <c r="I4874" t="s">
        <v>28</v>
      </c>
      <c r="J4874" t="s">
        <v>29</v>
      </c>
      <c r="K4874" t="s">
        <v>30</v>
      </c>
      <c r="L4874" t="s">
        <v>405</v>
      </c>
      <c r="M4874" t="s">
        <v>126</v>
      </c>
      <c r="N4874">
        <v>75</v>
      </c>
      <c r="O4874" t="s">
        <v>61</v>
      </c>
      <c r="P4874" t="s">
        <v>42</v>
      </c>
      <c r="Q4874" s="1">
        <v>20460</v>
      </c>
      <c r="R4874" s="1">
        <v>15945</v>
      </c>
      <c r="S4874">
        <v>204</v>
      </c>
      <c r="T4874">
        <v>54</v>
      </c>
      <c r="U4874">
        <v>66</v>
      </c>
      <c r="V4874" s="1">
        <v>4311</v>
      </c>
      <c r="W4874">
        <v>21.07</v>
      </c>
      <c r="X4874">
        <v>21.28</v>
      </c>
    </row>
    <row r="4875" spans="1:24" x14ac:dyDescent="0.25">
      <c r="A4875">
        <v>202001</v>
      </c>
      <c r="B4875" t="s">
        <v>35</v>
      </c>
      <c r="C4875" t="s">
        <v>36</v>
      </c>
      <c r="D4875" t="s">
        <v>36</v>
      </c>
      <c r="E4875" t="s">
        <v>4243</v>
      </c>
      <c r="F4875" t="s">
        <v>5610</v>
      </c>
      <c r="G4875">
        <v>65006131</v>
      </c>
      <c r="H4875">
        <v>32884006</v>
      </c>
      <c r="I4875" t="s">
        <v>28</v>
      </c>
      <c r="J4875" t="s">
        <v>29</v>
      </c>
      <c r="K4875" t="s">
        <v>30</v>
      </c>
      <c r="L4875" t="s">
        <v>125</v>
      </c>
      <c r="M4875" t="s">
        <v>126</v>
      </c>
      <c r="N4875">
        <v>50</v>
      </c>
      <c r="O4875" t="s">
        <v>41</v>
      </c>
      <c r="P4875" t="s">
        <v>42</v>
      </c>
      <c r="Q4875" s="1">
        <v>25309</v>
      </c>
      <c r="R4875" s="1">
        <v>12360</v>
      </c>
      <c r="S4875">
        <v>800</v>
      </c>
      <c r="T4875">
        <v>38</v>
      </c>
      <c r="U4875">
        <v>39</v>
      </c>
      <c r="V4875" s="1">
        <v>12149</v>
      </c>
      <c r="W4875">
        <v>48</v>
      </c>
      <c r="X4875">
        <v>-285.38</v>
      </c>
    </row>
    <row r="4876" spans="1:24" x14ac:dyDescent="0.25">
      <c r="A4876">
        <v>202001</v>
      </c>
      <c r="B4876" t="s">
        <v>35</v>
      </c>
      <c r="C4876" t="s">
        <v>36</v>
      </c>
      <c r="D4876" t="s">
        <v>36</v>
      </c>
      <c r="E4876" t="s">
        <v>4243</v>
      </c>
      <c r="F4876" t="s">
        <v>5611</v>
      </c>
      <c r="G4876">
        <v>65006130</v>
      </c>
      <c r="H4876">
        <v>32884005</v>
      </c>
      <c r="I4876" t="s">
        <v>28</v>
      </c>
      <c r="J4876" t="s">
        <v>29</v>
      </c>
      <c r="K4876" t="s">
        <v>30</v>
      </c>
      <c r="L4876" t="s">
        <v>125</v>
      </c>
      <c r="M4876" t="s">
        <v>126</v>
      </c>
      <c r="N4876">
        <v>75</v>
      </c>
      <c r="O4876" t="s">
        <v>61</v>
      </c>
      <c r="P4876" t="s">
        <v>42</v>
      </c>
      <c r="Q4876" s="1">
        <v>38182</v>
      </c>
      <c r="R4876" s="1">
        <v>25392</v>
      </c>
      <c r="S4876">
        <v>433</v>
      </c>
      <c r="T4876">
        <v>85</v>
      </c>
      <c r="U4876">
        <v>87</v>
      </c>
      <c r="V4876" s="1">
        <v>12357</v>
      </c>
      <c r="W4876">
        <v>32.36</v>
      </c>
      <c r="X4876">
        <v>-447.2</v>
      </c>
    </row>
    <row r="4877" spans="1:24" x14ac:dyDescent="0.25">
      <c r="A4877">
        <v>202001</v>
      </c>
      <c r="B4877" t="s">
        <v>64</v>
      </c>
      <c r="C4877" t="s">
        <v>589</v>
      </c>
      <c r="D4877" t="s">
        <v>589</v>
      </c>
      <c r="E4877" t="s">
        <v>1516</v>
      </c>
      <c r="F4877" t="s">
        <v>5612</v>
      </c>
      <c r="G4877">
        <v>65209035</v>
      </c>
      <c r="H4877">
        <v>201501345</v>
      </c>
      <c r="I4877" t="s">
        <v>28</v>
      </c>
      <c r="J4877" t="s">
        <v>57</v>
      </c>
      <c r="K4877" t="s">
        <v>30</v>
      </c>
      <c r="L4877" t="s">
        <v>592</v>
      </c>
      <c r="M4877" t="s">
        <v>593</v>
      </c>
      <c r="N4877">
        <v>25</v>
      </c>
      <c r="O4877" t="s">
        <v>33</v>
      </c>
      <c r="P4877" t="s">
        <v>34</v>
      </c>
      <c r="Q4877">
        <v>0</v>
      </c>
      <c r="R4877" s="1">
        <v>6402</v>
      </c>
      <c r="S4877">
        <v>0</v>
      </c>
      <c r="T4877">
        <v>35</v>
      </c>
      <c r="U4877">
        <v>37</v>
      </c>
      <c r="V4877" s="1">
        <v>-6402</v>
      </c>
      <c r="W4877">
        <v>0</v>
      </c>
      <c r="X4877">
        <v>0</v>
      </c>
    </row>
    <row r="4878" spans="1:24" x14ac:dyDescent="0.25">
      <c r="A4878">
        <v>202001</v>
      </c>
      <c r="B4878" t="s">
        <v>64</v>
      </c>
      <c r="C4878" t="s">
        <v>65</v>
      </c>
      <c r="D4878" t="s">
        <v>65</v>
      </c>
      <c r="E4878" t="s">
        <v>226</v>
      </c>
      <c r="F4878" t="s">
        <v>5613</v>
      </c>
      <c r="G4878">
        <v>65200466</v>
      </c>
      <c r="H4878">
        <v>32879680</v>
      </c>
      <c r="I4878" t="s">
        <v>28</v>
      </c>
      <c r="J4878" t="s">
        <v>57</v>
      </c>
      <c r="K4878" t="s">
        <v>54</v>
      </c>
      <c r="L4878" t="s">
        <v>796</v>
      </c>
      <c r="M4878" t="s">
        <v>409</v>
      </c>
      <c r="N4878">
        <v>50</v>
      </c>
      <c r="O4878" t="s">
        <v>50</v>
      </c>
      <c r="P4878" t="s">
        <v>42</v>
      </c>
      <c r="Q4878" s="1">
        <v>9927</v>
      </c>
      <c r="R4878" s="1">
        <v>13191</v>
      </c>
      <c r="S4878" s="1">
        <v>1394</v>
      </c>
      <c r="T4878">
        <v>27</v>
      </c>
      <c r="U4878">
        <v>32</v>
      </c>
      <c r="V4878" s="1">
        <v>-4657</v>
      </c>
      <c r="W4878">
        <v>-46.91</v>
      </c>
      <c r="X4878" s="2">
        <v>-1111.01</v>
      </c>
    </row>
    <row r="4879" spans="1:24" x14ac:dyDescent="0.25">
      <c r="A4879">
        <v>202001</v>
      </c>
      <c r="B4879" t="s">
        <v>64</v>
      </c>
      <c r="C4879" t="s">
        <v>65</v>
      </c>
      <c r="D4879" t="s">
        <v>65</v>
      </c>
      <c r="E4879" t="s">
        <v>226</v>
      </c>
      <c r="F4879" t="s">
        <v>5614</v>
      </c>
      <c r="G4879">
        <v>65769891</v>
      </c>
      <c r="H4879">
        <v>5016757</v>
      </c>
      <c r="I4879" t="s">
        <v>28</v>
      </c>
      <c r="J4879" t="s">
        <v>5461</v>
      </c>
      <c r="K4879" t="s">
        <v>30</v>
      </c>
      <c r="L4879" t="s">
        <v>801</v>
      </c>
      <c r="M4879" t="s">
        <v>69</v>
      </c>
      <c r="N4879">
        <v>75</v>
      </c>
      <c r="O4879" t="s">
        <v>33</v>
      </c>
      <c r="P4879" t="s">
        <v>34</v>
      </c>
      <c r="Q4879">
        <v>0</v>
      </c>
      <c r="R4879" s="1">
        <v>22751</v>
      </c>
      <c r="S4879">
        <v>0</v>
      </c>
      <c r="T4879">
        <v>14</v>
      </c>
      <c r="U4879">
        <v>16</v>
      </c>
      <c r="V4879" s="1">
        <v>-22751</v>
      </c>
      <c r="W4879">
        <v>0</v>
      </c>
      <c r="X4879">
        <v>0</v>
      </c>
    </row>
    <row r="4880" spans="1:24" x14ac:dyDescent="0.25">
      <c r="A4880">
        <v>202001</v>
      </c>
      <c r="B4880" t="s">
        <v>64</v>
      </c>
      <c r="C4880" t="s">
        <v>65</v>
      </c>
      <c r="D4880" t="s">
        <v>65</v>
      </c>
      <c r="E4880" t="s">
        <v>180</v>
      </c>
      <c r="F4880" t="s">
        <v>5615</v>
      </c>
      <c r="G4880">
        <v>65210210</v>
      </c>
      <c r="H4880">
        <v>5006197</v>
      </c>
      <c r="I4880" t="s">
        <v>28</v>
      </c>
      <c r="J4880" t="s">
        <v>57</v>
      </c>
      <c r="K4880" t="s">
        <v>54</v>
      </c>
      <c r="L4880" t="s">
        <v>74</v>
      </c>
      <c r="M4880" t="s">
        <v>75</v>
      </c>
      <c r="N4880">
        <v>75</v>
      </c>
      <c r="O4880" t="s">
        <v>61</v>
      </c>
      <c r="P4880" t="s">
        <v>42</v>
      </c>
      <c r="Q4880" s="1">
        <v>12231</v>
      </c>
      <c r="R4880" s="1">
        <v>9974</v>
      </c>
      <c r="S4880">
        <v>173</v>
      </c>
      <c r="T4880">
        <v>28</v>
      </c>
      <c r="U4880">
        <v>29</v>
      </c>
      <c r="V4880" s="1">
        <v>2084</v>
      </c>
      <c r="W4880">
        <v>17.04</v>
      </c>
      <c r="X4880">
        <v>-5.46</v>
      </c>
    </row>
    <row r="4881" spans="1:24" x14ac:dyDescent="0.25">
      <c r="A4881">
        <v>202001</v>
      </c>
      <c r="B4881" t="s">
        <v>64</v>
      </c>
      <c r="C4881" t="s">
        <v>589</v>
      </c>
      <c r="D4881" t="s">
        <v>589</v>
      </c>
      <c r="E4881" t="s">
        <v>1568</v>
      </c>
      <c r="F4881" t="s">
        <v>5616</v>
      </c>
      <c r="G4881">
        <v>65748111</v>
      </c>
      <c r="H4881">
        <v>41920138</v>
      </c>
      <c r="I4881" t="s">
        <v>28</v>
      </c>
      <c r="J4881" t="s">
        <v>29</v>
      </c>
      <c r="K4881" t="s">
        <v>30</v>
      </c>
      <c r="L4881" t="s">
        <v>592</v>
      </c>
      <c r="M4881" t="s">
        <v>593</v>
      </c>
      <c r="N4881" t="s">
        <v>121</v>
      </c>
      <c r="O4881" t="s">
        <v>33</v>
      </c>
      <c r="P4881" t="s">
        <v>34</v>
      </c>
      <c r="Q4881">
        <v>0</v>
      </c>
      <c r="R4881" s="1">
        <v>29093</v>
      </c>
      <c r="S4881">
        <v>0</v>
      </c>
      <c r="T4881">
        <v>30</v>
      </c>
      <c r="U4881">
        <v>41</v>
      </c>
      <c r="V4881" s="1">
        <v>-29093</v>
      </c>
      <c r="W4881">
        <v>0</v>
      </c>
      <c r="X4881">
        <v>0</v>
      </c>
    </row>
    <row r="4882" spans="1:24" x14ac:dyDescent="0.25">
      <c r="A4882">
        <v>202001</v>
      </c>
      <c r="B4882" t="s">
        <v>64</v>
      </c>
      <c r="C4882" t="s">
        <v>65</v>
      </c>
      <c r="D4882" t="s">
        <v>65</v>
      </c>
      <c r="E4882" t="s">
        <v>738</v>
      </c>
      <c r="F4882" t="s">
        <v>5617</v>
      </c>
      <c r="G4882">
        <v>65206991</v>
      </c>
      <c r="H4882">
        <v>5000308</v>
      </c>
      <c r="I4882" t="s">
        <v>28</v>
      </c>
      <c r="J4882" t="s">
        <v>57</v>
      </c>
      <c r="K4882" t="s">
        <v>30</v>
      </c>
      <c r="L4882" t="s">
        <v>220</v>
      </c>
      <c r="M4882" t="s">
        <v>85</v>
      </c>
      <c r="N4882">
        <v>50</v>
      </c>
      <c r="O4882" t="s">
        <v>33</v>
      </c>
      <c r="P4882" t="s">
        <v>34</v>
      </c>
      <c r="Q4882">
        <v>0</v>
      </c>
      <c r="R4882" s="1">
        <v>9698</v>
      </c>
      <c r="S4882">
        <v>0</v>
      </c>
      <c r="T4882">
        <v>46</v>
      </c>
      <c r="U4882">
        <v>47</v>
      </c>
      <c r="V4882" s="1">
        <v>-9698</v>
      </c>
      <c r="W4882">
        <v>0</v>
      </c>
      <c r="X4882">
        <v>0</v>
      </c>
    </row>
    <row r="4883" spans="1:24" x14ac:dyDescent="0.25">
      <c r="A4883">
        <v>202001</v>
      </c>
      <c r="B4883" t="s">
        <v>64</v>
      </c>
      <c r="C4883" t="s">
        <v>65</v>
      </c>
      <c r="D4883" t="s">
        <v>65</v>
      </c>
      <c r="E4883" t="s">
        <v>455</v>
      </c>
      <c r="F4883" t="s">
        <v>5618</v>
      </c>
      <c r="G4883">
        <v>65732440</v>
      </c>
      <c r="H4883">
        <v>201501027</v>
      </c>
      <c r="I4883" t="s">
        <v>28</v>
      </c>
      <c r="J4883" t="s">
        <v>57</v>
      </c>
      <c r="K4883" t="s">
        <v>54</v>
      </c>
      <c r="L4883" t="s">
        <v>74</v>
      </c>
      <c r="M4883" t="s">
        <v>75</v>
      </c>
      <c r="N4883">
        <v>75</v>
      </c>
      <c r="O4883" t="s">
        <v>50</v>
      </c>
      <c r="P4883" t="s">
        <v>42</v>
      </c>
      <c r="Q4883" s="1">
        <v>7015</v>
      </c>
      <c r="R4883" s="1">
        <v>8171</v>
      </c>
      <c r="S4883">
        <v>74</v>
      </c>
      <c r="T4883">
        <v>23</v>
      </c>
      <c r="U4883">
        <v>30</v>
      </c>
      <c r="V4883" s="1">
        <v>-1229</v>
      </c>
      <c r="W4883">
        <v>-17.52</v>
      </c>
      <c r="X4883">
        <v>-456.81</v>
      </c>
    </row>
    <row r="4884" spans="1:24" x14ac:dyDescent="0.25">
      <c r="A4884">
        <v>202001</v>
      </c>
      <c r="B4884" t="s">
        <v>64</v>
      </c>
      <c r="C4884" t="s">
        <v>65</v>
      </c>
      <c r="D4884" t="s">
        <v>65</v>
      </c>
      <c r="E4884" t="s">
        <v>498</v>
      </c>
      <c r="F4884" t="s">
        <v>5619</v>
      </c>
      <c r="G4884">
        <v>65207205</v>
      </c>
      <c r="H4884">
        <v>16002960</v>
      </c>
      <c r="I4884" t="s">
        <v>28</v>
      </c>
      <c r="J4884" t="s">
        <v>57</v>
      </c>
      <c r="K4884" t="s">
        <v>54</v>
      </c>
      <c r="L4884" t="s">
        <v>500</v>
      </c>
      <c r="M4884" t="s">
        <v>170</v>
      </c>
      <c r="N4884">
        <v>75</v>
      </c>
      <c r="O4884" t="s">
        <v>33</v>
      </c>
      <c r="P4884" t="s">
        <v>34</v>
      </c>
      <c r="Q4884">
        <v>0</v>
      </c>
      <c r="R4884" s="1">
        <v>23091</v>
      </c>
      <c r="S4884">
        <v>0</v>
      </c>
      <c r="T4884">
        <v>89</v>
      </c>
      <c r="U4884">
        <v>93</v>
      </c>
      <c r="V4884" s="1">
        <v>-23091</v>
      </c>
      <c r="W4884">
        <v>0</v>
      </c>
      <c r="X4884">
        <v>0</v>
      </c>
    </row>
    <row r="4885" spans="1:24" x14ac:dyDescent="0.25">
      <c r="A4885">
        <v>202001</v>
      </c>
      <c r="B4885" t="s">
        <v>35</v>
      </c>
      <c r="C4885" t="s">
        <v>1061</v>
      </c>
      <c r="D4885" t="s">
        <v>1061</v>
      </c>
      <c r="E4885" t="s">
        <v>1813</v>
      </c>
      <c r="F4885" t="s">
        <v>5620</v>
      </c>
      <c r="G4885">
        <v>65743107</v>
      </c>
      <c r="H4885">
        <v>312761</v>
      </c>
      <c r="I4885" t="s">
        <v>72</v>
      </c>
      <c r="J4885" t="s">
        <v>57</v>
      </c>
      <c r="K4885" t="s">
        <v>30</v>
      </c>
      <c r="L4885" t="s">
        <v>1063</v>
      </c>
      <c r="M4885" t="s">
        <v>1064</v>
      </c>
      <c r="N4885">
        <v>75</v>
      </c>
      <c r="O4885" t="s">
        <v>33</v>
      </c>
      <c r="P4885" t="s">
        <v>34</v>
      </c>
      <c r="Q4885">
        <v>0</v>
      </c>
      <c r="R4885" s="1">
        <v>32168</v>
      </c>
      <c r="S4885">
        <v>0</v>
      </c>
      <c r="T4885">
        <v>41</v>
      </c>
      <c r="U4885">
        <v>52</v>
      </c>
      <c r="V4885" s="1">
        <v>-32168</v>
      </c>
      <c r="W4885">
        <v>0</v>
      </c>
      <c r="X4885">
        <v>0</v>
      </c>
    </row>
    <row r="4886" spans="1:24" x14ac:dyDescent="0.25">
      <c r="A4886">
        <v>202001</v>
      </c>
      <c r="B4886" t="s">
        <v>64</v>
      </c>
      <c r="C4886" t="s">
        <v>65</v>
      </c>
      <c r="D4886" t="s">
        <v>65</v>
      </c>
      <c r="E4886" t="s">
        <v>855</v>
      </c>
      <c r="F4886" t="s">
        <v>5621</v>
      </c>
      <c r="G4886">
        <v>65739873</v>
      </c>
      <c r="H4886">
        <v>44973771</v>
      </c>
      <c r="I4886" t="s">
        <v>28</v>
      </c>
      <c r="J4886" t="s">
        <v>29</v>
      </c>
      <c r="K4886" t="s">
        <v>30</v>
      </c>
      <c r="L4886" t="s">
        <v>79</v>
      </c>
      <c r="M4886" t="s">
        <v>80</v>
      </c>
      <c r="N4886">
        <v>75</v>
      </c>
      <c r="O4886" t="s">
        <v>41</v>
      </c>
      <c r="P4886" t="s">
        <v>42</v>
      </c>
      <c r="Q4886" s="1">
        <v>114300</v>
      </c>
      <c r="R4886" s="1">
        <v>49946</v>
      </c>
      <c r="S4886">
        <v>537</v>
      </c>
      <c r="T4886">
        <v>151</v>
      </c>
      <c r="U4886">
        <v>160</v>
      </c>
      <c r="V4886" s="1">
        <v>63817</v>
      </c>
      <c r="W4886">
        <v>55.83</v>
      </c>
      <c r="X4886" s="2">
        <v>-1206.48</v>
      </c>
    </row>
    <row r="4887" spans="1:24" x14ac:dyDescent="0.25">
      <c r="A4887">
        <v>202001</v>
      </c>
      <c r="B4887" t="s">
        <v>24</v>
      </c>
      <c r="C4887" t="s">
        <v>25</v>
      </c>
      <c r="D4887" t="s">
        <v>25</v>
      </c>
      <c r="E4887" t="s">
        <v>789</v>
      </c>
      <c r="F4887" t="s">
        <v>5622</v>
      </c>
      <c r="G4887">
        <v>65002418</v>
      </c>
      <c r="H4887">
        <v>52428</v>
      </c>
      <c r="I4887" t="s">
        <v>28</v>
      </c>
      <c r="J4887" t="s">
        <v>29</v>
      </c>
      <c r="K4887" t="s">
        <v>30</v>
      </c>
      <c r="L4887" t="s">
        <v>635</v>
      </c>
      <c r="M4887" t="s">
        <v>116</v>
      </c>
      <c r="N4887">
        <v>75</v>
      </c>
      <c r="O4887" t="s">
        <v>33</v>
      </c>
      <c r="P4887" t="s">
        <v>34</v>
      </c>
      <c r="Q4887">
        <v>0</v>
      </c>
      <c r="R4887" s="1">
        <v>8694</v>
      </c>
      <c r="S4887">
        <v>0</v>
      </c>
      <c r="T4887">
        <v>19</v>
      </c>
      <c r="U4887">
        <v>19</v>
      </c>
      <c r="V4887" s="1">
        <v>-8694</v>
      </c>
      <c r="W4887">
        <v>0</v>
      </c>
      <c r="X4887">
        <v>0</v>
      </c>
    </row>
    <row r="4888" spans="1:24" x14ac:dyDescent="0.25">
      <c r="A4888">
        <v>202001</v>
      </c>
      <c r="B4888" t="s">
        <v>24</v>
      </c>
      <c r="C4888" t="s">
        <v>25</v>
      </c>
      <c r="D4888" t="s">
        <v>25</v>
      </c>
      <c r="E4888" t="s">
        <v>4858</v>
      </c>
      <c r="F4888" t="s">
        <v>5623</v>
      </c>
      <c r="G4888">
        <v>65702974</v>
      </c>
      <c r="H4888">
        <v>4602881968</v>
      </c>
      <c r="I4888" t="s">
        <v>28</v>
      </c>
      <c r="J4888" t="s">
        <v>29</v>
      </c>
      <c r="K4888" t="s">
        <v>30</v>
      </c>
      <c r="L4888" t="s">
        <v>1214</v>
      </c>
      <c r="M4888" t="s">
        <v>1215</v>
      </c>
      <c r="N4888">
        <v>75</v>
      </c>
      <c r="O4888" t="s">
        <v>33</v>
      </c>
      <c r="P4888" t="s">
        <v>34</v>
      </c>
      <c r="Q4888">
        <v>0</v>
      </c>
      <c r="R4888" s="1">
        <v>13574</v>
      </c>
      <c r="S4888">
        <v>0</v>
      </c>
      <c r="T4888">
        <v>77</v>
      </c>
      <c r="U4888">
        <v>79</v>
      </c>
      <c r="V4888" s="1">
        <v>-13574</v>
      </c>
      <c r="W4888">
        <v>0</v>
      </c>
      <c r="X4888">
        <v>-16.809999999999999</v>
      </c>
    </row>
    <row r="4889" spans="1:24" x14ac:dyDescent="0.25">
      <c r="A4889">
        <v>202001</v>
      </c>
      <c r="B4889" t="s">
        <v>64</v>
      </c>
      <c r="C4889" t="s">
        <v>65</v>
      </c>
      <c r="D4889" t="s">
        <v>65</v>
      </c>
      <c r="E4889" t="s">
        <v>349</v>
      </c>
      <c r="F4889" t="s">
        <v>5624</v>
      </c>
      <c r="G4889">
        <v>65746777</v>
      </c>
      <c r="H4889">
        <v>44974008</v>
      </c>
      <c r="I4889" t="s">
        <v>28</v>
      </c>
      <c r="J4889" t="s">
        <v>29</v>
      </c>
      <c r="K4889" t="s">
        <v>30</v>
      </c>
      <c r="L4889" t="s">
        <v>351</v>
      </c>
      <c r="M4889" t="s">
        <v>80</v>
      </c>
      <c r="N4889">
        <v>50</v>
      </c>
      <c r="O4889" t="s">
        <v>33</v>
      </c>
      <c r="P4889" t="s">
        <v>34</v>
      </c>
      <c r="Q4889">
        <v>0</v>
      </c>
      <c r="R4889" s="1">
        <v>41133</v>
      </c>
      <c r="S4889">
        <v>141</v>
      </c>
      <c r="T4889">
        <v>94</v>
      </c>
      <c r="U4889">
        <v>96</v>
      </c>
      <c r="V4889" s="1">
        <v>-41274</v>
      </c>
      <c r="W4889">
        <v>0</v>
      </c>
      <c r="X4889">
        <v>0</v>
      </c>
    </row>
    <row r="4890" spans="1:24" x14ac:dyDescent="0.25">
      <c r="A4890">
        <v>202001</v>
      </c>
      <c r="B4890" t="s">
        <v>64</v>
      </c>
      <c r="C4890" t="s">
        <v>65</v>
      </c>
      <c r="D4890" t="s">
        <v>65</v>
      </c>
      <c r="E4890" t="s">
        <v>1752</v>
      </c>
      <c r="F4890" t="s">
        <v>5625</v>
      </c>
      <c r="G4890">
        <v>65705473</v>
      </c>
      <c r="H4890">
        <v>33061207</v>
      </c>
      <c r="I4890" t="s">
        <v>28</v>
      </c>
      <c r="J4890" t="s">
        <v>29</v>
      </c>
      <c r="K4890" t="s">
        <v>30</v>
      </c>
      <c r="L4890" t="s">
        <v>419</v>
      </c>
      <c r="M4890" t="s">
        <v>409</v>
      </c>
      <c r="N4890">
        <v>75</v>
      </c>
      <c r="O4890" t="s">
        <v>76</v>
      </c>
      <c r="P4890" t="s">
        <v>42</v>
      </c>
      <c r="Q4890" s="1">
        <v>6150</v>
      </c>
      <c r="R4890" s="1">
        <v>6259</v>
      </c>
      <c r="S4890">
        <v>0</v>
      </c>
      <c r="T4890">
        <v>12</v>
      </c>
      <c r="U4890">
        <v>25</v>
      </c>
      <c r="V4890">
        <v>-109</v>
      </c>
      <c r="W4890">
        <v>-1.78</v>
      </c>
      <c r="X4890">
        <v>-723.69</v>
      </c>
    </row>
    <row r="4891" spans="1:24" x14ac:dyDescent="0.25">
      <c r="A4891">
        <v>202001</v>
      </c>
      <c r="B4891" t="s">
        <v>64</v>
      </c>
      <c r="C4891" t="s">
        <v>65</v>
      </c>
      <c r="D4891" t="s">
        <v>65</v>
      </c>
      <c r="E4891" t="s">
        <v>399</v>
      </c>
      <c r="F4891" t="s">
        <v>5626</v>
      </c>
      <c r="G4891">
        <v>65200315</v>
      </c>
      <c r="H4891">
        <v>37018628</v>
      </c>
      <c r="I4891" t="s">
        <v>28</v>
      </c>
      <c r="J4891" t="s">
        <v>57</v>
      </c>
      <c r="K4891" t="s">
        <v>54</v>
      </c>
      <c r="L4891" t="s">
        <v>451</v>
      </c>
      <c r="M4891" t="s">
        <v>409</v>
      </c>
      <c r="N4891">
        <v>75</v>
      </c>
      <c r="O4891" t="s">
        <v>61</v>
      </c>
      <c r="P4891" t="s">
        <v>42</v>
      </c>
      <c r="Q4891" s="1">
        <v>15273</v>
      </c>
      <c r="R4891" s="1">
        <v>11956</v>
      </c>
      <c r="S4891">
        <v>745</v>
      </c>
      <c r="T4891">
        <v>19</v>
      </c>
      <c r="U4891">
        <v>26</v>
      </c>
      <c r="V4891" s="1">
        <v>2572</v>
      </c>
      <c r="W4891">
        <v>16.84</v>
      </c>
      <c r="X4891">
        <v>-9.6300000000000008</v>
      </c>
    </row>
    <row r="4892" spans="1:24" x14ac:dyDescent="0.25">
      <c r="A4892">
        <v>202001</v>
      </c>
      <c r="B4892" t="s">
        <v>607</v>
      </c>
      <c r="C4892" t="s">
        <v>899</v>
      </c>
      <c r="D4892" t="s">
        <v>5627</v>
      </c>
      <c r="E4892" t="s">
        <v>3440</v>
      </c>
      <c r="F4892" t="s">
        <v>5628</v>
      </c>
      <c r="G4892">
        <v>65001928</v>
      </c>
      <c r="H4892">
        <v>201500691</v>
      </c>
      <c r="I4892" t="s">
        <v>28</v>
      </c>
      <c r="J4892" t="s">
        <v>57</v>
      </c>
      <c r="K4892" t="s">
        <v>30</v>
      </c>
      <c r="L4892" t="s">
        <v>916</v>
      </c>
      <c r="M4892" t="s">
        <v>903</v>
      </c>
      <c r="N4892">
        <v>75</v>
      </c>
      <c r="O4892" t="s">
        <v>50</v>
      </c>
      <c r="P4892" t="s">
        <v>42</v>
      </c>
      <c r="Q4892" s="1">
        <v>1903</v>
      </c>
      <c r="R4892" s="1">
        <v>22595</v>
      </c>
      <c r="S4892">
        <v>509</v>
      </c>
      <c r="T4892">
        <v>77</v>
      </c>
      <c r="U4892">
        <v>92</v>
      </c>
      <c r="V4892" s="1">
        <v>-21201</v>
      </c>
      <c r="W4892" s="2">
        <v>-1114.17</v>
      </c>
      <c r="X4892">
        <v>-121.09</v>
      </c>
    </row>
    <row r="4893" spans="1:24" x14ac:dyDescent="0.25">
      <c r="A4893">
        <v>202001</v>
      </c>
      <c r="B4893" t="s">
        <v>64</v>
      </c>
      <c r="C4893" t="s">
        <v>65</v>
      </c>
      <c r="D4893" t="s">
        <v>65</v>
      </c>
      <c r="E4893" t="s">
        <v>550</v>
      </c>
      <c r="F4893" t="s">
        <v>5629</v>
      </c>
      <c r="G4893">
        <v>65720846</v>
      </c>
      <c r="H4893">
        <v>37018633</v>
      </c>
      <c r="I4893" t="s">
        <v>28</v>
      </c>
      <c r="J4893" t="s">
        <v>57</v>
      </c>
      <c r="K4893" t="s">
        <v>30</v>
      </c>
      <c r="L4893" t="s">
        <v>359</v>
      </c>
      <c r="M4893" t="s">
        <v>109</v>
      </c>
      <c r="N4893">
        <v>75</v>
      </c>
      <c r="O4893" t="s">
        <v>50</v>
      </c>
      <c r="P4893" t="s">
        <v>42</v>
      </c>
      <c r="Q4893" s="1">
        <v>3349</v>
      </c>
      <c r="R4893" s="1">
        <v>12512</v>
      </c>
      <c r="S4893">
        <v>222</v>
      </c>
      <c r="T4893">
        <v>22</v>
      </c>
      <c r="U4893">
        <v>25</v>
      </c>
      <c r="V4893" s="1">
        <v>-9385</v>
      </c>
      <c r="W4893">
        <v>-280.24</v>
      </c>
      <c r="X4893">
        <v>-959.22</v>
      </c>
    </row>
    <row r="4894" spans="1:24" x14ac:dyDescent="0.25">
      <c r="A4894">
        <v>202001</v>
      </c>
      <c r="B4894" t="s">
        <v>64</v>
      </c>
      <c r="C4894" t="s">
        <v>65</v>
      </c>
      <c r="D4894" t="s">
        <v>65</v>
      </c>
      <c r="E4894" t="s">
        <v>1876</v>
      </c>
      <c r="F4894" t="s">
        <v>5630</v>
      </c>
      <c r="G4894">
        <v>65727263</v>
      </c>
      <c r="H4894">
        <v>4603248802</v>
      </c>
      <c r="I4894" t="s">
        <v>72</v>
      </c>
      <c r="J4894" t="s">
        <v>53</v>
      </c>
      <c r="K4894" t="s">
        <v>30</v>
      </c>
      <c r="L4894" t="s">
        <v>351</v>
      </c>
      <c r="M4894" t="s">
        <v>80</v>
      </c>
      <c r="N4894">
        <v>75</v>
      </c>
      <c r="O4894" t="s">
        <v>33</v>
      </c>
      <c r="P4894" t="s">
        <v>34</v>
      </c>
      <c r="Q4894">
        <v>0</v>
      </c>
      <c r="R4894" s="1">
        <v>28728</v>
      </c>
      <c r="S4894">
        <v>0</v>
      </c>
      <c r="T4894">
        <v>83</v>
      </c>
      <c r="U4894">
        <v>90</v>
      </c>
      <c r="V4894" s="1">
        <v>-28728</v>
      </c>
      <c r="W4894">
        <v>0</v>
      </c>
      <c r="X4894">
        <v>0</v>
      </c>
    </row>
    <row r="4895" spans="1:24" x14ac:dyDescent="0.25">
      <c r="A4895">
        <v>202001</v>
      </c>
      <c r="B4895" t="s">
        <v>64</v>
      </c>
      <c r="C4895" t="s">
        <v>95</v>
      </c>
      <c r="D4895" t="s">
        <v>95</v>
      </c>
      <c r="E4895" t="s">
        <v>674</v>
      </c>
      <c r="F4895" t="s">
        <v>5631</v>
      </c>
      <c r="G4895">
        <v>65733352</v>
      </c>
      <c r="H4895">
        <v>32404358</v>
      </c>
      <c r="I4895" t="s">
        <v>28</v>
      </c>
      <c r="J4895" t="s">
        <v>29</v>
      </c>
      <c r="K4895" t="s">
        <v>30</v>
      </c>
      <c r="L4895" t="s">
        <v>676</v>
      </c>
      <c r="M4895" t="s">
        <v>140</v>
      </c>
      <c r="N4895">
        <v>75</v>
      </c>
      <c r="O4895" t="s">
        <v>33</v>
      </c>
      <c r="P4895" t="s">
        <v>34</v>
      </c>
      <c r="Q4895">
        <v>0</v>
      </c>
      <c r="R4895" s="1">
        <v>14400</v>
      </c>
      <c r="S4895">
        <v>198</v>
      </c>
      <c r="T4895">
        <v>59</v>
      </c>
      <c r="U4895">
        <v>61</v>
      </c>
      <c r="V4895" s="1">
        <v>-14598</v>
      </c>
      <c r="W4895">
        <v>0</v>
      </c>
      <c r="X4895">
        <v>0</v>
      </c>
    </row>
    <row r="4896" spans="1:24" x14ac:dyDescent="0.25">
      <c r="A4896">
        <v>202001</v>
      </c>
      <c r="B4896" t="s">
        <v>35</v>
      </c>
      <c r="C4896" t="s">
        <v>680</v>
      </c>
      <c r="D4896" t="s">
        <v>680</v>
      </c>
      <c r="E4896" t="s">
        <v>92</v>
      </c>
      <c r="F4896" t="s">
        <v>5632</v>
      </c>
      <c r="G4896">
        <v>65005604</v>
      </c>
      <c r="H4896">
        <v>201500313</v>
      </c>
      <c r="I4896" t="s">
        <v>28</v>
      </c>
      <c r="J4896" t="s">
        <v>57</v>
      </c>
      <c r="K4896" t="s">
        <v>54</v>
      </c>
      <c r="L4896" t="s">
        <v>683</v>
      </c>
      <c r="M4896" t="s">
        <v>684</v>
      </c>
      <c r="N4896">
        <v>75</v>
      </c>
      <c r="O4896" t="s">
        <v>50</v>
      </c>
      <c r="P4896" t="s">
        <v>42</v>
      </c>
      <c r="Q4896" s="1">
        <v>19406</v>
      </c>
      <c r="R4896" s="1">
        <v>22147</v>
      </c>
      <c r="S4896">
        <v>450</v>
      </c>
      <c r="T4896">
        <v>45</v>
      </c>
      <c r="U4896">
        <v>47</v>
      </c>
      <c r="V4896" s="1">
        <v>-3191</v>
      </c>
      <c r="W4896">
        <v>-16.440000000000001</v>
      </c>
      <c r="X4896">
        <v>-540.16999999999996</v>
      </c>
    </row>
    <row r="4897" spans="1:24" x14ac:dyDescent="0.25">
      <c r="A4897">
        <v>202001</v>
      </c>
      <c r="B4897" t="s">
        <v>64</v>
      </c>
      <c r="C4897" t="s">
        <v>95</v>
      </c>
      <c r="D4897" t="s">
        <v>95</v>
      </c>
      <c r="E4897" t="s">
        <v>567</v>
      </c>
      <c r="F4897" t="s">
        <v>5633</v>
      </c>
      <c r="G4897">
        <v>65736131</v>
      </c>
      <c r="H4897">
        <v>32900635</v>
      </c>
      <c r="I4897" t="s">
        <v>72</v>
      </c>
      <c r="J4897" t="s">
        <v>57</v>
      </c>
      <c r="K4897" t="s">
        <v>54</v>
      </c>
      <c r="L4897" t="s">
        <v>102</v>
      </c>
      <c r="M4897" t="s">
        <v>99</v>
      </c>
      <c r="N4897">
        <v>75</v>
      </c>
      <c r="O4897" t="s">
        <v>33</v>
      </c>
      <c r="P4897" t="s">
        <v>34</v>
      </c>
      <c r="Q4897">
        <v>0</v>
      </c>
      <c r="R4897" s="1">
        <v>35242</v>
      </c>
      <c r="S4897">
        <v>0</v>
      </c>
      <c r="T4897">
        <v>113</v>
      </c>
      <c r="U4897">
        <v>115</v>
      </c>
      <c r="V4897" s="1">
        <v>-35242</v>
      </c>
      <c r="W4897">
        <v>0</v>
      </c>
      <c r="X4897">
        <v>0</v>
      </c>
    </row>
    <row r="4898" spans="1:24" x14ac:dyDescent="0.25">
      <c r="A4898">
        <v>202001</v>
      </c>
      <c r="B4898" t="s">
        <v>64</v>
      </c>
      <c r="C4898" t="s">
        <v>65</v>
      </c>
      <c r="D4898" t="s">
        <v>65</v>
      </c>
      <c r="E4898" t="s">
        <v>779</v>
      </c>
      <c r="F4898" t="s">
        <v>5634</v>
      </c>
      <c r="G4898">
        <v>65211249</v>
      </c>
      <c r="H4898">
        <v>45031747</v>
      </c>
      <c r="I4898" t="s">
        <v>28</v>
      </c>
      <c r="J4898" t="s">
        <v>29</v>
      </c>
      <c r="K4898" t="s">
        <v>30</v>
      </c>
      <c r="L4898" t="s">
        <v>88</v>
      </c>
      <c r="M4898" t="s">
        <v>89</v>
      </c>
      <c r="N4898">
        <v>75</v>
      </c>
      <c r="O4898" t="s">
        <v>33</v>
      </c>
      <c r="P4898" t="s">
        <v>34</v>
      </c>
      <c r="Q4898">
        <v>0</v>
      </c>
      <c r="R4898" s="1">
        <v>30061</v>
      </c>
      <c r="S4898">
        <v>0</v>
      </c>
      <c r="T4898">
        <v>58</v>
      </c>
      <c r="U4898">
        <v>61</v>
      </c>
      <c r="V4898" s="1">
        <v>-30061</v>
      </c>
      <c r="W4898">
        <v>0</v>
      </c>
      <c r="X4898">
        <v>44.54</v>
      </c>
    </row>
    <row r="4899" spans="1:24" x14ac:dyDescent="0.25">
      <c r="A4899">
        <v>202001</v>
      </c>
      <c r="B4899" t="s">
        <v>24</v>
      </c>
      <c r="C4899" t="s">
        <v>410</v>
      </c>
      <c r="D4899" t="s">
        <v>410</v>
      </c>
      <c r="E4899" t="s">
        <v>687</v>
      </c>
      <c r="F4899" t="s">
        <v>5635</v>
      </c>
      <c r="G4899">
        <v>65757707</v>
      </c>
      <c r="H4899">
        <v>32967695</v>
      </c>
      <c r="I4899" t="s">
        <v>72</v>
      </c>
      <c r="J4899" t="s">
        <v>29</v>
      </c>
      <c r="K4899" t="s">
        <v>30</v>
      </c>
      <c r="L4899" t="s">
        <v>1455</v>
      </c>
      <c r="M4899" t="s">
        <v>414</v>
      </c>
      <c r="N4899">
        <v>75</v>
      </c>
      <c r="O4899" t="s">
        <v>33</v>
      </c>
      <c r="P4899" t="s">
        <v>34</v>
      </c>
      <c r="Q4899">
        <v>0</v>
      </c>
      <c r="R4899" s="1">
        <v>32779</v>
      </c>
      <c r="S4899">
        <v>0</v>
      </c>
      <c r="T4899">
        <v>115</v>
      </c>
      <c r="U4899">
        <v>124</v>
      </c>
      <c r="V4899" s="1">
        <v>-32779</v>
      </c>
      <c r="W4899">
        <v>0</v>
      </c>
      <c r="X4899" s="2">
        <v>-2486.1999999999998</v>
      </c>
    </row>
    <row r="4900" spans="1:24" x14ac:dyDescent="0.25">
      <c r="A4900">
        <v>202001</v>
      </c>
      <c r="B4900" t="s">
        <v>35</v>
      </c>
      <c r="C4900" t="s">
        <v>36</v>
      </c>
      <c r="D4900" t="s">
        <v>36</v>
      </c>
      <c r="E4900" t="s">
        <v>144</v>
      </c>
      <c r="F4900" t="s">
        <v>5636</v>
      </c>
      <c r="G4900">
        <v>65006396</v>
      </c>
      <c r="H4900">
        <v>32882996</v>
      </c>
      <c r="I4900" t="s">
        <v>72</v>
      </c>
      <c r="J4900" t="s">
        <v>29</v>
      </c>
      <c r="K4900" t="s">
        <v>30</v>
      </c>
      <c r="L4900" t="s">
        <v>125</v>
      </c>
      <c r="M4900" t="s">
        <v>126</v>
      </c>
      <c r="N4900">
        <v>50</v>
      </c>
      <c r="O4900" t="s">
        <v>50</v>
      </c>
      <c r="P4900" t="s">
        <v>42</v>
      </c>
      <c r="Q4900" s="1">
        <v>5231</v>
      </c>
      <c r="R4900" s="1">
        <v>7880</v>
      </c>
      <c r="S4900">
        <v>233</v>
      </c>
      <c r="T4900">
        <v>15</v>
      </c>
      <c r="U4900">
        <v>23</v>
      </c>
      <c r="V4900" s="1">
        <v>-2882</v>
      </c>
      <c r="W4900">
        <v>-55.08</v>
      </c>
      <c r="X4900">
        <v>-948.22</v>
      </c>
    </row>
    <row r="4901" spans="1:24" x14ac:dyDescent="0.25">
      <c r="A4901">
        <v>202001</v>
      </c>
      <c r="B4901" t="s">
        <v>35</v>
      </c>
      <c r="C4901" t="s">
        <v>36</v>
      </c>
      <c r="D4901" t="s">
        <v>36</v>
      </c>
      <c r="E4901" t="s">
        <v>403</v>
      </c>
      <c r="F4901" t="s">
        <v>5637</v>
      </c>
      <c r="G4901">
        <v>65742998</v>
      </c>
      <c r="H4901">
        <v>9072442</v>
      </c>
      <c r="I4901" t="s">
        <v>28</v>
      </c>
      <c r="J4901" t="s">
        <v>57</v>
      </c>
      <c r="K4901" t="s">
        <v>54</v>
      </c>
      <c r="L4901" t="s">
        <v>125</v>
      </c>
      <c r="M4901" t="s">
        <v>126</v>
      </c>
      <c r="N4901" t="s">
        <v>121</v>
      </c>
      <c r="O4901" t="s">
        <v>41</v>
      </c>
      <c r="P4901" t="s">
        <v>42</v>
      </c>
      <c r="Q4901" s="1">
        <v>55626</v>
      </c>
      <c r="R4901" s="1">
        <v>30711</v>
      </c>
      <c r="S4901">
        <v>612</v>
      </c>
      <c r="T4901">
        <v>140</v>
      </c>
      <c r="U4901">
        <v>156</v>
      </c>
      <c r="V4901" s="1">
        <v>24303</v>
      </c>
      <c r="W4901">
        <v>43.69</v>
      </c>
      <c r="X4901">
        <v>-376.09</v>
      </c>
    </row>
    <row r="4902" spans="1:24" x14ac:dyDescent="0.25">
      <c r="A4902">
        <v>202001</v>
      </c>
      <c r="B4902" t="s">
        <v>35</v>
      </c>
      <c r="C4902" t="s">
        <v>36</v>
      </c>
      <c r="D4902" t="s">
        <v>36</v>
      </c>
      <c r="E4902" t="s">
        <v>144</v>
      </c>
      <c r="F4902" t="s">
        <v>5638</v>
      </c>
      <c r="G4902">
        <v>65006215</v>
      </c>
      <c r="H4902">
        <v>33092107</v>
      </c>
      <c r="I4902" t="s">
        <v>28</v>
      </c>
      <c r="J4902" t="s">
        <v>29</v>
      </c>
      <c r="K4902" t="s">
        <v>30</v>
      </c>
      <c r="L4902" t="s">
        <v>125</v>
      </c>
      <c r="M4902" t="s">
        <v>126</v>
      </c>
      <c r="N4902">
        <v>75</v>
      </c>
      <c r="O4902" t="s">
        <v>61</v>
      </c>
      <c r="P4902" t="s">
        <v>42</v>
      </c>
      <c r="Q4902" s="1">
        <v>34275</v>
      </c>
      <c r="R4902" s="1">
        <v>23237</v>
      </c>
      <c r="S4902">
        <v>408</v>
      </c>
      <c r="T4902">
        <v>98</v>
      </c>
      <c r="U4902">
        <v>111</v>
      </c>
      <c r="V4902" s="1">
        <v>10630</v>
      </c>
      <c r="W4902">
        <v>31.01</v>
      </c>
      <c r="X4902">
        <v>-401.6</v>
      </c>
    </row>
    <row r="4903" spans="1:24" x14ac:dyDescent="0.25">
      <c r="A4903">
        <v>202001</v>
      </c>
      <c r="B4903" t="s">
        <v>35</v>
      </c>
      <c r="C4903" t="s">
        <v>36</v>
      </c>
      <c r="D4903" t="s">
        <v>36</v>
      </c>
      <c r="E4903" t="s">
        <v>1268</v>
      </c>
      <c r="F4903" t="s">
        <v>5639</v>
      </c>
      <c r="G4903">
        <v>65748089</v>
      </c>
      <c r="H4903">
        <v>4603216390</v>
      </c>
      <c r="I4903" t="s">
        <v>28</v>
      </c>
      <c r="J4903" t="s">
        <v>464</v>
      </c>
      <c r="K4903" t="s">
        <v>54</v>
      </c>
      <c r="L4903" t="s">
        <v>125</v>
      </c>
      <c r="M4903" t="s">
        <v>126</v>
      </c>
      <c r="N4903">
        <v>50</v>
      </c>
      <c r="O4903" t="s">
        <v>76</v>
      </c>
      <c r="P4903" t="s">
        <v>42</v>
      </c>
      <c r="Q4903" s="1">
        <v>11729</v>
      </c>
      <c r="R4903" s="1">
        <v>10215</v>
      </c>
      <c r="S4903">
        <v>187</v>
      </c>
      <c r="T4903">
        <v>40</v>
      </c>
      <c r="U4903">
        <v>42</v>
      </c>
      <c r="V4903" s="1">
        <v>1327</v>
      </c>
      <c r="W4903">
        <v>11.31</v>
      </c>
      <c r="X4903">
        <v>49.62</v>
      </c>
    </row>
    <row r="4904" spans="1:24" x14ac:dyDescent="0.25">
      <c r="A4904">
        <v>202001</v>
      </c>
      <c r="B4904" t="s">
        <v>35</v>
      </c>
      <c r="C4904" t="s">
        <v>36</v>
      </c>
      <c r="D4904" t="s">
        <v>36</v>
      </c>
      <c r="E4904" t="s">
        <v>5640</v>
      </c>
      <c r="F4904" t="s">
        <v>5641</v>
      </c>
      <c r="G4904">
        <v>65006211</v>
      </c>
      <c r="H4904">
        <v>32405017</v>
      </c>
      <c r="I4904" t="s">
        <v>28</v>
      </c>
      <c r="J4904" t="s">
        <v>29</v>
      </c>
      <c r="K4904" t="s">
        <v>30</v>
      </c>
      <c r="L4904" t="s">
        <v>125</v>
      </c>
      <c r="M4904" t="s">
        <v>126</v>
      </c>
      <c r="N4904">
        <v>75</v>
      </c>
      <c r="O4904" t="s">
        <v>33</v>
      </c>
      <c r="P4904" t="s">
        <v>34</v>
      </c>
      <c r="Q4904">
        <v>0</v>
      </c>
      <c r="R4904" s="1">
        <v>22021</v>
      </c>
      <c r="S4904" s="1">
        <v>2063</v>
      </c>
      <c r="T4904">
        <v>61</v>
      </c>
      <c r="U4904">
        <v>67</v>
      </c>
      <c r="V4904" s="1">
        <v>-24084</v>
      </c>
      <c r="W4904">
        <v>0</v>
      </c>
      <c r="X4904">
        <v>-4.37</v>
      </c>
    </row>
    <row r="4905" spans="1:24" x14ac:dyDescent="0.25">
      <c r="A4905">
        <v>202001</v>
      </c>
      <c r="B4905" t="s">
        <v>35</v>
      </c>
      <c r="C4905" t="s">
        <v>36</v>
      </c>
      <c r="D4905" t="s">
        <v>36</v>
      </c>
      <c r="E4905" t="s">
        <v>1268</v>
      </c>
      <c r="F4905" t="s">
        <v>5642</v>
      </c>
      <c r="G4905">
        <v>65763886</v>
      </c>
      <c r="H4905">
        <v>16000969</v>
      </c>
      <c r="I4905" t="s">
        <v>72</v>
      </c>
      <c r="J4905" t="s">
        <v>57</v>
      </c>
      <c r="K4905" t="s">
        <v>54</v>
      </c>
      <c r="L4905" t="s">
        <v>125</v>
      </c>
      <c r="M4905" t="s">
        <v>126</v>
      </c>
      <c r="N4905">
        <v>50</v>
      </c>
      <c r="O4905" t="s">
        <v>33</v>
      </c>
      <c r="P4905" t="s">
        <v>34</v>
      </c>
      <c r="Q4905">
        <v>0</v>
      </c>
      <c r="R4905" s="1">
        <v>1696</v>
      </c>
      <c r="S4905">
        <v>0</v>
      </c>
      <c r="T4905">
        <v>8</v>
      </c>
      <c r="U4905">
        <v>11</v>
      </c>
      <c r="V4905" s="1">
        <v>-1696</v>
      </c>
      <c r="W4905">
        <v>0</v>
      </c>
      <c r="X4905">
        <v>0</v>
      </c>
    </row>
    <row r="4906" spans="1:24" x14ac:dyDescent="0.25">
      <c r="A4906">
        <v>202001</v>
      </c>
      <c r="B4906" t="s">
        <v>35</v>
      </c>
      <c r="C4906" t="s">
        <v>36</v>
      </c>
      <c r="D4906" t="s">
        <v>36</v>
      </c>
      <c r="E4906" t="s">
        <v>406</v>
      </c>
      <c r="F4906" t="s">
        <v>5643</v>
      </c>
      <c r="G4906">
        <v>65006090</v>
      </c>
      <c r="H4906">
        <v>32882772</v>
      </c>
      <c r="I4906" t="s">
        <v>28</v>
      </c>
      <c r="J4906" t="s">
        <v>29</v>
      </c>
      <c r="K4906" t="s">
        <v>30</v>
      </c>
      <c r="L4906" t="s">
        <v>937</v>
      </c>
      <c r="M4906" t="s">
        <v>126</v>
      </c>
      <c r="N4906">
        <v>75</v>
      </c>
      <c r="O4906" t="s">
        <v>41</v>
      </c>
      <c r="P4906" t="s">
        <v>42</v>
      </c>
      <c r="Q4906" s="1">
        <v>16144</v>
      </c>
      <c r="R4906" s="1">
        <v>8710</v>
      </c>
      <c r="S4906">
        <v>611</v>
      </c>
      <c r="T4906">
        <v>38</v>
      </c>
      <c r="U4906">
        <v>39</v>
      </c>
      <c r="V4906" s="1">
        <v>6822</v>
      </c>
      <c r="W4906">
        <v>42.26</v>
      </c>
      <c r="X4906">
        <v>-321.32</v>
      </c>
    </row>
    <row r="4907" spans="1:24" x14ac:dyDescent="0.25">
      <c r="A4907">
        <v>202001</v>
      </c>
      <c r="B4907" t="s">
        <v>35</v>
      </c>
      <c r="C4907" t="s">
        <v>36</v>
      </c>
      <c r="D4907" t="s">
        <v>36</v>
      </c>
      <c r="E4907" t="s">
        <v>406</v>
      </c>
      <c r="F4907" t="s">
        <v>5644</v>
      </c>
      <c r="G4907">
        <v>65754325</v>
      </c>
      <c r="H4907">
        <v>44973582</v>
      </c>
      <c r="I4907" t="s">
        <v>72</v>
      </c>
      <c r="J4907" t="s">
        <v>29</v>
      </c>
      <c r="K4907" t="s">
        <v>30</v>
      </c>
      <c r="L4907" t="s">
        <v>937</v>
      </c>
      <c r="M4907" t="s">
        <v>126</v>
      </c>
      <c r="N4907">
        <v>25</v>
      </c>
      <c r="O4907" t="s">
        <v>41</v>
      </c>
      <c r="P4907" t="s">
        <v>42</v>
      </c>
      <c r="Q4907" s="1">
        <v>2588</v>
      </c>
      <c r="R4907">
        <v>884</v>
      </c>
      <c r="S4907">
        <v>0</v>
      </c>
      <c r="T4907">
        <v>7</v>
      </c>
      <c r="U4907">
        <v>7</v>
      </c>
      <c r="V4907" s="1">
        <v>1703</v>
      </c>
      <c r="W4907">
        <v>65.83</v>
      </c>
      <c r="X4907">
        <v>-392.04</v>
      </c>
    </row>
    <row r="4908" spans="1:24" x14ac:dyDescent="0.25">
      <c r="A4908">
        <v>202001</v>
      </c>
      <c r="B4908" t="s">
        <v>35</v>
      </c>
      <c r="C4908" t="s">
        <v>36</v>
      </c>
      <c r="D4908" t="s">
        <v>36</v>
      </c>
      <c r="E4908" t="s">
        <v>406</v>
      </c>
      <c r="F4908" t="s">
        <v>5645</v>
      </c>
      <c r="G4908">
        <v>65768343</v>
      </c>
      <c r="H4908">
        <v>311174</v>
      </c>
      <c r="I4908" t="s">
        <v>72</v>
      </c>
      <c r="J4908" t="s">
        <v>124</v>
      </c>
      <c r="K4908" t="s">
        <v>54</v>
      </c>
      <c r="L4908" t="s">
        <v>937</v>
      </c>
      <c r="M4908" t="s">
        <v>126</v>
      </c>
      <c r="N4908">
        <v>50</v>
      </c>
      <c r="O4908" t="s">
        <v>61</v>
      </c>
      <c r="P4908" t="s">
        <v>42</v>
      </c>
      <c r="Q4908" s="1">
        <v>3094</v>
      </c>
      <c r="R4908" s="1">
        <v>2192</v>
      </c>
      <c r="S4908">
        <v>0</v>
      </c>
      <c r="T4908">
        <v>8</v>
      </c>
      <c r="U4908">
        <v>11</v>
      </c>
      <c r="V4908">
        <v>902</v>
      </c>
      <c r="W4908">
        <v>29.15</v>
      </c>
      <c r="X4908">
        <v>-515.83000000000004</v>
      </c>
    </row>
    <row r="4909" spans="1:24" x14ac:dyDescent="0.25">
      <c r="A4909">
        <v>202001</v>
      </c>
      <c r="B4909" t="s">
        <v>35</v>
      </c>
      <c r="C4909" t="s">
        <v>36</v>
      </c>
      <c r="D4909" t="s">
        <v>36</v>
      </c>
      <c r="E4909" t="s">
        <v>1173</v>
      </c>
      <c r="F4909" t="s">
        <v>5646</v>
      </c>
      <c r="G4909">
        <v>65006282</v>
      </c>
      <c r="H4909">
        <v>32879624</v>
      </c>
      <c r="I4909" t="s">
        <v>72</v>
      </c>
      <c r="J4909" t="s">
        <v>29</v>
      </c>
      <c r="K4909" t="s">
        <v>30</v>
      </c>
      <c r="L4909" t="s">
        <v>937</v>
      </c>
      <c r="M4909" t="s">
        <v>126</v>
      </c>
      <c r="N4909">
        <v>75</v>
      </c>
      <c r="O4909" t="s">
        <v>76</v>
      </c>
      <c r="P4909" t="s">
        <v>42</v>
      </c>
      <c r="Q4909" s="1">
        <v>2497</v>
      </c>
      <c r="R4909" s="1">
        <v>2409</v>
      </c>
      <c r="S4909">
        <v>0</v>
      </c>
      <c r="T4909">
        <v>10</v>
      </c>
      <c r="U4909">
        <v>10</v>
      </c>
      <c r="V4909">
        <v>88</v>
      </c>
      <c r="W4909">
        <v>3.53</v>
      </c>
      <c r="X4909">
        <v>1.57</v>
      </c>
    </row>
    <row r="4910" spans="1:24" x14ac:dyDescent="0.25">
      <c r="A4910">
        <v>202001</v>
      </c>
      <c r="B4910" t="s">
        <v>35</v>
      </c>
      <c r="C4910" t="s">
        <v>36</v>
      </c>
      <c r="D4910" t="s">
        <v>36</v>
      </c>
      <c r="E4910" t="s">
        <v>1173</v>
      </c>
      <c r="F4910" t="s">
        <v>5647</v>
      </c>
      <c r="G4910">
        <v>65006283</v>
      </c>
      <c r="H4910">
        <v>32879625</v>
      </c>
      <c r="I4910" t="s">
        <v>72</v>
      </c>
      <c r="J4910" t="s">
        <v>29</v>
      </c>
      <c r="K4910" t="s">
        <v>30</v>
      </c>
      <c r="L4910" t="s">
        <v>937</v>
      </c>
      <c r="M4910" t="s">
        <v>126</v>
      </c>
      <c r="N4910" t="s">
        <v>81</v>
      </c>
      <c r="O4910" t="s">
        <v>50</v>
      </c>
      <c r="P4910" t="s">
        <v>42</v>
      </c>
      <c r="Q4910" s="1">
        <v>1200</v>
      </c>
      <c r="R4910" s="1">
        <v>1755</v>
      </c>
      <c r="S4910">
        <v>0</v>
      </c>
      <c r="T4910">
        <v>9</v>
      </c>
      <c r="U4910">
        <v>11</v>
      </c>
      <c r="V4910">
        <v>-555</v>
      </c>
      <c r="W4910">
        <v>-46.29</v>
      </c>
      <c r="X4910">
        <v>-46.76</v>
      </c>
    </row>
    <row r="4911" spans="1:24" x14ac:dyDescent="0.25">
      <c r="A4911">
        <v>202001</v>
      </c>
      <c r="B4911" t="s">
        <v>35</v>
      </c>
      <c r="C4911" t="s">
        <v>36</v>
      </c>
      <c r="D4911" t="s">
        <v>36</v>
      </c>
      <c r="E4911" t="s">
        <v>5648</v>
      </c>
      <c r="F4911" t="s">
        <v>5649</v>
      </c>
      <c r="G4911">
        <v>65744591</v>
      </c>
      <c r="H4911">
        <v>32879657</v>
      </c>
      <c r="I4911" t="s">
        <v>28</v>
      </c>
      <c r="J4911" t="s">
        <v>57</v>
      </c>
      <c r="K4911" t="s">
        <v>30</v>
      </c>
      <c r="L4911" t="s">
        <v>937</v>
      </c>
      <c r="M4911" t="s">
        <v>126</v>
      </c>
      <c r="N4911">
        <v>50</v>
      </c>
      <c r="O4911" t="s">
        <v>41</v>
      </c>
      <c r="P4911" t="s">
        <v>42</v>
      </c>
      <c r="Q4911" s="1">
        <v>18545</v>
      </c>
      <c r="R4911" s="1">
        <v>5914</v>
      </c>
      <c r="S4911">
        <v>350</v>
      </c>
      <c r="T4911">
        <v>34</v>
      </c>
      <c r="U4911">
        <v>35</v>
      </c>
      <c r="V4911" s="1">
        <v>12281</v>
      </c>
      <c r="W4911">
        <v>66.22</v>
      </c>
      <c r="X4911">
        <v>-151.93</v>
      </c>
    </row>
    <row r="4912" spans="1:24" x14ac:dyDescent="0.25">
      <c r="A4912">
        <v>202001</v>
      </c>
      <c r="B4912" t="s">
        <v>35</v>
      </c>
      <c r="C4912" t="s">
        <v>36</v>
      </c>
      <c r="D4912" t="s">
        <v>36</v>
      </c>
      <c r="E4912" t="s">
        <v>128</v>
      </c>
      <c r="F4912" t="s">
        <v>5650</v>
      </c>
      <c r="G4912">
        <v>65749469</v>
      </c>
      <c r="H4912">
        <v>4600070768</v>
      </c>
      <c r="I4912" t="s">
        <v>28</v>
      </c>
      <c r="J4912" t="s">
        <v>29</v>
      </c>
      <c r="K4912" t="s">
        <v>30</v>
      </c>
      <c r="L4912" t="s">
        <v>405</v>
      </c>
      <c r="M4912" t="s">
        <v>126</v>
      </c>
      <c r="N4912">
        <v>45</v>
      </c>
      <c r="O4912" t="s">
        <v>61</v>
      </c>
      <c r="P4912" t="s">
        <v>42</v>
      </c>
      <c r="Q4912" s="1">
        <v>23520</v>
      </c>
      <c r="R4912" s="1">
        <v>18807</v>
      </c>
      <c r="S4912">
        <v>146</v>
      </c>
      <c r="T4912">
        <v>34</v>
      </c>
      <c r="U4912">
        <v>41</v>
      </c>
      <c r="V4912" s="1">
        <v>4567</v>
      </c>
      <c r="W4912">
        <v>19.420000000000002</v>
      </c>
      <c r="X4912">
        <v>-25.74</v>
      </c>
    </row>
    <row r="4913" spans="1:24" x14ac:dyDescent="0.25">
      <c r="A4913">
        <v>202001</v>
      </c>
      <c r="B4913" t="s">
        <v>35</v>
      </c>
      <c r="C4913" t="s">
        <v>36</v>
      </c>
      <c r="D4913" t="s">
        <v>36</v>
      </c>
      <c r="E4913" t="s">
        <v>707</v>
      </c>
      <c r="F4913" t="s">
        <v>5651</v>
      </c>
      <c r="G4913">
        <v>65006247</v>
      </c>
      <c r="H4913">
        <v>32879593</v>
      </c>
      <c r="I4913" t="s">
        <v>72</v>
      </c>
      <c r="J4913" t="s">
        <v>29</v>
      </c>
      <c r="K4913" t="s">
        <v>30</v>
      </c>
      <c r="L4913" t="s">
        <v>405</v>
      </c>
      <c r="M4913" t="s">
        <v>126</v>
      </c>
      <c r="N4913">
        <v>75</v>
      </c>
      <c r="O4913" t="s">
        <v>50</v>
      </c>
      <c r="P4913" t="s">
        <v>42</v>
      </c>
      <c r="Q4913" s="1">
        <v>2880</v>
      </c>
      <c r="R4913" s="1">
        <v>4663</v>
      </c>
      <c r="S4913">
        <v>0</v>
      </c>
      <c r="T4913">
        <v>6</v>
      </c>
      <c r="U4913">
        <v>12</v>
      </c>
      <c r="V4913" s="1">
        <v>-1783</v>
      </c>
      <c r="W4913">
        <v>-61.9</v>
      </c>
      <c r="X4913">
        <v>-538.29999999999995</v>
      </c>
    </row>
    <row r="4914" spans="1:24" x14ac:dyDescent="0.25">
      <c r="A4914">
        <v>202001</v>
      </c>
      <c r="B4914" t="s">
        <v>64</v>
      </c>
      <c r="C4914" t="s">
        <v>65</v>
      </c>
      <c r="D4914" t="s">
        <v>65</v>
      </c>
      <c r="E4914" t="s">
        <v>452</v>
      </c>
      <c r="F4914" t="s">
        <v>5652</v>
      </c>
      <c r="G4914">
        <v>65771590</v>
      </c>
      <c r="H4914">
        <v>55050558</v>
      </c>
      <c r="I4914" t="s">
        <v>72</v>
      </c>
      <c r="J4914" t="s">
        <v>57</v>
      </c>
      <c r="K4914" t="s">
        <v>73</v>
      </c>
      <c r="L4914" t="s">
        <v>451</v>
      </c>
      <c r="M4914" t="s">
        <v>409</v>
      </c>
      <c r="N4914">
        <v>800</v>
      </c>
      <c r="O4914" t="s">
        <v>33</v>
      </c>
      <c r="P4914" t="s">
        <v>34</v>
      </c>
      <c r="Q4914">
        <v>0</v>
      </c>
      <c r="R4914" s="1">
        <v>89859</v>
      </c>
      <c r="S4914">
        <v>0</v>
      </c>
      <c r="T4914">
        <v>49</v>
      </c>
      <c r="U4914">
        <v>58</v>
      </c>
      <c r="V4914" s="1">
        <v>-89859</v>
      </c>
      <c r="W4914">
        <v>0</v>
      </c>
      <c r="X4914">
        <v>0</v>
      </c>
    </row>
    <row r="4915" spans="1:24" x14ac:dyDescent="0.25">
      <c r="A4915">
        <v>202001</v>
      </c>
      <c r="B4915" t="s">
        <v>607</v>
      </c>
      <c r="C4915" t="s">
        <v>136</v>
      </c>
      <c r="D4915" t="s">
        <v>136</v>
      </c>
      <c r="E4915" t="s">
        <v>687</v>
      </c>
      <c r="F4915" t="s">
        <v>5653</v>
      </c>
      <c r="G4915">
        <v>65750810</v>
      </c>
      <c r="H4915">
        <v>45031813</v>
      </c>
      <c r="I4915" t="s">
        <v>28</v>
      </c>
      <c r="J4915" t="s">
        <v>29</v>
      </c>
      <c r="K4915" t="s">
        <v>30</v>
      </c>
      <c r="L4915" t="s">
        <v>1117</v>
      </c>
      <c r="M4915" t="s">
        <v>1118</v>
      </c>
      <c r="N4915">
        <v>50</v>
      </c>
      <c r="O4915" t="s">
        <v>33</v>
      </c>
      <c r="P4915" t="s">
        <v>34</v>
      </c>
      <c r="Q4915">
        <v>0</v>
      </c>
      <c r="R4915" s="1">
        <v>20340</v>
      </c>
      <c r="S4915">
        <v>900</v>
      </c>
      <c r="T4915">
        <v>46</v>
      </c>
      <c r="U4915">
        <v>51</v>
      </c>
      <c r="V4915" s="1">
        <v>-21240</v>
      </c>
      <c r="W4915">
        <v>0</v>
      </c>
      <c r="X4915">
        <v>0</v>
      </c>
    </row>
    <row r="4916" spans="1:24" x14ac:dyDescent="0.25">
      <c r="A4916">
        <v>202001</v>
      </c>
      <c r="B4916" t="s">
        <v>607</v>
      </c>
      <c r="C4916" t="s">
        <v>136</v>
      </c>
      <c r="D4916" t="s">
        <v>136</v>
      </c>
      <c r="E4916" t="s">
        <v>687</v>
      </c>
      <c r="F4916" t="s">
        <v>5654</v>
      </c>
      <c r="G4916">
        <v>65750820</v>
      </c>
      <c r="H4916">
        <v>45031772</v>
      </c>
      <c r="I4916" t="s">
        <v>28</v>
      </c>
      <c r="J4916" t="s">
        <v>29</v>
      </c>
      <c r="K4916" t="s">
        <v>30</v>
      </c>
      <c r="L4916" t="s">
        <v>1117</v>
      </c>
      <c r="M4916" t="s">
        <v>1118</v>
      </c>
      <c r="N4916">
        <v>50</v>
      </c>
      <c r="O4916" t="s">
        <v>50</v>
      </c>
      <c r="P4916" t="s">
        <v>42</v>
      </c>
      <c r="Q4916" s="1">
        <v>15223</v>
      </c>
      <c r="R4916" s="1">
        <v>17181</v>
      </c>
      <c r="S4916">
        <v>900</v>
      </c>
      <c r="T4916">
        <v>40</v>
      </c>
      <c r="U4916">
        <v>43</v>
      </c>
      <c r="V4916" s="1">
        <v>-2858</v>
      </c>
      <c r="W4916">
        <v>-18.77</v>
      </c>
      <c r="X4916">
        <v>-27.09</v>
      </c>
    </row>
    <row r="4917" spans="1:24" x14ac:dyDescent="0.25">
      <c r="A4917">
        <v>202001</v>
      </c>
      <c r="B4917" t="s">
        <v>607</v>
      </c>
      <c r="C4917" t="s">
        <v>136</v>
      </c>
      <c r="D4917" t="s">
        <v>136</v>
      </c>
      <c r="E4917" t="s">
        <v>1115</v>
      </c>
      <c r="F4917" t="s">
        <v>5655</v>
      </c>
      <c r="G4917">
        <v>65215132</v>
      </c>
      <c r="H4917">
        <v>5007757</v>
      </c>
      <c r="I4917" t="s">
        <v>28</v>
      </c>
      <c r="J4917" t="s">
        <v>29</v>
      </c>
      <c r="K4917" t="s">
        <v>30</v>
      </c>
      <c r="L4917" t="s">
        <v>1117</v>
      </c>
      <c r="M4917" t="s">
        <v>1118</v>
      </c>
      <c r="N4917">
        <v>75</v>
      </c>
      <c r="O4917" t="s">
        <v>45</v>
      </c>
      <c r="P4917" t="s">
        <v>42</v>
      </c>
      <c r="Q4917" s="1">
        <v>395824</v>
      </c>
      <c r="R4917" s="1">
        <v>28345</v>
      </c>
      <c r="S4917">
        <v>0</v>
      </c>
      <c r="T4917">
        <v>72</v>
      </c>
      <c r="U4917">
        <v>74</v>
      </c>
      <c r="V4917" s="1">
        <v>367480</v>
      </c>
      <c r="W4917">
        <v>92.84</v>
      </c>
      <c r="X4917">
        <v>88.64</v>
      </c>
    </row>
    <row r="4918" spans="1:24" x14ac:dyDescent="0.25">
      <c r="A4918">
        <v>202001</v>
      </c>
      <c r="B4918" t="s">
        <v>607</v>
      </c>
      <c r="C4918" t="s">
        <v>136</v>
      </c>
      <c r="D4918" t="s">
        <v>136</v>
      </c>
      <c r="E4918" t="s">
        <v>1115</v>
      </c>
      <c r="F4918" t="s">
        <v>5656</v>
      </c>
      <c r="G4918">
        <v>65724475</v>
      </c>
      <c r="H4918">
        <v>44972290</v>
      </c>
      <c r="I4918" t="s">
        <v>28</v>
      </c>
      <c r="J4918" t="s">
        <v>29</v>
      </c>
      <c r="K4918" t="s">
        <v>30</v>
      </c>
      <c r="L4918" t="s">
        <v>1117</v>
      </c>
      <c r="M4918" t="s">
        <v>1118</v>
      </c>
      <c r="N4918">
        <v>25</v>
      </c>
      <c r="O4918" t="s">
        <v>33</v>
      </c>
      <c r="P4918" t="s">
        <v>34</v>
      </c>
      <c r="Q4918">
        <v>0</v>
      </c>
      <c r="R4918" s="1">
        <v>8732</v>
      </c>
      <c r="S4918">
        <v>56</v>
      </c>
      <c r="T4918">
        <v>24</v>
      </c>
      <c r="U4918">
        <v>24</v>
      </c>
      <c r="V4918" s="1">
        <v>-8788</v>
      </c>
      <c r="W4918">
        <v>0</v>
      </c>
      <c r="X4918">
        <v>0</v>
      </c>
    </row>
    <row r="4919" spans="1:24" x14ac:dyDescent="0.25">
      <c r="A4919">
        <v>202001</v>
      </c>
      <c r="B4919" t="s">
        <v>607</v>
      </c>
      <c r="C4919" t="s">
        <v>136</v>
      </c>
      <c r="D4919" t="s">
        <v>136</v>
      </c>
      <c r="E4919" t="s">
        <v>1115</v>
      </c>
      <c r="F4919" t="s">
        <v>5657</v>
      </c>
      <c r="G4919">
        <v>65752986</v>
      </c>
      <c r="H4919">
        <v>44972481</v>
      </c>
      <c r="I4919" t="s">
        <v>28</v>
      </c>
      <c r="J4919" t="s">
        <v>29</v>
      </c>
      <c r="K4919" t="s">
        <v>30</v>
      </c>
      <c r="L4919" t="s">
        <v>1117</v>
      </c>
      <c r="M4919" t="s">
        <v>1118</v>
      </c>
      <c r="N4919">
        <v>50</v>
      </c>
      <c r="O4919" t="s">
        <v>50</v>
      </c>
      <c r="P4919" t="s">
        <v>42</v>
      </c>
      <c r="Q4919" s="1">
        <v>12585</v>
      </c>
      <c r="R4919" s="1">
        <v>21552</v>
      </c>
      <c r="S4919">
        <v>126</v>
      </c>
      <c r="T4919">
        <v>50</v>
      </c>
      <c r="U4919">
        <v>50</v>
      </c>
      <c r="V4919" s="1">
        <v>-9093</v>
      </c>
      <c r="W4919">
        <v>-72.25</v>
      </c>
      <c r="X4919">
        <v>-49.22</v>
      </c>
    </row>
    <row r="4920" spans="1:24" x14ac:dyDescent="0.25">
      <c r="A4920">
        <v>202001</v>
      </c>
      <c r="B4920" t="s">
        <v>607</v>
      </c>
      <c r="C4920" t="s">
        <v>899</v>
      </c>
      <c r="D4920" t="s">
        <v>899</v>
      </c>
      <c r="E4920" t="s">
        <v>1310</v>
      </c>
      <c r="F4920" t="s">
        <v>5658</v>
      </c>
      <c r="G4920">
        <v>65001690</v>
      </c>
      <c r="H4920">
        <v>40009924</v>
      </c>
      <c r="I4920" t="s">
        <v>28</v>
      </c>
      <c r="J4920" t="s">
        <v>29</v>
      </c>
      <c r="K4920" t="s">
        <v>30</v>
      </c>
      <c r="L4920" t="s">
        <v>916</v>
      </c>
      <c r="M4920" t="s">
        <v>903</v>
      </c>
      <c r="N4920">
        <v>50</v>
      </c>
      <c r="O4920" t="s">
        <v>50</v>
      </c>
      <c r="P4920" t="s">
        <v>42</v>
      </c>
      <c r="Q4920">
        <v>53</v>
      </c>
      <c r="R4920" s="1">
        <v>22218</v>
      </c>
      <c r="S4920">
        <v>547</v>
      </c>
      <c r="T4920">
        <v>75</v>
      </c>
      <c r="U4920">
        <v>91</v>
      </c>
      <c r="V4920" s="1">
        <v>-22712</v>
      </c>
      <c r="W4920" s="2">
        <v>-42899.76</v>
      </c>
      <c r="X4920" s="2">
        <v>-65386.82</v>
      </c>
    </row>
    <row r="4921" spans="1:24" x14ac:dyDescent="0.25">
      <c r="A4921">
        <v>202001</v>
      </c>
      <c r="B4921" t="s">
        <v>64</v>
      </c>
      <c r="C4921" t="s">
        <v>65</v>
      </c>
      <c r="D4921" t="s">
        <v>65</v>
      </c>
      <c r="E4921" t="s">
        <v>5659</v>
      </c>
      <c r="F4921" t="s">
        <v>5660</v>
      </c>
      <c r="G4921">
        <v>65752525</v>
      </c>
      <c r="H4921">
        <v>56162</v>
      </c>
      <c r="I4921" t="s">
        <v>72</v>
      </c>
      <c r="J4921" t="s">
        <v>29</v>
      </c>
      <c r="K4921" t="s">
        <v>30</v>
      </c>
      <c r="L4921" t="s">
        <v>1605</v>
      </c>
      <c r="M4921" t="s">
        <v>282</v>
      </c>
      <c r="N4921">
        <v>50</v>
      </c>
      <c r="O4921" t="s">
        <v>33</v>
      </c>
      <c r="P4921" t="s">
        <v>34</v>
      </c>
      <c r="Q4921">
        <v>0</v>
      </c>
      <c r="R4921" s="1">
        <v>14545</v>
      </c>
      <c r="S4921">
        <v>0</v>
      </c>
      <c r="T4921">
        <v>50</v>
      </c>
      <c r="U4921">
        <v>51</v>
      </c>
      <c r="V4921" s="1">
        <v>-14545</v>
      </c>
      <c r="W4921">
        <v>0</v>
      </c>
      <c r="X4921">
        <v>0</v>
      </c>
    </row>
    <row r="4922" spans="1:24" x14ac:dyDescent="0.25">
      <c r="A4922">
        <v>202001</v>
      </c>
      <c r="B4922" t="s">
        <v>64</v>
      </c>
      <c r="C4922" t="s">
        <v>65</v>
      </c>
      <c r="D4922" t="s">
        <v>65</v>
      </c>
      <c r="E4922" t="s">
        <v>1964</v>
      </c>
      <c r="F4922" t="s">
        <v>5661</v>
      </c>
      <c r="G4922">
        <v>65209850</v>
      </c>
      <c r="H4922">
        <v>5015230</v>
      </c>
      <c r="I4922" t="s">
        <v>28</v>
      </c>
      <c r="J4922" t="s">
        <v>57</v>
      </c>
      <c r="K4922" t="s">
        <v>30</v>
      </c>
      <c r="L4922" t="s">
        <v>841</v>
      </c>
      <c r="M4922" t="s">
        <v>163</v>
      </c>
      <c r="N4922">
        <v>75</v>
      </c>
      <c r="O4922" t="s">
        <v>41</v>
      </c>
      <c r="P4922" t="s">
        <v>42</v>
      </c>
      <c r="Q4922" s="1">
        <v>40011</v>
      </c>
      <c r="R4922" s="1">
        <v>18483</v>
      </c>
      <c r="S4922">
        <v>247</v>
      </c>
      <c r="T4922">
        <v>61</v>
      </c>
      <c r="U4922">
        <v>65</v>
      </c>
      <c r="V4922" s="1">
        <v>21281</v>
      </c>
      <c r="W4922">
        <v>53.19</v>
      </c>
      <c r="X4922">
        <v>18.79</v>
      </c>
    </row>
    <row r="4923" spans="1:24" x14ac:dyDescent="0.25">
      <c r="A4923">
        <v>202001</v>
      </c>
      <c r="B4923" t="s">
        <v>64</v>
      </c>
      <c r="C4923" t="s">
        <v>65</v>
      </c>
      <c r="D4923" t="s">
        <v>65</v>
      </c>
      <c r="E4923" t="s">
        <v>3406</v>
      </c>
      <c r="F4923" t="s">
        <v>5662</v>
      </c>
      <c r="G4923">
        <v>65709380</v>
      </c>
      <c r="H4923">
        <v>4602881075</v>
      </c>
      <c r="I4923" t="s">
        <v>28</v>
      </c>
      <c r="J4923" t="s">
        <v>53</v>
      </c>
      <c r="K4923" t="s">
        <v>30</v>
      </c>
      <c r="L4923" t="s">
        <v>1344</v>
      </c>
      <c r="M4923" t="s">
        <v>873</v>
      </c>
      <c r="N4923">
        <v>50</v>
      </c>
      <c r="O4923" t="s">
        <v>33</v>
      </c>
      <c r="P4923" t="s">
        <v>34</v>
      </c>
      <c r="Q4923">
        <v>0</v>
      </c>
      <c r="R4923" s="1">
        <v>12311</v>
      </c>
      <c r="S4923">
        <v>0</v>
      </c>
      <c r="T4923">
        <v>56</v>
      </c>
      <c r="U4923">
        <v>59</v>
      </c>
      <c r="V4923" s="1">
        <v>-12311</v>
      </c>
      <c r="W4923">
        <v>0</v>
      </c>
      <c r="X4923">
        <v>0</v>
      </c>
    </row>
    <row r="4924" spans="1:24" x14ac:dyDescent="0.25">
      <c r="A4924">
        <v>202001</v>
      </c>
      <c r="B4924" t="s">
        <v>607</v>
      </c>
      <c r="C4924" t="s">
        <v>608</v>
      </c>
      <c r="D4924" t="s">
        <v>608</v>
      </c>
      <c r="E4924" t="s">
        <v>2165</v>
      </c>
      <c r="F4924" t="s">
        <v>5663</v>
      </c>
      <c r="G4924">
        <v>65759460</v>
      </c>
      <c r="H4924">
        <v>4603215807</v>
      </c>
      <c r="I4924" t="s">
        <v>28</v>
      </c>
      <c r="J4924" t="s">
        <v>29</v>
      </c>
      <c r="K4924" t="s">
        <v>30</v>
      </c>
      <c r="L4924" t="s">
        <v>836</v>
      </c>
      <c r="M4924" t="s">
        <v>837</v>
      </c>
      <c r="N4924" t="s">
        <v>81</v>
      </c>
      <c r="O4924" t="s">
        <v>33</v>
      </c>
      <c r="P4924" t="s">
        <v>34</v>
      </c>
      <c r="Q4924">
        <v>0</v>
      </c>
      <c r="R4924" s="1">
        <v>6359</v>
      </c>
      <c r="S4924">
        <v>0</v>
      </c>
      <c r="T4924">
        <v>38</v>
      </c>
      <c r="U4924">
        <v>41</v>
      </c>
      <c r="V4924" s="1">
        <v>-6359</v>
      </c>
      <c r="W4924">
        <v>0</v>
      </c>
      <c r="X4924">
        <v>0</v>
      </c>
    </row>
    <row r="4925" spans="1:24" x14ac:dyDescent="0.25">
      <c r="A4925">
        <v>202001</v>
      </c>
      <c r="B4925" t="s">
        <v>64</v>
      </c>
      <c r="C4925" t="s">
        <v>65</v>
      </c>
      <c r="D4925" t="s">
        <v>65</v>
      </c>
      <c r="E4925" t="s">
        <v>1073</v>
      </c>
      <c r="F4925" t="s">
        <v>5664</v>
      </c>
      <c r="G4925">
        <v>65719575</v>
      </c>
      <c r="H4925">
        <v>5015182</v>
      </c>
      <c r="I4925" t="s">
        <v>28</v>
      </c>
      <c r="J4925" t="s">
        <v>57</v>
      </c>
      <c r="K4925" t="s">
        <v>30</v>
      </c>
      <c r="L4925" t="s">
        <v>84</v>
      </c>
      <c r="M4925" t="s">
        <v>85</v>
      </c>
      <c r="N4925">
        <v>50</v>
      </c>
      <c r="O4925" t="s">
        <v>33</v>
      </c>
      <c r="P4925" t="s">
        <v>34</v>
      </c>
      <c r="Q4925">
        <v>0</v>
      </c>
      <c r="R4925" s="1">
        <v>8711</v>
      </c>
      <c r="S4925">
        <v>0</v>
      </c>
      <c r="T4925">
        <v>38</v>
      </c>
      <c r="U4925">
        <v>40</v>
      </c>
      <c r="V4925" s="1">
        <v>-8711</v>
      </c>
      <c r="W4925">
        <v>0</v>
      </c>
      <c r="X4925">
        <v>92.3</v>
      </c>
    </row>
    <row r="4926" spans="1:24" x14ac:dyDescent="0.25">
      <c r="A4926">
        <v>202001</v>
      </c>
      <c r="B4926" t="s">
        <v>64</v>
      </c>
      <c r="C4926" t="s">
        <v>65</v>
      </c>
      <c r="D4926" t="s">
        <v>65</v>
      </c>
      <c r="E4926" t="s">
        <v>506</v>
      </c>
      <c r="F4926" t="s">
        <v>5665</v>
      </c>
      <c r="G4926">
        <v>65757823</v>
      </c>
      <c r="H4926">
        <v>60278927</v>
      </c>
      <c r="I4926" t="s">
        <v>28</v>
      </c>
      <c r="J4926" t="s">
        <v>57</v>
      </c>
      <c r="K4926" t="s">
        <v>30</v>
      </c>
      <c r="L4926" t="s">
        <v>84</v>
      </c>
      <c r="M4926" t="s">
        <v>85</v>
      </c>
      <c r="N4926">
        <v>50</v>
      </c>
      <c r="O4926" t="s">
        <v>41</v>
      </c>
      <c r="P4926" t="s">
        <v>42</v>
      </c>
      <c r="Q4926" s="1">
        <v>12106</v>
      </c>
      <c r="R4926" s="1">
        <v>6885</v>
      </c>
      <c r="S4926">
        <v>194</v>
      </c>
      <c r="T4926">
        <v>25</v>
      </c>
      <c r="U4926">
        <v>27</v>
      </c>
      <c r="V4926" s="1">
        <v>5027</v>
      </c>
      <c r="W4926">
        <v>41.52</v>
      </c>
      <c r="X4926">
        <v>-682.84</v>
      </c>
    </row>
    <row r="4927" spans="1:24" x14ac:dyDescent="0.25">
      <c r="A4927">
        <v>202001</v>
      </c>
      <c r="B4927" t="s">
        <v>64</v>
      </c>
      <c r="C4927" t="s">
        <v>65</v>
      </c>
      <c r="D4927" t="s">
        <v>65</v>
      </c>
      <c r="E4927" t="s">
        <v>174</v>
      </c>
      <c r="F4927" t="s">
        <v>5666</v>
      </c>
      <c r="G4927">
        <v>65719740</v>
      </c>
      <c r="H4927">
        <v>4603215795</v>
      </c>
      <c r="I4927" t="s">
        <v>28</v>
      </c>
      <c r="J4927" t="s">
        <v>53</v>
      </c>
      <c r="K4927" t="s">
        <v>30</v>
      </c>
      <c r="L4927" t="s">
        <v>850</v>
      </c>
      <c r="M4927" t="s">
        <v>109</v>
      </c>
      <c r="N4927">
        <v>50</v>
      </c>
      <c r="O4927" t="s">
        <v>33</v>
      </c>
      <c r="P4927" t="s">
        <v>34</v>
      </c>
      <c r="Q4927">
        <v>0</v>
      </c>
      <c r="R4927" s="1">
        <v>3881</v>
      </c>
      <c r="S4927">
        <v>0</v>
      </c>
      <c r="T4927">
        <v>13</v>
      </c>
      <c r="U4927">
        <v>13</v>
      </c>
      <c r="V4927" s="1">
        <v>-3881</v>
      </c>
      <c r="W4927">
        <v>0</v>
      </c>
      <c r="X4927">
        <v>0</v>
      </c>
    </row>
    <row r="4928" spans="1:24" x14ac:dyDescent="0.25">
      <c r="A4928">
        <v>202001</v>
      </c>
      <c r="B4928" t="s">
        <v>607</v>
      </c>
      <c r="C4928" t="s">
        <v>136</v>
      </c>
      <c r="D4928" t="s">
        <v>136</v>
      </c>
      <c r="E4928" t="s">
        <v>687</v>
      </c>
      <c r="F4928" t="s">
        <v>5667</v>
      </c>
      <c r="G4928">
        <v>65750744</v>
      </c>
      <c r="H4928">
        <v>44972476</v>
      </c>
      <c r="I4928" t="s">
        <v>72</v>
      </c>
      <c r="J4928" t="s">
        <v>29</v>
      </c>
      <c r="K4928" t="s">
        <v>30</v>
      </c>
      <c r="L4928" t="s">
        <v>1117</v>
      </c>
      <c r="M4928" t="s">
        <v>1118</v>
      </c>
      <c r="N4928">
        <v>50</v>
      </c>
      <c r="O4928" t="s">
        <v>50</v>
      </c>
      <c r="P4928" t="s">
        <v>42</v>
      </c>
      <c r="Q4928" s="1">
        <v>1903</v>
      </c>
      <c r="R4928" s="1">
        <v>26670</v>
      </c>
      <c r="S4928">
        <v>900</v>
      </c>
      <c r="T4928">
        <v>60</v>
      </c>
      <c r="U4928">
        <v>65</v>
      </c>
      <c r="V4928" s="1">
        <v>-25667</v>
      </c>
      <c r="W4928" s="2">
        <v>-1348.85</v>
      </c>
      <c r="X4928">
        <v>94.74</v>
      </c>
    </row>
    <row r="4929" spans="1:24" x14ac:dyDescent="0.25">
      <c r="A4929">
        <v>202001</v>
      </c>
      <c r="B4929" t="s">
        <v>64</v>
      </c>
      <c r="C4929" t="s">
        <v>65</v>
      </c>
      <c r="D4929" t="s">
        <v>65</v>
      </c>
      <c r="E4929" t="s">
        <v>1845</v>
      </c>
      <c r="F4929" t="s">
        <v>5668</v>
      </c>
      <c r="G4929">
        <v>65750583</v>
      </c>
      <c r="H4929">
        <v>5015570</v>
      </c>
      <c r="I4929" t="s">
        <v>28</v>
      </c>
      <c r="J4929" t="s">
        <v>29</v>
      </c>
      <c r="K4929" t="s">
        <v>30</v>
      </c>
      <c r="L4929" t="s">
        <v>615</v>
      </c>
      <c r="M4929" t="s">
        <v>616</v>
      </c>
      <c r="N4929">
        <v>50</v>
      </c>
      <c r="O4929" t="s">
        <v>33</v>
      </c>
      <c r="P4929" t="s">
        <v>34</v>
      </c>
      <c r="Q4929">
        <v>0</v>
      </c>
      <c r="R4929" s="1">
        <v>56420</v>
      </c>
      <c r="S4929">
        <v>0</v>
      </c>
      <c r="T4929">
        <v>130</v>
      </c>
      <c r="U4929">
        <v>135</v>
      </c>
      <c r="V4929" s="1">
        <v>-56420</v>
      </c>
      <c r="W4929">
        <v>0</v>
      </c>
      <c r="X4929">
        <v>0</v>
      </c>
    </row>
    <row r="4930" spans="1:24" x14ac:dyDescent="0.25">
      <c r="A4930">
        <v>202001</v>
      </c>
      <c r="B4930" t="s">
        <v>64</v>
      </c>
      <c r="C4930" t="s">
        <v>65</v>
      </c>
      <c r="D4930" t="s">
        <v>65</v>
      </c>
      <c r="E4930" t="s">
        <v>882</v>
      </c>
      <c r="F4930" t="s">
        <v>5669</v>
      </c>
      <c r="G4930">
        <v>65728533</v>
      </c>
      <c r="H4930">
        <v>5017589</v>
      </c>
      <c r="I4930" t="s">
        <v>28</v>
      </c>
      <c r="J4930" t="s">
        <v>57</v>
      </c>
      <c r="K4930" t="s">
        <v>30</v>
      </c>
      <c r="L4930" t="s">
        <v>74</v>
      </c>
      <c r="M4930" t="s">
        <v>75</v>
      </c>
      <c r="N4930">
        <v>50</v>
      </c>
      <c r="O4930" t="s">
        <v>33</v>
      </c>
      <c r="P4930" t="s">
        <v>34</v>
      </c>
      <c r="Q4930">
        <v>0</v>
      </c>
      <c r="R4930" s="1">
        <v>11144</v>
      </c>
      <c r="S4930">
        <v>0</v>
      </c>
      <c r="T4930">
        <v>32</v>
      </c>
      <c r="U4930">
        <v>32</v>
      </c>
      <c r="V4930" s="1">
        <v>-11144</v>
      </c>
      <c r="W4930">
        <v>0</v>
      </c>
      <c r="X4930">
        <v>0</v>
      </c>
    </row>
    <row r="4931" spans="1:24" x14ac:dyDescent="0.25">
      <c r="A4931">
        <v>202001</v>
      </c>
      <c r="B4931" t="s">
        <v>64</v>
      </c>
      <c r="C4931" t="s">
        <v>65</v>
      </c>
      <c r="D4931" t="s">
        <v>65</v>
      </c>
      <c r="E4931" t="s">
        <v>372</v>
      </c>
      <c r="F4931" t="s">
        <v>5670</v>
      </c>
      <c r="G4931">
        <v>65208738</v>
      </c>
      <c r="H4931">
        <v>5015445</v>
      </c>
      <c r="I4931" t="s">
        <v>28</v>
      </c>
      <c r="J4931" t="s">
        <v>29</v>
      </c>
      <c r="K4931" t="s">
        <v>30</v>
      </c>
      <c r="L4931" t="s">
        <v>508</v>
      </c>
      <c r="M4931" t="s">
        <v>509</v>
      </c>
      <c r="N4931">
        <v>50</v>
      </c>
      <c r="O4931" t="s">
        <v>33</v>
      </c>
      <c r="P4931" t="s">
        <v>34</v>
      </c>
      <c r="Q4931">
        <v>0</v>
      </c>
      <c r="R4931" s="1">
        <v>6758</v>
      </c>
      <c r="S4931">
        <v>0</v>
      </c>
      <c r="T4931">
        <v>20</v>
      </c>
      <c r="U4931">
        <v>21</v>
      </c>
      <c r="V4931" s="1">
        <v>-6758</v>
      </c>
      <c r="W4931">
        <v>0</v>
      </c>
      <c r="X4931">
        <v>0</v>
      </c>
    </row>
    <row r="4932" spans="1:24" x14ac:dyDescent="0.25">
      <c r="A4932">
        <v>202001</v>
      </c>
      <c r="B4932" t="s">
        <v>64</v>
      </c>
      <c r="C4932" t="s">
        <v>65</v>
      </c>
      <c r="D4932" t="s">
        <v>65</v>
      </c>
      <c r="E4932" t="s">
        <v>422</v>
      </c>
      <c r="F4932" t="s">
        <v>5671</v>
      </c>
      <c r="G4932">
        <v>65701309</v>
      </c>
      <c r="H4932">
        <v>32882593</v>
      </c>
      <c r="I4932" t="s">
        <v>28</v>
      </c>
      <c r="J4932" t="s">
        <v>57</v>
      </c>
      <c r="K4932" t="s">
        <v>54</v>
      </c>
      <c r="L4932" t="s">
        <v>1319</v>
      </c>
      <c r="M4932" t="s">
        <v>490</v>
      </c>
      <c r="N4932">
        <v>75</v>
      </c>
      <c r="O4932" t="s">
        <v>33</v>
      </c>
      <c r="P4932" t="s">
        <v>34</v>
      </c>
      <c r="Q4932">
        <v>0</v>
      </c>
      <c r="R4932" s="1">
        <v>10481</v>
      </c>
      <c r="S4932">
        <v>0</v>
      </c>
      <c r="T4932">
        <v>43</v>
      </c>
      <c r="U4932">
        <v>44</v>
      </c>
      <c r="V4932" s="1">
        <v>-10481</v>
      </c>
      <c r="W4932">
        <v>0</v>
      </c>
      <c r="X4932">
        <v>0</v>
      </c>
    </row>
    <row r="4933" spans="1:24" x14ac:dyDescent="0.25">
      <c r="A4933">
        <v>202001</v>
      </c>
      <c r="B4933" t="s">
        <v>607</v>
      </c>
      <c r="C4933" t="s">
        <v>820</v>
      </c>
      <c r="D4933" t="s">
        <v>820</v>
      </c>
      <c r="E4933" t="s">
        <v>687</v>
      </c>
      <c r="F4933" t="s">
        <v>5672</v>
      </c>
      <c r="G4933">
        <v>65712863</v>
      </c>
      <c r="H4933">
        <v>4602852604</v>
      </c>
      <c r="I4933" t="s">
        <v>28</v>
      </c>
      <c r="J4933" t="s">
        <v>29</v>
      </c>
      <c r="K4933" t="s">
        <v>30</v>
      </c>
      <c r="L4933" t="s">
        <v>828</v>
      </c>
      <c r="M4933" t="s">
        <v>825</v>
      </c>
      <c r="N4933">
        <v>75</v>
      </c>
      <c r="O4933" t="s">
        <v>76</v>
      </c>
      <c r="P4933" t="s">
        <v>42</v>
      </c>
      <c r="Q4933" s="1">
        <v>29366</v>
      </c>
      <c r="R4933" s="1">
        <v>24292</v>
      </c>
      <c r="S4933" s="1">
        <v>1190</v>
      </c>
      <c r="T4933">
        <v>90</v>
      </c>
      <c r="U4933">
        <v>99</v>
      </c>
      <c r="V4933" s="1">
        <v>3884</v>
      </c>
      <c r="W4933">
        <v>13.23</v>
      </c>
      <c r="X4933">
        <v>-703.92</v>
      </c>
    </row>
    <row r="4934" spans="1:24" x14ac:dyDescent="0.25">
      <c r="A4934">
        <v>202001</v>
      </c>
      <c r="B4934" t="s">
        <v>64</v>
      </c>
      <c r="C4934" t="s">
        <v>65</v>
      </c>
      <c r="D4934" t="s">
        <v>65</v>
      </c>
      <c r="E4934" t="s">
        <v>552</v>
      </c>
      <c r="F4934" t="s">
        <v>5673</v>
      </c>
      <c r="G4934">
        <v>65218660</v>
      </c>
      <c r="H4934">
        <v>62083419</v>
      </c>
      <c r="I4934" t="s">
        <v>72</v>
      </c>
      <c r="J4934" t="s">
        <v>29</v>
      </c>
      <c r="K4934" t="s">
        <v>30</v>
      </c>
      <c r="L4934" t="s">
        <v>796</v>
      </c>
      <c r="M4934" t="s">
        <v>409</v>
      </c>
      <c r="N4934">
        <v>400</v>
      </c>
      <c r="O4934" t="s">
        <v>76</v>
      </c>
      <c r="P4934" t="s">
        <v>42</v>
      </c>
      <c r="Q4934" s="1">
        <v>108581</v>
      </c>
      <c r="R4934" s="1">
        <v>113168</v>
      </c>
      <c r="S4934">
        <v>0</v>
      </c>
      <c r="T4934">
        <v>49</v>
      </c>
      <c r="U4934">
        <v>150</v>
      </c>
      <c r="V4934" s="1">
        <v>-4587</v>
      </c>
      <c r="W4934">
        <v>-4.22</v>
      </c>
      <c r="X4934">
        <v>-503.26</v>
      </c>
    </row>
    <row r="4935" spans="1:24" x14ac:dyDescent="0.25">
      <c r="A4935">
        <v>202001</v>
      </c>
      <c r="B4935" t="s">
        <v>64</v>
      </c>
      <c r="C4935" t="s">
        <v>65</v>
      </c>
      <c r="D4935" t="s">
        <v>65</v>
      </c>
      <c r="E4935" t="s">
        <v>1439</v>
      </c>
      <c r="F4935" t="s">
        <v>5674</v>
      </c>
      <c r="G4935">
        <v>65223304</v>
      </c>
      <c r="H4935">
        <v>5016837</v>
      </c>
      <c r="I4935" t="s">
        <v>72</v>
      </c>
      <c r="J4935" t="s">
        <v>29</v>
      </c>
      <c r="K4935" t="s">
        <v>30</v>
      </c>
      <c r="L4935" t="s">
        <v>166</v>
      </c>
      <c r="M4935" t="s">
        <v>69</v>
      </c>
      <c r="N4935">
        <v>75</v>
      </c>
      <c r="O4935" t="s">
        <v>76</v>
      </c>
      <c r="P4935" t="s">
        <v>42</v>
      </c>
      <c r="Q4935" s="1">
        <v>5917</v>
      </c>
      <c r="R4935" s="1">
        <v>5083</v>
      </c>
      <c r="S4935">
        <v>0</v>
      </c>
      <c r="T4935">
        <v>15</v>
      </c>
      <c r="U4935">
        <v>18</v>
      </c>
      <c r="V4935">
        <v>835</v>
      </c>
      <c r="W4935">
        <v>14.1</v>
      </c>
      <c r="X4935">
        <v>-758.57</v>
      </c>
    </row>
    <row r="4936" spans="1:24" x14ac:dyDescent="0.25">
      <c r="A4936">
        <v>202001</v>
      </c>
      <c r="B4936" t="s">
        <v>64</v>
      </c>
      <c r="C4936" t="s">
        <v>65</v>
      </c>
      <c r="D4936" t="s">
        <v>65</v>
      </c>
      <c r="E4936" t="s">
        <v>1439</v>
      </c>
      <c r="F4936" t="s">
        <v>5675</v>
      </c>
      <c r="G4936">
        <v>65223547</v>
      </c>
      <c r="H4936">
        <v>5016832</v>
      </c>
      <c r="I4936" t="s">
        <v>72</v>
      </c>
      <c r="J4936" t="s">
        <v>29</v>
      </c>
      <c r="K4936" t="s">
        <v>30</v>
      </c>
      <c r="L4936" t="s">
        <v>166</v>
      </c>
      <c r="M4936" t="s">
        <v>69</v>
      </c>
      <c r="N4936">
        <v>75</v>
      </c>
      <c r="O4936" t="s">
        <v>76</v>
      </c>
      <c r="P4936" t="s">
        <v>42</v>
      </c>
      <c r="Q4936" s="1">
        <v>5007</v>
      </c>
      <c r="R4936" s="1">
        <v>5002</v>
      </c>
      <c r="S4936">
        <v>0</v>
      </c>
      <c r="T4936">
        <v>16</v>
      </c>
      <c r="U4936">
        <v>18</v>
      </c>
      <c r="V4936">
        <v>5</v>
      </c>
      <c r="W4936">
        <v>0.1</v>
      </c>
      <c r="X4936" s="2">
        <v>-1038.5</v>
      </c>
    </row>
    <row r="4937" spans="1:24" x14ac:dyDescent="0.25">
      <c r="A4937">
        <v>202001</v>
      </c>
      <c r="B4937" t="s">
        <v>64</v>
      </c>
      <c r="C4937" t="s">
        <v>65</v>
      </c>
      <c r="D4937" t="s">
        <v>65</v>
      </c>
      <c r="E4937" t="s">
        <v>1439</v>
      </c>
      <c r="F4937" t="s">
        <v>5676</v>
      </c>
      <c r="G4937">
        <v>65223302</v>
      </c>
      <c r="H4937">
        <v>5017084</v>
      </c>
      <c r="I4937" t="s">
        <v>72</v>
      </c>
      <c r="J4937" t="s">
        <v>29</v>
      </c>
      <c r="K4937" t="s">
        <v>30</v>
      </c>
      <c r="L4937" t="s">
        <v>166</v>
      </c>
      <c r="M4937" t="s">
        <v>69</v>
      </c>
      <c r="N4937">
        <v>75</v>
      </c>
      <c r="O4937" t="s">
        <v>61</v>
      </c>
      <c r="P4937" t="s">
        <v>42</v>
      </c>
      <c r="Q4937" s="1">
        <v>5297</v>
      </c>
      <c r="R4937" s="1">
        <v>4119</v>
      </c>
      <c r="S4937">
        <v>0</v>
      </c>
      <c r="T4937">
        <v>15</v>
      </c>
      <c r="U4937">
        <v>17</v>
      </c>
      <c r="V4937" s="1">
        <v>1177</v>
      </c>
      <c r="W4937">
        <v>22.23</v>
      </c>
      <c r="X4937">
        <v>-781.89</v>
      </c>
    </row>
    <row r="4938" spans="1:24" x14ac:dyDescent="0.25">
      <c r="A4938">
        <v>202001</v>
      </c>
      <c r="B4938" t="s">
        <v>64</v>
      </c>
      <c r="C4938" t="s">
        <v>65</v>
      </c>
      <c r="D4938" t="s">
        <v>65</v>
      </c>
      <c r="E4938" t="s">
        <v>1439</v>
      </c>
      <c r="F4938" t="s">
        <v>5677</v>
      </c>
      <c r="G4938">
        <v>65222384</v>
      </c>
      <c r="H4938">
        <v>5017083</v>
      </c>
      <c r="I4938" t="s">
        <v>72</v>
      </c>
      <c r="J4938" t="s">
        <v>29</v>
      </c>
      <c r="K4938" t="s">
        <v>30</v>
      </c>
      <c r="L4938" t="s">
        <v>166</v>
      </c>
      <c r="M4938" t="s">
        <v>69</v>
      </c>
      <c r="N4938">
        <v>75</v>
      </c>
      <c r="O4938" t="s">
        <v>76</v>
      </c>
      <c r="P4938" t="s">
        <v>42</v>
      </c>
      <c r="Q4938" s="1">
        <v>5752</v>
      </c>
      <c r="R4938" s="1">
        <v>5644</v>
      </c>
      <c r="S4938">
        <v>0</v>
      </c>
      <c r="T4938">
        <v>15</v>
      </c>
      <c r="U4938">
        <v>17</v>
      </c>
      <c r="V4938">
        <v>107</v>
      </c>
      <c r="W4938">
        <v>1.87</v>
      </c>
      <c r="X4938">
        <v>-830.48</v>
      </c>
    </row>
    <row r="4939" spans="1:24" x14ac:dyDescent="0.25">
      <c r="A4939">
        <v>202001</v>
      </c>
      <c r="B4939" t="s">
        <v>64</v>
      </c>
      <c r="C4939" t="s">
        <v>65</v>
      </c>
      <c r="D4939" t="s">
        <v>65</v>
      </c>
      <c r="E4939" t="s">
        <v>106</v>
      </c>
      <c r="F4939" t="s">
        <v>5678</v>
      </c>
      <c r="G4939">
        <v>65218182</v>
      </c>
      <c r="H4939">
        <v>32882386</v>
      </c>
      <c r="I4939" t="s">
        <v>72</v>
      </c>
      <c r="J4939" t="s">
        <v>29</v>
      </c>
      <c r="K4939" t="s">
        <v>30</v>
      </c>
      <c r="L4939" t="s">
        <v>451</v>
      </c>
      <c r="M4939" t="s">
        <v>409</v>
      </c>
      <c r="N4939">
        <v>100</v>
      </c>
      <c r="O4939" t="s">
        <v>41</v>
      </c>
      <c r="P4939" t="s">
        <v>42</v>
      </c>
      <c r="Q4939" s="1">
        <v>6975</v>
      </c>
      <c r="R4939" s="1">
        <v>2960</v>
      </c>
      <c r="S4939">
        <v>0</v>
      </c>
      <c r="T4939">
        <v>3</v>
      </c>
      <c r="U4939">
        <v>3</v>
      </c>
      <c r="V4939" s="1">
        <v>4015</v>
      </c>
      <c r="W4939">
        <v>57.57</v>
      </c>
      <c r="X4939">
        <v>-313.45</v>
      </c>
    </row>
    <row r="4940" spans="1:24" x14ac:dyDescent="0.25">
      <c r="A4940">
        <v>202001</v>
      </c>
      <c r="B4940" t="s">
        <v>64</v>
      </c>
      <c r="C4940" t="s">
        <v>65</v>
      </c>
      <c r="D4940" t="s">
        <v>65</v>
      </c>
      <c r="E4940" t="s">
        <v>617</v>
      </c>
      <c r="F4940" t="s">
        <v>5679</v>
      </c>
      <c r="G4940">
        <v>65223721</v>
      </c>
      <c r="H4940">
        <v>32967148</v>
      </c>
      <c r="I4940" t="s">
        <v>72</v>
      </c>
      <c r="J4940" t="s">
        <v>29</v>
      </c>
      <c r="K4940" t="s">
        <v>30</v>
      </c>
      <c r="L4940" t="s">
        <v>854</v>
      </c>
      <c r="M4940" t="s">
        <v>109</v>
      </c>
      <c r="N4940">
        <v>225</v>
      </c>
      <c r="O4940" t="s">
        <v>50</v>
      </c>
      <c r="P4940" t="s">
        <v>42</v>
      </c>
      <c r="Q4940" s="1">
        <v>3440</v>
      </c>
      <c r="R4940" s="1">
        <v>4994</v>
      </c>
      <c r="S4940">
        <v>0</v>
      </c>
      <c r="T4940">
        <v>16</v>
      </c>
      <c r="U4940">
        <v>18</v>
      </c>
      <c r="V4940" s="1">
        <v>-1554</v>
      </c>
      <c r="W4940">
        <v>-45.17</v>
      </c>
      <c r="X4940">
        <v>-3.81</v>
      </c>
    </row>
    <row r="4941" spans="1:24" x14ac:dyDescent="0.25">
      <c r="A4941">
        <v>202001</v>
      </c>
      <c r="B4941" t="s">
        <v>64</v>
      </c>
      <c r="C4941" t="s">
        <v>65</v>
      </c>
      <c r="D4941" t="s">
        <v>65</v>
      </c>
      <c r="E4941" t="s">
        <v>66</v>
      </c>
      <c r="F4941" t="s">
        <v>5680</v>
      </c>
      <c r="G4941">
        <v>65225001</v>
      </c>
      <c r="H4941">
        <v>32900644</v>
      </c>
      <c r="I4941" t="s">
        <v>72</v>
      </c>
      <c r="J4941" t="s">
        <v>29</v>
      </c>
      <c r="K4941" t="s">
        <v>30</v>
      </c>
      <c r="L4941" t="s">
        <v>801</v>
      </c>
      <c r="M4941" t="s">
        <v>69</v>
      </c>
      <c r="N4941">
        <v>50</v>
      </c>
      <c r="O4941" t="s">
        <v>76</v>
      </c>
      <c r="P4941" t="s">
        <v>42</v>
      </c>
      <c r="Q4941" s="1">
        <v>8114</v>
      </c>
      <c r="R4941" s="1">
        <v>8324</v>
      </c>
      <c r="S4941">
        <v>0</v>
      </c>
      <c r="T4941">
        <v>1</v>
      </c>
      <c r="U4941">
        <v>10</v>
      </c>
      <c r="V4941">
        <v>-209</v>
      </c>
      <c r="W4941">
        <v>-2.58</v>
      </c>
      <c r="X4941">
        <v>84.58</v>
      </c>
    </row>
    <row r="4942" spans="1:24" x14ac:dyDescent="0.25">
      <c r="A4942">
        <v>202001</v>
      </c>
      <c r="B4942" t="s">
        <v>607</v>
      </c>
      <c r="C4942" t="s">
        <v>899</v>
      </c>
      <c r="D4942" t="s">
        <v>899</v>
      </c>
      <c r="E4942" t="s">
        <v>1595</v>
      </c>
      <c r="F4942" t="s">
        <v>5681</v>
      </c>
      <c r="G4942">
        <v>65759386</v>
      </c>
      <c r="H4942">
        <v>4603216473</v>
      </c>
      <c r="I4942" t="s">
        <v>28</v>
      </c>
      <c r="J4942" t="s">
        <v>29</v>
      </c>
      <c r="K4942" t="s">
        <v>30</v>
      </c>
      <c r="L4942" t="s">
        <v>902</v>
      </c>
      <c r="M4942" t="s">
        <v>903</v>
      </c>
      <c r="N4942">
        <v>25</v>
      </c>
      <c r="O4942" t="s">
        <v>33</v>
      </c>
      <c r="P4942" t="s">
        <v>34</v>
      </c>
      <c r="Q4942">
        <v>0</v>
      </c>
      <c r="R4942" s="1">
        <v>4930</v>
      </c>
      <c r="S4942">
        <v>0</v>
      </c>
      <c r="T4942">
        <v>24</v>
      </c>
      <c r="U4942">
        <v>25</v>
      </c>
      <c r="V4942" s="1">
        <v>-4930</v>
      </c>
      <c r="W4942">
        <v>0</v>
      </c>
      <c r="X4942">
        <v>0</v>
      </c>
    </row>
    <row r="4943" spans="1:24" x14ac:dyDescent="0.25">
      <c r="A4943">
        <v>202001</v>
      </c>
      <c r="B4943" t="s">
        <v>607</v>
      </c>
      <c r="C4943" t="s">
        <v>899</v>
      </c>
      <c r="D4943" t="s">
        <v>899</v>
      </c>
      <c r="E4943" t="s">
        <v>752</v>
      </c>
      <c r="F4943" t="s">
        <v>5682</v>
      </c>
      <c r="G4943">
        <v>65001616</v>
      </c>
      <c r="H4943">
        <v>5006954</v>
      </c>
      <c r="I4943" t="s">
        <v>28</v>
      </c>
      <c r="J4943" t="s">
        <v>29</v>
      </c>
      <c r="K4943" t="s">
        <v>30</v>
      </c>
      <c r="L4943" t="s">
        <v>902</v>
      </c>
      <c r="M4943" t="s">
        <v>903</v>
      </c>
      <c r="N4943">
        <v>50</v>
      </c>
      <c r="O4943" t="s">
        <v>41</v>
      </c>
      <c r="P4943" t="s">
        <v>42</v>
      </c>
      <c r="Q4943" s="1">
        <v>55059</v>
      </c>
      <c r="R4943" s="1">
        <v>24567</v>
      </c>
      <c r="S4943">
        <v>299</v>
      </c>
      <c r="T4943">
        <v>66</v>
      </c>
      <c r="U4943">
        <v>90</v>
      </c>
      <c r="V4943" s="1">
        <v>30193</v>
      </c>
      <c r="W4943">
        <v>54.84</v>
      </c>
      <c r="X4943">
        <v>98.02</v>
      </c>
    </row>
    <row r="4944" spans="1:24" x14ac:dyDescent="0.25">
      <c r="A4944">
        <v>202001</v>
      </c>
      <c r="B4944" t="s">
        <v>35</v>
      </c>
      <c r="C4944" t="s">
        <v>36</v>
      </c>
      <c r="D4944" t="s">
        <v>36</v>
      </c>
      <c r="E4944" t="s">
        <v>1349</v>
      </c>
      <c r="F4944" t="s">
        <v>5683</v>
      </c>
      <c r="G4944">
        <v>65734628</v>
      </c>
      <c r="H4944">
        <v>40028946</v>
      </c>
      <c r="I4944" t="s">
        <v>28</v>
      </c>
      <c r="J4944" t="s">
        <v>57</v>
      </c>
      <c r="K4944" t="s">
        <v>30</v>
      </c>
      <c r="L4944" t="s">
        <v>39</v>
      </c>
      <c r="M4944" t="s">
        <v>40</v>
      </c>
      <c r="N4944">
        <v>50</v>
      </c>
      <c r="O4944" t="s">
        <v>261</v>
      </c>
      <c r="P4944" t="s">
        <v>42</v>
      </c>
      <c r="Q4944" s="1">
        <v>13761</v>
      </c>
      <c r="R4944" s="1">
        <v>3435</v>
      </c>
      <c r="S4944">
        <v>117</v>
      </c>
      <c r="T4944">
        <v>18</v>
      </c>
      <c r="U4944">
        <v>19</v>
      </c>
      <c r="V4944" s="1">
        <v>10210</v>
      </c>
      <c r="W4944">
        <v>74.19</v>
      </c>
      <c r="X4944">
        <v>73.88</v>
      </c>
    </row>
    <row r="4945" spans="1:24" x14ac:dyDescent="0.25">
      <c r="A4945">
        <v>202001</v>
      </c>
      <c r="B4945" t="s">
        <v>64</v>
      </c>
      <c r="C4945" t="s">
        <v>65</v>
      </c>
      <c r="D4945" t="s">
        <v>65</v>
      </c>
      <c r="E4945" t="s">
        <v>1073</v>
      </c>
      <c r="F4945" t="s">
        <v>5684</v>
      </c>
      <c r="G4945">
        <v>65207056</v>
      </c>
      <c r="H4945">
        <v>32967515</v>
      </c>
      <c r="I4945" t="s">
        <v>28</v>
      </c>
      <c r="J4945" t="s">
        <v>29</v>
      </c>
      <c r="K4945" t="s">
        <v>30</v>
      </c>
      <c r="L4945" t="s">
        <v>84</v>
      </c>
      <c r="M4945" t="s">
        <v>85</v>
      </c>
      <c r="N4945">
        <v>50</v>
      </c>
      <c r="O4945" t="s">
        <v>33</v>
      </c>
      <c r="P4945" t="s">
        <v>34</v>
      </c>
      <c r="Q4945">
        <v>0</v>
      </c>
      <c r="R4945" s="1">
        <v>8697</v>
      </c>
      <c r="S4945">
        <v>301</v>
      </c>
      <c r="T4945">
        <v>39</v>
      </c>
      <c r="U4945">
        <v>46</v>
      </c>
      <c r="V4945" s="1">
        <v>-8998</v>
      </c>
      <c r="W4945">
        <v>0</v>
      </c>
      <c r="X4945">
        <v>0</v>
      </c>
    </row>
    <row r="4946" spans="1:24" x14ac:dyDescent="0.25">
      <c r="A4946">
        <v>202001</v>
      </c>
      <c r="B4946" t="s">
        <v>24</v>
      </c>
      <c r="C4946" t="s">
        <v>213</v>
      </c>
      <c r="D4946" t="s">
        <v>213</v>
      </c>
      <c r="E4946" t="s">
        <v>1079</v>
      </c>
      <c r="F4946" t="s">
        <v>5685</v>
      </c>
      <c r="G4946">
        <v>65775499</v>
      </c>
      <c r="H4946">
        <v>201500726</v>
      </c>
      <c r="I4946" t="s">
        <v>28</v>
      </c>
      <c r="J4946" t="s">
        <v>57</v>
      </c>
      <c r="K4946" t="s">
        <v>60</v>
      </c>
      <c r="L4946" t="s">
        <v>216</v>
      </c>
      <c r="M4946" t="s">
        <v>217</v>
      </c>
      <c r="N4946">
        <v>25</v>
      </c>
      <c r="O4946" t="s">
        <v>45</v>
      </c>
      <c r="P4946" t="s">
        <v>42</v>
      </c>
      <c r="Q4946" s="1">
        <v>319560</v>
      </c>
      <c r="R4946" s="1">
        <v>4769</v>
      </c>
      <c r="S4946">
        <v>323</v>
      </c>
      <c r="T4946">
        <v>35</v>
      </c>
      <c r="U4946">
        <v>36</v>
      </c>
      <c r="V4946" s="1">
        <v>314468</v>
      </c>
      <c r="W4946">
        <v>98.41</v>
      </c>
      <c r="X4946">
        <v>75.44</v>
      </c>
    </row>
    <row r="4947" spans="1:24" x14ac:dyDescent="0.25">
      <c r="A4947">
        <v>202001</v>
      </c>
      <c r="B4947" t="s">
        <v>35</v>
      </c>
      <c r="C4947" t="s">
        <v>680</v>
      </c>
      <c r="D4947" t="s">
        <v>680</v>
      </c>
      <c r="E4947" t="s">
        <v>128</v>
      </c>
      <c r="F4947" t="s">
        <v>5686</v>
      </c>
      <c r="G4947">
        <v>65007148</v>
      </c>
      <c r="H4947">
        <v>32667208</v>
      </c>
      <c r="I4947" t="s">
        <v>28</v>
      </c>
      <c r="J4947" t="s">
        <v>29</v>
      </c>
      <c r="K4947" t="s">
        <v>30</v>
      </c>
      <c r="L4947" t="s">
        <v>951</v>
      </c>
      <c r="M4947" t="s">
        <v>684</v>
      </c>
      <c r="N4947">
        <v>15</v>
      </c>
      <c r="O4947" t="s">
        <v>33</v>
      </c>
      <c r="P4947" t="s">
        <v>34</v>
      </c>
      <c r="Q4947">
        <v>0</v>
      </c>
      <c r="R4947" s="1">
        <v>4736</v>
      </c>
      <c r="S4947">
        <v>0</v>
      </c>
      <c r="T4947">
        <v>8</v>
      </c>
      <c r="U4947">
        <v>10</v>
      </c>
      <c r="V4947" s="1">
        <v>-4736</v>
      </c>
      <c r="W4947">
        <v>0</v>
      </c>
      <c r="X4947">
        <v>0</v>
      </c>
    </row>
    <row r="4948" spans="1:24" x14ac:dyDescent="0.25">
      <c r="A4948">
        <v>202001</v>
      </c>
      <c r="B4948" t="s">
        <v>35</v>
      </c>
      <c r="C4948" t="s">
        <v>127</v>
      </c>
      <c r="D4948" t="s">
        <v>127</v>
      </c>
      <c r="E4948" t="s">
        <v>92</v>
      </c>
      <c r="F4948" t="s">
        <v>5687</v>
      </c>
      <c r="G4948">
        <v>65725269</v>
      </c>
      <c r="H4948">
        <v>40008483</v>
      </c>
      <c r="I4948" t="s">
        <v>28</v>
      </c>
      <c r="J4948" t="s">
        <v>57</v>
      </c>
      <c r="K4948" t="s">
        <v>54</v>
      </c>
      <c r="L4948" t="s">
        <v>987</v>
      </c>
      <c r="M4948" t="s">
        <v>131</v>
      </c>
      <c r="N4948">
        <v>50</v>
      </c>
      <c r="O4948" t="s">
        <v>50</v>
      </c>
      <c r="P4948" t="s">
        <v>42</v>
      </c>
      <c r="Q4948" s="1">
        <v>7320</v>
      </c>
      <c r="R4948" s="1">
        <v>29504</v>
      </c>
      <c r="S4948">
        <v>0</v>
      </c>
      <c r="T4948">
        <v>46</v>
      </c>
      <c r="U4948">
        <v>48</v>
      </c>
      <c r="V4948" s="1">
        <v>-22184</v>
      </c>
      <c r="W4948">
        <v>-303.06</v>
      </c>
      <c r="X4948" s="2">
        <v>-2329</v>
      </c>
    </row>
    <row r="4949" spans="1:24" x14ac:dyDescent="0.25">
      <c r="A4949">
        <v>202001</v>
      </c>
      <c r="B4949" t="s">
        <v>64</v>
      </c>
      <c r="C4949" t="s">
        <v>65</v>
      </c>
      <c r="D4949" t="s">
        <v>65</v>
      </c>
      <c r="E4949" t="s">
        <v>707</v>
      </c>
      <c r="F4949" t="s">
        <v>5688</v>
      </c>
      <c r="G4949">
        <v>65776693</v>
      </c>
      <c r="H4949">
        <v>201501088</v>
      </c>
      <c r="I4949" t="s">
        <v>72</v>
      </c>
      <c r="J4949" t="s">
        <v>57</v>
      </c>
      <c r="K4949" t="s">
        <v>30</v>
      </c>
      <c r="L4949" t="s">
        <v>709</v>
      </c>
      <c r="M4949" t="s">
        <v>147</v>
      </c>
      <c r="N4949">
        <v>30</v>
      </c>
      <c r="O4949" t="s">
        <v>61</v>
      </c>
      <c r="P4949" t="s">
        <v>42</v>
      </c>
      <c r="Q4949" s="1">
        <v>27600</v>
      </c>
      <c r="R4949" s="1">
        <v>18029</v>
      </c>
      <c r="S4949">
        <v>123</v>
      </c>
      <c r="T4949">
        <v>36</v>
      </c>
      <c r="U4949">
        <v>43</v>
      </c>
      <c r="V4949" s="1">
        <v>9448</v>
      </c>
      <c r="W4949">
        <v>34.229999999999997</v>
      </c>
      <c r="X4949">
        <v>17.420000000000002</v>
      </c>
    </row>
    <row r="4950" spans="1:24" x14ac:dyDescent="0.25">
      <c r="A4950">
        <v>202001</v>
      </c>
      <c r="B4950" t="s">
        <v>64</v>
      </c>
      <c r="C4950" t="s">
        <v>589</v>
      </c>
      <c r="D4950" t="s">
        <v>589</v>
      </c>
      <c r="E4950" t="s">
        <v>4304</v>
      </c>
      <c r="F4950" t="s">
        <v>5689</v>
      </c>
      <c r="G4950">
        <v>65712411</v>
      </c>
      <c r="H4950">
        <v>37018762</v>
      </c>
      <c r="I4950" t="s">
        <v>28</v>
      </c>
      <c r="J4950" t="s">
        <v>29</v>
      </c>
      <c r="K4950" t="s">
        <v>30</v>
      </c>
      <c r="L4950" t="s">
        <v>592</v>
      </c>
      <c r="M4950" t="s">
        <v>593</v>
      </c>
      <c r="N4950">
        <v>75</v>
      </c>
      <c r="O4950" t="s">
        <v>61</v>
      </c>
      <c r="P4950" t="s">
        <v>42</v>
      </c>
      <c r="Q4950" s="1">
        <v>4655</v>
      </c>
      <c r="R4950" s="1">
        <v>3034</v>
      </c>
      <c r="S4950">
        <v>0</v>
      </c>
      <c r="T4950">
        <v>12</v>
      </c>
      <c r="U4950">
        <v>12</v>
      </c>
      <c r="V4950" s="1">
        <v>1620</v>
      </c>
      <c r="W4950">
        <v>34.81</v>
      </c>
      <c r="X4950" s="2">
        <v>-1023.57</v>
      </c>
    </row>
    <row r="4951" spans="1:24" x14ac:dyDescent="0.25">
      <c r="A4951">
        <v>202001</v>
      </c>
      <c r="B4951" t="s">
        <v>64</v>
      </c>
      <c r="C4951" t="s">
        <v>65</v>
      </c>
      <c r="D4951" t="s">
        <v>65</v>
      </c>
      <c r="E4951" t="s">
        <v>1096</v>
      </c>
      <c r="F4951" t="s">
        <v>5690</v>
      </c>
      <c r="G4951">
        <v>65205284</v>
      </c>
      <c r="H4951">
        <v>5016380</v>
      </c>
      <c r="I4951" t="s">
        <v>28</v>
      </c>
      <c r="J4951" t="s">
        <v>57</v>
      </c>
      <c r="K4951" t="s">
        <v>30</v>
      </c>
      <c r="L4951" t="s">
        <v>810</v>
      </c>
      <c r="M4951" t="s">
        <v>348</v>
      </c>
      <c r="N4951">
        <v>75</v>
      </c>
      <c r="O4951" t="s">
        <v>33</v>
      </c>
      <c r="P4951" t="s">
        <v>34</v>
      </c>
      <c r="Q4951">
        <v>0</v>
      </c>
      <c r="R4951" s="1">
        <v>12457</v>
      </c>
      <c r="S4951">
        <v>0</v>
      </c>
      <c r="T4951">
        <v>41</v>
      </c>
      <c r="U4951">
        <v>43</v>
      </c>
      <c r="V4951" s="1">
        <v>-12457</v>
      </c>
      <c r="W4951">
        <v>0</v>
      </c>
      <c r="X4951">
        <v>0</v>
      </c>
    </row>
    <row r="4952" spans="1:24" x14ac:dyDescent="0.25">
      <c r="A4952">
        <v>202001</v>
      </c>
      <c r="B4952" t="s">
        <v>64</v>
      </c>
      <c r="C4952" t="s">
        <v>65</v>
      </c>
      <c r="D4952" t="s">
        <v>65</v>
      </c>
      <c r="E4952" t="s">
        <v>2276</v>
      </c>
      <c r="F4952" t="s">
        <v>5691</v>
      </c>
      <c r="G4952">
        <v>65205272</v>
      </c>
      <c r="H4952">
        <v>40028248</v>
      </c>
      <c r="I4952" t="s">
        <v>28</v>
      </c>
      <c r="J4952" t="s">
        <v>57</v>
      </c>
      <c r="K4952" t="s">
        <v>30</v>
      </c>
      <c r="L4952" t="s">
        <v>949</v>
      </c>
      <c r="M4952" t="s">
        <v>348</v>
      </c>
      <c r="N4952">
        <v>75</v>
      </c>
      <c r="O4952" t="s">
        <v>45</v>
      </c>
      <c r="P4952" t="s">
        <v>42</v>
      </c>
      <c r="Q4952" s="1">
        <v>4725000</v>
      </c>
      <c r="R4952" s="1">
        <v>6483</v>
      </c>
      <c r="S4952">
        <v>98</v>
      </c>
      <c r="T4952">
        <v>31</v>
      </c>
      <c r="U4952">
        <v>35</v>
      </c>
      <c r="V4952" s="1">
        <v>4718419</v>
      </c>
      <c r="W4952">
        <v>99.86</v>
      </c>
      <c r="X4952">
        <v>99.45</v>
      </c>
    </row>
    <row r="4953" spans="1:24" x14ac:dyDescent="0.25">
      <c r="A4953">
        <v>202001</v>
      </c>
      <c r="B4953" t="s">
        <v>64</v>
      </c>
      <c r="C4953" t="s">
        <v>65</v>
      </c>
      <c r="D4953" t="s">
        <v>65</v>
      </c>
      <c r="E4953" t="s">
        <v>452</v>
      </c>
      <c r="F4953" t="s">
        <v>5692</v>
      </c>
      <c r="G4953">
        <v>65200307</v>
      </c>
      <c r="H4953">
        <v>32967586</v>
      </c>
      <c r="I4953" t="s">
        <v>28</v>
      </c>
      <c r="J4953" t="s">
        <v>57</v>
      </c>
      <c r="K4953" t="s">
        <v>30</v>
      </c>
      <c r="L4953" t="s">
        <v>451</v>
      </c>
      <c r="M4953" t="s">
        <v>409</v>
      </c>
      <c r="N4953">
        <v>75</v>
      </c>
      <c r="O4953" t="s">
        <v>33</v>
      </c>
      <c r="P4953" t="s">
        <v>34</v>
      </c>
      <c r="Q4953">
        <v>0</v>
      </c>
      <c r="R4953">
        <v>400</v>
      </c>
      <c r="S4953">
        <v>49</v>
      </c>
      <c r="T4953">
        <v>3</v>
      </c>
      <c r="U4953">
        <v>4</v>
      </c>
      <c r="V4953">
        <v>-449</v>
      </c>
      <c r="W4953">
        <v>0</v>
      </c>
      <c r="X4953">
        <v>0</v>
      </c>
    </row>
    <row r="4954" spans="1:24" x14ac:dyDescent="0.25">
      <c r="A4954">
        <v>202001</v>
      </c>
      <c r="B4954" t="s">
        <v>64</v>
      </c>
      <c r="C4954" t="s">
        <v>65</v>
      </c>
      <c r="D4954" t="s">
        <v>65</v>
      </c>
      <c r="E4954" t="s">
        <v>1525</v>
      </c>
      <c r="F4954" t="s">
        <v>5693</v>
      </c>
      <c r="G4954">
        <v>65752412</v>
      </c>
      <c r="H4954">
        <v>44972230</v>
      </c>
      <c r="I4954" t="s">
        <v>72</v>
      </c>
      <c r="J4954" t="s">
        <v>29</v>
      </c>
      <c r="K4954" t="s">
        <v>30</v>
      </c>
      <c r="L4954" t="s">
        <v>1605</v>
      </c>
      <c r="M4954" t="s">
        <v>282</v>
      </c>
      <c r="N4954">
        <v>50</v>
      </c>
      <c r="O4954" t="s">
        <v>33</v>
      </c>
      <c r="P4954" t="s">
        <v>34</v>
      </c>
      <c r="Q4954">
        <v>0</v>
      </c>
      <c r="R4954" s="1">
        <v>7525</v>
      </c>
      <c r="S4954">
        <v>170</v>
      </c>
      <c r="T4954">
        <v>45</v>
      </c>
      <c r="U4954">
        <v>49</v>
      </c>
      <c r="V4954" s="1">
        <v>-7695</v>
      </c>
      <c r="W4954">
        <v>0</v>
      </c>
      <c r="X4954">
        <v>0</v>
      </c>
    </row>
    <row r="4955" spans="1:24" x14ac:dyDescent="0.25">
      <c r="A4955">
        <v>202001</v>
      </c>
      <c r="B4955" t="s">
        <v>35</v>
      </c>
      <c r="C4955" t="s">
        <v>680</v>
      </c>
      <c r="D4955" t="s">
        <v>680</v>
      </c>
      <c r="E4955" t="s">
        <v>406</v>
      </c>
      <c r="F4955" t="s">
        <v>5694</v>
      </c>
      <c r="G4955">
        <v>65734634</v>
      </c>
      <c r="H4955">
        <v>11897641</v>
      </c>
      <c r="I4955" t="s">
        <v>28</v>
      </c>
      <c r="J4955" t="s">
        <v>29</v>
      </c>
      <c r="K4955" t="s">
        <v>30</v>
      </c>
      <c r="L4955" t="s">
        <v>683</v>
      </c>
      <c r="M4955" t="s">
        <v>684</v>
      </c>
      <c r="N4955">
        <v>75</v>
      </c>
      <c r="O4955" t="s">
        <v>76</v>
      </c>
      <c r="P4955" t="s">
        <v>42</v>
      </c>
      <c r="Q4955" s="1">
        <v>38025</v>
      </c>
      <c r="R4955" s="1">
        <v>33281</v>
      </c>
      <c r="S4955">
        <v>408</v>
      </c>
      <c r="T4955">
        <v>71</v>
      </c>
      <c r="U4955">
        <v>75</v>
      </c>
      <c r="V4955" s="1">
        <v>4336</v>
      </c>
      <c r="W4955">
        <v>11.4</v>
      </c>
      <c r="X4955">
        <v>-837.5</v>
      </c>
    </row>
    <row r="4956" spans="1:24" x14ac:dyDescent="0.25">
      <c r="A4956">
        <v>202001</v>
      </c>
      <c r="B4956" t="s">
        <v>24</v>
      </c>
      <c r="C4956" t="s">
        <v>25</v>
      </c>
      <c r="D4956" t="s">
        <v>25</v>
      </c>
      <c r="E4956" t="s">
        <v>1037</v>
      </c>
      <c r="F4956" t="s">
        <v>5695</v>
      </c>
      <c r="G4956">
        <v>65003947</v>
      </c>
      <c r="H4956">
        <v>32883447</v>
      </c>
      <c r="I4956" t="s">
        <v>72</v>
      </c>
      <c r="J4956" t="s">
        <v>29</v>
      </c>
      <c r="K4956" t="s">
        <v>30</v>
      </c>
      <c r="L4956" t="s">
        <v>243</v>
      </c>
      <c r="M4956" t="s">
        <v>32</v>
      </c>
      <c r="N4956">
        <v>75</v>
      </c>
      <c r="O4956" t="s">
        <v>33</v>
      </c>
      <c r="P4956" t="s">
        <v>34</v>
      </c>
      <c r="Q4956">
        <v>0</v>
      </c>
      <c r="R4956" s="1">
        <v>15084</v>
      </c>
      <c r="S4956">
        <v>0</v>
      </c>
      <c r="T4956">
        <v>57</v>
      </c>
      <c r="U4956">
        <v>59</v>
      </c>
      <c r="V4956" s="1">
        <v>-15084</v>
      </c>
      <c r="W4956">
        <v>0</v>
      </c>
      <c r="X4956">
        <v>-472.32</v>
      </c>
    </row>
    <row r="4957" spans="1:24" x14ac:dyDescent="0.25">
      <c r="A4957">
        <v>202001</v>
      </c>
      <c r="B4957" t="s">
        <v>24</v>
      </c>
      <c r="C4957" t="s">
        <v>25</v>
      </c>
      <c r="D4957" t="s">
        <v>25</v>
      </c>
      <c r="E4957" t="s">
        <v>5104</v>
      </c>
      <c r="F4957" t="s">
        <v>5696</v>
      </c>
      <c r="G4957">
        <v>65755304</v>
      </c>
      <c r="H4957">
        <v>40028479</v>
      </c>
      <c r="I4957" t="s">
        <v>28</v>
      </c>
      <c r="J4957" t="s">
        <v>29</v>
      </c>
      <c r="K4957" t="s">
        <v>30</v>
      </c>
      <c r="L4957" t="s">
        <v>150</v>
      </c>
      <c r="M4957" t="s">
        <v>151</v>
      </c>
      <c r="N4957" t="s">
        <v>81</v>
      </c>
      <c r="O4957" t="s">
        <v>76</v>
      </c>
      <c r="P4957" t="s">
        <v>42</v>
      </c>
      <c r="Q4957" s="1">
        <v>32690</v>
      </c>
      <c r="R4957" s="1">
        <v>29011</v>
      </c>
      <c r="S4957">
        <v>302</v>
      </c>
      <c r="T4957">
        <v>82</v>
      </c>
      <c r="U4957">
        <v>84</v>
      </c>
      <c r="V4957" s="1">
        <v>3377</v>
      </c>
      <c r="W4957">
        <v>10.33</v>
      </c>
      <c r="X4957">
        <v>-7.05</v>
      </c>
    </row>
    <row r="4958" spans="1:24" x14ac:dyDescent="0.25">
      <c r="A4958">
        <v>202001</v>
      </c>
      <c r="B4958" t="s">
        <v>24</v>
      </c>
      <c r="C4958" t="s">
        <v>25</v>
      </c>
      <c r="D4958" t="s">
        <v>25</v>
      </c>
      <c r="E4958" t="s">
        <v>2319</v>
      </c>
      <c r="F4958" t="s">
        <v>5697</v>
      </c>
      <c r="G4958">
        <v>65003090</v>
      </c>
      <c r="H4958">
        <v>5006459</v>
      </c>
      <c r="I4958" t="s">
        <v>28</v>
      </c>
      <c r="J4958" t="s">
        <v>29</v>
      </c>
      <c r="K4958" t="s">
        <v>30</v>
      </c>
      <c r="L4958" t="s">
        <v>311</v>
      </c>
      <c r="M4958" t="s">
        <v>312</v>
      </c>
      <c r="N4958">
        <v>75</v>
      </c>
      <c r="O4958" t="s">
        <v>33</v>
      </c>
      <c r="P4958" t="s">
        <v>34</v>
      </c>
      <c r="Q4958">
        <v>0</v>
      </c>
      <c r="R4958" s="1">
        <v>15804</v>
      </c>
      <c r="S4958">
        <v>0</v>
      </c>
      <c r="T4958">
        <v>50</v>
      </c>
      <c r="U4958">
        <v>52</v>
      </c>
      <c r="V4958" s="1">
        <v>-15804</v>
      </c>
      <c r="W4958">
        <v>0</v>
      </c>
      <c r="X4958">
        <v>-68.819999999999993</v>
      </c>
    </row>
    <row r="4959" spans="1:24" x14ac:dyDescent="0.25">
      <c r="A4959">
        <v>202001</v>
      </c>
      <c r="B4959" t="s">
        <v>64</v>
      </c>
      <c r="C4959" t="s">
        <v>65</v>
      </c>
      <c r="D4959" t="s">
        <v>65</v>
      </c>
      <c r="E4959" t="s">
        <v>349</v>
      </c>
      <c r="F4959" t="s">
        <v>5698</v>
      </c>
      <c r="G4959">
        <v>65749693</v>
      </c>
      <c r="H4959">
        <v>45031745</v>
      </c>
      <c r="I4959" t="s">
        <v>28</v>
      </c>
      <c r="J4959" t="s">
        <v>29</v>
      </c>
      <c r="K4959" t="s">
        <v>30</v>
      </c>
      <c r="L4959" t="s">
        <v>351</v>
      </c>
      <c r="M4959" t="s">
        <v>80</v>
      </c>
      <c r="N4959">
        <v>75</v>
      </c>
      <c r="O4959" t="s">
        <v>33</v>
      </c>
      <c r="P4959" t="s">
        <v>34</v>
      </c>
      <c r="Q4959">
        <v>0</v>
      </c>
      <c r="R4959" s="1">
        <v>40427</v>
      </c>
      <c r="S4959">
        <v>339</v>
      </c>
      <c r="T4959">
        <v>93</v>
      </c>
      <c r="U4959">
        <v>100</v>
      </c>
      <c r="V4959" s="1">
        <v>-40766</v>
      </c>
      <c r="W4959">
        <v>0</v>
      </c>
      <c r="X4959">
        <v>0</v>
      </c>
    </row>
    <row r="4960" spans="1:24" x14ac:dyDescent="0.25">
      <c r="A4960">
        <v>202001</v>
      </c>
      <c r="B4960" t="s">
        <v>24</v>
      </c>
      <c r="C4960" t="s">
        <v>25</v>
      </c>
      <c r="D4960" t="s">
        <v>25</v>
      </c>
      <c r="E4960" t="s">
        <v>821</v>
      </c>
      <c r="F4960" t="s">
        <v>5699</v>
      </c>
      <c r="G4960">
        <v>65004077</v>
      </c>
      <c r="H4960">
        <v>5017459</v>
      </c>
      <c r="I4960" t="s">
        <v>72</v>
      </c>
      <c r="J4960" t="s">
        <v>57</v>
      </c>
      <c r="K4960" t="s">
        <v>30</v>
      </c>
      <c r="L4960" t="s">
        <v>240</v>
      </c>
      <c r="M4960" t="s">
        <v>120</v>
      </c>
      <c r="N4960">
        <v>75</v>
      </c>
      <c r="O4960" t="s">
        <v>45</v>
      </c>
      <c r="P4960" t="s">
        <v>42</v>
      </c>
      <c r="Q4960" s="1">
        <v>1557420</v>
      </c>
      <c r="R4960" s="1">
        <v>18565</v>
      </c>
      <c r="S4960">
        <v>478</v>
      </c>
      <c r="T4960">
        <v>79</v>
      </c>
      <c r="U4960">
        <v>96</v>
      </c>
      <c r="V4960" s="1">
        <v>1538377</v>
      </c>
      <c r="W4960">
        <v>98.78</v>
      </c>
      <c r="X4960">
        <v>78.62</v>
      </c>
    </row>
    <row r="4961" spans="1:24" x14ac:dyDescent="0.25">
      <c r="A4961">
        <v>202001</v>
      </c>
      <c r="B4961" t="s">
        <v>24</v>
      </c>
      <c r="C4961" t="s">
        <v>410</v>
      </c>
      <c r="D4961" t="s">
        <v>410</v>
      </c>
      <c r="E4961" t="s">
        <v>1648</v>
      </c>
      <c r="F4961" t="s">
        <v>5700</v>
      </c>
      <c r="G4961">
        <v>65004409</v>
      </c>
      <c r="H4961">
        <v>40028398</v>
      </c>
      <c r="I4961" t="s">
        <v>28</v>
      </c>
      <c r="J4961" t="s">
        <v>29</v>
      </c>
      <c r="K4961" t="s">
        <v>30</v>
      </c>
      <c r="L4961" t="s">
        <v>1136</v>
      </c>
      <c r="M4961" t="s">
        <v>414</v>
      </c>
      <c r="N4961">
        <v>75</v>
      </c>
      <c r="O4961" t="s">
        <v>33</v>
      </c>
      <c r="P4961" t="s">
        <v>34</v>
      </c>
      <c r="Q4961">
        <v>0</v>
      </c>
      <c r="R4961" s="1">
        <v>10025</v>
      </c>
      <c r="S4961">
        <v>280</v>
      </c>
      <c r="T4961">
        <v>31</v>
      </c>
      <c r="U4961">
        <v>35</v>
      </c>
      <c r="V4961" s="1">
        <v>-10305</v>
      </c>
      <c r="W4961">
        <v>0</v>
      </c>
      <c r="X4961">
        <v>0</v>
      </c>
    </row>
    <row r="4962" spans="1:24" x14ac:dyDescent="0.25">
      <c r="A4962">
        <v>202001</v>
      </c>
      <c r="B4962" t="s">
        <v>64</v>
      </c>
      <c r="C4962" t="s">
        <v>65</v>
      </c>
      <c r="D4962" t="s">
        <v>65</v>
      </c>
      <c r="E4962" t="s">
        <v>1360</v>
      </c>
      <c r="F4962" t="s">
        <v>5701</v>
      </c>
      <c r="G4962">
        <v>65770908</v>
      </c>
      <c r="H4962">
        <v>63108495</v>
      </c>
      <c r="I4962" t="s">
        <v>72</v>
      </c>
      <c r="J4962" t="s">
        <v>57</v>
      </c>
      <c r="K4962" t="s">
        <v>1737</v>
      </c>
      <c r="L4962" t="s">
        <v>1917</v>
      </c>
      <c r="M4962" t="s">
        <v>873</v>
      </c>
      <c r="N4962">
        <v>500</v>
      </c>
      <c r="O4962" t="s">
        <v>76</v>
      </c>
      <c r="P4962" t="s">
        <v>42</v>
      </c>
      <c r="Q4962" s="1">
        <v>77963</v>
      </c>
      <c r="R4962" s="1">
        <v>78914</v>
      </c>
      <c r="S4962">
        <v>0</v>
      </c>
      <c r="T4962">
        <v>6</v>
      </c>
      <c r="U4962">
        <v>6</v>
      </c>
      <c r="V4962">
        <v>-951</v>
      </c>
      <c r="W4962">
        <v>-1.22</v>
      </c>
      <c r="X4962">
        <v>-184.83</v>
      </c>
    </row>
    <row r="4963" spans="1:24" x14ac:dyDescent="0.25">
      <c r="A4963">
        <v>202001</v>
      </c>
      <c r="B4963" t="s">
        <v>64</v>
      </c>
      <c r="C4963" t="s">
        <v>65</v>
      </c>
      <c r="D4963" t="s">
        <v>65</v>
      </c>
      <c r="E4963" t="s">
        <v>457</v>
      </c>
      <c r="F4963" t="s">
        <v>5702</v>
      </c>
      <c r="G4963">
        <v>65226748</v>
      </c>
      <c r="H4963">
        <v>32667303</v>
      </c>
      <c r="I4963" t="s">
        <v>72</v>
      </c>
      <c r="J4963" t="s">
        <v>29</v>
      </c>
      <c r="K4963" t="s">
        <v>30</v>
      </c>
      <c r="L4963" t="s">
        <v>459</v>
      </c>
      <c r="M4963" t="s">
        <v>109</v>
      </c>
      <c r="N4963" t="s">
        <v>121</v>
      </c>
      <c r="O4963" t="s">
        <v>76</v>
      </c>
      <c r="P4963" t="s">
        <v>42</v>
      </c>
      <c r="Q4963" s="1">
        <v>4760</v>
      </c>
      <c r="R4963" s="1">
        <v>4815</v>
      </c>
      <c r="S4963">
        <v>0</v>
      </c>
      <c r="T4963">
        <v>5</v>
      </c>
      <c r="U4963">
        <v>6</v>
      </c>
      <c r="V4963">
        <v>-55</v>
      </c>
      <c r="W4963">
        <v>-1.1499999999999999</v>
      </c>
      <c r="X4963">
        <v>-30.73</v>
      </c>
    </row>
    <row r="4964" spans="1:24" x14ac:dyDescent="0.25">
      <c r="A4964">
        <v>202001</v>
      </c>
      <c r="B4964" t="s">
        <v>64</v>
      </c>
      <c r="C4964" t="s">
        <v>65</v>
      </c>
      <c r="D4964" t="s">
        <v>65</v>
      </c>
      <c r="E4964" t="s">
        <v>457</v>
      </c>
      <c r="F4964" t="s">
        <v>5703</v>
      </c>
      <c r="G4964">
        <v>65226747</v>
      </c>
      <c r="H4964">
        <v>32403272</v>
      </c>
      <c r="I4964" t="s">
        <v>72</v>
      </c>
      <c r="J4964" t="s">
        <v>29</v>
      </c>
      <c r="K4964" t="s">
        <v>30</v>
      </c>
      <c r="L4964" t="s">
        <v>459</v>
      </c>
      <c r="M4964" t="s">
        <v>109</v>
      </c>
      <c r="N4964">
        <v>100</v>
      </c>
      <c r="O4964" t="s">
        <v>76</v>
      </c>
      <c r="P4964" t="s">
        <v>42</v>
      </c>
      <c r="Q4964" s="1">
        <v>7600</v>
      </c>
      <c r="R4964" s="1">
        <v>7569</v>
      </c>
      <c r="S4964">
        <v>0</v>
      </c>
      <c r="T4964">
        <v>12</v>
      </c>
      <c r="U4964">
        <v>12</v>
      </c>
      <c r="V4964">
        <v>31</v>
      </c>
      <c r="W4964">
        <v>0.41</v>
      </c>
      <c r="X4964">
        <v>-32.36</v>
      </c>
    </row>
    <row r="4965" spans="1:24" x14ac:dyDescent="0.25">
      <c r="A4965">
        <v>202001</v>
      </c>
      <c r="B4965" t="s">
        <v>64</v>
      </c>
      <c r="C4965" t="s">
        <v>65</v>
      </c>
      <c r="D4965" t="s">
        <v>65</v>
      </c>
      <c r="E4965" t="s">
        <v>397</v>
      </c>
      <c r="F4965" t="s">
        <v>5704</v>
      </c>
      <c r="G4965">
        <v>65221980</v>
      </c>
      <c r="H4965">
        <v>32667319</v>
      </c>
      <c r="I4965" t="s">
        <v>28</v>
      </c>
      <c r="J4965" t="s">
        <v>57</v>
      </c>
      <c r="K4965" t="s">
        <v>30</v>
      </c>
      <c r="L4965" t="s">
        <v>854</v>
      </c>
      <c r="M4965" t="s">
        <v>109</v>
      </c>
      <c r="N4965" t="s">
        <v>121</v>
      </c>
      <c r="O4965" t="s">
        <v>33</v>
      </c>
      <c r="P4965" t="s">
        <v>34</v>
      </c>
      <c r="Q4965">
        <v>0</v>
      </c>
      <c r="R4965" s="1">
        <v>6944</v>
      </c>
      <c r="S4965">
        <v>0</v>
      </c>
      <c r="T4965">
        <v>6</v>
      </c>
      <c r="U4965">
        <v>13</v>
      </c>
      <c r="V4965" s="1">
        <v>-6944</v>
      </c>
      <c r="W4965">
        <v>0</v>
      </c>
      <c r="X4965">
        <v>0</v>
      </c>
    </row>
    <row r="4966" spans="1:24" x14ac:dyDescent="0.25">
      <c r="A4966">
        <v>202001</v>
      </c>
      <c r="B4966" t="s">
        <v>35</v>
      </c>
      <c r="C4966" t="s">
        <v>36</v>
      </c>
      <c r="D4966" t="s">
        <v>36</v>
      </c>
      <c r="E4966" t="s">
        <v>707</v>
      </c>
      <c r="F4966" t="s">
        <v>5705</v>
      </c>
      <c r="G4966">
        <v>65006436</v>
      </c>
      <c r="H4966">
        <v>4603216863</v>
      </c>
      <c r="I4966" t="s">
        <v>72</v>
      </c>
      <c r="J4966" t="s">
        <v>29</v>
      </c>
      <c r="K4966" t="s">
        <v>30</v>
      </c>
      <c r="L4966" t="s">
        <v>937</v>
      </c>
      <c r="M4966" t="s">
        <v>126</v>
      </c>
      <c r="N4966">
        <v>50</v>
      </c>
      <c r="O4966" t="s">
        <v>50</v>
      </c>
      <c r="P4966" t="s">
        <v>42</v>
      </c>
      <c r="Q4966" s="1">
        <v>10260</v>
      </c>
      <c r="R4966" s="1">
        <v>13648</v>
      </c>
      <c r="S4966">
        <v>25</v>
      </c>
      <c r="T4966">
        <v>26</v>
      </c>
      <c r="U4966">
        <v>29</v>
      </c>
      <c r="V4966" s="1">
        <v>-3413</v>
      </c>
      <c r="W4966">
        <v>-33.270000000000003</v>
      </c>
      <c r="X4966">
        <v>-702.39</v>
      </c>
    </row>
    <row r="4967" spans="1:24" x14ac:dyDescent="0.25">
      <c r="A4967">
        <v>202001</v>
      </c>
      <c r="B4967" t="s">
        <v>35</v>
      </c>
      <c r="C4967" t="s">
        <v>36</v>
      </c>
      <c r="D4967" t="s">
        <v>36</v>
      </c>
      <c r="E4967" t="s">
        <v>707</v>
      </c>
      <c r="F4967" t="s">
        <v>5706</v>
      </c>
      <c r="G4967">
        <v>65750430</v>
      </c>
      <c r="H4967">
        <v>45032975</v>
      </c>
      <c r="I4967" t="s">
        <v>72</v>
      </c>
      <c r="J4967" t="s">
        <v>29</v>
      </c>
      <c r="K4967" t="s">
        <v>30</v>
      </c>
      <c r="L4967" t="s">
        <v>937</v>
      </c>
      <c r="M4967" t="s">
        <v>126</v>
      </c>
      <c r="N4967">
        <v>50</v>
      </c>
      <c r="O4967" t="s">
        <v>33</v>
      </c>
      <c r="P4967" t="s">
        <v>34</v>
      </c>
      <c r="Q4967">
        <v>0</v>
      </c>
      <c r="R4967" s="1">
        <v>13738</v>
      </c>
      <c r="S4967">
        <v>0</v>
      </c>
      <c r="T4967">
        <v>27</v>
      </c>
      <c r="U4967">
        <v>33</v>
      </c>
      <c r="V4967" s="1">
        <v>-13738</v>
      </c>
      <c r="W4967">
        <v>0</v>
      </c>
      <c r="X4967">
        <v>0</v>
      </c>
    </row>
    <row r="4968" spans="1:24" x14ac:dyDescent="0.25">
      <c r="A4968">
        <v>202001</v>
      </c>
      <c r="B4968" t="s">
        <v>607</v>
      </c>
      <c r="C4968" t="s">
        <v>1148</v>
      </c>
      <c r="D4968" t="s">
        <v>1148</v>
      </c>
      <c r="E4968" t="s">
        <v>687</v>
      </c>
      <c r="F4968" t="s">
        <v>5707</v>
      </c>
      <c r="G4968">
        <v>65763072</v>
      </c>
      <c r="H4968">
        <v>5007046</v>
      </c>
      <c r="I4968" t="s">
        <v>28</v>
      </c>
      <c r="J4968" t="s">
        <v>29</v>
      </c>
      <c r="K4968" t="s">
        <v>30</v>
      </c>
      <c r="L4968" t="s">
        <v>824</v>
      </c>
      <c r="M4968" t="s">
        <v>825</v>
      </c>
      <c r="N4968" t="s">
        <v>81</v>
      </c>
      <c r="O4968" t="s">
        <v>41</v>
      </c>
      <c r="P4968" t="s">
        <v>42</v>
      </c>
      <c r="Q4968" s="1">
        <v>17788</v>
      </c>
      <c r="R4968" s="1">
        <v>10026</v>
      </c>
      <c r="S4968">
        <v>113</v>
      </c>
      <c r="T4968">
        <v>27</v>
      </c>
      <c r="U4968">
        <v>28</v>
      </c>
      <c r="V4968" s="1">
        <v>7650</v>
      </c>
      <c r="W4968">
        <v>43</v>
      </c>
      <c r="X4968">
        <v>-506.01</v>
      </c>
    </row>
    <row r="4969" spans="1:24" x14ac:dyDescent="0.25">
      <c r="A4969">
        <v>202001</v>
      </c>
      <c r="B4969" t="s">
        <v>607</v>
      </c>
      <c r="C4969" t="s">
        <v>1148</v>
      </c>
      <c r="D4969" t="s">
        <v>1148</v>
      </c>
      <c r="E4969" t="s">
        <v>4505</v>
      </c>
      <c r="F4969" t="s">
        <v>5708</v>
      </c>
      <c r="G4969">
        <v>65225943</v>
      </c>
      <c r="H4969">
        <v>5007078</v>
      </c>
      <c r="I4969" t="s">
        <v>28</v>
      </c>
      <c r="J4969" t="s">
        <v>29</v>
      </c>
      <c r="K4969" t="s">
        <v>30</v>
      </c>
      <c r="L4969" t="s">
        <v>824</v>
      </c>
      <c r="M4969" t="s">
        <v>825</v>
      </c>
      <c r="N4969">
        <v>50</v>
      </c>
      <c r="O4969" t="s">
        <v>61</v>
      </c>
      <c r="P4969" t="s">
        <v>42</v>
      </c>
      <c r="Q4969" s="1">
        <v>20753</v>
      </c>
      <c r="R4969" s="1">
        <v>14690</v>
      </c>
      <c r="S4969">
        <v>490</v>
      </c>
      <c r="T4969">
        <v>35</v>
      </c>
      <c r="U4969">
        <v>43</v>
      </c>
      <c r="V4969" s="1">
        <v>5573</v>
      </c>
      <c r="W4969">
        <v>26.86</v>
      </c>
      <c r="X4969">
        <v>-627.76</v>
      </c>
    </row>
    <row r="4970" spans="1:24" x14ac:dyDescent="0.25">
      <c r="A4970">
        <v>202001</v>
      </c>
      <c r="B4970" t="s">
        <v>607</v>
      </c>
      <c r="C4970" t="s">
        <v>1119</v>
      </c>
      <c r="D4970" t="s">
        <v>1119</v>
      </c>
      <c r="E4970" t="s">
        <v>1482</v>
      </c>
      <c r="F4970" t="s">
        <v>5709</v>
      </c>
      <c r="G4970">
        <v>65760177</v>
      </c>
      <c r="H4970">
        <v>4602918224</v>
      </c>
      <c r="I4970" t="s">
        <v>28</v>
      </c>
      <c r="J4970" t="s">
        <v>29</v>
      </c>
      <c r="K4970" t="s">
        <v>30</v>
      </c>
      <c r="L4970" t="s">
        <v>1122</v>
      </c>
      <c r="M4970" t="s">
        <v>1123</v>
      </c>
      <c r="N4970">
        <v>25</v>
      </c>
      <c r="O4970" t="s">
        <v>33</v>
      </c>
      <c r="P4970" t="s">
        <v>34</v>
      </c>
      <c r="Q4970">
        <v>0</v>
      </c>
      <c r="R4970" s="1">
        <v>7155</v>
      </c>
      <c r="S4970">
        <v>0</v>
      </c>
      <c r="T4970">
        <v>16</v>
      </c>
      <c r="U4970">
        <v>21</v>
      </c>
      <c r="V4970" s="1">
        <v>-7155</v>
      </c>
      <c r="W4970">
        <v>0</v>
      </c>
      <c r="X4970">
        <v>0</v>
      </c>
    </row>
    <row r="4971" spans="1:24" x14ac:dyDescent="0.25">
      <c r="A4971">
        <v>202001</v>
      </c>
      <c r="B4971" t="s">
        <v>35</v>
      </c>
      <c r="C4971" t="s">
        <v>127</v>
      </c>
      <c r="D4971" t="s">
        <v>127</v>
      </c>
      <c r="E4971" t="s">
        <v>1023</v>
      </c>
      <c r="F4971" t="s">
        <v>5710</v>
      </c>
      <c r="G4971">
        <v>65005803</v>
      </c>
      <c r="H4971">
        <v>201500395</v>
      </c>
      <c r="I4971" t="s">
        <v>28</v>
      </c>
      <c r="J4971" t="s">
        <v>57</v>
      </c>
      <c r="K4971" t="s">
        <v>54</v>
      </c>
      <c r="L4971" t="s">
        <v>130</v>
      </c>
      <c r="M4971" t="s">
        <v>131</v>
      </c>
      <c r="N4971">
        <v>50</v>
      </c>
      <c r="O4971" t="s">
        <v>76</v>
      </c>
      <c r="P4971" t="s">
        <v>42</v>
      </c>
      <c r="Q4971" s="1">
        <v>14073</v>
      </c>
      <c r="R4971" s="1">
        <v>12196</v>
      </c>
      <c r="S4971">
        <v>233</v>
      </c>
      <c r="T4971">
        <v>42</v>
      </c>
      <c r="U4971">
        <v>43</v>
      </c>
      <c r="V4971" s="1">
        <v>1643</v>
      </c>
      <c r="W4971">
        <v>11.68</v>
      </c>
      <c r="X4971">
        <v>-591.73</v>
      </c>
    </row>
    <row r="4972" spans="1:24" x14ac:dyDescent="0.25">
      <c r="A4972">
        <v>202001</v>
      </c>
      <c r="B4972" t="s">
        <v>35</v>
      </c>
      <c r="C4972" t="s">
        <v>127</v>
      </c>
      <c r="D4972" t="s">
        <v>127</v>
      </c>
      <c r="E4972" t="s">
        <v>1023</v>
      </c>
      <c r="F4972" t="s">
        <v>5711</v>
      </c>
      <c r="G4972">
        <v>65725973</v>
      </c>
      <c r="H4972">
        <v>328487</v>
      </c>
      <c r="I4972" t="s">
        <v>28</v>
      </c>
      <c r="J4972" t="s">
        <v>57</v>
      </c>
      <c r="K4972" t="s">
        <v>54</v>
      </c>
      <c r="L4972" t="s">
        <v>130</v>
      </c>
      <c r="M4972" t="s">
        <v>131</v>
      </c>
      <c r="N4972">
        <v>50</v>
      </c>
      <c r="O4972" t="s">
        <v>33</v>
      </c>
      <c r="P4972" t="s">
        <v>34</v>
      </c>
      <c r="Q4972">
        <v>0</v>
      </c>
      <c r="R4972" s="1">
        <v>7471</v>
      </c>
      <c r="S4972">
        <v>0</v>
      </c>
      <c r="T4972">
        <v>39</v>
      </c>
      <c r="U4972">
        <v>42</v>
      </c>
      <c r="V4972" s="1">
        <v>-7471</v>
      </c>
      <c r="W4972">
        <v>0</v>
      </c>
      <c r="X4972">
        <v>0</v>
      </c>
    </row>
    <row r="4973" spans="1:24" x14ac:dyDescent="0.25">
      <c r="A4973">
        <v>202001</v>
      </c>
      <c r="B4973" t="s">
        <v>35</v>
      </c>
      <c r="C4973" t="s">
        <v>1489</v>
      </c>
      <c r="D4973" t="s">
        <v>1489</v>
      </c>
      <c r="E4973" t="s">
        <v>687</v>
      </c>
      <c r="F4973" t="s">
        <v>5712</v>
      </c>
      <c r="G4973">
        <v>65005706</v>
      </c>
      <c r="H4973">
        <v>39728586</v>
      </c>
      <c r="I4973" t="s">
        <v>28</v>
      </c>
      <c r="J4973" t="s">
        <v>29</v>
      </c>
      <c r="K4973" t="s">
        <v>30</v>
      </c>
      <c r="L4973" t="s">
        <v>1492</v>
      </c>
      <c r="M4973" t="s">
        <v>1493</v>
      </c>
      <c r="N4973">
        <v>75</v>
      </c>
      <c r="O4973" t="s">
        <v>41</v>
      </c>
      <c r="P4973" t="s">
        <v>42</v>
      </c>
      <c r="Q4973" s="1">
        <v>35100</v>
      </c>
      <c r="R4973" s="1">
        <v>19873</v>
      </c>
      <c r="S4973">
        <v>117</v>
      </c>
      <c r="T4973">
        <v>80</v>
      </c>
      <c r="U4973">
        <v>91</v>
      </c>
      <c r="V4973" s="1">
        <v>15110</v>
      </c>
      <c r="W4973">
        <v>43.05</v>
      </c>
      <c r="X4973">
        <v>-433.94</v>
      </c>
    </row>
    <row r="4974" spans="1:24" x14ac:dyDescent="0.25">
      <c r="A4974">
        <v>202001</v>
      </c>
      <c r="B4974" t="s">
        <v>64</v>
      </c>
      <c r="C4974" t="s">
        <v>95</v>
      </c>
      <c r="D4974" t="s">
        <v>95</v>
      </c>
      <c r="E4974" t="s">
        <v>92</v>
      </c>
      <c r="F4974" t="s">
        <v>5713</v>
      </c>
      <c r="G4974">
        <v>65751336</v>
      </c>
      <c r="H4974">
        <v>45031641</v>
      </c>
      <c r="I4974" t="s">
        <v>28</v>
      </c>
      <c r="J4974" t="s">
        <v>29</v>
      </c>
      <c r="K4974" t="s">
        <v>30</v>
      </c>
      <c r="L4974" t="s">
        <v>505</v>
      </c>
      <c r="M4974" t="s">
        <v>140</v>
      </c>
      <c r="N4974">
        <v>50</v>
      </c>
      <c r="O4974" t="s">
        <v>33</v>
      </c>
      <c r="P4974" t="s">
        <v>34</v>
      </c>
      <c r="Q4974">
        <v>0</v>
      </c>
      <c r="R4974" s="1">
        <v>8973</v>
      </c>
      <c r="S4974">
        <v>0</v>
      </c>
      <c r="T4974">
        <v>32</v>
      </c>
      <c r="U4974">
        <v>32</v>
      </c>
      <c r="V4974" s="1">
        <v>-8973</v>
      </c>
      <c r="W4974">
        <v>0</v>
      </c>
      <c r="X4974">
        <v>0</v>
      </c>
    </row>
    <row r="4975" spans="1:24" x14ac:dyDescent="0.25">
      <c r="A4975">
        <v>202001</v>
      </c>
      <c r="B4975" t="s">
        <v>607</v>
      </c>
      <c r="C4975" t="s">
        <v>608</v>
      </c>
      <c r="D4975" t="s">
        <v>608</v>
      </c>
      <c r="E4975" t="s">
        <v>3902</v>
      </c>
      <c r="F4975" t="s">
        <v>5714</v>
      </c>
      <c r="G4975">
        <v>65748102</v>
      </c>
      <c r="H4975">
        <v>5000090</v>
      </c>
      <c r="I4975" t="s">
        <v>72</v>
      </c>
      <c r="J4975" t="s">
        <v>29</v>
      </c>
      <c r="K4975" t="s">
        <v>30</v>
      </c>
      <c r="L4975" t="s">
        <v>836</v>
      </c>
      <c r="M4975" t="s">
        <v>837</v>
      </c>
      <c r="N4975">
        <v>50</v>
      </c>
      <c r="O4975" t="s">
        <v>33</v>
      </c>
      <c r="P4975" t="s">
        <v>34</v>
      </c>
      <c r="Q4975">
        <v>0</v>
      </c>
      <c r="R4975" s="1">
        <v>19115</v>
      </c>
      <c r="S4975">
        <v>0</v>
      </c>
      <c r="T4975">
        <v>84</v>
      </c>
      <c r="U4975">
        <v>90</v>
      </c>
      <c r="V4975" s="1">
        <v>-19115</v>
      </c>
      <c r="W4975">
        <v>0</v>
      </c>
      <c r="X4975">
        <v>0</v>
      </c>
    </row>
    <row r="4976" spans="1:24" x14ac:dyDescent="0.25">
      <c r="A4976">
        <v>202001</v>
      </c>
      <c r="B4976" t="s">
        <v>64</v>
      </c>
      <c r="C4976" t="s">
        <v>65</v>
      </c>
      <c r="D4976" t="s">
        <v>65</v>
      </c>
      <c r="E4976" t="s">
        <v>338</v>
      </c>
      <c r="F4976" t="s">
        <v>5715</v>
      </c>
      <c r="G4976">
        <v>65736492</v>
      </c>
      <c r="H4976">
        <v>32404192</v>
      </c>
      <c r="I4976" t="s">
        <v>28</v>
      </c>
      <c r="J4976" t="s">
        <v>29</v>
      </c>
      <c r="K4976" t="s">
        <v>30</v>
      </c>
      <c r="L4976" t="s">
        <v>1316</v>
      </c>
      <c r="M4976" t="s">
        <v>490</v>
      </c>
      <c r="N4976">
        <v>75</v>
      </c>
      <c r="O4976" t="s">
        <v>33</v>
      </c>
      <c r="P4976" t="s">
        <v>34</v>
      </c>
      <c r="Q4976">
        <v>0</v>
      </c>
      <c r="R4976" s="1">
        <v>55703</v>
      </c>
      <c r="S4976">
        <v>0</v>
      </c>
      <c r="T4976">
        <v>149</v>
      </c>
      <c r="U4976">
        <v>152</v>
      </c>
      <c r="V4976" s="1">
        <v>-55703</v>
      </c>
      <c r="W4976">
        <v>0</v>
      </c>
      <c r="X4976">
        <v>0</v>
      </c>
    </row>
    <row r="4977" spans="1:24" x14ac:dyDescent="0.25">
      <c r="A4977">
        <v>202001</v>
      </c>
      <c r="B4977" t="s">
        <v>64</v>
      </c>
      <c r="C4977" t="s">
        <v>65</v>
      </c>
      <c r="D4977" t="s">
        <v>65</v>
      </c>
      <c r="E4977" t="s">
        <v>338</v>
      </c>
      <c r="F4977" t="s">
        <v>5716</v>
      </c>
      <c r="G4977">
        <v>65736445</v>
      </c>
      <c r="H4977">
        <v>44972545</v>
      </c>
      <c r="I4977" t="s">
        <v>72</v>
      </c>
      <c r="J4977" t="s">
        <v>29</v>
      </c>
      <c r="K4977" t="s">
        <v>30</v>
      </c>
      <c r="L4977" t="s">
        <v>1316</v>
      </c>
      <c r="M4977" t="s">
        <v>490</v>
      </c>
      <c r="N4977">
        <v>75</v>
      </c>
      <c r="O4977" t="s">
        <v>33</v>
      </c>
      <c r="P4977" t="s">
        <v>34</v>
      </c>
      <c r="Q4977">
        <v>0</v>
      </c>
      <c r="R4977" s="1">
        <v>35244</v>
      </c>
      <c r="S4977">
        <v>0</v>
      </c>
      <c r="T4977">
        <v>103</v>
      </c>
      <c r="U4977">
        <v>106</v>
      </c>
      <c r="V4977" s="1">
        <v>-35244</v>
      </c>
      <c r="W4977">
        <v>0</v>
      </c>
      <c r="X4977">
        <v>0</v>
      </c>
    </row>
    <row r="4978" spans="1:24" x14ac:dyDescent="0.25">
      <c r="A4978">
        <v>202001</v>
      </c>
      <c r="B4978" t="s">
        <v>24</v>
      </c>
      <c r="C4978" t="s">
        <v>25</v>
      </c>
      <c r="D4978" t="s">
        <v>25</v>
      </c>
      <c r="E4978" t="s">
        <v>605</v>
      </c>
      <c r="F4978" t="s">
        <v>5717</v>
      </c>
      <c r="G4978">
        <v>65701991</v>
      </c>
      <c r="H4978">
        <v>32967682</v>
      </c>
      <c r="I4978" t="s">
        <v>28</v>
      </c>
      <c r="J4978" t="s">
        <v>29</v>
      </c>
      <c r="K4978" t="s">
        <v>30</v>
      </c>
      <c r="L4978" t="s">
        <v>31</v>
      </c>
      <c r="M4978" t="s">
        <v>32</v>
      </c>
      <c r="N4978">
        <v>75</v>
      </c>
      <c r="O4978" t="s">
        <v>45</v>
      </c>
      <c r="P4978" t="s">
        <v>42</v>
      </c>
      <c r="Q4978" s="1">
        <v>436473</v>
      </c>
      <c r="R4978" s="1">
        <v>14226</v>
      </c>
      <c r="S4978">
        <v>332</v>
      </c>
      <c r="T4978">
        <v>61</v>
      </c>
      <c r="U4978">
        <v>64</v>
      </c>
      <c r="V4978" s="1">
        <v>421915</v>
      </c>
      <c r="W4978">
        <v>96.66</v>
      </c>
      <c r="X4978">
        <v>46.01</v>
      </c>
    </row>
    <row r="4979" spans="1:24" x14ac:dyDescent="0.25">
      <c r="A4979">
        <v>202001</v>
      </c>
      <c r="B4979" t="s">
        <v>64</v>
      </c>
      <c r="C4979" t="s">
        <v>65</v>
      </c>
      <c r="D4979" t="s">
        <v>65</v>
      </c>
      <c r="E4979" t="s">
        <v>1759</v>
      </c>
      <c r="F4979" t="s">
        <v>5718</v>
      </c>
      <c r="G4979">
        <v>65202994</v>
      </c>
      <c r="H4979" s="3">
        <v>300000000000</v>
      </c>
      <c r="I4979" t="s">
        <v>28</v>
      </c>
      <c r="J4979" t="s">
        <v>57</v>
      </c>
      <c r="K4979" t="s">
        <v>54</v>
      </c>
      <c r="L4979" t="s">
        <v>1801</v>
      </c>
      <c r="M4979" t="s">
        <v>873</v>
      </c>
      <c r="N4979">
        <v>75</v>
      </c>
      <c r="O4979" t="s">
        <v>76</v>
      </c>
      <c r="P4979" t="s">
        <v>42</v>
      </c>
      <c r="Q4979" s="1">
        <v>21960</v>
      </c>
      <c r="R4979" s="1">
        <v>20879</v>
      </c>
      <c r="S4979">
        <v>295</v>
      </c>
      <c r="T4979">
        <v>21</v>
      </c>
      <c r="U4979">
        <v>23</v>
      </c>
      <c r="V4979">
        <v>786</v>
      </c>
      <c r="W4979">
        <v>3.58</v>
      </c>
      <c r="X4979">
        <v>-757.15</v>
      </c>
    </row>
    <row r="4980" spans="1:24" x14ac:dyDescent="0.25">
      <c r="A4980">
        <v>202001</v>
      </c>
      <c r="B4980" t="s">
        <v>64</v>
      </c>
      <c r="C4980" t="s">
        <v>65</v>
      </c>
      <c r="D4980" t="s">
        <v>65</v>
      </c>
      <c r="E4980" t="s">
        <v>1525</v>
      </c>
      <c r="F4980" t="s">
        <v>5719</v>
      </c>
      <c r="G4980">
        <v>65752401</v>
      </c>
      <c r="H4980">
        <v>45031876</v>
      </c>
      <c r="I4980" t="s">
        <v>28</v>
      </c>
      <c r="J4980" t="s">
        <v>29</v>
      </c>
      <c r="K4980" t="s">
        <v>30</v>
      </c>
      <c r="L4980" t="s">
        <v>1605</v>
      </c>
      <c r="M4980" t="s">
        <v>282</v>
      </c>
      <c r="N4980">
        <v>25</v>
      </c>
      <c r="O4980" t="s">
        <v>33</v>
      </c>
      <c r="P4980" t="s">
        <v>34</v>
      </c>
      <c r="Q4980">
        <v>0</v>
      </c>
      <c r="R4980" s="1">
        <v>10799</v>
      </c>
      <c r="S4980">
        <v>909</v>
      </c>
      <c r="T4980">
        <v>49</v>
      </c>
      <c r="U4980">
        <v>53</v>
      </c>
      <c r="V4980" s="1">
        <v>-11708</v>
      </c>
      <c r="W4980">
        <v>0</v>
      </c>
      <c r="X4980">
        <v>0</v>
      </c>
    </row>
    <row r="4981" spans="1:24" x14ac:dyDescent="0.25">
      <c r="A4981">
        <v>202001</v>
      </c>
      <c r="B4981" t="s">
        <v>64</v>
      </c>
      <c r="C4981" t="s">
        <v>65</v>
      </c>
      <c r="D4981" t="s">
        <v>65</v>
      </c>
      <c r="E4981" t="s">
        <v>1396</v>
      </c>
      <c r="F4981" t="s">
        <v>5720</v>
      </c>
      <c r="G4981">
        <v>65200153</v>
      </c>
      <c r="H4981">
        <v>4603216024</v>
      </c>
      <c r="I4981" t="s">
        <v>28</v>
      </c>
      <c r="J4981" t="s">
        <v>53</v>
      </c>
      <c r="K4981" t="s">
        <v>30</v>
      </c>
      <c r="L4981" t="s">
        <v>408</v>
      </c>
      <c r="M4981" t="s">
        <v>409</v>
      </c>
      <c r="N4981">
        <v>50</v>
      </c>
      <c r="O4981" t="s">
        <v>33</v>
      </c>
      <c r="P4981" t="s">
        <v>34</v>
      </c>
      <c r="Q4981">
        <v>0</v>
      </c>
      <c r="R4981" s="1">
        <v>6181</v>
      </c>
      <c r="S4981">
        <v>0</v>
      </c>
      <c r="T4981">
        <v>9</v>
      </c>
      <c r="U4981">
        <v>27</v>
      </c>
      <c r="V4981" s="1">
        <v>-6181</v>
      </c>
      <c r="W4981">
        <v>0</v>
      </c>
      <c r="X4981">
        <v>0</v>
      </c>
    </row>
    <row r="4982" spans="1:24" x14ac:dyDescent="0.25">
      <c r="A4982">
        <v>202001</v>
      </c>
      <c r="B4982" t="s">
        <v>64</v>
      </c>
      <c r="C4982" t="s">
        <v>65</v>
      </c>
      <c r="D4982" t="s">
        <v>65</v>
      </c>
      <c r="E4982" t="s">
        <v>2514</v>
      </c>
      <c r="F4982" t="s">
        <v>5721</v>
      </c>
      <c r="G4982">
        <v>65724253</v>
      </c>
      <c r="H4982">
        <v>40008651</v>
      </c>
      <c r="I4982" t="s">
        <v>28</v>
      </c>
      <c r="J4982" t="s">
        <v>57</v>
      </c>
      <c r="K4982" t="s">
        <v>30</v>
      </c>
      <c r="L4982" t="s">
        <v>1198</v>
      </c>
      <c r="M4982" t="s">
        <v>89</v>
      </c>
      <c r="N4982">
        <v>75</v>
      </c>
      <c r="O4982" t="s">
        <v>33</v>
      </c>
      <c r="P4982" t="s">
        <v>34</v>
      </c>
      <c r="Q4982">
        <v>0</v>
      </c>
      <c r="R4982" s="1">
        <v>25072</v>
      </c>
      <c r="S4982">
        <v>600</v>
      </c>
      <c r="T4982">
        <v>50</v>
      </c>
      <c r="U4982">
        <v>64</v>
      </c>
      <c r="V4982" s="1">
        <v>-25672</v>
      </c>
      <c r="W4982">
        <v>0</v>
      </c>
      <c r="X4982">
        <v>0</v>
      </c>
    </row>
    <row r="4983" spans="1:24" x14ac:dyDescent="0.25">
      <c r="A4983">
        <v>202001</v>
      </c>
      <c r="B4983" t="s">
        <v>64</v>
      </c>
      <c r="C4983" t="s">
        <v>65</v>
      </c>
      <c r="D4983" t="s">
        <v>65</v>
      </c>
      <c r="E4983" t="s">
        <v>1096</v>
      </c>
      <c r="F4983" t="s">
        <v>5722</v>
      </c>
      <c r="G4983">
        <v>65748401</v>
      </c>
      <c r="H4983">
        <v>4603248814</v>
      </c>
      <c r="I4983" t="s">
        <v>28</v>
      </c>
      <c r="J4983" t="s">
        <v>53</v>
      </c>
      <c r="K4983" t="s">
        <v>54</v>
      </c>
      <c r="L4983" t="s">
        <v>810</v>
      </c>
      <c r="M4983" t="s">
        <v>348</v>
      </c>
      <c r="N4983">
        <v>75</v>
      </c>
      <c r="O4983" t="s">
        <v>33</v>
      </c>
      <c r="P4983" t="s">
        <v>34</v>
      </c>
      <c r="Q4983">
        <v>0</v>
      </c>
      <c r="R4983" s="1">
        <v>12480</v>
      </c>
      <c r="S4983">
        <v>0</v>
      </c>
      <c r="T4983">
        <v>33</v>
      </c>
      <c r="U4983">
        <v>38</v>
      </c>
      <c r="V4983" s="1">
        <v>-12480</v>
      </c>
      <c r="W4983">
        <v>0</v>
      </c>
      <c r="X4983">
        <v>0</v>
      </c>
    </row>
    <row r="4984" spans="1:24" x14ac:dyDescent="0.25">
      <c r="A4984">
        <v>202001</v>
      </c>
      <c r="B4984" t="s">
        <v>64</v>
      </c>
      <c r="C4984" t="s">
        <v>65</v>
      </c>
      <c r="D4984" t="s">
        <v>65</v>
      </c>
      <c r="E4984" t="s">
        <v>103</v>
      </c>
      <c r="F4984" t="s">
        <v>5723</v>
      </c>
      <c r="G4984">
        <v>65202179</v>
      </c>
      <c r="H4984">
        <v>201501471</v>
      </c>
      <c r="I4984" t="s">
        <v>28</v>
      </c>
      <c r="J4984" t="s">
        <v>57</v>
      </c>
      <c r="K4984" t="s">
        <v>54</v>
      </c>
      <c r="L4984" t="s">
        <v>105</v>
      </c>
      <c r="M4984" t="s">
        <v>75</v>
      </c>
      <c r="N4984">
        <v>50</v>
      </c>
      <c r="O4984" t="s">
        <v>41</v>
      </c>
      <c r="P4984" t="s">
        <v>42</v>
      </c>
      <c r="Q4984" s="1">
        <v>14288</v>
      </c>
      <c r="R4984" s="1">
        <v>8904</v>
      </c>
      <c r="S4984">
        <v>74</v>
      </c>
      <c r="T4984">
        <v>19</v>
      </c>
      <c r="U4984">
        <v>19</v>
      </c>
      <c r="V4984" s="1">
        <v>5309</v>
      </c>
      <c r="W4984">
        <v>37.159999999999997</v>
      </c>
      <c r="X4984">
        <v>15.08</v>
      </c>
    </row>
    <row r="4985" spans="1:24" x14ac:dyDescent="0.25">
      <c r="A4985">
        <v>202001</v>
      </c>
      <c r="B4985" t="s">
        <v>35</v>
      </c>
      <c r="C4985" t="s">
        <v>36</v>
      </c>
      <c r="D4985" t="s">
        <v>36</v>
      </c>
      <c r="E4985" t="s">
        <v>5543</v>
      </c>
      <c r="F4985" t="s">
        <v>5724</v>
      </c>
      <c r="G4985">
        <v>65766489</v>
      </c>
      <c r="H4985">
        <v>4603249582</v>
      </c>
      <c r="I4985" t="s">
        <v>28</v>
      </c>
      <c r="J4985" t="s">
        <v>53</v>
      </c>
      <c r="K4985" t="s">
        <v>54</v>
      </c>
      <c r="L4985" t="s">
        <v>39</v>
      </c>
      <c r="M4985" t="s">
        <v>40</v>
      </c>
      <c r="N4985">
        <v>75</v>
      </c>
      <c r="O4985" t="s">
        <v>61</v>
      </c>
      <c r="P4985" t="s">
        <v>42</v>
      </c>
      <c r="Q4985" s="1">
        <v>23231</v>
      </c>
      <c r="R4985" s="1">
        <v>19196</v>
      </c>
      <c r="S4985">
        <v>462</v>
      </c>
      <c r="T4985">
        <v>67</v>
      </c>
      <c r="U4985">
        <v>70</v>
      </c>
      <c r="V4985" s="1">
        <v>3573</v>
      </c>
      <c r="W4985">
        <v>15.38</v>
      </c>
      <c r="X4985">
        <v>-546.99</v>
      </c>
    </row>
    <row r="4986" spans="1:24" x14ac:dyDescent="0.25">
      <c r="A4986">
        <v>202001</v>
      </c>
      <c r="B4986" t="s">
        <v>35</v>
      </c>
      <c r="C4986" t="s">
        <v>685</v>
      </c>
      <c r="D4986" t="s">
        <v>686</v>
      </c>
      <c r="E4986" t="s">
        <v>273</v>
      </c>
      <c r="F4986" t="s">
        <v>5725</v>
      </c>
      <c r="G4986">
        <v>65011101</v>
      </c>
      <c r="H4986">
        <v>40028940</v>
      </c>
      <c r="I4986" t="s">
        <v>28</v>
      </c>
      <c r="J4986" t="s">
        <v>29</v>
      </c>
      <c r="K4986" t="s">
        <v>30</v>
      </c>
      <c r="L4986" t="s">
        <v>689</v>
      </c>
      <c r="M4986" t="s">
        <v>690</v>
      </c>
      <c r="N4986">
        <v>75</v>
      </c>
      <c r="O4986" t="s">
        <v>50</v>
      </c>
      <c r="P4986" t="s">
        <v>42</v>
      </c>
      <c r="Q4986" s="1">
        <v>45755</v>
      </c>
      <c r="R4986" s="1">
        <v>56173</v>
      </c>
      <c r="S4986">
        <v>712</v>
      </c>
      <c r="T4986">
        <v>99</v>
      </c>
      <c r="U4986">
        <v>104</v>
      </c>
      <c r="V4986" s="1">
        <v>-11130</v>
      </c>
      <c r="W4986">
        <v>-24.33</v>
      </c>
      <c r="X4986">
        <v>-212.95</v>
      </c>
    </row>
    <row r="4987" spans="1:24" x14ac:dyDescent="0.25">
      <c r="A4987">
        <v>202001</v>
      </c>
      <c r="B4987" t="s">
        <v>64</v>
      </c>
      <c r="C4987" t="s">
        <v>65</v>
      </c>
      <c r="D4987" t="s">
        <v>65</v>
      </c>
      <c r="E4987" t="s">
        <v>154</v>
      </c>
      <c r="F4987" t="s">
        <v>5726</v>
      </c>
      <c r="G4987">
        <v>65774051</v>
      </c>
      <c r="H4987">
        <v>5015453</v>
      </c>
      <c r="I4987" t="s">
        <v>28</v>
      </c>
      <c r="J4987" t="s">
        <v>57</v>
      </c>
      <c r="K4987" t="s">
        <v>30</v>
      </c>
      <c r="L4987" t="s">
        <v>1198</v>
      </c>
      <c r="M4987" t="s">
        <v>89</v>
      </c>
      <c r="N4987">
        <v>75</v>
      </c>
      <c r="O4987" t="s">
        <v>61</v>
      </c>
      <c r="P4987" t="s">
        <v>42</v>
      </c>
      <c r="Q4987" s="1">
        <v>48994</v>
      </c>
      <c r="R4987" s="1">
        <v>40354</v>
      </c>
      <c r="S4987">
        <v>463</v>
      </c>
      <c r="T4987">
        <v>93</v>
      </c>
      <c r="U4987">
        <v>101</v>
      </c>
      <c r="V4987" s="1">
        <v>8177</v>
      </c>
      <c r="W4987">
        <v>16.690000000000001</v>
      </c>
      <c r="X4987">
        <v>-9.9600000000000009</v>
      </c>
    </row>
    <row r="4988" spans="1:24" x14ac:dyDescent="0.25">
      <c r="A4988">
        <v>202001</v>
      </c>
      <c r="B4988" t="s">
        <v>64</v>
      </c>
      <c r="C4988" t="s">
        <v>65</v>
      </c>
      <c r="D4988" t="s">
        <v>65</v>
      </c>
      <c r="E4988" t="s">
        <v>372</v>
      </c>
      <c r="F4988" t="s">
        <v>5727</v>
      </c>
      <c r="G4988">
        <v>65754282</v>
      </c>
      <c r="H4988">
        <v>5015715</v>
      </c>
      <c r="I4988" t="s">
        <v>72</v>
      </c>
      <c r="J4988" t="s">
        <v>29</v>
      </c>
      <c r="K4988" t="s">
        <v>30</v>
      </c>
      <c r="L4988" t="s">
        <v>374</v>
      </c>
      <c r="M4988" t="s">
        <v>170</v>
      </c>
      <c r="N4988">
        <v>75</v>
      </c>
      <c r="O4988" t="s">
        <v>33</v>
      </c>
      <c r="P4988" t="s">
        <v>34</v>
      </c>
      <c r="Q4988">
        <v>0</v>
      </c>
      <c r="R4988" s="1">
        <v>14428</v>
      </c>
      <c r="S4988">
        <v>0</v>
      </c>
      <c r="T4988">
        <v>40</v>
      </c>
      <c r="U4988">
        <v>41</v>
      </c>
      <c r="V4988" s="1">
        <v>-14428</v>
      </c>
      <c r="W4988">
        <v>0</v>
      </c>
      <c r="X4988">
        <v>0</v>
      </c>
    </row>
    <row r="4989" spans="1:24" x14ac:dyDescent="0.25">
      <c r="A4989">
        <v>202001</v>
      </c>
      <c r="B4989" t="s">
        <v>64</v>
      </c>
      <c r="C4989" t="s">
        <v>65</v>
      </c>
      <c r="D4989" t="s">
        <v>65</v>
      </c>
      <c r="E4989" t="s">
        <v>455</v>
      </c>
      <c r="F4989" t="s">
        <v>5728</v>
      </c>
      <c r="G4989">
        <v>65201328</v>
      </c>
      <c r="H4989">
        <v>16003115</v>
      </c>
      <c r="I4989" t="s">
        <v>28</v>
      </c>
      <c r="J4989" t="s">
        <v>57</v>
      </c>
      <c r="K4989" t="s">
        <v>30</v>
      </c>
      <c r="L4989" t="s">
        <v>74</v>
      </c>
      <c r="M4989" t="s">
        <v>75</v>
      </c>
      <c r="N4989">
        <v>50</v>
      </c>
      <c r="O4989" t="s">
        <v>33</v>
      </c>
      <c r="P4989" t="s">
        <v>34</v>
      </c>
      <c r="Q4989">
        <v>0</v>
      </c>
      <c r="R4989" s="1">
        <v>13807</v>
      </c>
      <c r="S4989">
        <v>0</v>
      </c>
      <c r="T4989">
        <v>38</v>
      </c>
      <c r="U4989">
        <v>41</v>
      </c>
      <c r="V4989" s="1">
        <v>-13807</v>
      </c>
      <c r="W4989">
        <v>0</v>
      </c>
      <c r="X4989">
        <v>0</v>
      </c>
    </row>
    <row r="4990" spans="1:24" x14ac:dyDescent="0.25">
      <c r="A4990">
        <v>202001</v>
      </c>
      <c r="B4990" t="s">
        <v>64</v>
      </c>
      <c r="C4990" t="s">
        <v>65</v>
      </c>
      <c r="D4990" t="s">
        <v>65</v>
      </c>
      <c r="E4990" t="s">
        <v>834</v>
      </c>
      <c r="F4990" t="s">
        <v>5729</v>
      </c>
      <c r="G4990">
        <v>65211646</v>
      </c>
      <c r="H4990">
        <v>5015144</v>
      </c>
      <c r="I4990" t="s">
        <v>28</v>
      </c>
      <c r="J4990" t="s">
        <v>57</v>
      </c>
      <c r="K4990" t="s">
        <v>30</v>
      </c>
      <c r="L4990" t="s">
        <v>632</v>
      </c>
      <c r="M4990" t="s">
        <v>532</v>
      </c>
      <c r="N4990">
        <v>75</v>
      </c>
      <c r="O4990" t="s">
        <v>33</v>
      </c>
      <c r="P4990" t="s">
        <v>34</v>
      </c>
      <c r="Q4990">
        <v>0</v>
      </c>
      <c r="R4990" s="1">
        <v>33282</v>
      </c>
      <c r="S4990">
        <v>0</v>
      </c>
      <c r="T4990">
        <v>134</v>
      </c>
      <c r="U4990">
        <v>138</v>
      </c>
      <c r="V4990" s="1">
        <v>-33282</v>
      </c>
      <c r="W4990">
        <v>0</v>
      </c>
      <c r="X4990">
        <v>0</v>
      </c>
    </row>
    <row r="4991" spans="1:24" x14ac:dyDescent="0.25">
      <c r="A4991">
        <v>202001</v>
      </c>
      <c r="B4991" t="s">
        <v>35</v>
      </c>
      <c r="C4991" t="s">
        <v>680</v>
      </c>
      <c r="D4991" t="s">
        <v>680</v>
      </c>
      <c r="E4991" t="s">
        <v>498</v>
      </c>
      <c r="F4991" t="s">
        <v>5730</v>
      </c>
      <c r="G4991">
        <v>65005259</v>
      </c>
      <c r="H4991">
        <v>32879780</v>
      </c>
      <c r="I4991" t="s">
        <v>72</v>
      </c>
      <c r="J4991" t="s">
        <v>29</v>
      </c>
      <c r="K4991" t="s">
        <v>30</v>
      </c>
      <c r="L4991" t="s">
        <v>1010</v>
      </c>
      <c r="M4991" t="s">
        <v>684</v>
      </c>
      <c r="N4991">
        <v>75</v>
      </c>
      <c r="O4991" t="s">
        <v>50</v>
      </c>
      <c r="P4991" t="s">
        <v>42</v>
      </c>
      <c r="Q4991" s="1">
        <v>5458</v>
      </c>
      <c r="R4991" s="1">
        <v>7001</v>
      </c>
      <c r="S4991">
        <v>0</v>
      </c>
      <c r="T4991">
        <v>15</v>
      </c>
      <c r="U4991">
        <v>16</v>
      </c>
      <c r="V4991" s="1">
        <v>-1543</v>
      </c>
      <c r="W4991">
        <v>-28.27</v>
      </c>
      <c r="X4991">
        <v>-987.29</v>
      </c>
    </row>
    <row r="4992" spans="1:24" x14ac:dyDescent="0.25">
      <c r="A4992">
        <v>202001</v>
      </c>
      <c r="B4992" t="s">
        <v>64</v>
      </c>
      <c r="C4992" t="s">
        <v>65</v>
      </c>
      <c r="D4992" t="s">
        <v>65</v>
      </c>
      <c r="E4992" t="s">
        <v>1073</v>
      </c>
      <c r="F4992" t="s">
        <v>5731</v>
      </c>
      <c r="G4992">
        <v>65207055</v>
      </c>
      <c r="H4992">
        <v>33061216</v>
      </c>
      <c r="I4992" t="s">
        <v>28</v>
      </c>
      <c r="J4992" t="s">
        <v>29</v>
      </c>
      <c r="K4992" t="s">
        <v>30</v>
      </c>
      <c r="L4992" t="s">
        <v>84</v>
      </c>
      <c r="M4992" t="s">
        <v>85</v>
      </c>
      <c r="N4992">
        <v>75</v>
      </c>
      <c r="O4992" t="s">
        <v>61</v>
      </c>
      <c r="P4992" t="s">
        <v>42</v>
      </c>
      <c r="Q4992" s="1">
        <v>26188</v>
      </c>
      <c r="R4992" s="1">
        <v>19999</v>
      </c>
      <c r="S4992">
        <v>233</v>
      </c>
      <c r="T4992">
        <v>49</v>
      </c>
      <c r="U4992">
        <v>50</v>
      </c>
      <c r="V4992" s="1">
        <v>5956</v>
      </c>
      <c r="W4992">
        <v>22.74</v>
      </c>
      <c r="X4992">
        <v>-192.98</v>
      </c>
    </row>
    <row r="4993" spans="1:24" x14ac:dyDescent="0.25">
      <c r="A4993">
        <v>202001</v>
      </c>
      <c r="B4993" t="s">
        <v>35</v>
      </c>
      <c r="C4993" t="s">
        <v>680</v>
      </c>
      <c r="D4993" t="s">
        <v>680</v>
      </c>
      <c r="E4993" t="s">
        <v>1146</v>
      </c>
      <c r="F4993" t="s">
        <v>5732</v>
      </c>
      <c r="G4993">
        <v>65745209</v>
      </c>
      <c r="H4993">
        <v>32883087</v>
      </c>
      <c r="I4993" t="s">
        <v>28</v>
      </c>
      <c r="J4993" t="s">
        <v>57</v>
      </c>
      <c r="K4993" t="s">
        <v>30</v>
      </c>
      <c r="L4993" t="s">
        <v>1010</v>
      </c>
      <c r="M4993" t="s">
        <v>684</v>
      </c>
      <c r="N4993">
        <v>75</v>
      </c>
      <c r="O4993" t="s">
        <v>179</v>
      </c>
      <c r="P4993" t="s">
        <v>42</v>
      </c>
      <c r="Q4993" s="1">
        <v>38439</v>
      </c>
      <c r="R4993" s="1">
        <v>39630</v>
      </c>
      <c r="S4993" s="1">
        <v>1075</v>
      </c>
      <c r="T4993">
        <v>70</v>
      </c>
      <c r="U4993">
        <v>72</v>
      </c>
      <c r="V4993" s="1">
        <v>-2267</v>
      </c>
      <c r="W4993">
        <v>-5.9</v>
      </c>
      <c r="X4993">
        <v>-744.26</v>
      </c>
    </row>
    <row r="4994" spans="1:24" x14ac:dyDescent="0.25">
      <c r="A4994">
        <v>202001</v>
      </c>
      <c r="B4994" t="s">
        <v>24</v>
      </c>
      <c r="C4994" t="s">
        <v>25</v>
      </c>
      <c r="D4994" t="s">
        <v>25</v>
      </c>
      <c r="E4994" t="s">
        <v>2135</v>
      </c>
      <c r="F4994" t="s">
        <v>5733</v>
      </c>
      <c r="G4994">
        <v>65003877</v>
      </c>
      <c r="H4994">
        <v>5008430</v>
      </c>
      <c r="I4994" t="s">
        <v>28</v>
      </c>
      <c r="J4994" t="s">
        <v>57</v>
      </c>
      <c r="K4994" t="s">
        <v>54</v>
      </c>
      <c r="L4994" t="s">
        <v>150</v>
      </c>
      <c r="M4994" t="s">
        <v>151</v>
      </c>
      <c r="N4994">
        <v>75</v>
      </c>
      <c r="O4994" t="s">
        <v>45</v>
      </c>
      <c r="P4994" t="s">
        <v>42</v>
      </c>
      <c r="Q4994" s="1">
        <v>1852200</v>
      </c>
      <c r="R4994" s="1">
        <v>45545</v>
      </c>
      <c r="S4994">
        <v>504</v>
      </c>
      <c r="T4994">
        <v>148</v>
      </c>
      <c r="U4994">
        <v>150</v>
      </c>
      <c r="V4994" s="1">
        <v>1806151</v>
      </c>
      <c r="W4994">
        <v>97.51</v>
      </c>
      <c r="X4994">
        <v>58.65</v>
      </c>
    </row>
    <row r="4995" spans="1:24" x14ac:dyDescent="0.25">
      <c r="A4995">
        <v>202001</v>
      </c>
      <c r="B4995" t="s">
        <v>35</v>
      </c>
      <c r="C4995" t="s">
        <v>36</v>
      </c>
      <c r="D4995" t="s">
        <v>36</v>
      </c>
      <c r="E4995" t="s">
        <v>1173</v>
      </c>
      <c r="F4995" t="s">
        <v>5734</v>
      </c>
      <c r="G4995">
        <v>65708101</v>
      </c>
      <c r="H4995">
        <v>301497</v>
      </c>
      <c r="I4995" t="s">
        <v>28</v>
      </c>
      <c r="J4995" t="s">
        <v>124</v>
      </c>
      <c r="K4995" t="s">
        <v>54</v>
      </c>
      <c r="L4995" t="s">
        <v>405</v>
      </c>
      <c r="M4995" t="s">
        <v>126</v>
      </c>
      <c r="N4995">
        <v>75</v>
      </c>
      <c r="O4995" t="s">
        <v>61</v>
      </c>
      <c r="P4995" t="s">
        <v>42</v>
      </c>
      <c r="Q4995" s="1">
        <v>28916</v>
      </c>
      <c r="R4995" s="1">
        <v>20546</v>
      </c>
      <c r="S4995">
        <v>0</v>
      </c>
      <c r="T4995">
        <v>75</v>
      </c>
      <c r="U4995">
        <v>88</v>
      </c>
      <c r="V4995" s="1">
        <v>8370</v>
      </c>
      <c r="W4995">
        <v>28.95</v>
      </c>
      <c r="X4995">
        <v>6.39</v>
      </c>
    </row>
    <row r="4996" spans="1:24" x14ac:dyDescent="0.25">
      <c r="A4996">
        <v>202001</v>
      </c>
      <c r="B4996" t="s">
        <v>64</v>
      </c>
      <c r="C4996" t="s">
        <v>65</v>
      </c>
      <c r="D4996" t="s">
        <v>65</v>
      </c>
      <c r="E4996" t="s">
        <v>106</v>
      </c>
      <c r="F4996" t="s">
        <v>5735</v>
      </c>
      <c r="G4996">
        <v>65745947</v>
      </c>
      <c r="H4996">
        <v>37019363</v>
      </c>
      <c r="I4996" t="s">
        <v>28</v>
      </c>
      <c r="J4996" t="s">
        <v>57</v>
      </c>
      <c r="K4996" t="s">
        <v>30</v>
      </c>
      <c r="L4996" t="s">
        <v>419</v>
      </c>
      <c r="M4996" t="s">
        <v>409</v>
      </c>
      <c r="N4996">
        <v>75</v>
      </c>
      <c r="O4996" t="s">
        <v>33</v>
      </c>
      <c r="P4996" t="s">
        <v>34</v>
      </c>
      <c r="Q4996">
        <v>0</v>
      </c>
      <c r="R4996" s="1">
        <v>15742</v>
      </c>
      <c r="S4996">
        <v>0</v>
      </c>
      <c r="T4996">
        <v>33</v>
      </c>
      <c r="U4996">
        <v>38</v>
      </c>
      <c r="V4996" s="1">
        <v>-15742</v>
      </c>
      <c r="W4996">
        <v>0</v>
      </c>
      <c r="X4996">
        <v>0</v>
      </c>
    </row>
    <row r="4997" spans="1:24" x14ac:dyDescent="0.25">
      <c r="A4997">
        <v>202001</v>
      </c>
      <c r="B4997" t="s">
        <v>64</v>
      </c>
      <c r="C4997" t="s">
        <v>65</v>
      </c>
      <c r="D4997" t="s">
        <v>65</v>
      </c>
      <c r="E4997" t="s">
        <v>77</v>
      </c>
      <c r="F4997" t="s">
        <v>5736</v>
      </c>
      <c r="G4997">
        <v>65748208</v>
      </c>
      <c r="H4997">
        <v>5016867</v>
      </c>
      <c r="I4997" t="s">
        <v>28</v>
      </c>
      <c r="J4997" t="s">
        <v>29</v>
      </c>
      <c r="K4997" t="s">
        <v>30</v>
      </c>
      <c r="L4997" t="s">
        <v>79</v>
      </c>
      <c r="M4997" t="s">
        <v>80</v>
      </c>
      <c r="N4997">
        <v>75</v>
      </c>
      <c r="O4997" t="s">
        <v>61</v>
      </c>
      <c r="P4997" t="s">
        <v>42</v>
      </c>
      <c r="Q4997" s="1">
        <v>40080</v>
      </c>
      <c r="R4997" s="1">
        <v>30398</v>
      </c>
      <c r="S4997">
        <v>0</v>
      </c>
      <c r="T4997">
        <v>99</v>
      </c>
      <c r="U4997">
        <v>104</v>
      </c>
      <c r="V4997" s="1">
        <v>9682</v>
      </c>
      <c r="W4997">
        <v>24.16</v>
      </c>
      <c r="X4997">
        <v>-28.73</v>
      </c>
    </row>
    <row r="4998" spans="1:24" x14ac:dyDescent="0.25">
      <c r="A4998">
        <v>202001</v>
      </c>
      <c r="B4998" t="s">
        <v>35</v>
      </c>
      <c r="C4998" t="s">
        <v>36</v>
      </c>
      <c r="D4998" t="s">
        <v>36</v>
      </c>
      <c r="E4998" t="s">
        <v>3581</v>
      </c>
      <c r="F4998" t="s">
        <v>5737</v>
      </c>
      <c r="G4998">
        <v>65006469</v>
      </c>
      <c r="H4998">
        <v>32879632</v>
      </c>
      <c r="I4998" t="s">
        <v>28</v>
      </c>
      <c r="J4998" t="s">
        <v>29</v>
      </c>
      <c r="K4998" t="s">
        <v>30</v>
      </c>
      <c r="L4998" t="s">
        <v>405</v>
      </c>
      <c r="M4998" t="s">
        <v>126</v>
      </c>
      <c r="N4998">
        <v>75</v>
      </c>
      <c r="O4998" t="s">
        <v>61</v>
      </c>
      <c r="P4998" t="s">
        <v>42</v>
      </c>
      <c r="Q4998" s="1">
        <v>29280</v>
      </c>
      <c r="R4998" s="1">
        <v>19405</v>
      </c>
      <c r="S4998">
        <v>968</v>
      </c>
      <c r="T4998">
        <v>56</v>
      </c>
      <c r="U4998">
        <v>71</v>
      </c>
      <c r="V4998" s="1">
        <v>8907</v>
      </c>
      <c r="W4998">
        <v>30.42</v>
      </c>
      <c r="X4998">
        <v>-343.69</v>
      </c>
    </row>
    <row r="4999" spans="1:24" x14ac:dyDescent="0.25">
      <c r="A4999">
        <v>202001</v>
      </c>
      <c r="B4999" t="s">
        <v>35</v>
      </c>
      <c r="C4999" t="s">
        <v>36</v>
      </c>
      <c r="D4999" t="s">
        <v>36</v>
      </c>
      <c r="E4999" t="s">
        <v>1527</v>
      </c>
      <c r="F4999" t="s">
        <v>5738</v>
      </c>
      <c r="G4999">
        <v>65766325</v>
      </c>
      <c r="H4999">
        <v>311173</v>
      </c>
      <c r="I4999" t="s">
        <v>28</v>
      </c>
      <c r="J4999" t="s">
        <v>124</v>
      </c>
      <c r="K4999" t="s">
        <v>54</v>
      </c>
      <c r="L4999" t="s">
        <v>621</v>
      </c>
      <c r="M4999" t="s">
        <v>126</v>
      </c>
      <c r="N4999">
        <v>75</v>
      </c>
      <c r="O4999" t="s">
        <v>41</v>
      </c>
      <c r="P4999" t="s">
        <v>42</v>
      </c>
      <c r="Q4999" s="1">
        <v>40355</v>
      </c>
      <c r="R4999" s="1">
        <v>17383</v>
      </c>
      <c r="S4999">
        <v>554</v>
      </c>
      <c r="T4999">
        <v>39</v>
      </c>
      <c r="U4999">
        <v>44</v>
      </c>
      <c r="V4999" s="1">
        <v>22418</v>
      </c>
      <c r="W4999">
        <v>55.55</v>
      </c>
      <c r="X4999">
        <v>-152.53</v>
      </c>
    </row>
    <row r="5000" spans="1:24" x14ac:dyDescent="0.25">
      <c r="A5000">
        <v>202001</v>
      </c>
      <c r="B5000" t="s">
        <v>35</v>
      </c>
      <c r="C5000" t="s">
        <v>36</v>
      </c>
      <c r="D5000" t="s">
        <v>36</v>
      </c>
      <c r="E5000" t="s">
        <v>619</v>
      </c>
      <c r="F5000" t="s">
        <v>5739</v>
      </c>
      <c r="G5000">
        <v>65006166</v>
      </c>
      <c r="H5000">
        <v>45271653</v>
      </c>
      <c r="I5000" t="s">
        <v>28</v>
      </c>
      <c r="J5000" t="s">
        <v>29</v>
      </c>
      <c r="K5000" t="s">
        <v>30</v>
      </c>
      <c r="L5000" t="s">
        <v>621</v>
      </c>
      <c r="M5000" t="s">
        <v>126</v>
      </c>
      <c r="N5000">
        <v>50</v>
      </c>
      <c r="O5000" t="s">
        <v>41</v>
      </c>
      <c r="P5000" t="s">
        <v>42</v>
      </c>
      <c r="Q5000" s="1">
        <v>22050</v>
      </c>
      <c r="R5000" s="1">
        <v>9236</v>
      </c>
      <c r="S5000">
        <v>246</v>
      </c>
      <c r="T5000">
        <v>42</v>
      </c>
      <c r="U5000">
        <v>44</v>
      </c>
      <c r="V5000" s="1">
        <v>12568</v>
      </c>
      <c r="W5000">
        <v>57</v>
      </c>
      <c r="X5000">
        <v>-214.65</v>
      </c>
    </row>
    <row r="5001" spans="1:24" x14ac:dyDescent="0.25">
      <c r="A5001">
        <v>202001</v>
      </c>
      <c r="B5001" t="s">
        <v>35</v>
      </c>
      <c r="C5001" t="s">
        <v>36</v>
      </c>
      <c r="D5001" t="s">
        <v>36</v>
      </c>
      <c r="E5001" t="s">
        <v>734</v>
      </c>
      <c r="F5001" t="s">
        <v>5740</v>
      </c>
      <c r="G5001">
        <v>65760101</v>
      </c>
      <c r="H5001">
        <v>100739</v>
      </c>
      <c r="I5001" t="s">
        <v>72</v>
      </c>
      <c r="J5001" t="s">
        <v>57</v>
      </c>
      <c r="K5001" t="s">
        <v>30</v>
      </c>
      <c r="L5001" t="s">
        <v>1290</v>
      </c>
      <c r="M5001" t="s">
        <v>1291</v>
      </c>
      <c r="N5001">
        <v>50</v>
      </c>
      <c r="O5001" t="s">
        <v>33</v>
      </c>
      <c r="P5001" t="s">
        <v>34</v>
      </c>
      <c r="Q5001">
        <v>0</v>
      </c>
      <c r="R5001" s="1">
        <v>14276</v>
      </c>
      <c r="S5001">
        <v>0</v>
      </c>
      <c r="T5001">
        <v>74</v>
      </c>
      <c r="U5001">
        <v>75</v>
      </c>
      <c r="V5001" s="1">
        <v>-14276</v>
      </c>
      <c r="W5001">
        <v>0</v>
      </c>
      <c r="X5001">
        <v>0</v>
      </c>
    </row>
    <row r="5002" spans="1:24" x14ac:dyDescent="0.25">
      <c r="A5002">
        <v>202001</v>
      </c>
      <c r="B5002" t="s">
        <v>35</v>
      </c>
      <c r="C5002" t="s">
        <v>36</v>
      </c>
      <c r="D5002" t="s">
        <v>36</v>
      </c>
      <c r="E5002" t="s">
        <v>1422</v>
      </c>
      <c r="F5002" t="s">
        <v>5741</v>
      </c>
      <c r="G5002">
        <v>65006547</v>
      </c>
      <c r="H5002">
        <v>5007371</v>
      </c>
      <c r="I5002" t="s">
        <v>28</v>
      </c>
      <c r="J5002" t="s">
        <v>29</v>
      </c>
      <c r="K5002" t="s">
        <v>30</v>
      </c>
      <c r="L5002" t="s">
        <v>621</v>
      </c>
      <c r="M5002" t="s">
        <v>126</v>
      </c>
      <c r="N5002">
        <v>50</v>
      </c>
      <c r="O5002" t="s">
        <v>50</v>
      </c>
      <c r="P5002" t="s">
        <v>42</v>
      </c>
      <c r="Q5002" s="1">
        <v>27174</v>
      </c>
      <c r="R5002" s="1">
        <v>31446</v>
      </c>
      <c r="S5002">
        <v>554</v>
      </c>
      <c r="T5002">
        <v>63</v>
      </c>
      <c r="U5002">
        <v>65</v>
      </c>
      <c r="V5002" s="1">
        <v>-4826</v>
      </c>
      <c r="W5002">
        <v>-17.760000000000002</v>
      </c>
      <c r="X5002">
        <v>1.8</v>
      </c>
    </row>
    <row r="5003" spans="1:24" x14ac:dyDescent="0.25">
      <c r="A5003">
        <v>202001</v>
      </c>
      <c r="B5003" t="s">
        <v>35</v>
      </c>
      <c r="C5003" t="s">
        <v>36</v>
      </c>
      <c r="D5003" t="s">
        <v>36</v>
      </c>
      <c r="E5003" t="s">
        <v>1422</v>
      </c>
      <c r="F5003" t="s">
        <v>5742</v>
      </c>
      <c r="G5003">
        <v>65763881</v>
      </c>
      <c r="H5003">
        <v>45032094</v>
      </c>
      <c r="I5003" t="s">
        <v>28</v>
      </c>
      <c r="J5003" t="s">
        <v>57</v>
      </c>
      <c r="K5003" t="s">
        <v>30</v>
      </c>
      <c r="L5003" t="s">
        <v>621</v>
      </c>
      <c r="M5003" t="s">
        <v>126</v>
      </c>
      <c r="N5003">
        <v>25</v>
      </c>
      <c r="O5003" t="s">
        <v>50</v>
      </c>
      <c r="P5003" t="s">
        <v>42</v>
      </c>
      <c r="Q5003" s="1">
        <v>11845</v>
      </c>
      <c r="R5003" s="1">
        <v>35701</v>
      </c>
      <c r="S5003">
        <v>216</v>
      </c>
      <c r="T5003">
        <v>60</v>
      </c>
      <c r="U5003">
        <v>61</v>
      </c>
      <c r="V5003" s="1">
        <v>-24072</v>
      </c>
      <c r="W5003">
        <v>-203.22</v>
      </c>
      <c r="X5003" s="2">
        <v>-1739.3</v>
      </c>
    </row>
    <row r="5004" spans="1:24" x14ac:dyDescent="0.25">
      <c r="A5004">
        <v>202001</v>
      </c>
      <c r="B5004" t="s">
        <v>35</v>
      </c>
      <c r="C5004" t="s">
        <v>36</v>
      </c>
      <c r="D5004" t="s">
        <v>36</v>
      </c>
      <c r="E5004" t="s">
        <v>1422</v>
      </c>
      <c r="F5004" t="s">
        <v>5743</v>
      </c>
      <c r="G5004">
        <v>65006551</v>
      </c>
      <c r="H5004">
        <v>60278974</v>
      </c>
      <c r="I5004" t="s">
        <v>72</v>
      </c>
      <c r="J5004" t="s">
        <v>57</v>
      </c>
      <c r="K5004" t="s">
        <v>54</v>
      </c>
      <c r="L5004" t="s">
        <v>621</v>
      </c>
      <c r="M5004" t="s">
        <v>126</v>
      </c>
      <c r="N5004">
        <v>25</v>
      </c>
      <c r="O5004" t="s">
        <v>41</v>
      </c>
      <c r="P5004" t="s">
        <v>42</v>
      </c>
      <c r="Q5004" s="1">
        <v>14826</v>
      </c>
      <c r="R5004" s="1">
        <v>7236</v>
      </c>
      <c r="S5004">
        <v>671</v>
      </c>
      <c r="T5004">
        <v>33</v>
      </c>
      <c r="U5004">
        <v>36</v>
      </c>
      <c r="V5004" s="1">
        <v>6918</v>
      </c>
      <c r="W5004">
        <v>46.66</v>
      </c>
      <c r="X5004">
        <v>36.700000000000003</v>
      </c>
    </row>
    <row r="5005" spans="1:24" x14ac:dyDescent="0.25">
      <c r="A5005">
        <v>202001</v>
      </c>
      <c r="B5005" t="s">
        <v>35</v>
      </c>
      <c r="C5005" t="s">
        <v>36</v>
      </c>
      <c r="D5005" t="s">
        <v>36</v>
      </c>
      <c r="E5005" t="s">
        <v>455</v>
      </c>
      <c r="F5005" t="s">
        <v>5744</v>
      </c>
      <c r="G5005">
        <v>65006638</v>
      </c>
      <c r="H5005">
        <v>5005652</v>
      </c>
      <c r="I5005" t="s">
        <v>28</v>
      </c>
      <c r="J5005" t="s">
        <v>29</v>
      </c>
      <c r="K5005" t="s">
        <v>30</v>
      </c>
      <c r="L5005" t="s">
        <v>621</v>
      </c>
      <c r="M5005" t="s">
        <v>126</v>
      </c>
      <c r="N5005">
        <v>25</v>
      </c>
      <c r="O5005" t="s">
        <v>41</v>
      </c>
      <c r="P5005" t="s">
        <v>42</v>
      </c>
      <c r="Q5005" s="1">
        <v>21716</v>
      </c>
      <c r="R5005" s="1">
        <v>9984</v>
      </c>
      <c r="S5005">
        <v>204</v>
      </c>
      <c r="T5005">
        <v>36</v>
      </c>
      <c r="U5005">
        <v>39</v>
      </c>
      <c r="V5005" s="1">
        <v>11528</v>
      </c>
      <c r="W5005">
        <v>53.09</v>
      </c>
      <c r="X5005">
        <v>57.7</v>
      </c>
    </row>
    <row r="5006" spans="1:24" x14ac:dyDescent="0.25">
      <c r="A5006">
        <v>202001</v>
      </c>
      <c r="B5006" t="s">
        <v>35</v>
      </c>
      <c r="C5006" t="s">
        <v>36</v>
      </c>
      <c r="D5006" t="s">
        <v>36</v>
      </c>
      <c r="E5006" t="s">
        <v>1268</v>
      </c>
      <c r="F5006" t="s">
        <v>5745</v>
      </c>
      <c r="G5006">
        <v>65706535</v>
      </c>
      <c r="H5006">
        <v>40029391</v>
      </c>
      <c r="I5006" t="s">
        <v>72</v>
      </c>
      <c r="J5006" t="s">
        <v>29</v>
      </c>
      <c r="K5006" t="s">
        <v>30</v>
      </c>
      <c r="L5006" t="s">
        <v>5746</v>
      </c>
      <c r="M5006" t="s">
        <v>126</v>
      </c>
      <c r="N5006">
        <v>50</v>
      </c>
      <c r="O5006" t="s">
        <v>41</v>
      </c>
      <c r="P5006" t="s">
        <v>42</v>
      </c>
      <c r="Q5006" s="1">
        <v>5226</v>
      </c>
      <c r="R5006" s="1">
        <v>2322</v>
      </c>
      <c r="S5006">
        <v>0</v>
      </c>
      <c r="T5006">
        <v>10</v>
      </c>
      <c r="U5006">
        <v>11</v>
      </c>
      <c r="V5006" s="1">
        <v>2904</v>
      </c>
      <c r="W5006">
        <v>55.57</v>
      </c>
      <c r="X5006">
        <v>56.58</v>
      </c>
    </row>
    <row r="5007" spans="1:24" x14ac:dyDescent="0.25">
      <c r="A5007">
        <v>202001</v>
      </c>
      <c r="B5007" t="s">
        <v>35</v>
      </c>
      <c r="C5007" t="s">
        <v>680</v>
      </c>
      <c r="D5007" t="s">
        <v>680</v>
      </c>
      <c r="E5007" t="s">
        <v>927</v>
      </c>
      <c r="F5007" t="s">
        <v>5747</v>
      </c>
      <c r="G5007">
        <v>65005569</v>
      </c>
      <c r="H5007">
        <v>4603216674</v>
      </c>
      <c r="I5007" t="s">
        <v>28</v>
      </c>
      <c r="J5007" t="s">
        <v>29</v>
      </c>
      <c r="K5007" t="s">
        <v>30</v>
      </c>
      <c r="L5007" t="s">
        <v>683</v>
      </c>
      <c r="M5007" t="s">
        <v>684</v>
      </c>
      <c r="N5007">
        <v>50</v>
      </c>
      <c r="O5007" t="s">
        <v>33</v>
      </c>
      <c r="P5007" t="s">
        <v>34</v>
      </c>
      <c r="Q5007">
        <v>0</v>
      </c>
      <c r="R5007" s="1">
        <v>20629</v>
      </c>
      <c r="S5007">
        <v>0</v>
      </c>
      <c r="T5007">
        <v>39</v>
      </c>
      <c r="U5007">
        <v>39</v>
      </c>
      <c r="V5007" s="1">
        <v>-20629</v>
      </c>
      <c r="W5007">
        <v>0</v>
      </c>
      <c r="X5007">
        <v>0</v>
      </c>
    </row>
    <row r="5008" spans="1:24" x14ac:dyDescent="0.25">
      <c r="A5008">
        <v>202001</v>
      </c>
      <c r="B5008" t="s">
        <v>35</v>
      </c>
      <c r="C5008" t="s">
        <v>127</v>
      </c>
      <c r="D5008" t="s">
        <v>127</v>
      </c>
      <c r="E5008" t="s">
        <v>128</v>
      </c>
      <c r="F5008" t="s">
        <v>5748</v>
      </c>
      <c r="G5008">
        <v>65005778</v>
      </c>
      <c r="H5008">
        <v>4602852654</v>
      </c>
      <c r="I5008" t="s">
        <v>28</v>
      </c>
      <c r="J5008" t="s">
        <v>29</v>
      </c>
      <c r="K5008" t="s">
        <v>30</v>
      </c>
      <c r="L5008" t="s">
        <v>130</v>
      </c>
      <c r="M5008" t="s">
        <v>131</v>
      </c>
      <c r="N5008">
        <v>75</v>
      </c>
      <c r="O5008" t="s">
        <v>33</v>
      </c>
      <c r="P5008" t="s">
        <v>34</v>
      </c>
      <c r="Q5008">
        <v>0</v>
      </c>
      <c r="R5008" s="1">
        <v>5968</v>
      </c>
      <c r="S5008">
        <v>0</v>
      </c>
      <c r="T5008">
        <v>28</v>
      </c>
      <c r="U5008">
        <v>36</v>
      </c>
      <c r="V5008" s="1">
        <v>-5968</v>
      </c>
      <c r="W5008">
        <v>0</v>
      </c>
      <c r="X5008">
        <v>92.55</v>
      </c>
    </row>
    <row r="5009" spans="1:24" x14ac:dyDescent="0.25">
      <c r="A5009">
        <v>202001</v>
      </c>
      <c r="B5009" t="s">
        <v>35</v>
      </c>
      <c r="C5009" t="s">
        <v>127</v>
      </c>
      <c r="D5009" t="s">
        <v>127</v>
      </c>
      <c r="E5009" t="s">
        <v>1023</v>
      </c>
      <c r="F5009" t="s">
        <v>5749</v>
      </c>
      <c r="G5009">
        <v>65005788</v>
      </c>
      <c r="H5009">
        <v>52986</v>
      </c>
      <c r="I5009" t="s">
        <v>28</v>
      </c>
      <c r="J5009" t="s">
        <v>57</v>
      </c>
      <c r="K5009" t="s">
        <v>30</v>
      </c>
      <c r="L5009" t="s">
        <v>130</v>
      </c>
      <c r="M5009" t="s">
        <v>131</v>
      </c>
      <c r="N5009">
        <v>50</v>
      </c>
      <c r="O5009" t="s">
        <v>33</v>
      </c>
      <c r="P5009" t="s">
        <v>34</v>
      </c>
      <c r="Q5009">
        <v>0</v>
      </c>
      <c r="R5009" s="1">
        <v>9751</v>
      </c>
      <c r="S5009">
        <v>0</v>
      </c>
      <c r="T5009">
        <v>21</v>
      </c>
      <c r="U5009">
        <v>28</v>
      </c>
      <c r="V5009" s="1">
        <v>-9751</v>
      </c>
      <c r="W5009">
        <v>0</v>
      </c>
      <c r="X5009">
        <v>0</v>
      </c>
    </row>
    <row r="5010" spans="1:24" x14ac:dyDescent="0.25">
      <c r="A5010">
        <v>202001</v>
      </c>
      <c r="B5010" t="s">
        <v>35</v>
      </c>
      <c r="C5010" t="s">
        <v>127</v>
      </c>
      <c r="D5010" t="s">
        <v>127</v>
      </c>
      <c r="E5010" t="s">
        <v>128</v>
      </c>
      <c r="F5010" t="s">
        <v>5750</v>
      </c>
      <c r="G5010">
        <v>65005765</v>
      </c>
      <c r="H5010">
        <v>4603216864</v>
      </c>
      <c r="I5010" t="s">
        <v>28</v>
      </c>
      <c r="J5010" t="s">
        <v>29</v>
      </c>
      <c r="K5010" t="s">
        <v>30</v>
      </c>
      <c r="L5010" t="s">
        <v>130</v>
      </c>
      <c r="M5010" t="s">
        <v>131</v>
      </c>
      <c r="N5010">
        <v>50</v>
      </c>
      <c r="O5010" t="s">
        <v>41</v>
      </c>
      <c r="P5010" t="s">
        <v>42</v>
      </c>
      <c r="Q5010" s="1">
        <v>18113</v>
      </c>
      <c r="R5010" s="1">
        <v>7266</v>
      </c>
      <c r="S5010">
        <v>233</v>
      </c>
      <c r="T5010">
        <v>36</v>
      </c>
      <c r="U5010">
        <v>36</v>
      </c>
      <c r="V5010" s="1">
        <v>10614</v>
      </c>
      <c r="W5010">
        <v>58.6</v>
      </c>
      <c r="X5010">
        <v>-246.05</v>
      </c>
    </row>
    <row r="5011" spans="1:24" x14ac:dyDescent="0.25">
      <c r="A5011">
        <v>202001</v>
      </c>
      <c r="B5011" t="s">
        <v>607</v>
      </c>
      <c r="C5011" t="s">
        <v>1119</v>
      </c>
      <c r="D5011" t="s">
        <v>1119</v>
      </c>
      <c r="E5011" t="s">
        <v>5751</v>
      </c>
      <c r="F5011" t="s">
        <v>5752</v>
      </c>
      <c r="G5011">
        <v>65760298</v>
      </c>
      <c r="H5011">
        <v>5000373</v>
      </c>
      <c r="I5011" t="s">
        <v>28</v>
      </c>
      <c r="J5011" t="s">
        <v>29</v>
      </c>
      <c r="K5011" t="s">
        <v>30</v>
      </c>
      <c r="L5011" t="s">
        <v>1122</v>
      </c>
      <c r="M5011" t="s">
        <v>1123</v>
      </c>
      <c r="N5011">
        <v>75</v>
      </c>
      <c r="O5011" t="s">
        <v>45</v>
      </c>
      <c r="P5011" t="s">
        <v>42</v>
      </c>
      <c r="Q5011" s="1">
        <v>904107</v>
      </c>
      <c r="R5011" s="1">
        <v>10197</v>
      </c>
      <c r="S5011">
        <v>29</v>
      </c>
      <c r="T5011">
        <v>11</v>
      </c>
      <c r="U5011">
        <v>18</v>
      </c>
      <c r="V5011" s="1">
        <v>893881</v>
      </c>
      <c r="W5011">
        <v>98.87</v>
      </c>
      <c r="X5011">
        <v>95.89</v>
      </c>
    </row>
    <row r="5012" spans="1:24" x14ac:dyDescent="0.25">
      <c r="A5012">
        <v>202001</v>
      </c>
      <c r="B5012" t="s">
        <v>607</v>
      </c>
      <c r="C5012" t="s">
        <v>1119</v>
      </c>
      <c r="D5012" t="s">
        <v>1119</v>
      </c>
      <c r="E5012" t="s">
        <v>144</v>
      </c>
      <c r="F5012" t="s">
        <v>5753</v>
      </c>
      <c r="G5012">
        <v>65742438</v>
      </c>
      <c r="H5012">
        <v>5007029</v>
      </c>
      <c r="I5012" t="s">
        <v>28</v>
      </c>
      <c r="J5012" t="s">
        <v>29</v>
      </c>
      <c r="K5012" t="s">
        <v>30</v>
      </c>
      <c r="L5012" t="s">
        <v>1122</v>
      </c>
      <c r="M5012" t="s">
        <v>1123</v>
      </c>
      <c r="N5012">
        <v>75</v>
      </c>
      <c r="O5012" t="s">
        <v>76</v>
      </c>
      <c r="P5012" t="s">
        <v>42</v>
      </c>
      <c r="Q5012" s="1">
        <v>19275</v>
      </c>
      <c r="R5012" s="1">
        <v>15809</v>
      </c>
      <c r="S5012">
        <v>810</v>
      </c>
      <c r="T5012">
        <v>40</v>
      </c>
      <c r="U5012">
        <v>42</v>
      </c>
      <c r="V5012" s="1">
        <v>2656</v>
      </c>
      <c r="W5012">
        <v>13.78</v>
      </c>
      <c r="X5012">
        <v>-714.18</v>
      </c>
    </row>
    <row r="5013" spans="1:24" x14ac:dyDescent="0.25">
      <c r="A5013">
        <v>202001</v>
      </c>
      <c r="B5013" t="s">
        <v>24</v>
      </c>
      <c r="C5013" t="s">
        <v>1172</v>
      </c>
      <c r="D5013" t="s">
        <v>1172</v>
      </c>
      <c r="E5013" t="s">
        <v>707</v>
      </c>
      <c r="F5013" t="s">
        <v>5754</v>
      </c>
      <c r="G5013">
        <v>65012007</v>
      </c>
      <c r="H5013">
        <v>4603216056</v>
      </c>
      <c r="I5013" t="s">
        <v>28</v>
      </c>
      <c r="J5013" t="s">
        <v>464</v>
      </c>
      <c r="K5013" t="s">
        <v>54</v>
      </c>
      <c r="L5013" t="s">
        <v>1175</v>
      </c>
      <c r="M5013" t="s">
        <v>1176</v>
      </c>
      <c r="N5013">
        <v>50</v>
      </c>
      <c r="O5013" t="s">
        <v>61</v>
      </c>
      <c r="P5013" t="s">
        <v>42</v>
      </c>
      <c r="Q5013" s="1">
        <v>22091</v>
      </c>
      <c r="R5013" s="1">
        <v>13740</v>
      </c>
      <c r="S5013" s="1">
        <v>1120</v>
      </c>
      <c r="T5013">
        <v>76</v>
      </c>
      <c r="U5013">
        <v>86</v>
      </c>
      <c r="V5013" s="1">
        <v>7231</v>
      </c>
      <c r="W5013">
        <v>32.729999999999997</v>
      </c>
      <c r="X5013">
        <v>-140.37</v>
      </c>
    </row>
    <row r="5014" spans="1:24" x14ac:dyDescent="0.25">
      <c r="A5014">
        <v>202001</v>
      </c>
      <c r="B5014" t="s">
        <v>24</v>
      </c>
      <c r="C5014" t="s">
        <v>1172</v>
      </c>
      <c r="D5014" t="s">
        <v>1172</v>
      </c>
      <c r="E5014" t="s">
        <v>1173</v>
      </c>
      <c r="F5014" t="s">
        <v>5755</v>
      </c>
      <c r="G5014">
        <v>65721836</v>
      </c>
      <c r="H5014">
        <v>45271110</v>
      </c>
      <c r="I5014" t="s">
        <v>28</v>
      </c>
      <c r="J5014" t="s">
        <v>57</v>
      </c>
      <c r="K5014" t="s">
        <v>54</v>
      </c>
      <c r="L5014" t="s">
        <v>1175</v>
      </c>
      <c r="M5014" t="s">
        <v>1176</v>
      </c>
      <c r="N5014">
        <v>50</v>
      </c>
      <c r="O5014" t="s">
        <v>61</v>
      </c>
      <c r="P5014" t="s">
        <v>42</v>
      </c>
      <c r="Q5014" s="1">
        <v>22471</v>
      </c>
      <c r="R5014" s="1">
        <v>16252</v>
      </c>
      <c r="S5014">
        <v>252</v>
      </c>
      <c r="T5014">
        <v>93</v>
      </c>
      <c r="U5014">
        <v>100</v>
      </c>
      <c r="V5014" s="1">
        <v>5967</v>
      </c>
      <c r="W5014">
        <v>26.55</v>
      </c>
      <c r="X5014">
        <v>26.89</v>
      </c>
    </row>
    <row r="5015" spans="1:24" x14ac:dyDescent="0.25">
      <c r="A5015">
        <v>202001</v>
      </c>
      <c r="B5015" t="s">
        <v>24</v>
      </c>
      <c r="C5015" t="s">
        <v>1088</v>
      </c>
      <c r="D5015" t="s">
        <v>1088</v>
      </c>
      <c r="E5015" t="s">
        <v>5756</v>
      </c>
      <c r="F5015" t="s">
        <v>5757</v>
      </c>
      <c r="G5015">
        <v>65012130</v>
      </c>
      <c r="H5015">
        <v>40028760</v>
      </c>
      <c r="I5015" t="s">
        <v>28</v>
      </c>
      <c r="J5015" t="s">
        <v>29</v>
      </c>
      <c r="K5015" t="s">
        <v>30</v>
      </c>
      <c r="L5015" t="s">
        <v>1090</v>
      </c>
      <c r="M5015" t="s">
        <v>1091</v>
      </c>
      <c r="N5015">
        <v>75</v>
      </c>
      <c r="O5015" t="s">
        <v>45</v>
      </c>
      <c r="P5015" t="s">
        <v>42</v>
      </c>
      <c r="Q5015" s="1">
        <v>350920</v>
      </c>
      <c r="R5015" s="1">
        <v>12361</v>
      </c>
      <c r="S5015">
        <v>0</v>
      </c>
      <c r="T5015">
        <v>86</v>
      </c>
      <c r="U5015">
        <v>88</v>
      </c>
      <c r="V5015" s="1">
        <v>338559</v>
      </c>
      <c r="W5015">
        <v>96.48</v>
      </c>
      <c r="X5015">
        <v>46.29</v>
      </c>
    </row>
    <row r="5016" spans="1:24" x14ac:dyDescent="0.25">
      <c r="A5016">
        <v>202001</v>
      </c>
      <c r="B5016" t="s">
        <v>64</v>
      </c>
      <c r="C5016" t="s">
        <v>65</v>
      </c>
      <c r="D5016" t="s">
        <v>65</v>
      </c>
      <c r="E5016" t="s">
        <v>103</v>
      </c>
      <c r="F5016" t="s">
        <v>5758</v>
      </c>
      <c r="G5016">
        <v>65208747</v>
      </c>
      <c r="H5016">
        <v>40008575</v>
      </c>
      <c r="I5016" t="s">
        <v>28</v>
      </c>
      <c r="J5016" t="s">
        <v>57</v>
      </c>
      <c r="K5016" t="s">
        <v>54</v>
      </c>
      <c r="L5016" t="s">
        <v>419</v>
      </c>
      <c r="M5016" t="s">
        <v>409</v>
      </c>
      <c r="N5016">
        <v>75</v>
      </c>
      <c r="O5016" t="s">
        <v>33</v>
      </c>
      <c r="P5016" t="s">
        <v>34</v>
      </c>
      <c r="Q5016">
        <v>0</v>
      </c>
      <c r="R5016" s="1">
        <v>20434</v>
      </c>
      <c r="S5016">
        <v>0</v>
      </c>
      <c r="T5016">
        <v>30</v>
      </c>
      <c r="U5016">
        <v>33</v>
      </c>
      <c r="V5016" s="1">
        <v>-20434</v>
      </c>
      <c r="W5016">
        <v>0</v>
      </c>
      <c r="X5016">
        <v>0</v>
      </c>
    </row>
    <row r="5017" spans="1:24" x14ac:dyDescent="0.25">
      <c r="A5017">
        <v>202001</v>
      </c>
      <c r="B5017" t="s">
        <v>24</v>
      </c>
      <c r="C5017" t="s">
        <v>25</v>
      </c>
      <c r="D5017" t="s">
        <v>25</v>
      </c>
      <c r="E5017" t="s">
        <v>485</v>
      </c>
      <c r="F5017" t="s">
        <v>5759</v>
      </c>
      <c r="G5017">
        <v>65002979</v>
      </c>
      <c r="H5017">
        <v>7003811</v>
      </c>
      <c r="I5017" t="s">
        <v>28</v>
      </c>
      <c r="J5017" t="s">
        <v>29</v>
      </c>
      <c r="K5017" t="s">
        <v>30</v>
      </c>
      <c r="L5017" t="s">
        <v>304</v>
      </c>
      <c r="M5017" t="s">
        <v>120</v>
      </c>
      <c r="N5017" t="s">
        <v>121</v>
      </c>
      <c r="O5017" t="s">
        <v>33</v>
      </c>
      <c r="P5017" t="s">
        <v>34</v>
      </c>
      <c r="Q5017">
        <v>0</v>
      </c>
      <c r="R5017" s="1">
        <v>13533</v>
      </c>
      <c r="S5017">
        <v>0</v>
      </c>
      <c r="T5017">
        <v>55</v>
      </c>
      <c r="U5017">
        <v>60</v>
      </c>
      <c r="V5017" s="1">
        <v>-13533</v>
      </c>
      <c r="W5017">
        <v>0</v>
      </c>
      <c r="X5017">
        <v>0</v>
      </c>
    </row>
    <row r="5018" spans="1:24" x14ac:dyDescent="0.25">
      <c r="A5018">
        <v>202001</v>
      </c>
      <c r="B5018" t="s">
        <v>607</v>
      </c>
      <c r="C5018" t="s">
        <v>608</v>
      </c>
      <c r="D5018" t="s">
        <v>608</v>
      </c>
      <c r="E5018" t="s">
        <v>834</v>
      </c>
      <c r="F5018" t="s">
        <v>5760</v>
      </c>
      <c r="G5018">
        <v>65008765</v>
      </c>
      <c r="H5018">
        <v>16003002</v>
      </c>
      <c r="I5018" t="s">
        <v>28</v>
      </c>
      <c r="J5018" t="s">
        <v>57</v>
      </c>
      <c r="K5018" t="s">
        <v>54</v>
      </c>
      <c r="L5018" t="s">
        <v>836</v>
      </c>
      <c r="M5018" t="s">
        <v>837</v>
      </c>
      <c r="N5018">
        <v>50</v>
      </c>
      <c r="O5018" t="s">
        <v>50</v>
      </c>
      <c r="P5018" t="s">
        <v>42</v>
      </c>
      <c r="Q5018" s="1">
        <v>11314</v>
      </c>
      <c r="R5018" s="1">
        <v>17564</v>
      </c>
      <c r="S5018">
        <v>425</v>
      </c>
      <c r="T5018">
        <v>87</v>
      </c>
      <c r="U5018">
        <v>90</v>
      </c>
      <c r="V5018" s="1">
        <v>-6675</v>
      </c>
      <c r="W5018">
        <v>-58.99</v>
      </c>
      <c r="X5018">
        <v>-345.64</v>
      </c>
    </row>
    <row r="5019" spans="1:24" x14ac:dyDescent="0.25">
      <c r="A5019">
        <v>202001</v>
      </c>
      <c r="B5019" t="s">
        <v>24</v>
      </c>
      <c r="C5019" t="s">
        <v>25</v>
      </c>
      <c r="D5019" t="s">
        <v>25</v>
      </c>
      <c r="E5019" t="s">
        <v>154</v>
      </c>
      <c r="F5019" t="s">
        <v>5761</v>
      </c>
      <c r="G5019">
        <v>65730446</v>
      </c>
      <c r="H5019">
        <v>40028463</v>
      </c>
      <c r="I5019" t="s">
        <v>28</v>
      </c>
      <c r="J5019" t="s">
        <v>29</v>
      </c>
      <c r="K5019" t="s">
        <v>30</v>
      </c>
      <c r="L5019" t="s">
        <v>55</v>
      </c>
      <c r="M5019" t="s">
        <v>32</v>
      </c>
      <c r="N5019">
        <v>50</v>
      </c>
      <c r="O5019" t="s">
        <v>33</v>
      </c>
      <c r="P5019" t="s">
        <v>34</v>
      </c>
      <c r="Q5019">
        <v>0</v>
      </c>
      <c r="R5019" s="1">
        <v>8977</v>
      </c>
      <c r="S5019">
        <v>0</v>
      </c>
      <c r="T5019">
        <v>38</v>
      </c>
      <c r="U5019">
        <v>43</v>
      </c>
      <c r="V5019" s="1">
        <v>-8977</v>
      </c>
      <c r="W5019">
        <v>0</v>
      </c>
      <c r="X5019">
        <v>0</v>
      </c>
    </row>
    <row r="5020" spans="1:24" x14ac:dyDescent="0.25">
      <c r="A5020">
        <v>202001</v>
      </c>
      <c r="B5020" t="s">
        <v>64</v>
      </c>
      <c r="C5020" t="s">
        <v>65</v>
      </c>
      <c r="D5020" t="s">
        <v>65</v>
      </c>
      <c r="E5020" t="s">
        <v>529</v>
      </c>
      <c r="F5020" t="s">
        <v>5762</v>
      </c>
      <c r="G5020">
        <v>65746584</v>
      </c>
      <c r="H5020">
        <v>5015492</v>
      </c>
      <c r="I5020" t="s">
        <v>72</v>
      </c>
      <c r="J5020" t="s">
        <v>29</v>
      </c>
      <c r="K5020" t="s">
        <v>30</v>
      </c>
      <c r="L5020" t="s">
        <v>632</v>
      </c>
      <c r="M5020" t="s">
        <v>532</v>
      </c>
      <c r="N5020">
        <v>50</v>
      </c>
      <c r="O5020" t="s">
        <v>33</v>
      </c>
      <c r="P5020" t="s">
        <v>34</v>
      </c>
      <c r="Q5020">
        <v>0</v>
      </c>
      <c r="R5020" s="1">
        <v>11969</v>
      </c>
      <c r="S5020">
        <v>0</v>
      </c>
      <c r="T5020">
        <v>44</v>
      </c>
      <c r="U5020">
        <v>44</v>
      </c>
      <c r="V5020" s="1">
        <v>-11969</v>
      </c>
      <c r="W5020">
        <v>0</v>
      </c>
      <c r="X5020">
        <v>0</v>
      </c>
    </row>
    <row r="5021" spans="1:24" x14ac:dyDescent="0.25">
      <c r="A5021">
        <v>202001</v>
      </c>
      <c r="B5021" t="s">
        <v>607</v>
      </c>
      <c r="C5021" t="s">
        <v>1148</v>
      </c>
      <c r="D5021" t="s">
        <v>1148</v>
      </c>
      <c r="E5021" t="s">
        <v>687</v>
      </c>
      <c r="F5021" t="s">
        <v>5763</v>
      </c>
      <c r="G5021">
        <v>65766483</v>
      </c>
      <c r="H5021">
        <v>4603248425</v>
      </c>
      <c r="I5021" t="s">
        <v>28</v>
      </c>
      <c r="J5021" t="s">
        <v>53</v>
      </c>
      <c r="K5021" t="s">
        <v>30</v>
      </c>
      <c r="L5021" t="s">
        <v>824</v>
      </c>
      <c r="M5021" t="s">
        <v>825</v>
      </c>
      <c r="N5021">
        <v>75</v>
      </c>
      <c r="O5021" t="s">
        <v>33</v>
      </c>
      <c r="P5021" t="s">
        <v>34</v>
      </c>
      <c r="Q5021">
        <v>0</v>
      </c>
      <c r="R5021" s="1">
        <v>16637</v>
      </c>
      <c r="S5021">
        <v>0</v>
      </c>
      <c r="T5021">
        <v>50</v>
      </c>
      <c r="U5021">
        <v>54</v>
      </c>
      <c r="V5021" s="1">
        <v>-16637</v>
      </c>
      <c r="W5021">
        <v>0</v>
      </c>
      <c r="X5021">
        <v>0</v>
      </c>
    </row>
    <row r="5022" spans="1:24" x14ac:dyDescent="0.25">
      <c r="A5022">
        <v>202001</v>
      </c>
      <c r="B5022" t="s">
        <v>64</v>
      </c>
      <c r="C5022" t="s">
        <v>65</v>
      </c>
      <c r="D5022" t="s">
        <v>65</v>
      </c>
      <c r="E5022" t="s">
        <v>644</v>
      </c>
      <c r="F5022" t="s">
        <v>5764</v>
      </c>
      <c r="G5022">
        <v>65748302</v>
      </c>
      <c r="H5022">
        <v>44972536</v>
      </c>
      <c r="I5022" t="s">
        <v>28</v>
      </c>
      <c r="J5022" t="s">
        <v>29</v>
      </c>
      <c r="K5022" t="s">
        <v>30</v>
      </c>
      <c r="L5022" t="s">
        <v>79</v>
      </c>
      <c r="M5022" t="s">
        <v>80</v>
      </c>
      <c r="N5022">
        <v>50</v>
      </c>
      <c r="O5022" t="s">
        <v>33</v>
      </c>
      <c r="P5022" t="s">
        <v>34</v>
      </c>
      <c r="Q5022">
        <v>0</v>
      </c>
      <c r="R5022" s="1">
        <v>20301</v>
      </c>
      <c r="S5022">
        <v>204</v>
      </c>
      <c r="T5022">
        <v>82</v>
      </c>
      <c r="U5022">
        <v>90</v>
      </c>
      <c r="V5022" s="1">
        <v>-20505</v>
      </c>
      <c r="W5022">
        <v>0</v>
      </c>
      <c r="X5022">
        <v>94.81</v>
      </c>
    </row>
    <row r="5023" spans="1:24" x14ac:dyDescent="0.25">
      <c r="A5023">
        <v>202001</v>
      </c>
      <c r="B5023" t="s">
        <v>35</v>
      </c>
      <c r="C5023" t="s">
        <v>680</v>
      </c>
      <c r="D5023" t="s">
        <v>680</v>
      </c>
      <c r="E5023" t="s">
        <v>92</v>
      </c>
      <c r="F5023" t="s">
        <v>5765</v>
      </c>
      <c r="G5023">
        <v>65748671</v>
      </c>
      <c r="H5023">
        <v>5007827</v>
      </c>
      <c r="I5023" t="s">
        <v>28</v>
      </c>
      <c r="J5023" t="s">
        <v>29</v>
      </c>
      <c r="K5023" t="s">
        <v>30</v>
      </c>
      <c r="L5023" t="s">
        <v>683</v>
      </c>
      <c r="M5023" t="s">
        <v>684</v>
      </c>
      <c r="N5023">
        <v>75</v>
      </c>
      <c r="O5023" t="s">
        <v>50</v>
      </c>
      <c r="P5023" t="s">
        <v>42</v>
      </c>
      <c r="Q5023" s="1">
        <v>46744</v>
      </c>
      <c r="R5023" s="1">
        <v>53817</v>
      </c>
      <c r="S5023" s="1">
        <v>1425</v>
      </c>
      <c r="T5023">
        <v>116</v>
      </c>
      <c r="U5023">
        <v>117</v>
      </c>
      <c r="V5023" s="1">
        <v>-8498</v>
      </c>
      <c r="W5023">
        <v>-18.18</v>
      </c>
      <c r="X5023">
        <v>-831.34</v>
      </c>
    </row>
    <row r="5024" spans="1:24" x14ac:dyDescent="0.25">
      <c r="A5024">
        <v>202001</v>
      </c>
      <c r="B5024" t="s">
        <v>64</v>
      </c>
      <c r="C5024" t="s">
        <v>95</v>
      </c>
      <c r="D5024" t="s">
        <v>95</v>
      </c>
      <c r="E5024" t="s">
        <v>189</v>
      </c>
      <c r="F5024" t="s">
        <v>5766</v>
      </c>
      <c r="G5024">
        <v>65751675</v>
      </c>
      <c r="H5024">
        <v>28480</v>
      </c>
      <c r="I5024" t="s">
        <v>72</v>
      </c>
      <c r="J5024" t="s">
        <v>57</v>
      </c>
      <c r="K5024" t="s">
        <v>30</v>
      </c>
      <c r="L5024" t="s">
        <v>143</v>
      </c>
      <c r="M5024" t="s">
        <v>99</v>
      </c>
      <c r="N5024">
        <v>25</v>
      </c>
      <c r="O5024" t="s">
        <v>33</v>
      </c>
      <c r="P5024" t="s">
        <v>34</v>
      </c>
      <c r="Q5024">
        <v>0</v>
      </c>
      <c r="R5024" s="1">
        <v>8230</v>
      </c>
      <c r="S5024">
        <v>0</v>
      </c>
      <c r="T5024">
        <v>18</v>
      </c>
      <c r="U5024">
        <v>18</v>
      </c>
      <c r="V5024" s="1">
        <v>-8230</v>
      </c>
      <c r="W5024">
        <v>0</v>
      </c>
      <c r="X5024">
        <v>0</v>
      </c>
    </row>
    <row r="5025" spans="1:24" x14ac:dyDescent="0.25">
      <c r="A5025">
        <v>202001</v>
      </c>
      <c r="B5025" t="s">
        <v>64</v>
      </c>
      <c r="C5025" t="s">
        <v>65</v>
      </c>
      <c r="D5025" t="s">
        <v>65</v>
      </c>
      <c r="E5025" t="s">
        <v>5767</v>
      </c>
      <c r="F5025" t="s">
        <v>5768</v>
      </c>
      <c r="G5025">
        <v>65754977</v>
      </c>
      <c r="H5025">
        <v>201501166</v>
      </c>
      <c r="I5025" t="s">
        <v>72</v>
      </c>
      <c r="J5025" t="s">
        <v>57</v>
      </c>
      <c r="K5025" t="s">
        <v>30</v>
      </c>
      <c r="L5025" t="s">
        <v>1344</v>
      </c>
      <c r="M5025" t="s">
        <v>873</v>
      </c>
      <c r="N5025">
        <v>25</v>
      </c>
      <c r="O5025" t="s">
        <v>50</v>
      </c>
      <c r="P5025" t="s">
        <v>42</v>
      </c>
      <c r="Q5025" s="1">
        <v>4275</v>
      </c>
      <c r="R5025" s="1">
        <v>4678</v>
      </c>
      <c r="S5025">
        <v>225</v>
      </c>
      <c r="T5025">
        <v>35</v>
      </c>
      <c r="U5025">
        <v>35</v>
      </c>
      <c r="V5025">
        <v>-628</v>
      </c>
      <c r="W5025">
        <v>-14.69</v>
      </c>
      <c r="X5025" s="2">
        <v>-1037.9100000000001</v>
      </c>
    </row>
    <row r="5026" spans="1:24" x14ac:dyDescent="0.25">
      <c r="A5026">
        <v>202001</v>
      </c>
      <c r="B5026" t="s">
        <v>64</v>
      </c>
      <c r="C5026" t="s">
        <v>65</v>
      </c>
      <c r="D5026" t="s">
        <v>65</v>
      </c>
      <c r="E5026" t="s">
        <v>66</v>
      </c>
      <c r="F5026" t="s">
        <v>5769</v>
      </c>
      <c r="G5026">
        <v>65222921</v>
      </c>
      <c r="H5026">
        <v>32667321</v>
      </c>
      <c r="I5026" t="s">
        <v>72</v>
      </c>
      <c r="J5026" t="s">
        <v>57</v>
      </c>
      <c r="K5026" t="s">
        <v>73</v>
      </c>
      <c r="L5026" t="s">
        <v>68</v>
      </c>
      <c r="M5026" t="s">
        <v>69</v>
      </c>
      <c r="N5026" t="s">
        <v>121</v>
      </c>
      <c r="O5026" t="s">
        <v>45</v>
      </c>
      <c r="P5026" t="s">
        <v>42</v>
      </c>
      <c r="Q5026" s="1">
        <v>2745420</v>
      </c>
      <c r="R5026" s="1">
        <v>3645</v>
      </c>
      <c r="S5026">
        <v>0</v>
      </c>
      <c r="T5026">
        <v>8</v>
      </c>
      <c r="U5026">
        <v>21</v>
      </c>
      <c r="V5026" s="1">
        <v>2741775</v>
      </c>
      <c r="W5026">
        <v>99.87</v>
      </c>
      <c r="X5026">
        <v>99.1</v>
      </c>
    </row>
    <row r="5027" spans="1:24" x14ac:dyDescent="0.25">
      <c r="A5027">
        <v>202001</v>
      </c>
      <c r="B5027" t="s">
        <v>35</v>
      </c>
      <c r="C5027" t="s">
        <v>36</v>
      </c>
      <c r="D5027" t="s">
        <v>36</v>
      </c>
      <c r="E5027" t="s">
        <v>1173</v>
      </c>
      <c r="F5027" t="s">
        <v>5770</v>
      </c>
      <c r="G5027">
        <v>65763021</v>
      </c>
      <c r="H5027">
        <v>5007497</v>
      </c>
      <c r="I5027" t="s">
        <v>72</v>
      </c>
      <c r="J5027" t="s">
        <v>29</v>
      </c>
      <c r="K5027" t="s">
        <v>30</v>
      </c>
      <c r="L5027" t="s">
        <v>405</v>
      </c>
      <c r="M5027" t="s">
        <v>126</v>
      </c>
      <c r="N5027">
        <v>50</v>
      </c>
      <c r="O5027" t="s">
        <v>61</v>
      </c>
      <c r="P5027" t="s">
        <v>42</v>
      </c>
      <c r="Q5027" s="1">
        <v>21360</v>
      </c>
      <c r="R5027" s="1">
        <v>13884</v>
      </c>
      <c r="S5027">
        <v>258</v>
      </c>
      <c r="T5027">
        <v>42</v>
      </c>
      <c r="U5027">
        <v>47</v>
      </c>
      <c r="V5027" s="1">
        <v>7218</v>
      </c>
      <c r="W5027">
        <v>33.79</v>
      </c>
      <c r="X5027">
        <v>41.49</v>
      </c>
    </row>
    <row r="5028" spans="1:24" x14ac:dyDescent="0.25">
      <c r="A5028">
        <v>202001</v>
      </c>
      <c r="B5028" t="s">
        <v>35</v>
      </c>
      <c r="C5028" t="s">
        <v>36</v>
      </c>
      <c r="D5028" t="s">
        <v>36</v>
      </c>
      <c r="E5028" t="s">
        <v>128</v>
      </c>
      <c r="F5028" t="s">
        <v>5771</v>
      </c>
      <c r="G5028">
        <v>65006491</v>
      </c>
      <c r="H5028">
        <v>32879592</v>
      </c>
      <c r="I5028" t="s">
        <v>28</v>
      </c>
      <c r="J5028" t="s">
        <v>29</v>
      </c>
      <c r="K5028" t="s">
        <v>30</v>
      </c>
      <c r="L5028" t="s">
        <v>405</v>
      </c>
      <c r="M5028" t="s">
        <v>126</v>
      </c>
      <c r="N5028">
        <v>75</v>
      </c>
      <c r="O5028" t="s">
        <v>50</v>
      </c>
      <c r="P5028" t="s">
        <v>42</v>
      </c>
      <c r="Q5028" s="1">
        <v>1626</v>
      </c>
      <c r="R5028" s="1">
        <v>3156</v>
      </c>
      <c r="S5028">
        <v>0</v>
      </c>
      <c r="T5028">
        <v>16</v>
      </c>
      <c r="U5028">
        <v>16</v>
      </c>
      <c r="V5028" s="1">
        <v>-1530</v>
      </c>
      <c r="W5028">
        <v>-94.11</v>
      </c>
      <c r="X5028">
        <v>-94.68</v>
      </c>
    </row>
    <row r="5029" spans="1:24" x14ac:dyDescent="0.25">
      <c r="A5029">
        <v>202001</v>
      </c>
      <c r="B5029" t="s">
        <v>64</v>
      </c>
      <c r="C5029" t="s">
        <v>65</v>
      </c>
      <c r="D5029" t="s">
        <v>65</v>
      </c>
      <c r="E5029" t="s">
        <v>106</v>
      </c>
      <c r="F5029" t="s">
        <v>5772</v>
      </c>
      <c r="G5029">
        <v>65226167</v>
      </c>
      <c r="H5029">
        <v>32967142</v>
      </c>
      <c r="I5029" t="s">
        <v>72</v>
      </c>
      <c r="J5029" t="s">
        <v>29</v>
      </c>
      <c r="K5029" t="s">
        <v>30</v>
      </c>
      <c r="L5029" t="s">
        <v>108</v>
      </c>
      <c r="M5029" t="s">
        <v>109</v>
      </c>
      <c r="N5029">
        <v>300</v>
      </c>
      <c r="O5029" t="s">
        <v>76</v>
      </c>
      <c r="P5029" t="s">
        <v>42</v>
      </c>
      <c r="Q5029" s="1">
        <v>7560</v>
      </c>
      <c r="R5029" s="1">
        <v>7088</v>
      </c>
      <c r="S5029">
        <v>0</v>
      </c>
      <c r="T5029">
        <v>20</v>
      </c>
      <c r="U5029">
        <v>21</v>
      </c>
      <c r="V5029">
        <v>472</v>
      </c>
      <c r="W5029">
        <v>6.25</v>
      </c>
      <c r="X5029">
        <v>-27.49</v>
      </c>
    </row>
    <row r="5030" spans="1:24" x14ac:dyDescent="0.25">
      <c r="A5030">
        <v>202001</v>
      </c>
      <c r="B5030" t="s">
        <v>64</v>
      </c>
      <c r="C5030" t="s">
        <v>65</v>
      </c>
      <c r="D5030" t="s">
        <v>65</v>
      </c>
      <c r="E5030" t="s">
        <v>397</v>
      </c>
      <c r="F5030" t="s">
        <v>5773</v>
      </c>
      <c r="G5030">
        <v>65764982</v>
      </c>
      <c r="H5030">
        <v>62019127</v>
      </c>
      <c r="I5030" t="s">
        <v>72</v>
      </c>
      <c r="J5030" t="s">
        <v>57</v>
      </c>
      <c r="K5030" t="s">
        <v>30</v>
      </c>
      <c r="L5030" t="s">
        <v>393</v>
      </c>
      <c r="M5030" t="s">
        <v>394</v>
      </c>
      <c r="N5030">
        <v>700</v>
      </c>
      <c r="O5030" t="s">
        <v>33</v>
      </c>
      <c r="P5030" t="s">
        <v>34</v>
      </c>
      <c r="Q5030">
        <v>0</v>
      </c>
      <c r="R5030" s="1">
        <v>155320</v>
      </c>
      <c r="S5030">
        <v>0</v>
      </c>
      <c r="T5030">
        <v>78</v>
      </c>
      <c r="U5030">
        <v>87</v>
      </c>
      <c r="V5030" s="1">
        <v>-155320</v>
      </c>
      <c r="W5030">
        <v>0</v>
      </c>
      <c r="X5030">
        <v>0</v>
      </c>
    </row>
    <row r="5031" spans="1:24" x14ac:dyDescent="0.25">
      <c r="A5031">
        <v>202001</v>
      </c>
      <c r="B5031" t="s">
        <v>607</v>
      </c>
      <c r="C5031" t="s">
        <v>1386</v>
      </c>
      <c r="D5031" t="s">
        <v>1386</v>
      </c>
      <c r="E5031" t="s">
        <v>707</v>
      </c>
      <c r="F5031" t="s">
        <v>5774</v>
      </c>
      <c r="G5031">
        <v>65013310</v>
      </c>
      <c r="H5031">
        <v>4603217304</v>
      </c>
      <c r="I5031" t="s">
        <v>28</v>
      </c>
      <c r="J5031" t="s">
        <v>29</v>
      </c>
      <c r="K5031" t="s">
        <v>30</v>
      </c>
      <c r="L5031" t="s">
        <v>1582</v>
      </c>
      <c r="M5031" t="s">
        <v>1583</v>
      </c>
      <c r="N5031">
        <v>75</v>
      </c>
      <c r="O5031" t="s">
        <v>33</v>
      </c>
      <c r="P5031" t="s">
        <v>34</v>
      </c>
      <c r="Q5031">
        <v>0</v>
      </c>
      <c r="R5031" s="1">
        <v>25391</v>
      </c>
      <c r="S5031">
        <v>509</v>
      </c>
      <c r="T5031">
        <v>89</v>
      </c>
      <c r="U5031">
        <v>100</v>
      </c>
      <c r="V5031" s="1">
        <v>-25900</v>
      </c>
      <c r="W5031">
        <v>0</v>
      </c>
      <c r="X5031">
        <v>0</v>
      </c>
    </row>
    <row r="5032" spans="1:24" x14ac:dyDescent="0.25">
      <c r="A5032">
        <v>202001</v>
      </c>
      <c r="B5032" t="s">
        <v>607</v>
      </c>
      <c r="C5032" t="s">
        <v>1584</v>
      </c>
      <c r="D5032" t="s">
        <v>1584</v>
      </c>
      <c r="E5032" t="s">
        <v>397</v>
      </c>
      <c r="F5032" t="s">
        <v>5775</v>
      </c>
      <c r="G5032">
        <v>65010268</v>
      </c>
      <c r="H5032">
        <v>45031811</v>
      </c>
      <c r="I5032" t="s">
        <v>28</v>
      </c>
      <c r="J5032" t="s">
        <v>29</v>
      </c>
      <c r="K5032" t="s">
        <v>30</v>
      </c>
      <c r="L5032" t="s">
        <v>1586</v>
      </c>
      <c r="M5032" t="s">
        <v>1587</v>
      </c>
      <c r="N5032">
        <v>50</v>
      </c>
      <c r="O5032" t="s">
        <v>45</v>
      </c>
      <c r="P5032" t="s">
        <v>42</v>
      </c>
      <c r="Q5032" s="1">
        <v>485620</v>
      </c>
      <c r="R5032" s="1">
        <v>12211</v>
      </c>
      <c r="S5032">
        <v>0</v>
      </c>
      <c r="T5032">
        <v>49</v>
      </c>
      <c r="U5032">
        <v>51</v>
      </c>
      <c r="V5032" s="1">
        <v>473410</v>
      </c>
      <c r="W5032">
        <v>97.49</v>
      </c>
      <c r="X5032">
        <v>14.52</v>
      </c>
    </row>
    <row r="5033" spans="1:24" x14ac:dyDescent="0.25">
      <c r="A5033">
        <v>202001</v>
      </c>
      <c r="B5033" t="s">
        <v>24</v>
      </c>
      <c r="C5033" t="s">
        <v>4711</v>
      </c>
      <c r="D5033" t="s">
        <v>4711</v>
      </c>
      <c r="E5033" t="s">
        <v>707</v>
      </c>
      <c r="F5033" t="s">
        <v>5776</v>
      </c>
      <c r="G5033">
        <v>65012051</v>
      </c>
      <c r="H5033">
        <v>4603216020</v>
      </c>
      <c r="I5033" t="s">
        <v>28</v>
      </c>
      <c r="J5033" t="s">
        <v>29</v>
      </c>
      <c r="K5033" t="s">
        <v>30</v>
      </c>
      <c r="L5033" t="s">
        <v>4713</v>
      </c>
      <c r="M5033" t="s">
        <v>4714</v>
      </c>
      <c r="N5033">
        <v>75</v>
      </c>
      <c r="O5033" t="s">
        <v>45</v>
      </c>
      <c r="P5033" t="s">
        <v>42</v>
      </c>
      <c r="Q5033" s="1">
        <v>1137480</v>
      </c>
      <c r="R5033" s="1">
        <v>14801</v>
      </c>
      <c r="S5033">
        <v>428</v>
      </c>
      <c r="T5033">
        <v>68</v>
      </c>
      <c r="U5033">
        <v>73</v>
      </c>
      <c r="V5033" s="1">
        <v>1122251</v>
      </c>
      <c r="W5033">
        <v>98.66</v>
      </c>
      <c r="X5033">
        <v>96.85</v>
      </c>
    </row>
    <row r="5034" spans="1:24" x14ac:dyDescent="0.25">
      <c r="A5034">
        <v>202001</v>
      </c>
      <c r="B5034" t="s">
        <v>24</v>
      </c>
      <c r="C5034" t="s">
        <v>1088</v>
      </c>
      <c r="D5034" t="s">
        <v>1088</v>
      </c>
      <c r="E5034" t="s">
        <v>128</v>
      </c>
      <c r="F5034" t="s">
        <v>5777</v>
      </c>
      <c r="G5034">
        <v>65012100</v>
      </c>
      <c r="H5034">
        <v>45271136</v>
      </c>
      <c r="I5034" t="s">
        <v>28</v>
      </c>
      <c r="J5034" t="s">
        <v>29</v>
      </c>
      <c r="K5034" t="s">
        <v>30</v>
      </c>
      <c r="L5034" t="s">
        <v>1090</v>
      </c>
      <c r="M5034" t="s">
        <v>1091</v>
      </c>
      <c r="N5034">
        <v>50</v>
      </c>
      <c r="O5034" t="s">
        <v>45</v>
      </c>
      <c r="P5034" t="s">
        <v>42</v>
      </c>
      <c r="Q5034" s="1">
        <v>557880</v>
      </c>
      <c r="R5034" s="1">
        <v>9644</v>
      </c>
      <c r="S5034">
        <v>491</v>
      </c>
      <c r="T5034">
        <v>32</v>
      </c>
      <c r="U5034">
        <v>35</v>
      </c>
      <c r="V5034" s="1">
        <v>547745</v>
      </c>
      <c r="W5034">
        <v>98.18</v>
      </c>
      <c r="X5034">
        <v>96.4</v>
      </c>
    </row>
    <row r="5035" spans="1:24" x14ac:dyDescent="0.25">
      <c r="A5035">
        <v>202001</v>
      </c>
      <c r="B5035" t="s">
        <v>24</v>
      </c>
      <c r="C5035" t="s">
        <v>755</v>
      </c>
      <c r="D5035" t="s">
        <v>755</v>
      </c>
      <c r="E5035" t="s">
        <v>1593</v>
      </c>
      <c r="F5035" t="s">
        <v>5778</v>
      </c>
      <c r="G5035">
        <v>65727636</v>
      </c>
      <c r="H5035">
        <v>7000827</v>
      </c>
      <c r="I5035" t="s">
        <v>28</v>
      </c>
      <c r="J5035" t="s">
        <v>29</v>
      </c>
      <c r="K5035" t="s">
        <v>30</v>
      </c>
      <c r="L5035" t="s">
        <v>758</v>
      </c>
      <c r="M5035" t="s">
        <v>759</v>
      </c>
      <c r="N5035">
        <v>45</v>
      </c>
      <c r="O5035" t="s">
        <v>33</v>
      </c>
      <c r="P5035" t="s">
        <v>34</v>
      </c>
      <c r="Q5035">
        <v>0</v>
      </c>
      <c r="R5035" s="1">
        <v>8048</v>
      </c>
      <c r="S5035">
        <v>0</v>
      </c>
      <c r="T5035">
        <v>34</v>
      </c>
      <c r="U5035">
        <v>39</v>
      </c>
      <c r="V5035" s="1">
        <v>-8048</v>
      </c>
      <c r="W5035">
        <v>0</v>
      </c>
      <c r="X5035">
        <v>-127.88</v>
      </c>
    </row>
    <row r="5036" spans="1:24" x14ac:dyDescent="0.25">
      <c r="A5036">
        <v>202001</v>
      </c>
      <c r="B5036" t="s">
        <v>24</v>
      </c>
      <c r="C5036" t="s">
        <v>755</v>
      </c>
      <c r="D5036" t="s">
        <v>755</v>
      </c>
      <c r="E5036" t="s">
        <v>1593</v>
      </c>
      <c r="F5036" t="s">
        <v>5779</v>
      </c>
      <c r="G5036">
        <v>65012288</v>
      </c>
      <c r="H5036">
        <v>5007277</v>
      </c>
      <c r="I5036" t="s">
        <v>28</v>
      </c>
      <c r="J5036" t="s">
        <v>29</v>
      </c>
      <c r="K5036" t="s">
        <v>30</v>
      </c>
      <c r="L5036" t="s">
        <v>758</v>
      </c>
      <c r="M5036" t="s">
        <v>759</v>
      </c>
      <c r="N5036">
        <v>50</v>
      </c>
      <c r="O5036" t="s">
        <v>45</v>
      </c>
      <c r="P5036" t="s">
        <v>42</v>
      </c>
      <c r="Q5036" s="1">
        <v>678474</v>
      </c>
      <c r="R5036" s="1">
        <v>7560</v>
      </c>
      <c r="S5036">
        <v>176</v>
      </c>
      <c r="T5036">
        <v>48</v>
      </c>
      <c r="U5036">
        <v>55</v>
      </c>
      <c r="V5036" s="1">
        <v>670738</v>
      </c>
      <c r="W5036">
        <v>98.86</v>
      </c>
      <c r="X5036">
        <v>97.93</v>
      </c>
    </row>
    <row r="5037" spans="1:24" x14ac:dyDescent="0.25">
      <c r="A5037">
        <v>202001</v>
      </c>
      <c r="B5037" t="s">
        <v>24</v>
      </c>
      <c r="C5037" t="s">
        <v>755</v>
      </c>
      <c r="D5037" t="s">
        <v>755</v>
      </c>
      <c r="E5037" t="s">
        <v>4204</v>
      </c>
      <c r="F5037" t="s">
        <v>5780</v>
      </c>
      <c r="G5037">
        <v>65012267</v>
      </c>
      <c r="H5037">
        <v>7000802</v>
      </c>
      <c r="I5037" t="s">
        <v>28</v>
      </c>
      <c r="J5037" t="s">
        <v>57</v>
      </c>
      <c r="K5037" t="s">
        <v>54</v>
      </c>
      <c r="L5037" t="s">
        <v>758</v>
      </c>
      <c r="M5037" t="s">
        <v>759</v>
      </c>
      <c r="N5037">
        <v>75</v>
      </c>
      <c r="O5037" t="s">
        <v>41</v>
      </c>
      <c r="P5037" t="s">
        <v>42</v>
      </c>
      <c r="Q5037" s="1">
        <v>35782</v>
      </c>
      <c r="R5037" s="1">
        <v>21078</v>
      </c>
      <c r="S5037">
        <v>126</v>
      </c>
      <c r="T5037">
        <v>72</v>
      </c>
      <c r="U5037">
        <v>88</v>
      </c>
      <c r="V5037" s="1">
        <v>14578</v>
      </c>
      <c r="W5037">
        <v>40.74</v>
      </c>
      <c r="X5037">
        <v>-122.71</v>
      </c>
    </row>
    <row r="5038" spans="1:24" x14ac:dyDescent="0.25">
      <c r="A5038">
        <v>202001</v>
      </c>
      <c r="B5038" t="s">
        <v>24</v>
      </c>
      <c r="C5038" t="s">
        <v>755</v>
      </c>
      <c r="D5038" t="s">
        <v>755</v>
      </c>
      <c r="E5038" t="s">
        <v>1616</v>
      </c>
      <c r="F5038" t="s">
        <v>5781</v>
      </c>
      <c r="G5038">
        <v>65012305</v>
      </c>
      <c r="H5038">
        <v>32967317</v>
      </c>
      <c r="I5038" t="s">
        <v>28</v>
      </c>
      <c r="J5038" t="s">
        <v>29</v>
      </c>
      <c r="K5038" t="s">
        <v>30</v>
      </c>
      <c r="L5038" t="s">
        <v>758</v>
      </c>
      <c r="M5038" t="s">
        <v>759</v>
      </c>
      <c r="N5038">
        <v>75</v>
      </c>
      <c r="O5038" t="s">
        <v>45</v>
      </c>
      <c r="P5038" t="s">
        <v>42</v>
      </c>
      <c r="Q5038" s="1">
        <v>666810</v>
      </c>
      <c r="R5038" s="1">
        <v>8877</v>
      </c>
      <c r="S5038">
        <v>0</v>
      </c>
      <c r="T5038">
        <v>53</v>
      </c>
      <c r="U5038">
        <v>58</v>
      </c>
      <c r="V5038" s="1">
        <v>657933</v>
      </c>
      <c r="W5038">
        <v>98.67</v>
      </c>
      <c r="X5038">
        <v>97.34</v>
      </c>
    </row>
    <row r="5039" spans="1:24" x14ac:dyDescent="0.25">
      <c r="A5039">
        <v>202001</v>
      </c>
      <c r="B5039" t="s">
        <v>24</v>
      </c>
      <c r="C5039" t="s">
        <v>755</v>
      </c>
      <c r="D5039" t="s">
        <v>755</v>
      </c>
      <c r="E5039" t="s">
        <v>756</v>
      </c>
      <c r="F5039" t="s">
        <v>5782</v>
      </c>
      <c r="G5039">
        <v>65012309</v>
      </c>
      <c r="H5039">
        <v>5008039</v>
      </c>
      <c r="I5039" t="s">
        <v>28</v>
      </c>
      <c r="J5039" t="s">
        <v>29</v>
      </c>
      <c r="K5039" t="s">
        <v>30</v>
      </c>
      <c r="L5039" t="s">
        <v>758</v>
      </c>
      <c r="M5039" t="s">
        <v>759</v>
      </c>
      <c r="N5039">
        <v>75</v>
      </c>
      <c r="O5039" t="s">
        <v>45</v>
      </c>
      <c r="P5039" t="s">
        <v>42</v>
      </c>
      <c r="Q5039" s="1">
        <v>1310640</v>
      </c>
      <c r="R5039" s="1">
        <v>17745</v>
      </c>
      <c r="S5039">
        <v>302</v>
      </c>
      <c r="T5039">
        <v>96</v>
      </c>
      <c r="U5039">
        <v>100</v>
      </c>
      <c r="V5039" s="1">
        <v>1292593</v>
      </c>
      <c r="W5039">
        <v>98.62</v>
      </c>
      <c r="X5039">
        <v>78.94</v>
      </c>
    </row>
    <row r="5040" spans="1:24" x14ac:dyDescent="0.25">
      <c r="A5040">
        <v>202001</v>
      </c>
      <c r="B5040" t="s">
        <v>24</v>
      </c>
      <c r="C5040" t="s">
        <v>25</v>
      </c>
      <c r="D5040" t="s">
        <v>25</v>
      </c>
      <c r="E5040" t="s">
        <v>211</v>
      </c>
      <c r="F5040" t="s">
        <v>5783</v>
      </c>
      <c r="G5040">
        <v>65003435</v>
      </c>
      <c r="H5040">
        <v>32403359</v>
      </c>
      <c r="I5040" t="s">
        <v>72</v>
      </c>
      <c r="J5040" t="s">
        <v>29</v>
      </c>
      <c r="K5040" t="s">
        <v>30</v>
      </c>
      <c r="L5040" t="s">
        <v>206</v>
      </c>
      <c r="M5040" t="s">
        <v>207</v>
      </c>
      <c r="N5040">
        <v>50</v>
      </c>
      <c r="O5040" t="s">
        <v>33</v>
      </c>
      <c r="P5040" t="s">
        <v>34</v>
      </c>
      <c r="Q5040">
        <v>0</v>
      </c>
      <c r="R5040" s="1">
        <v>4036</v>
      </c>
      <c r="S5040">
        <v>0</v>
      </c>
      <c r="T5040">
        <v>9</v>
      </c>
      <c r="U5040">
        <v>10</v>
      </c>
      <c r="V5040" s="1">
        <v>-4036</v>
      </c>
      <c r="W5040">
        <v>0</v>
      </c>
      <c r="X5040">
        <v>0</v>
      </c>
    </row>
    <row r="5041" spans="1:24" x14ac:dyDescent="0.25">
      <c r="A5041">
        <v>202001</v>
      </c>
      <c r="B5041" t="s">
        <v>24</v>
      </c>
      <c r="C5041" t="s">
        <v>251</v>
      </c>
      <c r="D5041" t="s">
        <v>251</v>
      </c>
      <c r="E5041" t="s">
        <v>1181</v>
      </c>
      <c r="F5041" t="s">
        <v>5784</v>
      </c>
      <c r="G5041">
        <v>65729695</v>
      </c>
      <c r="H5041">
        <v>4603249230</v>
      </c>
      <c r="I5041" t="s">
        <v>28</v>
      </c>
      <c r="J5041" t="s">
        <v>29</v>
      </c>
      <c r="K5041" t="s">
        <v>30</v>
      </c>
      <c r="L5041" t="s">
        <v>1183</v>
      </c>
      <c r="M5041" t="s">
        <v>254</v>
      </c>
      <c r="N5041">
        <v>50</v>
      </c>
      <c r="O5041" t="s">
        <v>41</v>
      </c>
      <c r="P5041" t="s">
        <v>42</v>
      </c>
      <c r="Q5041" s="1">
        <v>32574</v>
      </c>
      <c r="R5041" s="1">
        <v>12533</v>
      </c>
      <c r="S5041">
        <v>0</v>
      </c>
      <c r="T5041">
        <v>51</v>
      </c>
      <c r="U5041">
        <v>54</v>
      </c>
      <c r="V5041" s="1">
        <v>20041</v>
      </c>
      <c r="W5041">
        <v>61.52</v>
      </c>
      <c r="X5041">
        <v>59.31</v>
      </c>
    </row>
    <row r="5042" spans="1:24" x14ac:dyDescent="0.25">
      <c r="A5042">
        <v>202001</v>
      </c>
      <c r="B5042" t="s">
        <v>24</v>
      </c>
      <c r="C5042" t="s">
        <v>25</v>
      </c>
      <c r="D5042" t="s">
        <v>25</v>
      </c>
      <c r="E5042" t="s">
        <v>157</v>
      </c>
      <c r="F5042" t="s">
        <v>5785</v>
      </c>
      <c r="G5042">
        <v>65701555</v>
      </c>
      <c r="H5042">
        <v>44973195</v>
      </c>
      <c r="I5042" t="s">
        <v>28</v>
      </c>
      <c r="J5042" t="s">
        <v>29</v>
      </c>
      <c r="K5042" t="s">
        <v>30</v>
      </c>
      <c r="L5042" t="s">
        <v>159</v>
      </c>
      <c r="M5042" t="s">
        <v>116</v>
      </c>
      <c r="N5042">
        <v>75</v>
      </c>
      <c r="O5042" t="s">
        <v>33</v>
      </c>
      <c r="P5042" t="s">
        <v>34</v>
      </c>
      <c r="Q5042">
        <v>0</v>
      </c>
      <c r="R5042" s="1">
        <v>11752</v>
      </c>
      <c r="S5042">
        <v>568</v>
      </c>
      <c r="T5042">
        <v>48</v>
      </c>
      <c r="U5042">
        <v>53</v>
      </c>
      <c r="V5042" s="1">
        <v>-12320</v>
      </c>
      <c r="W5042">
        <v>0</v>
      </c>
      <c r="X5042">
        <v>0</v>
      </c>
    </row>
    <row r="5043" spans="1:24" x14ac:dyDescent="0.25">
      <c r="A5043">
        <v>202001</v>
      </c>
      <c r="B5043" t="s">
        <v>607</v>
      </c>
      <c r="C5043" t="s">
        <v>608</v>
      </c>
      <c r="D5043" t="s">
        <v>1663</v>
      </c>
      <c r="E5043" t="s">
        <v>498</v>
      </c>
      <c r="F5043" t="s">
        <v>5786</v>
      </c>
      <c r="G5043">
        <v>65760207</v>
      </c>
      <c r="H5043">
        <v>5006259</v>
      </c>
      <c r="I5043" t="s">
        <v>28</v>
      </c>
      <c r="J5043" t="s">
        <v>29</v>
      </c>
      <c r="K5043" t="s">
        <v>30</v>
      </c>
      <c r="L5043" t="s">
        <v>1666</v>
      </c>
      <c r="M5043" t="s">
        <v>1667</v>
      </c>
      <c r="N5043">
        <v>25</v>
      </c>
      <c r="O5043" t="s">
        <v>41</v>
      </c>
      <c r="P5043" t="s">
        <v>42</v>
      </c>
      <c r="Q5043" s="1">
        <v>2080</v>
      </c>
      <c r="R5043">
        <v>629</v>
      </c>
      <c r="S5043">
        <v>420</v>
      </c>
      <c r="T5043">
        <v>3</v>
      </c>
      <c r="U5043">
        <v>3</v>
      </c>
      <c r="V5043" s="1">
        <v>1031</v>
      </c>
      <c r="W5043">
        <v>49.56</v>
      </c>
      <c r="X5043">
        <v>98.94</v>
      </c>
    </row>
    <row r="5044" spans="1:24" x14ac:dyDescent="0.25">
      <c r="A5044">
        <v>202001</v>
      </c>
      <c r="B5044" t="s">
        <v>35</v>
      </c>
      <c r="C5044" t="s">
        <v>36</v>
      </c>
      <c r="D5044" t="s">
        <v>36</v>
      </c>
      <c r="E5044" t="s">
        <v>92</v>
      </c>
      <c r="F5044" t="s">
        <v>5787</v>
      </c>
      <c r="G5044">
        <v>65723059</v>
      </c>
      <c r="H5044">
        <v>313907</v>
      </c>
      <c r="I5044" t="s">
        <v>72</v>
      </c>
      <c r="J5044" t="s">
        <v>124</v>
      </c>
      <c r="K5044" t="s">
        <v>337</v>
      </c>
      <c r="L5044" t="s">
        <v>1194</v>
      </c>
      <c r="M5044" t="s">
        <v>126</v>
      </c>
      <c r="N5044">
        <v>50</v>
      </c>
      <c r="O5044" t="s">
        <v>33</v>
      </c>
      <c r="P5044" t="s">
        <v>34</v>
      </c>
      <c r="Q5044">
        <v>0</v>
      </c>
      <c r="R5044" s="1">
        <v>9736</v>
      </c>
      <c r="S5044">
        <v>0</v>
      </c>
      <c r="T5044">
        <v>19</v>
      </c>
      <c r="U5044">
        <v>20</v>
      </c>
      <c r="V5044" s="1">
        <v>-9736</v>
      </c>
      <c r="W5044">
        <v>0</v>
      </c>
      <c r="X5044">
        <v>0</v>
      </c>
    </row>
    <row r="5045" spans="1:24" x14ac:dyDescent="0.25">
      <c r="A5045">
        <v>202001</v>
      </c>
      <c r="B5045" t="s">
        <v>24</v>
      </c>
      <c r="C5045" t="s">
        <v>25</v>
      </c>
      <c r="D5045" t="s">
        <v>25</v>
      </c>
      <c r="E5045" t="s">
        <v>430</v>
      </c>
      <c r="F5045" t="s">
        <v>5788</v>
      </c>
      <c r="G5045">
        <v>65739610</v>
      </c>
      <c r="H5045">
        <v>44973038</v>
      </c>
      <c r="I5045" t="s">
        <v>28</v>
      </c>
      <c r="J5045" t="s">
        <v>29</v>
      </c>
      <c r="K5045" t="s">
        <v>30</v>
      </c>
      <c r="L5045" t="s">
        <v>159</v>
      </c>
      <c r="M5045" t="s">
        <v>116</v>
      </c>
      <c r="N5045">
        <v>75</v>
      </c>
      <c r="O5045" t="s">
        <v>61</v>
      </c>
      <c r="P5045" t="s">
        <v>42</v>
      </c>
      <c r="Q5045" s="1">
        <v>12055</v>
      </c>
      <c r="R5045" s="1">
        <v>8339</v>
      </c>
      <c r="S5045">
        <v>432</v>
      </c>
      <c r="T5045">
        <v>22</v>
      </c>
      <c r="U5045">
        <v>22</v>
      </c>
      <c r="V5045" s="1">
        <v>3283</v>
      </c>
      <c r="W5045">
        <v>27.24</v>
      </c>
      <c r="X5045">
        <v>-451.12</v>
      </c>
    </row>
    <row r="5046" spans="1:24" x14ac:dyDescent="0.25">
      <c r="A5046">
        <v>202001</v>
      </c>
      <c r="B5046" t="s">
        <v>64</v>
      </c>
      <c r="C5046" t="s">
        <v>95</v>
      </c>
      <c r="D5046" t="s">
        <v>95</v>
      </c>
      <c r="E5046" t="s">
        <v>2834</v>
      </c>
      <c r="F5046" t="s">
        <v>5789</v>
      </c>
      <c r="G5046">
        <v>65703358</v>
      </c>
      <c r="H5046">
        <v>4602852223</v>
      </c>
      <c r="I5046" t="s">
        <v>28</v>
      </c>
      <c r="J5046" t="s">
        <v>53</v>
      </c>
      <c r="K5046" t="s">
        <v>30</v>
      </c>
      <c r="L5046" t="s">
        <v>367</v>
      </c>
      <c r="M5046" t="s">
        <v>140</v>
      </c>
      <c r="N5046">
        <v>75</v>
      </c>
      <c r="O5046" t="s">
        <v>33</v>
      </c>
      <c r="P5046" t="s">
        <v>34</v>
      </c>
      <c r="Q5046">
        <v>0</v>
      </c>
      <c r="R5046" s="1">
        <v>34617</v>
      </c>
      <c r="S5046">
        <v>0</v>
      </c>
      <c r="T5046">
        <v>106</v>
      </c>
      <c r="U5046">
        <v>114</v>
      </c>
      <c r="V5046" s="1">
        <v>-34617</v>
      </c>
      <c r="W5046">
        <v>0</v>
      </c>
      <c r="X5046">
        <v>0</v>
      </c>
    </row>
    <row r="5047" spans="1:24" x14ac:dyDescent="0.25">
      <c r="A5047">
        <v>202001</v>
      </c>
      <c r="B5047" t="s">
        <v>64</v>
      </c>
      <c r="C5047" t="s">
        <v>65</v>
      </c>
      <c r="D5047" t="s">
        <v>65</v>
      </c>
      <c r="E5047" t="s">
        <v>58</v>
      </c>
      <c r="F5047" t="s">
        <v>5790</v>
      </c>
      <c r="G5047">
        <v>65754896</v>
      </c>
      <c r="H5047">
        <v>201501337</v>
      </c>
      <c r="I5047" t="s">
        <v>72</v>
      </c>
      <c r="J5047" t="s">
        <v>57</v>
      </c>
      <c r="K5047" t="s">
        <v>30</v>
      </c>
      <c r="L5047" t="s">
        <v>220</v>
      </c>
      <c r="M5047" t="s">
        <v>85</v>
      </c>
      <c r="N5047">
        <v>25</v>
      </c>
      <c r="O5047" t="s">
        <v>50</v>
      </c>
      <c r="P5047" t="s">
        <v>42</v>
      </c>
      <c r="Q5047" s="1">
        <v>3488</v>
      </c>
      <c r="R5047" s="1">
        <v>4440</v>
      </c>
      <c r="S5047">
        <v>0</v>
      </c>
      <c r="T5047">
        <v>16</v>
      </c>
      <c r="U5047">
        <v>16</v>
      </c>
      <c r="V5047">
        <v>-953</v>
      </c>
      <c r="W5047">
        <v>-27.31</v>
      </c>
      <c r="X5047">
        <v>-44.91</v>
      </c>
    </row>
    <row r="5048" spans="1:24" x14ac:dyDescent="0.25">
      <c r="A5048">
        <v>202001</v>
      </c>
      <c r="B5048" t="s">
        <v>64</v>
      </c>
      <c r="C5048" t="s">
        <v>95</v>
      </c>
      <c r="D5048" t="s">
        <v>95</v>
      </c>
      <c r="E5048" t="s">
        <v>5791</v>
      </c>
      <c r="F5048" t="s">
        <v>5792</v>
      </c>
      <c r="G5048">
        <v>65774782</v>
      </c>
      <c r="H5048">
        <v>16003421</v>
      </c>
      <c r="I5048" t="s">
        <v>28</v>
      </c>
      <c r="J5048" t="s">
        <v>57</v>
      </c>
      <c r="K5048" t="s">
        <v>30</v>
      </c>
      <c r="L5048" t="s">
        <v>353</v>
      </c>
      <c r="M5048" t="s">
        <v>89</v>
      </c>
      <c r="N5048">
        <v>50</v>
      </c>
      <c r="O5048" t="s">
        <v>50</v>
      </c>
      <c r="P5048" t="s">
        <v>42</v>
      </c>
      <c r="Q5048" s="1">
        <v>2618</v>
      </c>
      <c r="R5048" s="1">
        <v>13856</v>
      </c>
      <c r="S5048">
        <v>0</v>
      </c>
      <c r="T5048">
        <v>73</v>
      </c>
      <c r="U5048">
        <v>75</v>
      </c>
      <c r="V5048" s="1">
        <v>-11238</v>
      </c>
      <c r="W5048">
        <v>-429.22</v>
      </c>
      <c r="X5048">
        <v>-551.5</v>
      </c>
    </row>
    <row r="5049" spans="1:24" x14ac:dyDescent="0.25">
      <c r="A5049">
        <v>202001</v>
      </c>
      <c r="B5049" t="s">
        <v>64</v>
      </c>
      <c r="C5049" t="s">
        <v>65</v>
      </c>
      <c r="D5049" t="s">
        <v>65</v>
      </c>
      <c r="E5049" t="s">
        <v>613</v>
      </c>
      <c r="F5049" t="s">
        <v>5793</v>
      </c>
      <c r="G5049">
        <v>65733350</v>
      </c>
      <c r="H5049">
        <v>40027524</v>
      </c>
      <c r="I5049" t="s">
        <v>72</v>
      </c>
      <c r="J5049" t="s">
        <v>29</v>
      </c>
      <c r="K5049" t="s">
        <v>30</v>
      </c>
      <c r="L5049" t="s">
        <v>615</v>
      </c>
      <c r="M5049" t="s">
        <v>616</v>
      </c>
      <c r="N5049">
        <v>75</v>
      </c>
      <c r="O5049" t="s">
        <v>33</v>
      </c>
      <c r="P5049" t="s">
        <v>34</v>
      </c>
      <c r="Q5049">
        <v>0</v>
      </c>
      <c r="R5049" s="1">
        <v>52005</v>
      </c>
      <c r="S5049">
        <v>0</v>
      </c>
      <c r="T5049">
        <v>143</v>
      </c>
      <c r="U5049">
        <v>146</v>
      </c>
      <c r="V5049" s="1">
        <v>-52005</v>
      </c>
      <c r="W5049">
        <v>0</v>
      </c>
      <c r="X5049">
        <v>0</v>
      </c>
    </row>
    <row r="5050" spans="1:24" x14ac:dyDescent="0.25">
      <c r="A5050">
        <v>202001</v>
      </c>
      <c r="B5050" t="s">
        <v>64</v>
      </c>
      <c r="C5050" t="s">
        <v>65</v>
      </c>
      <c r="D5050" t="s">
        <v>65</v>
      </c>
      <c r="E5050" t="s">
        <v>613</v>
      </c>
      <c r="F5050" t="s">
        <v>5794</v>
      </c>
      <c r="G5050">
        <v>65733348</v>
      </c>
      <c r="H5050">
        <v>4603248676</v>
      </c>
      <c r="I5050" t="s">
        <v>72</v>
      </c>
      <c r="J5050" t="s">
        <v>53</v>
      </c>
      <c r="K5050" t="s">
        <v>30</v>
      </c>
      <c r="L5050" t="s">
        <v>615</v>
      </c>
      <c r="M5050" t="s">
        <v>616</v>
      </c>
      <c r="N5050">
        <v>75</v>
      </c>
      <c r="O5050" t="s">
        <v>33</v>
      </c>
      <c r="P5050" t="s">
        <v>34</v>
      </c>
      <c r="Q5050">
        <v>0</v>
      </c>
      <c r="R5050" s="1">
        <v>55060</v>
      </c>
      <c r="S5050">
        <v>0</v>
      </c>
      <c r="T5050">
        <v>153</v>
      </c>
      <c r="U5050">
        <v>157</v>
      </c>
      <c r="V5050" s="1">
        <v>-55060</v>
      </c>
      <c r="W5050">
        <v>0</v>
      </c>
      <c r="X5050" s="2">
        <v>-51325.23</v>
      </c>
    </row>
    <row r="5051" spans="1:24" x14ac:dyDescent="0.25">
      <c r="A5051">
        <v>202001</v>
      </c>
      <c r="B5051" t="s">
        <v>607</v>
      </c>
      <c r="C5051" t="s">
        <v>1227</v>
      </c>
      <c r="D5051" t="s">
        <v>1227</v>
      </c>
      <c r="E5051" t="s">
        <v>5795</v>
      </c>
      <c r="F5051" t="s">
        <v>5796</v>
      </c>
      <c r="G5051">
        <v>65013239</v>
      </c>
      <c r="H5051">
        <v>5007356</v>
      </c>
      <c r="I5051" t="s">
        <v>28</v>
      </c>
      <c r="J5051" t="s">
        <v>29</v>
      </c>
      <c r="K5051" t="s">
        <v>30</v>
      </c>
      <c r="L5051" t="s">
        <v>1230</v>
      </c>
      <c r="M5051" t="s">
        <v>1231</v>
      </c>
      <c r="N5051">
        <v>75</v>
      </c>
      <c r="O5051" t="s">
        <v>261</v>
      </c>
      <c r="P5051" t="s">
        <v>42</v>
      </c>
      <c r="Q5051" s="1">
        <v>115691</v>
      </c>
      <c r="R5051" s="1">
        <v>24822</v>
      </c>
      <c r="S5051" s="1">
        <v>1660</v>
      </c>
      <c r="T5051">
        <v>68</v>
      </c>
      <c r="U5051">
        <v>73</v>
      </c>
      <c r="V5051" s="1">
        <v>89209</v>
      </c>
      <c r="W5051">
        <v>77.11</v>
      </c>
      <c r="X5051">
        <v>-1.74</v>
      </c>
    </row>
    <row r="5052" spans="1:24" x14ac:dyDescent="0.25">
      <c r="A5052">
        <v>202001</v>
      </c>
      <c r="B5052" t="s">
        <v>64</v>
      </c>
      <c r="C5052" t="s">
        <v>95</v>
      </c>
      <c r="D5052" t="s">
        <v>95</v>
      </c>
      <c r="E5052" t="s">
        <v>3774</v>
      </c>
      <c r="F5052" t="s">
        <v>5797</v>
      </c>
      <c r="G5052">
        <v>65212330</v>
      </c>
      <c r="H5052">
        <v>5015148</v>
      </c>
      <c r="I5052" t="s">
        <v>28</v>
      </c>
      <c r="J5052" t="s">
        <v>29</v>
      </c>
      <c r="K5052" t="s">
        <v>30</v>
      </c>
      <c r="L5052" t="s">
        <v>676</v>
      </c>
      <c r="M5052" t="s">
        <v>140</v>
      </c>
      <c r="N5052">
        <v>75</v>
      </c>
      <c r="O5052" t="s">
        <v>33</v>
      </c>
      <c r="P5052" t="s">
        <v>34</v>
      </c>
      <c r="Q5052">
        <v>0</v>
      </c>
      <c r="R5052" s="1">
        <v>11014</v>
      </c>
      <c r="S5052">
        <v>0</v>
      </c>
      <c r="T5052">
        <v>65</v>
      </c>
      <c r="U5052">
        <v>68</v>
      </c>
      <c r="V5052" s="1">
        <v>-11014</v>
      </c>
      <c r="W5052">
        <v>0</v>
      </c>
      <c r="X5052">
        <v>25.92</v>
      </c>
    </row>
    <row r="5053" spans="1:24" x14ac:dyDescent="0.25">
      <c r="A5053">
        <v>202001</v>
      </c>
      <c r="B5053" t="s">
        <v>24</v>
      </c>
      <c r="C5053" t="s">
        <v>25</v>
      </c>
      <c r="D5053" t="s">
        <v>25</v>
      </c>
      <c r="E5053" t="s">
        <v>154</v>
      </c>
      <c r="F5053" t="s">
        <v>5798</v>
      </c>
      <c r="G5053">
        <v>65767374</v>
      </c>
      <c r="H5053">
        <v>8120</v>
      </c>
      <c r="I5053" t="s">
        <v>28</v>
      </c>
      <c r="J5053" t="s">
        <v>29</v>
      </c>
      <c r="K5053" t="s">
        <v>30</v>
      </c>
      <c r="L5053" t="s">
        <v>150</v>
      </c>
      <c r="M5053" t="s">
        <v>151</v>
      </c>
      <c r="N5053">
        <v>50</v>
      </c>
      <c r="O5053" t="s">
        <v>33</v>
      </c>
      <c r="P5053" t="s">
        <v>34</v>
      </c>
      <c r="Q5053">
        <v>0</v>
      </c>
      <c r="R5053" s="1">
        <v>19072</v>
      </c>
      <c r="S5053">
        <v>0</v>
      </c>
      <c r="T5053">
        <v>58</v>
      </c>
      <c r="U5053">
        <v>59</v>
      </c>
      <c r="V5053" s="1">
        <v>-19072</v>
      </c>
      <c r="W5053">
        <v>0</v>
      </c>
      <c r="X5053">
        <v>0</v>
      </c>
    </row>
    <row r="5054" spans="1:24" x14ac:dyDescent="0.25">
      <c r="A5054">
        <v>202001</v>
      </c>
      <c r="B5054" t="s">
        <v>64</v>
      </c>
      <c r="C5054" t="s">
        <v>65</v>
      </c>
      <c r="D5054" t="s">
        <v>65</v>
      </c>
      <c r="E5054" t="s">
        <v>2935</v>
      </c>
      <c r="F5054" t="s">
        <v>5799</v>
      </c>
      <c r="G5054">
        <v>65746781</v>
      </c>
      <c r="H5054">
        <v>4602881182</v>
      </c>
      <c r="I5054" t="s">
        <v>28</v>
      </c>
      <c r="J5054" t="s">
        <v>29</v>
      </c>
      <c r="K5054" t="s">
        <v>30</v>
      </c>
      <c r="L5054" t="s">
        <v>351</v>
      </c>
      <c r="M5054" t="s">
        <v>80</v>
      </c>
      <c r="N5054">
        <v>50</v>
      </c>
      <c r="O5054" t="s">
        <v>33</v>
      </c>
      <c r="P5054" t="s">
        <v>34</v>
      </c>
      <c r="Q5054">
        <v>0</v>
      </c>
      <c r="R5054" s="1">
        <v>44751</v>
      </c>
      <c r="S5054">
        <v>0</v>
      </c>
      <c r="T5054">
        <v>115</v>
      </c>
      <c r="U5054">
        <v>126</v>
      </c>
      <c r="V5054" s="1">
        <v>-44751</v>
      </c>
      <c r="W5054">
        <v>0</v>
      </c>
      <c r="X5054">
        <v>0</v>
      </c>
    </row>
    <row r="5055" spans="1:24" x14ac:dyDescent="0.25">
      <c r="A5055">
        <v>202001</v>
      </c>
      <c r="B5055" t="s">
        <v>64</v>
      </c>
      <c r="C5055" t="s">
        <v>95</v>
      </c>
      <c r="D5055" t="s">
        <v>95</v>
      </c>
      <c r="E5055" t="s">
        <v>5800</v>
      </c>
      <c r="F5055" t="s">
        <v>5801</v>
      </c>
      <c r="G5055">
        <v>65210983</v>
      </c>
      <c r="H5055">
        <v>5016826</v>
      </c>
      <c r="I5055" t="s">
        <v>28</v>
      </c>
      <c r="J5055" t="s">
        <v>57</v>
      </c>
      <c r="K5055" t="s">
        <v>54</v>
      </c>
      <c r="L5055" t="s">
        <v>278</v>
      </c>
      <c r="M5055" t="s">
        <v>99</v>
      </c>
      <c r="N5055">
        <v>75</v>
      </c>
      <c r="O5055" t="s">
        <v>33</v>
      </c>
      <c r="P5055" t="s">
        <v>34</v>
      </c>
      <c r="Q5055">
        <v>0</v>
      </c>
      <c r="R5055" s="1">
        <v>8273</v>
      </c>
      <c r="S5055">
        <v>0</v>
      </c>
      <c r="T5055">
        <v>31</v>
      </c>
      <c r="U5055">
        <v>33</v>
      </c>
      <c r="V5055" s="1">
        <v>-8273</v>
      </c>
      <c r="W5055">
        <v>0</v>
      </c>
      <c r="X5055">
        <v>0</v>
      </c>
    </row>
    <row r="5056" spans="1:24" x14ac:dyDescent="0.25">
      <c r="A5056">
        <v>202001</v>
      </c>
      <c r="B5056" t="s">
        <v>35</v>
      </c>
      <c r="C5056" t="s">
        <v>36</v>
      </c>
      <c r="D5056" t="s">
        <v>36</v>
      </c>
      <c r="E5056" t="s">
        <v>1144</v>
      </c>
      <c r="F5056" t="s">
        <v>5802</v>
      </c>
      <c r="G5056">
        <v>65006228</v>
      </c>
      <c r="H5056">
        <v>311169</v>
      </c>
      <c r="I5056" t="s">
        <v>28</v>
      </c>
      <c r="J5056" t="s">
        <v>124</v>
      </c>
      <c r="K5056" t="s">
        <v>30</v>
      </c>
      <c r="L5056" t="s">
        <v>125</v>
      </c>
      <c r="M5056" t="s">
        <v>126</v>
      </c>
      <c r="N5056">
        <v>50</v>
      </c>
      <c r="O5056" t="s">
        <v>61</v>
      </c>
      <c r="P5056" t="s">
        <v>42</v>
      </c>
      <c r="Q5056" s="1">
        <v>27794</v>
      </c>
      <c r="R5056" s="1">
        <v>18299</v>
      </c>
      <c r="S5056">
        <v>29</v>
      </c>
      <c r="T5056">
        <v>26</v>
      </c>
      <c r="U5056">
        <v>34</v>
      </c>
      <c r="V5056" s="1">
        <v>9466</v>
      </c>
      <c r="W5056">
        <v>34.06</v>
      </c>
      <c r="X5056">
        <v>-361.77</v>
      </c>
    </row>
    <row r="5057" spans="1:24" x14ac:dyDescent="0.25">
      <c r="A5057">
        <v>202001</v>
      </c>
      <c r="B5057" t="s">
        <v>35</v>
      </c>
      <c r="C5057" t="s">
        <v>36</v>
      </c>
      <c r="D5057" t="s">
        <v>36</v>
      </c>
      <c r="E5057" t="s">
        <v>5803</v>
      </c>
      <c r="F5057" t="s">
        <v>5804</v>
      </c>
      <c r="G5057">
        <v>65719737</v>
      </c>
      <c r="H5057">
        <v>4602852568</v>
      </c>
      <c r="I5057" t="s">
        <v>72</v>
      </c>
      <c r="J5057" t="s">
        <v>29</v>
      </c>
      <c r="K5057" t="s">
        <v>30</v>
      </c>
      <c r="L5057" t="s">
        <v>125</v>
      </c>
      <c r="M5057" t="s">
        <v>126</v>
      </c>
      <c r="N5057">
        <v>75</v>
      </c>
      <c r="O5057" t="s">
        <v>41</v>
      </c>
      <c r="P5057" t="s">
        <v>42</v>
      </c>
      <c r="Q5057" s="1">
        <v>14241</v>
      </c>
      <c r="R5057" s="1">
        <v>7298</v>
      </c>
      <c r="S5057">
        <v>379</v>
      </c>
      <c r="T5057">
        <v>22</v>
      </c>
      <c r="U5057">
        <v>27</v>
      </c>
      <c r="V5057" s="1">
        <v>6564</v>
      </c>
      <c r="W5057">
        <v>46.09</v>
      </c>
      <c r="X5057">
        <v>-382.1</v>
      </c>
    </row>
    <row r="5058" spans="1:24" x14ac:dyDescent="0.25">
      <c r="A5058">
        <v>202001</v>
      </c>
      <c r="B5058" t="s">
        <v>35</v>
      </c>
      <c r="C5058" t="s">
        <v>36</v>
      </c>
      <c r="D5058" t="s">
        <v>36</v>
      </c>
      <c r="E5058" t="s">
        <v>1144</v>
      </c>
      <c r="F5058" t="s">
        <v>5805</v>
      </c>
      <c r="G5058">
        <v>65006206</v>
      </c>
      <c r="H5058">
        <v>16003143</v>
      </c>
      <c r="I5058" t="s">
        <v>28</v>
      </c>
      <c r="J5058" t="s">
        <v>57</v>
      </c>
      <c r="K5058" t="s">
        <v>54</v>
      </c>
      <c r="L5058" t="s">
        <v>125</v>
      </c>
      <c r="M5058" t="s">
        <v>126</v>
      </c>
      <c r="N5058">
        <v>75</v>
      </c>
      <c r="O5058" t="s">
        <v>41</v>
      </c>
      <c r="P5058" t="s">
        <v>42</v>
      </c>
      <c r="Q5058" s="1">
        <v>27212</v>
      </c>
      <c r="R5058" s="1">
        <v>16918</v>
      </c>
      <c r="S5058">
        <v>450</v>
      </c>
      <c r="T5058">
        <v>82</v>
      </c>
      <c r="U5058">
        <v>88</v>
      </c>
      <c r="V5058" s="1">
        <v>9844</v>
      </c>
      <c r="W5058">
        <v>36.17</v>
      </c>
      <c r="X5058">
        <v>-423.44</v>
      </c>
    </row>
    <row r="5059" spans="1:24" x14ac:dyDescent="0.25">
      <c r="A5059">
        <v>202001</v>
      </c>
      <c r="B5059" t="s">
        <v>35</v>
      </c>
      <c r="C5059" t="s">
        <v>36</v>
      </c>
      <c r="D5059" t="s">
        <v>36</v>
      </c>
      <c r="E5059" t="s">
        <v>1144</v>
      </c>
      <c r="F5059" t="s">
        <v>5806</v>
      </c>
      <c r="G5059">
        <v>65006202</v>
      </c>
      <c r="H5059">
        <v>39728581</v>
      </c>
      <c r="I5059" t="s">
        <v>28</v>
      </c>
      <c r="J5059" t="s">
        <v>29</v>
      </c>
      <c r="K5059" t="s">
        <v>30</v>
      </c>
      <c r="L5059" t="s">
        <v>125</v>
      </c>
      <c r="M5059" t="s">
        <v>126</v>
      </c>
      <c r="N5059">
        <v>50</v>
      </c>
      <c r="O5059" t="s">
        <v>33</v>
      </c>
      <c r="P5059" t="s">
        <v>34</v>
      </c>
      <c r="Q5059">
        <v>0</v>
      </c>
      <c r="R5059" s="1">
        <v>22846</v>
      </c>
      <c r="S5059">
        <v>110</v>
      </c>
      <c r="T5059">
        <v>104</v>
      </c>
      <c r="U5059">
        <v>129</v>
      </c>
      <c r="V5059" s="1">
        <v>-22956</v>
      </c>
      <c r="W5059">
        <v>0</v>
      </c>
      <c r="X5059">
        <v>0</v>
      </c>
    </row>
    <row r="5060" spans="1:24" x14ac:dyDescent="0.25">
      <c r="A5060">
        <v>202001</v>
      </c>
      <c r="B5060" t="s">
        <v>35</v>
      </c>
      <c r="C5060" t="s">
        <v>36</v>
      </c>
      <c r="D5060" t="s">
        <v>36</v>
      </c>
      <c r="E5060" t="s">
        <v>1268</v>
      </c>
      <c r="F5060" t="s">
        <v>5807</v>
      </c>
      <c r="G5060">
        <v>65724173</v>
      </c>
      <c r="H5060">
        <v>201500402</v>
      </c>
      <c r="I5060" t="s">
        <v>28</v>
      </c>
      <c r="J5060" t="s">
        <v>57</v>
      </c>
      <c r="K5060" t="s">
        <v>30</v>
      </c>
      <c r="L5060" t="s">
        <v>125</v>
      </c>
      <c r="M5060" t="s">
        <v>126</v>
      </c>
      <c r="N5060" t="s">
        <v>81</v>
      </c>
      <c r="O5060" t="s">
        <v>50</v>
      </c>
      <c r="P5060" t="s">
        <v>42</v>
      </c>
      <c r="Q5060" s="1">
        <v>11671</v>
      </c>
      <c r="R5060" s="1">
        <v>13396</v>
      </c>
      <c r="S5060">
        <v>117</v>
      </c>
      <c r="T5060">
        <v>37</v>
      </c>
      <c r="U5060">
        <v>39</v>
      </c>
      <c r="V5060" s="1">
        <v>-1842</v>
      </c>
      <c r="W5060">
        <v>-15.79</v>
      </c>
      <c r="X5060">
        <v>-251.73</v>
      </c>
    </row>
    <row r="5061" spans="1:24" x14ac:dyDescent="0.25">
      <c r="A5061">
        <v>202001</v>
      </c>
      <c r="B5061" t="s">
        <v>35</v>
      </c>
      <c r="C5061" t="s">
        <v>36</v>
      </c>
      <c r="D5061" t="s">
        <v>36</v>
      </c>
      <c r="E5061" t="s">
        <v>2894</v>
      </c>
      <c r="F5061" t="s">
        <v>5808</v>
      </c>
      <c r="G5061">
        <v>65744222</v>
      </c>
      <c r="H5061">
        <v>201500391</v>
      </c>
      <c r="I5061" t="s">
        <v>28</v>
      </c>
      <c r="J5061" t="s">
        <v>57</v>
      </c>
      <c r="K5061" t="s">
        <v>30</v>
      </c>
      <c r="L5061" t="s">
        <v>621</v>
      </c>
      <c r="M5061" t="s">
        <v>126</v>
      </c>
      <c r="N5061">
        <v>75</v>
      </c>
      <c r="O5061" t="s">
        <v>61</v>
      </c>
      <c r="P5061" t="s">
        <v>42</v>
      </c>
      <c r="Q5061" s="1">
        <v>43031</v>
      </c>
      <c r="R5061" s="1">
        <v>32549</v>
      </c>
      <c r="S5061">
        <v>496</v>
      </c>
      <c r="T5061">
        <v>95</v>
      </c>
      <c r="U5061">
        <v>106</v>
      </c>
      <c r="V5061" s="1">
        <v>9986</v>
      </c>
      <c r="W5061">
        <v>23.21</v>
      </c>
      <c r="X5061">
        <v>-431.79</v>
      </c>
    </row>
    <row r="5062" spans="1:24" x14ac:dyDescent="0.25">
      <c r="A5062">
        <v>202001</v>
      </c>
      <c r="B5062" t="s">
        <v>35</v>
      </c>
      <c r="C5062" t="s">
        <v>36</v>
      </c>
      <c r="D5062" t="s">
        <v>36</v>
      </c>
      <c r="E5062" t="s">
        <v>2894</v>
      </c>
      <c r="F5062" t="s">
        <v>5809</v>
      </c>
      <c r="G5062">
        <v>65006149</v>
      </c>
      <c r="H5062">
        <v>5005575</v>
      </c>
      <c r="I5062" t="s">
        <v>28</v>
      </c>
      <c r="J5062" t="s">
        <v>29</v>
      </c>
      <c r="K5062" t="s">
        <v>30</v>
      </c>
      <c r="L5062" t="s">
        <v>621</v>
      </c>
      <c r="M5062" t="s">
        <v>126</v>
      </c>
      <c r="N5062">
        <v>75</v>
      </c>
      <c r="O5062" t="s">
        <v>33</v>
      </c>
      <c r="P5062" t="s">
        <v>34</v>
      </c>
      <c r="Q5062">
        <v>0</v>
      </c>
      <c r="R5062" s="1">
        <v>28596</v>
      </c>
      <c r="S5062">
        <v>0</v>
      </c>
      <c r="T5062">
        <v>66</v>
      </c>
      <c r="U5062">
        <v>75</v>
      </c>
      <c r="V5062" s="1">
        <v>-28596</v>
      </c>
      <c r="W5062">
        <v>0</v>
      </c>
      <c r="X5062">
        <v>-769.86</v>
      </c>
    </row>
    <row r="5063" spans="1:24" x14ac:dyDescent="0.25">
      <c r="A5063">
        <v>202001</v>
      </c>
      <c r="B5063" t="s">
        <v>35</v>
      </c>
      <c r="C5063" t="s">
        <v>36</v>
      </c>
      <c r="D5063" t="s">
        <v>36</v>
      </c>
      <c r="E5063" t="s">
        <v>403</v>
      </c>
      <c r="F5063" t="s">
        <v>5810</v>
      </c>
      <c r="G5063">
        <v>65006389</v>
      </c>
      <c r="H5063">
        <v>16000483</v>
      </c>
      <c r="I5063" t="s">
        <v>28</v>
      </c>
      <c r="J5063" t="s">
        <v>57</v>
      </c>
      <c r="K5063" t="s">
        <v>30</v>
      </c>
      <c r="L5063" t="s">
        <v>405</v>
      </c>
      <c r="M5063" t="s">
        <v>126</v>
      </c>
      <c r="N5063" t="s">
        <v>121</v>
      </c>
      <c r="O5063" t="s">
        <v>33</v>
      </c>
      <c r="P5063" t="s">
        <v>34</v>
      </c>
      <c r="Q5063">
        <v>0</v>
      </c>
      <c r="R5063" s="1">
        <v>6926</v>
      </c>
      <c r="S5063">
        <v>0</v>
      </c>
      <c r="T5063">
        <v>24</v>
      </c>
      <c r="U5063">
        <v>24</v>
      </c>
      <c r="V5063" s="1">
        <v>-6926</v>
      </c>
      <c r="W5063">
        <v>0</v>
      </c>
      <c r="X5063">
        <v>0</v>
      </c>
    </row>
    <row r="5064" spans="1:24" x14ac:dyDescent="0.25">
      <c r="A5064">
        <v>202001</v>
      </c>
      <c r="B5064" t="s">
        <v>64</v>
      </c>
      <c r="C5064" t="s">
        <v>65</v>
      </c>
      <c r="D5064" t="s">
        <v>65</v>
      </c>
      <c r="E5064" t="s">
        <v>452</v>
      </c>
      <c r="F5064" t="s">
        <v>5811</v>
      </c>
      <c r="G5064">
        <v>65216742</v>
      </c>
      <c r="H5064" s="3">
        <v>300000000000</v>
      </c>
      <c r="I5064" t="s">
        <v>72</v>
      </c>
      <c r="J5064" t="s">
        <v>29</v>
      </c>
      <c r="K5064" t="s">
        <v>30</v>
      </c>
      <c r="L5064" t="s">
        <v>451</v>
      </c>
      <c r="M5064" t="s">
        <v>409</v>
      </c>
      <c r="N5064">
        <v>300</v>
      </c>
      <c r="O5064" t="s">
        <v>61</v>
      </c>
      <c r="P5064" t="s">
        <v>42</v>
      </c>
      <c r="Q5064" s="1">
        <v>13800</v>
      </c>
      <c r="R5064" s="1">
        <v>11146</v>
      </c>
      <c r="S5064">
        <v>0</v>
      </c>
      <c r="T5064">
        <v>11</v>
      </c>
      <c r="U5064">
        <v>16</v>
      </c>
      <c r="V5064" s="1">
        <v>2654</v>
      </c>
      <c r="W5064">
        <v>19.23</v>
      </c>
      <c r="X5064">
        <v>-766.57</v>
      </c>
    </row>
    <row r="5065" spans="1:24" x14ac:dyDescent="0.25">
      <c r="A5065">
        <v>202001</v>
      </c>
      <c r="B5065" t="s">
        <v>607</v>
      </c>
      <c r="C5065" t="s">
        <v>899</v>
      </c>
      <c r="D5065" t="s">
        <v>899</v>
      </c>
      <c r="E5065" t="s">
        <v>2052</v>
      </c>
      <c r="F5065" t="s">
        <v>5812</v>
      </c>
      <c r="G5065">
        <v>65717866</v>
      </c>
      <c r="H5065">
        <v>44972329</v>
      </c>
      <c r="I5065" t="s">
        <v>28</v>
      </c>
      <c r="J5065" t="s">
        <v>29</v>
      </c>
      <c r="K5065" t="s">
        <v>30</v>
      </c>
      <c r="L5065" t="s">
        <v>902</v>
      </c>
      <c r="M5065" t="s">
        <v>903</v>
      </c>
      <c r="N5065">
        <v>50</v>
      </c>
      <c r="O5065" t="s">
        <v>179</v>
      </c>
      <c r="P5065" t="s">
        <v>42</v>
      </c>
      <c r="Q5065" s="1">
        <v>7676</v>
      </c>
      <c r="R5065" s="1">
        <v>7020</v>
      </c>
      <c r="S5065" s="1">
        <v>1360</v>
      </c>
      <c r="T5065">
        <v>37</v>
      </c>
      <c r="U5065">
        <v>38</v>
      </c>
      <c r="V5065">
        <v>-704</v>
      </c>
      <c r="W5065">
        <v>-9.16</v>
      </c>
      <c r="X5065">
        <v>-11.73</v>
      </c>
    </row>
    <row r="5066" spans="1:24" x14ac:dyDescent="0.25">
      <c r="A5066">
        <v>202001</v>
      </c>
      <c r="B5066" t="s">
        <v>607</v>
      </c>
      <c r="C5066" t="s">
        <v>899</v>
      </c>
      <c r="D5066" t="s">
        <v>899</v>
      </c>
      <c r="E5066" t="s">
        <v>2052</v>
      </c>
      <c r="F5066" t="s">
        <v>5813</v>
      </c>
      <c r="G5066">
        <v>65717869</v>
      </c>
      <c r="H5066">
        <v>44972560</v>
      </c>
      <c r="I5066" t="s">
        <v>28</v>
      </c>
      <c r="J5066" t="s">
        <v>29</v>
      </c>
      <c r="K5066" t="s">
        <v>30</v>
      </c>
      <c r="L5066" t="s">
        <v>902</v>
      </c>
      <c r="M5066" t="s">
        <v>903</v>
      </c>
      <c r="N5066">
        <v>50</v>
      </c>
      <c r="O5066" t="s">
        <v>61</v>
      </c>
      <c r="P5066" t="s">
        <v>42</v>
      </c>
      <c r="Q5066" s="1">
        <v>5135</v>
      </c>
      <c r="R5066" s="1">
        <v>3412</v>
      </c>
      <c r="S5066">
        <v>113</v>
      </c>
      <c r="T5066">
        <v>22</v>
      </c>
      <c r="U5066">
        <v>23</v>
      </c>
      <c r="V5066" s="1">
        <v>1610</v>
      </c>
      <c r="W5066">
        <v>31.36</v>
      </c>
      <c r="X5066">
        <v>31.23</v>
      </c>
    </row>
    <row r="5067" spans="1:24" x14ac:dyDescent="0.25">
      <c r="A5067">
        <v>202001</v>
      </c>
      <c r="B5067" t="s">
        <v>607</v>
      </c>
      <c r="C5067" t="s">
        <v>899</v>
      </c>
      <c r="D5067" t="s">
        <v>899</v>
      </c>
      <c r="E5067" t="s">
        <v>1310</v>
      </c>
      <c r="F5067" t="s">
        <v>5814</v>
      </c>
      <c r="G5067">
        <v>65745451</v>
      </c>
      <c r="H5067">
        <v>44761981</v>
      </c>
      <c r="I5067" t="s">
        <v>28</v>
      </c>
      <c r="J5067" t="s">
        <v>29</v>
      </c>
      <c r="K5067" t="s">
        <v>30</v>
      </c>
      <c r="L5067" t="s">
        <v>902</v>
      </c>
      <c r="M5067" t="s">
        <v>903</v>
      </c>
      <c r="N5067">
        <v>10</v>
      </c>
      <c r="O5067" t="s">
        <v>76</v>
      </c>
      <c r="P5067" t="s">
        <v>42</v>
      </c>
      <c r="Q5067" s="1">
        <v>5029</v>
      </c>
      <c r="R5067" s="1">
        <v>3378</v>
      </c>
      <c r="S5067" s="1">
        <v>1670</v>
      </c>
      <c r="T5067">
        <v>21</v>
      </c>
      <c r="U5067">
        <v>22</v>
      </c>
      <c r="V5067">
        <v>-19</v>
      </c>
      <c r="W5067">
        <v>-0.38</v>
      </c>
      <c r="X5067">
        <v>3</v>
      </c>
    </row>
    <row r="5068" spans="1:24" x14ac:dyDescent="0.25">
      <c r="A5068">
        <v>202001</v>
      </c>
      <c r="B5068" t="s">
        <v>607</v>
      </c>
      <c r="C5068" t="s">
        <v>899</v>
      </c>
      <c r="D5068" t="s">
        <v>899</v>
      </c>
      <c r="E5068" t="s">
        <v>1320</v>
      </c>
      <c r="F5068" t="s">
        <v>5815</v>
      </c>
      <c r="G5068">
        <v>65001647</v>
      </c>
      <c r="H5068">
        <v>40028569</v>
      </c>
      <c r="I5068" t="s">
        <v>28</v>
      </c>
      <c r="J5068" t="s">
        <v>29</v>
      </c>
      <c r="K5068" t="s">
        <v>30</v>
      </c>
      <c r="L5068" t="s">
        <v>902</v>
      </c>
      <c r="M5068" t="s">
        <v>903</v>
      </c>
      <c r="N5068">
        <v>75</v>
      </c>
      <c r="O5068" t="s">
        <v>41</v>
      </c>
      <c r="P5068" t="s">
        <v>42</v>
      </c>
      <c r="Q5068" s="1">
        <v>21018</v>
      </c>
      <c r="R5068" s="1">
        <v>13431</v>
      </c>
      <c r="S5068">
        <v>0</v>
      </c>
      <c r="T5068">
        <v>57</v>
      </c>
      <c r="U5068">
        <v>62</v>
      </c>
      <c r="V5068" s="1">
        <v>7587</v>
      </c>
      <c r="W5068">
        <v>36.1</v>
      </c>
      <c r="X5068">
        <v>45.36</v>
      </c>
    </row>
    <row r="5069" spans="1:24" x14ac:dyDescent="0.25">
      <c r="A5069">
        <v>202001</v>
      </c>
      <c r="B5069" t="s">
        <v>607</v>
      </c>
      <c r="C5069" t="s">
        <v>899</v>
      </c>
      <c r="D5069" t="s">
        <v>899</v>
      </c>
      <c r="E5069" t="s">
        <v>1310</v>
      </c>
      <c r="F5069" t="s">
        <v>5816</v>
      </c>
      <c r="G5069">
        <v>65001671</v>
      </c>
      <c r="H5069">
        <v>16003377</v>
      </c>
      <c r="I5069" t="s">
        <v>28</v>
      </c>
      <c r="J5069" t="s">
        <v>57</v>
      </c>
      <c r="K5069" t="s">
        <v>30</v>
      </c>
      <c r="L5069" t="s">
        <v>902</v>
      </c>
      <c r="M5069" t="s">
        <v>903</v>
      </c>
      <c r="N5069">
        <v>75</v>
      </c>
      <c r="O5069" t="s">
        <v>41</v>
      </c>
      <c r="P5069" t="s">
        <v>42</v>
      </c>
      <c r="Q5069" s="1">
        <v>30706</v>
      </c>
      <c r="R5069" s="1">
        <v>18717</v>
      </c>
      <c r="S5069">
        <v>0</v>
      </c>
      <c r="T5069">
        <v>83</v>
      </c>
      <c r="U5069">
        <v>88</v>
      </c>
      <c r="V5069" s="1">
        <v>11989</v>
      </c>
      <c r="W5069">
        <v>39.049999999999997</v>
      </c>
      <c r="X5069">
        <v>42.95</v>
      </c>
    </row>
    <row r="5070" spans="1:24" x14ac:dyDescent="0.25">
      <c r="A5070">
        <v>202001</v>
      </c>
      <c r="B5070" t="s">
        <v>607</v>
      </c>
      <c r="C5070" t="s">
        <v>899</v>
      </c>
      <c r="D5070" t="s">
        <v>899</v>
      </c>
      <c r="E5070" t="s">
        <v>1633</v>
      </c>
      <c r="F5070" t="s">
        <v>5817</v>
      </c>
      <c r="G5070">
        <v>65001622</v>
      </c>
      <c r="H5070">
        <v>4603217354</v>
      </c>
      <c r="I5070" t="s">
        <v>28</v>
      </c>
      <c r="J5070" t="s">
        <v>29</v>
      </c>
      <c r="K5070" t="s">
        <v>30</v>
      </c>
      <c r="L5070" t="s">
        <v>902</v>
      </c>
      <c r="M5070" t="s">
        <v>903</v>
      </c>
      <c r="N5070">
        <v>75</v>
      </c>
      <c r="O5070" t="s">
        <v>61</v>
      </c>
      <c r="P5070" t="s">
        <v>42</v>
      </c>
      <c r="Q5070" s="1">
        <v>17206</v>
      </c>
      <c r="R5070" s="1">
        <v>14141</v>
      </c>
      <c r="S5070">
        <v>0</v>
      </c>
      <c r="T5070">
        <v>46</v>
      </c>
      <c r="U5070">
        <v>52</v>
      </c>
      <c r="V5070" s="1">
        <v>3065</v>
      </c>
      <c r="W5070">
        <v>17.82</v>
      </c>
      <c r="X5070">
        <v>3.02</v>
      </c>
    </row>
    <row r="5071" spans="1:24" x14ac:dyDescent="0.25">
      <c r="A5071">
        <v>202001</v>
      </c>
      <c r="B5071" t="s">
        <v>64</v>
      </c>
      <c r="C5071" t="s">
        <v>95</v>
      </c>
      <c r="D5071" t="s">
        <v>95</v>
      </c>
      <c r="E5071" t="s">
        <v>859</v>
      </c>
      <c r="F5071" t="s">
        <v>5818</v>
      </c>
      <c r="G5071">
        <v>65722589</v>
      </c>
      <c r="H5071">
        <v>45031782</v>
      </c>
      <c r="I5071" t="s">
        <v>28</v>
      </c>
      <c r="J5071" t="s">
        <v>57</v>
      </c>
      <c r="K5071" t="s">
        <v>30</v>
      </c>
      <c r="L5071" t="s">
        <v>98</v>
      </c>
      <c r="M5071" t="s">
        <v>99</v>
      </c>
      <c r="N5071">
        <v>75</v>
      </c>
      <c r="O5071" t="s">
        <v>33</v>
      </c>
      <c r="P5071" t="s">
        <v>34</v>
      </c>
      <c r="Q5071">
        <v>0</v>
      </c>
      <c r="R5071" s="1">
        <v>23795</v>
      </c>
      <c r="S5071">
        <v>255</v>
      </c>
      <c r="T5071">
        <v>84</v>
      </c>
      <c r="U5071">
        <v>89</v>
      </c>
      <c r="V5071" s="1">
        <v>-24050</v>
      </c>
      <c r="W5071">
        <v>0</v>
      </c>
      <c r="X5071">
        <v>0</v>
      </c>
    </row>
    <row r="5072" spans="1:24" x14ac:dyDescent="0.25">
      <c r="A5072">
        <v>202001</v>
      </c>
      <c r="B5072" t="s">
        <v>64</v>
      </c>
      <c r="C5072" t="s">
        <v>65</v>
      </c>
      <c r="D5072" t="s">
        <v>65</v>
      </c>
      <c r="E5072" t="s">
        <v>372</v>
      </c>
      <c r="F5072" t="s">
        <v>5819</v>
      </c>
      <c r="G5072">
        <v>65758047</v>
      </c>
      <c r="H5072">
        <v>5015488</v>
      </c>
      <c r="I5072" t="s">
        <v>28</v>
      </c>
      <c r="J5072" t="s">
        <v>29</v>
      </c>
      <c r="K5072" t="s">
        <v>30</v>
      </c>
      <c r="L5072" t="s">
        <v>508</v>
      </c>
      <c r="M5072" t="s">
        <v>509</v>
      </c>
      <c r="N5072">
        <v>50</v>
      </c>
      <c r="O5072" t="s">
        <v>33</v>
      </c>
      <c r="P5072" t="s">
        <v>34</v>
      </c>
      <c r="Q5072">
        <v>0</v>
      </c>
      <c r="R5072" s="1">
        <v>12066</v>
      </c>
      <c r="S5072">
        <v>0</v>
      </c>
      <c r="T5072">
        <v>32</v>
      </c>
      <c r="U5072">
        <v>41</v>
      </c>
      <c r="V5072" s="1">
        <v>-12066</v>
      </c>
      <c r="W5072">
        <v>0</v>
      </c>
      <c r="X5072">
        <v>0</v>
      </c>
    </row>
    <row r="5073" spans="1:24" x14ac:dyDescent="0.25">
      <c r="A5073">
        <v>202001</v>
      </c>
      <c r="B5073" t="s">
        <v>64</v>
      </c>
      <c r="C5073" t="s">
        <v>589</v>
      </c>
      <c r="D5073" t="s">
        <v>589</v>
      </c>
      <c r="E5073" t="s">
        <v>5820</v>
      </c>
      <c r="F5073" t="s">
        <v>5821</v>
      </c>
      <c r="G5073">
        <v>65745015</v>
      </c>
      <c r="H5073">
        <v>39728473</v>
      </c>
      <c r="I5073" t="s">
        <v>28</v>
      </c>
      <c r="J5073" t="s">
        <v>29</v>
      </c>
      <c r="K5073" t="s">
        <v>30</v>
      </c>
      <c r="L5073" t="s">
        <v>592</v>
      </c>
      <c r="M5073" t="s">
        <v>593</v>
      </c>
      <c r="N5073">
        <v>75</v>
      </c>
      <c r="O5073" t="s">
        <v>76</v>
      </c>
      <c r="P5073" t="s">
        <v>42</v>
      </c>
      <c r="Q5073" s="1">
        <v>18375</v>
      </c>
      <c r="R5073" s="1">
        <v>18630</v>
      </c>
      <c r="S5073">
        <v>257</v>
      </c>
      <c r="T5073">
        <v>65</v>
      </c>
      <c r="U5073">
        <v>72</v>
      </c>
      <c r="V5073">
        <v>-512</v>
      </c>
      <c r="W5073">
        <v>-2.78</v>
      </c>
      <c r="X5073">
        <v>-90.29</v>
      </c>
    </row>
    <row r="5074" spans="1:24" x14ac:dyDescent="0.25">
      <c r="A5074">
        <v>202001</v>
      </c>
      <c r="B5074" t="s">
        <v>35</v>
      </c>
      <c r="C5074" t="s">
        <v>127</v>
      </c>
      <c r="D5074" t="s">
        <v>127</v>
      </c>
      <c r="E5074" t="s">
        <v>2657</v>
      </c>
      <c r="F5074" t="s">
        <v>5822</v>
      </c>
      <c r="G5074">
        <v>65005841</v>
      </c>
      <c r="H5074">
        <v>16000962</v>
      </c>
      <c r="I5074" t="s">
        <v>28</v>
      </c>
      <c r="J5074" t="s">
        <v>57</v>
      </c>
      <c r="K5074" t="s">
        <v>54</v>
      </c>
      <c r="L5074" t="s">
        <v>987</v>
      </c>
      <c r="M5074" t="s">
        <v>131</v>
      </c>
      <c r="N5074">
        <v>75</v>
      </c>
      <c r="O5074" t="s">
        <v>33</v>
      </c>
      <c r="P5074" t="s">
        <v>34</v>
      </c>
      <c r="Q5074">
        <v>0</v>
      </c>
      <c r="R5074" s="1">
        <v>26163</v>
      </c>
      <c r="S5074">
        <v>0</v>
      </c>
      <c r="T5074">
        <v>70</v>
      </c>
      <c r="U5074">
        <v>78</v>
      </c>
      <c r="V5074" s="1">
        <v>-26163</v>
      </c>
      <c r="W5074">
        <v>0</v>
      </c>
      <c r="X5074">
        <v>0</v>
      </c>
    </row>
    <row r="5075" spans="1:24" x14ac:dyDescent="0.25">
      <c r="A5075">
        <v>202001</v>
      </c>
      <c r="B5075" t="s">
        <v>64</v>
      </c>
      <c r="C5075" t="s">
        <v>65</v>
      </c>
      <c r="D5075" t="s">
        <v>65</v>
      </c>
      <c r="E5075" t="s">
        <v>77</v>
      </c>
      <c r="F5075" t="s">
        <v>5823</v>
      </c>
      <c r="G5075">
        <v>65748109</v>
      </c>
      <c r="H5075">
        <v>5016952</v>
      </c>
      <c r="I5075" t="s">
        <v>72</v>
      </c>
      <c r="J5075" t="s">
        <v>29</v>
      </c>
      <c r="K5075" t="s">
        <v>30</v>
      </c>
      <c r="L5075" t="s">
        <v>79</v>
      </c>
      <c r="M5075" t="s">
        <v>80</v>
      </c>
      <c r="N5075">
        <v>75</v>
      </c>
      <c r="O5075" t="s">
        <v>76</v>
      </c>
      <c r="P5075" t="s">
        <v>42</v>
      </c>
      <c r="Q5075" s="1">
        <v>55740</v>
      </c>
      <c r="R5075" s="1">
        <v>53145</v>
      </c>
      <c r="S5075">
        <v>368</v>
      </c>
      <c r="T5075">
        <v>148</v>
      </c>
      <c r="U5075">
        <v>153</v>
      </c>
      <c r="V5075" s="1">
        <v>2227</v>
      </c>
      <c r="W5075">
        <v>4</v>
      </c>
      <c r="X5075">
        <v>-877.59</v>
      </c>
    </row>
    <row r="5076" spans="1:24" x14ac:dyDescent="0.25">
      <c r="A5076">
        <v>202001</v>
      </c>
      <c r="B5076" t="s">
        <v>607</v>
      </c>
      <c r="C5076" t="s">
        <v>608</v>
      </c>
      <c r="D5076" t="s">
        <v>1663</v>
      </c>
      <c r="E5076" t="s">
        <v>498</v>
      </c>
      <c r="F5076" t="s">
        <v>5824</v>
      </c>
      <c r="G5076">
        <v>65760210</v>
      </c>
      <c r="H5076">
        <v>4603249371</v>
      </c>
      <c r="I5076" t="s">
        <v>28</v>
      </c>
      <c r="J5076" t="s">
        <v>53</v>
      </c>
      <c r="K5076" t="s">
        <v>30</v>
      </c>
      <c r="L5076" t="s">
        <v>1666</v>
      </c>
      <c r="M5076" t="s">
        <v>1667</v>
      </c>
      <c r="N5076">
        <v>25</v>
      </c>
      <c r="O5076" t="s">
        <v>261</v>
      </c>
      <c r="P5076" t="s">
        <v>42</v>
      </c>
      <c r="Q5076" s="1">
        <v>6720</v>
      </c>
      <c r="R5076" s="1">
        <v>1430</v>
      </c>
      <c r="S5076">
        <v>224</v>
      </c>
      <c r="T5076">
        <v>8</v>
      </c>
      <c r="U5076">
        <v>10</v>
      </c>
      <c r="V5076" s="1">
        <v>5066</v>
      </c>
      <c r="W5076">
        <v>75.39</v>
      </c>
      <c r="X5076">
        <v>-64.92</v>
      </c>
    </row>
    <row r="5077" spans="1:24" x14ac:dyDescent="0.25">
      <c r="A5077">
        <v>202001</v>
      </c>
      <c r="B5077" t="s">
        <v>607</v>
      </c>
      <c r="C5077" t="s">
        <v>608</v>
      </c>
      <c r="D5077" t="s">
        <v>1663</v>
      </c>
      <c r="E5077" t="s">
        <v>1664</v>
      </c>
      <c r="F5077" t="s">
        <v>5825</v>
      </c>
      <c r="G5077">
        <v>65760262</v>
      </c>
      <c r="H5077">
        <v>5006249</v>
      </c>
      <c r="I5077" t="s">
        <v>28</v>
      </c>
      <c r="J5077" t="s">
        <v>29</v>
      </c>
      <c r="K5077" t="s">
        <v>30</v>
      </c>
      <c r="L5077" t="s">
        <v>1666</v>
      </c>
      <c r="M5077" t="s">
        <v>1667</v>
      </c>
      <c r="N5077">
        <v>25</v>
      </c>
      <c r="O5077" t="s">
        <v>50</v>
      </c>
      <c r="P5077" t="s">
        <v>42</v>
      </c>
      <c r="Q5077" s="1">
        <v>3880</v>
      </c>
      <c r="R5077" s="1">
        <v>4023</v>
      </c>
      <c r="S5077">
        <v>490</v>
      </c>
      <c r="T5077">
        <v>22</v>
      </c>
      <c r="U5077">
        <v>24</v>
      </c>
      <c r="V5077">
        <v>-633</v>
      </c>
      <c r="W5077">
        <v>-16.309999999999999</v>
      </c>
      <c r="X5077">
        <v>-786.77</v>
      </c>
    </row>
    <row r="5078" spans="1:24" x14ac:dyDescent="0.25">
      <c r="A5078">
        <v>202001</v>
      </c>
      <c r="B5078" t="s">
        <v>24</v>
      </c>
      <c r="C5078" t="s">
        <v>251</v>
      </c>
      <c r="D5078" t="s">
        <v>251</v>
      </c>
      <c r="E5078" t="s">
        <v>395</v>
      </c>
      <c r="F5078" t="s">
        <v>5826</v>
      </c>
      <c r="G5078">
        <v>65744972</v>
      </c>
      <c r="H5078">
        <v>4603216041</v>
      </c>
      <c r="I5078" t="s">
        <v>28</v>
      </c>
      <c r="J5078" t="s">
        <v>53</v>
      </c>
      <c r="K5078" t="s">
        <v>30</v>
      </c>
      <c r="L5078" t="s">
        <v>253</v>
      </c>
      <c r="M5078" t="s">
        <v>254</v>
      </c>
      <c r="N5078">
        <v>50</v>
      </c>
      <c r="O5078" t="s">
        <v>45</v>
      </c>
      <c r="P5078" t="s">
        <v>42</v>
      </c>
      <c r="Q5078" s="1">
        <v>5609025</v>
      </c>
      <c r="R5078" s="1">
        <v>22304</v>
      </c>
      <c r="S5078">
        <v>126</v>
      </c>
      <c r="T5078">
        <v>23</v>
      </c>
      <c r="U5078">
        <v>24</v>
      </c>
      <c r="V5078" s="1">
        <v>5586595</v>
      </c>
      <c r="W5078">
        <v>99.6</v>
      </c>
      <c r="X5078">
        <v>93.04</v>
      </c>
    </row>
    <row r="5079" spans="1:24" x14ac:dyDescent="0.25">
      <c r="A5079">
        <v>202001</v>
      </c>
      <c r="B5079" t="s">
        <v>35</v>
      </c>
      <c r="C5079" t="s">
        <v>867</v>
      </c>
      <c r="D5079" t="s">
        <v>2024</v>
      </c>
      <c r="E5079" t="s">
        <v>154</v>
      </c>
      <c r="F5079" t="s">
        <v>5827</v>
      </c>
      <c r="G5079">
        <v>65709452</v>
      </c>
      <c r="H5079">
        <v>32404554</v>
      </c>
      <c r="I5079" t="s">
        <v>28</v>
      </c>
      <c r="J5079" t="s">
        <v>29</v>
      </c>
      <c r="K5079" t="s">
        <v>30</v>
      </c>
      <c r="L5079" t="s">
        <v>1858</v>
      </c>
      <c r="M5079" t="s">
        <v>1859</v>
      </c>
      <c r="N5079">
        <v>25</v>
      </c>
      <c r="O5079" t="s">
        <v>33</v>
      </c>
      <c r="P5079" t="s">
        <v>34</v>
      </c>
      <c r="Q5079">
        <v>0</v>
      </c>
      <c r="R5079" s="1">
        <v>1773</v>
      </c>
      <c r="S5079">
        <v>175</v>
      </c>
      <c r="T5079">
        <v>4</v>
      </c>
      <c r="U5079">
        <v>7</v>
      </c>
      <c r="V5079" s="1">
        <v>-1948</v>
      </c>
      <c r="W5079">
        <v>0</v>
      </c>
      <c r="X5079">
        <v>0</v>
      </c>
    </row>
    <row r="5080" spans="1:24" x14ac:dyDescent="0.25">
      <c r="A5080">
        <v>202001</v>
      </c>
      <c r="B5080" t="s">
        <v>64</v>
      </c>
      <c r="C5080" t="s">
        <v>65</v>
      </c>
      <c r="D5080" t="s">
        <v>65</v>
      </c>
      <c r="E5080" t="s">
        <v>776</v>
      </c>
      <c r="F5080" t="s">
        <v>5828</v>
      </c>
      <c r="G5080">
        <v>65744652</v>
      </c>
      <c r="H5080">
        <v>32879773</v>
      </c>
      <c r="I5080" t="s">
        <v>28</v>
      </c>
      <c r="J5080" t="s">
        <v>57</v>
      </c>
      <c r="K5080" t="s">
        <v>54</v>
      </c>
      <c r="L5080" t="s">
        <v>424</v>
      </c>
      <c r="M5080" t="s">
        <v>425</v>
      </c>
      <c r="N5080">
        <v>75</v>
      </c>
      <c r="O5080" t="s">
        <v>33</v>
      </c>
      <c r="P5080" t="s">
        <v>34</v>
      </c>
      <c r="Q5080">
        <v>0</v>
      </c>
      <c r="R5080" s="1">
        <v>18473</v>
      </c>
      <c r="S5080">
        <v>141</v>
      </c>
      <c r="T5080">
        <v>48</v>
      </c>
      <c r="U5080">
        <v>49</v>
      </c>
      <c r="V5080" s="1">
        <v>-18614</v>
      </c>
      <c r="W5080">
        <v>0</v>
      </c>
      <c r="X5080">
        <v>0</v>
      </c>
    </row>
    <row r="5081" spans="1:24" x14ac:dyDescent="0.25">
      <c r="A5081">
        <v>202001</v>
      </c>
      <c r="B5081" t="s">
        <v>35</v>
      </c>
      <c r="C5081" t="s">
        <v>680</v>
      </c>
      <c r="D5081" t="s">
        <v>680</v>
      </c>
      <c r="E5081" t="s">
        <v>128</v>
      </c>
      <c r="F5081" t="s">
        <v>5829</v>
      </c>
      <c r="G5081">
        <v>65745211</v>
      </c>
      <c r="H5081">
        <v>30361333</v>
      </c>
      <c r="I5081" t="s">
        <v>28</v>
      </c>
      <c r="J5081" t="s">
        <v>29</v>
      </c>
      <c r="K5081" t="s">
        <v>30</v>
      </c>
      <c r="L5081" t="s">
        <v>951</v>
      </c>
      <c r="M5081" t="s">
        <v>684</v>
      </c>
      <c r="N5081">
        <v>75</v>
      </c>
      <c r="O5081" t="s">
        <v>45</v>
      </c>
      <c r="P5081" t="s">
        <v>42</v>
      </c>
      <c r="Q5081" s="1">
        <v>3998760</v>
      </c>
      <c r="R5081" s="1">
        <v>15176</v>
      </c>
      <c r="S5081">
        <v>0</v>
      </c>
      <c r="T5081">
        <v>32</v>
      </c>
      <c r="U5081">
        <v>42</v>
      </c>
      <c r="V5081" s="1">
        <v>3983584</v>
      </c>
      <c r="W5081">
        <v>99.62</v>
      </c>
      <c r="X5081">
        <v>98.64</v>
      </c>
    </row>
    <row r="5082" spans="1:24" x14ac:dyDescent="0.25">
      <c r="A5082">
        <v>202001</v>
      </c>
      <c r="B5082" t="s">
        <v>64</v>
      </c>
      <c r="C5082" t="s">
        <v>65</v>
      </c>
      <c r="D5082" t="s">
        <v>65</v>
      </c>
      <c r="E5082" t="s">
        <v>552</v>
      </c>
      <c r="F5082" t="s">
        <v>5830</v>
      </c>
      <c r="G5082">
        <v>65219286</v>
      </c>
      <c r="H5082">
        <v>32403345</v>
      </c>
      <c r="I5082" t="s">
        <v>72</v>
      </c>
      <c r="J5082" t="s">
        <v>29</v>
      </c>
      <c r="K5082" t="s">
        <v>30</v>
      </c>
      <c r="L5082" t="s">
        <v>408</v>
      </c>
      <c r="M5082" t="s">
        <v>409</v>
      </c>
      <c r="N5082">
        <v>100</v>
      </c>
      <c r="O5082" t="s">
        <v>41</v>
      </c>
      <c r="P5082" t="s">
        <v>42</v>
      </c>
      <c r="Q5082" s="1">
        <v>9450</v>
      </c>
      <c r="R5082" s="1">
        <v>5976</v>
      </c>
      <c r="S5082">
        <v>0</v>
      </c>
      <c r="T5082">
        <v>11</v>
      </c>
      <c r="U5082">
        <v>12</v>
      </c>
      <c r="V5082" s="1">
        <v>3474</v>
      </c>
      <c r="W5082">
        <v>36.76</v>
      </c>
      <c r="X5082" s="2">
        <v>-1171.99</v>
      </c>
    </row>
    <row r="5083" spans="1:24" x14ac:dyDescent="0.25">
      <c r="A5083">
        <v>202001</v>
      </c>
      <c r="B5083" t="s">
        <v>35</v>
      </c>
      <c r="C5083" t="s">
        <v>867</v>
      </c>
      <c r="D5083" t="s">
        <v>867</v>
      </c>
      <c r="E5083" t="s">
        <v>2117</v>
      </c>
      <c r="F5083" t="s">
        <v>5831</v>
      </c>
      <c r="G5083">
        <v>65011730</v>
      </c>
      <c r="H5083">
        <v>5005554</v>
      </c>
      <c r="I5083" t="s">
        <v>28</v>
      </c>
      <c r="J5083" t="s">
        <v>29</v>
      </c>
      <c r="K5083" t="s">
        <v>30</v>
      </c>
      <c r="L5083" t="s">
        <v>869</v>
      </c>
      <c r="M5083" t="s">
        <v>870</v>
      </c>
      <c r="N5083">
        <v>50</v>
      </c>
      <c r="O5083" t="s">
        <v>50</v>
      </c>
      <c r="P5083" t="s">
        <v>42</v>
      </c>
      <c r="Q5083" s="1">
        <v>28800</v>
      </c>
      <c r="R5083" s="1">
        <v>35600</v>
      </c>
      <c r="S5083">
        <v>462</v>
      </c>
      <c r="T5083">
        <v>96</v>
      </c>
      <c r="U5083">
        <v>113</v>
      </c>
      <c r="V5083" s="1">
        <v>-7262</v>
      </c>
      <c r="W5083">
        <v>-25.22</v>
      </c>
      <c r="X5083">
        <v>-5.78</v>
      </c>
    </row>
    <row r="5084" spans="1:24" x14ac:dyDescent="0.25">
      <c r="A5084">
        <v>202001</v>
      </c>
      <c r="B5084" t="s">
        <v>64</v>
      </c>
      <c r="C5084" t="s">
        <v>65</v>
      </c>
      <c r="D5084" t="s">
        <v>65</v>
      </c>
      <c r="E5084" t="s">
        <v>224</v>
      </c>
      <c r="F5084" t="s">
        <v>5832</v>
      </c>
      <c r="G5084">
        <v>65205703</v>
      </c>
      <c r="H5084">
        <v>5007982</v>
      </c>
      <c r="I5084" t="s">
        <v>28</v>
      </c>
      <c r="J5084" t="s">
        <v>57</v>
      </c>
      <c r="K5084" t="s">
        <v>54</v>
      </c>
      <c r="L5084" t="s">
        <v>693</v>
      </c>
      <c r="M5084" t="s">
        <v>69</v>
      </c>
      <c r="N5084">
        <v>50</v>
      </c>
      <c r="O5084" t="s">
        <v>61</v>
      </c>
      <c r="P5084" t="s">
        <v>42</v>
      </c>
      <c r="Q5084" s="1">
        <v>16238</v>
      </c>
      <c r="R5084" s="1">
        <v>13545</v>
      </c>
      <c r="S5084">
        <v>148</v>
      </c>
      <c r="T5084">
        <v>32</v>
      </c>
      <c r="U5084">
        <v>33</v>
      </c>
      <c r="V5084" s="1">
        <v>2545</v>
      </c>
      <c r="W5084">
        <v>15.67</v>
      </c>
      <c r="X5084">
        <v>-45.43</v>
      </c>
    </row>
    <row r="5085" spans="1:24" x14ac:dyDescent="0.25">
      <c r="A5085">
        <v>202001</v>
      </c>
      <c r="B5085" t="s">
        <v>64</v>
      </c>
      <c r="C5085" t="s">
        <v>65</v>
      </c>
      <c r="D5085" t="s">
        <v>65</v>
      </c>
      <c r="E5085" t="s">
        <v>691</v>
      </c>
      <c r="F5085" t="s">
        <v>5833</v>
      </c>
      <c r="G5085">
        <v>65205623</v>
      </c>
      <c r="H5085">
        <v>5015575</v>
      </c>
      <c r="I5085" t="s">
        <v>28</v>
      </c>
      <c r="J5085" t="s">
        <v>57</v>
      </c>
      <c r="K5085" t="s">
        <v>30</v>
      </c>
      <c r="L5085" t="s">
        <v>693</v>
      </c>
      <c r="M5085" t="s">
        <v>69</v>
      </c>
      <c r="N5085" t="s">
        <v>81</v>
      </c>
      <c r="O5085" t="s">
        <v>33</v>
      </c>
      <c r="P5085" t="s">
        <v>34</v>
      </c>
      <c r="Q5085">
        <v>0</v>
      </c>
      <c r="R5085" s="1">
        <v>9138</v>
      </c>
      <c r="S5085">
        <v>0</v>
      </c>
      <c r="T5085">
        <v>34</v>
      </c>
      <c r="U5085">
        <v>36</v>
      </c>
      <c r="V5085" s="1">
        <v>-9138</v>
      </c>
      <c r="W5085">
        <v>0</v>
      </c>
      <c r="X5085">
        <v>0</v>
      </c>
    </row>
    <row r="5086" spans="1:24" x14ac:dyDescent="0.25">
      <c r="A5086">
        <v>202001</v>
      </c>
      <c r="B5086" t="s">
        <v>64</v>
      </c>
      <c r="C5086" t="s">
        <v>65</v>
      </c>
      <c r="D5086" t="s">
        <v>65</v>
      </c>
      <c r="E5086" t="s">
        <v>776</v>
      </c>
      <c r="F5086" t="s">
        <v>5834</v>
      </c>
      <c r="G5086">
        <v>65208102</v>
      </c>
      <c r="H5086">
        <v>32900974</v>
      </c>
      <c r="I5086" t="s">
        <v>28</v>
      </c>
      <c r="J5086" t="s">
        <v>29</v>
      </c>
      <c r="K5086" t="s">
        <v>30</v>
      </c>
      <c r="L5086" t="s">
        <v>424</v>
      </c>
      <c r="M5086" t="s">
        <v>425</v>
      </c>
      <c r="N5086">
        <v>75</v>
      </c>
      <c r="O5086" t="s">
        <v>61</v>
      </c>
      <c r="P5086" t="s">
        <v>42</v>
      </c>
      <c r="Q5086" s="1">
        <v>15318</v>
      </c>
      <c r="R5086" s="1">
        <v>10029</v>
      </c>
      <c r="S5086">
        <v>85</v>
      </c>
      <c r="T5086">
        <v>38</v>
      </c>
      <c r="U5086">
        <v>40</v>
      </c>
      <c r="V5086" s="1">
        <v>5204</v>
      </c>
      <c r="W5086">
        <v>33.97</v>
      </c>
      <c r="X5086">
        <v>-690.46</v>
      </c>
    </row>
    <row r="5087" spans="1:24" x14ac:dyDescent="0.25">
      <c r="A5087">
        <v>202001</v>
      </c>
      <c r="B5087" t="s">
        <v>64</v>
      </c>
      <c r="C5087" t="s">
        <v>65</v>
      </c>
      <c r="D5087" t="s">
        <v>65</v>
      </c>
      <c r="E5087" t="s">
        <v>617</v>
      </c>
      <c r="F5087">
        <v>9059</v>
      </c>
      <c r="G5087">
        <v>65223481</v>
      </c>
      <c r="H5087" s="3">
        <v>300000000000</v>
      </c>
      <c r="I5087" t="s">
        <v>72</v>
      </c>
      <c r="J5087" t="s">
        <v>29</v>
      </c>
      <c r="K5087" t="s">
        <v>30</v>
      </c>
      <c r="L5087" t="s">
        <v>359</v>
      </c>
      <c r="M5087" t="s">
        <v>109</v>
      </c>
      <c r="N5087">
        <v>75</v>
      </c>
      <c r="O5087" t="s">
        <v>76</v>
      </c>
      <c r="P5087" t="s">
        <v>42</v>
      </c>
      <c r="Q5087" s="1">
        <v>7500</v>
      </c>
      <c r="R5087" s="1">
        <v>7824</v>
      </c>
      <c r="S5087">
        <v>0</v>
      </c>
      <c r="T5087">
        <v>9</v>
      </c>
      <c r="U5087">
        <v>9</v>
      </c>
      <c r="V5087">
        <v>-324</v>
      </c>
      <c r="W5087">
        <v>-4.32</v>
      </c>
      <c r="X5087">
        <v>-32.79</v>
      </c>
    </row>
    <row r="5088" spans="1:24" x14ac:dyDescent="0.25">
      <c r="A5088">
        <v>202001</v>
      </c>
      <c r="B5088" t="s">
        <v>64</v>
      </c>
      <c r="C5088" t="s">
        <v>65</v>
      </c>
      <c r="D5088" t="s">
        <v>65</v>
      </c>
      <c r="E5088" t="s">
        <v>103</v>
      </c>
      <c r="F5088">
        <v>9198</v>
      </c>
      <c r="G5088">
        <v>65225640</v>
      </c>
      <c r="H5088">
        <v>32967621</v>
      </c>
      <c r="I5088" t="s">
        <v>72</v>
      </c>
      <c r="J5088" t="s">
        <v>29</v>
      </c>
      <c r="K5088" t="s">
        <v>30</v>
      </c>
      <c r="L5088" t="s">
        <v>443</v>
      </c>
      <c r="M5088" t="s">
        <v>109</v>
      </c>
      <c r="N5088">
        <v>100</v>
      </c>
      <c r="O5088" t="s">
        <v>76</v>
      </c>
      <c r="P5088" t="s">
        <v>42</v>
      </c>
      <c r="Q5088" s="1">
        <v>3174</v>
      </c>
      <c r="R5088" s="1">
        <v>3276</v>
      </c>
      <c r="S5088">
        <v>0</v>
      </c>
      <c r="T5088">
        <v>12</v>
      </c>
      <c r="U5088">
        <v>14</v>
      </c>
      <c r="V5088">
        <v>-102</v>
      </c>
      <c r="W5088">
        <v>-3.21</v>
      </c>
      <c r="X5088">
        <v>-37.71</v>
      </c>
    </row>
    <row r="5089" spans="1:24" x14ac:dyDescent="0.25">
      <c r="A5089">
        <v>202001</v>
      </c>
      <c r="B5089" t="s">
        <v>64</v>
      </c>
      <c r="C5089" t="s">
        <v>65</v>
      </c>
      <c r="D5089" t="s">
        <v>65</v>
      </c>
      <c r="E5089" t="s">
        <v>891</v>
      </c>
      <c r="F5089">
        <v>9259</v>
      </c>
      <c r="G5089">
        <v>65200455</v>
      </c>
      <c r="H5089">
        <v>31886184</v>
      </c>
      <c r="I5089" t="s">
        <v>72</v>
      </c>
      <c r="J5089" t="s">
        <v>57</v>
      </c>
      <c r="K5089" t="s">
        <v>73</v>
      </c>
      <c r="L5089" t="s">
        <v>359</v>
      </c>
      <c r="M5089" t="s">
        <v>109</v>
      </c>
      <c r="N5089">
        <v>75</v>
      </c>
      <c r="O5089" t="s">
        <v>33</v>
      </c>
      <c r="P5089" t="s">
        <v>34</v>
      </c>
      <c r="Q5089">
        <v>0</v>
      </c>
      <c r="R5089" s="1">
        <v>2148</v>
      </c>
      <c r="S5089">
        <v>0</v>
      </c>
      <c r="T5089">
        <v>9</v>
      </c>
      <c r="U5089">
        <v>10</v>
      </c>
      <c r="V5089" s="1">
        <v>-2148</v>
      </c>
      <c r="W5089">
        <v>0</v>
      </c>
      <c r="X5089">
        <v>0</v>
      </c>
    </row>
    <row r="5090" spans="1:24" x14ac:dyDescent="0.25">
      <c r="A5090">
        <v>202001</v>
      </c>
      <c r="B5090" t="s">
        <v>64</v>
      </c>
      <c r="C5090" t="s">
        <v>65</v>
      </c>
      <c r="D5090" t="s">
        <v>65</v>
      </c>
      <c r="E5090" t="s">
        <v>441</v>
      </c>
      <c r="F5090">
        <v>9296</v>
      </c>
      <c r="G5090">
        <v>65228502</v>
      </c>
      <c r="H5090">
        <v>32882286</v>
      </c>
      <c r="I5090" t="s">
        <v>72</v>
      </c>
      <c r="J5090" t="s">
        <v>29</v>
      </c>
      <c r="K5090" t="s">
        <v>30</v>
      </c>
      <c r="L5090" t="s">
        <v>854</v>
      </c>
      <c r="M5090" t="s">
        <v>109</v>
      </c>
      <c r="N5090">
        <v>100</v>
      </c>
      <c r="O5090" t="s">
        <v>45</v>
      </c>
      <c r="P5090" t="s">
        <v>42</v>
      </c>
      <c r="Q5090" s="1">
        <v>2865</v>
      </c>
      <c r="R5090">
        <v>0</v>
      </c>
      <c r="S5090">
        <v>0</v>
      </c>
      <c r="T5090">
        <v>0</v>
      </c>
      <c r="U5090">
        <v>0</v>
      </c>
      <c r="V5090" s="1">
        <v>2865</v>
      </c>
      <c r="W5090">
        <v>100</v>
      </c>
      <c r="X5090">
        <v>100</v>
      </c>
    </row>
    <row r="5091" spans="1:24" x14ac:dyDescent="0.25">
      <c r="A5091">
        <v>202001</v>
      </c>
      <c r="B5091" t="s">
        <v>64</v>
      </c>
      <c r="C5091" t="s">
        <v>65</v>
      </c>
      <c r="D5091" t="s">
        <v>65</v>
      </c>
      <c r="E5091" t="s">
        <v>445</v>
      </c>
      <c r="F5091">
        <v>9319</v>
      </c>
      <c r="G5091">
        <v>65230165</v>
      </c>
      <c r="H5091">
        <v>854389</v>
      </c>
      <c r="I5091" t="s">
        <v>72</v>
      </c>
      <c r="J5091" t="s">
        <v>29</v>
      </c>
      <c r="K5091" t="s">
        <v>30</v>
      </c>
      <c r="L5091" t="s">
        <v>443</v>
      </c>
      <c r="M5091" t="s">
        <v>109</v>
      </c>
      <c r="N5091">
        <v>50</v>
      </c>
      <c r="O5091" t="s">
        <v>33</v>
      </c>
      <c r="P5091" t="s">
        <v>34</v>
      </c>
      <c r="Q5091">
        <v>0</v>
      </c>
      <c r="R5091" s="1">
        <v>1654</v>
      </c>
      <c r="S5091">
        <v>0</v>
      </c>
      <c r="T5091">
        <v>6</v>
      </c>
      <c r="U5091">
        <v>6</v>
      </c>
      <c r="V5091" s="1">
        <v>-1654</v>
      </c>
      <c r="W5091">
        <v>0</v>
      </c>
      <c r="X5091">
        <v>0</v>
      </c>
    </row>
    <row r="5092" spans="1:24" x14ac:dyDescent="0.25">
      <c r="A5092">
        <v>202001</v>
      </c>
      <c r="B5092" t="s">
        <v>64</v>
      </c>
      <c r="C5092" t="s">
        <v>65</v>
      </c>
      <c r="D5092" t="s">
        <v>65</v>
      </c>
      <c r="E5092" t="s">
        <v>174</v>
      </c>
      <c r="F5092">
        <v>9367</v>
      </c>
      <c r="G5092">
        <v>65230600</v>
      </c>
      <c r="H5092">
        <v>32403424</v>
      </c>
      <c r="I5092" t="s">
        <v>28</v>
      </c>
      <c r="J5092" t="s">
        <v>29</v>
      </c>
      <c r="K5092" t="s">
        <v>30</v>
      </c>
      <c r="L5092" t="s">
        <v>854</v>
      </c>
      <c r="M5092" t="s">
        <v>109</v>
      </c>
      <c r="N5092">
        <v>75</v>
      </c>
      <c r="O5092" t="s">
        <v>76</v>
      </c>
      <c r="P5092" t="s">
        <v>42</v>
      </c>
      <c r="Q5092" s="1">
        <v>3135</v>
      </c>
      <c r="R5092" s="1">
        <v>3053</v>
      </c>
      <c r="S5092">
        <v>0</v>
      </c>
      <c r="T5092">
        <v>10</v>
      </c>
      <c r="U5092">
        <v>11</v>
      </c>
      <c r="V5092">
        <v>83</v>
      </c>
      <c r="W5092">
        <v>2.65</v>
      </c>
      <c r="X5092" s="2">
        <v>-1060.72</v>
      </c>
    </row>
    <row r="5093" spans="1:24" x14ac:dyDescent="0.25">
      <c r="A5093">
        <v>202001</v>
      </c>
      <c r="B5093" t="s">
        <v>64</v>
      </c>
      <c r="C5093" t="s">
        <v>65</v>
      </c>
      <c r="D5093" t="s">
        <v>65</v>
      </c>
      <c r="E5093" t="s">
        <v>452</v>
      </c>
      <c r="F5093">
        <v>9440</v>
      </c>
      <c r="G5093">
        <v>65217880</v>
      </c>
      <c r="H5093">
        <v>348145</v>
      </c>
      <c r="I5093" t="s">
        <v>72</v>
      </c>
      <c r="J5093" t="s">
        <v>29</v>
      </c>
      <c r="K5093" t="s">
        <v>30</v>
      </c>
      <c r="L5093" t="s">
        <v>451</v>
      </c>
      <c r="M5093" t="s">
        <v>409</v>
      </c>
      <c r="N5093">
        <v>225</v>
      </c>
      <c r="O5093" t="s">
        <v>50</v>
      </c>
      <c r="P5093" t="s">
        <v>42</v>
      </c>
      <c r="Q5093" s="1">
        <v>4163</v>
      </c>
      <c r="R5093" s="1">
        <v>11846</v>
      </c>
      <c r="S5093">
        <v>0</v>
      </c>
      <c r="T5093">
        <v>10</v>
      </c>
      <c r="U5093">
        <v>22</v>
      </c>
      <c r="V5093" s="1">
        <v>-7684</v>
      </c>
      <c r="W5093">
        <v>-184.6</v>
      </c>
      <c r="X5093">
        <v>-444.38</v>
      </c>
    </row>
    <row r="5094" spans="1:24" x14ac:dyDescent="0.25">
      <c r="A5094">
        <v>202001</v>
      </c>
      <c r="B5094" t="s">
        <v>24</v>
      </c>
      <c r="C5094" t="s">
        <v>410</v>
      </c>
      <c r="D5094" t="s">
        <v>410</v>
      </c>
      <c r="E5094" t="s">
        <v>1648</v>
      </c>
      <c r="F5094">
        <v>23028</v>
      </c>
      <c r="G5094">
        <v>65004500</v>
      </c>
      <c r="H5094">
        <v>460070757</v>
      </c>
      <c r="I5094" t="s">
        <v>28</v>
      </c>
      <c r="J5094" t="s">
        <v>29</v>
      </c>
      <c r="K5094" t="s">
        <v>30</v>
      </c>
      <c r="L5094" t="s">
        <v>1136</v>
      </c>
      <c r="M5094" t="s">
        <v>414</v>
      </c>
      <c r="N5094" t="s">
        <v>121</v>
      </c>
      <c r="O5094" t="s">
        <v>33</v>
      </c>
      <c r="P5094" t="s">
        <v>34</v>
      </c>
      <c r="Q5094">
        <v>0</v>
      </c>
      <c r="R5094" s="1">
        <v>16613</v>
      </c>
      <c r="S5094">
        <v>0</v>
      </c>
      <c r="T5094">
        <v>38</v>
      </c>
      <c r="U5094">
        <v>50</v>
      </c>
      <c r="V5094" s="1">
        <v>-16613</v>
      </c>
      <c r="W5094">
        <v>0</v>
      </c>
      <c r="X5094">
        <v>89.3</v>
      </c>
    </row>
    <row r="5095" spans="1:24" x14ac:dyDescent="0.25">
      <c r="A5095">
        <v>202001</v>
      </c>
      <c r="B5095" t="s">
        <v>24</v>
      </c>
      <c r="C5095" t="s">
        <v>1043</v>
      </c>
      <c r="D5095" t="s">
        <v>1044</v>
      </c>
      <c r="E5095" t="s">
        <v>154</v>
      </c>
      <c r="F5095" t="s">
        <v>5835</v>
      </c>
      <c r="G5095">
        <v>65735586</v>
      </c>
      <c r="H5095">
        <v>4603216001</v>
      </c>
      <c r="I5095" t="s">
        <v>72</v>
      </c>
      <c r="J5095" t="s">
        <v>29</v>
      </c>
      <c r="K5095" t="s">
        <v>30</v>
      </c>
      <c r="L5095" t="s">
        <v>1046</v>
      </c>
      <c r="M5095" t="s">
        <v>1047</v>
      </c>
      <c r="N5095">
        <v>50</v>
      </c>
      <c r="O5095" t="s">
        <v>33</v>
      </c>
      <c r="P5095" t="s">
        <v>34</v>
      </c>
      <c r="Q5095">
        <v>0</v>
      </c>
      <c r="R5095" s="1">
        <v>9689</v>
      </c>
      <c r="S5095">
        <v>0</v>
      </c>
      <c r="T5095">
        <v>14</v>
      </c>
      <c r="U5095">
        <v>14</v>
      </c>
      <c r="V5095" s="1">
        <v>-9689</v>
      </c>
      <c r="W5095">
        <v>0</v>
      </c>
      <c r="X5095">
        <v>98.12</v>
      </c>
    </row>
    <row r="5096" spans="1:24" x14ac:dyDescent="0.25">
      <c r="A5096">
        <v>202001</v>
      </c>
      <c r="B5096" t="s">
        <v>24</v>
      </c>
      <c r="C5096" t="s">
        <v>410</v>
      </c>
      <c r="D5096" t="s">
        <v>410</v>
      </c>
      <c r="E5096" t="s">
        <v>681</v>
      </c>
      <c r="F5096" t="s">
        <v>5836</v>
      </c>
      <c r="G5096">
        <v>65004446</v>
      </c>
      <c r="H5096">
        <v>9072399</v>
      </c>
      <c r="I5096" t="s">
        <v>28</v>
      </c>
      <c r="J5096" t="s">
        <v>57</v>
      </c>
      <c r="K5096" t="s">
        <v>30</v>
      </c>
      <c r="L5096" t="s">
        <v>1136</v>
      </c>
      <c r="M5096" t="s">
        <v>414</v>
      </c>
      <c r="N5096" t="s">
        <v>121</v>
      </c>
      <c r="O5096" t="s">
        <v>33</v>
      </c>
      <c r="P5096" t="s">
        <v>34</v>
      </c>
      <c r="Q5096">
        <v>0</v>
      </c>
      <c r="R5096" s="1">
        <v>19390</v>
      </c>
      <c r="S5096">
        <v>0</v>
      </c>
      <c r="T5096">
        <v>91</v>
      </c>
      <c r="U5096">
        <v>98</v>
      </c>
      <c r="V5096" s="1">
        <v>-19390</v>
      </c>
      <c r="W5096">
        <v>0</v>
      </c>
      <c r="X5096">
        <v>0</v>
      </c>
    </row>
    <row r="5097" spans="1:24" x14ac:dyDescent="0.25">
      <c r="A5097">
        <v>202001</v>
      </c>
      <c r="B5097" t="s">
        <v>35</v>
      </c>
      <c r="C5097" t="s">
        <v>680</v>
      </c>
      <c r="D5097" t="s">
        <v>680</v>
      </c>
      <c r="E5097" t="s">
        <v>687</v>
      </c>
      <c r="F5097" t="s">
        <v>5837</v>
      </c>
      <c r="G5097">
        <v>65759904</v>
      </c>
      <c r="H5097">
        <v>4603249587</v>
      </c>
      <c r="I5097" t="s">
        <v>72</v>
      </c>
      <c r="J5097" t="s">
        <v>29</v>
      </c>
      <c r="K5097" t="s">
        <v>30</v>
      </c>
      <c r="L5097" t="s">
        <v>1093</v>
      </c>
      <c r="M5097" t="s">
        <v>684</v>
      </c>
      <c r="N5097">
        <v>50</v>
      </c>
      <c r="O5097" t="s">
        <v>61</v>
      </c>
      <c r="P5097" t="s">
        <v>42</v>
      </c>
      <c r="Q5097" s="1">
        <v>17768</v>
      </c>
      <c r="R5097" s="1">
        <v>13750</v>
      </c>
      <c r="S5097">
        <v>87</v>
      </c>
      <c r="T5097">
        <v>22</v>
      </c>
      <c r="U5097">
        <v>24</v>
      </c>
      <c r="V5097" s="1">
        <v>3931</v>
      </c>
      <c r="W5097">
        <v>22.12</v>
      </c>
      <c r="X5097">
        <v>25.35</v>
      </c>
    </row>
    <row r="5098" spans="1:24" x14ac:dyDescent="0.25">
      <c r="A5098">
        <v>202001</v>
      </c>
      <c r="B5098" t="s">
        <v>35</v>
      </c>
      <c r="C5098" t="s">
        <v>906</v>
      </c>
      <c r="D5098" t="s">
        <v>1705</v>
      </c>
      <c r="E5098" t="s">
        <v>154</v>
      </c>
      <c r="F5098" t="s">
        <v>5838</v>
      </c>
      <c r="G5098">
        <v>65757766</v>
      </c>
      <c r="H5098">
        <v>313667</v>
      </c>
      <c r="I5098" t="s">
        <v>72</v>
      </c>
      <c r="J5098" t="s">
        <v>124</v>
      </c>
      <c r="K5098" t="s">
        <v>30</v>
      </c>
      <c r="L5098" t="s">
        <v>910</v>
      </c>
      <c r="M5098" t="s">
        <v>911</v>
      </c>
      <c r="N5098">
        <v>50</v>
      </c>
      <c r="O5098" t="s">
        <v>61</v>
      </c>
      <c r="P5098" t="s">
        <v>42</v>
      </c>
      <c r="Q5098" s="1">
        <v>17438</v>
      </c>
      <c r="R5098" s="1">
        <v>13612</v>
      </c>
      <c r="S5098">
        <v>503</v>
      </c>
      <c r="T5098">
        <v>38</v>
      </c>
      <c r="U5098">
        <v>43</v>
      </c>
      <c r="V5098" s="1">
        <v>3323</v>
      </c>
      <c r="W5098">
        <v>19.059999999999999</v>
      </c>
      <c r="X5098">
        <v>-605.82000000000005</v>
      </c>
    </row>
    <row r="5099" spans="1:24" x14ac:dyDescent="0.25">
      <c r="A5099">
        <v>202001</v>
      </c>
      <c r="B5099" t="s">
        <v>35</v>
      </c>
      <c r="C5099" t="s">
        <v>36</v>
      </c>
      <c r="D5099" t="s">
        <v>36</v>
      </c>
      <c r="E5099" t="s">
        <v>1192</v>
      </c>
      <c r="F5099">
        <v>24315</v>
      </c>
      <c r="G5099">
        <v>65006223</v>
      </c>
      <c r="H5099">
        <v>32405116</v>
      </c>
      <c r="I5099" t="s">
        <v>28</v>
      </c>
      <c r="J5099" t="s">
        <v>29</v>
      </c>
      <c r="K5099" t="s">
        <v>30</v>
      </c>
      <c r="L5099" t="s">
        <v>125</v>
      </c>
      <c r="M5099" t="s">
        <v>126</v>
      </c>
      <c r="N5099">
        <v>75</v>
      </c>
      <c r="O5099" t="s">
        <v>33</v>
      </c>
      <c r="P5099" t="s">
        <v>34</v>
      </c>
      <c r="Q5099">
        <v>0</v>
      </c>
      <c r="R5099" s="1">
        <v>21868</v>
      </c>
      <c r="S5099">
        <v>158</v>
      </c>
      <c r="T5099">
        <v>64</v>
      </c>
      <c r="U5099">
        <v>68</v>
      </c>
      <c r="V5099" s="1">
        <v>-22026</v>
      </c>
      <c r="W5099">
        <v>0</v>
      </c>
      <c r="X5099">
        <v>0</v>
      </c>
    </row>
    <row r="5100" spans="1:24" x14ac:dyDescent="0.25">
      <c r="A5100">
        <v>202001</v>
      </c>
      <c r="B5100" t="s">
        <v>35</v>
      </c>
      <c r="C5100" t="s">
        <v>36</v>
      </c>
      <c r="D5100" t="s">
        <v>36</v>
      </c>
      <c r="E5100" t="s">
        <v>128</v>
      </c>
      <c r="F5100">
        <v>24632</v>
      </c>
      <c r="G5100">
        <v>65006489</v>
      </c>
      <c r="H5100">
        <v>32967357</v>
      </c>
      <c r="I5100" t="s">
        <v>28</v>
      </c>
      <c r="J5100" t="s">
        <v>29</v>
      </c>
      <c r="K5100" t="s">
        <v>30</v>
      </c>
      <c r="L5100" t="s">
        <v>405</v>
      </c>
      <c r="M5100" t="s">
        <v>126</v>
      </c>
      <c r="N5100" t="s">
        <v>121</v>
      </c>
      <c r="O5100" t="s">
        <v>50</v>
      </c>
      <c r="P5100" t="s">
        <v>42</v>
      </c>
      <c r="Q5100" s="1">
        <v>6619</v>
      </c>
      <c r="R5100" s="1">
        <v>7866</v>
      </c>
      <c r="S5100">
        <v>0</v>
      </c>
      <c r="T5100">
        <v>13</v>
      </c>
      <c r="U5100">
        <v>24</v>
      </c>
      <c r="V5100" s="1">
        <v>-1246</v>
      </c>
      <c r="W5100">
        <v>-18.829999999999998</v>
      </c>
      <c r="X5100">
        <v>-313.14</v>
      </c>
    </row>
    <row r="5101" spans="1:24" x14ac:dyDescent="0.25">
      <c r="A5101">
        <v>202001</v>
      </c>
      <c r="B5101" t="s">
        <v>35</v>
      </c>
      <c r="C5101" t="s">
        <v>36</v>
      </c>
      <c r="D5101" t="s">
        <v>36</v>
      </c>
      <c r="E5101" t="s">
        <v>128</v>
      </c>
      <c r="F5101">
        <v>24644</v>
      </c>
      <c r="G5101">
        <v>65006246</v>
      </c>
      <c r="H5101">
        <v>32405349</v>
      </c>
      <c r="I5101" t="s">
        <v>28</v>
      </c>
      <c r="J5101" t="s">
        <v>29</v>
      </c>
      <c r="K5101" t="s">
        <v>30</v>
      </c>
      <c r="L5101" t="s">
        <v>405</v>
      </c>
      <c r="M5101" t="s">
        <v>126</v>
      </c>
      <c r="N5101">
        <v>75</v>
      </c>
      <c r="O5101" t="s">
        <v>41</v>
      </c>
      <c r="P5101" t="s">
        <v>42</v>
      </c>
      <c r="Q5101" s="1">
        <v>43920</v>
      </c>
      <c r="R5101" s="1">
        <v>26240</v>
      </c>
      <c r="S5101">
        <v>437</v>
      </c>
      <c r="T5101">
        <v>74</v>
      </c>
      <c r="U5101">
        <v>83</v>
      </c>
      <c r="V5101" s="1">
        <v>17243</v>
      </c>
      <c r="W5101">
        <v>39.26</v>
      </c>
      <c r="X5101">
        <v>-109.01</v>
      </c>
    </row>
    <row r="5102" spans="1:24" x14ac:dyDescent="0.25">
      <c r="A5102">
        <v>202001</v>
      </c>
      <c r="B5102" t="s">
        <v>35</v>
      </c>
      <c r="C5102" t="s">
        <v>680</v>
      </c>
      <c r="D5102" t="s">
        <v>680</v>
      </c>
      <c r="E5102" t="s">
        <v>128</v>
      </c>
      <c r="F5102" t="s">
        <v>5839</v>
      </c>
      <c r="G5102">
        <v>65006721</v>
      </c>
      <c r="H5102">
        <v>32405021</v>
      </c>
      <c r="I5102" t="s">
        <v>72</v>
      </c>
      <c r="J5102" t="s">
        <v>29</v>
      </c>
      <c r="K5102" t="s">
        <v>30</v>
      </c>
      <c r="L5102" t="s">
        <v>951</v>
      </c>
      <c r="M5102" t="s">
        <v>684</v>
      </c>
      <c r="N5102" t="s">
        <v>121</v>
      </c>
      <c r="O5102" t="s">
        <v>61</v>
      </c>
      <c r="P5102" t="s">
        <v>42</v>
      </c>
      <c r="Q5102" s="1">
        <v>7440</v>
      </c>
      <c r="R5102" s="1">
        <v>5188</v>
      </c>
      <c r="S5102">
        <v>0</v>
      </c>
      <c r="T5102">
        <v>7</v>
      </c>
      <c r="U5102">
        <v>8</v>
      </c>
      <c r="V5102" s="1">
        <v>2252</v>
      </c>
      <c r="W5102">
        <v>30.27</v>
      </c>
      <c r="X5102">
        <v>40.74</v>
      </c>
    </row>
    <row r="5103" spans="1:24" x14ac:dyDescent="0.25">
      <c r="A5103">
        <v>202001</v>
      </c>
      <c r="B5103" t="s">
        <v>35</v>
      </c>
      <c r="C5103" t="s">
        <v>680</v>
      </c>
      <c r="D5103" t="s">
        <v>680</v>
      </c>
      <c r="E5103" t="s">
        <v>128</v>
      </c>
      <c r="F5103" t="s">
        <v>5840</v>
      </c>
      <c r="G5103">
        <v>65719211</v>
      </c>
      <c r="H5103">
        <v>30361326</v>
      </c>
      <c r="I5103" t="s">
        <v>28</v>
      </c>
      <c r="J5103" t="s">
        <v>29</v>
      </c>
      <c r="K5103" t="s">
        <v>30</v>
      </c>
      <c r="L5103" t="s">
        <v>951</v>
      </c>
      <c r="M5103" t="s">
        <v>684</v>
      </c>
      <c r="N5103">
        <v>25</v>
      </c>
      <c r="O5103" t="s">
        <v>50</v>
      </c>
      <c r="P5103" t="s">
        <v>42</v>
      </c>
      <c r="Q5103" s="1">
        <v>7355</v>
      </c>
      <c r="R5103" s="1">
        <v>12410</v>
      </c>
      <c r="S5103">
        <v>150</v>
      </c>
      <c r="T5103">
        <v>22</v>
      </c>
      <c r="U5103">
        <v>25</v>
      </c>
      <c r="V5103" s="1">
        <v>-5206</v>
      </c>
      <c r="W5103">
        <v>-70.78</v>
      </c>
      <c r="X5103">
        <v>-74.52</v>
      </c>
    </row>
    <row r="5104" spans="1:24" x14ac:dyDescent="0.25">
      <c r="A5104">
        <v>202001</v>
      </c>
      <c r="B5104" t="s">
        <v>64</v>
      </c>
      <c r="C5104" t="s">
        <v>65</v>
      </c>
      <c r="D5104" t="s">
        <v>65</v>
      </c>
      <c r="E5104" t="s">
        <v>3279</v>
      </c>
      <c r="F5104" t="s">
        <v>5841</v>
      </c>
      <c r="G5104">
        <v>65703930</v>
      </c>
      <c r="H5104">
        <v>32667291</v>
      </c>
      <c r="I5104" t="s">
        <v>72</v>
      </c>
      <c r="J5104" t="s">
        <v>29</v>
      </c>
      <c r="K5104" t="s">
        <v>30</v>
      </c>
      <c r="L5104" t="s">
        <v>74</v>
      </c>
      <c r="M5104" t="s">
        <v>75</v>
      </c>
      <c r="N5104">
        <v>150</v>
      </c>
      <c r="O5104" t="s">
        <v>50</v>
      </c>
      <c r="P5104" t="s">
        <v>42</v>
      </c>
      <c r="Q5104" s="1">
        <v>15174</v>
      </c>
      <c r="R5104" s="1">
        <v>18372</v>
      </c>
      <c r="S5104">
        <v>0</v>
      </c>
      <c r="T5104">
        <v>59</v>
      </c>
      <c r="U5104">
        <v>78</v>
      </c>
      <c r="V5104" s="1">
        <v>-3197</v>
      </c>
      <c r="W5104">
        <v>-21.07</v>
      </c>
      <c r="X5104" s="2">
        <v>-1247.24</v>
      </c>
    </row>
    <row r="5105" spans="1:24" x14ac:dyDescent="0.25">
      <c r="A5105">
        <v>202001</v>
      </c>
      <c r="B5105" t="s">
        <v>64</v>
      </c>
      <c r="C5105" t="s">
        <v>65</v>
      </c>
      <c r="D5105" t="s">
        <v>65</v>
      </c>
      <c r="E5105" t="s">
        <v>154</v>
      </c>
      <c r="F5105" t="s">
        <v>5842</v>
      </c>
      <c r="G5105">
        <v>65758797</v>
      </c>
      <c r="H5105">
        <v>13200507</v>
      </c>
      <c r="I5105" t="s">
        <v>72</v>
      </c>
      <c r="J5105" t="s">
        <v>29</v>
      </c>
      <c r="K5105" t="s">
        <v>30</v>
      </c>
      <c r="L5105" t="s">
        <v>1917</v>
      </c>
      <c r="M5105" t="s">
        <v>873</v>
      </c>
      <c r="N5105">
        <v>400</v>
      </c>
      <c r="O5105" t="s">
        <v>33</v>
      </c>
      <c r="P5105" t="s">
        <v>34</v>
      </c>
      <c r="Q5105">
        <v>0</v>
      </c>
      <c r="R5105" s="1">
        <v>60817</v>
      </c>
      <c r="S5105">
        <v>0</v>
      </c>
      <c r="T5105">
        <v>92</v>
      </c>
      <c r="U5105">
        <v>105</v>
      </c>
      <c r="V5105" s="1">
        <v>-60817</v>
      </c>
      <c r="W5105">
        <v>0</v>
      </c>
      <c r="X5105">
        <v>0</v>
      </c>
    </row>
    <row r="5106" spans="1:24" x14ac:dyDescent="0.25">
      <c r="A5106">
        <v>202001</v>
      </c>
      <c r="B5106" t="s">
        <v>64</v>
      </c>
      <c r="C5106" t="s">
        <v>65</v>
      </c>
      <c r="D5106" t="s">
        <v>65</v>
      </c>
      <c r="E5106" t="s">
        <v>167</v>
      </c>
      <c r="F5106" t="s">
        <v>5843</v>
      </c>
      <c r="G5106">
        <v>65772220</v>
      </c>
      <c r="H5106">
        <v>5016318</v>
      </c>
      <c r="I5106" t="s">
        <v>28</v>
      </c>
      <c r="J5106" t="s">
        <v>57</v>
      </c>
      <c r="K5106" t="s">
        <v>30</v>
      </c>
      <c r="L5106" t="s">
        <v>169</v>
      </c>
      <c r="M5106" t="s">
        <v>170</v>
      </c>
      <c r="N5106">
        <v>50</v>
      </c>
      <c r="O5106" t="s">
        <v>33</v>
      </c>
      <c r="P5106" t="s">
        <v>34</v>
      </c>
      <c r="Q5106">
        <v>0</v>
      </c>
      <c r="R5106" s="1">
        <v>10058</v>
      </c>
      <c r="S5106">
        <v>0</v>
      </c>
      <c r="T5106">
        <v>38</v>
      </c>
      <c r="U5106">
        <v>39</v>
      </c>
      <c r="V5106" s="1">
        <v>-10058</v>
      </c>
      <c r="W5106">
        <v>0</v>
      </c>
      <c r="X5106">
        <v>0</v>
      </c>
    </row>
    <row r="5107" spans="1:24" x14ac:dyDescent="0.25">
      <c r="A5107">
        <v>202001</v>
      </c>
      <c r="B5107" t="s">
        <v>64</v>
      </c>
      <c r="C5107" t="s">
        <v>65</v>
      </c>
      <c r="D5107" t="s">
        <v>65</v>
      </c>
      <c r="E5107" t="s">
        <v>552</v>
      </c>
      <c r="F5107" t="s">
        <v>5844</v>
      </c>
      <c r="G5107">
        <v>65218823</v>
      </c>
      <c r="H5107">
        <v>32405641</v>
      </c>
      <c r="I5107" t="s">
        <v>72</v>
      </c>
      <c r="J5107" t="s">
        <v>29</v>
      </c>
      <c r="K5107" t="s">
        <v>30</v>
      </c>
      <c r="L5107" t="s">
        <v>408</v>
      </c>
      <c r="M5107" t="s">
        <v>409</v>
      </c>
      <c r="N5107">
        <v>225</v>
      </c>
      <c r="O5107" t="s">
        <v>76</v>
      </c>
      <c r="P5107" t="s">
        <v>42</v>
      </c>
      <c r="Q5107" s="1">
        <v>4781</v>
      </c>
      <c r="R5107" s="1">
        <v>4219</v>
      </c>
      <c r="S5107">
        <v>0</v>
      </c>
      <c r="T5107">
        <v>12</v>
      </c>
      <c r="U5107">
        <v>15</v>
      </c>
      <c r="V5107">
        <v>562</v>
      </c>
      <c r="W5107">
        <v>11.76</v>
      </c>
      <c r="X5107" s="2">
        <v>-1523.81</v>
      </c>
    </row>
    <row r="5108" spans="1:24" x14ac:dyDescent="0.25">
      <c r="A5108">
        <v>202001</v>
      </c>
      <c r="B5108" t="s">
        <v>64</v>
      </c>
      <c r="C5108" t="s">
        <v>65</v>
      </c>
      <c r="D5108" t="s">
        <v>65</v>
      </c>
      <c r="E5108" t="s">
        <v>587</v>
      </c>
      <c r="F5108" t="s">
        <v>5845</v>
      </c>
      <c r="G5108">
        <v>65751879</v>
      </c>
      <c r="H5108">
        <v>65894</v>
      </c>
      <c r="I5108" t="s">
        <v>28</v>
      </c>
      <c r="J5108" t="s">
        <v>57</v>
      </c>
      <c r="K5108" t="s">
        <v>30</v>
      </c>
      <c r="L5108" t="s">
        <v>1678</v>
      </c>
      <c r="M5108" t="s">
        <v>425</v>
      </c>
      <c r="N5108">
        <v>75</v>
      </c>
      <c r="O5108" t="s">
        <v>33</v>
      </c>
      <c r="P5108" t="s">
        <v>34</v>
      </c>
      <c r="Q5108">
        <v>0</v>
      </c>
      <c r="R5108" s="1">
        <v>5695</v>
      </c>
      <c r="S5108">
        <v>0</v>
      </c>
      <c r="T5108">
        <v>10</v>
      </c>
      <c r="U5108">
        <v>12</v>
      </c>
      <c r="V5108" s="1">
        <v>-5695</v>
      </c>
      <c r="W5108">
        <v>0</v>
      </c>
      <c r="X5108">
        <v>0</v>
      </c>
    </row>
    <row r="5109" spans="1:24" x14ac:dyDescent="0.25">
      <c r="A5109">
        <v>202001</v>
      </c>
      <c r="B5109" t="s">
        <v>24</v>
      </c>
      <c r="C5109" t="s">
        <v>25</v>
      </c>
      <c r="D5109" t="s">
        <v>25</v>
      </c>
      <c r="E5109" t="s">
        <v>430</v>
      </c>
      <c r="F5109" t="s">
        <v>5846</v>
      </c>
      <c r="G5109">
        <v>65723630</v>
      </c>
      <c r="H5109">
        <v>32666833</v>
      </c>
      <c r="I5109" t="s">
        <v>28</v>
      </c>
      <c r="J5109" t="s">
        <v>29</v>
      </c>
      <c r="K5109" t="s">
        <v>30</v>
      </c>
      <c r="L5109" t="s">
        <v>635</v>
      </c>
      <c r="M5109" t="s">
        <v>116</v>
      </c>
      <c r="N5109">
        <v>75</v>
      </c>
      <c r="O5109" t="s">
        <v>33</v>
      </c>
      <c r="P5109" t="s">
        <v>34</v>
      </c>
      <c r="Q5109">
        <v>0</v>
      </c>
      <c r="R5109" s="1">
        <v>8569</v>
      </c>
      <c r="S5109">
        <v>0</v>
      </c>
      <c r="T5109">
        <v>24</v>
      </c>
      <c r="U5109">
        <v>25</v>
      </c>
      <c r="V5109" s="1">
        <v>-8569</v>
      </c>
      <c r="W5109">
        <v>0</v>
      </c>
      <c r="X5109">
        <v>0</v>
      </c>
    </row>
    <row r="5110" spans="1:24" x14ac:dyDescent="0.25">
      <c r="A5110">
        <v>202001</v>
      </c>
      <c r="B5110" t="s">
        <v>607</v>
      </c>
      <c r="C5110" t="s">
        <v>1148</v>
      </c>
      <c r="D5110" t="s">
        <v>1148</v>
      </c>
      <c r="E5110" t="s">
        <v>1479</v>
      </c>
      <c r="F5110" t="s">
        <v>5847</v>
      </c>
      <c r="G5110">
        <v>65218068</v>
      </c>
      <c r="H5110">
        <v>50077703</v>
      </c>
      <c r="I5110" t="s">
        <v>28</v>
      </c>
      <c r="J5110" t="s">
        <v>29</v>
      </c>
      <c r="K5110" t="s">
        <v>30</v>
      </c>
      <c r="L5110" t="s">
        <v>824</v>
      </c>
      <c r="M5110" t="s">
        <v>825</v>
      </c>
      <c r="N5110">
        <v>25</v>
      </c>
      <c r="O5110" t="s">
        <v>45</v>
      </c>
      <c r="P5110" t="s">
        <v>42</v>
      </c>
      <c r="Q5110" s="1">
        <v>3528741</v>
      </c>
      <c r="R5110" s="1">
        <v>4424</v>
      </c>
      <c r="S5110">
        <v>116</v>
      </c>
      <c r="T5110">
        <v>10</v>
      </c>
      <c r="U5110">
        <v>11</v>
      </c>
      <c r="V5110" s="1">
        <v>3524201</v>
      </c>
      <c r="W5110">
        <v>99.87</v>
      </c>
      <c r="X5110">
        <v>95.98</v>
      </c>
    </row>
    <row r="5111" spans="1:24" x14ac:dyDescent="0.25">
      <c r="A5111">
        <v>202001</v>
      </c>
      <c r="B5111" t="s">
        <v>64</v>
      </c>
      <c r="C5111" t="s">
        <v>65</v>
      </c>
      <c r="D5111" t="s">
        <v>65</v>
      </c>
      <c r="E5111" t="s">
        <v>776</v>
      </c>
      <c r="F5111" t="s">
        <v>5848</v>
      </c>
      <c r="G5111">
        <v>65719569</v>
      </c>
      <c r="H5111">
        <v>45271165</v>
      </c>
      <c r="I5111" t="s">
        <v>28</v>
      </c>
      <c r="J5111" t="s">
        <v>57</v>
      </c>
      <c r="K5111" t="s">
        <v>30</v>
      </c>
      <c r="L5111" t="s">
        <v>424</v>
      </c>
      <c r="M5111" t="s">
        <v>425</v>
      </c>
      <c r="N5111">
        <v>50</v>
      </c>
      <c r="O5111" t="s">
        <v>41</v>
      </c>
      <c r="P5111" t="s">
        <v>42</v>
      </c>
      <c r="Q5111" s="1">
        <v>9106</v>
      </c>
      <c r="R5111" s="1">
        <v>2647</v>
      </c>
      <c r="S5111">
        <v>965</v>
      </c>
      <c r="T5111">
        <v>8</v>
      </c>
      <c r="U5111">
        <v>24</v>
      </c>
      <c r="V5111" s="1">
        <v>5494</v>
      </c>
      <c r="W5111">
        <v>60.34</v>
      </c>
      <c r="X5111">
        <v>43.48</v>
      </c>
    </row>
    <row r="5112" spans="1:24" x14ac:dyDescent="0.25">
      <c r="A5112">
        <v>202001</v>
      </c>
      <c r="B5112" t="s">
        <v>64</v>
      </c>
      <c r="C5112" t="s">
        <v>65</v>
      </c>
      <c r="D5112" t="s">
        <v>65</v>
      </c>
      <c r="E5112" t="s">
        <v>687</v>
      </c>
      <c r="F5112" t="s">
        <v>5849</v>
      </c>
      <c r="G5112">
        <v>65206917</v>
      </c>
      <c r="H5112">
        <v>5015523</v>
      </c>
      <c r="I5112" t="s">
        <v>28</v>
      </c>
      <c r="J5112" t="s">
        <v>57</v>
      </c>
      <c r="K5112" t="s">
        <v>54</v>
      </c>
      <c r="L5112" t="s">
        <v>508</v>
      </c>
      <c r="M5112" t="s">
        <v>509</v>
      </c>
      <c r="N5112">
        <v>75</v>
      </c>
      <c r="O5112" t="s">
        <v>41</v>
      </c>
      <c r="P5112" t="s">
        <v>42</v>
      </c>
      <c r="Q5112" s="1">
        <v>30388</v>
      </c>
      <c r="R5112" s="1">
        <v>15774</v>
      </c>
      <c r="S5112">
        <v>219</v>
      </c>
      <c r="T5112">
        <v>75</v>
      </c>
      <c r="U5112">
        <v>81</v>
      </c>
      <c r="V5112" s="1">
        <v>14395</v>
      </c>
      <c r="W5112">
        <v>47.37</v>
      </c>
      <c r="X5112">
        <v>28.5</v>
      </c>
    </row>
    <row r="5113" spans="1:24" x14ac:dyDescent="0.25">
      <c r="A5113">
        <v>202001</v>
      </c>
      <c r="B5113" t="s">
        <v>64</v>
      </c>
      <c r="C5113" t="s">
        <v>65</v>
      </c>
      <c r="D5113" t="s">
        <v>65</v>
      </c>
      <c r="E5113" t="s">
        <v>285</v>
      </c>
      <c r="F5113" t="s">
        <v>5850</v>
      </c>
      <c r="G5113">
        <v>65211205</v>
      </c>
      <c r="H5113">
        <v>5007973</v>
      </c>
      <c r="I5113" t="s">
        <v>28</v>
      </c>
      <c r="J5113" t="s">
        <v>29</v>
      </c>
      <c r="K5113" t="s">
        <v>30</v>
      </c>
      <c r="L5113" t="s">
        <v>632</v>
      </c>
      <c r="M5113" t="s">
        <v>532</v>
      </c>
      <c r="N5113">
        <v>75</v>
      </c>
      <c r="O5113" t="s">
        <v>41</v>
      </c>
      <c r="P5113" t="s">
        <v>42</v>
      </c>
      <c r="Q5113" s="1">
        <v>21600</v>
      </c>
      <c r="R5113" s="1">
        <v>12097</v>
      </c>
      <c r="S5113">
        <v>87</v>
      </c>
      <c r="T5113">
        <v>41</v>
      </c>
      <c r="U5113">
        <v>44</v>
      </c>
      <c r="V5113" s="1">
        <v>9416</v>
      </c>
      <c r="W5113">
        <v>43.59</v>
      </c>
      <c r="X5113">
        <v>-507.1</v>
      </c>
    </row>
    <row r="5114" spans="1:24" x14ac:dyDescent="0.25">
      <c r="A5114">
        <v>202001</v>
      </c>
      <c r="B5114" t="s">
        <v>64</v>
      </c>
      <c r="C5114" t="s">
        <v>95</v>
      </c>
      <c r="D5114" t="s">
        <v>95</v>
      </c>
      <c r="E5114" t="s">
        <v>912</v>
      </c>
      <c r="F5114" t="s">
        <v>5851</v>
      </c>
      <c r="G5114">
        <v>65212283</v>
      </c>
      <c r="H5114">
        <v>40009916</v>
      </c>
      <c r="I5114" t="s">
        <v>28</v>
      </c>
      <c r="J5114" t="s">
        <v>57</v>
      </c>
      <c r="K5114" t="s">
        <v>54</v>
      </c>
      <c r="L5114" t="s">
        <v>632</v>
      </c>
      <c r="M5114" t="s">
        <v>532</v>
      </c>
      <c r="N5114">
        <v>50</v>
      </c>
      <c r="O5114" t="s">
        <v>50</v>
      </c>
      <c r="P5114" t="s">
        <v>42</v>
      </c>
      <c r="Q5114" s="1">
        <v>2012</v>
      </c>
      <c r="R5114" s="1">
        <v>3434</v>
      </c>
      <c r="S5114">
        <v>85</v>
      </c>
      <c r="T5114">
        <v>18</v>
      </c>
      <c r="U5114">
        <v>18</v>
      </c>
      <c r="V5114" s="1">
        <v>-1507</v>
      </c>
      <c r="W5114">
        <v>-74.900000000000006</v>
      </c>
      <c r="X5114">
        <v>11.11</v>
      </c>
    </row>
    <row r="5115" spans="1:24" x14ac:dyDescent="0.25">
      <c r="A5115">
        <v>202001</v>
      </c>
      <c r="B5115" t="s">
        <v>64</v>
      </c>
      <c r="C5115" t="s">
        <v>65</v>
      </c>
      <c r="D5115" t="s">
        <v>65</v>
      </c>
      <c r="E5115" t="s">
        <v>761</v>
      </c>
      <c r="F5115" t="s">
        <v>5852</v>
      </c>
      <c r="G5115">
        <v>65725777</v>
      </c>
      <c r="H5115">
        <v>37018613</v>
      </c>
      <c r="I5115" t="s">
        <v>28</v>
      </c>
      <c r="J5115" t="s">
        <v>57</v>
      </c>
      <c r="K5115" t="s">
        <v>54</v>
      </c>
      <c r="L5115" t="s">
        <v>770</v>
      </c>
      <c r="M5115" t="s">
        <v>425</v>
      </c>
      <c r="N5115">
        <v>50</v>
      </c>
      <c r="O5115" t="s">
        <v>76</v>
      </c>
      <c r="P5115" t="s">
        <v>42</v>
      </c>
      <c r="Q5115" s="1">
        <v>12218</v>
      </c>
      <c r="R5115" s="1">
        <v>10297</v>
      </c>
      <c r="S5115">
        <v>362</v>
      </c>
      <c r="T5115">
        <v>35</v>
      </c>
      <c r="U5115">
        <v>42</v>
      </c>
      <c r="V5115" s="1">
        <v>1559</v>
      </c>
      <c r="W5115">
        <v>12.76</v>
      </c>
      <c r="X5115">
        <v>-21.07</v>
      </c>
    </row>
    <row r="5116" spans="1:24" x14ac:dyDescent="0.25">
      <c r="A5116">
        <v>202001</v>
      </c>
      <c r="B5116" t="s">
        <v>64</v>
      </c>
      <c r="C5116" t="s">
        <v>95</v>
      </c>
      <c r="D5116" t="s">
        <v>95</v>
      </c>
      <c r="E5116" t="s">
        <v>722</v>
      </c>
      <c r="F5116" t="s">
        <v>5853</v>
      </c>
      <c r="G5116">
        <v>65768310</v>
      </c>
      <c r="H5116">
        <v>7000355</v>
      </c>
      <c r="I5116" t="s">
        <v>28</v>
      </c>
      <c r="J5116" t="s">
        <v>57</v>
      </c>
      <c r="K5116" t="s">
        <v>30</v>
      </c>
      <c r="L5116" t="s">
        <v>724</v>
      </c>
      <c r="M5116" t="s">
        <v>532</v>
      </c>
      <c r="N5116">
        <v>50</v>
      </c>
      <c r="O5116" t="s">
        <v>41</v>
      </c>
      <c r="P5116" t="s">
        <v>42</v>
      </c>
      <c r="Q5116" s="1">
        <v>26471</v>
      </c>
      <c r="R5116" s="1">
        <v>13416</v>
      </c>
      <c r="S5116">
        <v>198</v>
      </c>
      <c r="T5116">
        <v>54</v>
      </c>
      <c r="U5116">
        <v>62</v>
      </c>
      <c r="V5116" s="1">
        <v>12857</v>
      </c>
      <c r="W5116">
        <v>48.57</v>
      </c>
      <c r="X5116">
        <v>-436.57</v>
      </c>
    </row>
    <row r="5117" spans="1:24" x14ac:dyDescent="0.25">
      <c r="A5117">
        <v>202001</v>
      </c>
      <c r="B5117" t="s">
        <v>64</v>
      </c>
      <c r="C5117" t="s">
        <v>95</v>
      </c>
      <c r="D5117" t="s">
        <v>95</v>
      </c>
      <c r="E5117" t="s">
        <v>722</v>
      </c>
      <c r="F5117" t="s">
        <v>5854</v>
      </c>
      <c r="G5117">
        <v>65719117</v>
      </c>
      <c r="H5117">
        <v>4603249384</v>
      </c>
      <c r="I5117" t="s">
        <v>28</v>
      </c>
      <c r="J5117" t="s">
        <v>53</v>
      </c>
      <c r="K5117" t="s">
        <v>30</v>
      </c>
      <c r="L5117" t="s">
        <v>724</v>
      </c>
      <c r="M5117" t="s">
        <v>532</v>
      </c>
      <c r="N5117">
        <v>50</v>
      </c>
      <c r="O5117" t="s">
        <v>61</v>
      </c>
      <c r="P5117" t="s">
        <v>42</v>
      </c>
      <c r="Q5117" s="1">
        <v>15406</v>
      </c>
      <c r="R5117" s="1">
        <v>10666</v>
      </c>
      <c r="S5117">
        <v>461</v>
      </c>
      <c r="T5117">
        <v>37</v>
      </c>
      <c r="U5117">
        <v>41</v>
      </c>
      <c r="V5117" s="1">
        <v>4279</v>
      </c>
      <c r="W5117">
        <v>27.77</v>
      </c>
      <c r="X5117">
        <v>-690.37</v>
      </c>
    </row>
    <row r="5118" spans="1:24" x14ac:dyDescent="0.25">
      <c r="A5118">
        <v>202001</v>
      </c>
      <c r="B5118" t="s">
        <v>64</v>
      </c>
      <c r="C5118" t="s">
        <v>65</v>
      </c>
      <c r="D5118" t="s">
        <v>65</v>
      </c>
      <c r="E5118" t="s">
        <v>761</v>
      </c>
      <c r="F5118" t="s">
        <v>5855</v>
      </c>
      <c r="G5118">
        <v>65209352</v>
      </c>
      <c r="H5118">
        <v>5017109</v>
      </c>
      <c r="I5118" t="s">
        <v>28</v>
      </c>
      <c r="J5118" t="s">
        <v>57</v>
      </c>
      <c r="K5118" t="s">
        <v>30</v>
      </c>
      <c r="L5118" t="s">
        <v>770</v>
      </c>
      <c r="M5118" t="s">
        <v>425</v>
      </c>
      <c r="N5118">
        <v>75</v>
      </c>
      <c r="O5118" t="s">
        <v>76</v>
      </c>
      <c r="P5118" t="s">
        <v>42</v>
      </c>
      <c r="Q5118" s="1">
        <v>14564</v>
      </c>
      <c r="R5118" s="1">
        <v>12170</v>
      </c>
      <c r="S5118">
        <v>603</v>
      </c>
      <c r="T5118">
        <v>26</v>
      </c>
      <c r="U5118">
        <v>31</v>
      </c>
      <c r="V5118" s="1">
        <v>1790</v>
      </c>
      <c r="W5118">
        <v>12.29</v>
      </c>
      <c r="X5118">
        <v>-246.16</v>
      </c>
    </row>
    <row r="5119" spans="1:24" x14ac:dyDescent="0.25">
      <c r="A5119">
        <v>202001</v>
      </c>
      <c r="B5119" t="s">
        <v>64</v>
      </c>
      <c r="C5119" t="s">
        <v>65</v>
      </c>
      <c r="D5119" t="s">
        <v>65</v>
      </c>
      <c r="E5119" t="s">
        <v>761</v>
      </c>
      <c r="F5119" t="s">
        <v>5856</v>
      </c>
      <c r="G5119">
        <v>65209461</v>
      </c>
      <c r="H5119" s="3">
        <v>300000000000</v>
      </c>
      <c r="I5119" t="s">
        <v>72</v>
      </c>
      <c r="J5119" t="s">
        <v>29</v>
      </c>
      <c r="K5119" t="s">
        <v>30</v>
      </c>
      <c r="L5119" t="s">
        <v>770</v>
      </c>
      <c r="M5119" t="s">
        <v>425</v>
      </c>
      <c r="N5119">
        <v>75</v>
      </c>
      <c r="O5119" t="s">
        <v>41</v>
      </c>
      <c r="P5119" t="s">
        <v>42</v>
      </c>
      <c r="Q5119" s="1">
        <v>6840</v>
      </c>
      <c r="R5119" s="1">
        <v>3078</v>
      </c>
      <c r="S5119">
        <v>0</v>
      </c>
      <c r="T5119">
        <v>9</v>
      </c>
      <c r="U5119">
        <v>39</v>
      </c>
      <c r="V5119" s="1">
        <v>3762</v>
      </c>
      <c r="W5119">
        <v>55</v>
      </c>
      <c r="X5119">
        <v>52.39</v>
      </c>
    </row>
    <row r="5120" spans="1:24" x14ac:dyDescent="0.25">
      <c r="A5120">
        <v>202001</v>
      </c>
      <c r="B5120" t="s">
        <v>64</v>
      </c>
      <c r="C5120" t="s">
        <v>65</v>
      </c>
      <c r="D5120" t="s">
        <v>65</v>
      </c>
      <c r="E5120" t="s">
        <v>106</v>
      </c>
      <c r="F5120">
        <v>9451</v>
      </c>
      <c r="G5120">
        <v>65218340</v>
      </c>
      <c r="H5120" s="3">
        <v>300000000000</v>
      </c>
      <c r="I5120" t="s">
        <v>72</v>
      </c>
      <c r="J5120" t="s">
        <v>29</v>
      </c>
      <c r="K5120" t="s">
        <v>30</v>
      </c>
      <c r="L5120" t="s">
        <v>451</v>
      </c>
      <c r="M5120" t="s">
        <v>409</v>
      </c>
      <c r="N5120">
        <v>225</v>
      </c>
      <c r="O5120" t="s">
        <v>50</v>
      </c>
      <c r="P5120" t="s">
        <v>42</v>
      </c>
      <c r="Q5120" s="1">
        <v>5906</v>
      </c>
      <c r="R5120" s="1">
        <v>6684</v>
      </c>
      <c r="S5120">
        <v>0</v>
      </c>
      <c r="T5120">
        <v>9</v>
      </c>
      <c r="U5120">
        <v>9</v>
      </c>
      <c r="V5120">
        <v>-778</v>
      </c>
      <c r="W5120">
        <v>-13.17</v>
      </c>
      <c r="X5120" s="2">
        <v>-1050.55</v>
      </c>
    </row>
    <row r="5121" spans="1:24" x14ac:dyDescent="0.25">
      <c r="A5121">
        <v>202001</v>
      </c>
      <c r="B5121" t="s">
        <v>64</v>
      </c>
      <c r="C5121" t="s">
        <v>65</v>
      </c>
      <c r="D5121" t="s">
        <v>65</v>
      </c>
      <c r="E5121" t="s">
        <v>106</v>
      </c>
      <c r="F5121">
        <v>9479</v>
      </c>
      <c r="G5121">
        <v>65218341</v>
      </c>
      <c r="H5121">
        <v>32667313</v>
      </c>
      <c r="I5121" t="s">
        <v>72</v>
      </c>
      <c r="J5121" t="s">
        <v>29</v>
      </c>
      <c r="K5121" t="s">
        <v>30</v>
      </c>
      <c r="L5121" t="s">
        <v>451</v>
      </c>
      <c r="M5121" t="s">
        <v>409</v>
      </c>
      <c r="N5121">
        <v>225</v>
      </c>
      <c r="O5121" t="s">
        <v>50</v>
      </c>
      <c r="P5121" t="s">
        <v>42</v>
      </c>
      <c r="Q5121" s="1">
        <v>4125</v>
      </c>
      <c r="R5121" s="1">
        <v>13347</v>
      </c>
      <c r="S5121">
        <v>0</v>
      </c>
      <c r="T5121">
        <v>3</v>
      </c>
      <c r="U5121">
        <v>12</v>
      </c>
      <c r="V5121" s="1">
        <v>-9222</v>
      </c>
      <c r="W5121">
        <v>-223.57</v>
      </c>
      <c r="X5121" s="2">
        <v>-2724.16</v>
      </c>
    </row>
    <row r="5122" spans="1:24" x14ac:dyDescent="0.25">
      <c r="A5122">
        <v>202001</v>
      </c>
      <c r="B5122" t="s">
        <v>64</v>
      </c>
      <c r="C5122" t="s">
        <v>65</v>
      </c>
      <c r="D5122" t="s">
        <v>65</v>
      </c>
      <c r="E5122" t="s">
        <v>106</v>
      </c>
      <c r="F5122">
        <v>9488</v>
      </c>
      <c r="G5122">
        <v>65218468</v>
      </c>
      <c r="H5122">
        <v>41920124</v>
      </c>
      <c r="I5122" t="s">
        <v>72</v>
      </c>
      <c r="J5122" t="s">
        <v>29</v>
      </c>
      <c r="K5122" t="s">
        <v>30</v>
      </c>
      <c r="L5122" t="s">
        <v>451</v>
      </c>
      <c r="M5122" t="s">
        <v>409</v>
      </c>
      <c r="N5122">
        <v>100</v>
      </c>
      <c r="O5122" t="s">
        <v>50</v>
      </c>
      <c r="P5122" t="s">
        <v>42</v>
      </c>
      <c r="Q5122" s="1">
        <v>3075</v>
      </c>
      <c r="R5122" s="1">
        <v>3525</v>
      </c>
      <c r="S5122">
        <v>0</v>
      </c>
      <c r="T5122">
        <v>1</v>
      </c>
      <c r="U5122">
        <v>4</v>
      </c>
      <c r="V5122">
        <v>-450</v>
      </c>
      <c r="W5122">
        <v>-14.62</v>
      </c>
      <c r="X5122" s="2">
        <v>-1153.52</v>
      </c>
    </row>
    <row r="5123" spans="1:24" x14ac:dyDescent="0.25">
      <c r="A5123">
        <v>202001</v>
      </c>
      <c r="B5123" t="s">
        <v>64</v>
      </c>
      <c r="C5123" t="s">
        <v>65</v>
      </c>
      <c r="D5123" t="s">
        <v>65</v>
      </c>
      <c r="E5123" t="s">
        <v>106</v>
      </c>
      <c r="F5123">
        <v>9499</v>
      </c>
      <c r="G5123">
        <v>65219002</v>
      </c>
      <c r="H5123">
        <v>32667172</v>
      </c>
      <c r="I5123" t="s">
        <v>72</v>
      </c>
      <c r="J5123" t="s">
        <v>29</v>
      </c>
      <c r="K5123" t="s">
        <v>30</v>
      </c>
      <c r="L5123" t="s">
        <v>451</v>
      </c>
      <c r="M5123" t="s">
        <v>409</v>
      </c>
      <c r="N5123">
        <v>225</v>
      </c>
      <c r="O5123" t="s">
        <v>41</v>
      </c>
      <c r="P5123" t="s">
        <v>42</v>
      </c>
      <c r="Q5123" s="1">
        <v>26850</v>
      </c>
      <c r="R5123" s="1">
        <v>12554</v>
      </c>
      <c r="S5123">
        <v>0</v>
      </c>
      <c r="T5123">
        <v>16</v>
      </c>
      <c r="U5123">
        <v>18</v>
      </c>
      <c r="V5123" s="1">
        <v>14296</v>
      </c>
      <c r="W5123">
        <v>53.24</v>
      </c>
      <c r="X5123">
        <v>-671.35</v>
      </c>
    </row>
    <row r="5124" spans="1:24" x14ac:dyDescent="0.25">
      <c r="A5124">
        <v>202001</v>
      </c>
      <c r="B5124" t="s">
        <v>607</v>
      </c>
      <c r="C5124" t="s">
        <v>1219</v>
      </c>
      <c r="D5124" t="s">
        <v>3296</v>
      </c>
      <c r="E5124" t="s">
        <v>3297</v>
      </c>
      <c r="F5124" t="s">
        <v>5857</v>
      </c>
      <c r="G5124">
        <v>65743001</v>
      </c>
      <c r="H5124">
        <v>4603249375</v>
      </c>
      <c r="I5124" t="s">
        <v>28</v>
      </c>
      <c r="J5124" t="s">
        <v>53</v>
      </c>
      <c r="K5124" t="s">
        <v>30</v>
      </c>
      <c r="L5124" t="s">
        <v>3299</v>
      </c>
      <c r="M5124" t="s">
        <v>3300</v>
      </c>
      <c r="N5124">
        <v>50</v>
      </c>
      <c r="O5124" t="s">
        <v>50</v>
      </c>
      <c r="P5124" t="s">
        <v>42</v>
      </c>
      <c r="Q5124" s="1">
        <v>8682</v>
      </c>
      <c r="R5124" s="1">
        <v>8909</v>
      </c>
      <c r="S5124">
        <v>910</v>
      </c>
      <c r="T5124">
        <v>27</v>
      </c>
      <c r="U5124">
        <v>31</v>
      </c>
      <c r="V5124" s="1">
        <v>-1137</v>
      </c>
      <c r="W5124">
        <v>-13.09</v>
      </c>
      <c r="X5124">
        <v>-21.81</v>
      </c>
    </row>
    <row r="5125" spans="1:24" x14ac:dyDescent="0.25">
      <c r="A5125">
        <v>202001</v>
      </c>
      <c r="B5125" t="s">
        <v>64</v>
      </c>
      <c r="C5125" t="s">
        <v>65</v>
      </c>
      <c r="D5125" t="s">
        <v>65</v>
      </c>
      <c r="E5125" t="s">
        <v>106</v>
      </c>
      <c r="F5125">
        <v>9582</v>
      </c>
      <c r="G5125">
        <v>65220207</v>
      </c>
      <c r="H5125">
        <v>32667174</v>
      </c>
      <c r="I5125" t="s">
        <v>72</v>
      </c>
      <c r="J5125" t="s">
        <v>29</v>
      </c>
      <c r="K5125" t="s">
        <v>30</v>
      </c>
      <c r="L5125" t="s">
        <v>451</v>
      </c>
      <c r="M5125" t="s">
        <v>409</v>
      </c>
      <c r="N5125">
        <v>300</v>
      </c>
      <c r="O5125" t="s">
        <v>76</v>
      </c>
      <c r="P5125" t="s">
        <v>42</v>
      </c>
      <c r="Q5125" s="1">
        <v>18000</v>
      </c>
      <c r="R5125" s="1">
        <v>17548</v>
      </c>
      <c r="S5125">
        <v>0</v>
      </c>
      <c r="T5125">
        <v>9</v>
      </c>
      <c r="U5125">
        <v>19</v>
      </c>
      <c r="V5125">
        <v>452</v>
      </c>
      <c r="W5125">
        <v>2.5099999999999998</v>
      </c>
      <c r="X5125">
        <v>-122.05</v>
      </c>
    </row>
    <row r="5126" spans="1:24" x14ac:dyDescent="0.25">
      <c r="A5126">
        <v>202001</v>
      </c>
      <c r="B5126" t="s">
        <v>64</v>
      </c>
      <c r="C5126" t="s">
        <v>65</v>
      </c>
      <c r="D5126" t="s">
        <v>65</v>
      </c>
      <c r="E5126" t="s">
        <v>106</v>
      </c>
      <c r="F5126">
        <v>9618</v>
      </c>
      <c r="G5126">
        <v>65221045</v>
      </c>
      <c r="H5126">
        <v>32667300</v>
      </c>
      <c r="I5126" t="s">
        <v>72</v>
      </c>
      <c r="J5126" t="s">
        <v>29</v>
      </c>
      <c r="K5126" t="s">
        <v>30</v>
      </c>
      <c r="L5126" t="s">
        <v>451</v>
      </c>
      <c r="M5126" t="s">
        <v>409</v>
      </c>
      <c r="N5126">
        <v>400</v>
      </c>
      <c r="O5126" t="s">
        <v>45</v>
      </c>
      <c r="P5126" t="s">
        <v>42</v>
      </c>
      <c r="Q5126" s="1">
        <v>5999040</v>
      </c>
      <c r="R5126" s="1">
        <v>4654</v>
      </c>
      <c r="S5126">
        <v>0</v>
      </c>
      <c r="T5126">
        <v>9</v>
      </c>
      <c r="U5126">
        <v>9</v>
      </c>
      <c r="V5126" s="1">
        <v>5994386</v>
      </c>
      <c r="W5126">
        <v>99.92</v>
      </c>
      <c r="X5126">
        <v>99.66</v>
      </c>
    </row>
    <row r="5127" spans="1:24" x14ac:dyDescent="0.25">
      <c r="A5127">
        <v>202001</v>
      </c>
      <c r="B5127" t="s">
        <v>64</v>
      </c>
      <c r="C5127" t="s">
        <v>65</v>
      </c>
      <c r="D5127" t="s">
        <v>65</v>
      </c>
      <c r="E5127" t="s">
        <v>70</v>
      </c>
      <c r="F5127">
        <v>9673</v>
      </c>
      <c r="G5127">
        <v>65216862</v>
      </c>
      <c r="H5127">
        <v>33061242</v>
      </c>
      <c r="I5127" t="s">
        <v>28</v>
      </c>
      <c r="J5127" t="s">
        <v>29</v>
      </c>
      <c r="K5127" t="s">
        <v>30</v>
      </c>
      <c r="L5127" t="s">
        <v>105</v>
      </c>
      <c r="M5127" t="s">
        <v>75</v>
      </c>
      <c r="N5127">
        <v>100</v>
      </c>
      <c r="O5127" t="s">
        <v>61</v>
      </c>
      <c r="P5127" t="s">
        <v>42</v>
      </c>
      <c r="Q5127" s="1">
        <v>2250</v>
      </c>
      <c r="R5127" s="1">
        <v>1642</v>
      </c>
      <c r="S5127">
        <v>0</v>
      </c>
      <c r="T5127">
        <v>10</v>
      </c>
      <c r="U5127">
        <v>11</v>
      </c>
      <c r="V5127">
        <v>608</v>
      </c>
      <c r="W5127">
        <v>27.04</v>
      </c>
      <c r="X5127">
        <v>-771.05</v>
      </c>
    </row>
    <row r="5128" spans="1:24" x14ac:dyDescent="0.25">
      <c r="A5128">
        <v>202001</v>
      </c>
      <c r="B5128" t="s">
        <v>64</v>
      </c>
      <c r="C5128" t="s">
        <v>65</v>
      </c>
      <c r="D5128" t="s">
        <v>65</v>
      </c>
      <c r="E5128" t="s">
        <v>552</v>
      </c>
      <c r="F5128">
        <v>9993</v>
      </c>
      <c r="G5128">
        <v>65220420</v>
      </c>
      <c r="H5128">
        <v>33061046</v>
      </c>
      <c r="I5128" t="s">
        <v>72</v>
      </c>
      <c r="J5128" t="s">
        <v>29</v>
      </c>
      <c r="K5128" t="s">
        <v>30</v>
      </c>
      <c r="L5128" t="s">
        <v>3325</v>
      </c>
      <c r="M5128" t="s">
        <v>409</v>
      </c>
      <c r="N5128">
        <v>225</v>
      </c>
      <c r="O5128" t="s">
        <v>76</v>
      </c>
      <c r="P5128" t="s">
        <v>42</v>
      </c>
      <c r="Q5128" s="1">
        <v>5160</v>
      </c>
      <c r="R5128" s="1">
        <v>4608</v>
      </c>
      <c r="S5128">
        <v>0</v>
      </c>
      <c r="T5128">
        <v>11</v>
      </c>
      <c r="U5128">
        <v>14</v>
      </c>
      <c r="V5128">
        <v>552</v>
      </c>
      <c r="W5128">
        <v>10.69</v>
      </c>
      <c r="X5128">
        <v>-28.69</v>
      </c>
    </row>
    <row r="5129" spans="1:24" x14ac:dyDescent="0.25">
      <c r="A5129">
        <v>202001</v>
      </c>
      <c r="B5129" t="s">
        <v>64</v>
      </c>
      <c r="C5129" t="s">
        <v>65</v>
      </c>
      <c r="D5129" t="s">
        <v>65</v>
      </c>
      <c r="E5129" t="s">
        <v>552</v>
      </c>
      <c r="F5129">
        <v>10025</v>
      </c>
      <c r="G5129">
        <v>65219201</v>
      </c>
      <c r="H5129">
        <v>28359782</v>
      </c>
      <c r="I5129" t="s">
        <v>72</v>
      </c>
      <c r="J5129" t="s">
        <v>29</v>
      </c>
      <c r="K5129" t="s">
        <v>30</v>
      </c>
      <c r="L5129" t="s">
        <v>408</v>
      </c>
      <c r="M5129" t="s">
        <v>409</v>
      </c>
      <c r="N5129">
        <v>100</v>
      </c>
      <c r="O5129" t="s">
        <v>76</v>
      </c>
      <c r="P5129" t="s">
        <v>42</v>
      </c>
      <c r="Q5129" s="1">
        <v>2905</v>
      </c>
      <c r="R5129" s="1">
        <v>2797</v>
      </c>
      <c r="S5129">
        <v>0</v>
      </c>
      <c r="T5129">
        <v>9</v>
      </c>
      <c r="U5129">
        <v>12</v>
      </c>
      <c r="V5129">
        <v>108</v>
      </c>
      <c r="W5129">
        <v>3.72</v>
      </c>
      <c r="X5129">
        <v>67.430000000000007</v>
      </c>
    </row>
    <row r="5130" spans="1:24" x14ac:dyDescent="0.25">
      <c r="A5130">
        <v>202001</v>
      </c>
      <c r="B5130" t="s">
        <v>64</v>
      </c>
      <c r="C5130" t="s">
        <v>65</v>
      </c>
      <c r="D5130" t="s">
        <v>65</v>
      </c>
      <c r="E5130" t="s">
        <v>106</v>
      </c>
      <c r="F5130">
        <v>10038</v>
      </c>
      <c r="G5130">
        <v>65220580</v>
      </c>
      <c r="H5130">
        <v>32882241</v>
      </c>
      <c r="I5130" t="s">
        <v>72</v>
      </c>
      <c r="J5130" t="s">
        <v>29</v>
      </c>
      <c r="K5130" t="s">
        <v>30</v>
      </c>
      <c r="L5130" t="s">
        <v>451</v>
      </c>
      <c r="M5130" t="s">
        <v>409</v>
      </c>
      <c r="N5130">
        <v>75</v>
      </c>
      <c r="O5130" t="s">
        <v>41</v>
      </c>
      <c r="P5130" t="s">
        <v>42</v>
      </c>
      <c r="Q5130" s="1">
        <v>4163</v>
      </c>
      <c r="R5130" s="1">
        <v>2399</v>
      </c>
      <c r="S5130">
        <v>0</v>
      </c>
      <c r="T5130">
        <v>2</v>
      </c>
      <c r="U5130">
        <v>7</v>
      </c>
      <c r="V5130" s="1">
        <v>1763</v>
      </c>
      <c r="W5130">
        <v>42.37</v>
      </c>
      <c r="X5130">
        <v>-268.35000000000002</v>
      </c>
    </row>
    <row r="5131" spans="1:24" x14ac:dyDescent="0.25">
      <c r="A5131">
        <v>202001</v>
      </c>
      <c r="B5131" t="s">
        <v>64</v>
      </c>
      <c r="C5131" t="s">
        <v>65</v>
      </c>
      <c r="D5131" t="s">
        <v>65</v>
      </c>
      <c r="E5131" t="s">
        <v>106</v>
      </c>
      <c r="F5131">
        <v>10039</v>
      </c>
      <c r="G5131">
        <v>65220583</v>
      </c>
      <c r="H5131">
        <v>32882234</v>
      </c>
      <c r="I5131" t="s">
        <v>72</v>
      </c>
      <c r="J5131" t="s">
        <v>29</v>
      </c>
      <c r="K5131" t="s">
        <v>30</v>
      </c>
      <c r="L5131" t="s">
        <v>451</v>
      </c>
      <c r="M5131" t="s">
        <v>409</v>
      </c>
      <c r="N5131" t="s">
        <v>1855</v>
      </c>
      <c r="O5131" t="s">
        <v>45</v>
      </c>
      <c r="P5131" t="s">
        <v>42</v>
      </c>
      <c r="Q5131" s="1">
        <v>18946232</v>
      </c>
      <c r="R5131" s="1">
        <v>14263</v>
      </c>
      <c r="S5131">
        <v>0</v>
      </c>
      <c r="T5131">
        <v>1</v>
      </c>
      <c r="U5131">
        <v>5</v>
      </c>
      <c r="V5131" s="1">
        <v>18931969</v>
      </c>
      <c r="W5131">
        <v>99.92</v>
      </c>
      <c r="X5131">
        <v>97.73</v>
      </c>
    </row>
    <row r="5132" spans="1:24" x14ac:dyDescent="0.25">
      <c r="A5132">
        <v>202001</v>
      </c>
      <c r="B5132" t="s">
        <v>35</v>
      </c>
      <c r="C5132" t="s">
        <v>680</v>
      </c>
      <c r="D5132" t="s">
        <v>680</v>
      </c>
      <c r="E5132" t="s">
        <v>687</v>
      </c>
      <c r="F5132">
        <v>24873</v>
      </c>
      <c r="G5132">
        <v>65007015</v>
      </c>
      <c r="H5132">
        <v>32404565</v>
      </c>
      <c r="I5132" t="s">
        <v>28</v>
      </c>
      <c r="J5132" t="s">
        <v>29</v>
      </c>
      <c r="K5132" t="s">
        <v>30</v>
      </c>
      <c r="L5132" t="s">
        <v>1093</v>
      </c>
      <c r="M5132" t="s">
        <v>684</v>
      </c>
      <c r="N5132">
        <v>75</v>
      </c>
      <c r="O5132" t="s">
        <v>33</v>
      </c>
      <c r="P5132" t="s">
        <v>34</v>
      </c>
      <c r="Q5132">
        <v>0</v>
      </c>
      <c r="R5132" s="1">
        <v>31947</v>
      </c>
      <c r="S5132">
        <v>0</v>
      </c>
      <c r="T5132">
        <v>63</v>
      </c>
      <c r="U5132">
        <v>64</v>
      </c>
      <c r="V5132" s="1">
        <v>-31947</v>
      </c>
      <c r="W5132">
        <v>0</v>
      </c>
      <c r="X5132">
        <v>-42.9</v>
      </c>
    </row>
    <row r="5133" spans="1:24" x14ac:dyDescent="0.25">
      <c r="A5133">
        <v>202001</v>
      </c>
      <c r="B5133" t="s">
        <v>35</v>
      </c>
      <c r="C5133" t="s">
        <v>680</v>
      </c>
      <c r="D5133" t="s">
        <v>680</v>
      </c>
      <c r="E5133" t="s">
        <v>128</v>
      </c>
      <c r="F5133">
        <v>24908</v>
      </c>
      <c r="G5133">
        <v>65007051</v>
      </c>
      <c r="H5133">
        <v>5008021</v>
      </c>
      <c r="I5133" t="s">
        <v>28</v>
      </c>
      <c r="J5133" t="s">
        <v>29</v>
      </c>
      <c r="K5133" t="s">
        <v>30</v>
      </c>
      <c r="L5133" t="s">
        <v>951</v>
      </c>
      <c r="M5133" t="s">
        <v>684</v>
      </c>
      <c r="N5133">
        <v>25</v>
      </c>
      <c r="O5133" t="s">
        <v>61</v>
      </c>
      <c r="P5133" t="s">
        <v>42</v>
      </c>
      <c r="Q5133" s="1">
        <v>4740</v>
      </c>
      <c r="R5133" s="1">
        <v>3237</v>
      </c>
      <c r="S5133">
        <v>0</v>
      </c>
      <c r="T5133">
        <v>7</v>
      </c>
      <c r="U5133">
        <v>8</v>
      </c>
      <c r="V5133" s="1">
        <v>1503</v>
      </c>
      <c r="W5133">
        <v>31.71</v>
      </c>
      <c r="X5133">
        <v>40.520000000000003</v>
      </c>
    </row>
    <row r="5134" spans="1:24" x14ac:dyDescent="0.25">
      <c r="A5134">
        <v>202001</v>
      </c>
      <c r="B5134" t="s">
        <v>35</v>
      </c>
      <c r="C5134" t="s">
        <v>680</v>
      </c>
      <c r="D5134" t="s">
        <v>680</v>
      </c>
      <c r="E5134" t="s">
        <v>128</v>
      </c>
      <c r="F5134">
        <v>24965</v>
      </c>
      <c r="G5134">
        <v>65706878</v>
      </c>
      <c r="H5134">
        <v>32667217</v>
      </c>
      <c r="I5134" t="s">
        <v>28</v>
      </c>
      <c r="J5134" t="s">
        <v>29</v>
      </c>
      <c r="K5134" t="s">
        <v>30</v>
      </c>
      <c r="L5134" t="s">
        <v>951</v>
      </c>
      <c r="M5134" t="s">
        <v>684</v>
      </c>
      <c r="N5134">
        <v>75</v>
      </c>
      <c r="O5134" t="s">
        <v>50</v>
      </c>
      <c r="P5134" t="s">
        <v>42</v>
      </c>
      <c r="Q5134" s="1">
        <v>8560</v>
      </c>
      <c r="R5134" s="1">
        <v>12645</v>
      </c>
      <c r="S5134">
        <v>0</v>
      </c>
      <c r="T5134">
        <v>21</v>
      </c>
      <c r="U5134">
        <v>25</v>
      </c>
      <c r="V5134" s="1">
        <v>-4085</v>
      </c>
      <c r="W5134">
        <v>-47.72</v>
      </c>
      <c r="X5134">
        <v>-49.76</v>
      </c>
    </row>
    <row r="5135" spans="1:24" x14ac:dyDescent="0.25">
      <c r="A5135">
        <v>202001</v>
      </c>
      <c r="B5135" t="s">
        <v>35</v>
      </c>
      <c r="C5135" t="s">
        <v>680</v>
      </c>
      <c r="D5135" t="s">
        <v>680</v>
      </c>
      <c r="E5135" t="s">
        <v>1011</v>
      </c>
      <c r="F5135">
        <v>25048</v>
      </c>
      <c r="G5135">
        <v>65007157</v>
      </c>
      <c r="H5135">
        <v>32967827</v>
      </c>
      <c r="I5135" t="s">
        <v>28</v>
      </c>
      <c r="J5135" t="s">
        <v>29</v>
      </c>
      <c r="K5135" t="s">
        <v>30</v>
      </c>
      <c r="L5135" t="s">
        <v>1093</v>
      </c>
      <c r="M5135" t="s">
        <v>684</v>
      </c>
      <c r="N5135" t="s">
        <v>81</v>
      </c>
      <c r="O5135" t="s">
        <v>50</v>
      </c>
      <c r="P5135" t="s">
        <v>42</v>
      </c>
      <c r="Q5135" s="1">
        <v>4490</v>
      </c>
      <c r="R5135" s="1">
        <v>4986</v>
      </c>
      <c r="S5135">
        <v>0</v>
      </c>
      <c r="T5135">
        <v>11</v>
      </c>
      <c r="U5135">
        <v>13</v>
      </c>
      <c r="V5135">
        <v>-495</v>
      </c>
      <c r="W5135">
        <v>-11.03</v>
      </c>
      <c r="X5135" s="2">
        <v>-1336.06</v>
      </c>
    </row>
    <row r="5136" spans="1:24" x14ac:dyDescent="0.25">
      <c r="A5136">
        <v>202001</v>
      </c>
      <c r="B5136" t="s">
        <v>35</v>
      </c>
      <c r="C5136" t="s">
        <v>680</v>
      </c>
      <c r="D5136" t="s">
        <v>680</v>
      </c>
      <c r="E5136" t="s">
        <v>128</v>
      </c>
      <c r="F5136">
        <v>25214</v>
      </c>
      <c r="G5136">
        <v>65706642</v>
      </c>
      <c r="H5136">
        <v>31886700</v>
      </c>
      <c r="I5136" t="s">
        <v>28</v>
      </c>
      <c r="J5136" t="s">
        <v>29</v>
      </c>
      <c r="K5136" t="s">
        <v>30</v>
      </c>
      <c r="L5136" t="s">
        <v>951</v>
      </c>
      <c r="M5136" t="s">
        <v>684</v>
      </c>
      <c r="N5136">
        <v>50</v>
      </c>
      <c r="O5136" t="s">
        <v>45</v>
      </c>
      <c r="P5136" t="s">
        <v>42</v>
      </c>
      <c r="Q5136" s="1">
        <v>3987</v>
      </c>
      <c r="R5136">
        <v>0</v>
      </c>
      <c r="S5136">
        <v>0</v>
      </c>
      <c r="T5136">
        <v>0</v>
      </c>
      <c r="U5136">
        <v>1</v>
      </c>
      <c r="V5136" s="1">
        <v>3987</v>
      </c>
      <c r="W5136">
        <v>100</v>
      </c>
      <c r="X5136">
        <v>100</v>
      </c>
    </row>
    <row r="5137" spans="1:24" x14ac:dyDescent="0.25">
      <c r="A5137">
        <v>202001</v>
      </c>
      <c r="B5137" t="s">
        <v>24</v>
      </c>
      <c r="C5137" t="s">
        <v>410</v>
      </c>
      <c r="D5137" t="s">
        <v>410</v>
      </c>
      <c r="E5137" t="s">
        <v>670</v>
      </c>
      <c r="F5137" t="s">
        <v>5858</v>
      </c>
      <c r="G5137">
        <v>65004365</v>
      </c>
      <c r="H5137">
        <v>4602852699</v>
      </c>
      <c r="I5137" t="s">
        <v>28</v>
      </c>
      <c r="J5137" t="s">
        <v>29</v>
      </c>
      <c r="K5137" t="s">
        <v>30</v>
      </c>
      <c r="L5137" t="s">
        <v>413</v>
      </c>
      <c r="M5137" t="s">
        <v>414</v>
      </c>
      <c r="N5137" t="s">
        <v>81</v>
      </c>
      <c r="O5137" t="s">
        <v>33</v>
      </c>
      <c r="P5137" t="s">
        <v>34</v>
      </c>
      <c r="Q5137">
        <v>0</v>
      </c>
      <c r="R5137" s="1">
        <v>14574</v>
      </c>
      <c r="S5137">
        <v>0</v>
      </c>
      <c r="T5137">
        <v>32</v>
      </c>
      <c r="U5137">
        <v>33</v>
      </c>
      <c r="V5137" s="1">
        <v>-14574</v>
      </c>
      <c r="W5137">
        <v>0</v>
      </c>
      <c r="X5137">
        <v>-40.28</v>
      </c>
    </row>
    <row r="5138" spans="1:24" x14ac:dyDescent="0.25">
      <c r="A5138">
        <v>202001</v>
      </c>
      <c r="B5138" t="s">
        <v>607</v>
      </c>
      <c r="C5138" t="s">
        <v>65</v>
      </c>
      <c r="D5138" t="s">
        <v>65</v>
      </c>
      <c r="E5138" t="s">
        <v>370</v>
      </c>
      <c r="F5138" t="s">
        <v>5859</v>
      </c>
      <c r="G5138">
        <v>65225673</v>
      </c>
      <c r="H5138">
        <v>62019078</v>
      </c>
      <c r="I5138" t="s">
        <v>28</v>
      </c>
      <c r="J5138" t="s">
        <v>29</v>
      </c>
      <c r="K5138" t="s">
        <v>30</v>
      </c>
      <c r="L5138" t="s">
        <v>5860</v>
      </c>
      <c r="M5138" t="s">
        <v>5861</v>
      </c>
      <c r="N5138">
        <v>45</v>
      </c>
      <c r="O5138" t="s">
        <v>33</v>
      </c>
      <c r="P5138" t="s">
        <v>34</v>
      </c>
      <c r="Q5138">
        <v>0</v>
      </c>
      <c r="R5138" s="1">
        <v>334107</v>
      </c>
      <c r="S5138">
        <v>1</v>
      </c>
      <c r="T5138">
        <v>38</v>
      </c>
      <c r="U5138">
        <v>58</v>
      </c>
      <c r="V5138" s="1">
        <v>-334108</v>
      </c>
      <c r="W5138">
        <v>0</v>
      </c>
      <c r="X5138">
        <v>0</v>
      </c>
    </row>
    <row r="5139" spans="1:24" x14ac:dyDescent="0.25">
      <c r="A5139">
        <v>202001</v>
      </c>
      <c r="B5139" t="s">
        <v>607</v>
      </c>
      <c r="C5139" t="s">
        <v>899</v>
      </c>
      <c r="D5139" t="s">
        <v>899</v>
      </c>
      <c r="E5139" t="s">
        <v>587</v>
      </c>
      <c r="F5139" t="s">
        <v>5862</v>
      </c>
      <c r="G5139">
        <v>65001715</v>
      </c>
      <c r="H5139">
        <v>40010055</v>
      </c>
      <c r="I5139" t="s">
        <v>28</v>
      </c>
      <c r="J5139" t="s">
        <v>29</v>
      </c>
      <c r="K5139" t="s">
        <v>30</v>
      </c>
      <c r="L5139" t="s">
        <v>916</v>
      </c>
      <c r="M5139" t="s">
        <v>903</v>
      </c>
      <c r="N5139" t="s">
        <v>81</v>
      </c>
      <c r="O5139" t="s">
        <v>45</v>
      </c>
      <c r="P5139" t="s">
        <v>42</v>
      </c>
      <c r="Q5139" s="1">
        <v>3529235</v>
      </c>
      <c r="R5139" s="1">
        <v>20603</v>
      </c>
      <c r="S5139">
        <v>450</v>
      </c>
      <c r="T5139">
        <v>33</v>
      </c>
      <c r="U5139">
        <v>39</v>
      </c>
      <c r="V5139" s="1">
        <v>3508182</v>
      </c>
      <c r="W5139">
        <v>99.4</v>
      </c>
      <c r="X5139">
        <v>98.93</v>
      </c>
    </row>
    <row r="5140" spans="1:24" x14ac:dyDescent="0.25">
      <c r="A5140">
        <v>202001</v>
      </c>
      <c r="B5140" t="s">
        <v>24</v>
      </c>
      <c r="C5140" t="s">
        <v>410</v>
      </c>
      <c r="D5140" t="s">
        <v>410</v>
      </c>
      <c r="E5140" t="s">
        <v>167</v>
      </c>
      <c r="F5140" t="s">
        <v>5863</v>
      </c>
      <c r="G5140">
        <v>65004588</v>
      </c>
      <c r="H5140">
        <v>40010230</v>
      </c>
      <c r="I5140" t="s">
        <v>72</v>
      </c>
      <c r="J5140" t="s">
        <v>29</v>
      </c>
      <c r="K5140" t="s">
        <v>30</v>
      </c>
      <c r="L5140" t="s">
        <v>413</v>
      </c>
      <c r="M5140" t="s">
        <v>414</v>
      </c>
      <c r="N5140">
        <v>50</v>
      </c>
      <c r="O5140" t="s">
        <v>33</v>
      </c>
      <c r="P5140" t="s">
        <v>34</v>
      </c>
      <c r="Q5140">
        <v>0</v>
      </c>
      <c r="R5140" s="1">
        <v>14837</v>
      </c>
      <c r="S5140">
        <v>0</v>
      </c>
      <c r="T5140">
        <v>52</v>
      </c>
      <c r="U5140">
        <v>59</v>
      </c>
      <c r="V5140" s="1">
        <v>-14837</v>
      </c>
      <c r="W5140">
        <v>0</v>
      </c>
      <c r="X5140">
        <v>0</v>
      </c>
    </row>
    <row r="5141" spans="1:24" x14ac:dyDescent="0.25">
      <c r="A5141">
        <v>202001</v>
      </c>
      <c r="B5141" t="s">
        <v>24</v>
      </c>
      <c r="C5141" t="s">
        <v>410</v>
      </c>
      <c r="D5141" t="s">
        <v>410</v>
      </c>
      <c r="E5141" t="s">
        <v>749</v>
      </c>
      <c r="F5141" t="s">
        <v>5864</v>
      </c>
      <c r="G5141">
        <v>65004525</v>
      </c>
      <c r="H5141">
        <v>32405163</v>
      </c>
      <c r="I5141" t="s">
        <v>28</v>
      </c>
      <c r="J5141" t="s">
        <v>29</v>
      </c>
      <c r="K5141" t="s">
        <v>30</v>
      </c>
      <c r="L5141" t="s">
        <v>974</v>
      </c>
      <c r="M5141" t="s">
        <v>414</v>
      </c>
      <c r="N5141">
        <v>75</v>
      </c>
      <c r="O5141" t="s">
        <v>33</v>
      </c>
      <c r="P5141" t="s">
        <v>34</v>
      </c>
      <c r="Q5141">
        <v>0</v>
      </c>
      <c r="R5141" s="1">
        <v>28983</v>
      </c>
      <c r="S5141">
        <v>0</v>
      </c>
      <c r="T5141">
        <v>42</v>
      </c>
      <c r="U5141">
        <v>47</v>
      </c>
      <c r="V5141" s="1">
        <v>-28983</v>
      </c>
      <c r="W5141">
        <v>0</v>
      </c>
      <c r="X5141">
        <v>-368.63</v>
      </c>
    </row>
    <row r="5142" spans="1:24" x14ac:dyDescent="0.25">
      <c r="A5142">
        <v>202001</v>
      </c>
      <c r="B5142" t="s">
        <v>35</v>
      </c>
      <c r="C5142" t="s">
        <v>680</v>
      </c>
      <c r="D5142" t="s">
        <v>680</v>
      </c>
      <c r="E5142" t="s">
        <v>128</v>
      </c>
      <c r="F5142" t="s">
        <v>5865</v>
      </c>
      <c r="G5142">
        <v>65007045</v>
      </c>
      <c r="H5142">
        <v>37879601</v>
      </c>
      <c r="I5142" t="s">
        <v>28</v>
      </c>
      <c r="J5142" t="s">
        <v>29</v>
      </c>
      <c r="K5142" t="s">
        <v>30</v>
      </c>
      <c r="L5142" t="s">
        <v>951</v>
      </c>
      <c r="M5142" t="s">
        <v>684</v>
      </c>
      <c r="N5142" t="s">
        <v>81</v>
      </c>
      <c r="O5142" t="s">
        <v>33</v>
      </c>
      <c r="P5142" t="s">
        <v>34</v>
      </c>
      <c r="Q5142">
        <v>0</v>
      </c>
      <c r="R5142" s="1">
        <v>15965</v>
      </c>
      <c r="S5142">
        <v>158</v>
      </c>
      <c r="T5142">
        <v>35</v>
      </c>
      <c r="U5142">
        <v>36</v>
      </c>
      <c r="V5142" s="1">
        <v>-16123</v>
      </c>
      <c r="W5142">
        <v>0</v>
      </c>
      <c r="X5142">
        <v>0</v>
      </c>
    </row>
    <row r="5143" spans="1:24" x14ac:dyDescent="0.25">
      <c r="A5143">
        <v>202001</v>
      </c>
      <c r="B5143" t="s">
        <v>35</v>
      </c>
      <c r="C5143" t="s">
        <v>680</v>
      </c>
      <c r="D5143" t="s">
        <v>680</v>
      </c>
      <c r="E5143" t="s">
        <v>128</v>
      </c>
      <c r="F5143" t="s">
        <v>5866</v>
      </c>
      <c r="G5143">
        <v>65006677</v>
      </c>
      <c r="H5143">
        <v>31886461</v>
      </c>
      <c r="I5143" t="s">
        <v>28</v>
      </c>
      <c r="J5143" t="s">
        <v>29</v>
      </c>
      <c r="K5143" t="s">
        <v>30</v>
      </c>
      <c r="L5143" t="s">
        <v>951</v>
      </c>
      <c r="M5143" t="s">
        <v>684</v>
      </c>
      <c r="N5143" t="s">
        <v>81</v>
      </c>
      <c r="O5143" t="s">
        <v>50</v>
      </c>
      <c r="P5143" t="s">
        <v>42</v>
      </c>
      <c r="Q5143" s="1">
        <v>4568</v>
      </c>
      <c r="R5143" s="1">
        <v>5635</v>
      </c>
      <c r="S5143">
        <v>58</v>
      </c>
      <c r="T5143">
        <v>11</v>
      </c>
      <c r="U5143">
        <v>12</v>
      </c>
      <c r="V5143" s="1">
        <v>-1125</v>
      </c>
      <c r="W5143">
        <v>-24.62</v>
      </c>
      <c r="X5143">
        <v>-133.13</v>
      </c>
    </row>
    <row r="5144" spans="1:24" x14ac:dyDescent="0.25">
      <c r="A5144">
        <v>202001</v>
      </c>
      <c r="B5144" t="s">
        <v>64</v>
      </c>
      <c r="C5144" t="s">
        <v>65</v>
      </c>
      <c r="D5144" t="s">
        <v>65</v>
      </c>
      <c r="E5144" t="s">
        <v>422</v>
      </c>
      <c r="F5144" t="s">
        <v>5867</v>
      </c>
      <c r="G5144">
        <v>65741680</v>
      </c>
      <c r="H5144">
        <v>45031662</v>
      </c>
      <c r="I5144" t="s">
        <v>28</v>
      </c>
      <c r="J5144" t="s">
        <v>57</v>
      </c>
      <c r="K5144" t="s">
        <v>94</v>
      </c>
      <c r="L5144" t="s">
        <v>1319</v>
      </c>
      <c r="M5144" t="s">
        <v>490</v>
      </c>
      <c r="N5144">
        <v>50</v>
      </c>
      <c r="O5144" t="s">
        <v>61</v>
      </c>
      <c r="P5144" t="s">
        <v>42</v>
      </c>
      <c r="Q5144" s="1">
        <v>16255</v>
      </c>
      <c r="R5144" s="1">
        <v>10924</v>
      </c>
      <c r="S5144">
        <v>123</v>
      </c>
      <c r="T5144">
        <v>36</v>
      </c>
      <c r="U5144">
        <v>38</v>
      </c>
      <c r="V5144" s="1">
        <v>5208</v>
      </c>
      <c r="W5144">
        <v>32.04</v>
      </c>
      <c r="X5144">
        <v>1.89</v>
      </c>
    </row>
    <row r="5145" spans="1:24" x14ac:dyDescent="0.25">
      <c r="A5145">
        <v>202001</v>
      </c>
      <c r="B5145" t="s">
        <v>64</v>
      </c>
      <c r="C5145" t="s">
        <v>65</v>
      </c>
      <c r="D5145" t="s">
        <v>65</v>
      </c>
      <c r="E5145" t="s">
        <v>422</v>
      </c>
      <c r="F5145" t="s">
        <v>5868</v>
      </c>
      <c r="G5145">
        <v>65741678</v>
      </c>
      <c r="H5145">
        <v>7003576</v>
      </c>
      <c r="I5145" t="s">
        <v>72</v>
      </c>
      <c r="J5145" t="s">
        <v>57</v>
      </c>
      <c r="K5145" t="s">
        <v>30</v>
      </c>
      <c r="L5145" t="s">
        <v>1319</v>
      </c>
      <c r="M5145" t="s">
        <v>490</v>
      </c>
      <c r="N5145" t="s">
        <v>121</v>
      </c>
      <c r="O5145" t="s">
        <v>33</v>
      </c>
      <c r="P5145" t="s">
        <v>34</v>
      </c>
      <c r="Q5145">
        <v>0</v>
      </c>
      <c r="R5145" s="1">
        <v>18941</v>
      </c>
      <c r="S5145">
        <v>0</v>
      </c>
      <c r="T5145">
        <v>49</v>
      </c>
      <c r="U5145">
        <v>54</v>
      </c>
      <c r="V5145" s="1">
        <v>-18941</v>
      </c>
      <c r="W5145">
        <v>0</v>
      </c>
      <c r="X5145">
        <v>0</v>
      </c>
    </row>
    <row r="5146" spans="1:24" x14ac:dyDescent="0.25">
      <c r="A5146">
        <v>202001</v>
      </c>
      <c r="B5146" t="s">
        <v>64</v>
      </c>
      <c r="C5146" t="s">
        <v>65</v>
      </c>
      <c r="D5146" t="s">
        <v>65</v>
      </c>
      <c r="E5146" t="s">
        <v>487</v>
      </c>
      <c r="F5146" t="s">
        <v>5869</v>
      </c>
      <c r="G5146">
        <v>65742047</v>
      </c>
      <c r="H5146">
        <v>44972156</v>
      </c>
      <c r="I5146" t="s">
        <v>28</v>
      </c>
      <c r="J5146" t="s">
        <v>57</v>
      </c>
      <c r="K5146" t="s">
        <v>30</v>
      </c>
      <c r="L5146" t="s">
        <v>1319</v>
      </c>
      <c r="M5146" t="s">
        <v>490</v>
      </c>
      <c r="N5146">
        <v>75</v>
      </c>
      <c r="O5146" t="s">
        <v>41</v>
      </c>
      <c r="P5146" t="s">
        <v>42</v>
      </c>
      <c r="Q5146" s="1">
        <v>34964</v>
      </c>
      <c r="R5146" s="1">
        <v>17552</v>
      </c>
      <c r="S5146">
        <v>642</v>
      </c>
      <c r="T5146">
        <v>71</v>
      </c>
      <c r="U5146">
        <v>80</v>
      </c>
      <c r="V5146" s="1">
        <v>16770</v>
      </c>
      <c r="W5146">
        <v>47.96</v>
      </c>
      <c r="X5146">
        <v>-549.72</v>
      </c>
    </row>
    <row r="5147" spans="1:24" x14ac:dyDescent="0.25">
      <c r="A5147">
        <v>202001</v>
      </c>
      <c r="B5147" t="s">
        <v>64</v>
      </c>
      <c r="C5147" t="s">
        <v>65</v>
      </c>
      <c r="D5147" t="s">
        <v>65</v>
      </c>
      <c r="E5147" t="s">
        <v>3205</v>
      </c>
      <c r="F5147" t="s">
        <v>5870</v>
      </c>
      <c r="G5147">
        <v>65741415</v>
      </c>
      <c r="H5147">
        <v>32882352</v>
      </c>
      <c r="I5147" t="s">
        <v>28</v>
      </c>
      <c r="J5147" t="s">
        <v>57</v>
      </c>
      <c r="K5147" t="s">
        <v>54</v>
      </c>
      <c r="L5147" t="s">
        <v>1319</v>
      </c>
      <c r="M5147" t="s">
        <v>490</v>
      </c>
      <c r="N5147">
        <v>50</v>
      </c>
      <c r="O5147" t="s">
        <v>50</v>
      </c>
      <c r="P5147" t="s">
        <v>42</v>
      </c>
      <c r="Q5147" s="1">
        <v>1050</v>
      </c>
      <c r="R5147" s="1">
        <v>4711</v>
      </c>
      <c r="S5147">
        <v>49</v>
      </c>
      <c r="T5147">
        <v>16</v>
      </c>
      <c r="U5147">
        <v>16</v>
      </c>
      <c r="V5147" s="1">
        <v>-3710</v>
      </c>
      <c r="W5147">
        <v>-353.33</v>
      </c>
      <c r="X5147">
        <v>-50.61</v>
      </c>
    </row>
    <row r="5148" spans="1:24" x14ac:dyDescent="0.25">
      <c r="A5148">
        <v>202001</v>
      </c>
      <c r="B5148" t="s">
        <v>64</v>
      </c>
      <c r="C5148" t="s">
        <v>65</v>
      </c>
      <c r="D5148" t="s">
        <v>65</v>
      </c>
      <c r="E5148" t="s">
        <v>422</v>
      </c>
      <c r="F5148" t="s">
        <v>5871</v>
      </c>
      <c r="G5148">
        <v>65719781</v>
      </c>
      <c r="H5148">
        <v>32880505</v>
      </c>
      <c r="I5148" t="s">
        <v>72</v>
      </c>
      <c r="J5148" t="s">
        <v>57</v>
      </c>
      <c r="K5148" t="s">
        <v>30</v>
      </c>
      <c r="L5148" t="s">
        <v>424</v>
      </c>
      <c r="M5148" t="s">
        <v>425</v>
      </c>
      <c r="N5148">
        <v>50</v>
      </c>
      <c r="O5148" t="s">
        <v>76</v>
      </c>
      <c r="P5148" t="s">
        <v>42</v>
      </c>
      <c r="Q5148" s="1">
        <v>1909</v>
      </c>
      <c r="R5148" s="1">
        <v>1934</v>
      </c>
      <c r="S5148">
        <v>0</v>
      </c>
      <c r="T5148">
        <v>8</v>
      </c>
      <c r="U5148">
        <v>8</v>
      </c>
      <c r="V5148">
        <v>-24</v>
      </c>
      <c r="W5148">
        <v>-1.28</v>
      </c>
      <c r="X5148">
        <v>-92.99</v>
      </c>
    </row>
    <row r="5149" spans="1:24" x14ac:dyDescent="0.25">
      <c r="A5149">
        <v>202001</v>
      </c>
      <c r="B5149" t="s">
        <v>64</v>
      </c>
      <c r="C5149" t="s">
        <v>65</v>
      </c>
      <c r="D5149" t="s">
        <v>65</v>
      </c>
      <c r="E5149" t="s">
        <v>422</v>
      </c>
      <c r="F5149" t="s">
        <v>5872</v>
      </c>
      <c r="G5149">
        <v>65752276</v>
      </c>
      <c r="H5149">
        <v>13300823</v>
      </c>
      <c r="I5149" t="s">
        <v>28</v>
      </c>
      <c r="J5149" t="s">
        <v>57</v>
      </c>
      <c r="K5149" t="s">
        <v>30</v>
      </c>
      <c r="L5149" t="s">
        <v>1678</v>
      </c>
      <c r="M5149" t="s">
        <v>425</v>
      </c>
      <c r="N5149">
        <v>45</v>
      </c>
      <c r="O5149" t="s">
        <v>33</v>
      </c>
      <c r="P5149" t="s">
        <v>34</v>
      </c>
      <c r="Q5149">
        <v>0</v>
      </c>
      <c r="R5149" s="1">
        <v>6880</v>
      </c>
      <c r="S5149">
        <v>0</v>
      </c>
      <c r="T5149">
        <v>14</v>
      </c>
      <c r="U5149">
        <v>16</v>
      </c>
      <c r="V5149" s="1">
        <v>-6880</v>
      </c>
      <c r="W5149">
        <v>0</v>
      </c>
      <c r="X5149">
        <v>0</v>
      </c>
    </row>
    <row r="5150" spans="1:24" x14ac:dyDescent="0.25">
      <c r="A5150">
        <v>202001</v>
      </c>
      <c r="B5150" t="s">
        <v>64</v>
      </c>
      <c r="C5150" t="s">
        <v>65</v>
      </c>
      <c r="D5150" t="s">
        <v>65</v>
      </c>
      <c r="E5150" t="s">
        <v>587</v>
      </c>
      <c r="F5150" t="s">
        <v>5873</v>
      </c>
      <c r="G5150">
        <v>65719634</v>
      </c>
      <c r="H5150">
        <v>4603248740</v>
      </c>
      <c r="I5150" t="s">
        <v>28</v>
      </c>
      <c r="J5150" t="s">
        <v>53</v>
      </c>
      <c r="K5150" t="s">
        <v>30</v>
      </c>
      <c r="L5150" t="s">
        <v>1678</v>
      </c>
      <c r="M5150" t="s">
        <v>425</v>
      </c>
      <c r="N5150">
        <v>75</v>
      </c>
      <c r="O5150" t="s">
        <v>50</v>
      </c>
      <c r="P5150" t="s">
        <v>42</v>
      </c>
      <c r="Q5150" s="1">
        <v>5349</v>
      </c>
      <c r="R5150" s="1">
        <v>6570</v>
      </c>
      <c r="S5150">
        <v>182</v>
      </c>
      <c r="T5150">
        <v>8</v>
      </c>
      <c r="U5150">
        <v>10</v>
      </c>
      <c r="V5150" s="1">
        <v>-1403</v>
      </c>
      <c r="W5150">
        <v>-26.23</v>
      </c>
      <c r="X5150">
        <v>-51.91</v>
      </c>
    </row>
    <row r="5151" spans="1:24" x14ac:dyDescent="0.25">
      <c r="A5151">
        <v>202001</v>
      </c>
      <c r="B5151" t="s">
        <v>35</v>
      </c>
      <c r="C5151" t="s">
        <v>36</v>
      </c>
      <c r="D5151" t="s">
        <v>36</v>
      </c>
      <c r="E5151" t="s">
        <v>403</v>
      </c>
      <c r="F5151" t="s">
        <v>5874</v>
      </c>
      <c r="G5151">
        <v>65006384</v>
      </c>
      <c r="H5151">
        <v>7000103</v>
      </c>
      <c r="I5151" t="s">
        <v>28</v>
      </c>
      <c r="J5151" t="s">
        <v>57</v>
      </c>
      <c r="K5151" t="s">
        <v>54</v>
      </c>
      <c r="L5151" t="s">
        <v>405</v>
      </c>
      <c r="M5151" t="s">
        <v>126</v>
      </c>
      <c r="N5151">
        <v>75</v>
      </c>
      <c r="O5151" t="s">
        <v>61</v>
      </c>
      <c r="P5151" t="s">
        <v>42</v>
      </c>
      <c r="Q5151" s="1">
        <v>39542</v>
      </c>
      <c r="R5151" s="1">
        <v>28157</v>
      </c>
      <c r="S5151">
        <v>408</v>
      </c>
      <c r="T5151">
        <v>86</v>
      </c>
      <c r="U5151">
        <v>99</v>
      </c>
      <c r="V5151" s="1">
        <v>10977</v>
      </c>
      <c r="W5151">
        <v>27.76</v>
      </c>
      <c r="X5151">
        <v>-498.18</v>
      </c>
    </row>
    <row r="5152" spans="1:24" x14ac:dyDescent="0.25">
      <c r="A5152">
        <v>202001</v>
      </c>
      <c r="B5152" t="s">
        <v>64</v>
      </c>
      <c r="C5152" t="s">
        <v>65</v>
      </c>
      <c r="D5152" t="s">
        <v>65</v>
      </c>
      <c r="E5152" t="s">
        <v>66</v>
      </c>
      <c r="F5152" t="s">
        <v>5875</v>
      </c>
      <c r="G5152">
        <v>65202013</v>
      </c>
      <c r="H5152">
        <v>5015038</v>
      </c>
      <c r="I5152" t="s">
        <v>28</v>
      </c>
      <c r="J5152" t="s">
        <v>57</v>
      </c>
      <c r="K5152" t="s">
        <v>54</v>
      </c>
      <c r="L5152" t="s">
        <v>68</v>
      </c>
      <c r="M5152" t="s">
        <v>69</v>
      </c>
      <c r="N5152">
        <v>50</v>
      </c>
      <c r="O5152" t="s">
        <v>76</v>
      </c>
      <c r="P5152" t="s">
        <v>42</v>
      </c>
      <c r="Q5152" s="1">
        <v>12164</v>
      </c>
      <c r="R5152" s="1">
        <v>12232</v>
      </c>
      <c r="S5152">
        <v>156</v>
      </c>
      <c r="T5152">
        <v>9</v>
      </c>
      <c r="U5152">
        <v>16</v>
      </c>
      <c r="V5152">
        <v>-224</v>
      </c>
      <c r="W5152">
        <v>-1.84</v>
      </c>
      <c r="X5152">
        <v>-355.53</v>
      </c>
    </row>
    <row r="5153" spans="1:24" x14ac:dyDescent="0.25">
      <c r="A5153">
        <v>202001</v>
      </c>
      <c r="B5153" t="s">
        <v>64</v>
      </c>
      <c r="C5153" t="s">
        <v>65</v>
      </c>
      <c r="D5153" t="s">
        <v>65</v>
      </c>
      <c r="E5153" t="s">
        <v>552</v>
      </c>
      <c r="F5153">
        <v>10064</v>
      </c>
      <c r="G5153">
        <v>65220465</v>
      </c>
      <c r="H5153">
        <v>32967132</v>
      </c>
      <c r="I5153" t="s">
        <v>72</v>
      </c>
      <c r="J5153" t="s">
        <v>29</v>
      </c>
      <c r="K5153" t="s">
        <v>30</v>
      </c>
      <c r="L5153" t="s">
        <v>449</v>
      </c>
      <c r="M5153" t="s">
        <v>409</v>
      </c>
      <c r="N5153">
        <v>225</v>
      </c>
      <c r="O5153" t="s">
        <v>50</v>
      </c>
      <c r="P5153" t="s">
        <v>42</v>
      </c>
      <c r="Q5153" s="1">
        <v>1200</v>
      </c>
      <c r="R5153" s="1">
        <v>7585</v>
      </c>
      <c r="S5153">
        <v>0</v>
      </c>
      <c r="T5153">
        <v>8</v>
      </c>
      <c r="U5153">
        <v>11</v>
      </c>
      <c r="V5153" s="1">
        <v>-6385</v>
      </c>
      <c r="W5153">
        <v>-532.04999999999995</v>
      </c>
      <c r="X5153">
        <v>-28.03</v>
      </c>
    </row>
    <row r="5154" spans="1:24" x14ac:dyDescent="0.25">
      <c r="A5154">
        <v>202001</v>
      </c>
      <c r="B5154" t="s">
        <v>64</v>
      </c>
      <c r="C5154" t="s">
        <v>65</v>
      </c>
      <c r="D5154" t="s">
        <v>65</v>
      </c>
      <c r="E5154" t="s">
        <v>552</v>
      </c>
      <c r="F5154">
        <v>10070</v>
      </c>
      <c r="G5154">
        <v>65220760</v>
      </c>
      <c r="H5154">
        <v>32667175</v>
      </c>
      <c r="I5154" t="s">
        <v>72</v>
      </c>
      <c r="J5154" t="s">
        <v>29</v>
      </c>
      <c r="K5154" t="s">
        <v>30</v>
      </c>
      <c r="L5154" t="s">
        <v>449</v>
      </c>
      <c r="M5154" t="s">
        <v>409</v>
      </c>
      <c r="N5154">
        <v>300</v>
      </c>
      <c r="O5154" t="s">
        <v>76</v>
      </c>
      <c r="P5154" t="s">
        <v>42</v>
      </c>
      <c r="Q5154" s="1">
        <v>18880</v>
      </c>
      <c r="R5154" s="1">
        <v>16728</v>
      </c>
      <c r="S5154">
        <v>0</v>
      </c>
      <c r="T5154">
        <v>21</v>
      </c>
      <c r="U5154">
        <v>24</v>
      </c>
      <c r="V5154" s="1">
        <v>2152</v>
      </c>
      <c r="W5154">
        <v>11.4</v>
      </c>
      <c r="X5154">
        <v>-28.15</v>
      </c>
    </row>
    <row r="5155" spans="1:24" x14ac:dyDescent="0.25">
      <c r="A5155">
        <v>202001</v>
      </c>
      <c r="B5155" t="s">
        <v>64</v>
      </c>
      <c r="C5155" t="s">
        <v>65</v>
      </c>
      <c r="D5155" t="s">
        <v>65</v>
      </c>
      <c r="E5155" t="s">
        <v>552</v>
      </c>
      <c r="F5155">
        <v>10086</v>
      </c>
      <c r="G5155">
        <v>65221361</v>
      </c>
      <c r="H5155">
        <v>32879585</v>
      </c>
      <c r="I5155" t="s">
        <v>72</v>
      </c>
      <c r="J5155" t="s">
        <v>29</v>
      </c>
      <c r="K5155" t="s">
        <v>30</v>
      </c>
      <c r="L5155" t="s">
        <v>449</v>
      </c>
      <c r="M5155" t="s">
        <v>409</v>
      </c>
      <c r="N5155">
        <v>75</v>
      </c>
      <c r="O5155" t="s">
        <v>179</v>
      </c>
      <c r="P5155" t="s">
        <v>42</v>
      </c>
      <c r="Q5155" s="1">
        <v>6520</v>
      </c>
      <c r="R5155" s="1">
        <v>7017</v>
      </c>
      <c r="S5155">
        <v>0</v>
      </c>
      <c r="T5155">
        <v>5</v>
      </c>
      <c r="U5155">
        <v>9</v>
      </c>
      <c r="V5155">
        <v>-497</v>
      </c>
      <c r="W5155">
        <v>-7.62</v>
      </c>
      <c r="X5155">
        <v>-944.96</v>
      </c>
    </row>
    <row r="5156" spans="1:24" x14ac:dyDescent="0.25">
      <c r="A5156">
        <v>202001</v>
      </c>
      <c r="B5156" t="s">
        <v>64</v>
      </c>
      <c r="C5156" t="s">
        <v>65</v>
      </c>
      <c r="D5156" t="s">
        <v>65</v>
      </c>
      <c r="E5156" t="s">
        <v>552</v>
      </c>
      <c r="F5156">
        <v>10094</v>
      </c>
      <c r="G5156">
        <v>65221385</v>
      </c>
      <c r="H5156">
        <v>44016159</v>
      </c>
      <c r="I5156" t="s">
        <v>72</v>
      </c>
      <c r="J5156" t="s">
        <v>29</v>
      </c>
      <c r="K5156" t="s">
        <v>30</v>
      </c>
      <c r="L5156" t="s">
        <v>449</v>
      </c>
      <c r="M5156" t="s">
        <v>409</v>
      </c>
      <c r="N5156">
        <v>75</v>
      </c>
      <c r="O5156" t="s">
        <v>41</v>
      </c>
      <c r="P5156" t="s">
        <v>42</v>
      </c>
      <c r="Q5156" s="1">
        <v>9713</v>
      </c>
      <c r="R5156" s="1">
        <v>3313</v>
      </c>
      <c r="S5156">
        <v>0</v>
      </c>
      <c r="T5156">
        <v>5</v>
      </c>
      <c r="U5156">
        <v>6</v>
      </c>
      <c r="V5156" s="1">
        <v>6400</v>
      </c>
      <c r="W5156">
        <v>65.89</v>
      </c>
      <c r="X5156">
        <v>21.02</v>
      </c>
    </row>
    <row r="5157" spans="1:24" x14ac:dyDescent="0.25">
      <c r="A5157">
        <v>202001</v>
      </c>
      <c r="B5157" t="s">
        <v>64</v>
      </c>
      <c r="C5157" t="s">
        <v>65</v>
      </c>
      <c r="D5157" t="s">
        <v>65</v>
      </c>
      <c r="E5157" t="s">
        <v>397</v>
      </c>
      <c r="F5157">
        <v>10235</v>
      </c>
      <c r="G5157">
        <v>65220040</v>
      </c>
      <c r="H5157">
        <v>32667333</v>
      </c>
      <c r="I5157" t="s">
        <v>72</v>
      </c>
      <c r="J5157" t="s">
        <v>29</v>
      </c>
      <c r="K5157" t="s">
        <v>30</v>
      </c>
      <c r="L5157" t="s">
        <v>393</v>
      </c>
      <c r="M5157" t="s">
        <v>394</v>
      </c>
      <c r="N5157">
        <v>500</v>
      </c>
      <c r="O5157" t="s">
        <v>179</v>
      </c>
      <c r="P5157" t="s">
        <v>42</v>
      </c>
      <c r="Q5157" s="1">
        <v>33360</v>
      </c>
      <c r="R5157" s="1">
        <v>35933</v>
      </c>
      <c r="S5157">
        <v>0</v>
      </c>
      <c r="T5157">
        <v>24</v>
      </c>
      <c r="U5157">
        <v>29</v>
      </c>
      <c r="V5157" s="1">
        <v>-2573</v>
      </c>
      <c r="W5157">
        <v>-7.71</v>
      </c>
      <c r="X5157">
        <v>-661.91</v>
      </c>
    </row>
    <row r="5158" spans="1:24" x14ac:dyDescent="0.25">
      <c r="A5158">
        <v>202001</v>
      </c>
      <c r="B5158" t="s">
        <v>35</v>
      </c>
      <c r="C5158" t="s">
        <v>680</v>
      </c>
      <c r="D5158" t="s">
        <v>680</v>
      </c>
      <c r="E5158" t="s">
        <v>128</v>
      </c>
      <c r="F5158" t="s">
        <v>5876</v>
      </c>
      <c r="G5158">
        <v>65007119</v>
      </c>
      <c r="H5158">
        <v>32403458</v>
      </c>
      <c r="I5158" t="s">
        <v>28</v>
      </c>
      <c r="J5158" t="s">
        <v>29</v>
      </c>
      <c r="K5158" t="s">
        <v>30</v>
      </c>
      <c r="L5158" t="s">
        <v>951</v>
      </c>
      <c r="M5158" t="s">
        <v>684</v>
      </c>
      <c r="N5158">
        <v>50</v>
      </c>
      <c r="O5158" t="s">
        <v>61</v>
      </c>
      <c r="P5158" t="s">
        <v>42</v>
      </c>
      <c r="Q5158" s="1">
        <v>6520</v>
      </c>
      <c r="R5158" s="1">
        <v>5195</v>
      </c>
      <c r="S5158">
        <v>0</v>
      </c>
      <c r="T5158">
        <v>8</v>
      </c>
      <c r="U5158">
        <v>8</v>
      </c>
      <c r="V5158" s="1">
        <v>1325</v>
      </c>
      <c r="W5158">
        <v>20.32</v>
      </c>
      <c r="X5158">
        <v>40.130000000000003</v>
      </c>
    </row>
    <row r="5159" spans="1:24" x14ac:dyDescent="0.25">
      <c r="A5159">
        <v>202001</v>
      </c>
      <c r="B5159" t="s">
        <v>24</v>
      </c>
      <c r="C5159" t="s">
        <v>25</v>
      </c>
      <c r="D5159" t="s">
        <v>25</v>
      </c>
      <c r="E5159" t="s">
        <v>209</v>
      </c>
      <c r="F5159">
        <v>25458</v>
      </c>
      <c r="G5159">
        <v>65703824</v>
      </c>
      <c r="H5159">
        <v>32967318</v>
      </c>
      <c r="I5159" t="s">
        <v>72</v>
      </c>
      <c r="J5159" t="s">
        <v>29</v>
      </c>
      <c r="K5159" t="s">
        <v>30</v>
      </c>
      <c r="L5159" t="s">
        <v>206</v>
      </c>
      <c r="M5159" t="s">
        <v>207</v>
      </c>
      <c r="N5159">
        <v>500</v>
      </c>
      <c r="O5159" t="s">
        <v>45</v>
      </c>
      <c r="P5159" t="s">
        <v>42</v>
      </c>
      <c r="Q5159" s="1">
        <v>546120</v>
      </c>
      <c r="R5159" s="1">
        <v>23805</v>
      </c>
      <c r="S5159">
        <v>0</v>
      </c>
      <c r="T5159">
        <v>42</v>
      </c>
      <c r="U5159">
        <v>43</v>
      </c>
      <c r="V5159" s="1">
        <v>522315</v>
      </c>
      <c r="W5159">
        <v>95.64</v>
      </c>
      <c r="X5159">
        <v>64.02</v>
      </c>
    </row>
    <row r="5160" spans="1:24" x14ac:dyDescent="0.25">
      <c r="A5160">
        <v>202001</v>
      </c>
      <c r="B5160" t="s">
        <v>24</v>
      </c>
      <c r="C5160" t="s">
        <v>25</v>
      </c>
      <c r="D5160" t="s">
        <v>25</v>
      </c>
      <c r="E5160" t="s">
        <v>211</v>
      </c>
      <c r="F5160">
        <v>25709</v>
      </c>
      <c r="G5160">
        <v>65706309</v>
      </c>
      <c r="H5160">
        <v>32405265</v>
      </c>
      <c r="I5160" t="s">
        <v>72</v>
      </c>
      <c r="J5160" t="s">
        <v>29</v>
      </c>
      <c r="K5160" t="s">
        <v>30</v>
      </c>
      <c r="L5160" t="s">
        <v>331</v>
      </c>
      <c r="M5160" t="s">
        <v>207</v>
      </c>
      <c r="N5160">
        <v>300</v>
      </c>
      <c r="O5160" t="s">
        <v>33</v>
      </c>
      <c r="P5160" t="s">
        <v>34</v>
      </c>
      <c r="Q5160">
        <v>0</v>
      </c>
      <c r="R5160" s="1">
        <v>35384</v>
      </c>
      <c r="S5160">
        <v>0</v>
      </c>
      <c r="T5160">
        <v>28</v>
      </c>
      <c r="U5160">
        <v>44</v>
      </c>
      <c r="V5160" s="1">
        <v>-35384</v>
      </c>
      <c r="W5160">
        <v>0</v>
      </c>
      <c r="X5160" s="2">
        <v>-2583.84</v>
      </c>
    </row>
    <row r="5161" spans="1:24" x14ac:dyDescent="0.25">
      <c r="A5161">
        <v>202001</v>
      </c>
      <c r="B5161" t="s">
        <v>24</v>
      </c>
      <c r="C5161" t="s">
        <v>25</v>
      </c>
      <c r="D5161" t="s">
        <v>25</v>
      </c>
      <c r="E5161" t="s">
        <v>211</v>
      </c>
      <c r="F5161">
        <v>25782</v>
      </c>
      <c r="G5161">
        <v>65707014</v>
      </c>
      <c r="H5161">
        <v>32667256</v>
      </c>
      <c r="I5161" t="s">
        <v>28</v>
      </c>
      <c r="J5161" t="s">
        <v>29</v>
      </c>
      <c r="K5161" t="s">
        <v>30</v>
      </c>
      <c r="L5161" t="s">
        <v>331</v>
      </c>
      <c r="M5161" t="s">
        <v>207</v>
      </c>
      <c r="N5161">
        <v>150</v>
      </c>
      <c r="O5161" t="s">
        <v>45</v>
      </c>
      <c r="P5161" t="s">
        <v>42</v>
      </c>
      <c r="Q5161" s="1">
        <v>216712</v>
      </c>
      <c r="R5161" s="1">
        <v>4645</v>
      </c>
      <c r="S5161">
        <v>0</v>
      </c>
      <c r="T5161">
        <v>24</v>
      </c>
      <c r="U5161">
        <v>27</v>
      </c>
      <c r="V5161" s="1">
        <v>212067</v>
      </c>
      <c r="W5161">
        <v>97.86</v>
      </c>
      <c r="X5161">
        <v>61.69</v>
      </c>
    </row>
    <row r="5162" spans="1:24" x14ac:dyDescent="0.25">
      <c r="A5162">
        <v>202001</v>
      </c>
      <c r="B5162" t="s">
        <v>24</v>
      </c>
      <c r="C5162" t="s">
        <v>25</v>
      </c>
      <c r="D5162" t="s">
        <v>25</v>
      </c>
      <c r="E5162" t="s">
        <v>211</v>
      </c>
      <c r="F5162">
        <v>25791</v>
      </c>
      <c r="G5162">
        <v>65707100</v>
      </c>
      <c r="H5162">
        <v>32667119</v>
      </c>
      <c r="I5162" t="s">
        <v>28</v>
      </c>
      <c r="J5162" t="s">
        <v>29</v>
      </c>
      <c r="K5162" t="s">
        <v>30</v>
      </c>
      <c r="L5162" t="s">
        <v>331</v>
      </c>
      <c r="M5162" t="s">
        <v>207</v>
      </c>
      <c r="N5162">
        <v>150</v>
      </c>
      <c r="O5162" t="s">
        <v>45</v>
      </c>
      <c r="P5162" t="s">
        <v>42</v>
      </c>
      <c r="Q5162" s="1">
        <v>135808</v>
      </c>
      <c r="R5162" s="1">
        <v>4461</v>
      </c>
      <c r="S5162">
        <v>0</v>
      </c>
      <c r="T5162">
        <v>17</v>
      </c>
      <c r="U5162">
        <v>19</v>
      </c>
      <c r="V5162" s="1">
        <v>131347</v>
      </c>
      <c r="W5162">
        <v>96.72</v>
      </c>
      <c r="X5162">
        <v>61.33</v>
      </c>
    </row>
    <row r="5163" spans="1:24" x14ac:dyDescent="0.25">
      <c r="A5163">
        <v>202001</v>
      </c>
      <c r="B5163" t="s">
        <v>24</v>
      </c>
      <c r="C5163" t="s">
        <v>25</v>
      </c>
      <c r="D5163" t="s">
        <v>25</v>
      </c>
      <c r="E5163" t="s">
        <v>211</v>
      </c>
      <c r="F5163">
        <v>25808</v>
      </c>
      <c r="G5163">
        <v>65707340</v>
      </c>
      <c r="H5163">
        <v>32667139</v>
      </c>
      <c r="I5163" t="s">
        <v>28</v>
      </c>
      <c r="J5163" t="s">
        <v>29</v>
      </c>
      <c r="K5163" t="s">
        <v>30</v>
      </c>
      <c r="L5163" t="s">
        <v>331</v>
      </c>
      <c r="M5163" t="s">
        <v>207</v>
      </c>
      <c r="N5163" t="s">
        <v>121</v>
      </c>
      <c r="O5163" t="s">
        <v>45</v>
      </c>
      <c r="P5163" t="s">
        <v>42</v>
      </c>
      <c r="Q5163" s="1">
        <v>158952</v>
      </c>
      <c r="R5163" s="1">
        <v>3248</v>
      </c>
      <c r="S5163">
        <v>0</v>
      </c>
      <c r="T5163">
        <v>7</v>
      </c>
      <c r="U5163">
        <v>9</v>
      </c>
      <c r="V5163" s="1">
        <v>155704</v>
      </c>
      <c r="W5163">
        <v>97.96</v>
      </c>
      <c r="X5163">
        <v>71.02</v>
      </c>
    </row>
    <row r="5164" spans="1:24" x14ac:dyDescent="0.25">
      <c r="A5164">
        <v>202001</v>
      </c>
      <c r="B5164" t="s">
        <v>24</v>
      </c>
      <c r="C5164" t="s">
        <v>25</v>
      </c>
      <c r="D5164" t="s">
        <v>25</v>
      </c>
      <c r="E5164" t="s">
        <v>211</v>
      </c>
      <c r="F5164">
        <v>25817</v>
      </c>
      <c r="G5164">
        <v>65707364</v>
      </c>
      <c r="H5164">
        <v>32405176</v>
      </c>
      <c r="I5164" t="s">
        <v>28</v>
      </c>
      <c r="J5164" t="s">
        <v>29</v>
      </c>
      <c r="K5164" t="s">
        <v>30</v>
      </c>
      <c r="L5164" t="s">
        <v>331</v>
      </c>
      <c r="M5164" t="s">
        <v>207</v>
      </c>
      <c r="N5164">
        <v>150</v>
      </c>
      <c r="O5164" t="s">
        <v>45</v>
      </c>
      <c r="P5164" t="s">
        <v>42</v>
      </c>
      <c r="Q5164" s="1">
        <v>150936</v>
      </c>
      <c r="R5164" s="1">
        <v>5316</v>
      </c>
      <c r="S5164">
        <v>0</v>
      </c>
      <c r="T5164">
        <v>18</v>
      </c>
      <c r="U5164">
        <v>25</v>
      </c>
      <c r="V5164" s="1">
        <v>145620</v>
      </c>
      <c r="W5164">
        <v>96.48</v>
      </c>
      <c r="X5164">
        <v>69.34</v>
      </c>
    </row>
    <row r="5165" spans="1:24" x14ac:dyDescent="0.25">
      <c r="A5165">
        <v>202001</v>
      </c>
      <c r="B5165" t="s">
        <v>64</v>
      </c>
      <c r="C5165" t="s">
        <v>65</v>
      </c>
      <c r="D5165" t="s">
        <v>65</v>
      </c>
      <c r="E5165" t="s">
        <v>395</v>
      </c>
      <c r="F5165" t="s">
        <v>5877</v>
      </c>
      <c r="G5165">
        <v>65210747</v>
      </c>
      <c r="H5165">
        <v>32879944</v>
      </c>
      <c r="I5165" t="s">
        <v>28</v>
      </c>
      <c r="J5165" t="s">
        <v>29</v>
      </c>
      <c r="K5165" t="s">
        <v>30</v>
      </c>
      <c r="L5165" t="s">
        <v>419</v>
      </c>
      <c r="M5165" t="s">
        <v>409</v>
      </c>
      <c r="N5165">
        <v>100</v>
      </c>
      <c r="O5165" t="s">
        <v>33</v>
      </c>
      <c r="P5165" t="s">
        <v>34</v>
      </c>
      <c r="Q5165">
        <v>0</v>
      </c>
      <c r="R5165">
        <v>76</v>
      </c>
      <c r="S5165">
        <v>0</v>
      </c>
      <c r="T5165">
        <v>1</v>
      </c>
      <c r="U5165">
        <v>8</v>
      </c>
      <c r="V5165">
        <v>-76</v>
      </c>
      <c r="W5165">
        <v>0</v>
      </c>
      <c r="X5165">
        <v>0</v>
      </c>
    </row>
    <row r="5166" spans="1:24" x14ac:dyDescent="0.25">
      <c r="A5166">
        <v>202001</v>
      </c>
      <c r="B5166" t="s">
        <v>35</v>
      </c>
      <c r="C5166" t="s">
        <v>36</v>
      </c>
      <c r="D5166" t="s">
        <v>3214</v>
      </c>
      <c r="E5166" t="s">
        <v>154</v>
      </c>
      <c r="F5166" t="s">
        <v>5878</v>
      </c>
      <c r="G5166">
        <v>65744204</v>
      </c>
      <c r="H5166">
        <v>4602852656</v>
      </c>
      <c r="I5166" t="s">
        <v>28</v>
      </c>
      <c r="J5166" t="s">
        <v>29</v>
      </c>
      <c r="K5166" t="s">
        <v>30</v>
      </c>
      <c r="L5166" t="s">
        <v>1858</v>
      </c>
      <c r="M5166" t="s">
        <v>1859</v>
      </c>
      <c r="N5166">
        <v>25</v>
      </c>
      <c r="O5166" t="s">
        <v>33</v>
      </c>
      <c r="P5166" t="s">
        <v>34</v>
      </c>
      <c r="Q5166">
        <v>0</v>
      </c>
      <c r="R5166" s="1">
        <v>10316</v>
      </c>
      <c r="S5166">
        <v>0</v>
      </c>
      <c r="T5166">
        <v>21</v>
      </c>
      <c r="U5166">
        <v>28</v>
      </c>
      <c r="V5166" s="1">
        <v>-10316</v>
      </c>
      <c r="W5166">
        <v>0</v>
      </c>
      <c r="X5166">
        <v>-954.97</v>
      </c>
    </row>
    <row r="5167" spans="1:24" x14ac:dyDescent="0.25">
      <c r="A5167">
        <v>202001</v>
      </c>
      <c r="B5167" t="s">
        <v>24</v>
      </c>
      <c r="C5167" t="s">
        <v>25</v>
      </c>
      <c r="D5167" t="s">
        <v>25</v>
      </c>
      <c r="E5167" t="s">
        <v>4887</v>
      </c>
      <c r="F5167" t="s">
        <v>5879</v>
      </c>
      <c r="G5167">
        <v>65003866</v>
      </c>
      <c r="H5167">
        <v>32879697</v>
      </c>
      <c r="I5167" t="s">
        <v>28</v>
      </c>
      <c r="J5167" t="s">
        <v>29</v>
      </c>
      <c r="K5167" t="s">
        <v>30</v>
      </c>
      <c r="L5167" t="s">
        <v>150</v>
      </c>
      <c r="M5167" t="s">
        <v>151</v>
      </c>
      <c r="N5167">
        <v>75</v>
      </c>
      <c r="O5167" t="s">
        <v>33</v>
      </c>
      <c r="P5167" t="s">
        <v>34</v>
      </c>
      <c r="Q5167">
        <v>0</v>
      </c>
      <c r="R5167" s="1">
        <v>22219</v>
      </c>
      <c r="S5167">
        <v>0</v>
      </c>
      <c r="T5167">
        <v>87</v>
      </c>
      <c r="U5167">
        <v>93</v>
      </c>
      <c r="V5167" s="1">
        <v>-22219</v>
      </c>
      <c r="W5167">
        <v>0</v>
      </c>
      <c r="X5167">
        <v>0</v>
      </c>
    </row>
    <row r="5168" spans="1:24" x14ac:dyDescent="0.25">
      <c r="A5168">
        <v>202001</v>
      </c>
      <c r="B5168" t="s">
        <v>24</v>
      </c>
      <c r="C5168" t="s">
        <v>25</v>
      </c>
      <c r="D5168" t="s">
        <v>25</v>
      </c>
      <c r="E5168" t="s">
        <v>211</v>
      </c>
      <c r="F5168" t="s">
        <v>5880</v>
      </c>
      <c r="G5168">
        <v>65740343</v>
      </c>
      <c r="H5168">
        <v>31886453</v>
      </c>
      <c r="I5168" t="s">
        <v>72</v>
      </c>
      <c r="J5168" t="s">
        <v>29</v>
      </c>
      <c r="K5168" t="s">
        <v>30</v>
      </c>
      <c r="L5168" t="s">
        <v>206</v>
      </c>
      <c r="M5168" t="s">
        <v>207</v>
      </c>
      <c r="N5168" t="s">
        <v>81</v>
      </c>
      <c r="O5168" t="s">
        <v>61</v>
      </c>
      <c r="P5168" t="s">
        <v>42</v>
      </c>
      <c r="Q5168" s="1">
        <v>3938</v>
      </c>
      <c r="R5168" s="1">
        <v>3008</v>
      </c>
      <c r="S5168">
        <v>0</v>
      </c>
      <c r="T5168">
        <v>4</v>
      </c>
      <c r="U5168">
        <v>4</v>
      </c>
      <c r="V5168">
        <v>929</v>
      </c>
      <c r="W5168">
        <v>23.6</v>
      </c>
      <c r="X5168">
        <v>-703.83</v>
      </c>
    </row>
    <row r="5169" spans="1:24" x14ac:dyDescent="0.25">
      <c r="A5169">
        <v>202001</v>
      </c>
      <c r="B5169" t="s">
        <v>64</v>
      </c>
      <c r="C5169" t="s">
        <v>65</v>
      </c>
      <c r="D5169" t="s">
        <v>65</v>
      </c>
      <c r="E5169" t="s">
        <v>498</v>
      </c>
      <c r="F5169" t="s">
        <v>5881</v>
      </c>
      <c r="G5169">
        <v>65214624</v>
      </c>
      <c r="H5169">
        <v>201501391</v>
      </c>
      <c r="I5169" t="s">
        <v>28</v>
      </c>
      <c r="J5169" t="s">
        <v>57</v>
      </c>
      <c r="K5169" t="s">
        <v>30</v>
      </c>
      <c r="L5169" t="s">
        <v>169</v>
      </c>
      <c r="M5169" t="s">
        <v>170</v>
      </c>
      <c r="N5169">
        <v>75</v>
      </c>
      <c r="O5169" t="s">
        <v>41</v>
      </c>
      <c r="P5169" t="s">
        <v>42</v>
      </c>
      <c r="Q5169" s="1">
        <v>28873</v>
      </c>
      <c r="R5169" s="1">
        <v>14228</v>
      </c>
      <c r="S5169">
        <v>148</v>
      </c>
      <c r="T5169">
        <v>63</v>
      </c>
      <c r="U5169">
        <v>66</v>
      </c>
      <c r="V5169" s="1">
        <v>14497</v>
      </c>
      <c r="W5169">
        <v>50.21</v>
      </c>
      <c r="X5169">
        <v>-345.06</v>
      </c>
    </row>
    <row r="5170" spans="1:24" x14ac:dyDescent="0.25">
      <c r="A5170">
        <v>202001</v>
      </c>
      <c r="B5170" t="s">
        <v>64</v>
      </c>
      <c r="C5170" t="s">
        <v>65</v>
      </c>
      <c r="D5170" t="s">
        <v>65</v>
      </c>
      <c r="E5170" t="s">
        <v>587</v>
      </c>
      <c r="F5170" t="s">
        <v>5882</v>
      </c>
      <c r="G5170">
        <v>65205363</v>
      </c>
      <c r="H5170">
        <v>13300842</v>
      </c>
      <c r="I5170" t="s">
        <v>28</v>
      </c>
      <c r="J5170" t="s">
        <v>57</v>
      </c>
      <c r="K5170" t="s">
        <v>30</v>
      </c>
      <c r="L5170" t="s">
        <v>1690</v>
      </c>
      <c r="M5170" t="s">
        <v>425</v>
      </c>
      <c r="N5170">
        <v>75</v>
      </c>
      <c r="O5170" t="s">
        <v>76</v>
      </c>
      <c r="P5170" t="s">
        <v>42</v>
      </c>
      <c r="Q5170" s="1">
        <v>11359</v>
      </c>
      <c r="R5170" s="1">
        <v>10822</v>
      </c>
      <c r="S5170">
        <v>0</v>
      </c>
      <c r="T5170">
        <v>18</v>
      </c>
      <c r="U5170">
        <v>19</v>
      </c>
      <c r="V5170">
        <v>536</v>
      </c>
      <c r="W5170">
        <v>4.72</v>
      </c>
      <c r="X5170">
        <v>21.89</v>
      </c>
    </row>
    <row r="5171" spans="1:24" x14ac:dyDescent="0.25">
      <c r="A5171">
        <v>202001</v>
      </c>
      <c r="B5171" t="s">
        <v>64</v>
      </c>
      <c r="C5171" t="s">
        <v>65</v>
      </c>
      <c r="D5171" t="s">
        <v>65</v>
      </c>
      <c r="E5171" t="s">
        <v>587</v>
      </c>
      <c r="F5171" t="s">
        <v>5883</v>
      </c>
      <c r="G5171">
        <v>65205486</v>
      </c>
      <c r="H5171">
        <v>52977</v>
      </c>
      <c r="I5171" t="s">
        <v>28</v>
      </c>
      <c r="J5171" t="s">
        <v>57</v>
      </c>
      <c r="K5171" t="s">
        <v>30</v>
      </c>
      <c r="L5171" t="s">
        <v>1690</v>
      </c>
      <c r="M5171" t="s">
        <v>425</v>
      </c>
      <c r="N5171">
        <v>75</v>
      </c>
      <c r="O5171" t="s">
        <v>33</v>
      </c>
      <c r="P5171" t="s">
        <v>34</v>
      </c>
      <c r="Q5171">
        <v>0</v>
      </c>
      <c r="R5171" s="1">
        <v>8633</v>
      </c>
      <c r="S5171">
        <v>0</v>
      </c>
      <c r="T5171">
        <v>9</v>
      </c>
      <c r="U5171">
        <v>9</v>
      </c>
      <c r="V5171" s="1">
        <v>-8633</v>
      </c>
      <c r="W5171">
        <v>0</v>
      </c>
      <c r="X5171">
        <v>0</v>
      </c>
    </row>
    <row r="5172" spans="1:24" x14ac:dyDescent="0.25">
      <c r="A5172">
        <v>202001</v>
      </c>
      <c r="B5172" t="s">
        <v>64</v>
      </c>
      <c r="C5172" t="s">
        <v>65</v>
      </c>
      <c r="D5172" t="s">
        <v>65</v>
      </c>
      <c r="E5172" t="s">
        <v>587</v>
      </c>
      <c r="F5172" t="s">
        <v>5884</v>
      </c>
      <c r="G5172">
        <v>65725480</v>
      </c>
      <c r="H5172">
        <v>66096</v>
      </c>
      <c r="I5172" t="s">
        <v>72</v>
      </c>
      <c r="J5172" t="s">
        <v>29</v>
      </c>
      <c r="K5172" t="s">
        <v>30</v>
      </c>
      <c r="L5172" t="s">
        <v>1690</v>
      </c>
      <c r="M5172" t="s">
        <v>425</v>
      </c>
      <c r="N5172">
        <v>75</v>
      </c>
      <c r="O5172" t="s">
        <v>33</v>
      </c>
      <c r="P5172" t="s">
        <v>34</v>
      </c>
      <c r="Q5172">
        <v>0</v>
      </c>
      <c r="R5172" s="1">
        <v>3286</v>
      </c>
      <c r="S5172">
        <v>0</v>
      </c>
      <c r="T5172">
        <v>20</v>
      </c>
      <c r="U5172">
        <v>31</v>
      </c>
      <c r="V5172" s="1">
        <v>-3286</v>
      </c>
      <c r="W5172">
        <v>0</v>
      </c>
      <c r="X5172">
        <v>0</v>
      </c>
    </row>
    <row r="5173" spans="1:24" x14ac:dyDescent="0.25">
      <c r="A5173">
        <v>202001</v>
      </c>
      <c r="B5173" t="s">
        <v>64</v>
      </c>
      <c r="C5173" t="s">
        <v>65</v>
      </c>
      <c r="D5173" t="s">
        <v>65</v>
      </c>
      <c r="E5173" t="s">
        <v>587</v>
      </c>
      <c r="F5173" t="s">
        <v>5885</v>
      </c>
      <c r="G5173">
        <v>65768687</v>
      </c>
      <c r="H5173">
        <v>13300813</v>
      </c>
      <c r="I5173" t="s">
        <v>72</v>
      </c>
      <c r="J5173" t="s">
        <v>57</v>
      </c>
      <c r="K5173" t="s">
        <v>30</v>
      </c>
      <c r="L5173" t="s">
        <v>1690</v>
      </c>
      <c r="M5173" t="s">
        <v>425</v>
      </c>
      <c r="N5173">
        <v>25</v>
      </c>
      <c r="O5173" t="s">
        <v>33</v>
      </c>
      <c r="P5173" t="s">
        <v>34</v>
      </c>
      <c r="Q5173">
        <v>0</v>
      </c>
      <c r="R5173">
        <v>228</v>
      </c>
      <c r="S5173">
        <v>0</v>
      </c>
      <c r="T5173">
        <v>1</v>
      </c>
      <c r="U5173">
        <v>7</v>
      </c>
      <c r="V5173">
        <v>-228</v>
      </c>
      <c r="W5173">
        <v>0</v>
      </c>
      <c r="X5173">
        <v>-16.39</v>
      </c>
    </row>
    <row r="5174" spans="1:24" x14ac:dyDescent="0.25">
      <c r="A5174">
        <v>202001</v>
      </c>
      <c r="B5174" t="s">
        <v>64</v>
      </c>
      <c r="C5174" t="s">
        <v>95</v>
      </c>
      <c r="D5174" t="s">
        <v>95</v>
      </c>
      <c r="E5174" t="s">
        <v>276</v>
      </c>
      <c r="F5174" t="s">
        <v>5886</v>
      </c>
      <c r="G5174">
        <v>65724005</v>
      </c>
      <c r="H5174">
        <v>4602880982</v>
      </c>
      <c r="I5174" t="s">
        <v>72</v>
      </c>
      <c r="J5174" t="s">
        <v>29</v>
      </c>
      <c r="K5174" t="s">
        <v>30</v>
      </c>
      <c r="L5174" t="s">
        <v>143</v>
      </c>
      <c r="M5174" t="s">
        <v>99</v>
      </c>
      <c r="N5174">
        <v>50</v>
      </c>
      <c r="O5174" t="s">
        <v>61</v>
      </c>
      <c r="P5174" t="s">
        <v>42</v>
      </c>
      <c r="Q5174" s="1">
        <v>12600</v>
      </c>
      <c r="R5174" s="1">
        <v>8736</v>
      </c>
      <c r="S5174">
        <v>226</v>
      </c>
      <c r="T5174">
        <v>39</v>
      </c>
      <c r="U5174">
        <v>41</v>
      </c>
      <c r="V5174" s="1">
        <v>3638</v>
      </c>
      <c r="W5174">
        <v>28.87</v>
      </c>
      <c r="X5174">
        <v>99.67</v>
      </c>
    </row>
    <row r="5175" spans="1:24" x14ac:dyDescent="0.25">
      <c r="A5175">
        <v>202001</v>
      </c>
      <c r="B5175" t="s">
        <v>64</v>
      </c>
      <c r="C5175" t="s">
        <v>65</v>
      </c>
      <c r="D5175" t="s">
        <v>65</v>
      </c>
      <c r="E5175" t="s">
        <v>1388</v>
      </c>
      <c r="F5175" t="s">
        <v>5887</v>
      </c>
      <c r="G5175">
        <v>65762552</v>
      </c>
      <c r="H5175">
        <v>5017055</v>
      </c>
      <c r="I5175" t="s">
        <v>28</v>
      </c>
      <c r="J5175" t="s">
        <v>29</v>
      </c>
      <c r="K5175" t="s">
        <v>30</v>
      </c>
      <c r="L5175" t="s">
        <v>508</v>
      </c>
      <c r="M5175" t="s">
        <v>509</v>
      </c>
      <c r="N5175">
        <v>75</v>
      </c>
      <c r="O5175" t="s">
        <v>33</v>
      </c>
      <c r="P5175" t="s">
        <v>34</v>
      </c>
      <c r="Q5175">
        <v>0</v>
      </c>
      <c r="R5175" s="1">
        <v>11743</v>
      </c>
      <c r="S5175">
        <v>0</v>
      </c>
      <c r="T5175">
        <v>49</v>
      </c>
      <c r="U5175">
        <v>51</v>
      </c>
      <c r="V5175" s="1">
        <v>-11743</v>
      </c>
      <c r="W5175">
        <v>0</v>
      </c>
      <c r="X5175">
        <v>0</v>
      </c>
    </row>
    <row r="5176" spans="1:24" x14ac:dyDescent="0.25">
      <c r="A5176">
        <v>202001</v>
      </c>
      <c r="B5176" t="s">
        <v>64</v>
      </c>
      <c r="C5176" t="s">
        <v>65</v>
      </c>
      <c r="D5176" t="s">
        <v>65</v>
      </c>
      <c r="E5176" t="s">
        <v>2969</v>
      </c>
      <c r="F5176" t="s">
        <v>5888</v>
      </c>
      <c r="G5176">
        <v>65204332</v>
      </c>
      <c r="H5176">
        <v>1139043</v>
      </c>
      <c r="I5176" t="s">
        <v>28</v>
      </c>
      <c r="J5176" t="s">
        <v>29</v>
      </c>
      <c r="K5176" t="s">
        <v>30</v>
      </c>
      <c r="L5176" t="s">
        <v>1319</v>
      </c>
      <c r="M5176" t="s">
        <v>490</v>
      </c>
      <c r="N5176">
        <v>50</v>
      </c>
      <c r="O5176" t="s">
        <v>76</v>
      </c>
      <c r="P5176" t="s">
        <v>42</v>
      </c>
      <c r="Q5176" s="1">
        <v>3603</v>
      </c>
      <c r="R5176" s="1">
        <v>3400</v>
      </c>
      <c r="S5176">
        <v>0</v>
      </c>
      <c r="T5176">
        <v>13</v>
      </c>
      <c r="U5176">
        <v>14</v>
      </c>
      <c r="V5176">
        <v>203</v>
      </c>
      <c r="W5176">
        <v>5.63</v>
      </c>
      <c r="X5176">
        <v>-23.59</v>
      </c>
    </row>
    <row r="5177" spans="1:24" x14ac:dyDescent="0.25">
      <c r="A5177">
        <v>202001</v>
      </c>
      <c r="B5177" t="s">
        <v>64</v>
      </c>
      <c r="C5177" t="s">
        <v>65</v>
      </c>
      <c r="D5177" t="s">
        <v>65</v>
      </c>
      <c r="E5177" t="s">
        <v>2969</v>
      </c>
      <c r="F5177" t="s">
        <v>5889</v>
      </c>
      <c r="G5177">
        <v>65722948</v>
      </c>
      <c r="H5177">
        <v>5007735</v>
      </c>
      <c r="I5177" t="s">
        <v>72</v>
      </c>
      <c r="J5177" t="s">
        <v>57</v>
      </c>
      <c r="K5177" t="s">
        <v>30</v>
      </c>
      <c r="L5177" t="s">
        <v>1319</v>
      </c>
      <c r="M5177" t="s">
        <v>490</v>
      </c>
      <c r="N5177">
        <v>75</v>
      </c>
      <c r="O5177" t="s">
        <v>33</v>
      </c>
      <c r="P5177" t="s">
        <v>34</v>
      </c>
      <c r="Q5177">
        <v>0</v>
      </c>
      <c r="R5177" s="1">
        <v>15027</v>
      </c>
      <c r="S5177">
        <v>321</v>
      </c>
      <c r="T5177">
        <v>48</v>
      </c>
      <c r="U5177">
        <v>53</v>
      </c>
      <c r="V5177" s="1">
        <v>-15348</v>
      </c>
      <c r="W5177">
        <v>0</v>
      </c>
      <c r="X5177">
        <v>0</v>
      </c>
    </row>
    <row r="5178" spans="1:24" x14ac:dyDescent="0.25">
      <c r="A5178">
        <v>202001</v>
      </c>
      <c r="B5178" t="s">
        <v>64</v>
      </c>
      <c r="C5178" t="s">
        <v>65</v>
      </c>
      <c r="D5178" t="s">
        <v>65</v>
      </c>
      <c r="E5178" t="s">
        <v>944</v>
      </c>
      <c r="F5178">
        <v>10344</v>
      </c>
      <c r="G5178">
        <v>65225582</v>
      </c>
      <c r="H5178">
        <v>32883650</v>
      </c>
      <c r="I5178" t="s">
        <v>72</v>
      </c>
      <c r="J5178" t="s">
        <v>29</v>
      </c>
      <c r="K5178" t="s">
        <v>30</v>
      </c>
      <c r="L5178" t="s">
        <v>393</v>
      </c>
      <c r="M5178" t="s">
        <v>394</v>
      </c>
      <c r="N5178">
        <v>75</v>
      </c>
      <c r="O5178" t="s">
        <v>76</v>
      </c>
      <c r="P5178" t="s">
        <v>42</v>
      </c>
      <c r="Q5178" s="1">
        <v>6480</v>
      </c>
      <c r="R5178" s="1">
        <v>6424</v>
      </c>
      <c r="S5178">
        <v>0</v>
      </c>
      <c r="T5178">
        <v>7</v>
      </c>
      <c r="U5178">
        <v>7</v>
      </c>
      <c r="V5178">
        <v>56</v>
      </c>
      <c r="W5178">
        <v>0.86</v>
      </c>
      <c r="X5178">
        <v>-19.62</v>
      </c>
    </row>
    <row r="5179" spans="1:24" x14ac:dyDescent="0.25">
      <c r="A5179">
        <v>202001</v>
      </c>
      <c r="B5179" t="s">
        <v>64</v>
      </c>
      <c r="C5179" t="s">
        <v>65</v>
      </c>
      <c r="D5179" t="s">
        <v>65</v>
      </c>
      <c r="E5179" t="s">
        <v>460</v>
      </c>
      <c r="F5179">
        <v>10419</v>
      </c>
      <c r="G5179">
        <v>65225402</v>
      </c>
      <c r="H5179">
        <v>41253609</v>
      </c>
      <c r="I5179" t="s">
        <v>72</v>
      </c>
      <c r="J5179" t="s">
        <v>29</v>
      </c>
      <c r="K5179" t="s">
        <v>30</v>
      </c>
      <c r="L5179" t="s">
        <v>393</v>
      </c>
      <c r="M5179" t="s">
        <v>394</v>
      </c>
      <c r="N5179" t="s">
        <v>121</v>
      </c>
      <c r="O5179" t="s">
        <v>33</v>
      </c>
      <c r="P5179" t="s">
        <v>34</v>
      </c>
      <c r="Q5179">
        <v>0</v>
      </c>
      <c r="R5179" s="1">
        <v>11626</v>
      </c>
      <c r="S5179">
        <v>0</v>
      </c>
      <c r="T5179">
        <v>42</v>
      </c>
      <c r="U5179">
        <v>48</v>
      </c>
      <c r="V5179" s="1">
        <v>-11626</v>
      </c>
      <c r="W5179">
        <v>0</v>
      </c>
      <c r="X5179">
        <v>0</v>
      </c>
    </row>
    <row r="5180" spans="1:24" x14ac:dyDescent="0.25">
      <c r="A5180">
        <v>202001</v>
      </c>
      <c r="B5180" t="s">
        <v>607</v>
      </c>
      <c r="C5180" t="s">
        <v>1227</v>
      </c>
      <c r="D5180" t="s">
        <v>1227</v>
      </c>
      <c r="E5180" t="s">
        <v>1774</v>
      </c>
      <c r="F5180" t="s">
        <v>5890</v>
      </c>
      <c r="G5180">
        <v>65762855</v>
      </c>
      <c r="H5180">
        <v>5007030</v>
      </c>
      <c r="I5180" t="s">
        <v>28</v>
      </c>
      <c r="J5180" t="s">
        <v>29</v>
      </c>
      <c r="K5180" t="s">
        <v>30</v>
      </c>
      <c r="L5180" t="s">
        <v>1230</v>
      </c>
      <c r="M5180" t="s">
        <v>1231</v>
      </c>
      <c r="N5180">
        <v>25</v>
      </c>
      <c r="O5180" t="s">
        <v>76</v>
      </c>
      <c r="P5180" t="s">
        <v>42</v>
      </c>
      <c r="Q5180" s="1">
        <v>6945</v>
      </c>
      <c r="R5180" s="1">
        <v>7074</v>
      </c>
      <c r="S5180">
        <v>1</v>
      </c>
      <c r="T5180">
        <v>22</v>
      </c>
      <c r="U5180">
        <v>24</v>
      </c>
      <c r="V5180">
        <v>-130</v>
      </c>
      <c r="W5180">
        <v>-1.87</v>
      </c>
      <c r="X5180">
        <v>-22.72</v>
      </c>
    </row>
    <row r="5181" spans="1:24" x14ac:dyDescent="0.25">
      <c r="A5181">
        <v>202001</v>
      </c>
      <c r="B5181" t="s">
        <v>35</v>
      </c>
      <c r="C5181" t="s">
        <v>36</v>
      </c>
      <c r="D5181" t="s">
        <v>36</v>
      </c>
      <c r="E5181" t="s">
        <v>128</v>
      </c>
      <c r="F5181">
        <v>26320</v>
      </c>
      <c r="G5181">
        <v>65716421</v>
      </c>
      <c r="H5181">
        <v>32405028</v>
      </c>
      <c r="I5181" t="s">
        <v>72</v>
      </c>
      <c r="J5181" t="s">
        <v>29</v>
      </c>
      <c r="K5181" t="s">
        <v>30</v>
      </c>
      <c r="L5181" t="s">
        <v>937</v>
      </c>
      <c r="M5181" t="s">
        <v>126</v>
      </c>
      <c r="N5181" t="s">
        <v>121</v>
      </c>
      <c r="O5181" t="s">
        <v>33</v>
      </c>
      <c r="P5181" t="s">
        <v>34</v>
      </c>
      <c r="Q5181">
        <v>0</v>
      </c>
      <c r="R5181" s="1">
        <v>6190</v>
      </c>
      <c r="S5181">
        <v>0</v>
      </c>
      <c r="T5181">
        <v>11</v>
      </c>
      <c r="U5181">
        <v>12</v>
      </c>
      <c r="V5181" s="1">
        <v>-6190</v>
      </c>
      <c r="W5181">
        <v>0</v>
      </c>
      <c r="X5181">
        <v>0</v>
      </c>
    </row>
    <row r="5182" spans="1:24" x14ac:dyDescent="0.25">
      <c r="A5182">
        <v>202001</v>
      </c>
      <c r="B5182" t="s">
        <v>24</v>
      </c>
      <c r="C5182" t="s">
        <v>25</v>
      </c>
      <c r="D5182" t="s">
        <v>25</v>
      </c>
      <c r="E5182" t="s">
        <v>3542</v>
      </c>
      <c r="F5182">
        <v>26399</v>
      </c>
      <c r="G5182">
        <v>65702824</v>
      </c>
      <c r="H5182">
        <v>4603249312</v>
      </c>
      <c r="I5182" t="s">
        <v>28</v>
      </c>
      <c r="J5182" t="s">
        <v>53</v>
      </c>
      <c r="K5182" t="s">
        <v>54</v>
      </c>
      <c r="L5182" t="s">
        <v>526</v>
      </c>
      <c r="M5182" t="s">
        <v>32</v>
      </c>
      <c r="N5182">
        <v>100</v>
      </c>
      <c r="O5182" t="s">
        <v>45</v>
      </c>
      <c r="P5182" t="s">
        <v>42</v>
      </c>
      <c r="Q5182" s="1">
        <v>841260</v>
      </c>
      <c r="R5182" s="1">
        <v>19433</v>
      </c>
      <c r="S5182">
        <v>353</v>
      </c>
      <c r="T5182">
        <v>66</v>
      </c>
      <c r="U5182">
        <v>69</v>
      </c>
      <c r="V5182" s="1">
        <v>821474</v>
      </c>
      <c r="W5182">
        <v>97.65</v>
      </c>
      <c r="X5182">
        <v>72.78</v>
      </c>
    </row>
    <row r="5183" spans="1:24" x14ac:dyDescent="0.25">
      <c r="A5183">
        <v>202001</v>
      </c>
      <c r="B5183" t="s">
        <v>24</v>
      </c>
      <c r="C5183" t="s">
        <v>410</v>
      </c>
      <c r="D5183" t="s">
        <v>410</v>
      </c>
      <c r="E5183" t="s">
        <v>1096</v>
      </c>
      <c r="F5183" t="s">
        <v>5891</v>
      </c>
      <c r="G5183">
        <v>65763046</v>
      </c>
      <c r="H5183">
        <v>4602852697</v>
      </c>
      <c r="I5183" t="s">
        <v>28</v>
      </c>
      <c r="J5183" t="s">
        <v>53</v>
      </c>
      <c r="K5183" t="s">
        <v>54</v>
      </c>
      <c r="L5183" t="s">
        <v>413</v>
      </c>
      <c r="M5183" t="s">
        <v>414</v>
      </c>
      <c r="N5183">
        <v>50</v>
      </c>
      <c r="O5183" t="s">
        <v>45</v>
      </c>
      <c r="P5183" t="s">
        <v>42</v>
      </c>
      <c r="Q5183" s="1">
        <v>1093560</v>
      </c>
      <c r="R5183" s="1">
        <v>17080</v>
      </c>
      <c r="S5183">
        <v>126</v>
      </c>
      <c r="T5183">
        <v>70</v>
      </c>
      <c r="U5183">
        <v>70</v>
      </c>
      <c r="V5183" s="1">
        <v>1076354</v>
      </c>
      <c r="W5183">
        <v>98.43</v>
      </c>
      <c r="X5183">
        <v>97.12</v>
      </c>
    </row>
    <row r="5184" spans="1:24" x14ac:dyDescent="0.25">
      <c r="A5184">
        <v>202001</v>
      </c>
      <c r="B5184" t="s">
        <v>24</v>
      </c>
      <c r="C5184" t="s">
        <v>410</v>
      </c>
      <c r="D5184" t="s">
        <v>410</v>
      </c>
      <c r="E5184" t="s">
        <v>1115</v>
      </c>
      <c r="F5184" t="s">
        <v>5892</v>
      </c>
      <c r="G5184">
        <v>65766564</v>
      </c>
      <c r="H5184">
        <v>4602880459</v>
      </c>
      <c r="I5184" t="s">
        <v>28</v>
      </c>
      <c r="J5184" t="s">
        <v>29</v>
      </c>
      <c r="K5184" t="s">
        <v>30</v>
      </c>
      <c r="L5184" t="s">
        <v>974</v>
      </c>
      <c r="M5184" t="s">
        <v>414</v>
      </c>
      <c r="N5184">
        <v>50</v>
      </c>
      <c r="O5184" t="s">
        <v>33</v>
      </c>
      <c r="P5184" t="s">
        <v>34</v>
      </c>
      <c r="Q5184">
        <v>0</v>
      </c>
      <c r="R5184" s="1">
        <v>14353</v>
      </c>
      <c r="S5184">
        <v>0</v>
      </c>
      <c r="T5184">
        <v>52</v>
      </c>
      <c r="U5184">
        <v>52</v>
      </c>
      <c r="V5184" s="1">
        <v>-14353</v>
      </c>
      <c r="W5184">
        <v>0</v>
      </c>
      <c r="X5184">
        <v>25.14</v>
      </c>
    </row>
    <row r="5185" spans="1:24" x14ac:dyDescent="0.25">
      <c r="A5185">
        <v>202001</v>
      </c>
      <c r="B5185" t="s">
        <v>35</v>
      </c>
      <c r="C5185" t="s">
        <v>680</v>
      </c>
      <c r="D5185" t="s">
        <v>680</v>
      </c>
      <c r="E5185" t="s">
        <v>1206</v>
      </c>
      <c r="F5185">
        <v>26708</v>
      </c>
      <c r="G5185">
        <v>65005171</v>
      </c>
      <c r="H5185">
        <v>7000470</v>
      </c>
      <c r="I5185" t="s">
        <v>28</v>
      </c>
      <c r="J5185" t="s">
        <v>29</v>
      </c>
      <c r="K5185" t="s">
        <v>30</v>
      </c>
      <c r="L5185" t="s">
        <v>1010</v>
      </c>
      <c r="M5185" t="s">
        <v>684</v>
      </c>
      <c r="N5185" t="s">
        <v>121</v>
      </c>
      <c r="O5185" t="s">
        <v>41</v>
      </c>
      <c r="P5185" t="s">
        <v>42</v>
      </c>
      <c r="Q5185" s="1">
        <v>36927</v>
      </c>
      <c r="R5185" s="1">
        <v>19078</v>
      </c>
      <c r="S5185">
        <v>141</v>
      </c>
      <c r="T5185">
        <v>36</v>
      </c>
      <c r="U5185">
        <v>45</v>
      </c>
      <c r="V5185" s="1">
        <v>17708</v>
      </c>
      <c r="W5185">
        <v>47.95</v>
      </c>
      <c r="X5185">
        <v>-472.44</v>
      </c>
    </row>
    <row r="5186" spans="1:24" x14ac:dyDescent="0.25">
      <c r="A5186">
        <v>202001</v>
      </c>
      <c r="B5186" t="s">
        <v>24</v>
      </c>
      <c r="C5186" t="s">
        <v>1043</v>
      </c>
      <c r="D5186" t="s">
        <v>1936</v>
      </c>
      <c r="E5186" t="s">
        <v>1593</v>
      </c>
      <c r="F5186">
        <v>26856</v>
      </c>
      <c r="G5186">
        <v>65010737</v>
      </c>
      <c r="H5186">
        <v>4603215688</v>
      </c>
      <c r="I5186" t="s">
        <v>28</v>
      </c>
      <c r="J5186" t="s">
        <v>29</v>
      </c>
      <c r="K5186" t="s">
        <v>30</v>
      </c>
      <c r="L5186" t="s">
        <v>1938</v>
      </c>
      <c r="M5186" t="s">
        <v>1939</v>
      </c>
      <c r="N5186">
        <v>75</v>
      </c>
      <c r="O5186" t="s">
        <v>45</v>
      </c>
      <c r="P5186" t="s">
        <v>42</v>
      </c>
      <c r="Q5186" s="1">
        <v>1565280</v>
      </c>
      <c r="R5186" s="1">
        <v>38564</v>
      </c>
      <c r="S5186" s="1">
        <v>1013</v>
      </c>
      <c r="T5186">
        <v>77</v>
      </c>
      <c r="U5186">
        <v>81</v>
      </c>
      <c r="V5186" s="1">
        <v>1525703</v>
      </c>
      <c r="W5186">
        <v>97.47</v>
      </c>
      <c r="X5186">
        <v>95.07</v>
      </c>
    </row>
    <row r="5187" spans="1:24" x14ac:dyDescent="0.25">
      <c r="A5187">
        <v>202001</v>
      </c>
      <c r="B5187" t="s">
        <v>24</v>
      </c>
      <c r="C5187" t="s">
        <v>1043</v>
      </c>
      <c r="D5187" t="s">
        <v>4563</v>
      </c>
      <c r="E5187" t="s">
        <v>1173</v>
      </c>
      <c r="F5187">
        <v>27018</v>
      </c>
      <c r="G5187">
        <v>65010763</v>
      </c>
      <c r="H5187">
        <v>4603216074</v>
      </c>
      <c r="I5187" t="s">
        <v>28</v>
      </c>
      <c r="J5187" t="s">
        <v>53</v>
      </c>
      <c r="K5187" t="s">
        <v>54</v>
      </c>
      <c r="L5187" t="s">
        <v>4565</v>
      </c>
      <c r="M5187" t="s">
        <v>4566</v>
      </c>
      <c r="N5187">
        <v>75</v>
      </c>
      <c r="O5187" t="s">
        <v>61</v>
      </c>
      <c r="P5187" t="s">
        <v>42</v>
      </c>
      <c r="Q5187" s="1">
        <v>13920</v>
      </c>
      <c r="R5187" s="1">
        <v>9661</v>
      </c>
      <c r="S5187">
        <v>25</v>
      </c>
      <c r="T5187">
        <v>21</v>
      </c>
      <c r="U5187">
        <v>22</v>
      </c>
      <c r="V5187" s="1">
        <v>4234</v>
      </c>
      <c r="W5187">
        <v>30.42</v>
      </c>
      <c r="X5187">
        <v>11.39</v>
      </c>
    </row>
    <row r="5188" spans="1:24" x14ac:dyDescent="0.25">
      <c r="A5188">
        <v>202001</v>
      </c>
      <c r="B5188" t="s">
        <v>64</v>
      </c>
      <c r="C5188" t="s">
        <v>65</v>
      </c>
      <c r="D5188" t="s">
        <v>65</v>
      </c>
      <c r="E5188" t="s">
        <v>495</v>
      </c>
      <c r="F5188" t="s">
        <v>5893</v>
      </c>
      <c r="G5188">
        <v>65703272</v>
      </c>
      <c r="H5188">
        <v>28356229</v>
      </c>
      <c r="I5188" t="s">
        <v>28</v>
      </c>
      <c r="J5188" t="s">
        <v>57</v>
      </c>
      <c r="K5188" t="s">
        <v>73</v>
      </c>
      <c r="L5188" t="s">
        <v>534</v>
      </c>
      <c r="M5188" t="s">
        <v>69</v>
      </c>
      <c r="N5188">
        <v>75</v>
      </c>
      <c r="O5188" t="s">
        <v>33</v>
      </c>
      <c r="P5188" t="s">
        <v>34</v>
      </c>
      <c r="Q5188">
        <v>0</v>
      </c>
      <c r="R5188" s="1">
        <v>1025</v>
      </c>
      <c r="S5188">
        <v>0</v>
      </c>
      <c r="T5188">
        <v>6</v>
      </c>
      <c r="U5188">
        <v>7</v>
      </c>
      <c r="V5188" s="1">
        <v>-1025</v>
      </c>
      <c r="W5188">
        <v>0</v>
      </c>
      <c r="X5188">
        <v>0</v>
      </c>
    </row>
    <row r="5189" spans="1:24" x14ac:dyDescent="0.25">
      <c r="A5189">
        <v>202001</v>
      </c>
      <c r="B5189" t="s">
        <v>64</v>
      </c>
      <c r="C5189" t="s">
        <v>65</v>
      </c>
      <c r="D5189" t="s">
        <v>65</v>
      </c>
      <c r="E5189" t="s">
        <v>66</v>
      </c>
      <c r="F5189" t="s">
        <v>5894</v>
      </c>
      <c r="G5189">
        <v>65225220</v>
      </c>
      <c r="H5189">
        <v>32667292</v>
      </c>
      <c r="I5189" t="s">
        <v>72</v>
      </c>
      <c r="J5189" t="s">
        <v>29</v>
      </c>
      <c r="K5189" t="s">
        <v>30</v>
      </c>
      <c r="L5189" t="s">
        <v>284</v>
      </c>
      <c r="M5189" t="s">
        <v>69</v>
      </c>
      <c r="N5189" t="s">
        <v>121</v>
      </c>
      <c r="O5189" t="s">
        <v>76</v>
      </c>
      <c r="P5189" t="s">
        <v>42</v>
      </c>
      <c r="Q5189" s="1">
        <v>7000</v>
      </c>
      <c r="R5189" s="1">
        <v>6954</v>
      </c>
      <c r="S5189">
        <v>0</v>
      </c>
      <c r="T5189">
        <v>16</v>
      </c>
      <c r="U5189">
        <v>17</v>
      </c>
      <c r="V5189">
        <v>46</v>
      </c>
      <c r="W5189">
        <v>0.66</v>
      </c>
      <c r="X5189">
        <v>-903.37</v>
      </c>
    </row>
    <row r="5190" spans="1:24" x14ac:dyDescent="0.25">
      <c r="A5190">
        <v>202001</v>
      </c>
      <c r="B5190" t="s">
        <v>64</v>
      </c>
      <c r="C5190" t="s">
        <v>65</v>
      </c>
      <c r="D5190" t="s">
        <v>65</v>
      </c>
      <c r="E5190" t="s">
        <v>66</v>
      </c>
      <c r="F5190" t="s">
        <v>5895</v>
      </c>
      <c r="G5190">
        <v>65224764</v>
      </c>
      <c r="H5190">
        <v>32900834</v>
      </c>
      <c r="I5190" t="s">
        <v>72</v>
      </c>
      <c r="J5190" t="s">
        <v>29</v>
      </c>
      <c r="K5190" t="s">
        <v>30</v>
      </c>
      <c r="L5190" t="s">
        <v>284</v>
      </c>
      <c r="M5190" t="s">
        <v>69</v>
      </c>
      <c r="N5190">
        <v>30</v>
      </c>
      <c r="O5190" t="s">
        <v>76</v>
      </c>
      <c r="P5190" t="s">
        <v>42</v>
      </c>
      <c r="Q5190" s="1">
        <v>1320</v>
      </c>
      <c r="R5190" s="1">
        <v>1352</v>
      </c>
      <c r="S5190">
        <v>0</v>
      </c>
      <c r="T5190">
        <v>5</v>
      </c>
      <c r="U5190">
        <v>7</v>
      </c>
      <c r="V5190">
        <v>-32</v>
      </c>
      <c r="W5190">
        <v>-2.4300000000000002</v>
      </c>
      <c r="X5190">
        <v>-991.35</v>
      </c>
    </row>
    <row r="5191" spans="1:24" x14ac:dyDescent="0.25">
      <c r="A5191">
        <v>202001</v>
      </c>
      <c r="B5191" t="s">
        <v>64</v>
      </c>
      <c r="C5191" t="s">
        <v>65</v>
      </c>
      <c r="D5191" t="s">
        <v>65</v>
      </c>
      <c r="E5191" t="s">
        <v>1073</v>
      </c>
      <c r="F5191" t="s">
        <v>5896</v>
      </c>
      <c r="G5191">
        <v>65207054</v>
      </c>
      <c r="H5191">
        <v>33061210</v>
      </c>
      <c r="I5191" t="s">
        <v>72</v>
      </c>
      <c r="J5191" t="s">
        <v>29</v>
      </c>
      <c r="K5191" t="s">
        <v>30</v>
      </c>
      <c r="L5191" t="s">
        <v>84</v>
      </c>
      <c r="M5191" t="s">
        <v>85</v>
      </c>
      <c r="N5191">
        <v>50</v>
      </c>
      <c r="O5191" t="s">
        <v>179</v>
      </c>
      <c r="P5191" t="s">
        <v>42</v>
      </c>
      <c r="Q5191" s="1">
        <v>3335</v>
      </c>
      <c r="R5191" s="1">
        <v>3598</v>
      </c>
      <c r="S5191">
        <v>0</v>
      </c>
      <c r="T5191">
        <v>23</v>
      </c>
      <c r="U5191">
        <v>25</v>
      </c>
      <c r="V5191">
        <v>-263</v>
      </c>
      <c r="W5191">
        <v>-7.88</v>
      </c>
      <c r="X5191" s="2">
        <v>-1120.26</v>
      </c>
    </row>
    <row r="5192" spans="1:24" x14ac:dyDescent="0.25">
      <c r="A5192">
        <v>202001</v>
      </c>
      <c r="B5192" t="s">
        <v>64</v>
      </c>
      <c r="C5192" t="s">
        <v>65</v>
      </c>
      <c r="D5192" t="s">
        <v>65</v>
      </c>
      <c r="E5192" t="s">
        <v>82</v>
      </c>
      <c r="F5192" t="s">
        <v>5897</v>
      </c>
      <c r="G5192">
        <v>65723027</v>
      </c>
      <c r="H5192">
        <v>37018756</v>
      </c>
      <c r="I5192" t="s">
        <v>28</v>
      </c>
      <c r="J5192" t="s">
        <v>57</v>
      </c>
      <c r="K5192" t="s">
        <v>30</v>
      </c>
      <c r="L5192" t="s">
        <v>84</v>
      </c>
      <c r="M5192" t="s">
        <v>85</v>
      </c>
      <c r="N5192">
        <v>50</v>
      </c>
      <c r="O5192" t="s">
        <v>76</v>
      </c>
      <c r="P5192" t="s">
        <v>42</v>
      </c>
      <c r="Q5192" s="1">
        <v>11065</v>
      </c>
      <c r="R5192" s="1">
        <v>10395</v>
      </c>
      <c r="S5192">
        <v>173</v>
      </c>
      <c r="T5192">
        <v>37</v>
      </c>
      <c r="U5192">
        <v>37</v>
      </c>
      <c r="V5192">
        <v>497</v>
      </c>
      <c r="W5192">
        <v>4.49</v>
      </c>
      <c r="X5192">
        <v>-16.809999999999999</v>
      </c>
    </row>
    <row r="5193" spans="1:24" x14ac:dyDescent="0.25">
      <c r="A5193">
        <v>202001</v>
      </c>
      <c r="B5193" t="s">
        <v>64</v>
      </c>
      <c r="C5193" t="s">
        <v>65</v>
      </c>
      <c r="D5193" t="s">
        <v>65</v>
      </c>
      <c r="E5193" t="s">
        <v>687</v>
      </c>
      <c r="F5193" t="s">
        <v>5898</v>
      </c>
      <c r="G5193">
        <v>65214566</v>
      </c>
      <c r="H5193">
        <v>7000545</v>
      </c>
      <c r="I5193" t="s">
        <v>28</v>
      </c>
      <c r="J5193" t="s">
        <v>29</v>
      </c>
      <c r="K5193" t="s">
        <v>30</v>
      </c>
      <c r="L5193" t="s">
        <v>732</v>
      </c>
      <c r="M5193" t="s">
        <v>170</v>
      </c>
      <c r="N5193">
        <v>75</v>
      </c>
      <c r="O5193" t="s">
        <v>41</v>
      </c>
      <c r="P5193" t="s">
        <v>42</v>
      </c>
      <c r="Q5193" s="1">
        <v>41082</v>
      </c>
      <c r="R5193" s="1">
        <v>17394</v>
      </c>
      <c r="S5193">
        <v>231</v>
      </c>
      <c r="T5193">
        <v>51</v>
      </c>
      <c r="U5193">
        <v>54</v>
      </c>
      <c r="V5193" s="1">
        <v>23457</v>
      </c>
      <c r="W5193">
        <v>57.1</v>
      </c>
      <c r="X5193">
        <v>-113.35</v>
      </c>
    </row>
    <row r="5194" spans="1:24" x14ac:dyDescent="0.25">
      <c r="A5194">
        <v>202001</v>
      </c>
      <c r="B5194" t="s">
        <v>64</v>
      </c>
      <c r="C5194" t="s">
        <v>65</v>
      </c>
      <c r="D5194" t="s">
        <v>65</v>
      </c>
      <c r="E5194" t="s">
        <v>154</v>
      </c>
      <c r="F5194" t="s">
        <v>5899</v>
      </c>
      <c r="G5194">
        <v>65775371</v>
      </c>
      <c r="H5194">
        <v>5015827</v>
      </c>
      <c r="I5194" t="s">
        <v>28</v>
      </c>
      <c r="J5194" t="s">
        <v>57</v>
      </c>
      <c r="K5194" t="s">
        <v>54</v>
      </c>
      <c r="L5194" t="s">
        <v>732</v>
      </c>
      <c r="M5194" t="s">
        <v>170</v>
      </c>
      <c r="N5194" t="s">
        <v>81</v>
      </c>
      <c r="O5194" t="s">
        <v>41</v>
      </c>
      <c r="P5194" t="s">
        <v>42</v>
      </c>
      <c r="Q5194" s="1">
        <v>14006</v>
      </c>
      <c r="R5194" s="1">
        <v>6822</v>
      </c>
      <c r="S5194">
        <v>113</v>
      </c>
      <c r="T5194">
        <v>33</v>
      </c>
      <c r="U5194">
        <v>34</v>
      </c>
      <c r="V5194" s="1">
        <v>7072</v>
      </c>
      <c r="W5194">
        <v>50.49</v>
      </c>
      <c r="X5194">
        <v>-493.4</v>
      </c>
    </row>
    <row r="5195" spans="1:24" x14ac:dyDescent="0.25">
      <c r="A5195">
        <v>202001</v>
      </c>
      <c r="B5195" t="s">
        <v>64</v>
      </c>
      <c r="C5195" t="s">
        <v>65</v>
      </c>
      <c r="D5195" t="s">
        <v>65</v>
      </c>
      <c r="E5195" t="s">
        <v>761</v>
      </c>
      <c r="F5195" t="s">
        <v>5900</v>
      </c>
      <c r="G5195">
        <v>65702365</v>
      </c>
      <c r="H5195" s="3">
        <v>300000000000</v>
      </c>
      <c r="I5195" t="s">
        <v>72</v>
      </c>
      <c r="J5195" t="s">
        <v>57</v>
      </c>
      <c r="K5195" t="s">
        <v>73</v>
      </c>
      <c r="L5195" t="s">
        <v>770</v>
      </c>
      <c r="M5195" t="s">
        <v>425</v>
      </c>
      <c r="N5195">
        <v>25</v>
      </c>
      <c r="O5195" t="s">
        <v>76</v>
      </c>
      <c r="P5195" t="s">
        <v>42</v>
      </c>
      <c r="Q5195" s="1">
        <v>3880</v>
      </c>
      <c r="R5195" s="1">
        <v>3985</v>
      </c>
      <c r="S5195">
        <v>0</v>
      </c>
      <c r="T5195">
        <v>11</v>
      </c>
      <c r="U5195">
        <v>13</v>
      </c>
      <c r="V5195">
        <v>-105</v>
      </c>
      <c r="W5195">
        <v>-2.7</v>
      </c>
      <c r="X5195">
        <v>-2.65</v>
      </c>
    </row>
    <row r="5196" spans="1:24" x14ac:dyDescent="0.25">
      <c r="A5196">
        <v>202001</v>
      </c>
      <c r="B5196" t="s">
        <v>607</v>
      </c>
      <c r="C5196" t="s">
        <v>899</v>
      </c>
      <c r="D5196" t="s">
        <v>899</v>
      </c>
      <c r="E5196" t="s">
        <v>2052</v>
      </c>
      <c r="F5196" t="s">
        <v>5901</v>
      </c>
      <c r="G5196">
        <v>65001648</v>
      </c>
      <c r="H5196">
        <v>5007953</v>
      </c>
      <c r="I5196" t="s">
        <v>28</v>
      </c>
      <c r="J5196" t="s">
        <v>29</v>
      </c>
      <c r="K5196" t="s">
        <v>30</v>
      </c>
      <c r="L5196" t="s">
        <v>902</v>
      </c>
      <c r="M5196" t="s">
        <v>903</v>
      </c>
      <c r="N5196" t="s">
        <v>81</v>
      </c>
      <c r="O5196" t="s">
        <v>76</v>
      </c>
      <c r="P5196" t="s">
        <v>42</v>
      </c>
      <c r="Q5196" s="1">
        <v>11382</v>
      </c>
      <c r="R5196" s="1">
        <v>9672</v>
      </c>
      <c r="S5196">
        <v>214</v>
      </c>
      <c r="T5196">
        <v>25</v>
      </c>
      <c r="U5196">
        <v>25</v>
      </c>
      <c r="V5196" s="1">
        <v>1497</v>
      </c>
      <c r="W5196">
        <v>13.15</v>
      </c>
      <c r="X5196">
        <v>31.19</v>
      </c>
    </row>
    <row r="5197" spans="1:24" x14ac:dyDescent="0.25">
      <c r="A5197">
        <v>202001</v>
      </c>
      <c r="B5197" t="s">
        <v>64</v>
      </c>
      <c r="C5197" t="s">
        <v>589</v>
      </c>
      <c r="D5197" t="s">
        <v>589</v>
      </c>
      <c r="E5197" t="s">
        <v>687</v>
      </c>
      <c r="F5197">
        <v>10698</v>
      </c>
      <c r="G5197">
        <v>65208763</v>
      </c>
      <c r="H5197">
        <v>32883737</v>
      </c>
      <c r="I5197" t="s">
        <v>28</v>
      </c>
      <c r="J5197" t="s">
        <v>29</v>
      </c>
      <c r="K5197" t="s">
        <v>30</v>
      </c>
      <c r="L5197" t="s">
        <v>592</v>
      </c>
      <c r="M5197" t="s">
        <v>593</v>
      </c>
      <c r="N5197">
        <v>75</v>
      </c>
      <c r="O5197" t="s">
        <v>61</v>
      </c>
      <c r="P5197" t="s">
        <v>42</v>
      </c>
      <c r="Q5197" s="1">
        <v>22650</v>
      </c>
      <c r="R5197" s="1">
        <v>16432</v>
      </c>
      <c r="S5197">
        <v>424</v>
      </c>
      <c r="T5197">
        <v>85</v>
      </c>
      <c r="U5197">
        <v>92</v>
      </c>
      <c r="V5197" s="1">
        <v>5794</v>
      </c>
      <c r="W5197">
        <v>25.58</v>
      </c>
      <c r="X5197">
        <v>-621.25</v>
      </c>
    </row>
    <row r="5198" spans="1:24" x14ac:dyDescent="0.25">
      <c r="A5198">
        <v>202001</v>
      </c>
      <c r="B5198" t="s">
        <v>607</v>
      </c>
      <c r="C5198" t="s">
        <v>1796</v>
      </c>
      <c r="D5198" t="s">
        <v>1796</v>
      </c>
      <c r="E5198" t="s">
        <v>3252</v>
      </c>
      <c r="F5198" t="s">
        <v>5902</v>
      </c>
      <c r="G5198">
        <v>65010299</v>
      </c>
      <c r="H5198">
        <v>4602852712</v>
      </c>
      <c r="I5198" t="s">
        <v>28</v>
      </c>
      <c r="J5198" t="s">
        <v>29</v>
      </c>
      <c r="K5198" t="s">
        <v>30</v>
      </c>
      <c r="L5198" t="s">
        <v>1798</v>
      </c>
      <c r="M5198" t="s">
        <v>1799</v>
      </c>
      <c r="N5198">
        <v>50</v>
      </c>
      <c r="O5198" t="s">
        <v>33</v>
      </c>
      <c r="P5198" t="s">
        <v>34</v>
      </c>
      <c r="Q5198">
        <v>0</v>
      </c>
      <c r="R5198" s="1">
        <v>10326</v>
      </c>
      <c r="S5198">
        <v>420</v>
      </c>
      <c r="T5198">
        <v>34</v>
      </c>
      <c r="U5198">
        <v>36</v>
      </c>
      <c r="V5198" s="1">
        <v>-10746</v>
      </c>
      <c r="W5198">
        <v>0</v>
      </c>
      <c r="X5198">
        <v>0</v>
      </c>
    </row>
    <row r="5199" spans="1:24" x14ac:dyDescent="0.25">
      <c r="A5199">
        <v>202001</v>
      </c>
      <c r="B5199" t="s">
        <v>607</v>
      </c>
      <c r="C5199" t="s">
        <v>1796</v>
      </c>
      <c r="D5199" t="s">
        <v>1796</v>
      </c>
      <c r="E5199" t="s">
        <v>587</v>
      </c>
      <c r="F5199" t="s">
        <v>5903</v>
      </c>
      <c r="G5199">
        <v>65763953</v>
      </c>
      <c r="H5199">
        <v>7000414</v>
      </c>
      <c r="I5199" t="s">
        <v>28</v>
      </c>
      <c r="J5199" t="s">
        <v>29</v>
      </c>
      <c r="K5199" t="s">
        <v>30</v>
      </c>
      <c r="L5199" t="s">
        <v>1798</v>
      </c>
      <c r="M5199" t="s">
        <v>1799</v>
      </c>
      <c r="N5199">
        <v>25</v>
      </c>
      <c r="O5199" t="s">
        <v>50</v>
      </c>
      <c r="P5199" t="s">
        <v>42</v>
      </c>
      <c r="Q5199" s="1">
        <v>4855</v>
      </c>
      <c r="R5199" s="1">
        <v>5615</v>
      </c>
      <c r="S5199">
        <v>1</v>
      </c>
      <c r="T5199">
        <v>17</v>
      </c>
      <c r="U5199">
        <v>21</v>
      </c>
      <c r="V5199">
        <v>-761</v>
      </c>
      <c r="W5199">
        <v>-15.68</v>
      </c>
      <c r="X5199">
        <v>-53.03</v>
      </c>
    </row>
    <row r="5200" spans="1:24" x14ac:dyDescent="0.25">
      <c r="A5200">
        <v>202001</v>
      </c>
      <c r="B5200" t="s">
        <v>64</v>
      </c>
      <c r="C5200" t="s">
        <v>65</v>
      </c>
      <c r="D5200" t="s">
        <v>65</v>
      </c>
      <c r="E5200" t="s">
        <v>457</v>
      </c>
      <c r="F5200">
        <v>10949</v>
      </c>
      <c r="G5200">
        <v>65230361</v>
      </c>
      <c r="H5200">
        <v>32883603</v>
      </c>
      <c r="I5200" t="s">
        <v>72</v>
      </c>
      <c r="J5200" t="s">
        <v>29</v>
      </c>
      <c r="K5200" t="s">
        <v>30</v>
      </c>
      <c r="L5200" t="s">
        <v>942</v>
      </c>
      <c r="M5200" t="s">
        <v>109</v>
      </c>
      <c r="N5200">
        <v>100</v>
      </c>
      <c r="O5200" t="s">
        <v>261</v>
      </c>
      <c r="P5200" t="s">
        <v>42</v>
      </c>
      <c r="Q5200" s="1">
        <v>17120</v>
      </c>
      <c r="R5200" s="1">
        <v>3401</v>
      </c>
      <c r="S5200">
        <v>0</v>
      </c>
      <c r="T5200">
        <v>5</v>
      </c>
      <c r="U5200">
        <v>8</v>
      </c>
      <c r="V5200" s="1">
        <v>13719</v>
      </c>
      <c r="W5200">
        <v>80.13</v>
      </c>
      <c r="X5200">
        <v>50.02</v>
      </c>
    </row>
    <row r="5201" spans="1:24" x14ac:dyDescent="0.25">
      <c r="A5201">
        <v>202001</v>
      </c>
      <c r="B5201" t="s">
        <v>607</v>
      </c>
      <c r="C5201" t="s">
        <v>954</v>
      </c>
      <c r="D5201" t="s">
        <v>954</v>
      </c>
      <c r="E5201" t="s">
        <v>687</v>
      </c>
      <c r="F5201" t="s">
        <v>5904</v>
      </c>
      <c r="G5201">
        <v>65218034</v>
      </c>
      <c r="H5201">
        <v>4602919171</v>
      </c>
      <c r="I5201" t="s">
        <v>28</v>
      </c>
      <c r="J5201" t="s">
        <v>29</v>
      </c>
      <c r="K5201" t="s">
        <v>30</v>
      </c>
      <c r="L5201" t="s">
        <v>956</v>
      </c>
      <c r="M5201" t="s">
        <v>957</v>
      </c>
      <c r="N5201">
        <v>50</v>
      </c>
      <c r="O5201" t="s">
        <v>45</v>
      </c>
      <c r="P5201" t="s">
        <v>42</v>
      </c>
      <c r="Q5201" s="1">
        <v>784222</v>
      </c>
      <c r="R5201" s="1">
        <v>6668</v>
      </c>
      <c r="S5201">
        <v>420</v>
      </c>
      <c r="T5201">
        <v>40</v>
      </c>
      <c r="U5201">
        <v>44</v>
      </c>
      <c r="V5201" s="1">
        <v>777135</v>
      </c>
      <c r="W5201">
        <v>99.1</v>
      </c>
      <c r="X5201">
        <v>72.61</v>
      </c>
    </row>
    <row r="5202" spans="1:24" x14ac:dyDescent="0.25">
      <c r="A5202">
        <v>202001</v>
      </c>
      <c r="B5202" t="s">
        <v>607</v>
      </c>
      <c r="C5202" t="s">
        <v>1227</v>
      </c>
      <c r="D5202" t="s">
        <v>1227</v>
      </c>
      <c r="E5202" t="s">
        <v>5905</v>
      </c>
      <c r="F5202" t="s">
        <v>5906</v>
      </c>
      <c r="G5202">
        <v>65762869</v>
      </c>
      <c r="H5202">
        <v>5007055</v>
      </c>
      <c r="I5202" t="s">
        <v>28</v>
      </c>
      <c r="J5202" t="s">
        <v>29</v>
      </c>
      <c r="K5202" t="s">
        <v>30</v>
      </c>
      <c r="L5202" t="s">
        <v>1230</v>
      </c>
      <c r="M5202" t="s">
        <v>1231</v>
      </c>
      <c r="N5202" t="s">
        <v>81</v>
      </c>
      <c r="O5202" t="s">
        <v>50</v>
      </c>
      <c r="P5202" t="s">
        <v>42</v>
      </c>
      <c r="Q5202" s="1">
        <v>1036</v>
      </c>
      <c r="R5202" s="1">
        <v>3323</v>
      </c>
      <c r="S5202">
        <v>280</v>
      </c>
      <c r="T5202">
        <v>10</v>
      </c>
      <c r="U5202">
        <v>12</v>
      </c>
      <c r="V5202" s="1">
        <v>-2566</v>
      </c>
      <c r="W5202">
        <v>-247.63</v>
      </c>
      <c r="X5202" s="2">
        <v>-3150.5</v>
      </c>
    </row>
    <row r="5203" spans="1:24" x14ac:dyDescent="0.25">
      <c r="A5203">
        <v>202001</v>
      </c>
      <c r="B5203" t="s">
        <v>607</v>
      </c>
      <c r="C5203" t="s">
        <v>1227</v>
      </c>
      <c r="D5203" t="s">
        <v>1227</v>
      </c>
      <c r="E5203" t="s">
        <v>5907</v>
      </c>
      <c r="F5203" t="s">
        <v>5908</v>
      </c>
      <c r="G5203">
        <v>65762838</v>
      </c>
      <c r="H5203">
        <v>5007924</v>
      </c>
      <c r="I5203" t="s">
        <v>28</v>
      </c>
      <c r="J5203" t="s">
        <v>29</v>
      </c>
      <c r="K5203" t="s">
        <v>30</v>
      </c>
      <c r="L5203" t="s">
        <v>1230</v>
      </c>
      <c r="M5203" t="s">
        <v>1231</v>
      </c>
      <c r="N5203">
        <v>50</v>
      </c>
      <c r="O5203" t="s">
        <v>50</v>
      </c>
      <c r="P5203" t="s">
        <v>42</v>
      </c>
      <c r="Q5203" s="1">
        <v>12655</v>
      </c>
      <c r="R5203" s="1">
        <v>19509</v>
      </c>
      <c r="S5203">
        <v>630</v>
      </c>
      <c r="T5203">
        <v>55</v>
      </c>
      <c r="U5203">
        <v>56</v>
      </c>
      <c r="V5203" s="1">
        <v>-7485</v>
      </c>
      <c r="W5203">
        <v>-59.15</v>
      </c>
      <c r="X5203">
        <v>-78.12</v>
      </c>
    </row>
    <row r="5204" spans="1:24" x14ac:dyDescent="0.25">
      <c r="A5204">
        <v>202001</v>
      </c>
      <c r="B5204" t="s">
        <v>64</v>
      </c>
      <c r="C5204" t="s">
        <v>65</v>
      </c>
      <c r="D5204" t="s">
        <v>65</v>
      </c>
      <c r="E5204" t="s">
        <v>1759</v>
      </c>
      <c r="F5204">
        <v>11003</v>
      </c>
      <c r="G5204">
        <v>65230928</v>
      </c>
      <c r="H5204">
        <v>39728451</v>
      </c>
      <c r="I5204" t="s">
        <v>72</v>
      </c>
      <c r="J5204" t="s">
        <v>29</v>
      </c>
      <c r="K5204" t="s">
        <v>30</v>
      </c>
      <c r="L5204" t="s">
        <v>1761</v>
      </c>
      <c r="M5204" t="s">
        <v>873</v>
      </c>
      <c r="N5204" t="s">
        <v>81</v>
      </c>
      <c r="O5204" t="s">
        <v>76</v>
      </c>
      <c r="P5204" t="s">
        <v>42</v>
      </c>
      <c r="Q5204" s="1">
        <v>2700</v>
      </c>
      <c r="R5204" s="1">
        <v>2642</v>
      </c>
      <c r="S5204">
        <v>0</v>
      </c>
      <c r="T5204">
        <v>6</v>
      </c>
      <c r="U5204">
        <v>6</v>
      </c>
      <c r="V5204">
        <v>58</v>
      </c>
      <c r="W5204">
        <v>2.15</v>
      </c>
      <c r="X5204">
        <v>-14.81</v>
      </c>
    </row>
    <row r="5205" spans="1:24" x14ac:dyDescent="0.25">
      <c r="A5205">
        <v>202001</v>
      </c>
      <c r="B5205" t="s">
        <v>64</v>
      </c>
      <c r="C5205" t="s">
        <v>65</v>
      </c>
      <c r="D5205" t="s">
        <v>65</v>
      </c>
      <c r="E5205" t="s">
        <v>1759</v>
      </c>
      <c r="F5205">
        <v>11004</v>
      </c>
      <c r="G5205">
        <v>65230927</v>
      </c>
      <c r="H5205">
        <v>40028404</v>
      </c>
      <c r="I5205" t="s">
        <v>72</v>
      </c>
      <c r="J5205" t="s">
        <v>29</v>
      </c>
      <c r="K5205" t="s">
        <v>30</v>
      </c>
      <c r="L5205" t="s">
        <v>1761</v>
      </c>
      <c r="M5205" t="s">
        <v>873</v>
      </c>
      <c r="N5205">
        <v>75</v>
      </c>
      <c r="O5205" t="s">
        <v>76</v>
      </c>
      <c r="P5205" t="s">
        <v>42</v>
      </c>
      <c r="Q5205" s="1">
        <v>1440</v>
      </c>
      <c r="R5205" s="1">
        <v>1432</v>
      </c>
      <c r="S5205">
        <v>0</v>
      </c>
      <c r="T5205">
        <v>4</v>
      </c>
      <c r="U5205">
        <v>4</v>
      </c>
      <c r="V5205">
        <v>8</v>
      </c>
      <c r="W5205">
        <v>0.56000000000000005</v>
      </c>
      <c r="X5205">
        <v>-29.26</v>
      </c>
    </row>
    <row r="5206" spans="1:24" x14ac:dyDescent="0.25">
      <c r="A5206">
        <v>202001</v>
      </c>
      <c r="B5206" t="s">
        <v>64</v>
      </c>
      <c r="C5206" t="s">
        <v>65</v>
      </c>
      <c r="D5206" t="s">
        <v>65</v>
      </c>
      <c r="E5206" t="s">
        <v>1759</v>
      </c>
      <c r="F5206">
        <v>11013</v>
      </c>
      <c r="G5206">
        <v>65708110</v>
      </c>
      <c r="H5206">
        <v>32900964</v>
      </c>
      <c r="I5206" t="s">
        <v>72</v>
      </c>
      <c r="J5206" t="s">
        <v>29</v>
      </c>
      <c r="K5206" t="s">
        <v>30</v>
      </c>
      <c r="L5206" t="s">
        <v>1761</v>
      </c>
      <c r="M5206" t="s">
        <v>873</v>
      </c>
      <c r="N5206">
        <v>75</v>
      </c>
      <c r="O5206" t="s">
        <v>50</v>
      </c>
      <c r="P5206" t="s">
        <v>42</v>
      </c>
      <c r="Q5206">
        <v>124</v>
      </c>
      <c r="R5206" s="1">
        <v>1778</v>
      </c>
      <c r="S5206">
        <v>0</v>
      </c>
      <c r="T5206">
        <v>6</v>
      </c>
      <c r="U5206">
        <v>7</v>
      </c>
      <c r="V5206" s="1">
        <v>-1654</v>
      </c>
      <c r="W5206" s="2">
        <v>-1332.5</v>
      </c>
      <c r="X5206">
        <v>-252.14</v>
      </c>
    </row>
    <row r="5207" spans="1:24" x14ac:dyDescent="0.25">
      <c r="A5207">
        <v>202001</v>
      </c>
      <c r="B5207" t="s">
        <v>64</v>
      </c>
      <c r="C5207" t="s">
        <v>65</v>
      </c>
      <c r="D5207" t="s">
        <v>65</v>
      </c>
      <c r="E5207" t="s">
        <v>1759</v>
      </c>
      <c r="F5207">
        <v>11021</v>
      </c>
      <c r="G5207">
        <v>65231220</v>
      </c>
      <c r="H5207">
        <v>33061022</v>
      </c>
      <c r="I5207" t="s">
        <v>72</v>
      </c>
      <c r="J5207" t="s">
        <v>29</v>
      </c>
      <c r="K5207" t="s">
        <v>30</v>
      </c>
      <c r="L5207" t="s">
        <v>1761</v>
      </c>
      <c r="M5207" t="s">
        <v>873</v>
      </c>
      <c r="N5207" t="s">
        <v>121</v>
      </c>
      <c r="O5207" t="s">
        <v>50</v>
      </c>
      <c r="P5207" t="s">
        <v>42</v>
      </c>
      <c r="Q5207" s="1">
        <v>2690</v>
      </c>
      <c r="R5207" s="1">
        <v>6959</v>
      </c>
      <c r="S5207">
        <v>0</v>
      </c>
      <c r="T5207">
        <v>16</v>
      </c>
      <c r="U5207">
        <v>20</v>
      </c>
      <c r="V5207" s="1">
        <v>-4269</v>
      </c>
      <c r="W5207">
        <v>-158.72999999999999</v>
      </c>
      <c r="X5207">
        <v>8.6</v>
      </c>
    </row>
    <row r="5208" spans="1:24" x14ac:dyDescent="0.25">
      <c r="A5208">
        <v>202001</v>
      </c>
      <c r="B5208" t="s">
        <v>64</v>
      </c>
      <c r="C5208" t="s">
        <v>65</v>
      </c>
      <c r="D5208" t="s">
        <v>65</v>
      </c>
      <c r="E5208" t="s">
        <v>1759</v>
      </c>
      <c r="F5208">
        <v>11023</v>
      </c>
      <c r="G5208">
        <v>65230923</v>
      </c>
      <c r="H5208">
        <v>32403260</v>
      </c>
      <c r="I5208" t="s">
        <v>72</v>
      </c>
      <c r="J5208" t="s">
        <v>29</v>
      </c>
      <c r="K5208" t="s">
        <v>30</v>
      </c>
      <c r="L5208" t="s">
        <v>1761</v>
      </c>
      <c r="M5208" t="s">
        <v>873</v>
      </c>
      <c r="N5208">
        <v>75</v>
      </c>
      <c r="O5208" t="s">
        <v>61</v>
      </c>
      <c r="P5208" t="s">
        <v>42</v>
      </c>
      <c r="Q5208" s="1">
        <v>2220</v>
      </c>
      <c r="R5208" s="1">
        <v>1739</v>
      </c>
      <c r="S5208">
        <v>0</v>
      </c>
      <c r="T5208">
        <v>7</v>
      </c>
      <c r="U5208">
        <v>10</v>
      </c>
      <c r="V5208">
        <v>481</v>
      </c>
      <c r="W5208">
        <v>21.67</v>
      </c>
      <c r="X5208">
        <v>1.52</v>
      </c>
    </row>
    <row r="5209" spans="1:24" x14ac:dyDescent="0.25">
      <c r="A5209">
        <v>202001</v>
      </c>
      <c r="B5209" t="s">
        <v>64</v>
      </c>
      <c r="C5209" t="s">
        <v>65</v>
      </c>
      <c r="D5209" t="s">
        <v>65</v>
      </c>
      <c r="E5209" t="s">
        <v>1759</v>
      </c>
      <c r="F5209">
        <v>11026</v>
      </c>
      <c r="G5209">
        <v>65230942</v>
      </c>
      <c r="H5209">
        <v>41920152</v>
      </c>
      <c r="I5209" t="s">
        <v>72</v>
      </c>
      <c r="J5209" t="s">
        <v>29</v>
      </c>
      <c r="K5209" t="s">
        <v>30</v>
      </c>
      <c r="L5209" t="s">
        <v>1761</v>
      </c>
      <c r="M5209" t="s">
        <v>873</v>
      </c>
      <c r="N5209">
        <v>150</v>
      </c>
      <c r="O5209" t="s">
        <v>76</v>
      </c>
      <c r="P5209" t="s">
        <v>42</v>
      </c>
      <c r="Q5209" s="1">
        <v>4160</v>
      </c>
      <c r="R5209" s="1">
        <v>4176</v>
      </c>
      <c r="S5209">
        <v>0</v>
      </c>
      <c r="T5209">
        <v>16</v>
      </c>
      <c r="U5209">
        <v>19</v>
      </c>
      <c r="V5209">
        <v>-16</v>
      </c>
      <c r="W5209">
        <v>-0.38</v>
      </c>
      <c r="X5209">
        <v>-23.48</v>
      </c>
    </row>
    <row r="5210" spans="1:24" x14ac:dyDescent="0.25">
      <c r="A5210">
        <v>202001</v>
      </c>
      <c r="B5210" t="s">
        <v>607</v>
      </c>
      <c r="C5210" t="s">
        <v>954</v>
      </c>
      <c r="D5210" t="s">
        <v>954</v>
      </c>
      <c r="E5210" t="s">
        <v>1527</v>
      </c>
      <c r="F5210" t="s">
        <v>5909</v>
      </c>
      <c r="G5210">
        <v>65218777</v>
      </c>
      <c r="H5210">
        <v>45271562</v>
      </c>
      <c r="I5210" t="s">
        <v>28</v>
      </c>
      <c r="J5210" t="s">
        <v>29</v>
      </c>
      <c r="K5210" t="s">
        <v>30</v>
      </c>
      <c r="L5210" t="s">
        <v>956</v>
      </c>
      <c r="M5210" t="s">
        <v>957</v>
      </c>
      <c r="N5210">
        <v>50</v>
      </c>
      <c r="O5210" t="s">
        <v>41</v>
      </c>
      <c r="P5210" t="s">
        <v>42</v>
      </c>
      <c r="Q5210" s="1">
        <v>13341</v>
      </c>
      <c r="R5210" s="1">
        <v>7132</v>
      </c>
      <c r="S5210">
        <v>0</v>
      </c>
      <c r="T5210">
        <v>41</v>
      </c>
      <c r="U5210">
        <v>44</v>
      </c>
      <c r="V5210" s="1">
        <v>6210</v>
      </c>
      <c r="W5210">
        <v>46.54</v>
      </c>
      <c r="X5210">
        <v>-591.49</v>
      </c>
    </row>
    <row r="5211" spans="1:24" x14ac:dyDescent="0.25">
      <c r="A5211">
        <v>202001</v>
      </c>
      <c r="B5211" t="s">
        <v>35</v>
      </c>
      <c r="C5211" t="s">
        <v>867</v>
      </c>
      <c r="D5211" t="s">
        <v>867</v>
      </c>
      <c r="E5211" t="s">
        <v>154</v>
      </c>
      <c r="F5211" t="s">
        <v>5910</v>
      </c>
      <c r="G5211">
        <v>65738524</v>
      </c>
      <c r="H5211">
        <v>60278766</v>
      </c>
      <c r="I5211" t="s">
        <v>28</v>
      </c>
      <c r="J5211" t="s">
        <v>29</v>
      </c>
      <c r="K5211" t="s">
        <v>30</v>
      </c>
      <c r="L5211" t="s">
        <v>869</v>
      </c>
      <c r="M5211" t="s">
        <v>870</v>
      </c>
      <c r="N5211">
        <v>50</v>
      </c>
      <c r="O5211" t="s">
        <v>261</v>
      </c>
      <c r="P5211" t="s">
        <v>42</v>
      </c>
      <c r="Q5211" s="1">
        <v>65671</v>
      </c>
      <c r="R5211" s="1">
        <v>8208</v>
      </c>
      <c r="S5211">
        <v>321</v>
      </c>
      <c r="T5211">
        <v>19</v>
      </c>
      <c r="U5211">
        <v>28</v>
      </c>
      <c r="V5211" s="1">
        <v>57142</v>
      </c>
      <c r="W5211">
        <v>87.01</v>
      </c>
      <c r="X5211">
        <v>76.09</v>
      </c>
    </row>
    <row r="5212" spans="1:24" x14ac:dyDescent="0.25">
      <c r="A5212">
        <v>202001</v>
      </c>
      <c r="B5212" t="s">
        <v>64</v>
      </c>
      <c r="C5212" t="s">
        <v>65</v>
      </c>
      <c r="D5212" t="s">
        <v>65</v>
      </c>
      <c r="E5212" t="s">
        <v>193</v>
      </c>
      <c r="F5212" t="s">
        <v>5911</v>
      </c>
      <c r="G5212">
        <v>65735916</v>
      </c>
      <c r="H5212">
        <v>5017075</v>
      </c>
      <c r="I5212" t="s">
        <v>28</v>
      </c>
      <c r="J5212" t="s">
        <v>29</v>
      </c>
      <c r="K5212" t="s">
        <v>30</v>
      </c>
      <c r="L5212" t="s">
        <v>162</v>
      </c>
      <c r="M5212" t="s">
        <v>163</v>
      </c>
      <c r="N5212">
        <v>75</v>
      </c>
      <c r="O5212" t="s">
        <v>45</v>
      </c>
      <c r="P5212" t="s">
        <v>42</v>
      </c>
      <c r="Q5212" s="1">
        <v>5099503</v>
      </c>
      <c r="R5212" s="1">
        <v>27342</v>
      </c>
      <c r="S5212">
        <v>292</v>
      </c>
      <c r="T5212">
        <v>142</v>
      </c>
      <c r="U5212">
        <v>148</v>
      </c>
      <c r="V5212" s="1">
        <v>5071869</v>
      </c>
      <c r="W5212">
        <v>99.46</v>
      </c>
      <c r="X5212">
        <v>83.45</v>
      </c>
    </row>
    <row r="5213" spans="1:24" x14ac:dyDescent="0.25">
      <c r="A5213">
        <v>202001</v>
      </c>
      <c r="B5213" t="s">
        <v>35</v>
      </c>
      <c r="C5213" t="s">
        <v>680</v>
      </c>
      <c r="D5213" t="s">
        <v>680</v>
      </c>
      <c r="E5213" t="s">
        <v>1206</v>
      </c>
      <c r="F5213">
        <v>28702</v>
      </c>
      <c r="G5213">
        <v>65005166</v>
      </c>
      <c r="H5213">
        <v>304919</v>
      </c>
      <c r="I5213" t="s">
        <v>28</v>
      </c>
      <c r="J5213" t="s">
        <v>124</v>
      </c>
      <c r="K5213" t="s">
        <v>54</v>
      </c>
      <c r="L5213" t="s">
        <v>1010</v>
      </c>
      <c r="M5213" t="s">
        <v>684</v>
      </c>
      <c r="N5213">
        <v>75</v>
      </c>
      <c r="O5213" t="s">
        <v>50</v>
      </c>
      <c r="P5213" t="s">
        <v>42</v>
      </c>
      <c r="Q5213" s="1">
        <v>43036</v>
      </c>
      <c r="R5213" s="1">
        <v>50842</v>
      </c>
      <c r="S5213">
        <v>445</v>
      </c>
      <c r="T5213">
        <v>100</v>
      </c>
      <c r="U5213">
        <v>112</v>
      </c>
      <c r="V5213" s="1">
        <v>-8250</v>
      </c>
      <c r="W5213">
        <v>-19.170000000000002</v>
      </c>
      <c r="X5213">
        <v>-819.69</v>
      </c>
    </row>
    <row r="5214" spans="1:24" x14ac:dyDescent="0.25">
      <c r="A5214">
        <v>202001</v>
      </c>
      <c r="B5214" t="s">
        <v>35</v>
      </c>
      <c r="C5214" t="s">
        <v>680</v>
      </c>
      <c r="D5214" t="s">
        <v>680</v>
      </c>
      <c r="E5214" t="s">
        <v>4045</v>
      </c>
      <c r="F5214">
        <v>28771</v>
      </c>
      <c r="G5214">
        <v>65005200</v>
      </c>
      <c r="H5214">
        <v>13278434</v>
      </c>
      <c r="I5214" t="s">
        <v>28</v>
      </c>
      <c r="J5214" t="s">
        <v>29</v>
      </c>
      <c r="K5214" t="s">
        <v>30</v>
      </c>
      <c r="L5214" t="s">
        <v>1010</v>
      </c>
      <c r="M5214" t="s">
        <v>684</v>
      </c>
      <c r="N5214">
        <v>50</v>
      </c>
      <c r="O5214" t="s">
        <v>33</v>
      </c>
      <c r="P5214" t="s">
        <v>34</v>
      </c>
      <c r="Q5214">
        <v>0</v>
      </c>
      <c r="R5214" s="1">
        <v>32576</v>
      </c>
      <c r="S5214">
        <v>408</v>
      </c>
      <c r="T5214">
        <v>65</v>
      </c>
      <c r="U5214">
        <v>70</v>
      </c>
      <c r="V5214" s="1">
        <v>-32984</v>
      </c>
      <c r="W5214">
        <v>0</v>
      </c>
      <c r="X5214">
        <v>0</v>
      </c>
    </row>
    <row r="5215" spans="1:24" x14ac:dyDescent="0.25">
      <c r="A5215">
        <v>202001</v>
      </c>
      <c r="B5215" t="s">
        <v>35</v>
      </c>
      <c r="C5215" t="s">
        <v>680</v>
      </c>
      <c r="D5215" t="s">
        <v>680</v>
      </c>
      <c r="E5215" t="s">
        <v>3443</v>
      </c>
      <c r="F5215">
        <v>28775</v>
      </c>
      <c r="G5215">
        <v>65005201</v>
      </c>
      <c r="H5215">
        <v>16001091</v>
      </c>
      <c r="I5215" t="s">
        <v>28</v>
      </c>
      <c r="J5215" t="s">
        <v>57</v>
      </c>
      <c r="K5215" t="s">
        <v>54</v>
      </c>
      <c r="L5215" t="s">
        <v>1010</v>
      </c>
      <c r="M5215" t="s">
        <v>684</v>
      </c>
      <c r="N5215">
        <v>50</v>
      </c>
      <c r="O5215" t="s">
        <v>50</v>
      </c>
      <c r="P5215" t="s">
        <v>42</v>
      </c>
      <c r="Q5215" s="1">
        <v>9450</v>
      </c>
      <c r="R5215" s="1">
        <v>31115</v>
      </c>
      <c r="S5215">
        <v>975</v>
      </c>
      <c r="T5215">
        <v>63</v>
      </c>
      <c r="U5215">
        <v>71</v>
      </c>
      <c r="V5215" s="1">
        <v>-22640</v>
      </c>
      <c r="W5215">
        <v>-239.58</v>
      </c>
      <c r="X5215" s="2">
        <v>-1026.72</v>
      </c>
    </row>
    <row r="5216" spans="1:24" x14ac:dyDescent="0.25">
      <c r="A5216">
        <v>202001</v>
      </c>
      <c r="B5216" t="s">
        <v>607</v>
      </c>
      <c r="C5216" t="s">
        <v>820</v>
      </c>
      <c r="D5216" t="s">
        <v>820</v>
      </c>
      <c r="E5216" t="s">
        <v>5912</v>
      </c>
      <c r="F5216" t="s">
        <v>5913</v>
      </c>
      <c r="G5216">
        <v>65013357</v>
      </c>
      <c r="H5216">
        <v>32404897</v>
      </c>
      <c r="I5216" t="s">
        <v>28</v>
      </c>
      <c r="J5216" t="s">
        <v>29</v>
      </c>
      <c r="K5216" t="s">
        <v>30</v>
      </c>
      <c r="L5216" t="s">
        <v>828</v>
      </c>
      <c r="M5216" t="s">
        <v>825</v>
      </c>
      <c r="N5216">
        <v>75</v>
      </c>
      <c r="O5216" t="s">
        <v>61</v>
      </c>
      <c r="P5216" t="s">
        <v>42</v>
      </c>
      <c r="Q5216" s="1">
        <v>21549</v>
      </c>
      <c r="R5216" s="1">
        <v>14279</v>
      </c>
      <c r="S5216">
        <v>997</v>
      </c>
      <c r="T5216">
        <v>50</v>
      </c>
      <c r="U5216">
        <v>55</v>
      </c>
      <c r="V5216" s="1">
        <v>6273</v>
      </c>
      <c r="W5216">
        <v>29.11</v>
      </c>
      <c r="X5216">
        <v>-564.23</v>
      </c>
    </row>
    <row r="5217" spans="1:24" x14ac:dyDescent="0.25">
      <c r="A5217">
        <v>202001</v>
      </c>
      <c r="B5217" t="s">
        <v>35</v>
      </c>
      <c r="C5217" t="s">
        <v>127</v>
      </c>
      <c r="D5217" t="s">
        <v>127</v>
      </c>
      <c r="E5217" t="s">
        <v>128</v>
      </c>
      <c r="F5217" t="s">
        <v>5914</v>
      </c>
      <c r="G5217">
        <v>65005759</v>
      </c>
      <c r="H5217">
        <v>303850</v>
      </c>
      <c r="I5217" t="s">
        <v>28</v>
      </c>
      <c r="J5217" t="s">
        <v>124</v>
      </c>
      <c r="K5217" t="s">
        <v>30</v>
      </c>
      <c r="L5217" t="s">
        <v>130</v>
      </c>
      <c r="M5217" t="s">
        <v>131</v>
      </c>
      <c r="N5217">
        <v>75</v>
      </c>
      <c r="O5217" t="s">
        <v>41</v>
      </c>
      <c r="P5217" t="s">
        <v>42</v>
      </c>
      <c r="Q5217" s="1">
        <v>40745</v>
      </c>
      <c r="R5217" s="1">
        <v>21031</v>
      </c>
      <c r="S5217">
        <v>487</v>
      </c>
      <c r="T5217">
        <v>65</v>
      </c>
      <c r="U5217">
        <v>69</v>
      </c>
      <c r="V5217" s="1">
        <v>19227</v>
      </c>
      <c r="W5217">
        <v>47.19</v>
      </c>
      <c r="X5217">
        <v>-363.94</v>
      </c>
    </row>
    <row r="5218" spans="1:24" x14ac:dyDescent="0.25">
      <c r="A5218">
        <v>202001</v>
      </c>
      <c r="B5218" t="s">
        <v>607</v>
      </c>
      <c r="C5218" t="s">
        <v>608</v>
      </c>
      <c r="D5218" t="s">
        <v>608</v>
      </c>
      <c r="E5218" t="s">
        <v>834</v>
      </c>
      <c r="F5218" t="s">
        <v>5915</v>
      </c>
      <c r="G5218">
        <v>65008752</v>
      </c>
      <c r="H5218">
        <v>4603215922</v>
      </c>
      <c r="I5218" t="s">
        <v>28</v>
      </c>
      <c r="J5218" t="s">
        <v>29</v>
      </c>
      <c r="K5218" t="s">
        <v>30</v>
      </c>
      <c r="L5218" t="s">
        <v>836</v>
      </c>
      <c r="M5218" t="s">
        <v>837</v>
      </c>
      <c r="N5218">
        <v>50</v>
      </c>
      <c r="O5218" t="s">
        <v>33</v>
      </c>
      <c r="P5218" t="s">
        <v>34</v>
      </c>
      <c r="Q5218">
        <v>0</v>
      </c>
      <c r="R5218" s="1">
        <v>14419</v>
      </c>
      <c r="S5218">
        <v>0</v>
      </c>
      <c r="T5218">
        <v>75</v>
      </c>
      <c r="U5218">
        <v>75</v>
      </c>
      <c r="V5218" s="1">
        <v>-14419</v>
      </c>
      <c r="W5218">
        <v>0</v>
      </c>
      <c r="X5218">
        <v>0</v>
      </c>
    </row>
    <row r="5219" spans="1:24" x14ac:dyDescent="0.25">
      <c r="A5219">
        <v>202001</v>
      </c>
      <c r="B5219" t="s">
        <v>607</v>
      </c>
      <c r="C5219" t="s">
        <v>899</v>
      </c>
      <c r="D5219" t="s">
        <v>899</v>
      </c>
      <c r="E5219" t="s">
        <v>914</v>
      </c>
      <c r="F5219" t="s">
        <v>5916</v>
      </c>
      <c r="G5219">
        <v>65771093</v>
      </c>
      <c r="H5219">
        <v>201501272</v>
      </c>
      <c r="I5219" t="s">
        <v>28</v>
      </c>
      <c r="J5219" t="s">
        <v>57</v>
      </c>
      <c r="K5219" t="s">
        <v>30</v>
      </c>
      <c r="L5219" t="s">
        <v>916</v>
      </c>
      <c r="M5219" t="s">
        <v>903</v>
      </c>
      <c r="N5219">
        <v>50</v>
      </c>
      <c r="O5219" t="s">
        <v>61</v>
      </c>
      <c r="P5219" t="s">
        <v>42</v>
      </c>
      <c r="Q5219" s="1">
        <v>11541</v>
      </c>
      <c r="R5219" s="1">
        <v>8691</v>
      </c>
      <c r="S5219">
        <v>0</v>
      </c>
      <c r="T5219">
        <v>49</v>
      </c>
      <c r="U5219">
        <v>62</v>
      </c>
      <c r="V5219" s="1">
        <v>2850</v>
      </c>
      <c r="W5219">
        <v>24.7</v>
      </c>
      <c r="X5219">
        <v>-506.55</v>
      </c>
    </row>
    <row r="5220" spans="1:24" x14ac:dyDescent="0.25">
      <c r="A5220">
        <v>202001</v>
      </c>
      <c r="B5220" t="s">
        <v>35</v>
      </c>
      <c r="C5220" t="s">
        <v>680</v>
      </c>
      <c r="D5220" t="s">
        <v>680</v>
      </c>
      <c r="E5220" t="s">
        <v>2756</v>
      </c>
      <c r="F5220" t="s">
        <v>5917</v>
      </c>
      <c r="G5220">
        <v>65773486</v>
      </c>
      <c r="H5220">
        <v>304791</v>
      </c>
      <c r="I5220" t="s">
        <v>28</v>
      </c>
      <c r="J5220" t="s">
        <v>57</v>
      </c>
      <c r="K5220" t="s">
        <v>30</v>
      </c>
      <c r="L5220" t="s">
        <v>683</v>
      </c>
      <c r="M5220" t="s">
        <v>684</v>
      </c>
      <c r="N5220">
        <v>25</v>
      </c>
      <c r="O5220" t="s">
        <v>50</v>
      </c>
      <c r="P5220" t="s">
        <v>42</v>
      </c>
      <c r="Q5220" s="1">
        <v>11194</v>
      </c>
      <c r="R5220" s="1">
        <v>13824</v>
      </c>
      <c r="S5220">
        <v>0</v>
      </c>
      <c r="T5220">
        <v>27</v>
      </c>
      <c r="U5220">
        <v>27</v>
      </c>
      <c r="V5220" s="1">
        <v>-2630</v>
      </c>
      <c r="W5220">
        <v>-23.5</v>
      </c>
      <c r="X5220">
        <v>-849.76</v>
      </c>
    </row>
    <row r="5221" spans="1:24" x14ac:dyDescent="0.25">
      <c r="A5221">
        <v>202001</v>
      </c>
      <c r="B5221" t="s">
        <v>35</v>
      </c>
      <c r="C5221" t="s">
        <v>680</v>
      </c>
      <c r="D5221" t="s">
        <v>680</v>
      </c>
      <c r="E5221" t="s">
        <v>154</v>
      </c>
      <c r="F5221" t="s">
        <v>5918</v>
      </c>
      <c r="G5221">
        <v>65773192</v>
      </c>
      <c r="H5221">
        <v>304779</v>
      </c>
      <c r="I5221" t="s">
        <v>28</v>
      </c>
      <c r="J5221" t="s">
        <v>57</v>
      </c>
      <c r="K5221" t="s">
        <v>30</v>
      </c>
      <c r="L5221" t="s">
        <v>683</v>
      </c>
      <c r="M5221" t="s">
        <v>684</v>
      </c>
      <c r="N5221">
        <v>25</v>
      </c>
      <c r="O5221" t="s">
        <v>76</v>
      </c>
      <c r="P5221" t="s">
        <v>42</v>
      </c>
      <c r="Q5221" s="1">
        <v>11291</v>
      </c>
      <c r="R5221" s="1">
        <v>11128</v>
      </c>
      <c r="S5221">
        <v>0</v>
      </c>
      <c r="T5221">
        <v>21</v>
      </c>
      <c r="U5221">
        <v>21</v>
      </c>
      <c r="V5221">
        <v>163</v>
      </c>
      <c r="W5221">
        <v>1.44</v>
      </c>
      <c r="X5221">
        <v>-718.1</v>
      </c>
    </row>
    <row r="5222" spans="1:24" x14ac:dyDescent="0.25">
      <c r="A5222">
        <v>202001</v>
      </c>
      <c r="B5222" t="s">
        <v>607</v>
      </c>
      <c r="C5222" t="s">
        <v>1638</v>
      </c>
      <c r="D5222" t="s">
        <v>1638</v>
      </c>
      <c r="E5222" t="s">
        <v>1639</v>
      </c>
      <c r="F5222" t="s">
        <v>5919</v>
      </c>
      <c r="G5222">
        <v>65010170</v>
      </c>
      <c r="H5222">
        <v>40009887</v>
      </c>
      <c r="I5222" t="s">
        <v>28</v>
      </c>
      <c r="J5222" t="s">
        <v>29</v>
      </c>
      <c r="K5222" t="s">
        <v>30</v>
      </c>
      <c r="L5222" t="s">
        <v>1641</v>
      </c>
      <c r="M5222" t="s">
        <v>1642</v>
      </c>
      <c r="N5222">
        <v>50</v>
      </c>
      <c r="O5222" t="s">
        <v>45</v>
      </c>
      <c r="P5222" t="s">
        <v>42</v>
      </c>
      <c r="Q5222" s="1">
        <v>5142754</v>
      </c>
      <c r="R5222" s="1">
        <v>6293</v>
      </c>
      <c r="S5222">
        <v>0</v>
      </c>
      <c r="T5222">
        <v>21</v>
      </c>
      <c r="U5222">
        <v>21</v>
      </c>
      <c r="V5222" s="1">
        <v>5136461</v>
      </c>
      <c r="W5222">
        <v>99.88</v>
      </c>
      <c r="X5222">
        <v>96.03</v>
      </c>
    </row>
    <row r="5223" spans="1:24" x14ac:dyDescent="0.25">
      <c r="A5223">
        <v>202001</v>
      </c>
      <c r="B5223" t="s">
        <v>64</v>
      </c>
      <c r="C5223" t="s">
        <v>65</v>
      </c>
      <c r="D5223" t="s">
        <v>65</v>
      </c>
      <c r="E5223" t="s">
        <v>498</v>
      </c>
      <c r="F5223" t="s">
        <v>5920</v>
      </c>
      <c r="G5223">
        <v>65206948</v>
      </c>
      <c r="H5223">
        <v>5006759</v>
      </c>
      <c r="I5223" t="s">
        <v>28</v>
      </c>
      <c r="J5223" t="s">
        <v>57</v>
      </c>
      <c r="K5223" t="s">
        <v>54</v>
      </c>
      <c r="L5223" t="s">
        <v>500</v>
      </c>
      <c r="M5223" t="s">
        <v>170</v>
      </c>
      <c r="N5223">
        <v>50</v>
      </c>
      <c r="O5223" t="s">
        <v>61</v>
      </c>
      <c r="P5223" t="s">
        <v>42</v>
      </c>
      <c r="Q5223" s="1">
        <v>34636</v>
      </c>
      <c r="R5223" s="1">
        <v>24301</v>
      </c>
      <c r="S5223">
        <v>582</v>
      </c>
      <c r="T5223">
        <v>84</v>
      </c>
      <c r="U5223">
        <v>93</v>
      </c>
      <c r="V5223" s="1">
        <v>9754</v>
      </c>
      <c r="W5223">
        <v>28.16</v>
      </c>
      <c r="X5223">
        <v>-570</v>
      </c>
    </row>
    <row r="5224" spans="1:24" x14ac:dyDescent="0.25">
      <c r="A5224">
        <v>202001</v>
      </c>
      <c r="B5224" t="s">
        <v>64</v>
      </c>
      <c r="C5224" t="s">
        <v>65</v>
      </c>
      <c r="D5224" t="s">
        <v>65</v>
      </c>
      <c r="E5224" t="s">
        <v>498</v>
      </c>
      <c r="F5224" t="s">
        <v>5921</v>
      </c>
      <c r="G5224">
        <v>65207116</v>
      </c>
      <c r="H5224">
        <v>4603215484</v>
      </c>
      <c r="I5224" t="s">
        <v>28</v>
      </c>
      <c r="J5224" t="s">
        <v>53</v>
      </c>
      <c r="K5224" t="s">
        <v>30</v>
      </c>
      <c r="L5224" t="s">
        <v>500</v>
      </c>
      <c r="M5224" t="s">
        <v>170</v>
      </c>
      <c r="N5224">
        <v>50</v>
      </c>
      <c r="O5224" t="s">
        <v>33</v>
      </c>
      <c r="P5224" t="s">
        <v>34</v>
      </c>
      <c r="Q5224">
        <v>0</v>
      </c>
      <c r="R5224" s="1">
        <v>10866</v>
      </c>
      <c r="S5224">
        <v>0</v>
      </c>
      <c r="T5224">
        <v>42</v>
      </c>
      <c r="U5224">
        <v>43</v>
      </c>
      <c r="V5224" s="1">
        <v>-10866</v>
      </c>
      <c r="W5224">
        <v>0</v>
      </c>
      <c r="X5224">
        <v>0</v>
      </c>
    </row>
    <row r="5225" spans="1:24" x14ac:dyDescent="0.25">
      <c r="A5225">
        <v>202001</v>
      </c>
      <c r="B5225" t="s">
        <v>64</v>
      </c>
      <c r="C5225" t="s">
        <v>65</v>
      </c>
      <c r="D5225" t="s">
        <v>65</v>
      </c>
      <c r="E5225" t="s">
        <v>498</v>
      </c>
      <c r="F5225" t="s">
        <v>5922</v>
      </c>
      <c r="G5225">
        <v>65207115</v>
      </c>
      <c r="H5225">
        <v>5016255</v>
      </c>
      <c r="I5225" t="s">
        <v>28</v>
      </c>
      <c r="J5225" t="s">
        <v>29</v>
      </c>
      <c r="K5225" t="s">
        <v>30</v>
      </c>
      <c r="L5225" t="s">
        <v>500</v>
      </c>
      <c r="M5225" t="s">
        <v>170</v>
      </c>
      <c r="N5225">
        <v>75</v>
      </c>
      <c r="O5225" t="s">
        <v>61</v>
      </c>
      <c r="P5225" t="s">
        <v>42</v>
      </c>
      <c r="Q5225" s="1">
        <v>21405</v>
      </c>
      <c r="R5225" s="1">
        <v>14498</v>
      </c>
      <c r="S5225">
        <v>321</v>
      </c>
      <c r="T5225">
        <v>56</v>
      </c>
      <c r="U5225">
        <v>59</v>
      </c>
      <c r="V5225" s="1">
        <v>6586</v>
      </c>
      <c r="W5225">
        <v>30.77</v>
      </c>
      <c r="X5225" s="2">
        <v>-2334.04</v>
      </c>
    </row>
    <row r="5226" spans="1:24" x14ac:dyDescent="0.25">
      <c r="A5226">
        <v>202001</v>
      </c>
      <c r="B5226" t="s">
        <v>64</v>
      </c>
      <c r="C5226" t="s">
        <v>65</v>
      </c>
      <c r="D5226" t="s">
        <v>65</v>
      </c>
      <c r="E5226" t="s">
        <v>1898</v>
      </c>
      <c r="F5226" t="s">
        <v>5923</v>
      </c>
      <c r="G5226">
        <v>65202911</v>
      </c>
      <c r="H5226">
        <v>32880437</v>
      </c>
      <c r="I5226" t="s">
        <v>28</v>
      </c>
      <c r="J5226" t="s">
        <v>57</v>
      </c>
      <c r="K5226" t="s">
        <v>54</v>
      </c>
      <c r="L5226" t="s">
        <v>166</v>
      </c>
      <c r="M5226" t="s">
        <v>69</v>
      </c>
      <c r="N5226">
        <v>50</v>
      </c>
      <c r="O5226" t="s">
        <v>33</v>
      </c>
      <c r="P5226" t="s">
        <v>34</v>
      </c>
      <c r="Q5226">
        <v>0</v>
      </c>
      <c r="R5226" s="1">
        <v>9631</v>
      </c>
      <c r="S5226">
        <v>207</v>
      </c>
      <c r="T5226">
        <v>34</v>
      </c>
      <c r="U5226">
        <v>39</v>
      </c>
      <c r="V5226" s="1">
        <v>-9838</v>
      </c>
      <c r="W5226">
        <v>0</v>
      </c>
      <c r="X5226">
        <v>0</v>
      </c>
    </row>
    <row r="5227" spans="1:24" x14ac:dyDescent="0.25">
      <c r="A5227">
        <v>202001</v>
      </c>
      <c r="B5227" t="s">
        <v>64</v>
      </c>
      <c r="C5227" t="s">
        <v>65</v>
      </c>
      <c r="D5227" t="s">
        <v>65</v>
      </c>
      <c r="E5227" t="s">
        <v>587</v>
      </c>
      <c r="F5227" t="s">
        <v>5924</v>
      </c>
      <c r="G5227">
        <v>65734456</v>
      </c>
      <c r="H5227">
        <v>5017555</v>
      </c>
      <c r="I5227" t="s">
        <v>72</v>
      </c>
      <c r="J5227" t="s">
        <v>57</v>
      </c>
      <c r="K5227" t="s">
        <v>337</v>
      </c>
      <c r="L5227" t="s">
        <v>1556</v>
      </c>
      <c r="M5227" t="s">
        <v>490</v>
      </c>
      <c r="N5227">
        <v>50</v>
      </c>
      <c r="O5227" t="s">
        <v>33</v>
      </c>
      <c r="P5227" t="s">
        <v>34</v>
      </c>
      <c r="Q5227">
        <v>0</v>
      </c>
      <c r="R5227" s="1">
        <v>5679</v>
      </c>
      <c r="S5227">
        <v>0</v>
      </c>
      <c r="T5227">
        <v>12</v>
      </c>
      <c r="U5227">
        <v>14</v>
      </c>
      <c r="V5227" s="1">
        <v>-5679</v>
      </c>
      <c r="W5227">
        <v>0</v>
      </c>
      <c r="X5227">
        <v>0</v>
      </c>
    </row>
    <row r="5228" spans="1:24" x14ac:dyDescent="0.25">
      <c r="A5228">
        <v>202001</v>
      </c>
      <c r="B5228" t="s">
        <v>64</v>
      </c>
      <c r="C5228" t="s">
        <v>65</v>
      </c>
      <c r="D5228" t="s">
        <v>65</v>
      </c>
      <c r="E5228" t="s">
        <v>1388</v>
      </c>
      <c r="F5228" t="s">
        <v>5925</v>
      </c>
      <c r="G5228">
        <v>65757929</v>
      </c>
      <c r="H5228">
        <v>60278732</v>
      </c>
      <c r="I5228" t="s">
        <v>28</v>
      </c>
      <c r="J5228" t="s">
        <v>57</v>
      </c>
      <c r="K5228" t="s">
        <v>30</v>
      </c>
      <c r="L5228" t="s">
        <v>508</v>
      </c>
      <c r="M5228" t="s">
        <v>509</v>
      </c>
      <c r="N5228">
        <v>75</v>
      </c>
      <c r="O5228" t="s">
        <v>33</v>
      </c>
      <c r="P5228" t="s">
        <v>34</v>
      </c>
      <c r="Q5228">
        <v>0</v>
      </c>
      <c r="R5228" s="1">
        <v>16612</v>
      </c>
      <c r="S5228">
        <v>0</v>
      </c>
      <c r="T5228">
        <v>67</v>
      </c>
      <c r="U5228">
        <v>72</v>
      </c>
      <c r="V5228" s="1">
        <v>-16612</v>
      </c>
      <c r="W5228">
        <v>0</v>
      </c>
      <c r="X5228">
        <v>0</v>
      </c>
    </row>
    <row r="5229" spans="1:24" x14ac:dyDescent="0.25">
      <c r="A5229">
        <v>202001</v>
      </c>
      <c r="B5229" t="s">
        <v>607</v>
      </c>
      <c r="C5229" t="s">
        <v>954</v>
      </c>
      <c r="D5229" t="s">
        <v>954</v>
      </c>
      <c r="E5229" t="s">
        <v>1557</v>
      </c>
      <c r="F5229" t="s">
        <v>5926</v>
      </c>
      <c r="G5229">
        <v>65764608</v>
      </c>
      <c r="H5229">
        <v>5006675</v>
      </c>
      <c r="I5229" t="s">
        <v>28</v>
      </c>
      <c r="J5229" t="s">
        <v>29</v>
      </c>
      <c r="K5229" t="s">
        <v>30</v>
      </c>
      <c r="L5229" t="s">
        <v>956</v>
      </c>
      <c r="M5229" t="s">
        <v>957</v>
      </c>
      <c r="N5229" t="s">
        <v>81</v>
      </c>
      <c r="O5229" t="s">
        <v>41</v>
      </c>
      <c r="P5229" t="s">
        <v>42</v>
      </c>
      <c r="Q5229" s="1">
        <v>12388</v>
      </c>
      <c r="R5229" s="1">
        <v>6483</v>
      </c>
      <c r="S5229">
        <v>630</v>
      </c>
      <c r="T5229">
        <v>33</v>
      </c>
      <c r="U5229">
        <v>34</v>
      </c>
      <c r="V5229" s="1">
        <v>5275</v>
      </c>
      <c r="W5229">
        <v>42.58</v>
      </c>
      <c r="X5229">
        <v>-684.74</v>
      </c>
    </row>
    <row r="5230" spans="1:24" x14ac:dyDescent="0.25">
      <c r="A5230">
        <v>202001</v>
      </c>
      <c r="B5230" t="s">
        <v>64</v>
      </c>
      <c r="C5230" t="s">
        <v>65</v>
      </c>
      <c r="D5230" t="s">
        <v>65</v>
      </c>
      <c r="E5230" t="s">
        <v>2279</v>
      </c>
      <c r="F5230">
        <v>11106</v>
      </c>
      <c r="G5230">
        <v>65708918</v>
      </c>
      <c r="H5230">
        <v>32882375</v>
      </c>
      <c r="I5230" t="s">
        <v>72</v>
      </c>
      <c r="J5230" t="s">
        <v>29</v>
      </c>
      <c r="K5230" t="s">
        <v>30</v>
      </c>
      <c r="L5230" t="s">
        <v>1917</v>
      </c>
      <c r="M5230" t="s">
        <v>873</v>
      </c>
      <c r="N5230">
        <v>75</v>
      </c>
      <c r="O5230" t="s">
        <v>76</v>
      </c>
      <c r="P5230" t="s">
        <v>42</v>
      </c>
      <c r="Q5230" s="1">
        <v>8516</v>
      </c>
      <c r="R5230" s="1">
        <v>8202</v>
      </c>
      <c r="S5230">
        <v>0</v>
      </c>
      <c r="T5230">
        <v>5</v>
      </c>
      <c r="U5230">
        <v>5</v>
      </c>
      <c r="V5230">
        <v>314</v>
      </c>
      <c r="W5230">
        <v>3.69</v>
      </c>
      <c r="X5230">
        <v>-979.68</v>
      </c>
    </row>
    <row r="5231" spans="1:24" x14ac:dyDescent="0.25">
      <c r="A5231">
        <v>202001</v>
      </c>
      <c r="B5231" t="s">
        <v>64</v>
      </c>
      <c r="C5231" t="s">
        <v>65</v>
      </c>
      <c r="D5231" t="s">
        <v>65</v>
      </c>
      <c r="E5231" t="s">
        <v>2279</v>
      </c>
      <c r="F5231">
        <v>11136</v>
      </c>
      <c r="G5231">
        <v>65709000</v>
      </c>
      <c r="H5231">
        <v>32879765</v>
      </c>
      <c r="I5231" t="s">
        <v>72</v>
      </c>
      <c r="J5231" t="s">
        <v>29</v>
      </c>
      <c r="K5231" t="s">
        <v>30</v>
      </c>
      <c r="L5231" t="s">
        <v>1917</v>
      </c>
      <c r="M5231" t="s">
        <v>873</v>
      </c>
      <c r="N5231">
        <v>75</v>
      </c>
      <c r="O5231" t="s">
        <v>33</v>
      </c>
      <c r="P5231" t="s">
        <v>34</v>
      </c>
      <c r="Q5231">
        <v>0</v>
      </c>
      <c r="R5231" s="1">
        <v>2807</v>
      </c>
      <c r="S5231">
        <v>0</v>
      </c>
      <c r="T5231">
        <v>7</v>
      </c>
      <c r="U5231">
        <v>7</v>
      </c>
      <c r="V5231" s="1">
        <v>-2807</v>
      </c>
      <c r="W5231">
        <v>0</v>
      </c>
      <c r="X5231">
        <v>0</v>
      </c>
    </row>
    <row r="5232" spans="1:24" x14ac:dyDescent="0.25">
      <c r="A5232">
        <v>202001</v>
      </c>
      <c r="B5232" t="s">
        <v>24</v>
      </c>
      <c r="C5232" t="s">
        <v>25</v>
      </c>
      <c r="D5232" t="s">
        <v>1333</v>
      </c>
      <c r="E5232" t="s">
        <v>154</v>
      </c>
      <c r="F5232" t="s">
        <v>5927</v>
      </c>
      <c r="G5232">
        <v>65761864</v>
      </c>
      <c r="H5232">
        <v>40008320</v>
      </c>
      <c r="I5232" t="s">
        <v>28</v>
      </c>
      <c r="J5232" t="s">
        <v>57</v>
      </c>
      <c r="K5232" t="s">
        <v>30</v>
      </c>
      <c r="L5232" t="s">
        <v>240</v>
      </c>
      <c r="M5232" t="s">
        <v>120</v>
      </c>
      <c r="N5232">
        <v>50</v>
      </c>
      <c r="O5232" t="s">
        <v>50</v>
      </c>
      <c r="P5232" t="s">
        <v>42</v>
      </c>
      <c r="Q5232" s="1">
        <v>7600</v>
      </c>
      <c r="R5232" s="1">
        <v>8346</v>
      </c>
      <c r="S5232">
        <v>220</v>
      </c>
      <c r="T5232">
        <v>25</v>
      </c>
      <c r="U5232">
        <v>27</v>
      </c>
      <c r="V5232">
        <v>-966</v>
      </c>
      <c r="W5232">
        <v>-12.71</v>
      </c>
      <c r="X5232">
        <v>99.2</v>
      </c>
    </row>
    <row r="5233" spans="1:24" x14ac:dyDescent="0.25">
      <c r="A5233">
        <v>202001</v>
      </c>
      <c r="B5233" t="s">
        <v>24</v>
      </c>
      <c r="C5233" t="s">
        <v>25</v>
      </c>
      <c r="D5233" t="s">
        <v>1333</v>
      </c>
      <c r="E5233" t="s">
        <v>154</v>
      </c>
      <c r="F5233" t="s">
        <v>5928</v>
      </c>
      <c r="G5233">
        <v>65761881</v>
      </c>
      <c r="H5233">
        <v>32666791</v>
      </c>
      <c r="I5233" t="s">
        <v>28</v>
      </c>
      <c r="J5233" t="s">
        <v>29</v>
      </c>
      <c r="K5233" t="s">
        <v>30</v>
      </c>
      <c r="L5233" t="s">
        <v>240</v>
      </c>
      <c r="M5233" t="s">
        <v>120</v>
      </c>
      <c r="N5233" t="s">
        <v>81</v>
      </c>
      <c r="O5233" t="s">
        <v>45</v>
      </c>
      <c r="P5233" t="s">
        <v>42</v>
      </c>
      <c r="Q5233" s="1">
        <v>471928</v>
      </c>
      <c r="R5233" s="1">
        <v>7600</v>
      </c>
      <c r="S5233">
        <v>151</v>
      </c>
      <c r="T5233">
        <v>17</v>
      </c>
      <c r="U5233">
        <v>18</v>
      </c>
      <c r="V5233" s="1">
        <v>464177</v>
      </c>
      <c r="W5233">
        <v>98.36</v>
      </c>
      <c r="X5233">
        <v>97.1</v>
      </c>
    </row>
    <row r="5234" spans="1:24" x14ac:dyDescent="0.25">
      <c r="A5234">
        <v>202001</v>
      </c>
      <c r="B5234" t="s">
        <v>24</v>
      </c>
      <c r="C5234" t="s">
        <v>25</v>
      </c>
      <c r="D5234" t="s">
        <v>1333</v>
      </c>
      <c r="E5234" t="s">
        <v>154</v>
      </c>
      <c r="F5234" t="s">
        <v>5929</v>
      </c>
      <c r="G5234">
        <v>65761882</v>
      </c>
      <c r="H5234">
        <v>32666894</v>
      </c>
      <c r="I5234" t="s">
        <v>28</v>
      </c>
      <c r="J5234" t="s">
        <v>29</v>
      </c>
      <c r="K5234" t="s">
        <v>30</v>
      </c>
      <c r="L5234" t="s">
        <v>240</v>
      </c>
      <c r="M5234" t="s">
        <v>120</v>
      </c>
      <c r="N5234">
        <v>25</v>
      </c>
      <c r="O5234" t="s">
        <v>61</v>
      </c>
      <c r="P5234" t="s">
        <v>42</v>
      </c>
      <c r="Q5234" s="1">
        <v>9564</v>
      </c>
      <c r="R5234" s="1">
        <v>6635</v>
      </c>
      <c r="S5234">
        <v>75</v>
      </c>
      <c r="T5234">
        <v>10</v>
      </c>
      <c r="U5234">
        <v>11</v>
      </c>
      <c r="V5234" s="1">
        <v>2854</v>
      </c>
      <c r="W5234">
        <v>29.84</v>
      </c>
      <c r="X5234">
        <v>36.22</v>
      </c>
    </row>
    <row r="5235" spans="1:24" x14ac:dyDescent="0.25">
      <c r="A5235">
        <v>202001</v>
      </c>
      <c r="B5235" t="s">
        <v>24</v>
      </c>
      <c r="C5235" t="s">
        <v>25</v>
      </c>
      <c r="D5235" t="s">
        <v>1333</v>
      </c>
      <c r="E5235" t="s">
        <v>154</v>
      </c>
      <c r="F5235" t="s">
        <v>5930</v>
      </c>
      <c r="G5235">
        <v>65761884</v>
      </c>
      <c r="H5235">
        <v>5006393</v>
      </c>
      <c r="I5235" t="s">
        <v>28</v>
      </c>
      <c r="J5235" t="s">
        <v>29</v>
      </c>
      <c r="K5235" t="s">
        <v>30</v>
      </c>
      <c r="L5235" t="s">
        <v>240</v>
      </c>
      <c r="M5235" t="s">
        <v>120</v>
      </c>
      <c r="N5235">
        <v>25</v>
      </c>
      <c r="O5235" t="s">
        <v>50</v>
      </c>
      <c r="P5235" t="s">
        <v>42</v>
      </c>
      <c r="Q5235" s="1">
        <v>3018</v>
      </c>
      <c r="R5235" s="1">
        <v>3237</v>
      </c>
      <c r="S5235">
        <v>100</v>
      </c>
      <c r="T5235">
        <v>11</v>
      </c>
      <c r="U5235">
        <v>11</v>
      </c>
      <c r="V5235">
        <v>-319</v>
      </c>
      <c r="W5235">
        <v>-10.57</v>
      </c>
      <c r="X5235">
        <v>4.82</v>
      </c>
    </row>
    <row r="5236" spans="1:24" x14ac:dyDescent="0.25">
      <c r="A5236">
        <v>202001</v>
      </c>
      <c r="B5236" t="s">
        <v>64</v>
      </c>
      <c r="C5236" t="s">
        <v>65</v>
      </c>
      <c r="D5236" t="s">
        <v>65</v>
      </c>
      <c r="E5236" t="s">
        <v>1360</v>
      </c>
      <c r="F5236">
        <v>11232</v>
      </c>
      <c r="G5236">
        <v>65744443</v>
      </c>
      <c r="H5236">
        <v>37018712</v>
      </c>
      <c r="I5236" t="s">
        <v>28</v>
      </c>
      <c r="J5236" t="s">
        <v>29</v>
      </c>
      <c r="K5236" t="s">
        <v>30</v>
      </c>
      <c r="L5236" t="s">
        <v>1344</v>
      </c>
      <c r="M5236" t="s">
        <v>873</v>
      </c>
      <c r="N5236">
        <v>75</v>
      </c>
      <c r="O5236" t="s">
        <v>33</v>
      </c>
      <c r="P5236" t="s">
        <v>34</v>
      </c>
      <c r="Q5236">
        <v>0</v>
      </c>
      <c r="R5236" s="1">
        <v>16703</v>
      </c>
      <c r="S5236">
        <v>0</v>
      </c>
      <c r="T5236">
        <v>27</v>
      </c>
      <c r="U5236">
        <v>37</v>
      </c>
      <c r="V5236" s="1">
        <v>-16703</v>
      </c>
      <c r="W5236">
        <v>0</v>
      </c>
      <c r="X5236">
        <v>0</v>
      </c>
    </row>
    <row r="5237" spans="1:24" x14ac:dyDescent="0.25">
      <c r="A5237">
        <v>202001</v>
      </c>
      <c r="B5237" t="s">
        <v>24</v>
      </c>
      <c r="C5237" t="s">
        <v>25</v>
      </c>
      <c r="D5237" t="s">
        <v>1333</v>
      </c>
      <c r="E5237" t="s">
        <v>154</v>
      </c>
      <c r="F5237" t="s">
        <v>5931</v>
      </c>
      <c r="G5237">
        <v>65761877</v>
      </c>
      <c r="H5237">
        <v>30360955</v>
      </c>
      <c r="I5237" t="s">
        <v>28</v>
      </c>
      <c r="J5237" t="s">
        <v>29</v>
      </c>
      <c r="K5237" t="s">
        <v>30</v>
      </c>
      <c r="L5237" t="s">
        <v>240</v>
      </c>
      <c r="M5237" t="s">
        <v>120</v>
      </c>
      <c r="N5237">
        <v>50</v>
      </c>
      <c r="O5237" t="s">
        <v>61</v>
      </c>
      <c r="P5237" t="s">
        <v>42</v>
      </c>
      <c r="Q5237" s="1">
        <v>13273</v>
      </c>
      <c r="R5237" s="1">
        <v>10357</v>
      </c>
      <c r="S5237">
        <v>176</v>
      </c>
      <c r="T5237">
        <v>37</v>
      </c>
      <c r="U5237">
        <v>39</v>
      </c>
      <c r="V5237" s="1">
        <v>2740</v>
      </c>
      <c r="W5237">
        <v>20.64</v>
      </c>
      <c r="X5237">
        <v>28.35</v>
      </c>
    </row>
    <row r="5238" spans="1:24" x14ac:dyDescent="0.25">
      <c r="A5238">
        <v>202001</v>
      </c>
      <c r="B5238" t="s">
        <v>64</v>
      </c>
      <c r="C5238" t="s">
        <v>65</v>
      </c>
      <c r="D5238" t="s">
        <v>65</v>
      </c>
      <c r="E5238" t="s">
        <v>103</v>
      </c>
      <c r="F5238">
        <v>11307</v>
      </c>
      <c r="G5238">
        <v>65703194</v>
      </c>
      <c r="H5238">
        <v>32883617</v>
      </c>
      <c r="I5238" t="s">
        <v>28</v>
      </c>
      <c r="J5238" t="s">
        <v>29</v>
      </c>
      <c r="K5238" t="s">
        <v>30</v>
      </c>
      <c r="L5238" t="s">
        <v>419</v>
      </c>
      <c r="M5238" t="s">
        <v>409</v>
      </c>
      <c r="N5238">
        <v>75</v>
      </c>
      <c r="O5238" t="s">
        <v>41</v>
      </c>
      <c r="P5238" t="s">
        <v>42</v>
      </c>
      <c r="Q5238" s="1">
        <v>5914</v>
      </c>
      <c r="R5238" s="1">
        <v>1990</v>
      </c>
      <c r="S5238">
        <v>0</v>
      </c>
      <c r="T5238">
        <v>10</v>
      </c>
      <c r="U5238">
        <v>10</v>
      </c>
      <c r="V5238" s="1">
        <v>3925</v>
      </c>
      <c r="W5238">
        <v>66.36</v>
      </c>
      <c r="X5238">
        <v>5.55</v>
      </c>
    </row>
    <row r="5239" spans="1:24" x14ac:dyDescent="0.25">
      <c r="A5239">
        <v>202001</v>
      </c>
      <c r="B5239" t="s">
        <v>64</v>
      </c>
      <c r="C5239" t="s">
        <v>65</v>
      </c>
      <c r="D5239" t="s">
        <v>65</v>
      </c>
      <c r="E5239" t="s">
        <v>106</v>
      </c>
      <c r="F5239">
        <v>11361</v>
      </c>
      <c r="G5239">
        <v>65715864</v>
      </c>
      <c r="H5239">
        <v>28356914</v>
      </c>
      <c r="I5239" t="s">
        <v>72</v>
      </c>
      <c r="J5239" t="s">
        <v>29</v>
      </c>
      <c r="K5239" t="s">
        <v>30</v>
      </c>
      <c r="L5239" t="s">
        <v>796</v>
      </c>
      <c r="M5239" t="s">
        <v>409</v>
      </c>
      <c r="N5239">
        <v>100</v>
      </c>
      <c r="O5239" t="s">
        <v>33</v>
      </c>
      <c r="P5239" t="s">
        <v>34</v>
      </c>
      <c r="Q5239">
        <v>0</v>
      </c>
      <c r="R5239">
        <v>971</v>
      </c>
      <c r="S5239">
        <v>0</v>
      </c>
      <c r="T5239">
        <v>2</v>
      </c>
      <c r="U5239">
        <v>2</v>
      </c>
      <c r="V5239">
        <v>-971</v>
      </c>
      <c r="W5239">
        <v>0</v>
      </c>
      <c r="X5239">
        <v>0</v>
      </c>
    </row>
    <row r="5240" spans="1:24" x14ac:dyDescent="0.25">
      <c r="A5240">
        <v>202001</v>
      </c>
      <c r="B5240" t="s">
        <v>64</v>
      </c>
      <c r="C5240" t="s">
        <v>65</v>
      </c>
      <c r="D5240" t="s">
        <v>65</v>
      </c>
      <c r="E5240" t="s">
        <v>395</v>
      </c>
      <c r="F5240">
        <v>11378</v>
      </c>
      <c r="G5240">
        <v>65210700</v>
      </c>
      <c r="H5240">
        <v>32404322</v>
      </c>
      <c r="I5240" t="s">
        <v>28</v>
      </c>
      <c r="J5240" t="s">
        <v>29</v>
      </c>
      <c r="K5240" t="s">
        <v>30</v>
      </c>
      <c r="L5240" t="s">
        <v>419</v>
      </c>
      <c r="M5240" t="s">
        <v>409</v>
      </c>
      <c r="N5240">
        <v>50</v>
      </c>
      <c r="O5240" t="s">
        <v>76</v>
      </c>
      <c r="P5240" t="s">
        <v>42</v>
      </c>
      <c r="Q5240" s="1">
        <v>2419</v>
      </c>
      <c r="R5240" s="1">
        <v>2433</v>
      </c>
      <c r="S5240">
        <v>0</v>
      </c>
      <c r="T5240">
        <v>6</v>
      </c>
      <c r="U5240">
        <v>7</v>
      </c>
      <c r="V5240">
        <v>-14</v>
      </c>
      <c r="W5240">
        <v>-0.59</v>
      </c>
      <c r="X5240">
        <v>-8.34</v>
      </c>
    </row>
    <row r="5241" spans="1:24" x14ac:dyDescent="0.25">
      <c r="A5241">
        <v>202001</v>
      </c>
      <c r="B5241" t="s">
        <v>35</v>
      </c>
      <c r="C5241" t="s">
        <v>127</v>
      </c>
      <c r="D5241" t="s">
        <v>5932</v>
      </c>
      <c r="E5241" t="s">
        <v>5932</v>
      </c>
      <c r="F5241" t="s">
        <v>5933</v>
      </c>
      <c r="G5241">
        <v>65013856</v>
      </c>
      <c r="H5241">
        <v>45032614</v>
      </c>
      <c r="I5241" t="s">
        <v>28</v>
      </c>
      <c r="J5241" t="s">
        <v>29</v>
      </c>
      <c r="K5241" t="s">
        <v>30</v>
      </c>
      <c r="L5241" t="s">
        <v>3328</v>
      </c>
      <c r="M5241" t="s">
        <v>3329</v>
      </c>
      <c r="N5241">
        <v>50</v>
      </c>
      <c r="O5241" t="s">
        <v>50</v>
      </c>
      <c r="P5241" t="s">
        <v>42</v>
      </c>
      <c r="Q5241" s="1">
        <v>7258</v>
      </c>
      <c r="R5241" s="1">
        <v>13365</v>
      </c>
      <c r="S5241" s="1">
        <v>1928</v>
      </c>
      <c r="T5241">
        <v>43</v>
      </c>
      <c r="U5241">
        <v>47</v>
      </c>
      <c r="V5241" s="1">
        <v>-8034</v>
      </c>
      <c r="W5241">
        <v>-110.7</v>
      </c>
      <c r="X5241">
        <v>-85.52</v>
      </c>
    </row>
    <row r="5242" spans="1:24" x14ac:dyDescent="0.25">
      <c r="A5242">
        <v>202001</v>
      </c>
      <c r="B5242" t="s">
        <v>35</v>
      </c>
      <c r="C5242" t="s">
        <v>1101</v>
      </c>
      <c r="D5242" t="s">
        <v>1101</v>
      </c>
      <c r="E5242" t="s">
        <v>51</v>
      </c>
      <c r="F5242" t="s">
        <v>5934</v>
      </c>
      <c r="G5242">
        <v>65741804</v>
      </c>
      <c r="H5242">
        <v>5007296</v>
      </c>
      <c r="I5242" t="s">
        <v>28</v>
      </c>
      <c r="J5242" t="s">
        <v>29</v>
      </c>
      <c r="K5242" t="s">
        <v>30</v>
      </c>
      <c r="L5242" t="s">
        <v>1104</v>
      </c>
      <c r="M5242" t="s">
        <v>1105</v>
      </c>
      <c r="N5242">
        <v>75</v>
      </c>
      <c r="O5242" t="s">
        <v>76</v>
      </c>
      <c r="P5242" t="s">
        <v>42</v>
      </c>
      <c r="Q5242" s="1">
        <v>20149</v>
      </c>
      <c r="R5242" s="1">
        <v>20891</v>
      </c>
      <c r="S5242">
        <v>0</v>
      </c>
      <c r="T5242">
        <v>25</v>
      </c>
      <c r="U5242">
        <v>29</v>
      </c>
      <c r="V5242">
        <v>-741</v>
      </c>
      <c r="W5242">
        <v>-3.68</v>
      </c>
      <c r="X5242" s="2">
        <v>-1103.31</v>
      </c>
    </row>
    <row r="5243" spans="1:24" x14ac:dyDescent="0.25">
      <c r="A5243">
        <v>202001</v>
      </c>
      <c r="B5243" t="s">
        <v>35</v>
      </c>
      <c r="C5243" t="s">
        <v>867</v>
      </c>
      <c r="D5243" t="s">
        <v>867</v>
      </c>
      <c r="E5243" t="s">
        <v>3215</v>
      </c>
      <c r="F5243" t="s">
        <v>5935</v>
      </c>
      <c r="G5243">
        <v>65718089</v>
      </c>
      <c r="H5243">
        <v>5005562</v>
      </c>
      <c r="I5243" t="s">
        <v>28</v>
      </c>
      <c r="J5243" t="s">
        <v>29</v>
      </c>
      <c r="K5243" t="s">
        <v>30</v>
      </c>
      <c r="L5243" t="s">
        <v>869</v>
      </c>
      <c r="M5243" t="s">
        <v>870</v>
      </c>
      <c r="N5243">
        <v>50</v>
      </c>
      <c r="O5243" t="s">
        <v>179</v>
      </c>
      <c r="P5243" t="s">
        <v>42</v>
      </c>
      <c r="Q5243" s="1">
        <v>15271</v>
      </c>
      <c r="R5243" s="1">
        <v>16220</v>
      </c>
      <c r="S5243">
        <v>262</v>
      </c>
      <c r="T5243">
        <v>35</v>
      </c>
      <c r="U5243">
        <v>42</v>
      </c>
      <c r="V5243" s="1">
        <v>-1211</v>
      </c>
      <c r="W5243">
        <v>-7.93</v>
      </c>
      <c r="X5243">
        <v>5.82</v>
      </c>
    </row>
    <row r="5244" spans="1:24" x14ac:dyDescent="0.25">
      <c r="A5244">
        <v>202001</v>
      </c>
      <c r="B5244" t="s">
        <v>35</v>
      </c>
      <c r="C5244" t="s">
        <v>127</v>
      </c>
      <c r="D5244" t="s">
        <v>127</v>
      </c>
      <c r="E5244" t="s">
        <v>5936</v>
      </c>
      <c r="F5244" t="s">
        <v>5937</v>
      </c>
      <c r="G5244">
        <v>65765908</v>
      </c>
      <c r="H5244">
        <v>4603249926</v>
      </c>
      <c r="I5244" t="s">
        <v>28</v>
      </c>
      <c r="J5244" t="s">
        <v>464</v>
      </c>
      <c r="K5244" t="s">
        <v>54</v>
      </c>
      <c r="L5244" t="s">
        <v>987</v>
      </c>
      <c r="M5244" t="s">
        <v>131</v>
      </c>
      <c r="N5244">
        <v>50</v>
      </c>
      <c r="O5244" t="s">
        <v>41</v>
      </c>
      <c r="P5244" t="s">
        <v>42</v>
      </c>
      <c r="Q5244" s="1">
        <v>22380</v>
      </c>
      <c r="R5244" s="1">
        <v>9780</v>
      </c>
      <c r="S5244">
        <v>0</v>
      </c>
      <c r="T5244">
        <v>53</v>
      </c>
      <c r="U5244">
        <v>56</v>
      </c>
      <c r="V5244" s="1">
        <v>12600</v>
      </c>
      <c r="W5244">
        <v>56.3</v>
      </c>
      <c r="X5244">
        <v>-36.090000000000003</v>
      </c>
    </row>
    <row r="5245" spans="1:24" x14ac:dyDescent="0.25">
      <c r="A5245">
        <v>202001</v>
      </c>
      <c r="B5245" t="s">
        <v>35</v>
      </c>
      <c r="C5245" t="s">
        <v>680</v>
      </c>
      <c r="D5245" t="s">
        <v>680</v>
      </c>
      <c r="E5245" t="s">
        <v>128</v>
      </c>
      <c r="F5245">
        <v>29198</v>
      </c>
      <c r="G5245">
        <v>65719202</v>
      </c>
      <c r="H5245">
        <v>32403460</v>
      </c>
      <c r="I5245" t="s">
        <v>28</v>
      </c>
      <c r="J5245" t="s">
        <v>29</v>
      </c>
      <c r="K5245" t="s">
        <v>30</v>
      </c>
      <c r="L5245" t="s">
        <v>951</v>
      </c>
      <c r="M5245" t="s">
        <v>684</v>
      </c>
      <c r="N5245">
        <v>50</v>
      </c>
      <c r="O5245" t="s">
        <v>41</v>
      </c>
      <c r="P5245" t="s">
        <v>42</v>
      </c>
      <c r="Q5245" s="1">
        <v>19260</v>
      </c>
      <c r="R5245" s="1">
        <v>11405</v>
      </c>
      <c r="S5245">
        <v>29</v>
      </c>
      <c r="T5245">
        <v>17</v>
      </c>
      <c r="U5245">
        <v>22</v>
      </c>
      <c r="V5245" s="1">
        <v>7826</v>
      </c>
      <c r="W5245">
        <v>40.64</v>
      </c>
      <c r="X5245">
        <v>43.53</v>
      </c>
    </row>
    <row r="5246" spans="1:24" x14ac:dyDescent="0.25">
      <c r="A5246">
        <v>202001</v>
      </c>
      <c r="B5246" t="s">
        <v>64</v>
      </c>
      <c r="C5246" t="s">
        <v>65</v>
      </c>
      <c r="D5246" t="s">
        <v>65</v>
      </c>
      <c r="E5246" t="s">
        <v>457</v>
      </c>
      <c r="F5246" t="s">
        <v>5938</v>
      </c>
      <c r="G5246">
        <v>65222340</v>
      </c>
      <c r="H5246">
        <v>33061309</v>
      </c>
      <c r="I5246" t="s">
        <v>72</v>
      </c>
      <c r="J5246" t="s">
        <v>29</v>
      </c>
      <c r="K5246" t="s">
        <v>30</v>
      </c>
      <c r="L5246" t="s">
        <v>393</v>
      </c>
      <c r="M5246" t="s">
        <v>394</v>
      </c>
      <c r="N5246">
        <v>100</v>
      </c>
      <c r="O5246" t="s">
        <v>76</v>
      </c>
      <c r="P5246" t="s">
        <v>42</v>
      </c>
      <c r="Q5246" s="1">
        <v>5628</v>
      </c>
      <c r="R5246" s="1">
        <v>5398</v>
      </c>
      <c r="S5246">
        <v>0</v>
      </c>
      <c r="T5246">
        <v>17</v>
      </c>
      <c r="U5246">
        <v>17</v>
      </c>
      <c r="V5246">
        <v>230</v>
      </c>
      <c r="W5246">
        <v>4.08</v>
      </c>
      <c r="X5246">
        <v>-31.14</v>
      </c>
    </row>
    <row r="5247" spans="1:24" x14ac:dyDescent="0.25">
      <c r="A5247">
        <v>202001</v>
      </c>
      <c r="B5247" t="s">
        <v>64</v>
      </c>
      <c r="C5247" t="s">
        <v>65</v>
      </c>
      <c r="D5247" t="s">
        <v>65</v>
      </c>
      <c r="E5247" t="s">
        <v>441</v>
      </c>
      <c r="F5247">
        <v>29418</v>
      </c>
      <c r="G5247">
        <v>65201573</v>
      </c>
      <c r="H5247">
        <v>40008594</v>
      </c>
      <c r="I5247" t="s">
        <v>28</v>
      </c>
      <c r="J5247" t="s">
        <v>57</v>
      </c>
      <c r="K5247" t="s">
        <v>30</v>
      </c>
      <c r="L5247" t="s">
        <v>74</v>
      </c>
      <c r="M5247" t="s">
        <v>75</v>
      </c>
      <c r="N5247">
        <v>50</v>
      </c>
      <c r="O5247" t="s">
        <v>33</v>
      </c>
      <c r="P5247" t="s">
        <v>34</v>
      </c>
      <c r="Q5247">
        <v>0</v>
      </c>
      <c r="R5247" s="1">
        <v>3535</v>
      </c>
      <c r="S5247">
        <v>74</v>
      </c>
      <c r="T5247">
        <v>13</v>
      </c>
      <c r="U5247">
        <v>18</v>
      </c>
      <c r="V5247" s="1">
        <v>-3609</v>
      </c>
      <c r="W5247">
        <v>0</v>
      </c>
      <c r="X5247">
        <v>0</v>
      </c>
    </row>
    <row r="5248" spans="1:24" x14ac:dyDescent="0.25">
      <c r="A5248">
        <v>202001</v>
      </c>
      <c r="B5248" t="s">
        <v>64</v>
      </c>
      <c r="C5248" t="s">
        <v>65</v>
      </c>
      <c r="D5248" t="s">
        <v>65</v>
      </c>
      <c r="E5248" t="s">
        <v>445</v>
      </c>
      <c r="F5248" t="s">
        <v>5939</v>
      </c>
      <c r="G5248">
        <v>65229063</v>
      </c>
      <c r="H5248">
        <v>33661255</v>
      </c>
      <c r="I5248" t="s">
        <v>72</v>
      </c>
      <c r="J5248" t="s">
        <v>57</v>
      </c>
      <c r="K5248" t="s">
        <v>73</v>
      </c>
      <c r="L5248" t="s">
        <v>74</v>
      </c>
      <c r="M5248" t="s">
        <v>75</v>
      </c>
      <c r="N5248">
        <v>75</v>
      </c>
      <c r="O5248" t="s">
        <v>45</v>
      </c>
      <c r="P5248" t="s">
        <v>42</v>
      </c>
      <c r="Q5248" s="1">
        <v>3855213</v>
      </c>
      <c r="R5248" s="1">
        <v>1361</v>
      </c>
      <c r="S5248">
        <v>0</v>
      </c>
      <c r="T5248">
        <v>7</v>
      </c>
      <c r="U5248">
        <v>8</v>
      </c>
      <c r="V5248" s="1">
        <v>3853852</v>
      </c>
      <c r="W5248">
        <v>99.96</v>
      </c>
      <c r="X5248">
        <v>98.34</v>
      </c>
    </row>
    <row r="5249" spans="1:24" x14ac:dyDescent="0.25">
      <c r="A5249">
        <v>202001</v>
      </c>
      <c r="B5249" t="s">
        <v>64</v>
      </c>
      <c r="C5249" t="s">
        <v>65</v>
      </c>
      <c r="D5249" t="s">
        <v>65</v>
      </c>
      <c r="E5249" t="s">
        <v>1759</v>
      </c>
      <c r="F5249" t="s">
        <v>5940</v>
      </c>
      <c r="G5249">
        <v>65202762</v>
      </c>
      <c r="H5249">
        <v>40028367</v>
      </c>
      <c r="I5249" t="s">
        <v>72</v>
      </c>
      <c r="J5249" t="s">
        <v>29</v>
      </c>
      <c r="K5249" t="s">
        <v>30</v>
      </c>
      <c r="L5249" t="s">
        <v>1761</v>
      </c>
      <c r="M5249" t="s">
        <v>873</v>
      </c>
      <c r="N5249" t="s">
        <v>81</v>
      </c>
      <c r="O5249" t="s">
        <v>50</v>
      </c>
      <c r="P5249" t="s">
        <v>42</v>
      </c>
      <c r="Q5249" s="1">
        <v>2461</v>
      </c>
      <c r="R5249" s="1">
        <v>3142</v>
      </c>
      <c r="S5249">
        <v>0</v>
      </c>
      <c r="T5249">
        <v>5</v>
      </c>
      <c r="U5249">
        <v>5</v>
      </c>
      <c r="V5249">
        <v>-681</v>
      </c>
      <c r="W5249">
        <v>-27.66</v>
      </c>
      <c r="X5249">
        <v>-26.43</v>
      </c>
    </row>
    <row r="5250" spans="1:24" x14ac:dyDescent="0.25">
      <c r="A5250">
        <v>202001</v>
      </c>
      <c r="B5250" t="s">
        <v>64</v>
      </c>
      <c r="C5250" t="s">
        <v>65</v>
      </c>
      <c r="D5250" t="s">
        <v>65</v>
      </c>
      <c r="E5250" t="s">
        <v>587</v>
      </c>
      <c r="F5250" t="s">
        <v>5941</v>
      </c>
      <c r="G5250">
        <v>65208653</v>
      </c>
      <c r="H5250">
        <v>13300538</v>
      </c>
      <c r="I5250" t="s">
        <v>28</v>
      </c>
      <c r="J5250" t="s">
        <v>57</v>
      </c>
      <c r="K5250" t="s">
        <v>30</v>
      </c>
      <c r="L5250" t="s">
        <v>493</v>
      </c>
      <c r="M5250" t="s">
        <v>425</v>
      </c>
      <c r="N5250" t="s">
        <v>121</v>
      </c>
      <c r="O5250" t="s">
        <v>33</v>
      </c>
      <c r="P5250" t="s">
        <v>34</v>
      </c>
      <c r="Q5250">
        <v>0</v>
      </c>
      <c r="R5250" s="1">
        <v>34874</v>
      </c>
      <c r="S5250">
        <v>0</v>
      </c>
      <c r="T5250">
        <v>19</v>
      </c>
      <c r="U5250">
        <v>24</v>
      </c>
      <c r="V5250" s="1">
        <v>-34874</v>
      </c>
      <c r="W5250">
        <v>0</v>
      </c>
      <c r="X5250">
        <v>0</v>
      </c>
    </row>
    <row r="5251" spans="1:24" x14ac:dyDescent="0.25">
      <c r="A5251">
        <v>202001</v>
      </c>
      <c r="B5251" t="s">
        <v>64</v>
      </c>
      <c r="C5251" t="s">
        <v>65</v>
      </c>
      <c r="D5251" t="s">
        <v>65</v>
      </c>
      <c r="E5251" t="s">
        <v>51</v>
      </c>
      <c r="F5251" t="s">
        <v>5942</v>
      </c>
      <c r="G5251">
        <v>65751580</v>
      </c>
      <c r="H5251">
        <v>5015403</v>
      </c>
      <c r="I5251" t="s">
        <v>28</v>
      </c>
      <c r="J5251" t="s">
        <v>29</v>
      </c>
      <c r="K5251" t="s">
        <v>30</v>
      </c>
      <c r="L5251" t="s">
        <v>351</v>
      </c>
      <c r="M5251" t="s">
        <v>80</v>
      </c>
      <c r="N5251">
        <v>50</v>
      </c>
      <c r="O5251" t="s">
        <v>50</v>
      </c>
      <c r="P5251" t="s">
        <v>42</v>
      </c>
      <c r="Q5251" s="1">
        <v>29756</v>
      </c>
      <c r="R5251" s="1">
        <v>35277</v>
      </c>
      <c r="S5251">
        <v>0</v>
      </c>
      <c r="T5251">
        <v>78</v>
      </c>
      <c r="U5251">
        <v>82</v>
      </c>
      <c r="V5251" s="1">
        <v>-5521</v>
      </c>
      <c r="W5251">
        <v>-18.55</v>
      </c>
      <c r="X5251">
        <v>-574.96</v>
      </c>
    </row>
    <row r="5252" spans="1:24" x14ac:dyDescent="0.25">
      <c r="A5252">
        <v>202001</v>
      </c>
      <c r="B5252" t="s">
        <v>64</v>
      </c>
      <c r="C5252" t="s">
        <v>65</v>
      </c>
      <c r="D5252" t="s">
        <v>65</v>
      </c>
      <c r="E5252" t="s">
        <v>1388</v>
      </c>
      <c r="F5252" t="s">
        <v>5943</v>
      </c>
      <c r="G5252">
        <v>65762556</v>
      </c>
      <c r="H5252">
        <v>5008071</v>
      </c>
      <c r="I5252" t="s">
        <v>28</v>
      </c>
      <c r="J5252" t="s">
        <v>29</v>
      </c>
      <c r="K5252" t="s">
        <v>30</v>
      </c>
      <c r="L5252" t="s">
        <v>508</v>
      </c>
      <c r="M5252" t="s">
        <v>509</v>
      </c>
      <c r="N5252">
        <v>75</v>
      </c>
      <c r="O5252" t="s">
        <v>61</v>
      </c>
      <c r="P5252" t="s">
        <v>42</v>
      </c>
      <c r="Q5252" s="1">
        <v>23929</v>
      </c>
      <c r="R5252" s="1">
        <v>15354</v>
      </c>
      <c r="S5252">
        <v>369</v>
      </c>
      <c r="T5252">
        <v>50</v>
      </c>
      <c r="U5252">
        <v>53</v>
      </c>
      <c r="V5252" s="1">
        <v>8206</v>
      </c>
      <c r="W5252">
        <v>34.29</v>
      </c>
      <c r="X5252">
        <v>-4.8</v>
      </c>
    </row>
    <row r="5253" spans="1:24" x14ac:dyDescent="0.25">
      <c r="A5253">
        <v>202001</v>
      </c>
      <c r="B5253" t="s">
        <v>64</v>
      </c>
      <c r="C5253" t="s">
        <v>65</v>
      </c>
      <c r="D5253" t="s">
        <v>65</v>
      </c>
      <c r="E5253" t="s">
        <v>1388</v>
      </c>
      <c r="F5253" t="s">
        <v>5944</v>
      </c>
      <c r="G5253">
        <v>65762691</v>
      </c>
      <c r="H5253">
        <v>5008285</v>
      </c>
      <c r="I5253" t="s">
        <v>28</v>
      </c>
      <c r="J5253" t="s">
        <v>29</v>
      </c>
      <c r="K5253" t="s">
        <v>30</v>
      </c>
      <c r="L5253" t="s">
        <v>508</v>
      </c>
      <c r="M5253" t="s">
        <v>509</v>
      </c>
      <c r="N5253">
        <v>75</v>
      </c>
      <c r="O5253" t="s">
        <v>61</v>
      </c>
      <c r="P5253" t="s">
        <v>42</v>
      </c>
      <c r="Q5253" s="1">
        <v>21600</v>
      </c>
      <c r="R5253" s="1">
        <v>15264</v>
      </c>
      <c r="S5253">
        <v>254</v>
      </c>
      <c r="T5253">
        <v>65</v>
      </c>
      <c r="U5253">
        <v>65</v>
      </c>
      <c r="V5253" s="1">
        <v>6082</v>
      </c>
      <c r="W5253">
        <v>28.16</v>
      </c>
      <c r="X5253">
        <v>3.56</v>
      </c>
    </row>
    <row r="5254" spans="1:24" x14ac:dyDescent="0.25">
      <c r="A5254">
        <v>202001</v>
      </c>
      <c r="B5254" t="s">
        <v>64</v>
      </c>
      <c r="C5254" t="s">
        <v>65</v>
      </c>
      <c r="D5254" t="s">
        <v>65</v>
      </c>
      <c r="E5254" t="s">
        <v>613</v>
      </c>
      <c r="F5254" t="s">
        <v>5945</v>
      </c>
      <c r="G5254">
        <v>65732626</v>
      </c>
      <c r="H5254">
        <v>40027514</v>
      </c>
      <c r="I5254" t="s">
        <v>72</v>
      </c>
      <c r="J5254" t="s">
        <v>29</v>
      </c>
      <c r="K5254" t="s">
        <v>30</v>
      </c>
      <c r="L5254" t="s">
        <v>615</v>
      </c>
      <c r="M5254" t="s">
        <v>616</v>
      </c>
      <c r="N5254">
        <v>75</v>
      </c>
      <c r="O5254" t="s">
        <v>33</v>
      </c>
      <c r="P5254" t="s">
        <v>34</v>
      </c>
      <c r="Q5254">
        <v>0</v>
      </c>
      <c r="R5254" s="1">
        <v>31951</v>
      </c>
      <c r="S5254">
        <v>0</v>
      </c>
      <c r="T5254">
        <v>86</v>
      </c>
      <c r="U5254">
        <v>104</v>
      </c>
      <c r="V5254" s="1">
        <v>-31951</v>
      </c>
      <c r="W5254">
        <v>0</v>
      </c>
      <c r="X5254">
        <v>0</v>
      </c>
    </row>
    <row r="5255" spans="1:24" x14ac:dyDescent="0.25">
      <c r="A5255">
        <v>202001</v>
      </c>
      <c r="B5255" t="s">
        <v>64</v>
      </c>
      <c r="C5255" t="s">
        <v>65</v>
      </c>
      <c r="D5255" t="s">
        <v>65</v>
      </c>
      <c r="E5255" t="s">
        <v>707</v>
      </c>
      <c r="F5255" t="s">
        <v>5946</v>
      </c>
      <c r="G5255">
        <v>65202936</v>
      </c>
      <c r="H5255">
        <v>32882131</v>
      </c>
      <c r="I5255" t="s">
        <v>28</v>
      </c>
      <c r="J5255" t="s">
        <v>57</v>
      </c>
      <c r="K5255" t="s">
        <v>30</v>
      </c>
      <c r="L5255" t="s">
        <v>709</v>
      </c>
      <c r="M5255" t="s">
        <v>147</v>
      </c>
      <c r="N5255">
        <v>50</v>
      </c>
      <c r="O5255" t="s">
        <v>41</v>
      </c>
      <c r="P5255" t="s">
        <v>42</v>
      </c>
      <c r="Q5255" s="1">
        <v>23782</v>
      </c>
      <c r="R5255" s="1">
        <v>14444</v>
      </c>
      <c r="S5255">
        <v>148</v>
      </c>
      <c r="T5255">
        <v>52</v>
      </c>
      <c r="U5255">
        <v>60</v>
      </c>
      <c r="V5255" s="1">
        <v>9190</v>
      </c>
      <c r="W5255">
        <v>38.64</v>
      </c>
      <c r="X5255">
        <v>13.84</v>
      </c>
    </row>
    <row r="5256" spans="1:24" x14ac:dyDescent="0.25">
      <c r="A5256">
        <v>202001</v>
      </c>
      <c r="B5256" t="s">
        <v>64</v>
      </c>
      <c r="C5256" t="s">
        <v>65</v>
      </c>
      <c r="D5256" t="s">
        <v>65</v>
      </c>
      <c r="E5256" t="s">
        <v>82</v>
      </c>
      <c r="F5256" t="s">
        <v>5947</v>
      </c>
      <c r="G5256">
        <v>65723018</v>
      </c>
      <c r="H5256">
        <v>4603248769</v>
      </c>
      <c r="I5256" t="s">
        <v>28</v>
      </c>
      <c r="J5256" t="s">
        <v>53</v>
      </c>
      <c r="K5256" t="s">
        <v>30</v>
      </c>
      <c r="L5256" t="s">
        <v>220</v>
      </c>
      <c r="M5256" t="s">
        <v>85</v>
      </c>
      <c r="N5256">
        <v>50</v>
      </c>
      <c r="O5256" t="s">
        <v>61</v>
      </c>
      <c r="P5256" t="s">
        <v>42</v>
      </c>
      <c r="Q5256" s="1">
        <v>14982</v>
      </c>
      <c r="R5256" s="1">
        <v>11493</v>
      </c>
      <c r="S5256">
        <v>127</v>
      </c>
      <c r="T5256">
        <v>40</v>
      </c>
      <c r="U5256">
        <v>51</v>
      </c>
      <c r="V5256" s="1">
        <v>3363</v>
      </c>
      <c r="W5256">
        <v>22.44</v>
      </c>
      <c r="X5256">
        <v>-30.18</v>
      </c>
    </row>
    <row r="5257" spans="1:24" x14ac:dyDescent="0.25">
      <c r="A5257">
        <v>202001</v>
      </c>
      <c r="B5257" t="s">
        <v>64</v>
      </c>
      <c r="C5257" t="s">
        <v>65</v>
      </c>
      <c r="D5257" t="s">
        <v>65</v>
      </c>
      <c r="E5257" t="s">
        <v>172</v>
      </c>
      <c r="F5257" t="s">
        <v>5948</v>
      </c>
      <c r="G5257">
        <v>65204889</v>
      </c>
      <c r="H5257">
        <v>5015498</v>
      </c>
      <c r="I5257" t="s">
        <v>28</v>
      </c>
      <c r="J5257" t="s">
        <v>57</v>
      </c>
      <c r="K5257" t="s">
        <v>30</v>
      </c>
      <c r="L5257" t="s">
        <v>732</v>
      </c>
      <c r="M5257" t="s">
        <v>170</v>
      </c>
      <c r="N5257">
        <v>50</v>
      </c>
      <c r="O5257" t="s">
        <v>33</v>
      </c>
      <c r="P5257" t="s">
        <v>34</v>
      </c>
      <c r="Q5257">
        <v>0</v>
      </c>
      <c r="R5257" s="1">
        <v>4386</v>
      </c>
      <c r="S5257">
        <v>0</v>
      </c>
      <c r="T5257">
        <v>22</v>
      </c>
      <c r="U5257">
        <v>26</v>
      </c>
      <c r="V5257" s="1">
        <v>-4386</v>
      </c>
      <c r="W5257">
        <v>0</v>
      </c>
      <c r="X5257">
        <v>0</v>
      </c>
    </row>
    <row r="5258" spans="1:24" x14ac:dyDescent="0.25">
      <c r="A5258">
        <v>202001</v>
      </c>
      <c r="B5258" t="s">
        <v>64</v>
      </c>
      <c r="C5258" t="s">
        <v>65</v>
      </c>
      <c r="D5258" t="s">
        <v>65</v>
      </c>
      <c r="E5258" t="s">
        <v>1748</v>
      </c>
      <c r="F5258" t="s">
        <v>5949</v>
      </c>
      <c r="G5258">
        <v>65752087</v>
      </c>
      <c r="H5258">
        <v>4602881097</v>
      </c>
      <c r="I5258" t="s">
        <v>28</v>
      </c>
      <c r="J5258" t="s">
        <v>29</v>
      </c>
      <c r="K5258" t="s">
        <v>30</v>
      </c>
      <c r="L5258" t="s">
        <v>615</v>
      </c>
      <c r="M5258" t="s">
        <v>616</v>
      </c>
      <c r="N5258">
        <v>50</v>
      </c>
      <c r="O5258" t="s">
        <v>33</v>
      </c>
      <c r="P5258" t="s">
        <v>34</v>
      </c>
      <c r="Q5258">
        <v>0</v>
      </c>
      <c r="R5258" s="1">
        <v>35489</v>
      </c>
      <c r="S5258">
        <v>0</v>
      </c>
      <c r="T5258">
        <v>77</v>
      </c>
      <c r="U5258">
        <v>79</v>
      </c>
      <c r="V5258" s="1">
        <v>-35489</v>
      </c>
      <c r="W5258">
        <v>0</v>
      </c>
      <c r="X5258">
        <v>0</v>
      </c>
    </row>
    <row r="5259" spans="1:24" x14ac:dyDescent="0.25">
      <c r="A5259">
        <v>202001</v>
      </c>
      <c r="B5259" t="s">
        <v>64</v>
      </c>
      <c r="C5259" t="s">
        <v>65</v>
      </c>
      <c r="D5259" t="s">
        <v>65</v>
      </c>
      <c r="E5259" t="s">
        <v>529</v>
      </c>
      <c r="F5259" t="s">
        <v>5950</v>
      </c>
      <c r="G5259">
        <v>65211652</v>
      </c>
      <c r="H5259">
        <v>201500874</v>
      </c>
      <c r="I5259" t="s">
        <v>72</v>
      </c>
      <c r="J5259" t="s">
        <v>57</v>
      </c>
      <c r="K5259" t="s">
        <v>54</v>
      </c>
      <c r="L5259" t="s">
        <v>531</v>
      </c>
      <c r="M5259" t="s">
        <v>532</v>
      </c>
      <c r="N5259">
        <v>50</v>
      </c>
      <c r="O5259" t="s">
        <v>41</v>
      </c>
      <c r="P5259" t="s">
        <v>42</v>
      </c>
      <c r="Q5259" s="1">
        <v>37694</v>
      </c>
      <c r="R5259" s="1">
        <v>21903</v>
      </c>
      <c r="S5259">
        <v>830</v>
      </c>
      <c r="T5259">
        <v>72</v>
      </c>
      <c r="U5259">
        <v>79</v>
      </c>
      <c r="V5259" s="1">
        <v>14961</v>
      </c>
      <c r="W5259">
        <v>39.69</v>
      </c>
      <c r="X5259">
        <v>12.29</v>
      </c>
    </row>
    <row r="5260" spans="1:24" x14ac:dyDescent="0.25">
      <c r="A5260">
        <v>202001</v>
      </c>
      <c r="B5260" t="s">
        <v>64</v>
      </c>
      <c r="C5260" t="s">
        <v>65</v>
      </c>
      <c r="D5260" t="s">
        <v>65</v>
      </c>
      <c r="E5260" t="s">
        <v>495</v>
      </c>
      <c r="F5260" t="s">
        <v>5951</v>
      </c>
      <c r="G5260">
        <v>65744477</v>
      </c>
      <c r="H5260">
        <v>1100317350</v>
      </c>
      <c r="I5260" t="s">
        <v>72</v>
      </c>
      <c r="J5260" t="s">
        <v>29</v>
      </c>
      <c r="K5260" t="s">
        <v>30</v>
      </c>
      <c r="L5260" t="s">
        <v>706</v>
      </c>
      <c r="M5260" t="s">
        <v>69</v>
      </c>
      <c r="N5260">
        <v>50</v>
      </c>
      <c r="O5260" t="s">
        <v>76</v>
      </c>
      <c r="P5260" t="s">
        <v>42</v>
      </c>
      <c r="Q5260" s="1">
        <v>1235</v>
      </c>
      <c r="R5260" s="1">
        <v>1235</v>
      </c>
      <c r="S5260">
        <v>0</v>
      </c>
      <c r="T5260">
        <v>5</v>
      </c>
      <c r="U5260">
        <v>10</v>
      </c>
      <c r="V5260">
        <v>0</v>
      </c>
      <c r="W5260">
        <v>0.01</v>
      </c>
      <c r="X5260" s="2">
        <v>-1068.45</v>
      </c>
    </row>
    <row r="5261" spans="1:24" x14ac:dyDescent="0.25">
      <c r="A5261">
        <v>202001</v>
      </c>
      <c r="B5261" t="s">
        <v>64</v>
      </c>
      <c r="C5261" t="s">
        <v>65</v>
      </c>
      <c r="D5261" t="s">
        <v>65</v>
      </c>
      <c r="E5261" t="s">
        <v>1818</v>
      </c>
      <c r="F5261" t="s">
        <v>5952</v>
      </c>
      <c r="G5261">
        <v>65204633</v>
      </c>
      <c r="H5261">
        <v>16002952</v>
      </c>
      <c r="I5261" t="s">
        <v>28</v>
      </c>
      <c r="J5261" t="s">
        <v>57</v>
      </c>
      <c r="K5261" t="s">
        <v>73</v>
      </c>
      <c r="L5261" t="s">
        <v>489</v>
      </c>
      <c r="M5261" t="s">
        <v>490</v>
      </c>
      <c r="N5261">
        <v>50</v>
      </c>
      <c r="O5261" t="s">
        <v>50</v>
      </c>
      <c r="P5261" t="s">
        <v>42</v>
      </c>
      <c r="Q5261" s="1">
        <v>5891</v>
      </c>
      <c r="R5261" s="1">
        <v>6526</v>
      </c>
      <c r="S5261">
        <v>0</v>
      </c>
      <c r="T5261">
        <v>31</v>
      </c>
      <c r="U5261">
        <v>31</v>
      </c>
      <c r="V5261">
        <v>-635</v>
      </c>
      <c r="W5261">
        <v>-10.78</v>
      </c>
      <c r="X5261">
        <v>-11.04</v>
      </c>
    </row>
    <row r="5262" spans="1:24" x14ac:dyDescent="0.25">
      <c r="A5262">
        <v>202001</v>
      </c>
      <c r="B5262" t="s">
        <v>64</v>
      </c>
      <c r="C5262" t="s">
        <v>65</v>
      </c>
      <c r="D5262" t="s">
        <v>65</v>
      </c>
      <c r="E5262" t="s">
        <v>897</v>
      </c>
      <c r="F5262" t="s">
        <v>5953</v>
      </c>
      <c r="G5262">
        <v>65732206</v>
      </c>
      <c r="H5262">
        <v>39728421</v>
      </c>
      <c r="I5262" t="s">
        <v>28</v>
      </c>
      <c r="J5262" t="s">
        <v>57</v>
      </c>
      <c r="K5262" t="s">
        <v>30</v>
      </c>
      <c r="L5262" t="s">
        <v>508</v>
      </c>
      <c r="M5262" t="s">
        <v>509</v>
      </c>
      <c r="N5262">
        <v>50</v>
      </c>
      <c r="O5262" t="s">
        <v>33</v>
      </c>
      <c r="P5262" t="s">
        <v>34</v>
      </c>
      <c r="Q5262">
        <v>0</v>
      </c>
      <c r="R5262" s="1">
        <v>13834</v>
      </c>
      <c r="S5262">
        <v>99</v>
      </c>
      <c r="T5262">
        <v>41</v>
      </c>
      <c r="U5262">
        <v>42</v>
      </c>
      <c r="V5262" s="1">
        <v>-13933</v>
      </c>
      <c r="W5262">
        <v>0</v>
      </c>
      <c r="X5262">
        <v>0</v>
      </c>
    </row>
    <row r="5263" spans="1:24" x14ac:dyDescent="0.25">
      <c r="A5263">
        <v>202001</v>
      </c>
      <c r="B5263" t="s">
        <v>64</v>
      </c>
      <c r="C5263" t="s">
        <v>65</v>
      </c>
      <c r="D5263" t="s">
        <v>65</v>
      </c>
      <c r="E5263" t="s">
        <v>498</v>
      </c>
      <c r="F5263" t="s">
        <v>5954</v>
      </c>
      <c r="G5263">
        <v>65744327</v>
      </c>
      <c r="H5263">
        <v>32883460</v>
      </c>
      <c r="I5263" t="s">
        <v>28</v>
      </c>
      <c r="J5263" t="s">
        <v>57</v>
      </c>
      <c r="K5263" t="s">
        <v>30</v>
      </c>
      <c r="L5263" t="s">
        <v>500</v>
      </c>
      <c r="M5263" t="s">
        <v>170</v>
      </c>
      <c r="N5263">
        <v>50</v>
      </c>
      <c r="O5263" t="s">
        <v>61</v>
      </c>
      <c r="P5263" t="s">
        <v>42</v>
      </c>
      <c r="Q5263" s="1">
        <v>23782</v>
      </c>
      <c r="R5263" s="1">
        <v>16309</v>
      </c>
      <c r="S5263">
        <v>99</v>
      </c>
      <c r="T5263">
        <v>38</v>
      </c>
      <c r="U5263">
        <v>46</v>
      </c>
      <c r="V5263" s="1">
        <v>7374</v>
      </c>
      <c r="W5263">
        <v>31.01</v>
      </c>
      <c r="X5263">
        <v>-585.6</v>
      </c>
    </row>
    <row r="5264" spans="1:24" x14ac:dyDescent="0.25">
      <c r="A5264">
        <v>202001</v>
      </c>
      <c r="B5264" t="s">
        <v>64</v>
      </c>
      <c r="C5264" t="s">
        <v>65</v>
      </c>
      <c r="D5264" t="s">
        <v>65</v>
      </c>
      <c r="E5264" t="s">
        <v>687</v>
      </c>
      <c r="F5264" t="s">
        <v>5955</v>
      </c>
      <c r="G5264">
        <v>65731220</v>
      </c>
      <c r="H5264">
        <v>40028672</v>
      </c>
      <c r="I5264" t="s">
        <v>28</v>
      </c>
      <c r="J5264" t="s">
        <v>57</v>
      </c>
      <c r="K5264" t="s">
        <v>30</v>
      </c>
      <c r="L5264" t="s">
        <v>500</v>
      </c>
      <c r="M5264" t="s">
        <v>170</v>
      </c>
      <c r="N5264">
        <v>50</v>
      </c>
      <c r="O5264" t="s">
        <v>41</v>
      </c>
      <c r="P5264" t="s">
        <v>42</v>
      </c>
      <c r="Q5264" s="1">
        <v>33618</v>
      </c>
      <c r="R5264" s="1">
        <v>15294</v>
      </c>
      <c r="S5264">
        <v>197</v>
      </c>
      <c r="T5264">
        <v>62</v>
      </c>
      <c r="U5264">
        <v>68</v>
      </c>
      <c r="V5264" s="1">
        <v>18127</v>
      </c>
      <c r="W5264">
        <v>53.92</v>
      </c>
      <c r="X5264">
        <v>-11.55</v>
      </c>
    </row>
    <row r="5265" spans="1:24" x14ac:dyDescent="0.25">
      <c r="A5265">
        <v>202001</v>
      </c>
      <c r="B5265" t="s">
        <v>64</v>
      </c>
      <c r="C5265" t="s">
        <v>65</v>
      </c>
      <c r="D5265" t="s">
        <v>65</v>
      </c>
      <c r="E5265" t="s">
        <v>106</v>
      </c>
      <c r="F5265">
        <v>11477</v>
      </c>
      <c r="G5265">
        <v>65704240</v>
      </c>
      <c r="H5265">
        <v>33061021</v>
      </c>
      <c r="I5265" t="s">
        <v>72</v>
      </c>
      <c r="J5265" t="s">
        <v>29</v>
      </c>
      <c r="K5265" t="s">
        <v>30</v>
      </c>
      <c r="L5265" t="s">
        <v>796</v>
      </c>
      <c r="M5265" t="s">
        <v>409</v>
      </c>
      <c r="N5265">
        <v>315</v>
      </c>
      <c r="O5265" t="s">
        <v>76</v>
      </c>
      <c r="P5265" t="s">
        <v>42</v>
      </c>
      <c r="Q5265" s="1">
        <v>16763</v>
      </c>
      <c r="R5265" s="1">
        <v>16600</v>
      </c>
      <c r="S5265">
        <v>0</v>
      </c>
      <c r="T5265">
        <v>28</v>
      </c>
      <c r="U5265">
        <v>70</v>
      </c>
      <c r="V5265">
        <v>163</v>
      </c>
      <c r="W5265">
        <v>0.97</v>
      </c>
      <c r="X5265">
        <v>-66.05</v>
      </c>
    </row>
    <row r="5266" spans="1:24" x14ac:dyDescent="0.25">
      <c r="A5266">
        <v>202001</v>
      </c>
      <c r="B5266" t="s">
        <v>64</v>
      </c>
      <c r="C5266" t="s">
        <v>65</v>
      </c>
      <c r="D5266" t="s">
        <v>65</v>
      </c>
      <c r="E5266" t="s">
        <v>106</v>
      </c>
      <c r="F5266">
        <v>11491</v>
      </c>
      <c r="G5266">
        <v>65715867</v>
      </c>
      <c r="H5266">
        <v>52558</v>
      </c>
      <c r="I5266" t="s">
        <v>72</v>
      </c>
      <c r="J5266" t="s">
        <v>29</v>
      </c>
      <c r="K5266" t="s">
        <v>30</v>
      </c>
      <c r="L5266" t="s">
        <v>796</v>
      </c>
      <c r="M5266" t="s">
        <v>409</v>
      </c>
      <c r="N5266">
        <v>75</v>
      </c>
      <c r="O5266" t="s">
        <v>33</v>
      </c>
      <c r="P5266" t="s">
        <v>34</v>
      </c>
      <c r="Q5266">
        <v>0</v>
      </c>
      <c r="R5266" s="1">
        <v>2379</v>
      </c>
      <c r="S5266">
        <v>0</v>
      </c>
      <c r="T5266">
        <v>4</v>
      </c>
      <c r="U5266">
        <v>4</v>
      </c>
      <c r="V5266" s="1">
        <v>-2379</v>
      </c>
      <c r="W5266">
        <v>0</v>
      </c>
      <c r="X5266">
        <v>0</v>
      </c>
    </row>
    <row r="5267" spans="1:24" x14ac:dyDescent="0.25">
      <c r="A5267">
        <v>202001</v>
      </c>
      <c r="B5267" t="s">
        <v>64</v>
      </c>
      <c r="C5267" t="s">
        <v>65</v>
      </c>
      <c r="D5267" t="s">
        <v>65</v>
      </c>
      <c r="E5267" t="s">
        <v>1752</v>
      </c>
      <c r="F5267">
        <v>11694</v>
      </c>
      <c r="G5267">
        <v>65706287</v>
      </c>
      <c r="H5267">
        <v>32667184</v>
      </c>
      <c r="I5267" t="s">
        <v>28</v>
      </c>
      <c r="J5267" t="s">
        <v>29</v>
      </c>
      <c r="K5267" t="s">
        <v>30</v>
      </c>
      <c r="L5267" t="s">
        <v>497</v>
      </c>
      <c r="M5267" t="s">
        <v>69</v>
      </c>
      <c r="N5267" t="s">
        <v>121</v>
      </c>
      <c r="O5267" t="s">
        <v>33</v>
      </c>
      <c r="P5267" t="s">
        <v>34</v>
      </c>
      <c r="Q5267">
        <v>0</v>
      </c>
      <c r="R5267" s="1">
        <v>4127</v>
      </c>
      <c r="S5267">
        <v>0</v>
      </c>
      <c r="T5267">
        <v>13</v>
      </c>
      <c r="U5267">
        <v>16</v>
      </c>
      <c r="V5267" s="1">
        <v>-4127</v>
      </c>
      <c r="W5267">
        <v>0</v>
      </c>
      <c r="X5267">
        <v>-111.59</v>
      </c>
    </row>
    <row r="5268" spans="1:24" x14ac:dyDescent="0.25">
      <c r="A5268">
        <v>202001</v>
      </c>
      <c r="B5268" t="s">
        <v>64</v>
      </c>
      <c r="C5268" t="s">
        <v>65</v>
      </c>
      <c r="D5268" t="s">
        <v>65</v>
      </c>
      <c r="E5268" t="s">
        <v>66</v>
      </c>
      <c r="F5268">
        <v>11790</v>
      </c>
      <c r="G5268">
        <v>65705688</v>
      </c>
      <c r="H5268">
        <v>32882450</v>
      </c>
      <c r="I5268" t="s">
        <v>28</v>
      </c>
      <c r="J5268" t="s">
        <v>29</v>
      </c>
      <c r="K5268" t="s">
        <v>30</v>
      </c>
      <c r="L5268" t="s">
        <v>178</v>
      </c>
      <c r="M5268" t="s">
        <v>69</v>
      </c>
      <c r="N5268">
        <v>75</v>
      </c>
      <c r="O5268" t="s">
        <v>41</v>
      </c>
      <c r="P5268" t="s">
        <v>42</v>
      </c>
      <c r="Q5268" s="1">
        <v>2920</v>
      </c>
      <c r="R5268" s="1">
        <v>1723</v>
      </c>
      <c r="S5268">
        <v>0</v>
      </c>
      <c r="T5268">
        <v>11</v>
      </c>
      <c r="U5268">
        <v>14</v>
      </c>
      <c r="V5268" s="1">
        <v>1197</v>
      </c>
      <c r="W5268">
        <v>40.99</v>
      </c>
      <c r="X5268">
        <v>15.23</v>
      </c>
    </row>
    <row r="5269" spans="1:24" x14ac:dyDescent="0.25">
      <c r="A5269">
        <v>202001</v>
      </c>
      <c r="B5269" t="s">
        <v>607</v>
      </c>
      <c r="C5269" t="s">
        <v>1219</v>
      </c>
      <c r="D5269" t="s">
        <v>1219</v>
      </c>
      <c r="E5269" t="s">
        <v>5956</v>
      </c>
      <c r="F5269" t="s">
        <v>5957</v>
      </c>
      <c r="G5269">
        <v>65754571</v>
      </c>
      <c r="H5269">
        <v>4603249372</v>
      </c>
      <c r="I5269" t="s">
        <v>72</v>
      </c>
      <c r="J5269" t="s">
        <v>53</v>
      </c>
      <c r="K5269" t="s">
        <v>30</v>
      </c>
      <c r="L5269" t="s">
        <v>1984</v>
      </c>
      <c r="M5269" t="s">
        <v>1985</v>
      </c>
      <c r="N5269">
        <v>25</v>
      </c>
      <c r="O5269" t="s">
        <v>45</v>
      </c>
      <c r="P5269" t="s">
        <v>42</v>
      </c>
      <c r="Q5269" s="1">
        <v>4887794</v>
      </c>
      <c r="R5269" s="1">
        <v>6188</v>
      </c>
      <c r="S5269">
        <v>0</v>
      </c>
      <c r="T5269">
        <v>20</v>
      </c>
      <c r="U5269">
        <v>21</v>
      </c>
      <c r="V5269" s="1">
        <v>4881606</v>
      </c>
      <c r="W5269">
        <v>99.87</v>
      </c>
      <c r="X5269">
        <v>95.94</v>
      </c>
    </row>
    <row r="5270" spans="1:24" x14ac:dyDescent="0.25">
      <c r="A5270">
        <v>202001</v>
      </c>
      <c r="B5270" t="s">
        <v>64</v>
      </c>
      <c r="C5270" t="s">
        <v>65</v>
      </c>
      <c r="D5270" t="s">
        <v>65</v>
      </c>
      <c r="E5270" t="s">
        <v>597</v>
      </c>
      <c r="F5270">
        <v>12208</v>
      </c>
      <c r="G5270">
        <v>65702722</v>
      </c>
      <c r="H5270">
        <v>31885733</v>
      </c>
      <c r="I5270" t="s">
        <v>72</v>
      </c>
      <c r="J5270" t="s">
        <v>29</v>
      </c>
      <c r="K5270" t="s">
        <v>30</v>
      </c>
      <c r="L5270" t="s">
        <v>534</v>
      </c>
      <c r="M5270" t="s">
        <v>69</v>
      </c>
      <c r="N5270">
        <v>75</v>
      </c>
      <c r="O5270" t="s">
        <v>76</v>
      </c>
      <c r="P5270" t="s">
        <v>42</v>
      </c>
      <c r="Q5270" s="1">
        <v>6271</v>
      </c>
      <c r="R5270" s="1">
        <v>6399</v>
      </c>
      <c r="S5270">
        <v>0</v>
      </c>
      <c r="T5270">
        <v>19</v>
      </c>
      <c r="U5270">
        <v>20</v>
      </c>
      <c r="V5270">
        <v>-128</v>
      </c>
      <c r="W5270">
        <v>-2.04</v>
      </c>
      <c r="X5270">
        <v>-37.479999999999997</v>
      </c>
    </row>
    <row r="5271" spans="1:24" x14ac:dyDescent="0.25">
      <c r="A5271">
        <v>202001</v>
      </c>
      <c r="B5271" t="s">
        <v>64</v>
      </c>
      <c r="C5271" t="s">
        <v>65</v>
      </c>
      <c r="D5271" t="s">
        <v>65</v>
      </c>
      <c r="E5271" t="s">
        <v>315</v>
      </c>
      <c r="F5271">
        <v>12255</v>
      </c>
      <c r="G5271">
        <v>65702809</v>
      </c>
      <c r="H5271">
        <v>32967147</v>
      </c>
      <c r="I5271" t="s">
        <v>28</v>
      </c>
      <c r="J5271" t="s">
        <v>29</v>
      </c>
      <c r="K5271" t="s">
        <v>30</v>
      </c>
      <c r="L5271" t="s">
        <v>741</v>
      </c>
      <c r="M5271" t="s">
        <v>69</v>
      </c>
      <c r="N5271">
        <v>300</v>
      </c>
      <c r="O5271" t="s">
        <v>76</v>
      </c>
      <c r="P5271" t="s">
        <v>42</v>
      </c>
      <c r="Q5271" s="1">
        <v>13239</v>
      </c>
      <c r="R5271" s="1">
        <v>13100</v>
      </c>
      <c r="S5271">
        <v>0</v>
      </c>
      <c r="T5271">
        <v>45</v>
      </c>
      <c r="U5271">
        <v>45</v>
      </c>
      <c r="V5271">
        <v>138</v>
      </c>
      <c r="W5271">
        <v>1.05</v>
      </c>
      <c r="X5271">
        <v>-34.61</v>
      </c>
    </row>
    <row r="5272" spans="1:24" x14ac:dyDescent="0.25">
      <c r="A5272">
        <v>202001</v>
      </c>
      <c r="B5272" t="s">
        <v>35</v>
      </c>
      <c r="C5272" t="s">
        <v>680</v>
      </c>
      <c r="D5272" t="s">
        <v>5958</v>
      </c>
      <c r="E5272" t="s">
        <v>5958</v>
      </c>
      <c r="F5272" t="s">
        <v>5959</v>
      </c>
      <c r="G5272">
        <v>65707321</v>
      </c>
      <c r="H5272">
        <v>32404562</v>
      </c>
      <c r="I5272" t="s">
        <v>28</v>
      </c>
      <c r="J5272" t="s">
        <v>29</v>
      </c>
      <c r="K5272" t="s">
        <v>30</v>
      </c>
      <c r="L5272" t="s">
        <v>1093</v>
      </c>
      <c r="M5272" t="s">
        <v>684</v>
      </c>
      <c r="N5272">
        <v>75</v>
      </c>
      <c r="O5272" t="s">
        <v>33</v>
      </c>
      <c r="P5272" t="s">
        <v>34</v>
      </c>
      <c r="Q5272">
        <v>0</v>
      </c>
      <c r="R5272" s="1">
        <v>12807</v>
      </c>
      <c r="S5272">
        <v>0</v>
      </c>
      <c r="T5272">
        <v>18</v>
      </c>
      <c r="U5272">
        <v>22</v>
      </c>
      <c r="V5272" s="1">
        <v>-12807</v>
      </c>
      <c r="W5272">
        <v>0</v>
      </c>
      <c r="X5272">
        <v>0</v>
      </c>
    </row>
    <row r="5273" spans="1:24" x14ac:dyDescent="0.25">
      <c r="A5273">
        <v>202001</v>
      </c>
      <c r="B5273" t="s">
        <v>35</v>
      </c>
      <c r="C5273" t="s">
        <v>680</v>
      </c>
      <c r="D5273" t="s">
        <v>680</v>
      </c>
      <c r="E5273" t="s">
        <v>3065</v>
      </c>
      <c r="F5273" t="s">
        <v>5960</v>
      </c>
      <c r="G5273">
        <v>65742066</v>
      </c>
      <c r="H5273">
        <v>4603249574</v>
      </c>
      <c r="I5273" t="s">
        <v>72</v>
      </c>
      <c r="J5273" t="s">
        <v>827</v>
      </c>
      <c r="K5273" t="s">
        <v>1737</v>
      </c>
      <c r="L5273" t="s">
        <v>683</v>
      </c>
      <c r="M5273" t="s">
        <v>684</v>
      </c>
      <c r="N5273">
        <v>50</v>
      </c>
      <c r="O5273" t="s">
        <v>50</v>
      </c>
      <c r="P5273" t="s">
        <v>42</v>
      </c>
      <c r="Q5273" s="1">
        <v>18956</v>
      </c>
      <c r="R5273" s="1">
        <v>24481</v>
      </c>
      <c r="S5273">
        <v>496</v>
      </c>
      <c r="T5273">
        <v>34</v>
      </c>
      <c r="U5273">
        <v>36</v>
      </c>
      <c r="V5273" s="1">
        <v>-6021</v>
      </c>
      <c r="W5273">
        <v>-31.76</v>
      </c>
      <c r="X5273">
        <v>-919.68</v>
      </c>
    </row>
    <row r="5274" spans="1:24" x14ac:dyDescent="0.25">
      <c r="A5274">
        <v>202001</v>
      </c>
      <c r="B5274" t="s">
        <v>607</v>
      </c>
      <c r="C5274" t="s">
        <v>136</v>
      </c>
      <c r="D5274" t="s">
        <v>136</v>
      </c>
      <c r="E5274" t="s">
        <v>1165</v>
      </c>
      <c r="F5274" t="s">
        <v>5961</v>
      </c>
      <c r="G5274">
        <v>65755423</v>
      </c>
      <c r="H5274">
        <v>45031829</v>
      </c>
      <c r="I5274" t="s">
        <v>28</v>
      </c>
      <c r="J5274" t="s">
        <v>29</v>
      </c>
      <c r="K5274" t="s">
        <v>30</v>
      </c>
      <c r="L5274" t="s">
        <v>1117</v>
      </c>
      <c r="M5274" t="s">
        <v>1118</v>
      </c>
      <c r="N5274">
        <v>50</v>
      </c>
      <c r="O5274" t="s">
        <v>45</v>
      </c>
      <c r="P5274" t="s">
        <v>42</v>
      </c>
      <c r="Q5274" s="1">
        <v>438329</v>
      </c>
      <c r="R5274" s="1">
        <v>5027</v>
      </c>
      <c r="S5274">
        <v>0</v>
      </c>
      <c r="T5274">
        <v>11</v>
      </c>
      <c r="U5274">
        <v>11</v>
      </c>
      <c r="V5274" s="1">
        <v>433302</v>
      </c>
      <c r="W5274">
        <v>98.85</v>
      </c>
      <c r="X5274">
        <v>60.66</v>
      </c>
    </row>
    <row r="5275" spans="1:24" x14ac:dyDescent="0.25">
      <c r="A5275">
        <v>202001</v>
      </c>
      <c r="B5275" t="s">
        <v>607</v>
      </c>
      <c r="C5275" t="s">
        <v>136</v>
      </c>
      <c r="D5275" t="s">
        <v>136</v>
      </c>
      <c r="E5275" t="s">
        <v>1165</v>
      </c>
      <c r="F5275" t="s">
        <v>5962</v>
      </c>
      <c r="G5275">
        <v>65741790</v>
      </c>
      <c r="H5275">
        <v>60278795</v>
      </c>
      <c r="I5275" t="s">
        <v>72</v>
      </c>
      <c r="J5275" t="s">
        <v>29</v>
      </c>
      <c r="K5275" t="s">
        <v>30</v>
      </c>
      <c r="L5275" t="s">
        <v>1117</v>
      </c>
      <c r="M5275" t="s">
        <v>1118</v>
      </c>
      <c r="N5275">
        <v>50</v>
      </c>
      <c r="O5275" t="s">
        <v>50</v>
      </c>
      <c r="P5275" t="s">
        <v>42</v>
      </c>
      <c r="Q5275" s="1">
        <v>16406</v>
      </c>
      <c r="R5275" s="1">
        <v>32699</v>
      </c>
      <c r="S5275">
        <v>960</v>
      </c>
      <c r="T5275">
        <v>79</v>
      </c>
      <c r="U5275">
        <v>87</v>
      </c>
      <c r="V5275" s="1">
        <v>-17253</v>
      </c>
      <c r="W5275">
        <v>-105.17</v>
      </c>
      <c r="X5275" s="2">
        <v>-1119.99</v>
      </c>
    </row>
    <row r="5276" spans="1:24" x14ac:dyDescent="0.25">
      <c r="A5276">
        <v>202001</v>
      </c>
      <c r="B5276" t="s">
        <v>607</v>
      </c>
      <c r="C5276" t="s">
        <v>136</v>
      </c>
      <c r="D5276" t="s">
        <v>136</v>
      </c>
      <c r="E5276" t="s">
        <v>1115</v>
      </c>
      <c r="F5276" t="s">
        <v>5963</v>
      </c>
      <c r="G5276">
        <v>65755500</v>
      </c>
      <c r="H5276">
        <v>4602918566</v>
      </c>
      <c r="I5276" t="s">
        <v>28</v>
      </c>
      <c r="J5276" t="s">
        <v>29</v>
      </c>
      <c r="K5276" t="s">
        <v>30</v>
      </c>
      <c r="L5276" t="s">
        <v>1117</v>
      </c>
      <c r="M5276" t="s">
        <v>1118</v>
      </c>
      <c r="N5276">
        <v>50</v>
      </c>
      <c r="O5276" t="s">
        <v>50</v>
      </c>
      <c r="P5276" t="s">
        <v>42</v>
      </c>
      <c r="Q5276" s="1">
        <v>14795</v>
      </c>
      <c r="R5276" s="1">
        <v>46477</v>
      </c>
      <c r="S5276">
        <v>0</v>
      </c>
      <c r="T5276">
        <v>112</v>
      </c>
      <c r="U5276">
        <v>135</v>
      </c>
      <c r="V5276" s="1">
        <v>-31681</v>
      </c>
      <c r="W5276">
        <v>-214.13</v>
      </c>
      <c r="X5276" s="2">
        <v>-1839.29</v>
      </c>
    </row>
    <row r="5277" spans="1:24" x14ac:dyDescent="0.25">
      <c r="A5277">
        <v>202001</v>
      </c>
      <c r="B5277" t="s">
        <v>607</v>
      </c>
      <c r="C5277" t="s">
        <v>965</v>
      </c>
      <c r="D5277" t="s">
        <v>965</v>
      </c>
      <c r="E5277" t="s">
        <v>1866</v>
      </c>
      <c r="F5277" t="s">
        <v>5964</v>
      </c>
      <c r="G5277">
        <v>65752073</v>
      </c>
      <c r="H5277">
        <v>40028070</v>
      </c>
      <c r="I5277" t="s">
        <v>72</v>
      </c>
      <c r="J5277" t="s">
        <v>29</v>
      </c>
      <c r="K5277" t="s">
        <v>30</v>
      </c>
      <c r="L5277" t="s">
        <v>968</v>
      </c>
      <c r="M5277" t="s">
        <v>969</v>
      </c>
      <c r="N5277">
        <v>75</v>
      </c>
      <c r="O5277" t="s">
        <v>50</v>
      </c>
      <c r="P5277" t="s">
        <v>42</v>
      </c>
      <c r="Q5277" s="1">
        <v>2680</v>
      </c>
      <c r="R5277" s="1">
        <v>6918</v>
      </c>
      <c r="S5277">
        <v>57</v>
      </c>
      <c r="T5277">
        <v>46</v>
      </c>
      <c r="U5277">
        <v>47</v>
      </c>
      <c r="V5277" s="1">
        <v>-4295</v>
      </c>
      <c r="W5277">
        <v>-160.25</v>
      </c>
      <c r="X5277">
        <v>37.94</v>
      </c>
    </row>
    <row r="5278" spans="1:24" x14ac:dyDescent="0.25">
      <c r="A5278">
        <v>202001</v>
      </c>
      <c r="B5278" t="s">
        <v>64</v>
      </c>
      <c r="C5278" t="s">
        <v>65</v>
      </c>
      <c r="D5278" t="s">
        <v>65</v>
      </c>
      <c r="E5278" t="s">
        <v>761</v>
      </c>
      <c r="F5278" t="s">
        <v>5965</v>
      </c>
      <c r="G5278">
        <v>65734592</v>
      </c>
      <c r="H5278">
        <v>62025556</v>
      </c>
      <c r="I5278" t="s">
        <v>72</v>
      </c>
      <c r="J5278" t="s">
        <v>29</v>
      </c>
      <c r="K5278" t="s">
        <v>30</v>
      </c>
      <c r="L5278" t="s">
        <v>1041</v>
      </c>
      <c r="M5278" t="s">
        <v>69</v>
      </c>
      <c r="N5278">
        <v>500</v>
      </c>
      <c r="O5278" t="s">
        <v>41</v>
      </c>
      <c r="P5278" t="s">
        <v>42</v>
      </c>
      <c r="Q5278" s="1">
        <v>108000</v>
      </c>
      <c r="R5278" s="1">
        <v>39530</v>
      </c>
      <c r="S5278">
        <v>0</v>
      </c>
      <c r="T5278">
        <v>42</v>
      </c>
      <c r="U5278">
        <v>47</v>
      </c>
      <c r="V5278" s="1">
        <v>68470</v>
      </c>
      <c r="W5278">
        <v>63.4</v>
      </c>
      <c r="X5278">
        <v>98.22</v>
      </c>
    </row>
    <row r="5279" spans="1:24" x14ac:dyDescent="0.25">
      <c r="A5279">
        <v>202001</v>
      </c>
      <c r="B5279" t="s">
        <v>24</v>
      </c>
      <c r="C5279" t="s">
        <v>1172</v>
      </c>
      <c r="D5279" t="s">
        <v>1172</v>
      </c>
      <c r="E5279" t="s">
        <v>707</v>
      </c>
      <c r="F5279" t="s">
        <v>5966</v>
      </c>
      <c r="G5279">
        <v>65721234</v>
      </c>
      <c r="H5279">
        <v>37019261</v>
      </c>
      <c r="I5279" t="s">
        <v>28</v>
      </c>
      <c r="J5279" t="s">
        <v>29</v>
      </c>
      <c r="K5279" t="s">
        <v>30</v>
      </c>
      <c r="L5279" t="s">
        <v>1175</v>
      </c>
      <c r="M5279" t="s">
        <v>1176</v>
      </c>
      <c r="N5279">
        <v>50</v>
      </c>
      <c r="O5279" t="s">
        <v>45</v>
      </c>
      <c r="P5279" t="s">
        <v>42</v>
      </c>
      <c r="Q5279" s="1">
        <v>828144</v>
      </c>
      <c r="R5279" s="1">
        <v>6884</v>
      </c>
      <c r="S5279">
        <v>0</v>
      </c>
      <c r="T5279">
        <v>34</v>
      </c>
      <c r="U5279">
        <v>37</v>
      </c>
      <c r="V5279" s="1">
        <v>821260</v>
      </c>
      <c r="W5279">
        <v>99.17</v>
      </c>
      <c r="X5279">
        <v>98.49</v>
      </c>
    </row>
    <row r="5280" spans="1:24" x14ac:dyDescent="0.25">
      <c r="A5280">
        <v>202001</v>
      </c>
      <c r="B5280" t="s">
        <v>64</v>
      </c>
      <c r="C5280" t="s">
        <v>65</v>
      </c>
      <c r="D5280" t="s">
        <v>65</v>
      </c>
      <c r="E5280" t="s">
        <v>1124</v>
      </c>
      <c r="F5280" t="s">
        <v>5967</v>
      </c>
      <c r="G5280">
        <v>65747276</v>
      </c>
      <c r="H5280">
        <v>44973991</v>
      </c>
      <c r="I5280" t="s">
        <v>28</v>
      </c>
      <c r="J5280" t="s">
        <v>29</v>
      </c>
      <c r="K5280" t="s">
        <v>30</v>
      </c>
      <c r="L5280" t="s">
        <v>1126</v>
      </c>
      <c r="M5280" t="s">
        <v>282</v>
      </c>
      <c r="N5280">
        <v>50</v>
      </c>
      <c r="O5280" t="s">
        <v>61</v>
      </c>
      <c r="P5280" t="s">
        <v>42</v>
      </c>
      <c r="Q5280" s="1">
        <v>36675</v>
      </c>
      <c r="R5280" s="1">
        <v>25075</v>
      </c>
      <c r="S5280">
        <v>396</v>
      </c>
      <c r="T5280">
        <v>86</v>
      </c>
      <c r="U5280">
        <v>93</v>
      </c>
      <c r="V5280" s="1">
        <v>11204</v>
      </c>
      <c r="W5280">
        <v>30.55</v>
      </c>
      <c r="X5280">
        <v>14.52</v>
      </c>
    </row>
    <row r="5281" spans="1:24" x14ac:dyDescent="0.25">
      <c r="A5281">
        <v>202001</v>
      </c>
      <c r="B5281" t="s">
        <v>64</v>
      </c>
      <c r="C5281" t="s">
        <v>65</v>
      </c>
      <c r="D5281" t="s">
        <v>65</v>
      </c>
      <c r="E5281" t="s">
        <v>966</v>
      </c>
      <c r="F5281" t="s">
        <v>5968</v>
      </c>
      <c r="G5281">
        <v>65762196</v>
      </c>
      <c r="H5281">
        <v>5007650</v>
      </c>
      <c r="I5281" t="s">
        <v>28</v>
      </c>
      <c r="J5281" t="s">
        <v>57</v>
      </c>
      <c r="K5281" t="s">
        <v>94</v>
      </c>
      <c r="L5281" t="s">
        <v>775</v>
      </c>
      <c r="M5281" t="s">
        <v>170</v>
      </c>
      <c r="N5281">
        <v>50</v>
      </c>
      <c r="O5281" t="s">
        <v>179</v>
      </c>
      <c r="P5281" t="s">
        <v>42</v>
      </c>
      <c r="Q5281" s="1">
        <v>21176</v>
      </c>
      <c r="R5281" s="1">
        <v>22409</v>
      </c>
      <c r="S5281">
        <v>173</v>
      </c>
      <c r="T5281">
        <v>58</v>
      </c>
      <c r="U5281">
        <v>63</v>
      </c>
      <c r="V5281" s="1">
        <v>-1406</v>
      </c>
      <c r="W5281">
        <v>-6.64</v>
      </c>
      <c r="X5281" s="2">
        <v>-1131.52</v>
      </c>
    </row>
    <row r="5282" spans="1:24" x14ac:dyDescent="0.25">
      <c r="A5282">
        <v>202001</v>
      </c>
      <c r="B5282" t="s">
        <v>64</v>
      </c>
      <c r="C5282" t="s">
        <v>65</v>
      </c>
      <c r="D5282" t="s">
        <v>65</v>
      </c>
      <c r="E5282" t="s">
        <v>966</v>
      </c>
      <c r="F5282" t="s">
        <v>5969</v>
      </c>
      <c r="G5282">
        <v>65762095</v>
      </c>
      <c r="H5282">
        <v>5008478</v>
      </c>
      <c r="I5282" t="s">
        <v>28</v>
      </c>
      <c r="J5282" t="s">
        <v>57</v>
      </c>
      <c r="K5282" t="s">
        <v>94</v>
      </c>
      <c r="L5282" t="s">
        <v>775</v>
      </c>
      <c r="M5282" t="s">
        <v>170</v>
      </c>
      <c r="N5282">
        <v>50</v>
      </c>
      <c r="O5282" t="s">
        <v>50</v>
      </c>
      <c r="P5282" t="s">
        <v>42</v>
      </c>
      <c r="Q5282" s="1">
        <v>15671</v>
      </c>
      <c r="R5282" s="1">
        <v>17519</v>
      </c>
      <c r="S5282">
        <v>197</v>
      </c>
      <c r="T5282">
        <v>47</v>
      </c>
      <c r="U5282">
        <v>56</v>
      </c>
      <c r="V5282" s="1">
        <v>-2045</v>
      </c>
      <c r="W5282">
        <v>-13.05</v>
      </c>
      <c r="X5282" s="2">
        <v>-1240.95</v>
      </c>
    </row>
    <row r="5283" spans="1:24" x14ac:dyDescent="0.25">
      <c r="A5283">
        <v>202001</v>
      </c>
      <c r="B5283" t="s">
        <v>64</v>
      </c>
      <c r="C5283" t="s">
        <v>65</v>
      </c>
      <c r="D5283" t="s">
        <v>65</v>
      </c>
      <c r="E5283" t="s">
        <v>773</v>
      </c>
      <c r="F5283" t="s">
        <v>5970</v>
      </c>
      <c r="G5283">
        <v>65214876</v>
      </c>
      <c r="H5283">
        <v>201500690</v>
      </c>
      <c r="I5283" t="s">
        <v>72</v>
      </c>
      <c r="J5283" t="s">
        <v>57</v>
      </c>
      <c r="K5283" t="s">
        <v>54</v>
      </c>
      <c r="L5283" t="s">
        <v>775</v>
      </c>
      <c r="M5283" t="s">
        <v>170</v>
      </c>
      <c r="N5283">
        <v>75</v>
      </c>
      <c r="O5283" t="s">
        <v>76</v>
      </c>
      <c r="P5283" t="s">
        <v>42</v>
      </c>
      <c r="Q5283" s="1">
        <v>32824</v>
      </c>
      <c r="R5283" s="1">
        <v>28604</v>
      </c>
      <c r="S5283">
        <v>434</v>
      </c>
      <c r="T5283">
        <v>79</v>
      </c>
      <c r="U5283">
        <v>81</v>
      </c>
      <c r="V5283" s="1">
        <v>3785</v>
      </c>
      <c r="W5283">
        <v>11.53</v>
      </c>
      <c r="X5283">
        <v>-877.65</v>
      </c>
    </row>
    <row r="5284" spans="1:24" x14ac:dyDescent="0.25">
      <c r="A5284">
        <v>202001</v>
      </c>
      <c r="B5284" t="s">
        <v>64</v>
      </c>
      <c r="C5284" t="s">
        <v>65</v>
      </c>
      <c r="D5284" t="s">
        <v>65</v>
      </c>
      <c r="E5284" t="s">
        <v>773</v>
      </c>
      <c r="F5284" t="s">
        <v>5971</v>
      </c>
      <c r="G5284">
        <v>65214732</v>
      </c>
      <c r="H5284">
        <v>5016372</v>
      </c>
      <c r="I5284" t="s">
        <v>28</v>
      </c>
      <c r="J5284" t="s">
        <v>29</v>
      </c>
      <c r="K5284" t="s">
        <v>30</v>
      </c>
      <c r="L5284" t="s">
        <v>775</v>
      </c>
      <c r="M5284" t="s">
        <v>170</v>
      </c>
      <c r="N5284">
        <v>75</v>
      </c>
      <c r="O5284" t="s">
        <v>61</v>
      </c>
      <c r="P5284" t="s">
        <v>42</v>
      </c>
      <c r="Q5284" s="1">
        <v>32876</v>
      </c>
      <c r="R5284" s="1">
        <v>22908</v>
      </c>
      <c r="S5284">
        <v>285</v>
      </c>
      <c r="T5284">
        <v>53</v>
      </c>
      <c r="U5284">
        <v>59</v>
      </c>
      <c r="V5284" s="1">
        <v>9683</v>
      </c>
      <c r="W5284">
        <v>29.45</v>
      </c>
      <c r="X5284">
        <v>-14.25</v>
      </c>
    </row>
    <row r="5285" spans="1:24" x14ac:dyDescent="0.25">
      <c r="A5285">
        <v>202001</v>
      </c>
      <c r="B5285" t="s">
        <v>64</v>
      </c>
      <c r="C5285" t="s">
        <v>65</v>
      </c>
      <c r="D5285" t="s">
        <v>65</v>
      </c>
      <c r="E5285" t="s">
        <v>1250</v>
      </c>
      <c r="F5285" t="s">
        <v>5972</v>
      </c>
      <c r="G5285">
        <v>65746803</v>
      </c>
      <c r="H5285">
        <v>4602881060</v>
      </c>
      <c r="I5285" t="s">
        <v>72</v>
      </c>
      <c r="J5285" t="s">
        <v>29</v>
      </c>
      <c r="K5285" t="s">
        <v>30</v>
      </c>
      <c r="L5285" t="s">
        <v>351</v>
      </c>
      <c r="M5285" t="s">
        <v>80</v>
      </c>
      <c r="N5285">
        <v>75</v>
      </c>
      <c r="O5285" t="s">
        <v>50</v>
      </c>
      <c r="P5285" t="s">
        <v>42</v>
      </c>
      <c r="Q5285" s="1">
        <v>33300</v>
      </c>
      <c r="R5285" s="1">
        <v>38149</v>
      </c>
      <c r="S5285">
        <v>712</v>
      </c>
      <c r="T5285">
        <v>93</v>
      </c>
      <c r="U5285">
        <v>101</v>
      </c>
      <c r="V5285" s="1">
        <v>-5561</v>
      </c>
      <c r="W5285">
        <v>-16.7</v>
      </c>
      <c r="X5285">
        <v>-196.93</v>
      </c>
    </row>
    <row r="5286" spans="1:24" x14ac:dyDescent="0.25">
      <c r="A5286">
        <v>202001</v>
      </c>
      <c r="B5286" t="s">
        <v>64</v>
      </c>
      <c r="C5286" t="s">
        <v>65</v>
      </c>
      <c r="D5286" t="s">
        <v>65</v>
      </c>
      <c r="E5286" t="s">
        <v>1525</v>
      </c>
      <c r="F5286" t="s">
        <v>5973</v>
      </c>
      <c r="G5286">
        <v>65752585</v>
      </c>
      <c r="H5286">
        <v>45031842</v>
      </c>
      <c r="I5286" t="s">
        <v>28</v>
      </c>
      <c r="J5286" t="s">
        <v>29</v>
      </c>
      <c r="K5286" t="s">
        <v>30</v>
      </c>
      <c r="L5286" t="s">
        <v>1605</v>
      </c>
      <c r="M5286" t="s">
        <v>282</v>
      </c>
      <c r="N5286">
        <v>25</v>
      </c>
      <c r="O5286" t="s">
        <v>179</v>
      </c>
      <c r="P5286" t="s">
        <v>42</v>
      </c>
      <c r="Q5286" s="1">
        <v>6327</v>
      </c>
      <c r="R5286" s="1">
        <v>6778</v>
      </c>
      <c r="S5286">
        <v>113</v>
      </c>
      <c r="T5286">
        <v>34</v>
      </c>
      <c r="U5286">
        <v>36</v>
      </c>
      <c r="V5286">
        <v>-564</v>
      </c>
      <c r="W5286">
        <v>-8.91</v>
      </c>
      <c r="X5286">
        <v>-34.49</v>
      </c>
    </row>
    <row r="5287" spans="1:24" x14ac:dyDescent="0.25">
      <c r="A5287">
        <v>202001</v>
      </c>
      <c r="B5287" t="s">
        <v>35</v>
      </c>
      <c r="C5287" t="s">
        <v>36</v>
      </c>
      <c r="D5287" t="s">
        <v>36</v>
      </c>
      <c r="E5287" t="s">
        <v>5803</v>
      </c>
      <c r="F5287" t="s">
        <v>5974</v>
      </c>
      <c r="G5287">
        <v>65744579</v>
      </c>
      <c r="H5287">
        <v>39728732</v>
      </c>
      <c r="I5287" t="s">
        <v>28</v>
      </c>
      <c r="J5287" t="s">
        <v>29</v>
      </c>
      <c r="K5287" t="s">
        <v>30</v>
      </c>
      <c r="L5287" t="s">
        <v>125</v>
      </c>
      <c r="M5287" t="s">
        <v>126</v>
      </c>
      <c r="N5287">
        <v>50</v>
      </c>
      <c r="O5287" t="s">
        <v>45</v>
      </c>
      <c r="P5287" t="s">
        <v>42</v>
      </c>
      <c r="Q5287" s="1">
        <v>3528494</v>
      </c>
      <c r="R5287" s="1">
        <v>23007</v>
      </c>
      <c r="S5287">
        <v>204</v>
      </c>
      <c r="T5287">
        <v>85</v>
      </c>
      <c r="U5287">
        <v>93</v>
      </c>
      <c r="V5287" s="1">
        <v>3505283</v>
      </c>
      <c r="W5287">
        <v>99.34</v>
      </c>
      <c r="X5287">
        <v>76.239999999999995</v>
      </c>
    </row>
    <row r="5288" spans="1:24" x14ac:dyDescent="0.25">
      <c r="A5288">
        <v>202001</v>
      </c>
      <c r="B5288" t="s">
        <v>64</v>
      </c>
      <c r="C5288" t="s">
        <v>95</v>
      </c>
      <c r="D5288" t="s">
        <v>95</v>
      </c>
      <c r="E5288" t="s">
        <v>2441</v>
      </c>
      <c r="F5288" t="s">
        <v>5975</v>
      </c>
      <c r="G5288">
        <v>65208983</v>
      </c>
      <c r="H5288">
        <v>16003097</v>
      </c>
      <c r="I5288" t="s">
        <v>28</v>
      </c>
      <c r="J5288" t="s">
        <v>57</v>
      </c>
      <c r="K5288" t="s">
        <v>30</v>
      </c>
      <c r="L5288" t="s">
        <v>367</v>
      </c>
      <c r="M5288" t="s">
        <v>140</v>
      </c>
      <c r="N5288">
        <v>75</v>
      </c>
      <c r="O5288" t="s">
        <v>41</v>
      </c>
      <c r="P5288" t="s">
        <v>42</v>
      </c>
      <c r="Q5288" s="1">
        <v>28575</v>
      </c>
      <c r="R5288" s="1">
        <v>9947</v>
      </c>
      <c r="S5288">
        <v>154</v>
      </c>
      <c r="T5288">
        <v>48</v>
      </c>
      <c r="U5288">
        <v>52</v>
      </c>
      <c r="V5288" s="1">
        <v>18474</v>
      </c>
      <c r="W5288">
        <v>64.650000000000006</v>
      </c>
      <c r="X5288">
        <v>-314.47000000000003</v>
      </c>
    </row>
    <row r="5289" spans="1:24" x14ac:dyDescent="0.25">
      <c r="A5289">
        <v>202001</v>
      </c>
      <c r="B5289" t="s">
        <v>64</v>
      </c>
      <c r="C5289" t="s">
        <v>65</v>
      </c>
      <c r="D5289" t="s">
        <v>65</v>
      </c>
      <c r="E5289" t="s">
        <v>587</v>
      </c>
      <c r="F5289">
        <v>273</v>
      </c>
      <c r="G5289">
        <v>65205528</v>
      </c>
      <c r="H5289" s="3">
        <v>300000000000</v>
      </c>
      <c r="I5289" t="s">
        <v>72</v>
      </c>
      <c r="J5289" t="s">
        <v>29</v>
      </c>
      <c r="K5289" t="s">
        <v>30</v>
      </c>
      <c r="L5289" t="s">
        <v>1690</v>
      </c>
      <c r="M5289" t="s">
        <v>425</v>
      </c>
      <c r="N5289">
        <v>75</v>
      </c>
      <c r="O5289" t="s">
        <v>45</v>
      </c>
      <c r="P5289" t="s">
        <v>42</v>
      </c>
      <c r="Q5289" s="1">
        <v>8438</v>
      </c>
      <c r="R5289">
        <v>615</v>
      </c>
      <c r="S5289">
        <v>0</v>
      </c>
      <c r="T5289">
        <v>14</v>
      </c>
      <c r="U5289">
        <v>24</v>
      </c>
      <c r="V5289" s="1">
        <v>7822</v>
      </c>
      <c r="W5289">
        <v>92.71</v>
      </c>
      <c r="X5289">
        <v>55.82</v>
      </c>
    </row>
    <row r="5290" spans="1:24" x14ac:dyDescent="0.25">
      <c r="A5290">
        <v>202001</v>
      </c>
      <c r="B5290" t="s">
        <v>64</v>
      </c>
      <c r="C5290" t="s">
        <v>65</v>
      </c>
      <c r="D5290" t="s">
        <v>65</v>
      </c>
      <c r="E5290" t="s">
        <v>338</v>
      </c>
      <c r="F5290" t="s">
        <v>5976</v>
      </c>
      <c r="G5290">
        <v>65736412</v>
      </c>
      <c r="H5290">
        <v>44972460</v>
      </c>
      <c r="I5290" t="s">
        <v>28</v>
      </c>
      <c r="J5290" t="s">
        <v>29</v>
      </c>
      <c r="K5290" t="s">
        <v>30</v>
      </c>
      <c r="L5290" t="s">
        <v>1316</v>
      </c>
      <c r="M5290" t="s">
        <v>490</v>
      </c>
      <c r="N5290">
        <v>75</v>
      </c>
      <c r="O5290" t="s">
        <v>33</v>
      </c>
      <c r="P5290" t="s">
        <v>34</v>
      </c>
      <c r="Q5290">
        <v>0</v>
      </c>
      <c r="R5290" s="1">
        <v>21899</v>
      </c>
      <c r="S5290">
        <v>0</v>
      </c>
      <c r="T5290">
        <v>66</v>
      </c>
      <c r="U5290">
        <v>70</v>
      </c>
      <c r="V5290" s="1">
        <v>-21899</v>
      </c>
      <c r="W5290">
        <v>0</v>
      </c>
      <c r="X5290">
        <v>0</v>
      </c>
    </row>
    <row r="5291" spans="1:24" x14ac:dyDescent="0.25">
      <c r="A5291">
        <v>202001</v>
      </c>
      <c r="B5291" t="s">
        <v>64</v>
      </c>
      <c r="C5291" t="s">
        <v>65</v>
      </c>
      <c r="D5291" t="s">
        <v>65</v>
      </c>
      <c r="E5291" t="s">
        <v>174</v>
      </c>
      <c r="F5291">
        <v>302</v>
      </c>
      <c r="G5291">
        <v>65725006</v>
      </c>
      <c r="H5291">
        <v>41920186</v>
      </c>
      <c r="I5291" t="s">
        <v>72</v>
      </c>
      <c r="J5291" t="s">
        <v>29</v>
      </c>
      <c r="K5291" t="s">
        <v>30</v>
      </c>
      <c r="L5291" t="s">
        <v>850</v>
      </c>
      <c r="M5291" t="s">
        <v>109</v>
      </c>
      <c r="N5291">
        <v>500</v>
      </c>
      <c r="O5291" t="s">
        <v>50</v>
      </c>
      <c r="P5291" t="s">
        <v>42</v>
      </c>
      <c r="Q5291" s="1">
        <v>13200</v>
      </c>
      <c r="R5291" s="1">
        <v>48140</v>
      </c>
      <c r="S5291">
        <v>0</v>
      </c>
      <c r="T5291">
        <v>162</v>
      </c>
      <c r="U5291">
        <v>177</v>
      </c>
      <c r="V5291" s="1">
        <v>-34940</v>
      </c>
      <c r="W5291">
        <v>-264.69</v>
      </c>
      <c r="X5291">
        <v>-159.79</v>
      </c>
    </row>
    <row r="5292" spans="1:24" x14ac:dyDescent="0.25">
      <c r="A5292">
        <v>202001</v>
      </c>
      <c r="B5292" t="s">
        <v>64</v>
      </c>
      <c r="C5292" t="s">
        <v>65</v>
      </c>
      <c r="D5292" t="s">
        <v>65</v>
      </c>
      <c r="E5292" t="s">
        <v>738</v>
      </c>
      <c r="F5292" t="s">
        <v>5977</v>
      </c>
      <c r="G5292">
        <v>65210846</v>
      </c>
      <c r="H5292">
        <v>40027491</v>
      </c>
      <c r="I5292" t="s">
        <v>28</v>
      </c>
      <c r="J5292" t="s">
        <v>57</v>
      </c>
      <c r="K5292" t="s">
        <v>30</v>
      </c>
      <c r="L5292" t="s">
        <v>223</v>
      </c>
      <c r="M5292" t="s">
        <v>69</v>
      </c>
      <c r="N5292">
        <v>50</v>
      </c>
      <c r="O5292" t="s">
        <v>41</v>
      </c>
      <c r="P5292" t="s">
        <v>42</v>
      </c>
      <c r="Q5292" s="1">
        <v>55800</v>
      </c>
      <c r="R5292" s="1">
        <v>22982</v>
      </c>
      <c r="S5292">
        <v>531</v>
      </c>
      <c r="T5292">
        <v>69</v>
      </c>
      <c r="U5292">
        <v>76</v>
      </c>
      <c r="V5292" s="1">
        <v>32287</v>
      </c>
      <c r="W5292">
        <v>57.86</v>
      </c>
      <c r="X5292">
        <v>18.95</v>
      </c>
    </row>
    <row r="5293" spans="1:24" x14ac:dyDescent="0.25">
      <c r="A5293">
        <v>202001</v>
      </c>
      <c r="B5293" t="s">
        <v>64</v>
      </c>
      <c r="C5293" t="s">
        <v>65</v>
      </c>
      <c r="D5293" t="s">
        <v>65</v>
      </c>
      <c r="E5293" t="s">
        <v>66</v>
      </c>
      <c r="F5293">
        <v>527</v>
      </c>
      <c r="G5293">
        <v>65221903</v>
      </c>
      <c r="H5293">
        <v>32882314</v>
      </c>
      <c r="I5293" t="s">
        <v>72</v>
      </c>
      <c r="J5293" t="s">
        <v>29</v>
      </c>
      <c r="K5293" t="s">
        <v>30</v>
      </c>
      <c r="L5293" t="s">
        <v>801</v>
      </c>
      <c r="M5293" t="s">
        <v>69</v>
      </c>
      <c r="N5293">
        <v>75</v>
      </c>
      <c r="O5293" t="s">
        <v>76</v>
      </c>
      <c r="P5293" t="s">
        <v>42</v>
      </c>
      <c r="Q5293" s="1">
        <v>3240</v>
      </c>
      <c r="R5293" s="1">
        <v>3103</v>
      </c>
      <c r="S5293">
        <v>0</v>
      </c>
      <c r="T5293">
        <v>14</v>
      </c>
      <c r="U5293">
        <v>14</v>
      </c>
      <c r="V5293">
        <v>137</v>
      </c>
      <c r="W5293">
        <v>4.2300000000000004</v>
      </c>
      <c r="X5293">
        <v>-893.62</v>
      </c>
    </row>
    <row r="5294" spans="1:24" x14ac:dyDescent="0.25">
      <c r="A5294">
        <v>202001</v>
      </c>
      <c r="B5294" t="s">
        <v>64</v>
      </c>
      <c r="C5294" t="s">
        <v>65</v>
      </c>
      <c r="D5294" t="s">
        <v>65</v>
      </c>
      <c r="E5294" t="s">
        <v>66</v>
      </c>
      <c r="F5294">
        <v>600</v>
      </c>
      <c r="G5294">
        <v>65221701</v>
      </c>
      <c r="H5294">
        <v>5015757</v>
      </c>
      <c r="I5294" t="s">
        <v>72</v>
      </c>
      <c r="J5294" t="s">
        <v>29</v>
      </c>
      <c r="K5294" t="s">
        <v>30</v>
      </c>
      <c r="L5294" t="s">
        <v>801</v>
      </c>
      <c r="M5294" t="s">
        <v>69</v>
      </c>
      <c r="N5294">
        <v>100</v>
      </c>
      <c r="O5294" t="s">
        <v>50</v>
      </c>
      <c r="P5294" t="s">
        <v>42</v>
      </c>
      <c r="Q5294" s="1">
        <v>2400</v>
      </c>
      <c r="R5294" s="1">
        <v>4049</v>
      </c>
      <c r="S5294">
        <v>0</v>
      </c>
      <c r="T5294">
        <v>14</v>
      </c>
      <c r="U5294">
        <v>16</v>
      </c>
      <c r="V5294" s="1">
        <v>-1649</v>
      </c>
      <c r="W5294">
        <v>-68.709999999999994</v>
      </c>
      <c r="X5294">
        <v>43.03</v>
      </c>
    </row>
    <row r="5295" spans="1:24" x14ac:dyDescent="0.25">
      <c r="A5295">
        <v>202001</v>
      </c>
      <c r="B5295" t="s">
        <v>64</v>
      </c>
      <c r="C5295" t="s">
        <v>65</v>
      </c>
      <c r="D5295" t="s">
        <v>65</v>
      </c>
      <c r="E5295" t="s">
        <v>397</v>
      </c>
      <c r="F5295" t="s">
        <v>5978</v>
      </c>
      <c r="G5295">
        <v>65741710</v>
      </c>
      <c r="H5295">
        <v>37018688</v>
      </c>
      <c r="I5295" t="s">
        <v>28</v>
      </c>
      <c r="J5295" t="s">
        <v>57</v>
      </c>
      <c r="K5295" t="s">
        <v>30</v>
      </c>
      <c r="L5295" t="s">
        <v>393</v>
      </c>
      <c r="M5295" t="s">
        <v>394</v>
      </c>
      <c r="N5295">
        <v>75</v>
      </c>
      <c r="O5295" t="s">
        <v>33</v>
      </c>
      <c r="P5295" t="s">
        <v>34</v>
      </c>
      <c r="Q5295">
        <v>0</v>
      </c>
      <c r="R5295" s="1">
        <v>10847</v>
      </c>
      <c r="S5295">
        <v>99</v>
      </c>
      <c r="T5295">
        <v>15</v>
      </c>
      <c r="U5295">
        <v>16</v>
      </c>
      <c r="V5295" s="1">
        <v>-10946</v>
      </c>
      <c r="W5295">
        <v>0</v>
      </c>
      <c r="X5295">
        <v>0</v>
      </c>
    </row>
    <row r="5296" spans="1:24" x14ac:dyDescent="0.25">
      <c r="A5296">
        <v>202001</v>
      </c>
      <c r="B5296" t="s">
        <v>64</v>
      </c>
      <c r="C5296" t="s">
        <v>65</v>
      </c>
      <c r="D5296" t="s">
        <v>65</v>
      </c>
      <c r="E5296" t="s">
        <v>495</v>
      </c>
      <c r="F5296">
        <v>12367</v>
      </c>
      <c r="G5296">
        <v>65703123</v>
      </c>
      <c r="H5296">
        <v>32900639</v>
      </c>
      <c r="I5296" t="s">
        <v>28</v>
      </c>
      <c r="J5296" t="s">
        <v>29</v>
      </c>
      <c r="K5296" t="s">
        <v>30</v>
      </c>
      <c r="L5296" t="s">
        <v>534</v>
      </c>
      <c r="M5296" t="s">
        <v>69</v>
      </c>
      <c r="N5296">
        <v>100</v>
      </c>
      <c r="O5296" t="s">
        <v>76</v>
      </c>
      <c r="P5296" t="s">
        <v>42</v>
      </c>
      <c r="Q5296" s="1">
        <v>3129</v>
      </c>
      <c r="R5296" s="1">
        <v>3163</v>
      </c>
      <c r="S5296">
        <v>0</v>
      </c>
      <c r="T5296">
        <v>17</v>
      </c>
      <c r="U5296">
        <v>19</v>
      </c>
      <c r="V5296">
        <v>-34</v>
      </c>
      <c r="W5296">
        <v>-1.0900000000000001</v>
      </c>
      <c r="X5296">
        <v>-43.85</v>
      </c>
    </row>
    <row r="5297" spans="1:24" x14ac:dyDescent="0.25">
      <c r="A5297">
        <v>202001</v>
      </c>
      <c r="B5297" t="s">
        <v>64</v>
      </c>
      <c r="C5297" t="s">
        <v>65</v>
      </c>
      <c r="D5297" t="s">
        <v>65</v>
      </c>
      <c r="E5297" t="s">
        <v>221</v>
      </c>
      <c r="F5297">
        <v>12415</v>
      </c>
      <c r="G5297">
        <v>65703325</v>
      </c>
      <c r="H5297">
        <v>32882463</v>
      </c>
      <c r="I5297" t="s">
        <v>28</v>
      </c>
      <c r="J5297" t="s">
        <v>29</v>
      </c>
      <c r="K5297" t="s">
        <v>30</v>
      </c>
      <c r="L5297" t="s">
        <v>534</v>
      </c>
      <c r="M5297" t="s">
        <v>69</v>
      </c>
      <c r="N5297">
        <v>100</v>
      </c>
      <c r="O5297" t="s">
        <v>33</v>
      </c>
      <c r="P5297" t="s">
        <v>34</v>
      </c>
      <c r="Q5297">
        <v>0</v>
      </c>
      <c r="R5297" s="1">
        <v>3005</v>
      </c>
      <c r="S5297">
        <v>0</v>
      </c>
      <c r="T5297">
        <v>17</v>
      </c>
      <c r="U5297">
        <v>17</v>
      </c>
      <c r="V5297" s="1">
        <v>-3005</v>
      </c>
      <c r="W5297">
        <v>0</v>
      </c>
      <c r="X5297">
        <v>0</v>
      </c>
    </row>
    <row r="5298" spans="1:24" x14ac:dyDescent="0.25">
      <c r="A5298">
        <v>202001</v>
      </c>
      <c r="B5298" t="s">
        <v>64</v>
      </c>
      <c r="C5298" t="s">
        <v>65</v>
      </c>
      <c r="D5298" t="s">
        <v>65</v>
      </c>
      <c r="E5298" t="s">
        <v>221</v>
      </c>
      <c r="F5298">
        <v>12422</v>
      </c>
      <c r="G5298">
        <v>65703493</v>
      </c>
      <c r="H5298">
        <v>32883612</v>
      </c>
      <c r="I5298" t="s">
        <v>72</v>
      </c>
      <c r="J5298" t="s">
        <v>29</v>
      </c>
      <c r="K5298" t="s">
        <v>30</v>
      </c>
      <c r="L5298" t="s">
        <v>534</v>
      </c>
      <c r="M5298" t="s">
        <v>69</v>
      </c>
      <c r="N5298">
        <v>30</v>
      </c>
      <c r="O5298" t="s">
        <v>50</v>
      </c>
      <c r="P5298" t="s">
        <v>42</v>
      </c>
      <c r="Q5298" s="1">
        <v>2263</v>
      </c>
      <c r="R5298" s="1">
        <v>10053</v>
      </c>
      <c r="S5298">
        <v>0</v>
      </c>
      <c r="T5298">
        <v>14</v>
      </c>
      <c r="U5298">
        <v>20</v>
      </c>
      <c r="V5298" s="1">
        <v>-7791</v>
      </c>
      <c r="W5298">
        <v>-344.28</v>
      </c>
      <c r="X5298" s="2">
        <v>-3829.2</v>
      </c>
    </row>
    <row r="5299" spans="1:24" x14ac:dyDescent="0.25">
      <c r="A5299">
        <v>202001</v>
      </c>
      <c r="B5299" t="s">
        <v>64</v>
      </c>
      <c r="C5299" t="s">
        <v>65</v>
      </c>
      <c r="D5299" t="s">
        <v>65</v>
      </c>
      <c r="E5299" t="s">
        <v>597</v>
      </c>
      <c r="F5299">
        <v>12441</v>
      </c>
      <c r="G5299">
        <v>65702527</v>
      </c>
      <c r="H5299">
        <v>31886638</v>
      </c>
      <c r="I5299" t="s">
        <v>28</v>
      </c>
      <c r="J5299" t="s">
        <v>29</v>
      </c>
      <c r="K5299" t="s">
        <v>30</v>
      </c>
      <c r="L5299" t="s">
        <v>223</v>
      </c>
      <c r="M5299" t="s">
        <v>69</v>
      </c>
      <c r="N5299" t="s">
        <v>121</v>
      </c>
      <c r="O5299" t="s">
        <v>61</v>
      </c>
      <c r="P5299" t="s">
        <v>42</v>
      </c>
      <c r="Q5299" s="1">
        <v>3600</v>
      </c>
      <c r="R5299" s="1">
        <v>2964</v>
      </c>
      <c r="S5299">
        <v>0</v>
      </c>
      <c r="T5299">
        <v>19</v>
      </c>
      <c r="U5299">
        <v>22</v>
      </c>
      <c r="V5299">
        <v>636</v>
      </c>
      <c r="W5299">
        <v>17.68</v>
      </c>
      <c r="X5299">
        <v>-936.2</v>
      </c>
    </row>
    <row r="5300" spans="1:24" x14ac:dyDescent="0.25">
      <c r="A5300">
        <v>202001</v>
      </c>
      <c r="B5300" t="s">
        <v>64</v>
      </c>
      <c r="C5300" t="s">
        <v>65</v>
      </c>
      <c r="D5300" t="s">
        <v>65</v>
      </c>
      <c r="E5300" t="s">
        <v>597</v>
      </c>
      <c r="F5300">
        <v>12444</v>
      </c>
      <c r="G5300">
        <v>65702544</v>
      </c>
      <c r="H5300">
        <v>4621446095</v>
      </c>
      <c r="I5300" t="s">
        <v>72</v>
      </c>
      <c r="J5300" t="s">
        <v>57</v>
      </c>
      <c r="K5300" t="s">
        <v>73</v>
      </c>
      <c r="L5300" t="s">
        <v>706</v>
      </c>
      <c r="M5300" t="s">
        <v>69</v>
      </c>
      <c r="N5300">
        <v>150</v>
      </c>
      <c r="O5300" t="s">
        <v>76</v>
      </c>
      <c r="P5300" t="s">
        <v>42</v>
      </c>
      <c r="Q5300" s="1">
        <v>10768</v>
      </c>
      <c r="R5300" s="1">
        <v>9480</v>
      </c>
      <c r="S5300">
        <v>0</v>
      </c>
      <c r="T5300">
        <v>30</v>
      </c>
      <c r="U5300">
        <v>33</v>
      </c>
      <c r="V5300" s="1">
        <v>1288</v>
      </c>
      <c r="W5300">
        <v>11.96</v>
      </c>
      <c r="X5300">
        <v>-351.51</v>
      </c>
    </row>
    <row r="5301" spans="1:24" x14ac:dyDescent="0.25">
      <c r="A5301">
        <v>202001</v>
      </c>
      <c r="B5301" t="s">
        <v>24</v>
      </c>
      <c r="C5301" t="s">
        <v>410</v>
      </c>
      <c r="D5301" t="s">
        <v>410</v>
      </c>
      <c r="E5301" t="s">
        <v>113</v>
      </c>
      <c r="F5301" t="s">
        <v>5979</v>
      </c>
      <c r="G5301">
        <v>65763447</v>
      </c>
      <c r="H5301">
        <v>4602852731</v>
      </c>
      <c r="I5301" t="s">
        <v>28</v>
      </c>
      <c r="J5301" t="s">
        <v>29</v>
      </c>
      <c r="K5301" t="s">
        <v>30</v>
      </c>
      <c r="L5301" t="s">
        <v>1136</v>
      </c>
      <c r="M5301" t="s">
        <v>414</v>
      </c>
      <c r="N5301">
        <v>50</v>
      </c>
      <c r="O5301" t="s">
        <v>41</v>
      </c>
      <c r="P5301" t="s">
        <v>42</v>
      </c>
      <c r="Q5301" s="1">
        <v>19800</v>
      </c>
      <c r="R5301" s="1">
        <v>6720</v>
      </c>
      <c r="S5301">
        <v>238</v>
      </c>
      <c r="T5301">
        <v>20</v>
      </c>
      <c r="U5301">
        <v>20</v>
      </c>
      <c r="V5301" s="1">
        <v>12842</v>
      </c>
      <c r="W5301">
        <v>64.86</v>
      </c>
      <c r="X5301">
        <v>59.66</v>
      </c>
    </row>
    <row r="5302" spans="1:24" x14ac:dyDescent="0.25">
      <c r="A5302">
        <v>202001</v>
      </c>
      <c r="B5302" t="s">
        <v>64</v>
      </c>
      <c r="C5302" t="s">
        <v>65</v>
      </c>
      <c r="D5302" t="s">
        <v>65</v>
      </c>
      <c r="E5302" t="s">
        <v>221</v>
      </c>
      <c r="F5302">
        <v>12725</v>
      </c>
      <c r="G5302">
        <v>65704220</v>
      </c>
      <c r="H5302">
        <v>32405640</v>
      </c>
      <c r="I5302" t="s">
        <v>28</v>
      </c>
      <c r="J5302" t="s">
        <v>29</v>
      </c>
      <c r="K5302" t="s">
        <v>30</v>
      </c>
      <c r="L5302" t="s">
        <v>706</v>
      </c>
      <c r="M5302" t="s">
        <v>69</v>
      </c>
      <c r="N5302" t="s">
        <v>121</v>
      </c>
      <c r="O5302" t="s">
        <v>33</v>
      </c>
      <c r="P5302" t="s">
        <v>34</v>
      </c>
      <c r="Q5302">
        <v>0</v>
      </c>
      <c r="R5302" s="1">
        <v>1524</v>
      </c>
      <c r="S5302">
        <v>0</v>
      </c>
      <c r="T5302">
        <v>6</v>
      </c>
      <c r="U5302">
        <v>18</v>
      </c>
      <c r="V5302" s="1">
        <v>-1524</v>
      </c>
      <c r="W5302">
        <v>0</v>
      </c>
      <c r="X5302">
        <v>0</v>
      </c>
    </row>
    <row r="5303" spans="1:24" x14ac:dyDescent="0.25">
      <c r="A5303">
        <v>202001</v>
      </c>
      <c r="B5303" t="s">
        <v>64</v>
      </c>
      <c r="C5303" t="s">
        <v>65</v>
      </c>
      <c r="D5303" t="s">
        <v>65</v>
      </c>
      <c r="E5303" t="s">
        <v>457</v>
      </c>
      <c r="F5303">
        <v>12821</v>
      </c>
      <c r="G5303">
        <v>65226350</v>
      </c>
      <c r="H5303">
        <v>32882297</v>
      </c>
      <c r="I5303" t="s">
        <v>72</v>
      </c>
      <c r="J5303" t="s">
        <v>29</v>
      </c>
      <c r="K5303" t="s">
        <v>30</v>
      </c>
      <c r="L5303" t="s">
        <v>459</v>
      </c>
      <c r="M5303" t="s">
        <v>109</v>
      </c>
      <c r="N5303">
        <v>75</v>
      </c>
      <c r="O5303" t="s">
        <v>33</v>
      </c>
      <c r="P5303" t="s">
        <v>34</v>
      </c>
      <c r="Q5303">
        <v>0</v>
      </c>
      <c r="R5303" s="1">
        <v>6645</v>
      </c>
      <c r="S5303">
        <v>0</v>
      </c>
      <c r="T5303">
        <v>1</v>
      </c>
      <c r="U5303">
        <v>12</v>
      </c>
      <c r="V5303" s="1">
        <v>-6645</v>
      </c>
      <c r="W5303">
        <v>0</v>
      </c>
      <c r="X5303" s="2">
        <v>-1327.25</v>
      </c>
    </row>
    <row r="5304" spans="1:24" x14ac:dyDescent="0.25">
      <c r="A5304">
        <v>202001</v>
      </c>
      <c r="B5304" t="s">
        <v>24</v>
      </c>
      <c r="C5304" t="s">
        <v>5980</v>
      </c>
      <c r="D5304" t="s">
        <v>5980</v>
      </c>
      <c r="E5304" t="s">
        <v>5981</v>
      </c>
      <c r="F5304" t="s">
        <v>5982</v>
      </c>
      <c r="G5304">
        <v>65754762</v>
      </c>
      <c r="H5304">
        <v>44973411</v>
      </c>
      <c r="I5304" t="s">
        <v>72</v>
      </c>
      <c r="J5304" t="s">
        <v>29</v>
      </c>
      <c r="K5304" t="s">
        <v>30</v>
      </c>
      <c r="L5304" t="s">
        <v>5983</v>
      </c>
      <c r="M5304" t="s">
        <v>5984</v>
      </c>
      <c r="N5304">
        <v>50</v>
      </c>
      <c r="O5304" t="s">
        <v>33</v>
      </c>
      <c r="P5304" t="s">
        <v>34</v>
      </c>
      <c r="Q5304">
        <v>0</v>
      </c>
      <c r="R5304" s="1">
        <v>3403</v>
      </c>
      <c r="S5304">
        <v>0</v>
      </c>
      <c r="T5304">
        <v>27</v>
      </c>
      <c r="U5304">
        <v>29</v>
      </c>
      <c r="V5304" s="1">
        <v>-3403</v>
      </c>
      <c r="W5304">
        <v>0</v>
      </c>
      <c r="X5304">
        <v>23.82</v>
      </c>
    </row>
    <row r="5305" spans="1:24" x14ac:dyDescent="0.25">
      <c r="A5305">
        <v>202001</v>
      </c>
      <c r="B5305" t="s">
        <v>607</v>
      </c>
      <c r="C5305" t="s">
        <v>1148</v>
      </c>
      <c r="D5305" t="s">
        <v>1148</v>
      </c>
      <c r="E5305" t="s">
        <v>1932</v>
      </c>
      <c r="F5305" t="s">
        <v>5985</v>
      </c>
      <c r="G5305">
        <v>65765931</v>
      </c>
      <c r="H5305">
        <v>4602918703</v>
      </c>
      <c r="I5305" t="s">
        <v>28</v>
      </c>
      <c r="J5305" t="s">
        <v>29</v>
      </c>
      <c r="K5305" t="s">
        <v>30</v>
      </c>
      <c r="L5305" t="s">
        <v>828</v>
      </c>
      <c r="M5305" t="s">
        <v>825</v>
      </c>
      <c r="N5305" t="s">
        <v>81</v>
      </c>
      <c r="O5305" t="s">
        <v>76</v>
      </c>
      <c r="P5305" t="s">
        <v>42</v>
      </c>
      <c r="Q5305" s="1">
        <v>18900</v>
      </c>
      <c r="R5305" s="1">
        <v>17056</v>
      </c>
      <c r="S5305">
        <v>0</v>
      </c>
      <c r="T5305">
        <v>48</v>
      </c>
      <c r="U5305">
        <v>49</v>
      </c>
      <c r="V5305" s="1">
        <v>1844</v>
      </c>
      <c r="W5305">
        <v>9.76</v>
      </c>
      <c r="X5305">
        <v>-620.28</v>
      </c>
    </row>
    <row r="5306" spans="1:24" x14ac:dyDescent="0.25">
      <c r="A5306">
        <v>202001</v>
      </c>
      <c r="B5306" t="s">
        <v>607</v>
      </c>
      <c r="C5306" t="s">
        <v>1148</v>
      </c>
      <c r="D5306" t="s">
        <v>1148</v>
      </c>
      <c r="E5306" t="s">
        <v>4164</v>
      </c>
      <c r="F5306" t="s">
        <v>5986</v>
      </c>
      <c r="G5306">
        <v>65728412</v>
      </c>
      <c r="H5306">
        <v>4602918840</v>
      </c>
      <c r="I5306" t="s">
        <v>28</v>
      </c>
      <c r="J5306" t="s">
        <v>29</v>
      </c>
      <c r="K5306" t="s">
        <v>30</v>
      </c>
      <c r="L5306" t="s">
        <v>828</v>
      </c>
      <c r="M5306" t="s">
        <v>825</v>
      </c>
      <c r="N5306">
        <v>25</v>
      </c>
      <c r="O5306" t="s">
        <v>45</v>
      </c>
      <c r="P5306" t="s">
        <v>42</v>
      </c>
      <c r="Q5306" s="1">
        <v>5286229</v>
      </c>
      <c r="R5306" s="1">
        <v>6175</v>
      </c>
      <c r="S5306">
        <v>70</v>
      </c>
      <c r="T5306">
        <v>14</v>
      </c>
      <c r="U5306">
        <v>15</v>
      </c>
      <c r="V5306" s="1">
        <v>5279984</v>
      </c>
      <c r="W5306">
        <v>99.88</v>
      </c>
      <c r="X5306">
        <v>96.48</v>
      </c>
    </row>
    <row r="5307" spans="1:24" x14ac:dyDescent="0.25">
      <c r="A5307">
        <v>202001</v>
      </c>
      <c r="B5307" t="s">
        <v>607</v>
      </c>
      <c r="C5307" t="s">
        <v>1148</v>
      </c>
      <c r="D5307" t="s">
        <v>1148</v>
      </c>
      <c r="E5307" t="s">
        <v>3044</v>
      </c>
      <c r="F5307" t="s">
        <v>5987</v>
      </c>
      <c r="G5307">
        <v>65766341</v>
      </c>
      <c r="H5307">
        <v>4603216477</v>
      </c>
      <c r="I5307" t="s">
        <v>28</v>
      </c>
      <c r="J5307" t="s">
        <v>29</v>
      </c>
      <c r="K5307" t="s">
        <v>30</v>
      </c>
      <c r="L5307" t="s">
        <v>828</v>
      </c>
      <c r="M5307" t="s">
        <v>825</v>
      </c>
      <c r="N5307">
        <v>75</v>
      </c>
      <c r="O5307" t="s">
        <v>33</v>
      </c>
      <c r="P5307" t="s">
        <v>34</v>
      </c>
      <c r="Q5307">
        <v>0</v>
      </c>
      <c r="R5307" s="1">
        <v>26843</v>
      </c>
      <c r="S5307">
        <v>0</v>
      </c>
      <c r="T5307">
        <v>45</v>
      </c>
      <c r="U5307">
        <v>47</v>
      </c>
      <c r="V5307" s="1">
        <v>-26843</v>
      </c>
      <c r="W5307">
        <v>0</v>
      </c>
      <c r="X5307">
        <v>0</v>
      </c>
    </row>
    <row r="5308" spans="1:24" x14ac:dyDescent="0.25">
      <c r="A5308">
        <v>202001</v>
      </c>
      <c r="B5308" t="s">
        <v>607</v>
      </c>
      <c r="C5308" t="s">
        <v>1148</v>
      </c>
      <c r="D5308" t="s">
        <v>1148</v>
      </c>
      <c r="E5308" t="s">
        <v>687</v>
      </c>
      <c r="F5308" t="s">
        <v>5988</v>
      </c>
      <c r="G5308">
        <v>65742536</v>
      </c>
      <c r="H5308">
        <v>4603249481</v>
      </c>
      <c r="I5308" t="s">
        <v>28</v>
      </c>
      <c r="J5308" t="s">
        <v>53</v>
      </c>
      <c r="K5308" t="s">
        <v>30</v>
      </c>
      <c r="L5308" t="s">
        <v>828</v>
      </c>
      <c r="M5308" t="s">
        <v>825</v>
      </c>
      <c r="N5308">
        <v>50</v>
      </c>
      <c r="O5308" t="s">
        <v>45</v>
      </c>
      <c r="P5308" t="s">
        <v>42</v>
      </c>
      <c r="Q5308" s="1">
        <v>4420429</v>
      </c>
      <c r="R5308" s="1">
        <v>22184</v>
      </c>
      <c r="S5308">
        <v>0</v>
      </c>
      <c r="T5308">
        <v>61</v>
      </c>
      <c r="U5308">
        <v>67</v>
      </c>
      <c r="V5308" s="1">
        <v>4398246</v>
      </c>
      <c r="W5308">
        <v>99.5</v>
      </c>
      <c r="X5308">
        <v>83.33</v>
      </c>
    </row>
    <row r="5309" spans="1:24" x14ac:dyDescent="0.25">
      <c r="A5309">
        <v>202001</v>
      </c>
      <c r="B5309" t="s">
        <v>607</v>
      </c>
      <c r="C5309" t="s">
        <v>1148</v>
      </c>
      <c r="D5309" t="s">
        <v>1148</v>
      </c>
      <c r="E5309" t="s">
        <v>1744</v>
      </c>
      <c r="F5309" t="s">
        <v>5989</v>
      </c>
      <c r="G5309">
        <v>65766114</v>
      </c>
      <c r="H5309">
        <v>4603249515</v>
      </c>
      <c r="I5309" t="s">
        <v>28</v>
      </c>
      <c r="J5309" t="s">
        <v>53</v>
      </c>
      <c r="K5309" t="s">
        <v>30</v>
      </c>
      <c r="L5309" t="s">
        <v>824</v>
      </c>
      <c r="M5309" t="s">
        <v>825</v>
      </c>
      <c r="N5309" t="s">
        <v>81</v>
      </c>
      <c r="O5309" t="s">
        <v>41</v>
      </c>
      <c r="P5309" t="s">
        <v>42</v>
      </c>
      <c r="Q5309" s="1">
        <v>23282</v>
      </c>
      <c r="R5309" s="1">
        <v>10225</v>
      </c>
      <c r="S5309">
        <v>1</v>
      </c>
      <c r="T5309">
        <v>27</v>
      </c>
      <c r="U5309">
        <v>27</v>
      </c>
      <c r="V5309" s="1">
        <v>13056</v>
      </c>
      <c r="W5309">
        <v>56.08</v>
      </c>
      <c r="X5309">
        <v>-666.91</v>
      </c>
    </row>
    <row r="5310" spans="1:24" x14ac:dyDescent="0.25">
      <c r="A5310">
        <v>202001</v>
      </c>
      <c r="B5310" t="s">
        <v>64</v>
      </c>
      <c r="C5310" t="s">
        <v>65</v>
      </c>
      <c r="D5310" t="s">
        <v>65</v>
      </c>
      <c r="E5310" t="s">
        <v>1525</v>
      </c>
      <c r="F5310" t="s">
        <v>5990</v>
      </c>
      <c r="G5310">
        <v>65752611</v>
      </c>
      <c r="H5310">
        <v>44972337</v>
      </c>
      <c r="I5310" t="s">
        <v>28</v>
      </c>
      <c r="J5310" t="s">
        <v>29</v>
      </c>
      <c r="K5310" t="s">
        <v>30</v>
      </c>
      <c r="L5310" t="s">
        <v>1605</v>
      </c>
      <c r="M5310" t="s">
        <v>282</v>
      </c>
      <c r="N5310">
        <v>50</v>
      </c>
      <c r="O5310" t="s">
        <v>61</v>
      </c>
      <c r="P5310" t="s">
        <v>42</v>
      </c>
      <c r="Q5310" s="1">
        <v>12473</v>
      </c>
      <c r="R5310" s="1">
        <v>9079</v>
      </c>
      <c r="S5310">
        <v>226</v>
      </c>
      <c r="T5310">
        <v>41</v>
      </c>
      <c r="U5310">
        <v>41</v>
      </c>
      <c r="V5310" s="1">
        <v>3167</v>
      </c>
      <c r="W5310">
        <v>25.39</v>
      </c>
      <c r="X5310">
        <v>2.83</v>
      </c>
    </row>
    <row r="5311" spans="1:24" x14ac:dyDescent="0.25">
      <c r="A5311">
        <v>202001</v>
      </c>
      <c r="B5311" t="s">
        <v>64</v>
      </c>
      <c r="C5311" t="s">
        <v>65</v>
      </c>
      <c r="D5311" t="s">
        <v>65</v>
      </c>
      <c r="E5311" t="s">
        <v>455</v>
      </c>
      <c r="F5311" t="s">
        <v>5991</v>
      </c>
      <c r="G5311">
        <v>65227480</v>
      </c>
      <c r="H5311">
        <v>32879537</v>
      </c>
      <c r="I5311" t="s">
        <v>72</v>
      </c>
      <c r="J5311" t="s">
        <v>29</v>
      </c>
      <c r="K5311" t="s">
        <v>30</v>
      </c>
      <c r="L5311" t="s">
        <v>74</v>
      </c>
      <c r="M5311" t="s">
        <v>75</v>
      </c>
      <c r="N5311">
        <v>50</v>
      </c>
      <c r="O5311" t="s">
        <v>50</v>
      </c>
      <c r="P5311" t="s">
        <v>42</v>
      </c>
      <c r="Q5311" s="1">
        <v>1838</v>
      </c>
      <c r="R5311" s="1">
        <v>2805</v>
      </c>
      <c r="S5311">
        <v>0</v>
      </c>
      <c r="T5311">
        <v>11</v>
      </c>
      <c r="U5311">
        <v>12</v>
      </c>
      <c r="V5311">
        <v>-968</v>
      </c>
      <c r="W5311">
        <v>-52.65</v>
      </c>
      <c r="X5311" s="2">
        <v>-1324.59</v>
      </c>
    </row>
    <row r="5312" spans="1:24" x14ac:dyDescent="0.25">
      <c r="A5312">
        <v>202001</v>
      </c>
      <c r="B5312" t="s">
        <v>64</v>
      </c>
      <c r="C5312" t="s">
        <v>65</v>
      </c>
      <c r="D5312" t="s">
        <v>65</v>
      </c>
      <c r="E5312" t="s">
        <v>773</v>
      </c>
      <c r="F5312" t="s">
        <v>5992</v>
      </c>
      <c r="G5312">
        <v>65214022</v>
      </c>
      <c r="H5312">
        <v>16003648</v>
      </c>
      <c r="I5312" t="s">
        <v>28</v>
      </c>
      <c r="J5312" t="s">
        <v>57</v>
      </c>
      <c r="K5312" t="s">
        <v>54</v>
      </c>
      <c r="L5312" t="s">
        <v>775</v>
      </c>
      <c r="M5312" t="s">
        <v>170</v>
      </c>
      <c r="N5312">
        <v>75</v>
      </c>
      <c r="O5312" t="s">
        <v>50</v>
      </c>
      <c r="P5312" t="s">
        <v>42</v>
      </c>
      <c r="Q5312" s="1">
        <v>11647</v>
      </c>
      <c r="R5312" s="1">
        <v>37955</v>
      </c>
      <c r="S5312">
        <v>175</v>
      </c>
      <c r="T5312">
        <v>106</v>
      </c>
      <c r="U5312">
        <v>106</v>
      </c>
      <c r="V5312" s="1">
        <v>-26483</v>
      </c>
      <c r="W5312">
        <v>-227.38</v>
      </c>
      <c r="X5312">
        <v>-403.07</v>
      </c>
    </row>
    <row r="5313" spans="1:24" x14ac:dyDescent="0.25">
      <c r="A5313">
        <v>202001</v>
      </c>
      <c r="B5313" t="s">
        <v>64</v>
      </c>
      <c r="C5313" t="s">
        <v>65</v>
      </c>
      <c r="D5313" t="s">
        <v>65</v>
      </c>
      <c r="E5313" t="s">
        <v>1124</v>
      </c>
      <c r="F5313" t="s">
        <v>5993</v>
      </c>
      <c r="G5313">
        <v>65746658</v>
      </c>
      <c r="H5313">
        <v>44974037</v>
      </c>
      <c r="I5313" t="s">
        <v>28</v>
      </c>
      <c r="J5313" t="s">
        <v>29</v>
      </c>
      <c r="K5313" t="s">
        <v>30</v>
      </c>
      <c r="L5313" t="s">
        <v>1126</v>
      </c>
      <c r="M5313" t="s">
        <v>282</v>
      </c>
      <c r="N5313">
        <v>75</v>
      </c>
      <c r="O5313" t="s">
        <v>41</v>
      </c>
      <c r="P5313" t="s">
        <v>42</v>
      </c>
      <c r="Q5313" s="1">
        <v>51413</v>
      </c>
      <c r="R5313" s="1">
        <v>22822</v>
      </c>
      <c r="S5313">
        <v>254</v>
      </c>
      <c r="T5313">
        <v>55</v>
      </c>
      <c r="U5313">
        <v>68</v>
      </c>
      <c r="V5313" s="1">
        <v>28337</v>
      </c>
      <c r="W5313">
        <v>55.12</v>
      </c>
      <c r="X5313">
        <v>-395.97</v>
      </c>
    </row>
    <row r="5314" spans="1:24" x14ac:dyDescent="0.25">
      <c r="A5314">
        <v>202001</v>
      </c>
      <c r="B5314" t="s">
        <v>64</v>
      </c>
      <c r="C5314" t="s">
        <v>65</v>
      </c>
      <c r="D5314" t="s">
        <v>65</v>
      </c>
      <c r="E5314" t="s">
        <v>167</v>
      </c>
      <c r="F5314" t="s">
        <v>5994</v>
      </c>
      <c r="G5314">
        <v>65746044</v>
      </c>
      <c r="H5314">
        <v>5015542</v>
      </c>
      <c r="I5314" t="s">
        <v>28</v>
      </c>
      <c r="J5314" t="s">
        <v>57</v>
      </c>
      <c r="K5314" t="s">
        <v>30</v>
      </c>
      <c r="L5314" t="s">
        <v>169</v>
      </c>
      <c r="M5314" t="s">
        <v>170</v>
      </c>
      <c r="N5314">
        <v>75</v>
      </c>
      <c r="O5314" t="s">
        <v>76</v>
      </c>
      <c r="P5314" t="s">
        <v>42</v>
      </c>
      <c r="Q5314" s="1">
        <v>3855</v>
      </c>
      <c r="R5314" s="1">
        <v>3271</v>
      </c>
      <c r="S5314">
        <v>531</v>
      </c>
      <c r="T5314">
        <v>10</v>
      </c>
      <c r="U5314">
        <v>12</v>
      </c>
      <c r="V5314">
        <v>53</v>
      </c>
      <c r="W5314">
        <v>1.38</v>
      </c>
      <c r="X5314">
        <v>-303.95999999999998</v>
      </c>
    </row>
    <row r="5315" spans="1:24" x14ac:dyDescent="0.25">
      <c r="A5315">
        <v>202001</v>
      </c>
      <c r="B5315" t="s">
        <v>35</v>
      </c>
      <c r="C5315" t="s">
        <v>127</v>
      </c>
      <c r="D5315" t="s">
        <v>127</v>
      </c>
      <c r="E5315" t="s">
        <v>1096</v>
      </c>
      <c r="F5315" t="s">
        <v>5995</v>
      </c>
      <c r="G5315">
        <v>65005808</v>
      </c>
      <c r="H5315">
        <v>32404064</v>
      </c>
      <c r="I5315" t="s">
        <v>28</v>
      </c>
      <c r="J5315" t="s">
        <v>29</v>
      </c>
      <c r="K5315" t="s">
        <v>30</v>
      </c>
      <c r="L5315" t="s">
        <v>987</v>
      </c>
      <c r="M5315" t="s">
        <v>131</v>
      </c>
      <c r="N5315">
        <v>75</v>
      </c>
      <c r="O5315" t="s">
        <v>41</v>
      </c>
      <c r="P5315" t="s">
        <v>42</v>
      </c>
      <c r="Q5315" s="1">
        <v>19853</v>
      </c>
      <c r="R5315" s="1">
        <v>11174</v>
      </c>
      <c r="S5315">
        <v>408</v>
      </c>
      <c r="T5315">
        <v>50</v>
      </c>
      <c r="U5315">
        <v>62</v>
      </c>
      <c r="V5315" s="1">
        <v>8271</v>
      </c>
      <c r="W5315">
        <v>41.66</v>
      </c>
      <c r="X5315">
        <v>-392.17</v>
      </c>
    </row>
    <row r="5316" spans="1:24" x14ac:dyDescent="0.25">
      <c r="A5316">
        <v>202001</v>
      </c>
      <c r="B5316" t="s">
        <v>607</v>
      </c>
      <c r="C5316" t="s">
        <v>965</v>
      </c>
      <c r="D5316" t="s">
        <v>965</v>
      </c>
      <c r="E5316" t="s">
        <v>587</v>
      </c>
      <c r="F5316" t="s">
        <v>5996</v>
      </c>
      <c r="G5316">
        <v>65724322</v>
      </c>
      <c r="H5316">
        <v>40008591</v>
      </c>
      <c r="I5316" t="s">
        <v>28</v>
      </c>
      <c r="J5316" t="s">
        <v>29</v>
      </c>
      <c r="K5316" t="s">
        <v>30</v>
      </c>
      <c r="L5316" t="s">
        <v>979</v>
      </c>
      <c r="M5316" t="s">
        <v>980</v>
      </c>
      <c r="N5316">
        <v>50</v>
      </c>
      <c r="O5316" t="s">
        <v>61</v>
      </c>
      <c r="P5316" t="s">
        <v>42</v>
      </c>
      <c r="Q5316" s="1">
        <v>26460</v>
      </c>
      <c r="R5316" s="1">
        <v>17197</v>
      </c>
      <c r="S5316">
        <v>311</v>
      </c>
      <c r="T5316">
        <v>67</v>
      </c>
      <c r="U5316">
        <v>68</v>
      </c>
      <c r="V5316" s="1">
        <v>8952</v>
      </c>
      <c r="W5316">
        <v>33.83</v>
      </c>
      <c r="X5316">
        <v>42.53</v>
      </c>
    </row>
    <row r="5317" spans="1:24" x14ac:dyDescent="0.25">
      <c r="A5317">
        <v>202001</v>
      </c>
      <c r="B5317" t="s">
        <v>35</v>
      </c>
      <c r="C5317" t="s">
        <v>36</v>
      </c>
      <c r="D5317" t="s">
        <v>36</v>
      </c>
      <c r="E5317" t="s">
        <v>1352</v>
      </c>
      <c r="F5317" t="s">
        <v>5997</v>
      </c>
      <c r="G5317">
        <v>65006601</v>
      </c>
      <c r="H5317">
        <v>201500522</v>
      </c>
      <c r="I5317" t="s">
        <v>28</v>
      </c>
      <c r="J5317" t="s">
        <v>57</v>
      </c>
      <c r="K5317" t="s">
        <v>30</v>
      </c>
      <c r="L5317" t="s">
        <v>39</v>
      </c>
      <c r="M5317" t="s">
        <v>40</v>
      </c>
      <c r="N5317" t="s">
        <v>81</v>
      </c>
      <c r="O5317" t="s">
        <v>41</v>
      </c>
      <c r="P5317" t="s">
        <v>42</v>
      </c>
      <c r="Q5317" s="1">
        <v>6213</v>
      </c>
      <c r="R5317" s="1">
        <v>3402</v>
      </c>
      <c r="S5317">
        <v>0</v>
      </c>
      <c r="T5317">
        <v>16</v>
      </c>
      <c r="U5317">
        <v>17</v>
      </c>
      <c r="V5317" s="1">
        <v>2811</v>
      </c>
      <c r="W5317">
        <v>45.25</v>
      </c>
      <c r="X5317">
        <v>41.24</v>
      </c>
    </row>
    <row r="5318" spans="1:24" x14ac:dyDescent="0.25">
      <c r="A5318">
        <v>202001</v>
      </c>
      <c r="B5318" t="s">
        <v>64</v>
      </c>
      <c r="C5318" t="s">
        <v>65</v>
      </c>
      <c r="D5318" t="s">
        <v>65</v>
      </c>
      <c r="E5318" t="s">
        <v>66</v>
      </c>
      <c r="F5318">
        <v>917</v>
      </c>
      <c r="G5318">
        <v>65701659</v>
      </c>
      <c r="H5318">
        <v>7000484</v>
      </c>
      <c r="I5318" t="s">
        <v>72</v>
      </c>
      <c r="J5318" t="s">
        <v>29</v>
      </c>
      <c r="K5318" t="s">
        <v>30</v>
      </c>
      <c r="L5318" t="s">
        <v>796</v>
      </c>
      <c r="M5318" t="s">
        <v>409</v>
      </c>
      <c r="N5318">
        <v>100</v>
      </c>
      <c r="O5318" t="s">
        <v>50</v>
      </c>
      <c r="P5318" t="s">
        <v>42</v>
      </c>
      <c r="Q5318" s="1">
        <v>7371</v>
      </c>
      <c r="R5318" s="1">
        <v>10854</v>
      </c>
      <c r="S5318">
        <v>0</v>
      </c>
      <c r="T5318">
        <v>2</v>
      </c>
      <c r="U5318">
        <v>15</v>
      </c>
      <c r="V5318" s="1">
        <v>-3482</v>
      </c>
      <c r="W5318">
        <v>-47.24</v>
      </c>
      <c r="X5318">
        <v>-975.77</v>
      </c>
    </row>
    <row r="5319" spans="1:24" x14ac:dyDescent="0.25">
      <c r="A5319">
        <v>202001</v>
      </c>
      <c r="B5319" t="s">
        <v>64</v>
      </c>
      <c r="C5319" t="s">
        <v>65</v>
      </c>
      <c r="D5319" t="s">
        <v>65</v>
      </c>
      <c r="E5319" t="s">
        <v>106</v>
      </c>
      <c r="F5319">
        <v>1134</v>
      </c>
      <c r="G5319">
        <v>65222840</v>
      </c>
      <c r="H5319" s="3">
        <v>300000000000</v>
      </c>
      <c r="I5319" t="s">
        <v>72</v>
      </c>
      <c r="J5319" t="s">
        <v>29</v>
      </c>
      <c r="K5319" t="s">
        <v>30</v>
      </c>
      <c r="L5319" t="s">
        <v>796</v>
      </c>
      <c r="M5319" t="s">
        <v>409</v>
      </c>
      <c r="N5319">
        <v>500</v>
      </c>
      <c r="O5319" t="s">
        <v>179</v>
      </c>
      <c r="P5319" t="s">
        <v>42</v>
      </c>
      <c r="Q5319" s="1">
        <v>2550</v>
      </c>
      <c r="R5319" s="1">
        <v>2722</v>
      </c>
      <c r="S5319">
        <v>0</v>
      </c>
      <c r="T5319">
        <v>6</v>
      </c>
      <c r="U5319">
        <v>7</v>
      </c>
      <c r="V5319">
        <v>-172</v>
      </c>
      <c r="W5319">
        <v>-6.76</v>
      </c>
      <c r="X5319">
        <v>-13.97</v>
      </c>
    </row>
    <row r="5320" spans="1:24" x14ac:dyDescent="0.25">
      <c r="A5320">
        <v>202001</v>
      </c>
      <c r="B5320" t="s">
        <v>64</v>
      </c>
      <c r="C5320" t="s">
        <v>65</v>
      </c>
      <c r="D5320" t="s">
        <v>65</v>
      </c>
      <c r="E5320" t="s">
        <v>106</v>
      </c>
      <c r="F5320">
        <v>1152</v>
      </c>
      <c r="G5320">
        <v>65222885</v>
      </c>
      <c r="H5320">
        <v>32967167</v>
      </c>
      <c r="I5320" t="s">
        <v>72</v>
      </c>
      <c r="J5320" t="s">
        <v>29</v>
      </c>
      <c r="K5320" t="s">
        <v>30</v>
      </c>
      <c r="L5320" t="s">
        <v>796</v>
      </c>
      <c r="M5320" t="s">
        <v>409</v>
      </c>
      <c r="N5320">
        <v>225</v>
      </c>
      <c r="O5320" t="s">
        <v>76</v>
      </c>
      <c r="P5320" t="s">
        <v>42</v>
      </c>
      <c r="Q5320" s="1">
        <v>8550</v>
      </c>
      <c r="R5320" s="1">
        <v>7945</v>
      </c>
      <c r="S5320">
        <v>0</v>
      </c>
      <c r="T5320">
        <v>15</v>
      </c>
      <c r="U5320">
        <v>20</v>
      </c>
      <c r="V5320">
        <v>605</v>
      </c>
      <c r="W5320">
        <v>7.08</v>
      </c>
      <c r="X5320">
        <v>-220.16</v>
      </c>
    </row>
    <row r="5321" spans="1:24" x14ac:dyDescent="0.25">
      <c r="A5321">
        <v>202001</v>
      </c>
      <c r="B5321" t="s">
        <v>64</v>
      </c>
      <c r="C5321" t="s">
        <v>65</v>
      </c>
      <c r="D5321" t="s">
        <v>65</v>
      </c>
      <c r="E5321" t="s">
        <v>106</v>
      </c>
      <c r="F5321">
        <v>1154</v>
      </c>
      <c r="G5321">
        <v>65222101</v>
      </c>
      <c r="H5321">
        <v>32667312</v>
      </c>
      <c r="I5321" t="s">
        <v>72</v>
      </c>
      <c r="J5321" t="s">
        <v>29</v>
      </c>
      <c r="K5321" t="s">
        <v>30</v>
      </c>
      <c r="L5321" t="s">
        <v>796</v>
      </c>
      <c r="M5321" t="s">
        <v>409</v>
      </c>
      <c r="N5321">
        <v>400</v>
      </c>
      <c r="O5321" t="s">
        <v>76</v>
      </c>
      <c r="P5321" t="s">
        <v>42</v>
      </c>
      <c r="Q5321" s="1">
        <v>20438</v>
      </c>
      <c r="R5321" s="1">
        <v>21048</v>
      </c>
      <c r="S5321">
        <v>0</v>
      </c>
      <c r="T5321">
        <v>10</v>
      </c>
      <c r="U5321">
        <v>34</v>
      </c>
      <c r="V5321">
        <v>-611</v>
      </c>
      <c r="W5321">
        <v>-2.99</v>
      </c>
      <c r="X5321">
        <v>-118.22</v>
      </c>
    </row>
    <row r="5322" spans="1:24" x14ac:dyDescent="0.25">
      <c r="A5322">
        <v>202001</v>
      </c>
      <c r="B5322" t="s">
        <v>64</v>
      </c>
      <c r="C5322" t="s">
        <v>65</v>
      </c>
      <c r="D5322" t="s">
        <v>65</v>
      </c>
      <c r="E5322" t="s">
        <v>144</v>
      </c>
      <c r="F5322">
        <v>1193</v>
      </c>
      <c r="G5322">
        <v>65223223</v>
      </c>
      <c r="H5322">
        <v>5016844</v>
      </c>
      <c r="I5322" t="s">
        <v>72</v>
      </c>
      <c r="J5322" t="s">
        <v>29</v>
      </c>
      <c r="K5322" t="s">
        <v>30</v>
      </c>
      <c r="L5322" t="s">
        <v>166</v>
      </c>
      <c r="M5322" t="s">
        <v>69</v>
      </c>
      <c r="N5322">
        <v>75</v>
      </c>
      <c r="O5322" t="s">
        <v>61</v>
      </c>
      <c r="P5322" t="s">
        <v>42</v>
      </c>
      <c r="Q5322" s="1">
        <v>5255</v>
      </c>
      <c r="R5322" s="1">
        <v>4156</v>
      </c>
      <c r="S5322">
        <v>0</v>
      </c>
      <c r="T5322">
        <v>17</v>
      </c>
      <c r="U5322">
        <v>44</v>
      </c>
      <c r="V5322" s="1">
        <v>1100</v>
      </c>
      <c r="W5322">
        <v>20.93</v>
      </c>
      <c r="X5322">
        <v>-846.68</v>
      </c>
    </row>
    <row r="5323" spans="1:24" x14ac:dyDescent="0.25">
      <c r="A5323">
        <v>202001</v>
      </c>
      <c r="B5323" t="s">
        <v>64</v>
      </c>
      <c r="C5323" t="s">
        <v>65</v>
      </c>
      <c r="D5323" t="s">
        <v>65</v>
      </c>
      <c r="E5323" t="s">
        <v>434</v>
      </c>
      <c r="F5323">
        <v>1243</v>
      </c>
      <c r="G5323">
        <v>65223040</v>
      </c>
      <c r="H5323">
        <v>32900598</v>
      </c>
      <c r="I5323" t="s">
        <v>72</v>
      </c>
      <c r="J5323" t="s">
        <v>29</v>
      </c>
      <c r="K5323" t="s">
        <v>30</v>
      </c>
      <c r="L5323" t="s">
        <v>166</v>
      </c>
      <c r="M5323" t="s">
        <v>69</v>
      </c>
      <c r="N5323">
        <v>100</v>
      </c>
      <c r="O5323" t="s">
        <v>76</v>
      </c>
      <c r="P5323" t="s">
        <v>42</v>
      </c>
      <c r="Q5323" s="1">
        <v>5535</v>
      </c>
      <c r="R5323" s="1">
        <v>5094</v>
      </c>
      <c r="S5323">
        <v>0</v>
      </c>
      <c r="T5323">
        <v>19</v>
      </c>
      <c r="U5323">
        <v>24</v>
      </c>
      <c r="V5323">
        <v>441</v>
      </c>
      <c r="W5323">
        <v>7.97</v>
      </c>
      <c r="X5323">
        <v>-973.15</v>
      </c>
    </row>
    <row r="5324" spans="1:24" x14ac:dyDescent="0.25">
      <c r="A5324">
        <v>202001</v>
      </c>
      <c r="B5324" t="s">
        <v>64</v>
      </c>
      <c r="C5324" t="s">
        <v>65</v>
      </c>
      <c r="D5324" t="s">
        <v>65</v>
      </c>
      <c r="E5324" t="s">
        <v>707</v>
      </c>
      <c r="F5324">
        <v>1346</v>
      </c>
      <c r="G5324">
        <v>65226263</v>
      </c>
      <c r="H5324">
        <v>33085902</v>
      </c>
      <c r="I5324" t="s">
        <v>72</v>
      </c>
      <c r="J5324" t="s">
        <v>29</v>
      </c>
      <c r="K5324" t="s">
        <v>30</v>
      </c>
      <c r="L5324" t="s">
        <v>709</v>
      </c>
      <c r="M5324" t="s">
        <v>147</v>
      </c>
      <c r="N5324">
        <v>300</v>
      </c>
      <c r="O5324" t="s">
        <v>76</v>
      </c>
      <c r="P5324" t="s">
        <v>42</v>
      </c>
      <c r="Q5324" s="1">
        <v>13440</v>
      </c>
      <c r="R5324" s="1">
        <v>12112</v>
      </c>
      <c r="S5324">
        <v>0</v>
      </c>
      <c r="T5324">
        <v>60</v>
      </c>
      <c r="U5324">
        <v>64</v>
      </c>
      <c r="V5324" s="1">
        <v>1328</v>
      </c>
      <c r="W5324">
        <v>9.8800000000000008</v>
      </c>
      <c r="X5324">
        <v>-23.88</v>
      </c>
    </row>
    <row r="5325" spans="1:24" x14ac:dyDescent="0.25">
      <c r="A5325">
        <v>202001</v>
      </c>
      <c r="B5325" t="s">
        <v>64</v>
      </c>
      <c r="C5325" t="s">
        <v>65</v>
      </c>
      <c r="D5325" t="s">
        <v>65</v>
      </c>
      <c r="E5325" t="s">
        <v>66</v>
      </c>
      <c r="F5325">
        <v>1425</v>
      </c>
      <c r="G5325">
        <v>65222826</v>
      </c>
      <c r="H5325">
        <v>41920110</v>
      </c>
      <c r="I5325" t="s">
        <v>72</v>
      </c>
      <c r="J5325" t="s">
        <v>29</v>
      </c>
      <c r="K5325" t="s">
        <v>30</v>
      </c>
      <c r="L5325" t="s">
        <v>178</v>
      </c>
      <c r="M5325" t="s">
        <v>69</v>
      </c>
      <c r="N5325">
        <v>150</v>
      </c>
      <c r="O5325" t="s">
        <v>61</v>
      </c>
      <c r="P5325" t="s">
        <v>42</v>
      </c>
      <c r="Q5325" s="1">
        <v>8720</v>
      </c>
      <c r="R5325" s="1">
        <v>7294</v>
      </c>
      <c r="S5325">
        <v>0</v>
      </c>
      <c r="T5325">
        <v>16</v>
      </c>
      <c r="U5325">
        <v>19</v>
      </c>
      <c r="V5325" s="1">
        <v>1426</v>
      </c>
      <c r="W5325">
        <v>16.350000000000001</v>
      </c>
      <c r="X5325">
        <v>-2.59</v>
      </c>
    </row>
    <row r="5326" spans="1:24" x14ac:dyDescent="0.25">
      <c r="A5326">
        <v>202001</v>
      </c>
      <c r="B5326" t="s">
        <v>64</v>
      </c>
      <c r="C5326" t="s">
        <v>65</v>
      </c>
      <c r="D5326" t="s">
        <v>65</v>
      </c>
      <c r="E5326" t="s">
        <v>66</v>
      </c>
      <c r="F5326">
        <v>1429</v>
      </c>
      <c r="G5326">
        <v>65222763</v>
      </c>
      <c r="H5326">
        <v>33061243</v>
      </c>
      <c r="I5326" t="s">
        <v>72</v>
      </c>
      <c r="J5326" t="s">
        <v>29</v>
      </c>
      <c r="K5326" t="s">
        <v>30</v>
      </c>
      <c r="L5326" t="s">
        <v>178</v>
      </c>
      <c r="M5326" t="s">
        <v>69</v>
      </c>
      <c r="N5326">
        <v>100</v>
      </c>
      <c r="O5326" t="s">
        <v>76</v>
      </c>
      <c r="P5326" t="s">
        <v>42</v>
      </c>
      <c r="Q5326" s="1">
        <v>4860</v>
      </c>
      <c r="R5326" s="1">
        <v>4723</v>
      </c>
      <c r="S5326">
        <v>0</v>
      </c>
      <c r="T5326">
        <v>18</v>
      </c>
      <c r="U5326">
        <v>18</v>
      </c>
      <c r="V5326">
        <v>137</v>
      </c>
      <c r="W5326">
        <v>2.83</v>
      </c>
      <c r="X5326">
        <v>-28.23</v>
      </c>
    </row>
    <row r="5327" spans="1:24" x14ac:dyDescent="0.25">
      <c r="A5327">
        <v>202001</v>
      </c>
      <c r="B5327" t="s">
        <v>64</v>
      </c>
      <c r="C5327" t="s">
        <v>65</v>
      </c>
      <c r="D5327" t="s">
        <v>65</v>
      </c>
      <c r="E5327" t="s">
        <v>457</v>
      </c>
      <c r="F5327">
        <v>12894</v>
      </c>
      <c r="G5327">
        <v>65226761</v>
      </c>
      <c r="H5327">
        <v>32967493</v>
      </c>
      <c r="I5327" t="s">
        <v>72</v>
      </c>
      <c r="J5327" t="s">
        <v>29</v>
      </c>
      <c r="K5327" t="s">
        <v>30</v>
      </c>
      <c r="L5327" t="s">
        <v>459</v>
      </c>
      <c r="M5327" t="s">
        <v>109</v>
      </c>
      <c r="N5327">
        <v>75</v>
      </c>
      <c r="O5327" t="s">
        <v>76</v>
      </c>
      <c r="P5327" t="s">
        <v>42</v>
      </c>
      <c r="Q5327" s="1">
        <v>4260</v>
      </c>
      <c r="R5327" s="1">
        <v>4327</v>
      </c>
      <c r="S5327">
        <v>0</v>
      </c>
      <c r="T5327">
        <v>8</v>
      </c>
      <c r="U5327">
        <v>11</v>
      </c>
      <c r="V5327">
        <v>-67</v>
      </c>
      <c r="W5327">
        <v>-1.57</v>
      </c>
      <c r="X5327">
        <v>-37.68</v>
      </c>
    </row>
    <row r="5328" spans="1:24" x14ac:dyDescent="0.25">
      <c r="A5328">
        <v>202001</v>
      </c>
      <c r="B5328" t="s">
        <v>64</v>
      </c>
      <c r="C5328" t="s">
        <v>65</v>
      </c>
      <c r="D5328" t="s">
        <v>65</v>
      </c>
      <c r="E5328" t="s">
        <v>457</v>
      </c>
      <c r="F5328">
        <v>12895</v>
      </c>
      <c r="G5328">
        <v>65226762</v>
      </c>
      <c r="H5328">
        <v>33061347</v>
      </c>
      <c r="I5328" t="s">
        <v>72</v>
      </c>
      <c r="J5328" t="s">
        <v>29</v>
      </c>
      <c r="K5328" t="s">
        <v>30</v>
      </c>
      <c r="L5328" t="s">
        <v>459</v>
      </c>
      <c r="M5328" t="s">
        <v>109</v>
      </c>
      <c r="N5328">
        <v>75</v>
      </c>
      <c r="O5328" t="s">
        <v>76</v>
      </c>
      <c r="P5328" t="s">
        <v>42</v>
      </c>
      <c r="Q5328" s="1">
        <v>2880</v>
      </c>
      <c r="R5328" s="1">
        <v>2864</v>
      </c>
      <c r="S5328">
        <v>0</v>
      </c>
      <c r="T5328">
        <v>8</v>
      </c>
      <c r="U5328">
        <v>10</v>
      </c>
      <c r="V5328">
        <v>16</v>
      </c>
      <c r="W5328">
        <v>0.56000000000000005</v>
      </c>
      <c r="X5328">
        <v>-38.090000000000003</v>
      </c>
    </row>
    <row r="5329" spans="1:24" x14ac:dyDescent="0.25">
      <c r="A5329">
        <v>202001</v>
      </c>
      <c r="B5329" t="s">
        <v>64</v>
      </c>
      <c r="C5329" t="s">
        <v>65</v>
      </c>
      <c r="D5329" t="s">
        <v>65</v>
      </c>
      <c r="E5329" t="s">
        <v>460</v>
      </c>
      <c r="F5329">
        <v>12902</v>
      </c>
      <c r="G5329">
        <v>65226760</v>
      </c>
      <c r="H5329">
        <v>33667329</v>
      </c>
      <c r="I5329" t="s">
        <v>72</v>
      </c>
      <c r="J5329" t="s">
        <v>29</v>
      </c>
      <c r="K5329" t="s">
        <v>30</v>
      </c>
      <c r="L5329" t="s">
        <v>459</v>
      </c>
      <c r="M5329" t="s">
        <v>109</v>
      </c>
      <c r="N5329">
        <v>300</v>
      </c>
      <c r="O5329" t="s">
        <v>76</v>
      </c>
      <c r="P5329" t="s">
        <v>42</v>
      </c>
      <c r="Q5329" s="1">
        <v>10177</v>
      </c>
      <c r="R5329" s="1">
        <v>10291</v>
      </c>
      <c r="S5329">
        <v>0</v>
      </c>
      <c r="T5329">
        <v>14</v>
      </c>
      <c r="U5329">
        <v>14</v>
      </c>
      <c r="V5329">
        <v>-114</v>
      </c>
      <c r="W5329">
        <v>-1.1200000000000001</v>
      </c>
      <c r="X5329">
        <v>-18.55</v>
      </c>
    </row>
    <row r="5330" spans="1:24" x14ac:dyDescent="0.25">
      <c r="A5330">
        <v>202001</v>
      </c>
      <c r="B5330" t="s">
        <v>64</v>
      </c>
      <c r="C5330" t="s">
        <v>65</v>
      </c>
      <c r="D5330" t="s">
        <v>65</v>
      </c>
      <c r="E5330" t="s">
        <v>460</v>
      </c>
      <c r="F5330">
        <v>12924</v>
      </c>
      <c r="G5330">
        <v>65227063</v>
      </c>
      <c r="H5330">
        <v>32967508</v>
      </c>
      <c r="I5330" t="s">
        <v>72</v>
      </c>
      <c r="J5330" t="s">
        <v>29</v>
      </c>
      <c r="K5330" t="s">
        <v>30</v>
      </c>
      <c r="L5330" t="s">
        <v>459</v>
      </c>
      <c r="M5330" t="s">
        <v>109</v>
      </c>
      <c r="N5330">
        <v>100</v>
      </c>
      <c r="O5330" t="s">
        <v>41</v>
      </c>
      <c r="P5330" t="s">
        <v>42</v>
      </c>
      <c r="Q5330" s="1">
        <v>2060</v>
      </c>
      <c r="R5330" s="1">
        <v>1219</v>
      </c>
      <c r="S5330">
        <v>0</v>
      </c>
      <c r="T5330">
        <v>5</v>
      </c>
      <c r="U5330">
        <v>6</v>
      </c>
      <c r="V5330">
        <v>841</v>
      </c>
      <c r="W5330">
        <v>40.83</v>
      </c>
      <c r="X5330">
        <v>23.45</v>
      </c>
    </row>
    <row r="5331" spans="1:24" x14ac:dyDescent="0.25">
      <c r="A5331">
        <v>202001</v>
      </c>
      <c r="B5331" t="s">
        <v>64</v>
      </c>
      <c r="C5331" t="s">
        <v>65</v>
      </c>
      <c r="D5331" t="s">
        <v>65</v>
      </c>
      <c r="E5331" t="s">
        <v>457</v>
      </c>
      <c r="F5331">
        <v>12940</v>
      </c>
      <c r="G5331">
        <v>65227325</v>
      </c>
      <c r="H5331">
        <v>37019424</v>
      </c>
      <c r="I5331" t="s">
        <v>72</v>
      </c>
      <c r="J5331" t="s">
        <v>29</v>
      </c>
      <c r="K5331" t="s">
        <v>30</v>
      </c>
      <c r="L5331" t="s">
        <v>459</v>
      </c>
      <c r="M5331" t="s">
        <v>109</v>
      </c>
      <c r="N5331">
        <v>100</v>
      </c>
      <c r="O5331" t="s">
        <v>50</v>
      </c>
      <c r="P5331" t="s">
        <v>42</v>
      </c>
      <c r="Q5331" s="1">
        <v>3180</v>
      </c>
      <c r="R5331" s="1">
        <v>4384</v>
      </c>
      <c r="S5331">
        <v>0</v>
      </c>
      <c r="T5331">
        <v>11</v>
      </c>
      <c r="U5331">
        <v>14</v>
      </c>
      <c r="V5331" s="1">
        <v>-1204</v>
      </c>
      <c r="W5331">
        <v>-37.869999999999997</v>
      </c>
      <c r="X5331">
        <v>-359.36</v>
      </c>
    </row>
    <row r="5332" spans="1:24" x14ac:dyDescent="0.25">
      <c r="A5332">
        <v>202001</v>
      </c>
      <c r="B5332" t="s">
        <v>64</v>
      </c>
      <c r="C5332" t="s">
        <v>65</v>
      </c>
      <c r="D5332" t="s">
        <v>65</v>
      </c>
      <c r="E5332" t="s">
        <v>460</v>
      </c>
      <c r="F5332">
        <v>12949</v>
      </c>
      <c r="G5332">
        <v>65227320</v>
      </c>
      <c r="H5332">
        <v>32967096</v>
      </c>
      <c r="I5332" t="s">
        <v>72</v>
      </c>
      <c r="J5332" t="s">
        <v>29</v>
      </c>
      <c r="K5332" t="s">
        <v>30</v>
      </c>
      <c r="L5332" t="s">
        <v>459</v>
      </c>
      <c r="M5332" t="s">
        <v>109</v>
      </c>
      <c r="N5332">
        <v>225</v>
      </c>
      <c r="O5332" t="s">
        <v>50</v>
      </c>
      <c r="P5332" t="s">
        <v>42</v>
      </c>
      <c r="Q5332" s="1">
        <v>1431</v>
      </c>
      <c r="R5332" s="1">
        <v>7513</v>
      </c>
      <c r="S5332">
        <v>0</v>
      </c>
      <c r="T5332">
        <v>13</v>
      </c>
      <c r="U5332">
        <v>13</v>
      </c>
      <c r="V5332" s="1">
        <v>-6082</v>
      </c>
      <c r="W5332">
        <v>-425.1</v>
      </c>
      <c r="X5332">
        <v>56.78</v>
      </c>
    </row>
    <row r="5333" spans="1:24" x14ac:dyDescent="0.25">
      <c r="A5333">
        <v>202001</v>
      </c>
      <c r="B5333" t="s">
        <v>64</v>
      </c>
      <c r="C5333" t="s">
        <v>65</v>
      </c>
      <c r="D5333" t="s">
        <v>65</v>
      </c>
      <c r="E5333" t="s">
        <v>457</v>
      </c>
      <c r="F5333">
        <v>12994</v>
      </c>
      <c r="G5333">
        <v>65228240</v>
      </c>
      <c r="H5333">
        <v>33061468</v>
      </c>
      <c r="I5333" t="s">
        <v>72</v>
      </c>
      <c r="J5333" t="s">
        <v>29</v>
      </c>
      <c r="K5333" t="s">
        <v>30</v>
      </c>
      <c r="L5333" t="s">
        <v>942</v>
      </c>
      <c r="M5333" t="s">
        <v>109</v>
      </c>
      <c r="N5333">
        <v>75</v>
      </c>
      <c r="O5333" t="s">
        <v>76</v>
      </c>
      <c r="P5333" t="s">
        <v>42</v>
      </c>
      <c r="Q5333" s="1">
        <v>2317</v>
      </c>
      <c r="R5333" s="1">
        <v>2327</v>
      </c>
      <c r="S5333">
        <v>0</v>
      </c>
      <c r="T5333">
        <v>9</v>
      </c>
      <c r="U5333">
        <v>10</v>
      </c>
      <c r="V5333">
        <v>-9</v>
      </c>
      <c r="W5333">
        <v>-0.4</v>
      </c>
      <c r="X5333">
        <v>-34.79</v>
      </c>
    </row>
    <row r="5334" spans="1:24" x14ac:dyDescent="0.25">
      <c r="A5334">
        <v>202001</v>
      </c>
      <c r="B5334" t="s">
        <v>64</v>
      </c>
      <c r="C5334" t="s">
        <v>65</v>
      </c>
      <c r="D5334" t="s">
        <v>65</v>
      </c>
      <c r="E5334" t="s">
        <v>808</v>
      </c>
      <c r="F5334">
        <v>13081</v>
      </c>
      <c r="G5334">
        <v>65705029</v>
      </c>
      <c r="H5334">
        <v>32967131</v>
      </c>
      <c r="I5334" t="s">
        <v>72</v>
      </c>
      <c r="J5334" t="s">
        <v>29</v>
      </c>
      <c r="K5334" t="s">
        <v>30</v>
      </c>
      <c r="L5334" t="s">
        <v>810</v>
      </c>
      <c r="M5334" t="s">
        <v>348</v>
      </c>
      <c r="N5334">
        <v>400</v>
      </c>
      <c r="O5334" t="s">
        <v>76</v>
      </c>
      <c r="P5334" t="s">
        <v>42</v>
      </c>
      <c r="Q5334" s="1">
        <v>61781</v>
      </c>
      <c r="R5334" s="1">
        <v>54058</v>
      </c>
      <c r="S5334">
        <v>0</v>
      </c>
      <c r="T5334">
        <v>149</v>
      </c>
      <c r="U5334">
        <v>163</v>
      </c>
      <c r="V5334" s="1">
        <v>7722</v>
      </c>
      <c r="W5334">
        <v>12.5</v>
      </c>
      <c r="X5334">
        <v>-22.2</v>
      </c>
    </row>
    <row r="5335" spans="1:24" x14ac:dyDescent="0.25">
      <c r="A5335">
        <v>202001</v>
      </c>
      <c r="B5335" t="s">
        <v>64</v>
      </c>
      <c r="C5335" t="s">
        <v>65</v>
      </c>
      <c r="D5335" t="s">
        <v>65</v>
      </c>
      <c r="E5335" t="s">
        <v>1096</v>
      </c>
      <c r="F5335">
        <v>13124</v>
      </c>
      <c r="G5335">
        <v>65704758</v>
      </c>
      <c r="H5335">
        <v>44189699</v>
      </c>
      <c r="I5335" t="s">
        <v>72</v>
      </c>
      <c r="J5335" t="s">
        <v>29</v>
      </c>
      <c r="K5335" t="s">
        <v>30</v>
      </c>
      <c r="L5335" t="s">
        <v>810</v>
      </c>
      <c r="M5335" t="s">
        <v>348</v>
      </c>
      <c r="N5335" t="s">
        <v>121</v>
      </c>
      <c r="O5335" t="s">
        <v>61</v>
      </c>
      <c r="P5335" t="s">
        <v>42</v>
      </c>
      <c r="Q5335" s="1">
        <v>7760</v>
      </c>
      <c r="R5335" s="1">
        <v>5602</v>
      </c>
      <c r="S5335">
        <v>0</v>
      </c>
      <c r="T5335">
        <v>19</v>
      </c>
      <c r="U5335">
        <v>21</v>
      </c>
      <c r="V5335" s="1">
        <v>2158</v>
      </c>
      <c r="W5335">
        <v>27.81</v>
      </c>
      <c r="X5335">
        <v>37.78</v>
      </c>
    </row>
    <row r="5336" spans="1:24" x14ac:dyDescent="0.25">
      <c r="A5336">
        <v>202001</v>
      </c>
      <c r="B5336" t="s">
        <v>64</v>
      </c>
      <c r="C5336" t="s">
        <v>65</v>
      </c>
      <c r="D5336" t="s">
        <v>65</v>
      </c>
      <c r="E5336" t="s">
        <v>808</v>
      </c>
      <c r="F5336">
        <v>13147</v>
      </c>
      <c r="G5336">
        <v>65206308</v>
      </c>
      <c r="H5336">
        <v>41920146</v>
      </c>
      <c r="I5336" t="s">
        <v>72</v>
      </c>
      <c r="J5336" t="s">
        <v>29</v>
      </c>
      <c r="K5336" t="s">
        <v>30</v>
      </c>
      <c r="L5336" t="s">
        <v>810</v>
      </c>
      <c r="M5336" t="s">
        <v>348</v>
      </c>
      <c r="N5336">
        <v>400</v>
      </c>
      <c r="O5336" t="s">
        <v>76</v>
      </c>
      <c r="P5336" t="s">
        <v>42</v>
      </c>
      <c r="Q5336" s="1">
        <v>19920</v>
      </c>
      <c r="R5336" s="1">
        <v>18365</v>
      </c>
      <c r="S5336">
        <v>0</v>
      </c>
      <c r="T5336">
        <v>81</v>
      </c>
      <c r="U5336">
        <v>90</v>
      </c>
      <c r="V5336" s="1">
        <v>1555</v>
      </c>
      <c r="W5336">
        <v>7.81</v>
      </c>
      <c r="X5336">
        <v>-13.63</v>
      </c>
    </row>
    <row r="5337" spans="1:24" x14ac:dyDescent="0.25">
      <c r="A5337">
        <v>202001</v>
      </c>
      <c r="B5337" t="s">
        <v>64</v>
      </c>
      <c r="C5337" t="s">
        <v>65</v>
      </c>
      <c r="D5337" t="s">
        <v>65</v>
      </c>
      <c r="E5337" t="s">
        <v>655</v>
      </c>
      <c r="F5337">
        <v>13200</v>
      </c>
      <c r="G5337">
        <v>65206404</v>
      </c>
      <c r="H5337">
        <v>32883298</v>
      </c>
      <c r="I5337" t="s">
        <v>28</v>
      </c>
      <c r="J5337" t="s">
        <v>57</v>
      </c>
      <c r="K5337" t="s">
        <v>54</v>
      </c>
      <c r="L5337" t="s">
        <v>459</v>
      </c>
      <c r="M5337" t="s">
        <v>109</v>
      </c>
      <c r="N5337">
        <v>75</v>
      </c>
      <c r="O5337" t="s">
        <v>61</v>
      </c>
      <c r="P5337" t="s">
        <v>42</v>
      </c>
      <c r="Q5337" s="1">
        <v>3055</v>
      </c>
      <c r="R5337" s="1">
        <v>1827</v>
      </c>
      <c r="S5337">
        <v>197</v>
      </c>
      <c r="T5337">
        <v>4</v>
      </c>
      <c r="U5337">
        <v>8</v>
      </c>
      <c r="V5337" s="1">
        <v>1031</v>
      </c>
      <c r="W5337">
        <v>33.74</v>
      </c>
      <c r="X5337">
        <v>-622.58000000000004</v>
      </c>
    </row>
    <row r="5338" spans="1:24" x14ac:dyDescent="0.25">
      <c r="A5338">
        <v>202001</v>
      </c>
      <c r="B5338" t="s">
        <v>607</v>
      </c>
      <c r="C5338" t="s">
        <v>954</v>
      </c>
      <c r="D5338" t="s">
        <v>954</v>
      </c>
      <c r="E5338" t="s">
        <v>1281</v>
      </c>
      <c r="F5338" t="s">
        <v>5998</v>
      </c>
      <c r="G5338">
        <v>65766786</v>
      </c>
      <c r="H5338">
        <v>16003418</v>
      </c>
      <c r="I5338" t="s">
        <v>28</v>
      </c>
      <c r="J5338" t="s">
        <v>57</v>
      </c>
      <c r="K5338" t="s">
        <v>30</v>
      </c>
      <c r="L5338" t="s">
        <v>956</v>
      </c>
      <c r="M5338" t="s">
        <v>957</v>
      </c>
      <c r="N5338">
        <v>25</v>
      </c>
      <c r="O5338" t="s">
        <v>41</v>
      </c>
      <c r="P5338" t="s">
        <v>42</v>
      </c>
      <c r="Q5338" s="1">
        <v>21441</v>
      </c>
      <c r="R5338" s="1">
        <v>10738</v>
      </c>
      <c r="S5338">
        <v>1</v>
      </c>
      <c r="T5338">
        <v>27</v>
      </c>
      <c r="U5338">
        <v>27</v>
      </c>
      <c r="V5338" s="1">
        <v>10702</v>
      </c>
      <c r="W5338">
        <v>49.91</v>
      </c>
      <c r="X5338">
        <v>-495.56</v>
      </c>
    </row>
    <row r="5339" spans="1:24" x14ac:dyDescent="0.25">
      <c r="A5339">
        <v>202001</v>
      </c>
      <c r="B5339" t="s">
        <v>64</v>
      </c>
      <c r="C5339" t="s">
        <v>65</v>
      </c>
      <c r="D5339" t="s">
        <v>65</v>
      </c>
      <c r="E5339" t="s">
        <v>174</v>
      </c>
      <c r="F5339" t="s">
        <v>5999</v>
      </c>
      <c r="G5339">
        <v>65744382</v>
      </c>
      <c r="H5339">
        <v>33085184</v>
      </c>
      <c r="I5339" t="s">
        <v>72</v>
      </c>
      <c r="J5339" t="s">
        <v>29</v>
      </c>
      <c r="K5339" t="s">
        <v>30</v>
      </c>
      <c r="L5339" t="s">
        <v>850</v>
      </c>
      <c r="M5339" t="s">
        <v>109</v>
      </c>
      <c r="N5339" t="s">
        <v>121</v>
      </c>
      <c r="O5339" t="s">
        <v>61</v>
      </c>
      <c r="P5339" t="s">
        <v>42</v>
      </c>
      <c r="Q5339" s="1">
        <v>24240</v>
      </c>
      <c r="R5339" s="1">
        <v>20482</v>
      </c>
      <c r="S5339">
        <v>0</v>
      </c>
      <c r="T5339">
        <v>51</v>
      </c>
      <c r="U5339">
        <v>52</v>
      </c>
      <c r="V5339" s="1">
        <v>3758</v>
      </c>
      <c r="W5339">
        <v>15.5</v>
      </c>
      <c r="X5339">
        <v>-22.7</v>
      </c>
    </row>
    <row r="5340" spans="1:24" x14ac:dyDescent="0.25">
      <c r="A5340">
        <v>202001</v>
      </c>
      <c r="B5340" t="s">
        <v>35</v>
      </c>
      <c r="C5340" t="s">
        <v>867</v>
      </c>
      <c r="D5340" t="s">
        <v>867</v>
      </c>
      <c r="E5340" t="s">
        <v>1485</v>
      </c>
      <c r="F5340" t="s">
        <v>6000</v>
      </c>
      <c r="G5340">
        <v>65011723</v>
      </c>
      <c r="H5340">
        <v>312764</v>
      </c>
      <c r="I5340" t="s">
        <v>28</v>
      </c>
      <c r="J5340" t="s">
        <v>124</v>
      </c>
      <c r="K5340" t="s">
        <v>30</v>
      </c>
      <c r="L5340" t="s">
        <v>869</v>
      </c>
      <c r="M5340" t="s">
        <v>870</v>
      </c>
      <c r="N5340">
        <v>50</v>
      </c>
      <c r="O5340" t="s">
        <v>179</v>
      </c>
      <c r="P5340" t="s">
        <v>42</v>
      </c>
      <c r="Q5340" s="1">
        <v>28519</v>
      </c>
      <c r="R5340" s="1">
        <v>30891</v>
      </c>
      <c r="S5340">
        <v>151</v>
      </c>
      <c r="T5340">
        <v>69</v>
      </c>
      <c r="U5340">
        <v>75</v>
      </c>
      <c r="V5340" s="1">
        <v>-2523</v>
      </c>
      <c r="W5340">
        <v>-8.85</v>
      </c>
      <c r="X5340" s="2">
        <v>-1136.08</v>
      </c>
    </row>
    <row r="5341" spans="1:24" x14ac:dyDescent="0.25">
      <c r="A5341">
        <v>202001</v>
      </c>
      <c r="B5341" t="s">
        <v>24</v>
      </c>
      <c r="C5341" t="s">
        <v>664</v>
      </c>
      <c r="D5341" t="s">
        <v>664</v>
      </c>
      <c r="E5341" t="s">
        <v>154</v>
      </c>
      <c r="F5341" t="s">
        <v>6001</v>
      </c>
      <c r="G5341">
        <v>65772822</v>
      </c>
      <c r="H5341">
        <v>4603215888</v>
      </c>
      <c r="I5341" t="s">
        <v>28</v>
      </c>
      <c r="J5341" t="s">
        <v>29</v>
      </c>
      <c r="K5341" t="s">
        <v>30</v>
      </c>
      <c r="L5341" t="s">
        <v>668</v>
      </c>
      <c r="M5341" t="s">
        <v>669</v>
      </c>
      <c r="N5341">
        <v>25</v>
      </c>
      <c r="O5341" t="s">
        <v>33</v>
      </c>
      <c r="P5341" t="s">
        <v>34</v>
      </c>
      <c r="Q5341">
        <v>0</v>
      </c>
      <c r="R5341" s="1">
        <v>1678</v>
      </c>
      <c r="S5341">
        <v>0</v>
      </c>
      <c r="T5341">
        <v>11</v>
      </c>
      <c r="U5341">
        <v>11</v>
      </c>
      <c r="V5341" s="1">
        <v>-1678</v>
      </c>
      <c r="W5341">
        <v>0</v>
      </c>
      <c r="X5341">
        <v>0</v>
      </c>
    </row>
    <row r="5342" spans="1:24" x14ac:dyDescent="0.25">
      <c r="A5342">
        <v>202001</v>
      </c>
      <c r="B5342" t="s">
        <v>35</v>
      </c>
      <c r="C5342" t="s">
        <v>36</v>
      </c>
      <c r="D5342" t="s">
        <v>1902</v>
      </c>
      <c r="E5342" t="s">
        <v>154</v>
      </c>
      <c r="F5342" t="s">
        <v>6002</v>
      </c>
      <c r="G5342">
        <v>65774138</v>
      </c>
      <c r="H5342">
        <v>312765</v>
      </c>
      <c r="I5342" t="s">
        <v>28</v>
      </c>
      <c r="J5342" t="s">
        <v>57</v>
      </c>
      <c r="K5342" t="s">
        <v>30</v>
      </c>
      <c r="L5342" t="s">
        <v>1240</v>
      </c>
      <c r="M5342" t="s">
        <v>1241</v>
      </c>
      <c r="N5342">
        <v>25</v>
      </c>
      <c r="O5342" t="s">
        <v>45</v>
      </c>
      <c r="P5342" t="s">
        <v>42</v>
      </c>
      <c r="Q5342" s="1">
        <v>5981880</v>
      </c>
      <c r="R5342" s="1">
        <v>10695</v>
      </c>
      <c r="S5342">
        <v>0</v>
      </c>
      <c r="T5342">
        <v>34</v>
      </c>
      <c r="U5342">
        <v>35</v>
      </c>
      <c r="V5342" s="1">
        <v>5971185</v>
      </c>
      <c r="W5342">
        <v>99.82</v>
      </c>
      <c r="X5342">
        <v>94.13</v>
      </c>
    </row>
    <row r="5343" spans="1:24" x14ac:dyDescent="0.25">
      <c r="A5343">
        <v>202001</v>
      </c>
      <c r="B5343" t="s">
        <v>24</v>
      </c>
      <c r="C5343" t="s">
        <v>1906</v>
      </c>
      <c r="D5343" t="s">
        <v>1115</v>
      </c>
      <c r="E5343" t="s">
        <v>154</v>
      </c>
      <c r="F5343" t="s">
        <v>6003</v>
      </c>
      <c r="G5343">
        <v>65766403</v>
      </c>
      <c r="H5343">
        <v>7913</v>
      </c>
      <c r="I5343" t="s">
        <v>28</v>
      </c>
      <c r="J5343" t="s">
        <v>29</v>
      </c>
      <c r="K5343" t="s">
        <v>30</v>
      </c>
      <c r="L5343" t="s">
        <v>294</v>
      </c>
      <c r="M5343" t="s">
        <v>295</v>
      </c>
      <c r="N5343">
        <v>25</v>
      </c>
      <c r="O5343" t="s">
        <v>33</v>
      </c>
      <c r="P5343" t="s">
        <v>34</v>
      </c>
      <c r="Q5343">
        <v>0</v>
      </c>
      <c r="R5343" s="1">
        <v>10455</v>
      </c>
      <c r="S5343">
        <v>0</v>
      </c>
      <c r="T5343">
        <v>30</v>
      </c>
      <c r="U5343">
        <v>32</v>
      </c>
      <c r="V5343" s="1">
        <v>-10455</v>
      </c>
      <c r="W5343">
        <v>0</v>
      </c>
      <c r="X5343">
        <v>-295.83999999999997</v>
      </c>
    </row>
    <row r="5344" spans="1:24" x14ac:dyDescent="0.25">
      <c r="A5344">
        <v>202001</v>
      </c>
      <c r="B5344" t="s">
        <v>64</v>
      </c>
      <c r="C5344" t="s">
        <v>95</v>
      </c>
      <c r="D5344" t="s">
        <v>95</v>
      </c>
      <c r="E5344" t="s">
        <v>1908</v>
      </c>
      <c r="F5344" t="s">
        <v>6004</v>
      </c>
      <c r="G5344">
        <v>65204110</v>
      </c>
      <c r="H5344">
        <v>5016785</v>
      </c>
      <c r="I5344" t="s">
        <v>28</v>
      </c>
      <c r="J5344" t="s">
        <v>57</v>
      </c>
      <c r="K5344" t="s">
        <v>30</v>
      </c>
      <c r="L5344" t="s">
        <v>630</v>
      </c>
      <c r="M5344" t="s">
        <v>140</v>
      </c>
      <c r="N5344">
        <v>75</v>
      </c>
      <c r="O5344" t="s">
        <v>50</v>
      </c>
      <c r="P5344" t="s">
        <v>42</v>
      </c>
      <c r="Q5344" s="1">
        <v>1868</v>
      </c>
      <c r="R5344" s="1">
        <v>15658</v>
      </c>
      <c r="S5344">
        <v>226</v>
      </c>
      <c r="T5344">
        <v>73</v>
      </c>
      <c r="U5344">
        <v>77</v>
      </c>
      <c r="V5344" s="1">
        <v>-14016</v>
      </c>
      <c r="W5344">
        <v>-750.37</v>
      </c>
      <c r="X5344">
        <v>-126.03</v>
      </c>
    </row>
    <row r="5345" spans="1:24" x14ac:dyDescent="0.25">
      <c r="A5345">
        <v>202001</v>
      </c>
      <c r="B5345" t="s">
        <v>64</v>
      </c>
      <c r="C5345" t="s">
        <v>65</v>
      </c>
      <c r="D5345" t="s">
        <v>65</v>
      </c>
      <c r="E5345" t="s">
        <v>154</v>
      </c>
      <c r="F5345" t="s">
        <v>6005</v>
      </c>
      <c r="G5345">
        <v>65772035</v>
      </c>
      <c r="H5345">
        <v>5015213</v>
      </c>
      <c r="I5345" t="s">
        <v>28</v>
      </c>
      <c r="J5345" t="s">
        <v>57</v>
      </c>
      <c r="K5345" t="s">
        <v>30</v>
      </c>
      <c r="L5345" t="s">
        <v>841</v>
      </c>
      <c r="M5345" t="s">
        <v>163</v>
      </c>
      <c r="N5345">
        <v>75</v>
      </c>
      <c r="O5345" t="s">
        <v>33</v>
      </c>
      <c r="P5345" t="s">
        <v>34</v>
      </c>
      <c r="Q5345">
        <v>0</v>
      </c>
      <c r="R5345" s="1">
        <v>21158</v>
      </c>
      <c r="S5345">
        <v>0</v>
      </c>
      <c r="T5345">
        <v>89</v>
      </c>
      <c r="U5345">
        <v>90</v>
      </c>
      <c r="V5345" s="1">
        <v>-21158</v>
      </c>
      <c r="W5345">
        <v>0</v>
      </c>
      <c r="X5345">
        <v>-5.22</v>
      </c>
    </row>
    <row r="5346" spans="1:24" x14ac:dyDescent="0.25">
      <c r="A5346">
        <v>202001</v>
      </c>
      <c r="B5346" t="s">
        <v>64</v>
      </c>
      <c r="C5346" t="s">
        <v>65</v>
      </c>
      <c r="D5346" t="s">
        <v>65</v>
      </c>
      <c r="E5346" t="s">
        <v>154</v>
      </c>
      <c r="F5346" t="s">
        <v>6006</v>
      </c>
      <c r="G5346">
        <v>65772053</v>
      </c>
      <c r="H5346">
        <v>5015209</v>
      </c>
      <c r="I5346" t="s">
        <v>28</v>
      </c>
      <c r="J5346" t="s">
        <v>57</v>
      </c>
      <c r="K5346" t="s">
        <v>30</v>
      </c>
      <c r="L5346" t="s">
        <v>1198</v>
      </c>
      <c r="M5346" t="s">
        <v>89</v>
      </c>
      <c r="N5346">
        <v>50</v>
      </c>
      <c r="O5346" t="s">
        <v>33</v>
      </c>
      <c r="P5346" t="s">
        <v>34</v>
      </c>
      <c r="Q5346">
        <v>0</v>
      </c>
      <c r="R5346" s="1">
        <v>15480</v>
      </c>
      <c r="S5346">
        <v>0</v>
      </c>
      <c r="T5346">
        <v>56</v>
      </c>
      <c r="U5346">
        <v>58</v>
      </c>
      <c r="V5346" s="1">
        <v>-15480</v>
      </c>
      <c r="W5346">
        <v>0</v>
      </c>
      <c r="X5346">
        <v>0</v>
      </c>
    </row>
    <row r="5347" spans="1:24" x14ac:dyDescent="0.25">
      <c r="A5347">
        <v>202001</v>
      </c>
      <c r="B5347" t="s">
        <v>64</v>
      </c>
      <c r="C5347" t="s">
        <v>65</v>
      </c>
      <c r="D5347" t="s">
        <v>65</v>
      </c>
      <c r="E5347" t="s">
        <v>66</v>
      </c>
      <c r="F5347">
        <v>1450</v>
      </c>
      <c r="G5347">
        <v>65222760</v>
      </c>
      <c r="H5347">
        <v>32967204</v>
      </c>
      <c r="I5347" t="s">
        <v>72</v>
      </c>
      <c r="J5347" t="s">
        <v>29</v>
      </c>
      <c r="K5347" t="s">
        <v>30</v>
      </c>
      <c r="L5347" t="s">
        <v>68</v>
      </c>
      <c r="M5347" t="s">
        <v>69</v>
      </c>
      <c r="N5347">
        <v>150</v>
      </c>
      <c r="O5347" t="s">
        <v>50</v>
      </c>
      <c r="P5347" t="s">
        <v>42</v>
      </c>
      <c r="Q5347">
        <v>600</v>
      </c>
      <c r="R5347" s="1">
        <v>4943</v>
      </c>
      <c r="S5347">
        <v>0</v>
      </c>
      <c r="T5347">
        <v>7</v>
      </c>
      <c r="U5347">
        <v>26</v>
      </c>
      <c r="V5347" s="1">
        <v>-4343</v>
      </c>
      <c r="W5347">
        <v>-723.89</v>
      </c>
      <c r="X5347">
        <v>-577.5</v>
      </c>
    </row>
    <row r="5348" spans="1:24" x14ac:dyDescent="0.25">
      <c r="A5348">
        <v>202001</v>
      </c>
      <c r="B5348" t="s">
        <v>64</v>
      </c>
      <c r="C5348" t="s">
        <v>65</v>
      </c>
      <c r="D5348" t="s">
        <v>65</v>
      </c>
      <c r="E5348" t="s">
        <v>1408</v>
      </c>
      <c r="F5348" t="s">
        <v>6007</v>
      </c>
      <c r="G5348">
        <v>65763687</v>
      </c>
      <c r="H5348">
        <v>62025700</v>
      </c>
      <c r="I5348" t="s">
        <v>72</v>
      </c>
      <c r="J5348" t="s">
        <v>29</v>
      </c>
      <c r="K5348" t="s">
        <v>30</v>
      </c>
      <c r="L5348" t="s">
        <v>810</v>
      </c>
      <c r="M5348" t="s">
        <v>348</v>
      </c>
      <c r="N5348">
        <v>1000</v>
      </c>
      <c r="O5348" t="s">
        <v>33</v>
      </c>
      <c r="P5348" t="s">
        <v>34</v>
      </c>
      <c r="Q5348">
        <v>0</v>
      </c>
      <c r="R5348" s="1">
        <v>87894</v>
      </c>
      <c r="S5348">
        <v>0</v>
      </c>
      <c r="T5348">
        <v>227</v>
      </c>
      <c r="U5348">
        <v>243</v>
      </c>
      <c r="V5348" s="1">
        <v>-87894</v>
      </c>
      <c r="W5348">
        <v>0</v>
      </c>
      <c r="X5348">
        <v>99.79</v>
      </c>
    </row>
    <row r="5349" spans="1:24" x14ac:dyDescent="0.25">
      <c r="A5349">
        <v>202001</v>
      </c>
      <c r="B5349" t="s">
        <v>64</v>
      </c>
      <c r="C5349" t="s">
        <v>65</v>
      </c>
      <c r="D5349" t="s">
        <v>65</v>
      </c>
      <c r="E5349" t="s">
        <v>221</v>
      </c>
      <c r="F5349">
        <v>2195</v>
      </c>
      <c r="G5349">
        <v>65702220</v>
      </c>
      <c r="H5349">
        <v>32879983</v>
      </c>
      <c r="I5349" t="s">
        <v>72</v>
      </c>
      <c r="J5349" t="s">
        <v>29</v>
      </c>
      <c r="K5349" t="s">
        <v>30</v>
      </c>
      <c r="L5349" t="s">
        <v>1041</v>
      </c>
      <c r="M5349" t="s">
        <v>69</v>
      </c>
      <c r="N5349">
        <v>100</v>
      </c>
      <c r="O5349" t="s">
        <v>33</v>
      </c>
      <c r="P5349" t="s">
        <v>34</v>
      </c>
      <c r="Q5349">
        <v>0</v>
      </c>
      <c r="R5349" s="1">
        <v>11114</v>
      </c>
      <c r="S5349">
        <v>0</v>
      </c>
      <c r="T5349">
        <v>1</v>
      </c>
      <c r="U5349">
        <v>19</v>
      </c>
      <c r="V5349" s="1">
        <v>-11114</v>
      </c>
      <c r="W5349">
        <v>0</v>
      </c>
      <c r="X5349">
        <v>0</v>
      </c>
    </row>
    <row r="5350" spans="1:24" x14ac:dyDescent="0.25">
      <c r="A5350">
        <v>202001</v>
      </c>
      <c r="B5350" t="s">
        <v>64</v>
      </c>
      <c r="C5350" t="s">
        <v>65</v>
      </c>
      <c r="D5350" t="s">
        <v>65</v>
      </c>
      <c r="E5350" t="s">
        <v>655</v>
      </c>
      <c r="F5350">
        <v>13224</v>
      </c>
      <c r="G5350">
        <v>65228920</v>
      </c>
      <c r="H5350">
        <v>101855</v>
      </c>
      <c r="I5350" t="s">
        <v>28</v>
      </c>
      <c r="J5350" t="s">
        <v>29</v>
      </c>
      <c r="K5350" t="s">
        <v>30</v>
      </c>
      <c r="L5350" t="s">
        <v>459</v>
      </c>
      <c r="M5350" t="s">
        <v>109</v>
      </c>
      <c r="N5350">
        <v>75</v>
      </c>
      <c r="O5350" t="s">
        <v>76</v>
      </c>
      <c r="P5350" t="s">
        <v>42</v>
      </c>
      <c r="Q5350" s="1">
        <v>1750</v>
      </c>
      <c r="R5350" s="1">
        <v>1601</v>
      </c>
      <c r="S5350">
        <v>0</v>
      </c>
      <c r="T5350">
        <v>6</v>
      </c>
      <c r="U5350">
        <v>7</v>
      </c>
      <c r="V5350">
        <v>149</v>
      </c>
      <c r="W5350">
        <v>8.49</v>
      </c>
      <c r="X5350">
        <v>-486.78</v>
      </c>
    </row>
    <row r="5351" spans="1:24" x14ac:dyDescent="0.25">
      <c r="A5351">
        <v>202001</v>
      </c>
      <c r="B5351" t="s">
        <v>64</v>
      </c>
      <c r="C5351" t="s">
        <v>65</v>
      </c>
      <c r="D5351" t="s">
        <v>65</v>
      </c>
      <c r="E5351" t="s">
        <v>655</v>
      </c>
      <c r="F5351">
        <v>13225</v>
      </c>
      <c r="G5351">
        <v>65228922</v>
      </c>
      <c r="H5351">
        <v>101854</v>
      </c>
      <c r="I5351" t="s">
        <v>28</v>
      </c>
      <c r="J5351" t="s">
        <v>29</v>
      </c>
      <c r="K5351" t="s">
        <v>30</v>
      </c>
      <c r="L5351" t="s">
        <v>459</v>
      </c>
      <c r="M5351" t="s">
        <v>109</v>
      </c>
      <c r="N5351">
        <v>100</v>
      </c>
      <c r="O5351" t="s">
        <v>76</v>
      </c>
      <c r="P5351" t="s">
        <v>42</v>
      </c>
      <c r="Q5351" s="1">
        <v>2416</v>
      </c>
      <c r="R5351" s="1">
        <v>2408</v>
      </c>
      <c r="S5351">
        <v>0</v>
      </c>
      <c r="T5351">
        <v>11</v>
      </c>
      <c r="U5351">
        <v>12</v>
      </c>
      <c r="V5351">
        <v>8</v>
      </c>
      <c r="W5351">
        <v>0.32</v>
      </c>
      <c r="X5351">
        <v>-451.44</v>
      </c>
    </row>
    <row r="5352" spans="1:24" x14ac:dyDescent="0.25">
      <c r="A5352">
        <v>202001</v>
      </c>
      <c r="B5352" t="s">
        <v>64</v>
      </c>
      <c r="C5352" t="s">
        <v>65</v>
      </c>
      <c r="D5352" t="s">
        <v>65</v>
      </c>
      <c r="E5352" t="s">
        <v>457</v>
      </c>
      <c r="F5352">
        <v>13278</v>
      </c>
      <c r="G5352">
        <v>65229620</v>
      </c>
      <c r="H5352">
        <v>32879927</v>
      </c>
      <c r="I5352" t="s">
        <v>72</v>
      </c>
      <c r="J5352" t="s">
        <v>29</v>
      </c>
      <c r="K5352" t="s">
        <v>30</v>
      </c>
      <c r="L5352" t="s">
        <v>459</v>
      </c>
      <c r="M5352" t="s">
        <v>109</v>
      </c>
      <c r="N5352">
        <v>100</v>
      </c>
      <c r="O5352" t="s">
        <v>50</v>
      </c>
      <c r="P5352" t="s">
        <v>42</v>
      </c>
      <c r="Q5352" s="1">
        <v>2920</v>
      </c>
      <c r="R5352" s="1">
        <v>4348</v>
      </c>
      <c r="S5352">
        <v>0</v>
      </c>
      <c r="T5352">
        <v>15</v>
      </c>
      <c r="U5352">
        <v>15</v>
      </c>
      <c r="V5352" s="1">
        <v>-1428</v>
      </c>
      <c r="W5352">
        <v>-48.9</v>
      </c>
      <c r="X5352">
        <v>-692.74</v>
      </c>
    </row>
    <row r="5353" spans="1:24" x14ac:dyDescent="0.25">
      <c r="A5353">
        <v>202001</v>
      </c>
      <c r="B5353" t="s">
        <v>64</v>
      </c>
      <c r="C5353" t="s">
        <v>65</v>
      </c>
      <c r="D5353" t="s">
        <v>65</v>
      </c>
      <c r="E5353" t="s">
        <v>457</v>
      </c>
      <c r="F5353">
        <v>13295</v>
      </c>
      <c r="G5353">
        <v>65229140</v>
      </c>
      <c r="H5353">
        <v>4602881066</v>
      </c>
      <c r="I5353" t="s">
        <v>72</v>
      </c>
      <c r="J5353" t="s">
        <v>29</v>
      </c>
      <c r="K5353" t="s">
        <v>30</v>
      </c>
      <c r="L5353" t="s">
        <v>459</v>
      </c>
      <c r="M5353" t="s">
        <v>109</v>
      </c>
      <c r="N5353">
        <v>100</v>
      </c>
      <c r="O5353" t="s">
        <v>61</v>
      </c>
      <c r="P5353" t="s">
        <v>42</v>
      </c>
      <c r="Q5353" s="1">
        <v>7015</v>
      </c>
      <c r="R5353" s="1">
        <v>4584</v>
      </c>
      <c r="S5353">
        <v>0</v>
      </c>
      <c r="T5353">
        <v>13</v>
      </c>
      <c r="U5353">
        <v>16</v>
      </c>
      <c r="V5353" s="1">
        <v>2431</v>
      </c>
      <c r="W5353">
        <v>34.659999999999997</v>
      </c>
      <c r="X5353">
        <v>-41.6</v>
      </c>
    </row>
    <row r="5354" spans="1:24" x14ac:dyDescent="0.25">
      <c r="A5354">
        <v>202001</v>
      </c>
      <c r="B5354" t="s">
        <v>64</v>
      </c>
      <c r="C5354" t="s">
        <v>136</v>
      </c>
      <c r="D5354" t="s">
        <v>136</v>
      </c>
      <c r="E5354" t="s">
        <v>952</v>
      </c>
      <c r="F5354">
        <v>14195</v>
      </c>
      <c r="G5354">
        <v>65709883</v>
      </c>
      <c r="H5354">
        <v>44972498</v>
      </c>
      <c r="I5354" t="s">
        <v>28</v>
      </c>
      <c r="J5354" t="s">
        <v>29</v>
      </c>
      <c r="K5354" t="s">
        <v>30</v>
      </c>
      <c r="L5354" t="s">
        <v>139</v>
      </c>
      <c r="M5354" t="s">
        <v>140</v>
      </c>
      <c r="N5354">
        <v>25</v>
      </c>
      <c r="O5354" t="s">
        <v>33</v>
      </c>
      <c r="P5354" t="s">
        <v>34</v>
      </c>
      <c r="Q5354">
        <v>0</v>
      </c>
      <c r="R5354" s="1">
        <v>2596</v>
      </c>
      <c r="S5354">
        <v>0</v>
      </c>
      <c r="T5354">
        <v>18</v>
      </c>
      <c r="U5354">
        <v>18</v>
      </c>
      <c r="V5354" s="1">
        <v>-2596</v>
      </c>
      <c r="W5354">
        <v>0</v>
      </c>
      <c r="X5354">
        <v>0</v>
      </c>
    </row>
    <row r="5355" spans="1:24" x14ac:dyDescent="0.25">
      <c r="A5355">
        <v>202001</v>
      </c>
      <c r="B5355" t="s">
        <v>24</v>
      </c>
      <c r="C5355" t="s">
        <v>4711</v>
      </c>
      <c r="D5355" t="s">
        <v>4711</v>
      </c>
      <c r="E5355" t="s">
        <v>707</v>
      </c>
      <c r="F5355" t="s">
        <v>6008</v>
      </c>
      <c r="G5355">
        <v>65771859</v>
      </c>
      <c r="H5355">
        <v>4603249264</v>
      </c>
      <c r="I5355" t="s">
        <v>28</v>
      </c>
      <c r="J5355" t="s">
        <v>29</v>
      </c>
      <c r="K5355" t="s">
        <v>30</v>
      </c>
      <c r="L5355" t="s">
        <v>4713</v>
      </c>
      <c r="M5355" t="s">
        <v>4714</v>
      </c>
      <c r="N5355">
        <v>15</v>
      </c>
      <c r="O5355" t="s">
        <v>33</v>
      </c>
      <c r="P5355" t="s">
        <v>34</v>
      </c>
      <c r="Q5355">
        <v>0</v>
      </c>
      <c r="R5355" s="1">
        <v>5255</v>
      </c>
      <c r="S5355">
        <v>0</v>
      </c>
      <c r="T5355">
        <v>20</v>
      </c>
      <c r="U5355">
        <v>20</v>
      </c>
      <c r="V5355" s="1">
        <v>-5255</v>
      </c>
      <c r="W5355">
        <v>0</v>
      </c>
      <c r="X5355">
        <v>-164.35</v>
      </c>
    </row>
    <row r="5356" spans="1:24" x14ac:dyDescent="0.25">
      <c r="A5356">
        <v>202001</v>
      </c>
      <c r="B5356" t="s">
        <v>24</v>
      </c>
      <c r="C5356" t="s">
        <v>25</v>
      </c>
      <c r="D5356" t="s">
        <v>25</v>
      </c>
      <c r="E5356" t="s">
        <v>1818</v>
      </c>
      <c r="F5356" t="s">
        <v>6009</v>
      </c>
      <c r="G5356">
        <v>65751863</v>
      </c>
      <c r="H5356">
        <v>32882804</v>
      </c>
      <c r="I5356" t="s">
        <v>28</v>
      </c>
      <c r="J5356" t="s">
        <v>29</v>
      </c>
      <c r="K5356" t="s">
        <v>30</v>
      </c>
      <c r="L5356" t="s">
        <v>55</v>
      </c>
      <c r="M5356" t="s">
        <v>32</v>
      </c>
      <c r="N5356">
        <v>75</v>
      </c>
      <c r="O5356" t="s">
        <v>33</v>
      </c>
      <c r="P5356" t="s">
        <v>34</v>
      </c>
      <c r="Q5356">
        <v>0</v>
      </c>
      <c r="R5356" s="1">
        <v>18890</v>
      </c>
      <c r="S5356">
        <v>0</v>
      </c>
      <c r="T5356">
        <v>75</v>
      </c>
      <c r="U5356">
        <v>79</v>
      </c>
      <c r="V5356" s="1">
        <v>-18890</v>
      </c>
      <c r="W5356">
        <v>0</v>
      </c>
      <c r="X5356">
        <v>0</v>
      </c>
    </row>
    <row r="5357" spans="1:24" x14ac:dyDescent="0.25">
      <c r="A5357">
        <v>202001</v>
      </c>
      <c r="B5357" t="s">
        <v>24</v>
      </c>
      <c r="C5357" t="s">
        <v>664</v>
      </c>
      <c r="D5357" t="s">
        <v>664</v>
      </c>
      <c r="E5357" t="s">
        <v>154</v>
      </c>
      <c r="F5357" t="s">
        <v>6010</v>
      </c>
      <c r="G5357">
        <v>65772758</v>
      </c>
      <c r="H5357">
        <v>4603215883</v>
      </c>
      <c r="I5357" t="s">
        <v>28</v>
      </c>
      <c r="J5357" t="s">
        <v>29</v>
      </c>
      <c r="K5357" t="s">
        <v>30</v>
      </c>
      <c r="L5357" t="s">
        <v>668</v>
      </c>
      <c r="M5357" t="s">
        <v>669</v>
      </c>
      <c r="N5357">
        <v>25</v>
      </c>
      <c r="O5357" t="s">
        <v>33</v>
      </c>
      <c r="P5357" t="s">
        <v>34</v>
      </c>
      <c r="Q5357">
        <v>0</v>
      </c>
      <c r="R5357" s="1">
        <v>1995</v>
      </c>
      <c r="S5357">
        <v>0</v>
      </c>
      <c r="T5357">
        <v>9</v>
      </c>
      <c r="U5357">
        <v>10</v>
      </c>
      <c r="V5357" s="1">
        <v>-1995</v>
      </c>
      <c r="W5357">
        <v>0</v>
      </c>
      <c r="X5357">
        <v>0</v>
      </c>
    </row>
    <row r="5358" spans="1:24" x14ac:dyDescent="0.25">
      <c r="A5358">
        <v>202001</v>
      </c>
      <c r="B5358" t="s">
        <v>607</v>
      </c>
      <c r="C5358" t="s">
        <v>1119</v>
      </c>
      <c r="D5358" t="s">
        <v>1119</v>
      </c>
      <c r="E5358" t="s">
        <v>6011</v>
      </c>
      <c r="F5358" t="s">
        <v>6012</v>
      </c>
      <c r="G5358">
        <v>65760161</v>
      </c>
      <c r="H5358">
        <v>5006030</v>
      </c>
      <c r="I5358" t="s">
        <v>28</v>
      </c>
      <c r="J5358" t="s">
        <v>29</v>
      </c>
      <c r="K5358" t="s">
        <v>30</v>
      </c>
      <c r="L5358" t="s">
        <v>1122</v>
      </c>
      <c r="M5358" t="s">
        <v>1123</v>
      </c>
      <c r="N5358" t="s">
        <v>81</v>
      </c>
      <c r="O5358" t="s">
        <v>50</v>
      </c>
      <c r="P5358" t="s">
        <v>42</v>
      </c>
      <c r="Q5358" s="1">
        <v>10350</v>
      </c>
      <c r="R5358" s="1">
        <v>14063</v>
      </c>
      <c r="S5358">
        <v>330</v>
      </c>
      <c r="T5358">
        <v>30</v>
      </c>
      <c r="U5358">
        <v>53</v>
      </c>
      <c r="V5358" s="1">
        <v>-4043</v>
      </c>
      <c r="W5358">
        <v>-39.06</v>
      </c>
      <c r="X5358">
        <v>-609.85</v>
      </c>
    </row>
    <row r="5359" spans="1:24" x14ac:dyDescent="0.25">
      <c r="A5359">
        <v>202001</v>
      </c>
      <c r="B5359" t="s">
        <v>24</v>
      </c>
      <c r="C5359" t="s">
        <v>3368</v>
      </c>
      <c r="D5359" t="s">
        <v>3369</v>
      </c>
      <c r="E5359" t="s">
        <v>1281</v>
      </c>
      <c r="F5359" t="s">
        <v>6013</v>
      </c>
      <c r="G5359">
        <v>65767855</v>
      </c>
      <c r="H5359">
        <v>201500958</v>
      </c>
      <c r="I5359" t="s">
        <v>28</v>
      </c>
      <c r="J5359" t="s">
        <v>57</v>
      </c>
      <c r="K5359" t="s">
        <v>60</v>
      </c>
      <c r="L5359" t="s">
        <v>3371</v>
      </c>
      <c r="M5359" t="s">
        <v>3372</v>
      </c>
      <c r="N5359">
        <v>10</v>
      </c>
      <c r="O5359" t="s">
        <v>261</v>
      </c>
      <c r="P5359" t="s">
        <v>42</v>
      </c>
      <c r="Q5359" s="1">
        <v>10800</v>
      </c>
      <c r="R5359" s="1">
        <v>1295</v>
      </c>
      <c r="S5359">
        <v>126</v>
      </c>
      <c r="T5359">
        <v>11</v>
      </c>
      <c r="U5359">
        <v>11</v>
      </c>
      <c r="V5359" s="1">
        <v>9379</v>
      </c>
      <c r="W5359">
        <v>86.84</v>
      </c>
      <c r="X5359">
        <v>75.099999999999994</v>
      </c>
    </row>
    <row r="5360" spans="1:24" x14ac:dyDescent="0.25">
      <c r="A5360">
        <v>202001</v>
      </c>
      <c r="B5360" t="s">
        <v>24</v>
      </c>
      <c r="C5360" t="s">
        <v>3368</v>
      </c>
      <c r="D5360" t="s">
        <v>3369</v>
      </c>
      <c r="E5360" t="s">
        <v>154</v>
      </c>
      <c r="F5360" t="s">
        <v>6014</v>
      </c>
      <c r="G5360">
        <v>65767978</v>
      </c>
      <c r="H5360">
        <v>201500960</v>
      </c>
      <c r="I5360" t="s">
        <v>28</v>
      </c>
      <c r="J5360" t="s">
        <v>57</v>
      </c>
      <c r="K5360" t="s">
        <v>60</v>
      </c>
      <c r="L5360" t="s">
        <v>3371</v>
      </c>
      <c r="M5360" t="s">
        <v>3372</v>
      </c>
      <c r="N5360">
        <v>25</v>
      </c>
      <c r="O5360" t="s">
        <v>45</v>
      </c>
      <c r="P5360" t="s">
        <v>42</v>
      </c>
      <c r="Q5360" s="1">
        <v>168000</v>
      </c>
      <c r="R5360" s="1">
        <v>4560</v>
      </c>
      <c r="S5360">
        <v>126</v>
      </c>
      <c r="T5360">
        <v>26</v>
      </c>
      <c r="U5360">
        <v>26</v>
      </c>
      <c r="V5360" s="1">
        <v>163314</v>
      </c>
      <c r="W5360">
        <v>97.21</v>
      </c>
      <c r="X5360">
        <v>94.55</v>
      </c>
    </row>
    <row r="5361" spans="1:24" x14ac:dyDescent="0.25">
      <c r="A5361">
        <v>202001</v>
      </c>
      <c r="B5361" t="s">
        <v>24</v>
      </c>
      <c r="C5361" t="s">
        <v>1906</v>
      </c>
      <c r="D5361" t="s">
        <v>3374</v>
      </c>
      <c r="E5361" t="s">
        <v>154</v>
      </c>
      <c r="F5361" t="s">
        <v>6015</v>
      </c>
      <c r="G5361">
        <v>65768335</v>
      </c>
      <c r="H5361">
        <v>7746</v>
      </c>
      <c r="I5361" t="s">
        <v>28</v>
      </c>
      <c r="J5361" t="s">
        <v>29</v>
      </c>
      <c r="K5361" t="s">
        <v>30</v>
      </c>
      <c r="L5361" t="s">
        <v>294</v>
      </c>
      <c r="M5361" t="s">
        <v>295</v>
      </c>
      <c r="N5361">
        <v>25</v>
      </c>
      <c r="O5361" t="s">
        <v>33</v>
      </c>
      <c r="P5361" t="s">
        <v>34</v>
      </c>
      <c r="Q5361">
        <v>0</v>
      </c>
      <c r="R5361" s="1">
        <v>9026</v>
      </c>
      <c r="S5361">
        <v>0</v>
      </c>
      <c r="T5361">
        <v>35</v>
      </c>
      <c r="U5361">
        <v>37</v>
      </c>
      <c r="V5361" s="1">
        <v>-9026</v>
      </c>
      <c r="W5361">
        <v>0</v>
      </c>
      <c r="X5361">
        <v>0</v>
      </c>
    </row>
    <row r="5362" spans="1:24" x14ac:dyDescent="0.25">
      <c r="A5362">
        <v>202001</v>
      </c>
      <c r="B5362" t="s">
        <v>24</v>
      </c>
      <c r="C5362" t="s">
        <v>1906</v>
      </c>
      <c r="D5362" t="s">
        <v>3374</v>
      </c>
      <c r="E5362" t="s">
        <v>154</v>
      </c>
      <c r="F5362" t="s">
        <v>6016</v>
      </c>
      <c r="G5362">
        <v>65768354</v>
      </c>
      <c r="H5362">
        <v>4603216103</v>
      </c>
      <c r="I5362" t="s">
        <v>28</v>
      </c>
      <c r="J5362" t="s">
        <v>29</v>
      </c>
      <c r="K5362" t="s">
        <v>30</v>
      </c>
      <c r="L5362" t="s">
        <v>294</v>
      </c>
      <c r="M5362" t="s">
        <v>295</v>
      </c>
      <c r="N5362">
        <v>25</v>
      </c>
      <c r="O5362" t="s">
        <v>33</v>
      </c>
      <c r="P5362" t="s">
        <v>34</v>
      </c>
      <c r="Q5362">
        <v>0</v>
      </c>
      <c r="R5362" s="1">
        <v>7817</v>
      </c>
      <c r="S5362">
        <v>0</v>
      </c>
      <c r="T5362">
        <v>30</v>
      </c>
      <c r="U5362">
        <v>38</v>
      </c>
      <c r="V5362" s="1">
        <v>-7817</v>
      </c>
      <c r="W5362">
        <v>0</v>
      </c>
      <c r="X5362">
        <v>0</v>
      </c>
    </row>
    <row r="5363" spans="1:24" x14ac:dyDescent="0.25">
      <c r="A5363">
        <v>202001</v>
      </c>
      <c r="B5363" t="s">
        <v>24</v>
      </c>
      <c r="C5363" t="s">
        <v>1906</v>
      </c>
      <c r="D5363" t="s">
        <v>3374</v>
      </c>
      <c r="E5363" t="s">
        <v>154</v>
      </c>
      <c r="F5363" t="s">
        <v>6017</v>
      </c>
      <c r="G5363">
        <v>65768357</v>
      </c>
      <c r="H5363">
        <v>4603249356</v>
      </c>
      <c r="I5363" t="s">
        <v>28</v>
      </c>
      <c r="J5363" t="s">
        <v>29</v>
      </c>
      <c r="K5363" t="s">
        <v>30</v>
      </c>
      <c r="L5363" t="s">
        <v>294</v>
      </c>
      <c r="M5363" t="s">
        <v>295</v>
      </c>
      <c r="N5363">
        <v>25</v>
      </c>
      <c r="O5363" t="s">
        <v>33</v>
      </c>
      <c r="P5363" t="s">
        <v>34</v>
      </c>
      <c r="Q5363">
        <v>0</v>
      </c>
      <c r="R5363" s="1">
        <v>11853</v>
      </c>
      <c r="S5363">
        <v>0</v>
      </c>
      <c r="T5363">
        <v>42</v>
      </c>
      <c r="U5363">
        <v>43</v>
      </c>
      <c r="V5363" s="1">
        <v>-11853</v>
      </c>
      <c r="W5363">
        <v>0</v>
      </c>
      <c r="X5363">
        <v>-196.84</v>
      </c>
    </row>
    <row r="5364" spans="1:24" x14ac:dyDescent="0.25">
      <c r="A5364">
        <v>202001</v>
      </c>
      <c r="B5364" t="s">
        <v>64</v>
      </c>
      <c r="C5364" t="s">
        <v>65</v>
      </c>
      <c r="D5364" t="s">
        <v>65</v>
      </c>
      <c r="E5364" t="s">
        <v>285</v>
      </c>
      <c r="F5364" t="s">
        <v>6018</v>
      </c>
      <c r="G5364">
        <v>65211916</v>
      </c>
      <c r="H5364">
        <v>5017064</v>
      </c>
      <c r="I5364" t="s">
        <v>28</v>
      </c>
      <c r="J5364" t="s">
        <v>29</v>
      </c>
      <c r="K5364" t="s">
        <v>30</v>
      </c>
      <c r="L5364" t="s">
        <v>1131</v>
      </c>
      <c r="M5364" t="s">
        <v>490</v>
      </c>
      <c r="N5364">
        <v>50</v>
      </c>
      <c r="O5364" t="s">
        <v>61</v>
      </c>
      <c r="P5364" t="s">
        <v>42</v>
      </c>
      <c r="Q5364" s="1">
        <v>13838</v>
      </c>
      <c r="R5364" s="1">
        <v>9427</v>
      </c>
      <c r="S5364">
        <v>251</v>
      </c>
      <c r="T5364">
        <v>36</v>
      </c>
      <c r="U5364">
        <v>43</v>
      </c>
      <c r="V5364" s="1">
        <v>4160</v>
      </c>
      <c r="W5364">
        <v>30.06</v>
      </c>
      <c r="X5364">
        <v>-143.16</v>
      </c>
    </row>
    <row r="5365" spans="1:24" x14ac:dyDescent="0.25">
      <c r="A5365">
        <v>202001</v>
      </c>
      <c r="B5365" t="s">
        <v>64</v>
      </c>
      <c r="C5365" t="s">
        <v>65</v>
      </c>
      <c r="D5365" t="s">
        <v>65</v>
      </c>
      <c r="E5365" t="s">
        <v>154</v>
      </c>
      <c r="F5365" t="s">
        <v>6019</v>
      </c>
      <c r="G5365">
        <v>65768546</v>
      </c>
      <c r="H5365">
        <v>5017061</v>
      </c>
      <c r="I5365" t="s">
        <v>28</v>
      </c>
      <c r="J5365" t="s">
        <v>29</v>
      </c>
      <c r="K5365" t="s">
        <v>30</v>
      </c>
      <c r="L5365" t="s">
        <v>1131</v>
      </c>
      <c r="M5365" t="s">
        <v>490</v>
      </c>
      <c r="N5365" t="s">
        <v>81</v>
      </c>
      <c r="O5365" t="s">
        <v>33</v>
      </c>
      <c r="P5365" t="s">
        <v>34</v>
      </c>
      <c r="Q5365">
        <v>0</v>
      </c>
      <c r="R5365" s="1">
        <v>10392</v>
      </c>
      <c r="S5365">
        <v>0</v>
      </c>
      <c r="T5365">
        <v>43</v>
      </c>
      <c r="U5365">
        <v>44</v>
      </c>
      <c r="V5365" s="1">
        <v>-10392</v>
      </c>
      <c r="W5365">
        <v>0</v>
      </c>
      <c r="X5365">
        <v>0</v>
      </c>
    </row>
    <row r="5366" spans="1:24" x14ac:dyDescent="0.25">
      <c r="A5366">
        <v>202001</v>
      </c>
      <c r="B5366" t="s">
        <v>607</v>
      </c>
      <c r="C5366" t="s">
        <v>965</v>
      </c>
      <c r="D5366" t="s">
        <v>965</v>
      </c>
      <c r="E5366" t="s">
        <v>1320</v>
      </c>
      <c r="F5366" t="s">
        <v>6020</v>
      </c>
      <c r="G5366">
        <v>65741299</v>
      </c>
      <c r="H5366">
        <v>40028834</v>
      </c>
      <c r="I5366" t="s">
        <v>28</v>
      </c>
      <c r="J5366" t="s">
        <v>29</v>
      </c>
      <c r="K5366" t="s">
        <v>30</v>
      </c>
      <c r="L5366" t="s">
        <v>979</v>
      </c>
      <c r="M5366" t="s">
        <v>980</v>
      </c>
      <c r="N5366">
        <v>25</v>
      </c>
      <c r="O5366" t="s">
        <v>41</v>
      </c>
      <c r="P5366" t="s">
        <v>42</v>
      </c>
      <c r="Q5366" s="1">
        <v>11320</v>
      </c>
      <c r="R5366" s="1">
        <v>5379</v>
      </c>
      <c r="S5366">
        <v>0</v>
      </c>
      <c r="T5366">
        <v>22</v>
      </c>
      <c r="U5366">
        <v>24</v>
      </c>
      <c r="V5366" s="1">
        <v>5941</v>
      </c>
      <c r="W5366">
        <v>52.48</v>
      </c>
      <c r="X5366">
        <v>53.21</v>
      </c>
    </row>
    <row r="5367" spans="1:24" x14ac:dyDescent="0.25">
      <c r="A5367">
        <v>202001</v>
      </c>
      <c r="B5367" t="s">
        <v>64</v>
      </c>
      <c r="C5367" t="s">
        <v>65</v>
      </c>
      <c r="D5367" t="s">
        <v>65</v>
      </c>
      <c r="E5367" t="s">
        <v>2125</v>
      </c>
      <c r="F5367" t="s">
        <v>6021</v>
      </c>
      <c r="G5367">
        <v>65211886</v>
      </c>
      <c r="H5367">
        <v>5005950</v>
      </c>
      <c r="I5367" t="s">
        <v>28</v>
      </c>
      <c r="J5367" t="s">
        <v>29</v>
      </c>
      <c r="K5367" t="s">
        <v>30</v>
      </c>
      <c r="L5367" t="s">
        <v>816</v>
      </c>
      <c r="M5367" t="s">
        <v>817</v>
      </c>
      <c r="N5367">
        <v>75</v>
      </c>
      <c r="O5367" t="s">
        <v>33</v>
      </c>
      <c r="P5367" t="s">
        <v>34</v>
      </c>
      <c r="Q5367">
        <v>0</v>
      </c>
      <c r="R5367" s="1">
        <v>18823</v>
      </c>
      <c r="S5367">
        <v>0</v>
      </c>
      <c r="T5367">
        <v>49</v>
      </c>
      <c r="U5367">
        <v>51</v>
      </c>
      <c r="V5367" s="1">
        <v>-18823</v>
      </c>
      <c r="W5367">
        <v>0</v>
      </c>
      <c r="X5367">
        <v>0</v>
      </c>
    </row>
    <row r="5368" spans="1:24" x14ac:dyDescent="0.25">
      <c r="A5368">
        <v>202001</v>
      </c>
      <c r="B5368" t="s">
        <v>607</v>
      </c>
      <c r="C5368" t="s">
        <v>965</v>
      </c>
      <c r="D5368" t="s">
        <v>965</v>
      </c>
      <c r="E5368" t="s">
        <v>154</v>
      </c>
      <c r="F5368" t="s">
        <v>6022</v>
      </c>
      <c r="G5368">
        <v>65214750</v>
      </c>
      <c r="H5368">
        <v>13535356</v>
      </c>
      <c r="I5368" t="s">
        <v>72</v>
      </c>
      <c r="J5368" t="s">
        <v>29</v>
      </c>
      <c r="K5368" t="s">
        <v>30</v>
      </c>
      <c r="L5368" t="s">
        <v>979</v>
      </c>
      <c r="M5368" t="s">
        <v>980</v>
      </c>
      <c r="N5368">
        <v>25</v>
      </c>
      <c r="O5368" t="s">
        <v>33</v>
      </c>
      <c r="P5368" t="s">
        <v>1258</v>
      </c>
      <c r="Q5368">
        <v>0</v>
      </c>
      <c r="R5368">
        <v>0</v>
      </c>
      <c r="S5368">
        <v>0</v>
      </c>
      <c r="T5368">
        <v>0</v>
      </c>
      <c r="U5368">
        <v>2</v>
      </c>
      <c r="V5368">
        <v>0</v>
      </c>
      <c r="W5368">
        <v>0</v>
      </c>
      <c r="X5368">
        <v>0</v>
      </c>
    </row>
    <row r="5369" spans="1:24" x14ac:dyDescent="0.25">
      <c r="A5369">
        <v>202001</v>
      </c>
      <c r="B5369" t="s">
        <v>64</v>
      </c>
      <c r="C5369" t="s">
        <v>95</v>
      </c>
      <c r="D5369" t="s">
        <v>95</v>
      </c>
      <c r="E5369" t="s">
        <v>912</v>
      </c>
      <c r="F5369" t="s">
        <v>6023</v>
      </c>
      <c r="G5369">
        <v>65212689</v>
      </c>
      <c r="H5369">
        <v>5015565</v>
      </c>
      <c r="I5369" t="s">
        <v>28</v>
      </c>
      <c r="J5369" t="s">
        <v>29</v>
      </c>
      <c r="K5369" t="s">
        <v>30</v>
      </c>
      <c r="L5369" t="s">
        <v>531</v>
      </c>
      <c r="M5369" t="s">
        <v>532</v>
      </c>
      <c r="N5369">
        <v>50</v>
      </c>
      <c r="O5369" t="s">
        <v>33</v>
      </c>
      <c r="P5369" t="s">
        <v>34</v>
      </c>
      <c r="Q5369">
        <v>0</v>
      </c>
      <c r="R5369" s="1">
        <v>8212</v>
      </c>
      <c r="S5369">
        <v>0</v>
      </c>
      <c r="T5369">
        <v>46</v>
      </c>
      <c r="U5369">
        <v>48</v>
      </c>
      <c r="V5369" s="1">
        <v>-8212</v>
      </c>
      <c r="W5369">
        <v>0</v>
      </c>
      <c r="X5369">
        <v>0</v>
      </c>
    </row>
    <row r="5370" spans="1:24" x14ac:dyDescent="0.25">
      <c r="A5370">
        <v>202001</v>
      </c>
      <c r="B5370" t="s">
        <v>64</v>
      </c>
      <c r="C5370" t="s">
        <v>65</v>
      </c>
      <c r="D5370" t="s">
        <v>65</v>
      </c>
      <c r="E5370" t="s">
        <v>221</v>
      </c>
      <c r="F5370">
        <v>2249</v>
      </c>
      <c r="G5370">
        <v>65702273</v>
      </c>
      <c r="H5370">
        <v>28356771</v>
      </c>
      <c r="I5370" t="s">
        <v>72</v>
      </c>
      <c r="J5370" t="s">
        <v>29</v>
      </c>
      <c r="K5370" t="s">
        <v>30</v>
      </c>
      <c r="L5370" t="s">
        <v>534</v>
      </c>
      <c r="M5370" t="s">
        <v>69</v>
      </c>
      <c r="N5370">
        <v>50</v>
      </c>
      <c r="O5370" t="s">
        <v>76</v>
      </c>
      <c r="P5370" t="s">
        <v>42</v>
      </c>
      <c r="Q5370" s="1">
        <v>1399</v>
      </c>
      <c r="R5370" s="1">
        <v>1389</v>
      </c>
      <c r="S5370">
        <v>0</v>
      </c>
      <c r="T5370">
        <v>7</v>
      </c>
      <c r="U5370">
        <v>7</v>
      </c>
      <c r="V5370">
        <v>10</v>
      </c>
      <c r="W5370">
        <v>0.73</v>
      </c>
      <c r="X5370">
        <v>-1.77</v>
      </c>
    </row>
    <row r="5371" spans="1:24" x14ac:dyDescent="0.25">
      <c r="A5371">
        <v>202001</v>
      </c>
      <c r="B5371" t="s">
        <v>24</v>
      </c>
      <c r="C5371" t="s">
        <v>25</v>
      </c>
      <c r="D5371" t="s">
        <v>25</v>
      </c>
      <c r="E5371" t="s">
        <v>6024</v>
      </c>
      <c r="F5371" t="s">
        <v>6025</v>
      </c>
      <c r="G5371">
        <v>65761513</v>
      </c>
      <c r="H5371">
        <v>101610</v>
      </c>
      <c r="I5371" t="s">
        <v>72</v>
      </c>
      <c r="J5371" t="s">
        <v>29</v>
      </c>
      <c r="K5371" t="s">
        <v>30</v>
      </c>
      <c r="L5371" t="s">
        <v>322</v>
      </c>
      <c r="M5371" t="s">
        <v>323</v>
      </c>
      <c r="N5371">
        <v>300</v>
      </c>
      <c r="O5371" t="s">
        <v>50</v>
      </c>
      <c r="P5371" t="s">
        <v>42</v>
      </c>
      <c r="Q5371">
        <v>665</v>
      </c>
      <c r="R5371" s="1">
        <v>3528</v>
      </c>
      <c r="S5371">
        <v>0</v>
      </c>
      <c r="T5371">
        <v>1</v>
      </c>
      <c r="U5371">
        <v>1</v>
      </c>
      <c r="V5371" s="1">
        <v>-2864</v>
      </c>
      <c r="W5371">
        <v>-430.71</v>
      </c>
      <c r="X5371">
        <v>-330.46</v>
      </c>
    </row>
    <row r="5372" spans="1:24" x14ac:dyDescent="0.25">
      <c r="A5372">
        <v>202001</v>
      </c>
      <c r="B5372" t="s">
        <v>64</v>
      </c>
      <c r="C5372" t="s">
        <v>65</v>
      </c>
      <c r="D5372" t="s">
        <v>65</v>
      </c>
      <c r="E5372" t="s">
        <v>66</v>
      </c>
      <c r="F5372">
        <v>2442</v>
      </c>
      <c r="G5372">
        <v>65223203</v>
      </c>
      <c r="H5372">
        <v>5015034</v>
      </c>
      <c r="I5372" t="s">
        <v>72</v>
      </c>
      <c r="J5372" t="s">
        <v>29</v>
      </c>
      <c r="K5372" t="s">
        <v>30</v>
      </c>
      <c r="L5372" t="s">
        <v>801</v>
      </c>
      <c r="M5372" t="s">
        <v>69</v>
      </c>
      <c r="N5372">
        <v>30</v>
      </c>
      <c r="O5372" t="s">
        <v>76</v>
      </c>
      <c r="P5372" t="s">
        <v>42</v>
      </c>
      <c r="Q5372" s="1">
        <v>4740</v>
      </c>
      <c r="R5372" s="1">
        <v>4544</v>
      </c>
      <c r="S5372">
        <v>0</v>
      </c>
      <c r="T5372">
        <v>5</v>
      </c>
      <c r="U5372">
        <v>5</v>
      </c>
      <c r="V5372">
        <v>196</v>
      </c>
      <c r="W5372">
        <v>4.1399999999999997</v>
      </c>
      <c r="X5372">
        <v>-27.01</v>
      </c>
    </row>
    <row r="5373" spans="1:24" x14ac:dyDescent="0.25">
      <c r="A5373">
        <v>202001</v>
      </c>
      <c r="B5373" t="s">
        <v>35</v>
      </c>
      <c r="C5373" t="s">
        <v>36</v>
      </c>
      <c r="D5373" t="s">
        <v>1653</v>
      </c>
      <c r="E5373" t="s">
        <v>154</v>
      </c>
      <c r="F5373" t="s">
        <v>6026</v>
      </c>
      <c r="G5373">
        <v>65753051</v>
      </c>
      <c r="H5373">
        <v>45032958</v>
      </c>
      <c r="I5373" t="s">
        <v>72</v>
      </c>
      <c r="J5373" t="s">
        <v>29</v>
      </c>
      <c r="K5373" t="s">
        <v>30</v>
      </c>
      <c r="L5373" t="s">
        <v>1655</v>
      </c>
      <c r="M5373" t="s">
        <v>1656</v>
      </c>
      <c r="N5373">
        <v>50</v>
      </c>
      <c r="O5373" t="s">
        <v>33</v>
      </c>
      <c r="P5373" t="s">
        <v>34</v>
      </c>
      <c r="Q5373">
        <v>0</v>
      </c>
      <c r="R5373" s="1">
        <v>1589</v>
      </c>
      <c r="S5373">
        <v>0</v>
      </c>
      <c r="T5373">
        <v>6</v>
      </c>
      <c r="U5373">
        <v>11</v>
      </c>
      <c r="V5373" s="1">
        <v>-1589</v>
      </c>
      <c r="W5373">
        <v>0</v>
      </c>
      <c r="X5373">
        <v>0</v>
      </c>
    </row>
    <row r="5374" spans="1:24" x14ac:dyDescent="0.25">
      <c r="A5374">
        <v>202001</v>
      </c>
      <c r="B5374" t="s">
        <v>64</v>
      </c>
      <c r="C5374" t="s">
        <v>65</v>
      </c>
      <c r="D5374" t="s">
        <v>65</v>
      </c>
      <c r="E5374" t="s">
        <v>66</v>
      </c>
      <c r="F5374">
        <v>2479</v>
      </c>
      <c r="G5374">
        <v>65223586</v>
      </c>
      <c r="H5374">
        <v>5016903</v>
      </c>
      <c r="I5374" t="s">
        <v>28</v>
      </c>
      <c r="J5374" t="s">
        <v>29</v>
      </c>
      <c r="K5374" t="s">
        <v>30</v>
      </c>
      <c r="L5374" t="s">
        <v>801</v>
      </c>
      <c r="M5374" t="s">
        <v>69</v>
      </c>
      <c r="N5374">
        <v>50</v>
      </c>
      <c r="O5374" t="s">
        <v>50</v>
      </c>
      <c r="P5374" t="s">
        <v>42</v>
      </c>
      <c r="Q5374">
        <v>327</v>
      </c>
      <c r="R5374" s="1">
        <v>4376</v>
      </c>
      <c r="S5374">
        <v>0</v>
      </c>
      <c r="T5374">
        <v>1</v>
      </c>
      <c r="U5374">
        <v>5</v>
      </c>
      <c r="V5374" s="1">
        <v>-4049</v>
      </c>
      <c r="W5374" s="2">
        <v>-1237.1500000000001</v>
      </c>
      <c r="X5374" s="2">
        <v>-15911.69</v>
      </c>
    </row>
    <row r="5375" spans="1:24" x14ac:dyDescent="0.25">
      <c r="A5375">
        <v>202001</v>
      </c>
      <c r="B5375" t="s">
        <v>64</v>
      </c>
      <c r="C5375" t="s">
        <v>65</v>
      </c>
      <c r="D5375" t="s">
        <v>65</v>
      </c>
      <c r="E5375" t="s">
        <v>66</v>
      </c>
      <c r="F5375">
        <v>2502</v>
      </c>
      <c r="G5375">
        <v>65223742</v>
      </c>
      <c r="H5375" s="3">
        <v>300000000000</v>
      </c>
      <c r="I5375" t="s">
        <v>72</v>
      </c>
      <c r="J5375" t="s">
        <v>29</v>
      </c>
      <c r="K5375" t="s">
        <v>30</v>
      </c>
      <c r="L5375" t="s">
        <v>801</v>
      </c>
      <c r="M5375" t="s">
        <v>69</v>
      </c>
      <c r="N5375">
        <v>50</v>
      </c>
      <c r="O5375" t="s">
        <v>76</v>
      </c>
      <c r="P5375" t="s">
        <v>42</v>
      </c>
      <c r="Q5375" s="1">
        <v>6480</v>
      </c>
      <c r="R5375" s="1">
        <v>6482</v>
      </c>
      <c r="S5375">
        <v>0</v>
      </c>
      <c r="T5375">
        <v>8</v>
      </c>
      <c r="U5375">
        <v>9</v>
      </c>
      <c r="V5375">
        <v>-2</v>
      </c>
      <c r="W5375">
        <v>-0.03</v>
      </c>
      <c r="X5375">
        <v>-27.23</v>
      </c>
    </row>
    <row r="5376" spans="1:24" x14ac:dyDescent="0.25">
      <c r="A5376">
        <v>202001</v>
      </c>
      <c r="B5376" t="s">
        <v>64</v>
      </c>
      <c r="C5376" t="s">
        <v>65</v>
      </c>
      <c r="D5376" t="s">
        <v>65</v>
      </c>
      <c r="E5376" t="s">
        <v>66</v>
      </c>
      <c r="F5376">
        <v>2539</v>
      </c>
      <c r="G5376">
        <v>65223820</v>
      </c>
      <c r="H5376">
        <v>32882430</v>
      </c>
      <c r="I5376" t="s">
        <v>72</v>
      </c>
      <c r="J5376" t="s">
        <v>29</v>
      </c>
      <c r="K5376" t="s">
        <v>30</v>
      </c>
      <c r="L5376" t="s">
        <v>284</v>
      </c>
      <c r="M5376" t="s">
        <v>69</v>
      </c>
      <c r="N5376">
        <v>100</v>
      </c>
      <c r="O5376" t="s">
        <v>50</v>
      </c>
      <c r="P5376" t="s">
        <v>42</v>
      </c>
      <c r="Q5376" s="1">
        <v>6600</v>
      </c>
      <c r="R5376" s="1">
        <v>7309</v>
      </c>
      <c r="S5376">
        <v>0</v>
      </c>
      <c r="T5376">
        <v>7</v>
      </c>
      <c r="U5376">
        <v>9</v>
      </c>
      <c r="V5376">
        <v>-709</v>
      </c>
      <c r="W5376">
        <v>-10.75</v>
      </c>
      <c r="X5376">
        <v>-27.24</v>
      </c>
    </row>
    <row r="5377" spans="1:24" x14ac:dyDescent="0.25">
      <c r="A5377">
        <v>202001</v>
      </c>
      <c r="B5377" t="s">
        <v>607</v>
      </c>
      <c r="C5377" t="s">
        <v>136</v>
      </c>
      <c r="D5377" t="s">
        <v>136</v>
      </c>
      <c r="E5377" t="s">
        <v>3385</v>
      </c>
      <c r="F5377" t="s">
        <v>6027</v>
      </c>
      <c r="G5377">
        <v>65213618</v>
      </c>
      <c r="H5377">
        <v>4602918831</v>
      </c>
      <c r="I5377" t="s">
        <v>28</v>
      </c>
      <c r="J5377" t="s">
        <v>29</v>
      </c>
      <c r="K5377" t="s">
        <v>30</v>
      </c>
      <c r="L5377" t="s">
        <v>1414</v>
      </c>
      <c r="M5377" t="s">
        <v>1118</v>
      </c>
      <c r="N5377">
        <v>75</v>
      </c>
      <c r="O5377" t="s">
        <v>76</v>
      </c>
      <c r="P5377" t="s">
        <v>42</v>
      </c>
      <c r="Q5377" s="1">
        <v>29777</v>
      </c>
      <c r="R5377" s="1">
        <v>26549</v>
      </c>
      <c r="S5377">
        <v>0</v>
      </c>
      <c r="T5377">
        <v>60</v>
      </c>
      <c r="U5377">
        <v>61</v>
      </c>
      <c r="V5377" s="1">
        <v>3228</v>
      </c>
      <c r="W5377">
        <v>10.84</v>
      </c>
      <c r="X5377">
        <v>-18.670000000000002</v>
      </c>
    </row>
    <row r="5378" spans="1:24" x14ac:dyDescent="0.25">
      <c r="A5378">
        <v>202001</v>
      </c>
      <c r="B5378" t="s">
        <v>607</v>
      </c>
      <c r="C5378" t="s">
        <v>136</v>
      </c>
      <c r="D5378" t="s">
        <v>136</v>
      </c>
      <c r="E5378" t="s">
        <v>3385</v>
      </c>
      <c r="F5378" t="s">
        <v>6028</v>
      </c>
      <c r="G5378">
        <v>65213619</v>
      </c>
      <c r="H5378">
        <v>7000868</v>
      </c>
      <c r="I5378" t="s">
        <v>28</v>
      </c>
      <c r="J5378" t="s">
        <v>29</v>
      </c>
      <c r="K5378" t="s">
        <v>30</v>
      </c>
      <c r="L5378" t="s">
        <v>1414</v>
      </c>
      <c r="M5378" t="s">
        <v>1118</v>
      </c>
      <c r="N5378">
        <v>50</v>
      </c>
      <c r="O5378" t="s">
        <v>50</v>
      </c>
      <c r="P5378" t="s">
        <v>42</v>
      </c>
      <c r="Q5378" s="1">
        <v>9514</v>
      </c>
      <c r="R5378" s="1">
        <v>20537</v>
      </c>
      <c r="S5378">
        <v>720</v>
      </c>
      <c r="T5378">
        <v>48</v>
      </c>
      <c r="U5378">
        <v>51</v>
      </c>
      <c r="V5378" s="1">
        <v>-11742</v>
      </c>
      <c r="W5378">
        <v>-123.42</v>
      </c>
      <c r="X5378">
        <v>98.95</v>
      </c>
    </row>
    <row r="5379" spans="1:24" x14ac:dyDescent="0.25">
      <c r="A5379">
        <v>202001</v>
      </c>
      <c r="B5379" t="s">
        <v>607</v>
      </c>
      <c r="C5379" t="s">
        <v>136</v>
      </c>
      <c r="D5379" t="s">
        <v>136</v>
      </c>
      <c r="E5379" t="s">
        <v>3385</v>
      </c>
      <c r="F5379" t="s">
        <v>6029</v>
      </c>
      <c r="G5379">
        <v>65748646</v>
      </c>
      <c r="H5379">
        <v>7000391</v>
      </c>
      <c r="I5379" t="s">
        <v>28</v>
      </c>
      <c r="J5379" t="s">
        <v>29</v>
      </c>
      <c r="K5379" t="s">
        <v>30</v>
      </c>
      <c r="L5379" t="s">
        <v>1414</v>
      </c>
      <c r="M5379" t="s">
        <v>1118</v>
      </c>
      <c r="N5379">
        <v>50</v>
      </c>
      <c r="O5379" t="s">
        <v>76</v>
      </c>
      <c r="P5379" t="s">
        <v>42</v>
      </c>
      <c r="Q5379" s="1">
        <v>21086</v>
      </c>
      <c r="R5379" s="1">
        <v>21510</v>
      </c>
      <c r="S5379">
        <v>490</v>
      </c>
      <c r="T5379">
        <v>55</v>
      </c>
      <c r="U5379">
        <v>55</v>
      </c>
      <c r="V5379">
        <v>-914</v>
      </c>
      <c r="W5379">
        <v>-4.34</v>
      </c>
      <c r="X5379">
        <v>-39.61</v>
      </c>
    </row>
    <row r="5380" spans="1:24" x14ac:dyDescent="0.25">
      <c r="A5380">
        <v>202001</v>
      </c>
      <c r="B5380" t="s">
        <v>607</v>
      </c>
      <c r="C5380" t="s">
        <v>1219</v>
      </c>
      <c r="D5380" t="s">
        <v>3296</v>
      </c>
      <c r="E5380" t="s">
        <v>3297</v>
      </c>
      <c r="F5380" t="s">
        <v>6030</v>
      </c>
      <c r="G5380">
        <v>65013026</v>
      </c>
      <c r="H5380">
        <v>40028580</v>
      </c>
      <c r="I5380" t="s">
        <v>28</v>
      </c>
      <c r="J5380" t="s">
        <v>29</v>
      </c>
      <c r="K5380" t="s">
        <v>30</v>
      </c>
      <c r="L5380" t="s">
        <v>3299</v>
      </c>
      <c r="M5380" t="s">
        <v>3300</v>
      </c>
      <c r="N5380">
        <v>50</v>
      </c>
      <c r="O5380" t="s">
        <v>61</v>
      </c>
      <c r="P5380" t="s">
        <v>42</v>
      </c>
      <c r="Q5380" s="1">
        <v>16659</v>
      </c>
      <c r="R5380" s="1">
        <v>12104</v>
      </c>
      <c r="S5380">
        <v>283</v>
      </c>
      <c r="T5380">
        <v>24</v>
      </c>
      <c r="U5380">
        <v>27</v>
      </c>
      <c r="V5380" s="1">
        <v>4272</v>
      </c>
      <c r="W5380">
        <v>25.64</v>
      </c>
      <c r="X5380">
        <v>7.2</v>
      </c>
    </row>
    <row r="5381" spans="1:24" x14ac:dyDescent="0.25">
      <c r="A5381">
        <v>202001</v>
      </c>
      <c r="B5381" t="s">
        <v>607</v>
      </c>
      <c r="C5381" t="s">
        <v>899</v>
      </c>
      <c r="D5381" t="s">
        <v>899</v>
      </c>
      <c r="E5381" t="s">
        <v>1633</v>
      </c>
      <c r="F5381" t="s">
        <v>6031</v>
      </c>
      <c r="G5381">
        <v>65001721</v>
      </c>
      <c r="H5381">
        <v>4602918916</v>
      </c>
      <c r="I5381" t="s">
        <v>28</v>
      </c>
      <c r="J5381" t="s">
        <v>29</v>
      </c>
      <c r="K5381" t="s">
        <v>30</v>
      </c>
      <c r="L5381" t="s">
        <v>902</v>
      </c>
      <c r="M5381" t="s">
        <v>903</v>
      </c>
      <c r="N5381">
        <v>75</v>
      </c>
      <c r="O5381" t="s">
        <v>33</v>
      </c>
      <c r="P5381" t="s">
        <v>34</v>
      </c>
      <c r="Q5381">
        <v>0</v>
      </c>
      <c r="R5381" s="1">
        <v>12002</v>
      </c>
      <c r="S5381">
        <v>0</v>
      </c>
      <c r="T5381">
        <v>48</v>
      </c>
      <c r="U5381">
        <v>54</v>
      </c>
      <c r="V5381" s="1">
        <v>-12002</v>
      </c>
      <c r="W5381">
        <v>0</v>
      </c>
      <c r="X5381">
        <v>0</v>
      </c>
    </row>
    <row r="5382" spans="1:24" x14ac:dyDescent="0.25">
      <c r="A5382">
        <v>202001</v>
      </c>
      <c r="B5382" t="s">
        <v>607</v>
      </c>
      <c r="C5382" t="s">
        <v>899</v>
      </c>
      <c r="D5382" t="s">
        <v>899</v>
      </c>
      <c r="E5382" t="s">
        <v>1633</v>
      </c>
      <c r="F5382" t="s">
        <v>6032</v>
      </c>
      <c r="G5382">
        <v>65765543</v>
      </c>
      <c r="H5382">
        <v>4602918911</v>
      </c>
      <c r="I5382" t="s">
        <v>28</v>
      </c>
      <c r="J5382" t="s">
        <v>29</v>
      </c>
      <c r="K5382" t="s">
        <v>30</v>
      </c>
      <c r="L5382" t="s">
        <v>902</v>
      </c>
      <c r="M5382" t="s">
        <v>903</v>
      </c>
      <c r="N5382">
        <v>50</v>
      </c>
      <c r="O5382" t="s">
        <v>41</v>
      </c>
      <c r="P5382" t="s">
        <v>42</v>
      </c>
      <c r="Q5382" s="1">
        <v>16723</v>
      </c>
      <c r="R5382" s="1">
        <v>5685</v>
      </c>
      <c r="S5382">
        <v>0</v>
      </c>
      <c r="T5382">
        <v>29</v>
      </c>
      <c r="U5382">
        <v>31</v>
      </c>
      <c r="V5382" s="1">
        <v>11037</v>
      </c>
      <c r="W5382">
        <v>66</v>
      </c>
      <c r="X5382">
        <v>52.31</v>
      </c>
    </row>
    <row r="5383" spans="1:24" x14ac:dyDescent="0.25">
      <c r="A5383">
        <v>202001</v>
      </c>
      <c r="B5383" t="s">
        <v>607</v>
      </c>
      <c r="C5383" t="s">
        <v>899</v>
      </c>
      <c r="D5383" t="s">
        <v>899</v>
      </c>
      <c r="E5383" t="s">
        <v>1633</v>
      </c>
      <c r="F5383" t="s">
        <v>6033</v>
      </c>
      <c r="G5383">
        <v>65765546</v>
      </c>
      <c r="H5383">
        <v>4602918913</v>
      </c>
      <c r="I5383" t="s">
        <v>28</v>
      </c>
      <c r="J5383" t="s">
        <v>29</v>
      </c>
      <c r="K5383" t="s">
        <v>30</v>
      </c>
      <c r="L5383" t="s">
        <v>902</v>
      </c>
      <c r="M5383" t="s">
        <v>903</v>
      </c>
      <c r="N5383">
        <v>25</v>
      </c>
      <c r="O5383" t="s">
        <v>61</v>
      </c>
      <c r="P5383" t="s">
        <v>42</v>
      </c>
      <c r="Q5383" s="1">
        <v>7994</v>
      </c>
      <c r="R5383" s="1">
        <v>6082</v>
      </c>
      <c r="S5383">
        <v>0</v>
      </c>
      <c r="T5383">
        <v>33</v>
      </c>
      <c r="U5383">
        <v>34</v>
      </c>
      <c r="V5383" s="1">
        <v>1912</v>
      </c>
      <c r="W5383">
        <v>23.92</v>
      </c>
      <c r="X5383">
        <v>26.56</v>
      </c>
    </row>
    <row r="5384" spans="1:24" x14ac:dyDescent="0.25">
      <c r="A5384">
        <v>202001</v>
      </c>
      <c r="B5384" t="s">
        <v>607</v>
      </c>
      <c r="C5384" t="s">
        <v>820</v>
      </c>
      <c r="D5384" t="s">
        <v>820</v>
      </c>
      <c r="E5384" t="s">
        <v>1550</v>
      </c>
      <c r="F5384" t="s">
        <v>6034</v>
      </c>
      <c r="G5384">
        <v>65013370</v>
      </c>
      <c r="H5384">
        <v>4602918222</v>
      </c>
      <c r="I5384" t="s">
        <v>28</v>
      </c>
      <c r="J5384" t="s">
        <v>29</v>
      </c>
      <c r="K5384" t="s">
        <v>30</v>
      </c>
      <c r="L5384" t="s">
        <v>828</v>
      </c>
      <c r="M5384" t="s">
        <v>825</v>
      </c>
      <c r="N5384">
        <v>50</v>
      </c>
      <c r="O5384" t="s">
        <v>33</v>
      </c>
      <c r="P5384" t="s">
        <v>34</v>
      </c>
      <c r="Q5384">
        <v>0</v>
      </c>
      <c r="R5384" s="1">
        <v>11561</v>
      </c>
      <c r="S5384">
        <v>0</v>
      </c>
      <c r="T5384">
        <v>31</v>
      </c>
      <c r="U5384">
        <v>32</v>
      </c>
      <c r="V5384" s="1">
        <v>-11561</v>
      </c>
      <c r="W5384">
        <v>0</v>
      </c>
      <c r="X5384">
        <v>0</v>
      </c>
    </row>
    <row r="5385" spans="1:24" x14ac:dyDescent="0.25">
      <c r="A5385">
        <v>202001</v>
      </c>
      <c r="B5385" t="s">
        <v>35</v>
      </c>
      <c r="C5385" t="s">
        <v>995</v>
      </c>
      <c r="D5385" t="s">
        <v>995</v>
      </c>
      <c r="E5385" t="s">
        <v>996</v>
      </c>
      <c r="F5385">
        <v>40637</v>
      </c>
      <c r="G5385">
        <v>65002083</v>
      </c>
      <c r="H5385">
        <v>313900</v>
      </c>
      <c r="I5385" t="s">
        <v>28</v>
      </c>
      <c r="J5385" t="s">
        <v>124</v>
      </c>
      <c r="K5385" t="s">
        <v>54</v>
      </c>
      <c r="L5385" t="s">
        <v>998</v>
      </c>
      <c r="M5385" t="s">
        <v>999</v>
      </c>
      <c r="N5385" t="s">
        <v>81</v>
      </c>
      <c r="O5385" t="s">
        <v>41</v>
      </c>
      <c r="P5385" t="s">
        <v>42</v>
      </c>
      <c r="Q5385" s="1">
        <v>31239</v>
      </c>
      <c r="R5385" s="1">
        <v>9744</v>
      </c>
      <c r="S5385">
        <v>671</v>
      </c>
      <c r="T5385">
        <v>39</v>
      </c>
      <c r="U5385">
        <v>46</v>
      </c>
      <c r="V5385" s="1">
        <v>20824</v>
      </c>
      <c r="W5385">
        <v>66.66</v>
      </c>
      <c r="X5385">
        <v>38.6</v>
      </c>
    </row>
    <row r="5386" spans="1:24" x14ac:dyDescent="0.25">
      <c r="A5386">
        <v>202001</v>
      </c>
      <c r="B5386" t="s">
        <v>35</v>
      </c>
      <c r="C5386" t="s">
        <v>995</v>
      </c>
      <c r="D5386" t="s">
        <v>995</v>
      </c>
      <c r="E5386" t="s">
        <v>996</v>
      </c>
      <c r="F5386">
        <v>40640</v>
      </c>
      <c r="G5386">
        <v>65002088</v>
      </c>
      <c r="H5386">
        <v>4603216772</v>
      </c>
      <c r="I5386" t="s">
        <v>28</v>
      </c>
      <c r="J5386" t="s">
        <v>29</v>
      </c>
      <c r="K5386" t="s">
        <v>30</v>
      </c>
      <c r="L5386" t="s">
        <v>998</v>
      </c>
      <c r="M5386" t="s">
        <v>999</v>
      </c>
      <c r="N5386" t="s">
        <v>81</v>
      </c>
      <c r="O5386" t="s">
        <v>33</v>
      </c>
      <c r="P5386" t="s">
        <v>34</v>
      </c>
      <c r="Q5386">
        <v>0</v>
      </c>
      <c r="R5386" s="1">
        <v>4369</v>
      </c>
      <c r="S5386">
        <v>0</v>
      </c>
      <c r="T5386">
        <v>25</v>
      </c>
      <c r="U5386">
        <v>25</v>
      </c>
      <c r="V5386" s="1">
        <v>-4369</v>
      </c>
      <c r="W5386">
        <v>0</v>
      </c>
      <c r="X5386">
        <v>0</v>
      </c>
    </row>
    <row r="5387" spans="1:24" x14ac:dyDescent="0.25">
      <c r="A5387">
        <v>202001</v>
      </c>
      <c r="B5387" t="s">
        <v>35</v>
      </c>
      <c r="C5387" t="s">
        <v>995</v>
      </c>
      <c r="D5387" t="s">
        <v>995</v>
      </c>
      <c r="E5387" t="s">
        <v>128</v>
      </c>
      <c r="F5387">
        <v>40650</v>
      </c>
      <c r="G5387">
        <v>65002093</v>
      </c>
      <c r="H5387">
        <v>32404560</v>
      </c>
      <c r="I5387" t="s">
        <v>28</v>
      </c>
      <c r="J5387" t="s">
        <v>29</v>
      </c>
      <c r="K5387" t="s">
        <v>30</v>
      </c>
      <c r="L5387" t="s">
        <v>998</v>
      </c>
      <c r="M5387" t="s">
        <v>999</v>
      </c>
      <c r="N5387">
        <v>75</v>
      </c>
      <c r="O5387" t="s">
        <v>61</v>
      </c>
      <c r="P5387" t="s">
        <v>42</v>
      </c>
      <c r="Q5387" s="1">
        <v>15244</v>
      </c>
      <c r="R5387" s="1">
        <v>10673</v>
      </c>
      <c r="S5387" s="1">
        <v>1610</v>
      </c>
      <c r="T5387">
        <v>46</v>
      </c>
      <c r="U5387">
        <v>50</v>
      </c>
      <c r="V5387" s="1">
        <v>2961</v>
      </c>
      <c r="W5387">
        <v>19.420000000000002</v>
      </c>
      <c r="X5387">
        <v>-272.77999999999997</v>
      </c>
    </row>
    <row r="5388" spans="1:24" x14ac:dyDescent="0.25">
      <c r="A5388">
        <v>202001</v>
      </c>
      <c r="B5388" t="s">
        <v>35</v>
      </c>
      <c r="C5388" t="s">
        <v>995</v>
      </c>
      <c r="D5388" t="s">
        <v>995</v>
      </c>
      <c r="E5388" t="s">
        <v>996</v>
      </c>
      <c r="F5388">
        <v>40658</v>
      </c>
      <c r="G5388">
        <v>65002100</v>
      </c>
      <c r="H5388">
        <v>44189604</v>
      </c>
      <c r="I5388" t="s">
        <v>28</v>
      </c>
      <c r="J5388" t="s">
        <v>29</v>
      </c>
      <c r="K5388" t="s">
        <v>30</v>
      </c>
      <c r="L5388" t="s">
        <v>998</v>
      </c>
      <c r="M5388" t="s">
        <v>999</v>
      </c>
      <c r="N5388">
        <v>75</v>
      </c>
      <c r="O5388" t="s">
        <v>50</v>
      </c>
      <c r="P5388" t="s">
        <v>42</v>
      </c>
      <c r="Q5388" s="1">
        <v>12150</v>
      </c>
      <c r="R5388" s="1">
        <v>14936</v>
      </c>
      <c r="S5388">
        <v>787</v>
      </c>
      <c r="T5388">
        <v>67</v>
      </c>
      <c r="U5388">
        <v>77</v>
      </c>
      <c r="V5388" s="1">
        <v>-3573</v>
      </c>
      <c r="W5388">
        <v>-29.41</v>
      </c>
      <c r="X5388">
        <v>-602.80999999999995</v>
      </c>
    </row>
    <row r="5389" spans="1:24" x14ac:dyDescent="0.25">
      <c r="A5389">
        <v>202001</v>
      </c>
      <c r="B5389" t="s">
        <v>35</v>
      </c>
      <c r="C5389" t="s">
        <v>995</v>
      </c>
      <c r="D5389" t="s">
        <v>4737</v>
      </c>
      <c r="E5389" t="s">
        <v>1945</v>
      </c>
      <c r="F5389">
        <v>40692</v>
      </c>
      <c r="G5389">
        <v>65711808</v>
      </c>
      <c r="H5389">
        <v>4603216697</v>
      </c>
      <c r="I5389" t="s">
        <v>28</v>
      </c>
      <c r="J5389" t="s">
        <v>29</v>
      </c>
      <c r="K5389" t="s">
        <v>30</v>
      </c>
      <c r="L5389" t="s">
        <v>1946</v>
      </c>
      <c r="M5389" t="s">
        <v>1947</v>
      </c>
      <c r="N5389">
        <v>25</v>
      </c>
      <c r="O5389" t="s">
        <v>50</v>
      </c>
      <c r="P5389" t="s">
        <v>42</v>
      </c>
      <c r="Q5389" s="1">
        <v>3600</v>
      </c>
      <c r="R5389" s="1">
        <v>8565</v>
      </c>
      <c r="S5389">
        <v>0</v>
      </c>
      <c r="T5389">
        <v>23</v>
      </c>
      <c r="U5389">
        <v>24</v>
      </c>
      <c r="V5389" s="1">
        <v>-4965</v>
      </c>
      <c r="W5389">
        <v>-137.9</v>
      </c>
      <c r="X5389">
        <v>-668.47</v>
      </c>
    </row>
    <row r="5390" spans="1:24" x14ac:dyDescent="0.25">
      <c r="A5390">
        <v>202001</v>
      </c>
      <c r="B5390" t="s">
        <v>35</v>
      </c>
      <c r="C5390" t="s">
        <v>995</v>
      </c>
      <c r="D5390" t="s">
        <v>1944</v>
      </c>
      <c r="E5390" t="s">
        <v>1945</v>
      </c>
      <c r="F5390">
        <v>40728</v>
      </c>
      <c r="G5390">
        <v>65006900</v>
      </c>
      <c r="H5390">
        <v>45102385</v>
      </c>
      <c r="I5390" t="s">
        <v>28</v>
      </c>
      <c r="J5390" t="s">
        <v>29</v>
      </c>
      <c r="K5390" t="s">
        <v>30</v>
      </c>
      <c r="L5390" t="s">
        <v>1946</v>
      </c>
      <c r="M5390" t="s">
        <v>1947</v>
      </c>
      <c r="N5390">
        <v>30</v>
      </c>
      <c r="O5390" t="s">
        <v>61</v>
      </c>
      <c r="P5390" t="s">
        <v>42</v>
      </c>
      <c r="Q5390" s="1">
        <v>8182</v>
      </c>
      <c r="R5390" s="1">
        <v>5902</v>
      </c>
      <c r="S5390">
        <v>233</v>
      </c>
      <c r="T5390">
        <v>14</v>
      </c>
      <c r="U5390">
        <v>42</v>
      </c>
      <c r="V5390" s="1">
        <v>2047</v>
      </c>
      <c r="W5390">
        <v>25.02</v>
      </c>
      <c r="X5390">
        <v>-611.92999999999995</v>
      </c>
    </row>
    <row r="5391" spans="1:24" x14ac:dyDescent="0.25">
      <c r="A5391">
        <v>202001</v>
      </c>
      <c r="B5391" t="s">
        <v>35</v>
      </c>
      <c r="C5391" t="s">
        <v>995</v>
      </c>
      <c r="D5391" t="s">
        <v>1944</v>
      </c>
      <c r="E5391" t="s">
        <v>1945</v>
      </c>
      <c r="F5391">
        <v>40729</v>
      </c>
      <c r="G5391">
        <v>65006907</v>
      </c>
      <c r="H5391">
        <v>4600070769</v>
      </c>
      <c r="I5391" t="s">
        <v>28</v>
      </c>
      <c r="J5391" t="s">
        <v>29</v>
      </c>
      <c r="K5391" t="s">
        <v>30</v>
      </c>
      <c r="L5391" t="s">
        <v>1946</v>
      </c>
      <c r="M5391" t="s">
        <v>1947</v>
      </c>
      <c r="N5391">
        <v>75</v>
      </c>
      <c r="O5391" t="s">
        <v>33</v>
      </c>
      <c r="P5391" t="s">
        <v>34</v>
      </c>
      <c r="Q5391">
        <v>0</v>
      </c>
      <c r="R5391" s="1">
        <v>21637</v>
      </c>
      <c r="S5391">
        <v>0</v>
      </c>
      <c r="T5391">
        <v>66</v>
      </c>
      <c r="U5391">
        <v>74</v>
      </c>
      <c r="V5391" s="1">
        <v>-21637</v>
      </c>
      <c r="W5391">
        <v>0</v>
      </c>
      <c r="X5391">
        <v>0</v>
      </c>
    </row>
    <row r="5392" spans="1:24" x14ac:dyDescent="0.25">
      <c r="A5392">
        <v>202001</v>
      </c>
      <c r="B5392" t="s">
        <v>35</v>
      </c>
      <c r="C5392" t="s">
        <v>127</v>
      </c>
      <c r="D5392" t="s">
        <v>1835</v>
      </c>
      <c r="E5392" t="s">
        <v>1836</v>
      </c>
      <c r="F5392">
        <v>40795</v>
      </c>
      <c r="G5392">
        <v>65006963</v>
      </c>
      <c r="H5392">
        <v>45271651</v>
      </c>
      <c r="I5392" t="s">
        <v>28</v>
      </c>
      <c r="J5392" t="s">
        <v>29</v>
      </c>
      <c r="K5392" t="s">
        <v>30</v>
      </c>
      <c r="L5392" t="s">
        <v>1838</v>
      </c>
      <c r="M5392" t="s">
        <v>1839</v>
      </c>
      <c r="N5392">
        <v>50</v>
      </c>
      <c r="O5392" t="s">
        <v>76</v>
      </c>
      <c r="P5392" t="s">
        <v>42</v>
      </c>
      <c r="Q5392" s="1">
        <v>11032</v>
      </c>
      <c r="R5392" s="1">
        <v>10341</v>
      </c>
      <c r="S5392">
        <v>437</v>
      </c>
      <c r="T5392">
        <v>29</v>
      </c>
      <c r="U5392">
        <v>32</v>
      </c>
      <c r="V5392">
        <v>255</v>
      </c>
      <c r="W5392">
        <v>2.31</v>
      </c>
      <c r="X5392">
        <v>-24</v>
      </c>
    </row>
    <row r="5393" spans="1:24" x14ac:dyDescent="0.25">
      <c r="A5393">
        <v>202001</v>
      </c>
      <c r="B5393" t="s">
        <v>64</v>
      </c>
      <c r="C5393" t="s">
        <v>65</v>
      </c>
      <c r="D5393" t="s">
        <v>65</v>
      </c>
      <c r="E5393" t="s">
        <v>2514</v>
      </c>
      <c r="F5393" t="s">
        <v>6035</v>
      </c>
      <c r="G5393">
        <v>65724225</v>
      </c>
      <c r="H5393">
        <v>40008649</v>
      </c>
      <c r="I5393" t="s">
        <v>28</v>
      </c>
      <c r="J5393" t="s">
        <v>57</v>
      </c>
      <c r="K5393" t="s">
        <v>30</v>
      </c>
      <c r="L5393" t="s">
        <v>1198</v>
      </c>
      <c r="M5393" t="s">
        <v>89</v>
      </c>
      <c r="N5393" t="s">
        <v>81</v>
      </c>
      <c r="O5393" t="s">
        <v>41</v>
      </c>
      <c r="P5393" t="s">
        <v>42</v>
      </c>
      <c r="Q5393" s="1">
        <v>15977</v>
      </c>
      <c r="R5393" s="1">
        <v>6075</v>
      </c>
      <c r="S5393">
        <v>231</v>
      </c>
      <c r="T5393">
        <v>17</v>
      </c>
      <c r="U5393">
        <v>19</v>
      </c>
      <c r="V5393" s="1">
        <v>9671</v>
      </c>
      <c r="W5393">
        <v>60.53</v>
      </c>
      <c r="X5393">
        <v>47.03</v>
      </c>
    </row>
    <row r="5394" spans="1:24" x14ac:dyDescent="0.25">
      <c r="A5394">
        <v>202001</v>
      </c>
      <c r="B5394" t="s">
        <v>64</v>
      </c>
      <c r="C5394" t="s">
        <v>65</v>
      </c>
      <c r="D5394" t="s">
        <v>65</v>
      </c>
      <c r="E5394" t="s">
        <v>2004</v>
      </c>
      <c r="F5394" t="s">
        <v>6036</v>
      </c>
      <c r="G5394">
        <v>65754999</v>
      </c>
      <c r="H5394">
        <v>9072514</v>
      </c>
      <c r="I5394" t="s">
        <v>28</v>
      </c>
      <c r="J5394" t="s">
        <v>57</v>
      </c>
      <c r="K5394" t="s">
        <v>30</v>
      </c>
      <c r="L5394" t="s">
        <v>1198</v>
      </c>
      <c r="M5394" t="s">
        <v>89</v>
      </c>
      <c r="N5394" t="s">
        <v>81</v>
      </c>
      <c r="O5394" t="s">
        <v>76</v>
      </c>
      <c r="P5394" t="s">
        <v>42</v>
      </c>
      <c r="Q5394" s="1">
        <v>6863</v>
      </c>
      <c r="R5394" s="1">
        <v>6714</v>
      </c>
      <c r="S5394">
        <v>123</v>
      </c>
      <c r="T5394">
        <v>26</v>
      </c>
      <c r="U5394">
        <v>26</v>
      </c>
      <c r="V5394">
        <v>25</v>
      </c>
      <c r="W5394">
        <v>0.37</v>
      </c>
      <c r="X5394">
        <v>-43.85</v>
      </c>
    </row>
    <row r="5395" spans="1:24" x14ac:dyDescent="0.25">
      <c r="A5395">
        <v>202001</v>
      </c>
      <c r="B5395" t="s">
        <v>64</v>
      </c>
      <c r="C5395" t="s">
        <v>65</v>
      </c>
      <c r="D5395" t="s">
        <v>65</v>
      </c>
      <c r="E5395" t="s">
        <v>2004</v>
      </c>
      <c r="F5395" t="s">
        <v>6037</v>
      </c>
      <c r="G5395">
        <v>65755003</v>
      </c>
      <c r="H5395">
        <v>5017575</v>
      </c>
      <c r="I5395" t="s">
        <v>72</v>
      </c>
      <c r="J5395" t="s">
        <v>29</v>
      </c>
      <c r="K5395" t="s">
        <v>30</v>
      </c>
      <c r="L5395" t="s">
        <v>1198</v>
      </c>
      <c r="M5395" t="s">
        <v>89</v>
      </c>
      <c r="N5395">
        <v>50</v>
      </c>
      <c r="O5395" t="s">
        <v>33</v>
      </c>
      <c r="P5395" t="s">
        <v>34</v>
      </c>
      <c r="Q5395">
        <v>0</v>
      </c>
      <c r="R5395" s="1">
        <v>7911</v>
      </c>
      <c r="S5395">
        <v>0</v>
      </c>
      <c r="T5395">
        <v>33</v>
      </c>
      <c r="U5395">
        <v>34</v>
      </c>
      <c r="V5395" s="1">
        <v>-7911</v>
      </c>
      <c r="W5395">
        <v>0</v>
      </c>
      <c r="X5395">
        <v>0</v>
      </c>
    </row>
    <row r="5396" spans="1:24" x14ac:dyDescent="0.25">
      <c r="A5396">
        <v>202001</v>
      </c>
      <c r="B5396" t="s">
        <v>64</v>
      </c>
      <c r="C5396" t="s">
        <v>65</v>
      </c>
      <c r="D5396" t="s">
        <v>65</v>
      </c>
      <c r="E5396" t="s">
        <v>529</v>
      </c>
      <c r="F5396" t="s">
        <v>6038</v>
      </c>
      <c r="G5396">
        <v>65745779</v>
      </c>
      <c r="H5396">
        <v>5015188</v>
      </c>
      <c r="I5396" t="s">
        <v>28</v>
      </c>
      <c r="J5396" t="s">
        <v>57</v>
      </c>
      <c r="K5396" t="s">
        <v>94</v>
      </c>
      <c r="L5396" t="s">
        <v>632</v>
      </c>
      <c r="M5396" t="s">
        <v>532</v>
      </c>
      <c r="N5396">
        <v>25</v>
      </c>
      <c r="O5396" t="s">
        <v>33</v>
      </c>
      <c r="P5396" t="s">
        <v>34</v>
      </c>
      <c r="Q5396">
        <v>0</v>
      </c>
      <c r="R5396" s="1">
        <v>4028</v>
      </c>
      <c r="S5396">
        <v>0</v>
      </c>
      <c r="T5396">
        <v>12</v>
      </c>
      <c r="U5396">
        <v>19</v>
      </c>
      <c r="V5396" s="1">
        <v>-4028</v>
      </c>
      <c r="W5396">
        <v>0</v>
      </c>
      <c r="X5396">
        <v>0</v>
      </c>
    </row>
    <row r="5397" spans="1:24" x14ac:dyDescent="0.25">
      <c r="A5397">
        <v>202001</v>
      </c>
      <c r="B5397" t="s">
        <v>64</v>
      </c>
      <c r="C5397" t="s">
        <v>65</v>
      </c>
      <c r="D5397" t="s">
        <v>65</v>
      </c>
      <c r="E5397" t="s">
        <v>529</v>
      </c>
      <c r="F5397" t="s">
        <v>6039</v>
      </c>
      <c r="G5397">
        <v>65211914</v>
      </c>
      <c r="H5397">
        <v>5015609</v>
      </c>
      <c r="I5397" t="s">
        <v>28</v>
      </c>
      <c r="J5397" t="s">
        <v>29</v>
      </c>
      <c r="K5397" t="s">
        <v>30</v>
      </c>
      <c r="L5397" t="s">
        <v>632</v>
      </c>
      <c r="M5397" t="s">
        <v>532</v>
      </c>
      <c r="N5397">
        <v>75</v>
      </c>
      <c r="O5397" t="s">
        <v>33</v>
      </c>
      <c r="P5397" t="s">
        <v>34</v>
      </c>
      <c r="Q5397">
        <v>0</v>
      </c>
      <c r="R5397" s="1">
        <v>21804</v>
      </c>
      <c r="S5397">
        <v>0</v>
      </c>
      <c r="T5397">
        <v>79</v>
      </c>
      <c r="U5397">
        <v>83</v>
      </c>
      <c r="V5397" s="1">
        <v>-21804</v>
      </c>
      <c r="W5397">
        <v>0</v>
      </c>
      <c r="X5397">
        <v>0</v>
      </c>
    </row>
    <row r="5398" spans="1:24" x14ac:dyDescent="0.25">
      <c r="A5398">
        <v>202001</v>
      </c>
      <c r="B5398" t="s">
        <v>64</v>
      </c>
      <c r="C5398" t="s">
        <v>65</v>
      </c>
      <c r="D5398" t="s">
        <v>65</v>
      </c>
      <c r="E5398" t="s">
        <v>529</v>
      </c>
      <c r="F5398" t="s">
        <v>6040</v>
      </c>
      <c r="G5398">
        <v>65746579</v>
      </c>
      <c r="H5398">
        <v>5015189</v>
      </c>
      <c r="I5398" t="s">
        <v>28</v>
      </c>
      <c r="J5398" t="s">
        <v>57</v>
      </c>
      <c r="K5398" t="s">
        <v>94</v>
      </c>
      <c r="L5398" t="s">
        <v>632</v>
      </c>
      <c r="M5398" t="s">
        <v>532</v>
      </c>
      <c r="N5398">
        <v>25</v>
      </c>
      <c r="O5398" t="s">
        <v>33</v>
      </c>
      <c r="P5398" t="s">
        <v>34</v>
      </c>
      <c r="Q5398">
        <v>0</v>
      </c>
      <c r="R5398" s="1">
        <v>4790</v>
      </c>
      <c r="S5398">
        <v>0</v>
      </c>
      <c r="T5398">
        <v>25</v>
      </c>
      <c r="U5398">
        <v>26</v>
      </c>
      <c r="V5398" s="1">
        <v>-4790</v>
      </c>
      <c r="W5398">
        <v>0</v>
      </c>
      <c r="X5398">
        <v>0</v>
      </c>
    </row>
    <row r="5399" spans="1:24" x14ac:dyDescent="0.25">
      <c r="A5399">
        <v>202001</v>
      </c>
      <c r="B5399" t="s">
        <v>64</v>
      </c>
      <c r="C5399" t="s">
        <v>65</v>
      </c>
      <c r="D5399" t="s">
        <v>65</v>
      </c>
      <c r="E5399" t="s">
        <v>529</v>
      </c>
      <c r="F5399" t="s">
        <v>6041</v>
      </c>
      <c r="G5399">
        <v>65752257</v>
      </c>
      <c r="H5399">
        <v>4602881056</v>
      </c>
      <c r="I5399" t="s">
        <v>28</v>
      </c>
      <c r="J5399" t="s">
        <v>29</v>
      </c>
      <c r="K5399" t="s">
        <v>30</v>
      </c>
      <c r="L5399" t="s">
        <v>632</v>
      </c>
      <c r="M5399" t="s">
        <v>532</v>
      </c>
      <c r="N5399">
        <v>50</v>
      </c>
      <c r="O5399" t="s">
        <v>33</v>
      </c>
      <c r="P5399" t="s">
        <v>34</v>
      </c>
      <c r="Q5399">
        <v>0</v>
      </c>
      <c r="R5399" s="1">
        <v>17509</v>
      </c>
      <c r="S5399">
        <v>0</v>
      </c>
      <c r="T5399">
        <v>57</v>
      </c>
      <c r="U5399">
        <v>58</v>
      </c>
      <c r="V5399" s="1">
        <v>-17509</v>
      </c>
      <c r="W5399">
        <v>0</v>
      </c>
      <c r="X5399">
        <v>0</v>
      </c>
    </row>
    <row r="5400" spans="1:24" x14ac:dyDescent="0.25">
      <c r="A5400">
        <v>202001</v>
      </c>
      <c r="B5400" t="s">
        <v>64</v>
      </c>
      <c r="C5400" t="s">
        <v>65</v>
      </c>
      <c r="D5400" t="s">
        <v>65</v>
      </c>
      <c r="E5400" t="s">
        <v>529</v>
      </c>
      <c r="F5400" t="s">
        <v>6042</v>
      </c>
      <c r="G5400">
        <v>65752264</v>
      </c>
      <c r="H5400">
        <v>16003351</v>
      </c>
      <c r="I5400" t="s">
        <v>28</v>
      </c>
      <c r="J5400" t="s">
        <v>57</v>
      </c>
      <c r="K5400" t="s">
        <v>30</v>
      </c>
      <c r="L5400" t="s">
        <v>632</v>
      </c>
      <c r="M5400" t="s">
        <v>532</v>
      </c>
      <c r="N5400">
        <v>75</v>
      </c>
      <c r="O5400" t="s">
        <v>179</v>
      </c>
      <c r="P5400" t="s">
        <v>42</v>
      </c>
      <c r="Q5400" s="1">
        <v>17682</v>
      </c>
      <c r="R5400" s="1">
        <v>18694</v>
      </c>
      <c r="S5400">
        <v>365</v>
      </c>
      <c r="T5400">
        <v>69</v>
      </c>
      <c r="U5400">
        <v>80</v>
      </c>
      <c r="V5400" s="1">
        <v>-1377</v>
      </c>
      <c r="W5400">
        <v>-7.78</v>
      </c>
      <c r="X5400">
        <v>-53.38</v>
      </c>
    </row>
    <row r="5401" spans="1:24" x14ac:dyDescent="0.25">
      <c r="A5401">
        <v>202001</v>
      </c>
      <c r="B5401" t="s">
        <v>64</v>
      </c>
      <c r="C5401" t="s">
        <v>65</v>
      </c>
      <c r="D5401" t="s">
        <v>65</v>
      </c>
      <c r="E5401" t="s">
        <v>814</v>
      </c>
      <c r="F5401" t="s">
        <v>6043</v>
      </c>
      <c r="G5401">
        <v>65211543</v>
      </c>
      <c r="H5401">
        <v>45032029</v>
      </c>
      <c r="I5401" t="s">
        <v>28</v>
      </c>
      <c r="J5401" t="s">
        <v>57</v>
      </c>
      <c r="K5401" t="s">
        <v>54</v>
      </c>
      <c r="L5401" t="s">
        <v>1198</v>
      </c>
      <c r="M5401" t="s">
        <v>89</v>
      </c>
      <c r="N5401">
        <v>50</v>
      </c>
      <c r="O5401" t="s">
        <v>45</v>
      </c>
      <c r="P5401" t="s">
        <v>42</v>
      </c>
      <c r="Q5401" s="1">
        <v>-3262163</v>
      </c>
      <c r="R5401" s="1">
        <v>25078</v>
      </c>
      <c r="S5401">
        <v>176</v>
      </c>
      <c r="T5401">
        <v>59</v>
      </c>
      <c r="U5401">
        <v>60</v>
      </c>
      <c r="V5401" s="1">
        <v>-3287417</v>
      </c>
      <c r="W5401">
        <v>100.77</v>
      </c>
      <c r="X5401">
        <v>73.03</v>
      </c>
    </row>
    <row r="5402" spans="1:24" x14ac:dyDescent="0.25">
      <c r="A5402">
        <v>202001</v>
      </c>
      <c r="B5402" t="s">
        <v>24</v>
      </c>
      <c r="C5402" t="s">
        <v>1043</v>
      </c>
      <c r="D5402" t="s">
        <v>1936</v>
      </c>
      <c r="E5402" t="s">
        <v>1550</v>
      </c>
      <c r="F5402" t="s">
        <v>6044</v>
      </c>
      <c r="G5402">
        <v>65755068</v>
      </c>
      <c r="H5402">
        <v>4603249277</v>
      </c>
      <c r="I5402" t="s">
        <v>72</v>
      </c>
      <c r="J5402" t="s">
        <v>53</v>
      </c>
      <c r="K5402" t="s">
        <v>60</v>
      </c>
      <c r="L5402" t="s">
        <v>1938</v>
      </c>
      <c r="M5402" t="s">
        <v>1939</v>
      </c>
      <c r="N5402">
        <v>25</v>
      </c>
      <c r="O5402" t="s">
        <v>50</v>
      </c>
      <c r="P5402" t="s">
        <v>42</v>
      </c>
      <c r="Q5402" s="1">
        <v>2335</v>
      </c>
      <c r="R5402" s="1">
        <v>15598</v>
      </c>
      <c r="S5402">
        <v>252</v>
      </c>
      <c r="T5402">
        <v>40</v>
      </c>
      <c r="U5402">
        <v>40</v>
      </c>
      <c r="V5402" s="1">
        <v>-13515</v>
      </c>
      <c r="W5402">
        <v>-578.77</v>
      </c>
      <c r="X5402">
        <v>-137.83000000000001</v>
      </c>
    </row>
    <row r="5403" spans="1:24" x14ac:dyDescent="0.25">
      <c r="A5403">
        <v>202001</v>
      </c>
      <c r="B5403" t="s">
        <v>35</v>
      </c>
      <c r="C5403" t="s">
        <v>680</v>
      </c>
      <c r="D5403" t="s">
        <v>680</v>
      </c>
      <c r="E5403" t="s">
        <v>1881</v>
      </c>
      <c r="F5403" t="s">
        <v>6045</v>
      </c>
      <c r="G5403">
        <v>65757342</v>
      </c>
      <c r="H5403">
        <v>4603217253</v>
      </c>
      <c r="I5403" t="s">
        <v>72</v>
      </c>
      <c r="J5403" t="s">
        <v>29</v>
      </c>
      <c r="K5403" t="s">
        <v>30</v>
      </c>
      <c r="L5403" t="s">
        <v>683</v>
      </c>
      <c r="M5403" t="s">
        <v>684</v>
      </c>
      <c r="N5403">
        <v>25</v>
      </c>
      <c r="O5403" t="s">
        <v>33</v>
      </c>
      <c r="P5403" t="s">
        <v>34</v>
      </c>
      <c r="Q5403">
        <v>0</v>
      </c>
      <c r="R5403" s="1">
        <v>16541</v>
      </c>
      <c r="S5403">
        <v>0</v>
      </c>
      <c r="T5403">
        <v>34</v>
      </c>
      <c r="U5403">
        <v>37</v>
      </c>
      <c r="V5403" s="1">
        <v>-16541</v>
      </c>
      <c r="W5403">
        <v>0</v>
      </c>
      <c r="X5403">
        <v>0</v>
      </c>
    </row>
    <row r="5404" spans="1:24" x14ac:dyDescent="0.25">
      <c r="A5404">
        <v>202001</v>
      </c>
      <c r="B5404" t="s">
        <v>64</v>
      </c>
      <c r="C5404" t="s">
        <v>589</v>
      </c>
      <c r="D5404" t="s">
        <v>589</v>
      </c>
      <c r="E5404" t="s">
        <v>1236</v>
      </c>
      <c r="F5404" t="s">
        <v>6046</v>
      </c>
      <c r="G5404">
        <v>65757234</v>
      </c>
      <c r="H5404">
        <v>4603215836</v>
      </c>
      <c r="I5404" t="s">
        <v>28</v>
      </c>
      <c r="J5404" t="s">
        <v>29</v>
      </c>
      <c r="K5404" t="s">
        <v>30</v>
      </c>
      <c r="L5404" t="s">
        <v>592</v>
      </c>
      <c r="M5404" t="s">
        <v>593</v>
      </c>
      <c r="N5404" t="s">
        <v>81</v>
      </c>
      <c r="O5404" t="s">
        <v>61</v>
      </c>
      <c r="P5404" t="s">
        <v>42</v>
      </c>
      <c r="Q5404" s="1">
        <v>13950</v>
      </c>
      <c r="R5404" s="1">
        <v>9771</v>
      </c>
      <c r="S5404">
        <v>0</v>
      </c>
      <c r="T5404">
        <v>62</v>
      </c>
      <c r="U5404">
        <v>70</v>
      </c>
      <c r="V5404" s="1">
        <v>4179</v>
      </c>
      <c r="W5404">
        <v>29.96</v>
      </c>
      <c r="X5404">
        <v>-0.76</v>
      </c>
    </row>
    <row r="5405" spans="1:24" x14ac:dyDescent="0.25">
      <c r="A5405">
        <v>202001</v>
      </c>
      <c r="B5405" t="s">
        <v>24</v>
      </c>
      <c r="C5405" t="s">
        <v>25</v>
      </c>
      <c r="D5405" t="s">
        <v>25</v>
      </c>
      <c r="E5405" t="s">
        <v>211</v>
      </c>
      <c r="F5405" t="s">
        <v>6047</v>
      </c>
      <c r="G5405">
        <v>65705300</v>
      </c>
      <c r="H5405">
        <v>32405206</v>
      </c>
      <c r="I5405" t="s">
        <v>72</v>
      </c>
      <c r="J5405" t="s">
        <v>29</v>
      </c>
      <c r="K5405" t="s">
        <v>30</v>
      </c>
      <c r="L5405" t="s">
        <v>206</v>
      </c>
      <c r="M5405" t="s">
        <v>207</v>
      </c>
      <c r="N5405">
        <v>75</v>
      </c>
      <c r="O5405" t="s">
        <v>76</v>
      </c>
      <c r="P5405" t="s">
        <v>42</v>
      </c>
      <c r="Q5405" s="1">
        <v>56813</v>
      </c>
      <c r="R5405" s="1">
        <v>51758</v>
      </c>
      <c r="S5405">
        <v>0</v>
      </c>
      <c r="T5405">
        <v>66</v>
      </c>
      <c r="U5405">
        <v>74</v>
      </c>
      <c r="V5405" s="1">
        <v>5054</v>
      </c>
      <c r="W5405">
        <v>8.9</v>
      </c>
      <c r="X5405">
        <v>-701.35</v>
      </c>
    </row>
    <row r="5406" spans="1:24" x14ac:dyDescent="0.25">
      <c r="A5406">
        <v>202001</v>
      </c>
      <c r="B5406" t="s">
        <v>64</v>
      </c>
      <c r="C5406" t="s">
        <v>589</v>
      </c>
      <c r="D5406" t="s">
        <v>589</v>
      </c>
      <c r="E5406" t="s">
        <v>1236</v>
      </c>
      <c r="F5406" t="s">
        <v>6048</v>
      </c>
      <c r="G5406">
        <v>65757232</v>
      </c>
      <c r="H5406">
        <v>4603215774</v>
      </c>
      <c r="I5406" t="s">
        <v>28</v>
      </c>
      <c r="J5406" t="s">
        <v>29</v>
      </c>
      <c r="K5406" t="s">
        <v>30</v>
      </c>
      <c r="L5406" t="s">
        <v>592</v>
      </c>
      <c r="M5406" t="s">
        <v>593</v>
      </c>
      <c r="N5406">
        <v>25</v>
      </c>
      <c r="O5406" t="s">
        <v>41</v>
      </c>
      <c r="P5406" t="s">
        <v>42</v>
      </c>
      <c r="Q5406" s="1">
        <v>9788</v>
      </c>
      <c r="R5406" s="1">
        <v>5966</v>
      </c>
      <c r="S5406">
        <v>0</v>
      </c>
      <c r="T5406">
        <v>37</v>
      </c>
      <c r="U5406">
        <v>39</v>
      </c>
      <c r="V5406" s="1">
        <v>3821</v>
      </c>
      <c r="W5406">
        <v>39.04</v>
      </c>
      <c r="X5406">
        <v>-26.88</v>
      </c>
    </row>
    <row r="5407" spans="1:24" x14ac:dyDescent="0.25">
      <c r="A5407">
        <v>202001</v>
      </c>
      <c r="B5407" t="s">
        <v>64</v>
      </c>
      <c r="C5407" t="s">
        <v>65</v>
      </c>
      <c r="D5407" t="s">
        <v>65</v>
      </c>
      <c r="E5407" t="s">
        <v>315</v>
      </c>
      <c r="F5407" t="s">
        <v>6049</v>
      </c>
      <c r="G5407">
        <v>65722215</v>
      </c>
      <c r="H5407">
        <v>33085215</v>
      </c>
      <c r="I5407" t="s">
        <v>72</v>
      </c>
      <c r="J5407" t="s">
        <v>29</v>
      </c>
      <c r="K5407" t="s">
        <v>30</v>
      </c>
      <c r="L5407" t="s">
        <v>706</v>
      </c>
      <c r="M5407" t="s">
        <v>69</v>
      </c>
      <c r="N5407" t="s">
        <v>121</v>
      </c>
      <c r="O5407" t="s">
        <v>76</v>
      </c>
      <c r="P5407" t="s">
        <v>42</v>
      </c>
      <c r="Q5407" s="1">
        <v>4645</v>
      </c>
      <c r="R5407" s="1">
        <v>4303</v>
      </c>
      <c r="S5407">
        <v>0</v>
      </c>
      <c r="T5407">
        <v>19</v>
      </c>
      <c r="U5407">
        <v>21</v>
      </c>
      <c r="V5407">
        <v>343</v>
      </c>
      <c r="W5407">
        <v>7.38</v>
      </c>
      <c r="X5407" s="2">
        <v>-1002.73</v>
      </c>
    </row>
    <row r="5408" spans="1:24" x14ac:dyDescent="0.25">
      <c r="A5408">
        <v>202001</v>
      </c>
      <c r="B5408" t="s">
        <v>64</v>
      </c>
      <c r="C5408" t="s">
        <v>65</v>
      </c>
      <c r="D5408" t="s">
        <v>65</v>
      </c>
      <c r="E5408" t="s">
        <v>587</v>
      </c>
      <c r="F5408">
        <v>4217</v>
      </c>
      <c r="G5408">
        <v>65722752</v>
      </c>
      <c r="H5408">
        <v>40028651</v>
      </c>
      <c r="I5408" t="s">
        <v>28</v>
      </c>
      <c r="J5408" t="s">
        <v>57</v>
      </c>
      <c r="K5408" t="s">
        <v>337</v>
      </c>
      <c r="L5408" t="s">
        <v>493</v>
      </c>
      <c r="M5408" t="s">
        <v>425</v>
      </c>
      <c r="N5408">
        <v>50</v>
      </c>
      <c r="O5408" t="s">
        <v>33</v>
      </c>
      <c r="P5408" t="s">
        <v>34</v>
      </c>
      <c r="Q5408">
        <v>0</v>
      </c>
      <c r="R5408" s="1">
        <v>2914</v>
      </c>
      <c r="S5408">
        <v>100</v>
      </c>
      <c r="T5408">
        <v>6</v>
      </c>
      <c r="U5408">
        <v>9</v>
      </c>
      <c r="V5408" s="1">
        <v>-3014</v>
      </c>
      <c r="W5408">
        <v>0</v>
      </c>
      <c r="X5408" s="2">
        <v>-3823.02</v>
      </c>
    </row>
    <row r="5409" spans="1:24" x14ac:dyDescent="0.25">
      <c r="A5409">
        <v>202001</v>
      </c>
      <c r="B5409" t="s">
        <v>35</v>
      </c>
      <c r="C5409" t="s">
        <v>680</v>
      </c>
      <c r="D5409" t="s">
        <v>680</v>
      </c>
      <c r="E5409" t="s">
        <v>1144</v>
      </c>
      <c r="F5409" t="s">
        <v>6050</v>
      </c>
      <c r="G5409">
        <v>65764804</v>
      </c>
      <c r="H5409">
        <v>4603216205</v>
      </c>
      <c r="I5409" t="s">
        <v>28</v>
      </c>
      <c r="J5409" t="s">
        <v>29</v>
      </c>
      <c r="K5409" t="s">
        <v>30</v>
      </c>
      <c r="L5409" t="s">
        <v>1093</v>
      </c>
      <c r="M5409" t="s">
        <v>684</v>
      </c>
      <c r="N5409">
        <v>50</v>
      </c>
      <c r="O5409" t="s">
        <v>76</v>
      </c>
      <c r="P5409" t="s">
        <v>42</v>
      </c>
      <c r="Q5409" s="1">
        <v>27218</v>
      </c>
      <c r="R5409" s="1">
        <v>23091</v>
      </c>
      <c r="S5409">
        <v>262</v>
      </c>
      <c r="T5409">
        <v>40</v>
      </c>
      <c r="U5409">
        <v>44</v>
      </c>
      <c r="V5409" s="1">
        <v>3865</v>
      </c>
      <c r="W5409">
        <v>14.2</v>
      </c>
      <c r="X5409">
        <v>-606.97</v>
      </c>
    </row>
    <row r="5410" spans="1:24" x14ac:dyDescent="0.25">
      <c r="A5410">
        <v>202001</v>
      </c>
      <c r="B5410" t="s">
        <v>64</v>
      </c>
      <c r="C5410" t="s">
        <v>65</v>
      </c>
      <c r="D5410" t="s">
        <v>65</v>
      </c>
      <c r="E5410" t="s">
        <v>452</v>
      </c>
      <c r="F5410">
        <v>16285</v>
      </c>
      <c r="G5410">
        <v>65218200</v>
      </c>
      <c r="H5410">
        <v>32967125</v>
      </c>
      <c r="I5410" t="s">
        <v>72</v>
      </c>
      <c r="J5410" t="s">
        <v>29</v>
      </c>
      <c r="K5410" t="s">
        <v>30</v>
      </c>
      <c r="L5410" t="s">
        <v>451</v>
      </c>
      <c r="M5410" t="s">
        <v>409</v>
      </c>
      <c r="N5410">
        <v>150</v>
      </c>
      <c r="O5410" t="s">
        <v>76</v>
      </c>
      <c r="P5410" t="s">
        <v>42</v>
      </c>
      <c r="Q5410" s="1">
        <v>7144</v>
      </c>
      <c r="R5410" s="1">
        <v>6166</v>
      </c>
      <c r="S5410">
        <v>0</v>
      </c>
      <c r="T5410">
        <v>13</v>
      </c>
      <c r="U5410">
        <v>13</v>
      </c>
      <c r="V5410">
        <v>978</v>
      </c>
      <c r="W5410">
        <v>13.69</v>
      </c>
      <c r="X5410">
        <v>-750.36</v>
      </c>
    </row>
    <row r="5411" spans="1:24" x14ac:dyDescent="0.25">
      <c r="A5411">
        <v>202001</v>
      </c>
      <c r="B5411" t="s">
        <v>64</v>
      </c>
      <c r="C5411" t="s">
        <v>65</v>
      </c>
      <c r="D5411" t="s">
        <v>65</v>
      </c>
      <c r="E5411" t="s">
        <v>587</v>
      </c>
      <c r="F5411">
        <v>16304</v>
      </c>
      <c r="G5411">
        <v>65704061</v>
      </c>
      <c r="H5411">
        <v>48928</v>
      </c>
      <c r="I5411" t="s">
        <v>72</v>
      </c>
      <c r="J5411" t="s">
        <v>29</v>
      </c>
      <c r="K5411" t="s">
        <v>30</v>
      </c>
      <c r="L5411" t="s">
        <v>1678</v>
      </c>
      <c r="M5411" t="s">
        <v>425</v>
      </c>
      <c r="N5411" t="s">
        <v>121</v>
      </c>
      <c r="O5411" t="s">
        <v>33</v>
      </c>
      <c r="P5411" t="s">
        <v>34</v>
      </c>
      <c r="Q5411">
        <v>0</v>
      </c>
      <c r="R5411" s="1">
        <v>36616</v>
      </c>
      <c r="S5411">
        <v>0</v>
      </c>
      <c r="T5411">
        <v>12</v>
      </c>
      <c r="U5411">
        <v>14</v>
      </c>
      <c r="V5411" s="1">
        <v>-36616</v>
      </c>
      <c r="W5411">
        <v>0</v>
      </c>
      <c r="X5411">
        <v>0</v>
      </c>
    </row>
    <row r="5412" spans="1:24" x14ac:dyDescent="0.25">
      <c r="A5412">
        <v>202001</v>
      </c>
      <c r="B5412" t="s">
        <v>64</v>
      </c>
      <c r="C5412" t="s">
        <v>65</v>
      </c>
      <c r="D5412" t="s">
        <v>65</v>
      </c>
      <c r="E5412" t="s">
        <v>1759</v>
      </c>
      <c r="F5412" t="s">
        <v>6051</v>
      </c>
      <c r="G5412">
        <v>65726986</v>
      </c>
      <c r="H5412">
        <v>41920118</v>
      </c>
      <c r="I5412" t="s">
        <v>72</v>
      </c>
      <c r="J5412" t="s">
        <v>29</v>
      </c>
      <c r="K5412" t="s">
        <v>30</v>
      </c>
      <c r="L5412" t="s">
        <v>1801</v>
      </c>
      <c r="M5412" t="s">
        <v>873</v>
      </c>
      <c r="N5412">
        <v>150</v>
      </c>
      <c r="O5412" t="s">
        <v>76</v>
      </c>
      <c r="P5412" t="s">
        <v>42</v>
      </c>
      <c r="Q5412" s="1">
        <v>17110</v>
      </c>
      <c r="R5412" s="1">
        <v>17486</v>
      </c>
      <c r="S5412">
        <v>0</v>
      </c>
      <c r="T5412">
        <v>20</v>
      </c>
      <c r="U5412">
        <v>20</v>
      </c>
      <c r="V5412">
        <v>-376</v>
      </c>
      <c r="W5412">
        <v>-2.2000000000000002</v>
      </c>
      <c r="X5412" s="2">
        <v>-1081.78</v>
      </c>
    </row>
    <row r="5413" spans="1:24" x14ac:dyDescent="0.25">
      <c r="A5413">
        <v>202001</v>
      </c>
      <c r="B5413" t="s">
        <v>64</v>
      </c>
      <c r="C5413" t="s">
        <v>65</v>
      </c>
      <c r="D5413" t="s">
        <v>65</v>
      </c>
      <c r="E5413" t="s">
        <v>1759</v>
      </c>
      <c r="F5413" t="s">
        <v>6052</v>
      </c>
      <c r="G5413">
        <v>65724595</v>
      </c>
      <c r="H5413">
        <v>41920156</v>
      </c>
      <c r="I5413" t="s">
        <v>72</v>
      </c>
      <c r="J5413" t="s">
        <v>29</v>
      </c>
      <c r="K5413" t="s">
        <v>30</v>
      </c>
      <c r="L5413" t="s">
        <v>1801</v>
      </c>
      <c r="M5413" t="s">
        <v>873</v>
      </c>
      <c r="N5413">
        <v>400</v>
      </c>
      <c r="O5413" t="s">
        <v>33</v>
      </c>
      <c r="P5413" t="s">
        <v>34</v>
      </c>
      <c r="Q5413">
        <v>0</v>
      </c>
      <c r="R5413" s="1">
        <v>14200</v>
      </c>
      <c r="S5413">
        <v>0</v>
      </c>
      <c r="T5413">
        <v>34</v>
      </c>
      <c r="U5413">
        <v>37</v>
      </c>
      <c r="V5413" s="1">
        <v>-14200</v>
      </c>
      <c r="W5413">
        <v>0</v>
      </c>
      <c r="X5413" s="2">
        <v>-1366.63</v>
      </c>
    </row>
    <row r="5414" spans="1:24" x14ac:dyDescent="0.25">
      <c r="A5414">
        <v>202001</v>
      </c>
      <c r="B5414" t="s">
        <v>35</v>
      </c>
      <c r="C5414" t="s">
        <v>680</v>
      </c>
      <c r="D5414" t="s">
        <v>680</v>
      </c>
      <c r="E5414" t="s">
        <v>1608</v>
      </c>
      <c r="F5414" t="s">
        <v>6053</v>
      </c>
      <c r="G5414">
        <v>65755196</v>
      </c>
      <c r="H5414">
        <v>4603216428</v>
      </c>
      <c r="I5414" t="s">
        <v>72</v>
      </c>
      <c r="J5414" t="s">
        <v>29</v>
      </c>
      <c r="K5414" t="s">
        <v>30</v>
      </c>
      <c r="L5414" t="s">
        <v>683</v>
      </c>
      <c r="M5414" t="s">
        <v>684</v>
      </c>
      <c r="N5414">
        <v>25</v>
      </c>
      <c r="O5414" t="s">
        <v>50</v>
      </c>
      <c r="P5414" t="s">
        <v>42</v>
      </c>
      <c r="Q5414" s="1">
        <v>5820</v>
      </c>
      <c r="R5414" s="1">
        <v>9986</v>
      </c>
      <c r="S5414">
        <v>0</v>
      </c>
      <c r="T5414">
        <v>20</v>
      </c>
      <c r="U5414">
        <v>20</v>
      </c>
      <c r="V5414" s="1">
        <v>-4166</v>
      </c>
      <c r="W5414">
        <v>-71.59</v>
      </c>
      <c r="X5414" s="2">
        <v>-1393.84</v>
      </c>
    </row>
    <row r="5415" spans="1:24" x14ac:dyDescent="0.25">
      <c r="A5415">
        <v>202001</v>
      </c>
      <c r="B5415" t="s">
        <v>64</v>
      </c>
      <c r="C5415" t="s">
        <v>65</v>
      </c>
      <c r="D5415" t="s">
        <v>65</v>
      </c>
      <c r="E5415" t="s">
        <v>655</v>
      </c>
      <c r="F5415" t="s">
        <v>6054</v>
      </c>
      <c r="G5415">
        <v>65227600</v>
      </c>
      <c r="H5415">
        <v>32882242</v>
      </c>
      <c r="I5415" t="s">
        <v>72</v>
      </c>
      <c r="J5415" t="s">
        <v>29</v>
      </c>
      <c r="K5415" t="s">
        <v>30</v>
      </c>
      <c r="L5415" t="s">
        <v>459</v>
      </c>
      <c r="M5415" t="s">
        <v>109</v>
      </c>
      <c r="N5415">
        <v>100</v>
      </c>
      <c r="O5415" t="s">
        <v>76</v>
      </c>
      <c r="P5415" t="s">
        <v>42</v>
      </c>
      <c r="Q5415" s="1">
        <v>3920</v>
      </c>
      <c r="R5415" s="1">
        <v>3521</v>
      </c>
      <c r="S5415">
        <v>0</v>
      </c>
      <c r="T5415">
        <v>11</v>
      </c>
      <c r="U5415">
        <v>11</v>
      </c>
      <c r="V5415">
        <v>399</v>
      </c>
      <c r="W5415">
        <v>10.17</v>
      </c>
      <c r="X5415">
        <v>-491.49</v>
      </c>
    </row>
    <row r="5416" spans="1:24" x14ac:dyDescent="0.25">
      <c r="A5416">
        <v>202001</v>
      </c>
      <c r="B5416" t="s">
        <v>24</v>
      </c>
      <c r="C5416" t="s">
        <v>25</v>
      </c>
      <c r="D5416" t="s">
        <v>25</v>
      </c>
      <c r="E5416" t="s">
        <v>128</v>
      </c>
      <c r="F5416" t="s">
        <v>6055</v>
      </c>
      <c r="G5416">
        <v>65753615</v>
      </c>
      <c r="H5416">
        <v>6266</v>
      </c>
      <c r="I5416" t="s">
        <v>28</v>
      </c>
      <c r="J5416" t="s">
        <v>29</v>
      </c>
      <c r="K5416" t="s">
        <v>30</v>
      </c>
      <c r="L5416" t="s">
        <v>119</v>
      </c>
      <c r="M5416" t="s">
        <v>120</v>
      </c>
      <c r="N5416" t="s">
        <v>121</v>
      </c>
      <c r="O5416" t="s">
        <v>50</v>
      </c>
      <c r="P5416" t="s">
        <v>42</v>
      </c>
      <c r="Q5416" s="1">
        <v>5999</v>
      </c>
      <c r="R5416" s="1">
        <v>30345</v>
      </c>
      <c r="S5416">
        <v>0</v>
      </c>
      <c r="T5416">
        <v>3</v>
      </c>
      <c r="U5416">
        <v>3</v>
      </c>
      <c r="V5416" s="1">
        <v>-24346</v>
      </c>
      <c r="W5416">
        <v>-405.83</v>
      </c>
      <c r="X5416">
        <v>-520.22</v>
      </c>
    </row>
    <row r="5417" spans="1:24" x14ac:dyDescent="0.25">
      <c r="A5417">
        <v>202001</v>
      </c>
      <c r="B5417" t="s">
        <v>35</v>
      </c>
      <c r="C5417" t="s">
        <v>2117</v>
      </c>
      <c r="D5417" t="s">
        <v>2117</v>
      </c>
      <c r="E5417" t="s">
        <v>2118</v>
      </c>
      <c r="F5417">
        <v>41132</v>
      </c>
      <c r="G5417">
        <v>65007674</v>
      </c>
      <c r="H5417">
        <v>313663</v>
      </c>
      <c r="I5417" t="s">
        <v>28</v>
      </c>
      <c r="J5417" t="s">
        <v>124</v>
      </c>
      <c r="K5417" t="s">
        <v>54</v>
      </c>
      <c r="L5417" t="s">
        <v>2120</v>
      </c>
      <c r="M5417" t="s">
        <v>2121</v>
      </c>
      <c r="N5417">
        <v>75</v>
      </c>
      <c r="O5417" t="s">
        <v>179</v>
      </c>
      <c r="P5417" t="s">
        <v>42</v>
      </c>
      <c r="Q5417" s="1">
        <v>20148</v>
      </c>
      <c r="R5417" s="1">
        <v>21381</v>
      </c>
      <c r="S5417">
        <v>0</v>
      </c>
      <c r="T5417">
        <v>63</v>
      </c>
      <c r="U5417">
        <v>67</v>
      </c>
      <c r="V5417" s="1">
        <v>-1233</v>
      </c>
      <c r="W5417">
        <v>-6.12</v>
      </c>
      <c r="X5417">
        <v>-3.01</v>
      </c>
    </row>
    <row r="5418" spans="1:24" x14ac:dyDescent="0.25">
      <c r="A5418">
        <v>202001</v>
      </c>
      <c r="B5418" t="s">
        <v>35</v>
      </c>
      <c r="C5418" t="s">
        <v>733</v>
      </c>
      <c r="D5418" t="s">
        <v>491</v>
      </c>
      <c r="E5418" t="s">
        <v>315</v>
      </c>
      <c r="F5418">
        <v>41261</v>
      </c>
      <c r="G5418">
        <v>65005946</v>
      </c>
      <c r="H5418">
        <v>4602881829</v>
      </c>
      <c r="I5418" t="s">
        <v>28</v>
      </c>
      <c r="J5418" t="s">
        <v>29</v>
      </c>
      <c r="K5418" t="s">
        <v>30</v>
      </c>
      <c r="L5418" t="s">
        <v>1610</v>
      </c>
      <c r="M5418" t="s">
        <v>737</v>
      </c>
      <c r="N5418">
        <v>50</v>
      </c>
      <c r="O5418" t="s">
        <v>33</v>
      </c>
      <c r="P5418" t="s">
        <v>34</v>
      </c>
      <c r="Q5418">
        <v>0</v>
      </c>
      <c r="R5418" s="1">
        <v>14617</v>
      </c>
      <c r="S5418">
        <v>0</v>
      </c>
      <c r="T5418">
        <v>68</v>
      </c>
      <c r="U5418">
        <v>71</v>
      </c>
      <c r="V5418" s="1">
        <v>-14617</v>
      </c>
      <c r="W5418">
        <v>0</v>
      </c>
      <c r="X5418">
        <v>-394.31</v>
      </c>
    </row>
    <row r="5419" spans="1:24" x14ac:dyDescent="0.25">
      <c r="A5419">
        <v>202001</v>
      </c>
      <c r="B5419" t="s">
        <v>35</v>
      </c>
      <c r="C5419" t="s">
        <v>1489</v>
      </c>
      <c r="D5419" t="s">
        <v>1489</v>
      </c>
      <c r="E5419" t="s">
        <v>128</v>
      </c>
      <c r="F5419">
        <v>41581</v>
      </c>
      <c r="G5419">
        <v>65005676</v>
      </c>
      <c r="H5419">
        <v>44973589</v>
      </c>
      <c r="I5419" t="s">
        <v>72</v>
      </c>
      <c r="J5419" t="s">
        <v>29</v>
      </c>
      <c r="K5419" t="s">
        <v>30</v>
      </c>
      <c r="L5419" t="s">
        <v>1492</v>
      </c>
      <c r="M5419" t="s">
        <v>1493</v>
      </c>
      <c r="N5419">
        <v>50</v>
      </c>
      <c r="O5419" t="s">
        <v>50</v>
      </c>
      <c r="P5419" t="s">
        <v>42</v>
      </c>
      <c r="Q5419" s="1">
        <v>5612</v>
      </c>
      <c r="R5419" s="1">
        <v>12084</v>
      </c>
      <c r="S5419">
        <v>187</v>
      </c>
      <c r="T5419">
        <v>39</v>
      </c>
      <c r="U5419">
        <v>47</v>
      </c>
      <c r="V5419" s="1">
        <v>-6659</v>
      </c>
      <c r="W5419">
        <v>-118.67</v>
      </c>
      <c r="X5419">
        <v>-98.39</v>
      </c>
    </row>
    <row r="5420" spans="1:24" x14ac:dyDescent="0.25">
      <c r="A5420">
        <v>202001</v>
      </c>
      <c r="B5420" t="s">
        <v>64</v>
      </c>
      <c r="C5420" t="s">
        <v>65</v>
      </c>
      <c r="D5420" t="s">
        <v>65</v>
      </c>
      <c r="E5420" t="s">
        <v>103</v>
      </c>
      <c r="F5420" t="s">
        <v>6056</v>
      </c>
      <c r="G5420">
        <v>65745530</v>
      </c>
      <c r="H5420">
        <v>33092327</v>
      </c>
      <c r="I5420" t="s">
        <v>72</v>
      </c>
      <c r="J5420" t="s">
        <v>29</v>
      </c>
      <c r="K5420" t="s">
        <v>30</v>
      </c>
      <c r="L5420" t="s">
        <v>105</v>
      </c>
      <c r="M5420" t="s">
        <v>75</v>
      </c>
      <c r="N5420">
        <v>225</v>
      </c>
      <c r="O5420" t="s">
        <v>76</v>
      </c>
      <c r="P5420" t="s">
        <v>42</v>
      </c>
      <c r="Q5420" s="1">
        <v>14632</v>
      </c>
      <c r="R5420" s="1">
        <v>15085</v>
      </c>
      <c r="S5420">
        <v>0</v>
      </c>
      <c r="T5420">
        <v>39</v>
      </c>
      <c r="U5420">
        <v>39</v>
      </c>
      <c r="V5420">
        <v>-453</v>
      </c>
      <c r="W5420">
        <v>-3.09</v>
      </c>
      <c r="X5420">
        <v>-36.840000000000003</v>
      </c>
    </row>
    <row r="5421" spans="1:24" x14ac:dyDescent="0.25">
      <c r="A5421">
        <v>202001</v>
      </c>
      <c r="B5421" t="s">
        <v>24</v>
      </c>
      <c r="C5421" t="s">
        <v>25</v>
      </c>
      <c r="D5421" t="s">
        <v>25</v>
      </c>
      <c r="E5421" t="s">
        <v>257</v>
      </c>
      <c r="F5421" t="s">
        <v>6057</v>
      </c>
      <c r="G5421">
        <v>65742867</v>
      </c>
      <c r="H5421">
        <v>74455</v>
      </c>
      <c r="I5421" t="s">
        <v>72</v>
      </c>
      <c r="J5421" t="s">
        <v>29</v>
      </c>
      <c r="K5421" t="s">
        <v>30</v>
      </c>
      <c r="L5421" t="s">
        <v>259</v>
      </c>
      <c r="M5421" t="s">
        <v>260</v>
      </c>
      <c r="N5421">
        <v>500</v>
      </c>
      <c r="O5421" t="s">
        <v>45</v>
      </c>
      <c r="P5421" t="s">
        <v>42</v>
      </c>
      <c r="Q5421" s="1">
        <v>-172328</v>
      </c>
      <c r="R5421" s="1">
        <v>12904</v>
      </c>
      <c r="S5421">
        <v>0</v>
      </c>
      <c r="T5421">
        <v>15</v>
      </c>
      <c r="U5421">
        <v>23</v>
      </c>
      <c r="V5421" s="1">
        <v>-185232</v>
      </c>
      <c r="W5421">
        <v>107.49</v>
      </c>
      <c r="X5421">
        <v>115.73</v>
      </c>
    </row>
    <row r="5422" spans="1:24" x14ac:dyDescent="0.25">
      <c r="A5422">
        <v>202001</v>
      </c>
      <c r="B5422" t="s">
        <v>64</v>
      </c>
      <c r="C5422" t="s">
        <v>65</v>
      </c>
      <c r="D5422" t="s">
        <v>65</v>
      </c>
      <c r="E5422" t="s">
        <v>1949</v>
      </c>
      <c r="F5422" t="s">
        <v>6058</v>
      </c>
      <c r="G5422">
        <v>65719417</v>
      </c>
      <c r="H5422" s="3">
        <v>300000000000</v>
      </c>
      <c r="I5422" t="s">
        <v>28</v>
      </c>
      <c r="J5422" t="s">
        <v>29</v>
      </c>
      <c r="K5422" t="s">
        <v>30</v>
      </c>
      <c r="L5422" t="s">
        <v>841</v>
      </c>
      <c r="M5422" t="s">
        <v>163</v>
      </c>
      <c r="N5422">
        <v>25</v>
      </c>
      <c r="O5422" t="s">
        <v>76</v>
      </c>
      <c r="P5422" t="s">
        <v>42</v>
      </c>
      <c r="Q5422" s="1">
        <v>2748</v>
      </c>
      <c r="R5422" s="1">
        <v>2885</v>
      </c>
      <c r="S5422">
        <v>0</v>
      </c>
      <c r="T5422">
        <v>8</v>
      </c>
      <c r="U5422">
        <v>8</v>
      </c>
      <c r="V5422">
        <v>-136</v>
      </c>
      <c r="W5422">
        <v>-4.96</v>
      </c>
      <c r="X5422">
        <v>-13.62</v>
      </c>
    </row>
    <row r="5423" spans="1:24" x14ac:dyDescent="0.25">
      <c r="A5423">
        <v>202001</v>
      </c>
      <c r="B5423" t="s">
        <v>64</v>
      </c>
      <c r="C5423" t="s">
        <v>65</v>
      </c>
      <c r="D5423" t="s">
        <v>65</v>
      </c>
      <c r="E5423" t="s">
        <v>2514</v>
      </c>
      <c r="F5423" t="s">
        <v>6059</v>
      </c>
      <c r="G5423">
        <v>65211748</v>
      </c>
      <c r="H5423">
        <v>5005523</v>
      </c>
      <c r="I5423" t="s">
        <v>28</v>
      </c>
      <c r="J5423" t="s">
        <v>57</v>
      </c>
      <c r="K5423" t="s">
        <v>54</v>
      </c>
      <c r="L5423" t="s">
        <v>841</v>
      </c>
      <c r="M5423" t="s">
        <v>163</v>
      </c>
      <c r="N5423">
        <v>75</v>
      </c>
      <c r="O5423" t="s">
        <v>41</v>
      </c>
      <c r="P5423" t="s">
        <v>42</v>
      </c>
      <c r="Q5423" s="1">
        <v>25303</v>
      </c>
      <c r="R5423" s="1">
        <v>13708</v>
      </c>
      <c r="S5423">
        <v>490</v>
      </c>
      <c r="T5423">
        <v>51</v>
      </c>
      <c r="U5423">
        <v>55</v>
      </c>
      <c r="V5423" s="1">
        <v>11104</v>
      </c>
      <c r="W5423">
        <v>43.89</v>
      </c>
      <c r="X5423">
        <v>19.13</v>
      </c>
    </row>
    <row r="5424" spans="1:24" x14ac:dyDescent="0.25">
      <c r="A5424">
        <v>202001</v>
      </c>
      <c r="B5424" t="s">
        <v>64</v>
      </c>
      <c r="C5424" t="s">
        <v>65</v>
      </c>
      <c r="D5424" t="s">
        <v>65</v>
      </c>
      <c r="E5424" t="s">
        <v>167</v>
      </c>
      <c r="F5424" t="s">
        <v>6060</v>
      </c>
      <c r="G5424">
        <v>65212625</v>
      </c>
      <c r="H5424">
        <v>201501103</v>
      </c>
      <c r="I5424" t="s">
        <v>28</v>
      </c>
      <c r="J5424" t="s">
        <v>57</v>
      </c>
      <c r="K5424" t="s">
        <v>54</v>
      </c>
      <c r="L5424" t="s">
        <v>841</v>
      </c>
      <c r="M5424" t="s">
        <v>163</v>
      </c>
      <c r="N5424">
        <v>75</v>
      </c>
      <c r="O5424" t="s">
        <v>41</v>
      </c>
      <c r="P5424" t="s">
        <v>42</v>
      </c>
      <c r="Q5424" s="1">
        <v>40091</v>
      </c>
      <c r="R5424" s="1">
        <v>18556</v>
      </c>
      <c r="S5424">
        <v>0</v>
      </c>
      <c r="T5424">
        <v>84</v>
      </c>
      <c r="U5424">
        <v>89</v>
      </c>
      <c r="V5424" s="1">
        <v>21535</v>
      </c>
      <c r="W5424">
        <v>53.72</v>
      </c>
      <c r="X5424">
        <v>36.42</v>
      </c>
    </row>
    <row r="5425" spans="1:24" x14ac:dyDescent="0.25">
      <c r="A5425">
        <v>202001</v>
      </c>
      <c r="B5425" t="s">
        <v>64</v>
      </c>
      <c r="C5425" t="s">
        <v>95</v>
      </c>
      <c r="D5425" t="s">
        <v>95</v>
      </c>
      <c r="E5425" t="s">
        <v>1923</v>
      </c>
      <c r="F5425" t="s">
        <v>6061</v>
      </c>
      <c r="G5425">
        <v>65206467</v>
      </c>
      <c r="H5425">
        <v>201500932</v>
      </c>
      <c r="I5425" t="s">
        <v>28</v>
      </c>
      <c r="J5425" t="s">
        <v>57</v>
      </c>
      <c r="K5425" t="s">
        <v>54</v>
      </c>
      <c r="L5425" t="s">
        <v>724</v>
      </c>
      <c r="M5425" t="s">
        <v>532</v>
      </c>
      <c r="N5425">
        <v>75</v>
      </c>
      <c r="O5425" t="s">
        <v>41</v>
      </c>
      <c r="P5425" t="s">
        <v>42</v>
      </c>
      <c r="Q5425" s="1">
        <v>26682</v>
      </c>
      <c r="R5425" s="1">
        <v>15824</v>
      </c>
      <c r="S5425">
        <v>267</v>
      </c>
      <c r="T5425">
        <v>51</v>
      </c>
      <c r="U5425">
        <v>61</v>
      </c>
      <c r="V5425" s="1">
        <v>10592</v>
      </c>
      <c r="W5425">
        <v>39.700000000000003</v>
      </c>
      <c r="X5425">
        <v>15.54</v>
      </c>
    </row>
    <row r="5426" spans="1:24" x14ac:dyDescent="0.25">
      <c r="A5426">
        <v>202001</v>
      </c>
      <c r="B5426" t="s">
        <v>64</v>
      </c>
      <c r="C5426" t="s">
        <v>65</v>
      </c>
      <c r="D5426" t="s">
        <v>65</v>
      </c>
      <c r="E5426" t="s">
        <v>1949</v>
      </c>
      <c r="F5426" t="s">
        <v>6062</v>
      </c>
      <c r="G5426">
        <v>65755801</v>
      </c>
      <c r="H5426">
        <v>5006655</v>
      </c>
      <c r="I5426" t="s">
        <v>28</v>
      </c>
      <c r="J5426" t="s">
        <v>57</v>
      </c>
      <c r="K5426" t="s">
        <v>30</v>
      </c>
      <c r="L5426" t="s">
        <v>841</v>
      </c>
      <c r="M5426" t="s">
        <v>163</v>
      </c>
      <c r="N5426">
        <v>50</v>
      </c>
      <c r="O5426" t="s">
        <v>41</v>
      </c>
      <c r="P5426" t="s">
        <v>42</v>
      </c>
      <c r="Q5426" s="1">
        <v>18000</v>
      </c>
      <c r="R5426" s="1">
        <v>8191</v>
      </c>
      <c r="S5426">
        <v>74</v>
      </c>
      <c r="T5426">
        <v>42</v>
      </c>
      <c r="U5426">
        <v>43</v>
      </c>
      <c r="V5426" s="1">
        <v>9735</v>
      </c>
      <c r="W5426">
        <v>54.08</v>
      </c>
      <c r="X5426">
        <v>31.01</v>
      </c>
    </row>
    <row r="5427" spans="1:24" x14ac:dyDescent="0.25">
      <c r="A5427">
        <v>202001</v>
      </c>
      <c r="B5427" t="s">
        <v>64</v>
      </c>
      <c r="C5427" t="s">
        <v>95</v>
      </c>
      <c r="D5427" t="s">
        <v>95</v>
      </c>
      <c r="E5427" t="s">
        <v>503</v>
      </c>
      <c r="F5427">
        <v>4635</v>
      </c>
      <c r="G5427">
        <v>65205885</v>
      </c>
      <c r="H5427">
        <v>5017635</v>
      </c>
      <c r="I5427" t="s">
        <v>28</v>
      </c>
      <c r="J5427" t="s">
        <v>57</v>
      </c>
      <c r="K5427" t="s">
        <v>54</v>
      </c>
      <c r="L5427" t="s">
        <v>724</v>
      </c>
      <c r="M5427" t="s">
        <v>532</v>
      </c>
      <c r="N5427">
        <v>75</v>
      </c>
      <c r="O5427" t="s">
        <v>33</v>
      </c>
      <c r="P5427" t="s">
        <v>34</v>
      </c>
      <c r="Q5427">
        <v>0</v>
      </c>
      <c r="R5427" s="1">
        <v>12240</v>
      </c>
      <c r="S5427">
        <v>0</v>
      </c>
      <c r="T5427">
        <v>63</v>
      </c>
      <c r="U5427">
        <v>65</v>
      </c>
      <c r="V5427" s="1">
        <v>-12240</v>
      </c>
      <c r="W5427">
        <v>0</v>
      </c>
      <c r="X5427">
        <v>0</v>
      </c>
    </row>
    <row r="5428" spans="1:24" x14ac:dyDescent="0.25">
      <c r="A5428">
        <v>202001</v>
      </c>
      <c r="B5428" t="s">
        <v>24</v>
      </c>
      <c r="C5428" t="s">
        <v>291</v>
      </c>
      <c r="D5428" t="s">
        <v>291</v>
      </c>
      <c r="E5428" t="s">
        <v>292</v>
      </c>
      <c r="F5428" t="s">
        <v>6063</v>
      </c>
      <c r="G5428">
        <v>65758786</v>
      </c>
      <c r="H5428">
        <v>4602918238</v>
      </c>
      <c r="I5428" t="s">
        <v>72</v>
      </c>
      <c r="J5428" t="s">
        <v>53</v>
      </c>
      <c r="K5428" t="s">
        <v>60</v>
      </c>
      <c r="L5428" t="s">
        <v>294</v>
      </c>
      <c r="M5428" t="s">
        <v>295</v>
      </c>
      <c r="N5428">
        <v>25</v>
      </c>
      <c r="O5428" t="s">
        <v>33</v>
      </c>
      <c r="P5428" t="s">
        <v>1258</v>
      </c>
      <c r="Q5428">
        <v>0</v>
      </c>
      <c r="R5428">
        <v>0</v>
      </c>
      <c r="S5428">
        <v>0</v>
      </c>
      <c r="T5428">
        <v>0</v>
      </c>
      <c r="U5428">
        <v>1</v>
      </c>
      <c r="V5428">
        <v>0</v>
      </c>
      <c r="W5428">
        <v>0</v>
      </c>
      <c r="X5428">
        <v>0</v>
      </c>
    </row>
    <row r="5429" spans="1:24" x14ac:dyDescent="0.25">
      <c r="A5429">
        <v>202001</v>
      </c>
      <c r="B5429" t="s">
        <v>24</v>
      </c>
      <c r="C5429" t="s">
        <v>755</v>
      </c>
      <c r="D5429" t="s">
        <v>755</v>
      </c>
      <c r="E5429" t="s">
        <v>1593</v>
      </c>
      <c r="F5429" t="s">
        <v>6064</v>
      </c>
      <c r="G5429">
        <v>65758930</v>
      </c>
      <c r="H5429">
        <v>4602852493</v>
      </c>
      <c r="I5429" t="s">
        <v>72</v>
      </c>
      <c r="J5429" t="s">
        <v>29</v>
      </c>
      <c r="K5429" t="s">
        <v>30</v>
      </c>
      <c r="L5429" t="s">
        <v>758</v>
      </c>
      <c r="M5429" t="s">
        <v>759</v>
      </c>
      <c r="N5429">
        <v>10</v>
      </c>
      <c r="O5429" t="s">
        <v>33</v>
      </c>
      <c r="P5429" t="s">
        <v>34</v>
      </c>
      <c r="Q5429">
        <v>0</v>
      </c>
      <c r="R5429" s="1">
        <v>5026</v>
      </c>
      <c r="S5429">
        <v>0</v>
      </c>
      <c r="T5429">
        <v>24</v>
      </c>
      <c r="U5429">
        <v>25</v>
      </c>
      <c r="V5429" s="1">
        <v>-5026</v>
      </c>
      <c r="W5429">
        <v>0</v>
      </c>
      <c r="X5429">
        <v>0</v>
      </c>
    </row>
    <row r="5430" spans="1:24" x14ac:dyDescent="0.25">
      <c r="A5430">
        <v>202001</v>
      </c>
      <c r="B5430" t="s">
        <v>24</v>
      </c>
      <c r="C5430" t="s">
        <v>755</v>
      </c>
      <c r="D5430" t="s">
        <v>755</v>
      </c>
      <c r="E5430" t="s">
        <v>154</v>
      </c>
      <c r="F5430" t="s">
        <v>6065</v>
      </c>
      <c r="G5430">
        <v>65758935</v>
      </c>
      <c r="H5430">
        <v>4602852492</v>
      </c>
      <c r="I5430" t="s">
        <v>72</v>
      </c>
      <c r="J5430" t="s">
        <v>29</v>
      </c>
      <c r="K5430" t="s">
        <v>30</v>
      </c>
      <c r="L5430" t="s">
        <v>758</v>
      </c>
      <c r="M5430" t="s">
        <v>759</v>
      </c>
      <c r="N5430">
        <v>25</v>
      </c>
      <c r="O5430" t="s">
        <v>33</v>
      </c>
      <c r="P5430" t="s">
        <v>34</v>
      </c>
      <c r="Q5430">
        <v>0</v>
      </c>
      <c r="R5430" s="1">
        <v>7508</v>
      </c>
      <c r="S5430">
        <v>0</v>
      </c>
      <c r="T5430">
        <v>34</v>
      </c>
      <c r="U5430">
        <v>34</v>
      </c>
      <c r="V5430" s="1">
        <v>-7508</v>
      </c>
      <c r="W5430">
        <v>0</v>
      </c>
      <c r="X5430">
        <v>0</v>
      </c>
    </row>
    <row r="5431" spans="1:24" x14ac:dyDescent="0.25">
      <c r="A5431">
        <v>202001</v>
      </c>
      <c r="B5431" t="s">
        <v>24</v>
      </c>
      <c r="C5431" t="s">
        <v>291</v>
      </c>
      <c r="D5431" t="s">
        <v>1975</v>
      </c>
      <c r="E5431" t="s">
        <v>154</v>
      </c>
      <c r="F5431" t="s">
        <v>6066</v>
      </c>
      <c r="G5431">
        <v>65757527</v>
      </c>
      <c r="H5431">
        <v>101561</v>
      </c>
      <c r="I5431" t="s">
        <v>28</v>
      </c>
      <c r="J5431" t="s">
        <v>29</v>
      </c>
      <c r="K5431" t="s">
        <v>30</v>
      </c>
      <c r="L5431" t="s">
        <v>294</v>
      </c>
      <c r="M5431" t="s">
        <v>295</v>
      </c>
      <c r="N5431">
        <v>25</v>
      </c>
      <c r="O5431" t="s">
        <v>33</v>
      </c>
      <c r="P5431" t="s">
        <v>34</v>
      </c>
      <c r="Q5431">
        <v>0</v>
      </c>
      <c r="R5431" s="1">
        <v>12383</v>
      </c>
      <c r="S5431">
        <v>0</v>
      </c>
      <c r="T5431">
        <v>38</v>
      </c>
      <c r="U5431">
        <v>39</v>
      </c>
      <c r="V5431" s="1">
        <v>-12383</v>
      </c>
      <c r="W5431">
        <v>0</v>
      </c>
      <c r="X5431">
        <v>0</v>
      </c>
    </row>
    <row r="5432" spans="1:24" x14ac:dyDescent="0.25">
      <c r="A5432">
        <v>202001</v>
      </c>
      <c r="B5432" t="s">
        <v>64</v>
      </c>
      <c r="C5432" t="s">
        <v>65</v>
      </c>
      <c r="D5432" t="s">
        <v>65</v>
      </c>
      <c r="E5432" t="s">
        <v>66</v>
      </c>
      <c r="F5432" t="s">
        <v>6067</v>
      </c>
      <c r="G5432">
        <v>65229000</v>
      </c>
      <c r="H5432">
        <v>32123919</v>
      </c>
      <c r="I5432" t="s">
        <v>72</v>
      </c>
      <c r="J5432" t="s">
        <v>29</v>
      </c>
      <c r="K5432" t="s">
        <v>30</v>
      </c>
      <c r="L5432" t="s">
        <v>68</v>
      </c>
      <c r="M5432" t="s">
        <v>69</v>
      </c>
      <c r="N5432" t="s">
        <v>121</v>
      </c>
      <c r="O5432" t="s">
        <v>50</v>
      </c>
      <c r="P5432" t="s">
        <v>42</v>
      </c>
      <c r="Q5432" s="1">
        <v>4179</v>
      </c>
      <c r="R5432" s="1">
        <v>5728</v>
      </c>
      <c r="S5432">
        <v>0</v>
      </c>
      <c r="T5432">
        <v>4</v>
      </c>
      <c r="U5432">
        <v>8</v>
      </c>
      <c r="V5432" s="1">
        <v>-1550</v>
      </c>
      <c r="W5432">
        <v>-37.090000000000003</v>
      </c>
      <c r="X5432">
        <v>29.5</v>
      </c>
    </row>
    <row r="5433" spans="1:24" x14ac:dyDescent="0.25">
      <c r="A5433">
        <v>202001</v>
      </c>
      <c r="B5433" t="s">
        <v>64</v>
      </c>
      <c r="C5433" t="s">
        <v>65</v>
      </c>
      <c r="D5433" t="s">
        <v>65</v>
      </c>
      <c r="E5433" t="s">
        <v>729</v>
      </c>
      <c r="F5433">
        <v>5682</v>
      </c>
      <c r="G5433">
        <v>65209743</v>
      </c>
      <c r="H5433">
        <v>5017080</v>
      </c>
      <c r="I5433" t="s">
        <v>28</v>
      </c>
      <c r="J5433" t="s">
        <v>57</v>
      </c>
      <c r="K5433" t="s">
        <v>54</v>
      </c>
      <c r="L5433" t="s">
        <v>162</v>
      </c>
      <c r="M5433" t="s">
        <v>163</v>
      </c>
      <c r="N5433">
        <v>50</v>
      </c>
      <c r="O5433" t="s">
        <v>33</v>
      </c>
      <c r="P5433" t="s">
        <v>34</v>
      </c>
      <c r="Q5433">
        <v>0</v>
      </c>
      <c r="R5433" s="1">
        <v>17720</v>
      </c>
      <c r="S5433">
        <v>0</v>
      </c>
      <c r="T5433">
        <v>75</v>
      </c>
      <c r="U5433">
        <v>78</v>
      </c>
      <c r="V5433" s="1">
        <v>-17720</v>
      </c>
      <c r="W5433">
        <v>0</v>
      </c>
      <c r="X5433">
        <v>0</v>
      </c>
    </row>
    <row r="5434" spans="1:24" x14ac:dyDescent="0.25">
      <c r="A5434">
        <v>202001</v>
      </c>
      <c r="B5434" t="s">
        <v>35</v>
      </c>
      <c r="C5434" t="s">
        <v>995</v>
      </c>
      <c r="D5434" t="s">
        <v>6068</v>
      </c>
      <c r="E5434" t="s">
        <v>154</v>
      </c>
      <c r="F5434" t="s">
        <v>6069</v>
      </c>
      <c r="G5434">
        <v>65736560</v>
      </c>
      <c r="H5434">
        <v>4603216837</v>
      </c>
      <c r="I5434" t="s">
        <v>28</v>
      </c>
      <c r="J5434" t="s">
        <v>29</v>
      </c>
      <c r="K5434" t="s">
        <v>30</v>
      </c>
      <c r="L5434" t="s">
        <v>998</v>
      </c>
      <c r="M5434" t="s">
        <v>999</v>
      </c>
      <c r="N5434">
        <v>25</v>
      </c>
      <c r="O5434" t="s">
        <v>33</v>
      </c>
      <c r="P5434" t="s">
        <v>34</v>
      </c>
      <c r="Q5434">
        <v>0</v>
      </c>
      <c r="R5434" s="1">
        <v>4806</v>
      </c>
      <c r="S5434">
        <v>0</v>
      </c>
      <c r="T5434">
        <v>13</v>
      </c>
      <c r="U5434">
        <v>15</v>
      </c>
      <c r="V5434" s="1">
        <v>-4806</v>
      </c>
      <c r="W5434">
        <v>0</v>
      </c>
      <c r="X5434">
        <v>0</v>
      </c>
    </row>
    <row r="5435" spans="1:24" x14ac:dyDescent="0.25">
      <c r="A5435">
        <v>202001</v>
      </c>
      <c r="B5435" t="s">
        <v>64</v>
      </c>
      <c r="C5435" t="s">
        <v>589</v>
      </c>
      <c r="D5435" t="s">
        <v>3190</v>
      </c>
      <c r="E5435" t="s">
        <v>3191</v>
      </c>
      <c r="F5435" t="s">
        <v>6070</v>
      </c>
      <c r="G5435">
        <v>65710901</v>
      </c>
      <c r="H5435">
        <v>4603215482</v>
      </c>
      <c r="I5435" t="s">
        <v>72</v>
      </c>
      <c r="J5435" t="s">
        <v>464</v>
      </c>
      <c r="K5435" t="s">
        <v>30</v>
      </c>
      <c r="L5435" t="s">
        <v>3193</v>
      </c>
      <c r="M5435" t="s">
        <v>593</v>
      </c>
      <c r="N5435">
        <v>15</v>
      </c>
      <c r="O5435" t="s">
        <v>33</v>
      </c>
      <c r="P5435" t="s">
        <v>34</v>
      </c>
      <c r="Q5435">
        <v>0</v>
      </c>
      <c r="R5435">
        <v>422</v>
      </c>
      <c r="S5435">
        <v>0</v>
      </c>
      <c r="T5435">
        <v>1</v>
      </c>
      <c r="U5435">
        <v>1</v>
      </c>
      <c r="V5435">
        <v>-422</v>
      </c>
      <c r="W5435">
        <v>0</v>
      </c>
      <c r="X5435">
        <v>0</v>
      </c>
    </row>
    <row r="5436" spans="1:24" x14ac:dyDescent="0.25">
      <c r="A5436">
        <v>202001</v>
      </c>
      <c r="B5436" t="s">
        <v>24</v>
      </c>
      <c r="C5436" t="s">
        <v>25</v>
      </c>
      <c r="D5436" t="s">
        <v>25</v>
      </c>
      <c r="E5436" t="s">
        <v>128</v>
      </c>
      <c r="F5436">
        <v>20222</v>
      </c>
      <c r="G5436">
        <v>65002786</v>
      </c>
      <c r="H5436">
        <v>32405147</v>
      </c>
      <c r="I5436" t="s">
        <v>28</v>
      </c>
      <c r="J5436" t="s">
        <v>29</v>
      </c>
      <c r="K5436" t="s">
        <v>30</v>
      </c>
      <c r="L5436" t="s">
        <v>428</v>
      </c>
      <c r="M5436" t="s">
        <v>120</v>
      </c>
      <c r="N5436" t="s">
        <v>121</v>
      </c>
      <c r="O5436" t="s">
        <v>33</v>
      </c>
      <c r="P5436" t="s">
        <v>34</v>
      </c>
      <c r="Q5436">
        <v>0</v>
      </c>
      <c r="R5436" s="1">
        <v>18386</v>
      </c>
      <c r="S5436">
        <v>0</v>
      </c>
      <c r="T5436">
        <v>40</v>
      </c>
      <c r="U5436">
        <v>49</v>
      </c>
      <c r="V5436" s="1">
        <v>-18386</v>
      </c>
      <c r="W5436">
        <v>0</v>
      </c>
      <c r="X5436">
        <v>0</v>
      </c>
    </row>
    <row r="5437" spans="1:24" x14ac:dyDescent="0.25">
      <c r="A5437">
        <v>202001</v>
      </c>
      <c r="B5437" t="s">
        <v>24</v>
      </c>
      <c r="C5437" t="s">
        <v>25</v>
      </c>
      <c r="D5437" t="s">
        <v>25</v>
      </c>
      <c r="E5437" t="s">
        <v>128</v>
      </c>
      <c r="F5437">
        <v>20239</v>
      </c>
      <c r="G5437">
        <v>65002793</v>
      </c>
      <c r="H5437">
        <v>32967806</v>
      </c>
      <c r="I5437" t="s">
        <v>28</v>
      </c>
      <c r="J5437" t="s">
        <v>29</v>
      </c>
      <c r="K5437" t="s">
        <v>30</v>
      </c>
      <c r="L5437" t="s">
        <v>428</v>
      </c>
      <c r="M5437" t="s">
        <v>120</v>
      </c>
      <c r="N5437">
        <v>25</v>
      </c>
      <c r="O5437" t="s">
        <v>50</v>
      </c>
      <c r="P5437" t="s">
        <v>42</v>
      </c>
      <c r="Q5437">
        <v>488</v>
      </c>
      <c r="R5437" s="1">
        <v>1904</v>
      </c>
      <c r="S5437">
        <v>274</v>
      </c>
      <c r="T5437">
        <v>10</v>
      </c>
      <c r="U5437">
        <v>13</v>
      </c>
      <c r="V5437" s="1">
        <v>-1691</v>
      </c>
      <c r="W5437">
        <v>-346.78</v>
      </c>
      <c r="X5437" s="2">
        <v>-1642.46</v>
      </c>
    </row>
    <row r="5438" spans="1:24" x14ac:dyDescent="0.25">
      <c r="A5438">
        <v>202001</v>
      </c>
      <c r="B5438" t="s">
        <v>35</v>
      </c>
      <c r="C5438" t="s">
        <v>733</v>
      </c>
      <c r="D5438" t="s">
        <v>491</v>
      </c>
      <c r="E5438" t="s">
        <v>6071</v>
      </c>
      <c r="F5438" t="s">
        <v>6072</v>
      </c>
      <c r="G5438">
        <v>65765815</v>
      </c>
      <c r="H5438">
        <v>4602880948</v>
      </c>
      <c r="I5438" t="s">
        <v>72</v>
      </c>
      <c r="J5438" t="s">
        <v>29</v>
      </c>
      <c r="K5438" t="s">
        <v>30</v>
      </c>
      <c r="L5438" t="s">
        <v>2120</v>
      </c>
      <c r="M5438" t="s">
        <v>2121</v>
      </c>
      <c r="N5438">
        <v>75</v>
      </c>
      <c r="O5438" t="s">
        <v>76</v>
      </c>
      <c r="P5438" t="s">
        <v>42</v>
      </c>
      <c r="Q5438" s="1">
        <v>16088</v>
      </c>
      <c r="R5438" s="1">
        <v>14786</v>
      </c>
      <c r="S5438">
        <v>0</v>
      </c>
      <c r="T5438">
        <v>106</v>
      </c>
      <c r="U5438">
        <v>107</v>
      </c>
      <c r="V5438" s="1">
        <v>1302</v>
      </c>
      <c r="W5438">
        <v>8.09</v>
      </c>
      <c r="X5438">
        <v>-596.22</v>
      </c>
    </row>
    <row r="5439" spans="1:24" x14ac:dyDescent="0.25">
      <c r="A5439">
        <v>202001</v>
      </c>
      <c r="B5439" t="s">
        <v>24</v>
      </c>
      <c r="C5439" t="s">
        <v>25</v>
      </c>
      <c r="D5439" t="s">
        <v>25</v>
      </c>
      <c r="E5439" t="s">
        <v>517</v>
      </c>
      <c r="F5439">
        <v>20681</v>
      </c>
      <c r="G5439">
        <v>65701662</v>
      </c>
      <c r="H5439">
        <v>4602852735</v>
      </c>
      <c r="I5439" t="s">
        <v>28</v>
      </c>
      <c r="J5439" t="s">
        <v>29</v>
      </c>
      <c r="K5439" t="s">
        <v>30</v>
      </c>
      <c r="L5439" t="s">
        <v>115</v>
      </c>
      <c r="M5439" t="s">
        <v>116</v>
      </c>
      <c r="N5439">
        <v>100</v>
      </c>
      <c r="O5439" t="s">
        <v>33</v>
      </c>
      <c r="P5439" t="s">
        <v>34</v>
      </c>
      <c r="Q5439">
        <v>0</v>
      </c>
      <c r="R5439" s="1">
        <v>3674</v>
      </c>
      <c r="S5439">
        <v>0</v>
      </c>
      <c r="T5439">
        <v>19</v>
      </c>
      <c r="U5439">
        <v>21</v>
      </c>
      <c r="V5439" s="1">
        <v>-3674</v>
      </c>
      <c r="W5439">
        <v>0</v>
      </c>
      <c r="X5439">
        <v>0</v>
      </c>
    </row>
    <row r="5440" spans="1:24" x14ac:dyDescent="0.25">
      <c r="A5440">
        <v>202001</v>
      </c>
      <c r="B5440" t="s">
        <v>24</v>
      </c>
      <c r="C5440" t="s">
        <v>25</v>
      </c>
      <c r="D5440" t="s">
        <v>25</v>
      </c>
      <c r="E5440" t="s">
        <v>66</v>
      </c>
      <c r="F5440">
        <v>20725</v>
      </c>
      <c r="G5440">
        <v>65701698</v>
      </c>
      <c r="H5440">
        <v>44189947</v>
      </c>
      <c r="I5440" t="s">
        <v>72</v>
      </c>
      <c r="J5440" t="s">
        <v>29</v>
      </c>
      <c r="K5440" t="s">
        <v>30</v>
      </c>
      <c r="L5440" t="s">
        <v>519</v>
      </c>
      <c r="M5440" t="s">
        <v>116</v>
      </c>
      <c r="N5440">
        <v>400</v>
      </c>
      <c r="O5440" t="s">
        <v>50</v>
      </c>
      <c r="P5440" t="s">
        <v>42</v>
      </c>
      <c r="Q5440" s="1">
        <v>47381</v>
      </c>
      <c r="R5440" s="1">
        <v>64194</v>
      </c>
      <c r="S5440">
        <v>0</v>
      </c>
      <c r="T5440">
        <v>34</v>
      </c>
      <c r="U5440">
        <v>36</v>
      </c>
      <c r="V5440" s="1">
        <v>-16813</v>
      </c>
      <c r="W5440">
        <v>-35.49</v>
      </c>
      <c r="X5440">
        <v>-780.33</v>
      </c>
    </row>
    <row r="5441" spans="1:24" x14ac:dyDescent="0.25">
      <c r="A5441">
        <v>202001</v>
      </c>
      <c r="B5441" t="s">
        <v>24</v>
      </c>
      <c r="C5441" t="s">
        <v>25</v>
      </c>
      <c r="D5441" t="s">
        <v>1333</v>
      </c>
      <c r="E5441" t="s">
        <v>154</v>
      </c>
      <c r="F5441" t="s">
        <v>6073</v>
      </c>
      <c r="G5441">
        <v>65012384</v>
      </c>
      <c r="H5441">
        <v>7000078</v>
      </c>
      <c r="I5441" t="s">
        <v>28</v>
      </c>
      <c r="J5441" t="s">
        <v>29</v>
      </c>
      <c r="K5441" t="s">
        <v>30</v>
      </c>
      <c r="L5441" t="s">
        <v>240</v>
      </c>
      <c r="M5441" t="s">
        <v>120</v>
      </c>
      <c r="N5441">
        <v>75</v>
      </c>
      <c r="O5441" t="s">
        <v>33</v>
      </c>
      <c r="P5441" t="s">
        <v>34</v>
      </c>
      <c r="Q5441">
        <v>0</v>
      </c>
      <c r="R5441" s="1">
        <v>4749</v>
      </c>
      <c r="S5441">
        <v>0</v>
      </c>
      <c r="T5441">
        <v>7</v>
      </c>
      <c r="U5441">
        <v>11</v>
      </c>
      <c r="V5441" s="1">
        <v>-4749</v>
      </c>
      <c r="W5441">
        <v>0</v>
      </c>
      <c r="X5441">
        <v>0</v>
      </c>
    </row>
    <row r="5442" spans="1:24" x14ac:dyDescent="0.25">
      <c r="A5442">
        <v>202001</v>
      </c>
      <c r="B5442" t="s">
        <v>64</v>
      </c>
      <c r="C5442" t="s">
        <v>65</v>
      </c>
      <c r="D5442" t="s">
        <v>65</v>
      </c>
      <c r="E5442" t="s">
        <v>315</v>
      </c>
      <c r="F5442" t="s">
        <v>6074</v>
      </c>
      <c r="G5442">
        <v>65766426</v>
      </c>
      <c r="H5442">
        <v>7000060</v>
      </c>
      <c r="I5442" t="s">
        <v>72</v>
      </c>
      <c r="J5442" t="s">
        <v>57</v>
      </c>
      <c r="K5442" t="s">
        <v>30</v>
      </c>
      <c r="L5442" t="s">
        <v>741</v>
      </c>
      <c r="M5442" t="s">
        <v>69</v>
      </c>
      <c r="N5442">
        <v>225</v>
      </c>
      <c r="O5442" t="s">
        <v>50</v>
      </c>
      <c r="P5442" t="s">
        <v>42</v>
      </c>
      <c r="Q5442" s="1">
        <v>16867</v>
      </c>
      <c r="R5442" s="1">
        <v>19153</v>
      </c>
      <c r="S5442">
        <v>0</v>
      </c>
      <c r="T5442">
        <v>12</v>
      </c>
      <c r="U5442">
        <v>14</v>
      </c>
      <c r="V5442" s="1">
        <v>-2287</v>
      </c>
      <c r="W5442">
        <v>-13.56</v>
      </c>
      <c r="X5442">
        <v>-36.49</v>
      </c>
    </row>
    <row r="5443" spans="1:24" x14ac:dyDescent="0.25">
      <c r="A5443">
        <v>202001</v>
      </c>
      <c r="B5443" t="s">
        <v>607</v>
      </c>
      <c r="C5443" t="s">
        <v>899</v>
      </c>
      <c r="D5443" t="s">
        <v>899</v>
      </c>
      <c r="E5443" t="s">
        <v>406</v>
      </c>
      <c r="F5443" t="s">
        <v>6075</v>
      </c>
      <c r="G5443">
        <v>65728905</v>
      </c>
      <c r="H5443">
        <v>40010074</v>
      </c>
      <c r="I5443" t="s">
        <v>28</v>
      </c>
      <c r="J5443" t="s">
        <v>29</v>
      </c>
      <c r="K5443" t="s">
        <v>30</v>
      </c>
      <c r="L5443" t="s">
        <v>916</v>
      </c>
      <c r="M5443" t="s">
        <v>903</v>
      </c>
      <c r="N5443">
        <v>50</v>
      </c>
      <c r="O5443" t="s">
        <v>50</v>
      </c>
      <c r="P5443" t="s">
        <v>42</v>
      </c>
      <c r="Q5443" s="1">
        <v>5347</v>
      </c>
      <c r="R5443" s="1">
        <v>11559</v>
      </c>
      <c r="S5443">
        <v>735</v>
      </c>
      <c r="T5443">
        <v>37</v>
      </c>
      <c r="U5443">
        <v>38</v>
      </c>
      <c r="V5443" s="1">
        <v>-6947</v>
      </c>
      <c r="W5443">
        <v>-129.91999999999999</v>
      </c>
      <c r="X5443">
        <v>-102.04</v>
      </c>
    </row>
    <row r="5444" spans="1:24" x14ac:dyDescent="0.25">
      <c r="A5444">
        <v>202001</v>
      </c>
      <c r="B5444" t="s">
        <v>64</v>
      </c>
      <c r="C5444" t="s">
        <v>589</v>
      </c>
      <c r="D5444" t="s">
        <v>6076</v>
      </c>
      <c r="E5444" t="s">
        <v>154</v>
      </c>
      <c r="F5444" t="s">
        <v>6077</v>
      </c>
      <c r="G5444">
        <v>65743104</v>
      </c>
      <c r="H5444">
        <v>33085926</v>
      </c>
      <c r="I5444" t="s">
        <v>72</v>
      </c>
      <c r="J5444" t="s">
        <v>29</v>
      </c>
      <c r="K5444" t="s">
        <v>30</v>
      </c>
      <c r="L5444" t="s">
        <v>1344</v>
      </c>
      <c r="M5444" t="s">
        <v>873</v>
      </c>
      <c r="N5444">
        <v>75</v>
      </c>
      <c r="O5444" t="s">
        <v>33</v>
      </c>
      <c r="P5444" t="s">
        <v>34</v>
      </c>
      <c r="Q5444">
        <v>0</v>
      </c>
      <c r="R5444" s="1">
        <v>2339</v>
      </c>
      <c r="S5444">
        <v>0</v>
      </c>
      <c r="T5444">
        <v>2</v>
      </c>
      <c r="U5444">
        <v>3</v>
      </c>
      <c r="V5444" s="1">
        <v>-2339</v>
      </c>
      <c r="W5444">
        <v>0</v>
      </c>
      <c r="X5444">
        <v>0</v>
      </c>
    </row>
    <row r="5445" spans="1:24" x14ac:dyDescent="0.25">
      <c r="A5445">
        <v>202001</v>
      </c>
      <c r="B5445" t="s">
        <v>35</v>
      </c>
      <c r="C5445" t="s">
        <v>1061</v>
      </c>
      <c r="D5445" t="s">
        <v>1061</v>
      </c>
      <c r="E5445" t="s">
        <v>498</v>
      </c>
      <c r="F5445" t="s">
        <v>6078</v>
      </c>
      <c r="G5445">
        <v>65730479</v>
      </c>
      <c r="H5445">
        <v>313902</v>
      </c>
      <c r="I5445" t="s">
        <v>28</v>
      </c>
      <c r="J5445" t="s">
        <v>29</v>
      </c>
      <c r="K5445" t="s">
        <v>54</v>
      </c>
      <c r="L5445" t="s">
        <v>3284</v>
      </c>
      <c r="M5445" t="s">
        <v>3285</v>
      </c>
      <c r="N5445">
        <v>75</v>
      </c>
      <c r="O5445" t="s">
        <v>50</v>
      </c>
      <c r="P5445" t="s">
        <v>42</v>
      </c>
      <c r="Q5445" s="1">
        <v>28350</v>
      </c>
      <c r="R5445" s="1">
        <v>36679</v>
      </c>
      <c r="S5445">
        <v>408</v>
      </c>
      <c r="T5445">
        <v>43</v>
      </c>
      <c r="U5445">
        <v>47</v>
      </c>
      <c r="V5445" s="1">
        <v>-8737</v>
      </c>
      <c r="W5445">
        <v>-30.82</v>
      </c>
      <c r="X5445">
        <v>-883.37</v>
      </c>
    </row>
    <row r="5446" spans="1:24" x14ac:dyDescent="0.25">
      <c r="A5446">
        <v>202001</v>
      </c>
      <c r="B5446" t="s">
        <v>35</v>
      </c>
      <c r="C5446" t="s">
        <v>1061</v>
      </c>
      <c r="D5446" t="s">
        <v>1061</v>
      </c>
      <c r="E5446" t="s">
        <v>3282</v>
      </c>
      <c r="F5446" t="s">
        <v>6079</v>
      </c>
      <c r="G5446">
        <v>65011038</v>
      </c>
      <c r="H5446">
        <v>4603248639</v>
      </c>
      <c r="I5446" t="s">
        <v>28</v>
      </c>
      <c r="J5446" t="s">
        <v>464</v>
      </c>
      <c r="K5446" t="s">
        <v>54</v>
      </c>
      <c r="L5446" t="s">
        <v>1063</v>
      </c>
      <c r="M5446" t="s">
        <v>1064</v>
      </c>
      <c r="N5446">
        <v>75</v>
      </c>
      <c r="O5446" t="s">
        <v>33</v>
      </c>
      <c r="P5446" t="s">
        <v>34</v>
      </c>
      <c r="Q5446">
        <v>0</v>
      </c>
      <c r="R5446" s="1">
        <v>66727</v>
      </c>
      <c r="S5446">
        <v>0</v>
      </c>
      <c r="T5446">
        <v>94</v>
      </c>
      <c r="U5446">
        <v>103</v>
      </c>
      <c r="V5446" s="1">
        <v>-66727</v>
      </c>
      <c r="W5446">
        <v>0</v>
      </c>
      <c r="X5446">
        <v>0</v>
      </c>
    </row>
    <row r="5447" spans="1:24" x14ac:dyDescent="0.25">
      <c r="A5447">
        <v>202001</v>
      </c>
      <c r="B5447" t="s">
        <v>35</v>
      </c>
      <c r="C5447" t="s">
        <v>680</v>
      </c>
      <c r="D5447" t="s">
        <v>680</v>
      </c>
      <c r="E5447" t="s">
        <v>4045</v>
      </c>
      <c r="F5447" t="s">
        <v>6080</v>
      </c>
      <c r="G5447">
        <v>65769119</v>
      </c>
      <c r="H5447">
        <v>4603216825</v>
      </c>
      <c r="I5447" t="s">
        <v>72</v>
      </c>
      <c r="J5447" t="s">
        <v>29</v>
      </c>
      <c r="K5447" t="s">
        <v>30</v>
      </c>
      <c r="L5447" t="s">
        <v>1010</v>
      </c>
      <c r="M5447" t="s">
        <v>684</v>
      </c>
      <c r="N5447">
        <v>50</v>
      </c>
      <c r="O5447" t="s">
        <v>33</v>
      </c>
      <c r="P5447" t="s">
        <v>34</v>
      </c>
      <c r="Q5447">
        <v>0</v>
      </c>
      <c r="R5447" s="1">
        <v>23762</v>
      </c>
      <c r="S5447">
        <v>0</v>
      </c>
      <c r="T5447">
        <v>44</v>
      </c>
      <c r="U5447">
        <v>47</v>
      </c>
      <c r="V5447" s="1">
        <v>-23762</v>
      </c>
      <c r="W5447">
        <v>0</v>
      </c>
      <c r="X5447" s="2">
        <v>-1745.5</v>
      </c>
    </row>
    <row r="5448" spans="1:24" x14ac:dyDescent="0.25">
      <c r="A5448">
        <v>202001</v>
      </c>
      <c r="B5448" t="s">
        <v>35</v>
      </c>
      <c r="C5448" t="s">
        <v>680</v>
      </c>
      <c r="D5448" t="s">
        <v>680</v>
      </c>
      <c r="E5448" t="s">
        <v>1206</v>
      </c>
      <c r="F5448" t="s">
        <v>6081</v>
      </c>
      <c r="G5448">
        <v>65005173</v>
      </c>
      <c r="H5448">
        <v>4603216759</v>
      </c>
      <c r="I5448" t="s">
        <v>28</v>
      </c>
      <c r="J5448" t="s">
        <v>29</v>
      </c>
      <c r="K5448" t="s">
        <v>30</v>
      </c>
      <c r="L5448" t="s">
        <v>1010</v>
      </c>
      <c r="M5448" t="s">
        <v>684</v>
      </c>
      <c r="N5448">
        <v>50</v>
      </c>
      <c r="O5448" t="s">
        <v>76</v>
      </c>
      <c r="P5448" t="s">
        <v>42</v>
      </c>
      <c r="Q5448" s="1">
        <v>16691</v>
      </c>
      <c r="R5448" s="1">
        <v>14403</v>
      </c>
      <c r="S5448">
        <v>307</v>
      </c>
      <c r="T5448">
        <v>27</v>
      </c>
      <c r="U5448">
        <v>30</v>
      </c>
      <c r="V5448" s="1">
        <v>1981</v>
      </c>
      <c r="W5448">
        <v>11.87</v>
      </c>
      <c r="X5448">
        <v>-616.72</v>
      </c>
    </row>
    <row r="5449" spans="1:24" x14ac:dyDescent="0.25">
      <c r="A5449">
        <v>202001</v>
      </c>
      <c r="B5449" t="s">
        <v>607</v>
      </c>
      <c r="C5449" t="s">
        <v>136</v>
      </c>
      <c r="D5449" t="s">
        <v>136</v>
      </c>
      <c r="E5449" t="s">
        <v>587</v>
      </c>
      <c r="F5449" t="s">
        <v>6082</v>
      </c>
      <c r="G5449">
        <v>65742519</v>
      </c>
      <c r="H5449">
        <v>32404127</v>
      </c>
      <c r="I5449" t="s">
        <v>72</v>
      </c>
      <c r="J5449" t="s">
        <v>29</v>
      </c>
      <c r="K5449" t="s">
        <v>30</v>
      </c>
      <c r="L5449" t="s">
        <v>1414</v>
      </c>
      <c r="M5449" t="s">
        <v>1118</v>
      </c>
      <c r="N5449">
        <v>50</v>
      </c>
      <c r="O5449" t="s">
        <v>33</v>
      </c>
      <c r="P5449" t="s">
        <v>34</v>
      </c>
      <c r="Q5449">
        <v>0</v>
      </c>
      <c r="R5449" s="1">
        <v>55784</v>
      </c>
      <c r="S5449">
        <v>0</v>
      </c>
      <c r="T5449">
        <v>91</v>
      </c>
      <c r="U5449">
        <v>99</v>
      </c>
      <c r="V5449" s="1">
        <v>-55784</v>
      </c>
      <c r="W5449">
        <v>0</v>
      </c>
      <c r="X5449">
        <v>84.7</v>
      </c>
    </row>
    <row r="5450" spans="1:24" x14ac:dyDescent="0.25">
      <c r="A5450">
        <v>202001</v>
      </c>
      <c r="B5450" t="s">
        <v>64</v>
      </c>
      <c r="C5450" t="s">
        <v>95</v>
      </c>
      <c r="D5450" t="s">
        <v>95</v>
      </c>
      <c r="E5450" t="s">
        <v>722</v>
      </c>
      <c r="F5450" t="s">
        <v>6083</v>
      </c>
      <c r="G5450">
        <v>65206382</v>
      </c>
      <c r="H5450">
        <v>201500767</v>
      </c>
      <c r="I5450" t="s">
        <v>28</v>
      </c>
      <c r="J5450" t="s">
        <v>57</v>
      </c>
      <c r="K5450" t="s">
        <v>30</v>
      </c>
      <c r="L5450" t="s">
        <v>724</v>
      </c>
      <c r="M5450" t="s">
        <v>532</v>
      </c>
      <c r="N5450">
        <v>75</v>
      </c>
      <c r="O5450" t="s">
        <v>261</v>
      </c>
      <c r="P5450" t="s">
        <v>42</v>
      </c>
      <c r="Q5450" s="1">
        <v>123953</v>
      </c>
      <c r="R5450" s="1">
        <v>15471</v>
      </c>
      <c r="S5450">
        <v>0</v>
      </c>
      <c r="T5450">
        <v>61</v>
      </c>
      <c r="U5450">
        <v>66</v>
      </c>
      <c r="V5450" s="1">
        <v>108482</v>
      </c>
      <c r="W5450">
        <v>87.52</v>
      </c>
      <c r="X5450">
        <v>99.88</v>
      </c>
    </row>
    <row r="5451" spans="1:24" x14ac:dyDescent="0.25">
      <c r="A5451">
        <v>202001</v>
      </c>
      <c r="B5451" t="s">
        <v>64</v>
      </c>
      <c r="C5451" t="s">
        <v>95</v>
      </c>
      <c r="D5451" t="s">
        <v>95</v>
      </c>
      <c r="E5451" t="s">
        <v>1996</v>
      </c>
      <c r="F5451" t="s">
        <v>6084</v>
      </c>
      <c r="G5451">
        <v>65759658</v>
      </c>
      <c r="H5451">
        <v>4603217324</v>
      </c>
      <c r="I5451" t="s">
        <v>28</v>
      </c>
      <c r="J5451" t="s">
        <v>29</v>
      </c>
      <c r="K5451" t="s">
        <v>30</v>
      </c>
      <c r="L5451" t="s">
        <v>724</v>
      </c>
      <c r="M5451" t="s">
        <v>532</v>
      </c>
      <c r="N5451">
        <v>50</v>
      </c>
      <c r="O5451" t="s">
        <v>33</v>
      </c>
      <c r="P5451" t="s">
        <v>34</v>
      </c>
      <c r="Q5451">
        <v>0</v>
      </c>
      <c r="R5451" s="1">
        <v>9618</v>
      </c>
      <c r="S5451">
        <v>0</v>
      </c>
      <c r="T5451">
        <v>51</v>
      </c>
      <c r="U5451">
        <v>52</v>
      </c>
      <c r="V5451" s="1">
        <v>-9618</v>
      </c>
      <c r="W5451">
        <v>0</v>
      </c>
      <c r="X5451">
        <v>0</v>
      </c>
    </row>
    <row r="5452" spans="1:24" x14ac:dyDescent="0.25">
      <c r="A5452">
        <v>202001</v>
      </c>
      <c r="B5452" t="s">
        <v>64</v>
      </c>
      <c r="C5452" t="s">
        <v>65</v>
      </c>
      <c r="D5452" t="s">
        <v>65</v>
      </c>
      <c r="E5452" t="s">
        <v>1554</v>
      </c>
      <c r="F5452" t="s">
        <v>6085</v>
      </c>
      <c r="G5452">
        <v>65212034</v>
      </c>
      <c r="H5452">
        <v>4602881036</v>
      </c>
      <c r="I5452" t="s">
        <v>28</v>
      </c>
      <c r="J5452" t="s">
        <v>29</v>
      </c>
      <c r="K5452" t="s">
        <v>30</v>
      </c>
      <c r="L5452" t="s">
        <v>1131</v>
      </c>
      <c r="M5452" t="s">
        <v>490</v>
      </c>
      <c r="N5452">
        <v>50</v>
      </c>
      <c r="O5452" t="s">
        <v>50</v>
      </c>
      <c r="P5452" t="s">
        <v>42</v>
      </c>
      <c r="Q5452" s="1">
        <v>15741</v>
      </c>
      <c r="R5452" s="1">
        <v>22041</v>
      </c>
      <c r="S5452">
        <v>0</v>
      </c>
      <c r="T5452">
        <v>65</v>
      </c>
      <c r="U5452">
        <v>69</v>
      </c>
      <c r="V5452" s="1">
        <v>-6300</v>
      </c>
      <c r="W5452">
        <v>-40.020000000000003</v>
      </c>
      <c r="X5452" s="2">
        <v>-1912.32</v>
      </c>
    </row>
    <row r="5453" spans="1:24" x14ac:dyDescent="0.25">
      <c r="A5453">
        <v>202001</v>
      </c>
      <c r="B5453" t="s">
        <v>64</v>
      </c>
      <c r="C5453" t="s">
        <v>65</v>
      </c>
      <c r="D5453" t="s">
        <v>65</v>
      </c>
      <c r="E5453" t="s">
        <v>1949</v>
      </c>
      <c r="F5453" t="s">
        <v>6086</v>
      </c>
      <c r="G5453">
        <v>65754939</v>
      </c>
      <c r="H5453">
        <v>4603215987</v>
      </c>
      <c r="I5453" t="s">
        <v>28</v>
      </c>
      <c r="J5453" t="s">
        <v>53</v>
      </c>
      <c r="K5453" t="s">
        <v>30</v>
      </c>
      <c r="L5453" t="s">
        <v>1198</v>
      </c>
      <c r="M5453" t="s">
        <v>89</v>
      </c>
      <c r="N5453">
        <v>50</v>
      </c>
      <c r="O5453" t="s">
        <v>41</v>
      </c>
      <c r="P5453" t="s">
        <v>42</v>
      </c>
      <c r="Q5453" s="1">
        <v>24075</v>
      </c>
      <c r="R5453" s="1">
        <v>11786</v>
      </c>
      <c r="S5453">
        <v>148</v>
      </c>
      <c r="T5453">
        <v>48</v>
      </c>
      <c r="U5453">
        <v>49</v>
      </c>
      <c r="V5453" s="1">
        <v>12141</v>
      </c>
      <c r="W5453">
        <v>50.43</v>
      </c>
      <c r="X5453">
        <v>38.61</v>
      </c>
    </row>
    <row r="5454" spans="1:24" x14ac:dyDescent="0.25">
      <c r="A5454">
        <v>202001</v>
      </c>
      <c r="B5454" t="s">
        <v>64</v>
      </c>
      <c r="C5454" t="s">
        <v>65</v>
      </c>
      <c r="D5454" t="s">
        <v>65</v>
      </c>
      <c r="E5454" t="s">
        <v>1724</v>
      </c>
      <c r="F5454" t="s">
        <v>6087</v>
      </c>
      <c r="G5454">
        <v>65756647</v>
      </c>
      <c r="H5454">
        <v>5015229</v>
      </c>
      <c r="I5454" t="s">
        <v>28</v>
      </c>
      <c r="J5454" t="s">
        <v>57</v>
      </c>
      <c r="K5454" t="s">
        <v>30</v>
      </c>
      <c r="L5454" t="s">
        <v>1198</v>
      </c>
      <c r="M5454" t="s">
        <v>89</v>
      </c>
      <c r="N5454" t="s">
        <v>81</v>
      </c>
      <c r="O5454" t="s">
        <v>33</v>
      </c>
      <c r="P5454" t="s">
        <v>34</v>
      </c>
      <c r="Q5454">
        <v>0</v>
      </c>
      <c r="R5454" s="1">
        <v>9189</v>
      </c>
      <c r="S5454">
        <v>0</v>
      </c>
      <c r="T5454">
        <v>39</v>
      </c>
      <c r="U5454">
        <v>41</v>
      </c>
      <c r="V5454" s="1">
        <v>-9189</v>
      </c>
      <c r="W5454">
        <v>0</v>
      </c>
      <c r="X5454">
        <v>0</v>
      </c>
    </row>
    <row r="5455" spans="1:24" x14ac:dyDescent="0.25">
      <c r="A5455">
        <v>202001</v>
      </c>
      <c r="B5455" t="s">
        <v>64</v>
      </c>
      <c r="C5455" t="s">
        <v>65</v>
      </c>
      <c r="D5455" t="s">
        <v>65</v>
      </c>
      <c r="E5455" t="s">
        <v>2004</v>
      </c>
      <c r="F5455" t="s">
        <v>6088</v>
      </c>
      <c r="G5455">
        <v>65211822</v>
      </c>
      <c r="H5455">
        <v>5016287</v>
      </c>
      <c r="I5455" t="s">
        <v>28</v>
      </c>
      <c r="J5455" t="s">
        <v>2036</v>
      </c>
      <c r="K5455" t="s">
        <v>73</v>
      </c>
      <c r="L5455" t="s">
        <v>1198</v>
      </c>
      <c r="M5455" t="s">
        <v>89</v>
      </c>
      <c r="N5455">
        <v>75</v>
      </c>
      <c r="O5455" t="s">
        <v>179</v>
      </c>
      <c r="P5455" t="s">
        <v>42</v>
      </c>
      <c r="Q5455" s="1">
        <v>9619</v>
      </c>
      <c r="R5455" s="1">
        <v>10109</v>
      </c>
      <c r="S5455">
        <v>0</v>
      </c>
      <c r="T5455">
        <v>34</v>
      </c>
      <c r="U5455">
        <v>34</v>
      </c>
      <c r="V5455">
        <v>-490</v>
      </c>
      <c r="W5455">
        <v>-5.0999999999999996</v>
      </c>
      <c r="X5455">
        <v>-38.44</v>
      </c>
    </row>
    <row r="5456" spans="1:24" x14ac:dyDescent="0.25">
      <c r="A5456">
        <v>202001</v>
      </c>
      <c r="B5456" t="s">
        <v>24</v>
      </c>
      <c r="C5456" t="s">
        <v>25</v>
      </c>
      <c r="D5456" t="s">
        <v>25</v>
      </c>
      <c r="E5456" t="s">
        <v>273</v>
      </c>
      <c r="F5456" t="s">
        <v>6089</v>
      </c>
      <c r="G5456">
        <v>65728254</v>
      </c>
      <c r="H5456">
        <v>40028503</v>
      </c>
      <c r="I5456" t="s">
        <v>28</v>
      </c>
      <c r="J5456" t="s">
        <v>29</v>
      </c>
      <c r="K5456" t="s">
        <v>30</v>
      </c>
      <c r="L5456" t="s">
        <v>55</v>
      </c>
      <c r="M5456" t="s">
        <v>32</v>
      </c>
      <c r="N5456">
        <v>50</v>
      </c>
      <c r="O5456" t="s">
        <v>41</v>
      </c>
      <c r="P5456" t="s">
        <v>42</v>
      </c>
      <c r="Q5456" s="1">
        <v>26303</v>
      </c>
      <c r="R5456" s="1">
        <v>12945</v>
      </c>
      <c r="S5456">
        <v>885</v>
      </c>
      <c r="T5456">
        <v>37</v>
      </c>
      <c r="U5456">
        <v>41</v>
      </c>
      <c r="V5456" s="1">
        <v>12473</v>
      </c>
      <c r="W5456">
        <v>47.42</v>
      </c>
      <c r="X5456">
        <v>-195.72</v>
      </c>
    </row>
    <row r="5457" spans="1:24" x14ac:dyDescent="0.25">
      <c r="A5457">
        <v>202001</v>
      </c>
      <c r="B5457" t="s">
        <v>24</v>
      </c>
      <c r="C5457" t="s">
        <v>251</v>
      </c>
      <c r="D5457" t="s">
        <v>251</v>
      </c>
      <c r="E5457" t="s">
        <v>1658</v>
      </c>
      <c r="F5457" t="s">
        <v>6090</v>
      </c>
      <c r="G5457">
        <v>65745025</v>
      </c>
      <c r="H5457">
        <v>40008326</v>
      </c>
      <c r="I5457" t="s">
        <v>28</v>
      </c>
      <c r="J5457" t="s">
        <v>29</v>
      </c>
      <c r="K5457" t="s">
        <v>30</v>
      </c>
      <c r="L5457" t="s">
        <v>1183</v>
      </c>
      <c r="M5457" t="s">
        <v>254</v>
      </c>
      <c r="N5457">
        <v>50</v>
      </c>
      <c r="O5457" t="s">
        <v>33</v>
      </c>
      <c r="P5457" t="s">
        <v>34</v>
      </c>
      <c r="Q5457">
        <v>0</v>
      </c>
      <c r="R5457" s="1">
        <v>12744</v>
      </c>
      <c r="S5457">
        <v>0</v>
      </c>
      <c r="T5457">
        <v>69</v>
      </c>
      <c r="U5457">
        <v>75</v>
      </c>
      <c r="V5457" s="1">
        <v>-12744</v>
      </c>
      <c r="W5457">
        <v>0</v>
      </c>
      <c r="X5457">
        <v>-789.89</v>
      </c>
    </row>
    <row r="5458" spans="1:24" x14ac:dyDescent="0.25">
      <c r="A5458">
        <v>202001</v>
      </c>
      <c r="B5458" t="s">
        <v>24</v>
      </c>
      <c r="C5458" t="s">
        <v>25</v>
      </c>
      <c r="D5458" t="s">
        <v>25</v>
      </c>
      <c r="E5458" t="s">
        <v>430</v>
      </c>
      <c r="F5458">
        <v>21182</v>
      </c>
      <c r="G5458">
        <v>65717232</v>
      </c>
      <c r="H5458">
        <v>44189942</v>
      </c>
      <c r="I5458" t="s">
        <v>28</v>
      </c>
      <c r="J5458" t="s">
        <v>29</v>
      </c>
      <c r="K5458" t="s">
        <v>30</v>
      </c>
      <c r="L5458" t="s">
        <v>159</v>
      </c>
      <c r="M5458" t="s">
        <v>116</v>
      </c>
      <c r="N5458" t="s">
        <v>121</v>
      </c>
      <c r="O5458" t="s">
        <v>50</v>
      </c>
      <c r="P5458" t="s">
        <v>42</v>
      </c>
      <c r="Q5458" s="1">
        <v>6618</v>
      </c>
      <c r="R5458" s="1">
        <v>7828</v>
      </c>
      <c r="S5458">
        <v>216</v>
      </c>
      <c r="T5458">
        <v>12</v>
      </c>
      <c r="U5458">
        <v>12</v>
      </c>
      <c r="V5458" s="1">
        <v>-1426</v>
      </c>
      <c r="W5458">
        <v>-21.55</v>
      </c>
      <c r="X5458">
        <v>-907.34</v>
      </c>
    </row>
    <row r="5459" spans="1:24" x14ac:dyDescent="0.25">
      <c r="A5459">
        <v>202001</v>
      </c>
      <c r="B5459" t="s">
        <v>24</v>
      </c>
      <c r="C5459" t="s">
        <v>251</v>
      </c>
      <c r="D5459" t="s">
        <v>251</v>
      </c>
      <c r="E5459" t="s">
        <v>128</v>
      </c>
      <c r="F5459" t="s">
        <v>6091</v>
      </c>
      <c r="G5459">
        <v>65725493</v>
      </c>
      <c r="H5459">
        <v>40010136</v>
      </c>
      <c r="I5459" t="s">
        <v>72</v>
      </c>
      <c r="J5459" t="s">
        <v>29</v>
      </c>
      <c r="K5459" t="s">
        <v>30</v>
      </c>
      <c r="L5459" t="s">
        <v>1183</v>
      </c>
      <c r="M5459" t="s">
        <v>254</v>
      </c>
      <c r="N5459">
        <v>75</v>
      </c>
      <c r="O5459" t="s">
        <v>61</v>
      </c>
      <c r="P5459" t="s">
        <v>42</v>
      </c>
      <c r="Q5459" s="1">
        <v>4006</v>
      </c>
      <c r="R5459" s="1">
        <v>3144</v>
      </c>
      <c r="S5459">
        <v>0</v>
      </c>
      <c r="T5459">
        <v>13</v>
      </c>
      <c r="U5459">
        <v>16</v>
      </c>
      <c r="V5459">
        <v>862</v>
      </c>
      <c r="W5459">
        <v>21.52</v>
      </c>
      <c r="X5459">
        <v>14.53</v>
      </c>
    </row>
    <row r="5460" spans="1:24" x14ac:dyDescent="0.25">
      <c r="A5460">
        <v>202001</v>
      </c>
      <c r="B5460" t="s">
        <v>35</v>
      </c>
      <c r="C5460" t="s">
        <v>1489</v>
      </c>
      <c r="D5460" t="s">
        <v>1489</v>
      </c>
      <c r="E5460" t="s">
        <v>687</v>
      </c>
      <c r="F5460" t="s">
        <v>6092</v>
      </c>
      <c r="G5460">
        <v>65760018</v>
      </c>
      <c r="H5460">
        <v>201500263</v>
      </c>
      <c r="I5460" t="s">
        <v>72</v>
      </c>
      <c r="J5460" t="s">
        <v>57</v>
      </c>
      <c r="K5460" t="s">
        <v>30</v>
      </c>
      <c r="L5460" t="s">
        <v>1492</v>
      </c>
      <c r="M5460" t="s">
        <v>1493</v>
      </c>
      <c r="N5460">
        <v>25</v>
      </c>
      <c r="O5460" t="s">
        <v>41</v>
      </c>
      <c r="P5460" t="s">
        <v>42</v>
      </c>
      <c r="Q5460" s="1">
        <v>16267</v>
      </c>
      <c r="R5460" s="1">
        <v>5235</v>
      </c>
      <c r="S5460">
        <v>0</v>
      </c>
      <c r="T5460">
        <v>36</v>
      </c>
      <c r="U5460">
        <v>37</v>
      </c>
      <c r="V5460" s="1">
        <v>11032</v>
      </c>
      <c r="W5460">
        <v>67.819999999999993</v>
      </c>
      <c r="X5460">
        <v>40.08</v>
      </c>
    </row>
    <row r="5461" spans="1:24" x14ac:dyDescent="0.25">
      <c r="A5461">
        <v>202001</v>
      </c>
      <c r="B5461" t="s">
        <v>35</v>
      </c>
      <c r="C5461" t="s">
        <v>1101</v>
      </c>
      <c r="D5461" t="s">
        <v>1101</v>
      </c>
      <c r="E5461" t="s">
        <v>1106</v>
      </c>
      <c r="F5461" t="s">
        <v>6093</v>
      </c>
      <c r="G5461">
        <v>65760004</v>
      </c>
      <c r="H5461">
        <v>4603216423</v>
      </c>
      <c r="I5461" t="s">
        <v>72</v>
      </c>
      <c r="J5461" t="s">
        <v>29</v>
      </c>
      <c r="K5461" t="s">
        <v>30</v>
      </c>
      <c r="L5461" t="s">
        <v>1104</v>
      </c>
      <c r="M5461" t="s">
        <v>1105</v>
      </c>
      <c r="N5461">
        <v>50</v>
      </c>
      <c r="O5461" t="s">
        <v>33</v>
      </c>
      <c r="P5461" t="s">
        <v>34</v>
      </c>
      <c r="Q5461">
        <v>0</v>
      </c>
      <c r="R5461" s="1">
        <v>16733</v>
      </c>
      <c r="S5461">
        <v>0</v>
      </c>
      <c r="T5461">
        <v>41</v>
      </c>
      <c r="U5461">
        <v>41</v>
      </c>
      <c r="V5461" s="1">
        <v>-16733</v>
      </c>
      <c r="W5461">
        <v>0</v>
      </c>
      <c r="X5461">
        <v>0</v>
      </c>
    </row>
    <row r="5462" spans="1:24" x14ac:dyDescent="0.25">
      <c r="A5462">
        <v>202001</v>
      </c>
      <c r="B5462" t="s">
        <v>35</v>
      </c>
      <c r="C5462" t="s">
        <v>906</v>
      </c>
      <c r="D5462" t="s">
        <v>1705</v>
      </c>
      <c r="E5462" t="s">
        <v>154</v>
      </c>
      <c r="F5462" t="s">
        <v>6094</v>
      </c>
      <c r="G5462">
        <v>65757857</v>
      </c>
      <c r="H5462">
        <v>313666</v>
      </c>
      <c r="I5462" t="s">
        <v>72</v>
      </c>
      <c r="J5462" t="s">
        <v>124</v>
      </c>
      <c r="K5462" t="s">
        <v>30</v>
      </c>
      <c r="L5462" t="s">
        <v>910</v>
      </c>
      <c r="M5462" t="s">
        <v>911</v>
      </c>
      <c r="N5462" t="s">
        <v>81</v>
      </c>
      <c r="O5462" t="s">
        <v>50</v>
      </c>
      <c r="P5462" t="s">
        <v>42</v>
      </c>
      <c r="Q5462" s="1">
        <v>8164</v>
      </c>
      <c r="R5462" s="1">
        <v>18712</v>
      </c>
      <c r="S5462">
        <v>0</v>
      </c>
      <c r="T5462">
        <v>48</v>
      </c>
      <c r="U5462">
        <v>48</v>
      </c>
      <c r="V5462" s="1">
        <v>-10548</v>
      </c>
      <c r="W5462">
        <v>-129.19</v>
      </c>
      <c r="X5462">
        <v>-629.5</v>
      </c>
    </row>
    <row r="5463" spans="1:24" x14ac:dyDescent="0.25">
      <c r="A5463">
        <v>202001</v>
      </c>
      <c r="B5463" t="s">
        <v>24</v>
      </c>
      <c r="C5463" t="s">
        <v>25</v>
      </c>
      <c r="D5463" t="s">
        <v>25</v>
      </c>
      <c r="E5463" t="s">
        <v>6095</v>
      </c>
      <c r="F5463" t="s">
        <v>6096</v>
      </c>
      <c r="G5463">
        <v>65750703</v>
      </c>
      <c r="H5463">
        <v>52391</v>
      </c>
      <c r="I5463" t="s">
        <v>72</v>
      </c>
      <c r="J5463" t="s">
        <v>29</v>
      </c>
      <c r="K5463" t="s">
        <v>30</v>
      </c>
      <c r="L5463" t="s">
        <v>331</v>
      </c>
      <c r="M5463" t="s">
        <v>207</v>
      </c>
      <c r="N5463">
        <v>500</v>
      </c>
      <c r="O5463" t="s">
        <v>45</v>
      </c>
      <c r="P5463" t="s">
        <v>42</v>
      </c>
      <c r="Q5463" s="1">
        <v>564767</v>
      </c>
      <c r="R5463" s="1">
        <v>41162</v>
      </c>
      <c r="S5463">
        <v>0</v>
      </c>
      <c r="T5463">
        <v>53</v>
      </c>
      <c r="U5463">
        <v>57</v>
      </c>
      <c r="V5463" s="1">
        <v>523605</v>
      </c>
      <c r="W5463">
        <v>92.71</v>
      </c>
      <c r="X5463">
        <v>68.430000000000007</v>
      </c>
    </row>
    <row r="5464" spans="1:24" x14ac:dyDescent="0.25">
      <c r="A5464">
        <v>202001</v>
      </c>
      <c r="B5464" t="s">
        <v>24</v>
      </c>
      <c r="C5464" t="s">
        <v>25</v>
      </c>
      <c r="D5464" t="s">
        <v>25</v>
      </c>
      <c r="E5464" t="s">
        <v>2559</v>
      </c>
      <c r="F5464" t="s">
        <v>6097</v>
      </c>
      <c r="G5464">
        <v>65754032</v>
      </c>
      <c r="H5464">
        <v>5016585</v>
      </c>
      <c r="I5464" t="s">
        <v>72</v>
      </c>
      <c r="J5464" t="s">
        <v>29</v>
      </c>
      <c r="K5464" t="s">
        <v>30</v>
      </c>
      <c r="L5464" t="s">
        <v>240</v>
      </c>
      <c r="M5464" t="s">
        <v>120</v>
      </c>
      <c r="N5464">
        <v>75</v>
      </c>
      <c r="O5464" t="s">
        <v>33</v>
      </c>
      <c r="P5464" t="s">
        <v>1258</v>
      </c>
      <c r="Q5464">
        <v>0</v>
      </c>
      <c r="R5464">
        <v>0</v>
      </c>
      <c r="S5464">
        <v>0</v>
      </c>
      <c r="T5464">
        <v>0</v>
      </c>
      <c r="U5464">
        <v>1</v>
      </c>
      <c r="V5464">
        <v>0</v>
      </c>
      <c r="W5464">
        <v>0</v>
      </c>
      <c r="X5464">
        <v>0</v>
      </c>
    </row>
    <row r="5465" spans="1:24" x14ac:dyDescent="0.25">
      <c r="A5465">
        <v>202001</v>
      </c>
      <c r="B5465" t="s">
        <v>35</v>
      </c>
      <c r="C5465" t="s">
        <v>680</v>
      </c>
      <c r="D5465" t="s">
        <v>680</v>
      </c>
      <c r="E5465" t="s">
        <v>2756</v>
      </c>
      <c r="F5465" t="s">
        <v>6098</v>
      </c>
      <c r="G5465">
        <v>65762546</v>
      </c>
      <c r="H5465">
        <v>4603216481</v>
      </c>
      <c r="I5465" t="s">
        <v>28</v>
      </c>
      <c r="J5465" t="s">
        <v>29</v>
      </c>
      <c r="K5465" t="s">
        <v>30</v>
      </c>
      <c r="L5465" t="s">
        <v>683</v>
      </c>
      <c r="M5465" t="s">
        <v>684</v>
      </c>
      <c r="N5465">
        <v>50</v>
      </c>
      <c r="O5465" t="s">
        <v>50</v>
      </c>
      <c r="P5465" t="s">
        <v>42</v>
      </c>
      <c r="Q5465" s="1">
        <v>21948</v>
      </c>
      <c r="R5465" s="1">
        <v>24142</v>
      </c>
      <c r="S5465">
        <v>117</v>
      </c>
      <c r="T5465">
        <v>50</v>
      </c>
      <c r="U5465">
        <v>51</v>
      </c>
      <c r="V5465" s="1">
        <v>-2310</v>
      </c>
      <c r="W5465">
        <v>-10.53</v>
      </c>
      <c r="X5465">
        <v>-870.9</v>
      </c>
    </row>
    <row r="5466" spans="1:24" x14ac:dyDescent="0.25">
      <c r="A5466">
        <v>202001</v>
      </c>
      <c r="B5466" t="s">
        <v>35</v>
      </c>
      <c r="C5466" t="s">
        <v>680</v>
      </c>
      <c r="D5466" t="s">
        <v>680</v>
      </c>
      <c r="E5466" t="s">
        <v>2756</v>
      </c>
      <c r="F5466" t="s">
        <v>6099</v>
      </c>
      <c r="G5466">
        <v>65762539</v>
      </c>
      <c r="H5466">
        <v>16003473</v>
      </c>
      <c r="I5466" t="s">
        <v>28</v>
      </c>
      <c r="J5466" t="s">
        <v>57</v>
      </c>
      <c r="K5466" t="s">
        <v>54</v>
      </c>
      <c r="L5466" t="s">
        <v>683</v>
      </c>
      <c r="M5466" t="s">
        <v>684</v>
      </c>
      <c r="N5466" t="s">
        <v>81</v>
      </c>
      <c r="O5466" t="s">
        <v>76</v>
      </c>
      <c r="P5466" t="s">
        <v>42</v>
      </c>
      <c r="Q5466" s="1">
        <v>15188</v>
      </c>
      <c r="R5466" s="1">
        <v>15223</v>
      </c>
      <c r="S5466">
        <v>146</v>
      </c>
      <c r="T5466">
        <v>33</v>
      </c>
      <c r="U5466">
        <v>33</v>
      </c>
      <c r="V5466">
        <v>-181</v>
      </c>
      <c r="W5466">
        <v>-1.19</v>
      </c>
      <c r="X5466">
        <v>-700.06</v>
      </c>
    </row>
    <row r="5467" spans="1:24" x14ac:dyDescent="0.25">
      <c r="A5467">
        <v>202001</v>
      </c>
      <c r="B5467" t="s">
        <v>35</v>
      </c>
      <c r="C5467" t="s">
        <v>680</v>
      </c>
      <c r="D5467" t="s">
        <v>680</v>
      </c>
      <c r="E5467" t="s">
        <v>687</v>
      </c>
      <c r="F5467" t="s">
        <v>6100</v>
      </c>
      <c r="G5467">
        <v>65761919</v>
      </c>
      <c r="H5467">
        <v>5005616</v>
      </c>
      <c r="I5467" t="s">
        <v>28</v>
      </c>
      <c r="J5467" t="s">
        <v>29</v>
      </c>
      <c r="K5467" t="s">
        <v>30</v>
      </c>
      <c r="L5467" t="s">
        <v>951</v>
      </c>
      <c r="M5467" t="s">
        <v>684</v>
      </c>
      <c r="N5467">
        <v>50</v>
      </c>
      <c r="O5467" t="s">
        <v>76</v>
      </c>
      <c r="P5467" t="s">
        <v>42</v>
      </c>
      <c r="Q5467" s="1">
        <v>18360</v>
      </c>
      <c r="R5467" s="1">
        <v>18636</v>
      </c>
      <c r="S5467">
        <v>262</v>
      </c>
      <c r="T5467">
        <v>31</v>
      </c>
      <c r="U5467">
        <v>34</v>
      </c>
      <c r="V5467">
        <v>-538</v>
      </c>
      <c r="W5467">
        <v>-2.93</v>
      </c>
      <c r="X5467">
        <v>7.23</v>
      </c>
    </row>
    <row r="5468" spans="1:24" x14ac:dyDescent="0.25">
      <c r="A5468">
        <v>202001</v>
      </c>
      <c r="B5468" t="s">
        <v>35</v>
      </c>
      <c r="C5468" t="s">
        <v>680</v>
      </c>
      <c r="D5468" t="s">
        <v>680</v>
      </c>
      <c r="E5468" t="s">
        <v>687</v>
      </c>
      <c r="F5468" t="s">
        <v>6101</v>
      </c>
      <c r="G5468">
        <v>65761927</v>
      </c>
      <c r="H5468">
        <v>4603249955</v>
      </c>
      <c r="I5468" t="s">
        <v>28</v>
      </c>
      <c r="J5468" t="s">
        <v>53</v>
      </c>
      <c r="K5468" t="s">
        <v>30</v>
      </c>
      <c r="L5468" t="s">
        <v>951</v>
      </c>
      <c r="M5468" t="s">
        <v>684</v>
      </c>
      <c r="N5468" t="s">
        <v>81</v>
      </c>
      <c r="O5468" t="s">
        <v>179</v>
      </c>
      <c r="P5468" t="s">
        <v>42</v>
      </c>
      <c r="Q5468" s="1">
        <v>10684</v>
      </c>
      <c r="R5468" s="1">
        <v>11153</v>
      </c>
      <c r="S5468">
        <v>87</v>
      </c>
      <c r="T5468">
        <v>22</v>
      </c>
      <c r="U5468">
        <v>25</v>
      </c>
      <c r="V5468">
        <v>-556</v>
      </c>
      <c r="W5468">
        <v>-5.21</v>
      </c>
      <c r="X5468">
        <v>7.65</v>
      </c>
    </row>
    <row r="5469" spans="1:24" x14ac:dyDescent="0.25">
      <c r="A5469">
        <v>202001</v>
      </c>
      <c r="B5469" t="s">
        <v>64</v>
      </c>
      <c r="C5469" t="s">
        <v>95</v>
      </c>
      <c r="D5469" t="s">
        <v>95</v>
      </c>
      <c r="E5469" t="s">
        <v>3156</v>
      </c>
      <c r="F5469" t="s">
        <v>6102</v>
      </c>
      <c r="G5469">
        <v>65749396</v>
      </c>
      <c r="H5469">
        <v>201500880</v>
      </c>
      <c r="I5469" t="s">
        <v>28</v>
      </c>
      <c r="J5469" t="s">
        <v>57</v>
      </c>
      <c r="K5469" t="s">
        <v>30</v>
      </c>
      <c r="L5469" t="s">
        <v>531</v>
      </c>
      <c r="M5469" t="s">
        <v>532</v>
      </c>
      <c r="N5469">
        <v>50</v>
      </c>
      <c r="O5469" t="s">
        <v>261</v>
      </c>
      <c r="P5469" t="s">
        <v>42</v>
      </c>
      <c r="Q5469" s="1">
        <v>36159</v>
      </c>
      <c r="R5469" s="1">
        <v>10243</v>
      </c>
      <c r="S5469">
        <v>0</v>
      </c>
      <c r="T5469">
        <v>61</v>
      </c>
      <c r="U5469">
        <v>62</v>
      </c>
      <c r="V5469" s="1">
        <v>25916</v>
      </c>
      <c r="W5469">
        <v>71.67</v>
      </c>
      <c r="X5469">
        <v>66.73</v>
      </c>
    </row>
    <row r="5470" spans="1:24" x14ac:dyDescent="0.25">
      <c r="A5470">
        <v>202001</v>
      </c>
      <c r="B5470" t="s">
        <v>64</v>
      </c>
      <c r="C5470" t="s">
        <v>65</v>
      </c>
      <c r="D5470" t="s">
        <v>65</v>
      </c>
      <c r="E5470" t="s">
        <v>529</v>
      </c>
      <c r="F5470" t="s">
        <v>6103</v>
      </c>
      <c r="G5470">
        <v>65745418</v>
      </c>
      <c r="H5470">
        <v>40028611</v>
      </c>
      <c r="I5470" t="s">
        <v>28</v>
      </c>
      <c r="J5470" t="s">
        <v>29</v>
      </c>
      <c r="K5470" t="s">
        <v>30</v>
      </c>
      <c r="L5470" t="s">
        <v>531</v>
      </c>
      <c r="M5470" t="s">
        <v>532</v>
      </c>
      <c r="N5470">
        <v>25</v>
      </c>
      <c r="O5470" t="s">
        <v>45</v>
      </c>
      <c r="P5470" t="s">
        <v>42</v>
      </c>
      <c r="Q5470" s="1">
        <v>2768541</v>
      </c>
      <c r="R5470" s="1">
        <v>2703</v>
      </c>
      <c r="S5470">
        <v>85</v>
      </c>
      <c r="T5470">
        <v>18</v>
      </c>
      <c r="U5470">
        <v>19</v>
      </c>
      <c r="V5470" s="1">
        <v>2765753</v>
      </c>
      <c r="W5470">
        <v>99.9</v>
      </c>
      <c r="X5470">
        <v>99.74</v>
      </c>
    </row>
    <row r="5471" spans="1:24" x14ac:dyDescent="0.25">
      <c r="A5471">
        <v>202001</v>
      </c>
      <c r="B5471" t="s">
        <v>24</v>
      </c>
      <c r="C5471" t="s">
        <v>25</v>
      </c>
      <c r="D5471" t="s">
        <v>25</v>
      </c>
      <c r="E5471" t="s">
        <v>520</v>
      </c>
      <c r="F5471" t="s">
        <v>6104</v>
      </c>
      <c r="G5471">
        <v>65002621</v>
      </c>
      <c r="H5471">
        <v>33092252</v>
      </c>
      <c r="I5471" t="s">
        <v>28</v>
      </c>
      <c r="J5471" t="s">
        <v>57</v>
      </c>
      <c r="K5471" t="s">
        <v>30</v>
      </c>
      <c r="L5471" t="s">
        <v>115</v>
      </c>
      <c r="M5471" t="s">
        <v>116</v>
      </c>
      <c r="N5471">
        <v>75</v>
      </c>
      <c r="O5471" t="s">
        <v>45</v>
      </c>
      <c r="P5471" t="s">
        <v>42</v>
      </c>
      <c r="Q5471" s="1">
        <v>1060400</v>
      </c>
      <c r="R5471" s="1">
        <v>27965</v>
      </c>
      <c r="S5471">
        <v>345</v>
      </c>
      <c r="T5471">
        <v>52</v>
      </c>
      <c r="U5471">
        <v>60</v>
      </c>
      <c r="V5471" s="1">
        <v>1032090</v>
      </c>
      <c r="W5471">
        <v>97.33</v>
      </c>
      <c r="X5471">
        <v>56.94</v>
      </c>
    </row>
    <row r="5472" spans="1:24" x14ac:dyDescent="0.25">
      <c r="A5472">
        <v>202001</v>
      </c>
      <c r="B5472" t="s">
        <v>64</v>
      </c>
      <c r="C5472" t="s">
        <v>65</v>
      </c>
      <c r="D5472" t="s">
        <v>65</v>
      </c>
      <c r="E5472" t="s">
        <v>221</v>
      </c>
      <c r="F5472" t="s">
        <v>6105</v>
      </c>
      <c r="G5472">
        <v>65209530</v>
      </c>
      <c r="H5472">
        <v>32882396</v>
      </c>
      <c r="I5472" t="s">
        <v>28</v>
      </c>
      <c r="J5472" t="s">
        <v>29</v>
      </c>
      <c r="K5472" t="s">
        <v>30</v>
      </c>
      <c r="L5472" t="s">
        <v>693</v>
      </c>
      <c r="M5472" t="s">
        <v>69</v>
      </c>
      <c r="N5472">
        <v>75</v>
      </c>
      <c r="O5472" t="s">
        <v>50</v>
      </c>
      <c r="P5472" t="s">
        <v>42</v>
      </c>
      <c r="Q5472" s="1">
        <v>4050</v>
      </c>
      <c r="R5472" s="1">
        <v>4871</v>
      </c>
      <c r="S5472">
        <v>0</v>
      </c>
      <c r="T5472">
        <v>17</v>
      </c>
      <c r="U5472">
        <v>18</v>
      </c>
      <c r="V5472">
        <v>-821</v>
      </c>
      <c r="W5472">
        <v>-20.260000000000002</v>
      </c>
      <c r="X5472">
        <v>-64.37</v>
      </c>
    </row>
    <row r="5473" spans="1:24" x14ac:dyDescent="0.25">
      <c r="A5473">
        <v>202001</v>
      </c>
      <c r="B5473" t="s">
        <v>64</v>
      </c>
      <c r="C5473" t="s">
        <v>65</v>
      </c>
      <c r="D5473" t="s">
        <v>65</v>
      </c>
      <c r="E5473" t="s">
        <v>221</v>
      </c>
      <c r="F5473" t="s">
        <v>6106</v>
      </c>
      <c r="G5473">
        <v>65702025</v>
      </c>
      <c r="H5473">
        <v>32882327</v>
      </c>
      <c r="I5473" t="s">
        <v>72</v>
      </c>
      <c r="J5473" t="s">
        <v>29</v>
      </c>
      <c r="K5473" t="s">
        <v>30</v>
      </c>
      <c r="L5473" t="s">
        <v>693</v>
      </c>
      <c r="M5473" t="s">
        <v>69</v>
      </c>
      <c r="N5473">
        <v>50</v>
      </c>
      <c r="O5473" t="s">
        <v>76</v>
      </c>
      <c r="P5473" t="s">
        <v>42</v>
      </c>
      <c r="Q5473" s="1">
        <v>7650</v>
      </c>
      <c r="R5473" s="1">
        <v>7766</v>
      </c>
      <c r="S5473">
        <v>0</v>
      </c>
      <c r="T5473">
        <v>13</v>
      </c>
      <c r="U5473">
        <v>15</v>
      </c>
      <c r="V5473">
        <v>-116</v>
      </c>
      <c r="W5473">
        <v>-1.52</v>
      </c>
      <c r="X5473">
        <v>-548.04</v>
      </c>
    </row>
    <row r="5474" spans="1:24" x14ac:dyDescent="0.25">
      <c r="A5474">
        <v>202001</v>
      </c>
      <c r="B5474" t="s">
        <v>64</v>
      </c>
      <c r="C5474" t="s">
        <v>65</v>
      </c>
      <c r="D5474" t="s">
        <v>65</v>
      </c>
      <c r="E5474" t="s">
        <v>66</v>
      </c>
      <c r="F5474" t="s">
        <v>6107</v>
      </c>
      <c r="G5474">
        <v>65202176</v>
      </c>
      <c r="H5474">
        <v>7003667</v>
      </c>
      <c r="I5474" t="s">
        <v>28</v>
      </c>
      <c r="J5474" t="s">
        <v>57</v>
      </c>
      <c r="K5474" t="s">
        <v>54</v>
      </c>
      <c r="L5474" t="s">
        <v>1041</v>
      </c>
      <c r="M5474" t="s">
        <v>69</v>
      </c>
      <c r="N5474">
        <v>75</v>
      </c>
      <c r="O5474" t="s">
        <v>33</v>
      </c>
      <c r="P5474" t="s">
        <v>34</v>
      </c>
      <c r="Q5474">
        <v>0</v>
      </c>
      <c r="R5474" s="1">
        <v>17828</v>
      </c>
      <c r="S5474">
        <v>0</v>
      </c>
      <c r="T5474">
        <v>18</v>
      </c>
      <c r="U5474">
        <v>27</v>
      </c>
      <c r="V5474" s="1">
        <v>-17828</v>
      </c>
      <c r="W5474">
        <v>0</v>
      </c>
      <c r="X5474">
        <v>-211.1</v>
      </c>
    </row>
    <row r="5475" spans="1:24" x14ac:dyDescent="0.25">
      <c r="A5475">
        <v>202001</v>
      </c>
      <c r="B5475" t="s">
        <v>607</v>
      </c>
      <c r="C5475" t="s">
        <v>1148</v>
      </c>
      <c r="D5475" t="s">
        <v>1148</v>
      </c>
      <c r="E5475" t="s">
        <v>1150</v>
      </c>
      <c r="F5475" t="s">
        <v>6108</v>
      </c>
      <c r="G5475">
        <v>65769001</v>
      </c>
      <c r="H5475">
        <v>4603217313</v>
      </c>
      <c r="I5475" t="s">
        <v>72</v>
      </c>
      <c r="J5475" t="s">
        <v>29</v>
      </c>
      <c r="K5475" t="s">
        <v>30</v>
      </c>
      <c r="L5475" t="s">
        <v>824</v>
      </c>
      <c r="M5475" t="s">
        <v>825</v>
      </c>
      <c r="N5475">
        <v>50</v>
      </c>
      <c r="O5475" t="s">
        <v>33</v>
      </c>
      <c r="P5475" t="s">
        <v>34</v>
      </c>
      <c r="Q5475">
        <v>0</v>
      </c>
      <c r="R5475" s="1">
        <v>18741</v>
      </c>
      <c r="S5475">
        <v>226</v>
      </c>
      <c r="T5475">
        <v>37</v>
      </c>
      <c r="U5475">
        <v>38</v>
      </c>
      <c r="V5475" s="1">
        <v>-18967</v>
      </c>
      <c r="W5475">
        <v>0</v>
      </c>
      <c r="X5475">
        <v>0</v>
      </c>
    </row>
    <row r="5476" spans="1:24" x14ac:dyDescent="0.25">
      <c r="A5476">
        <v>202001</v>
      </c>
      <c r="B5476" t="s">
        <v>24</v>
      </c>
      <c r="C5476" t="s">
        <v>664</v>
      </c>
      <c r="D5476" t="s">
        <v>664</v>
      </c>
      <c r="E5476" t="s">
        <v>818</v>
      </c>
      <c r="F5476" t="s">
        <v>6109</v>
      </c>
      <c r="G5476">
        <v>65770707</v>
      </c>
      <c r="H5476">
        <v>4603216446</v>
      </c>
      <c r="I5476" t="s">
        <v>28</v>
      </c>
      <c r="J5476" t="s">
        <v>29</v>
      </c>
      <c r="K5476" t="s">
        <v>30</v>
      </c>
      <c r="L5476" t="s">
        <v>668</v>
      </c>
      <c r="M5476" t="s">
        <v>669</v>
      </c>
      <c r="N5476">
        <v>50</v>
      </c>
      <c r="O5476" t="s">
        <v>41</v>
      </c>
      <c r="P5476" t="s">
        <v>42</v>
      </c>
      <c r="Q5476" s="1">
        <v>14945</v>
      </c>
      <c r="R5476" s="1">
        <v>4464</v>
      </c>
      <c r="S5476">
        <v>363</v>
      </c>
      <c r="T5476">
        <v>24</v>
      </c>
      <c r="U5476">
        <v>25</v>
      </c>
      <c r="V5476" s="1">
        <v>10118</v>
      </c>
      <c r="W5476">
        <v>67.7</v>
      </c>
      <c r="X5476">
        <v>-76.94</v>
      </c>
    </row>
    <row r="5477" spans="1:24" x14ac:dyDescent="0.25">
      <c r="A5477">
        <v>202001</v>
      </c>
      <c r="B5477" t="s">
        <v>24</v>
      </c>
      <c r="C5477" t="s">
        <v>25</v>
      </c>
      <c r="D5477" t="s">
        <v>25</v>
      </c>
      <c r="E5477" t="s">
        <v>154</v>
      </c>
      <c r="F5477" t="s">
        <v>6110</v>
      </c>
      <c r="G5477">
        <v>65770170</v>
      </c>
      <c r="H5477">
        <v>5014901</v>
      </c>
      <c r="I5477" t="s">
        <v>28</v>
      </c>
      <c r="J5477" t="s">
        <v>29</v>
      </c>
      <c r="K5477" t="s">
        <v>30</v>
      </c>
      <c r="L5477" t="s">
        <v>1214</v>
      </c>
      <c r="M5477" t="s">
        <v>1215</v>
      </c>
      <c r="N5477" t="s">
        <v>81</v>
      </c>
      <c r="O5477" t="s">
        <v>61</v>
      </c>
      <c r="P5477" t="s">
        <v>42</v>
      </c>
      <c r="Q5477" s="1">
        <v>11148</v>
      </c>
      <c r="R5477" s="1">
        <v>7630</v>
      </c>
      <c r="S5477">
        <v>101</v>
      </c>
      <c r="T5477">
        <v>34</v>
      </c>
      <c r="U5477">
        <v>36</v>
      </c>
      <c r="V5477" s="1">
        <v>3418</v>
      </c>
      <c r="W5477">
        <v>30.66</v>
      </c>
      <c r="X5477">
        <v>26.5</v>
      </c>
    </row>
    <row r="5478" spans="1:24" x14ac:dyDescent="0.25">
      <c r="A5478">
        <v>202001</v>
      </c>
      <c r="B5478" t="s">
        <v>607</v>
      </c>
      <c r="C5478" t="s">
        <v>719</v>
      </c>
      <c r="D5478" t="s">
        <v>719</v>
      </c>
      <c r="E5478" t="s">
        <v>6111</v>
      </c>
      <c r="F5478">
        <v>6909</v>
      </c>
      <c r="G5478">
        <v>65008853</v>
      </c>
      <c r="H5478">
        <v>40027547</v>
      </c>
      <c r="I5478" t="s">
        <v>28</v>
      </c>
      <c r="J5478" t="s">
        <v>29</v>
      </c>
      <c r="K5478" t="s">
        <v>30</v>
      </c>
      <c r="L5478" t="s">
        <v>611</v>
      </c>
      <c r="M5478" t="s">
        <v>612</v>
      </c>
      <c r="N5478">
        <v>75</v>
      </c>
      <c r="O5478" t="s">
        <v>61</v>
      </c>
      <c r="P5478" t="s">
        <v>42</v>
      </c>
      <c r="Q5478" s="1">
        <v>24565</v>
      </c>
      <c r="R5478" s="1">
        <v>17801</v>
      </c>
      <c r="S5478">
        <v>641</v>
      </c>
      <c r="T5478">
        <v>50</v>
      </c>
      <c r="U5478">
        <v>56</v>
      </c>
      <c r="V5478" s="1">
        <v>6122</v>
      </c>
      <c r="W5478">
        <v>24.92</v>
      </c>
      <c r="X5478">
        <v>-502.42</v>
      </c>
    </row>
    <row r="5479" spans="1:24" x14ac:dyDescent="0.25">
      <c r="A5479">
        <v>202001</v>
      </c>
      <c r="B5479" t="s">
        <v>64</v>
      </c>
      <c r="C5479" t="s">
        <v>65</v>
      </c>
      <c r="D5479" t="s">
        <v>65</v>
      </c>
      <c r="E5479" t="s">
        <v>224</v>
      </c>
      <c r="F5479" t="s">
        <v>6112</v>
      </c>
      <c r="G5479">
        <v>65205705</v>
      </c>
      <c r="H5479">
        <v>37019347</v>
      </c>
      <c r="I5479" t="s">
        <v>72</v>
      </c>
      <c r="J5479" t="s">
        <v>57</v>
      </c>
      <c r="K5479" t="s">
        <v>54</v>
      </c>
      <c r="L5479" t="s">
        <v>693</v>
      </c>
      <c r="M5479" t="s">
        <v>69</v>
      </c>
      <c r="N5479">
        <v>75</v>
      </c>
      <c r="O5479" t="s">
        <v>33</v>
      </c>
      <c r="P5479" t="s">
        <v>34</v>
      </c>
      <c r="Q5479">
        <v>0</v>
      </c>
      <c r="R5479" s="1">
        <v>21287</v>
      </c>
      <c r="S5479">
        <v>487</v>
      </c>
      <c r="T5479">
        <v>67</v>
      </c>
      <c r="U5479">
        <v>75</v>
      </c>
      <c r="V5479" s="1">
        <v>-21774</v>
      </c>
      <c r="W5479">
        <v>0</v>
      </c>
      <c r="X5479">
        <v>0</v>
      </c>
    </row>
    <row r="5480" spans="1:24" x14ac:dyDescent="0.25">
      <c r="A5480">
        <v>202001</v>
      </c>
      <c r="B5480" t="s">
        <v>607</v>
      </c>
      <c r="C5480" t="s">
        <v>608</v>
      </c>
      <c r="D5480" t="s">
        <v>608</v>
      </c>
      <c r="E5480" t="s">
        <v>3258</v>
      </c>
      <c r="F5480">
        <v>7002</v>
      </c>
      <c r="G5480">
        <v>65213114</v>
      </c>
      <c r="H5480">
        <v>32880005</v>
      </c>
      <c r="I5480" t="s">
        <v>28</v>
      </c>
      <c r="J5480" t="s">
        <v>29</v>
      </c>
      <c r="K5480" t="s">
        <v>30</v>
      </c>
      <c r="L5480" t="s">
        <v>836</v>
      </c>
      <c r="M5480" t="s">
        <v>837</v>
      </c>
      <c r="N5480" t="s">
        <v>81</v>
      </c>
      <c r="O5480" t="s">
        <v>33</v>
      </c>
      <c r="P5480" t="s">
        <v>34</v>
      </c>
      <c r="Q5480">
        <v>0</v>
      </c>
      <c r="R5480" s="1">
        <v>10238</v>
      </c>
      <c r="S5480">
        <v>0</v>
      </c>
      <c r="T5480">
        <v>29</v>
      </c>
      <c r="U5480">
        <v>33</v>
      </c>
      <c r="V5480" s="1">
        <v>-10238</v>
      </c>
      <c r="W5480">
        <v>0</v>
      </c>
      <c r="X5480">
        <v>0</v>
      </c>
    </row>
    <row r="5481" spans="1:24" x14ac:dyDescent="0.25">
      <c r="A5481">
        <v>202001</v>
      </c>
      <c r="B5481" t="s">
        <v>607</v>
      </c>
      <c r="C5481" t="s">
        <v>608</v>
      </c>
      <c r="D5481" t="s">
        <v>608</v>
      </c>
      <c r="E5481" t="s">
        <v>2682</v>
      </c>
      <c r="F5481">
        <v>7020</v>
      </c>
      <c r="G5481">
        <v>65214808</v>
      </c>
      <c r="H5481">
        <v>46029198569</v>
      </c>
      <c r="I5481" t="s">
        <v>28</v>
      </c>
      <c r="J5481" t="s">
        <v>29</v>
      </c>
      <c r="K5481" t="s">
        <v>30</v>
      </c>
      <c r="L5481" t="s">
        <v>836</v>
      </c>
      <c r="M5481" t="s">
        <v>837</v>
      </c>
      <c r="N5481" t="s">
        <v>81</v>
      </c>
      <c r="O5481" t="s">
        <v>45</v>
      </c>
      <c r="P5481" t="s">
        <v>42</v>
      </c>
      <c r="Q5481" s="1">
        <v>546331</v>
      </c>
      <c r="R5481" s="1">
        <v>8416</v>
      </c>
      <c r="S5481">
        <v>775</v>
      </c>
      <c r="T5481">
        <v>34</v>
      </c>
      <c r="U5481">
        <v>40</v>
      </c>
      <c r="V5481" s="1">
        <v>537140</v>
      </c>
      <c r="W5481">
        <v>98.32</v>
      </c>
      <c r="X5481">
        <v>89.89</v>
      </c>
    </row>
    <row r="5482" spans="1:24" x14ac:dyDescent="0.25">
      <c r="A5482">
        <v>202001</v>
      </c>
      <c r="B5482" t="s">
        <v>64</v>
      </c>
      <c r="C5482" t="s">
        <v>589</v>
      </c>
      <c r="D5482" t="s">
        <v>3190</v>
      </c>
      <c r="E5482" t="s">
        <v>1915</v>
      </c>
      <c r="F5482" t="s">
        <v>6113</v>
      </c>
      <c r="G5482">
        <v>65725710</v>
      </c>
      <c r="H5482">
        <v>201501405</v>
      </c>
      <c r="I5482" t="s">
        <v>28</v>
      </c>
      <c r="J5482" t="s">
        <v>57</v>
      </c>
      <c r="K5482" t="s">
        <v>30</v>
      </c>
      <c r="L5482" t="s">
        <v>3193</v>
      </c>
      <c r="M5482" t="s">
        <v>593</v>
      </c>
      <c r="N5482">
        <v>50</v>
      </c>
      <c r="O5482" t="s">
        <v>33</v>
      </c>
      <c r="P5482" t="s">
        <v>34</v>
      </c>
      <c r="Q5482">
        <v>0</v>
      </c>
      <c r="R5482" s="1">
        <v>10753</v>
      </c>
      <c r="S5482">
        <v>0</v>
      </c>
      <c r="T5482">
        <v>30</v>
      </c>
      <c r="U5482">
        <v>40</v>
      </c>
      <c r="V5482" s="1">
        <v>-10753</v>
      </c>
      <c r="W5482">
        <v>0</v>
      </c>
      <c r="X5482">
        <v>0</v>
      </c>
    </row>
    <row r="5483" spans="1:24" x14ac:dyDescent="0.25">
      <c r="A5483">
        <v>202001</v>
      </c>
      <c r="B5483" t="s">
        <v>607</v>
      </c>
      <c r="C5483" t="s">
        <v>919</v>
      </c>
      <c r="D5483" t="s">
        <v>6114</v>
      </c>
      <c r="E5483" t="s">
        <v>1557</v>
      </c>
      <c r="F5483">
        <v>8041</v>
      </c>
      <c r="G5483">
        <v>65011392</v>
      </c>
      <c r="H5483">
        <v>45271442</v>
      </c>
      <c r="I5483" t="s">
        <v>28</v>
      </c>
      <c r="J5483" t="s">
        <v>29</v>
      </c>
      <c r="K5483" t="s">
        <v>30</v>
      </c>
      <c r="L5483" t="s">
        <v>6115</v>
      </c>
      <c r="M5483" t="s">
        <v>6116</v>
      </c>
      <c r="N5483">
        <v>50</v>
      </c>
      <c r="O5483" t="s">
        <v>45</v>
      </c>
      <c r="P5483" t="s">
        <v>42</v>
      </c>
      <c r="Q5483" s="1">
        <v>668583</v>
      </c>
      <c r="R5483" s="1">
        <v>15271</v>
      </c>
      <c r="S5483">
        <v>630</v>
      </c>
      <c r="T5483">
        <v>45</v>
      </c>
      <c r="U5483">
        <v>48</v>
      </c>
      <c r="V5483" s="1">
        <v>652682</v>
      </c>
      <c r="W5483">
        <v>97.62</v>
      </c>
      <c r="X5483">
        <v>90.96</v>
      </c>
    </row>
    <row r="5484" spans="1:24" x14ac:dyDescent="0.25">
      <c r="A5484">
        <v>202001</v>
      </c>
      <c r="B5484" t="s">
        <v>24</v>
      </c>
      <c r="C5484" t="s">
        <v>25</v>
      </c>
      <c r="D5484" t="s">
        <v>25</v>
      </c>
      <c r="E5484" t="s">
        <v>257</v>
      </c>
      <c r="F5484">
        <v>22331</v>
      </c>
      <c r="G5484">
        <v>65701934</v>
      </c>
      <c r="H5484">
        <v>43690</v>
      </c>
      <c r="I5484" t="s">
        <v>28</v>
      </c>
      <c r="J5484" t="s">
        <v>29</v>
      </c>
      <c r="K5484" t="s">
        <v>30</v>
      </c>
      <c r="L5484" t="s">
        <v>259</v>
      </c>
      <c r="M5484" t="s">
        <v>260</v>
      </c>
      <c r="N5484">
        <v>500</v>
      </c>
      <c r="O5484" t="s">
        <v>50</v>
      </c>
      <c r="P5484" t="s">
        <v>42</v>
      </c>
      <c r="Q5484" s="1">
        <v>8583</v>
      </c>
      <c r="R5484" s="1">
        <v>23107</v>
      </c>
      <c r="S5484">
        <v>0</v>
      </c>
      <c r="T5484">
        <v>24</v>
      </c>
      <c r="U5484">
        <v>28</v>
      </c>
      <c r="V5484" s="1">
        <v>-14525</v>
      </c>
      <c r="W5484">
        <v>-169.23</v>
      </c>
      <c r="X5484">
        <v>-839.39</v>
      </c>
    </row>
    <row r="5485" spans="1:24" x14ac:dyDescent="0.25">
      <c r="A5485">
        <v>202001</v>
      </c>
      <c r="B5485" t="s">
        <v>35</v>
      </c>
      <c r="C5485" t="s">
        <v>1484</v>
      </c>
      <c r="D5485" t="s">
        <v>1484</v>
      </c>
      <c r="E5485" t="s">
        <v>128</v>
      </c>
      <c r="F5485" t="s">
        <v>6117</v>
      </c>
      <c r="G5485">
        <v>65006951</v>
      </c>
      <c r="H5485">
        <v>5008360</v>
      </c>
      <c r="I5485" t="s">
        <v>28</v>
      </c>
      <c r="J5485" t="s">
        <v>29</v>
      </c>
      <c r="K5485" t="s">
        <v>30</v>
      </c>
      <c r="L5485" t="s">
        <v>1487</v>
      </c>
      <c r="M5485" t="s">
        <v>1488</v>
      </c>
      <c r="N5485">
        <v>75</v>
      </c>
      <c r="O5485" t="s">
        <v>41</v>
      </c>
      <c r="P5485" t="s">
        <v>42</v>
      </c>
      <c r="Q5485" s="1">
        <v>31123</v>
      </c>
      <c r="R5485" s="1">
        <v>17003</v>
      </c>
      <c r="S5485">
        <v>520</v>
      </c>
      <c r="T5485">
        <v>51</v>
      </c>
      <c r="U5485">
        <v>57</v>
      </c>
      <c r="V5485" s="1">
        <v>13600</v>
      </c>
      <c r="W5485">
        <v>43.7</v>
      </c>
      <c r="X5485">
        <v>38.04</v>
      </c>
    </row>
    <row r="5486" spans="1:24" x14ac:dyDescent="0.25">
      <c r="A5486">
        <v>202001</v>
      </c>
      <c r="B5486" t="s">
        <v>607</v>
      </c>
      <c r="C5486" t="s">
        <v>1119</v>
      </c>
      <c r="D5486" t="s">
        <v>1119</v>
      </c>
      <c r="E5486" t="s">
        <v>6011</v>
      </c>
      <c r="F5486" t="s">
        <v>6118</v>
      </c>
      <c r="G5486">
        <v>65760160</v>
      </c>
      <c r="H5486">
        <v>5000432</v>
      </c>
      <c r="I5486" t="s">
        <v>28</v>
      </c>
      <c r="J5486" t="s">
        <v>29</v>
      </c>
      <c r="K5486" t="s">
        <v>30</v>
      </c>
      <c r="L5486" t="s">
        <v>1122</v>
      </c>
      <c r="M5486" t="s">
        <v>1123</v>
      </c>
      <c r="N5486">
        <v>50</v>
      </c>
      <c r="O5486" t="s">
        <v>50</v>
      </c>
      <c r="P5486" t="s">
        <v>42</v>
      </c>
      <c r="Q5486" s="1">
        <v>2876</v>
      </c>
      <c r="R5486" s="1">
        <v>12863</v>
      </c>
      <c r="S5486">
        <v>122</v>
      </c>
      <c r="T5486">
        <v>32</v>
      </c>
      <c r="U5486">
        <v>32</v>
      </c>
      <c r="V5486" s="1">
        <v>-10109</v>
      </c>
      <c r="W5486">
        <v>-351.5</v>
      </c>
      <c r="X5486" s="2">
        <v>-1946.81</v>
      </c>
    </row>
    <row r="5487" spans="1:24" x14ac:dyDescent="0.25">
      <c r="A5487">
        <v>202001</v>
      </c>
      <c r="B5487" t="s">
        <v>607</v>
      </c>
      <c r="C5487" t="s">
        <v>1119</v>
      </c>
      <c r="D5487" t="s">
        <v>1119</v>
      </c>
      <c r="E5487" t="s">
        <v>587</v>
      </c>
      <c r="F5487" t="s">
        <v>6119</v>
      </c>
      <c r="G5487">
        <v>65761109</v>
      </c>
      <c r="H5487">
        <v>5007075</v>
      </c>
      <c r="I5487" t="s">
        <v>28</v>
      </c>
      <c r="J5487" t="s">
        <v>29</v>
      </c>
      <c r="K5487" t="s">
        <v>30</v>
      </c>
      <c r="L5487" t="s">
        <v>1122</v>
      </c>
      <c r="M5487" t="s">
        <v>1123</v>
      </c>
      <c r="N5487">
        <v>50</v>
      </c>
      <c r="O5487" t="s">
        <v>61</v>
      </c>
      <c r="P5487" t="s">
        <v>42</v>
      </c>
      <c r="Q5487" s="1">
        <v>14456</v>
      </c>
      <c r="R5487" s="1">
        <v>9731</v>
      </c>
      <c r="S5487">
        <v>295</v>
      </c>
      <c r="T5487">
        <v>24</v>
      </c>
      <c r="U5487">
        <v>25</v>
      </c>
      <c r="V5487" s="1">
        <v>4431</v>
      </c>
      <c r="W5487">
        <v>30.65</v>
      </c>
      <c r="X5487">
        <v>-599</v>
      </c>
    </row>
    <row r="5488" spans="1:24" x14ac:dyDescent="0.25">
      <c r="A5488">
        <v>202001</v>
      </c>
      <c r="B5488" t="s">
        <v>607</v>
      </c>
      <c r="C5488" t="s">
        <v>1119</v>
      </c>
      <c r="D5488" t="s">
        <v>1119</v>
      </c>
      <c r="E5488" t="s">
        <v>587</v>
      </c>
      <c r="F5488" t="s">
        <v>6120</v>
      </c>
      <c r="G5488">
        <v>65761106</v>
      </c>
      <c r="H5488">
        <v>5007911</v>
      </c>
      <c r="I5488" t="s">
        <v>28</v>
      </c>
      <c r="J5488" t="s">
        <v>29</v>
      </c>
      <c r="K5488" t="s">
        <v>30</v>
      </c>
      <c r="L5488" t="s">
        <v>1122</v>
      </c>
      <c r="M5488" t="s">
        <v>1123</v>
      </c>
      <c r="N5488" t="s">
        <v>81</v>
      </c>
      <c r="O5488" t="s">
        <v>61</v>
      </c>
      <c r="P5488" t="s">
        <v>42</v>
      </c>
      <c r="Q5488" s="1">
        <v>17925</v>
      </c>
      <c r="R5488" s="1">
        <v>14269</v>
      </c>
      <c r="S5488">
        <v>310</v>
      </c>
      <c r="T5488">
        <v>25</v>
      </c>
      <c r="U5488">
        <v>26</v>
      </c>
      <c r="V5488" s="1">
        <v>3346</v>
      </c>
      <c r="W5488">
        <v>18.670000000000002</v>
      </c>
      <c r="X5488">
        <v>-935.54</v>
      </c>
    </row>
    <row r="5489" spans="1:24" x14ac:dyDescent="0.25">
      <c r="A5489">
        <v>202001</v>
      </c>
      <c r="B5489" t="s">
        <v>607</v>
      </c>
      <c r="C5489" t="s">
        <v>608</v>
      </c>
      <c r="D5489" t="s">
        <v>1663</v>
      </c>
      <c r="E5489" t="s">
        <v>1674</v>
      </c>
      <c r="F5489" t="s">
        <v>6121</v>
      </c>
      <c r="G5489">
        <v>65760810</v>
      </c>
      <c r="H5489">
        <v>5006778</v>
      </c>
      <c r="I5489" t="s">
        <v>72</v>
      </c>
      <c r="J5489" t="s">
        <v>29</v>
      </c>
      <c r="K5489" t="s">
        <v>30</v>
      </c>
      <c r="L5489" t="s">
        <v>1666</v>
      </c>
      <c r="M5489" t="s">
        <v>1667</v>
      </c>
      <c r="N5489">
        <v>25</v>
      </c>
      <c r="O5489" t="s">
        <v>41</v>
      </c>
      <c r="P5489" t="s">
        <v>42</v>
      </c>
      <c r="Q5489" s="1">
        <v>7360</v>
      </c>
      <c r="R5489" s="1">
        <v>4023</v>
      </c>
      <c r="S5489">
        <v>350</v>
      </c>
      <c r="T5489">
        <v>23</v>
      </c>
      <c r="U5489">
        <v>24</v>
      </c>
      <c r="V5489" s="1">
        <v>2987</v>
      </c>
      <c r="W5489">
        <v>40.590000000000003</v>
      </c>
      <c r="X5489">
        <v>-220.76</v>
      </c>
    </row>
    <row r="5490" spans="1:24" x14ac:dyDescent="0.25">
      <c r="A5490">
        <v>202001</v>
      </c>
      <c r="B5490" t="s">
        <v>64</v>
      </c>
      <c r="C5490" t="s">
        <v>65</v>
      </c>
      <c r="D5490" t="s">
        <v>65</v>
      </c>
      <c r="E5490" t="s">
        <v>1949</v>
      </c>
      <c r="F5490" t="s">
        <v>6122</v>
      </c>
      <c r="G5490">
        <v>65755600</v>
      </c>
      <c r="H5490">
        <v>9072570</v>
      </c>
      <c r="I5490" t="s">
        <v>28</v>
      </c>
      <c r="J5490" t="s">
        <v>29</v>
      </c>
      <c r="K5490" t="s">
        <v>30</v>
      </c>
      <c r="L5490" t="s">
        <v>841</v>
      </c>
      <c r="M5490" t="s">
        <v>163</v>
      </c>
      <c r="N5490" t="s">
        <v>81</v>
      </c>
      <c r="O5490" t="s">
        <v>50</v>
      </c>
      <c r="P5490" t="s">
        <v>42</v>
      </c>
      <c r="Q5490" s="1">
        <v>2091</v>
      </c>
      <c r="R5490" s="1">
        <v>10389</v>
      </c>
      <c r="S5490">
        <v>547</v>
      </c>
      <c r="T5490">
        <v>37</v>
      </c>
      <c r="U5490">
        <v>38</v>
      </c>
      <c r="V5490" s="1">
        <v>-8844</v>
      </c>
      <c r="W5490">
        <v>-422.87</v>
      </c>
      <c r="X5490">
        <v>11.91</v>
      </c>
    </row>
    <row r="5491" spans="1:24" x14ac:dyDescent="0.25">
      <c r="A5491">
        <v>202001</v>
      </c>
      <c r="B5491" t="s">
        <v>64</v>
      </c>
      <c r="C5491" t="s">
        <v>65</v>
      </c>
      <c r="D5491" t="s">
        <v>65</v>
      </c>
      <c r="E5491" t="s">
        <v>1949</v>
      </c>
      <c r="F5491" t="s">
        <v>6123</v>
      </c>
      <c r="G5491">
        <v>65755804</v>
      </c>
      <c r="H5491">
        <v>5015250</v>
      </c>
      <c r="I5491" t="s">
        <v>28</v>
      </c>
      <c r="J5491" t="s">
        <v>29</v>
      </c>
      <c r="K5491" t="s">
        <v>30</v>
      </c>
      <c r="L5491" t="s">
        <v>841</v>
      </c>
      <c r="M5491" t="s">
        <v>163</v>
      </c>
      <c r="N5491">
        <v>50</v>
      </c>
      <c r="O5491" t="s">
        <v>33</v>
      </c>
      <c r="P5491" t="s">
        <v>34</v>
      </c>
      <c r="Q5491">
        <v>0</v>
      </c>
      <c r="R5491" s="1">
        <v>9700</v>
      </c>
      <c r="S5491">
        <v>0</v>
      </c>
      <c r="T5491">
        <v>47</v>
      </c>
      <c r="U5491">
        <v>51</v>
      </c>
      <c r="V5491" s="1">
        <v>-9700</v>
      </c>
      <c r="W5491">
        <v>0</v>
      </c>
      <c r="X5491">
        <v>0</v>
      </c>
    </row>
    <row r="5492" spans="1:24" x14ac:dyDescent="0.25">
      <c r="A5492">
        <v>202001</v>
      </c>
      <c r="B5492" t="s">
        <v>64</v>
      </c>
      <c r="C5492" t="s">
        <v>65</v>
      </c>
      <c r="D5492" t="s">
        <v>65</v>
      </c>
      <c r="E5492" t="s">
        <v>1949</v>
      </c>
      <c r="F5492" t="s">
        <v>6124</v>
      </c>
      <c r="G5492">
        <v>65755649</v>
      </c>
      <c r="H5492">
        <v>9072567</v>
      </c>
      <c r="I5492" t="s">
        <v>28</v>
      </c>
      <c r="J5492" t="s">
        <v>29</v>
      </c>
      <c r="K5492" t="s">
        <v>30</v>
      </c>
      <c r="L5492" t="s">
        <v>841</v>
      </c>
      <c r="M5492" t="s">
        <v>163</v>
      </c>
      <c r="N5492">
        <v>50</v>
      </c>
      <c r="O5492" t="s">
        <v>41</v>
      </c>
      <c r="P5492" t="s">
        <v>42</v>
      </c>
      <c r="Q5492" s="1">
        <v>24686</v>
      </c>
      <c r="R5492" s="1">
        <v>10466</v>
      </c>
      <c r="S5492">
        <v>175</v>
      </c>
      <c r="T5492">
        <v>48</v>
      </c>
      <c r="U5492">
        <v>55</v>
      </c>
      <c r="V5492" s="1">
        <v>14045</v>
      </c>
      <c r="W5492">
        <v>56.89</v>
      </c>
      <c r="X5492">
        <v>45.75</v>
      </c>
    </row>
    <row r="5493" spans="1:24" x14ac:dyDescent="0.25">
      <c r="A5493">
        <v>202001</v>
      </c>
      <c r="B5493" t="s">
        <v>64</v>
      </c>
      <c r="C5493" t="s">
        <v>65</v>
      </c>
      <c r="D5493" t="s">
        <v>65</v>
      </c>
      <c r="E5493" t="s">
        <v>224</v>
      </c>
      <c r="F5493" t="s">
        <v>6125</v>
      </c>
      <c r="G5493">
        <v>65205779</v>
      </c>
      <c r="H5493">
        <v>32883318</v>
      </c>
      <c r="I5493" t="s">
        <v>28</v>
      </c>
      <c r="J5493" t="s">
        <v>57</v>
      </c>
      <c r="K5493" t="s">
        <v>54</v>
      </c>
      <c r="L5493" t="s">
        <v>693</v>
      </c>
      <c r="M5493" t="s">
        <v>69</v>
      </c>
      <c r="N5493">
        <v>50</v>
      </c>
      <c r="O5493" t="s">
        <v>61</v>
      </c>
      <c r="P5493" t="s">
        <v>42</v>
      </c>
      <c r="Q5493" s="1">
        <v>22275</v>
      </c>
      <c r="R5493" s="1">
        <v>16093</v>
      </c>
      <c r="S5493">
        <v>571</v>
      </c>
      <c r="T5493">
        <v>47</v>
      </c>
      <c r="U5493">
        <v>48</v>
      </c>
      <c r="V5493" s="1">
        <v>5611</v>
      </c>
      <c r="W5493">
        <v>25.19</v>
      </c>
      <c r="X5493">
        <v>-6.77</v>
      </c>
    </row>
    <row r="5494" spans="1:24" x14ac:dyDescent="0.25">
      <c r="A5494">
        <v>202001</v>
      </c>
      <c r="B5494" t="s">
        <v>64</v>
      </c>
      <c r="C5494" t="s">
        <v>65</v>
      </c>
      <c r="D5494" t="s">
        <v>65</v>
      </c>
      <c r="E5494" t="s">
        <v>224</v>
      </c>
      <c r="F5494" t="s">
        <v>6126</v>
      </c>
      <c r="G5494">
        <v>65205747</v>
      </c>
      <c r="H5494">
        <v>5015830</v>
      </c>
      <c r="I5494" t="s">
        <v>28</v>
      </c>
      <c r="J5494" t="s">
        <v>57</v>
      </c>
      <c r="K5494" t="s">
        <v>30</v>
      </c>
      <c r="L5494" t="s">
        <v>693</v>
      </c>
      <c r="M5494" t="s">
        <v>69</v>
      </c>
      <c r="N5494">
        <v>50</v>
      </c>
      <c r="O5494" t="s">
        <v>33</v>
      </c>
      <c r="P5494" t="s">
        <v>34</v>
      </c>
      <c r="Q5494">
        <v>0</v>
      </c>
      <c r="R5494" s="1">
        <v>23778</v>
      </c>
      <c r="S5494">
        <v>0</v>
      </c>
      <c r="T5494">
        <v>38</v>
      </c>
      <c r="U5494">
        <v>46</v>
      </c>
      <c r="V5494" s="1">
        <v>-23778</v>
      </c>
      <c r="W5494">
        <v>0</v>
      </c>
      <c r="X5494">
        <v>-225.02</v>
      </c>
    </row>
    <row r="5495" spans="1:24" x14ac:dyDescent="0.25">
      <c r="A5495">
        <v>202001</v>
      </c>
      <c r="B5495" t="s">
        <v>64</v>
      </c>
      <c r="C5495" t="s">
        <v>65</v>
      </c>
      <c r="D5495" t="s">
        <v>65</v>
      </c>
      <c r="E5495" t="s">
        <v>221</v>
      </c>
      <c r="F5495" t="s">
        <v>6127</v>
      </c>
      <c r="G5495">
        <v>65205755</v>
      </c>
      <c r="H5495">
        <v>1135832</v>
      </c>
      <c r="I5495" t="s">
        <v>72</v>
      </c>
      <c r="J5495" t="s">
        <v>29</v>
      </c>
      <c r="K5495" t="s">
        <v>30</v>
      </c>
      <c r="L5495" t="s">
        <v>693</v>
      </c>
      <c r="M5495" t="s">
        <v>69</v>
      </c>
      <c r="N5495">
        <v>50</v>
      </c>
      <c r="O5495" t="s">
        <v>76</v>
      </c>
      <c r="P5495" t="s">
        <v>42</v>
      </c>
      <c r="Q5495" s="1">
        <v>2827</v>
      </c>
      <c r="R5495" s="1">
        <v>2927</v>
      </c>
      <c r="S5495">
        <v>0</v>
      </c>
      <c r="T5495">
        <v>9</v>
      </c>
      <c r="U5495">
        <v>9</v>
      </c>
      <c r="V5495">
        <v>-99</v>
      </c>
      <c r="W5495">
        <v>-3.51</v>
      </c>
      <c r="X5495">
        <v>-27.01</v>
      </c>
    </row>
    <row r="5496" spans="1:24" x14ac:dyDescent="0.25">
      <c r="A5496">
        <v>202001</v>
      </c>
      <c r="B5496" t="s">
        <v>64</v>
      </c>
      <c r="C5496" t="s">
        <v>65</v>
      </c>
      <c r="D5496" t="s">
        <v>65</v>
      </c>
      <c r="E5496" t="s">
        <v>422</v>
      </c>
      <c r="F5496" t="s">
        <v>6128</v>
      </c>
      <c r="G5496">
        <v>65208123</v>
      </c>
      <c r="H5496">
        <v>32882806</v>
      </c>
      <c r="I5496" t="s">
        <v>28</v>
      </c>
      <c r="J5496" t="s">
        <v>57</v>
      </c>
      <c r="K5496" t="s">
        <v>54</v>
      </c>
      <c r="L5496" t="s">
        <v>424</v>
      </c>
      <c r="M5496" t="s">
        <v>425</v>
      </c>
      <c r="N5496">
        <v>50</v>
      </c>
      <c r="O5496" t="s">
        <v>41</v>
      </c>
      <c r="P5496" t="s">
        <v>42</v>
      </c>
      <c r="Q5496" s="1">
        <v>20291</v>
      </c>
      <c r="R5496" s="1">
        <v>10426</v>
      </c>
      <c r="S5496">
        <v>349</v>
      </c>
      <c r="T5496">
        <v>28</v>
      </c>
      <c r="U5496">
        <v>28</v>
      </c>
      <c r="V5496" s="1">
        <v>9515</v>
      </c>
      <c r="W5496">
        <v>46.9</v>
      </c>
      <c r="X5496">
        <v>24.32</v>
      </c>
    </row>
    <row r="5497" spans="1:24" x14ac:dyDescent="0.25">
      <c r="A5497">
        <v>202001</v>
      </c>
      <c r="B5497" t="s">
        <v>64</v>
      </c>
      <c r="C5497" t="s">
        <v>65</v>
      </c>
      <c r="D5497" t="s">
        <v>65</v>
      </c>
      <c r="E5497" t="s">
        <v>587</v>
      </c>
      <c r="F5497" t="s">
        <v>6129</v>
      </c>
      <c r="G5497">
        <v>65702117</v>
      </c>
      <c r="H5497">
        <v>13300955</v>
      </c>
      <c r="I5497" t="s">
        <v>28</v>
      </c>
      <c r="J5497" t="s">
        <v>57</v>
      </c>
      <c r="K5497" t="s">
        <v>30</v>
      </c>
      <c r="L5497" t="s">
        <v>1678</v>
      </c>
      <c r="M5497" t="s">
        <v>425</v>
      </c>
      <c r="N5497">
        <v>75</v>
      </c>
      <c r="O5497" t="s">
        <v>33</v>
      </c>
      <c r="P5497" t="s">
        <v>34</v>
      </c>
      <c r="Q5497">
        <v>0</v>
      </c>
      <c r="R5497" s="1">
        <v>23707</v>
      </c>
      <c r="S5497">
        <v>0</v>
      </c>
      <c r="T5497">
        <v>20</v>
      </c>
      <c r="U5497">
        <v>23</v>
      </c>
      <c r="V5497" s="1">
        <v>-23707</v>
      </c>
      <c r="W5497">
        <v>0</v>
      </c>
      <c r="X5497">
        <v>0</v>
      </c>
    </row>
    <row r="5498" spans="1:24" x14ac:dyDescent="0.25">
      <c r="A5498">
        <v>202001</v>
      </c>
      <c r="B5498" t="s">
        <v>64</v>
      </c>
      <c r="C5498" t="s">
        <v>65</v>
      </c>
      <c r="D5498" t="s">
        <v>65</v>
      </c>
      <c r="E5498" t="s">
        <v>587</v>
      </c>
      <c r="F5498" t="s">
        <v>6130</v>
      </c>
      <c r="G5498">
        <v>65208261</v>
      </c>
      <c r="H5498">
        <v>13300874</v>
      </c>
      <c r="I5498" t="s">
        <v>28</v>
      </c>
      <c r="J5498" t="s">
        <v>57</v>
      </c>
      <c r="K5498" t="s">
        <v>30</v>
      </c>
      <c r="L5498" t="s">
        <v>1678</v>
      </c>
      <c r="M5498" t="s">
        <v>425</v>
      </c>
      <c r="N5498">
        <v>75</v>
      </c>
      <c r="O5498" t="s">
        <v>33</v>
      </c>
      <c r="P5498" t="s">
        <v>34</v>
      </c>
      <c r="Q5498">
        <v>0</v>
      </c>
      <c r="R5498" s="1">
        <v>7690</v>
      </c>
      <c r="S5498">
        <v>0</v>
      </c>
      <c r="T5498">
        <v>11</v>
      </c>
      <c r="U5498">
        <v>11</v>
      </c>
      <c r="V5498" s="1">
        <v>-7690</v>
      </c>
      <c r="W5498">
        <v>0</v>
      </c>
      <c r="X5498">
        <v>0</v>
      </c>
    </row>
    <row r="5499" spans="1:24" x14ac:dyDescent="0.25">
      <c r="A5499">
        <v>202001</v>
      </c>
      <c r="B5499" t="s">
        <v>607</v>
      </c>
      <c r="C5499" t="s">
        <v>1219</v>
      </c>
      <c r="D5499" t="s">
        <v>3296</v>
      </c>
      <c r="E5499" t="s">
        <v>3297</v>
      </c>
      <c r="F5499" t="s">
        <v>6131</v>
      </c>
      <c r="G5499">
        <v>65013033</v>
      </c>
      <c r="H5499">
        <v>45032945</v>
      </c>
      <c r="I5499" t="s">
        <v>28</v>
      </c>
      <c r="J5499" t="s">
        <v>29</v>
      </c>
      <c r="K5499" t="s">
        <v>30</v>
      </c>
      <c r="L5499" t="s">
        <v>3299</v>
      </c>
      <c r="M5499" t="s">
        <v>3300</v>
      </c>
      <c r="N5499">
        <v>50</v>
      </c>
      <c r="O5499" t="s">
        <v>41</v>
      </c>
      <c r="P5499" t="s">
        <v>42</v>
      </c>
      <c r="Q5499" s="1">
        <v>31624</v>
      </c>
      <c r="R5499" s="1">
        <v>16609</v>
      </c>
      <c r="S5499">
        <v>630</v>
      </c>
      <c r="T5499">
        <v>26</v>
      </c>
      <c r="U5499">
        <v>27</v>
      </c>
      <c r="V5499" s="1">
        <v>14384</v>
      </c>
      <c r="W5499">
        <v>45.49</v>
      </c>
      <c r="X5499">
        <v>98.87</v>
      </c>
    </row>
    <row r="5500" spans="1:24" x14ac:dyDescent="0.25">
      <c r="A5500">
        <v>202001</v>
      </c>
      <c r="B5500" t="s">
        <v>64</v>
      </c>
      <c r="C5500" t="s">
        <v>65</v>
      </c>
      <c r="D5500" t="s">
        <v>65</v>
      </c>
      <c r="E5500" t="s">
        <v>106</v>
      </c>
      <c r="F5500">
        <v>8951</v>
      </c>
      <c r="G5500">
        <v>65217462</v>
      </c>
      <c r="H5500">
        <v>7001060</v>
      </c>
      <c r="I5500" t="s">
        <v>72</v>
      </c>
      <c r="J5500" t="s">
        <v>29</v>
      </c>
      <c r="K5500" t="s">
        <v>30</v>
      </c>
      <c r="L5500" t="s">
        <v>854</v>
      </c>
      <c r="M5500" t="s">
        <v>109</v>
      </c>
      <c r="N5500">
        <v>150</v>
      </c>
      <c r="O5500" t="s">
        <v>76</v>
      </c>
      <c r="P5500" t="s">
        <v>42</v>
      </c>
      <c r="Q5500" s="1">
        <v>5880</v>
      </c>
      <c r="R5500" s="1">
        <v>6021</v>
      </c>
      <c r="S5500">
        <v>0</v>
      </c>
      <c r="T5500">
        <v>17</v>
      </c>
      <c r="U5500">
        <v>18</v>
      </c>
      <c r="V5500">
        <v>-141</v>
      </c>
      <c r="W5500">
        <v>-2.39</v>
      </c>
      <c r="X5500" s="2">
        <v>-1147.6400000000001</v>
      </c>
    </row>
    <row r="5501" spans="1:24" x14ac:dyDescent="0.25">
      <c r="A5501">
        <v>202001</v>
      </c>
      <c r="B5501" t="s">
        <v>64</v>
      </c>
      <c r="C5501" t="s">
        <v>65</v>
      </c>
      <c r="D5501" t="s">
        <v>65</v>
      </c>
      <c r="E5501" t="s">
        <v>106</v>
      </c>
      <c r="F5501">
        <v>8956</v>
      </c>
      <c r="G5501">
        <v>65217344</v>
      </c>
      <c r="H5501">
        <v>44972079</v>
      </c>
      <c r="I5501" t="s">
        <v>72</v>
      </c>
      <c r="J5501" t="s">
        <v>29</v>
      </c>
      <c r="K5501" t="s">
        <v>30</v>
      </c>
      <c r="L5501" t="s">
        <v>854</v>
      </c>
      <c r="M5501" t="s">
        <v>109</v>
      </c>
      <c r="N5501">
        <v>75</v>
      </c>
      <c r="O5501" t="s">
        <v>45</v>
      </c>
      <c r="P5501" t="s">
        <v>42</v>
      </c>
      <c r="Q5501" s="1">
        <v>7491375</v>
      </c>
      <c r="R5501" s="1">
        <v>4858</v>
      </c>
      <c r="S5501">
        <v>0</v>
      </c>
      <c r="T5501">
        <v>6</v>
      </c>
      <c r="U5501">
        <v>11</v>
      </c>
      <c r="V5501" s="1">
        <v>7486517</v>
      </c>
      <c r="W5501">
        <v>99.94</v>
      </c>
      <c r="X5501">
        <v>98.05</v>
      </c>
    </row>
    <row r="5502" spans="1:24" x14ac:dyDescent="0.25">
      <c r="A5502">
        <v>202001</v>
      </c>
      <c r="B5502" t="s">
        <v>607</v>
      </c>
      <c r="C5502" t="s">
        <v>1148</v>
      </c>
      <c r="D5502" t="s">
        <v>1148</v>
      </c>
      <c r="E5502" t="s">
        <v>1772</v>
      </c>
      <c r="F5502" t="s">
        <v>6132</v>
      </c>
      <c r="G5502">
        <v>65218533</v>
      </c>
      <c r="H5502">
        <v>32882404</v>
      </c>
      <c r="I5502" t="s">
        <v>28</v>
      </c>
      <c r="J5502" t="s">
        <v>29</v>
      </c>
      <c r="K5502" t="s">
        <v>30</v>
      </c>
      <c r="L5502" t="s">
        <v>828</v>
      </c>
      <c r="M5502" t="s">
        <v>825</v>
      </c>
      <c r="N5502">
        <v>50</v>
      </c>
      <c r="O5502" t="s">
        <v>33</v>
      </c>
      <c r="P5502" t="s">
        <v>34</v>
      </c>
      <c r="Q5502">
        <v>0</v>
      </c>
      <c r="R5502" s="1">
        <v>21835</v>
      </c>
      <c r="S5502" s="1">
        <v>1880</v>
      </c>
      <c r="T5502">
        <v>62</v>
      </c>
      <c r="U5502">
        <v>71</v>
      </c>
      <c r="V5502" s="1">
        <v>-23715</v>
      </c>
      <c r="W5502">
        <v>0</v>
      </c>
      <c r="X5502">
        <v>0</v>
      </c>
    </row>
    <row r="5503" spans="1:24" x14ac:dyDescent="0.25">
      <c r="A5503">
        <v>202001</v>
      </c>
      <c r="B5503" t="s">
        <v>64</v>
      </c>
      <c r="C5503" t="s">
        <v>65</v>
      </c>
      <c r="D5503" t="s">
        <v>65</v>
      </c>
      <c r="E5503" t="s">
        <v>397</v>
      </c>
      <c r="F5503">
        <v>8988</v>
      </c>
      <c r="G5503">
        <v>65200034</v>
      </c>
      <c r="H5503">
        <v>32879404</v>
      </c>
      <c r="I5503" t="s">
        <v>72</v>
      </c>
      <c r="J5503" t="s">
        <v>29</v>
      </c>
      <c r="K5503" t="s">
        <v>30</v>
      </c>
      <c r="L5503" t="s">
        <v>854</v>
      </c>
      <c r="M5503" t="s">
        <v>109</v>
      </c>
      <c r="N5503">
        <v>75</v>
      </c>
      <c r="O5503" t="s">
        <v>33</v>
      </c>
      <c r="P5503" t="s">
        <v>34</v>
      </c>
      <c r="Q5503">
        <v>0</v>
      </c>
      <c r="R5503" s="1">
        <v>1111</v>
      </c>
      <c r="S5503">
        <v>0</v>
      </c>
      <c r="T5503">
        <v>5</v>
      </c>
      <c r="U5503">
        <v>8</v>
      </c>
      <c r="V5503" s="1">
        <v>-1111</v>
      </c>
      <c r="W5503">
        <v>0</v>
      </c>
      <c r="X5503">
        <v>0</v>
      </c>
    </row>
    <row r="5504" spans="1:24" x14ac:dyDescent="0.25">
      <c r="A5504">
        <v>202001</v>
      </c>
      <c r="B5504" t="s">
        <v>64</v>
      </c>
      <c r="C5504" t="s">
        <v>65</v>
      </c>
      <c r="D5504" t="s">
        <v>65</v>
      </c>
      <c r="E5504" t="s">
        <v>397</v>
      </c>
      <c r="F5504">
        <v>9010</v>
      </c>
      <c r="G5504">
        <v>65223147</v>
      </c>
      <c r="H5504">
        <v>31886805</v>
      </c>
      <c r="I5504" t="s">
        <v>72</v>
      </c>
      <c r="J5504" t="s">
        <v>29</v>
      </c>
      <c r="K5504" t="s">
        <v>30</v>
      </c>
      <c r="L5504" t="s">
        <v>359</v>
      </c>
      <c r="M5504" t="s">
        <v>109</v>
      </c>
      <c r="N5504">
        <v>150</v>
      </c>
      <c r="O5504" t="s">
        <v>50</v>
      </c>
      <c r="P5504" t="s">
        <v>42</v>
      </c>
      <c r="Q5504" s="1">
        <v>2960</v>
      </c>
      <c r="R5504" s="1">
        <v>8059</v>
      </c>
      <c r="S5504">
        <v>0</v>
      </c>
      <c r="T5504">
        <v>21</v>
      </c>
      <c r="U5504">
        <v>26</v>
      </c>
      <c r="V5504" s="1">
        <v>-5099</v>
      </c>
      <c r="W5504">
        <v>-172.25</v>
      </c>
      <c r="X5504">
        <v>-876.17</v>
      </c>
    </row>
    <row r="5505" spans="1:24" x14ac:dyDescent="0.25">
      <c r="A5505">
        <v>202001</v>
      </c>
      <c r="B5505" t="s">
        <v>64</v>
      </c>
      <c r="C5505" t="s">
        <v>95</v>
      </c>
      <c r="D5505" t="s">
        <v>95</v>
      </c>
      <c r="E5505" t="s">
        <v>2865</v>
      </c>
      <c r="F5505" t="s">
        <v>6133</v>
      </c>
      <c r="G5505">
        <v>65722587</v>
      </c>
      <c r="H5505">
        <v>32880697</v>
      </c>
      <c r="I5505" t="s">
        <v>28</v>
      </c>
      <c r="J5505" t="s">
        <v>57</v>
      </c>
      <c r="K5505" t="s">
        <v>30</v>
      </c>
      <c r="L5505" t="s">
        <v>98</v>
      </c>
      <c r="M5505" t="s">
        <v>99</v>
      </c>
      <c r="N5505">
        <v>75</v>
      </c>
      <c r="O5505" t="s">
        <v>41</v>
      </c>
      <c r="P5505" t="s">
        <v>42</v>
      </c>
      <c r="Q5505" s="1">
        <v>37337</v>
      </c>
      <c r="R5505" s="1">
        <v>18447</v>
      </c>
      <c r="S5505">
        <v>270</v>
      </c>
      <c r="T5505">
        <v>75</v>
      </c>
      <c r="U5505">
        <v>84</v>
      </c>
      <c r="V5505" s="1">
        <v>18621</v>
      </c>
      <c r="W5505">
        <v>49.87</v>
      </c>
      <c r="X5505">
        <v>-10.27</v>
      </c>
    </row>
    <row r="5506" spans="1:24" x14ac:dyDescent="0.25">
      <c r="A5506">
        <v>202001</v>
      </c>
      <c r="B5506" t="s">
        <v>24</v>
      </c>
      <c r="C5506" t="s">
        <v>25</v>
      </c>
      <c r="D5506" t="s">
        <v>25</v>
      </c>
      <c r="E5506" t="s">
        <v>117</v>
      </c>
      <c r="F5506" t="s">
        <v>6134</v>
      </c>
      <c r="G5506">
        <v>65763092</v>
      </c>
      <c r="H5506">
        <v>5014975</v>
      </c>
      <c r="I5506" t="s">
        <v>28</v>
      </c>
      <c r="J5506" t="s">
        <v>29</v>
      </c>
      <c r="K5506" t="s">
        <v>30</v>
      </c>
      <c r="L5506" t="s">
        <v>240</v>
      </c>
      <c r="M5506" t="s">
        <v>120</v>
      </c>
      <c r="N5506">
        <v>75</v>
      </c>
      <c r="O5506" t="s">
        <v>261</v>
      </c>
      <c r="P5506" t="s">
        <v>42</v>
      </c>
      <c r="Q5506" s="1">
        <v>54660</v>
      </c>
      <c r="R5506" s="1">
        <v>14802</v>
      </c>
      <c r="S5506">
        <v>446</v>
      </c>
      <c r="T5506">
        <v>66</v>
      </c>
      <c r="U5506">
        <v>68</v>
      </c>
      <c r="V5506" s="1">
        <v>39412</v>
      </c>
      <c r="W5506">
        <v>72.099999999999994</v>
      </c>
      <c r="X5506">
        <v>-143.33000000000001</v>
      </c>
    </row>
    <row r="5507" spans="1:24" x14ac:dyDescent="0.25">
      <c r="A5507">
        <v>202001</v>
      </c>
      <c r="B5507" t="s">
        <v>24</v>
      </c>
      <c r="C5507" t="s">
        <v>251</v>
      </c>
      <c r="D5507" t="s">
        <v>251</v>
      </c>
      <c r="E5507" t="s">
        <v>4520</v>
      </c>
      <c r="F5507" t="s">
        <v>6135</v>
      </c>
      <c r="G5507">
        <v>65004812</v>
      </c>
      <c r="H5507">
        <v>4603216196</v>
      </c>
      <c r="I5507" t="s">
        <v>28</v>
      </c>
      <c r="J5507" t="s">
        <v>29</v>
      </c>
      <c r="K5507" t="s">
        <v>30</v>
      </c>
      <c r="L5507" t="s">
        <v>253</v>
      </c>
      <c r="M5507" t="s">
        <v>254</v>
      </c>
      <c r="N5507">
        <v>75</v>
      </c>
      <c r="O5507" t="s">
        <v>61</v>
      </c>
      <c r="P5507" t="s">
        <v>42</v>
      </c>
      <c r="Q5507" s="1">
        <v>26550</v>
      </c>
      <c r="R5507" s="1">
        <v>22043</v>
      </c>
      <c r="S5507">
        <v>0</v>
      </c>
      <c r="T5507">
        <v>146</v>
      </c>
      <c r="U5507">
        <v>157</v>
      </c>
      <c r="V5507" s="1">
        <v>4507</v>
      </c>
      <c r="W5507">
        <v>16.97</v>
      </c>
      <c r="X5507">
        <v>-11.75</v>
      </c>
    </row>
    <row r="5508" spans="1:24" x14ac:dyDescent="0.25">
      <c r="A5508">
        <v>202001</v>
      </c>
      <c r="B5508" t="s">
        <v>35</v>
      </c>
      <c r="C5508" t="s">
        <v>36</v>
      </c>
      <c r="D5508" t="s">
        <v>36</v>
      </c>
      <c r="E5508" t="s">
        <v>2967</v>
      </c>
      <c r="F5508" t="s">
        <v>6136</v>
      </c>
      <c r="G5508">
        <v>65006355</v>
      </c>
      <c r="H5508">
        <v>301501</v>
      </c>
      <c r="I5508" t="s">
        <v>28</v>
      </c>
      <c r="J5508" t="s">
        <v>124</v>
      </c>
      <c r="K5508" t="s">
        <v>337</v>
      </c>
      <c r="L5508" t="s">
        <v>937</v>
      </c>
      <c r="M5508" t="s">
        <v>126</v>
      </c>
      <c r="N5508">
        <v>75</v>
      </c>
      <c r="O5508" t="s">
        <v>41</v>
      </c>
      <c r="P5508" t="s">
        <v>42</v>
      </c>
      <c r="Q5508" s="1">
        <v>21218</v>
      </c>
      <c r="R5508" s="1">
        <v>9374</v>
      </c>
      <c r="S5508">
        <v>612</v>
      </c>
      <c r="T5508">
        <v>24</v>
      </c>
      <c r="U5508">
        <v>25</v>
      </c>
      <c r="V5508" s="1">
        <v>11233</v>
      </c>
      <c r="W5508">
        <v>52.94</v>
      </c>
      <c r="X5508">
        <v>-243.31</v>
      </c>
    </row>
    <row r="5509" spans="1:24" x14ac:dyDescent="0.25">
      <c r="A5509">
        <v>202001</v>
      </c>
      <c r="B5509" t="s">
        <v>24</v>
      </c>
      <c r="C5509" t="s">
        <v>251</v>
      </c>
      <c r="D5509" t="s">
        <v>251</v>
      </c>
      <c r="E5509" t="s">
        <v>821</v>
      </c>
      <c r="F5509" t="s">
        <v>6137</v>
      </c>
      <c r="G5509">
        <v>65004755</v>
      </c>
      <c r="H5509">
        <v>4603215953</v>
      </c>
      <c r="I5509" t="s">
        <v>28</v>
      </c>
      <c r="J5509" t="s">
        <v>29</v>
      </c>
      <c r="K5509" t="s">
        <v>30</v>
      </c>
      <c r="L5509" t="s">
        <v>253</v>
      </c>
      <c r="M5509" t="s">
        <v>254</v>
      </c>
      <c r="N5509">
        <v>75</v>
      </c>
      <c r="O5509" t="s">
        <v>61</v>
      </c>
      <c r="P5509" t="s">
        <v>42</v>
      </c>
      <c r="Q5509" s="1">
        <v>35768</v>
      </c>
      <c r="R5509" s="1">
        <v>24004</v>
      </c>
      <c r="S5509">
        <v>0</v>
      </c>
      <c r="T5509">
        <v>79</v>
      </c>
      <c r="U5509">
        <v>87</v>
      </c>
      <c r="V5509" s="1">
        <v>11764</v>
      </c>
      <c r="W5509">
        <v>32.89</v>
      </c>
      <c r="X5509">
        <v>29.61</v>
      </c>
    </row>
    <row r="5510" spans="1:24" x14ac:dyDescent="0.25">
      <c r="A5510">
        <v>202001</v>
      </c>
      <c r="B5510" t="s">
        <v>24</v>
      </c>
      <c r="C5510" t="s">
        <v>25</v>
      </c>
      <c r="D5510" t="s">
        <v>25</v>
      </c>
      <c r="E5510" t="s">
        <v>479</v>
      </c>
      <c r="F5510" t="s">
        <v>6138</v>
      </c>
      <c r="G5510">
        <v>65746019</v>
      </c>
      <c r="H5510">
        <v>4603215741</v>
      </c>
      <c r="I5510" t="s">
        <v>28</v>
      </c>
      <c r="J5510" t="s">
        <v>53</v>
      </c>
      <c r="K5510" t="s">
        <v>30</v>
      </c>
      <c r="L5510" t="s">
        <v>481</v>
      </c>
      <c r="M5510" t="s">
        <v>116</v>
      </c>
      <c r="N5510">
        <v>75</v>
      </c>
      <c r="O5510" t="s">
        <v>50</v>
      </c>
      <c r="P5510" t="s">
        <v>42</v>
      </c>
      <c r="Q5510" s="1">
        <v>15300</v>
      </c>
      <c r="R5510" s="1">
        <v>19308</v>
      </c>
      <c r="S5510">
        <v>152</v>
      </c>
      <c r="T5510">
        <v>64</v>
      </c>
      <c r="U5510">
        <v>67</v>
      </c>
      <c r="V5510" s="1">
        <v>-4160</v>
      </c>
      <c r="W5510">
        <v>-27.19</v>
      </c>
      <c r="X5510">
        <v>-454.52</v>
      </c>
    </row>
    <row r="5511" spans="1:24" x14ac:dyDescent="0.25">
      <c r="A5511">
        <v>202001</v>
      </c>
      <c r="B5511" t="s">
        <v>35</v>
      </c>
      <c r="C5511" t="s">
        <v>1537</v>
      </c>
      <c r="D5511" t="s">
        <v>1537</v>
      </c>
      <c r="E5511" t="s">
        <v>406</v>
      </c>
      <c r="F5511" t="s">
        <v>6139</v>
      </c>
      <c r="G5511">
        <v>65007693</v>
      </c>
      <c r="H5511">
        <v>4603216793</v>
      </c>
      <c r="I5511" t="s">
        <v>28</v>
      </c>
      <c r="J5511" t="s">
        <v>29</v>
      </c>
      <c r="K5511" t="s">
        <v>30</v>
      </c>
      <c r="L5511" t="s">
        <v>1084</v>
      </c>
      <c r="M5511" t="s">
        <v>1085</v>
      </c>
      <c r="N5511">
        <v>75</v>
      </c>
      <c r="O5511" t="s">
        <v>41</v>
      </c>
      <c r="P5511" t="s">
        <v>42</v>
      </c>
      <c r="Q5511" s="1">
        <v>27348</v>
      </c>
      <c r="R5511" s="1">
        <v>16998</v>
      </c>
      <c r="S5511">
        <v>233</v>
      </c>
      <c r="T5511">
        <v>92</v>
      </c>
      <c r="U5511">
        <v>94</v>
      </c>
      <c r="V5511" s="1">
        <v>10117</v>
      </c>
      <c r="W5511">
        <v>36.99</v>
      </c>
      <c r="X5511">
        <v>38.08</v>
      </c>
    </row>
    <row r="5512" spans="1:24" x14ac:dyDescent="0.25">
      <c r="A5512">
        <v>202001</v>
      </c>
      <c r="B5512" t="s">
        <v>64</v>
      </c>
      <c r="C5512" t="s">
        <v>65</v>
      </c>
      <c r="D5512" t="s">
        <v>65</v>
      </c>
      <c r="E5512" t="s">
        <v>174</v>
      </c>
      <c r="F5512" t="s">
        <v>6140</v>
      </c>
      <c r="G5512">
        <v>65200891</v>
      </c>
      <c r="H5512">
        <v>37018730</v>
      </c>
      <c r="I5512" t="s">
        <v>28</v>
      </c>
      <c r="J5512" t="s">
        <v>57</v>
      </c>
      <c r="K5512" t="s">
        <v>54</v>
      </c>
      <c r="L5512" t="s">
        <v>854</v>
      </c>
      <c r="M5512" t="s">
        <v>109</v>
      </c>
      <c r="N5512">
        <v>75</v>
      </c>
      <c r="O5512" t="s">
        <v>33</v>
      </c>
      <c r="P5512" t="s">
        <v>34</v>
      </c>
      <c r="Q5512">
        <v>0</v>
      </c>
      <c r="R5512" s="1">
        <v>14814</v>
      </c>
      <c r="S5512">
        <v>99</v>
      </c>
      <c r="T5512">
        <v>23</v>
      </c>
      <c r="U5512">
        <v>25</v>
      </c>
      <c r="V5512" s="1">
        <v>-14913</v>
      </c>
      <c r="W5512">
        <v>0</v>
      </c>
      <c r="X5512">
        <v>0</v>
      </c>
    </row>
    <row r="5513" spans="1:24" x14ac:dyDescent="0.25">
      <c r="A5513">
        <v>202001</v>
      </c>
      <c r="B5513" t="s">
        <v>35</v>
      </c>
      <c r="C5513" t="s">
        <v>685</v>
      </c>
      <c r="D5513" t="s">
        <v>686</v>
      </c>
      <c r="E5513" t="s">
        <v>687</v>
      </c>
      <c r="F5513" t="s">
        <v>6141</v>
      </c>
      <c r="G5513">
        <v>65752713</v>
      </c>
      <c r="H5513">
        <v>65667</v>
      </c>
      <c r="I5513" t="s">
        <v>28</v>
      </c>
      <c r="J5513" t="s">
        <v>57</v>
      </c>
      <c r="K5513" t="s">
        <v>30</v>
      </c>
      <c r="L5513" t="s">
        <v>689</v>
      </c>
      <c r="M5513" t="s">
        <v>690</v>
      </c>
      <c r="N5513">
        <v>75</v>
      </c>
      <c r="O5513" t="s">
        <v>33</v>
      </c>
      <c r="P5513" t="s">
        <v>34</v>
      </c>
      <c r="Q5513">
        <v>0</v>
      </c>
      <c r="R5513" s="1">
        <v>32276</v>
      </c>
      <c r="S5513">
        <v>0</v>
      </c>
      <c r="T5513">
        <v>45</v>
      </c>
      <c r="U5513">
        <v>51</v>
      </c>
      <c r="V5513" s="1">
        <v>-32276</v>
      </c>
      <c r="W5513">
        <v>0</v>
      </c>
      <c r="X5513">
        <v>0</v>
      </c>
    </row>
    <row r="5514" spans="1:24" x14ac:dyDescent="0.25">
      <c r="A5514">
        <v>202001</v>
      </c>
      <c r="B5514" t="s">
        <v>64</v>
      </c>
      <c r="C5514" t="s">
        <v>65</v>
      </c>
      <c r="D5514" t="s">
        <v>65</v>
      </c>
      <c r="E5514" t="s">
        <v>597</v>
      </c>
      <c r="F5514" t="s">
        <v>6142</v>
      </c>
      <c r="G5514">
        <v>65210865</v>
      </c>
      <c r="H5514">
        <v>32404985</v>
      </c>
      <c r="I5514" t="s">
        <v>28</v>
      </c>
      <c r="J5514" t="s">
        <v>57</v>
      </c>
      <c r="K5514" t="s">
        <v>54</v>
      </c>
      <c r="L5514" t="s">
        <v>741</v>
      </c>
      <c r="M5514" t="s">
        <v>69</v>
      </c>
      <c r="N5514">
        <v>75</v>
      </c>
      <c r="O5514" t="s">
        <v>61</v>
      </c>
      <c r="P5514" t="s">
        <v>42</v>
      </c>
      <c r="Q5514" s="1">
        <v>22125</v>
      </c>
      <c r="R5514" s="1">
        <v>18270</v>
      </c>
      <c r="S5514">
        <v>148</v>
      </c>
      <c r="T5514">
        <v>48</v>
      </c>
      <c r="U5514">
        <v>49</v>
      </c>
      <c r="V5514" s="1">
        <v>3707</v>
      </c>
      <c r="W5514">
        <v>16.75</v>
      </c>
      <c r="X5514">
        <v>-766.05</v>
      </c>
    </row>
    <row r="5515" spans="1:24" x14ac:dyDescent="0.25">
      <c r="A5515">
        <v>202001</v>
      </c>
      <c r="B5515" t="s">
        <v>24</v>
      </c>
      <c r="C5515" t="s">
        <v>25</v>
      </c>
      <c r="D5515" t="s">
        <v>25</v>
      </c>
      <c r="E5515" t="s">
        <v>605</v>
      </c>
      <c r="F5515" t="s">
        <v>6143</v>
      </c>
      <c r="G5515">
        <v>65702038</v>
      </c>
      <c r="H5515">
        <v>32967666</v>
      </c>
      <c r="I5515" t="s">
        <v>28</v>
      </c>
      <c r="J5515" t="s">
        <v>29</v>
      </c>
      <c r="K5515" t="s">
        <v>30</v>
      </c>
      <c r="L5515" t="s">
        <v>31</v>
      </c>
      <c r="M5515" t="s">
        <v>32</v>
      </c>
      <c r="N5515">
        <v>75</v>
      </c>
      <c r="O5515" t="s">
        <v>45</v>
      </c>
      <c r="P5515" t="s">
        <v>42</v>
      </c>
      <c r="Q5515" s="1">
        <v>720060</v>
      </c>
      <c r="R5515" s="1">
        <v>9769</v>
      </c>
      <c r="S5515" s="1">
        <v>1490</v>
      </c>
      <c r="T5515">
        <v>40</v>
      </c>
      <c r="U5515">
        <v>46</v>
      </c>
      <c r="V5515" s="1">
        <v>708801</v>
      </c>
      <c r="W5515">
        <v>98.44</v>
      </c>
      <c r="X5515">
        <v>76.430000000000007</v>
      </c>
    </row>
    <row r="5516" spans="1:24" x14ac:dyDescent="0.25">
      <c r="A5516">
        <v>202001</v>
      </c>
      <c r="B5516" t="s">
        <v>24</v>
      </c>
      <c r="C5516" t="s">
        <v>25</v>
      </c>
      <c r="D5516" t="s">
        <v>25</v>
      </c>
      <c r="E5516" t="s">
        <v>3202</v>
      </c>
      <c r="F5516" t="s">
        <v>6144</v>
      </c>
      <c r="G5516">
        <v>65726962</v>
      </c>
      <c r="H5516">
        <v>5006296</v>
      </c>
      <c r="I5516" t="s">
        <v>28</v>
      </c>
      <c r="J5516" t="s">
        <v>29</v>
      </c>
      <c r="K5516" t="s">
        <v>30</v>
      </c>
      <c r="L5516" t="s">
        <v>48</v>
      </c>
      <c r="M5516" t="s">
        <v>49</v>
      </c>
      <c r="N5516">
        <v>50</v>
      </c>
      <c r="O5516" t="s">
        <v>33</v>
      </c>
      <c r="P5516" t="s">
        <v>34</v>
      </c>
      <c r="Q5516">
        <v>0</v>
      </c>
      <c r="R5516" s="1">
        <v>19028</v>
      </c>
      <c r="S5516">
        <v>0</v>
      </c>
      <c r="T5516">
        <v>64</v>
      </c>
      <c r="U5516">
        <v>66</v>
      </c>
      <c r="V5516" s="1">
        <v>-19028</v>
      </c>
      <c r="W5516">
        <v>0</v>
      </c>
      <c r="X5516">
        <v>0</v>
      </c>
    </row>
    <row r="5517" spans="1:24" x14ac:dyDescent="0.25">
      <c r="A5517">
        <v>202001</v>
      </c>
      <c r="B5517" t="s">
        <v>24</v>
      </c>
      <c r="C5517" t="s">
        <v>25</v>
      </c>
      <c r="D5517" t="s">
        <v>25</v>
      </c>
      <c r="E5517" t="s">
        <v>58</v>
      </c>
      <c r="F5517" t="s">
        <v>6145</v>
      </c>
      <c r="G5517">
        <v>65759286</v>
      </c>
      <c r="H5517">
        <v>4602852670</v>
      </c>
      <c r="I5517" t="s">
        <v>28</v>
      </c>
      <c r="J5517" t="s">
        <v>53</v>
      </c>
      <c r="K5517" t="s">
        <v>60</v>
      </c>
      <c r="L5517" t="s">
        <v>48</v>
      </c>
      <c r="M5517" t="s">
        <v>49</v>
      </c>
      <c r="N5517">
        <v>25</v>
      </c>
      <c r="O5517" t="s">
        <v>61</v>
      </c>
      <c r="P5517" t="s">
        <v>42</v>
      </c>
      <c r="Q5517" s="1">
        <v>7903</v>
      </c>
      <c r="R5517" s="1">
        <v>5737</v>
      </c>
      <c r="S5517">
        <v>252</v>
      </c>
      <c r="T5517">
        <v>18</v>
      </c>
      <c r="U5517">
        <v>19</v>
      </c>
      <c r="V5517" s="1">
        <v>1915</v>
      </c>
      <c r="W5517">
        <v>24.23</v>
      </c>
      <c r="X5517">
        <v>-473.93</v>
      </c>
    </row>
    <row r="5518" spans="1:24" x14ac:dyDescent="0.25">
      <c r="A5518">
        <v>202001</v>
      </c>
      <c r="B5518" t="s">
        <v>24</v>
      </c>
      <c r="C5518" t="s">
        <v>25</v>
      </c>
      <c r="D5518" t="s">
        <v>25</v>
      </c>
      <c r="E5518" t="s">
        <v>2011</v>
      </c>
      <c r="F5518" t="s">
        <v>6146</v>
      </c>
      <c r="G5518">
        <v>65005018</v>
      </c>
      <c r="H5518">
        <v>40028484</v>
      </c>
      <c r="I5518" t="s">
        <v>28</v>
      </c>
      <c r="J5518" t="s">
        <v>57</v>
      </c>
      <c r="K5518" t="s">
        <v>54</v>
      </c>
      <c r="L5518" t="s">
        <v>55</v>
      </c>
      <c r="M5518" t="s">
        <v>32</v>
      </c>
      <c r="N5518">
        <v>75</v>
      </c>
      <c r="O5518" t="s">
        <v>76</v>
      </c>
      <c r="P5518" t="s">
        <v>42</v>
      </c>
      <c r="Q5518" s="1">
        <v>39881</v>
      </c>
      <c r="R5518" s="1">
        <v>36568</v>
      </c>
      <c r="S5518">
        <v>328</v>
      </c>
      <c r="T5518">
        <v>111</v>
      </c>
      <c r="U5518">
        <v>115</v>
      </c>
      <c r="V5518" s="1">
        <v>2986</v>
      </c>
      <c r="W5518">
        <v>7.49</v>
      </c>
      <c r="X5518">
        <v>-635.87</v>
      </c>
    </row>
    <row r="5519" spans="1:24" x14ac:dyDescent="0.25">
      <c r="A5519">
        <v>202001</v>
      </c>
      <c r="B5519" t="s">
        <v>24</v>
      </c>
      <c r="C5519" t="s">
        <v>25</v>
      </c>
      <c r="D5519" t="s">
        <v>25</v>
      </c>
      <c r="E5519" t="s">
        <v>4858</v>
      </c>
      <c r="F5519" t="s">
        <v>6147</v>
      </c>
      <c r="G5519">
        <v>65702983</v>
      </c>
      <c r="H5519">
        <v>45271380</v>
      </c>
      <c r="I5519" t="s">
        <v>28</v>
      </c>
      <c r="J5519" t="s">
        <v>29</v>
      </c>
      <c r="K5519" t="s">
        <v>30</v>
      </c>
      <c r="L5519" t="s">
        <v>1214</v>
      </c>
      <c r="M5519" t="s">
        <v>1215</v>
      </c>
      <c r="N5519">
        <v>75</v>
      </c>
      <c r="O5519" t="s">
        <v>33</v>
      </c>
      <c r="P5519" t="s">
        <v>34</v>
      </c>
      <c r="Q5519">
        <v>0</v>
      </c>
      <c r="R5519" s="1">
        <v>10253</v>
      </c>
      <c r="S5519">
        <v>0</v>
      </c>
      <c r="T5519">
        <v>55</v>
      </c>
      <c r="U5519">
        <v>56</v>
      </c>
      <c r="V5519" s="1">
        <v>-10253</v>
      </c>
      <c r="W5519">
        <v>0</v>
      </c>
      <c r="X5519">
        <v>0</v>
      </c>
    </row>
    <row r="5520" spans="1:24" x14ac:dyDescent="0.25">
      <c r="A5520">
        <v>202001</v>
      </c>
      <c r="B5520" t="s">
        <v>24</v>
      </c>
      <c r="C5520" t="s">
        <v>25</v>
      </c>
      <c r="D5520" t="s">
        <v>25</v>
      </c>
      <c r="E5520" t="s">
        <v>6148</v>
      </c>
      <c r="F5520" t="s">
        <v>6149</v>
      </c>
      <c r="G5520">
        <v>65740306</v>
      </c>
      <c r="H5520">
        <v>5005536</v>
      </c>
      <c r="I5520" t="s">
        <v>28</v>
      </c>
      <c r="J5520" t="s">
        <v>29</v>
      </c>
      <c r="K5520" t="s">
        <v>30</v>
      </c>
      <c r="L5520" t="s">
        <v>311</v>
      </c>
      <c r="M5520" t="s">
        <v>312</v>
      </c>
      <c r="N5520">
        <v>50</v>
      </c>
      <c r="O5520" t="s">
        <v>45</v>
      </c>
      <c r="P5520" t="s">
        <v>42</v>
      </c>
      <c r="Q5520" s="1">
        <v>764436</v>
      </c>
      <c r="R5520" s="1">
        <v>24520</v>
      </c>
      <c r="S5520">
        <v>378</v>
      </c>
      <c r="T5520">
        <v>55</v>
      </c>
      <c r="U5520">
        <v>58</v>
      </c>
      <c r="V5520" s="1">
        <v>739538</v>
      </c>
      <c r="W5520">
        <v>96.74</v>
      </c>
      <c r="X5520">
        <v>93.45</v>
      </c>
    </row>
    <row r="5521" spans="1:24" x14ac:dyDescent="0.25">
      <c r="A5521">
        <v>202001</v>
      </c>
      <c r="B5521" t="s">
        <v>64</v>
      </c>
      <c r="C5521" t="s">
        <v>65</v>
      </c>
      <c r="D5521" t="s">
        <v>65</v>
      </c>
      <c r="E5521" t="s">
        <v>1115</v>
      </c>
      <c r="F5521" t="s">
        <v>6150</v>
      </c>
      <c r="G5521">
        <v>65724688</v>
      </c>
      <c r="H5521">
        <v>5016948</v>
      </c>
      <c r="I5521" t="s">
        <v>72</v>
      </c>
      <c r="J5521" t="s">
        <v>29</v>
      </c>
      <c r="K5521" t="s">
        <v>30</v>
      </c>
      <c r="L5521" t="s">
        <v>68</v>
      </c>
      <c r="M5521" t="s">
        <v>69</v>
      </c>
      <c r="N5521">
        <v>75</v>
      </c>
      <c r="O5521" t="s">
        <v>50</v>
      </c>
      <c r="P5521" t="s">
        <v>42</v>
      </c>
      <c r="Q5521" s="1">
        <v>1665</v>
      </c>
      <c r="R5521" s="1">
        <v>2351</v>
      </c>
      <c r="S5521">
        <v>0</v>
      </c>
      <c r="T5521">
        <v>8</v>
      </c>
      <c r="U5521">
        <v>8</v>
      </c>
      <c r="V5521">
        <v>-686</v>
      </c>
      <c r="W5521">
        <v>-41.2</v>
      </c>
      <c r="X5521">
        <v>-884.76</v>
      </c>
    </row>
    <row r="5522" spans="1:24" x14ac:dyDescent="0.25">
      <c r="A5522">
        <v>202001</v>
      </c>
      <c r="B5522" t="s">
        <v>64</v>
      </c>
      <c r="C5522" t="s">
        <v>65</v>
      </c>
      <c r="D5522" t="s">
        <v>65</v>
      </c>
      <c r="E5522" t="s">
        <v>891</v>
      </c>
      <c r="F5522" t="s">
        <v>6151</v>
      </c>
      <c r="G5522">
        <v>65746923</v>
      </c>
      <c r="H5522">
        <v>5016975</v>
      </c>
      <c r="I5522" t="s">
        <v>28</v>
      </c>
      <c r="J5522" t="s">
        <v>57</v>
      </c>
      <c r="K5522" t="s">
        <v>54</v>
      </c>
      <c r="L5522" t="s">
        <v>359</v>
      </c>
      <c r="M5522" t="s">
        <v>109</v>
      </c>
      <c r="N5522">
        <v>75</v>
      </c>
      <c r="O5522" t="s">
        <v>33</v>
      </c>
      <c r="P5522" t="s">
        <v>34</v>
      </c>
      <c r="Q5522">
        <v>0</v>
      </c>
      <c r="R5522" s="1">
        <v>31853</v>
      </c>
      <c r="S5522">
        <v>0</v>
      </c>
      <c r="T5522">
        <v>22</v>
      </c>
      <c r="U5522">
        <v>25</v>
      </c>
      <c r="V5522" s="1">
        <v>-31853</v>
      </c>
      <c r="W5522">
        <v>0</v>
      </c>
      <c r="X5522">
        <v>-197.18</v>
      </c>
    </row>
    <row r="5523" spans="1:24" x14ac:dyDescent="0.25">
      <c r="A5523">
        <v>202001</v>
      </c>
      <c r="B5523" t="s">
        <v>64</v>
      </c>
      <c r="C5523" t="s">
        <v>65</v>
      </c>
      <c r="D5523" t="s">
        <v>65</v>
      </c>
      <c r="E5523" t="s">
        <v>434</v>
      </c>
      <c r="F5523" t="s">
        <v>6152</v>
      </c>
      <c r="G5523">
        <v>65744651</v>
      </c>
      <c r="H5523">
        <v>5016925</v>
      </c>
      <c r="I5523" t="s">
        <v>28</v>
      </c>
      <c r="J5523" t="s">
        <v>29</v>
      </c>
      <c r="K5523" t="s">
        <v>30</v>
      </c>
      <c r="L5523" t="s">
        <v>68</v>
      </c>
      <c r="M5523" t="s">
        <v>69</v>
      </c>
      <c r="N5523">
        <v>50</v>
      </c>
      <c r="O5523" t="s">
        <v>33</v>
      </c>
      <c r="P5523" t="s">
        <v>34</v>
      </c>
      <c r="Q5523">
        <v>0</v>
      </c>
      <c r="R5523" s="1">
        <v>6580</v>
      </c>
      <c r="S5523">
        <v>0</v>
      </c>
      <c r="T5523">
        <v>18</v>
      </c>
      <c r="U5523">
        <v>21</v>
      </c>
      <c r="V5523" s="1">
        <v>-6580</v>
      </c>
      <c r="W5523">
        <v>0</v>
      </c>
      <c r="X5523">
        <v>0</v>
      </c>
    </row>
    <row r="5524" spans="1:24" x14ac:dyDescent="0.25">
      <c r="A5524">
        <v>202001</v>
      </c>
      <c r="B5524" t="s">
        <v>64</v>
      </c>
      <c r="C5524" t="s">
        <v>65</v>
      </c>
      <c r="D5524" t="s">
        <v>65</v>
      </c>
      <c r="E5524" t="s">
        <v>70</v>
      </c>
      <c r="F5524" t="s">
        <v>6153</v>
      </c>
      <c r="G5524">
        <v>65201684</v>
      </c>
      <c r="H5524">
        <v>5016859</v>
      </c>
      <c r="I5524" t="s">
        <v>28</v>
      </c>
      <c r="J5524" t="s">
        <v>57</v>
      </c>
      <c r="K5524" t="s">
        <v>54</v>
      </c>
      <c r="L5524" t="s">
        <v>74</v>
      </c>
      <c r="M5524" t="s">
        <v>75</v>
      </c>
      <c r="N5524">
        <v>75</v>
      </c>
      <c r="O5524" t="s">
        <v>33</v>
      </c>
      <c r="P5524" t="s">
        <v>34</v>
      </c>
      <c r="Q5524">
        <v>0</v>
      </c>
      <c r="R5524" s="1">
        <v>23628</v>
      </c>
      <c r="S5524">
        <v>0</v>
      </c>
      <c r="T5524">
        <v>40</v>
      </c>
      <c r="U5524">
        <v>42</v>
      </c>
      <c r="V5524" s="1">
        <v>-23628</v>
      </c>
      <c r="W5524">
        <v>0</v>
      </c>
      <c r="X5524" s="2">
        <v>-2008.31</v>
      </c>
    </row>
    <row r="5525" spans="1:24" x14ac:dyDescent="0.25">
      <c r="A5525">
        <v>202001</v>
      </c>
      <c r="B5525" t="s">
        <v>64</v>
      </c>
      <c r="C5525" t="s">
        <v>65</v>
      </c>
      <c r="D5525" t="s">
        <v>65</v>
      </c>
      <c r="E5525" t="s">
        <v>441</v>
      </c>
      <c r="F5525" t="s">
        <v>6154</v>
      </c>
      <c r="G5525">
        <v>65201942</v>
      </c>
      <c r="H5525">
        <v>16003425</v>
      </c>
      <c r="I5525" t="s">
        <v>72</v>
      </c>
      <c r="J5525" t="s">
        <v>57</v>
      </c>
      <c r="K5525" t="s">
        <v>73</v>
      </c>
      <c r="L5525" t="s">
        <v>74</v>
      </c>
      <c r="M5525" t="s">
        <v>75</v>
      </c>
      <c r="N5525">
        <v>50</v>
      </c>
      <c r="O5525" t="s">
        <v>61</v>
      </c>
      <c r="P5525" t="s">
        <v>42</v>
      </c>
      <c r="Q5525" s="1">
        <v>7015</v>
      </c>
      <c r="R5525" s="1">
        <v>4828</v>
      </c>
      <c r="S5525">
        <v>0</v>
      </c>
      <c r="T5525">
        <v>8</v>
      </c>
      <c r="U5525">
        <v>8</v>
      </c>
      <c r="V5525" s="1">
        <v>2187</v>
      </c>
      <c r="W5525">
        <v>31.18</v>
      </c>
      <c r="X5525">
        <v>-733.06</v>
      </c>
    </row>
    <row r="5526" spans="1:24" x14ac:dyDescent="0.25">
      <c r="A5526">
        <v>202001</v>
      </c>
      <c r="B5526" t="s">
        <v>64</v>
      </c>
      <c r="C5526" t="s">
        <v>65</v>
      </c>
      <c r="D5526" t="s">
        <v>65</v>
      </c>
      <c r="E5526" t="s">
        <v>3920</v>
      </c>
      <c r="F5526" t="s">
        <v>6155</v>
      </c>
      <c r="G5526">
        <v>65210137</v>
      </c>
      <c r="H5526">
        <v>45031752</v>
      </c>
      <c r="I5526" t="s">
        <v>28</v>
      </c>
      <c r="J5526" t="s">
        <v>29</v>
      </c>
      <c r="K5526" t="s">
        <v>30</v>
      </c>
      <c r="L5526" t="s">
        <v>79</v>
      </c>
      <c r="M5526" t="s">
        <v>80</v>
      </c>
      <c r="N5526">
        <v>50</v>
      </c>
      <c r="O5526" t="s">
        <v>41</v>
      </c>
      <c r="P5526" t="s">
        <v>42</v>
      </c>
      <c r="Q5526" s="1">
        <v>9675</v>
      </c>
      <c r="R5526" s="1">
        <v>4849</v>
      </c>
      <c r="S5526">
        <v>33</v>
      </c>
      <c r="T5526">
        <v>16</v>
      </c>
      <c r="U5526">
        <v>17</v>
      </c>
      <c r="V5526" s="1">
        <v>4793</v>
      </c>
      <c r="W5526">
        <v>49.54</v>
      </c>
      <c r="X5526">
        <v>-409.16</v>
      </c>
    </row>
    <row r="5527" spans="1:24" x14ac:dyDescent="0.25">
      <c r="A5527">
        <v>202001</v>
      </c>
      <c r="B5527" t="s">
        <v>64</v>
      </c>
      <c r="C5527" t="s">
        <v>65</v>
      </c>
      <c r="D5527" t="s">
        <v>65</v>
      </c>
      <c r="E5527" t="s">
        <v>180</v>
      </c>
      <c r="F5527" t="s">
        <v>6156</v>
      </c>
      <c r="G5527">
        <v>65207131</v>
      </c>
      <c r="H5527">
        <v>39728381</v>
      </c>
      <c r="I5527" t="s">
        <v>28</v>
      </c>
      <c r="J5527" t="s">
        <v>57</v>
      </c>
      <c r="K5527" t="s">
        <v>54</v>
      </c>
      <c r="L5527" t="s">
        <v>74</v>
      </c>
      <c r="M5527" t="s">
        <v>75</v>
      </c>
      <c r="N5527">
        <v>50</v>
      </c>
      <c r="O5527" t="s">
        <v>33</v>
      </c>
      <c r="P5527" t="s">
        <v>34</v>
      </c>
      <c r="Q5527">
        <v>0</v>
      </c>
      <c r="R5527" s="1">
        <v>19970</v>
      </c>
      <c r="S5527">
        <v>483</v>
      </c>
      <c r="T5527">
        <v>41</v>
      </c>
      <c r="U5527">
        <v>45</v>
      </c>
      <c r="V5527" s="1">
        <v>-20453</v>
      </c>
      <c r="W5527">
        <v>0</v>
      </c>
      <c r="X5527">
        <v>0</v>
      </c>
    </row>
    <row r="5528" spans="1:24" x14ac:dyDescent="0.25">
      <c r="A5528">
        <v>202001</v>
      </c>
      <c r="B5528" t="s">
        <v>64</v>
      </c>
      <c r="C5528" t="s">
        <v>65</v>
      </c>
      <c r="D5528" t="s">
        <v>279</v>
      </c>
      <c r="E5528" t="s">
        <v>2100</v>
      </c>
      <c r="F5528" t="s">
        <v>6157</v>
      </c>
      <c r="G5528">
        <v>65767125</v>
      </c>
      <c r="H5528">
        <v>4600070854</v>
      </c>
      <c r="I5528" t="s">
        <v>72</v>
      </c>
      <c r="J5528" t="s">
        <v>53</v>
      </c>
      <c r="K5528" t="s">
        <v>73</v>
      </c>
      <c r="L5528" t="s">
        <v>281</v>
      </c>
      <c r="M5528" t="s">
        <v>282</v>
      </c>
      <c r="N5528">
        <v>75</v>
      </c>
      <c r="O5528" t="s">
        <v>41</v>
      </c>
      <c r="P5528" t="s">
        <v>42</v>
      </c>
      <c r="Q5528" s="1">
        <v>16418</v>
      </c>
      <c r="R5528" s="1">
        <v>10180</v>
      </c>
      <c r="S5528">
        <v>0</v>
      </c>
      <c r="T5528">
        <v>24</v>
      </c>
      <c r="U5528">
        <v>96</v>
      </c>
      <c r="V5528" s="1">
        <v>6239</v>
      </c>
      <c r="W5528">
        <v>38</v>
      </c>
      <c r="X5528">
        <v>33.549999999999997</v>
      </c>
    </row>
    <row r="5529" spans="1:24" x14ac:dyDescent="0.25">
      <c r="A5529">
        <v>202001</v>
      </c>
      <c r="B5529" t="s">
        <v>64</v>
      </c>
      <c r="C5529" t="s">
        <v>65</v>
      </c>
      <c r="D5529" t="s">
        <v>65</v>
      </c>
      <c r="E5529" t="s">
        <v>617</v>
      </c>
      <c r="F5529" t="s">
        <v>6158</v>
      </c>
      <c r="G5529">
        <v>65717955</v>
      </c>
      <c r="H5529">
        <v>33061047</v>
      </c>
      <c r="I5529" t="s">
        <v>72</v>
      </c>
      <c r="J5529" t="s">
        <v>29</v>
      </c>
      <c r="K5529" t="s">
        <v>30</v>
      </c>
      <c r="L5529" t="s">
        <v>359</v>
      </c>
      <c r="M5529" t="s">
        <v>109</v>
      </c>
      <c r="N5529">
        <v>75</v>
      </c>
      <c r="O5529" t="s">
        <v>50</v>
      </c>
      <c r="P5529" t="s">
        <v>42</v>
      </c>
      <c r="Q5529">
        <v>505</v>
      </c>
      <c r="R5529" s="1">
        <v>3510</v>
      </c>
      <c r="S5529">
        <v>0</v>
      </c>
      <c r="T5529">
        <v>4</v>
      </c>
      <c r="U5529">
        <v>6</v>
      </c>
      <c r="V5529" s="1">
        <v>-3005</v>
      </c>
      <c r="W5529">
        <v>-594.69000000000005</v>
      </c>
      <c r="X5529">
        <v>-265.70999999999998</v>
      </c>
    </row>
    <row r="5530" spans="1:24" x14ac:dyDescent="0.25">
      <c r="A5530">
        <v>202001</v>
      </c>
      <c r="B5530" t="s">
        <v>64</v>
      </c>
      <c r="C5530" t="s">
        <v>65</v>
      </c>
      <c r="D5530" t="s">
        <v>65</v>
      </c>
      <c r="E5530" t="s">
        <v>2621</v>
      </c>
      <c r="F5530" t="s">
        <v>6159</v>
      </c>
      <c r="G5530">
        <v>65201325</v>
      </c>
      <c r="H5530">
        <v>5015720</v>
      </c>
      <c r="I5530" t="s">
        <v>28</v>
      </c>
      <c r="J5530" t="s">
        <v>57</v>
      </c>
      <c r="K5530" t="s">
        <v>30</v>
      </c>
      <c r="L5530" t="s">
        <v>284</v>
      </c>
      <c r="M5530" t="s">
        <v>69</v>
      </c>
      <c r="N5530">
        <v>75</v>
      </c>
      <c r="O5530" t="s">
        <v>61</v>
      </c>
      <c r="P5530" t="s">
        <v>42</v>
      </c>
      <c r="Q5530" s="1">
        <v>20756</v>
      </c>
      <c r="R5530" s="1">
        <v>16645</v>
      </c>
      <c r="S5530">
        <v>99</v>
      </c>
      <c r="T5530">
        <v>16</v>
      </c>
      <c r="U5530">
        <v>18</v>
      </c>
      <c r="V5530" s="1">
        <v>4012</v>
      </c>
      <c r="W5530">
        <v>19.329999999999998</v>
      </c>
      <c r="X5530">
        <v>-454.55</v>
      </c>
    </row>
    <row r="5531" spans="1:24" x14ac:dyDescent="0.25">
      <c r="A5531">
        <v>202001</v>
      </c>
      <c r="B5531" t="s">
        <v>64</v>
      </c>
      <c r="C5531" t="s">
        <v>65</v>
      </c>
      <c r="D5531" t="s">
        <v>65</v>
      </c>
      <c r="E5531" t="s">
        <v>66</v>
      </c>
      <c r="F5531" t="s">
        <v>6160</v>
      </c>
      <c r="G5531">
        <v>65201320</v>
      </c>
      <c r="H5531">
        <v>32879993</v>
      </c>
      <c r="I5531" t="s">
        <v>28</v>
      </c>
      <c r="J5531" t="s">
        <v>57</v>
      </c>
      <c r="K5531" t="s">
        <v>54</v>
      </c>
      <c r="L5531" t="s">
        <v>284</v>
      </c>
      <c r="M5531" t="s">
        <v>69</v>
      </c>
      <c r="N5531">
        <v>75</v>
      </c>
      <c r="O5531" t="s">
        <v>41</v>
      </c>
      <c r="P5531" t="s">
        <v>42</v>
      </c>
      <c r="Q5531" s="1">
        <v>22050</v>
      </c>
      <c r="R5531" s="1">
        <v>12149</v>
      </c>
      <c r="S5531">
        <v>270</v>
      </c>
      <c r="T5531">
        <v>11</v>
      </c>
      <c r="U5531">
        <v>14</v>
      </c>
      <c r="V5531" s="1">
        <v>9631</v>
      </c>
      <c r="W5531">
        <v>43.68</v>
      </c>
      <c r="X5531">
        <v>-35.51</v>
      </c>
    </row>
    <row r="5532" spans="1:24" x14ac:dyDescent="0.25">
      <c r="A5532">
        <v>202001</v>
      </c>
      <c r="B5532" t="s">
        <v>64</v>
      </c>
      <c r="C5532" t="s">
        <v>95</v>
      </c>
      <c r="D5532" t="s">
        <v>95</v>
      </c>
      <c r="E5532" t="s">
        <v>276</v>
      </c>
      <c r="F5532" t="s">
        <v>6161</v>
      </c>
      <c r="G5532">
        <v>65749266</v>
      </c>
      <c r="H5532">
        <v>5017503</v>
      </c>
      <c r="I5532" t="s">
        <v>28</v>
      </c>
      <c r="J5532" t="s">
        <v>57</v>
      </c>
      <c r="K5532" t="s">
        <v>54</v>
      </c>
      <c r="L5532" t="s">
        <v>278</v>
      </c>
      <c r="M5532" t="s">
        <v>99</v>
      </c>
      <c r="N5532">
        <v>75</v>
      </c>
      <c r="O5532" t="s">
        <v>33</v>
      </c>
      <c r="P5532" t="s">
        <v>34</v>
      </c>
      <c r="Q5532">
        <v>0</v>
      </c>
      <c r="R5532" s="1">
        <v>19842</v>
      </c>
      <c r="S5532">
        <v>0</v>
      </c>
      <c r="T5532">
        <v>91</v>
      </c>
      <c r="U5532">
        <v>100</v>
      </c>
      <c r="V5532" s="1">
        <v>-19842</v>
      </c>
      <c r="W5532">
        <v>0</v>
      </c>
      <c r="X5532">
        <v>0</v>
      </c>
    </row>
    <row r="5533" spans="1:24" x14ac:dyDescent="0.25">
      <c r="A5533">
        <v>202001</v>
      </c>
      <c r="B5533" t="s">
        <v>64</v>
      </c>
      <c r="C5533" t="s">
        <v>65</v>
      </c>
      <c r="D5533" t="s">
        <v>65</v>
      </c>
      <c r="E5533" t="s">
        <v>86</v>
      </c>
      <c r="F5533" t="s">
        <v>6162</v>
      </c>
      <c r="G5533">
        <v>65751724</v>
      </c>
      <c r="H5533">
        <v>5015408</v>
      </c>
      <c r="I5533" t="s">
        <v>72</v>
      </c>
      <c r="J5533" t="s">
        <v>29</v>
      </c>
      <c r="K5533" t="s">
        <v>30</v>
      </c>
      <c r="L5533" t="s">
        <v>88</v>
      </c>
      <c r="M5533" t="s">
        <v>89</v>
      </c>
      <c r="N5533">
        <v>25</v>
      </c>
      <c r="O5533" t="s">
        <v>50</v>
      </c>
      <c r="P5533" t="s">
        <v>42</v>
      </c>
      <c r="Q5533">
        <v>529</v>
      </c>
      <c r="R5533" s="1">
        <v>5135</v>
      </c>
      <c r="S5533">
        <v>0</v>
      </c>
      <c r="T5533">
        <v>37</v>
      </c>
      <c r="U5533">
        <v>37</v>
      </c>
      <c r="V5533" s="1">
        <v>-4606</v>
      </c>
      <c r="W5533">
        <v>-870.03</v>
      </c>
      <c r="X5533">
        <v>65.83</v>
      </c>
    </row>
    <row r="5534" spans="1:24" x14ac:dyDescent="0.25">
      <c r="A5534">
        <v>202001</v>
      </c>
      <c r="B5534" t="s">
        <v>64</v>
      </c>
      <c r="C5534" t="s">
        <v>95</v>
      </c>
      <c r="D5534" t="s">
        <v>95</v>
      </c>
      <c r="E5534" t="s">
        <v>96</v>
      </c>
      <c r="F5534" t="s">
        <v>6163</v>
      </c>
      <c r="G5534">
        <v>65758369</v>
      </c>
      <c r="H5534">
        <v>60278910</v>
      </c>
      <c r="I5534" t="s">
        <v>28</v>
      </c>
      <c r="J5534" t="s">
        <v>57</v>
      </c>
      <c r="K5534" t="s">
        <v>30</v>
      </c>
      <c r="L5534" t="s">
        <v>98</v>
      </c>
      <c r="M5534" t="s">
        <v>99</v>
      </c>
      <c r="N5534">
        <v>75</v>
      </c>
      <c r="O5534" t="s">
        <v>33</v>
      </c>
      <c r="P5534" t="s">
        <v>34</v>
      </c>
      <c r="Q5534">
        <v>0</v>
      </c>
      <c r="R5534" s="1">
        <v>9922</v>
      </c>
      <c r="S5534">
        <v>0</v>
      </c>
      <c r="T5534">
        <v>42</v>
      </c>
      <c r="U5534">
        <v>42</v>
      </c>
      <c r="V5534" s="1">
        <v>-9922</v>
      </c>
      <c r="W5534">
        <v>0</v>
      </c>
      <c r="X5534">
        <v>0</v>
      </c>
    </row>
    <row r="5535" spans="1:24" x14ac:dyDescent="0.25">
      <c r="A5535">
        <v>202001</v>
      </c>
      <c r="B5535" t="s">
        <v>64</v>
      </c>
      <c r="C5535" t="s">
        <v>95</v>
      </c>
      <c r="D5535" t="s">
        <v>95</v>
      </c>
      <c r="E5535" t="s">
        <v>515</v>
      </c>
      <c r="F5535" t="s">
        <v>6164</v>
      </c>
      <c r="G5535">
        <v>65206564</v>
      </c>
      <c r="H5535">
        <v>32880267</v>
      </c>
      <c r="I5535" t="s">
        <v>28</v>
      </c>
      <c r="J5535" t="s">
        <v>29</v>
      </c>
      <c r="K5535" t="s">
        <v>30</v>
      </c>
      <c r="L5535" t="s">
        <v>98</v>
      </c>
      <c r="M5535" t="s">
        <v>99</v>
      </c>
      <c r="N5535">
        <v>75</v>
      </c>
      <c r="O5535" t="s">
        <v>50</v>
      </c>
      <c r="P5535" t="s">
        <v>42</v>
      </c>
      <c r="Q5535">
        <v>988</v>
      </c>
      <c r="R5535" s="1">
        <v>9712</v>
      </c>
      <c r="S5535">
        <v>77</v>
      </c>
      <c r="T5535">
        <v>57</v>
      </c>
      <c r="U5535">
        <v>61</v>
      </c>
      <c r="V5535" s="1">
        <v>-8800</v>
      </c>
      <c r="W5535">
        <v>-890.51</v>
      </c>
      <c r="X5535" s="2">
        <v>-2316.19</v>
      </c>
    </row>
    <row r="5536" spans="1:24" x14ac:dyDescent="0.25">
      <c r="A5536">
        <v>202001</v>
      </c>
      <c r="B5536" t="s">
        <v>64</v>
      </c>
      <c r="C5536" t="s">
        <v>95</v>
      </c>
      <c r="D5536" t="s">
        <v>95</v>
      </c>
      <c r="E5536" t="s">
        <v>3412</v>
      </c>
      <c r="F5536" t="s">
        <v>6165</v>
      </c>
      <c r="G5536">
        <v>65740657</v>
      </c>
      <c r="H5536">
        <v>45031777</v>
      </c>
      <c r="I5536" t="s">
        <v>28</v>
      </c>
      <c r="J5536" t="s">
        <v>57</v>
      </c>
      <c r="K5536" t="s">
        <v>30</v>
      </c>
      <c r="L5536" t="s">
        <v>102</v>
      </c>
      <c r="M5536" t="s">
        <v>99</v>
      </c>
      <c r="N5536">
        <v>50</v>
      </c>
      <c r="O5536" t="s">
        <v>33</v>
      </c>
      <c r="P5536" t="s">
        <v>34</v>
      </c>
      <c r="Q5536">
        <v>0</v>
      </c>
      <c r="R5536" s="1">
        <v>10765</v>
      </c>
      <c r="S5536">
        <v>283</v>
      </c>
      <c r="T5536">
        <v>61</v>
      </c>
      <c r="U5536">
        <v>63</v>
      </c>
      <c r="V5536" s="1">
        <v>-11048</v>
      </c>
      <c r="W5536">
        <v>0</v>
      </c>
      <c r="X5536">
        <v>0</v>
      </c>
    </row>
    <row r="5537" spans="1:24" x14ac:dyDescent="0.25">
      <c r="A5537">
        <v>202001</v>
      </c>
      <c r="B5537" t="s">
        <v>64</v>
      </c>
      <c r="C5537" t="s">
        <v>65</v>
      </c>
      <c r="D5537" t="s">
        <v>65</v>
      </c>
      <c r="E5537" t="s">
        <v>103</v>
      </c>
      <c r="F5537" t="s">
        <v>6166</v>
      </c>
      <c r="G5537">
        <v>65201904</v>
      </c>
      <c r="H5537">
        <v>7000787</v>
      </c>
      <c r="I5537" t="s">
        <v>28</v>
      </c>
      <c r="J5537" t="s">
        <v>57</v>
      </c>
      <c r="K5537" t="s">
        <v>30</v>
      </c>
      <c r="L5537" t="s">
        <v>105</v>
      </c>
      <c r="M5537" t="s">
        <v>75</v>
      </c>
      <c r="N5537">
        <v>75</v>
      </c>
      <c r="O5537" t="s">
        <v>61</v>
      </c>
      <c r="P5537" t="s">
        <v>42</v>
      </c>
      <c r="Q5537" s="1">
        <v>38363</v>
      </c>
      <c r="R5537" s="1">
        <v>29679</v>
      </c>
      <c r="S5537">
        <v>266</v>
      </c>
      <c r="T5537">
        <v>60</v>
      </c>
      <c r="U5537">
        <v>65</v>
      </c>
      <c r="V5537" s="1">
        <v>8417</v>
      </c>
      <c r="W5537">
        <v>21.94</v>
      </c>
      <c r="X5537">
        <v>-2.25</v>
      </c>
    </row>
    <row r="5538" spans="1:24" x14ac:dyDescent="0.25">
      <c r="A5538">
        <v>202001</v>
      </c>
      <c r="B5538" t="s">
        <v>64</v>
      </c>
      <c r="C5538" t="s">
        <v>65</v>
      </c>
      <c r="D5538" t="s">
        <v>65</v>
      </c>
      <c r="E5538" t="s">
        <v>103</v>
      </c>
      <c r="F5538" t="s">
        <v>6167</v>
      </c>
      <c r="G5538">
        <v>65201883</v>
      </c>
      <c r="H5538">
        <v>37018676</v>
      </c>
      <c r="I5538" t="s">
        <v>28</v>
      </c>
      <c r="J5538" t="s">
        <v>57</v>
      </c>
      <c r="K5538" t="s">
        <v>30</v>
      </c>
      <c r="L5538" t="s">
        <v>105</v>
      </c>
      <c r="M5538" t="s">
        <v>75</v>
      </c>
      <c r="N5538">
        <v>50</v>
      </c>
      <c r="O5538" t="s">
        <v>61</v>
      </c>
      <c r="P5538" t="s">
        <v>42</v>
      </c>
      <c r="Q5538" s="1">
        <v>12713</v>
      </c>
      <c r="R5538" s="1">
        <v>8685</v>
      </c>
      <c r="S5538">
        <v>99</v>
      </c>
      <c r="T5538">
        <v>35</v>
      </c>
      <c r="U5538">
        <v>37</v>
      </c>
      <c r="V5538" s="1">
        <v>3929</v>
      </c>
      <c r="W5538">
        <v>30.91</v>
      </c>
      <c r="X5538">
        <v>-1.3</v>
      </c>
    </row>
    <row r="5539" spans="1:24" x14ac:dyDescent="0.25">
      <c r="A5539">
        <v>202001</v>
      </c>
      <c r="B5539" t="s">
        <v>64</v>
      </c>
      <c r="C5539" t="s">
        <v>65</v>
      </c>
      <c r="D5539" t="s">
        <v>65</v>
      </c>
      <c r="E5539" t="s">
        <v>103</v>
      </c>
      <c r="F5539" t="s">
        <v>6168</v>
      </c>
      <c r="G5539">
        <v>65201456</v>
      </c>
      <c r="H5539">
        <v>40028608</v>
      </c>
      <c r="I5539" t="s">
        <v>28</v>
      </c>
      <c r="J5539" t="s">
        <v>29</v>
      </c>
      <c r="K5539" t="s">
        <v>30</v>
      </c>
      <c r="L5539" t="s">
        <v>105</v>
      </c>
      <c r="M5539" t="s">
        <v>75</v>
      </c>
      <c r="N5539">
        <v>75</v>
      </c>
      <c r="O5539" t="s">
        <v>33</v>
      </c>
      <c r="P5539" t="s">
        <v>34</v>
      </c>
      <c r="Q5539">
        <v>0</v>
      </c>
      <c r="R5539" s="1">
        <v>8139</v>
      </c>
      <c r="S5539">
        <v>292</v>
      </c>
      <c r="T5539">
        <v>15</v>
      </c>
      <c r="U5539">
        <v>17</v>
      </c>
      <c r="V5539" s="1">
        <v>-8431</v>
      </c>
      <c r="W5539">
        <v>0</v>
      </c>
      <c r="X5539">
        <v>0</v>
      </c>
    </row>
    <row r="5540" spans="1:24" x14ac:dyDescent="0.25">
      <c r="A5540">
        <v>202001</v>
      </c>
      <c r="B5540" t="s">
        <v>64</v>
      </c>
      <c r="C5540" t="s">
        <v>65</v>
      </c>
      <c r="D5540" t="s">
        <v>65</v>
      </c>
      <c r="E5540" t="s">
        <v>106</v>
      </c>
      <c r="F5540" t="s">
        <v>6169</v>
      </c>
      <c r="G5540">
        <v>65719656</v>
      </c>
      <c r="H5540">
        <v>5015154</v>
      </c>
      <c r="I5540" t="s">
        <v>72</v>
      </c>
      <c r="J5540" t="s">
        <v>29</v>
      </c>
      <c r="K5540" t="s">
        <v>30</v>
      </c>
      <c r="L5540" t="s">
        <v>108</v>
      </c>
      <c r="M5540" t="s">
        <v>109</v>
      </c>
      <c r="N5540">
        <v>50</v>
      </c>
      <c r="O5540" t="s">
        <v>50</v>
      </c>
      <c r="P5540" t="s">
        <v>42</v>
      </c>
      <c r="Q5540">
        <v>950</v>
      </c>
      <c r="R5540" s="1">
        <v>2781</v>
      </c>
      <c r="S5540">
        <v>0</v>
      </c>
      <c r="T5540">
        <v>5</v>
      </c>
      <c r="U5540">
        <v>6</v>
      </c>
      <c r="V5540" s="1">
        <v>-1831</v>
      </c>
      <c r="W5540">
        <v>-192.7</v>
      </c>
      <c r="X5540">
        <v>-273.12</v>
      </c>
    </row>
    <row r="5541" spans="1:24" x14ac:dyDescent="0.25">
      <c r="A5541">
        <v>202001</v>
      </c>
      <c r="B5541" t="s">
        <v>64</v>
      </c>
      <c r="C5541" t="s">
        <v>65</v>
      </c>
      <c r="D5541" t="s">
        <v>65</v>
      </c>
      <c r="E5541" t="s">
        <v>106</v>
      </c>
      <c r="F5541" t="s">
        <v>6170</v>
      </c>
      <c r="G5541">
        <v>65200824</v>
      </c>
      <c r="H5541">
        <v>32882347</v>
      </c>
      <c r="I5541" t="s">
        <v>28</v>
      </c>
      <c r="J5541" t="s">
        <v>29</v>
      </c>
      <c r="K5541" t="s">
        <v>30</v>
      </c>
      <c r="L5541" t="s">
        <v>108</v>
      </c>
      <c r="M5541" t="s">
        <v>109</v>
      </c>
      <c r="N5541">
        <v>50</v>
      </c>
      <c r="O5541" t="s">
        <v>76</v>
      </c>
      <c r="P5541" t="s">
        <v>42</v>
      </c>
      <c r="Q5541" s="1">
        <v>4275</v>
      </c>
      <c r="R5541" s="1">
        <v>3943</v>
      </c>
      <c r="S5541">
        <v>0</v>
      </c>
      <c r="T5541">
        <v>2</v>
      </c>
      <c r="U5541">
        <v>5</v>
      </c>
      <c r="V5541">
        <v>332</v>
      </c>
      <c r="W5541">
        <v>7.78</v>
      </c>
      <c r="X5541">
        <v>-40.43</v>
      </c>
    </row>
    <row r="5542" spans="1:24" x14ac:dyDescent="0.25">
      <c r="A5542">
        <v>202001</v>
      </c>
      <c r="B5542" t="s">
        <v>64</v>
      </c>
      <c r="C5542" t="s">
        <v>65</v>
      </c>
      <c r="D5542" t="s">
        <v>65</v>
      </c>
      <c r="E5542" t="s">
        <v>106</v>
      </c>
      <c r="F5542" t="s">
        <v>6171</v>
      </c>
      <c r="G5542">
        <v>65200817</v>
      </c>
      <c r="H5542">
        <v>32884060</v>
      </c>
      <c r="I5542" t="s">
        <v>28</v>
      </c>
      <c r="J5542" t="s">
        <v>57</v>
      </c>
      <c r="K5542" t="s">
        <v>54</v>
      </c>
      <c r="L5542" t="s">
        <v>108</v>
      </c>
      <c r="M5542" t="s">
        <v>109</v>
      </c>
      <c r="N5542">
        <v>75</v>
      </c>
      <c r="O5542" t="s">
        <v>33</v>
      </c>
      <c r="P5542" t="s">
        <v>34</v>
      </c>
      <c r="Q5542">
        <v>0</v>
      </c>
      <c r="R5542" s="1">
        <v>8016</v>
      </c>
      <c r="S5542">
        <v>301</v>
      </c>
      <c r="T5542">
        <v>5</v>
      </c>
      <c r="U5542">
        <v>9</v>
      </c>
      <c r="V5542" s="1">
        <v>-8317</v>
      </c>
      <c r="W5542">
        <v>0</v>
      </c>
      <c r="X5542">
        <v>0</v>
      </c>
    </row>
    <row r="5543" spans="1:24" x14ac:dyDescent="0.25">
      <c r="A5543">
        <v>202001</v>
      </c>
      <c r="B5543" t="s">
        <v>64</v>
      </c>
      <c r="C5543" t="s">
        <v>95</v>
      </c>
      <c r="D5543" t="s">
        <v>95</v>
      </c>
      <c r="E5543" t="s">
        <v>6172</v>
      </c>
      <c r="F5543" t="s">
        <v>6173</v>
      </c>
      <c r="G5543">
        <v>65732779</v>
      </c>
      <c r="H5543">
        <v>16003334</v>
      </c>
      <c r="I5543" t="s">
        <v>72</v>
      </c>
      <c r="J5543" t="s">
        <v>57</v>
      </c>
      <c r="K5543" t="s">
        <v>30</v>
      </c>
      <c r="L5543" t="s">
        <v>112</v>
      </c>
      <c r="M5543" t="s">
        <v>89</v>
      </c>
      <c r="N5543">
        <v>50</v>
      </c>
      <c r="O5543" t="s">
        <v>41</v>
      </c>
      <c r="P5543" t="s">
        <v>42</v>
      </c>
      <c r="Q5543" s="1">
        <v>10510</v>
      </c>
      <c r="R5543" s="1">
        <v>5540</v>
      </c>
      <c r="S5543">
        <v>354</v>
      </c>
      <c r="T5543">
        <v>32</v>
      </c>
      <c r="U5543">
        <v>35</v>
      </c>
      <c r="V5543" s="1">
        <v>4616</v>
      </c>
      <c r="W5543">
        <v>43.92</v>
      </c>
      <c r="X5543">
        <v>72.62</v>
      </c>
    </row>
    <row r="5544" spans="1:24" x14ac:dyDescent="0.25">
      <c r="A5544">
        <v>202001</v>
      </c>
      <c r="B5544" t="s">
        <v>64</v>
      </c>
      <c r="C5544" t="s">
        <v>65</v>
      </c>
      <c r="D5544" t="s">
        <v>65</v>
      </c>
      <c r="E5544" t="s">
        <v>555</v>
      </c>
      <c r="F5544" t="s">
        <v>6174</v>
      </c>
      <c r="G5544">
        <v>65201170</v>
      </c>
      <c r="H5544">
        <v>5015838</v>
      </c>
      <c r="I5544" t="s">
        <v>28</v>
      </c>
      <c r="J5544" t="s">
        <v>57</v>
      </c>
      <c r="K5544" t="s">
        <v>54</v>
      </c>
      <c r="L5544" t="s">
        <v>347</v>
      </c>
      <c r="M5544" t="s">
        <v>348</v>
      </c>
      <c r="N5544">
        <v>50</v>
      </c>
      <c r="O5544" t="s">
        <v>33</v>
      </c>
      <c r="P5544" t="s">
        <v>34</v>
      </c>
      <c r="Q5544">
        <v>0</v>
      </c>
      <c r="R5544" s="1">
        <v>11354</v>
      </c>
      <c r="S5544">
        <v>0</v>
      </c>
      <c r="T5544">
        <v>29</v>
      </c>
      <c r="U5544">
        <v>30</v>
      </c>
      <c r="V5544" s="1">
        <v>-11354</v>
      </c>
      <c r="W5544">
        <v>0</v>
      </c>
      <c r="X5544">
        <v>0</v>
      </c>
    </row>
    <row r="5545" spans="1:24" x14ac:dyDescent="0.25">
      <c r="A5545">
        <v>202001</v>
      </c>
      <c r="B5545" t="s">
        <v>64</v>
      </c>
      <c r="C5545" t="s">
        <v>65</v>
      </c>
      <c r="D5545" t="s">
        <v>65</v>
      </c>
      <c r="E5545" t="s">
        <v>144</v>
      </c>
      <c r="F5545" t="s">
        <v>6175</v>
      </c>
      <c r="G5545">
        <v>65745562</v>
      </c>
      <c r="H5545">
        <v>5015945</v>
      </c>
      <c r="I5545" t="s">
        <v>28</v>
      </c>
      <c r="J5545" t="s">
        <v>57</v>
      </c>
      <c r="K5545" t="s">
        <v>94</v>
      </c>
      <c r="L5545" t="s">
        <v>68</v>
      </c>
      <c r="M5545" t="s">
        <v>69</v>
      </c>
      <c r="N5545" t="s">
        <v>81</v>
      </c>
      <c r="O5545" t="s">
        <v>33</v>
      </c>
      <c r="P5545" t="s">
        <v>34</v>
      </c>
      <c r="Q5545">
        <v>0</v>
      </c>
      <c r="R5545" s="1">
        <v>9096</v>
      </c>
      <c r="S5545">
        <v>0</v>
      </c>
      <c r="T5545">
        <v>29</v>
      </c>
      <c r="U5545">
        <v>31</v>
      </c>
      <c r="V5545" s="1">
        <v>-9096</v>
      </c>
      <c r="W5545">
        <v>0</v>
      </c>
      <c r="X5545">
        <v>0</v>
      </c>
    </row>
    <row r="5546" spans="1:24" x14ac:dyDescent="0.25">
      <c r="A5546">
        <v>202001</v>
      </c>
      <c r="B5546" t="s">
        <v>64</v>
      </c>
      <c r="C5546" t="s">
        <v>65</v>
      </c>
      <c r="D5546" t="s">
        <v>65</v>
      </c>
      <c r="E5546" t="s">
        <v>315</v>
      </c>
      <c r="F5546" t="s">
        <v>6176</v>
      </c>
      <c r="G5546">
        <v>65210109</v>
      </c>
      <c r="H5546">
        <v>4603249495</v>
      </c>
      <c r="I5546" t="s">
        <v>28</v>
      </c>
      <c r="J5546" t="s">
        <v>53</v>
      </c>
      <c r="K5546" t="s">
        <v>54</v>
      </c>
      <c r="L5546" t="s">
        <v>741</v>
      </c>
      <c r="M5546" t="s">
        <v>69</v>
      </c>
      <c r="N5546">
        <v>75</v>
      </c>
      <c r="O5546" t="s">
        <v>76</v>
      </c>
      <c r="P5546" t="s">
        <v>42</v>
      </c>
      <c r="Q5546" s="1">
        <v>9788</v>
      </c>
      <c r="R5546" s="1">
        <v>8419</v>
      </c>
      <c r="S5546">
        <v>545</v>
      </c>
      <c r="T5546">
        <v>25</v>
      </c>
      <c r="U5546">
        <v>33</v>
      </c>
      <c r="V5546">
        <v>823</v>
      </c>
      <c r="W5546">
        <v>8.41</v>
      </c>
      <c r="X5546">
        <v>-27.74</v>
      </c>
    </row>
    <row r="5547" spans="1:24" x14ac:dyDescent="0.25">
      <c r="A5547">
        <v>202001</v>
      </c>
      <c r="B5547" t="s">
        <v>64</v>
      </c>
      <c r="C5547" t="s">
        <v>65</v>
      </c>
      <c r="D5547" t="s">
        <v>65</v>
      </c>
      <c r="E5547" t="s">
        <v>1073</v>
      </c>
      <c r="F5547" t="s">
        <v>6177</v>
      </c>
      <c r="G5547">
        <v>65207061</v>
      </c>
      <c r="H5547">
        <v>5016356</v>
      </c>
      <c r="I5547" t="s">
        <v>28</v>
      </c>
      <c r="J5547" t="s">
        <v>57</v>
      </c>
      <c r="K5547" t="s">
        <v>30</v>
      </c>
      <c r="L5547" t="s">
        <v>84</v>
      </c>
      <c r="M5547" t="s">
        <v>85</v>
      </c>
      <c r="N5547">
        <v>75</v>
      </c>
      <c r="O5547" t="s">
        <v>33</v>
      </c>
      <c r="P5547" t="s">
        <v>34</v>
      </c>
      <c r="Q5547">
        <v>0</v>
      </c>
      <c r="R5547" s="1">
        <v>18134</v>
      </c>
      <c r="S5547">
        <v>0</v>
      </c>
      <c r="T5547">
        <v>50</v>
      </c>
      <c r="U5547">
        <v>58</v>
      </c>
      <c r="V5547" s="1">
        <v>-18134</v>
      </c>
      <c r="W5547">
        <v>0</v>
      </c>
      <c r="X5547">
        <v>89.78</v>
      </c>
    </row>
    <row r="5548" spans="1:24" x14ac:dyDescent="0.25">
      <c r="A5548">
        <v>202001</v>
      </c>
      <c r="B5548" t="s">
        <v>64</v>
      </c>
      <c r="C5548" t="s">
        <v>65</v>
      </c>
      <c r="D5548" t="s">
        <v>65</v>
      </c>
      <c r="E5548" t="s">
        <v>395</v>
      </c>
      <c r="F5548" t="s">
        <v>6178</v>
      </c>
      <c r="G5548">
        <v>65210749</v>
      </c>
      <c r="H5548">
        <v>201500883</v>
      </c>
      <c r="I5548" t="s">
        <v>28</v>
      </c>
      <c r="J5548" t="s">
        <v>57</v>
      </c>
      <c r="K5548" t="s">
        <v>30</v>
      </c>
      <c r="L5548" t="s">
        <v>419</v>
      </c>
      <c r="M5548" t="s">
        <v>409</v>
      </c>
      <c r="N5548">
        <v>75</v>
      </c>
      <c r="O5548" t="s">
        <v>61</v>
      </c>
      <c r="P5548" t="s">
        <v>42</v>
      </c>
      <c r="Q5548" s="1">
        <v>22875</v>
      </c>
      <c r="R5548" s="1">
        <v>17496</v>
      </c>
      <c r="S5548">
        <v>243</v>
      </c>
      <c r="T5548">
        <v>20</v>
      </c>
      <c r="U5548">
        <v>26</v>
      </c>
      <c r="V5548" s="1">
        <v>5136</v>
      </c>
      <c r="W5548">
        <v>22.45</v>
      </c>
      <c r="X5548">
        <v>-3.16</v>
      </c>
    </row>
    <row r="5549" spans="1:24" x14ac:dyDescent="0.25">
      <c r="A5549">
        <v>202001</v>
      </c>
      <c r="B5549" t="s">
        <v>64</v>
      </c>
      <c r="C5549" t="s">
        <v>65</v>
      </c>
      <c r="D5549" t="s">
        <v>65</v>
      </c>
      <c r="E5549" t="s">
        <v>1073</v>
      </c>
      <c r="F5549" t="s">
        <v>6179</v>
      </c>
      <c r="G5549">
        <v>65741868</v>
      </c>
      <c r="H5549">
        <v>37018662</v>
      </c>
      <c r="I5549" t="s">
        <v>28</v>
      </c>
      <c r="J5549" t="s">
        <v>57</v>
      </c>
      <c r="K5549" t="s">
        <v>54</v>
      </c>
      <c r="L5549" t="s">
        <v>84</v>
      </c>
      <c r="M5549" t="s">
        <v>85</v>
      </c>
      <c r="N5549">
        <v>75</v>
      </c>
      <c r="O5549" t="s">
        <v>50</v>
      </c>
      <c r="P5549" t="s">
        <v>42</v>
      </c>
      <c r="Q5549" s="1">
        <v>11859</v>
      </c>
      <c r="R5549" s="1">
        <v>14684</v>
      </c>
      <c r="S5549">
        <v>123</v>
      </c>
      <c r="T5549">
        <v>53</v>
      </c>
      <c r="U5549">
        <v>60</v>
      </c>
      <c r="V5549" s="1">
        <v>-2948</v>
      </c>
      <c r="W5549">
        <v>-24.86</v>
      </c>
      <c r="X5549">
        <v>-39.6</v>
      </c>
    </row>
    <row r="5550" spans="1:24" x14ac:dyDescent="0.25">
      <c r="A5550">
        <v>202001</v>
      </c>
      <c r="B5550" t="s">
        <v>35</v>
      </c>
      <c r="C5550" t="s">
        <v>1061</v>
      </c>
      <c r="D5550" t="s">
        <v>1061</v>
      </c>
      <c r="E5550" t="s">
        <v>1813</v>
      </c>
      <c r="F5550" t="s">
        <v>6180</v>
      </c>
      <c r="G5550">
        <v>65743105</v>
      </c>
      <c r="H5550">
        <v>16003505</v>
      </c>
      <c r="I5550" t="s">
        <v>28</v>
      </c>
      <c r="J5550" t="s">
        <v>57</v>
      </c>
      <c r="K5550" t="s">
        <v>30</v>
      </c>
      <c r="L5550" t="s">
        <v>1063</v>
      </c>
      <c r="M5550" t="s">
        <v>1064</v>
      </c>
      <c r="N5550">
        <v>75</v>
      </c>
      <c r="O5550" t="s">
        <v>50</v>
      </c>
      <c r="P5550" t="s">
        <v>42</v>
      </c>
      <c r="Q5550" s="1">
        <v>32175</v>
      </c>
      <c r="R5550" s="1">
        <v>35558</v>
      </c>
      <c r="S5550">
        <v>84</v>
      </c>
      <c r="T5550">
        <v>32</v>
      </c>
      <c r="U5550">
        <v>33</v>
      </c>
      <c r="V5550" s="1">
        <v>-3467</v>
      </c>
      <c r="W5550">
        <v>-10.78</v>
      </c>
      <c r="X5550">
        <v>-710.6</v>
      </c>
    </row>
    <row r="5551" spans="1:24" x14ac:dyDescent="0.25">
      <c r="A5551">
        <v>202001</v>
      </c>
      <c r="B5551" t="s">
        <v>24</v>
      </c>
      <c r="C5551" t="s">
        <v>25</v>
      </c>
      <c r="D5551" t="s">
        <v>25</v>
      </c>
      <c r="E5551" t="s">
        <v>385</v>
      </c>
      <c r="F5551" t="s">
        <v>6181</v>
      </c>
      <c r="G5551">
        <v>65747241</v>
      </c>
      <c r="H5551">
        <v>5016442</v>
      </c>
      <c r="I5551" t="s">
        <v>28</v>
      </c>
      <c r="J5551" t="s">
        <v>29</v>
      </c>
      <c r="K5551" t="s">
        <v>30</v>
      </c>
      <c r="L5551" t="s">
        <v>31</v>
      </c>
      <c r="M5551" t="s">
        <v>32</v>
      </c>
      <c r="N5551">
        <v>75</v>
      </c>
      <c r="O5551" t="s">
        <v>33</v>
      </c>
      <c r="P5551" t="s">
        <v>34</v>
      </c>
      <c r="Q5551">
        <v>0</v>
      </c>
      <c r="R5551" s="1">
        <v>15309</v>
      </c>
      <c r="S5551">
        <v>0</v>
      </c>
      <c r="T5551">
        <v>80</v>
      </c>
      <c r="U5551">
        <v>86</v>
      </c>
      <c r="V5551" s="1">
        <v>-15309</v>
      </c>
      <c r="W5551">
        <v>0</v>
      </c>
      <c r="X5551">
        <v>0</v>
      </c>
    </row>
    <row r="5552" spans="1:24" x14ac:dyDescent="0.25">
      <c r="A5552">
        <v>202001</v>
      </c>
      <c r="B5552" t="s">
        <v>24</v>
      </c>
      <c r="C5552" t="s">
        <v>25</v>
      </c>
      <c r="D5552" t="s">
        <v>25</v>
      </c>
      <c r="E5552" t="s">
        <v>1326</v>
      </c>
      <c r="F5552" t="s">
        <v>6182</v>
      </c>
      <c r="G5552">
        <v>65751736</v>
      </c>
      <c r="H5552">
        <v>44973034</v>
      </c>
      <c r="I5552" t="s">
        <v>28</v>
      </c>
      <c r="J5552" t="s">
        <v>29</v>
      </c>
      <c r="K5552" t="s">
        <v>30</v>
      </c>
      <c r="L5552" t="s">
        <v>55</v>
      </c>
      <c r="M5552" t="s">
        <v>32</v>
      </c>
      <c r="N5552">
        <v>50</v>
      </c>
      <c r="O5552" t="s">
        <v>33</v>
      </c>
      <c r="P5552" t="s">
        <v>34</v>
      </c>
      <c r="Q5552">
        <v>0</v>
      </c>
      <c r="R5552" s="1">
        <v>16517</v>
      </c>
      <c r="S5552">
        <v>0</v>
      </c>
      <c r="T5552">
        <v>55</v>
      </c>
      <c r="U5552">
        <v>55</v>
      </c>
      <c r="V5552" s="1">
        <v>-16517</v>
      </c>
      <c r="W5552">
        <v>0</v>
      </c>
      <c r="X5552">
        <v>-16.45</v>
      </c>
    </row>
    <row r="5553" spans="1:24" x14ac:dyDescent="0.25">
      <c r="A5553">
        <v>202001</v>
      </c>
      <c r="B5553" t="s">
        <v>24</v>
      </c>
      <c r="C5553" t="s">
        <v>25</v>
      </c>
      <c r="D5553" t="s">
        <v>25</v>
      </c>
      <c r="E5553" t="s">
        <v>1326</v>
      </c>
      <c r="F5553" t="s">
        <v>6183</v>
      </c>
      <c r="G5553">
        <v>65010380</v>
      </c>
      <c r="H5553">
        <v>5016451</v>
      </c>
      <c r="I5553" t="s">
        <v>28</v>
      </c>
      <c r="J5553" t="s">
        <v>57</v>
      </c>
      <c r="K5553" t="s">
        <v>30</v>
      </c>
      <c r="L5553" t="s">
        <v>55</v>
      </c>
      <c r="M5553" t="s">
        <v>32</v>
      </c>
      <c r="N5553">
        <v>75</v>
      </c>
      <c r="O5553" t="s">
        <v>33</v>
      </c>
      <c r="P5553" t="s">
        <v>34</v>
      </c>
      <c r="Q5553">
        <v>0</v>
      </c>
      <c r="R5553" s="1">
        <v>11336</v>
      </c>
      <c r="S5553">
        <v>0</v>
      </c>
      <c r="T5553">
        <v>9</v>
      </c>
      <c r="U5553">
        <v>17</v>
      </c>
      <c r="V5553" s="1">
        <v>-11336</v>
      </c>
      <c r="W5553">
        <v>0</v>
      </c>
      <c r="X5553">
        <v>-26.59</v>
      </c>
    </row>
    <row r="5554" spans="1:24" x14ac:dyDescent="0.25">
      <c r="A5554">
        <v>202001</v>
      </c>
      <c r="B5554" t="s">
        <v>24</v>
      </c>
      <c r="C5554" t="s">
        <v>25</v>
      </c>
      <c r="D5554" t="s">
        <v>25</v>
      </c>
      <c r="E5554" t="s">
        <v>241</v>
      </c>
      <c r="F5554" t="s">
        <v>6184</v>
      </c>
      <c r="G5554">
        <v>65003862</v>
      </c>
      <c r="H5554">
        <v>5016559</v>
      </c>
      <c r="I5554" t="s">
        <v>28</v>
      </c>
      <c r="J5554" t="s">
        <v>29</v>
      </c>
      <c r="K5554" t="s">
        <v>30</v>
      </c>
      <c r="L5554" t="s">
        <v>150</v>
      </c>
      <c r="M5554" t="s">
        <v>151</v>
      </c>
      <c r="N5554">
        <v>75</v>
      </c>
      <c r="O5554" t="s">
        <v>33</v>
      </c>
      <c r="P5554" t="s">
        <v>34</v>
      </c>
      <c r="Q5554">
        <v>0</v>
      </c>
      <c r="R5554" s="1">
        <v>28099</v>
      </c>
      <c r="S5554">
        <v>0</v>
      </c>
      <c r="T5554">
        <v>9</v>
      </c>
      <c r="U5554">
        <v>10</v>
      </c>
      <c r="V5554" s="1">
        <v>-28099</v>
      </c>
      <c r="W5554">
        <v>0</v>
      </c>
      <c r="X5554">
        <v>-383.23</v>
      </c>
    </row>
    <row r="5555" spans="1:24" x14ac:dyDescent="0.25">
      <c r="A5555">
        <v>202001</v>
      </c>
      <c r="B5555" t="s">
        <v>24</v>
      </c>
      <c r="C5555" t="s">
        <v>25</v>
      </c>
      <c r="D5555" t="s">
        <v>25</v>
      </c>
      <c r="E5555" t="s">
        <v>477</v>
      </c>
      <c r="F5555" t="s">
        <v>6185</v>
      </c>
      <c r="G5555">
        <v>65003901</v>
      </c>
      <c r="H5555">
        <v>5016498</v>
      </c>
      <c r="I5555" t="s">
        <v>28</v>
      </c>
      <c r="J5555" t="s">
        <v>29</v>
      </c>
      <c r="K5555" t="s">
        <v>30</v>
      </c>
      <c r="L5555" t="s">
        <v>150</v>
      </c>
      <c r="M5555" t="s">
        <v>151</v>
      </c>
      <c r="N5555">
        <v>75</v>
      </c>
      <c r="O5555" t="s">
        <v>33</v>
      </c>
      <c r="P5555" t="s">
        <v>34</v>
      </c>
      <c r="Q5555">
        <v>0</v>
      </c>
      <c r="R5555" s="1">
        <v>19415</v>
      </c>
      <c r="S5555">
        <v>0</v>
      </c>
      <c r="T5555">
        <v>80</v>
      </c>
      <c r="U5555">
        <v>82</v>
      </c>
      <c r="V5555" s="1">
        <v>-19415</v>
      </c>
      <c r="W5555">
        <v>0</v>
      </c>
      <c r="X5555">
        <v>0</v>
      </c>
    </row>
    <row r="5556" spans="1:24" x14ac:dyDescent="0.25">
      <c r="A5556">
        <v>202001</v>
      </c>
      <c r="B5556" t="s">
        <v>24</v>
      </c>
      <c r="C5556" t="s">
        <v>25</v>
      </c>
      <c r="D5556" t="s">
        <v>25</v>
      </c>
      <c r="E5556" t="s">
        <v>944</v>
      </c>
      <c r="F5556" t="s">
        <v>6186</v>
      </c>
      <c r="G5556">
        <v>65003875</v>
      </c>
      <c r="H5556">
        <v>45270809</v>
      </c>
      <c r="I5556" t="s">
        <v>28</v>
      </c>
      <c r="J5556" t="s">
        <v>29</v>
      </c>
      <c r="K5556" t="s">
        <v>30</v>
      </c>
      <c r="L5556" t="s">
        <v>150</v>
      </c>
      <c r="M5556" t="s">
        <v>151</v>
      </c>
      <c r="N5556">
        <v>50</v>
      </c>
      <c r="O5556" t="s">
        <v>33</v>
      </c>
      <c r="P5556" t="s">
        <v>34</v>
      </c>
      <c r="Q5556">
        <v>0</v>
      </c>
      <c r="R5556" s="1">
        <v>21360</v>
      </c>
      <c r="S5556">
        <v>0</v>
      </c>
      <c r="T5556">
        <v>31</v>
      </c>
      <c r="U5556">
        <v>35</v>
      </c>
      <c r="V5556" s="1">
        <v>-21360</v>
      </c>
      <c r="W5556">
        <v>0</v>
      </c>
      <c r="X5556">
        <v>0</v>
      </c>
    </row>
    <row r="5557" spans="1:24" x14ac:dyDescent="0.25">
      <c r="A5557">
        <v>202001</v>
      </c>
      <c r="B5557" t="s">
        <v>24</v>
      </c>
      <c r="C5557" t="s">
        <v>25</v>
      </c>
      <c r="D5557" t="s">
        <v>25</v>
      </c>
      <c r="E5557" t="s">
        <v>113</v>
      </c>
      <c r="F5557" t="s">
        <v>6187</v>
      </c>
      <c r="G5557">
        <v>65751068</v>
      </c>
      <c r="H5557">
        <v>5014914</v>
      </c>
      <c r="I5557" t="s">
        <v>28</v>
      </c>
      <c r="J5557" t="s">
        <v>29</v>
      </c>
      <c r="K5557" t="s">
        <v>30</v>
      </c>
      <c r="L5557" t="s">
        <v>481</v>
      </c>
      <c r="M5557" t="s">
        <v>116</v>
      </c>
      <c r="N5557">
        <v>75</v>
      </c>
      <c r="O5557" t="s">
        <v>33</v>
      </c>
      <c r="P5557" t="s">
        <v>34</v>
      </c>
      <c r="Q5557">
        <v>0</v>
      </c>
      <c r="R5557" s="1">
        <v>16318</v>
      </c>
      <c r="S5557">
        <v>0</v>
      </c>
      <c r="T5557">
        <v>69</v>
      </c>
      <c r="U5557">
        <v>75</v>
      </c>
      <c r="V5557" s="1">
        <v>-16318</v>
      </c>
      <c r="W5557">
        <v>0</v>
      </c>
      <c r="X5557">
        <v>-602.48</v>
      </c>
    </row>
    <row r="5558" spans="1:24" x14ac:dyDescent="0.25">
      <c r="A5558">
        <v>202001</v>
      </c>
      <c r="B5558" t="s">
        <v>24</v>
      </c>
      <c r="C5558" t="s">
        <v>25</v>
      </c>
      <c r="D5558" t="s">
        <v>25</v>
      </c>
      <c r="E5558" t="s">
        <v>6188</v>
      </c>
      <c r="F5558" t="s">
        <v>6189</v>
      </c>
      <c r="G5558">
        <v>65748356</v>
      </c>
      <c r="H5558">
        <v>4602852775</v>
      </c>
      <c r="I5558" t="s">
        <v>28</v>
      </c>
      <c r="J5558" t="s">
        <v>29</v>
      </c>
      <c r="K5558" t="s">
        <v>30</v>
      </c>
      <c r="L5558" t="s">
        <v>159</v>
      </c>
      <c r="M5558" t="s">
        <v>116</v>
      </c>
      <c r="N5558">
        <v>50</v>
      </c>
      <c r="O5558" t="s">
        <v>33</v>
      </c>
      <c r="P5558" t="s">
        <v>34</v>
      </c>
      <c r="Q5558">
        <v>0</v>
      </c>
      <c r="R5558" s="1">
        <v>10201</v>
      </c>
      <c r="S5558">
        <v>0</v>
      </c>
      <c r="T5558">
        <v>35</v>
      </c>
      <c r="U5558">
        <v>35</v>
      </c>
      <c r="V5558" s="1">
        <v>-10201</v>
      </c>
      <c r="W5558">
        <v>0</v>
      </c>
      <c r="X5558">
        <v>-122.79</v>
      </c>
    </row>
    <row r="5559" spans="1:24" x14ac:dyDescent="0.25">
      <c r="A5559">
        <v>202001</v>
      </c>
      <c r="B5559" t="s">
        <v>64</v>
      </c>
      <c r="C5559" t="s">
        <v>65</v>
      </c>
      <c r="D5559" t="s">
        <v>65</v>
      </c>
      <c r="E5559" t="s">
        <v>1115</v>
      </c>
      <c r="F5559" t="s">
        <v>6190</v>
      </c>
      <c r="G5559">
        <v>65202686</v>
      </c>
      <c r="H5559">
        <v>5016871</v>
      </c>
      <c r="I5559" t="s">
        <v>72</v>
      </c>
      <c r="J5559" t="s">
        <v>29</v>
      </c>
      <c r="K5559" t="s">
        <v>30</v>
      </c>
      <c r="L5559" t="s">
        <v>166</v>
      </c>
      <c r="M5559" t="s">
        <v>69</v>
      </c>
      <c r="N5559">
        <v>50</v>
      </c>
      <c r="O5559" t="s">
        <v>33</v>
      </c>
      <c r="P5559" t="s">
        <v>34</v>
      </c>
      <c r="Q5559">
        <v>0</v>
      </c>
      <c r="R5559" s="1">
        <v>1333</v>
      </c>
      <c r="S5559">
        <v>0</v>
      </c>
      <c r="T5559">
        <v>11</v>
      </c>
      <c r="U5559">
        <v>11</v>
      </c>
      <c r="V5559" s="1">
        <v>-1333</v>
      </c>
      <c r="W5559">
        <v>0</v>
      </c>
      <c r="X5559">
        <v>0</v>
      </c>
    </row>
    <row r="5560" spans="1:24" x14ac:dyDescent="0.25">
      <c r="A5560">
        <v>202001</v>
      </c>
      <c r="B5560" t="s">
        <v>64</v>
      </c>
      <c r="C5560" t="s">
        <v>65</v>
      </c>
      <c r="D5560" t="s">
        <v>65</v>
      </c>
      <c r="E5560" t="s">
        <v>944</v>
      </c>
      <c r="F5560" t="s">
        <v>6191</v>
      </c>
      <c r="G5560">
        <v>65740687</v>
      </c>
      <c r="H5560">
        <v>32882785</v>
      </c>
      <c r="I5560" t="s">
        <v>28</v>
      </c>
      <c r="J5560" t="s">
        <v>57</v>
      </c>
      <c r="K5560" t="s">
        <v>30</v>
      </c>
      <c r="L5560" t="s">
        <v>393</v>
      </c>
      <c r="M5560" t="s">
        <v>394</v>
      </c>
      <c r="N5560">
        <v>50</v>
      </c>
      <c r="O5560" t="s">
        <v>33</v>
      </c>
      <c r="P5560" t="s">
        <v>34</v>
      </c>
      <c r="Q5560">
        <v>0</v>
      </c>
      <c r="R5560" s="1">
        <v>6974</v>
      </c>
      <c r="S5560">
        <v>99</v>
      </c>
      <c r="T5560">
        <v>11</v>
      </c>
      <c r="U5560">
        <v>13</v>
      </c>
      <c r="V5560" s="1">
        <v>-7073</v>
      </c>
      <c r="W5560">
        <v>0</v>
      </c>
      <c r="X5560">
        <v>0</v>
      </c>
    </row>
    <row r="5561" spans="1:24" x14ac:dyDescent="0.25">
      <c r="A5561">
        <v>202001</v>
      </c>
      <c r="B5561" t="s">
        <v>64</v>
      </c>
      <c r="C5561" t="s">
        <v>65</v>
      </c>
      <c r="D5561" t="s">
        <v>65</v>
      </c>
      <c r="E5561" t="s">
        <v>167</v>
      </c>
      <c r="F5561" t="s">
        <v>6192</v>
      </c>
      <c r="G5561">
        <v>65213416</v>
      </c>
      <c r="H5561">
        <v>32901029</v>
      </c>
      <c r="I5561" t="s">
        <v>28</v>
      </c>
      <c r="J5561" t="s">
        <v>57</v>
      </c>
      <c r="K5561" t="s">
        <v>54</v>
      </c>
      <c r="L5561" t="s">
        <v>169</v>
      </c>
      <c r="M5561" t="s">
        <v>170</v>
      </c>
      <c r="N5561">
        <v>50</v>
      </c>
      <c r="O5561" t="s">
        <v>41</v>
      </c>
      <c r="P5561" t="s">
        <v>42</v>
      </c>
      <c r="Q5561" s="1">
        <v>28418</v>
      </c>
      <c r="R5561" s="1">
        <v>16862</v>
      </c>
      <c r="S5561">
        <v>271</v>
      </c>
      <c r="T5561">
        <v>79</v>
      </c>
      <c r="U5561">
        <v>85</v>
      </c>
      <c r="V5561" s="1">
        <v>11285</v>
      </c>
      <c r="W5561">
        <v>39.71</v>
      </c>
      <c r="X5561">
        <v>-561.71</v>
      </c>
    </row>
    <row r="5562" spans="1:24" x14ac:dyDescent="0.25">
      <c r="A5562">
        <v>202001</v>
      </c>
      <c r="B5562" t="s">
        <v>64</v>
      </c>
      <c r="C5562" t="s">
        <v>65</v>
      </c>
      <c r="D5562" t="s">
        <v>65</v>
      </c>
      <c r="E5562" t="s">
        <v>167</v>
      </c>
      <c r="F5562" t="s">
        <v>6193</v>
      </c>
      <c r="G5562">
        <v>65213429</v>
      </c>
      <c r="H5562">
        <v>5017060</v>
      </c>
      <c r="I5562" t="s">
        <v>28</v>
      </c>
      <c r="J5562" t="s">
        <v>57</v>
      </c>
      <c r="K5562" t="s">
        <v>30</v>
      </c>
      <c r="L5562" t="s">
        <v>169</v>
      </c>
      <c r="M5562" t="s">
        <v>170</v>
      </c>
      <c r="N5562">
        <v>75</v>
      </c>
      <c r="O5562" t="s">
        <v>61</v>
      </c>
      <c r="P5562" t="s">
        <v>42</v>
      </c>
      <c r="Q5562" s="1">
        <v>15818</v>
      </c>
      <c r="R5562" s="1">
        <v>11667</v>
      </c>
      <c r="S5562">
        <v>173</v>
      </c>
      <c r="T5562">
        <v>60</v>
      </c>
      <c r="U5562">
        <v>63</v>
      </c>
      <c r="V5562" s="1">
        <v>3978</v>
      </c>
      <c r="W5562">
        <v>25.15</v>
      </c>
      <c r="X5562">
        <v>-618.94000000000005</v>
      </c>
    </row>
    <row r="5563" spans="1:24" x14ac:dyDescent="0.25">
      <c r="A5563">
        <v>202001</v>
      </c>
      <c r="B5563" t="s">
        <v>64</v>
      </c>
      <c r="C5563" t="s">
        <v>65</v>
      </c>
      <c r="D5563" t="s">
        <v>65</v>
      </c>
      <c r="E5563" t="s">
        <v>550</v>
      </c>
      <c r="F5563" t="s">
        <v>6194</v>
      </c>
      <c r="G5563">
        <v>65204231</v>
      </c>
      <c r="H5563">
        <v>4602881235</v>
      </c>
      <c r="I5563" t="s">
        <v>28</v>
      </c>
      <c r="J5563" t="s">
        <v>53</v>
      </c>
      <c r="K5563" t="s">
        <v>54</v>
      </c>
      <c r="L5563" t="s">
        <v>176</v>
      </c>
      <c r="M5563" t="s">
        <v>109</v>
      </c>
      <c r="N5563">
        <v>75</v>
      </c>
      <c r="O5563" t="s">
        <v>61</v>
      </c>
      <c r="P5563" t="s">
        <v>42</v>
      </c>
      <c r="Q5563" s="1">
        <v>26145</v>
      </c>
      <c r="R5563" s="1">
        <v>21855</v>
      </c>
      <c r="S5563">
        <v>148</v>
      </c>
      <c r="T5563">
        <v>32</v>
      </c>
      <c r="U5563">
        <v>35</v>
      </c>
      <c r="V5563" s="1">
        <v>4142</v>
      </c>
      <c r="W5563">
        <v>15.84</v>
      </c>
      <c r="X5563">
        <v>93.43</v>
      </c>
    </row>
    <row r="5564" spans="1:24" x14ac:dyDescent="0.25">
      <c r="A5564">
        <v>202001</v>
      </c>
      <c r="B5564" t="s">
        <v>64</v>
      </c>
      <c r="C5564" t="s">
        <v>65</v>
      </c>
      <c r="D5564" t="s">
        <v>65</v>
      </c>
      <c r="E5564" t="s">
        <v>460</v>
      </c>
      <c r="F5564" t="s">
        <v>6195</v>
      </c>
      <c r="G5564">
        <v>65724926</v>
      </c>
      <c r="H5564">
        <v>40028249</v>
      </c>
      <c r="I5564" t="s">
        <v>72</v>
      </c>
      <c r="J5564" t="s">
        <v>29</v>
      </c>
      <c r="K5564" t="s">
        <v>30</v>
      </c>
      <c r="L5564" t="s">
        <v>942</v>
      </c>
      <c r="M5564" t="s">
        <v>109</v>
      </c>
      <c r="N5564">
        <v>50</v>
      </c>
      <c r="O5564" t="s">
        <v>33</v>
      </c>
      <c r="P5564" t="s">
        <v>34</v>
      </c>
      <c r="Q5564">
        <v>0</v>
      </c>
      <c r="R5564" s="1">
        <v>3007</v>
      </c>
      <c r="S5564">
        <v>0</v>
      </c>
      <c r="T5564">
        <v>7</v>
      </c>
      <c r="U5564">
        <v>7</v>
      </c>
      <c r="V5564" s="1">
        <v>-3007</v>
      </c>
      <c r="W5564">
        <v>0</v>
      </c>
      <c r="X5564">
        <v>0</v>
      </c>
    </row>
    <row r="5565" spans="1:24" x14ac:dyDescent="0.25">
      <c r="A5565">
        <v>202001</v>
      </c>
      <c r="B5565" t="s">
        <v>64</v>
      </c>
      <c r="C5565" t="s">
        <v>65</v>
      </c>
      <c r="D5565" t="s">
        <v>65</v>
      </c>
      <c r="E5565" t="s">
        <v>180</v>
      </c>
      <c r="F5565" t="s">
        <v>6196</v>
      </c>
      <c r="G5565">
        <v>65207139</v>
      </c>
      <c r="H5565">
        <v>1135784</v>
      </c>
      <c r="I5565" t="s">
        <v>28</v>
      </c>
      <c r="J5565" t="s">
        <v>29</v>
      </c>
      <c r="K5565" t="s">
        <v>30</v>
      </c>
      <c r="L5565" t="s">
        <v>74</v>
      </c>
      <c r="M5565" t="s">
        <v>75</v>
      </c>
      <c r="N5565">
        <v>25</v>
      </c>
      <c r="O5565" t="s">
        <v>50</v>
      </c>
      <c r="P5565" t="s">
        <v>42</v>
      </c>
      <c r="Q5565" s="1">
        <v>1336</v>
      </c>
      <c r="R5565" s="1">
        <v>6519</v>
      </c>
      <c r="S5565">
        <v>0</v>
      </c>
      <c r="T5565">
        <v>22</v>
      </c>
      <c r="U5565">
        <v>24</v>
      </c>
      <c r="V5565" s="1">
        <v>-5183</v>
      </c>
      <c r="W5565">
        <v>-387.92</v>
      </c>
      <c r="X5565">
        <v>-398.37</v>
      </c>
    </row>
    <row r="5566" spans="1:24" x14ac:dyDescent="0.25">
      <c r="A5566">
        <v>202001</v>
      </c>
      <c r="B5566" t="s">
        <v>64</v>
      </c>
      <c r="C5566" t="s">
        <v>65</v>
      </c>
      <c r="D5566" t="s">
        <v>65</v>
      </c>
      <c r="E5566" t="s">
        <v>180</v>
      </c>
      <c r="F5566" t="s">
        <v>6197</v>
      </c>
      <c r="G5566">
        <v>65720668</v>
      </c>
      <c r="H5566">
        <v>7000092</v>
      </c>
      <c r="I5566" t="s">
        <v>28</v>
      </c>
      <c r="J5566" t="s">
        <v>57</v>
      </c>
      <c r="K5566" t="s">
        <v>30</v>
      </c>
      <c r="L5566" t="s">
        <v>74</v>
      </c>
      <c r="M5566" t="s">
        <v>75</v>
      </c>
      <c r="N5566">
        <v>75</v>
      </c>
      <c r="O5566" t="s">
        <v>179</v>
      </c>
      <c r="P5566" t="s">
        <v>42</v>
      </c>
      <c r="Q5566" s="1">
        <v>10092</v>
      </c>
      <c r="R5566" s="1">
        <v>10475</v>
      </c>
      <c r="S5566">
        <v>146</v>
      </c>
      <c r="T5566">
        <v>37</v>
      </c>
      <c r="U5566">
        <v>37</v>
      </c>
      <c r="V5566">
        <v>-529</v>
      </c>
      <c r="W5566">
        <v>-5.24</v>
      </c>
      <c r="X5566">
        <v>-42.9</v>
      </c>
    </row>
    <row r="5567" spans="1:24" x14ac:dyDescent="0.25">
      <c r="A5567">
        <v>202001</v>
      </c>
      <c r="B5567" t="s">
        <v>64</v>
      </c>
      <c r="C5567" t="s">
        <v>65</v>
      </c>
      <c r="D5567" t="s">
        <v>65</v>
      </c>
      <c r="E5567" t="s">
        <v>597</v>
      </c>
      <c r="F5567" t="s">
        <v>6198</v>
      </c>
      <c r="G5567">
        <v>65742511</v>
      </c>
      <c r="H5567">
        <v>1139027</v>
      </c>
      <c r="I5567" t="s">
        <v>28</v>
      </c>
      <c r="J5567" t="s">
        <v>29</v>
      </c>
      <c r="K5567" t="s">
        <v>30</v>
      </c>
      <c r="L5567" t="s">
        <v>220</v>
      </c>
      <c r="M5567" t="s">
        <v>85</v>
      </c>
      <c r="N5567">
        <v>75</v>
      </c>
      <c r="O5567" t="s">
        <v>50</v>
      </c>
      <c r="P5567" t="s">
        <v>42</v>
      </c>
      <c r="Q5567" s="1">
        <v>1491</v>
      </c>
      <c r="R5567" s="1">
        <v>2972</v>
      </c>
      <c r="S5567">
        <v>0</v>
      </c>
      <c r="T5567">
        <v>8</v>
      </c>
      <c r="U5567">
        <v>11</v>
      </c>
      <c r="V5567" s="1">
        <v>-1481</v>
      </c>
      <c r="W5567">
        <v>-99.29</v>
      </c>
      <c r="X5567">
        <v>-33.29</v>
      </c>
    </row>
    <row r="5568" spans="1:24" x14ac:dyDescent="0.25">
      <c r="A5568">
        <v>202001</v>
      </c>
      <c r="B5568" t="s">
        <v>64</v>
      </c>
      <c r="C5568" t="s">
        <v>65</v>
      </c>
      <c r="D5568" t="s">
        <v>65</v>
      </c>
      <c r="E5568" t="s">
        <v>218</v>
      </c>
      <c r="F5568" t="s">
        <v>6199</v>
      </c>
      <c r="G5568">
        <v>65746903</v>
      </c>
      <c r="H5568">
        <v>33061308</v>
      </c>
      <c r="I5568" t="s">
        <v>72</v>
      </c>
      <c r="J5568" t="s">
        <v>57</v>
      </c>
      <c r="K5568" t="s">
        <v>54</v>
      </c>
      <c r="L5568" t="s">
        <v>220</v>
      </c>
      <c r="M5568" t="s">
        <v>85</v>
      </c>
      <c r="N5568">
        <v>75</v>
      </c>
      <c r="O5568" t="s">
        <v>33</v>
      </c>
      <c r="P5568" t="s">
        <v>34</v>
      </c>
      <c r="Q5568">
        <v>0</v>
      </c>
      <c r="R5568" s="1">
        <v>24481</v>
      </c>
      <c r="S5568">
        <v>256</v>
      </c>
      <c r="T5568">
        <v>92</v>
      </c>
      <c r="U5568">
        <v>98</v>
      </c>
      <c r="V5568" s="1">
        <v>-24737</v>
      </c>
      <c r="W5568">
        <v>0</v>
      </c>
      <c r="X5568">
        <v>0</v>
      </c>
    </row>
    <row r="5569" spans="1:24" x14ac:dyDescent="0.25">
      <c r="A5569">
        <v>202001</v>
      </c>
      <c r="B5569" t="s">
        <v>64</v>
      </c>
      <c r="C5569" t="s">
        <v>95</v>
      </c>
      <c r="D5569" t="s">
        <v>95</v>
      </c>
      <c r="E5569" t="s">
        <v>110</v>
      </c>
      <c r="F5569" t="s">
        <v>6200</v>
      </c>
      <c r="G5569">
        <v>65758944</v>
      </c>
      <c r="H5569">
        <v>60278727</v>
      </c>
      <c r="I5569" t="s">
        <v>72</v>
      </c>
      <c r="J5569" t="s">
        <v>57</v>
      </c>
      <c r="K5569" t="s">
        <v>30</v>
      </c>
      <c r="L5569" t="s">
        <v>112</v>
      </c>
      <c r="M5569" t="s">
        <v>89</v>
      </c>
      <c r="N5569">
        <v>50</v>
      </c>
      <c r="O5569" t="s">
        <v>41</v>
      </c>
      <c r="P5569" t="s">
        <v>42</v>
      </c>
      <c r="Q5569" s="1">
        <v>18697</v>
      </c>
      <c r="R5569" s="1">
        <v>7430</v>
      </c>
      <c r="S5569">
        <v>373</v>
      </c>
      <c r="T5569">
        <v>35</v>
      </c>
      <c r="U5569">
        <v>37</v>
      </c>
      <c r="V5569" s="1">
        <v>10894</v>
      </c>
      <c r="W5569">
        <v>58.27</v>
      </c>
      <c r="X5569">
        <v>72.92</v>
      </c>
    </row>
    <row r="5570" spans="1:24" x14ac:dyDescent="0.25">
      <c r="A5570">
        <v>202001</v>
      </c>
      <c r="B5570" t="s">
        <v>64</v>
      </c>
      <c r="C5570" t="s">
        <v>95</v>
      </c>
      <c r="D5570" t="s">
        <v>95</v>
      </c>
      <c r="E5570" t="s">
        <v>2156</v>
      </c>
      <c r="F5570" t="s">
        <v>6201</v>
      </c>
      <c r="G5570">
        <v>65748481</v>
      </c>
      <c r="H5570">
        <v>16002861</v>
      </c>
      <c r="I5570" t="s">
        <v>28</v>
      </c>
      <c r="J5570" t="s">
        <v>57</v>
      </c>
      <c r="K5570" t="s">
        <v>54</v>
      </c>
      <c r="L5570" t="s">
        <v>134</v>
      </c>
      <c r="M5570" t="s">
        <v>135</v>
      </c>
      <c r="N5570">
        <v>75</v>
      </c>
      <c r="O5570" t="s">
        <v>33</v>
      </c>
      <c r="P5570" t="s">
        <v>34</v>
      </c>
      <c r="Q5570">
        <v>0</v>
      </c>
      <c r="R5570" s="1">
        <v>18335</v>
      </c>
      <c r="S5570">
        <v>0</v>
      </c>
      <c r="T5570">
        <v>114</v>
      </c>
      <c r="U5570">
        <v>117</v>
      </c>
      <c r="V5570" s="1">
        <v>-18335</v>
      </c>
      <c r="W5570">
        <v>0</v>
      </c>
      <c r="X5570">
        <v>0</v>
      </c>
    </row>
    <row r="5571" spans="1:24" x14ac:dyDescent="0.25">
      <c r="A5571">
        <v>202001</v>
      </c>
      <c r="B5571" t="s">
        <v>64</v>
      </c>
      <c r="C5571" t="s">
        <v>95</v>
      </c>
      <c r="D5571" t="s">
        <v>95</v>
      </c>
      <c r="E5571" t="s">
        <v>2159</v>
      </c>
      <c r="F5571" t="s">
        <v>6202</v>
      </c>
      <c r="G5571">
        <v>65760799</v>
      </c>
      <c r="H5571">
        <v>5006206</v>
      </c>
      <c r="I5571" t="s">
        <v>28</v>
      </c>
      <c r="J5571" t="s">
        <v>29</v>
      </c>
      <c r="K5571" t="s">
        <v>30</v>
      </c>
      <c r="L5571" t="s">
        <v>112</v>
      </c>
      <c r="M5571" t="s">
        <v>89</v>
      </c>
      <c r="N5571" t="s">
        <v>81</v>
      </c>
      <c r="O5571" t="s">
        <v>33</v>
      </c>
      <c r="P5571" t="s">
        <v>34</v>
      </c>
      <c r="Q5571">
        <v>0</v>
      </c>
      <c r="R5571" s="1">
        <v>5369</v>
      </c>
      <c r="S5571">
        <v>292</v>
      </c>
      <c r="T5571">
        <v>29</v>
      </c>
      <c r="U5571">
        <v>32</v>
      </c>
      <c r="V5571" s="1">
        <v>-5661</v>
      </c>
      <c r="W5571">
        <v>0</v>
      </c>
      <c r="X5571">
        <v>0</v>
      </c>
    </row>
    <row r="5572" spans="1:24" x14ac:dyDescent="0.25">
      <c r="A5572">
        <v>202001</v>
      </c>
      <c r="B5572" t="s">
        <v>64</v>
      </c>
      <c r="C5572" t="s">
        <v>95</v>
      </c>
      <c r="D5572" t="s">
        <v>95</v>
      </c>
      <c r="E5572" t="s">
        <v>184</v>
      </c>
      <c r="F5572" t="s">
        <v>6203</v>
      </c>
      <c r="G5572">
        <v>65760606</v>
      </c>
      <c r="H5572">
        <v>16003315</v>
      </c>
      <c r="I5572" t="s">
        <v>28</v>
      </c>
      <c r="J5572" t="s">
        <v>57</v>
      </c>
      <c r="K5572" t="s">
        <v>30</v>
      </c>
      <c r="L5572" t="s">
        <v>112</v>
      </c>
      <c r="M5572" t="s">
        <v>89</v>
      </c>
      <c r="N5572">
        <v>75</v>
      </c>
      <c r="O5572" t="s">
        <v>41</v>
      </c>
      <c r="P5572" t="s">
        <v>42</v>
      </c>
      <c r="Q5572" s="1">
        <v>19916</v>
      </c>
      <c r="R5572" s="1">
        <v>9956</v>
      </c>
      <c r="S5572">
        <v>113</v>
      </c>
      <c r="T5572">
        <v>50</v>
      </c>
      <c r="U5572">
        <v>55</v>
      </c>
      <c r="V5572" s="1">
        <v>9847</v>
      </c>
      <c r="W5572">
        <v>49.44</v>
      </c>
      <c r="X5572">
        <v>29.49</v>
      </c>
    </row>
    <row r="5573" spans="1:24" x14ac:dyDescent="0.25">
      <c r="A5573">
        <v>202001</v>
      </c>
      <c r="B5573" t="s">
        <v>64</v>
      </c>
      <c r="C5573" t="s">
        <v>95</v>
      </c>
      <c r="D5573" t="s">
        <v>95</v>
      </c>
      <c r="E5573" t="s">
        <v>2159</v>
      </c>
      <c r="F5573" t="s">
        <v>6204</v>
      </c>
      <c r="G5573">
        <v>65760803</v>
      </c>
      <c r="H5573">
        <v>5006904</v>
      </c>
      <c r="I5573" t="s">
        <v>28</v>
      </c>
      <c r="J5573" t="s">
        <v>2036</v>
      </c>
      <c r="K5573" t="s">
        <v>94</v>
      </c>
      <c r="L5573" t="s">
        <v>353</v>
      </c>
      <c r="M5573" t="s">
        <v>89</v>
      </c>
      <c r="N5573">
        <v>75</v>
      </c>
      <c r="O5573" t="s">
        <v>41</v>
      </c>
      <c r="P5573" t="s">
        <v>42</v>
      </c>
      <c r="Q5573" s="1">
        <v>24619</v>
      </c>
      <c r="R5573" s="1">
        <v>10301</v>
      </c>
      <c r="S5573">
        <v>233</v>
      </c>
      <c r="T5573">
        <v>51</v>
      </c>
      <c r="U5573">
        <v>51</v>
      </c>
      <c r="V5573" s="1">
        <v>14085</v>
      </c>
      <c r="W5573">
        <v>57.21</v>
      </c>
      <c r="X5573">
        <v>49.98</v>
      </c>
    </row>
    <row r="5574" spans="1:24" x14ac:dyDescent="0.25">
      <c r="A5574">
        <v>202001</v>
      </c>
      <c r="B5574" t="s">
        <v>64</v>
      </c>
      <c r="C5574" t="s">
        <v>95</v>
      </c>
      <c r="D5574" t="s">
        <v>95</v>
      </c>
      <c r="E5574" t="s">
        <v>3564</v>
      </c>
      <c r="F5574" t="s">
        <v>6205</v>
      </c>
      <c r="G5574">
        <v>65760736</v>
      </c>
      <c r="H5574">
        <v>4603215824</v>
      </c>
      <c r="I5574" t="s">
        <v>72</v>
      </c>
      <c r="J5574" t="s">
        <v>53</v>
      </c>
      <c r="K5574" t="s">
        <v>94</v>
      </c>
      <c r="L5574" t="s">
        <v>353</v>
      </c>
      <c r="M5574" t="s">
        <v>89</v>
      </c>
      <c r="N5574">
        <v>50</v>
      </c>
      <c r="O5574" t="s">
        <v>33</v>
      </c>
      <c r="P5574" t="s">
        <v>34</v>
      </c>
      <c r="Q5574">
        <v>0</v>
      </c>
      <c r="R5574" s="1">
        <v>2916</v>
      </c>
      <c r="S5574">
        <v>0</v>
      </c>
      <c r="T5574">
        <v>19</v>
      </c>
      <c r="U5574">
        <v>19</v>
      </c>
      <c r="V5574" s="1">
        <v>-2916</v>
      </c>
      <c r="W5574">
        <v>0</v>
      </c>
      <c r="X5574">
        <v>0</v>
      </c>
    </row>
    <row r="5575" spans="1:24" x14ac:dyDescent="0.25">
      <c r="A5575">
        <v>202001</v>
      </c>
      <c r="B5575" t="s">
        <v>64</v>
      </c>
      <c r="C5575" t="s">
        <v>65</v>
      </c>
      <c r="D5575" t="s">
        <v>65</v>
      </c>
      <c r="E5575" t="s">
        <v>86</v>
      </c>
      <c r="F5575" t="s">
        <v>6206</v>
      </c>
      <c r="G5575">
        <v>65760888</v>
      </c>
      <c r="H5575">
        <v>5007009</v>
      </c>
      <c r="I5575" t="s">
        <v>72</v>
      </c>
      <c r="J5575" t="s">
        <v>2036</v>
      </c>
      <c r="K5575" t="s">
        <v>94</v>
      </c>
      <c r="L5575" t="s">
        <v>112</v>
      </c>
      <c r="M5575" t="s">
        <v>89</v>
      </c>
      <c r="N5575">
        <v>75</v>
      </c>
      <c r="O5575" t="s">
        <v>41</v>
      </c>
      <c r="P5575" t="s">
        <v>42</v>
      </c>
      <c r="Q5575" s="1">
        <v>17554</v>
      </c>
      <c r="R5575" s="1">
        <v>8231</v>
      </c>
      <c r="S5575">
        <v>170</v>
      </c>
      <c r="T5575">
        <v>36</v>
      </c>
      <c r="U5575">
        <v>36</v>
      </c>
      <c r="V5575" s="1">
        <v>9154</v>
      </c>
      <c r="W5575">
        <v>52.14</v>
      </c>
      <c r="X5575">
        <v>5.19</v>
      </c>
    </row>
    <row r="5576" spans="1:24" x14ac:dyDescent="0.25">
      <c r="A5576">
        <v>202001</v>
      </c>
      <c r="B5576" t="s">
        <v>64</v>
      </c>
      <c r="C5576" t="s">
        <v>95</v>
      </c>
      <c r="D5576" t="s">
        <v>95</v>
      </c>
      <c r="E5576" t="s">
        <v>3564</v>
      </c>
      <c r="F5576" t="s">
        <v>6207</v>
      </c>
      <c r="G5576">
        <v>65760903</v>
      </c>
      <c r="H5576">
        <v>16003605</v>
      </c>
      <c r="I5576" t="s">
        <v>72</v>
      </c>
      <c r="J5576" t="s">
        <v>57</v>
      </c>
      <c r="K5576" t="s">
        <v>30</v>
      </c>
      <c r="L5576" t="s">
        <v>353</v>
      </c>
      <c r="M5576" t="s">
        <v>89</v>
      </c>
      <c r="N5576">
        <v>50</v>
      </c>
      <c r="O5576" t="s">
        <v>61</v>
      </c>
      <c r="P5576" t="s">
        <v>42</v>
      </c>
      <c r="Q5576" s="1">
        <v>11057</v>
      </c>
      <c r="R5576" s="1">
        <v>8513</v>
      </c>
      <c r="S5576">
        <v>175</v>
      </c>
      <c r="T5576">
        <v>25</v>
      </c>
      <c r="U5576">
        <v>25</v>
      </c>
      <c r="V5576" s="1">
        <v>2369</v>
      </c>
      <c r="W5576">
        <v>21.43</v>
      </c>
      <c r="X5576">
        <v>-109.55</v>
      </c>
    </row>
    <row r="5577" spans="1:24" x14ac:dyDescent="0.25">
      <c r="A5577">
        <v>202001</v>
      </c>
      <c r="B5577" t="s">
        <v>64</v>
      </c>
      <c r="C5577" t="s">
        <v>95</v>
      </c>
      <c r="D5577" t="s">
        <v>95</v>
      </c>
      <c r="E5577" t="s">
        <v>1245</v>
      </c>
      <c r="F5577" t="s">
        <v>6208</v>
      </c>
      <c r="G5577">
        <v>65207541</v>
      </c>
      <c r="H5577">
        <v>45271183</v>
      </c>
      <c r="I5577" t="s">
        <v>28</v>
      </c>
      <c r="J5577" t="s">
        <v>29</v>
      </c>
      <c r="K5577" t="s">
        <v>30</v>
      </c>
      <c r="L5577" t="s">
        <v>278</v>
      </c>
      <c r="M5577" t="s">
        <v>99</v>
      </c>
      <c r="N5577">
        <v>50</v>
      </c>
      <c r="O5577" t="s">
        <v>41</v>
      </c>
      <c r="P5577" t="s">
        <v>42</v>
      </c>
      <c r="Q5577" s="1">
        <v>32673</v>
      </c>
      <c r="R5577" s="1">
        <v>14512</v>
      </c>
      <c r="S5577">
        <v>0</v>
      </c>
      <c r="T5577">
        <v>61</v>
      </c>
      <c r="U5577">
        <v>67</v>
      </c>
      <c r="V5577" s="1">
        <v>18161</v>
      </c>
      <c r="W5577">
        <v>55.58</v>
      </c>
      <c r="X5577">
        <v>8.68</v>
      </c>
    </row>
    <row r="5578" spans="1:24" x14ac:dyDescent="0.25">
      <c r="A5578">
        <v>202001</v>
      </c>
      <c r="B5578" t="s">
        <v>64</v>
      </c>
      <c r="C5578" t="s">
        <v>95</v>
      </c>
      <c r="D5578" t="s">
        <v>95</v>
      </c>
      <c r="E5578" t="s">
        <v>2701</v>
      </c>
      <c r="F5578" t="s">
        <v>6209</v>
      </c>
      <c r="G5578">
        <v>65208457</v>
      </c>
      <c r="H5578">
        <v>32900684</v>
      </c>
      <c r="I5578" t="s">
        <v>28</v>
      </c>
      <c r="J5578" t="s">
        <v>57</v>
      </c>
      <c r="K5578" t="s">
        <v>30</v>
      </c>
      <c r="L5578" t="s">
        <v>2449</v>
      </c>
      <c r="M5578" t="s">
        <v>99</v>
      </c>
      <c r="N5578">
        <v>75</v>
      </c>
      <c r="O5578" t="s">
        <v>50</v>
      </c>
      <c r="P5578" t="s">
        <v>42</v>
      </c>
      <c r="Q5578" s="1">
        <v>8455</v>
      </c>
      <c r="R5578" s="1">
        <v>24903</v>
      </c>
      <c r="S5578">
        <v>432</v>
      </c>
      <c r="T5578">
        <v>136</v>
      </c>
      <c r="U5578">
        <v>139</v>
      </c>
      <c r="V5578" s="1">
        <v>-16881</v>
      </c>
      <c r="W5578">
        <v>-199.66</v>
      </c>
      <c r="X5578" s="2">
        <v>-3357.96</v>
      </c>
    </row>
    <row r="5579" spans="1:24" x14ac:dyDescent="0.25">
      <c r="A5579">
        <v>202001</v>
      </c>
      <c r="B5579" t="s">
        <v>64</v>
      </c>
      <c r="C5579" t="s">
        <v>95</v>
      </c>
      <c r="D5579" t="s">
        <v>95</v>
      </c>
      <c r="E5579" t="s">
        <v>2701</v>
      </c>
      <c r="F5579" t="s">
        <v>6210</v>
      </c>
      <c r="G5579">
        <v>65208454</v>
      </c>
      <c r="H5579">
        <v>50157920</v>
      </c>
      <c r="I5579" t="s">
        <v>28</v>
      </c>
      <c r="J5579" t="s">
        <v>57</v>
      </c>
      <c r="K5579" t="s">
        <v>54</v>
      </c>
      <c r="L5579" t="s">
        <v>2449</v>
      </c>
      <c r="M5579" t="s">
        <v>99</v>
      </c>
      <c r="N5579">
        <v>75</v>
      </c>
      <c r="O5579" t="s">
        <v>33</v>
      </c>
      <c r="P5579" t="s">
        <v>34</v>
      </c>
      <c r="Q5579">
        <v>0</v>
      </c>
      <c r="R5579" s="1">
        <v>14271</v>
      </c>
      <c r="S5579">
        <v>0</v>
      </c>
      <c r="T5579">
        <v>86</v>
      </c>
      <c r="U5579">
        <v>91</v>
      </c>
      <c r="V5579" s="1">
        <v>-14271</v>
      </c>
      <c r="W5579">
        <v>0</v>
      </c>
      <c r="X5579">
        <v>0</v>
      </c>
    </row>
    <row r="5580" spans="1:24" x14ac:dyDescent="0.25">
      <c r="A5580">
        <v>202001</v>
      </c>
      <c r="B5580" t="s">
        <v>64</v>
      </c>
      <c r="C5580" t="s">
        <v>65</v>
      </c>
      <c r="D5580" t="s">
        <v>65</v>
      </c>
      <c r="E5580" t="s">
        <v>285</v>
      </c>
      <c r="F5580" t="s">
        <v>6211</v>
      </c>
      <c r="G5580">
        <v>65211747</v>
      </c>
      <c r="H5580">
        <v>201501164</v>
      </c>
      <c r="I5580" t="s">
        <v>72</v>
      </c>
      <c r="J5580" t="s">
        <v>57</v>
      </c>
      <c r="K5580" t="s">
        <v>30</v>
      </c>
      <c r="L5580" t="s">
        <v>1131</v>
      </c>
      <c r="M5580" t="s">
        <v>490</v>
      </c>
      <c r="N5580">
        <v>75</v>
      </c>
      <c r="O5580" t="s">
        <v>33</v>
      </c>
      <c r="P5580" t="s">
        <v>34</v>
      </c>
      <c r="Q5580">
        <v>0</v>
      </c>
      <c r="R5580" s="1">
        <v>30539</v>
      </c>
      <c r="S5580">
        <v>0</v>
      </c>
      <c r="T5580">
        <v>132</v>
      </c>
      <c r="U5580">
        <v>140</v>
      </c>
      <c r="V5580" s="1">
        <v>-30539</v>
      </c>
      <c r="W5580">
        <v>0</v>
      </c>
      <c r="X5580">
        <v>0</v>
      </c>
    </row>
    <row r="5581" spans="1:24" x14ac:dyDescent="0.25">
      <c r="A5581">
        <v>202001</v>
      </c>
      <c r="B5581" t="s">
        <v>64</v>
      </c>
      <c r="C5581" t="s">
        <v>65</v>
      </c>
      <c r="D5581" t="s">
        <v>65</v>
      </c>
      <c r="E5581" t="s">
        <v>195</v>
      </c>
      <c r="F5581" t="s">
        <v>6212</v>
      </c>
      <c r="G5581">
        <v>65763015</v>
      </c>
      <c r="H5581">
        <v>5007680</v>
      </c>
      <c r="I5581" t="s">
        <v>28</v>
      </c>
      <c r="J5581" t="s">
        <v>29</v>
      </c>
      <c r="K5581" t="s">
        <v>30</v>
      </c>
      <c r="L5581" t="s">
        <v>162</v>
      </c>
      <c r="M5581" t="s">
        <v>163</v>
      </c>
      <c r="N5581">
        <v>25</v>
      </c>
      <c r="O5581" t="s">
        <v>41</v>
      </c>
      <c r="P5581" t="s">
        <v>42</v>
      </c>
      <c r="Q5581" s="1">
        <v>13556</v>
      </c>
      <c r="R5581" s="1">
        <v>7122</v>
      </c>
      <c r="S5581">
        <v>29</v>
      </c>
      <c r="T5581">
        <v>23</v>
      </c>
      <c r="U5581">
        <v>23</v>
      </c>
      <c r="V5581" s="1">
        <v>6405</v>
      </c>
      <c r="W5581">
        <v>47.25</v>
      </c>
      <c r="X5581">
        <v>-470.75</v>
      </c>
    </row>
    <row r="5582" spans="1:24" x14ac:dyDescent="0.25">
      <c r="A5582">
        <v>202001</v>
      </c>
      <c r="B5582" t="s">
        <v>64</v>
      </c>
      <c r="C5582" t="s">
        <v>65</v>
      </c>
      <c r="D5582" t="s">
        <v>65</v>
      </c>
      <c r="E5582" t="s">
        <v>372</v>
      </c>
      <c r="F5582" t="s">
        <v>6213</v>
      </c>
      <c r="G5582">
        <v>65758216</v>
      </c>
      <c r="H5582">
        <v>5015650</v>
      </c>
      <c r="I5582" t="s">
        <v>28</v>
      </c>
      <c r="J5582" t="s">
        <v>29</v>
      </c>
      <c r="K5582" t="s">
        <v>30</v>
      </c>
      <c r="L5582" t="s">
        <v>374</v>
      </c>
      <c r="M5582" t="s">
        <v>170</v>
      </c>
      <c r="N5582">
        <v>50</v>
      </c>
      <c r="O5582" t="s">
        <v>33</v>
      </c>
      <c r="P5582" t="s">
        <v>34</v>
      </c>
      <c r="Q5582">
        <v>0</v>
      </c>
      <c r="R5582" s="1">
        <v>17968</v>
      </c>
      <c r="S5582">
        <v>0</v>
      </c>
      <c r="T5582">
        <v>51</v>
      </c>
      <c r="U5582">
        <v>58</v>
      </c>
      <c r="V5582" s="1">
        <v>-17968</v>
      </c>
      <c r="W5582">
        <v>0</v>
      </c>
      <c r="X5582">
        <v>0</v>
      </c>
    </row>
    <row r="5583" spans="1:24" x14ac:dyDescent="0.25">
      <c r="A5583">
        <v>202001</v>
      </c>
      <c r="B5583" t="s">
        <v>24</v>
      </c>
      <c r="C5583" t="s">
        <v>25</v>
      </c>
      <c r="D5583" t="s">
        <v>25</v>
      </c>
      <c r="E5583" t="s">
        <v>1329</v>
      </c>
      <c r="F5583" t="s">
        <v>6214</v>
      </c>
      <c r="G5583">
        <v>65745585</v>
      </c>
      <c r="H5583">
        <v>40028092</v>
      </c>
      <c r="I5583" t="s">
        <v>28</v>
      </c>
      <c r="J5583" t="s">
        <v>29</v>
      </c>
      <c r="K5583" t="s">
        <v>30</v>
      </c>
      <c r="L5583" t="s">
        <v>31</v>
      </c>
      <c r="M5583" t="s">
        <v>32</v>
      </c>
      <c r="N5583">
        <v>50</v>
      </c>
      <c r="O5583" t="s">
        <v>41</v>
      </c>
      <c r="P5583" t="s">
        <v>42</v>
      </c>
      <c r="Q5583" s="1">
        <v>6329</v>
      </c>
      <c r="R5583" s="1">
        <v>3371</v>
      </c>
      <c r="S5583">
        <v>101</v>
      </c>
      <c r="T5583">
        <v>12</v>
      </c>
      <c r="U5583">
        <v>13</v>
      </c>
      <c r="V5583" s="1">
        <v>2857</v>
      </c>
      <c r="W5583">
        <v>45.15</v>
      </c>
      <c r="X5583">
        <v>34.99</v>
      </c>
    </row>
    <row r="5584" spans="1:24" x14ac:dyDescent="0.25">
      <c r="A5584">
        <v>202001</v>
      </c>
      <c r="B5584" t="s">
        <v>24</v>
      </c>
      <c r="C5584" t="s">
        <v>25</v>
      </c>
      <c r="D5584" t="s">
        <v>25</v>
      </c>
      <c r="E5584" t="s">
        <v>309</v>
      </c>
      <c r="F5584" t="s">
        <v>6215</v>
      </c>
      <c r="G5584">
        <v>65757552</v>
      </c>
      <c r="H5584">
        <v>5005513</v>
      </c>
      <c r="I5584" t="s">
        <v>28</v>
      </c>
      <c r="J5584" t="s">
        <v>29</v>
      </c>
      <c r="K5584" t="s">
        <v>30</v>
      </c>
      <c r="L5584" t="s">
        <v>311</v>
      </c>
      <c r="M5584" t="s">
        <v>312</v>
      </c>
      <c r="N5584">
        <v>25</v>
      </c>
      <c r="O5584" t="s">
        <v>41</v>
      </c>
      <c r="P5584" t="s">
        <v>42</v>
      </c>
      <c r="Q5584" s="1">
        <v>12252</v>
      </c>
      <c r="R5584" s="1">
        <v>6422</v>
      </c>
      <c r="S5584">
        <v>176</v>
      </c>
      <c r="T5584">
        <v>42</v>
      </c>
      <c r="U5584">
        <v>44</v>
      </c>
      <c r="V5584" s="1">
        <v>5654</v>
      </c>
      <c r="W5584">
        <v>46.15</v>
      </c>
      <c r="X5584">
        <v>48.87</v>
      </c>
    </row>
    <row r="5585" spans="1:24" x14ac:dyDescent="0.25">
      <c r="A5585">
        <v>202001</v>
      </c>
      <c r="B5585" t="s">
        <v>64</v>
      </c>
      <c r="C5585" t="s">
        <v>65</v>
      </c>
      <c r="D5585" t="s">
        <v>65</v>
      </c>
      <c r="E5585" t="s">
        <v>761</v>
      </c>
      <c r="F5585" t="s">
        <v>6216</v>
      </c>
      <c r="G5585">
        <v>65205340</v>
      </c>
      <c r="H5585">
        <v>5016049</v>
      </c>
      <c r="I5585" t="s">
        <v>28</v>
      </c>
      <c r="J5585" t="s">
        <v>29</v>
      </c>
      <c r="K5585" t="s">
        <v>30</v>
      </c>
      <c r="L5585" t="s">
        <v>1690</v>
      </c>
      <c r="M5585" t="s">
        <v>425</v>
      </c>
      <c r="N5585" t="s">
        <v>81</v>
      </c>
      <c r="O5585" t="s">
        <v>33</v>
      </c>
      <c r="P5585" t="s">
        <v>34</v>
      </c>
      <c r="Q5585">
        <v>0</v>
      </c>
      <c r="R5585" s="1">
        <v>2496</v>
      </c>
      <c r="S5585">
        <v>0</v>
      </c>
      <c r="T5585">
        <v>4</v>
      </c>
      <c r="U5585">
        <v>5</v>
      </c>
      <c r="V5585" s="1">
        <v>-2496</v>
      </c>
      <c r="W5585">
        <v>0</v>
      </c>
      <c r="X5585">
        <v>0</v>
      </c>
    </row>
    <row r="5586" spans="1:24" x14ac:dyDescent="0.25">
      <c r="A5586">
        <v>202001</v>
      </c>
      <c r="B5586" t="s">
        <v>24</v>
      </c>
      <c r="C5586" t="s">
        <v>25</v>
      </c>
      <c r="D5586" t="s">
        <v>25</v>
      </c>
      <c r="E5586" t="s">
        <v>701</v>
      </c>
      <c r="F5586" t="s">
        <v>6217</v>
      </c>
      <c r="G5586">
        <v>65748358</v>
      </c>
      <c r="H5586">
        <v>45032097</v>
      </c>
      <c r="I5586" t="s">
        <v>28</v>
      </c>
      <c r="J5586" t="s">
        <v>29</v>
      </c>
      <c r="K5586" t="s">
        <v>30</v>
      </c>
      <c r="L5586" t="s">
        <v>159</v>
      </c>
      <c r="M5586" t="s">
        <v>116</v>
      </c>
      <c r="N5586">
        <v>50</v>
      </c>
      <c r="O5586" t="s">
        <v>33</v>
      </c>
      <c r="P5586" t="s">
        <v>34</v>
      </c>
      <c r="Q5586">
        <v>0</v>
      </c>
      <c r="R5586" s="1">
        <v>13496</v>
      </c>
      <c r="S5586">
        <v>0</v>
      </c>
      <c r="T5586">
        <v>58</v>
      </c>
      <c r="U5586">
        <v>61</v>
      </c>
      <c r="V5586" s="1">
        <v>-13496</v>
      </c>
      <c r="W5586">
        <v>0</v>
      </c>
      <c r="X5586">
        <v>-1.68</v>
      </c>
    </row>
    <row r="5587" spans="1:24" x14ac:dyDescent="0.25">
      <c r="A5587">
        <v>202001</v>
      </c>
      <c r="B5587" t="s">
        <v>35</v>
      </c>
      <c r="C5587" t="s">
        <v>36</v>
      </c>
      <c r="D5587" t="s">
        <v>36</v>
      </c>
      <c r="E5587" t="s">
        <v>6218</v>
      </c>
      <c r="F5587" t="s">
        <v>6219</v>
      </c>
      <c r="G5587">
        <v>65006612</v>
      </c>
      <c r="H5587">
        <v>45032627</v>
      </c>
      <c r="I5587" t="s">
        <v>28</v>
      </c>
      <c r="J5587" t="s">
        <v>29</v>
      </c>
      <c r="K5587" t="s">
        <v>30</v>
      </c>
      <c r="L5587" t="s">
        <v>39</v>
      </c>
      <c r="M5587" t="s">
        <v>40</v>
      </c>
      <c r="N5587">
        <v>50</v>
      </c>
      <c r="O5587" t="s">
        <v>41</v>
      </c>
      <c r="P5587" t="s">
        <v>42</v>
      </c>
      <c r="Q5587" s="1">
        <v>23625</v>
      </c>
      <c r="R5587" s="1">
        <v>14271</v>
      </c>
      <c r="S5587">
        <v>379</v>
      </c>
      <c r="T5587">
        <v>51</v>
      </c>
      <c r="U5587">
        <v>58</v>
      </c>
      <c r="V5587" s="1">
        <v>8975</v>
      </c>
      <c r="W5587">
        <v>37.99</v>
      </c>
      <c r="X5587">
        <v>-384.63</v>
      </c>
    </row>
    <row r="5588" spans="1:24" x14ac:dyDescent="0.25">
      <c r="A5588">
        <v>202001</v>
      </c>
      <c r="B5588" t="s">
        <v>35</v>
      </c>
      <c r="C5588" t="s">
        <v>36</v>
      </c>
      <c r="D5588" t="s">
        <v>36</v>
      </c>
      <c r="E5588" t="s">
        <v>6220</v>
      </c>
      <c r="F5588" t="s">
        <v>6221</v>
      </c>
      <c r="G5588">
        <v>65006518</v>
      </c>
      <c r="H5588">
        <v>4602852540</v>
      </c>
      <c r="I5588" t="s">
        <v>28</v>
      </c>
      <c r="J5588" t="s">
        <v>53</v>
      </c>
      <c r="K5588" t="s">
        <v>30</v>
      </c>
      <c r="L5588" t="s">
        <v>405</v>
      </c>
      <c r="M5588" t="s">
        <v>126</v>
      </c>
      <c r="N5588" t="s">
        <v>81</v>
      </c>
      <c r="O5588" t="s">
        <v>41</v>
      </c>
      <c r="P5588" t="s">
        <v>42</v>
      </c>
      <c r="Q5588" s="1">
        <v>22935</v>
      </c>
      <c r="R5588" s="1">
        <v>12438</v>
      </c>
      <c r="S5588">
        <v>61</v>
      </c>
      <c r="T5588">
        <v>45</v>
      </c>
      <c r="U5588">
        <v>55</v>
      </c>
      <c r="V5588" s="1">
        <v>10436</v>
      </c>
      <c r="W5588">
        <v>45.5</v>
      </c>
      <c r="X5588">
        <v>-370.14</v>
      </c>
    </row>
    <row r="5589" spans="1:24" x14ac:dyDescent="0.25">
      <c r="A5589">
        <v>202001</v>
      </c>
      <c r="B5589" t="s">
        <v>24</v>
      </c>
      <c r="C5589" t="s">
        <v>25</v>
      </c>
      <c r="D5589" t="s">
        <v>25</v>
      </c>
      <c r="E5589" t="s">
        <v>211</v>
      </c>
      <c r="F5589" t="s">
        <v>6222</v>
      </c>
      <c r="G5589">
        <v>65003422</v>
      </c>
      <c r="H5589">
        <v>4602918232</v>
      </c>
      <c r="I5589" t="s">
        <v>72</v>
      </c>
      <c r="J5589" t="s">
        <v>53</v>
      </c>
      <c r="K5589" t="s">
        <v>73</v>
      </c>
      <c r="L5589" t="s">
        <v>206</v>
      </c>
      <c r="M5589" t="s">
        <v>207</v>
      </c>
      <c r="N5589">
        <v>50</v>
      </c>
      <c r="O5589" t="s">
        <v>33</v>
      </c>
      <c r="P5589" t="s">
        <v>34</v>
      </c>
      <c r="Q5589">
        <v>0</v>
      </c>
      <c r="R5589" s="1">
        <v>2212</v>
      </c>
      <c r="S5589">
        <v>0</v>
      </c>
      <c r="T5589">
        <v>13</v>
      </c>
      <c r="U5589">
        <v>13</v>
      </c>
      <c r="V5589" s="1">
        <v>-2212</v>
      </c>
      <c r="W5589">
        <v>0</v>
      </c>
      <c r="X5589">
        <v>0</v>
      </c>
    </row>
    <row r="5590" spans="1:24" x14ac:dyDescent="0.25">
      <c r="A5590">
        <v>202001</v>
      </c>
      <c r="B5590" t="s">
        <v>24</v>
      </c>
      <c r="C5590" t="s">
        <v>25</v>
      </c>
      <c r="D5590" t="s">
        <v>25</v>
      </c>
      <c r="E5590" t="s">
        <v>211</v>
      </c>
      <c r="F5590" t="s">
        <v>6223</v>
      </c>
      <c r="G5590">
        <v>65003498</v>
      </c>
      <c r="H5590" s="3">
        <v>300000000000</v>
      </c>
      <c r="I5590" t="s">
        <v>72</v>
      </c>
      <c r="J5590" t="s">
        <v>29</v>
      </c>
      <c r="K5590" t="s">
        <v>30</v>
      </c>
      <c r="L5590" t="s">
        <v>206</v>
      </c>
      <c r="M5590" t="s">
        <v>207</v>
      </c>
      <c r="N5590">
        <v>25</v>
      </c>
      <c r="O5590" t="s">
        <v>61</v>
      </c>
      <c r="P5590" t="s">
        <v>42</v>
      </c>
      <c r="Q5590" s="1">
        <v>9097</v>
      </c>
      <c r="R5590" s="1">
        <v>6210</v>
      </c>
      <c r="S5590">
        <v>50</v>
      </c>
      <c r="T5590">
        <v>14</v>
      </c>
      <c r="U5590">
        <v>16</v>
      </c>
      <c r="V5590" s="1">
        <v>2837</v>
      </c>
      <c r="W5590">
        <v>31.18</v>
      </c>
      <c r="X5590">
        <v>-585.24</v>
      </c>
    </row>
    <row r="5591" spans="1:24" x14ac:dyDescent="0.25">
      <c r="A5591">
        <v>202001</v>
      </c>
      <c r="B5591" t="s">
        <v>24</v>
      </c>
      <c r="C5591" t="s">
        <v>25</v>
      </c>
      <c r="D5591" t="s">
        <v>25</v>
      </c>
      <c r="E5591" t="s">
        <v>211</v>
      </c>
      <c r="F5591" t="s">
        <v>6224</v>
      </c>
      <c r="G5591">
        <v>65003433</v>
      </c>
      <c r="H5591">
        <v>31886176</v>
      </c>
      <c r="I5591" t="s">
        <v>72</v>
      </c>
      <c r="J5591" t="s">
        <v>29</v>
      </c>
      <c r="K5591" t="s">
        <v>30</v>
      </c>
      <c r="L5591" t="s">
        <v>206</v>
      </c>
      <c r="M5591" t="s">
        <v>207</v>
      </c>
      <c r="N5591">
        <v>75</v>
      </c>
      <c r="O5591" t="s">
        <v>45</v>
      </c>
      <c r="P5591" t="s">
        <v>42</v>
      </c>
      <c r="Q5591" s="1">
        <v>148116</v>
      </c>
      <c r="R5591" s="1">
        <v>7803</v>
      </c>
      <c r="S5591">
        <v>0</v>
      </c>
      <c r="T5591">
        <v>15</v>
      </c>
      <c r="U5591">
        <v>18</v>
      </c>
      <c r="V5591" s="1">
        <v>140313</v>
      </c>
      <c r="W5591">
        <v>94.73</v>
      </c>
      <c r="X5591">
        <v>43.36</v>
      </c>
    </row>
    <row r="5592" spans="1:24" x14ac:dyDescent="0.25">
      <c r="A5592">
        <v>202001</v>
      </c>
      <c r="B5592" t="s">
        <v>24</v>
      </c>
      <c r="C5592" t="s">
        <v>25</v>
      </c>
      <c r="D5592" t="s">
        <v>25</v>
      </c>
      <c r="E5592" t="s">
        <v>204</v>
      </c>
      <c r="F5592" t="s">
        <v>6225</v>
      </c>
      <c r="G5592">
        <v>65003491</v>
      </c>
      <c r="H5592" s="3">
        <v>300000000000</v>
      </c>
      <c r="I5592" t="s">
        <v>28</v>
      </c>
      <c r="J5592" t="s">
        <v>57</v>
      </c>
      <c r="K5592" t="s">
        <v>73</v>
      </c>
      <c r="L5592" t="s">
        <v>206</v>
      </c>
      <c r="M5592" t="s">
        <v>207</v>
      </c>
      <c r="N5592">
        <v>75</v>
      </c>
      <c r="O5592" t="s">
        <v>261</v>
      </c>
      <c r="P5592" t="s">
        <v>42</v>
      </c>
      <c r="Q5592" s="1">
        <v>10529</v>
      </c>
      <c r="R5592" s="1">
        <v>2172</v>
      </c>
      <c r="S5592">
        <v>162</v>
      </c>
      <c r="T5592">
        <v>11</v>
      </c>
      <c r="U5592">
        <v>11</v>
      </c>
      <c r="V5592" s="1">
        <v>8195</v>
      </c>
      <c r="W5592">
        <v>77.83</v>
      </c>
      <c r="X5592">
        <v>-64.47</v>
      </c>
    </row>
    <row r="5593" spans="1:24" x14ac:dyDescent="0.25">
      <c r="A5593">
        <v>202001</v>
      </c>
      <c r="B5593" t="s">
        <v>24</v>
      </c>
      <c r="C5593" t="s">
        <v>25</v>
      </c>
      <c r="D5593" t="s">
        <v>25</v>
      </c>
      <c r="E5593" t="s">
        <v>320</v>
      </c>
      <c r="F5593" t="s">
        <v>6226</v>
      </c>
      <c r="G5593">
        <v>65764599</v>
      </c>
      <c r="H5593">
        <v>7000095</v>
      </c>
      <c r="I5593" t="s">
        <v>28</v>
      </c>
      <c r="J5593" t="s">
        <v>29</v>
      </c>
      <c r="K5593" t="s">
        <v>30</v>
      </c>
      <c r="L5593" t="s">
        <v>206</v>
      </c>
      <c r="M5593" t="s">
        <v>207</v>
      </c>
      <c r="N5593" t="s">
        <v>81</v>
      </c>
      <c r="O5593" t="s">
        <v>45</v>
      </c>
      <c r="P5593" t="s">
        <v>42</v>
      </c>
      <c r="Q5593" s="1">
        <v>783624</v>
      </c>
      <c r="R5593" s="1">
        <v>14425</v>
      </c>
      <c r="S5593">
        <v>155</v>
      </c>
      <c r="T5593">
        <v>37</v>
      </c>
      <c r="U5593">
        <v>38</v>
      </c>
      <c r="V5593" s="1">
        <v>769044</v>
      </c>
      <c r="W5593">
        <v>98.14</v>
      </c>
      <c r="X5593">
        <v>96.94</v>
      </c>
    </row>
    <row r="5594" spans="1:24" x14ac:dyDescent="0.25">
      <c r="A5594">
        <v>202001</v>
      </c>
      <c r="B5594" t="s">
        <v>24</v>
      </c>
      <c r="C5594" t="s">
        <v>25</v>
      </c>
      <c r="D5594" t="s">
        <v>25</v>
      </c>
      <c r="E5594" t="s">
        <v>209</v>
      </c>
      <c r="F5594" t="s">
        <v>6227</v>
      </c>
      <c r="G5594">
        <v>65003530</v>
      </c>
      <c r="H5594">
        <v>5014971</v>
      </c>
      <c r="I5594" t="s">
        <v>28</v>
      </c>
      <c r="J5594" t="s">
        <v>29</v>
      </c>
      <c r="K5594" t="s">
        <v>30</v>
      </c>
      <c r="L5594" t="s">
        <v>206</v>
      </c>
      <c r="M5594" t="s">
        <v>207</v>
      </c>
      <c r="N5594">
        <v>50</v>
      </c>
      <c r="O5594" t="s">
        <v>33</v>
      </c>
      <c r="P5594" t="s">
        <v>34</v>
      </c>
      <c r="Q5594">
        <v>0</v>
      </c>
      <c r="R5594" s="1">
        <v>4350</v>
      </c>
      <c r="S5594">
        <v>0</v>
      </c>
      <c r="T5594">
        <v>11</v>
      </c>
      <c r="U5594">
        <v>13</v>
      </c>
      <c r="V5594" s="1">
        <v>-4350</v>
      </c>
      <c r="W5594">
        <v>0</v>
      </c>
      <c r="X5594">
        <v>0</v>
      </c>
    </row>
    <row r="5595" spans="1:24" x14ac:dyDescent="0.25">
      <c r="A5595">
        <v>202001</v>
      </c>
      <c r="B5595" t="s">
        <v>64</v>
      </c>
      <c r="C5595" t="s">
        <v>65</v>
      </c>
      <c r="D5595" t="s">
        <v>65</v>
      </c>
      <c r="E5595" t="s">
        <v>773</v>
      </c>
      <c r="F5595" t="s">
        <v>6228</v>
      </c>
      <c r="G5595">
        <v>65705525</v>
      </c>
      <c r="H5595">
        <v>5016993</v>
      </c>
      <c r="I5595" t="s">
        <v>28</v>
      </c>
      <c r="J5595" t="s">
        <v>29</v>
      </c>
      <c r="K5595" t="s">
        <v>30</v>
      </c>
      <c r="L5595" t="s">
        <v>775</v>
      </c>
      <c r="M5595" t="s">
        <v>170</v>
      </c>
      <c r="N5595">
        <v>75</v>
      </c>
      <c r="O5595" t="s">
        <v>33</v>
      </c>
      <c r="P5595" t="s">
        <v>34</v>
      </c>
      <c r="Q5595">
        <v>0</v>
      </c>
      <c r="R5595" s="1">
        <v>50965</v>
      </c>
      <c r="S5595">
        <v>0</v>
      </c>
      <c r="T5595">
        <v>150</v>
      </c>
      <c r="U5595">
        <v>161</v>
      </c>
      <c r="V5595" s="1">
        <v>-50965</v>
      </c>
      <c r="W5595">
        <v>0</v>
      </c>
      <c r="X5595">
        <v>-34.880000000000003</v>
      </c>
    </row>
    <row r="5596" spans="1:24" x14ac:dyDescent="0.25">
      <c r="A5596">
        <v>202001</v>
      </c>
      <c r="B5596" t="s">
        <v>64</v>
      </c>
      <c r="C5596" t="s">
        <v>65</v>
      </c>
      <c r="D5596" t="s">
        <v>65</v>
      </c>
      <c r="E5596" t="s">
        <v>226</v>
      </c>
      <c r="F5596" t="s">
        <v>6229</v>
      </c>
      <c r="G5596">
        <v>65750010</v>
      </c>
      <c r="H5596">
        <v>5016765</v>
      </c>
      <c r="I5596" t="s">
        <v>28</v>
      </c>
      <c r="J5596" t="s">
        <v>57</v>
      </c>
      <c r="K5596" t="s">
        <v>30</v>
      </c>
      <c r="L5596" t="s">
        <v>228</v>
      </c>
      <c r="M5596" t="s">
        <v>147</v>
      </c>
      <c r="N5596">
        <v>50</v>
      </c>
      <c r="O5596" t="s">
        <v>61</v>
      </c>
      <c r="P5596" t="s">
        <v>42</v>
      </c>
      <c r="Q5596" s="1">
        <v>9232</v>
      </c>
      <c r="R5596" s="1">
        <v>6960</v>
      </c>
      <c r="S5596">
        <v>171</v>
      </c>
      <c r="T5596">
        <v>12</v>
      </c>
      <c r="U5596">
        <v>12</v>
      </c>
      <c r="V5596" s="1">
        <v>2101</v>
      </c>
      <c r="W5596">
        <v>22.76</v>
      </c>
      <c r="X5596" s="2">
        <v>-2525.65</v>
      </c>
    </row>
    <row r="5597" spans="1:24" x14ac:dyDescent="0.25">
      <c r="A5597">
        <v>202001</v>
      </c>
      <c r="B5597" t="s">
        <v>64</v>
      </c>
      <c r="C5597" t="s">
        <v>65</v>
      </c>
      <c r="D5597" t="s">
        <v>65</v>
      </c>
      <c r="E5597" t="s">
        <v>349</v>
      </c>
      <c r="F5597" t="s">
        <v>6230</v>
      </c>
      <c r="G5597">
        <v>65748132</v>
      </c>
      <c r="H5597">
        <v>44972505</v>
      </c>
      <c r="I5597" t="s">
        <v>28</v>
      </c>
      <c r="J5597" t="s">
        <v>29</v>
      </c>
      <c r="K5597" t="s">
        <v>30</v>
      </c>
      <c r="L5597" t="s">
        <v>351</v>
      </c>
      <c r="M5597" t="s">
        <v>80</v>
      </c>
      <c r="N5597">
        <v>75</v>
      </c>
      <c r="O5597" t="s">
        <v>33</v>
      </c>
      <c r="P5597" t="s">
        <v>34</v>
      </c>
      <c r="Q5597">
        <v>0</v>
      </c>
      <c r="R5597" s="1">
        <v>33574</v>
      </c>
      <c r="S5597">
        <v>0</v>
      </c>
      <c r="T5597">
        <v>100</v>
      </c>
      <c r="U5597">
        <v>103</v>
      </c>
      <c r="V5597" s="1">
        <v>-33574</v>
      </c>
      <c r="W5597">
        <v>0</v>
      </c>
      <c r="X5597">
        <v>0</v>
      </c>
    </row>
    <row r="5598" spans="1:24" x14ac:dyDescent="0.25">
      <c r="A5598">
        <v>202001</v>
      </c>
      <c r="B5598" t="s">
        <v>64</v>
      </c>
      <c r="C5598" t="s">
        <v>65</v>
      </c>
      <c r="D5598" t="s">
        <v>65</v>
      </c>
      <c r="E5598" t="s">
        <v>455</v>
      </c>
      <c r="F5598" t="s">
        <v>6231</v>
      </c>
      <c r="G5598">
        <v>65201551</v>
      </c>
      <c r="H5598">
        <v>50155530</v>
      </c>
      <c r="I5598" t="s">
        <v>28</v>
      </c>
      <c r="J5598" t="s">
        <v>57</v>
      </c>
      <c r="K5598" t="s">
        <v>30</v>
      </c>
      <c r="L5598" t="s">
        <v>74</v>
      </c>
      <c r="M5598" t="s">
        <v>75</v>
      </c>
      <c r="N5598">
        <v>50</v>
      </c>
      <c r="O5598" t="s">
        <v>33</v>
      </c>
      <c r="P5598" t="s">
        <v>34</v>
      </c>
      <c r="Q5598">
        <v>0</v>
      </c>
      <c r="R5598" s="1">
        <v>9174</v>
      </c>
      <c r="S5598">
        <v>0</v>
      </c>
      <c r="T5598">
        <v>20</v>
      </c>
      <c r="U5598">
        <v>20</v>
      </c>
      <c r="V5598" s="1">
        <v>-9174</v>
      </c>
      <c r="W5598">
        <v>0</v>
      </c>
      <c r="X5598">
        <v>-755.58</v>
      </c>
    </row>
    <row r="5599" spans="1:24" x14ac:dyDescent="0.25">
      <c r="A5599">
        <v>202001</v>
      </c>
      <c r="B5599" t="s">
        <v>64</v>
      </c>
      <c r="C5599" t="s">
        <v>65</v>
      </c>
      <c r="D5599" t="s">
        <v>65</v>
      </c>
      <c r="E5599" t="s">
        <v>103</v>
      </c>
      <c r="F5599" t="s">
        <v>6232</v>
      </c>
      <c r="G5599">
        <v>65202178</v>
      </c>
      <c r="H5599">
        <v>5016292</v>
      </c>
      <c r="I5599" t="s">
        <v>28</v>
      </c>
      <c r="J5599" t="s">
        <v>57</v>
      </c>
      <c r="K5599" t="s">
        <v>30</v>
      </c>
      <c r="L5599" t="s">
        <v>105</v>
      </c>
      <c r="M5599" t="s">
        <v>75</v>
      </c>
      <c r="N5599">
        <v>75</v>
      </c>
      <c r="O5599" t="s">
        <v>33</v>
      </c>
      <c r="P5599" t="s">
        <v>34</v>
      </c>
      <c r="Q5599">
        <v>0</v>
      </c>
      <c r="R5599" s="1">
        <v>18546</v>
      </c>
      <c r="S5599">
        <v>0</v>
      </c>
      <c r="T5599">
        <v>45</v>
      </c>
      <c r="U5599">
        <v>47</v>
      </c>
      <c r="V5599" s="1">
        <v>-18546</v>
      </c>
      <c r="W5599">
        <v>0</v>
      </c>
      <c r="X5599">
        <v>0</v>
      </c>
    </row>
    <row r="5600" spans="1:24" x14ac:dyDescent="0.25">
      <c r="A5600">
        <v>202001</v>
      </c>
      <c r="B5600" t="s">
        <v>64</v>
      </c>
      <c r="C5600" t="s">
        <v>95</v>
      </c>
      <c r="D5600" t="s">
        <v>95</v>
      </c>
      <c r="E5600" t="s">
        <v>2199</v>
      </c>
      <c r="F5600" t="s">
        <v>6233</v>
      </c>
      <c r="G5600">
        <v>65768341</v>
      </c>
      <c r="H5600">
        <v>40010106</v>
      </c>
      <c r="I5600" t="s">
        <v>28</v>
      </c>
      <c r="J5600" t="s">
        <v>57</v>
      </c>
      <c r="K5600" t="s">
        <v>30</v>
      </c>
      <c r="L5600" t="s">
        <v>102</v>
      </c>
      <c r="M5600" t="s">
        <v>99</v>
      </c>
      <c r="N5600">
        <v>50</v>
      </c>
      <c r="O5600" t="s">
        <v>50</v>
      </c>
      <c r="P5600" t="s">
        <v>42</v>
      </c>
      <c r="Q5600" s="1">
        <v>7200</v>
      </c>
      <c r="R5600" s="1">
        <v>15191</v>
      </c>
      <c r="S5600">
        <v>113</v>
      </c>
      <c r="T5600">
        <v>49</v>
      </c>
      <c r="U5600">
        <v>51</v>
      </c>
      <c r="V5600" s="1">
        <v>-8104</v>
      </c>
      <c r="W5600">
        <v>-112.56</v>
      </c>
      <c r="X5600">
        <v>-439.51</v>
      </c>
    </row>
    <row r="5601" spans="1:24" x14ac:dyDescent="0.25">
      <c r="A5601">
        <v>202001</v>
      </c>
      <c r="B5601" t="s">
        <v>64</v>
      </c>
      <c r="C5601" t="s">
        <v>95</v>
      </c>
      <c r="D5601" t="s">
        <v>95</v>
      </c>
      <c r="E5601" t="s">
        <v>2199</v>
      </c>
      <c r="F5601" t="s">
        <v>6234</v>
      </c>
      <c r="G5601">
        <v>65768338</v>
      </c>
      <c r="H5601">
        <v>5007892</v>
      </c>
      <c r="I5601" t="s">
        <v>28</v>
      </c>
      <c r="J5601" t="s">
        <v>57</v>
      </c>
      <c r="K5601" t="s">
        <v>30</v>
      </c>
      <c r="L5601" t="s">
        <v>102</v>
      </c>
      <c r="M5601" t="s">
        <v>99</v>
      </c>
      <c r="N5601">
        <v>75</v>
      </c>
      <c r="O5601" t="s">
        <v>50</v>
      </c>
      <c r="P5601" t="s">
        <v>42</v>
      </c>
      <c r="Q5601" s="1">
        <v>9176</v>
      </c>
      <c r="R5601" s="1">
        <v>24623</v>
      </c>
      <c r="S5601">
        <v>283</v>
      </c>
      <c r="T5601">
        <v>79</v>
      </c>
      <c r="U5601">
        <v>83</v>
      </c>
      <c r="V5601" s="1">
        <v>-15730</v>
      </c>
      <c r="W5601">
        <v>-171.41</v>
      </c>
      <c r="X5601">
        <v>-61.26</v>
      </c>
    </row>
    <row r="5602" spans="1:24" x14ac:dyDescent="0.25">
      <c r="A5602">
        <v>202001</v>
      </c>
      <c r="B5602" t="s">
        <v>64</v>
      </c>
      <c r="C5602" t="s">
        <v>95</v>
      </c>
      <c r="D5602" t="s">
        <v>95</v>
      </c>
      <c r="E5602" t="s">
        <v>2199</v>
      </c>
      <c r="F5602" t="s">
        <v>6235</v>
      </c>
      <c r="G5602">
        <v>65768345</v>
      </c>
      <c r="H5602">
        <v>5015507</v>
      </c>
      <c r="I5602" t="s">
        <v>28</v>
      </c>
      <c r="J5602" t="s">
        <v>29</v>
      </c>
      <c r="K5602" t="s">
        <v>30</v>
      </c>
      <c r="L5602" t="s">
        <v>102</v>
      </c>
      <c r="M5602" t="s">
        <v>99</v>
      </c>
      <c r="N5602">
        <v>25</v>
      </c>
      <c r="O5602" t="s">
        <v>33</v>
      </c>
      <c r="P5602" t="s">
        <v>34</v>
      </c>
      <c r="Q5602">
        <v>0</v>
      </c>
      <c r="R5602" s="1">
        <v>14702</v>
      </c>
      <c r="S5602">
        <v>0</v>
      </c>
      <c r="T5602">
        <v>45</v>
      </c>
      <c r="U5602">
        <v>45</v>
      </c>
      <c r="V5602" s="1">
        <v>-14702</v>
      </c>
      <c r="W5602">
        <v>0</v>
      </c>
      <c r="X5602">
        <v>0</v>
      </c>
    </row>
    <row r="5603" spans="1:24" x14ac:dyDescent="0.25">
      <c r="A5603">
        <v>202001</v>
      </c>
      <c r="B5603" t="s">
        <v>64</v>
      </c>
      <c r="C5603" t="s">
        <v>95</v>
      </c>
      <c r="D5603" t="s">
        <v>95</v>
      </c>
      <c r="E5603" t="s">
        <v>3172</v>
      </c>
      <c r="F5603" t="s">
        <v>6236</v>
      </c>
      <c r="G5603">
        <v>65728362</v>
      </c>
      <c r="H5603">
        <v>201500942</v>
      </c>
      <c r="I5603" t="s">
        <v>28</v>
      </c>
      <c r="J5603" t="s">
        <v>57</v>
      </c>
      <c r="K5603" t="s">
        <v>30</v>
      </c>
      <c r="L5603" t="s">
        <v>102</v>
      </c>
      <c r="M5603" t="s">
        <v>99</v>
      </c>
      <c r="N5603">
        <v>75</v>
      </c>
      <c r="O5603" t="s">
        <v>76</v>
      </c>
      <c r="P5603" t="s">
        <v>42</v>
      </c>
      <c r="Q5603" s="1">
        <v>20224</v>
      </c>
      <c r="R5603" s="1">
        <v>17288</v>
      </c>
      <c r="S5603">
        <v>255</v>
      </c>
      <c r="T5603">
        <v>75</v>
      </c>
      <c r="U5603">
        <v>81</v>
      </c>
      <c r="V5603" s="1">
        <v>2680</v>
      </c>
      <c r="W5603">
        <v>13.25</v>
      </c>
      <c r="X5603">
        <v>-12.99</v>
      </c>
    </row>
    <row r="5604" spans="1:24" x14ac:dyDescent="0.25">
      <c r="A5604">
        <v>202001</v>
      </c>
      <c r="B5604" t="s">
        <v>64</v>
      </c>
      <c r="C5604" t="s">
        <v>95</v>
      </c>
      <c r="D5604" t="s">
        <v>95</v>
      </c>
      <c r="E5604" t="s">
        <v>232</v>
      </c>
      <c r="F5604" t="s">
        <v>6237</v>
      </c>
      <c r="G5604">
        <v>65764404</v>
      </c>
      <c r="H5604">
        <v>4602880961</v>
      </c>
      <c r="I5604" t="s">
        <v>28</v>
      </c>
      <c r="J5604" t="s">
        <v>29</v>
      </c>
      <c r="K5604" t="s">
        <v>30</v>
      </c>
      <c r="L5604" t="s">
        <v>234</v>
      </c>
      <c r="M5604" t="s">
        <v>99</v>
      </c>
      <c r="N5604">
        <v>50</v>
      </c>
      <c r="O5604" t="s">
        <v>61</v>
      </c>
      <c r="P5604" t="s">
        <v>42</v>
      </c>
      <c r="Q5604" s="1">
        <v>16200</v>
      </c>
      <c r="R5604" s="1">
        <v>12172</v>
      </c>
      <c r="S5604">
        <v>0</v>
      </c>
      <c r="T5604">
        <v>44</v>
      </c>
      <c r="U5604">
        <v>46</v>
      </c>
      <c r="V5604" s="1">
        <v>4028</v>
      </c>
      <c r="W5604">
        <v>24.87</v>
      </c>
      <c r="X5604">
        <v>-527.59</v>
      </c>
    </row>
    <row r="5605" spans="1:24" x14ac:dyDescent="0.25">
      <c r="A5605">
        <v>202001</v>
      </c>
      <c r="B5605" t="s">
        <v>24</v>
      </c>
      <c r="C5605" t="s">
        <v>25</v>
      </c>
      <c r="D5605" t="s">
        <v>25</v>
      </c>
      <c r="E5605" t="s">
        <v>241</v>
      </c>
      <c r="F5605" t="s">
        <v>6238</v>
      </c>
      <c r="G5605">
        <v>65003852</v>
      </c>
      <c r="H5605">
        <v>5016180</v>
      </c>
      <c r="I5605" t="s">
        <v>28</v>
      </c>
      <c r="J5605" t="s">
        <v>29</v>
      </c>
      <c r="K5605" t="s">
        <v>30</v>
      </c>
      <c r="L5605" t="s">
        <v>243</v>
      </c>
      <c r="M5605" t="s">
        <v>32</v>
      </c>
      <c r="N5605">
        <v>75</v>
      </c>
      <c r="O5605" t="s">
        <v>33</v>
      </c>
      <c r="P5605" t="s">
        <v>34</v>
      </c>
      <c r="Q5605">
        <v>0</v>
      </c>
      <c r="R5605" s="1">
        <v>19027</v>
      </c>
      <c r="S5605">
        <v>0</v>
      </c>
      <c r="T5605">
        <v>74</v>
      </c>
      <c r="U5605">
        <v>78</v>
      </c>
      <c r="V5605" s="1">
        <v>-19027</v>
      </c>
      <c r="W5605">
        <v>0</v>
      </c>
      <c r="X5605">
        <v>0</v>
      </c>
    </row>
    <row r="5606" spans="1:24" x14ac:dyDescent="0.25">
      <c r="A5606">
        <v>202001</v>
      </c>
      <c r="B5606" t="s">
        <v>24</v>
      </c>
      <c r="C5606" t="s">
        <v>25</v>
      </c>
      <c r="D5606" t="s">
        <v>25</v>
      </c>
      <c r="E5606" t="s">
        <v>1305</v>
      </c>
      <c r="F5606" t="s">
        <v>6239</v>
      </c>
      <c r="G5606">
        <v>65723429</v>
      </c>
      <c r="H5606">
        <v>5017292</v>
      </c>
      <c r="I5606" t="s">
        <v>28</v>
      </c>
      <c r="J5606" t="s">
        <v>29</v>
      </c>
      <c r="K5606" t="s">
        <v>30</v>
      </c>
      <c r="L5606" t="s">
        <v>243</v>
      </c>
      <c r="M5606" t="s">
        <v>32</v>
      </c>
      <c r="N5606">
        <v>75</v>
      </c>
      <c r="O5606" t="s">
        <v>33</v>
      </c>
      <c r="P5606" t="s">
        <v>34</v>
      </c>
      <c r="Q5606">
        <v>0</v>
      </c>
      <c r="R5606" s="1">
        <v>10436</v>
      </c>
      <c r="S5606">
        <v>0</v>
      </c>
      <c r="T5606">
        <v>36</v>
      </c>
      <c r="U5606">
        <v>36</v>
      </c>
      <c r="V5606" s="1">
        <v>-10436</v>
      </c>
      <c r="W5606">
        <v>0</v>
      </c>
      <c r="X5606">
        <v>0</v>
      </c>
    </row>
    <row r="5607" spans="1:24" x14ac:dyDescent="0.25">
      <c r="A5607">
        <v>202001</v>
      </c>
      <c r="B5607" t="s">
        <v>24</v>
      </c>
      <c r="C5607" t="s">
        <v>25</v>
      </c>
      <c r="D5607" t="s">
        <v>25</v>
      </c>
      <c r="E5607" t="s">
        <v>756</v>
      </c>
      <c r="F5607" t="s">
        <v>6240</v>
      </c>
      <c r="G5607">
        <v>65003966</v>
      </c>
      <c r="H5607">
        <v>5014939</v>
      </c>
      <c r="I5607" t="s">
        <v>72</v>
      </c>
      <c r="J5607" t="s">
        <v>29</v>
      </c>
      <c r="K5607" t="s">
        <v>30</v>
      </c>
      <c r="L5607" t="s">
        <v>55</v>
      </c>
      <c r="M5607" t="s">
        <v>32</v>
      </c>
      <c r="N5607">
        <v>75</v>
      </c>
      <c r="O5607" t="s">
        <v>33</v>
      </c>
      <c r="P5607" t="s">
        <v>34</v>
      </c>
      <c r="Q5607">
        <v>0</v>
      </c>
      <c r="R5607" s="1">
        <v>14300</v>
      </c>
      <c r="S5607">
        <v>0</v>
      </c>
      <c r="T5607">
        <v>16</v>
      </c>
      <c r="U5607">
        <v>20</v>
      </c>
      <c r="V5607" s="1">
        <v>-14300</v>
      </c>
      <c r="W5607">
        <v>0</v>
      </c>
      <c r="X5607">
        <v>0</v>
      </c>
    </row>
    <row r="5608" spans="1:24" x14ac:dyDescent="0.25">
      <c r="A5608">
        <v>202001</v>
      </c>
      <c r="B5608" t="s">
        <v>24</v>
      </c>
      <c r="C5608" t="s">
        <v>25</v>
      </c>
      <c r="D5608" t="s">
        <v>25</v>
      </c>
      <c r="E5608" t="s">
        <v>248</v>
      </c>
      <c r="F5608" t="s">
        <v>6241</v>
      </c>
      <c r="G5608">
        <v>65003193</v>
      </c>
      <c r="H5608">
        <v>33092176</v>
      </c>
      <c r="I5608" t="s">
        <v>28</v>
      </c>
      <c r="J5608" t="s">
        <v>29</v>
      </c>
      <c r="K5608" t="s">
        <v>30</v>
      </c>
      <c r="L5608" t="s">
        <v>250</v>
      </c>
      <c r="M5608" t="s">
        <v>116</v>
      </c>
      <c r="N5608">
        <v>150</v>
      </c>
      <c r="O5608" t="s">
        <v>261</v>
      </c>
      <c r="P5608" t="s">
        <v>42</v>
      </c>
      <c r="Q5608" s="1">
        <v>310176</v>
      </c>
      <c r="R5608" s="1">
        <v>31461</v>
      </c>
      <c r="S5608">
        <v>700</v>
      </c>
      <c r="T5608">
        <v>97</v>
      </c>
      <c r="U5608">
        <v>104</v>
      </c>
      <c r="V5608" s="1">
        <v>278015</v>
      </c>
      <c r="W5608">
        <v>89.63</v>
      </c>
      <c r="X5608">
        <v>-85.03</v>
      </c>
    </row>
    <row r="5609" spans="1:24" x14ac:dyDescent="0.25">
      <c r="A5609">
        <v>202001</v>
      </c>
      <c r="B5609" t="s">
        <v>64</v>
      </c>
      <c r="C5609" t="s">
        <v>65</v>
      </c>
      <c r="D5609" t="s">
        <v>65</v>
      </c>
      <c r="E5609" t="s">
        <v>2946</v>
      </c>
      <c r="F5609" t="s">
        <v>6242</v>
      </c>
      <c r="G5609">
        <v>65203343</v>
      </c>
      <c r="H5609">
        <v>5016963</v>
      </c>
      <c r="I5609" t="s">
        <v>28</v>
      </c>
      <c r="J5609" t="s">
        <v>29</v>
      </c>
      <c r="K5609" t="s">
        <v>30</v>
      </c>
      <c r="L5609" t="s">
        <v>374</v>
      </c>
      <c r="M5609" t="s">
        <v>170</v>
      </c>
      <c r="N5609">
        <v>75</v>
      </c>
      <c r="O5609" t="s">
        <v>33</v>
      </c>
      <c r="P5609" t="s">
        <v>34</v>
      </c>
      <c r="Q5609">
        <v>0</v>
      </c>
      <c r="R5609" s="1">
        <v>24094</v>
      </c>
      <c r="S5609">
        <v>0</v>
      </c>
      <c r="T5609">
        <v>67</v>
      </c>
      <c r="U5609">
        <v>67</v>
      </c>
      <c r="V5609" s="1">
        <v>-24094</v>
      </c>
      <c r="W5609">
        <v>0</v>
      </c>
      <c r="X5609">
        <v>26.38</v>
      </c>
    </row>
    <row r="5610" spans="1:24" x14ac:dyDescent="0.25">
      <c r="A5610">
        <v>202001</v>
      </c>
      <c r="B5610" t="s">
        <v>64</v>
      </c>
      <c r="C5610" t="s">
        <v>65</v>
      </c>
      <c r="D5610" t="s">
        <v>65</v>
      </c>
      <c r="E5610" t="s">
        <v>422</v>
      </c>
      <c r="F5610" t="s">
        <v>6243</v>
      </c>
      <c r="G5610">
        <v>65208122</v>
      </c>
      <c r="H5610">
        <v>16003314</v>
      </c>
      <c r="I5610" t="s">
        <v>28</v>
      </c>
      <c r="J5610" t="s">
        <v>57</v>
      </c>
      <c r="K5610" t="s">
        <v>30</v>
      </c>
      <c r="L5610" t="s">
        <v>424</v>
      </c>
      <c r="M5610" t="s">
        <v>425</v>
      </c>
      <c r="N5610">
        <v>75</v>
      </c>
      <c r="O5610" t="s">
        <v>61</v>
      </c>
      <c r="P5610" t="s">
        <v>42</v>
      </c>
      <c r="Q5610" s="1">
        <v>15000</v>
      </c>
      <c r="R5610" s="1">
        <v>10039</v>
      </c>
      <c r="S5610">
        <v>74</v>
      </c>
      <c r="T5610">
        <v>33</v>
      </c>
      <c r="U5610">
        <v>37</v>
      </c>
      <c r="V5610" s="1">
        <v>4887</v>
      </c>
      <c r="W5610">
        <v>32.58</v>
      </c>
      <c r="X5610">
        <v>6.92</v>
      </c>
    </row>
    <row r="5611" spans="1:24" x14ac:dyDescent="0.25">
      <c r="A5611">
        <v>202001</v>
      </c>
      <c r="B5611" t="s">
        <v>64</v>
      </c>
      <c r="C5611" t="s">
        <v>65</v>
      </c>
      <c r="D5611" t="s">
        <v>65</v>
      </c>
      <c r="E5611" t="s">
        <v>3828</v>
      </c>
      <c r="F5611" t="s">
        <v>6244</v>
      </c>
      <c r="G5611">
        <v>65703478</v>
      </c>
      <c r="H5611">
        <v>45271580</v>
      </c>
      <c r="I5611" t="s">
        <v>28</v>
      </c>
      <c r="J5611" t="s">
        <v>57</v>
      </c>
      <c r="K5611" t="s">
        <v>54</v>
      </c>
      <c r="L5611" t="s">
        <v>162</v>
      </c>
      <c r="M5611" t="s">
        <v>163</v>
      </c>
      <c r="N5611">
        <v>75</v>
      </c>
      <c r="O5611" t="s">
        <v>33</v>
      </c>
      <c r="P5611" t="s">
        <v>34</v>
      </c>
      <c r="Q5611">
        <v>0</v>
      </c>
      <c r="R5611" s="1">
        <v>15306</v>
      </c>
      <c r="S5611">
        <v>137</v>
      </c>
      <c r="T5611">
        <v>65</v>
      </c>
      <c r="U5611">
        <v>68</v>
      </c>
      <c r="V5611" s="1">
        <v>-15443</v>
      </c>
      <c r="W5611">
        <v>0</v>
      </c>
      <c r="X5611">
        <v>0</v>
      </c>
    </row>
    <row r="5612" spans="1:24" x14ac:dyDescent="0.25">
      <c r="A5612">
        <v>202001</v>
      </c>
      <c r="B5612" t="s">
        <v>24</v>
      </c>
      <c r="C5612" t="s">
        <v>25</v>
      </c>
      <c r="D5612" t="s">
        <v>25</v>
      </c>
      <c r="E5612" t="s">
        <v>6245</v>
      </c>
      <c r="F5612" t="s">
        <v>6246</v>
      </c>
      <c r="G5612">
        <v>65744387</v>
      </c>
      <c r="H5612">
        <v>3288706</v>
      </c>
      <c r="I5612" t="s">
        <v>28</v>
      </c>
      <c r="J5612" t="s">
        <v>29</v>
      </c>
      <c r="K5612" t="s">
        <v>30</v>
      </c>
      <c r="L5612" t="s">
        <v>48</v>
      </c>
      <c r="M5612" t="s">
        <v>49</v>
      </c>
      <c r="N5612">
        <v>75</v>
      </c>
      <c r="O5612" t="s">
        <v>33</v>
      </c>
      <c r="P5612" t="s">
        <v>34</v>
      </c>
      <c r="Q5612">
        <v>0</v>
      </c>
      <c r="R5612" s="1">
        <v>5513</v>
      </c>
      <c r="S5612">
        <v>0</v>
      </c>
      <c r="T5612">
        <v>16</v>
      </c>
      <c r="U5612">
        <v>18</v>
      </c>
      <c r="V5612" s="1">
        <v>-5513</v>
      </c>
      <c r="W5612">
        <v>0</v>
      </c>
      <c r="X5612">
        <v>0</v>
      </c>
    </row>
    <row r="5613" spans="1:24" x14ac:dyDescent="0.25">
      <c r="A5613">
        <v>202001</v>
      </c>
      <c r="B5613" t="s">
        <v>24</v>
      </c>
      <c r="C5613" t="s">
        <v>25</v>
      </c>
      <c r="D5613" t="s">
        <v>25</v>
      </c>
      <c r="E5613" t="s">
        <v>265</v>
      </c>
      <c r="F5613" t="s">
        <v>6247</v>
      </c>
      <c r="G5613">
        <v>65749375</v>
      </c>
      <c r="H5613">
        <v>44973039</v>
      </c>
      <c r="I5613" t="s">
        <v>28</v>
      </c>
      <c r="J5613" t="s">
        <v>57</v>
      </c>
      <c r="K5613" t="s">
        <v>30</v>
      </c>
      <c r="L5613" t="s">
        <v>264</v>
      </c>
      <c r="M5613" t="s">
        <v>116</v>
      </c>
      <c r="N5613">
        <v>50</v>
      </c>
      <c r="O5613" t="s">
        <v>61</v>
      </c>
      <c r="P5613" t="s">
        <v>42</v>
      </c>
      <c r="Q5613" s="1">
        <v>13163</v>
      </c>
      <c r="R5613" s="1">
        <v>10537</v>
      </c>
      <c r="S5613">
        <v>313</v>
      </c>
      <c r="T5613">
        <v>34</v>
      </c>
      <c r="U5613">
        <v>36</v>
      </c>
      <c r="V5613" s="1">
        <v>2313</v>
      </c>
      <c r="W5613">
        <v>17.57</v>
      </c>
      <c r="X5613">
        <v>-157.44</v>
      </c>
    </row>
    <row r="5614" spans="1:24" x14ac:dyDescent="0.25">
      <c r="A5614">
        <v>202001</v>
      </c>
      <c r="B5614" t="s">
        <v>64</v>
      </c>
      <c r="C5614" t="s">
        <v>95</v>
      </c>
      <c r="D5614" t="s">
        <v>95</v>
      </c>
      <c r="E5614" t="s">
        <v>912</v>
      </c>
      <c r="F5614" t="s">
        <v>6248</v>
      </c>
      <c r="G5614">
        <v>65216082</v>
      </c>
      <c r="H5614">
        <v>4602881101</v>
      </c>
      <c r="I5614" t="s">
        <v>28</v>
      </c>
      <c r="J5614" t="s">
        <v>53</v>
      </c>
      <c r="K5614" t="s">
        <v>54</v>
      </c>
      <c r="L5614" t="s">
        <v>531</v>
      </c>
      <c r="M5614" t="s">
        <v>532</v>
      </c>
      <c r="N5614">
        <v>50</v>
      </c>
      <c r="O5614" t="s">
        <v>33</v>
      </c>
      <c r="P5614" t="s">
        <v>34</v>
      </c>
      <c r="Q5614">
        <v>0</v>
      </c>
      <c r="R5614" s="1">
        <v>14765</v>
      </c>
      <c r="S5614">
        <v>0</v>
      </c>
      <c r="T5614">
        <v>65</v>
      </c>
      <c r="U5614">
        <v>67</v>
      </c>
      <c r="V5614" s="1">
        <v>-14765</v>
      </c>
      <c r="W5614">
        <v>0</v>
      </c>
      <c r="X5614">
        <v>0</v>
      </c>
    </row>
    <row r="5615" spans="1:24" x14ac:dyDescent="0.25">
      <c r="A5615">
        <v>202001</v>
      </c>
      <c r="B5615" t="s">
        <v>24</v>
      </c>
      <c r="C5615" t="s">
        <v>25</v>
      </c>
      <c r="D5615" t="s">
        <v>25</v>
      </c>
      <c r="E5615" t="s">
        <v>211</v>
      </c>
      <c r="F5615" t="s">
        <v>6249</v>
      </c>
      <c r="G5615">
        <v>65003443</v>
      </c>
      <c r="H5615">
        <v>5014938</v>
      </c>
      <c r="I5615" t="s">
        <v>72</v>
      </c>
      <c r="J5615" t="s">
        <v>29</v>
      </c>
      <c r="K5615" t="s">
        <v>30</v>
      </c>
      <c r="L5615" t="s">
        <v>206</v>
      </c>
      <c r="M5615" t="s">
        <v>207</v>
      </c>
      <c r="N5615">
        <v>75</v>
      </c>
      <c r="O5615" t="s">
        <v>33</v>
      </c>
      <c r="P5615" t="s">
        <v>34</v>
      </c>
      <c r="Q5615">
        <v>0</v>
      </c>
      <c r="R5615" s="1">
        <v>1317</v>
      </c>
      <c r="S5615">
        <v>0</v>
      </c>
      <c r="T5615">
        <v>7</v>
      </c>
      <c r="U5615">
        <v>12</v>
      </c>
      <c r="V5615" s="1">
        <v>-1317</v>
      </c>
      <c r="W5615">
        <v>0</v>
      </c>
      <c r="X5615">
        <v>-454.89</v>
      </c>
    </row>
    <row r="5616" spans="1:24" x14ac:dyDescent="0.25">
      <c r="A5616">
        <v>202001</v>
      </c>
      <c r="B5616" t="s">
        <v>24</v>
      </c>
      <c r="C5616" t="s">
        <v>25</v>
      </c>
      <c r="D5616" t="s">
        <v>25</v>
      </c>
      <c r="E5616" t="s">
        <v>265</v>
      </c>
      <c r="F5616" t="s">
        <v>6250</v>
      </c>
      <c r="G5616">
        <v>65743827</v>
      </c>
      <c r="H5616">
        <v>40028047</v>
      </c>
      <c r="I5616" t="s">
        <v>28</v>
      </c>
      <c r="J5616" t="s">
        <v>29</v>
      </c>
      <c r="K5616" t="s">
        <v>30</v>
      </c>
      <c r="L5616" t="s">
        <v>264</v>
      </c>
      <c r="M5616" t="s">
        <v>116</v>
      </c>
      <c r="N5616">
        <v>25</v>
      </c>
      <c r="O5616" t="s">
        <v>45</v>
      </c>
      <c r="P5616" t="s">
        <v>42</v>
      </c>
      <c r="Q5616" s="1">
        <v>349839</v>
      </c>
      <c r="R5616" s="1">
        <v>6729</v>
      </c>
      <c r="S5616">
        <v>201</v>
      </c>
      <c r="T5616">
        <v>20</v>
      </c>
      <c r="U5616">
        <v>20</v>
      </c>
      <c r="V5616" s="1">
        <v>342909</v>
      </c>
      <c r="W5616">
        <v>98.02</v>
      </c>
      <c r="X5616">
        <v>66.37</v>
      </c>
    </row>
    <row r="5617" spans="1:24" x14ac:dyDescent="0.25">
      <c r="A5617">
        <v>202001</v>
      </c>
      <c r="B5617" t="s">
        <v>24</v>
      </c>
      <c r="C5617" t="s">
        <v>25</v>
      </c>
      <c r="D5617" t="s">
        <v>25</v>
      </c>
      <c r="E5617" t="s">
        <v>320</v>
      </c>
      <c r="F5617" t="s">
        <v>6251</v>
      </c>
      <c r="G5617">
        <v>65003624</v>
      </c>
      <c r="H5617">
        <v>32667127</v>
      </c>
      <c r="I5617" t="s">
        <v>72</v>
      </c>
      <c r="J5617" t="s">
        <v>29</v>
      </c>
      <c r="K5617" t="s">
        <v>30</v>
      </c>
      <c r="L5617" t="s">
        <v>322</v>
      </c>
      <c r="M5617" t="s">
        <v>323</v>
      </c>
      <c r="N5617">
        <v>75</v>
      </c>
      <c r="O5617" t="s">
        <v>45</v>
      </c>
      <c r="P5617" t="s">
        <v>42</v>
      </c>
      <c r="Q5617" s="1">
        <v>390848</v>
      </c>
      <c r="R5617" s="1">
        <v>5216</v>
      </c>
      <c r="S5617">
        <v>0</v>
      </c>
      <c r="T5617">
        <v>21</v>
      </c>
      <c r="U5617">
        <v>22</v>
      </c>
      <c r="V5617" s="1">
        <v>385632</v>
      </c>
      <c r="W5617">
        <v>98.67</v>
      </c>
      <c r="X5617">
        <v>97.53</v>
      </c>
    </row>
    <row r="5618" spans="1:24" x14ac:dyDescent="0.25">
      <c r="A5618">
        <v>202001</v>
      </c>
      <c r="B5618" t="s">
        <v>64</v>
      </c>
      <c r="C5618" t="s">
        <v>65</v>
      </c>
      <c r="D5618" t="s">
        <v>65</v>
      </c>
      <c r="E5618" t="s">
        <v>82</v>
      </c>
      <c r="F5618" t="s">
        <v>6252</v>
      </c>
      <c r="G5618">
        <v>65210426</v>
      </c>
      <c r="H5618">
        <v>5016371</v>
      </c>
      <c r="I5618" t="s">
        <v>28</v>
      </c>
      <c r="J5618" t="s">
        <v>57</v>
      </c>
      <c r="K5618" t="s">
        <v>54</v>
      </c>
      <c r="L5618" t="s">
        <v>220</v>
      </c>
      <c r="M5618" t="s">
        <v>85</v>
      </c>
      <c r="N5618" t="s">
        <v>81</v>
      </c>
      <c r="O5618" t="s">
        <v>179</v>
      </c>
      <c r="P5618" t="s">
        <v>42</v>
      </c>
      <c r="Q5618" s="1">
        <v>4582</v>
      </c>
      <c r="R5618" s="1">
        <v>4822</v>
      </c>
      <c r="S5618">
        <v>28</v>
      </c>
      <c r="T5618">
        <v>18</v>
      </c>
      <c r="U5618">
        <v>20</v>
      </c>
      <c r="V5618">
        <v>-268</v>
      </c>
      <c r="W5618">
        <v>-5.85</v>
      </c>
      <c r="X5618" s="2">
        <v>-2321.39</v>
      </c>
    </row>
    <row r="5619" spans="1:24" x14ac:dyDescent="0.25">
      <c r="A5619">
        <v>202001</v>
      </c>
      <c r="B5619" t="s">
        <v>64</v>
      </c>
      <c r="C5619" t="s">
        <v>65</v>
      </c>
      <c r="D5619" t="s">
        <v>65</v>
      </c>
      <c r="E5619" t="s">
        <v>2651</v>
      </c>
      <c r="F5619" t="s">
        <v>6253</v>
      </c>
      <c r="G5619">
        <v>65750684</v>
      </c>
      <c r="H5619">
        <v>5017502</v>
      </c>
      <c r="I5619" t="s">
        <v>28</v>
      </c>
      <c r="J5619" t="s">
        <v>29</v>
      </c>
      <c r="K5619" t="s">
        <v>30</v>
      </c>
      <c r="L5619" t="s">
        <v>220</v>
      </c>
      <c r="M5619" t="s">
        <v>85</v>
      </c>
      <c r="N5619">
        <v>50</v>
      </c>
      <c r="O5619" t="s">
        <v>33</v>
      </c>
      <c r="P5619" t="s">
        <v>34</v>
      </c>
      <c r="Q5619">
        <v>0</v>
      </c>
      <c r="R5619" s="1">
        <v>11107</v>
      </c>
      <c r="S5619">
        <v>0</v>
      </c>
      <c r="T5619">
        <v>39</v>
      </c>
      <c r="U5619">
        <v>40</v>
      </c>
      <c r="V5619" s="1">
        <v>-11107</v>
      </c>
      <c r="W5619">
        <v>0</v>
      </c>
      <c r="X5619">
        <v>-61.28</v>
      </c>
    </row>
    <row r="5620" spans="1:24" x14ac:dyDescent="0.25">
      <c r="A5620">
        <v>202001</v>
      </c>
      <c r="B5620" t="s">
        <v>64</v>
      </c>
      <c r="C5620" t="s">
        <v>65</v>
      </c>
      <c r="D5620" t="s">
        <v>65</v>
      </c>
      <c r="E5620" t="s">
        <v>82</v>
      </c>
      <c r="F5620" t="s">
        <v>6254</v>
      </c>
      <c r="G5620">
        <v>65210431</v>
      </c>
      <c r="H5620">
        <v>37019350</v>
      </c>
      <c r="I5620" t="s">
        <v>28</v>
      </c>
      <c r="J5620" t="s">
        <v>29</v>
      </c>
      <c r="K5620" t="s">
        <v>30</v>
      </c>
      <c r="L5620" t="s">
        <v>220</v>
      </c>
      <c r="M5620" t="s">
        <v>85</v>
      </c>
      <c r="N5620">
        <v>50</v>
      </c>
      <c r="O5620" t="s">
        <v>33</v>
      </c>
      <c r="P5620" t="s">
        <v>34</v>
      </c>
      <c r="Q5620">
        <v>0</v>
      </c>
      <c r="R5620" s="1">
        <v>8493</v>
      </c>
      <c r="S5620">
        <v>259</v>
      </c>
      <c r="T5620">
        <v>35</v>
      </c>
      <c r="U5620">
        <v>38</v>
      </c>
      <c r="V5620" s="1">
        <v>-8752</v>
      </c>
      <c r="W5620">
        <v>0</v>
      </c>
      <c r="X5620">
        <v>0</v>
      </c>
    </row>
    <row r="5621" spans="1:24" x14ac:dyDescent="0.25">
      <c r="A5621">
        <v>202001</v>
      </c>
      <c r="B5621" t="s">
        <v>607</v>
      </c>
      <c r="C5621" t="s">
        <v>136</v>
      </c>
      <c r="D5621" t="s">
        <v>136</v>
      </c>
      <c r="E5621" t="s">
        <v>1115</v>
      </c>
      <c r="F5621" t="s">
        <v>6255</v>
      </c>
      <c r="G5621">
        <v>65215130</v>
      </c>
      <c r="H5621">
        <v>7000874</v>
      </c>
      <c r="I5621" t="s">
        <v>28</v>
      </c>
      <c r="J5621" t="s">
        <v>29</v>
      </c>
      <c r="K5621" t="s">
        <v>30</v>
      </c>
      <c r="L5621" t="s">
        <v>1117</v>
      </c>
      <c r="M5621" t="s">
        <v>1118</v>
      </c>
      <c r="N5621">
        <v>75</v>
      </c>
      <c r="O5621" t="s">
        <v>76</v>
      </c>
      <c r="P5621" t="s">
        <v>42</v>
      </c>
      <c r="Q5621" s="1">
        <v>27512</v>
      </c>
      <c r="R5621" s="1">
        <v>25921</v>
      </c>
      <c r="S5621">
        <v>780</v>
      </c>
      <c r="T5621">
        <v>66</v>
      </c>
      <c r="U5621">
        <v>68</v>
      </c>
      <c r="V5621">
        <v>811</v>
      </c>
      <c r="W5621">
        <v>2.95</v>
      </c>
      <c r="X5621">
        <v>-631.82000000000005</v>
      </c>
    </row>
    <row r="5622" spans="1:24" x14ac:dyDescent="0.25">
      <c r="A5622">
        <v>202001</v>
      </c>
      <c r="B5622" t="s">
        <v>64</v>
      </c>
      <c r="C5622" t="s">
        <v>65</v>
      </c>
      <c r="D5622" t="s">
        <v>65</v>
      </c>
      <c r="E5622" t="s">
        <v>1161</v>
      </c>
      <c r="F5622" t="s">
        <v>6256</v>
      </c>
      <c r="G5622">
        <v>65212595</v>
      </c>
      <c r="H5622">
        <v>16002987</v>
      </c>
      <c r="I5622" t="s">
        <v>28</v>
      </c>
      <c r="J5622" t="s">
        <v>57</v>
      </c>
      <c r="K5622" t="s">
        <v>54</v>
      </c>
      <c r="L5622" t="s">
        <v>169</v>
      </c>
      <c r="M5622" t="s">
        <v>170</v>
      </c>
      <c r="N5622">
        <v>75</v>
      </c>
      <c r="O5622" t="s">
        <v>76</v>
      </c>
      <c r="P5622" t="s">
        <v>42</v>
      </c>
      <c r="Q5622" s="1">
        <v>21545</v>
      </c>
      <c r="R5622" s="1">
        <v>20908</v>
      </c>
      <c r="S5622">
        <v>148</v>
      </c>
      <c r="T5622">
        <v>76</v>
      </c>
      <c r="U5622">
        <v>83</v>
      </c>
      <c r="V5622">
        <v>489</v>
      </c>
      <c r="W5622">
        <v>2.27</v>
      </c>
      <c r="X5622">
        <v>-885.64</v>
      </c>
    </row>
    <row r="5623" spans="1:24" x14ac:dyDescent="0.25">
      <c r="A5623">
        <v>202001</v>
      </c>
      <c r="B5623" t="s">
        <v>64</v>
      </c>
      <c r="C5623" t="s">
        <v>65</v>
      </c>
      <c r="D5623" t="s">
        <v>65</v>
      </c>
      <c r="E5623" t="s">
        <v>273</v>
      </c>
      <c r="F5623" t="s">
        <v>6257</v>
      </c>
      <c r="G5623">
        <v>65212601</v>
      </c>
      <c r="H5623">
        <v>40010016</v>
      </c>
      <c r="I5623" t="s">
        <v>28</v>
      </c>
      <c r="J5623" t="s">
        <v>57</v>
      </c>
      <c r="K5623" t="s">
        <v>30</v>
      </c>
      <c r="L5623" t="s">
        <v>169</v>
      </c>
      <c r="M5623" t="s">
        <v>170</v>
      </c>
      <c r="N5623">
        <v>50</v>
      </c>
      <c r="O5623" t="s">
        <v>33</v>
      </c>
      <c r="P5623" t="s">
        <v>34</v>
      </c>
      <c r="Q5623">
        <v>0</v>
      </c>
      <c r="R5623" s="1">
        <v>12230</v>
      </c>
      <c r="S5623">
        <v>0</v>
      </c>
      <c r="T5623">
        <v>37</v>
      </c>
      <c r="U5623">
        <v>39</v>
      </c>
      <c r="V5623" s="1">
        <v>-12230</v>
      </c>
      <c r="W5623">
        <v>0</v>
      </c>
      <c r="X5623">
        <v>0</v>
      </c>
    </row>
    <row r="5624" spans="1:24" x14ac:dyDescent="0.25">
      <c r="A5624">
        <v>202001</v>
      </c>
      <c r="B5624" t="s">
        <v>64</v>
      </c>
      <c r="C5624" t="s">
        <v>65</v>
      </c>
      <c r="D5624" t="s">
        <v>65</v>
      </c>
      <c r="E5624" t="s">
        <v>457</v>
      </c>
      <c r="F5624" t="s">
        <v>6258</v>
      </c>
      <c r="G5624">
        <v>65206523</v>
      </c>
      <c r="H5624">
        <v>32967509</v>
      </c>
      <c r="I5624" t="s">
        <v>72</v>
      </c>
      <c r="J5624" t="s">
        <v>57</v>
      </c>
      <c r="K5624" t="s">
        <v>73</v>
      </c>
      <c r="L5624" t="s">
        <v>459</v>
      </c>
      <c r="M5624" t="s">
        <v>109</v>
      </c>
      <c r="N5624">
        <v>50</v>
      </c>
      <c r="O5624" t="s">
        <v>179</v>
      </c>
      <c r="P5624" t="s">
        <v>42</v>
      </c>
      <c r="Q5624" s="1">
        <v>4856</v>
      </c>
      <c r="R5624" s="1">
        <v>5203</v>
      </c>
      <c r="S5624">
        <v>0</v>
      </c>
      <c r="T5624">
        <v>7</v>
      </c>
      <c r="U5624">
        <v>7</v>
      </c>
      <c r="V5624">
        <v>-348</v>
      </c>
      <c r="W5624">
        <v>-7.16</v>
      </c>
      <c r="X5624">
        <v>-35.07</v>
      </c>
    </row>
    <row r="5625" spans="1:24" x14ac:dyDescent="0.25">
      <c r="A5625">
        <v>202001</v>
      </c>
      <c r="B5625" t="s">
        <v>64</v>
      </c>
      <c r="C5625" t="s">
        <v>65</v>
      </c>
      <c r="D5625" t="s">
        <v>65</v>
      </c>
      <c r="E5625" t="s">
        <v>457</v>
      </c>
      <c r="F5625" t="s">
        <v>6259</v>
      </c>
      <c r="G5625">
        <v>65721410</v>
      </c>
      <c r="H5625">
        <v>32404373</v>
      </c>
      <c r="I5625" t="s">
        <v>28</v>
      </c>
      <c r="J5625" t="s">
        <v>57</v>
      </c>
      <c r="K5625" t="s">
        <v>54</v>
      </c>
      <c r="L5625" t="s">
        <v>459</v>
      </c>
      <c r="M5625" t="s">
        <v>109</v>
      </c>
      <c r="N5625">
        <v>75</v>
      </c>
      <c r="O5625" t="s">
        <v>76</v>
      </c>
      <c r="P5625" t="s">
        <v>42</v>
      </c>
      <c r="Q5625" s="1">
        <v>16619</v>
      </c>
      <c r="R5625" s="1">
        <v>15597</v>
      </c>
      <c r="S5625">
        <v>99</v>
      </c>
      <c r="T5625">
        <v>16</v>
      </c>
      <c r="U5625">
        <v>16</v>
      </c>
      <c r="V5625">
        <v>923</v>
      </c>
      <c r="W5625">
        <v>5.55</v>
      </c>
      <c r="X5625">
        <v>-29</v>
      </c>
    </row>
    <row r="5626" spans="1:24" x14ac:dyDescent="0.25">
      <c r="A5626">
        <v>202001</v>
      </c>
      <c r="B5626" t="s">
        <v>64</v>
      </c>
      <c r="C5626" t="s">
        <v>65</v>
      </c>
      <c r="D5626" t="s">
        <v>279</v>
      </c>
      <c r="E5626" t="s">
        <v>154</v>
      </c>
      <c r="F5626" t="s">
        <v>6260</v>
      </c>
      <c r="G5626">
        <v>65763212</v>
      </c>
      <c r="H5626">
        <v>7000376</v>
      </c>
      <c r="I5626" t="s">
        <v>28</v>
      </c>
      <c r="J5626" t="s">
        <v>29</v>
      </c>
      <c r="K5626" t="s">
        <v>30</v>
      </c>
      <c r="L5626" t="s">
        <v>281</v>
      </c>
      <c r="M5626" t="s">
        <v>282</v>
      </c>
      <c r="N5626">
        <v>25</v>
      </c>
      <c r="O5626" t="s">
        <v>41</v>
      </c>
      <c r="P5626" t="s">
        <v>42</v>
      </c>
      <c r="Q5626" s="1">
        <v>11564</v>
      </c>
      <c r="R5626" s="1">
        <v>6113</v>
      </c>
      <c r="S5626">
        <v>119</v>
      </c>
      <c r="T5626">
        <v>18</v>
      </c>
      <c r="U5626">
        <v>24</v>
      </c>
      <c r="V5626" s="1">
        <v>5332</v>
      </c>
      <c r="W5626">
        <v>46.11</v>
      </c>
      <c r="X5626">
        <v>-898.1</v>
      </c>
    </row>
    <row r="5627" spans="1:24" x14ac:dyDescent="0.25">
      <c r="A5627">
        <v>202001</v>
      </c>
      <c r="B5627" t="s">
        <v>64</v>
      </c>
      <c r="C5627" t="s">
        <v>65</v>
      </c>
      <c r="D5627" t="s">
        <v>65</v>
      </c>
      <c r="E5627" t="s">
        <v>644</v>
      </c>
      <c r="F5627" t="s">
        <v>6261</v>
      </c>
      <c r="G5627">
        <v>65754910</v>
      </c>
      <c r="H5627">
        <v>4603217392</v>
      </c>
      <c r="I5627" t="s">
        <v>72</v>
      </c>
      <c r="J5627" t="s">
        <v>29</v>
      </c>
      <c r="K5627" t="s">
        <v>30</v>
      </c>
      <c r="L5627" t="s">
        <v>220</v>
      </c>
      <c r="M5627" t="s">
        <v>85</v>
      </c>
      <c r="N5627">
        <v>25</v>
      </c>
      <c r="O5627" t="s">
        <v>41</v>
      </c>
      <c r="P5627" t="s">
        <v>42</v>
      </c>
      <c r="Q5627" s="1">
        <v>16763</v>
      </c>
      <c r="R5627" s="1">
        <v>8839</v>
      </c>
      <c r="S5627">
        <v>0</v>
      </c>
      <c r="T5627">
        <v>46</v>
      </c>
      <c r="U5627">
        <v>46</v>
      </c>
      <c r="V5627" s="1">
        <v>7923</v>
      </c>
      <c r="W5627">
        <v>47.27</v>
      </c>
      <c r="X5627">
        <v>37.67</v>
      </c>
    </row>
    <row r="5628" spans="1:24" x14ac:dyDescent="0.25">
      <c r="A5628">
        <v>202001</v>
      </c>
      <c r="B5628" t="s">
        <v>64</v>
      </c>
      <c r="C5628" t="s">
        <v>65</v>
      </c>
      <c r="D5628" t="s">
        <v>65</v>
      </c>
      <c r="E5628" t="s">
        <v>644</v>
      </c>
      <c r="F5628" t="s">
        <v>6262</v>
      </c>
      <c r="G5628">
        <v>65754881</v>
      </c>
      <c r="H5628">
        <v>201500872</v>
      </c>
      <c r="I5628" t="s">
        <v>72</v>
      </c>
      <c r="J5628" t="s">
        <v>57</v>
      </c>
      <c r="K5628" t="s">
        <v>30</v>
      </c>
      <c r="L5628" t="s">
        <v>220</v>
      </c>
      <c r="M5628" t="s">
        <v>85</v>
      </c>
      <c r="N5628" t="s">
        <v>81</v>
      </c>
      <c r="O5628" t="s">
        <v>61</v>
      </c>
      <c r="P5628" t="s">
        <v>42</v>
      </c>
      <c r="Q5628" s="1">
        <v>8738</v>
      </c>
      <c r="R5628" s="1">
        <v>5828</v>
      </c>
      <c r="S5628">
        <v>0</v>
      </c>
      <c r="T5628">
        <v>28</v>
      </c>
      <c r="U5628">
        <v>38</v>
      </c>
      <c r="V5628" s="1">
        <v>2910</v>
      </c>
      <c r="W5628">
        <v>33.299999999999997</v>
      </c>
      <c r="X5628">
        <v>17.329999999999998</v>
      </c>
    </row>
    <row r="5629" spans="1:24" x14ac:dyDescent="0.25">
      <c r="A5629">
        <v>202001</v>
      </c>
      <c r="B5629" t="s">
        <v>64</v>
      </c>
      <c r="C5629" t="s">
        <v>65</v>
      </c>
      <c r="D5629" t="s">
        <v>65</v>
      </c>
      <c r="E5629" t="s">
        <v>226</v>
      </c>
      <c r="F5629" t="s">
        <v>6263</v>
      </c>
      <c r="G5629">
        <v>65201388</v>
      </c>
      <c r="H5629">
        <v>37018592</v>
      </c>
      <c r="I5629" t="s">
        <v>28</v>
      </c>
      <c r="J5629" t="s">
        <v>57</v>
      </c>
      <c r="K5629" t="s">
        <v>54</v>
      </c>
      <c r="L5629" t="s">
        <v>983</v>
      </c>
      <c r="M5629" t="s">
        <v>348</v>
      </c>
      <c r="N5629">
        <v>50</v>
      </c>
      <c r="O5629" t="s">
        <v>33</v>
      </c>
      <c r="P5629" t="s">
        <v>34</v>
      </c>
      <c r="Q5629">
        <v>0</v>
      </c>
      <c r="R5629" s="1">
        <v>5563</v>
      </c>
      <c r="S5629">
        <v>0</v>
      </c>
      <c r="T5629">
        <v>2</v>
      </c>
      <c r="U5629">
        <v>4</v>
      </c>
      <c r="V5629" s="1">
        <v>-5563</v>
      </c>
      <c r="W5629">
        <v>0</v>
      </c>
      <c r="X5629">
        <v>0</v>
      </c>
    </row>
    <row r="5630" spans="1:24" x14ac:dyDescent="0.25">
      <c r="A5630">
        <v>202001</v>
      </c>
      <c r="B5630" t="s">
        <v>64</v>
      </c>
      <c r="C5630" t="s">
        <v>65</v>
      </c>
      <c r="D5630" t="s">
        <v>65</v>
      </c>
      <c r="E5630" t="s">
        <v>226</v>
      </c>
      <c r="F5630" t="s">
        <v>6264</v>
      </c>
      <c r="G5630">
        <v>65200129</v>
      </c>
      <c r="H5630">
        <v>5016877</v>
      </c>
      <c r="I5630" t="s">
        <v>28</v>
      </c>
      <c r="J5630" t="s">
        <v>57</v>
      </c>
      <c r="K5630" t="s">
        <v>30</v>
      </c>
      <c r="L5630" t="s">
        <v>801</v>
      </c>
      <c r="M5630" t="s">
        <v>69</v>
      </c>
      <c r="N5630">
        <v>75</v>
      </c>
      <c r="O5630" t="s">
        <v>50</v>
      </c>
      <c r="P5630" t="s">
        <v>42</v>
      </c>
      <c r="Q5630" s="1">
        <v>7418</v>
      </c>
      <c r="R5630" s="1">
        <v>11320</v>
      </c>
      <c r="S5630">
        <v>236</v>
      </c>
      <c r="T5630">
        <v>32</v>
      </c>
      <c r="U5630">
        <v>38</v>
      </c>
      <c r="V5630" s="1">
        <v>-4138</v>
      </c>
      <c r="W5630">
        <v>-55.78</v>
      </c>
      <c r="X5630">
        <v>-120.81</v>
      </c>
    </row>
    <row r="5631" spans="1:24" x14ac:dyDescent="0.25">
      <c r="A5631">
        <v>202001</v>
      </c>
      <c r="B5631" t="s">
        <v>64</v>
      </c>
      <c r="C5631" t="s">
        <v>65</v>
      </c>
      <c r="D5631" t="s">
        <v>65</v>
      </c>
      <c r="E5631" t="s">
        <v>2935</v>
      </c>
      <c r="F5631" t="s">
        <v>6265</v>
      </c>
      <c r="G5631">
        <v>65768485</v>
      </c>
      <c r="H5631">
        <v>5016812</v>
      </c>
      <c r="I5631" t="s">
        <v>28</v>
      </c>
      <c r="J5631" t="s">
        <v>29</v>
      </c>
      <c r="K5631" t="s">
        <v>30</v>
      </c>
      <c r="L5631" t="s">
        <v>287</v>
      </c>
      <c r="M5631" t="s">
        <v>288</v>
      </c>
      <c r="N5631">
        <v>75</v>
      </c>
      <c r="O5631" t="s">
        <v>33</v>
      </c>
      <c r="P5631" t="s">
        <v>34</v>
      </c>
      <c r="Q5631">
        <v>0</v>
      </c>
      <c r="R5631" s="1">
        <v>16094</v>
      </c>
      <c r="S5631">
        <v>0</v>
      </c>
      <c r="T5631">
        <v>63</v>
      </c>
      <c r="U5631">
        <v>66</v>
      </c>
      <c r="V5631" s="1">
        <v>-16094</v>
      </c>
      <c r="W5631">
        <v>0</v>
      </c>
      <c r="X5631">
        <v>0</v>
      </c>
    </row>
    <row r="5632" spans="1:24" x14ac:dyDescent="0.25">
      <c r="A5632">
        <v>202001</v>
      </c>
      <c r="B5632" t="s">
        <v>64</v>
      </c>
      <c r="C5632" t="s">
        <v>95</v>
      </c>
      <c r="D5632" t="s">
        <v>95</v>
      </c>
      <c r="E5632" t="s">
        <v>232</v>
      </c>
      <c r="F5632" t="s">
        <v>6266</v>
      </c>
      <c r="G5632">
        <v>65767941</v>
      </c>
      <c r="H5632">
        <v>16003404</v>
      </c>
      <c r="I5632" t="s">
        <v>28</v>
      </c>
      <c r="J5632" t="s">
        <v>57</v>
      </c>
      <c r="K5632" t="s">
        <v>30</v>
      </c>
      <c r="L5632" t="s">
        <v>234</v>
      </c>
      <c r="M5632" t="s">
        <v>99</v>
      </c>
      <c r="N5632" t="s">
        <v>81</v>
      </c>
      <c r="O5632" t="s">
        <v>50</v>
      </c>
      <c r="P5632" t="s">
        <v>42</v>
      </c>
      <c r="Q5632" s="1">
        <v>7624</v>
      </c>
      <c r="R5632" s="1">
        <v>8584</v>
      </c>
      <c r="S5632">
        <v>0</v>
      </c>
      <c r="T5632">
        <v>29</v>
      </c>
      <c r="U5632">
        <v>29</v>
      </c>
      <c r="V5632">
        <v>-960</v>
      </c>
      <c r="W5632">
        <v>-12.59</v>
      </c>
      <c r="X5632">
        <v>-37.6</v>
      </c>
    </row>
    <row r="5633" spans="1:24" x14ac:dyDescent="0.25">
      <c r="A5633">
        <v>202001</v>
      </c>
      <c r="B5633" t="s">
        <v>64</v>
      </c>
      <c r="C5633" t="s">
        <v>95</v>
      </c>
      <c r="D5633" t="s">
        <v>95</v>
      </c>
      <c r="E5633" t="s">
        <v>232</v>
      </c>
      <c r="F5633" t="s">
        <v>6267</v>
      </c>
      <c r="G5633">
        <v>65767934</v>
      </c>
      <c r="H5633">
        <v>5016335</v>
      </c>
      <c r="I5633" t="s">
        <v>28</v>
      </c>
      <c r="J5633" t="s">
        <v>29</v>
      </c>
      <c r="K5633" t="s">
        <v>30</v>
      </c>
      <c r="L5633" t="s">
        <v>234</v>
      </c>
      <c r="M5633" t="s">
        <v>99</v>
      </c>
      <c r="N5633" t="s">
        <v>81</v>
      </c>
      <c r="O5633" t="s">
        <v>33</v>
      </c>
      <c r="P5633" t="s">
        <v>34</v>
      </c>
      <c r="Q5633">
        <v>0</v>
      </c>
      <c r="R5633" s="1">
        <v>11934</v>
      </c>
      <c r="S5633">
        <v>0</v>
      </c>
      <c r="T5633">
        <v>30</v>
      </c>
      <c r="U5633">
        <v>30</v>
      </c>
      <c r="V5633" s="1">
        <v>-11934</v>
      </c>
      <c r="W5633">
        <v>0</v>
      </c>
      <c r="X5633">
        <v>0</v>
      </c>
    </row>
    <row r="5634" spans="1:24" x14ac:dyDescent="0.25">
      <c r="A5634">
        <v>202001</v>
      </c>
      <c r="B5634" t="s">
        <v>64</v>
      </c>
      <c r="C5634" t="s">
        <v>95</v>
      </c>
      <c r="D5634" t="s">
        <v>95</v>
      </c>
      <c r="E5634" t="s">
        <v>232</v>
      </c>
      <c r="F5634" t="s">
        <v>6268</v>
      </c>
      <c r="G5634">
        <v>65767940</v>
      </c>
      <c r="H5634">
        <v>5015683</v>
      </c>
      <c r="I5634" t="s">
        <v>28</v>
      </c>
      <c r="J5634" t="s">
        <v>29</v>
      </c>
      <c r="K5634" t="s">
        <v>30</v>
      </c>
      <c r="L5634" t="s">
        <v>234</v>
      </c>
      <c r="M5634" t="s">
        <v>99</v>
      </c>
      <c r="N5634">
        <v>50</v>
      </c>
      <c r="O5634" t="s">
        <v>33</v>
      </c>
      <c r="P5634" t="s">
        <v>34</v>
      </c>
      <c r="Q5634">
        <v>0</v>
      </c>
      <c r="R5634" s="1">
        <v>8779</v>
      </c>
      <c r="S5634">
        <v>0</v>
      </c>
      <c r="T5634">
        <v>25</v>
      </c>
      <c r="U5634">
        <v>25</v>
      </c>
      <c r="V5634" s="1">
        <v>-8779</v>
      </c>
      <c r="W5634">
        <v>0</v>
      </c>
      <c r="X5634">
        <v>0</v>
      </c>
    </row>
    <row r="5635" spans="1:24" x14ac:dyDescent="0.25">
      <c r="A5635">
        <v>202001</v>
      </c>
      <c r="B5635" t="s">
        <v>64</v>
      </c>
      <c r="C5635" t="s">
        <v>95</v>
      </c>
      <c r="D5635" t="s">
        <v>95</v>
      </c>
      <c r="E5635" t="s">
        <v>232</v>
      </c>
      <c r="F5635" t="s">
        <v>6269</v>
      </c>
      <c r="G5635">
        <v>65765511</v>
      </c>
      <c r="H5635">
        <v>5006195</v>
      </c>
      <c r="I5635" t="s">
        <v>28</v>
      </c>
      <c r="J5635" t="s">
        <v>57</v>
      </c>
      <c r="K5635" t="s">
        <v>30</v>
      </c>
      <c r="L5635" t="s">
        <v>234</v>
      </c>
      <c r="M5635" t="s">
        <v>99</v>
      </c>
      <c r="N5635" t="s">
        <v>81</v>
      </c>
      <c r="O5635" t="s">
        <v>45</v>
      </c>
      <c r="P5635" t="s">
        <v>42</v>
      </c>
      <c r="Q5635" s="1">
        <v>5039100</v>
      </c>
      <c r="R5635" s="1">
        <v>8303</v>
      </c>
      <c r="S5635">
        <v>117</v>
      </c>
      <c r="T5635">
        <v>27</v>
      </c>
      <c r="U5635">
        <v>27</v>
      </c>
      <c r="V5635" s="1">
        <v>5030680</v>
      </c>
      <c r="W5635">
        <v>99.83</v>
      </c>
      <c r="X5635">
        <v>99.43</v>
      </c>
    </row>
    <row r="5636" spans="1:24" x14ac:dyDescent="0.25">
      <c r="A5636">
        <v>202001</v>
      </c>
      <c r="B5636" t="s">
        <v>64</v>
      </c>
      <c r="C5636" t="s">
        <v>95</v>
      </c>
      <c r="D5636" t="s">
        <v>95</v>
      </c>
      <c r="E5636" t="s">
        <v>232</v>
      </c>
      <c r="F5636" t="s">
        <v>6270</v>
      </c>
      <c r="G5636">
        <v>65765067</v>
      </c>
      <c r="H5636">
        <v>7001055</v>
      </c>
      <c r="I5636" t="s">
        <v>28</v>
      </c>
      <c r="J5636" t="s">
        <v>29</v>
      </c>
      <c r="K5636" t="s">
        <v>30</v>
      </c>
      <c r="L5636" t="s">
        <v>234</v>
      </c>
      <c r="M5636" t="s">
        <v>99</v>
      </c>
      <c r="N5636" t="s">
        <v>81</v>
      </c>
      <c r="O5636" t="s">
        <v>33</v>
      </c>
      <c r="P5636" t="s">
        <v>34</v>
      </c>
      <c r="Q5636">
        <v>0</v>
      </c>
      <c r="R5636" s="1">
        <v>8586</v>
      </c>
      <c r="S5636">
        <v>0</v>
      </c>
      <c r="T5636">
        <v>30</v>
      </c>
      <c r="U5636">
        <v>30</v>
      </c>
      <c r="V5636" s="1">
        <v>-8586</v>
      </c>
      <c r="W5636">
        <v>0</v>
      </c>
      <c r="X5636">
        <v>-474.29</v>
      </c>
    </row>
    <row r="5637" spans="1:24" x14ac:dyDescent="0.25">
      <c r="A5637">
        <v>202001</v>
      </c>
      <c r="B5637" t="s">
        <v>64</v>
      </c>
      <c r="C5637" t="s">
        <v>95</v>
      </c>
      <c r="D5637" t="s">
        <v>95</v>
      </c>
      <c r="E5637" t="s">
        <v>232</v>
      </c>
      <c r="F5637" t="s">
        <v>6271</v>
      </c>
      <c r="G5637">
        <v>65765063</v>
      </c>
      <c r="H5637">
        <v>7000765</v>
      </c>
      <c r="I5637" t="s">
        <v>28</v>
      </c>
      <c r="J5637" t="s">
        <v>29</v>
      </c>
      <c r="K5637" t="s">
        <v>30</v>
      </c>
      <c r="L5637" t="s">
        <v>234</v>
      </c>
      <c r="M5637" t="s">
        <v>99</v>
      </c>
      <c r="N5637" t="s">
        <v>81</v>
      </c>
      <c r="O5637" t="s">
        <v>76</v>
      </c>
      <c r="P5637" t="s">
        <v>42</v>
      </c>
      <c r="Q5637" s="1">
        <v>8682</v>
      </c>
      <c r="R5637" s="1">
        <v>8080</v>
      </c>
      <c r="S5637">
        <v>170</v>
      </c>
      <c r="T5637">
        <v>33</v>
      </c>
      <c r="U5637">
        <v>34</v>
      </c>
      <c r="V5637">
        <v>432</v>
      </c>
      <c r="W5637">
        <v>4.9800000000000004</v>
      </c>
      <c r="X5637">
        <v>-235.7</v>
      </c>
    </row>
    <row r="5638" spans="1:24" x14ac:dyDescent="0.25">
      <c r="A5638">
        <v>202001</v>
      </c>
      <c r="B5638" t="s">
        <v>64</v>
      </c>
      <c r="C5638" t="s">
        <v>65</v>
      </c>
      <c r="D5638" t="s">
        <v>65</v>
      </c>
      <c r="E5638" t="s">
        <v>92</v>
      </c>
      <c r="F5638" t="s">
        <v>6272</v>
      </c>
      <c r="G5638">
        <v>65763752</v>
      </c>
      <c r="H5638">
        <v>5006676</v>
      </c>
      <c r="I5638" t="s">
        <v>28</v>
      </c>
      <c r="J5638" t="s">
        <v>29</v>
      </c>
      <c r="K5638" t="s">
        <v>30</v>
      </c>
      <c r="L5638" t="s">
        <v>88</v>
      </c>
      <c r="M5638" t="s">
        <v>89</v>
      </c>
      <c r="N5638">
        <v>25</v>
      </c>
      <c r="O5638" t="s">
        <v>33</v>
      </c>
      <c r="P5638" t="s">
        <v>34</v>
      </c>
      <c r="Q5638">
        <v>0</v>
      </c>
      <c r="R5638" s="1">
        <v>7375</v>
      </c>
      <c r="S5638">
        <v>0</v>
      </c>
      <c r="T5638">
        <v>30</v>
      </c>
      <c r="U5638">
        <v>30</v>
      </c>
      <c r="V5638" s="1">
        <v>-7375</v>
      </c>
      <c r="W5638">
        <v>0</v>
      </c>
      <c r="X5638">
        <v>0</v>
      </c>
    </row>
    <row r="5639" spans="1:24" x14ac:dyDescent="0.25">
      <c r="A5639">
        <v>202001</v>
      </c>
      <c r="B5639" t="s">
        <v>64</v>
      </c>
      <c r="C5639" t="s">
        <v>65</v>
      </c>
      <c r="D5639" t="s">
        <v>65</v>
      </c>
      <c r="E5639" t="s">
        <v>298</v>
      </c>
      <c r="F5639" t="s">
        <v>6273</v>
      </c>
      <c r="G5639">
        <v>65763734</v>
      </c>
      <c r="H5639">
        <v>4603215600</v>
      </c>
      <c r="I5639" t="s">
        <v>28</v>
      </c>
      <c r="J5639" t="s">
        <v>53</v>
      </c>
      <c r="K5639" t="s">
        <v>30</v>
      </c>
      <c r="L5639" t="s">
        <v>88</v>
      </c>
      <c r="M5639" t="s">
        <v>89</v>
      </c>
      <c r="N5639">
        <v>75</v>
      </c>
      <c r="O5639" t="s">
        <v>33</v>
      </c>
      <c r="P5639" t="s">
        <v>34</v>
      </c>
      <c r="Q5639">
        <v>0</v>
      </c>
      <c r="R5639" s="1">
        <v>13927</v>
      </c>
      <c r="S5639">
        <v>0</v>
      </c>
      <c r="T5639">
        <v>65</v>
      </c>
      <c r="U5639">
        <v>70</v>
      </c>
      <c r="V5639" s="1">
        <v>-13927</v>
      </c>
      <c r="W5639">
        <v>0</v>
      </c>
      <c r="X5639">
        <v>0</v>
      </c>
    </row>
    <row r="5640" spans="1:24" x14ac:dyDescent="0.25">
      <c r="A5640">
        <v>202001</v>
      </c>
      <c r="B5640" t="s">
        <v>64</v>
      </c>
      <c r="C5640" t="s">
        <v>65</v>
      </c>
      <c r="D5640" t="s">
        <v>65</v>
      </c>
      <c r="E5640" t="s">
        <v>345</v>
      </c>
      <c r="F5640" t="s">
        <v>6274</v>
      </c>
      <c r="G5640">
        <v>65205254</v>
      </c>
      <c r="H5640">
        <v>4603248762</v>
      </c>
      <c r="I5640" t="s">
        <v>28</v>
      </c>
      <c r="J5640" t="s">
        <v>53</v>
      </c>
      <c r="K5640" t="s">
        <v>54</v>
      </c>
      <c r="L5640" t="s">
        <v>347</v>
      </c>
      <c r="M5640" t="s">
        <v>348</v>
      </c>
      <c r="N5640">
        <v>75</v>
      </c>
      <c r="O5640" t="s">
        <v>61</v>
      </c>
      <c r="P5640" t="s">
        <v>42</v>
      </c>
      <c r="Q5640" s="1">
        <v>18043</v>
      </c>
      <c r="R5640" s="1">
        <v>12564</v>
      </c>
      <c r="S5640">
        <v>574</v>
      </c>
      <c r="T5640">
        <v>44</v>
      </c>
      <c r="U5640">
        <v>46</v>
      </c>
      <c r="V5640" s="1">
        <v>4905</v>
      </c>
      <c r="W5640">
        <v>27.18</v>
      </c>
      <c r="X5640">
        <v>-2.5499999999999998</v>
      </c>
    </row>
    <row r="5641" spans="1:24" x14ac:dyDescent="0.25">
      <c r="A5641">
        <v>202001</v>
      </c>
      <c r="B5641" t="s">
        <v>607</v>
      </c>
      <c r="C5641" t="s">
        <v>1148</v>
      </c>
      <c r="D5641" t="s">
        <v>1148</v>
      </c>
      <c r="E5641" t="s">
        <v>154</v>
      </c>
      <c r="F5641" t="s">
        <v>6275</v>
      </c>
      <c r="G5641">
        <v>65218546</v>
      </c>
      <c r="H5641">
        <v>40028085</v>
      </c>
      <c r="I5641" t="s">
        <v>28</v>
      </c>
      <c r="J5641" t="s">
        <v>29</v>
      </c>
      <c r="K5641" t="s">
        <v>30</v>
      </c>
      <c r="L5641" t="s">
        <v>828</v>
      </c>
      <c r="M5641" t="s">
        <v>825</v>
      </c>
      <c r="N5641">
        <v>50</v>
      </c>
      <c r="O5641" t="s">
        <v>33</v>
      </c>
      <c r="P5641" t="s">
        <v>34</v>
      </c>
      <c r="Q5641">
        <v>0</v>
      </c>
      <c r="R5641" s="1">
        <v>11685</v>
      </c>
      <c r="S5641">
        <v>0</v>
      </c>
      <c r="T5641">
        <v>33</v>
      </c>
      <c r="U5641">
        <v>39</v>
      </c>
      <c r="V5641" s="1">
        <v>-11685</v>
      </c>
      <c r="W5641">
        <v>0</v>
      </c>
      <c r="X5641">
        <v>0</v>
      </c>
    </row>
    <row r="5642" spans="1:24" x14ac:dyDescent="0.25">
      <c r="A5642">
        <v>202001</v>
      </c>
      <c r="B5642" t="s">
        <v>24</v>
      </c>
      <c r="C5642" t="s">
        <v>25</v>
      </c>
      <c r="D5642" t="s">
        <v>25</v>
      </c>
      <c r="E5642" t="s">
        <v>302</v>
      </c>
      <c r="F5642" t="s">
        <v>6276</v>
      </c>
      <c r="G5642">
        <v>65750071</v>
      </c>
      <c r="H5642">
        <v>44973212</v>
      </c>
      <c r="I5642" t="s">
        <v>72</v>
      </c>
      <c r="J5642" t="s">
        <v>29</v>
      </c>
      <c r="K5642" t="s">
        <v>30</v>
      </c>
      <c r="L5642" t="s">
        <v>304</v>
      </c>
      <c r="M5642" t="s">
        <v>120</v>
      </c>
      <c r="N5642">
        <v>75</v>
      </c>
      <c r="O5642" t="s">
        <v>33</v>
      </c>
      <c r="P5642" t="s">
        <v>34</v>
      </c>
      <c r="Q5642">
        <v>0</v>
      </c>
      <c r="R5642" s="1">
        <v>4568</v>
      </c>
      <c r="S5642">
        <v>0</v>
      </c>
      <c r="T5642">
        <v>11</v>
      </c>
      <c r="U5642">
        <v>16</v>
      </c>
      <c r="V5642" s="1">
        <v>-4568</v>
      </c>
      <c r="W5642">
        <v>0</v>
      </c>
      <c r="X5642">
        <v>-84.59</v>
      </c>
    </row>
    <row r="5643" spans="1:24" x14ac:dyDescent="0.25">
      <c r="A5643">
        <v>202001</v>
      </c>
      <c r="B5643" t="s">
        <v>24</v>
      </c>
      <c r="C5643" t="s">
        <v>25</v>
      </c>
      <c r="D5643" t="s">
        <v>25</v>
      </c>
      <c r="E5643" t="s">
        <v>305</v>
      </c>
      <c r="F5643" t="s">
        <v>6277</v>
      </c>
      <c r="G5643">
        <v>65002905</v>
      </c>
      <c r="H5643">
        <v>52464</v>
      </c>
      <c r="I5643" t="s">
        <v>28</v>
      </c>
      <c r="J5643" t="s">
        <v>29</v>
      </c>
      <c r="K5643" t="s">
        <v>30</v>
      </c>
      <c r="L5643" t="s">
        <v>304</v>
      </c>
      <c r="M5643" t="s">
        <v>120</v>
      </c>
      <c r="N5643">
        <v>75</v>
      </c>
      <c r="O5643" t="s">
        <v>33</v>
      </c>
      <c r="P5643" t="s">
        <v>34</v>
      </c>
      <c r="Q5643">
        <v>0</v>
      </c>
      <c r="R5643" s="1">
        <v>18256</v>
      </c>
      <c r="S5643">
        <v>0</v>
      </c>
      <c r="T5643">
        <v>27</v>
      </c>
      <c r="U5643">
        <v>33</v>
      </c>
      <c r="V5643" s="1">
        <v>-18256</v>
      </c>
      <c r="W5643">
        <v>0</v>
      </c>
      <c r="X5643">
        <v>0</v>
      </c>
    </row>
    <row r="5644" spans="1:24" x14ac:dyDescent="0.25">
      <c r="A5644">
        <v>202001</v>
      </c>
      <c r="B5644" t="s">
        <v>24</v>
      </c>
      <c r="C5644" t="s">
        <v>25</v>
      </c>
      <c r="D5644" t="s">
        <v>25</v>
      </c>
      <c r="E5644" t="s">
        <v>644</v>
      </c>
      <c r="F5644" t="s">
        <v>6278</v>
      </c>
      <c r="G5644">
        <v>65003073</v>
      </c>
      <c r="H5644">
        <v>40010203</v>
      </c>
      <c r="I5644" t="s">
        <v>28</v>
      </c>
      <c r="J5644" t="s">
        <v>29</v>
      </c>
      <c r="K5644" t="s">
        <v>30</v>
      </c>
      <c r="L5644" t="s">
        <v>311</v>
      </c>
      <c r="M5644" t="s">
        <v>312</v>
      </c>
      <c r="N5644">
        <v>75</v>
      </c>
      <c r="O5644" t="s">
        <v>45</v>
      </c>
      <c r="P5644" t="s">
        <v>42</v>
      </c>
      <c r="Q5644" s="1">
        <v>2305560</v>
      </c>
      <c r="R5644" s="1">
        <v>56247</v>
      </c>
      <c r="S5644">
        <v>824</v>
      </c>
      <c r="T5644">
        <v>180</v>
      </c>
      <c r="U5644">
        <v>183</v>
      </c>
      <c r="V5644" s="1">
        <v>2248489</v>
      </c>
      <c r="W5644">
        <v>97.52</v>
      </c>
      <c r="X5644">
        <v>95.12</v>
      </c>
    </row>
    <row r="5645" spans="1:24" x14ac:dyDescent="0.25">
      <c r="A5645">
        <v>202001</v>
      </c>
      <c r="B5645" t="s">
        <v>64</v>
      </c>
      <c r="C5645" t="s">
        <v>95</v>
      </c>
      <c r="D5645" t="s">
        <v>95</v>
      </c>
      <c r="E5645" t="s">
        <v>132</v>
      </c>
      <c r="F5645" t="s">
        <v>6279</v>
      </c>
      <c r="G5645">
        <v>65763894</v>
      </c>
      <c r="H5645">
        <v>4602852128</v>
      </c>
      <c r="I5645" t="s">
        <v>72</v>
      </c>
      <c r="J5645" t="s">
        <v>53</v>
      </c>
      <c r="K5645" t="s">
        <v>30</v>
      </c>
      <c r="L5645" t="s">
        <v>134</v>
      </c>
      <c r="M5645" t="s">
        <v>135</v>
      </c>
      <c r="N5645">
        <v>25</v>
      </c>
      <c r="O5645" t="s">
        <v>33</v>
      </c>
      <c r="P5645" t="s">
        <v>34</v>
      </c>
      <c r="Q5645">
        <v>0</v>
      </c>
      <c r="R5645" s="1">
        <v>7745</v>
      </c>
      <c r="S5645">
        <v>0</v>
      </c>
      <c r="T5645">
        <v>42</v>
      </c>
      <c r="U5645">
        <v>47</v>
      </c>
      <c r="V5645" s="1">
        <v>-7745</v>
      </c>
      <c r="W5645">
        <v>0</v>
      </c>
      <c r="X5645">
        <v>0</v>
      </c>
    </row>
    <row r="5646" spans="1:24" x14ac:dyDescent="0.25">
      <c r="A5646">
        <v>202001</v>
      </c>
      <c r="B5646" t="s">
        <v>64</v>
      </c>
      <c r="C5646" t="s">
        <v>95</v>
      </c>
      <c r="D5646" t="s">
        <v>95</v>
      </c>
      <c r="E5646" t="s">
        <v>6280</v>
      </c>
      <c r="F5646" t="s">
        <v>6281</v>
      </c>
      <c r="G5646">
        <v>65744077</v>
      </c>
      <c r="H5646">
        <v>4602880983</v>
      </c>
      <c r="I5646" t="s">
        <v>72</v>
      </c>
      <c r="J5646" t="s">
        <v>29</v>
      </c>
      <c r="K5646" t="s">
        <v>30</v>
      </c>
      <c r="L5646" t="s">
        <v>143</v>
      </c>
      <c r="M5646" t="s">
        <v>99</v>
      </c>
      <c r="N5646">
        <v>75</v>
      </c>
      <c r="O5646" t="s">
        <v>33</v>
      </c>
      <c r="P5646" t="s">
        <v>34</v>
      </c>
      <c r="Q5646">
        <v>0</v>
      </c>
      <c r="R5646" s="1">
        <v>14634</v>
      </c>
      <c r="S5646">
        <v>0</v>
      </c>
      <c r="T5646">
        <v>76</v>
      </c>
      <c r="U5646">
        <v>82</v>
      </c>
      <c r="V5646" s="1">
        <v>-14634</v>
      </c>
      <c r="W5646">
        <v>0</v>
      </c>
      <c r="X5646">
        <v>0</v>
      </c>
    </row>
    <row r="5647" spans="1:24" x14ac:dyDescent="0.25">
      <c r="A5647">
        <v>202001</v>
      </c>
      <c r="B5647" t="s">
        <v>24</v>
      </c>
      <c r="C5647" t="s">
        <v>25</v>
      </c>
      <c r="D5647" t="s">
        <v>25</v>
      </c>
      <c r="E5647" t="s">
        <v>498</v>
      </c>
      <c r="F5647" t="s">
        <v>6282</v>
      </c>
      <c r="G5647">
        <v>65003708</v>
      </c>
      <c r="H5647">
        <v>4603249214</v>
      </c>
      <c r="I5647" t="s">
        <v>28</v>
      </c>
      <c r="J5647" t="s">
        <v>53</v>
      </c>
      <c r="K5647" t="s">
        <v>30</v>
      </c>
      <c r="L5647" t="s">
        <v>635</v>
      </c>
      <c r="M5647" t="s">
        <v>116</v>
      </c>
      <c r="N5647">
        <v>25</v>
      </c>
      <c r="O5647" t="s">
        <v>76</v>
      </c>
      <c r="P5647" t="s">
        <v>42</v>
      </c>
      <c r="Q5647" s="1">
        <v>11961</v>
      </c>
      <c r="R5647" s="1">
        <v>10383</v>
      </c>
      <c r="S5647">
        <v>331</v>
      </c>
      <c r="T5647">
        <v>17</v>
      </c>
      <c r="U5647">
        <v>18</v>
      </c>
      <c r="V5647" s="1">
        <v>1248</v>
      </c>
      <c r="W5647">
        <v>10.43</v>
      </c>
      <c r="X5647">
        <v>16.37</v>
      </c>
    </row>
    <row r="5648" spans="1:24" x14ac:dyDescent="0.25">
      <c r="A5648">
        <v>202001</v>
      </c>
      <c r="B5648" t="s">
        <v>24</v>
      </c>
      <c r="C5648" t="s">
        <v>25</v>
      </c>
      <c r="D5648" t="s">
        <v>25</v>
      </c>
      <c r="E5648" t="s">
        <v>307</v>
      </c>
      <c r="F5648" t="s">
        <v>6283</v>
      </c>
      <c r="G5648">
        <v>65756638</v>
      </c>
      <c r="H5648">
        <v>89412</v>
      </c>
      <c r="I5648" t="s">
        <v>28</v>
      </c>
      <c r="J5648" t="s">
        <v>29</v>
      </c>
      <c r="K5648" t="s">
        <v>30</v>
      </c>
      <c r="L5648" t="s">
        <v>635</v>
      </c>
      <c r="M5648" t="s">
        <v>116</v>
      </c>
      <c r="N5648" t="s">
        <v>81</v>
      </c>
      <c r="O5648" t="s">
        <v>33</v>
      </c>
      <c r="P5648" t="s">
        <v>34</v>
      </c>
      <c r="Q5648">
        <v>0</v>
      </c>
      <c r="R5648" s="1">
        <v>5455</v>
      </c>
      <c r="S5648">
        <v>0</v>
      </c>
      <c r="T5648">
        <v>14</v>
      </c>
      <c r="U5648">
        <v>15</v>
      </c>
      <c r="V5648" s="1">
        <v>-5455</v>
      </c>
      <c r="W5648">
        <v>0</v>
      </c>
      <c r="X5648">
        <v>0</v>
      </c>
    </row>
    <row r="5649" spans="1:24" x14ac:dyDescent="0.25">
      <c r="A5649">
        <v>202001</v>
      </c>
      <c r="B5649" t="s">
        <v>24</v>
      </c>
      <c r="C5649" t="s">
        <v>25</v>
      </c>
      <c r="D5649" t="s">
        <v>25</v>
      </c>
      <c r="E5649" t="s">
        <v>498</v>
      </c>
      <c r="F5649" t="s">
        <v>6284</v>
      </c>
      <c r="G5649">
        <v>65003707</v>
      </c>
      <c r="H5649">
        <v>5016458</v>
      </c>
      <c r="I5649" t="s">
        <v>28</v>
      </c>
      <c r="J5649" t="s">
        <v>29</v>
      </c>
      <c r="K5649" t="s">
        <v>30</v>
      </c>
      <c r="L5649" t="s">
        <v>635</v>
      </c>
      <c r="M5649" t="s">
        <v>116</v>
      </c>
      <c r="N5649" t="s">
        <v>81</v>
      </c>
      <c r="O5649" t="s">
        <v>41</v>
      </c>
      <c r="P5649" t="s">
        <v>42</v>
      </c>
      <c r="Q5649">
        <v>465</v>
      </c>
      <c r="R5649">
        <v>161</v>
      </c>
      <c r="S5649">
        <v>0</v>
      </c>
      <c r="T5649">
        <v>1</v>
      </c>
      <c r="U5649">
        <v>1</v>
      </c>
      <c r="V5649">
        <v>304</v>
      </c>
      <c r="W5649">
        <v>65.34</v>
      </c>
      <c r="X5649">
        <v>65.400000000000006</v>
      </c>
    </row>
    <row r="5650" spans="1:24" x14ac:dyDescent="0.25">
      <c r="A5650">
        <v>202001</v>
      </c>
      <c r="B5650" t="s">
        <v>24</v>
      </c>
      <c r="C5650" t="s">
        <v>25</v>
      </c>
      <c r="D5650" t="s">
        <v>25</v>
      </c>
      <c r="E5650" t="s">
        <v>2249</v>
      </c>
      <c r="F5650" t="s">
        <v>6285</v>
      </c>
      <c r="G5650">
        <v>65748966</v>
      </c>
      <c r="H5650">
        <v>15034</v>
      </c>
      <c r="I5650" t="s">
        <v>72</v>
      </c>
      <c r="J5650" t="s">
        <v>29</v>
      </c>
      <c r="K5650" t="s">
        <v>30</v>
      </c>
      <c r="L5650" t="s">
        <v>317</v>
      </c>
      <c r="M5650" t="s">
        <v>120</v>
      </c>
      <c r="N5650" t="s">
        <v>121</v>
      </c>
      <c r="O5650" t="s">
        <v>33</v>
      </c>
      <c r="P5650" t="s">
        <v>34</v>
      </c>
      <c r="Q5650">
        <v>0</v>
      </c>
      <c r="R5650" s="1">
        <v>4973</v>
      </c>
      <c r="S5650">
        <v>0</v>
      </c>
      <c r="T5650">
        <v>1</v>
      </c>
      <c r="U5650">
        <v>13</v>
      </c>
      <c r="V5650" s="1">
        <v>-4973</v>
      </c>
      <c r="W5650">
        <v>0</v>
      </c>
      <c r="X5650">
        <v>0</v>
      </c>
    </row>
    <row r="5651" spans="1:24" x14ac:dyDescent="0.25">
      <c r="A5651">
        <v>202001</v>
      </c>
      <c r="B5651" t="s">
        <v>24</v>
      </c>
      <c r="C5651" t="s">
        <v>25</v>
      </c>
      <c r="D5651" t="s">
        <v>25</v>
      </c>
      <c r="E5651" t="s">
        <v>315</v>
      </c>
      <c r="F5651" t="s">
        <v>6286</v>
      </c>
      <c r="G5651">
        <v>65003745</v>
      </c>
      <c r="H5651">
        <v>5016656</v>
      </c>
      <c r="I5651" t="s">
        <v>72</v>
      </c>
      <c r="J5651" t="s">
        <v>29</v>
      </c>
      <c r="K5651" t="s">
        <v>30</v>
      </c>
      <c r="L5651" t="s">
        <v>317</v>
      </c>
      <c r="M5651" t="s">
        <v>120</v>
      </c>
      <c r="N5651">
        <v>50</v>
      </c>
      <c r="O5651" t="s">
        <v>41</v>
      </c>
      <c r="P5651" t="s">
        <v>42</v>
      </c>
      <c r="Q5651" s="1">
        <v>6910</v>
      </c>
      <c r="R5651" s="1">
        <v>3038</v>
      </c>
      <c r="S5651">
        <v>223</v>
      </c>
      <c r="T5651">
        <v>7</v>
      </c>
      <c r="U5651">
        <v>7</v>
      </c>
      <c r="V5651" s="1">
        <v>3649</v>
      </c>
      <c r="W5651">
        <v>52.81</v>
      </c>
      <c r="X5651">
        <v>32.21</v>
      </c>
    </row>
    <row r="5652" spans="1:24" x14ac:dyDescent="0.25">
      <c r="A5652">
        <v>202001</v>
      </c>
      <c r="B5652" t="s">
        <v>24</v>
      </c>
      <c r="C5652" t="s">
        <v>25</v>
      </c>
      <c r="D5652" t="s">
        <v>25</v>
      </c>
      <c r="E5652" t="s">
        <v>701</v>
      </c>
      <c r="F5652" t="s">
        <v>6287</v>
      </c>
      <c r="G5652">
        <v>65750104</v>
      </c>
      <c r="H5652">
        <v>32404820</v>
      </c>
      <c r="I5652" t="s">
        <v>28</v>
      </c>
      <c r="J5652" t="s">
        <v>29</v>
      </c>
      <c r="K5652" t="s">
        <v>30</v>
      </c>
      <c r="L5652" t="s">
        <v>159</v>
      </c>
      <c r="M5652" t="s">
        <v>116</v>
      </c>
      <c r="N5652">
        <v>50</v>
      </c>
      <c r="O5652" t="s">
        <v>33</v>
      </c>
      <c r="P5652" t="s">
        <v>34</v>
      </c>
      <c r="Q5652">
        <v>0</v>
      </c>
      <c r="R5652" s="1">
        <v>14154</v>
      </c>
      <c r="S5652">
        <v>0</v>
      </c>
      <c r="T5652">
        <v>50</v>
      </c>
      <c r="U5652">
        <v>51</v>
      </c>
      <c r="V5652" s="1">
        <v>-14154</v>
      </c>
      <c r="W5652">
        <v>0</v>
      </c>
      <c r="X5652">
        <v>-54.72</v>
      </c>
    </row>
    <row r="5653" spans="1:24" x14ac:dyDescent="0.25">
      <c r="A5653">
        <v>202001</v>
      </c>
      <c r="B5653" t="s">
        <v>24</v>
      </c>
      <c r="C5653" t="s">
        <v>25</v>
      </c>
      <c r="D5653" t="s">
        <v>25</v>
      </c>
      <c r="E5653" t="s">
        <v>701</v>
      </c>
      <c r="F5653" t="s">
        <v>6288</v>
      </c>
      <c r="G5653">
        <v>65750106</v>
      </c>
      <c r="H5653">
        <v>44973148</v>
      </c>
      <c r="I5653" t="s">
        <v>72</v>
      </c>
      <c r="J5653" t="s">
        <v>29</v>
      </c>
      <c r="K5653" t="s">
        <v>30</v>
      </c>
      <c r="L5653" t="s">
        <v>159</v>
      </c>
      <c r="M5653" t="s">
        <v>116</v>
      </c>
      <c r="N5653">
        <v>50</v>
      </c>
      <c r="O5653" t="s">
        <v>33</v>
      </c>
      <c r="P5653" t="s">
        <v>34</v>
      </c>
      <c r="Q5653">
        <v>0</v>
      </c>
      <c r="R5653" s="1">
        <v>13634</v>
      </c>
      <c r="S5653">
        <v>0</v>
      </c>
      <c r="T5653">
        <v>57</v>
      </c>
      <c r="U5653">
        <v>59</v>
      </c>
      <c r="V5653" s="1">
        <v>-13634</v>
      </c>
      <c r="W5653">
        <v>0</v>
      </c>
      <c r="X5653">
        <v>-483.55</v>
      </c>
    </row>
    <row r="5654" spans="1:24" x14ac:dyDescent="0.25">
      <c r="A5654">
        <v>202001</v>
      </c>
      <c r="B5654" t="s">
        <v>64</v>
      </c>
      <c r="C5654" t="s">
        <v>65</v>
      </c>
      <c r="D5654" t="s">
        <v>65</v>
      </c>
      <c r="E5654" t="s">
        <v>66</v>
      </c>
      <c r="F5654" t="s">
        <v>6289</v>
      </c>
      <c r="G5654">
        <v>65200149</v>
      </c>
      <c r="H5654">
        <v>5015083</v>
      </c>
      <c r="I5654" t="s">
        <v>72</v>
      </c>
      <c r="J5654" t="s">
        <v>29</v>
      </c>
      <c r="K5654" t="s">
        <v>30</v>
      </c>
      <c r="L5654" t="s">
        <v>801</v>
      </c>
      <c r="M5654" t="s">
        <v>69</v>
      </c>
      <c r="N5654">
        <v>50</v>
      </c>
      <c r="O5654" t="s">
        <v>50</v>
      </c>
      <c r="P5654" t="s">
        <v>42</v>
      </c>
      <c r="Q5654">
        <v>982</v>
      </c>
      <c r="R5654" s="1">
        <v>1218</v>
      </c>
      <c r="S5654">
        <v>0</v>
      </c>
      <c r="T5654">
        <v>6</v>
      </c>
      <c r="U5654">
        <v>7</v>
      </c>
      <c r="V5654">
        <v>-236</v>
      </c>
      <c r="W5654">
        <v>-24.08</v>
      </c>
      <c r="X5654">
        <v>-80.17</v>
      </c>
    </row>
    <row r="5655" spans="1:24" x14ac:dyDescent="0.25">
      <c r="A5655">
        <v>202001</v>
      </c>
      <c r="B5655" t="s">
        <v>64</v>
      </c>
      <c r="C5655" t="s">
        <v>65</v>
      </c>
      <c r="D5655" t="s">
        <v>65</v>
      </c>
      <c r="E5655" t="s">
        <v>226</v>
      </c>
      <c r="F5655" t="s">
        <v>6290</v>
      </c>
      <c r="G5655">
        <v>65200142</v>
      </c>
      <c r="H5655">
        <v>5016981</v>
      </c>
      <c r="I5655" t="s">
        <v>72</v>
      </c>
      <c r="J5655" t="s">
        <v>29</v>
      </c>
      <c r="K5655" t="s">
        <v>30</v>
      </c>
      <c r="L5655" t="s">
        <v>801</v>
      </c>
      <c r="M5655" t="s">
        <v>69</v>
      </c>
      <c r="N5655">
        <v>75</v>
      </c>
      <c r="O5655" t="s">
        <v>33</v>
      </c>
      <c r="P5655" t="s">
        <v>34</v>
      </c>
      <c r="Q5655">
        <v>0</v>
      </c>
      <c r="R5655" s="1">
        <v>4716</v>
      </c>
      <c r="S5655">
        <v>0</v>
      </c>
      <c r="T5655">
        <v>12</v>
      </c>
      <c r="U5655">
        <v>12</v>
      </c>
      <c r="V5655" s="1">
        <v>-4716</v>
      </c>
      <c r="W5655">
        <v>0</v>
      </c>
      <c r="X5655">
        <v>0</v>
      </c>
    </row>
    <row r="5656" spans="1:24" x14ac:dyDescent="0.25">
      <c r="A5656">
        <v>202001</v>
      </c>
      <c r="B5656" t="s">
        <v>64</v>
      </c>
      <c r="C5656" t="s">
        <v>65</v>
      </c>
      <c r="D5656" t="s">
        <v>65</v>
      </c>
      <c r="E5656" t="s">
        <v>341</v>
      </c>
      <c r="F5656" t="s">
        <v>6291</v>
      </c>
      <c r="G5656">
        <v>65215425</v>
      </c>
      <c r="H5656">
        <v>45271147</v>
      </c>
      <c r="I5656" t="s">
        <v>28</v>
      </c>
      <c r="J5656" t="s">
        <v>57</v>
      </c>
      <c r="K5656" t="s">
        <v>30</v>
      </c>
      <c r="L5656" t="s">
        <v>343</v>
      </c>
      <c r="M5656" t="s">
        <v>282</v>
      </c>
      <c r="N5656">
        <v>50</v>
      </c>
      <c r="O5656" t="s">
        <v>50</v>
      </c>
      <c r="P5656" t="s">
        <v>42</v>
      </c>
      <c r="Q5656" s="1">
        <v>9391</v>
      </c>
      <c r="R5656" s="1">
        <v>12779</v>
      </c>
      <c r="S5656">
        <v>56</v>
      </c>
      <c r="T5656">
        <v>24</v>
      </c>
      <c r="U5656">
        <v>34</v>
      </c>
      <c r="V5656" s="1">
        <v>-3444</v>
      </c>
      <c r="W5656">
        <v>-36.67</v>
      </c>
      <c r="X5656">
        <v>-39.31</v>
      </c>
    </row>
    <row r="5657" spans="1:24" x14ac:dyDescent="0.25">
      <c r="A5657">
        <v>202001</v>
      </c>
      <c r="B5657" t="s">
        <v>64</v>
      </c>
      <c r="C5657" t="s">
        <v>65</v>
      </c>
      <c r="D5657" t="s">
        <v>65</v>
      </c>
      <c r="E5657" t="s">
        <v>716</v>
      </c>
      <c r="F5657" t="s">
        <v>6292</v>
      </c>
      <c r="G5657">
        <v>65214644</v>
      </c>
      <c r="H5657">
        <v>5016970</v>
      </c>
      <c r="I5657" t="s">
        <v>28</v>
      </c>
      <c r="J5657" t="s">
        <v>57</v>
      </c>
      <c r="K5657" t="s">
        <v>54</v>
      </c>
      <c r="L5657" t="s">
        <v>169</v>
      </c>
      <c r="M5657" t="s">
        <v>170</v>
      </c>
      <c r="N5657">
        <v>50</v>
      </c>
      <c r="O5657" t="s">
        <v>33</v>
      </c>
      <c r="P5657" t="s">
        <v>34</v>
      </c>
      <c r="Q5657">
        <v>0</v>
      </c>
      <c r="R5657" s="1">
        <v>23215</v>
      </c>
      <c r="S5657">
        <v>0</v>
      </c>
      <c r="T5657">
        <v>87</v>
      </c>
      <c r="U5657">
        <v>89</v>
      </c>
      <c r="V5657" s="1">
        <v>-23215</v>
      </c>
      <c r="W5657">
        <v>0</v>
      </c>
      <c r="X5657">
        <v>0</v>
      </c>
    </row>
    <row r="5658" spans="1:24" x14ac:dyDescent="0.25">
      <c r="A5658">
        <v>202001</v>
      </c>
      <c r="B5658" t="s">
        <v>64</v>
      </c>
      <c r="C5658" t="s">
        <v>65</v>
      </c>
      <c r="D5658" t="s">
        <v>65</v>
      </c>
      <c r="E5658" t="s">
        <v>441</v>
      </c>
      <c r="F5658" t="s">
        <v>6293</v>
      </c>
      <c r="G5658">
        <v>65201748</v>
      </c>
      <c r="H5658">
        <v>33085201</v>
      </c>
      <c r="I5658" t="s">
        <v>72</v>
      </c>
      <c r="J5658" t="s">
        <v>29</v>
      </c>
      <c r="K5658" t="s">
        <v>30</v>
      </c>
      <c r="L5658" t="s">
        <v>74</v>
      </c>
      <c r="M5658" t="s">
        <v>75</v>
      </c>
      <c r="N5658">
        <v>75</v>
      </c>
      <c r="O5658" t="s">
        <v>50</v>
      </c>
      <c r="P5658" t="s">
        <v>42</v>
      </c>
      <c r="Q5658" s="1">
        <v>6185</v>
      </c>
      <c r="R5658" s="1">
        <v>7586</v>
      </c>
      <c r="S5658">
        <v>0</v>
      </c>
      <c r="T5658">
        <v>16</v>
      </c>
      <c r="U5658">
        <v>17</v>
      </c>
      <c r="V5658" s="1">
        <v>-1402</v>
      </c>
      <c r="W5658">
        <v>-22.66</v>
      </c>
      <c r="X5658">
        <v>-915.78</v>
      </c>
    </row>
    <row r="5659" spans="1:24" x14ac:dyDescent="0.25">
      <c r="A5659">
        <v>202001</v>
      </c>
      <c r="B5659" t="s">
        <v>64</v>
      </c>
      <c r="C5659" t="s">
        <v>65</v>
      </c>
      <c r="D5659" t="s">
        <v>65</v>
      </c>
      <c r="E5659" t="s">
        <v>445</v>
      </c>
      <c r="F5659" t="s">
        <v>6294</v>
      </c>
      <c r="G5659">
        <v>65201754</v>
      </c>
      <c r="H5659">
        <v>7003738</v>
      </c>
      <c r="I5659" t="s">
        <v>28</v>
      </c>
      <c r="J5659" t="s">
        <v>57</v>
      </c>
      <c r="K5659" t="s">
        <v>54</v>
      </c>
      <c r="L5659" t="s">
        <v>74</v>
      </c>
      <c r="M5659" t="s">
        <v>75</v>
      </c>
      <c r="N5659">
        <v>50</v>
      </c>
      <c r="O5659" t="s">
        <v>76</v>
      </c>
      <c r="P5659" t="s">
        <v>42</v>
      </c>
      <c r="Q5659" s="1">
        <v>8308</v>
      </c>
      <c r="R5659" s="1">
        <v>6899</v>
      </c>
      <c r="S5659">
        <v>354</v>
      </c>
      <c r="T5659">
        <v>15</v>
      </c>
      <c r="U5659">
        <v>16</v>
      </c>
      <c r="V5659" s="1">
        <v>1055</v>
      </c>
      <c r="W5659">
        <v>12.69</v>
      </c>
      <c r="X5659">
        <v>-615.48</v>
      </c>
    </row>
    <row r="5660" spans="1:24" x14ac:dyDescent="0.25">
      <c r="A5660">
        <v>202001</v>
      </c>
      <c r="B5660" t="s">
        <v>64</v>
      </c>
      <c r="C5660" t="s">
        <v>65</v>
      </c>
      <c r="D5660" t="s">
        <v>65</v>
      </c>
      <c r="E5660" t="s">
        <v>445</v>
      </c>
      <c r="F5660" t="s">
        <v>6295</v>
      </c>
      <c r="G5660">
        <v>65201589</v>
      </c>
      <c r="H5660">
        <v>33061256</v>
      </c>
      <c r="I5660" t="s">
        <v>72</v>
      </c>
      <c r="J5660" t="s">
        <v>57</v>
      </c>
      <c r="K5660" t="s">
        <v>73</v>
      </c>
      <c r="L5660" t="s">
        <v>74</v>
      </c>
      <c r="M5660" t="s">
        <v>75</v>
      </c>
      <c r="N5660">
        <v>75</v>
      </c>
      <c r="O5660" t="s">
        <v>33</v>
      </c>
      <c r="P5660" t="s">
        <v>34</v>
      </c>
      <c r="Q5660">
        <v>0</v>
      </c>
      <c r="R5660" s="1">
        <v>2420</v>
      </c>
      <c r="S5660">
        <v>0</v>
      </c>
      <c r="T5660">
        <v>8</v>
      </c>
      <c r="U5660">
        <v>8</v>
      </c>
      <c r="V5660" s="1">
        <v>-2420</v>
      </c>
      <c r="W5660">
        <v>0</v>
      </c>
      <c r="X5660">
        <v>0</v>
      </c>
    </row>
    <row r="5661" spans="1:24" x14ac:dyDescent="0.25">
      <c r="A5661">
        <v>202001</v>
      </c>
      <c r="B5661" t="s">
        <v>64</v>
      </c>
      <c r="C5661" t="s">
        <v>95</v>
      </c>
      <c r="D5661" t="s">
        <v>95</v>
      </c>
      <c r="E5661" t="s">
        <v>5956</v>
      </c>
      <c r="F5661" t="s">
        <v>6296</v>
      </c>
      <c r="G5661">
        <v>65207454</v>
      </c>
      <c r="H5661">
        <v>33061289</v>
      </c>
      <c r="I5661" t="s">
        <v>72</v>
      </c>
      <c r="J5661" t="s">
        <v>29</v>
      </c>
      <c r="K5661" t="s">
        <v>30</v>
      </c>
      <c r="L5661" t="s">
        <v>353</v>
      </c>
      <c r="M5661" t="s">
        <v>89</v>
      </c>
      <c r="N5661">
        <v>75</v>
      </c>
      <c r="O5661" t="s">
        <v>41</v>
      </c>
      <c r="P5661" t="s">
        <v>42</v>
      </c>
      <c r="Q5661" s="1">
        <v>38618</v>
      </c>
      <c r="R5661" s="1">
        <v>15867</v>
      </c>
      <c r="S5661">
        <v>565</v>
      </c>
      <c r="T5661">
        <v>87</v>
      </c>
      <c r="U5661">
        <v>90</v>
      </c>
      <c r="V5661" s="1">
        <v>22186</v>
      </c>
      <c r="W5661">
        <v>57.45</v>
      </c>
      <c r="X5661">
        <v>42.15</v>
      </c>
    </row>
    <row r="5662" spans="1:24" x14ac:dyDescent="0.25">
      <c r="A5662">
        <v>202001</v>
      </c>
      <c r="B5662" t="s">
        <v>64</v>
      </c>
      <c r="C5662" t="s">
        <v>95</v>
      </c>
      <c r="D5662" t="s">
        <v>95</v>
      </c>
      <c r="E5662" t="s">
        <v>5956</v>
      </c>
      <c r="F5662" t="s">
        <v>6297</v>
      </c>
      <c r="G5662">
        <v>65207450</v>
      </c>
      <c r="H5662">
        <v>5015747</v>
      </c>
      <c r="I5662" t="s">
        <v>28</v>
      </c>
      <c r="J5662" t="s">
        <v>57</v>
      </c>
      <c r="K5662" t="s">
        <v>54</v>
      </c>
      <c r="L5662" t="s">
        <v>353</v>
      </c>
      <c r="M5662" t="s">
        <v>89</v>
      </c>
      <c r="N5662">
        <v>75</v>
      </c>
      <c r="O5662" t="s">
        <v>76</v>
      </c>
      <c r="P5662" t="s">
        <v>42</v>
      </c>
      <c r="Q5662" s="1">
        <v>16582</v>
      </c>
      <c r="R5662" s="1">
        <v>14479</v>
      </c>
      <c r="S5662">
        <v>462</v>
      </c>
      <c r="T5662">
        <v>71</v>
      </c>
      <c r="U5662">
        <v>74</v>
      </c>
      <c r="V5662" s="1">
        <v>1641</v>
      </c>
      <c r="W5662">
        <v>9.9</v>
      </c>
      <c r="X5662">
        <v>-13.72</v>
      </c>
    </row>
    <row r="5663" spans="1:24" x14ac:dyDescent="0.25">
      <c r="A5663">
        <v>202001</v>
      </c>
      <c r="B5663" t="s">
        <v>64</v>
      </c>
      <c r="C5663" t="s">
        <v>65</v>
      </c>
      <c r="D5663" t="s">
        <v>65</v>
      </c>
      <c r="E5663" t="s">
        <v>349</v>
      </c>
      <c r="F5663" t="s">
        <v>6298</v>
      </c>
      <c r="G5663">
        <v>65748135</v>
      </c>
      <c r="H5663">
        <v>44973769</v>
      </c>
      <c r="I5663" t="s">
        <v>28</v>
      </c>
      <c r="J5663" t="s">
        <v>29</v>
      </c>
      <c r="K5663" t="s">
        <v>30</v>
      </c>
      <c r="L5663" t="s">
        <v>351</v>
      </c>
      <c r="M5663" t="s">
        <v>80</v>
      </c>
      <c r="N5663">
        <v>75</v>
      </c>
      <c r="O5663" t="s">
        <v>33</v>
      </c>
      <c r="P5663" t="s">
        <v>34</v>
      </c>
      <c r="Q5663">
        <v>0</v>
      </c>
      <c r="R5663" s="1">
        <v>42825</v>
      </c>
      <c r="S5663">
        <v>226</v>
      </c>
      <c r="T5663">
        <v>118</v>
      </c>
      <c r="U5663">
        <v>129</v>
      </c>
      <c r="V5663" s="1">
        <v>-43051</v>
      </c>
      <c r="W5663">
        <v>0</v>
      </c>
      <c r="X5663">
        <v>0</v>
      </c>
    </row>
    <row r="5664" spans="1:24" x14ac:dyDescent="0.25">
      <c r="A5664">
        <v>202001</v>
      </c>
      <c r="B5664" t="s">
        <v>64</v>
      </c>
      <c r="C5664" t="s">
        <v>65</v>
      </c>
      <c r="D5664" t="s">
        <v>65</v>
      </c>
      <c r="E5664" t="s">
        <v>86</v>
      </c>
      <c r="F5664" t="s">
        <v>6299</v>
      </c>
      <c r="G5664">
        <v>65207311</v>
      </c>
      <c r="H5664">
        <v>5015214</v>
      </c>
      <c r="I5664" t="s">
        <v>28</v>
      </c>
      <c r="J5664" t="s">
        <v>29</v>
      </c>
      <c r="K5664" t="s">
        <v>30</v>
      </c>
      <c r="L5664" t="s">
        <v>112</v>
      </c>
      <c r="M5664" t="s">
        <v>89</v>
      </c>
      <c r="N5664">
        <v>75</v>
      </c>
      <c r="O5664" t="s">
        <v>33</v>
      </c>
      <c r="P5664" t="s">
        <v>34</v>
      </c>
      <c r="Q5664">
        <v>0</v>
      </c>
      <c r="R5664" s="1">
        <v>19028</v>
      </c>
      <c r="S5664">
        <v>0</v>
      </c>
      <c r="T5664">
        <v>78</v>
      </c>
      <c r="U5664">
        <v>87</v>
      </c>
      <c r="V5664" s="1">
        <v>-19028</v>
      </c>
      <c r="W5664">
        <v>0</v>
      </c>
      <c r="X5664">
        <v>0</v>
      </c>
    </row>
    <row r="5665" spans="1:24" x14ac:dyDescent="0.25">
      <c r="A5665">
        <v>202001</v>
      </c>
      <c r="B5665" t="s">
        <v>64</v>
      </c>
      <c r="C5665" t="s">
        <v>95</v>
      </c>
      <c r="D5665" t="s">
        <v>95</v>
      </c>
      <c r="E5665" t="s">
        <v>363</v>
      </c>
      <c r="F5665" t="s">
        <v>6300</v>
      </c>
      <c r="G5665">
        <v>65746053</v>
      </c>
      <c r="H5665">
        <v>5015136</v>
      </c>
      <c r="I5665" t="s">
        <v>28</v>
      </c>
      <c r="J5665" t="s">
        <v>29</v>
      </c>
      <c r="K5665" t="s">
        <v>30</v>
      </c>
      <c r="L5665" t="s">
        <v>362</v>
      </c>
      <c r="M5665" t="s">
        <v>99</v>
      </c>
      <c r="N5665">
        <v>25</v>
      </c>
      <c r="O5665" t="s">
        <v>33</v>
      </c>
      <c r="P5665" t="s">
        <v>34</v>
      </c>
      <c r="Q5665">
        <v>0</v>
      </c>
      <c r="R5665" s="1">
        <v>8795</v>
      </c>
      <c r="S5665">
        <v>0</v>
      </c>
      <c r="T5665">
        <v>47</v>
      </c>
      <c r="U5665">
        <v>50</v>
      </c>
      <c r="V5665" s="1">
        <v>-8795</v>
      </c>
      <c r="W5665">
        <v>0</v>
      </c>
      <c r="X5665">
        <v>0</v>
      </c>
    </row>
    <row r="5666" spans="1:24" x14ac:dyDescent="0.25">
      <c r="A5666">
        <v>202001</v>
      </c>
      <c r="B5666" t="s">
        <v>64</v>
      </c>
      <c r="C5666" t="s">
        <v>95</v>
      </c>
      <c r="D5666" t="s">
        <v>95</v>
      </c>
      <c r="E5666" t="s">
        <v>2441</v>
      </c>
      <c r="F5666" t="s">
        <v>6301</v>
      </c>
      <c r="G5666">
        <v>65204934</v>
      </c>
      <c r="H5666">
        <v>32901031</v>
      </c>
      <c r="I5666" t="s">
        <v>72</v>
      </c>
      <c r="J5666" t="s">
        <v>57</v>
      </c>
      <c r="K5666" t="s">
        <v>54</v>
      </c>
      <c r="L5666" t="s">
        <v>367</v>
      </c>
      <c r="M5666" t="s">
        <v>140</v>
      </c>
      <c r="N5666">
        <v>75</v>
      </c>
      <c r="O5666" t="s">
        <v>33</v>
      </c>
      <c r="P5666" t="s">
        <v>34</v>
      </c>
      <c r="Q5666">
        <v>0</v>
      </c>
      <c r="R5666" s="1">
        <v>23140</v>
      </c>
      <c r="S5666">
        <v>0</v>
      </c>
      <c r="T5666">
        <v>104</v>
      </c>
      <c r="U5666">
        <v>112</v>
      </c>
      <c r="V5666" s="1">
        <v>-23140</v>
      </c>
      <c r="W5666">
        <v>0</v>
      </c>
      <c r="X5666">
        <v>0</v>
      </c>
    </row>
    <row r="5667" spans="1:24" x14ac:dyDescent="0.25">
      <c r="A5667">
        <v>202001</v>
      </c>
      <c r="B5667" t="s">
        <v>64</v>
      </c>
      <c r="C5667" t="s">
        <v>95</v>
      </c>
      <c r="D5667" t="s">
        <v>95</v>
      </c>
      <c r="E5667" t="s">
        <v>4480</v>
      </c>
      <c r="F5667" t="s">
        <v>6302</v>
      </c>
      <c r="G5667">
        <v>65204816</v>
      </c>
      <c r="H5667">
        <v>4602852224</v>
      </c>
      <c r="I5667" t="s">
        <v>28</v>
      </c>
      <c r="J5667" t="s">
        <v>53</v>
      </c>
      <c r="K5667" t="s">
        <v>54</v>
      </c>
      <c r="L5667" t="s">
        <v>367</v>
      </c>
      <c r="M5667" t="s">
        <v>140</v>
      </c>
      <c r="N5667">
        <v>75</v>
      </c>
      <c r="O5667" t="s">
        <v>76</v>
      </c>
      <c r="P5667" t="s">
        <v>42</v>
      </c>
      <c r="Q5667" s="1">
        <v>19200</v>
      </c>
      <c r="R5667" s="1">
        <v>17360</v>
      </c>
      <c r="S5667">
        <v>384</v>
      </c>
      <c r="T5667">
        <v>114</v>
      </c>
      <c r="U5667">
        <v>124</v>
      </c>
      <c r="V5667" s="1">
        <v>1456</v>
      </c>
      <c r="W5667">
        <v>7.58</v>
      </c>
      <c r="X5667">
        <v>-934.6</v>
      </c>
    </row>
    <row r="5668" spans="1:24" x14ac:dyDescent="0.25">
      <c r="A5668">
        <v>202001</v>
      </c>
      <c r="B5668" t="s">
        <v>607</v>
      </c>
      <c r="C5668" t="s">
        <v>608</v>
      </c>
      <c r="D5668" t="s">
        <v>1663</v>
      </c>
      <c r="E5668" t="s">
        <v>154</v>
      </c>
      <c r="F5668" t="s">
        <v>6303</v>
      </c>
      <c r="G5668">
        <v>65001736</v>
      </c>
      <c r="H5668">
        <v>44974011</v>
      </c>
      <c r="I5668" t="s">
        <v>28</v>
      </c>
      <c r="J5668" t="s">
        <v>29</v>
      </c>
      <c r="K5668" t="s">
        <v>30</v>
      </c>
      <c r="L5668" t="s">
        <v>1666</v>
      </c>
      <c r="M5668" t="s">
        <v>1667</v>
      </c>
      <c r="N5668">
        <v>75</v>
      </c>
      <c r="O5668" t="s">
        <v>41</v>
      </c>
      <c r="P5668" t="s">
        <v>42</v>
      </c>
      <c r="Q5668" s="1">
        <v>14040</v>
      </c>
      <c r="R5668" s="1">
        <v>6843</v>
      </c>
      <c r="S5668">
        <v>228</v>
      </c>
      <c r="T5668">
        <v>26</v>
      </c>
      <c r="U5668">
        <v>28</v>
      </c>
      <c r="V5668" s="1">
        <v>6969</v>
      </c>
      <c r="W5668">
        <v>49.64</v>
      </c>
      <c r="X5668">
        <v>-296.48</v>
      </c>
    </row>
    <row r="5669" spans="1:24" x14ac:dyDescent="0.25">
      <c r="A5669">
        <v>202001</v>
      </c>
      <c r="B5669" t="s">
        <v>24</v>
      </c>
      <c r="C5669" t="s">
        <v>25</v>
      </c>
      <c r="D5669" t="s">
        <v>25</v>
      </c>
      <c r="E5669" t="s">
        <v>2287</v>
      </c>
      <c r="F5669" t="s">
        <v>6304</v>
      </c>
      <c r="G5669">
        <v>65763144</v>
      </c>
      <c r="H5669">
        <v>60278731</v>
      </c>
      <c r="I5669" t="s">
        <v>72</v>
      </c>
      <c r="J5669" t="s">
        <v>29</v>
      </c>
      <c r="K5669" t="s">
        <v>30</v>
      </c>
      <c r="L5669" t="s">
        <v>250</v>
      </c>
      <c r="M5669" t="s">
        <v>116</v>
      </c>
      <c r="N5669">
        <v>50</v>
      </c>
      <c r="O5669" t="s">
        <v>41</v>
      </c>
      <c r="P5669" t="s">
        <v>42</v>
      </c>
      <c r="Q5669" s="1">
        <v>9639</v>
      </c>
      <c r="R5669" s="1">
        <v>4578</v>
      </c>
      <c r="S5669">
        <v>400</v>
      </c>
      <c r="T5669">
        <v>17</v>
      </c>
      <c r="U5669">
        <v>23</v>
      </c>
      <c r="V5669" s="1">
        <v>4661</v>
      </c>
      <c r="W5669">
        <v>48.35</v>
      </c>
      <c r="X5669">
        <v>-268.22000000000003</v>
      </c>
    </row>
    <row r="5670" spans="1:24" x14ac:dyDescent="0.25">
      <c r="A5670">
        <v>202001</v>
      </c>
      <c r="B5670" t="s">
        <v>24</v>
      </c>
      <c r="C5670" t="s">
        <v>25</v>
      </c>
      <c r="D5670" t="s">
        <v>25</v>
      </c>
      <c r="E5670" t="s">
        <v>6305</v>
      </c>
      <c r="F5670" t="s">
        <v>6306</v>
      </c>
      <c r="G5670">
        <v>65701513</v>
      </c>
      <c r="H5670">
        <v>44972918</v>
      </c>
      <c r="I5670" t="s">
        <v>28</v>
      </c>
      <c r="J5670" t="s">
        <v>29</v>
      </c>
      <c r="K5670" t="s">
        <v>30</v>
      </c>
      <c r="L5670" t="s">
        <v>250</v>
      </c>
      <c r="M5670" t="s">
        <v>116</v>
      </c>
      <c r="N5670">
        <v>75</v>
      </c>
      <c r="O5670" t="s">
        <v>33</v>
      </c>
      <c r="P5670" t="s">
        <v>34</v>
      </c>
      <c r="Q5670">
        <v>0</v>
      </c>
      <c r="R5670" s="1">
        <v>19578</v>
      </c>
      <c r="S5670">
        <v>0</v>
      </c>
      <c r="T5670">
        <v>78</v>
      </c>
      <c r="U5670">
        <v>84</v>
      </c>
      <c r="V5670" s="1">
        <v>-19578</v>
      </c>
      <c r="W5670">
        <v>0</v>
      </c>
      <c r="X5670">
        <v>-921.88</v>
      </c>
    </row>
    <row r="5671" spans="1:24" x14ac:dyDescent="0.25">
      <c r="A5671">
        <v>202001</v>
      </c>
      <c r="B5671" t="s">
        <v>24</v>
      </c>
      <c r="C5671" t="s">
        <v>25</v>
      </c>
      <c r="D5671" t="s">
        <v>25</v>
      </c>
      <c r="E5671" t="s">
        <v>379</v>
      </c>
      <c r="F5671" t="s">
        <v>6307</v>
      </c>
      <c r="G5671">
        <v>65005001</v>
      </c>
      <c r="H5671">
        <v>5007552</v>
      </c>
      <c r="I5671" t="s">
        <v>28</v>
      </c>
      <c r="J5671" t="s">
        <v>29</v>
      </c>
      <c r="K5671" t="s">
        <v>30</v>
      </c>
      <c r="L5671" t="s">
        <v>31</v>
      </c>
      <c r="M5671" t="s">
        <v>32</v>
      </c>
      <c r="N5671">
        <v>75</v>
      </c>
      <c r="O5671" t="s">
        <v>45</v>
      </c>
      <c r="P5671" t="s">
        <v>42</v>
      </c>
      <c r="Q5671" s="1">
        <v>1179558</v>
      </c>
      <c r="R5671" s="1">
        <v>20543</v>
      </c>
      <c r="S5671">
        <v>256</v>
      </c>
      <c r="T5671">
        <v>94</v>
      </c>
      <c r="U5671">
        <v>100</v>
      </c>
      <c r="V5671" s="1">
        <v>1158759</v>
      </c>
      <c r="W5671">
        <v>98.24</v>
      </c>
      <c r="X5671">
        <v>75.62</v>
      </c>
    </row>
    <row r="5672" spans="1:24" x14ac:dyDescent="0.25">
      <c r="A5672">
        <v>202001</v>
      </c>
      <c r="B5672" t="s">
        <v>24</v>
      </c>
      <c r="C5672" t="s">
        <v>25</v>
      </c>
      <c r="D5672" t="s">
        <v>25</v>
      </c>
      <c r="E5672" t="s">
        <v>4098</v>
      </c>
      <c r="F5672" t="s">
        <v>6308</v>
      </c>
      <c r="G5672">
        <v>65005032</v>
      </c>
      <c r="H5672">
        <v>5016091</v>
      </c>
      <c r="I5672" t="s">
        <v>28</v>
      </c>
      <c r="J5672" t="s">
        <v>29</v>
      </c>
      <c r="K5672" t="s">
        <v>30</v>
      </c>
      <c r="L5672" t="s">
        <v>31</v>
      </c>
      <c r="M5672" t="s">
        <v>32</v>
      </c>
      <c r="N5672">
        <v>75</v>
      </c>
      <c r="O5672" t="s">
        <v>33</v>
      </c>
      <c r="P5672" t="s">
        <v>34</v>
      </c>
      <c r="Q5672">
        <v>0</v>
      </c>
      <c r="R5672" s="1">
        <v>21561</v>
      </c>
      <c r="S5672">
        <v>0</v>
      </c>
      <c r="T5672">
        <v>86</v>
      </c>
      <c r="U5672">
        <v>88</v>
      </c>
      <c r="V5672" s="1">
        <v>-21561</v>
      </c>
      <c r="W5672">
        <v>0</v>
      </c>
      <c r="X5672">
        <v>0</v>
      </c>
    </row>
    <row r="5673" spans="1:24" x14ac:dyDescent="0.25">
      <c r="A5673">
        <v>202001</v>
      </c>
      <c r="B5673" t="s">
        <v>24</v>
      </c>
      <c r="C5673" t="s">
        <v>25</v>
      </c>
      <c r="D5673" t="s">
        <v>25</v>
      </c>
      <c r="E5673" t="s">
        <v>43</v>
      </c>
      <c r="F5673" t="s">
        <v>6309</v>
      </c>
      <c r="G5673">
        <v>65701929</v>
      </c>
      <c r="H5673">
        <v>5006430</v>
      </c>
      <c r="I5673" t="s">
        <v>28</v>
      </c>
      <c r="J5673" t="s">
        <v>29</v>
      </c>
      <c r="K5673" t="s">
        <v>30</v>
      </c>
      <c r="L5673" t="s">
        <v>31</v>
      </c>
      <c r="M5673" t="s">
        <v>32</v>
      </c>
      <c r="N5673">
        <v>75</v>
      </c>
      <c r="O5673" t="s">
        <v>33</v>
      </c>
      <c r="P5673" t="s">
        <v>34</v>
      </c>
      <c r="Q5673">
        <v>0</v>
      </c>
      <c r="R5673" s="1">
        <v>19493</v>
      </c>
      <c r="S5673">
        <v>0</v>
      </c>
      <c r="T5673">
        <v>87</v>
      </c>
      <c r="U5673">
        <v>95</v>
      </c>
      <c r="V5673" s="1">
        <v>-19493</v>
      </c>
      <c r="W5673">
        <v>0</v>
      </c>
      <c r="X5673">
        <v>0</v>
      </c>
    </row>
    <row r="5674" spans="1:24" x14ac:dyDescent="0.25">
      <c r="A5674">
        <v>202001</v>
      </c>
      <c r="B5674" t="s">
        <v>24</v>
      </c>
      <c r="C5674" t="s">
        <v>25</v>
      </c>
      <c r="D5674" t="s">
        <v>25</v>
      </c>
      <c r="E5674" t="s">
        <v>381</v>
      </c>
      <c r="F5674" t="s">
        <v>6310</v>
      </c>
      <c r="G5674">
        <v>65759735</v>
      </c>
      <c r="H5674">
        <v>60278954</v>
      </c>
      <c r="I5674" t="s">
        <v>28</v>
      </c>
      <c r="J5674" t="s">
        <v>29</v>
      </c>
      <c r="K5674" t="s">
        <v>30</v>
      </c>
      <c r="L5674" t="s">
        <v>31</v>
      </c>
      <c r="M5674" t="s">
        <v>32</v>
      </c>
      <c r="N5674">
        <v>50</v>
      </c>
      <c r="O5674" t="s">
        <v>33</v>
      </c>
      <c r="P5674" t="s">
        <v>34</v>
      </c>
      <c r="Q5674">
        <v>0</v>
      </c>
      <c r="R5674" s="1">
        <v>6963</v>
      </c>
      <c r="S5674">
        <v>0</v>
      </c>
      <c r="T5674">
        <v>33</v>
      </c>
      <c r="U5674">
        <v>34</v>
      </c>
      <c r="V5674" s="1">
        <v>-6963</v>
      </c>
      <c r="W5674">
        <v>0</v>
      </c>
      <c r="X5674">
        <v>0</v>
      </c>
    </row>
    <row r="5675" spans="1:24" x14ac:dyDescent="0.25">
      <c r="A5675">
        <v>202001</v>
      </c>
      <c r="B5675" t="s">
        <v>24</v>
      </c>
      <c r="C5675" t="s">
        <v>25</v>
      </c>
      <c r="D5675" t="s">
        <v>25</v>
      </c>
      <c r="E5675" t="s">
        <v>2291</v>
      </c>
      <c r="F5675" t="s">
        <v>6311</v>
      </c>
      <c r="G5675">
        <v>65004245</v>
      </c>
      <c r="H5675">
        <v>31886365</v>
      </c>
      <c r="I5675" t="s">
        <v>28</v>
      </c>
      <c r="J5675" t="s">
        <v>29</v>
      </c>
      <c r="K5675" t="s">
        <v>30</v>
      </c>
      <c r="L5675" t="s">
        <v>481</v>
      </c>
      <c r="M5675" t="s">
        <v>116</v>
      </c>
      <c r="N5675">
        <v>75</v>
      </c>
      <c r="O5675" t="s">
        <v>76</v>
      </c>
      <c r="P5675" t="s">
        <v>42</v>
      </c>
      <c r="Q5675" s="1">
        <v>16425</v>
      </c>
      <c r="R5675" s="1">
        <v>11683</v>
      </c>
      <c r="S5675" s="1">
        <v>2718</v>
      </c>
      <c r="T5675">
        <v>48</v>
      </c>
      <c r="U5675">
        <v>49</v>
      </c>
      <c r="V5675" s="1">
        <v>2024</v>
      </c>
      <c r="W5675">
        <v>12.32</v>
      </c>
      <c r="X5675">
        <v>-533.08000000000004</v>
      </c>
    </row>
    <row r="5676" spans="1:24" x14ac:dyDescent="0.25">
      <c r="A5676">
        <v>202001</v>
      </c>
      <c r="B5676" t="s">
        <v>24</v>
      </c>
      <c r="C5676" t="s">
        <v>25</v>
      </c>
      <c r="D5676" t="s">
        <v>25</v>
      </c>
      <c r="E5676" t="s">
        <v>381</v>
      </c>
      <c r="F5676" t="s">
        <v>6312</v>
      </c>
      <c r="G5676">
        <v>65759721</v>
      </c>
      <c r="H5676">
        <v>4602918251</v>
      </c>
      <c r="I5676" t="s">
        <v>28</v>
      </c>
      <c r="J5676" t="s">
        <v>29</v>
      </c>
      <c r="K5676" t="s">
        <v>30</v>
      </c>
      <c r="L5676" t="s">
        <v>31</v>
      </c>
      <c r="M5676" t="s">
        <v>32</v>
      </c>
      <c r="N5676">
        <v>50</v>
      </c>
      <c r="O5676" t="s">
        <v>33</v>
      </c>
      <c r="P5676" t="s">
        <v>34</v>
      </c>
      <c r="Q5676">
        <v>0</v>
      </c>
      <c r="R5676" s="1">
        <v>17770</v>
      </c>
      <c r="S5676">
        <v>0</v>
      </c>
      <c r="T5676">
        <v>48</v>
      </c>
      <c r="U5676">
        <v>52</v>
      </c>
      <c r="V5676" s="1">
        <v>-17770</v>
      </c>
      <c r="W5676">
        <v>0</v>
      </c>
      <c r="X5676">
        <v>0</v>
      </c>
    </row>
    <row r="5677" spans="1:24" x14ac:dyDescent="0.25">
      <c r="A5677">
        <v>202001</v>
      </c>
      <c r="B5677" t="s">
        <v>24</v>
      </c>
      <c r="C5677" t="s">
        <v>25</v>
      </c>
      <c r="D5677" t="s">
        <v>25</v>
      </c>
      <c r="E5677" t="s">
        <v>320</v>
      </c>
      <c r="F5677" t="s">
        <v>6313</v>
      </c>
      <c r="G5677">
        <v>65741040</v>
      </c>
      <c r="H5677">
        <v>40010176</v>
      </c>
      <c r="I5677" t="s">
        <v>28</v>
      </c>
      <c r="J5677" t="s">
        <v>29</v>
      </c>
      <c r="K5677" t="s">
        <v>30</v>
      </c>
      <c r="L5677" t="s">
        <v>322</v>
      </c>
      <c r="M5677" t="s">
        <v>323</v>
      </c>
      <c r="N5677">
        <v>50</v>
      </c>
      <c r="O5677" t="s">
        <v>33</v>
      </c>
      <c r="P5677" t="s">
        <v>34</v>
      </c>
      <c r="Q5677">
        <v>0</v>
      </c>
      <c r="R5677" s="1">
        <v>17709</v>
      </c>
      <c r="S5677">
        <v>0</v>
      </c>
      <c r="T5677">
        <v>51</v>
      </c>
      <c r="U5677">
        <v>55</v>
      </c>
      <c r="V5677" s="1">
        <v>-17709</v>
      </c>
      <c r="W5677">
        <v>0</v>
      </c>
      <c r="X5677">
        <v>0</v>
      </c>
    </row>
    <row r="5678" spans="1:24" x14ac:dyDescent="0.25">
      <c r="A5678">
        <v>202001</v>
      </c>
      <c r="B5678" t="s">
        <v>24</v>
      </c>
      <c r="C5678" t="s">
        <v>25</v>
      </c>
      <c r="D5678" t="s">
        <v>25</v>
      </c>
      <c r="E5678" t="s">
        <v>320</v>
      </c>
      <c r="F5678" t="s">
        <v>6314</v>
      </c>
      <c r="G5678">
        <v>65003572</v>
      </c>
      <c r="H5678">
        <v>39728545</v>
      </c>
      <c r="I5678" t="s">
        <v>28</v>
      </c>
      <c r="J5678" t="s">
        <v>29</v>
      </c>
      <c r="K5678" t="s">
        <v>30</v>
      </c>
      <c r="L5678" t="s">
        <v>322</v>
      </c>
      <c r="M5678" t="s">
        <v>323</v>
      </c>
      <c r="N5678">
        <v>75</v>
      </c>
      <c r="O5678" t="s">
        <v>41</v>
      </c>
      <c r="P5678" t="s">
        <v>42</v>
      </c>
      <c r="Q5678" s="1">
        <v>22684</v>
      </c>
      <c r="R5678" s="1">
        <v>10599</v>
      </c>
      <c r="S5678">
        <v>950</v>
      </c>
      <c r="T5678">
        <v>37</v>
      </c>
      <c r="U5678">
        <v>39</v>
      </c>
      <c r="V5678" s="1">
        <v>11135</v>
      </c>
      <c r="W5678">
        <v>49.09</v>
      </c>
      <c r="X5678">
        <v>47.21</v>
      </c>
    </row>
    <row r="5679" spans="1:24" x14ac:dyDescent="0.25">
      <c r="A5679">
        <v>202001</v>
      </c>
      <c r="B5679" t="s">
        <v>24</v>
      </c>
      <c r="C5679" t="s">
        <v>25</v>
      </c>
      <c r="D5679" t="s">
        <v>25</v>
      </c>
      <c r="E5679" t="s">
        <v>320</v>
      </c>
      <c r="F5679" t="s">
        <v>6315</v>
      </c>
      <c r="G5679">
        <v>65764640</v>
      </c>
      <c r="H5679">
        <v>32880457</v>
      </c>
      <c r="I5679" t="s">
        <v>28</v>
      </c>
      <c r="J5679" t="s">
        <v>29</v>
      </c>
      <c r="K5679" t="s">
        <v>30</v>
      </c>
      <c r="L5679" t="s">
        <v>322</v>
      </c>
      <c r="M5679" t="s">
        <v>323</v>
      </c>
      <c r="N5679">
        <v>25</v>
      </c>
      <c r="O5679" t="s">
        <v>45</v>
      </c>
      <c r="P5679" t="s">
        <v>42</v>
      </c>
      <c r="Q5679" s="1">
        <v>237066</v>
      </c>
      <c r="R5679" s="1">
        <v>3126</v>
      </c>
      <c r="S5679">
        <v>184</v>
      </c>
      <c r="T5679">
        <v>15</v>
      </c>
      <c r="U5679">
        <v>18</v>
      </c>
      <c r="V5679" s="1">
        <v>233756</v>
      </c>
      <c r="W5679">
        <v>98.6</v>
      </c>
      <c r="X5679">
        <v>96.95</v>
      </c>
    </row>
    <row r="5680" spans="1:24" x14ac:dyDescent="0.25">
      <c r="A5680">
        <v>202001</v>
      </c>
      <c r="B5680" t="s">
        <v>24</v>
      </c>
      <c r="C5680" t="s">
        <v>25</v>
      </c>
      <c r="D5680" t="s">
        <v>25</v>
      </c>
      <c r="E5680" t="s">
        <v>211</v>
      </c>
      <c r="F5680" t="s">
        <v>6316</v>
      </c>
      <c r="G5680">
        <v>65706320</v>
      </c>
      <c r="H5680">
        <v>32880296</v>
      </c>
      <c r="I5680" t="s">
        <v>28</v>
      </c>
      <c r="J5680" t="s">
        <v>29</v>
      </c>
      <c r="K5680" t="s">
        <v>30</v>
      </c>
      <c r="L5680" t="s">
        <v>331</v>
      </c>
      <c r="M5680" t="s">
        <v>207</v>
      </c>
      <c r="N5680">
        <v>75</v>
      </c>
      <c r="O5680" t="s">
        <v>33</v>
      </c>
      <c r="P5680" t="s">
        <v>34</v>
      </c>
      <c r="Q5680">
        <v>0</v>
      </c>
      <c r="R5680" s="1">
        <v>16958</v>
      </c>
      <c r="S5680">
        <v>0</v>
      </c>
      <c r="T5680">
        <v>22</v>
      </c>
      <c r="U5680">
        <v>26</v>
      </c>
      <c r="V5680" s="1">
        <v>-16958</v>
      </c>
      <c r="W5680">
        <v>0</v>
      </c>
      <c r="X5680" s="2">
        <v>-7007.06</v>
      </c>
    </row>
    <row r="5681" spans="1:24" x14ac:dyDescent="0.25">
      <c r="A5681">
        <v>202001</v>
      </c>
      <c r="B5681" t="s">
        <v>24</v>
      </c>
      <c r="C5681" t="s">
        <v>25</v>
      </c>
      <c r="D5681" t="s">
        <v>25</v>
      </c>
      <c r="E5681" t="s">
        <v>2296</v>
      </c>
      <c r="F5681" t="s">
        <v>6317</v>
      </c>
      <c r="G5681">
        <v>65003350</v>
      </c>
      <c r="H5681">
        <v>40028288</v>
      </c>
      <c r="I5681" t="s">
        <v>28</v>
      </c>
      <c r="J5681" t="s">
        <v>57</v>
      </c>
      <c r="K5681" t="s">
        <v>30</v>
      </c>
      <c r="L5681" t="s">
        <v>331</v>
      </c>
      <c r="M5681" t="s">
        <v>207</v>
      </c>
      <c r="N5681">
        <v>75</v>
      </c>
      <c r="O5681" t="s">
        <v>45</v>
      </c>
      <c r="P5681" t="s">
        <v>42</v>
      </c>
      <c r="Q5681" s="1">
        <v>410880</v>
      </c>
      <c r="R5681" s="1">
        <v>14497</v>
      </c>
      <c r="S5681" s="1">
        <v>1086</v>
      </c>
      <c r="T5681">
        <v>16</v>
      </c>
      <c r="U5681">
        <v>19</v>
      </c>
      <c r="V5681" s="1">
        <v>395297</v>
      </c>
      <c r="W5681">
        <v>96.21</v>
      </c>
      <c r="X5681">
        <v>52.6</v>
      </c>
    </row>
    <row r="5682" spans="1:24" x14ac:dyDescent="0.25">
      <c r="A5682">
        <v>202001</v>
      </c>
      <c r="B5682" t="s">
        <v>24</v>
      </c>
      <c r="C5682" t="s">
        <v>25</v>
      </c>
      <c r="D5682" t="s">
        <v>25</v>
      </c>
      <c r="E5682" t="s">
        <v>211</v>
      </c>
      <c r="F5682" t="s">
        <v>6318</v>
      </c>
      <c r="G5682">
        <v>65003341</v>
      </c>
      <c r="H5682">
        <v>32667106</v>
      </c>
      <c r="I5682" t="s">
        <v>72</v>
      </c>
      <c r="J5682" t="s">
        <v>29</v>
      </c>
      <c r="K5682" t="s">
        <v>30</v>
      </c>
      <c r="L5682" t="s">
        <v>331</v>
      </c>
      <c r="M5682" t="s">
        <v>207</v>
      </c>
      <c r="N5682">
        <v>160</v>
      </c>
      <c r="O5682" t="s">
        <v>45</v>
      </c>
      <c r="P5682" t="s">
        <v>42</v>
      </c>
      <c r="Q5682" s="1">
        <v>482424</v>
      </c>
      <c r="R5682" s="1">
        <v>16775</v>
      </c>
      <c r="S5682">
        <v>0</v>
      </c>
      <c r="T5682">
        <v>31</v>
      </c>
      <c r="U5682">
        <v>32</v>
      </c>
      <c r="V5682" s="1">
        <v>465649</v>
      </c>
      <c r="W5682">
        <v>96.52</v>
      </c>
      <c r="X5682">
        <v>60.18</v>
      </c>
    </row>
    <row r="5683" spans="1:24" x14ac:dyDescent="0.25">
      <c r="A5683">
        <v>202001</v>
      </c>
      <c r="B5683" t="s">
        <v>24</v>
      </c>
      <c r="C5683" t="s">
        <v>25</v>
      </c>
      <c r="D5683" t="s">
        <v>25</v>
      </c>
      <c r="E5683" t="s">
        <v>320</v>
      </c>
      <c r="F5683" t="s">
        <v>6319</v>
      </c>
      <c r="G5683">
        <v>65764349</v>
      </c>
      <c r="H5683">
        <v>32879699</v>
      </c>
      <c r="I5683" t="s">
        <v>28</v>
      </c>
      <c r="J5683" t="s">
        <v>29</v>
      </c>
      <c r="K5683" t="s">
        <v>30</v>
      </c>
      <c r="L5683" t="s">
        <v>322</v>
      </c>
      <c r="M5683" t="s">
        <v>323</v>
      </c>
      <c r="N5683" t="s">
        <v>81</v>
      </c>
      <c r="O5683" t="s">
        <v>61</v>
      </c>
      <c r="P5683" t="s">
        <v>42</v>
      </c>
      <c r="Q5683" s="1">
        <v>12252</v>
      </c>
      <c r="R5683" s="1">
        <v>10231</v>
      </c>
      <c r="S5683">
        <v>176</v>
      </c>
      <c r="T5683">
        <v>32</v>
      </c>
      <c r="U5683">
        <v>32</v>
      </c>
      <c r="V5683" s="1">
        <v>1845</v>
      </c>
      <c r="W5683">
        <v>15.06</v>
      </c>
      <c r="X5683">
        <v>14.53</v>
      </c>
    </row>
    <row r="5684" spans="1:24" x14ac:dyDescent="0.25">
      <c r="A5684">
        <v>202001</v>
      </c>
      <c r="B5684" t="s">
        <v>64</v>
      </c>
      <c r="C5684" t="s">
        <v>65</v>
      </c>
      <c r="D5684" t="s">
        <v>65</v>
      </c>
      <c r="E5684" t="s">
        <v>397</v>
      </c>
      <c r="F5684" t="s">
        <v>6320</v>
      </c>
      <c r="G5684">
        <v>65204754</v>
      </c>
      <c r="H5684">
        <v>1135792</v>
      </c>
      <c r="I5684" t="s">
        <v>72</v>
      </c>
      <c r="J5684" t="s">
        <v>29</v>
      </c>
      <c r="K5684" t="s">
        <v>30</v>
      </c>
      <c r="L5684" t="s">
        <v>393</v>
      </c>
      <c r="M5684" t="s">
        <v>394</v>
      </c>
      <c r="N5684">
        <v>75</v>
      </c>
      <c r="O5684" t="s">
        <v>33</v>
      </c>
      <c r="P5684" t="s">
        <v>34</v>
      </c>
      <c r="Q5684">
        <v>0</v>
      </c>
      <c r="R5684" s="1">
        <v>1366</v>
      </c>
      <c r="S5684">
        <v>0</v>
      </c>
      <c r="T5684">
        <v>1</v>
      </c>
      <c r="U5684">
        <v>5</v>
      </c>
      <c r="V5684" s="1">
        <v>-1366</v>
      </c>
      <c r="W5684">
        <v>0</v>
      </c>
      <c r="X5684">
        <v>0</v>
      </c>
    </row>
    <row r="5685" spans="1:24" x14ac:dyDescent="0.25">
      <c r="A5685">
        <v>202001</v>
      </c>
      <c r="B5685" t="s">
        <v>64</v>
      </c>
      <c r="C5685" t="s">
        <v>65</v>
      </c>
      <c r="D5685" t="s">
        <v>65</v>
      </c>
      <c r="E5685" t="s">
        <v>397</v>
      </c>
      <c r="F5685" t="s">
        <v>6321</v>
      </c>
      <c r="G5685">
        <v>65204008</v>
      </c>
      <c r="H5685">
        <v>4602919011</v>
      </c>
      <c r="I5685" t="s">
        <v>72</v>
      </c>
      <c r="J5685" t="s">
        <v>29</v>
      </c>
      <c r="K5685" t="s">
        <v>30</v>
      </c>
      <c r="L5685" t="s">
        <v>393</v>
      </c>
      <c r="M5685" t="s">
        <v>394</v>
      </c>
      <c r="N5685">
        <v>50</v>
      </c>
      <c r="O5685" t="s">
        <v>33</v>
      </c>
      <c r="P5685" t="s">
        <v>34</v>
      </c>
      <c r="Q5685">
        <v>0</v>
      </c>
      <c r="R5685" s="1">
        <v>1736</v>
      </c>
      <c r="S5685">
        <v>0</v>
      </c>
      <c r="T5685">
        <v>1</v>
      </c>
      <c r="U5685">
        <v>8</v>
      </c>
      <c r="V5685" s="1">
        <v>-1736</v>
      </c>
      <c r="W5685">
        <v>0</v>
      </c>
      <c r="X5685">
        <v>0</v>
      </c>
    </row>
    <row r="5686" spans="1:24" x14ac:dyDescent="0.25">
      <c r="A5686">
        <v>202001</v>
      </c>
      <c r="B5686" t="s">
        <v>64</v>
      </c>
      <c r="C5686" t="s">
        <v>65</v>
      </c>
      <c r="D5686" t="s">
        <v>65</v>
      </c>
      <c r="E5686" t="s">
        <v>397</v>
      </c>
      <c r="F5686" t="s">
        <v>6322</v>
      </c>
      <c r="G5686">
        <v>65204010</v>
      </c>
      <c r="H5686">
        <v>7003772</v>
      </c>
      <c r="I5686" t="s">
        <v>72</v>
      </c>
      <c r="J5686" t="s">
        <v>29</v>
      </c>
      <c r="K5686" t="s">
        <v>30</v>
      </c>
      <c r="L5686" t="s">
        <v>393</v>
      </c>
      <c r="M5686" t="s">
        <v>394</v>
      </c>
      <c r="N5686">
        <v>75</v>
      </c>
      <c r="O5686" t="s">
        <v>50</v>
      </c>
      <c r="P5686" t="s">
        <v>42</v>
      </c>
      <c r="Q5686" s="1">
        <v>3485</v>
      </c>
      <c r="R5686" s="1">
        <v>5330</v>
      </c>
      <c r="S5686">
        <v>0</v>
      </c>
      <c r="T5686">
        <v>10</v>
      </c>
      <c r="U5686">
        <v>11</v>
      </c>
      <c r="V5686" s="1">
        <v>-1845</v>
      </c>
      <c r="W5686">
        <v>-52.94</v>
      </c>
      <c r="X5686">
        <v>4.53</v>
      </c>
    </row>
    <row r="5687" spans="1:24" x14ac:dyDescent="0.25">
      <c r="A5687">
        <v>202001</v>
      </c>
      <c r="B5687" t="s">
        <v>64</v>
      </c>
      <c r="C5687" t="s">
        <v>65</v>
      </c>
      <c r="D5687" t="s">
        <v>65</v>
      </c>
      <c r="E5687" t="s">
        <v>357</v>
      </c>
      <c r="F5687" t="s">
        <v>6323</v>
      </c>
      <c r="G5687">
        <v>65745360</v>
      </c>
      <c r="H5687">
        <v>4603248658</v>
      </c>
      <c r="I5687" t="s">
        <v>72</v>
      </c>
      <c r="J5687" t="s">
        <v>53</v>
      </c>
      <c r="K5687" t="s">
        <v>73</v>
      </c>
      <c r="L5687" t="s">
        <v>393</v>
      </c>
      <c r="M5687" t="s">
        <v>394</v>
      </c>
      <c r="N5687">
        <v>75</v>
      </c>
      <c r="O5687" t="s">
        <v>33</v>
      </c>
      <c r="P5687" t="s">
        <v>34</v>
      </c>
      <c r="Q5687">
        <v>0</v>
      </c>
      <c r="R5687" s="1">
        <v>8618</v>
      </c>
      <c r="S5687">
        <v>0</v>
      </c>
      <c r="T5687">
        <v>6</v>
      </c>
      <c r="U5687">
        <v>6</v>
      </c>
      <c r="V5687" s="1">
        <v>-8618</v>
      </c>
      <c r="W5687">
        <v>0</v>
      </c>
      <c r="X5687">
        <v>0</v>
      </c>
    </row>
    <row r="5688" spans="1:24" x14ac:dyDescent="0.25">
      <c r="A5688">
        <v>202001</v>
      </c>
      <c r="B5688" t="s">
        <v>64</v>
      </c>
      <c r="C5688" t="s">
        <v>65</v>
      </c>
      <c r="D5688" t="s">
        <v>65</v>
      </c>
      <c r="E5688" t="s">
        <v>70</v>
      </c>
      <c r="F5688" t="s">
        <v>6324</v>
      </c>
      <c r="G5688">
        <v>65200361</v>
      </c>
      <c r="H5688">
        <v>32879482</v>
      </c>
      <c r="I5688" t="s">
        <v>72</v>
      </c>
      <c r="J5688" t="s">
        <v>57</v>
      </c>
      <c r="K5688" t="s">
        <v>54</v>
      </c>
      <c r="L5688" t="s">
        <v>443</v>
      </c>
      <c r="M5688" t="s">
        <v>109</v>
      </c>
      <c r="N5688" t="s">
        <v>81</v>
      </c>
      <c r="O5688" t="s">
        <v>33</v>
      </c>
      <c r="P5688" t="s">
        <v>34</v>
      </c>
      <c r="Q5688">
        <v>0</v>
      </c>
      <c r="R5688" s="1">
        <v>11187</v>
      </c>
      <c r="S5688">
        <v>148</v>
      </c>
      <c r="T5688">
        <v>18</v>
      </c>
      <c r="U5688">
        <v>19</v>
      </c>
      <c r="V5688" s="1">
        <v>-11335</v>
      </c>
      <c r="W5688">
        <v>0</v>
      </c>
      <c r="X5688">
        <v>0</v>
      </c>
    </row>
    <row r="5689" spans="1:24" x14ac:dyDescent="0.25">
      <c r="A5689">
        <v>202001</v>
      </c>
      <c r="B5689" t="s">
        <v>64</v>
      </c>
      <c r="C5689" t="s">
        <v>65</v>
      </c>
      <c r="D5689" t="s">
        <v>65</v>
      </c>
      <c r="E5689" t="s">
        <v>341</v>
      </c>
      <c r="F5689" t="s">
        <v>6325</v>
      </c>
      <c r="G5689">
        <v>65753140</v>
      </c>
      <c r="H5689">
        <v>44972122</v>
      </c>
      <c r="I5689" t="s">
        <v>72</v>
      </c>
      <c r="J5689" t="s">
        <v>57</v>
      </c>
      <c r="K5689" t="s">
        <v>94</v>
      </c>
      <c r="L5689" t="s">
        <v>343</v>
      </c>
      <c r="M5689" t="s">
        <v>282</v>
      </c>
      <c r="N5689">
        <v>50</v>
      </c>
      <c r="O5689" t="s">
        <v>33</v>
      </c>
      <c r="P5689" t="s">
        <v>34</v>
      </c>
      <c r="Q5689">
        <v>0</v>
      </c>
      <c r="R5689" s="1">
        <v>35948</v>
      </c>
      <c r="S5689">
        <v>339</v>
      </c>
      <c r="T5689">
        <v>95</v>
      </c>
      <c r="U5689">
        <v>97</v>
      </c>
      <c r="V5689" s="1">
        <v>-36287</v>
      </c>
      <c r="W5689">
        <v>0</v>
      </c>
      <c r="X5689">
        <v>0</v>
      </c>
    </row>
    <row r="5690" spans="1:24" x14ac:dyDescent="0.25">
      <c r="A5690">
        <v>202001</v>
      </c>
      <c r="B5690" t="s">
        <v>64</v>
      </c>
      <c r="C5690" t="s">
        <v>65</v>
      </c>
      <c r="D5690" t="s">
        <v>65</v>
      </c>
      <c r="E5690" t="s">
        <v>341</v>
      </c>
      <c r="F5690" t="s">
        <v>6326</v>
      </c>
      <c r="G5690">
        <v>65753143</v>
      </c>
      <c r="H5690">
        <v>45031917</v>
      </c>
      <c r="I5690" t="s">
        <v>72</v>
      </c>
      <c r="J5690" t="s">
        <v>29</v>
      </c>
      <c r="K5690" t="s">
        <v>30</v>
      </c>
      <c r="L5690" t="s">
        <v>343</v>
      </c>
      <c r="M5690" t="s">
        <v>282</v>
      </c>
      <c r="N5690">
        <v>25</v>
      </c>
      <c r="O5690" t="s">
        <v>33</v>
      </c>
      <c r="P5690" t="s">
        <v>34</v>
      </c>
      <c r="Q5690">
        <v>0</v>
      </c>
      <c r="R5690" s="1">
        <v>19136</v>
      </c>
      <c r="S5690">
        <v>368</v>
      </c>
      <c r="T5690">
        <v>48</v>
      </c>
      <c r="U5690">
        <v>52</v>
      </c>
      <c r="V5690" s="1">
        <v>-19504</v>
      </c>
      <c r="W5690">
        <v>0</v>
      </c>
      <c r="X5690">
        <v>0</v>
      </c>
    </row>
    <row r="5691" spans="1:24" x14ac:dyDescent="0.25">
      <c r="A5691">
        <v>202001</v>
      </c>
      <c r="B5691" t="s">
        <v>64</v>
      </c>
      <c r="C5691" t="s">
        <v>65</v>
      </c>
      <c r="D5691" t="s">
        <v>65</v>
      </c>
      <c r="E5691" t="s">
        <v>1396</v>
      </c>
      <c r="F5691" t="s">
        <v>6327</v>
      </c>
      <c r="G5691">
        <v>65200162</v>
      </c>
      <c r="H5691">
        <v>16003081</v>
      </c>
      <c r="I5691" t="s">
        <v>28</v>
      </c>
      <c r="J5691" t="s">
        <v>57</v>
      </c>
      <c r="K5691" t="s">
        <v>73</v>
      </c>
      <c r="L5691" t="s">
        <v>408</v>
      </c>
      <c r="M5691" t="s">
        <v>409</v>
      </c>
      <c r="N5691">
        <v>50</v>
      </c>
      <c r="O5691" t="s">
        <v>50</v>
      </c>
      <c r="P5691" t="s">
        <v>42</v>
      </c>
      <c r="Q5691">
        <v>147</v>
      </c>
      <c r="R5691" s="1">
        <v>1372</v>
      </c>
      <c r="S5691">
        <v>0</v>
      </c>
      <c r="T5691">
        <v>6</v>
      </c>
      <c r="U5691">
        <v>7</v>
      </c>
      <c r="V5691" s="1">
        <v>-1225</v>
      </c>
      <c r="W5691">
        <v>-833.42</v>
      </c>
      <c r="X5691" s="2">
        <v>-1575.49</v>
      </c>
    </row>
    <row r="5692" spans="1:24" x14ac:dyDescent="0.25">
      <c r="A5692">
        <v>202001</v>
      </c>
      <c r="B5692" t="s">
        <v>64</v>
      </c>
      <c r="C5692" t="s">
        <v>65</v>
      </c>
      <c r="D5692" t="s">
        <v>65</v>
      </c>
      <c r="E5692" t="s">
        <v>891</v>
      </c>
      <c r="F5692" t="s">
        <v>6328</v>
      </c>
      <c r="G5692">
        <v>65200700</v>
      </c>
      <c r="H5692">
        <v>41648863</v>
      </c>
      <c r="I5692" t="s">
        <v>72</v>
      </c>
      <c r="J5692" t="s">
        <v>29</v>
      </c>
      <c r="K5692" t="s">
        <v>30</v>
      </c>
      <c r="L5692" t="s">
        <v>854</v>
      </c>
      <c r="M5692" t="s">
        <v>109</v>
      </c>
      <c r="N5692">
        <v>50</v>
      </c>
      <c r="O5692" t="s">
        <v>179</v>
      </c>
      <c r="P5692" t="s">
        <v>42</v>
      </c>
      <c r="Q5692" s="1">
        <v>3080</v>
      </c>
      <c r="R5692" s="1">
        <v>3247</v>
      </c>
      <c r="S5692">
        <v>0</v>
      </c>
      <c r="T5692">
        <v>8</v>
      </c>
      <c r="U5692">
        <v>9</v>
      </c>
      <c r="V5692">
        <v>-167</v>
      </c>
      <c r="W5692">
        <v>-5.41</v>
      </c>
      <c r="X5692">
        <v>-797.13</v>
      </c>
    </row>
    <row r="5693" spans="1:24" x14ac:dyDescent="0.25">
      <c r="A5693">
        <v>202001</v>
      </c>
      <c r="B5693" t="s">
        <v>64</v>
      </c>
      <c r="C5693" t="s">
        <v>65</v>
      </c>
      <c r="D5693" t="s">
        <v>65</v>
      </c>
      <c r="E5693" t="s">
        <v>617</v>
      </c>
      <c r="F5693" t="s">
        <v>6329</v>
      </c>
      <c r="G5693">
        <v>65228081</v>
      </c>
      <c r="H5693">
        <v>16003429</v>
      </c>
      <c r="I5693" t="s">
        <v>28</v>
      </c>
      <c r="J5693" t="s">
        <v>57</v>
      </c>
      <c r="K5693" t="s">
        <v>73</v>
      </c>
      <c r="L5693" t="s">
        <v>854</v>
      </c>
      <c r="M5693" t="s">
        <v>109</v>
      </c>
      <c r="N5693">
        <v>50</v>
      </c>
      <c r="O5693" t="s">
        <v>50</v>
      </c>
      <c r="P5693" t="s">
        <v>42</v>
      </c>
      <c r="Q5693" s="1">
        <v>3316</v>
      </c>
      <c r="R5693" s="1">
        <v>5608</v>
      </c>
      <c r="S5693">
        <v>0</v>
      </c>
      <c r="T5693">
        <v>6</v>
      </c>
      <c r="U5693">
        <v>9</v>
      </c>
      <c r="V5693" s="1">
        <v>-2292</v>
      </c>
      <c r="W5693">
        <v>-69.13</v>
      </c>
      <c r="X5693">
        <v>-25.2</v>
      </c>
    </row>
    <row r="5694" spans="1:24" x14ac:dyDescent="0.25">
      <c r="A5694">
        <v>202001</v>
      </c>
      <c r="B5694" t="s">
        <v>64</v>
      </c>
      <c r="C5694" t="s">
        <v>65</v>
      </c>
      <c r="D5694" t="s">
        <v>65</v>
      </c>
      <c r="E5694" t="s">
        <v>891</v>
      </c>
      <c r="F5694" t="s">
        <v>6330</v>
      </c>
      <c r="G5694">
        <v>65200448</v>
      </c>
      <c r="H5694">
        <v>32667030</v>
      </c>
      <c r="I5694" t="s">
        <v>28</v>
      </c>
      <c r="J5694" t="s">
        <v>57</v>
      </c>
      <c r="K5694" t="s">
        <v>54</v>
      </c>
      <c r="L5694" t="s">
        <v>854</v>
      </c>
      <c r="M5694" t="s">
        <v>109</v>
      </c>
      <c r="N5694">
        <v>50</v>
      </c>
      <c r="O5694" t="s">
        <v>76</v>
      </c>
      <c r="P5694" t="s">
        <v>42</v>
      </c>
      <c r="Q5694" s="1">
        <v>5944</v>
      </c>
      <c r="R5694" s="1">
        <v>4828</v>
      </c>
      <c r="S5694">
        <v>236</v>
      </c>
      <c r="T5694">
        <v>12</v>
      </c>
      <c r="U5694">
        <v>13</v>
      </c>
      <c r="V5694">
        <v>880</v>
      </c>
      <c r="W5694">
        <v>14.8</v>
      </c>
      <c r="X5694">
        <v>-262.35000000000002</v>
      </c>
    </row>
    <row r="5695" spans="1:24" x14ac:dyDescent="0.25">
      <c r="A5695">
        <v>202001</v>
      </c>
      <c r="B5695" t="s">
        <v>64</v>
      </c>
      <c r="C5695" t="s">
        <v>65</v>
      </c>
      <c r="D5695" t="s">
        <v>65</v>
      </c>
      <c r="E5695" t="s">
        <v>441</v>
      </c>
      <c r="F5695" t="s">
        <v>6331</v>
      </c>
      <c r="G5695">
        <v>65200426</v>
      </c>
      <c r="H5695">
        <v>32900833</v>
      </c>
      <c r="I5695" t="s">
        <v>72</v>
      </c>
      <c r="J5695" t="s">
        <v>29</v>
      </c>
      <c r="K5695" t="s">
        <v>30</v>
      </c>
      <c r="L5695" t="s">
        <v>443</v>
      </c>
      <c r="M5695" t="s">
        <v>109</v>
      </c>
      <c r="N5695">
        <v>75</v>
      </c>
      <c r="O5695" t="s">
        <v>76</v>
      </c>
      <c r="P5695" t="s">
        <v>42</v>
      </c>
      <c r="Q5695" s="1">
        <v>2954</v>
      </c>
      <c r="R5695" s="1">
        <v>3098</v>
      </c>
      <c r="S5695">
        <v>0</v>
      </c>
      <c r="T5695">
        <v>8</v>
      </c>
      <c r="U5695">
        <v>9</v>
      </c>
      <c r="V5695">
        <v>-144</v>
      </c>
      <c r="W5695">
        <v>-4.8600000000000003</v>
      </c>
      <c r="X5695" s="2">
        <v>-1000.62</v>
      </c>
    </row>
    <row r="5696" spans="1:24" x14ac:dyDescent="0.25">
      <c r="A5696">
        <v>202001</v>
      </c>
      <c r="B5696" t="s">
        <v>64</v>
      </c>
      <c r="C5696" t="s">
        <v>95</v>
      </c>
      <c r="D5696" t="s">
        <v>95</v>
      </c>
      <c r="E5696" t="s">
        <v>722</v>
      </c>
      <c r="F5696" t="s">
        <v>6332</v>
      </c>
      <c r="G5696">
        <v>65202844</v>
      </c>
      <c r="H5696">
        <v>5005825</v>
      </c>
      <c r="I5696" t="s">
        <v>28</v>
      </c>
      <c r="J5696" t="s">
        <v>57</v>
      </c>
      <c r="K5696" t="s">
        <v>54</v>
      </c>
      <c r="L5696" t="s">
        <v>505</v>
      </c>
      <c r="M5696" t="s">
        <v>140</v>
      </c>
      <c r="N5696">
        <v>75</v>
      </c>
      <c r="O5696" t="s">
        <v>33</v>
      </c>
      <c r="P5696" t="s">
        <v>34</v>
      </c>
      <c r="Q5696">
        <v>0</v>
      </c>
      <c r="R5696" s="1">
        <v>19275</v>
      </c>
      <c r="S5696">
        <v>0</v>
      </c>
      <c r="T5696">
        <v>69</v>
      </c>
      <c r="U5696">
        <v>69</v>
      </c>
      <c r="V5696" s="1">
        <v>-19275</v>
      </c>
      <c r="W5696">
        <v>0</v>
      </c>
      <c r="X5696">
        <v>0</v>
      </c>
    </row>
    <row r="5697" spans="1:24" x14ac:dyDescent="0.25">
      <c r="A5697">
        <v>202001</v>
      </c>
      <c r="B5697" t="s">
        <v>64</v>
      </c>
      <c r="C5697" t="s">
        <v>65</v>
      </c>
      <c r="D5697" t="s">
        <v>65</v>
      </c>
      <c r="E5697" t="s">
        <v>86</v>
      </c>
      <c r="F5697" t="s">
        <v>6333</v>
      </c>
      <c r="G5697">
        <v>65207994</v>
      </c>
      <c r="H5697">
        <v>32900777</v>
      </c>
      <c r="I5697" t="s">
        <v>28</v>
      </c>
      <c r="J5697" t="s">
        <v>29</v>
      </c>
      <c r="K5697" t="s">
        <v>30</v>
      </c>
      <c r="L5697" t="s">
        <v>355</v>
      </c>
      <c r="M5697" t="s">
        <v>170</v>
      </c>
      <c r="N5697">
        <v>75</v>
      </c>
      <c r="O5697" t="s">
        <v>76</v>
      </c>
      <c r="P5697" t="s">
        <v>42</v>
      </c>
      <c r="Q5697" s="1">
        <v>19916</v>
      </c>
      <c r="R5697" s="1">
        <v>19538</v>
      </c>
      <c r="S5697">
        <v>257</v>
      </c>
      <c r="T5697">
        <v>79</v>
      </c>
      <c r="U5697">
        <v>80</v>
      </c>
      <c r="V5697">
        <v>122</v>
      </c>
      <c r="W5697">
        <v>0.61</v>
      </c>
      <c r="X5697">
        <v>86.31</v>
      </c>
    </row>
    <row r="5698" spans="1:24" x14ac:dyDescent="0.25">
      <c r="A5698">
        <v>202001</v>
      </c>
      <c r="B5698" t="s">
        <v>64</v>
      </c>
      <c r="C5698" t="s">
        <v>65</v>
      </c>
      <c r="D5698" t="s">
        <v>65</v>
      </c>
      <c r="E5698" t="s">
        <v>86</v>
      </c>
      <c r="F5698" t="s">
        <v>6334</v>
      </c>
      <c r="G5698">
        <v>65208267</v>
      </c>
      <c r="H5698">
        <v>40028852</v>
      </c>
      <c r="I5698" t="s">
        <v>28</v>
      </c>
      <c r="J5698" t="s">
        <v>29</v>
      </c>
      <c r="K5698" t="s">
        <v>30</v>
      </c>
      <c r="L5698" t="s">
        <v>355</v>
      </c>
      <c r="M5698" t="s">
        <v>170</v>
      </c>
      <c r="N5698">
        <v>75</v>
      </c>
      <c r="O5698" t="s">
        <v>41</v>
      </c>
      <c r="P5698" t="s">
        <v>42</v>
      </c>
      <c r="Q5698" s="1">
        <v>17652</v>
      </c>
      <c r="R5698" s="1">
        <v>7482</v>
      </c>
      <c r="S5698">
        <v>100</v>
      </c>
      <c r="T5698">
        <v>39</v>
      </c>
      <c r="U5698">
        <v>40</v>
      </c>
      <c r="V5698" s="1">
        <v>10069</v>
      </c>
      <c r="W5698">
        <v>57.05</v>
      </c>
      <c r="X5698">
        <v>83.62</v>
      </c>
    </row>
    <row r="5699" spans="1:24" x14ac:dyDescent="0.25">
      <c r="A5699">
        <v>202001</v>
      </c>
      <c r="B5699" t="s">
        <v>64</v>
      </c>
      <c r="C5699" t="s">
        <v>65</v>
      </c>
      <c r="D5699" t="s">
        <v>65</v>
      </c>
      <c r="E5699" t="s">
        <v>86</v>
      </c>
      <c r="F5699" t="s">
        <v>6335</v>
      </c>
      <c r="G5699">
        <v>65208043</v>
      </c>
      <c r="H5699">
        <v>16002982</v>
      </c>
      <c r="I5699" t="s">
        <v>28</v>
      </c>
      <c r="J5699" t="s">
        <v>57</v>
      </c>
      <c r="K5699" t="s">
        <v>30</v>
      </c>
      <c r="L5699" t="s">
        <v>355</v>
      </c>
      <c r="M5699" t="s">
        <v>170</v>
      </c>
      <c r="N5699">
        <v>75</v>
      </c>
      <c r="O5699" t="s">
        <v>61</v>
      </c>
      <c r="P5699" t="s">
        <v>42</v>
      </c>
      <c r="Q5699" s="1">
        <v>16839</v>
      </c>
      <c r="R5699" s="1">
        <v>11039</v>
      </c>
      <c r="S5699">
        <v>113</v>
      </c>
      <c r="T5699">
        <v>55</v>
      </c>
      <c r="U5699">
        <v>56</v>
      </c>
      <c r="V5699" s="1">
        <v>5687</v>
      </c>
      <c r="W5699">
        <v>33.770000000000003</v>
      </c>
      <c r="X5699">
        <v>87.08</v>
      </c>
    </row>
    <row r="5700" spans="1:24" x14ac:dyDescent="0.25">
      <c r="A5700">
        <v>202001</v>
      </c>
      <c r="B5700" t="s">
        <v>64</v>
      </c>
      <c r="C5700" t="s">
        <v>95</v>
      </c>
      <c r="D5700" t="s">
        <v>95</v>
      </c>
      <c r="E5700" t="s">
        <v>230</v>
      </c>
      <c r="F5700" t="s">
        <v>6336</v>
      </c>
      <c r="G5700">
        <v>65207502</v>
      </c>
      <c r="H5700">
        <v>4603248462</v>
      </c>
      <c r="I5700" t="s">
        <v>28</v>
      </c>
      <c r="J5700" t="s">
        <v>29</v>
      </c>
      <c r="K5700" t="s">
        <v>30</v>
      </c>
      <c r="L5700" t="s">
        <v>1034</v>
      </c>
      <c r="M5700" t="s">
        <v>89</v>
      </c>
      <c r="N5700">
        <v>50</v>
      </c>
      <c r="O5700" t="s">
        <v>76</v>
      </c>
      <c r="P5700" t="s">
        <v>42</v>
      </c>
      <c r="Q5700" s="1">
        <v>43359</v>
      </c>
      <c r="R5700" s="1">
        <v>38030</v>
      </c>
      <c r="S5700">
        <v>368</v>
      </c>
      <c r="T5700">
        <v>130</v>
      </c>
      <c r="U5700">
        <v>142</v>
      </c>
      <c r="V5700" s="1">
        <v>4961</v>
      </c>
      <c r="W5700">
        <v>11.44</v>
      </c>
      <c r="X5700">
        <v>-32.83</v>
      </c>
    </row>
    <row r="5701" spans="1:24" x14ac:dyDescent="0.25">
      <c r="A5701">
        <v>202001</v>
      </c>
      <c r="B5701" t="s">
        <v>64</v>
      </c>
      <c r="C5701" t="s">
        <v>95</v>
      </c>
      <c r="D5701" t="s">
        <v>95</v>
      </c>
      <c r="E5701" t="s">
        <v>6337</v>
      </c>
      <c r="F5701" t="s">
        <v>6338</v>
      </c>
      <c r="G5701">
        <v>65204131</v>
      </c>
      <c r="H5701">
        <v>5015458</v>
      </c>
      <c r="I5701" t="s">
        <v>72</v>
      </c>
      <c r="J5701" t="s">
        <v>57</v>
      </c>
      <c r="K5701" t="s">
        <v>30</v>
      </c>
      <c r="L5701" t="s">
        <v>505</v>
      </c>
      <c r="M5701" t="s">
        <v>140</v>
      </c>
      <c r="N5701">
        <v>75</v>
      </c>
      <c r="O5701" t="s">
        <v>33</v>
      </c>
      <c r="P5701" t="s">
        <v>34</v>
      </c>
      <c r="Q5701">
        <v>0</v>
      </c>
      <c r="R5701" s="1">
        <v>11003</v>
      </c>
      <c r="S5701">
        <v>0</v>
      </c>
      <c r="T5701">
        <v>36</v>
      </c>
      <c r="U5701">
        <v>36</v>
      </c>
      <c r="V5701" s="1">
        <v>-11003</v>
      </c>
      <c r="W5701">
        <v>0</v>
      </c>
      <c r="X5701">
        <v>0</v>
      </c>
    </row>
    <row r="5702" spans="1:24" x14ac:dyDescent="0.25">
      <c r="A5702">
        <v>202001</v>
      </c>
      <c r="B5702" t="s">
        <v>64</v>
      </c>
      <c r="C5702" t="s">
        <v>65</v>
      </c>
      <c r="D5702" t="s">
        <v>65</v>
      </c>
      <c r="E5702" t="s">
        <v>103</v>
      </c>
      <c r="F5702" t="s">
        <v>6339</v>
      </c>
      <c r="G5702">
        <v>65210325</v>
      </c>
      <c r="H5702">
        <v>44972291</v>
      </c>
      <c r="I5702" t="s">
        <v>28</v>
      </c>
      <c r="J5702" t="s">
        <v>29</v>
      </c>
      <c r="K5702" t="s">
        <v>30</v>
      </c>
      <c r="L5702" t="s">
        <v>419</v>
      </c>
      <c r="M5702" t="s">
        <v>409</v>
      </c>
      <c r="N5702">
        <v>50</v>
      </c>
      <c r="O5702" t="s">
        <v>179</v>
      </c>
      <c r="P5702" t="s">
        <v>42</v>
      </c>
      <c r="Q5702" s="1">
        <v>1250</v>
      </c>
      <c r="R5702" s="1">
        <v>1335</v>
      </c>
      <c r="S5702">
        <v>0</v>
      </c>
      <c r="T5702">
        <v>7</v>
      </c>
      <c r="U5702">
        <v>7</v>
      </c>
      <c r="V5702">
        <v>-85</v>
      </c>
      <c r="W5702">
        <v>-6.84</v>
      </c>
      <c r="X5702">
        <v>-33.26</v>
      </c>
    </row>
    <row r="5703" spans="1:24" x14ac:dyDescent="0.25">
      <c r="A5703">
        <v>202001</v>
      </c>
      <c r="B5703" t="s">
        <v>64</v>
      </c>
      <c r="C5703" t="s">
        <v>65</v>
      </c>
      <c r="D5703" t="s">
        <v>65</v>
      </c>
      <c r="E5703" t="s">
        <v>86</v>
      </c>
      <c r="F5703" t="s">
        <v>6340</v>
      </c>
      <c r="G5703">
        <v>65207969</v>
      </c>
      <c r="H5703">
        <v>16003426</v>
      </c>
      <c r="I5703" t="s">
        <v>28</v>
      </c>
      <c r="J5703" t="s">
        <v>57</v>
      </c>
      <c r="K5703" t="s">
        <v>54</v>
      </c>
      <c r="L5703" t="s">
        <v>355</v>
      </c>
      <c r="M5703" t="s">
        <v>170</v>
      </c>
      <c r="N5703">
        <v>75</v>
      </c>
      <c r="O5703" t="s">
        <v>33</v>
      </c>
      <c r="P5703" t="s">
        <v>34</v>
      </c>
      <c r="Q5703">
        <v>0</v>
      </c>
      <c r="R5703" s="1">
        <v>24512</v>
      </c>
      <c r="S5703">
        <v>326</v>
      </c>
      <c r="T5703">
        <v>110</v>
      </c>
      <c r="U5703">
        <v>114</v>
      </c>
      <c r="V5703" s="1">
        <v>-24838</v>
      </c>
      <c r="W5703">
        <v>0</v>
      </c>
      <c r="X5703">
        <v>0</v>
      </c>
    </row>
    <row r="5704" spans="1:24" x14ac:dyDescent="0.25">
      <c r="A5704">
        <v>202001</v>
      </c>
      <c r="B5704" t="s">
        <v>24</v>
      </c>
      <c r="C5704" t="s">
        <v>25</v>
      </c>
      <c r="D5704" t="s">
        <v>25</v>
      </c>
      <c r="E5704" t="s">
        <v>377</v>
      </c>
      <c r="F5704" t="s">
        <v>6341</v>
      </c>
      <c r="G5704">
        <v>65749129</v>
      </c>
      <c r="H5704">
        <v>5016035</v>
      </c>
      <c r="I5704" t="s">
        <v>72</v>
      </c>
      <c r="J5704" t="s">
        <v>29</v>
      </c>
      <c r="K5704" t="s">
        <v>30</v>
      </c>
      <c r="L5704" t="s">
        <v>240</v>
      </c>
      <c r="M5704" t="s">
        <v>120</v>
      </c>
      <c r="N5704">
        <v>75</v>
      </c>
      <c r="O5704" t="s">
        <v>33</v>
      </c>
      <c r="P5704" t="s">
        <v>34</v>
      </c>
      <c r="Q5704">
        <v>0</v>
      </c>
      <c r="R5704" s="1">
        <v>22659</v>
      </c>
      <c r="S5704">
        <v>0</v>
      </c>
      <c r="T5704">
        <v>82</v>
      </c>
      <c r="U5704">
        <v>88</v>
      </c>
      <c r="V5704" s="1">
        <v>-22659</v>
      </c>
      <c r="W5704">
        <v>0</v>
      </c>
      <c r="X5704">
        <v>2.6</v>
      </c>
    </row>
    <row r="5705" spans="1:24" x14ac:dyDescent="0.25">
      <c r="A5705">
        <v>202001</v>
      </c>
      <c r="B5705" t="s">
        <v>24</v>
      </c>
      <c r="C5705" t="s">
        <v>25</v>
      </c>
      <c r="D5705" t="s">
        <v>25</v>
      </c>
      <c r="E5705" t="s">
        <v>756</v>
      </c>
      <c r="F5705" t="s">
        <v>6342</v>
      </c>
      <c r="G5705">
        <v>65750207</v>
      </c>
      <c r="H5705">
        <v>44973083</v>
      </c>
      <c r="I5705" t="s">
        <v>28</v>
      </c>
      <c r="J5705" t="s">
        <v>29</v>
      </c>
      <c r="K5705" t="s">
        <v>30</v>
      </c>
      <c r="L5705" t="s">
        <v>243</v>
      </c>
      <c r="M5705" t="s">
        <v>32</v>
      </c>
      <c r="N5705">
        <v>50</v>
      </c>
      <c r="O5705" t="s">
        <v>33</v>
      </c>
      <c r="P5705" t="s">
        <v>34</v>
      </c>
      <c r="Q5705">
        <v>0</v>
      </c>
      <c r="R5705" s="1">
        <v>12575</v>
      </c>
      <c r="S5705">
        <v>0</v>
      </c>
      <c r="T5705">
        <v>48</v>
      </c>
      <c r="U5705">
        <v>49</v>
      </c>
      <c r="V5705" s="1">
        <v>-12575</v>
      </c>
      <c r="W5705">
        <v>0</v>
      </c>
      <c r="X5705" s="2">
        <v>-1068.28</v>
      </c>
    </row>
    <row r="5706" spans="1:24" x14ac:dyDescent="0.25">
      <c r="A5706">
        <v>202001</v>
      </c>
      <c r="B5706" t="s">
        <v>24</v>
      </c>
      <c r="C5706" t="s">
        <v>25</v>
      </c>
      <c r="D5706" t="s">
        <v>25</v>
      </c>
      <c r="E5706" t="s">
        <v>3879</v>
      </c>
      <c r="F5706" t="s">
        <v>6343</v>
      </c>
      <c r="G5706">
        <v>65730495</v>
      </c>
      <c r="H5706">
        <v>44972956</v>
      </c>
      <c r="I5706" t="s">
        <v>72</v>
      </c>
      <c r="J5706" t="s">
        <v>57</v>
      </c>
      <c r="K5706" t="s">
        <v>73</v>
      </c>
      <c r="L5706" t="s">
        <v>55</v>
      </c>
      <c r="M5706" t="s">
        <v>32</v>
      </c>
      <c r="N5706">
        <v>75</v>
      </c>
      <c r="O5706" t="s">
        <v>50</v>
      </c>
      <c r="P5706" t="s">
        <v>42</v>
      </c>
      <c r="Q5706" s="1">
        <v>8945</v>
      </c>
      <c r="R5706" s="1">
        <v>10759</v>
      </c>
      <c r="S5706">
        <v>0</v>
      </c>
      <c r="T5706">
        <v>28</v>
      </c>
      <c r="U5706">
        <v>30</v>
      </c>
      <c r="V5706" s="1">
        <v>-1814</v>
      </c>
      <c r="W5706">
        <v>-20.27</v>
      </c>
      <c r="X5706">
        <v>-934.95</v>
      </c>
    </row>
    <row r="5707" spans="1:24" x14ac:dyDescent="0.25">
      <c r="A5707">
        <v>202001</v>
      </c>
      <c r="B5707" t="s">
        <v>24</v>
      </c>
      <c r="C5707" t="s">
        <v>25</v>
      </c>
      <c r="D5707" t="s">
        <v>25</v>
      </c>
      <c r="E5707" t="s">
        <v>128</v>
      </c>
      <c r="F5707" t="s">
        <v>6344</v>
      </c>
      <c r="G5707">
        <v>65733474</v>
      </c>
      <c r="H5707">
        <v>32900990</v>
      </c>
      <c r="I5707" t="s">
        <v>72</v>
      </c>
      <c r="J5707" t="s">
        <v>57</v>
      </c>
      <c r="K5707" t="s">
        <v>30</v>
      </c>
      <c r="L5707" t="s">
        <v>428</v>
      </c>
      <c r="M5707" t="s">
        <v>120</v>
      </c>
      <c r="N5707">
        <v>75</v>
      </c>
      <c r="O5707" t="s">
        <v>61</v>
      </c>
      <c r="P5707" t="s">
        <v>42</v>
      </c>
      <c r="Q5707">
        <v>60</v>
      </c>
      <c r="R5707">
        <v>51</v>
      </c>
      <c r="S5707">
        <v>0</v>
      </c>
      <c r="T5707">
        <v>1</v>
      </c>
      <c r="U5707">
        <v>10</v>
      </c>
      <c r="V5707">
        <v>9</v>
      </c>
      <c r="W5707">
        <v>15</v>
      </c>
      <c r="X5707">
        <v>-857.97</v>
      </c>
    </row>
    <row r="5708" spans="1:24" x14ac:dyDescent="0.25">
      <c r="A5708">
        <v>202001</v>
      </c>
      <c r="B5708" t="s">
        <v>24</v>
      </c>
      <c r="C5708" t="s">
        <v>25</v>
      </c>
      <c r="D5708" t="s">
        <v>25</v>
      </c>
      <c r="E5708" t="s">
        <v>113</v>
      </c>
      <c r="F5708" t="s">
        <v>6345</v>
      </c>
      <c r="G5708">
        <v>65002647</v>
      </c>
      <c r="H5708">
        <v>32405266</v>
      </c>
      <c r="I5708" t="s">
        <v>28</v>
      </c>
      <c r="J5708" t="s">
        <v>29</v>
      </c>
      <c r="K5708" t="s">
        <v>30</v>
      </c>
      <c r="L5708" t="s">
        <v>115</v>
      </c>
      <c r="M5708" t="s">
        <v>116</v>
      </c>
      <c r="N5708">
        <v>75</v>
      </c>
      <c r="O5708" t="s">
        <v>33</v>
      </c>
      <c r="P5708" t="s">
        <v>34</v>
      </c>
      <c r="Q5708">
        <v>0</v>
      </c>
      <c r="R5708" s="1">
        <v>15744</v>
      </c>
      <c r="S5708">
        <v>0</v>
      </c>
      <c r="T5708">
        <v>42</v>
      </c>
      <c r="U5708">
        <v>63</v>
      </c>
      <c r="V5708" s="1">
        <v>-15744</v>
      </c>
      <c r="W5708">
        <v>0</v>
      </c>
      <c r="X5708">
        <v>0</v>
      </c>
    </row>
    <row r="5709" spans="1:24" x14ac:dyDescent="0.25">
      <c r="A5709">
        <v>202001</v>
      </c>
      <c r="B5709" t="s">
        <v>24</v>
      </c>
      <c r="C5709" t="s">
        <v>25</v>
      </c>
      <c r="D5709" t="s">
        <v>25</v>
      </c>
      <c r="E5709" t="s">
        <v>2671</v>
      </c>
      <c r="F5709" t="s">
        <v>6346</v>
      </c>
      <c r="G5709">
        <v>65004329</v>
      </c>
      <c r="H5709">
        <v>37019095</v>
      </c>
      <c r="I5709" t="s">
        <v>28</v>
      </c>
      <c r="J5709" t="s">
        <v>29</v>
      </c>
      <c r="K5709" t="s">
        <v>30</v>
      </c>
      <c r="L5709" t="s">
        <v>115</v>
      </c>
      <c r="M5709" t="s">
        <v>116</v>
      </c>
      <c r="N5709">
        <v>75</v>
      </c>
      <c r="O5709" t="s">
        <v>33</v>
      </c>
      <c r="P5709" t="s">
        <v>34</v>
      </c>
      <c r="Q5709">
        <v>0</v>
      </c>
      <c r="R5709" s="1">
        <v>14184</v>
      </c>
      <c r="S5709">
        <v>0</v>
      </c>
      <c r="T5709">
        <v>52</v>
      </c>
      <c r="U5709">
        <v>65</v>
      </c>
      <c r="V5709" s="1">
        <v>-14184</v>
      </c>
      <c r="W5709">
        <v>0</v>
      </c>
      <c r="X5709">
        <v>0</v>
      </c>
    </row>
    <row r="5710" spans="1:24" x14ac:dyDescent="0.25">
      <c r="A5710">
        <v>202001</v>
      </c>
      <c r="B5710" t="s">
        <v>24</v>
      </c>
      <c r="C5710" t="s">
        <v>25</v>
      </c>
      <c r="D5710" t="s">
        <v>25</v>
      </c>
      <c r="E5710" t="s">
        <v>3542</v>
      </c>
      <c r="F5710" t="s">
        <v>6347</v>
      </c>
      <c r="G5710">
        <v>65722476</v>
      </c>
      <c r="H5710">
        <v>4602852891</v>
      </c>
      <c r="I5710" t="s">
        <v>28</v>
      </c>
      <c r="J5710" t="s">
        <v>29</v>
      </c>
      <c r="K5710" t="s">
        <v>30</v>
      </c>
      <c r="L5710" t="s">
        <v>526</v>
      </c>
      <c r="M5710" t="s">
        <v>32</v>
      </c>
      <c r="N5710">
        <v>75</v>
      </c>
      <c r="O5710" t="s">
        <v>33</v>
      </c>
      <c r="P5710" t="s">
        <v>34</v>
      </c>
      <c r="Q5710">
        <v>0</v>
      </c>
      <c r="R5710" s="1">
        <v>28709</v>
      </c>
      <c r="S5710">
        <v>0</v>
      </c>
      <c r="T5710">
        <v>125</v>
      </c>
      <c r="U5710">
        <v>129</v>
      </c>
      <c r="V5710" s="1">
        <v>-28709</v>
      </c>
      <c r="W5710">
        <v>0</v>
      </c>
      <c r="X5710">
        <v>0</v>
      </c>
    </row>
    <row r="5711" spans="1:24" x14ac:dyDescent="0.25">
      <c r="A5711">
        <v>202001</v>
      </c>
      <c r="B5711" t="s">
        <v>24</v>
      </c>
      <c r="C5711" t="s">
        <v>25</v>
      </c>
      <c r="D5711" t="s">
        <v>25</v>
      </c>
      <c r="E5711" t="s">
        <v>211</v>
      </c>
      <c r="F5711" t="s">
        <v>6348</v>
      </c>
      <c r="G5711">
        <v>65737059</v>
      </c>
      <c r="H5711">
        <v>4602852517</v>
      </c>
      <c r="I5711" t="s">
        <v>28</v>
      </c>
      <c r="J5711" t="s">
        <v>29</v>
      </c>
      <c r="K5711" t="s">
        <v>30</v>
      </c>
      <c r="L5711" t="s">
        <v>331</v>
      </c>
      <c r="M5711" t="s">
        <v>207</v>
      </c>
      <c r="N5711">
        <v>50</v>
      </c>
      <c r="O5711" t="s">
        <v>33</v>
      </c>
      <c r="P5711" t="s">
        <v>34</v>
      </c>
      <c r="Q5711">
        <v>0</v>
      </c>
      <c r="R5711" s="1">
        <v>1488</v>
      </c>
      <c r="S5711">
        <v>0</v>
      </c>
      <c r="T5711">
        <v>3</v>
      </c>
      <c r="U5711">
        <v>4</v>
      </c>
      <c r="V5711" s="1">
        <v>-1488</v>
      </c>
      <c r="W5711">
        <v>0</v>
      </c>
      <c r="X5711" s="2">
        <v>-2997.52</v>
      </c>
    </row>
    <row r="5712" spans="1:24" x14ac:dyDescent="0.25">
      <c r="A5712">
        <v>202001</v>
      </c>
      <c r="B5712" t="s">
        <v>24</v>
      </c>
      <c r="C5712" t="s">
        <v>25</v>
      </c>
      <c r="D5712" t="s">
        <v>25</v>
      </c>
      <c r="E5712" t="s">
        <v>211</v>
      </c>
      <c r="F5712" t="s">
        <v>6349</v>
      </c>
      <c r="G5712">
        <v>65003469</v>
      </c>
      <c r="H5712">
        <v>45032132</v>
      </c>
      <c r="I5712" t="s">
        <v>28</v>
      </c>
      <c r="J5712" t="s">
        <v>29</v>
      </c>
      <c r="K5712" t="s">
        <v>30</v>
      </c>
      <c r="L5712" t="s">
        <v>331</v>
      </c>
      <c r="M5712" t="s">
        <v>207</v>
      </c>
      <c r="N5712">
        <v>50</v>
      </c>
      <c r="O5712" t="s">
        <v>33</v>
      </c>
      <c r="P5712" t="s">
        <v>34</v>
      </c>
      <c r="Q5712">
        <v>0</v>
      </c>
      <c r="R5712" s="1">
        <v>15713</v>
      </c>
      <c r="S5712">
        <v>976</v>
      </c>
      <c r="T5712">
        <v>34</v>
      </c>
      <c r="U5712">
        <v>39</v>
      </c>
      <c r="V5712" s="1">
        <v>-16689</v>
      </c>
      <c r="W5712">
        <v>0</v>
      </c>
      <c r="X5712">
        <v>0</v>
      </c>
    </row>
    <row r="5713" spans="1:24" x14ac:dyDescent="0.25">
      <c r="A5713">
        <v>202001</v>
      </c>
      <c r="B5713" t="s">
        <v>24</v>
      </c>
      <c r="C5713" t="s">
        <v>25</v>
      </c>
      <c r="D5713" t="s">
        <v>25</v>
      </c>
      <c r="E5713" t="s">
        <v>211</v>
      </c>
      <c r="F5713" t="s">
        <v>6350</v>
      </c>
      <c r="G5713">
        <v>65003326</v>
      </c>
      <c r="H5713">
        <v>5014896</v>
      </c>
      <c r="I5713" t="s">
        <v>28</v>
      </c>
      <c r="J5713" t="s">
        <v>57</v>
      </c>
      <c r="K5713" t="s">
        <v>30</v>
      </c>
      <c r="L5713" t="s">
        <v>331</v>
      </c>
      <c r="M5713" t="s">
        <v>207</v>
      </c>
      <c r="N5713">
        <v>75</v>
      </c>
      <c r="O5713" t="s">
        <v>41</v>
      </c>
      <c r="P5713" t="s">
        <v>42</v>
      </c>
      <c r="Q5713" s="1">
        <v>19350</v>
      </c>
      <c r="R5713" s="1">
        <v>9662</v>
      </c>
      <c r="S5713">
        <v>0</v>
      </c>
      <c r="T5713">
        <v>21</v>
      </c>
      <c r="U5713">
        <v>21</v>
      </c>
      <c r="V5713" s="1">
        <v>9688</v>
      </c>
      <c r="W5713">
        <v>50.07</v>
      </c>
      <c r="X5713">
        <v>-291.38</v>
      </c>
    </row>
    <row r="5714" spans="1:24" x14ac:dyDescent="0.25">
      <c r="A5714">
        <v>202001</v>
      </c>
      <c r="B5714" t="s">
        <v>24</v>
      </c>
      <c r="C5714" t="s">
        <v>25</v>
      </c>
      <c r="D5714" t="s">
        <v>25</v>
      </c>
      <c r="E5714" t="s">
        <v>211</v>
      </c>
      <c r="F5714" t="s">
        <v>6351</v>
      </c>
      <c r="G5714">
        <v>65003325</v>
      </c>
      <c r="H5714">
        <v>7003818</v>
      </c>
      <c r="I5714" t="s">
        <v>72</v>
      </c>
      <c r="J5714" t="s">
        <v>57</v>
      </c>
      <c r="K5714" t="s">
        <v>30</v>
      </c>
      <c r="L5714" t="s">
        <v>331</v>
      </c>
      <c r="M5714" t="s">
        <v>207</v>
      </c>
      <c r="N5714">
        <v>75</v>
      </c>
      <c r="O5714" t="s">
        <v>45</v>
      </c>
      <c r="P5714" t="s">
        <v>42</v>
      </c>
      <c r="Q5714" s="1">
        <v>124620</v>
      </c>
      <c r="R5714" s="1">
        <v>1625</v>
      </c>
      <c r="S5714">
        <v>0</v>
      </c>
      <c r="T5714">
        <v>10</v>
      </c>
      <c r="U5714">
        <v>12</v>
      </c>
      <c r="V5714" s="1">
        <v>122995</v>
      </c>
      <c r="W5714">
        <v>98.7</v>
      </c>
      <c r="X5714">
        <v>75.069999999999993</v>
      </c>
    </row>
    <row r="5715" spans="1:24" x14ac:dyDescent="0.25">
      <c r="A5715">
        <v>202001</v>
      </c>
      <c r="B5715" t="s">
        <v>24</v>
      </c>
      <c r="C5715" t="s">
        <v>25</v>
      </c>
      <c r="D5715" t="s">
        <v>25</v>
      </c>
      <c r="E5715" t="s">
        <v>320</v>
      </c>
      <c r="F5715" t="s">
        <v>6352</v>
      </c>
      <c r="G5715">
        <v>65764867</v>
      </c>
      <c r="H5715">
        <v>5006357</v>
      </c>
      <c r="I5715" t="s">
        <v>28</v>
      </c>
      <c r="J5715" t="s">
        <v>29</v>
      </c>
      <c r="K5715" t="s">
        <v>30</v>
      </c>
      <c r="L5715" t="s">
        <v>331</v>
      </c>
      <c r="M5715" t="s">
        <v>207</v>
      </c>
      <c r="N5715">
        <v>75</v>
      </c>
      <c r="O5715" t="s">
        <v>45</v>
      </c>
      <c r="P5715" t="s">
        <v>42</v>
      </c>
      <c r="Q5715" s="1">
        <v>1277424</v>
      </c>
      <c r="R5715" s="1">
        <v>20914</v>
      </c>
      <c r="S5715">
        <v>364</v>
      </c>
      <c r="T5715">
        <v>60</v>
      </c>
      <c r="U5715">
        <v>63</v>
      </c>
      <c r="V5715" s="1">
        <v>1256146</v>
      </c>
      <c r="W5715">
        <v>98.33</v>
      </c>
      <c r="X5715">
        <v>96.68</v>
      </c>
    </row>
    <row r="5716" spans="1:24" x14ac:dyDescent="0.25">
      <c r="A5716">
        <v>202001</v>
      </c>
      <c r="B5716" t="s">
        <v>24</v>
      </c>
      <c r="C5716" t="s">
        <v>25</v>
      </c>
      <c r="D5716" t="s">
        <v>25</v>
      </c>
      <c r="E5716" t="s">
        <v>4403</v>
      </c>
      <c r="F5716" t="s">
        <v>6353</v>
      </c>
      <c r="G5716">
        <v>65002153</v>
      </c>
      <c r="H5716">
        <v>32405205</v>
      </c>
      <c r="I5716" t="s">
        <v>72</v>
      </c>
      <c r="J5716" t="s">
        <v>29</v>
      </c>
      <c r="K5716" t="s">
        <v>30</v>
      </c>
      <c r="L5716" t="s">
        <v>376</v>
      </c>
      <c r="M5716" t="s">
        <v>260</v>
      </c>
      <c r="N5716">
        <v>75</v>
      </c>
      <c r="O5716" t="s">
        <v>33</v>
      </c>
      <c r="P5716" t="s">
        <v>34</v>
      </c>
      <c r="Q5716">
        <v>0</v>
      </c>
      <c r="R5716" s="1">
        <v>5825</v>
      </c>
      <c r="S5716">
        <v>0</v>
      </c>
      <c r="T5716">
        <v>10</v>
      </c>
      <c r="U5716">
        <v>11</v>
      </c>
      <c r="V5716" s="1">
        <v>-5825</v>
      </c>
      <c r="W5716">
        <v>0</v>
      </c>
      <c r="X5716">
        <v>0</v>
      </c>
    </row>
    <row r="5717" spans="1:24" x14ac:dyDescent="0.25">
      <c r="A5717">
        <v>202001</v>
      </c>
      <c r="B5717" t="s">
        <v>24</v>
      </c>
      <c r="C5717" t="s">
        <v>25</v>
      </c>
      <c r="D5717" t="s">
        <v>25</v>
      </c>
      <c r="E5717" t="s">
        <v>320</v>
      </c>
      <c r="F5717" t="s">
        <v>6354</v>
      </c>
      <c r="G5717">
        <v>65741962</v>
      </c>
      <c r="H5717">
        <v>40027481</v>
      </c>
      <c r="I5717" t="s">
        <v>28</v>
      </c>
      <c r="J5717" t="s">
        <v>29</v>
      </c>
      <c r="K5717" t="s">
        <v>30</v>
      </c>
      <c r="L5717" t="s">
        <v>322</v>
      </c>
      <c r="M5717" t="s">
        <v>323</v>
      </c>
      <c r="N5717">
        <v>25</v>
      </c>
      <c r="O5717" t="s">
        <v>33</v>
      </c>
      <c r="P5717" t="s">
        <v>34</v>
      </c>
      <c r="Q5717">
        <v>0</v>
      </c>
      <c r="R5717" s="1">
        <v>9761</v>
      </c>
      <c r="S5717">
        <v>155</v>
      </c>
      <c r="T5717">
        <v>35</v>
      </c>
      <c r="U5717">
        <v>37</v>
      </c>
      <c r="V5717" s="1">
        <v>-9916</v>
      </c>
      <c r="W5717">
        <v>0</v>
      </c>
      <c r="X5717" s="2">
        <v>-68221.94</v>
      </c>
    </row>
    <row r="5718" spans="1:24" x14ac:dyDescent="0.25">
      <c r="A5718">
        <v>202001</v>
      </c>
      <c r="B5718" t="s">
        <v>24</v>
      </c>
      <c r="C5718" t="s">
        <v>25</v>
      </c>
      <c r="D5718" t="s">
        <v>25</v>
      </c>
      <c r="E5718" t="s">
        <v>211</v>
      </c>
      <c r="F5718" t="s">
        <v>6355</v>
      </c>
      <c r="G5718">
        <v>65003356</v>
      </c>
      <c r="H5718">
        <v>32967737</v>
      </c>
      <c r="I5718" t="s">
        <v>28</v>
      </c>
      <c r="J5718" t="s">
        <v>29</v>
      </c>
      <c r="K5718" t="s">
        <v>30</v>
      </c>
      <c r="L5718" t="s">
        <v>331</v>
      </c>
      <c r="M5718" t="s">
        <v>207</v>
      </c>
      <c r="N5718">
        <v>75</v>
      </c>
      <c r="O5718" t="s">
        <v>33</v>
      </c>
      <c r="P5718" t="s">
        <v>34</v>
      </c>
      <c r="Q5718">
        <v>0</v>
      </c>
      <c r="R5718" s="1">
        <v>12211</v>
      </c>
      <c r="S5718">
        <v>0</v>
      </c>
      <c r="T5718">
        <v>20</v>
      </c>
      <c r="U5718">
        <v>26</v>
      </c>
      <c r="V5718" s="1">
        <v>-12211</v>
      </c>
      <c r="W5718">
        <v>0</v>
      </c>
      <c r="X5718" s="2">
        <v>-3774.96</v>
      </c>
    </row>
    <row r="5719" spans="1:24" x14ac:dyDescent="0.25">
      <c r="A5719">
        <v>202001</v>
      </c>
      <c r="B5719" t="s">
        <v>64</v>
      </c>
      <c r="C5719" t="s">
        <v>65</v>
      </c>
      <c r="D5719" t="s">
        <v>65</v>
      </c>
      <c r="E5719" t="s">
        <v>460</v>
      </c>
      <c r="F5719" t="s">
        <v>6356</v>
      </c>
      <c r="G5719">
        <v>65206653</v>
      </c>
      <c r="H5719">
        <v>5016044</v>
      </c>
      <c r="I5719" t="s">
        <v>28</v>
      </c>
      <c r="J5719" t="s">
        <v>57</v>
      </c>
      <c r="K5719" t="s">
        <v>54</v>
      </c>
      <c r="L5719" t="s">
        <v>942</v>
      </c>
      <c r="M5719" t="s">
        <v>109</v>
      </c>
      <c r="N5719">
        <v>75</v>
      </c>
      <c r="O5719" t="s">
        <v>76</v>
      </c>
      <c r="P5719" t="s">
        <v>42</v>
      </c>
      <c r="Q5719" s="1">
        <v>24112</v>
      </c>
      <c r="R5719" s="1">
        <v>19489</v>
      </c>
      <c r="S5719" s="1">
        <v>1096</v>
      </c>
      <c r="T5719">
        <v>31</v>
      </c>
      <c r="U5719">
        <v>40</v>
      </c>
      <c r="V5719" s="1">
        <v>3527</v>
      </c>
      <c r="W5719">
        <v>14.63</v>
      </c>
      <c r="X5719">
        <v>-8.6</v>
      </c>
    </row>
    <row r="5720" spans="1:24" x14ac:dyDescent="0.25">
      <c r="A5720">
        <v>202001</v>
      </c>
      <c r="B5720" t="s">
        <v>64</v>
      </c>
      <c r="C5720" t="s">
        <v>65</v>
      </c>
      <c r="D5720" t="s">
        <v>65</v>
      </c>
      <c r="E5720" t="s">
        <v>455</v>
      </c>
      <c r="F5720" t="s">
        <v>6357</v>
      </c>
      <c r="G5720">
        <v>65201545</v>
      </c>
      <c r="H5720">
        <v>5008059</v>
      </c>
      <c r="I5720" t="s">
        <v>72</v>
      </c>
      <c r="J5720" t="s">
        <v>57</v>
      </c>
      <c r="K5720" t="s">
        <v>73</v>
      </c>
      <c r="L5720" t="s">
        <v>74</v>
      </c>
      <c r="M5720" t="s">
        <v>75</v>
      </c>
      <c r="N5720">
        <v>50</v>
      </c>
      <c r="O5720" t="s">
        <v>50</v>
      </c>
      <c r="P5720" t="s">
        <v>42</v>
      </c>
      <c r="Q5720" s="1">
        <v>1723</v>
      </c>
      <c r="R5720" s="1">
        <v>2587</v>
      </c>
      <c r="S5720">
        <v>0</v>
      </c>
      <c r="T5720">
        <v>6</v>
      </c>
      <c r="U5720">
        <v>9</v>
      </c>
      <c r="V5720">
        <v>-864</v>
      </c>
      <c r="W5720">
        <v>-50.15</v>
      </c>
      <c r="X5720">
        <v>-22.03</v>
      </c>
    </row>
    <row r="5721" spans="1:24" x14ac:dyDescent="0.25">
      <c r="A5721">
        <v>202001</v>
      </c>
      <c r="B5721" t="s">
        <v>64</v>
      </c>
      <c r="C5721" t="s">
        <v>65</v>
      </c>
      <c r="D5721" t="s">
        <v>65</v>
      </c>
      <c r="E5721" t="s">
        <v>460</v>
      </c>
      <c r="F5721" t="s">
        <v>6358</v>
      </c>
      <c r="G5721">
        <v>65202072</v>
      </c>
      <c r="H5721">
        <v>45031642</v>
      </c>
      <c r="I5721" t="s">
        <v>72</v>
      </c>
      <c r="J5721" t="s">
        <v>29</v>
      </c>
      <c r="K5721" t="s">
        <v>30</v>
      </c>
      <c r="L5721" t="s">
        <v>459</v>
      </c>
      <c r="M5721" t="s">
        <v>109</v>
      </c>
      <c r="N5721">
        <v>75</v>
      </c>
      <c r="O5721" t="s">
        <v>50</v>
      </c>
      <c r="P5721" t="s">
        <v>42</v>
      </c>
      <c r="Q5721" s="1">
        <v>2651</v>
      </c>
      <c r="R5721" s="1">
        <v>4887</v>
      </c>
      <c r="S5721">
        <v>0</v>
      </c>
      <c r="T5721">
        <v>8</v>
      </c>
      <c r="U5721">
        <v>8</v>
      </c>
      <c r="V5721" s="1">
        <v>-2236</v>
      </c>
      <c r="W5721">
        <v>-84.33</v>
      </c>
      <c r="X5721">
        <v>-14.73</v>
      </c>
    </row>
    <row r="5722" spans="1:24" x14ac:dyDescent="0.25">
      <c r="A5722">
        <v>202001</v>
      </c>
      <c r="B5722" t="s">
        <v>64</v>
      </c>
      <c r="C5722" t="s">
        <v>65</v>
      </c>
      <c r="D5722" t="s">
        <v>65</v>
      </c>
      <c r="E5722" t="s">
        <v>106</v>
      </c>
      <c r="F5722" t="s">
        <v>6359</v>
      </c>
      <c r="G5722">
        <v>65702346</v>
      </c>
      <c r="H5722">
        <v>5017028</v>
      </c>
      <c r="I5722" t="s">
        <v>72</v>
      </c>
      <c r="J5722" t="s">
        <v>57</v>
      </c>
      <c r="K5722" t="s">
        <v>54</v>
      </c>
      <c r="L5722" t="s">
        <v>451</v>
      </c>
      <c r="M5722" t="s">
        <v>409</v>
      </c>
      <c r="N5722">
        <v>75</v>
      </c>
      <c r="O5722" t="s">
        <v>61</v>
      </c>
      <c r="P5722" t="s">
        <v>42</v>
      </c>
      <c r="Q5722" s="1">
        <v>9843</v>
      </c>
      <c r="R5722" s="1">
        <v>7823</v>
      </c>
      <c r="S5722">
        <v>177</v>
      </c>
      <c r="T5722">
        <v>9</v>
      </c>
      <c r="U5722">
        <v>19</v>
      </c>
      <c r="V5722" s="1">
        <v>1842</v>
      </c>
      <c r="W5722">
        <v>18.72</v>
      </c>
      <c r="X5722">
        <v>-757.38</v>
      </c>
    </row>
    <row r="5723" spans="1:24" x14ac:dyDescent="0.25">
      <c r="A5723">
        <v>202001</v>
      </c>
      <c r="B5723" t="s">
        <v>64</v>
      </c>
      <c r="C5723" t="s">
        <v>65</v>
      </c>
      <c r="D5723" t="s">
        <v>65</v>
      </c>
      <c r="E5723" t="s">
        <v>106</v>
      </c>
      <c r="F5723" t="s">
        <v>6360</v>
      </c>
      <c r="G5723">
        <v>65200664</v>
      </c>
      <c r="H5723">
        <v>40008868</v>
      </c>
      <c r="I5723" t="s">
        <v>72</v>
      </c>
      <c r="J5723" t="s">
        <v>57</v>
      </c>
      <c r="K5723" t="s">
        <v>54</v>
      </c>
      <c r="L5723" t="s">
        <v>451</v>
      </c>
      <c r="M5723" t="s">
        <v>409</v>
      </c>
      <c r="N5723">
        <v>50</v>
      </c>
      <c r="O5723" t="s">
        <v>33</v>
      </c>
      <c r="P5723" t="s">
        <v>34</v>
      </c>
      <c r="Q5723">
        <v>0</v>
      </c>
      <c r="R5723" s="1">
        <v>1607</v>
      </c>
      <c r="S5723">
        <v>608</v>
      </c>
      <c r="T5723">
        <v>6</v>
      </c>
      <c r="U5723">
        <v>14</v>
      </c>
      <c r="V5723" s="1">
        <v>-2215</v>
      </c>
      <c r="W5723">
        <v>0</v>
      </c>
      <c r="X5723">
        <v>0</v>
      </c>
    </row>
    <row r="5724" spans="1:24" x14ac:dyDescent="0.25">
      <c r="A5724">
        <v>202001</v>
      </c>
      <c r="B5724" t="s">
        <v>64</v>
      </c>
      <c r="C5724" t="s">
        <v>65</v>
      </c>
      <c r="D5724" t="s">
        <v>65</v>
      </c>
      <c r="E5724" t="s">
        <v>678</v>
      </c>
      <c r="F5724" t="s">
        <v>6361</v>
      </c>
      <c r="G5724">
        <v>65762010</v>
      </c>
      <c r="H5724">
        <v>5016233</v>
      </c>
      <c r="I5724" t="s">
        <v>28</v>
      </c>
      <c r="J5724" t="s">
        <v>29</v>
      </c>
      <c r="K5724" t="s">
        <v>30</v>
      </c>
      <c r="L5724" t="s">
        <v>355</v>
      </c>
      <c r="M5724" t="s">
        <v>170</v>
      </c>
      <c r="N5724">
        <v>50</v>
      </c>
      <c r="O5724" t="s">
        <v>33</v>
      </c>
      <c r="P5724" t="s">
        <v>34</v>
      </c>
      <c r="Q5724">
        <v>0</v>
      </c>
      <c r="R5724" s="1">
        <v>12350</v>
      </c>
      <c r="S5724">
        <v>0</v>
      </c>
      <c r="T5724">
        <v>52</v>
      </c>
      <c r="U5724">
        <v>61</v>
      </c>
      <c r="V5724" s="1">
        <v>-12350</v>
      </c>
      <c r="W5724">
        <v>0</v>
      </c>
      <c r="X5724">
        <v>2.11</v>
      </c>
    </row>
    <row r="5725" spans="1:24" x14ac:dyDescent="0.25">
      <c r="A5725">
        <v>202001</v>
      </c>
      <c r="B5725" t="s">
        <v>64</v>
      </c>
      <c r="C5725" t="s">
        <v>95</v>
      </c>
      <c r="D5725" t="s">
        <v>95</v>
      </c>
      <c r="E5725" t="s">
        <v>2346</v>
      </c>
      <c r="F5725" t="s">
        <v>6362</v>
      </c>
      <c r="G5725">
        <v>65748462</v>
      </c>
      <c r="H5725">
        <v>32900734</v>
      </c>
      <c r="I5725" t="s">
        <v>72</v>
      </c>
      <c r="J5725" t="s">
        <v>29</v>
      </c>
      <c r="K5725" t="s">
        <v>30</v>
      </c>
      <c r="L5725" t="s">
        <v>362</v>
      </c>
      <c r="M5725" t="s">
        <v>99</v>
      </c>
      <c r="N5725">
        <v>75</v>
      </c>
      <c r="O5725" t="s">
        <v>50</v>
      </c>
      <c r="P5725" t="s">
        <v>42</v>
      </c>
      <c r="Q5725" s="1">
        <v>18036</v>
      </c>
      <c r="R5725" s="1">
        <v>23813</v>
      </c>
      <c r="S5725">
        <v>56</v>
      </c>
      <c r="T5725">
        <v>96</v>
      </c>
      <c r="U5725">
        <v>101</v>
      </c>
      <c r="V5725" s="1">
        <v>-5833</v>
      </c>
      <c r="W5725">
        <v>-32.340000000000003</v>
      </c>
      <c r="X5725">
        <v>-18.39</v>
      </c>
    </row>
    <row r="5726" spans="1:24" x14ac:dyDescent="0.25">
      <c r="A5726">
        <v>202001</v>
      </c>
      <c r="B5726" t="s">
        <v>64</v>
      </c>
      <c r="C5726" t="s">
        <v>95</v>
      </c>
      <c r="D5726" t="s">
        <v>95</v>
      </c>
      <c r="E5726" t="s">
        <v>6363</v>
      </c>
      <c r="F5726" t="s">
        <v>6364</v>
      </c>
      <c r="G5726">
        <v>65753118</v>
      </c>
      <c r="H5726">
        <v>5015248</v>
      </c>
      <c r="I5726" t="s">
        <v>72</v>
      </c>
      <c r="J5726" t="s">
        <v>57</v>
      </c>
      <c r="K5726" t="s">
        <v>30</v>
      </c>
      <c r="L5726" t="s">
        <v>362</v>
      </c>
      <c r="M5726" t="s">
        <v>99</v>
      </c>
      <c r="N5726" t="s">
        <v>81</v>
      </c>
      <c r="O5726" t="s">
        <v>33</v>
      </c>
      <c r="P5726" t="s">
        <v>34</v>
      </c>
      <c r="Q5726">
        <v>0</v>
      </c>
      <c r="R5726" s="1">
        <v>13723</v>
      </c>
      <c r="S5726">
        <v>0</v>
      </c>
      <c r="T5726">
        <v>45</v>
      </c>
      <c r="U5726">
        <v>46</v>
      </c>
      <c r="V5726" s="1">
        <v>-13723</v>
      </c>
      <c r="W5726">
        <v>0</v>
      </c>
      <c r="X5726">
        <v>0</v>
      </c>
    </row>
    <row r="5727" spans="1:24" x14ac:dyDescent="0.25">
      <c r="A5727">
        <v>202001</v>
      </c>
      <c r="B5727" t="s">
        <v>607</v>
      </c>
      <c r="C5727" t="s">
        <v>899</v>
      </c>
      <c r="D5727" t="s">
        <v>899</v>
      </c>
      <c r="E5727" t="s">
        <v>1320</v>
      </c>
      <c r="F5727" t="s">
        <v>6365</v>
      </c>
      <c r="G5727">
        <v>65001631</v>
      </c>
      <c r="H5727">
        <v>44972360</v>
      </c>
      <c r="I5727" t="s">
        <v>28</v>
      </c>
      <c r="J5727" t="s">
        <v>29</v>
      </c>
      <c r="K5727" t="s">
        <v>30</v>
      </c>
      <c r="L5727" t="s">
        <v>902</v>
      </c>
      <c r="M5727" t="s">
        <v>903</v>
      </c>
      <c r="N5727">
        <v>50</v>
      </c>
      <c r="O5727" t="s">
        <v>61</v>
      </c>
      <c r="P5727" t="s">
        <v>42</v>
      </c>
      <c r="Q5727" s="1">
        <v>17947</v>
      </c>
      <c r="R5727" s="1">
        <v>14002</v>
      </c>
      <c r="S5727">
        <v>0</v>
      </c>
      <c r="T5727">
        <v>68</v>
      </c>
      <c r="U5727">
        <v>69</v>
      </c>
      <c r="V5727" s="1">
        <v>3945</v>
      </c>
      <c r="W5727">
        <v>21.98</v>
      </c>
      <c r="X5727">
        <v>35.520000000000003</v>
      </c>
    </row>
    <row r="5728" spans="1:24" x14ac:dyDescent="0.25">
      <c r="A5728">
        <v>202001</v>
      </c>
      <c r="B5728" t="s">
        <v>64</v>
      </c>
      <c r="C5728" t="s">
        <v>95</v>
      </c>
      <c r="D5728" t="s">
        <v>95</v>
      </c>
      <c r="E5728" t="s">
        <v>132</v>
      </c>
      <c r="F5728" t="s">
        <v>6366</v>
      </c>
      <c r="G5728">
        <v>65760378</v>
      </c>
      <c r="H5728">
        <v>5015503</v>
      </c>
      <c r="I5728" t="s">
        <v>28</v>
      </c>
      <c r="J5728" t="s">
        <v>57</v>
      </c>
      <c r="K5728" t="s">
        <v>30</v>
      </c>
      <c r="L5728" t="s">
        <v>362</v>
      </c>
      <c r="M5728" t="s">
        <v>99</v>
      </c>
      <c r="N5728">
        <v>75</v>
      </c>
      <c r="O5728" t="s">
        <v>33</v>
      </c>
      <c r="P5728" t="s">
        <v>34</v>
      </c>
      <c r="Q5728">
        <v>0</v>
      </c>
      <c r="R5728" s="1">
        <v>14694</v>
      </c>
      <c r="S5728">
        <v>0</v>
      </c>
      <c r="T5728">
        <v>70</v>
      </c>
      <c r="U5728">
        <v>72</v>
      </c>
      <c r="V5728" s="1">
        <v>-14694</v>
      </c>
      <c r="W5728">
        <v>0</v>
      </c>
      <c r="X5728">
        <v>0</v>
      </c>
    </row>
    <row r="5729" spans="1:24" x14ac:dyDescent="0.25">
      <c r="A5729">
        <v>202001</v>
      </c>
      <c r="B5729" t="s">
        <v>64</v>
      </c>
      <c r="C5729" t="s">
        <v>95</v>
      </c>
      <c r="D5729" t="s">
        <v>95</v>
      </c>
      <c r="E5729" t="s">
        <v>92</v>
      </c>
      <c r="F5729" t="s">
        <v>6367</v>
      </c>
      <c r="G5729">
        <v>65760677</v>
      </c>
      <c r="H5729">
        <v>5005524</v>
      </c>
      <c r="I5729" t="s">
        <v>28</v>
      </c>
      <c r="J5729" t="s">
        <v>57</v>
      </c>
      <c r="K5729" t="s">
        <v>30</v>
      </c>
      <c r="L5729" t="s">
        <v>362</v>
      </c>
      <c r="M5729" t="s">
        <v>99</v>
      </c>
      <c r="N5729">
        <v>50</v>
      </c>
      <c r="O5729" t="s">
        <v>41</v>
      </c>
      <c r="P5729" t="s">
        <v>42</v>
      </c>
      <c r="Q5729" s="1">
        <v>21715</v>
      </c>
      <c r="R5729" s="1">
        <v>9418</v>
      </c>
      <c r="S5729">
        <v>170</v>
      </c>
      <c r="T5729">
        <v>53</v>
      </c>
      <c r="U5729">
        <v>57</v>
      </c>
      <c r="V5729" s="1">
        <v>12127</v>
      </c>
      <c r="W5729">
        <v>55.85</v>
      </c>
      <c r="X5729">
        <v>41.6</v>
      </c>
    </row>
    <row r="5730" spans="1:24" x14ac:dyDescent="0.25">
      <c r="A5730">
        <v>202001</v>
      </c>
      <c r="B5730" t="s">
        <v>64</v>
      </c>
      <c r="C5730" t="s">
        <v>65</v>
      </c>
      <c r="D5730" t="s">
        <v>65</v>
      </c>
      <c r="E5730" t="s">
        <v>103</v>
      </c>
      <c r="F5730" t="s">
        <v>6368</v>
      </c>
      <c r="G5730">
        <v>65721356</v>
      </c>
      <c r="H5730">
        <v>5016809</v>
      </c>
      <c r="I5730" t="s">
        <v>28</v>
      </c>
      <c r="J5730" t="s">
        <v>57</v>
      </c>
      <c r="K5730" t="s">
        <v>30</v>
      </c>
      <c r="L5730" t="s">
        <v>105</v>
      </c>
      <c r="M5730" t="s">
        <v>75</v>
      </c>
      <c r="N5730">
        <v>50</v>
      </c>
      <c r="O5730" t="s">
        <v>33</v>
      </c>
      <c r="P5730" t="s">
        <v>34</v>
      </c>
      <c r="Q5730">
        <v>0</v>
      </c>
      <c r="R5730" s="1">
        <v>5068</v>
      </c>
      <c r="S5730">
        <v>0</v>
      </c>
      <c r="T5730">
        <v>9</v>
      </c>
      <c r="U5730">
        <v>11</v>
      </c>
      <c r="V5730" s="1">
        <v>-5068</v>
      </c>
      <c r="W5730">
        <v>0</v>
      </c>
      <c r="X5730">
        <v>0</v>
      </c>
    </row>
    <row r="5731" spans="1:24" x14ac:dyDescent="0.25">
      <c r="A5731">
        <v>202001</v>
      </c>
      <c r="B5731" t="s">
        <v>64</v>
      </c>
      <c r="C5731" t="s">
        <v>65</v>
      </c>
      <c r="D5731" t="s">
        <v>65</v>
      </c>
      <c r="E5731" t="s">
        <v>70</v>
      </c>
      <c r="F5731" t="s">
        <v>6369</v>
      </c>
      <c r="G5731">
        <v>65741625</v>
      </c>
      <c r="H5731">
        <v>16003267</v>
      </c>
      <c r="I5731" t="s">
        <v>28</v>
      </c>
      <c r="J5731" t="s">
        <v>57</v>
      </c>
      <c r="K5731" t="s">
        <v>73</v>
      </c>
      <c r="L5731" t="s">
        <v>105</v>
      </c>
      <c r="M5731" t="s">
        <v>75</v>
      </c>
      <c r="N5731" t="s">
        <v>81</v>
      </c>
      <c r="O5731" t="s">
        <v>76</v>
      </c>
      <c r="P5731" t="s">
        <v>42</v>
      </c>
      <c r="Q5731" s="1">
        <v>1595</v>
      </c>
      <c r="R5731" s="1">
        <v>1664</v>
      </c>
      <c r="S5731">
        <v>0</v>
      </c>
      <c r="T5731">
        <v>6</v>
      </c>
      <c r="U5731">
        <v>6</v>
      </c>
      <c r="V5731">
        <v>-69</v>
      </c>
      <c r="W5731">
        <v>-4.3</v>
      </c>
      <c r="X5731">
        <v>-962.67</v>
      </c>
    </row>
    <row r="5732" spans="1:24" x14ac:dyDescent="0.25">
      <c r="A5732">
        <v>202001</v>
      </c>
      <c r="B5732" t="s">
        <v>64</v>
      </c>
      <c r="C5732" t="s">
        <v>65</v>
      </c>
      <c r="D5732" t="s">
        <v>65</v>
      </c>
      <c r="E5732" t="s">
        <v>103</v>
      </c>
      <c r="F5732" t="s">
        <v>6370</v>
      </c>
      <c r="G5732">
        <v>65729418</v>
      </c>
      <c r="H5732">
        <v>5016271</v>
      </c>
      <c r="I5732" t="s">
        <v>28</v>
      </c>
      <c r="J5732" t="s">
        <v>57</v>
      </c>
      <c r="K5732" t="s">
        <v>54</v>
      </c>
      <c r="L5732" t="s">
        <v>105</v>
      </c>
      <c r="M5732" t="s">
        <v>75</v>
      </c>
      <c r="N5732">
        <v>50</v>
      </c>
      <c r="O5732" t="s">
        <v>33</v>
      </c>
      <c r="P5732" t="s">
        <v>34</v>
      </c>
      <c r="Q5732">
        <v>0</v>
      </c>
      <c r="R5732" s="1">
        <v>7220</v>
      </c>
      <c r="S5732">
        <v>0</v>
      </c>
      <c r="T5732">
        <v>11</v>
      </c>
      <c r="U5732">
        <v>14</v>
      </c>
      <c r="V5732" s="1">
        <v>-7220</v>
      </c>
      <c r="W5732">
        <v>0</v>
      </c>
      <c r="X5732">
        <v>-733.93</v>
      </c>
    </row>
    <row r="5733" spans="1:24" x14ac:dyDescent="0.25">
      <c r="A5733">
        <v>202001</v>
      </c>
      <c r="B5733" t="s">
        <v>64</v>
      </c>
      <c r="C5733" t="s">
        <v>65</v>
      </c>
      <c r="D5733" t="s">
        <v>65</v>
      </c>
      <c r="E5733" t="s">
        <v>70</v>
      </c>
      <c r="F5733" t="s">
        <v>6371</v>
      </c>
      <c r="G5733">
        <v>65200409</v>
      </c>
      <c r="H5733">
        <v>4603248452</v>
      </c>
      <c r="I5733" t="s">
        <v>28</v>
      </c>
      <c r="J5733" t="s">
        <v>53</v>
      </c>
      <c r="K5733" t="s">
        <v>54</v>
      </c>
      <c r="L5733" t="s">
        <v>105</v>
      </c>
      <c r="M5733" t="s">
        <v>75</v>
      </c>
      <c r="N5733" t="s">
        <v>81</v>
      </c>
      <c r="O5733" t="s">
        <v>76</v>
      </c>
      <c r="P5733" t="s">
        <v>42</v>
      </c>
      <c r="Q5733" s="1">
        <v>12191</v>
      </c>
      <c r="R5733" s="1">
        <v>10316</v>
      </c>
      <c r="S5733">
        <v>316</v>
      </c>
      <c r="T5733">
        <v>21</v>
      </c>
      <c r="U5733">
        <v>22</v>
      </c>
      <c r="V5733" s="1">
        <v>1559</v>
      </c>
      <c r="W5733">
        <v>12.79</v>
      </c>
      <c r="X5733">
        <v>-650.97</v>
      </c>
    </row>
    <row r="5734" spans="1:24" x14ac:dyDescent="0.25">
      <c r="A5734">
        <v>202001</v>
      </c>
      <c r="B5734" t="s">
        <v>64</v>
      </c>
      <c r="C5734" t="s">
        <v>65</v>
      </c>
      <c r="D5734" t="s">
        <v>65</v>
      </c>
      <c r="E5734" t="s">
        <v>70</v>
      </c>
      <c r="F5734" t="s">
        <v>6372</v>
      </c>
      <c r="G5734">
        <v>65201418</v>
      </c>
      <c r="H5734">
        <v>5016357</v>
      </c>
      <c r="I5734" t="s">
        <v>28</v>
      </c>
      <c r="J5734" t="s">
        <v>57</v>
      </c>
      <c r="K5734" t="s">
        <v>54</v>
      </c>
      <c r="L5734" t="s">
        <v>105</v>
      </c>
      <c r="M5734" t="s">
        <v>75</v>
      </c>
      <c r="N5734">
        <v>50</v>
      </c>
      <c r="O5734" t="s">
        <v>33</v>
      </c>
      <c r="P5734" t="s">
        <v>34</v>
      </c>
      <c r="Q5734">
        <v>0</v>
      </c>
      <c r="R5734" s="1">
        <v>20174</v>
      </c>
      <c r="S5734">
        <v>0</v>
      </c>
      <c r="T5734">
        <v>35</v>
      </c>
      <c r="U5734">
        <v>35</v>
      </c>
      <c r="V5734" s="1">
        <v>-20174</v>
      </c>
      <c r="W5734">
        <v>0</v>
      </c>
      <c r="X5734" s="2">
        <v>-2024.81</v>
      </c>
    </row>
    <row r="5735" spans="1:24" x14ac:dyDescent="0.25">
      <c r="A5735">
        <v>202001</v>
      </c>
      <c r="B5735" t="s">
        <v>24</v>
      </c>
      <c r="C5735" t="s">
        <v>25</v>
      </c>
      <c r="D5735" t="s">
        <v>25</v>
      </c>
      <c r="E5735" t="s">
        <v>485</v>
      </c>
      <c r="F5735" t="s">
        <v>6373</v>
      </c>
      <c r="G5735">
        <v>65752316</v>
      </c>
      <c r="H5735">
        <v>44973945</v>
      </c>
      <c r="I5735" t="s">
        <v>28</v>
      </c>
      <c r="J5735" t="s">
        <v>29</v>
      </c>
      <c r="K5735" t="s">
        <v>30</v>
      </c>
      <c r="L5735" t="s">
        <v>240</v>
      </c>
      <c r="M5735" t="s">
        <v>120</v>
      </c>
      <c r="N5735">
        <v>50</v>
      </c>
      <c r="O5735" t="s">
        <v>45</v>
      </c>
      <c r="P5735" t="s">
        <v>42</v>
      </c>
      <c r="Q5735" s="1">
        <v>1764720</v>
      </c>
      <c r="R5735" s="1">
        <v>13231</v>
      </c>
      <c r="S5735">
        <v>0</v>
      </c>
      <c r="T5735">
        <v>39</v>
      </c>
      <c r="U5735">
        <v>46</v>
      </c>
      <c r="V5735" s="1">
        <v>1751489</v>
      </c>
      <c r="W5735">
        <v>99.25</v>
      </c>
      <c r="X5735">
        <v>86.53</v>
      </c>
    </row>
    <row r="5736" spans="1:24" x14ac:dyDescent="0.25">
      <c r="A5736">
        <v>202001</v>
      </c>
      <c r="B5736" t="s">
        <v>24</v>
      </c>
      <c r="C5736" t="s">
        <v>410</v>
      </c>
      <c r="D5736" t="s">
        <v>410</v>
      </c>
      <c r="E5736" t="s">
        <v>749</v>
      </c>
      <c r="F5736" t="s">
        <v>6374</v>
      </c>
      <c r="G5736">
        <v>65751092</v>
      </c>
      <c r="H5736">
        <v>44973069</v>
      </c>
      <c r="I5736" t="s">
        <v>28</v>
      </c>
      <c r="J5736" t="s">
        <v>29</v>
      </c>
      <c r="K5736" t="s">
        <v>30</v>
      </c>
      <c r="L5736" t="s">
        <v>974</v>
      </c>
      <c r="M5736" t="s">
        <v>414</v>
      </c>
      <c r="N5736">
        <v>25</v>
      </c>
      <c r="O5736" t="s">
        <v>33</v>
      </c>
      <c r="P5736" t="s">
        <v>34</v>
      </c>
      <c r="Q5736">
        <v>0</v>
      </c>
      <c r="R5736" s="1">
        <v>13245</v>
      </c>
      <c r="S5736">
        <v>0</v>
      </c>
      <c r="T5736">
        <v>31</v>
      </c>
      <c r="U5736">
        <v>33</v>
      </c>
      <c r="V5736" s="1">
        <v>-13245</v>
      </c>
      <c r="W5736">
        <v>0</v>
      </c>
      <c r="X5736">
        <v>-226.72</v>
      </c>
    </row>
    <row r="5737" spans="1:24" x14ac:dyDescent="0.25">
      <c r="A5737">
        <v>202001</v>
      </c>
      <c r="B5737" t="s">
        <v>24</v>
      </c>
      <c r="C5737" t="s">
        <v>25</v>
      </c>
      <c r="D5737" t="s">
        <v>25</v>
      </c>
      <c r="E5737" t="s">
        <v>479</v>
      </c>
      <c r="F5737" t="s">
        <v>6375</v>
      </c>
      <c r="G5737">
        <v>65746371</v>
      </c>
      <c r="H5737">
        <v>44761844</v>
      </c>
      <c r="I5737" t="s">
        <v>28</v>
      </c>
      <c r="J5737" t="s">
        <v>29</v>
      </c>
      <c r="K5737" t="s">
        <v>30</v>
      </c>
      <c r="L5737" t="s">
        <v>481</v>
      </c>
      <c r="M5737" t="s">
        <v>116</v>
      </c>
      <c r="N5737">
        <v>50</v>
      </c>
      <c r="O5737" t="s">
        <v>33</v>
      </c>
      <c r="P5737" t="s">
        <v>34</v>
      </c>
      <c r="Q5737">
        <v>0</v>
      </c>
      <c r="R5737" s="1">
        <v>14113</v>
      </c>
      <c r="S5737">
        <v>0</v>
      </c>
      <c r="T5737">
        <v>50</v>
      </c>
      <c r="U5737">
        <v>52</v>
      </c>
      <c r="V5737" s="1">
        <v>-14113</v>
      </c>
      <c r="W5737">
        <v>0</v>
      </c>
      <c r="X5737">
        <v>-646.44000000000005</v>
      </c>
    </row>
    <row r="5738" spans="1:24" x14ac:dyDescent="0.25">
      <c r="A5738">
        <v>202001</v>
      </c>
      <c r="B5738" t="s">
        <v>24</v>
      </c>
      <c r="C5738" t="s">
        <v>25</v>
      </c>
      <c r="D5738" t="s">
        <v>25</v>
      </c>
      <c r="E5738" t="s">
        <v>128</v>
      </c>
      <c r="F5738" t="s">
        <v>6376</v>
      </c>
      <c r="G5738">
        <v>65002784</v>
      </c>
      <c r="H5738">
        <v>32666886</v>
      </c>
      <c r="I5738" t="s">
        <v>72</v>
      </c>
      <c r="J5738" t="s">
        <v>29</v>
      </c>
      <c r="K5738" t="s">
        <v>30</v>
      </c>
      <c r="L5738" t="s">
        <v>428</v>
      </c>
      <c r="M5738" t="s">
        <v>120</v>
      </c>
      <c r="N5738" t="s">
        <v>81</v>
      </c>
      <c r="O5738" t="s">
        <v>41</v>
      </c>
      <c r="P5738" t="s">
        <v>42</v>
      </c>
      <c r="Q5738" s="1">
        <v>6680</v>
      </c>
      <c r="R5738" s="1">
        <v>2585</v>
      </c>
      <c r="S5738">
        <v>0</v>
      </c>
      <c r="T5738">
        <v>6</v>
      </c>
      <c r="U5738">
        <v>6</v>
      </c>
      <c r="V5738" s="1">
        <v>4095</v>
      </c>
      <c r="W5738">
        <v>61.3</v>
      </c>
      <c r="X5738">
        <v>-279.60000000000002</v>
      </c>
    </row>
    <row r="5739" spans="1:24" x14ac:dyDescent="0.25">
      <c r="A5739">
        <v>202001</v>
      </c>
      <c r="B5739" t="s">
        <v>24</v>
      </c>
      <c r="C5739" t="s">
        <v>25</v>
      </c>
      <c r="D5739" t="s">
        <v>25</v>
      </c>
      <c r="E5739" t="s">
        <v>1079</v>
      </c>
      <c r="F5739" t="s">
        <v>6377</v>
      </c>
      <c r="G5739">
        <v>65002568</v>
      </c>
      <c r="H5739">
        <v>45032149</v>
      </c>
      <c r="I5739" t="s">
        <v>72</v>
      </c>
      <c r="J5739" t="s">
        <v>29</v>
      </c>
      <c r="K5739" t="s">
        <v>30</v>
      </c>
      <c r="L5739" t="s">
        <v>428</v>
      </c>
      <c r="M5739" t="s">
        <v>120</v>
      </c>
      <c r="N5739">
        <v>50</v>
      </c>
      <c r="O5739" t="s">
        <v>76</v>
      </c>
      <c r="P5739" t="s">
        <v>42</v>
      </c>
      <c r="Q5739" s="1">
        <v>12600</v>
      </c>
      <c r="R5739" s="1">
        <v>12512</v>
      </c>
      <c r="S5739">
        <v>0</v>
      </c>
      <c r="T5739">
        <v>8</v>
      </c>
      <c r="U5739">
        <v>9</v>
      </c>
      <c r="V5739">
        <v>88</v>
      </c>
      <c r="W5739">
        <v>0.7</v>
      </c>
      <c r="X5739">
        <v>-217.03</v>
      </c>
    </row>
    <row r="5740" spans="1:24" x14ac:dyDescent="0.25">
      <c r="A5740">
        <v>202001</v>
      </c>
      <c r="B5740" t="s">
        <v>24</v>
      </c>
      <c r="C5740" t="s">
        <v>25</v>
      </c>
      <c r="D5740" t="s">
        <v>25</v>
      </c>
      <c r="E5740" t="s">
        <v>128</v>
      </c>
      <c r="F5740" t="s">
        <v>6378</v>
      </c>
      <c r="G5740">
        <v>65722379</v>
      </c>
      <c r="H5740">
        <v>32667142</v>
      </c>
      <c r="I5740" t="s">
        <v>72</v>
      </c>
      <c r="J5740" t="s">
        <v>29</v>
      </c>
      <c r="K5740" t="s">
        <v>30</v>
      </c>
      <c r="L5740" t="s">
        <v>428</v>
      </c>
      <c r="M5740" t="s">
        <v>120</v>
      </c>
      <c r="N5740">
        <v>75</v>
      </c>
      <c r="O5740" t="s">
        <v>45</v>
      </c>
      <c r="P5740" t="s">
        <v>42</v>
      </c>
      <c r="Q5740" s="1">
        <v>376704</v>
      </c>
      <c r="R5740" s="1">
        <v>7517</v>
      </c>
      <c r="S5740">
        <v>0</v>
      </c>
      <c r="T5740">
        <v>15</v>
      </c>
      <c r="U5740">
        <v>15</v>
      </c>
      <c r="V5740" s="1">
        <v>369187</v>
      </c>
      <c r="W5740">
        <v>98</v>
      </c>
      <c r="X5740">
        <v>69.31</v>
      </c>
    </row>
    <row r="5741" spans="1:24" x14ac:dyDescent="0.25">
      <c r="A5741">
        <v>202001</v>
      </c>
      <c r="B5741" t="s">
        <v>24</v>
      </c>
      <c r="C5741" t="s">
        <v>25</v>
      </c>
      <c r="D5741" t="s">
        <v>25</v>
      </c>
      <c r="E5741" t="s">
        <v>575</v>
      </c>
      <c r="F5741" t="s">
        <v>6379</v>
      </c>
      <c r="G5741">
        <v>65742226</v>
      </c>
      <c r="H5741">
        <v>2099</v>
      </c>
      <c r="I5741" t="s">
        <v>28</v>
      </c>
      <c r="J5741" t="s">
        <v>29</v>
      </c>
      <c r="K5741" t="s">
        <v>30</v>
      </c>
      <c r="L5741" t="s">
        <v>119</v>
      </c>
      <c r="M5741" t="s">
        <v>120</v>
      </c>
      <c r="N5741">
        <v>75</v>
      </c>
      <c r="O5741" t="s">
        <v>33</v>
      </c>
      <c r="P5741" t="s">
        <v>34</v>
      </c>
      <c r="Q5741">
        <v>0</v>
      </c>
      <c r="R5741" s="1">
        <v>18768</v>
      </c>
      <c r="S5741">
        <v>0</v>
      </c>
      <c r="T5741">
        <v>44</v>
      </c>
      <c r="U5741">
        <v>61</v>
      </c>
      <c r="V5741" s="1">
        <v>-18768</v>
      </c>
      <c r="W5741">
        <v>0</v>
      </c>
      <c r="X5741">
        <v>0</v>
      </c>
    </row>
    <row r="5742" spans="1:24" x14ac:dyDescent="0.25">
      <c r="A5742">
        <v>202001</v>
      </c>
      <c r="B5742" t="s">
        <v>64</v>
      </c>
      <c r="C5742" t="s">
        <v>65</v>
      </c>
      <c r="D5742" t="s">
        <v>65</v>
      </c>
      <c r="E5742" t="s">
        <v>487</v>
      </c>
      <c r="F5742" t="s">
        <v>6380</v>
      </c>
      <c r="G5742">
        <v>65702124</v>
      </c>
      <c r="H5742">
        <v>32879902</v>
      </c>
      <c r="I5742" t="s">
        <v>28</v>
      </c>
      <c r="J5742" t="s">
        <v>29</v>
      </c>
      <c r="K5742" t="s">
        <v>30</v>
      </c>
      <c r="L5742" t="s">
        <v>489</v>
      </c>
      <c r="M5742" t="s">
        <v>490</v>
      </c>
      <c r="N5742">
        <v>50</v>
      </c>
      <c r="O5742" t="s">
        <v>50</v>
      </c>
      <c r="P5742" t="s">
        <v>42</v>
      </c>
      <c r="Q5742">
        <v>36</v>
      </c>
      <c r="R5742" s="1">
        <v>2115</v>
      </c>
      <c r="S5742">
        <v>0</v>
      </c>
      <c r="T5742">
        <v>11</v>
      </c>
      <c r="U5742">
        <v>12</v>
      </c>
      <c r="V5742" s="1">
        <v>-2078</v>
      </c>
      <c r="W5742" s="2">
        <v>-5714.92</v>
      </c>
      <c r="X5742" s="2">
        <v>-1351.06</v>
      </c>
    </row>
    <row r="5743" spans="1:24" x14ac:dyDescent="0.25">
      <c r="A5743">
        <v>202001</v>
      </c>
      <c r="B5743" t="s">
        <v>64</v>
      </c>
      <c r="C5743" t="s">
        <v>65</v>
      </c>
      <c r="D5743" t="s">
        <v>65</v>
      </c>
      <c r="E5743" t="s">
        <v>821</v>
      </c>
      <c r="F5743" t="s">
        <v>6381</v>
      </c>
      <c r="G5743">
        <v>65720508</v>
      </c>
      <c r="H5743">
        <v>5015527</v>
      </c>
      <c r="I5743" t="s">
        <v>28</v>
      </c>
      <c r="J5743" t="s">
        <v>57</v>
      </c>
      <c r="K5743" t="s">
        <v>30</v>
      </c>
      <c r="L5743" t="s">
        <v>489</v>
      </c>
      <c r="M5743" t="s">
        <v>490</v>
      </c>
      <c r="N5743" t="s">
        <v>81</v>
      </c>
      <c r="O5743" t="s">
        <v>33</v>
      </c>
      <c r="P5743" t="s">
        <v>34</v>
      </c>
      <c r="Q5743">
        <v>0</v>
      </c>
      <c r="R5743" s="1">
        <v>2930</v>
      </c>
      <c r="S5743">
        <v>0</v>
      </c>
      <c r="T5743">
        <v>14</v>
      </c>
      <c r="U5743">
        <v>19</v>
      </c>
      <c r="V5743" s="1">
        <v>-2930</v>
      </c>
      <c r="W5743">
        <v>0</v>
      </c>
      <c r="X5743">
        <v>0</v>
      </c>
    </row>
    <row r="5744" spans="1:24" x14ac:dyDescent="0.25">
      <c r="A5744">
        <v>202001</v>
      </c>
      <c r="B5744" t="s">
        <v>64</v>
      </c>
      <c r="C5744" t="s">
        <v>65</v>
      </c>
      <c r="D5744" t="s">
        <v>65</v>
      </c>
      <c r="E5744" t="s">
        <v>2651</v>
      </c>
      <c r="F5744" t="s">
        <v>6382</v>
      </c>
      <c r="G5744">
        <v>65209987</v>
      </c>
      <c r="H5744">
        <v>4603248473</v>
      </c>
      <c r="I5744" t="s">
        <v>28</v>
      </c>
      <c r="J5744" t="s">
        <v>53</v>
      </c>
      <c r="K5744" t="s">
        <v>54</v>
      </c>
      <c r="L5744" t="s">
        <v>220</v>
      </c>
      <c r="M5744" t="s">
        <v>85</v>
      </c>
      <c r="N5744">
        <v>75</v>
      </c>
      <c r="O5744" t="s">
        <v>50</v>
      </c>
      <c r="P5744" t="s">
        <v>42</v>
      </c>
      <c r="Q5744" s="1">
        <v>30375</v>
      </c>
      <c r="R5744" s="1">
        <v>37768</v>
      </c>
      <c r="S5744">
        <v>240</v>
      </c>
      <c r="T5744">
        <v>107</v>
      </c>
      <c r="U5744">
        <v>112</v>
      </c>
      <c r="V5744" s="1">
        <v>-7633</v>
      </c>
      <c r="W5744">
        <v>-25.13</v>
      </c>
      <c r="X5744" s="2">
        <v>-1051.47</v>
      </c>
    </row>
    <row r="5745" spans="1:24" x14ac:dyDescent="0.25">
      <c r="A5745">
        <v>202001</v>
      </c>
      <c r="B5745" t="s">
        <v>64</v>
      </c>
      <c r="C5745" t="s">
        <v>65</v>
      </c>
      <c r="D5745" t="s">
        <v>65</v>
      </c>
      <c r="E5745" t="s">
        <v>1554</v>
      </c>
      <c r="F5745" t="s">
        <v>6383</v>
      </c>
      <c r="G5745">
        <v>65707277</v>
      </c>
      <c r="H5745">
        <v>201501394</v>
      </c>
      <c r="I5745" t="s">
        <v>28</v>
      </c>
      <c r="J5745" t="s">
        <v>57</v>
      </c>
      <c r="K5745" t="s">
        <v>54</v>
      </c>
      <c r="L5745" t="s">
        <v>1556</v>
      </c>
      <c r="M5745" t="s">
        <v>490</v>
      </c>
      <c r="N5745">
        <v>50</v>
      </c>
      <c r="O5745" t="s">
        <v>33</v>
      </c>
      <c r="P5745" t="s">
        <v>34</v>
      </c>
      <c r="Q5745">
        <v>0</v>
      </c>
      <c r="R5745" s="1">
        <v>26283</v>
      </c>
      <c r="S5745">
        <v>0</v>
      </c>
      <c r="T5745">
        <v>68</v>
      </c>
      <c r="U5745">
        <v>68</v>
      </c>
      <c r="V5745" s="1">
        <v>-26283</v>
      </c>
      <c r="W5745">
        <v>0</v>
      </c>
      <c r="X5745">
        <v>0</v>
      </c>
    </row>
    <row r="5746" spans="1:24" x14ac:dyDescent="0.25">
      <c r="A5746">
        <v>202001</v>
      </c>
      <c r="B5746" t="s">
        <v>64</v>
      </c>
      <c r="C5746" t="s">
        <v>65</v>
      </c>
      <c r="D5746" t="s">
        <v>65</v>
      </c>
      <c r="E5746" t="s">
        <v>498</v>
      </c>
      <c r="F5746" t="s">
        <v>6384</v>
      </c>
      <c r="G5746">
        <v>65207210</v>
      </c>
      <c r="H5746">
        <v>5015538</v>
      </c>
      <c r="I5746" t="s">
        <v>28</v>
      </c>
      <c r="J5746" t="s">
        <v>57</v>
      </c>
      <c r="K5746" t="s">
        <v>30</v>
      </c>
      <c r="L5746" t="s">
        <v>500</v>
      </c>
      <c r="M5746" t="s">
        <v>170</v>
      </c>
      <c r="N5746">
        <v>50</v>
      </c>
      <c r="O5746" t="s">
        <v>33</v>
      </c>
      <c r="P5746" t="s">
        <v>34</v>
      </c>
      <c r="Q5746">
        <v>0</v>
      </c>
      <c r="R5746" s="1">
        <v>10647</v>
      </c>
      <c r="S5746">
        <v>0</v>
      </c>
      <c r="T5746">
        <v>48</v>
      </c>
      <c r="U5746">
        <v>53</v>
      </c>
      <c r="V5746" s="1">
        <v>-10647</v>
      </c>
      <c r="W5746">
        <v>0</v>
      </c>
      <c r="X5746">
        <v>0</v>
      </c>
    </row>
    <row r="5747" spans="1:24" x14ac:dyDescent="0.25">
      <c r="A5747">
        <v>202001</v>
      </c>
      <c r="B5747" t="s">
        <v>64</v>
      </c>
      <c r="C5747" t="s">
        <v>65</v>
      </c>
      <c r="D5747" t="s">
        <v>65</v>
      </c>
      <c r="E5747" t="s">
        <v>498</v>
      </c>
      <c r="F5747" t="s">
        <v>6385</v>
      </c>
      <c r="G5747">
        <v>65759218</v>
      </c>
      <c r="H5747">
        <v>1700017</v>
      </c>
      <c r="I5747" t="s">
        <v>28</v>
      </c>
      <c r="J5747" t="s">
        <v>57</v>
      </c>
      <c r="K5747" t="s">
        <v>30</v>
      </c>
      <c r="L5747" t="s">
        <v>500</v>
      </c>
      <c r="M5747" t="s">
        <v>170</v>
      </c>
      <c r="N5747" t="s">
        <v>81</v>
      </c>
      <c r="O5747" t="s">
        <v>33</v>
      </c>
      <c r="P5747" t="s">
        <v>34</v>
      </c>
      <c r="Q5747">
        <v>0</v>
      </c>
      <c r="R5747" s="1">
        <v>10102</v>
      </c>
      <c r="S5747">
        <v>0</v>
      </c>
      <c r="T5747">
        <v>25</v>
      </c>
      <c r="U5747">
        <v>27</v>
      </c>
      <c r="V5747" s="1">
        <v>-10102</v>
      </c>
      <c r="W5747">
        <v>0</v>
      </c>
      <c r="X5747">
        <v>0</v>
      </c>
    </row>
    <row r="5748" spans="1:24" x14ac:dyDescent="0.25">
      <c r="A5748">
        <v>202001</v>
      </c>
      <c r="B5748" t="s">
        <v>64</v>
      </c>
      <c r="C5748" t="s">
        <v>95</v>
      </c>
      <c r="D5748" t="s">
        <v>95</v>
      </c>
      <c r="E5748" t="s">
        <v>4601</v>
      </c>
      <c r="F5748" t="s">
        <v>6386</v>
      </c>
      <c r="G5748">
        <v>65768244</v>
      </c>
      <c r="H5748">
        <v>4603248459</v>
      </c>
      <c r="I5748" t="s">
        <v>28</v>
      </c>
      <c r="J5748" t="s">
        <v>53</v>
      </c>
      <c r="K5748" t="s">
        <v>30</v>
      </c>
      <c r="L5748" t="s">
        <v>505</v>
      </c>
      <c r="M5748" t="s">
        <v>140</v>
      </c>
      <c r="N5748" t="s">
        <v>81</v>
      </c>
      <c r="O5748" t="s">
        <v>41</v>
      </c>
      <c r="P5748" t="s">
        <v>42</v>
      </c>
      <c r="Q5748" s="1">
        <v>19006</v>
      </c>
      <c r="R5748" s="1">
        <v>8116</v>
      </c>
      <c r="S5748">
        <v>154</v>
      </c>
      <c r="T5748">
        <v>36</v>
      </c>
      <c r="U5748">
        <v>46</v>
      </c>
      <c r="V5748" s="1">
        <v>10736</v>
      </c>
      <c r="W5748">
        <v>56.49</v>
      </c>
      <c r="X5748">
        <v>-429.58</v>
      </c>
    </row>
    <row r="5749" spans="1:24" x14ac:dyDescent="0.25">
      <c r="A5749">
        <v>202001</v>
      </c>
      <c r="B5749" t="s">
        <v>64</v>
      </c>
      <c r="C5749" t="s">
        <v>65</v>
      </c>
      <c r="D5749" t="s">
        <v>65</v>
      </c>
      <c r="E5749" t="s">
        <v>1096</v>
      </c>
      <c r="F5749" t="s">
        <v>6387</v>
      </c>
      <c r="G5749">
        <v>65205267</v>
      </c>
      <c r="H5749">
        <v>5017615</v>
      </c>
      <c r="I5749" t="s">
        <v>28</v>
      </c>
      <c r="J5749" t="s">
        <v>29</v>
      </c>
      <c r="K5749" t="s">
        <v>30</v>
      </c>
      <c r="L5749" t="s">
        <v>949</v>
      </c>
      <c r="M5749" t="s">
        <v>348</v>
      </c>
      <c r="N5749">
        <v>75</v>
      </c>
      <c r="O5749" t="s">
        <v>33</v>
      </c>
      <c r="P5749" t="s">
        <v>34</v>
      </c>
      <c r="Q5749">
        <v>0</v>
      </c>
      <c r="R5749" s="1">
        <v>12089</v>
      </c>
      <c r="S5749">
        <v>0</v>
      </c>
      <c r="T5749">
        <v>43</v>
      </c>
      <c r="U5749">
        <v>46</v>
      </c>
      <c r="V5749" s="1">
        <v>-12089</v>
      </c>
      <c r="W5749">
        <v>0</v>
      </c>
      <c r="X5749">
        <v>-82.26</v>
      </c>
    </row>
    <row r="5750" spans="1:24" x14ac:dyDescent="0.25">
      <c r="A5750">
        <v>202001</v>
      </c>
      <c r="B5750" t="s">
        <v>64</v>
      </c>
      <c r="C5750" t="s">
        <v>65</v>
      </c>
      <c r="D5750" t="s">
        <v>65</v>
      </c>
      <c r="E5750" t="s">
        <v>720</v>
      </c>
      <c r="F5750" t="s">
        <v>6388</v>
      </c>
      <c r="G5750">
        <v>65204273</v>
      </c>
      <c r="H5750">
        <v>201501106</v>
      </c>
      <c r="I5750" t="s">
        <v>28</v>
      </c>
      <c r="J5750" t="s">
        <v>57</v>
      </c>
      <c r="K5750" t="s">
        <v>6389</v>
      </c>
      <c r="L5750" t="s">
        <v>872</v>
      </c>
      <c r="M5750" t="s">
        <v>873</v>
      </c>
      <c r="N5750">
        <v>50</v>
      </c>
      <c r="O5750" t="s">
        <v>41</v>
      </c>
      <c r="P5750" t="s">
        <v>42</v>
      </c>
      <c r="Q5750" s="1">
        <v>5945</v>
      </c>
      <c r="R5750" s="1">
        <v>2690</v>
      </c>
      <c r="S5750">
        <v>215</v>
      </c>
      <c r="T5750">
        <v>12</v>
      </c>
      <c r="U5750">
        <v>13</v>
      </c>
      <c r="V5750" s="1">
        <v>3040</v>
      </c>
      <c r="W5750">
        <v>51.14</v>
      </c>
      <c r="X5750">
        <v>-24.25</v>
      </c>
    </row>
    <row r="5751" spans="1:24" x14ac:dyDescent="0.25">
      <c r="A5751">
        <v>202001</v>
      </c>
      <c r="B5751" t="s">
        <v>64</v>
      </c>
      <c r="C5751" t="s">
        <v>65</v>
      </c>
      <c r="D5751" t="s">
        <v>65</v>
      </c>
      <c r="E5751" t="s">
        <v>720</v>
      </c>
      <c r="F5751" t="s">
        <v>6390</v>
      </c>
      <c r="G5751">
        <v>65750324</v>
      </c>
      <c r="H5751">
        <v>43708</v>
      </c>
      <c r="I5751" t="s">
        <v>28</v>
      </c>
      <c r="J5751" t="s">
        <v>29</v>
      </c>
      <c r="K5751" t="s">
        <v>30</v>
      </c>
      <c r="L5751" t="s">
        <v>872</v>
      </c>
      <c r="M5751" t="s">
        <v>873</v>
      </c>
      <c r="N5751">
        <v>50</v>
      </c>
      <c r="O5751" t="s">
        <v>33</v>
      </c>
      <c r="P5751" t="s">
        <v>34</v>
      </c>
      <c r="Q5751">
        <v>0</v>
      </c>
      <c r="R5751" s="1">
        <v>8242</v>
      </c>
      <c r="S5751">
        <v>0</v>
      </c>
      <c r="T5751">
        <v>36</v>
      </c>
      <c r="U5751">
        <v>38</v>
      </c>
      <c r="V5751" s="1">
        <v>-8242</v>
      </c>
      <c r="W5751">
        <v>0</v>
      </c>
      <c r="X5751">
        <v>0</v>
      </c>
    </row>
    <row r="5752" spans="1:24" x14ac:dyDescent="0.25">
      <c r="A5752">
        <v>202001</v>
      </c>
      <c r="B5752" t="s">
        <v>64</v>
      </c>
      <c r="C5752" t="s">
        <v>65</v>
      </c>
      <c r="D5752" t="s">
        <v>65</v>
      </c>
      <c r="E5752" t="s">
        <v>174</v>
      </c>
      <c r="F5752" t="s">
        <v>6391</v>
      </c>
      <c r="G5752">
        <v>65204902</v>
      </c>
      <c r="H5752">
        <v>37018640</v>
      </c>
      <c r="I5752" t="s">
        <v>28</v>
      </c>
      <c r="J5752" t="s">
        <v>57</v>
      </c>
      <c r="K5752" t="s">
        <v>30</v>
      </c>
      <c r="L5752" t="s">
        <v>359</v>
      </c>
      <c r="M5752" t="s">
        <v>109</v>
      </c>
      <c r="N5752">
        <v>75</v>
      </c>
      <c r="O5752" t="s">
        <v>76</v>
      </c>
      <c r="P5752" t="s">
        <v>42</v>
      </c>
      <c r="Q5752" s="1">
        <v>6164</v>
      </c>
      <c r="R5752" s="1">
        <v>5970</v>
      </c>
      <c r="S5752">
        <v>301</v>
      </c>
      <c r="T5752">
        <v>4</v>
      </c>
      <c r="U5752">
        <v>8</v>
      </c>
      <c r="V5752">
        <v>-107</v>
      </c>
      <c r="W5752">
        <v>-1.74</v>
      </c>
      <c r="X5752">
        <v>-721.79</v>
      </c>
    </row>
    <row r="5753" spans="1:24" x14ac:dyDescent="0.25">
      <c r="A5753">
        <v>202001</v>
      </c>
      <c r="B5753" t="s">
        <v>64</v>
      </c>
      <c r="C5753" t="s">
        <v>65</v>
      </c>
      <c r="D5753" t="s">
        <v>65</v>
      </c>
      <c r="E5753" t="s">
        <v>457</v>
      </c>
      <c r="F5753" t="s">
        <v>6392</v>
      </c>
      <c r="G5753">
        <v>65202613</v>
      </c>
      <c r="H5753">
        <v>32667049</v>
      </c>
      <c r="I5753" t="s">
        <v>72</v>
      </c>
      <c r="J5753" t="s">
        <v>29</v>
      </c>
      <c r="K5753" t="s">
        <v>30</v>
      </c>
      <c r="L5753" t="s">
        <v>942</v>
      </c>
      <c r="M5753" t="s">
        <v>109</v>
      </c>
      <c r="N5753">
        <v>45</v>
      </c>
      <c r="O5753" t="s">
        <v>61</v>
      </c>
      <c r="P5753" t="s">
        <v>42</v>
      </c>
      <c r="Q5753" s="1">
        <v>6991</v>
      </c>
      <c r="R5753" s="1">
        <v>5693</v>
      </c>
      <c r="S5753">
        <v>0</v>
      </c>
      <c r="T5753">
        <v>18</v>
      </c>
      <c r="U5753">
        <v>21</v>
      </c>
      <c r="V5753" s="1">
        <v>1298</v>
      </c>
      <c r="W5753">
        <v>18.559999999999999</v>
      </c>
      <c r="X5753">
        <v>-2.23</v>
      </c>
    </row>
    <row r="5754" spans="1:24" x14ac:dyDescent="0.25">
      <c r="A5754">
        <v>202001</v>
      </c>
      <c r="B5754" t="s">
        <v>64</v>
      </c>
      <c r="C5754" t="s">
        <v>65</v>
      </c>
      <c r="D5754" t="s">
        <v>65</v>
      </c>
      <c r="E5754" t="s">
        <v>460</v>
      </c>
      <c r="F5754" t="s">
        <v>6393</v>
      </c>
      <c r="G5754">
        <v>65727643</v>
      </c>
      <c r="H5754">
        <v>40010370</v>
      </c>
      <c r="I5754" t="s">
        <v>72</v>
      </c>
      <c r="J5754" t="s">
        <v>29</v>
      </c>
      <c r="K5754" t="s">
        <v>30</v>
      </c>
      <c r="L5754" t="s">
        <v>942</v>
      </c>
      <c r="M5754" t="s">
        <v>109</v>
      </c>
      <c r="N5754">
        <v>75</v>
      </c>
      <c r="O5754" t="s">
        <v>76</v>
      </c>
      <c r="P5754" t="s">
        <v>42</v>
      </c>
      <c r="Q5754" s="1">
        <v>5693</v>
      </c>
      <c r="R5754" s="1">
        <v>5847</v>
      </c>
      <c r="S5754">
        <v>0</v>
      </c>
      <c r="T5754">
        <v>8</v>
      </c>
      <c r="U5754">
        <v>9</v>
      </c>
      <c r="V5754">
        <v>-154</v>
      </c>
      <c r="W5754">
        <v>-2.71</v>
      </c>
      <c r="X5754" s="2">
        <v>-1031.5999999999999</v>
      </c>
    </row>
    <row r="5755" spans="1:24" x14ac:dyDescent="0.25">
      <c r="A5755">
        <v>202001</v>
      </c>
      <c r="B5755" t="s">
        <v>64</v>
      </c>
      <c r="C5755" t="s">
        <v>65</v>
      </c>
      <c r="D5755" t="s">
        <v>65</v>
      </c>
      <c r="E5755" t="s">
        <v>1396</v>
      </c>
      <c r="F5755" t="s">
        <v>6394</v>
      </c>
      <c r="G5755">
        <v>65201642</v>
      </c>
      <c r="H5755">
        <v>32666732</v>
      </c>
      <c r="I5755" t="s">
        <v>28</v>
      </c>
      <c r="J5755" t="s">
        <v>57</v>
      </c>
      <c r="K5755" t="s">
        <v>54</v>
      </c>
      <c r="L5755" t="s">
        <v>949</v>
      </c>
      <c r="M5755" t="s">
        <v>348</v>
      </c>
      <c r="N5755">
        <v>50</v>
      </c>
      <c r="O5755" t="s">
        <v>33</v>
      </c>
      <c r="P5755" t="s">
        <v>34</v>
      </c>
      <c r="Q5755">
        <v>0</v>
      </c>
      <c r="R5755" s="1">
        <v>13985</v>
      </c>
      <c r="S5755">
        <v>99</v>
      </c>
      <c r="T5755">
        <v>27</v>
      </c>
      <c r="U5755">
        <v>30</v>
      </c>
      <c r="V5755" s="1">
        <v>-14084</v>
      </c>
      <c r="W5755">
        <v>0</v>
      </c>
      <c r="X5755">
        <v>0</v>
      </c>
    </row>
    <row r="5756" spans="1:24" x14ac:dyDescent="0.25">
      <c r="A5756">
        <v>202001</v>
      </c>
      <c r="B5756" t="s">
        <v>64</v>
      </c>
      <c r="C5756" t="s">
        <v>65</v>
      </c>
      <c r="D5756" t="s">
        <v>65</v>
      </c>
      <c r="E5756" t="s">
        <v>399</v>
      </c>
      <c r="F5756" t="s">
        <v>6395</v>
      </c>
      <c r="G5756">
        <v>65202376</v>
      </c>
      <c r="H5756">
        <v>4603248474</v>
      </c>
      <c r="I5756" t="s">
        <v>28</v>
      </c>
      <c r="J5756" t="s">
        <v>53</v>
      </c>
      <c r="K5756" t="s">
        <v>54</v>
      </c>
      <c r="L5756" t="s">
        <v>176</v>
      </c>
      <c r="M5756" t="s">
        <v>109</v>
      </c>
      <c r="N5756">
        <v>50</v>
      </c>
      <c r="O5756" t="s">
        <v>76</v>
      </c>
      <c r="P5756" t="s">
        <v>42</v>
      </c>
      <c r="Q5756" s="1">
        <v>10200</v>
      </c>
      <c r="R5756" s="1">
        <v>10170</v>
      </c>
      <c r="S5756">
        <v>540</v>
      </c>
      <c r="T5756">
        <v>5</v>
      </c>
      <c r="U5756">
        <v>6</v>
      </c>
      <c r="V5756">
        <v>-510</v>
      </c>
      <c r="W5756">
        <v>-5</v>
      </c>
      <c r="X5756">
        <v>-30.44</v>
      </c>
    </row>
    <row r="5757" spans="1:24" x14ac:dyDescent="0.25">
      <c r="A5757">
        <v>202001</v>
      </c>
      <c r="B5757" t="s">
        <v>64</v>
      </c>
      <c r="C5757" t="s">
        <v>65</v>
      </c>
      <c r="D5757" t="s">
        <v>65</v>
      </c>
      <c r="E5757" t="s">
        <v>399</v>
      </c>
      <c r="F5757" t="s">
        <v>6396</v>
      </c>
      <c r="G5757">
        <v>65202383</v>
      </c>
      <c r="H5757">
        <v>4602881074</v>
      </c>
      <c r="I5757" t="s">
        <v>28</v>
      </c>
      <c r="J5757" t="s">
        <v>464</v>
      </c>
      <c r="K5757" t="s">
        <v>30</v>
      </c>
      <c r="L5757" t="s">
        <v>176</v>
      </c>
      <c r="M5757" t="s">
        <v>109</v>
      </c>
      <c r="N5757">
        <v>75</v>
      </c>
      <c r="O5757" t="s">
        <v>50</v>
      </c>
      <c r="P5757" t="s">
        <v>42</v>
      </c>
      <c r="Q5757" s="1">
        <v>11182</v>
      </c>
      <c r="R5757" s="1">
        <v>14112</v>
      </c>
      <c r="S5757">
        <v>292</v>
      </c>
      <c r="T5757">
        <v>9</v>
      </c>
      <c r="U5757">
        <v>10</v>
      </c>
      <c r="V5757" s="1">
        <v>-3222</v>
      </c>
      <c r="W5757">
        <v>-28.82</v>
      </c>
      <c r="X5757">
        <v>-60.71</v>
      </c>
    </row>
    <row r="5758" spans="1:24" x14ac:dyDescent="0.25">
      <c r="A5758">
        <v>202001</v>
      </c>
      <c r="B5758" t="s">
        <v>64</v>
      </c>
      <c r="C5758" t="s">
        <v>65</v>
      </c>
      <c r="D5758" t="s">
        <v>65</v>
      </c>
      <c r="E5758" t="s">
        <v>1396</v>
      </c>
      <c r="F5758" t="s">
        <v>6397</v>
      </c>
      <c r="G5758">
        <v>65202322</v>
      </c>
      <c r="H5758">
        <v>5016951</v>
      </c>
      <c r="I5758" t="s">
        <v>28</v>
      </c>
      <c r="J5758" t="s">
        <v>57</v>
      </c>
      <c r="K5758" t="s">
        <v>54</v>
      </c>
      <c r="L5758" t="s">
        <v>459</v>
      </c>
      <c r="M5758" t="s">
        <v>109</v>
      </c>
      <c r="N5758">
        <v>75</v>
      </c>
      <c r="O5758" t="s">
        <v>33</v>
      </c>
      <c r="P5758" t="s">
        <v>34</v>
      </c>
      <c r="Q5758">
        <v>0</v>
      </c>
      <c r="R5758" s="1">
        <v>11332</v>
      </c>
      <c r="S5758">
        <v>0</v>
      </c>
      <c r="T5758">
        <v>12</v>
      </c>
      <c r="U5758">
        <v>13</v>
      </c>
      <c r="V5758" s="1">
        <v>-11332</v>
      </c>
      <c r="W5758">
        <v>0</v>
      </c>
      <c r="X5758">
        <v>0</v>
      </c>
    </row>
    <row r="5759" spans="1:24" x14ac:dyDescent="0.25">
      <c r="A5759">
        <v>202001</v>
      </c>
      <c r="B5759" t="s">
        <v>64</v>
      </c>
      <c r="C5759" t="s">
        <v>65</v>
      </c>
      <c r="D5759" t="s">
        <v>65</v>
      </c>
      <c r="E5759" t="s">
        <v>655</v>
      </c>
      <c r="F5759" t="s">
        <v>6398</v>
      </c>
      <c r="G5759">
        <v>65206408</v>
      </c>
      <c r="H5759">
        <v>101244</v>
      </c>
      <c r="I5759" t="s">
        <v>72</v>
      </c>
      <c r="J5759" t="s">
        <v>29</v>
      </c>
      <c r="K5759" t="s">
        <v>30</v>
      </c>
      <c r="L5759" t="s">
        <v>459</v>
      </c>
      <c r="M5759" t="s">
        <v>109</v>
      </c>
      <c r="N5759">
        <v>50</v>
      </c>
      <c r="O5759" t="s">
        <v>50</v>
      </c>
      <c r="P5759" t="s">
        <v>42</v>
      </c>
      <c r="Q5759" s="1">
        <v>1770</v>
      </c>
      <c r="R5759" s="1">
        <v>2091</v>
      </c>
      <c r="S5759">
        <v>0</v>
      </c>
      <c r="T5759">
        <v>7</v>
      </c>
      <c r="U5759">
        <v>7</v>
      </c>
      <c r="V5759">
        <v>-321</v>
      </c>
      <c r="W5759">
        <v>-18.11</v>
      </c>
      <c r="X5759" s="2">
        <v>-1235.49</v>
      </c>
    </row>
    <row r="5760" spans="1:24" x14ac:dyDescent="0.25">
      <c r="A5760">
        <v>202001</v>
      </c>
      <c r="B5760" t="s">
        <v>64</v>
      </c>
      <c r="C5760" t="s">
        <v>95</v>
      </c>
      <c r="D5760" t="s">
        <v>95</v>
      </c>
      <c r="E5760" t="s">
        <v>2452</v>
      </c>
      <c r="F5760" t="s">
        <v>6399</v>
      </c>
      <c r="G5760">
        <v>65751532</v>
      </c>
      <c r="H5760">
        <v>44973876</v>
      </c>
      <c r="I5760" t="s">
        <v>72</v>
      </c>
      <c r="J5760" t="s">
        <v>29</v>
      </c>
      <c r="K5760" t="s">
        <v>30</v>
      </c>
      <c r="L5760" t="s">
        <v>630</v>
      </c>
      <c r="M5760" t="s">
        <v>140</v>
      </c>
      <c r="N5760">
        <v>50</v>
      </c>
      <c r="O5760" t="s">
        <v>33</v>
      </c>
      <c r="P5760" t="s">
        <v>34</v>
      </c>
      <c r="Q5760">
        <v>0</v>
      </c>
      <c r="R5760" s="1">
        <v>14611</v>
      </c>
      <c r="S5760">
        <v>0</v>
      </c>
      <c r="T5760">
        <v>51</v>
      </c>
      <c r="U5760">
        <v>52</v>
      </c>
      <c r="V5760" s="1">
        <v>-14611</v>
      </c>
      <c r="W5760">
        <v>0</v>
      </c>
      <c r="X5760">
        <v>0</v>
      </c>
    </row>
    <row r="5761" spans="1:24" x14ac:dyDescent="0.25">
      <c r="A5761">
        <v>202001</v>
      </c>
      <c r="B5761" t="s">
        <v>64</v>
      </c>
      <c r="C5761" t="s">
        <v>95</v>
      </c>
      <c r="D5761" t="s">
        <v>95</v>
      </c>
      <c r="E5761" t="s">
        <v>184</v>
      </c>
      <c r="F5761" t="s">
        <v>6400</v>
      </c>
      <c r="G5761">
        <v>65760684</v>
      </c>
      <c r="H5761">
        <v>5005623</v>
      </c>
      <c r="I5761" t="s">
        <v>28</v>
      </c>
      <c r="J5761" t="s">
        <v>2036</v>
      </c>
      <c r="K5761" t="s">
        <v>94</v>
      </c>
      <c r="L5761" t="s">
        <v>112</v>
      </c>
      <c r="M5761" t="s">
        <v>89</v>
      </c>
      <c r="N5761" t="s">
        <v>81</v>
      </c>
      <c r="O5761" t="s">
        <v>41</v>
      </c>
      <c r="P5761" t="s">
        <v>42</v>
      </c>
      <c r="Q5761" s="1">
        <v>13858</v>
      </c>
      <c r="R5761" s="1">
        <v>8721</v>
      </c>
      <c r="S5761">
        <v>172</v>
      </c>
      <c r="T5761">
        <v>38</v>
      </c>
      <c r="U5761">
        <v>41</v>
      </c>
      <c r="V5761" s="1">
        <v>4965</v>
      </c>
      <c r="W5761">
        <v>35.83</v>
      </c>
      <c r="X5761">
        <v>19.02</v>
      </c>
    </row>
    <row r="5762" spans="1:24" x14ac:dyDescent="0.25">
      <c r="A5762">
        <v>202001</v>
      </c>
      <c r="B5762" t="s">
        <v>64</v>
      </c>
      <c r="C5762" t="s">
        <v>95</v>
      </c>
      <c r="D5762" t="s">
        <v>95</v>
      </c>
      <c r="E5762" t="s">
        <v>184</v>
      </c>
      <c r="F5762" t="s">
        <v>6401</v>
      </c>
      <c r="G5762">
        <v>65760682</v>
      </c>
      <c r="H5762">
        <v>4603248779</v>
      </c>
      <c r="I5762" t="s">
        <v>28</v>
      </c>
      <c r="J5762" t="s">
        <v>53</v>
      </c>
      <c r="K5762" t="s">
        <v>94</v>
      </c>
      <c r="L5762" t="s">
        <v>112</v>
      </c>
      <c r="M5762" t="s">
        <v>89</v>
      </c>
      <c r="N5762">
        <v>25</v>
      </c>
      <c r="O5762" t="s">
        <v>45</v>
      </c>
      <c r="P5762" t="s">
        <v>42</v>
      </c>
      <c r="Q5762" s="1">
        <v>3836439</v>
      </c>
      <c r="R5762" s="1">
        <v>2872</v>
      </c>
      <c r="S5762">
        <v>141</v>
      </c>
      <c r="T5762">
        <v>14</v>
      </c>
      <c r="U5762">
        <v>17</v>
      </c>
      <c r="V5762" s="1">
        <v>3833426</v>
      </c>
      <c r="W5762">
        <v>99.92</v>
      </c>
      <c r="X5762">
        <v>99.71</v>
      </c>
    </row>
    <row r="5763" spans="1:24" x14ac:dyDescent="0.25">
      <c r="A5763">
        <v>202001</v>
      </c>
      <c r="B5763" t="s">
        <v>64</v>
      </c>
      <c r="C5763" t="s">
        <v>95</v>
      </c>
      <c r="D5763" t="s">
        <v>95</v>
      </c>
      <c r="E5763" t="s">
        <v>184</v>
      </c>
      <c r="F5763" t="s">
        <v>6402</v>
      </c>
      <c r="G5763">
        <v>65719041</v>
      </c>
      <c r="H5763">
        <v>5015234</v>
      </c>
      <c r="I5763" t="s">
        <v>28</v>
      </c>
      <c r="J5763" t="s">
        <v>57</v>
      </c>
      <c r="K5763" t="s">
        <v>30</v>
      </c>
      <c r="L5763" t="s">
        <v>134</v>
      </c>
      <c r="M5763" t="s">
        <v>135</v>
      </c>
      <c r="N5763">
        <v>50</v>
      </c>
      <c r="O5763" t="s">
        <v>33</v>
      </c>
      <c r="P5763" t="s">
        <v>34</v>
      </c>
      <c r="Q5763">
        <v>0</v>
      </c>
      <c r="R5763" s="1">
        <v>8142</v>
      </c>
      <c r="S5763">
        <v>0</v>
      </c>
      <c r="T5763">
        <v>49</v>
      </c>
      <c r="U5763">
        <v>50</v>
      </c>
      <c r="V5763" s="1">
        <v>-8142</v>
      </c>
      <c r="W5763">
        <v>0</v>
      </c>
      <c r="X5763">
        <v>-76.599999999999994</v>
      </c>
    </row>
    <row r="5764" spans="1:24" x14ac:dyDescent="0.25">
      <c r="A5764">
        <v>202001</v>
      </c>
      <c r="B5764" t="s">
        <v>64</v>
      </c>
      <c r="C5764" t="s">
        <v>95</v>
      </c>
      <c r="D5764" t="s">
        <v>95</v>
      </c>
      <c r="E5764" t="s">
        <v>2834</v>
      </c>
      <c r="F5764" t="s">
        <v>6403</v>
      </c>
      <c r="G5764">
        <v>65211072</v>
      </c>
      <c r="H5764">
        <v>40028914</v>
      </c>
      <c r="I5764" t="s">
        <v>28</v>
      </c>
      <c r="J5764" t="s">
        <v>57</v>
      </c>
      <c r="K5764" t="s">
        <v>54</v>
      </c>
      <c r="L5764" t="s">
        <v>367</v>
      </c>
      <c r="M5764" t="s">
        <v>140</v>
      </c>
      <c r="N5764">
        <v>75</v>
      </c>
      <c r="O5764" t="s">
        <v>61</v>
      </c>
      <c r="P5764" t="s">
        <v>42</v>
      </c>
      <c r="Q5764" s="1">
        <v>36741</v>
      </c>
      <c r="R5764" s="1">
        <v>30520</v>
      </c>
      <c r="S5764">
        <v>368</v>
      </c>
      <c r="T5764">
        <v>103</v>
      </c>
      <c r="U5764">
        <v>111</v>
      </c>
      <c r="V5764" s="1">
        <v>5853</v>
      </c>
      <c r="W5764">
        <v>15.93</v>
      </c>
      <c r="X5764">
        <v>2.2999999999999998</v>
      </c>
    </row>
    <row r="5765" spans="1:24" x14ac:dyDescent="0.25">
      <c r="A5765">
        <v>202001</v>
      </c>
      <c r="B5765" t="s">
        <v>64</v>
      </c>
      <c r="C5765" t="s">
        <v>65</v>
      </c>
      <c r="D5765" t="s">
        <v>65</v>
      </c>
      <c r="E5765" t="s">
        <v>187</v>
      </c>
      <c r="F5765" t="s">
        <v>6404</v>
      </c>
      <c r="G5765">
        <v>65207499</v>
      </c>
      <c r="H5765">
        <v>32882818</v>
      </c>
      <c r="I5765" t="s">
        <v>28</v>
      </c>
      <c r="J5765" t="s">
        <v>57</v>
      </c>
      <c r="K5765" t="s">
        <v>30</v>
      </c>
      <c r="L5765" t="s">
        <v>105</v>
      </c>
      <c r="M5765" t="s">
        <v>75</v>
      </c>
      <c r="N5765">
        <v>75</v>
      </c>
      <c r="O5765" t="s">
        <v>33</v>
      </c>
      <c r="P5765" t="s">
        <v>34</v>
      </c>
      <c r="Q5765">
        <v>0</v>
      </c>
      <c r="R5765" s="1">
        <v>9721</v>
      </c>
      <c r="S5765" s="1">
        <v>3020</v>
      </c>
      <c r="T5765">
        <v>32</v>
      </c>
      <c r="U5765">
        <v>35</v>
      </c>
      <c r="V5765" s="1">
        <v>-12741</v>
      </c>
      <c r="W5765">
        <v>0</v>
      </c>
      <c r="X5765">
        <v>0</v>
      </c>
    </row>
    <row r="5766" spans="1:24" x14ac:dyDescent="0.25">
      <c r="A5766">
        <v>202001</v>
      </c>
      <c r="B5766" t="s">
        <v>64</v>
      </c>
      <c r="C5766" t="s">
        <v>65</v>
      </c>
      <c r="D5766" t="s">
        <v>65</v>
      </c>
      <c r="E5766" t="s">
        <v>86</v>
      </c>
      <c r="F5766" t="s">
        <v>6405</v>
      </c>
      <c r="G5766">
        <v>65208030</v>
      </c>
      <c r="H5766">
        <v>4603248434</v>
      </c>
      <c r="I5766" t="s">
        <v>28</v>
      </c>
      <c r="J5766" t="s">
        <v>29</v>
      </c>
      <c r="K5766" t="s">
        <v>30</v>
      </c>
      <c r="L5766" t="s">
        <v>355</v>
      </c>
      <c r="M5766" t="s">
        <v>170</v>
      </c>
      <c r="N5766">
        <v>75</v>
      </c>
      <c r="O5766" t="s">
        <v>50</v>
      </c>
      <c r="P5766" t="s">
        <v>42</v>
      </c>
      <c r="Q5766" s="1">
        <v>7142</v>
      </c>
      <c r="R5766" s="1">
        <v>10585</v>
      </c>
      <c r="S5766">
        <v>236</v>
      </c>
      <c r="T5766">
        <v>57</v>
      </c>
      <c r="U5766">
        <v>57</v>
      </c>
      <c r="V5766" s="1">
        <v>-3679</v>
      </c>
      <c r="W5766">
        <v>-51.51</v>
      </c>
      <c r="X5766">
        <v>66.92</v>
      </c>
    </row>
    <row r="5767" spans="1:24" x14ac:dyDescent="0.25">
      <c r="A5767">
        <v>202001</v>
      </c>
      <c r="B5767" t="s">
        <v>64</v>
      </c>
      <c r="C5767" t="s">
        <v>65</v>
      </c>
      <c r="D5767" t="s">
        <v>65</v>
      </c>
      <c r="E5767" t="s">
        <v>86</v>
      </c>
      <c r="F5767" t="s">
        <v>6406</v>
      </c>
      <c r="G5767">
        <v>65207807</v>
      </c>
      <c r="H5767">
        <v>40008601</v>
      </c>
      <c r="I5767" t="s">
        <v>72</v>
      </c>
      <c r="J5767" t="s">
        <v>29</v>
      </c>
      <c r="K5767" t="s">
        <v>30</v>
      </c>
      <c r="L5767" t="s">
        <v>355</v>
      </c>
      <c r="M5767" t="s">
        <v>170</v>
      </c>
      <c r="N5767">
        <v>50</v>
      </c>
      <c r="O5767" t="s">
        <v>41</v>
      </c>
      <c r="P5767" t="s">
        <v>42</v>
      </c>
      <c r="Q5767" s="1">
        <v>11032</v>
      </c>
      <c r="R5767" s="1">
        <v>5233</v>
      </c>
      <c r="S5767">
        <v>103</v>
      </c>
      <c r="T5767">
        <v>31</v>
      </c>
      <c r="U5767">
        <v>32</v>
      </c>
      <c r="V5767" s="1">
        <v>5697</v>
      </c>
      <c r="W5767">
        <v>51.64</v>
      </c>
      <c r="X5767">
        <v>42</v>
      </c>
    </row>
    <row r="5768" spans="1:24" x14ac:dyDescent="0.25">
      <c r="A5768">
        <v>202001</v>
      </c>
      <c r="B5768" t="s">
        <v>64</v>
      </c>
      <c r="C5768" t="s">
        <v>95</v>
      </c>
      <c r="D5768" t="s">
        <v>95</v>
      </c>
      <c r="E5768" t="s">
        <v>1020</v>
      </c>
      <c r="F5768" t="s">
        <v>6407</v>
      </c>
      <c r="G5768">
        <v>65206583</v>
      </c>
      <c r="H5768">
        <v>16002865</v>
      </c>
      <c r="I5768" t="s">
        <v>28</v>
      </c>
      <c r="J5768" t="s">
        <v>57</v>
      </c>
      <c r="K5768" t="s">
        <v>30</v>
      </c>
      <c r="L5768" t="s">
        <v>353</v>
      </c>
      <c r="M5768" t="s">
        <v>89</v>
      </c>
      <c r="N5768">
        <v>50</v>
      </c>
      <c r="O5768" t="s">
        <v>41</v>
      </c>
      <c r="P5768" t="s">
        <v>42</v>
      </c>
      <c r="Q5768" s="1">
        <v>8200</v>
      </c>
      <c r="R5768" s="1">
        <v>4640</v>
      </c>
      <c r="S5768">
        <v>87</v>
      </c>
      <c r="T5768">
        <v>22</v>
      </c>
      <c r="U5768">
        <v>26</v>
      </c>
      <c r="V5768" s="1">
        <v>3473</v>
      </c>
      <c r="W5768">
        <v>42.35</v>
      </c>
      <c r="X5768">
        <v>85.56</v>
      </c>
    </row>
    <row r="5769" spans="1:24" x14ac:dyDescent="0.25">
      <c r="A5769">
        <v>202001</v>
      </c>
      <c r="B5769" t="s">
        <v>64</v>
      </c>
      <c r="C5769" t="s">
        <v>65</v>
      </c>
      <c r="D5769" t="s">
        <v>65</v>
      </c>
      <c r="E5769" t="s">
        <v>86</v>
      </c>
      <c r="F5769" t="s">
        <v>6408</v>
      </c>
      <c r="G5769">
        <v>65207702</v>
      </c>
      <c r="H5769">
        <v>32900900</v>
      </c>
      <c r="I5769" t="s">
        <v>28</v>
      </c>
      <c r="J5769" t="s">
        <v>29</v>
      </c>
      <c r="K5769" t="s">
        <v>30</v>
      </c>
      <c r="L5769" t="s">
        <v>353</v>
      </c>
      <c r="M5769" t="s">
        <v>89</v>
      </c>
      <c r="N5769">
        <v>75</v>
      </c>
      <c r="O5769" t="s">
        <v>41</v>
      </c>
      <c r="P5769" t="s">
        <v>42</v>
      </c>
      <c r="Q5769" s="1">
        <v>26667</v>
      </c>
      <c r="R5769" s="1">
        <v>10961</v>
      </c>
      <c r="S5769">
        <v>203</v>
      </c>
      <c r="T5769">
        <v>51</v>
      </c>
      <c r="U5769">
        <v>52</v>
      </c>
      <c r="V5769" s="1">
        <v>15503</v>
      </c>
      <c r="W5769">
        <v>58.14</v>
      </c>
      <c r="X5769">
        <v>-44.37</v>
      </c>
    </row>
    <row r="5770" spans="1:24" x14ac:dyDescent="0.25">
      <c r="A5770">
        <v>202001</v>
      </c>
      <c r="B5770" t="s">
        <v>64</v>
      </c>
      <c r="C5770" t="s">
        <v>95</v>
      </c>
      <c r="D5770" t="s">
        <v>95</v>
      </c>
      <c r="E5770" t="s">
        <v>1020</v>
      </c>
      <c r="F5770" t="s">
        <v>6409</v>
      </c>
      <c r="G5770">
        <v>65207696</v>
      </c>
      <c r="H5770">
        <v>40028597</v>
      </c>
      <c r="I5770" t="s">
        <v>28</v>
      </c>
      <c r="J5770" t="s">
        <v>57</v>
      </c>
      <c r="K5770" t="s">
        <v>54</v>
      </c>
      <c r="L5770" t="s">
        <v>353</v>
      </c>
      <c r="M5770" t="s">
        <v>89</v>
      </c>
      <c r="N5770">
        <v>75</v>
      </c>
      <c r="O5770" t="s">
        <v>41</v>
      </c>
      <c r="P5770" t="s">
        <v>42</v>
      </c>
      <c r="Q5770" s="1">
        <v>34256</v>
      </c>
      <c r="R5770" s="1">
        <v>14456</v>
      </c>
      <c r="S5770">
        <v>419</v>
      </c>
      <c r="T5770">
        <v>70</v>
      </c>
      <c r="U5770">
        <v>75</v>
      </c>
      <c r="V5770" s="1">
        <v>19381</v>
      </c>
      <c r="W5770">
        <v>56.58</v>
      </c>
      <c r="X5770">
        <v>41.41</v>
      </c>
    </row>
    <row r="5771" spans="1:24" x14ac:dyDescent="0.25">
      <c r="A5771">
        <v>202001</v>
      </c>
      <c r="B5771" t="s">
        <v>24</v>
      </c>
      <c r="C5771" t="s">
        <v>25</v>
      </c>
      <c r="D5771" t="s">
        <v>25</v>
      </c>
      <c r="E5771" t="s">
        <v>575</v>
      </c>
      <c r="F5771" t="s">
        <v>6410</v>
      </c>
      <c r="G5771">
        <v>65717253</v>
      </c>
      <c r="H5771">
        <v>32405094</v>
      </c>
      <c r="I5771" t="s">
        <v>28</v>
      </c>
      <c r="J5771" t="s">
        <v>29</v>
      </c>
      <c r="K5771" t="s">
        <v>30</v>
      </c>
      <c r="L5771" t="s">
        <v>119</v>
      </c>
      <c r="M5771" t="s">
        <v>120</v>
      </c>
      <c r="N5771">
        <v>75</v>
      </c>
      <c r="O5771" t="s">
        <v>45</v>
      </c>
      <c r="P5771" t="s">
        <v>42</v>
      </c>
      <c r="Q5771" s="1">
        <v>528174</v>
      </c>
      <c r="R5771" s="1">
        <v>8475</v>
      </c>
      <c r="S5771">
        <v>129</v>
      </c>
      <c r="T5771">
        <v>22</v>
      </c>
      <c r="U5771">
        <v>32</v>
      </c>
      <c r="V5771" s="1">
        <v>519570</v>
      </c>
      <c r="W5771">
        <v>98.37</v>
      </c>
      <c r="X5771">
        <v>76.12</v>
      </c>
    </row>
    <row r="5772" spans="1:24" x14ac:dyDescent="0.25">
      <c r="A5772">
        <v>202001</v>
      </c>
      <c r="B5772" t="s">
        <v>64</v>
      </c>
      <c r="C5772" t="s">
        <v>65</v>
      </c>
      <c r="D5772" t="s">
        <v>65</v>
      </c>
      <c r="E5772" t="s">
        <v>106</v>
      </c>
      <c r="F5772" t="s">
        <v>6411</v>
      </c>
      <c r="G5772">
        <v>65701473</v>
      </c>
      <c r="H5772">
        <v>5016907</v>
      </c>
      <c r="I5772" t="s">
        <v>28</v>
      </c>
      <c r="J5772" t="s">
        <v>29</v>
      </c>
      <c r="K5772" t="s">
        <v>30</v>
      </c>
      <c r="L5772" t="s">
        <v>284</v>
      </c>
      <c r="M5772" t="s">
        <v>69</v>
      </c>
      <c r="N5772">
        <v>25</v>
      </c>
      <c r="O5772" t="s">
        <v>33</v>
      </c>
      <c r="P5772" t="s">
        <v>34</v>
      </c>
      <c r="Q5772">
        <v>0</v>
      </c>
      <c r="R5772" s="1">
        <v>9600</v>
      </c>
      <c r="S5772">
        <v>0</v>
      </c>
      <c r="T5772">
        <v>11</v>
      </c>
      <c r="U5772">
        <v>14</v>
      </c>
      <c r="V5772" s="1">
        <v>-9600</v>
      </c>
      <c r="W5772">
        <v>0</v>
      </c>
      <c r="X5772">
        <v>-176.56</v>
      </c>
    </row>
    <row r="5773" spans="1:24" x14ac:dyDescent="0.25">
      <c r="A5773">
        <v>202001</v>
      </c>
      <c r="B5773" t="s">
        <v>64</v>
      </c>
      <c r="C5773" t="s">
        <v>95</v>
      </c>
      <c r="D5773" t="s">
        <v>95</v>
      </c>
      <c r="E5773" t="s">
        <v>100</v>
      </c>
      <c r="F5773" t="s">
        <v>6412</v>
      </c>
      <c r="G5773">
        <v>65206186</v>
      </c>
      <c r="H5773">
        <v>32880246</v>
      </c>
      <c r="I5773" t="s">
        <v>28</v>
      </c>
      <c r="J5773" t="s">
        <v>57</v>
      </c>
      <c r="K5773" t="s">
        <v>54</v>
      </c>
      <c r="L5773" t="s">
        <v>102</v>
      </c>
      <c r="M5773" t="s">
        <v>99</v>
      </c>
      <c r="N5773">
        <v>75</v>
      </c>
      <c r="O5773" t="s">
        <v>33</v>
      </c>
      <c r="P5773" t="s">
        <v>34</v>
      </c>
      <c r="Q5773">
        <v>0</v>
      </c>
      <c r="R5773" s="1">
        <v>16371</v>
      </c>
      <c r="S5773">
        <v>368</v>
      </c>
      <c r="T5773">
        <v>101</v>
      </c>
      <c r="U5773">
        <v>111</v>
      </c>
      <c r="V5773" s="1">
        <v>-16739</v>
      </c>
      <c r="W5773">
        <v>0</v>
      </c>
      <c r="X5773">
        <v>0</v>
      </c>
    </row>
    <row r="5774" spans="1:24" x14ac:dyDescent="0.25">
      <c r="A5774">
        <v>202001</v>
      </c>
      <c r="B5774" t="s">
        <v>24</v>
      </c>
      <c r="C5774" t="s">
        <v>25</v>
      </c>
      <c r="D5774" t="s">
        <v>25</v>
      </c>
      <c r="E5774" t="s">
        <v>128</v>
      </c>
      <c r="F5774" t="s">
        <v>6413</v>
      </c>
      <c r="G5774">
        <v>65002717</v>
      </c>
      <c r="H5774">
        <v>5000121</v>
      </c>
      <c r="I5774" t="s">
        <v>72</v>
      </c>
      <c r="J5774" t="s">
        <v>29</v>
      </c>
      <c r="K5774" t="s">
        <v>30</v>
      </c>
      <c r="L5774" t="s">
        <v>119</v>
      </c>
      <c r="M5774" t="s">
        <v>120</v>
      </c>
      <c r="N5774" t="s">
        <v>81</v>
      </c>
      <c r="O5774" t="s">
        <v>261</v>
      </c>
      <c r="P5774" t="s">
        <v>42</v>
      </c>
      <c r="Q5774" s="1">
        <v>6200</v>
      </c>
      <c r="R5774">
        <v>880</v>
      </c>
      <c r="S5774">
        <v>0</v>
      </c>
      <c r="T5774">
        <v>1</v>
      </c>
      <c r="U5774">
        <v>1</v>
      </c>
      <c r="V5774" s="1">
        <v>5320</v>
      </c>
      <c r="W5774">
        <v>85.81</v>
      </c>
      <c r="X5774">
        <v>-25.24</v>
      </c>
    </row>
    <row r="5775" spans="1:24" x14ac:dyDescent="0.25">
      <c r="A5775">
        <v>202001</v>
      </c>
      <c r="B5775" t="s">
        <v>24</v>
      </c>
      <c r="C5775" t="s">
        <v>25</v>
      </c>
      <c r="D5775" t="s">
        <v>25</v>
      </c>
      <c r="E5775" t="s">
        <v>524</v>
      </c>
      <c r="F5775" t="s">
        <v>6414</v>
      </c>
      <c r="G5775">
        <v>65750710</v>
      </c>
      <c r="H5775">
        <v>45270814</v>
      </c>
      <c r="I5775" t="s">
        <v>28</v>
      </c>
      <c r="J5775" t="s">
        <v>29</v>
      </c>
      <c r="K5775" t="s">
        <v>30</v>
      </c>
      <c r="L5775" t="s">
        <v>526</v>
      </c>
      <c r="M5775" t="s">
        <v>32</v>
      </c>
      <c r="N5775">
        <v>50</v>
      </c>
      <c r="O5775" t="s">
        <v>33</v>
      </c>
      <c r="P5775" t="s">
        <v>34</v>
      </c>
      <c r="Q5775">
        <v>0</v>
      </c>
      <c r="R5775" s="1">
        <v>15321</v>
      </c>
      <c r="S5775">
        <v>0</v>
      </c>
      <c r="T5775">
        <v>49</v>
      </c>
      <c r="U5775">
        <v>49</v>
      </c>
      <c r="V5775" s="1">
        <v>-15321</v>
      </c>
      <c r="W5775">
        <v>0</v>
      </c>
      <c r="X5775" s="2">
        <v>-57269.93</v>
      </c>
    </row>
    <row r="5776" spans="1:24" x14ac:dyDescent="0.25">
      <c r="A5776">
        <v>202001</v>
      </c>
      <c r="B5776" t="s">
        <v>24</v>
      </c>
      <c r="C5776" t="s">
        <v>25</v>
      </c>
      <c r="D5776" t="s">
        <v>25</v>
      </c>
      <c r="E5776" t="s">
        <v>524</v>
      </c>
      <c r="F5776" t="s">
        <v>6415</v>
      </c>
      <c r="G5776">
        <v>65761215</v>
      </c>
      <c r="H5776">
        <v>4603249370</v>
      </c>
      <c r="I5776" t="s">
        <v>28</v>
      </c>
      <c r="J5776" t="s">
        <v>29</v>
      </c>
      <c r="K5776" t="s">
        <v>30</v>
      </c>
      <c r="L5776" t="s">
        <v>526</v>
      </c>
      <c r="M5776" t="s">
        <v>32</v>
      </c>
      <c r="N5776">
        <v>75</v>
      </c>
      <c r="O5776" t="s">
        <v>33</v>
      </c>
      <c r="P5776" t="s">
        <v>34</v>
      </c>
      <c r="Q5776">
        <v>0</v>
      </c>
      <c r="R5776" s="1">
        <v>9680</v>
      </c>
      <c r="S5776">
        <v>0</v>
      </c>
      <c r="T5776">
        <v>36</v>
      </c>
      <c r="U5776">
        <v>36</v>
      </c>
      <c r="V5776" s="1">
        <v>-9680</v>
      </c>
      <c r="W5776">
        <v>0</v>
      </c>
      <c r="X5776">
        <v>0</v>
      </c>
    </row>
    <row r="5777" spans="1:24" x14ac:dyDescent="0.25">
      <c r="A5777">
        <v>202001</v>
      </c>
      <c r="B5777" t="s">
        <v>24</v>
      </c>
      <c r="C5777" t="s">
        <v>25</v>
      </c>
      <c r="D5777" t="s">
        <v>25</v>
      </c>
      <c r="E5777" t="s">
        <v>845</v>
      </c>
      <c r="F5777" t="s">
        <v>6416</v>
      </c>
      <c r="G5777">
        <v>65750712</v>
      </c>
      <c r="H5777">
        <v>7000747</v>
      </c>
      <c r="I5777" t="s">
        <v>28</v>
      </c>
      <c r="J5777" t="s">
        <v>29</v>
      </c>
      <c r="K5777" t="s">
        <v>30</v>
      </c>
      <c r="L5777" t="s">
        <v>526</v>
      </c>
      <c r="M5777" t="s">
        <v>32</v>
      </c>
      <c r="N5777">
        <v>75</v>
      </c>
      <c r="O5777" t="s">
        <v>45</v>
      </c>
      <c r="P5777" t="s">
        <v>42</v>
      </c>
      <c r="Q5777" s="1">
        <v>224394</v>
      </c>
      <c r="R5777" s="1">
        <v>5645</v>
      </c>
      <c r="S5777">
        <v>101</v>
      </c>
      <c r="T5777">
        <v>21</v>
      </c>
      <c r="U5777">
        <v>24</v>
      </c>
      <c r="V5777" s="1">
        <v>218648</v>
      </c>
      <c r="W5777">
        <v>97.44</v>
      </c>
      <c r="X5777">
        <v>95.66</v>
      </c>
    </row>
    <row r="5778" spans="1:24" x14ac:dyDescent="0.25">
      <c r="A5778">
        <v>202001</v>
      </c>
      <c r="B5778" t="s">
        <v>64</v>
      </c>
      <c r="C5778" t="s">
        <v>65</v>
      </c>
      <c r="D5778" t="s">
        <v>65</v>
      </c>
      <c r="E5778" t="s">
        <v>506</v>
      </c>
      <c r="F5778" t="s">
        <v>6417</v>
      </c>
      <c r="G5778">
        <v>65757809</v>
      </c>
      <c r="H5778">
        <v>60278894</v>
      </c>
      <c r="I5778" t="s">
        <v>28</v>
      </c>
      <c r="J5778" t="s">
        <v>57</v>
      </c>
      <c r="K5778" t="s">
        <v>94</v>
      </c>
      <c r="L5778" t="s">
        <v>508</v>
      </c>
      <c r="M5778" t="s">
        <v>509</v>
      </c>
      <c r="N5778">
        <v>50</v>
      </c>
      <c r="O5778" t="s">
        <v>41</v>
      </c>
      <c r="P5778" t="s">
        <v>42</v>
      </c>
      <c r="Q5778" s="1">
        <v>24459</v>
      </c>
      <c r="R5778" s="1">
        <v>9724</v>
      </c>
      <c r="S5778">
        <v>198</v>
      </c>
      <c r="T5778">
        <v>51</v>
      </c>
      <c r="U5778">
        <v>55</v>
      </c>
      <c r="V5778" s="1">
        <v>14537</v>
      </c>
      <c r="W5778">
        <v>59.43</v>
      </c>
      <c r="X5778">
        <v>-578.27</v>
      </c>
    </row>
    <row r="5779" spans="1:24" x14ac:dyDescent="0.25">
      <c r="A5779">
        <v>202001</v>
      </c>
      <c r="B5779" t="s">
        <v>64</v>
      </c>
      <c r="C5779" t="s">
        <v>95</v>
      </c>
      <c r="D5779" t="s">
        <v>95</v>
      </c>
      <c r="E5779" t="s">
        <v>649</v>
      </c>
      <c r="F5779" t="s">
        <v>6418</v>
      </c>
      <c r="G5779">
        <v>65759343</v>
      </c>
      <c r="H5779">
        <v>32404526</v>
      </c>
      <c r="I5779" t="s">
        <v>28</v>
      </c>
      <c r="J5779" t="s">
        <v>57</v>
      </c>
      <c r="K5779" t="s">
        <v>30</v>
      </c>
      <c r="L5779" t="s">
        <v>505</v>
      </c>
      <c r="M5779" t="s">
        <v>140</v>
      </c>
      <c r="N5779">
        <v>75</v>
      </c>
      <c r="O5779" t="s">
        <v>33</v>
      </c>
      <c r="P5779" t="s">
        <v>34</v>
      </c>
      <c r="Q5779">
        <v>0</v>
      </c>
      <c r="R5779" s="1">
        <v>17528</v>
      </c>
      <c r="S5779">
        <v>0</v>
      </c>
      <c r="T5779">
        <v>78</v>
      </c>
      <c r="U5779">
        <v>82</v>
      </c>
      <c r="V5779" s="1">
        <v>-17528</v>
      </c>
      <c r="W5779">
        <v>0</v>
      </c>
      <c r="X5779">
        <v>0</v>
      </c>
    </row>
    <row r="5780" spans="1:24" x14ac:dyDescent="0.25">
      <c r="A5780">
        <v>202001</v>
      </c>
      <c r="B5780" t="s">
        <v>64</v>
      </c>
      <c r="C5780" t="s">
        <v>95</v>
      </c>
      <c r="D5780" t="s">
        <v>95</v>
      </c>
      <c r="E5780" t="s">
        <v>649</v>
      </c>
      <c r="F5780" t="s">
        <v>6419</v>
      </c>
      <c r="G5780">
        <v>65759342</v>
      </c>
      <c r="H5780">
        <v>32880910</v>
      </c>
      <c r="I5780" t="s">
        <v>28</v>
      </c>
      <c r="J5780" t="s">
        <v>57</v>
      </c>
      <c r="K5780" t="s">
        <v>30</v>
      </c>
      <c r="L5780" t="s">
        <v>505</v>
      </c>
      <c r="M5780" t="s">
        <v>140</v>
      </c>
      <c r="N5780">
        <v>50</v>
      </c>
      <c r="O5780" t="s">
        <v>41</v>
      </c>
      <c r="P5780" t="s">
        <v>42</v>
      </c>
      <c r="Q5780" s="1">
        <v>24829</v>
      </c>
      <c r="R5780" s="1">
        <v>10601</v>
      </c>
      <c r="S5780">
        <v>283</v>
      </c>
      <c r="T5780">
        <v>58</v>
      </c>
      <c r="U5780">
        <v>63</v>
      </c>
      <c r="V5780" s="1">
        <v>13945</v>
      </c>
      <c r="W5780">
        <v>56.16</v>
      </c>
      <c r="X5780">
        <v>30.09</v>
      </c>
    </row>
    <row r="5781" spans="1:24" x14ac:dyDescent="0.25">
      <c r="A5781">
        <v>202001</v>
      </c>
      <c r="B5781" t="s">
        <v>64</v>
      </c>
      <c r="C5781" t="s">
        <v>65</v>
      </c>
      <c r="D5781" t="s">
        <v>65</v>
      </c>
      <c r="E5781" t="s">
        <v>370</v>
      </c>
      <c r="F5781" t="s">
        <v>6420</v>
      </c>
      <c r="G5781">
        <v>65201974</v>
      </c>
      <c r="H5781">
        <v>32404518</v>
      </c>
      <c r="I5781" t="s">
        <v>28</v>
      </c>
      <c r="J5781" t="s">
        <v>29</v>
      </c>
      <c r="K5781" t="s">
        <v>30</v>
      </c>
      <c r="L5781" t="s">
        <v>374</v>
      </c>
      <c r="M5781" t="s">
        <v>170</v>
      </c>
      <c r="N5781">
        <v>100</v>
      </c>
      <c r="O5781" t="s">
        <v>45</v>
      </c>
      <c r="P5781" t="s">
        <v>42</v>
      </c>
      <c r="Q5781" s="1">
        <v>396560</v>
      </c>
      <c r="R5781" s="1">
        <v>31142</v>
      </c>
      <c r="S5781">
        <v>0</v>
      </c>
      <c r="T5781">
        <v>97</v>
      </c>
      <c r="U5781">
        <v>99</v>
      </c>
      <c r="V5781" s="1">
        <v>365418</v>
      </c>
      <c r="W5781">
        <v>92.15</v>
      </c>
      <c r="X5781">
        <v>67.78</v>
      </c>
    </row>
    <row r="5782" spans="1:24" x14ac:dyDescent="0.25">
      <c r="A5782">
        <v>202001</v>
      </c>
      <c r="B5782" t="s">
        <v>64</v>
      </c>
      <c r="C5782" t="s">
        <v>95</v>
      </c>
      <c r="D5782" t="s">
        <v>95</v>
      </c>
      <c r="E5782" t="s">
        <v>541</v>
      </c>
      <c r="F5782" t="s">
        <v>6421</v>
      </c>
      <c r="G5782">
        <v>65758872</v>
      </c>
      <c r="H5782">
        <v>201501233</v>
      </c>
      <c r="I5782" t="s">
        <v>28</v>
      </c>
      <c r="J5782" t="s">
        <v>57</v>
      </c>
      <c r="K5782" t="s">
        <v>337</v>
      </c>
      <c r="L5782" t="s">
        <v>505</v>
      </c>
      <c r="M5782" t="s">
        <v>140</v>
      </c>
      <c r="N5782">
        <v>25</v>
      </c>
      <c r="O5782" t="s">
        <v>33</v>
      </c>
      <c r="P5782" t="s">
        <v>34</v>
      </c>
      <c r="Q5782">
        <v>0</v>
      </c>
      <c r="R5782" s="1">
        <v>2559</v>
      </c>
      <c r="S5782">
        <v>0</v>
      </c>
      <c r="T5782">
        <v>11</v>
      </c>
      <c r="U5782">
        <v>12</v>
      </c>
      <c r="V5782" s="1">
        <v>-2559</v>
      </c>
      <c r="W5782">
        <v>0</v>
      </c>
      <c r="X5782">
        <v>0</v>
      </c>
    </row>
    <row r="5783" spans="1:24" x14ac:dyDescent="0.25">
      <c r="A5783">
        <v>202001</v>
      </c>
      <c r="B5783" t="s">
        <v>64</v>
      </c>
      <c r="C5783" t="s">
        <v>65</v>
      </c>
      <c r="D5783" t="s">
        <v>65</v>
      </c>
      <c r="E5783" t="s">
        <v>1073</v>
      </c>
      <c r="F5783" t="s">
        <v>6422</v>
      </c>
      <c r="G5783">
        <v>65759183</v>
      </c>
      <c r="H5783">
        <v>201500560</v>
      </c>
      <c r="I5783" t="s">
        <v>28</v>
      </c>
      <c r="J5783" t="s">
        <v>57</v>
      </c>
      <c r="K5783" t="s">
        <v>30</v>
      </c>
      <c r="L5783" t="s">
        <v>84</v>
      </c>
      <c r="M5783" t="s">
        <v>85</v>
      </c>
      <c r="N5783">
        <v>50</v>
      </c>
      <c r="O5783" t="s">
        <v>41</v>
      </c>
      <c r="P5783" t="s">
        <v>42</v>
      </c>
      <c r="Q5783" s="1">
        <v>22924</v>
      </c>
      <c r="R5783" s="1">
        <v>14216</v>
      </c>
      <c r="S5783">
        <v>99</v>
      </c>
      <c r="T5783">
        <v>53</v>
      </c>
      <c r="U5783">
        <v>54</v>
      </c>
      <c r="V5783" s="1">
        <v>8608</v>
      </c>
      <c r="W5783">
        <v>37.549999999999997</v>
      </c>
      <c r="X5783">
        <v>14.95</v>
      </c>
    </row>
    <row r="5784" spans="1:24" x14ac:dyDescent="0.25">
      <c r="A5784">
        <v>202001</v>
      </c>
      <c r="B5784" t="s">
        <v>64</v>
      </c>
      <c r="C5784" t="s">
        <v>65</v>
      </c>
      <c r="D5784" t="s">
        <v>65</v>
      </c>
      <c r="E5784" t="s">
        <v>555</v>
      </c>
      <c r="F5784" t="s">
        <v>6423</v>
      </c>
      <c r="G5784">
        <v>65201819</v>
      </c>
      <c r="H5784">
        <v>32883279</v>
      </c>
      <c r="I5784" t="s">
        <v>28</v>
      </c>
      <c r="J5784" t="s">
        <v>57</v>
      </c>
      <c r="K5784" t="s">
        <v>54</v>
      </c>
      <c r="L5784" t="s">
        <v>347</v>
      </c>
      <c r="M5784" t="s">
        <v>348</v>
      </c>
      <c r="N5784">
        <v>50</v>
      </c>
      <c r="O5784" t="s">
        <v>61</v>
      </c>
      <c r="P5784" t="s">
        <v>42</v>
      </c>
      <c r="Q5784" s="1">
        <v>23600</v>
      </c>
      <c r="R5784" s="1">
        <v>17727</v>
      </c>
      <c r="S5784">
        <v>113</v>
      </c>
      <c r="T5784">
        <v>46</v>
      </c>
      <c r="U5784">
        <v>50</v>
      </c>
      <c r="V5784" s="1">
        <v>5760</v>
      </c>
      <c r="W5784">
        <v>24.4</v>
      </c>
      <c r="X5784">
        <v>13.47</v>
      </c>
    </row>
    <row r="5785" spans="1:24" x14ac:dyDescent="0.25">
      <c r="A5785">
        <v>202001</v>
      </c>
      <c r="B5785" t="s">
        <v>64</v>
      </c>
      <c r="C5785" t="s">
        <v>65</v>
      </c>
      <c r="D5785" t="s">
        <v>65</v>
      </c>
      <c r="E5785" t="s">
        <v>555</v>
      </c>
      <c r="F5785" t="s">
        <v>6424</v>
      </c>
      <c r="G5785">
        <v>65721406</v>
      </c>
      <c r="H5785">
        <v>4603215935</v>
      </c>
      <c r="I5785" t="s">
        <v>28</v>
      </c>
      <c r="J5785" t="s">
        <v>53</v>
      </c>
      <c r="K5785" t="s">
        <v>30</v>
      </c>
      <c r="L5785" t="s">
        <v>347</v>
      </c>
      <c r="M5785" t="s">
        <v>348</v>
      </c>
      <c r="N5785">
        <v>75</v>
      </c>
      <c r="O5785" t="s">
        <v>33</v>
      </c>
      <c r="P5785" t="s">
        <v>34</v>
      </c>
      <c r="Q5785">
        <v>0</v>
      </c>
      <c r="R5785" s="1">
        <v>10618</v>
      </c>
      <c r="S5785">
        <v>0</v>
      </c>
      <c r="T5785">
        <v>24</v>
      </c>
      <c r="U5785">
        <v>27</v>
      </c>
      <c r="V5785" s="1">
        <v>-10618</v>
      </c>
      <c r="W5785">
        <v>0</v>
      </c>
      <c r="X5785">
        <v>0</v>
      </c>
    </row>
    <row r="5786" spans="1:24" x14ac:dyDescent="0.25">
      <c r="A5786">
        <v>202001</v>
      </c>
      <c r="B5786" t="s">
        <v>64</v>
      </c>
      <c r="C5786" t="s">
        <v>65</v>
      </c>
      <c r="D5786" t="s">
        <v>65</v>
      </c>
      <c r="E5786" t="s">
        <v>167</v>
      </c>
      <c r="F5786" t="s">
        <v>6425</v>
      </c>
      <c r="G5786">
        <v>65726141</v>
      </c>
      <c r="H5786">
        <v>201501389</v>
      </c>
      <c r="I5786" t="s">
        <v>28</v>
      </c>
      <c r="J5786" t="s">
        <v>57</v>
      </c>
      <c r="K5786" t="s">
        <v>30</v>
      </c>
      <c r="L5786" t="s">
        <v>169</v>
      </c>
      <c r="M5786" t="s">
        <v>170</v>
      </c>
      <c r="N5786">
        <v>100</v>
      </c>
      <c r="O5786" t="s">
        <v>50</v>
      </c>
      <c r="P5786" t="s">
        <v>42</v>
      </c>
      <c r="Q5786" s="1">
        <v>12382</v>
      </c>
      <c r="R5786" s="1">
        <v>13651</v>
      </c>
      <c r="S5786">
        <v>240</v>
      </c>
      <c r="T5786">
        <v>43</v>
      </c>
      <c r="U5786">
        <v>47</v>
      </c>
      <c r="V5786" s="1">
        <v>-1509</v>
      </c>
      <c r="W5786">
        <v>-12.19</v>
      </c>
      <c r="X5786">
        <v>-46.82</v>
      </c>
    </row>
    <row r="5787" spans="1:24" x14ac:dyDescent="0.25">
      <c r="A5787">
        <v>202001</v>
      </c>
      <c r="B5787" t="s">
        <v>64</v>
      </c>
      <c r="C5787" t="s">
        <v>65</v>
      </c>
      <c r="D5787" t="s">
        <v>65</v>
      </c>
      <c r="E5787" t="s">
        <v>457</v>
      </c>
      <c r="F5787" t="s">
        <v>6426</v>
      </c>
      <c r="G5787">
        <v>65206618</v>
      </c>
      <c r="H5787">
        <v>32403241</v>
      </c>
      <c r="I5787" t="s">
        <v>72</v>
      </c>
      <c r="J5787" t="s">
        <v>29</v>
      </c>
      <c r="K5787" t="s">
        <v>30</v>
      </c>
      <c r="L5787" t="s">
        <v>459</v>
      </c>
      <c r="M5787" t="s">
        <v>109</v>
      </c>
      <c r="N5787">
        <v>75</v>
      </c>
      <c r="O5787" t="s">
        <v>179</v>
      </c>
      <c r="P5787" t="s">
        <v>42</v>
      </c>
      <c r="Q5787" s="1">
        <v>2679</v>
      </c>
      <c r="R5787" s="1">
        <v>2893</v>
      </c>
      <c r="S5787">
        <v>0</v>
      </c>
      <c r="T5787">
        <v>12</v>
      </c>
      <c r="U5787">
        <v>13</v>
      </c>
      <c r="V5787">
        <v>-214</v>
      </c>
      <c r="W5787">
        <v>-7.99</v>
      </c>
      <c r="X5787">
        <v>-38.01</v>
      </c>
    </row>
    <row r="5788" spans="1:24" x14ac:dyDescent="0.25">
      <c r="A5788">
        <v>202001</v>
      </c>
      <c r="B5788" t="s">
        <v>64</v>
      </c>
      <c r="C5788" t="s">
        <v>65</v>
      </c>
      <c r="D5788" t="s">
        <v>65</v>
      </c>
      <c r="E5788" t="s">
        <v>457</v>
      </c>
      <c r="F5788" t="s">
        <v>6427</v>
      </c>
      <c r="G5788">
        <v>65206620</v>
      </c>
      <c r="H5788">
        <v>33085131</v>
      </c>
      <c r="I5788" t="s">
        <v>72</v>
      </c>
      <c r="J5788" t="s">
        <v>29</v>
      </c>
      <c r="K5788" t="s">
        <v>30</v>
      </c>
      <c r="L5788" t="s">
        <v>459</v>
      </c>
      <c r="M5788" t="s">
        <v>109</v>
      </c>
      <c r="N5788">
        <v>75</v>
      </c>
      <c r="O5788" t="s">
        <v>50</v>
      </c>
      <c r="P5788" t="s">
        <v>42</v>
      </c>
      <c r="Q5788" s="1">
        <v>3098</v>
      </c>
      <c r="R5788" s="1">
        <v>4533</v>
      </c>
      <c r="S5788">
        <v>0</v>
      </c>
      <c r="T5788">
        <v>12</v>
      </c>
      <c r="U5788">
        <v>14</v>
      </c>
      <c r="V5788" s="1">
        <v>-1435</v>
      </c>
      <c r="W5788">
        <v>-46.32</v>
      </c>
      <c r="X5788">
        <v>-51.58</v>
      </c>
    </row>
    <row r="5789" spans="1:24" x14ac:dyDescent="0.25">
      <c r="A5789">
        <v>202001</v>
      </c>
      <c r="B5789" t="s">
        <v>64</v>
      </c>
      <c r="C5789" t="s">
        <v>65</v>
      </c>
      <c r="D5789" t="s">
        <v>65</v>
      </c>
      <c r="E5789" t="s">
        <v>808</v>
      </c>
      <c r="F5789" t="s">
        <v>6428</v>
      </c>
      <c r="G5789">
        <v>65747458</v>
      </c>
      <c r="H5789">
        <v>32882815</v>
      </c>
      <c r="I5789" t="s">
        <v>28</v>
      </c>
      <c r="J5789" t="s">
        <v>57</v>
      </c>
      <c r="K5789" t="s">
        <v>30</v>
      </c>
      <c r="L5789" t="s">
        <v>810</v>
      </c>
      <c r="M5789" t="s">
        <v>348</v>
      </c>
      <c r="N5789">
        <v>50</v>
      </c>
      <c r="O5789" t="s">
        <v>50</v>
      </c>
      <c r="P5789" t="s">
        <v>42</v>
      </c>
      <c r="Q5789">
        <v>808</v>
      </c>
      <c r="R5789">
        <v>880</v>
      </c>
      <c r="S5789">
        <v>59</v>
      </c>
      <c r="T5789">
        <v>3</v>
      </c>
      <c r="U5789">
        <v>9</v>
      </c>
      <c r="V5789">
        <v>-131</v>
      </c>
      <c r="W5789">
        <v>-16.190000000000001</v>
      </c>
      <c r="X5789">
        <v>-21.01</v>
      </c>
    </row>
    <row r="5790" spans="1:24" x14ac:dyDescent="0.25">
      <c r="A5790">
        <v>202001</v>
      </c>
      <c r="B5790" t="s">
        <v>64</v>
      </c>
      <c r="C5790" t="s">
        <v>65</v>
      </c>
      <c r="D5790" t="s">
        <v>65</v>
      </c>
      <c r="E5790" t="s">
        <v>2161</v>
      </c>
      <c r="F5790" t="s">
        <v>6429</v>
      </c>
      <c r="G5790">
        <v>65745708</v>
      </c>
      <c r="H5790">
        <v>5016787</v>
      </c>
      <c r="I5790" t="s">
        <v>28</v>
      </c>
      <c r="J5790" t="s">
        <v>29</v>
      </c>
      <c r="K5790" t="s">
        <v>30</v>
      </c>
      <c r="L5790" t="s">
        <v>105</v>
      </c>
      <c r="M5790" t="s">
        <v>75</v>
      </c>
      <c r="N5790">
        <v>75</v>
      </c>
      <c r="O5790" t="s">
        <v>33</v>
      </c>
      <c r="P5790" t="s">
        <v>34</v>
      </c>
      <c r="Q5790">
        <v>0</v>
      </c>
      <c r="R5790" s="1">
        <v>11335</v>
      </c>
      <c r="S5790">
        <v>0</v>
      </c>
      <c r="T5790">
        <v>29</v>
      </c>
      <c r="U5790">
        <v>30</v>
      </c>
      <c r="V5790" s="1">
        <v>-11335</v>
      </c>
      <c r="W5790">
        <v>0</v>
      </c>
      <c r="X5790">
        <v>0</v>
      </c>
    </row>
    <row r="5791" spans="1:24" x14ac:dyDescent="0.25">
      <c r="A5791">
        <v>202001</v>
      </c>
      <c r="B5791" t="s">
        <v>64</v>
      </c>
      <c r="C5791" t="s">
        <v>95</v>
      </c>
      <c r="D5791" t="s">
        <v>95</v>
      </c>
      <c r="E5791" t="s">
        <v>1908</v>
      </c>
      <c r="F5791" t="s">
        <v>6430</v>
      </c>
      <c r="G5791">
        <v>65206123</v>
      </c>
      <c r="H5791">
        <v>5015176</v>
      </c>
      <c r="I5791" t="s">
        <v>28</v>
      </c>
      <c r="J5791" t="s">
        <v>29</v>
      </c>
      <c r="K5791" t="s">
        <v>30</v>
      </c>
      <c r="L5791" t="s">
        <v>367</v>
      </c>
      <c r="M5791" t="s">
        <v>140</v>
      </c>
      <c r="N5791">
        <v>75</v>
      </c>
      <c r="O5791" t="s">
        <v>33</v>
      </c>
      <c r="P5791" t="s">
        <v>34</v>
      </c>
      <c r="Q5791">
        <v>0</v>
      </c>
      <c r="R5791" s="1">
        <v>15362</v>
      </c>
      <c r="S5791">
        <v>0</v>
      </c>
      <c r="T5791">
        <v>62</v>
      </c>
      <c r="U5791">
        <v>64</v>
      </c>
      <c r="V5791" s="1">
        <v>-15362</v>
      </c>
      <c r="W5791">
        <v>0</v>
      </c>
      <c r="X5791">
        <v>0</v>
      </c>
    </row>
    <row r="5792" spans="1:24" x14ac:dyDescent="0.25">
      <c r="A5792">
        <v>202001</v>
      </c>
      <c r="B5792" t="s">
        <v>64</v>
      </c>
      <c r="C5792" t="s">
        <v>95</v>
      </c>
      <c r="D5792" t="s">
        <v>95</v>
      </c>
      <c r="E5792" t="s">
        <v>2834</v>
      </c>
      <c r="F5792" t="s">
        <v>6431</v>
      </c>
      <c r="G5792">
        <v>65758003</v>
      </c>
      <c r="H5792">
        <v>60278897</v>
      </c>
      <c r="I5792" t="s">
        <v>72</v>
      </c>
      <c r="J5792" t="s">
        <v>57</v>
      </c>
      <c r="K5792" t="s">
        <v>30</v>
      </c>
      <c r="L5792" t="s">
        <v>367</v>
      </c>
      <c r="M5792" t="s">
        <v>140</v>
      </c>
      <c r="N5792">
        <v>50</v>
      </c>
      <c r="O5792" t="s">
        <v>50</v>
      </c>
      <c r="P5792" t="s">
        <v>42</v>
      </c>
      <c r="Q5792" s="1">
        <v>11259</v>
      </c>
      <c r="R5792" s="1">
        <v>17700</v>
      </c>
      <c r="S5792">
        <v>172</v>
      </c>
      <c r="T5792">
        <v>55</v>
      </c>
      <c r="U5792">
        <v>60</v>
      </c>
      <c r="V5792" s="1">
        <v>-6614</v>
      </c>
      <c r="W5792">
        <v>-58.74</v>
      </c>
      <c r="X5792">
        <v>-807.54</v>
      </c>
    </row>
    <row r="5793" spans="1:24" x14ac:dyDescent="0.25">
      <c r="A5793">
        <v>202001</v>
      </c>
      <c r="B5793" t="s">
        <v>24</v>
      </c>
      <c r="C5793" t="s">
        <v>25</v>
      </c>
      <c r="D5793" t="s">
        <v>25</v>
      </c>
      <c r="E5793" t="s">
        <v>517</v>
      </c>
      <c r="F5793" t="s">
        <v>6432</v>
      </c>
      <c r="G5793">
        <v>65002593</v>
      </c>
      <c r="H5793">
        <v>32666773</v>
      </c>
      <c r="I5793" t="s">
        <v>72</v>
      </c>
      <c r="J5793" t="s">
        <v>29</v>
      </c>
      <c r="K5793" t="s">
        <v>30</v>
      </c>
      <c r="L5793" t="s">
        <v>115</v>
      </c>
      <c r="M5793" t="s">
        <v>116</v>
      </c>
      <c r="N5793">
        <v>50</v>
      </c>
      <c r="O5793" t="s">
        <v>33</v>
      </c>
      <c r="P5793" t="s">
        <v>1258</v>
      </c>
      <c r="Q5793">
        <v>0</v>
      </c>
      <c r="R5793">
        <v>0</v>
      </c>
      <c r="S5793">
        <v>0</v>
      </c>
      <c r="T5793">
        <v>0</v>
      </c>
      <c r="U5793">
        <v>12</v>
      </c>
      <c r="V5793">
        <v>0</v>
      </c>
      <c r="W5793">
        <v>0</v>
      </c>
      <c r="X5793">
        <v>0</v>
      </c>
    </row>
    <row r="5794" spans="1:24" x14ac:dyDescent="0.25">
      <c r="A5794">
        <v>202001</v>
      </c>
      <c r="B5794" t="s">
        <v>24</v>
      </c>
      <c r="C5794" t="s">
        <v>25</v>
      </c>
      <c r="D5794" t="s">
        <v>25</v>
      </c>
      <c r="E5794" t="s">
        <v>128</v>
      </c>
      <c r="F5794" t="s">
        <v>6433</v>
      </c>
      <c r="G5794">
        <v>65002747</v>
      </c>
      <c r="H5794">
        <v>30097419</v>
      </c>
      <c r="I5794" t="s">
        <v>72</v>
      </c>
      <c r="J5794" t="s">
        <v>29</v>
      </c>
      <c r="K5794" t="s">
        <v>30</v>
      </c>
      <c r="L5794" t="s">
        <v>115</v>
      </c>
      <c r="M5794" t="s">
        <v>116</v>
      </c>
      <c r="N5794">
        <v>25</v>
      </c>
      <c r="O5794" t="s">
        <v>76</v>
      </c>
      <c r="P5794" t="s">
        <v>42</v>
      </c>
      <c r="Q5794">
        <v>680</v>
      </c>
      <c r="R5794">
        <v>686</v>
      </c>
      <c r="S5794">
        <v>0</v>
      </c>
      <c r="T5794">
        <v>2</v>
      </c>
      <c r="U5794">
        <v>7</v>
      </c>
      <c r="V5794">
        <v>-6</v>
      </c>
      <c r="W5794">
        <v>-0.88</v>
      </c>
      <c r="X5794">
        <v>-666.02</v>
      </c>
    </row>
    <row r="5795" spans="1:24" x14ac:dyDescent="0.25">
      <c r="A5795">
        <v>202001</v>
      </c>
      <c r="B5795" t="s">
        <v>64</v>
      </c>
      <c r="C5795" t="s">
        <v>65</v>
      </c>
      <c r="D5795" t="s">
        <v>65</v>
      </c>
      <c r="E5795" t="s">
        <v>1196</v>
      </c>
      <c r="F5795" t="s">
        <v>6434</v>
      </c>
      <c r="G5795">
        <v>65751281</v>
      </c>
      <c r="H5795">
        <v>201501009</v>
      </c>
      <c r="I5795" t="s">
        <v>28</v>
      </c>
      <c r="J5795" t="s">
        <v>57</v>
      </c>
      <c r="K5795" t="s">
        <v>30</v>
      </c>
      <c r="L5795" t="s">
        <v>355</v>
      </c>
      <c r="M5795" t="s">
        <v>170</v>
      </c>
      <c r="N5795">
        <v>50</v>
      </c>
      <c r="O5795" t="s">
        <v>61</v>
      </c>
      <c r="P5795" t="s">
        <v>42</v>
      </c>
      <c r="Q5795" s="1">
        <v>20555</v>
      </c>
      <c r="R5795" s="1">
        <v>15772</v>
      </c>
      <c r="S5795">
        <v>542</v>
      </c>
      <c r="T5795">
        <v>51</v>
      </c>
      <c r="U5795">
        <v>53</v>
      </c>
      <c r="V5795" s="1">
        <v>4241</v>
      </c>
      <c r="W5795">
        <v>20.63</v>
      </c>
      <c r="X5795">
        <v>-246.51</v>
      </c>
    </row>
    <row r="5796" spans="1:24" x14ac:dyDescent="0.25">
      <c r="A5796">
        <v>202001</v>
      </c>
      <c r="B5796" t="s">
        <v>64</v>
      </c>
      <c r="C5796" t="s">
        <v>65</v>
      </c>
      <c r="D5796" t="s">
        <v>65</v>
      </c>
      <c r="E5796" t="s">
        <v>1196</v>
      </c>
      <c r="F5796" t="s">
        <v>6435</v>
      </c>
      <c r="G5796">
        <v>65751280</v>
      </c>
      <c r="H5796">
        <v>40028887</v>
      </c>
      <c r="I5796" t="s">
        <v>28</v>
      </c>
      <c r="J5796" t="s">
        <v>29</v>
      </c>
      <c r="K5796" t="s">
        <v>30</v>
      </c>
      <c r="L5796" t="s">
        <v>355</v>
      </c>
      <c r="M5796" t="s">
        <v>170</v>
      </c>
      <c r="N5796">
        <v>75</v>
      </c>
      <c r="O5796" t="s">
        <v>33</v>
      </c>
      <c r="P5796" t="s">
        <v>34</v>
      </c>
      <c r="Q5796">
        <v>0</v>
      </c>
      <c r="R5796" s="1">
        <v>10583</v>
      </c>
      <c r="S5796">
        <v>0</v>
      </c>
      <c r="T5796">
        <v>41</v>
      </c>
      <c r="U5796">
        <v>44</v>
      </c>
      <c r="V5796" s="1">
        <v>-10583</v>
      </c>
      <c r="W5796">
        <v>0</v>
      </c>
      <c r="X5796">
        <v>94.97</v>
      </c>
    </row>
    <row r="5797" spans="1:24" x14ac:dyDescent="0.25">
      <c r="A5797">
        <v>202001</v>
      </c>
      <c r="B5797" t="s">
        <v>24</v>
      </c>
      <c r="C5797" t="s">
        <v>25</v>
      </c>
      <c r="D5797" t="s">
        <v>25</v>
      </c>
      <c r="E5797" t="s">
        <v>485</v>
      </c>
      <c r="F5797" t="s">
        <v>6436</v>
      </c>
      <c r="G5797">
        <v>65752428</v>
      </c>
      <c r="H5797">
        <v>46712</v>
      </c>
      <c r="I5797" t="s">
        <v>28</v>
      </c>
      <c r="J5797" t="s">
        <v>29</v>
      </c>
      <c r="K5797" t="s">
        <v>30</v>
      </c>
      <c r="L5797" t="s">
        <v>304</v>
      </c>
      <c r="M5797" t="s">
        <v>120</v>
      </c>
      <c r="N5797">
        <v>25</v>
      </c>
      <c r="O5797" t="s">
        <v>33</v>
      </c>
      <c r="P5797" t="s">
        <v>34</v>
      </c>
      <c r="Q5797">
        <v>0</v>
      </c>
      <c r="R5797" s="1">
        <v>10896</v>
      </c>
      <c r="S5797">
        <v>0</v>
      </c>
      <c r="T5797">
        <v>21</v>
      </c>
      <c r="U5797">
        <v>21</v>
      </c>
      <c r="V5797" s="1">
        <v>-10896</v>
      </c>
      <c r="W5797">
        <v>0</v>
      </c>
      <c r="X5797">
        <v>0</v>
      </c>
    </row>
    <row r="5798" spans="1:24" x14ac:dyDescent="0.25">
      <c r="A5798">
        <v>202001</v>
      </c>
      <c r="B5798" t="s">
        <v>24</v>
      </c>
      <c r="C5798" t="s">
        <v>25</v>
      </c>
      <c r="D5798" t="s">
        <v>25</v>
      </c>
      <c r="E5798" t="s">
        <v>128</v>
      </c>
      <c r="F5798" t="s">
        <v>6437</v>
      </c>
      <c r="G5798">
        <v>65752437</v>
      </c>
      <c r="H5798">
        <v>44973043</v>
      </c>
      <c r="I5798" t="s">
        <v>28</v>
      </c>
      <c r="J5798" t="s">
        <v>29</v>
      </c>
      <c r="K5798" t="s">
        <v>30</v>
      </c>
      <c r="L5798" t="s">
        <v>304</v>
      </c>
      <c r="M5798" t="s">
        <v>120</v>
      </c>
      <c r="N5798">
        <v>25</v>
      </c>
      <c r="O5798" t="s">
        <v>45</v>
      </c>
      <c r="P5798" t="s">
        <v>42</v>
      </c>
      <c r="Q5798" s="1">
        <v>241400</v>
      </c>
      <c r="R5798" s="1">
        <v>2709</v>
      </c>
      <c r="S5798">
        <v>101</v>
      </c>
      <c r="T5798">
        <v>10</v>
      </c>
      <c r="U5798">
        <v>22</v>
      </c>
      <c r="V5798" s="1">
        <v>238590</v>
      </c>
      <c r="W5798">
        <v>98.84</v>
      </c>
      <c r="X5798">
        <v>83.21</v>
      </c>
    </row>
    <row r="5799" spans="1:24" x14ac:dyDescent="0.25">
      <c r="A5799">
        <v>202001</v>
      </c>
      <c r="B5799" t="s">
        <v>24</v>
      </c>
      <c r="C5799" t="s">
        <v>25</v>
      </c>
      <c r="D5799" t="s">
        <v>25</v>
      </c>
      <c r="E5799" t="s">
        <v>583</v>
      </c>
      <c r="F5799" t="s">
        <v>6438</v>
      </c>
      <c r="G5799">
        <v>65002429</v>
      </c>
      <c r="H5799">
        <v>4602880462</v>
      </c>
      <c r="I5799" t="s">
        <v>28</v>
      </c>
      <c r="J5799" t="s">
        <v>53</v>
      </c>
      <c r="K5799" t="s">
        <v>54</v>
      </c>
      <c r="L5799" t="s">
        <v>475</v>
      </c>
      <c r="M5799" t="s">
        <v>120</v>
      </c>
      <c r="N5799">
        <v>50</v>
      </c>
      <c r="O5799" t="s">
        <v>61</v>
      </c>
      <c r="P5799" t="s">
        <v>42</v>
      </c>
      <c r="Q5799" s="1">
        <v>12658</v>
      </c>
      <c r="R5799" s="1">
        <v>7912</v>
      </c>
      <c r="S5799">
        <v>626</v>
      </c>
      <c r="T5799">
        <v>15</v>
      </c>
      <c r="U5799">
        <v>16</v>
      </c>
      <c r="V5799" s="1">
        <v>4120</v>
      </c>
      <c r="W5799">
        <v>32.549999999999997</v>
      </c>
      <c r="X5799">
        <v>15.88</v>
      </c>
    </row>
    <row r="5800" spans="1:24" x14ac:dyDescent="0.25">
      <c r="A5800">
        <v>202001</v>
      </c>
      <c r="B5800" t="s">
        <v>24</v>
      </c>
      <c r="C5800" t="s">
        <v>25</v>
      </c>
      <c r="D5800" t="s">
        <v>25</v>
      </c>
      <c r="E5800" t="s">
        <v>395</v>
      </c>
      <c r="F5800" t="s">
        <v>6439</v>
      </c>
      <c r="G5800">
        <v>65749747</v>
      </c>
      <c r="H5800">
        <v>5016655</v>
      </c>
      <c r="I5800" t="s">
        <v>72</v>
      </c>
      <c r="J5800" t="s">
        <v>29</v>
      </c>
      <c r="K5800" t="s">
        <v>30</v>
      </c>
      <c r="L5800" t="s">
        <v>475</v>
      </c>
      <c r="M5800" t="s">
        <v>120</v>
      </c>
      <c r="N5800">
        <v>50</v>
      </c>
      <c r="O5800" t="s">
        <v>33</v>
      </c>
      <c r="P5800" t="s">
        <v>34</v>
      </c>
      <c r="Q5800">
        <v>0</v>
      </c>
      <c r="R5800" s="1">
        <v>1883</v>
      </c>
      <c r="S5800">
        <v>0</v>
      </c>
      <c r="T5800">
        <v>5</v>
      </c>
      <c r="U5800">
        <v>6</v>
      </c>
      <c r="V5800" s="1">
        <v>-1883</v>
      </c>
      <c r="W5800">
        <v>0</v>
      </c>
      <c r="X5800">
        <v>-77.63</v>
      </c>
    </row>
    <row r="5801" spans="1:24" x14ac:dyDescent="0.25">
      <c r="A5801">
        <v>202001</v>
      </c>
      <c r="B5801" t="s">
        <v>24</v>
      </c>
      <c r="C5801" t="s">
        <v>25</v>
      </c>
      <c r="D5801" t="s">
        <v>25</v>
      </c>
      <c r="E5801" t="s">
        <v>473</v>
      </c>
      <c r="F5801" t="s">
        <v>6440</v>
      </c>
      <c r="G5801">
        <v>65002526</v>
      </c>
      <c r="H5801">
        <v>5017428</v>
      </c>
      <c r="I5801" t="s">
        <v>28</v>
      </c>
      <c r="J5801" t="s">
        <v>29</v>
      </c>
      <c r="K5801" t="s">
        <v>30</v>
      </c>
      <c r="L5801" t="s">
        <v>475</v>
      </c>
      <c r="M5801" t="s">
        <v>120</v>
      </c>
      <c r="N5801" t="s">
        <v>81</v>
      </c>
      <c r="O5801" t="s">
        <v>33</v>
      </c>
      <c r="P5801" t="s">
        <v>34</v>
      </c>
      <c r="Q5801">
        <v>0</v>
      </c>
      <c r="R5801" s="1">
        <v>1652</v>
      </c>
      <c r="S5801">
        <v>0</v>
      </c>
      <c r="T5801">
        <v>5</v>
      </c>
      <c r="U5801">
        <v>5</v>
      </c>
      <c r="V5801" s="1">
        <v>-1652</v>
      </c>
      <c r="W5801">
        <v>0</v>
      </c>
      <c r="X5801">
        <v>0</v>
      </c>
    </row>
    <row r="5802" spans="1:24" x14ac:dyDescent="0.25">
      <c r="A5802">
        <v>202001</v>
      </c>
      <c r="B5802" t="s">
        <v>24</v>
      </c>
      <c r="C5802" t="s">
        <v>25</v>
      </c>
      <c r="D5802" t="s">
        <v>25</v>
      </c>
      <c r="E5802" t="s">
        <v>395</v>
      </c>
      <c r="F5802" t="s">
        <v>6441</v>
      </c>
      <c r="G5802">
        <v>65002481</v>
      </c>
      <c r="H5802">
        <v>5017436</v>
      </c>
      <c r="I5802" t="s">
        <v>28</v>
      </c>
      <c r="J5802" t="s">
        <v>29</v>
      </c>
      <c r="K5802" t="s">
        <v>30</v>
      </c>
      <c r="L5802" t="s">
        <v>475</v>
      </c>
      <c r="M5802" t="s">
        <v>120</v>
      </c>
      <c r="N5802">
        <v>25</v>
      </c>
      <c r="O5802" t="s">
        <v>33</v>
      </c>
      <c r="P5802" t="s">
        <v>34</v>
      </c>
      <c r="Q5802">
        <v>0</v>
      </c>
      <c r="R5802" s="1">
        <v>4058</v>
      </c>
      <c r="S5802">
        <v>0</v>
      </c>
      <c r="T5802">
        <v>11</v>
      </c>
      <c r="U5802">
        <v>12</v>
      </c>
      <c r="V5802" s="1">
        <v>-4058</v>
      </c>
      <c r="W5802">
        <v>0</v>
      </c>
      <c r="X5802">
        <v>0</v>
      </c>
    </row>
    <row r="5803" spans="1:24" x14ac:dyDescent="0.25">
      <c r="A5803">
        <v>202001</v>
      </c>
      <c r="B5803" t="s">
        <v>24</v>
      </c>
      <c r="C5803" t="s">
        <v>25</v>
      </c>
      <c r="D5803" t="s">
        <v>25</v>
      </c>
      <c r="E5803" t="s">
        <v>473</v>
      </c>
      <c r="F5803" t="s">
        <v>6442</v>
      </c>
      <c r="G5803">
        <v>65002491</v>
      </c>
      <c r="H5803">
        <v>5017412</v>
      </c>
      <c r="I5803" t="s">
        <v>28</v>
      </c>
      <c r="J5803" t="s">
        <v>29</v>
      </c>
      <c r="K5803" t="s">
        <v>30</v>
      </c>
      <c r="L5803" t="s">
        <v>475</v>
      </c>
      <c r="M5803" t="s">
        <v>120</v>
      </c>
      <c r="N5803" t="s">
        <v>81</v>
      </c>
      <c r="O5803" t="s">
        <v>50</v>
      </c>
      <c r="P5803" t="s">
        <v>42</v>
      </c>
      <c r="Q5803">
        <v>150</v>
      </c>
      <c r="R5803" s="1">
        <v>1276</v>
      </c>
      <c r="S5803">
        <v>0</v>
      </c>
      <c r="T5803">
        <v>5</v>
      </c>
      <c r="U5803">
        <v>5</v>
      </c>
      <c r="V5803" s="1">
        <v>-1126</v>
      </c>
      <c r="W5803">
        <v>-750.97</v>
      </c>
      <c r="X5803">
        <v>-675.54</v>
      </c>
    </row>
    <row r="5804" spans="1:24" x14ac:dyDescent="0.25">
      <c r="A5804">
        <v>202001</v>
      </c>
      <c r="B5804" t="s">
        <v>64</v>
      </c>
      <c r="C5804" t="s">
        <v>65</v>
      </c>
      <c r="D5804" t="s">
        <v>65</v>
      </c>
      <c r="E5804" t="s">
        <v>491</v>
      </c>
      <c r="F5804" t="s">
        <v>6443</v>
      </c>
      <c r="G5804">
        <v>65212922</v>
      </c>
      <c r="H5804">
        <v>65769</v>
      </c>
      <c r="I5804" t="s">
        <v>28</v>
      </c>
      <c r="J5804" t="s">
        <v>29</v>
      </c>
      <c r="K5804" t="s">
        <v>30</v>
      </c>
      <c r="L5804" t="s">
        <v>603</v>
      </c>
      <c r="M5804" t="s">
        <v>147</v>
      </c>
      <c r="N5804">
        <v>75</v>
      </c>
      <c r="O5804" t="s">
        <v>33</v>
      </c>
      <c r="P5804" t="s">
        <v>34</v>
      </c>
      <c r="Q5804">
        <v>0</v>
      </c>
      <c r="R5804" s="1">
        <v>26797</v>
      </c>
      <c r="S5804">
        <v>0</v>
      </c>
      <c r="T5804">
        <v>12</v>
      </c>
      <c r="U5804">
        <v>13</v>
      </c>
      <c r="V5804" s="1">
        <v>-26797</v>
      </c>
      <c r="W5804">
        <v>0</v>
      </c>
      <c r="X5804">
        <v>0</v>
      </c>
    </row>
    <row r="5805" spans="1:24" x14ac:dyDescent="0.25">
      <c r="A5805">
        <v>202001</v>
      </c>
      <c r="B5805" t="s">
        <v>64</v>
      </c>
      <c r="C5805" t="s">
        <v>65</v>
      </c>
      <c r="D5805" t="s">
        <v>65</v>
      </c>
      <c r="E5805" t="s">
        <v>808</v>
      </c>
      <c r="F5805" t="s">
        <v>6444</v>
      </c>
      <c r="G5805">
        <v>65717815</v>
      </c>
      <c r="H5805">
        <v>5016340</v>
      </c>
      <c r="I5805" t="s">
        <v>28</v>
      </c>
      <c r="J5805" t="s">
        <v>57</v>
      </c>
      <c r="K5805" t="s">
        <v>30</v>
      </c>
      <c r="L5805" t="s">
        <v>810</v>
      </c>
      <c r="M5805" t="s">
        <v>348</v>
      </c>
      <c r="N5805">
        <v>50</v>
      </c>
      <c r="O5805" t="s">
        <v>33</v>
      </c>
      <c r="P5805" t="s">
        <v>34</v>
      </c>
      <c r="Q5805">
        <v>0</v>
      </c>
      <c r="R5805" s="1">
        <v>19230</v>
      </c>
      <c r="S5805">
        <v>0</v>
      </c>
      <c r="T5805">
        <v>27</v>
      </c>
      <c r="U5805">
        <v>29</v>
      </c>
      <c r="V5805" s="1">
        <v>-19230</v>
      </c>
      <c r="W5805">
        <v>0</v>
      </c>
      <c r="X5805">
        <v>0</v>
      </c>
    </row>
    <row r="5806" spans="1:24" x14ac:dyDescent="0.25">
      <c r="A5806">
        <v>202001</v>
      </c>
      <c r="B5806" t="s">
        <v>64</v>
      </c>
      <c r="C5806" t="s">
        <v>65</v>
      </c>
      <c r="D5806" t="s">
        <v>65</v>
      </c>
      <c r="E5806" t="s">
        <v>882</v>
      </c>
      <c r="F5806" t="s">
        <v>6445</v>
      </c>
      <c r="G5806">
        <v>65207105</v>
      </c>
      <c r="H5806">
        <v>4603248725</v>
      </c>
      <c r="I5806" t="s">
        <v>28</v>
      </c>
      <c r="J5806" t="s">
        <v>53</v>
      </c>
      <c r="K5806" t="s">
        <v>30</v>
      </c>
      <c r="L5806" t="s">
        <v>74</v>
      </c>
      <c r="M5806" t="s">
        <v>75</v>
      </c>
      <c r="N5806">
        <v>75</v>
      </c>
      <c r="O5806" t="s">
        <v>61</v>
      </c>
      <c r="P5806" t="s">
        <v>42</v>
      </c>
      <c r="Q5806" s="1">
        <v>23738</v>
      </c>
      <c r="R5806" s="1">
        <v>19868</v>
      </c>
      <c r="S5806">
        <v>275</v>
      </c>
      <c r="T5806">
        <v>75</v>
      </c>
      <c r="U5806">
        <v>82</v>
      </c>
      <c r="V5806" s="1">
        <v>3594</v>
      </c>
      <c r="W5806">
        <v>15.14</v>
      </c>
      <c r="X5806">
        <v>-20.04</v>
      </c>
    </row>
    <row r="5807" spans="1:24" x14ac:dyDescent="0.25">
      <c r="A5807">
        <v>202001</v>
      </c>
      <c r="B5807" t="s">
        <v>607</v>
      </c>
      <c r="C5807" t="s">
        <v>899</v>
      </c>
      <c r="D5807" t="s">
        <v>899</v>
      </c>
      <c r="E5807" t="s">
        <v>587</v>
      </c>
      <c r="F5807" t="s">
        <v>6446</v>
      </c>
      <c r="G5807">
        <v>65001712</v>
      </c>
      <c r="H5807">
        <v>39728427</v>
      </c>
      <c r="I5807" t="s">
        <v>28</v>
      </c>
      <c r="J5807" t="s">
        <v>29</v>
      </c>
      <c r="K5807" t="s">
        <v>30</v>
      </c>
      <c r="L5807" t="s">
        <v>916</v>
      </c>
      <c r="M5807" t="s">
        <v>903</v>
      </c>
      <c r="N5807">
        <v>75</v>
      </c>
      <c r="O5807" t="s">
        <v>33</v>
      </c>
      <c r="P5807" t="s">
        <v>34</v>
      </c>
      <c r="Q5807">
        <v>0</v>
      </c>
      <c r="R5807" s="1">
        <v>31225</v>
      </c>
      <c r="S5807">
        <v>255</v>
      </c>
      <c r="T5807">
        <v>52</v>
      </c>
      <c r="U5807">
        <v>66</v>
      </c>
      <c r="V5807" s="1">
        <v>-31480</v>
      </c>
      <c r="W5807">
        <v>0</v>
      </c>
      <c r="X5807">
        <v>0</v>
      </c>
    </row>
    <row r="5808" spans="1:24" x14ac:dyDescent="0.25">
      <c r="A5808">
        <v>202001</v>
      </c>
      <c r="B5808" t="s">
        <v>64</v>
      </c>
      <c r="C5808" t="s">
        <v>65</v>
      </c>
      <c r="D5808" t="s">
        <v>65</v>
      </c>
      <c r="E5808" t="s">
        <v>106</v>
      </c>
      <c r="F5808" t="s">
        <v>6447</v>
      </c>
      <c r="G5808">
        <v>65214264</v>
      </c>
      <c r="H5808">
        <v>32882363</v>
      </c>
      <c r="I5808" t="s">
        <v>28</v>
      </c>
      <c r="J5808" t="s">
        <v>57</v>
      </c>
      <c r="K5808" t="s">
        <v>54</v>
      </c>
      <c r="L5808" t="s">
        <v>854</v>
      </c>
      <c r="M5808" t="s">
        <v>109</v>
      </c>
      <c r="N5808">
        <v>75</v>
      </c>
      <c r="O5808" t="s">
        <v>33</v>
      </c>
      <c r="P5808" t="s">
        <v>34</v>
      </c>
      <c r="Q5808">
        <v>0</v>
      </c>
      <c r="R5808" s="1">
        <v>11709</v>
      </c>
      <c r="S5808">
        <v>0</v>
      </c>
      <c r="T5808">
        <v>11</v>
      </c>
      <c r="U5808">
        <v>20</v>
      </c>
      <c r="V5808" s="1">
        <v>-11709</v>
      </c>
      <c r="W5808">
        <v>0</v>
      </c>
      <c r="X5808">
        <v>0</v>
      </c>
    </row>
    <row r="5809" spans="1:24" x14ac:dyDescent="0.25">
      <c r="A5809">
        <v>202001</v>
      </c>
      <c r="B5809" t="s">
        <v>24</v>
      </c>
      <c r="C5809" t="s">
        <v>25</v>
      </c>
      <c r="D5809" t="s">
        <v>25</v>
      </c>
      <c r="E5809" t="s">
        <v>524</v>
      </c>
      <c r="F5809" t="s">
        <v>6448</v>
      </c>
      <c r="G5809">
        <v>65728800</v>
      </c>
      <c r="H5809">
        <v>5014923</v>
      </c>
      <c r="I5809" t="s">
        <v>28</v>
      </c>
      <c r="J5809" t="s">
        <v>29</v>
      </c>
      <c r="K5809" t="s">
        <v>30</v>
      </c>
      <c r="L5809" t="s">
        <v>526</v>
      </c>
      <c r="M5809" t="s">
        <v>32</v>
      </c>
      <c r="N5809">
        <v>75</v>
      </c>
      <c r="O5809" t="s">
        <v>33</v>
      </c>
      <c r="P5809" t="s">
        <v>34</v>
      </c>
      <c r="Q5809">
        <v>0</v>
      </c>
      <c r="R5809" s="1">
        <v>20627</v>
      </c>
      <c r="S5809">
        <v>0</v>
      </c>
      <c r="T5809">
        <v>61</v>
      </c>
      <c r="U5809">
        <v>66</v>
      </c>
      <c r="V5809" s="1">
        <v>-20627</v>
      </c>
      <c r="W5809">
        <v>0</v>
      </c>
      <c r="X5809">
        <v>0</v>
      </c>
    </row>
    <row r="5810" spans="1:24" x14ac:dyDescent="0.25">
      <c r="A5810">
        <v>202001</v>
      </c>
      <c r="B5810" t="s">
        <v>64</v>
      </c>
      <c r="C5810" t="s">
        <v>65</v>
      </c>
      <c r="D5810" t="s">
        <v>65</v>
      </c>
      <c r="E5810" t="s">
        <v>716</v>
      </c>
      <c r="F5810" t="s">
        <v>6449</v>
      </c>
      <c r="G5810">
        <v>65729776</v>
      </c>
      <c r="H5810">
        <v>16003359</v>
      </c>
      <c r="I5810" t="s">
        <v>28</v>
      </c>
      <c r="J5810" t="s">
        <v>57</v>
      </c>
      <c r="K5810" t="s">
        <v>30</v>
      </c>
      <c r="L5810" t="s">
        <v>169</v>
      </c>
      <c r="M5810" t="s">
        <v>170</v>
      </c>
      <c r="N5810">
        <v>75</v>
      </c>
      <c r="O5810" t="s">
        <v>50</v>
      </c>
      <c r="P5810" t="s">
        <v>42</v>
      </c>
      <c r="Q5810" s="1">
        <v>5794</v>
      </c>
      <c r="R5810" s="1">
        <v>11231</v>
      </c>
      <c r="S5810">
        <v>201</v>
      </c>
      <c r="T5810">
        <v>23</v>
      </c>
      <c r="U5810">
        <v>26</v>
      </c>
      <c r="V5810" s="1">
        <v>-5638</v>
      </c>
      <c r="W5810">
        <v>-97.31</v>
      </c>
      <c r="X5810">
        <v>-926.2</v>
      </c>
    </row>
    <row r="5811" spans="1:24" x14ac:dyDescent="0.25">
      <c r="A5811">
        <v>202001</v>
      </c>
      <c r="B5811" t="s">
        <v>64</v>
      </c>
      <c r="C5811" t="s">
        <v>65</v>
      </c>
      <c r="D5811" t="s">
        <v>65</v>
      </c>
      <c r="E5811" t="s">
        <v>86</v>
      </c>
      <c r="F5811" t="s">
        <v>6450</v>
      </c>
      <c r="G5811">
        <v>65208056</v>
      </c>
      <c r="H5811">
        <v>16003331</v>
      </c>
      <c r="I5811" t="s">
        <v>28</v>
      </c>
      <c r="J5811" t="s">
        <v>57</v>
      </c>
      <c r="K5811" t="s">
        <v>73</v>
      </c>
      <c r="L5811" t="s">
        <v>355</v>
      </c>
      <c r="M5811" t="s">
        <v>170</v>
      </c>
      <c r="N5811">
        <v>75</v>
      </c>
      <c r="O5811" t="s">
        <v>45</v>
      </c>
      <c r="P5811" t="s">
        <v>42</v>
      </c>
      <c r="Q5811" s="1">
        <v>58000006</v>
      </c>
      <c r="R5811" s="1">
        <v>9548</v>
      </c>
      <c r="S5811">
        <v>141</v>
      </c>
      <c r="T5811">
        <v>50</v>
      </c>
      <c r="U5811">
        <v>57</v>
      </c>
      <c r="V5811" s="1">
        <v>57990317</v>
      </c>
      <c r="W5811">
        <v>99.98</v>
      </c>
      <c r="X5811">
        <v>99.94</v>
      </c>
    </row>
    <row r="5812" spans="1:24" x14ac:dyDescent="0.25">
      <c r="A5812">
        <v>202001</v>
      </c>
      <c r="B5812" t="s">
        <v>64</v>
      </c>
      <c r="C5812" t="s">
        <v>95</v>
      </c>
      <c r="D5812" t="s">
        <v>95</v>
      </c>
      <c r="E5812" t="s">
        <v>1375</v>
      </c>
      <c r="F5812" t="s">
        <v>6451</v>
      </c>
      <c r="G5812">
        <v>65209273</v>
      </c>
      <c r="H5812">
        <v>5007021</v>
      </c>
      <c r="I5812" t="s">
        <v>28</v>
      </c>
      <c r="J5812" t="s">
        <v>29</v>
      </c>
      <c r="K5812" t="s">
        <v>30</v>
      </c>
      <c r="L5812" t="s">
        <v>1377</v>
      </c>
      <c r="M5812" t="s">
        <v>99</v>
      </c>
      <c r="N5812">
        <v>75</v>
      </c>
      <c r="O5812" t="s">
        <v>76</v>
      </c>
      <c r="P5812" t="s">
        <v>42</v>
      </c>
      <c r="Q5812" s="1">
        <v>17435</v>
      </c>
      <c r="R5812" s="1">
        <v>15907</v>
      </c>
      <c r="S5812">
        <v>203</v>
      </c>
      <c r="T5812">
        <v>50</v>
      </c>
      <c r="U5812">
        <v>54</v>
      </c>
      <c r="V5812" s="1">
        <v>1325</v>
      </c>
      <c r="W5812">
        <v>7.6</v>
      </c>
      <c r="X5812">
        <v>12.02</v>
      </c>
    </row>
    <row r="5813" spans="1:24" x14ac:dyDescent="0.25">
      <c r="A5813">
        <v>202001</v>
      </c>
      <c r="B5813" t="s">
        <v>64</v>
      </c>
      <c r="C5813" t="s">
        <v>95</v>
      </c>
      <c r="D5813" t="s">
        <v>95</v>
      </c>
      <c r="E5813" t="s">
        <v>567</v>
      </c>
      <c r="F5813" t="s">
        <v>6452</v>
      </c>
      <c r="G5813">
        <v>65761670</v>
      </c>
      <c r="H5813">
        <v>44972248</v>
      </c>
      <c r="I5813" t="s">
        <v>28</v>
      </c>
      <c r="J5813" t="s">
        <v>29</v>
      </c>
      <c r="K5813" t="s">
        <v>30</v>
      </c>
      <c r="L5813" t="s">
        <v>2449</v>
      </c>
      <c r="M5813" t="s">
        <v>99</v>
      </c>
      <c r="N5813">
        <v>75</v>
      </c>
      <c r="O5813" t="s">
        <v>61</v>
      </c>
      <c r="P5813" t="s">
        <v>42</v>
      </c>
      <c r="Q5813" s="1">
        <v>27164</v>
      </c>
      <c r="R5813" s="1">
        <v>18753</v>
      </c>
      <c r="S5813">
        <v>292</v>
      </c>
      <c r="T5813">
        <v>63</v>
      </c>
      <c r="U5813">
        <v>63</v>
      </c>
      <c r="V5813" s="1">
        <v>8119</v>
      </c>
      <c r="W5813">
        <v>29.89</v>
      </c>
      <c r="X5813">
        <v>-633.44000000000005</v>
      </c>
    </row>
    <row r="5814" spans="1:24" x14ac:dyDescent="0.25">
      <c r="A5814">
        <v>202001</v>
      </c>
      <c r="B5814" t="s">
        <v>24</v>
      </c>
      <c r="C5814" t="s">
        <v>25</v>
      </c>
      <c r="D5814" t="s">
        <v>25</v>
      </c>
      <c r="E5814" t="s">
        <v>113</v>
      </c>
      <c r="F5814" t="s">
        <v>6453</v>
      </c>
      <c r="G5814">
        <v>65002650</v>
      </c>
      <c r="H5814">
        <v>32880462</v>
      </c>
      <c r="I5814" t="s">
        <v>28</v>
      </c>
      <c r="J5814" t="s">
        <v>29</v>
      </c>
      <c r="K5814" t="s">
        <v>30</v>
      </c>
      <c r="L5814" t="s">
        <v>115</v>
      </c>
      <c r="M5814" t="s">
        <v>116</v>
      </c>
      <c r="N5814">
        <v>75</v>
      </c>
      <c r="O5814" t="s">
        <v>33</v>
      </c>
      <c r="P5814" t="s">
        <v>34</v>
      </c>
      <c r="Q5814">
        <v>0</v>
      </c>
      <c r="R5814" s="1">
        <v>28799</v>
      </c>
      <c r="S5814">
        <v>252</v>
      </c>
      <c r="T5814">
        <v>81</v>
      </c>
      <c r="U5814">
        <v>93</v>
      </c>
      <c r="V5814" s="1">
        <v>-29051</v>
      </c>
      <c r="W5814">
        <v>0</v>
      </c>
      <c r="X5814">
        <v>0</v>
      </c>
    </row>
    <row r="5815" spans="1:24" x14ac:dyDescent="0.25">
      <c r="A5815">
        <v>202001</v>
      </c>
      <c r="B5815" t="s">
        <v>64</v>
      </c>
      <c r="C5815" t="s">
        <v>95</v>
      </c>
      <c r="D5815" t="s">
        <v>95</v>
      </c>
      <c r="E5815" t="s">
        <v>132</v>
      </c>
      <c r="F5815" t="s">
        <v>6454</v>
      </c>
      <c r="G5815">
        <v>65760739</v>
      </c>
      <c r="H5815">
        <v>5005391</v>
      </c>
      <c r="I5815" t="s">
        <v>28</v>
      </c>
      <c r="J5815" t="s">
        <v>57</v>
      </c>
      <c r="K5815" t="s">
        <v>30</v>
      </c>
      <c r="L5815" t="s">
        <v>2449</v>
      </c>
      <c r="M5815" t="s">
        <v>99</v>
      </c>
      <c r="N5815" t="s">
        <v>81</v>
      </c>
      <c r="O5815" t="s">
        <v>33</v>
      </c>
      <c r="P5815" t="s">
        <v>34</v>
      </c>
      <c r="Q5815">
        <v>0</v>
      </c>
      <c r="R5815" s="1">
        <v>4604</v>
      </c>
      <c r="S5815">
        <v>0</v>
      </c>
      <c r="T5815">
        <v>22</v>
      </c>
      <c r="U5815">
        <v>25</v>
      </c>
      <c r="V5815" s="1">
        <v>-4604</v>
      </c>
      <c r="W5815">
        <v>0</v>
      </c>
      <c r="X5815">
        <v>-616.38</v>
      </c>
    </row>
    <row r="5816" spans="1:24" x14ac:dyDescent="0.25">
      <c r="A5816">
        <v>202001</v>
      </c>
      <c r="B5816" t="s">
        <v>64</v>
      </c>
      <c r="C5816" t="s">
        <v>95</v>
      </c>
      <c r="D5816" t="s">
        <v>95</v>
      </c>
      <c r="E5816" t="s">
        <v>2452</v>
      </c>
      <c r="F5816" t="s">
        <v>6455</v>
      </c>
      <c r="G5816">
        <v>65751507</v>
      </c>
      <c r="H5816">
        <v>44973751</v>
      </c>
      <c r="I5816" t="s">
        <v>28</v>
      </c>
      <c r="J5816" t="s">
        <v>29</v>
      </c>
      <c r="K5816" t="s">
        <v>30</v>
      </c>
      <c r="L5816" t="s">
        <v>630</v>
      </c>
      <c r="M5816" t="s">
        <v>140</v>
      </c>
      <c r="N5816">
        <v>50</v>
      </c>
      <c r="O5816" t="s">
        <v>33</v>
      </c>
      <c r="P5816" t="s">
        <v>34</v>
      </c>
      <c r="Q5816">
        <v>0</v>
      </c>
      <c r="R5816" s="1">
        <v>12083</v>
      </c>
      <c r="S5816">
        <v>0</v>
      </c>
      <c r="T5816">
        <v>56</v>
      </c>
      <c r="U5816">
        <v>57</v>
      </c>
      <c r="V5816" s="1">
        <v>-12083</v>
      </c>
      <c r="W5816">
        <v>0</v>
      </c>
      <c r="X5816">
        <v>-613.64</v>
      </c>
    </row>
    <row r="5817" spans="1:24" x14ac:dyDescent="0.25">
      <c r="A5817">
        <v>202001</v>
      </c>
      <c r="B5817" t="s">
        <v>64</v>
      </c>
      <c r="C5817" t="s">
        <v>95</v>
      </c>
      <c r="D5817" t="s">
        <v>95</v>
      </c>
      <c r="E5817" t="s">
        <v>2452</v>
      </c>
      <c r="F5817" t="s">
        <v>6456</v>
      </c>
      <c r="G5817">
        <v>65751531</v>
      </c>
      <c r="H5817">
        <v>5017634</v>
      </c>
      <c r="I5817" t="s">
        <v>28</v>
      </c>
      <c r="J5817" t="s">
        <v>29</v>
      </c>
      <c r="K5817" t="s">
        <v>30</v>
      </c>
      <c r="L5817" t="s">
        <v>630</v>
      </c>
      <c r="M5817" t="s">
        <v>140</v>
      </c>
      <c r="N5817">
        <v>50</v>
      </c>
      <c r="O5817" t="s">
        <v>33</v>
      </c>
      <c r="P5817" t="s">
        <v>34</v>
      </c>
      <c r="Q5817">
        <v>0</v>
      </c>
      <c r="R5817" s="1">
        <v>12459</v>
      </c>
      <c r="S5817">
        <v>0</v>
      </c>
      <c r="T5817">
        <v>36</v>
      </c>
      <c r="U5817">
        <v>37</v>
      </c>
      <c r="V5817" s="1">
        <v>-12459</v>
      </c>
      <c r="W5817">
        <v>0</v>
      </c>
      <c r="X5817">
        <v>0</v>
      </c>
    </row>
    <row r="5818" spans="1:24" x14ac:dyDescent="0.25">
      <c r="A5818">
        <v>202001</v>
      </c>
      <c r="B5818" t="s">
        <v>64</v>
      </c>
      <c r="C5818" t="s">
        <v>95</v>
      </c>
      <c r="D5818" t="s">
        <v>95</v>
      </c>
      <c r="E5818" t="s">
        <v>636</v>
      </c>
      <c r="F5818" t="s">
        <v>6457</v>
      </c>
      <c r="G5818">
        <v>65742480</v>
      </c>
      <c r="H5818">
        <v>32404382</v>
      </c>
      <c r="I5818" t="s">
        <v>28</v>
      </c>
      <c r="J5818" t="s">
        <v>57</v>
      </c>
      <c r="K5818" t="s">
        <v>30</v>
      </c>
      <c r="L5818" t="s">
        <v>278</v>
      </c>
      <c r="M5818" t="s">
        <v>99</v>
      </c>
      <c r="N5818">
        <v>25</v>
      </c>
      <c r="O5818" t="s">
        <v>50</v>
      </c>
      <c r="P5818" t="s">
        <v>42</v>
      </c>
      <c r="Q5818" s="1">
        <v>5506</v>
      </c>
      <c r="R5818" s="1">
        <v>6554</v>
      </c>
      <c r="S5818">
        <v>113</v>
      </c>
      <c r="T5818">
        <v>23</v>
      </c>
      <c r="U5818">
        <v>24</v>
      </c>
      <c r="V5818" s="1">
        <v>-1161</v>
      </c>
      <c r="W5818">
        <v>-21.08</v>
      </c>
      <c r="X5818" s="2">
        <v>-1825.54</v>
      </c>
    </row>
    <row r="5819" spans="1:24" x14ac:dyDescent="0.25">
      <c r="A5819">
        <v>202001</v>
      </c>
      <c r="B5819" t="s">
        <v>24</v>
      </c>
      <c r="C5819" t="s">
        <v>25</v>
      </c>
      <c r="D5819" t="s">
        <v>25</v>
      </c>
      <c r="E5819" t="s">
        <v>789</v>
      </c>
      <c r="F5819" t="s">
        <v>6458</v>
      </c>
      <c r="G5819">
        <v>65002412</v>
      </c>
      <c r="H5819">
        <v>4603249276</v>
      </c>
      <c r="I5819" t="s">
        <v>28</v>
      </c>
      <c r="J5819" t="s">
        <v>53</v>
      </c>
      <c r="K5819" t="s">
        <v>60</v>
      </c>
      <c r="L5819" t="s">
        <v>635</v>
      </c>
      <c r="M5819" t="s">
        <v>116</v>
      </c>
      <c r="N5819">
        <v>50</v>
      </c>
      <c r="O5819" t="s">
        <v>33</v>
      </c>
      <c r="P5819" t="s">
        <v>34</v>
      </c>
      <c r="Q5819">
        <v>0</v>
      </c>
      <c r="R5819" s="1">
        <v>2878</v>
      </c>
      <c r="S5819">
        <v>0</v>
      </c>
      <c r="T5819">
        <v>7</v>
      </c>
      <c r="U5819">
        <v>10</v>
      </c>
      <c r="V5819" s="1">
        <v>-2878</v>
      </c>
      <c r="W5819">
        <v>0</v>
      </c>
      <c r="X5819">
        <v>0</v>
      </c>
    </row>
    <row r="5820" spans="1:24" x14ac:dyDescent="0.25">
      <c r="A5820">
        <v>202001</v>
      </c>
      <c r="B5820" t="s">
        <v>24</v>
      </c>
      <c r="C5820" t="s">
        <v>25</v>
      </c>
      <c r="D5820" t="s">
        <v>25</v>
      </c>
      <c r="E5820" t="s">
        <v>430</v>
      </c>
      <c r="F5820" t="s">
        <v>6459</v>
      </c>
      <c r="G5820">
        <v>65004277</v>
      </c>
      <c r="H5820">
        <v>5014915</v>
      </c>
      <c r="I5820" t="s">
        <v>72</v>
      </c>
      <c r="J5820" t="s">
        <v>29</v>
      </c>
      <c r="K5820" t="s">
        <v>30</v>
      </c>
      <c r="L5820" t="s">
        <v>159</v>
      </c>
      <c r="M5820" t="s">
        <v>116</v>
      </c>
      <c r="N5820">
        <v>75</v>
      </c>
      <c r="O5820" t="s">
        <v>33</v>
      </c>
      <c r="P5820" t="s">
        <v>34</v>
      </c>
      <c r="Q5820">
        <v>0</v>
      </c>
      <c r="R5820" s="1">
        <v>2684</v>
      </c>
      <c r="S5820">
        <v>0</v>
      </c>
      <c r="T5820">
        <v>12</v>
      </c>
      <c r="U5820">
        <v>13</v>
      </c>
      <c r="V5820" s="1">
        <v>-2684</v>
      </c>
      <c r="W5820">
        <v>0</v>
      </c>
      <c r="X5820" s="2">
        <v>-1786.76</v>
      </c>
    </row>
    <row r="5821" spans="1:24" x14ac:dyDescent="0.25">
      <c r="A5821">
        <v>202001</v>
      </c>
      <c r="B5821" t="s">
        <v>24</v>
      </c>
      <c r="C5821" t="s">
        <v>25</v>
      </c>
      <c r="D5821" t="s">
        <v>25</v>
      </c>
      <c r="E5821" t="s">
        <v>430</v>
      </c>
      <c r="F5821" t="s">
        <v>6460</v>
      </c>
      <c r="G5821">
        <v>65004256</v>
      </c>
      <c r="H5821">
        <v>31885910</v>
      </c>
      <c r="I5821" t="s">
        <v>72</v>
      </c>
      <c r="J5821" t="s">
        <v>29</v>
      </c>
      <c r="K5821" t="s">
        <v>30</v>
      </c>
      <c r="L5821" t="s">
        <v>159</v>
      </c>
      <c r="M5821" t="s">
        <v>116</v>
      </c>
      <c r="N5821">
        <v>75</v>
      </c>
      <c r="O5821" t="s">
        <v>41</v>
      </c>
      <c r="P5821" t="s">
        <v>42</v>
      </c>
      <c r="Q5821" s="1">
        <v>2982</v>
      </c>
      <c r="R5821" s="1">
        <v>1793</v>
      </c>
      <c r="S5821">
        <v>0</v>
      </c>
      <c r="T5821">
        <v>8</v>
      </c>
      <c r="U5821">
        <v>10</v>
      </c>
      <c r="V5821" s="1">
        <v>1188</v>
      </c>
      <c r="W5821">
        <v>39.85</v>
      </c>
      <c r="X5821">
        <v>-439.83</v>
      </c>
    </row>
    <row r="5822" spans="1:24" x14ac:dyDescent="0.25">
      <c r="A5822">
        <v>202001</v>
      </c>
      <c r="B5822" t="s">
        <v>24</v>
      </c>
      <c r="C5822" t="s">
        <v>25</v>
      </c>
      <c r="D5822" t="s">
        <v>25</v>
      </c>
      <c r="E5822" t="s">
        <v>641</v>
      </c>
      <c r="F5822" t="s">
        <v>6461</v>
      </c>
      <c r="G5822">
        <v>65004264</v>
      </c>
      <c r="H5822">
        <v>15016039</v>
      </c>
      <c r="I5822" t="s">
        <v>28</v>
      </c>
      <c r="J5822" t="s">
        <v>57</v>
      </c>
      <c r="K5822" t="s">
        <v>30</v>
      </c>
      <c r="L5822" t="s">
        <v>159</v>
      </c>
      <c r="M5822" t="s">
        <v>116</v>
      </c>
      <c r="N5822">
        <v>50</v>
      </c>
      <c r="O5822" t="s">
        <v>41</v>
      </c>
      <c r="P5822" t="s">
        <v>42</v>
      </c>
      <c r="Q5822" s="1">
        <v>36338</v>
      </c>
      <c r="R5822" s="1">
        <v>21098</v>
      </c>
      <c r="S5822">
        <v>655</v>
      </c>
      <c r="T5822">
        <v>43</v>
      </c>
      <c r="U5822">
        <v>45</v>
      </c>
      <c r="V5822" s="1">
        <v>14585</v>
      </c>
      <c r="W5822">
        <v>40.14</v>
      </c>
      <c r="X5822">
        <v>-354.22</v>
      </c>
    </row>
    <row r="5823" spans="1:24" x14ac:dyDescent="0.25">
      <c r="A5823">
        <v>202001</v>
      </c>
      <c r="B5823" t="s">
        <v>24</v>
      </c>
      <c r="C5823" t="s">
        <v>25</v>
      </c>
      <c r="D5823" t="s">
        <v>25</v>
      </c>
      <c r="E5823" t="s">
        <v>792</v>
      </c>
      <c r="F5823" t="s">
        <v>6462</v>
      </c>
      <c r="G5823">
        <v>65756634</v>
      </c>
      <c r="H5823">
        <v>89440</v>
      </c>
      <c r="I5823" t="s">
        <v>28</v>
      </c>
      <c r="J5823" t="s">
        <v>29</v>
      </c>
      <c r="K5823" t="s">
        <v>30</v>
      </c>
      <c r="L5823" t="s">
        <v>635</v>
      </c>
      <c r="M5823" t="s">
        <v>116</v>
      </c>
      <c r="N5823">
        <v>50</v>
      </c>
      <c r="O5823" t="s">
        <v>33</v>
      </c>
      <c r="P5823" t="s">
        <v>34</v>
      </c>
      <c r="Q5823">
        <v>0</v>
      </c>
      <c r="R5823" s="1">
        <v>15934</v>
      </c>
      <c r="S5823">
        <v>0</v>
      </c>
      <c r="T5823">
        <v>32</v>
      </c>
      <c r="U5823">
        <v>35</v>
      </c>
      <c r="V5823" s="1">
        <v>-15934</v>
      </c>
      <c r="W5823">
        <v>0</v>
      </c>
      <c r="X5823">
        <v>0</v>
      </c>
    </row>
    <row r="5824" spans="1:24" x14ac:dyDescent="0.25">
      <c r="A5824">
        <v>202001</v>
      </c>
      <c r="B5824" t="s">
        <v>24</v>
      </c>
      <c r="C5824" t="s">
        <v>25</v>
      </c>
      <c r="D5824" t="s">
        <v>25</v>
      </c>
      <c r="E5824" t="s">
        <v>307</v>
      </c>
      <c r="F5824" t="s">
        <v>6463</v>
      </c>
      <c r="G5824">
        <v>65003715</v>
      </c>
      <c r="H5824">
        <v>32881342</v>
      </c>
      <c r="I5824" t="s">
        <v>28</v>
      </c>
      <c r="J5824" t="s">
        <v>29</v>
      </c>
      <c r="K5824" t="s">
        <v>30</v>
      </c>
      <c r="L5824" t="s">
        <v>635</v>
      </c>
      <c r="M5824" t="s">
        <v>116</v>
      </c>
      <c r="N5824">
        <v>50</v>
      </c>
      <c r="O5824" t="s">
        <v>33</v>
      </c>
      <c r="P5824" t="s">
        <v>34</v>
      </c>
      <c r="Q5824">
        <v>0</v>
      </c>
      <c r="R5824" s="1">
        <v>17411</v>
      </c>
      <c r="S5824">
        <v>482</v>
      </c>
      <c r="T5824">
        <v>48</v>
      </c>
      <c r="U5824">
        <v>53</v>
      </c>
      <c r="V5824" s="1">
        <v>-17893</v>
      </c>
      <c r="W5824">
        <v>0</v>
      </c>
      <c r="X5824">
        <v>0</v>
      </c>
    </row>
    <row r="5825" spans="1:24" x14ac:dyDescent="0.25">
      <c r="A5825">
        <v>202001</v>
      </c>
      <c r="B5825" t="s">
        <v>24</v>
      </c>
      <c r="C5825" t="s">
        <v>25</v>
      </c>
      <c r="D5825" t="s">
        <v>25</v>
      </c>
      <c r="E5825" t="s">
        <v>302</v>
      </c>
      <c r="F5825" t="s">
        <v>6464</v>
      </c>
      <c r="G5825">
        <v>65756633</v>
      </c>
      <c r="H5825">
        <v>89407</v>
      </c>
      <c r="I5825" t="s">
        <v>28</v>
      </c>
      <c r="J5825" t="s">
        <v>29</v>
      </c>
      <c r="K5825" t="s">
        <v>30</v>
      </c>
      <c r="L5825" t="s">
        <v>635</v>
      </c>
      <c r="M5825" t="s">
        <v>116</v>
      </c>
      <c r="N5825">
        <v>50</v>
      </c>
      <c r="O5825" t="s">
        <v>41</v>
      </c>
      <c r="P5825" t="s">
        <v>42</v>
      </c>
      <c r="Q5825" s="1">
        <v>19733</v>
      </c>
      <c r="R5825" s="1">
        <v>9992</v>
      </c>
      <c r="S5825" s="1">
        <v>1220</v>
      </c>
      <c r="T5825">
        <v>27</v>
      </c>
      <c r="U5825">
        <v>29</v>
      </c>
      <c r="V5825" s="1">
        <v>8521</v>
      </c>
      <c r="W5825">
        <v>43.18</v>
      </c>
      <c r="X5825">
        <v>42.1</v>
      </c>
    </row>
    <row r="5826" spans="1:24" x14ac:dyDescent="0.25">
      <c r="A5826">
        <v>202001</v>
      </c>
      <c r="B5826" t="s">
        <v>24</v>
      </c>
      <c r="C5826" t="s">
        <v>25</v>
      </c>
      <c r="D5826" t="s">
        <v>25</v>
      </c>
      <c r="E5826" t="s">
        <v>302</v>
      </c>
      <c r="F5826" t="s">
        <v>6465</v>
      </c>
      <c r="G5826">
        <v>65002375</v>
      </c>
      <c r="H5826">
        <v>44972969</v>
      </c>
      <c r="I5826" t="s">
        <v>28</v>
      </c>
      <c r="J5826" t="s">
        <v>57</v>
      </c>
      <c r="K5826" t="s">
        <v>30</v>
      </c>
      <c r="L5826" t="s">
        <v>635</v>
      </c>
      <c r="M5826" t="s">
        <v>116</v>
      </c>
      <c r="N5826">
        <v>75</v>
      </c>
      <c r="O5826" t="s">
        <v>76</v>
      </c>
      <c r="P5826" t="s">
        <v>42</v>
      </c>
      <c r="Q5826" s="1">
        <v>14748</v>
      </c>
      <c r="R5826" s="1">
        <v>14380</v>
      </c>
      <c r="S5826">
        <v>151</v>
      </c>
      <c r="T5826">
        <v>36</v>
      </c>
      <c r="U5826">
        <v>43</v>
      </c>
      <c r="V5826">
        <v>217</v>
      </c>
      <c r="W5826">
        <v>1.47</v>
      </c>
      <c r="X5826">
        <v>4.96</v>
      </c>
    </row>
    <row r="5827" spans="1:24" x14ac:dyDescent="0.25">
      <c r="A5827">
        <v>202001</v>
      </c>
      <c r="B5827" t="s">
        <v>64</v>
      </c>
      <c r="C5827" t="s">
        <v>65</v>
      </c>
      <c r="D5827" t="s">
        <v>65</v>
      </c>
      <c r="E5827" t="s">
        <v>2651</v>
      </c>
      <c r="F5827" t="s">
        <v>6466</v>
      </c>
      <c r="G5827">
        <v>65208405</v>
      </c>
      <c r="H5827">
        <v>5015552</v>
      </c>
      <c r="I5827" t="s">
        <v>72</v>
      </c>
      <c r="J5827" t="s">
        <v>57</v>
      </c>
      <c r="K5827" t="s">
        <v>30</v>
      </c>
      <c r="L5827" t="s">
        <v>220</v>
      </c>
      <c r="M5827" t="s">
        <v>85</v>
      </c>
      <c r="N5827">
        <v>75</v>
      </c>
      <c r="O5827" t="s">
        <v>179</v>
      </c>
      <c r="P5827" t="s">
        <v>42</v>
      </c>
      <c r="Q5827" s="1">
        <v>29981</v>
      </c>
      <c r="R5827" s="1">
        <v>31451</v>
      </c>
      <c r="S5827">
        <v>352</v>
      </c>
      <c r="T5827">
        <v>94</v>
      </c>
      <c r="U5827">
        <v>96</v>
      </c>
      <c r="V5827" s="1">
        <v>-1821</v>
      </c>
      <c r="W5827">
        <v>-6.08</v>
      </c>
      <c r="X5827">
        <v>-973.85</v>
      </c>
    </row>
    <row r="5828" spans="1:24" x14ac:dyDescent="0.25">
      <c r="A5828">
        <v>202001</v>
      </c>
      <c r="B5828" t="s">
        <v>64</v>
      </c>
      <c r="C5828" t="s">
        <v>95</v>
      </c>
      <c r="D5828" t="s">
        <v>95</v>
      </c>
      <c r="E5828" t="s">
        <v>587</v>
      </c>
      <c r="F5828" t="s">
        <v>6467</v>
      </c>
      <c r="G5828">
        <v>65212336</v>
      </c>
      <c r="H5828">
        <v>46742</v>
      </c>
      <c r="I5828" t="s">
        <v>72</v>
      </c>
      <c r="J5828" t="s">
        <v>57</v>
      </c>
      <c r="K5828" t="s">
        <v>30</v>
      </c>
      <c r="L5828" t="s">
        <v>505</v>
      </c>
      <c r="M5828" t="s">
        <v>140</v>
      </c>
      <c r="N5828">
        <v>75</v>
      </c>
      <c r="O5828" t="s">
        <v>33</v>
      </c>
      <c r="P5828" t="s">
        <v>34</v>
      </c>
      <c r="Q5828">
        <v>0</v>
      </c>
      <c r="R5828" s="1">
        <v>2803</v>
      </c>
      <c r="S5828">
        <v>0</v>
      </c>
      <c r="T5828">
        <v>5</v>
      </c>
      <c r="U5828">
        <v>11</v>
      </c>
      <c r="V5828" s="1">
        <v>-2803</v>
      </c>
      <c r="W5828">
        <v>0</v>
      </c>
      <c r="X5828">
        <v>0</v>
      </c>
    </row>
    <row r="5829" spans="1:24" x14ac:dyDescent="0.25">
      <c r="A5829">
        <v>202001</v>
      </c>
      <c r="B5829" t="s">
        <v>64</v>
      </c>
      <c r="C5829" t="s">
        <v>65</v>
      </c>
      <c r="D5829" t="s">
        <v>65</v>
      </c>
      <c r="E5829" t="s">
        <v>495</v>
      </c>
      <c r="F5829" t="s">
        <v>6468</v>
      </c>
      <c r="G5829">
        <v>65210223</v>
      </c>
      <c r="H5829">
        <v>1167907</v>
      </c>
      <c r="I5829" t="s">
        <v>28</v>
      </c>
      <c r="J5829" t="s">
        <v>29</v>
      </c>
      <c r="K5829" t="s">
        <v>30</v>
      </c>
      <c r="L5829" t="s">
        <v>534</v>
      </c>
      <c r="M5829" t="s">
        <v>69</v>
      </c>
      <c r="N5829">
        <v>25</v>
      </c>
      <c r="O5829" t="s">
        <v>50</v>
      </c>
      <c r="P5829" t="s">
        <v>42</v>
      </c>
      <c r="Q5829" s="1">
        <v>5798</v>
      </c>
      <c r="R5829" s="1">
        <v>6866</v>
      </c>
      <c r="S5829">
        <v>0</v>
      </c>
      <c r="T5829">
        <v>14</v>
      </c>
      <c r="U5829">
        <v>16</v>
      </c>
      <c r="V5829" s="1">
        <v>-1069</v>
      </c>
      <c r="W5829">
        <v>-18.43</v>
      </c>
      <c r="X5829">
        <v>-75.569999999999993</v>
      </c>
    </row>
    <row r="5830" spans="1:24" x14ac:dyDescent="0.25">
      <c r="A5830">
        <v>202001</v>
      </c>
      <c r="B5830" t="s">
        <v>64</v>
      </c>
      <c r="C5830" t="s">
        <v>65</v>
      </c>
      <c r="D5830" t="s">
        <v>65</v>
      </c>
      <c r="E5830" t="s">
        <v>495</v>
      </c>
      <c r="F5830" t="s">
        <v>6469</v>
      </c>
      <c r="G5830">
        <v>65210513</v>
      </c>
      <c r="H5830" s="3">
        <v>300000000000</v>
      </c>
      <c r="I5830" t="s">
        <v>28</v>
      </c>
      <c r="J5830" t="s">
        <v>29</v>
      </c>
      <c r="K5830" t="s">
        <v>30</v>
      </c>
      <c r="L5830" t="s">
        <v>534</v>
      </c>
      <c r="M5830" t="s">
        <v>69</v>
      </c>
      <c r="N5830">
        <v>50</v>
      </c>
      <c r="O5830" t="s">
        <v>33</v>
      </c>
      <c r="P5830" t="s">
        <v>34</v>
      </c>
      <c r="Q5830">
        <v>0</v>
      </c>
      <c r="R5830" s="1">
        <v>2986</v>
      </c>
      <c r="S5830">
        <v>0</v>
      </c>
      <c r="T5830">
        <v>12</v>
      </c>
      <c r="U5830">
        <v>13</v>
      </c>
      <c r="V5830" s="1">
        <v>-2986</v>
      </c>
      <c r="W5830">
        <v>0</v>
      </c>
      <c r="X5830">
        <v>0</v>
      </c>
    </row>
    <row r="5831" spans="1:24" x14ac:dyDescent="0.25">
      <c r="A5831">
        <v>202001</v>
      </c>
      <c r="B5831" t="s">
        <v>64</v>
      </c>
      <c r="C5831" t="s">
        <v>65</v>
      </c>
      <c r="D5831" t="s">
        <v>65</v>
      </c>
      <c r="E5831" t="s">
        <v>66</v>
      </c>
      <c r="F5831" t="s">
        <v>6470</v>
      </c>
      <c r="G5831">
        <v>65201269</v>
      </c>
      <c r="H5831">
        <v>4600070796</v>
      </c>
      <c r="I5831" t="s">
        <v>72</v>
      </c>
      <c r="J5831" t="s">
        <v>464</v>
      </c>
      <c r="K5831" t="s">
        <v>73</v>
      </c>
      <c r="L5831" t="s">
        <v>284</v>
      </c>
      <c r="M5831" t="s">
        <v>69</v>
      </c>
      <c r="N5831">
        <v>45</v>
      </c>
      <c r="O5831" t="s">
        <v>33</v>
      </c>
      <c r="P5831" t="s">
        <v>34</v>
      </c>
      <c r="Q5831">
        <v>0</v>
      </c>
      <c r="R5831" s="1">
        <v>4850</v>
      </c>
      <c r="S5831">
        <v>0</v>
      </c>
      <c r="T5831">
        <v>8</v>
      </c>
      <c r="U5831">
        <v>9</v>
      </c>
      <c r="V5831" s="1">
        <v>-4850</v>
      </c>
      <c r="W5831">
        <v>0</v>
      </c>
      <c r="X5831">
        <v>87.67</v>
      </c>
    </row>
    <row r="5832" spans="1:24" x14ac:dyDescent="0.25">
      <c r="A5832">
        <v>202001</v>
      </c>
      <c r="B5832" t="s">
        <v>64</v>
      </c>
      <c r="C5832" t="s">
        <v>65</v>
      </c>
      <c r="D5832" t="s">
        <v>65</v>
      </c>
      <c r="E5832" t="s">
        <v>106</v>
      </c>
      <c r="F5832" t="s">
        <v>6471</v>
      </c>
      <c r="G5832">
        <v>65201255</v>
      </c>
      <c r="H5832">
        <v>37019559</v>
      </c>
      <c r="I5832" t="s">
        <v>72</v>
      </c>
      <c r="J5832" t="s">
        <v>29</v>
      </c>
      <c r="K5832" t="s">
        <v>30</v>
      </c>
      <c r="L5832" t="s">
        <v>284</v>
      </c>
      <c r="M5832" t="s">
        <v>69</v>
      </c>
      <c r="N5832">
        <v>75</v>
      </c>
      <c r="O5832" t="s">
        <v>76</v>
      </c>
      <c r="P5832" t="s">
        <v>42</v>
      </c>
      <c r="Q5832" s="1">
        <v>4634</v>
      </c>
      <c r="R5832" s="1">
        <v>3981</v>
      </c>
      <c r="S5832">
        <v>0</v>
      </c>
      <c r="T5832">
        <v>15</v>
      </c>
      <c r="U5832">
        <v>23</v>
      </c>
      <c r="V5832">
        <v>653</v>
      </c>
      <c r="W5832">
        <v>14.09</v>
      </c>
      <c r="X5832">
        <v>-49.13</v>
      </c>
    </row>
    <row r="5833" spans="1:24" x14ac:dyDescent="0.25">
      <c r="A5833">
        <v>202001</v>
      </c>
      <c r="B5833" t="s">
        <v>64</v>
      </c>
      <c r="C5833" t="s">
        <v>65</v>
      </c>
      <c r="D5833" t="s">
        <v>65</v>
      </c>
      <c r="E5833" t="s">
        <v>106</v>
      </c>
      <c r="F5833" t="s">
        <v>6472</v>
      </c>
      <c r="G5833">
        <v>65201257</v>
      </c>
      <c r="H5833">
        <v>32900656</v>
      </c>
      <c r="I5833" t="s">
        <v>72</v>
      </c>
      <c r="J5833" t="s">
        <v>29</v>
      </c>
      <c r="K5833" t="s">
        <v>30</v>
      </c>
      <c r="L5833" t="s">
        <v>284</v>
      </c>
      <c r="M5833" t="s">
        <v>69</v>
      </c>
      <c r="N5833">
        <v>75</v>
      </c>
      <c r="O5833" t="s">
        <v>33</v>
      </c>
      <c r="P5833" t="s">
        <v>34</v>
      </c>
      <c r="Q5833">
        <v>0</v>
      </c>
      <c r="R5833" s="1">
        <v>1557</v>
      </c>
      <c r="S5833">
        <v>0</v>
      </c>
      <c r="T5833">
        <v>9</v>
      </c>
      <c r="U5833">
        <v>16</v>
      </c>
      <c r="V5833" s="1">
        <v>-1557</v>
      </c>
      <c r="W5833">
        <v>0</v>
      </c>
      <c r="X5833">
        <v>0</v>
      </c>
    </row>
    <row r="5834" spans="1:24" x14ac:dyDescent="0.25">
      <c r="A5834">
        <v>202001</v>
      </c>
      <c r="B5834" t="s">
        <v>64</v>
      </c>
      <c r="C5834" t="s">
        <v>65</v>
      </c>
      <c r="D5834" t="s">
        <v>65</v>
      </c>
      <c r="E5834" t="s">
        <v>2941</v>
      </c>
      <c r="F5834" t="s">
        <v>6473</v>
      </c>
      <c r="G5834">
        <v>65202923</v>
      </c>
      <c r="H5834">
        <v>5015771</v>
      </c>
      <c r="I5834" t="s">
        <v>28</v>
      </c>
      <c r="J5834" t="s">
        <v>57</v>
      </c>
      <c r="K5834" t="s">
        <v>30</v>
      </c>
      <c r="L5834" t="s">
        <v>709</v>
      </c>
      <c r="M5834" t="s">
        <v>147</v>
      </c>
      <c r="N5834">
        <v>75</v>
      </c>
      <c r="O5834" t="s">
        <v>33</v>
      </c>
      <c r="P5834" t="s">
        <v>34</v>
      </c>
      <c r="Q5834">
        <v>0</v>
      </c>
      <c r="R5834" s="1">
        <v>21443</v>
      </c>
      <c r="S5834">
        <v>0</v>
      </c>
      <c r="T5834">
        <v>98</v>
      </c>
      <c r="U5834">
        <v>106</v>
      </c>
      <c r="V5834" s="1">
        <v>-21443</v>
      </c>
      <c r="W5834">
        <v>0</v>
      </c>
      <c r="X5834">
        <v>19.75</v>
      </c>
    </row>
    <row r="5835" spans="1:24" x14ac:dyDescent="0.25">
      <c r="A5835">
        <v>202001</v>
      </c>
      <c r="B5835" t="s">
        <v>64</v>
      </c>
      <c r="C5835" t="s">
        <v>65</v>
      </c>
      <c r="D5835" t="s">
        <v>65</v>
      </c>
      <c r="E5835" t="s">
        <v>587</v>
      </c>
      <c r="F5835" t="s">
        <v>6474</v>
      </c>
      <c r="G5835">
        <v>65752060</v>
      </c>
      <c r="H5835">
        <v>13300985</v>
      </c>
      <c r="I5835" t="s">
        <v>28</v>
      </c>
      <c r="J5835" t="s">
        <v>57</v>
      </c>
      <c r="K5835" t="s">
        <v>30</v>
      </c>
      <c r="L5835" t="s">
        <v>652</v>
      </c>
      <c r="M5835" t="s">
        <v>425</v>
      </c>
      <c r="N5835">
        <v>75</v>
      </c>
      <c r="O5835" t="s">
        <v>33</v>
      </c>
      <c r="P5835" t="s">
        <v>34</v>
      </c>
      <c r="Q5835">
        <v>0</v>
      </c>
      <c r="R5835" s="1">
        <v>2829</v>
      </c>
      <c r="S5835">
        <v>0</v>
      </c>
      <c r="T5835">
        <v>3</v>
      </c>
      <c r="U5835">
        <v>4</v>
      </c>
      <c r="V5835" s="1">
        <v>-2829</v>
      </c>
      <c r="W5835">
        <v>0</v>
      </c>
      <c r="X5835">
        <v>0</v>
      </c>
    </row>
    <row r="5836" spans="1:24" x14ac:dyDescent="0.25">
      <c r="A5836">
        <v>202001</v>
      </c>
      <c r="B5836" t="s">
        <v>64</v>
      </c>
      <c r="C5836" t="s">
        <v>65</v>
      </c>
      <c r="D5836" t="s">
        <v>65</v>
      </c>
      <c r="E5836" t="s">
        <v>372</v>
      </c>
      <c r="F5836" t="s">
        <v>6475</v>
      </c>
      <c r="G5836">
        <v>65758124</v>
      </c>
      <c r="H5836">
        <v>5016061</v>
      </c>
      <c r="I5836" t="s">
        <v>28</v>
      </c>
      <c r="J5836" t="s">
        <v>29</v>
      </c>
      <c r="K5836" t="s">
        <v>30</v>
      </c>
      <c r="L5836" t="s">
        <v>508</v>
      </c>
      <c r="M5836" t="s">
        <v>509</v>
      </c>
      <c r="N5836">
        <v>25</v>
      </c>
      <c r="O5836" t="s">
        <v>33</v>
      </c>
      <c r="P5836" t="s">
        <v>34</v>
      </c>
      <c r="Q5836">
        <v>0</v>
      </c>
      <c r="R5836" s="1">
        <v>8223</v>
      </c>
      <c r="S5836">
        <v>0</v>
      </c>
      <c r="T5836">
        <v>17</v>
      </c>
      <c r="U5836">
        <v>21</v>
      </c>
      <c r="V5836" s="1">
        <v>-8223</v>
      </c>
      <c r="W5836">
        <v>0</v>
      </c>
      <c r="X5836">
        <v>0</v>
      </c>
    </row>
    <row r="5837" spans="1:24" x14ac:dyDescent="0.25">
      <c r="A5837">
        <v>202001</v>
      </c>
      <c r="B5837" t="s">
        <v>64</v>
      </c>
      <c r="C5837" t="s">
        <v>95</v>
      </c>
      <c r="D5837" t="s">
        <v>95</v>
      </c>
      <c r="E5837" t="s">
        <v>96</v>
      </c>
      <c r="F5837" t="s">
        <v>6476</v>
      </c>
      <c r="G5837">
        <v>65757680</v>
      </c>
      <c r="H5837">
        <v>5015648</v>
      </c>
      <c r="I5837" t="s">
        <v>28</v>
      </c>
      <c r="J5837" t="s">
        <v>29</v>
      </c>
      <c r="K5837" t="s">
        <v>30</v>
      </c>
      <c r="L5837" t="s">
        <v>98</v>
      </c>
      <c r="M5837" t="s">
        <v>99</v>
      </c>
      <c r="N5837" t="s">
        <v>81</v>
      </c>
      <c r="O5837" t="s">
        <v>33</v>
      </c>
      <c r="P5837" t="s">
        <v>34</v>
      </c>
      <c r="Q5837">
        <v>0</v>
      </c>
      <c r="R5837" s="1">
        <v>8113</v>
      </c>
      <c r="S5837">
        <v>0</v>
      </c>
      <c r="T5837">
        <v>35</v>
      </c>
      <c r="U5837">
        <v>49</v>
      </c>
      <c r="V5837" s="1">
        <v>-8113</v>
      </c>
      <c r="W5837">
        <v>0</v>
      </c>
      <c r="X5837">
        <v>0</v>
      </c>
    </row>
    <row r="5838" spans="1:24" x14ac:dyDescent="0.25">
      <c r="A5838">
        <v>202001</v>
      </c>
      <c r="B5838" t="s">
        <v>24</v>
      </c>
      <c r="C5838" t="s">
        <v>25</v>
      </c>
      <c r="D5838" t="s">
        <v>25</v>
      </c>
      <c r="E5838" t="s">
        <v>204</v>
      </c>
      <c r="F5838" t="s">
        <v>6477</v>
      </c>
      <c r="G5838">
        <v>65745828</v>
      </c>
      <c r="H5838">
        <v>32404786</v>
      </c>
      <c r="I5838" t="s">
        <v>28</v>
      </c>
      <c r="J5838" t="s">
        <v>29</v>
      </c>
      <c r="K5838" t="s">
        <v>30</v>
      </c>
      <c r="L5838" t="s">
        <v>206</v>
      </c>
      <c r="M5838" t="s">
        <v>207</v>
      </c>
      <c r="N5838">
        <v>50</v>
      </c>
      <c r="O5838" t="s">
        <v>33</v>
      </c>
      <c r="P5838" t="s">
        <v>34</v>
      </c>
      <c r="Q5838">
        <v>0</v>
      </c>
      <c r="R5838" s="1">
        <v>32796</v>
      </c>
      <c r="S5838">
        <v>756</v>
      </c>
      <c r="T5838">
        <v>30</v>
      </c>
      <c r="U5838">
        <v>38</v>
      </c>
      <c r="V5838" s="1">
        <v>-33552</v>
      </c>
      <c r="W5838">
        <v>0</v>
      </c>
      <c r="X5838">
        <v>0</v>
      </c>
    </row>
    <row r="5839" spans="1:24" x14ac:dyDescent="0.25">
      <c r="A5839">
        <v>202001</v>
      </c>
      <c r="B5839" t="s">
        <v>35</v>
      </c>
      <c r="C5839" t="s">
        <v>680</v>
      </c>
      <c r="D5839" t="s">
        <v>680</v>
      </c>
      <c r="E5839" t="s">
        <v>3443</v>
      </c>
      <c r="F5839" t="s">
        <v>6478</v>
      </c>
      <c r="G5839">
        <v>65005222</v>
      </c>
      <c r="H5839">
        <v>16001020</v>
      </c>
      <c r="I5839" t="s">
        <v>28</v>
      </c>
      <c r="J5839" t="s">
        <v>57</v>
      </c>
      <c r="K5839" t="s">
        <v>54</v>
      </c>
      <c r="L5839" t="s">
        <v>1010</v>
      </c>
      <c r="M5839" t="s">
        <v>684</v>
      </c>
      <c r="N5839">
        <v>50</v>
      </c>
      <c r="O5839" t="s">
        <v>33</v>
      </c>
      <c r="P5839" t="s">
        <v>34</v>
      </c>
      <c r="Q5839">
        <v>0</v>
      </c>
      <c r="R5839" s="1">
        <v>15263</v>
      </c>
      <c r="S5839">
        <v>0</v>
      </c>
      <c r="T5839">
        <v>31</v>
      </c>
      <c r="U5839">
        <v>38</v>
      </c>
      <c r="V5839" s="1">
        <v>-15263</v>
      </c>
      <c r="W5839">
        <v>0</v>
      </c>
      <c r="X5839">
        <v>0</v>
      </c>
    </row>
    <row r="5840" spans="1:24" x14ac:dyDescent="0.25">
      <c r="A5840">
        <v>202001</v>
      </c>
      <c r="B5840" t="s">
        <v>64</v>
      </c>
      <c r="C5840" t="s">
        <v>95</v>
      </c>
      <c r="D5840" t="s">
        <v>95</v>
      </c>
      <c r="E5840" t="s">
        <v>4601</v>
      </c>
      <c r="F5840" t="s">
        <v>6479</v>
      </c>
      <c r="G5840">
        <v>65733384</v>
      </c>
      <c r="H5840">
        <v>16003311</v>
      </c>
      <c r="I5840" t="s">
        <v>28</v>
      </c>
      <c r="J5840" t="s">
        <v>57</v>
      </c>
      <c r="K5840" t="s">
        <v>30</v>
      </c>
      <c r="L5840" t="s">
        <v>505</v>
      </c>
      <c r="M5840" t="s">
        <v>140</v>
      </c>
      <c r="N5840">
        <v>50</v>
      </c>
      <c r="O5840" t="s">
        <v>33</v>
      </c>
      <c r="P5840" t="s">
        <v>34</v>
      </c>
      <c r="Q5840">
        <v>0</v>
      </c>
      <c r="R5840" s="1">
        <v>8928</v>
      </c>
      <c r="S5840" s="1">
        <v>1015</v>
      </c>
      <c r="T5840">
        <v>43</v>
      </c>
      <c r="U5840">
        <v>47</v>
      </c>
      <c r="V5840" s="1">
        <v>-9943</v>
      </c>
      <c r="W5840">
        <v>0</v>
      </c>
      <c r="X5840" s="2">
        <v>-2636.36</v>
      </c>
    </row>
    <row r="5841" spans="1:24" x14ac:dyDescent="0.25">
      <c r="A5841">
        <v>202001</v>
      </c>
      <c r="B5841" t="s">
        <v>607</v>
      </c>
      <c r="C5841" t="s">
        <v>1119</v>
      </c>
      <c r="D5841" t="s">
        <v>1119</v>
      </c>
      <c r="E5841" t="s">
        <v>587</v>
      </c>
      <c r="F5841" t="s">
        <v>6480</v>
      </c>
      <c r="G5841">
        <v>65760938</v>
      </c>
      <c r="H5841">
        <v>4603249387</v>
      </c>
      <c r="I5841" t="s">
        <v>28</v>
      </c>
      <c r="J5841" t="s">
        <v>53</v>
      </c>
      <c r="K5841" t="s">
        <v>30</v>
      </c>
      <c r="L5841" t="s">
        <v>1122</v>
      </c>
      <c r="M5841" t="s">
        <v>1123</v>
      </c>
      <c r="N5841">
        <v>50</v>
      </c>
      <c r="O5841" t="s">
        <v>61</v>
      </c>
      <c r="P5841" t="s">
        <v>42</v>
      </c>
      <c r="Q5841" s="1">
        <v>12938</v>
      </c>
      <c r="R5841" s="1">
        <v>10079</v>
      </c>
      <c r="S5841">
        <v>59</v>
      </c>
      <c r="T5841">
        <v>23</v>
      </c>
      <c r="U5841">
        <v>24</v>
      </c>
      <c r="V5841" s="1">
        <v>2800</v>
      </c>
      <c r="W5841">
        <v>21.64</v>
      </c>
      <c r="X5841">
        <v>-659.88</v>
      </c>
    </row>
    <row r="5842" spans="1:24" x14ac:dyDescent="0.25">
      <c r="A5842">
        <v>202001</v>
      </c>
      <c r="B5842" t="s">
        <v>64</v>
      </c>
      <c r="C5842" t="s">
        <v>95</v>
      </c>
      <c r="D5842" t="s">
        <v>95</v>
      </c>
      <c r="E5842" t="s">
        <v>3156</v>
      </c>
      <c r="F5842" t="s">
        <v>6481</v>
      </c>
      <c r="G5842">
        <v>65737644</v>
      </c>
      <c r="H5842">
        <v>33061313</v>
      </c>
      <c r="I5842" t="s">
        <v>28</v>
      </c>
      <c r="J5842" t="s">
        <v>29</v>
      </c>
      <c r="K5842" t="s">
        <v>30</v>
      </c>
      <c r="L5842" t="s">
        <v>531</v>
      </c>
      <c r="M5842" t="s">
        <v>532</v>
      </c>
      <c r="N5842">
        <v>50</v>
      </c>
      <c r="O5842" t="s">
        <v>41</v>
      </c>
      <c r="P5842" t="s">
        <v>42</v>
      </c>
      <c r="Q5842" s="1">
        <v>25571</v>
      </c>
      <c r="R5842" s="1">
        <v>15217</v>
      </c>
      <c r="S5842">
        <v>209</v>
      </c>
      <c r="T5842">
        <v>55</v>
      </c>
      <c r="U5842">
        <v>58</v>
      </c>
      <c r="V5842" s="1">
        <v>10145</v>
      </c>
      <c r="W5842">
        <v>39.67</v>
      </c>
      <c r="X5842">
        <v>-0.26</v>
      </c>
    </row>
    <row r="5843" spans="1:24" x14ac:dyDescent="0.25">
      <c r="A5843">
        <v>202001</v>
      </c>
      <c r="B5843" t="s">
        <v>24</v>
      </c>
      <c r="C5843" t="s">
        <v>25</v>
      </c>
      <c r="D5843" t="s">
        <v>25</v>
      </c>
      <c r="E5843" t="s">
        <v>309</v>
      </c>
      <c r="F5843" t="s">
        <v>6482</v>
      </c>
      <c r="G5843">
        <v>65003082</v>
      </c>
      <c r="H5843">
        <v>5005517</v>
      </c>
      <c r="I5843" t="s">
        <v>28</v>
      </c>
      <c r="J5843" t="s">
        <v>57</v>
      </c>
      <c r="K5843" t="s">
        <v>54</v>
      </c>
      <c r="L5843" t="s">
        <v>311</v>
      </c>
      <c r="M5843" t="s">
        <v>312</v>
      </c>
      <c r="N5843">
        <v>75</v>
      </c>
      <c r="O5843" t="s">
        <v>33</v>
      </c>
      <c r="P5843" t="s">
        <v>34</v>
      </c>
      <c r="Q5843">
        <v>0</v>
      </c>
      <c r="R5843" s="1">
        <v>25337</v>
      </c>
      <c r="S5843">
        <v>227</v>
      </c>
      <c r="T5843">
        <v>80</v>
      </c>
      <c r="U5843">
        <v>82</v>
      </c>
      <c r="V5843" s="1">
        <v>-25564</v>
      </c>
      <c r="W5843">
        <v>0</v>
      </c>
      <c r="X5843">
        <v>0</v>
      </c>
    </row>
    <row r="5844" spans="1:24" x14ac:dyDescent="0.25">
      <c r="A5844">
        <v>202001</v>
      </c>
      <c r="B5844" t="s">
        <v>64</v>
      </c>
      <c r="C5844" t="s">
        <v>95</v>
      </c>
      <c r="D5844" t="s">
        <v>95</v>
      </c>
      <c r="E5844" t="s">
        <v>1718</v>
      </c>
      <c r="F5844" t="s">
        <v>6483</v>
      </c>
      <c r="G5844">
        <v>65717179</v>
      </c>
      <c r="H5844">
        <v>89335</v>
      </c>
      <c r="I5844" t="s">
        <v>28</v>
      </c>
      <c r="J5844" t="s">
        <v>29</v>
      </c>
      <c r="K5844" t="s">
        <v>30</v>
      </c>
      <c r="L5844" t="s">
        <v>278</v>
      </c>
      <c r="M5844" t="s">
        <v>99</v>
      </c>
      <c r="N5844">
        <v>25</v>
      </c>
      <c r="O5844" t="s">
        <v>33</v>
      </c>
      <c r="P5844" t="s">
        <v>34</v>
      </c>
      <c r="Q5844">
        <v>0</v>
      </c>
      <c r="R5844" s="1">
        <v>5488</v>
      </c>
      <c r="S5844">
        <v>0</v>
      </c>
      <c r="T5844">
        <v>35</v>
      </c>
      <c r="U5844">
        <v>37</v>
      </c>
      <c r="V5844" s="1">
        <v>-5488</v>
      </c>
      <c r="W5844">
        <v>0</v>
      </c>
      <c r="X5844">
        <v>0</v>
      </c>
    </row>
    <row r="5845" spans="1:24" x14ac:dyDescent="0.25">
      <c r="A5845">
        <v>202001</v>
      </c>
      <c r="B5845" t="s">
        <v>64</v>
      </c>
      <c r="C5845" t="s">
        <v>95</v>
      </c>
      <c r="D5845" t="s">
        <v>95</v>
      </c>
      <c r="E5845" t="s">
        <v>1208</v>
      </c>
      <c r="F5845" t="s">
        <v>6484</v>
      </c>
      <c r="G5845">
        <v>65755569</v>
      </c>
      <c r="H5845">
        <v>99363</v>
      </c>
      <c r="I5845" t="s">
        <v>28</v>
      </c>
      <c r="J5845" t="s">
        <v>29</v>
      </c>
      <c r="K5845" t="s">
        <v>30</v>
      </c>
      <c r="L5845" t="s">
        <v>278</v>
      </c>
      <c r="M5845" t="s">
        <v>99</v>
      </c>
      <c r="N5845">
        <v>25</v>
      </c>
      <c r="O5845" t="s">
        <v>33</v>
      </c>
      <c r="P5845" t="s">
        <v>34</v>
      </c>
      <c r="Q5845">
        <v>0</v>
      </c>
      <c r="R5845" s="1">
        <v>7175</v>
      </c>
      <c r="S5845">
        <v>0</v>
      </c>
      <c r="T5845">
        <v>44</v>
      </c>
      <c r="U5845">
        <v>45</v>
      </c>
      <c r="V5845" s="1">
        <v>-7175</v>
      </c>
      <c r="W5845">
        <v>0</v>
      </c>
      <c r="X5845">
        <v>0</v>
      </c>
    </row>
    <row r="5846" spans="1:24" x14ac:dyDescent="0.25">
      <c r="A5846">
        <v>202001</v>
      </c>
      <c r="B5846" t="s">
        <v>64</v>
      </c>
      <c r="C5846" t="s">
        <v>95</v>
      </c>
      <c r="D5846" t="s">
        <v>95</v>
      </c>
      <c r="E5846" t="s">
        <v>6485</v>
      </c>
      <c r="F5846" t="s">
        <v>6486</v>
      </c>
      <c r="G5846">
        <v>65212324</v>
      </c>
      <c r="H5846">
        <v>37018718</v>
      </c>
      <c r="I5846" t="s">
        <v>28</v>
      </c>
      <c r="J5846" t="s">
        <v>57</v>
      </c>
      <c r="K5846" t="s">
        <v>54</v>
      </c>
      <c r="L5846" t="s">
        <v>676</v>
      </c>
      <c r="M5846" t="s">
        <v>140</v>
      </c>
      <c r="N5846">
        <v>75</v>
      </c>
      <c r="O5846" t="s">
        <v>33</v>
      </c>
      <c r="P5846" t="s">
        <v>34</v>
      </c>
      <c r="Q5846">
        <v>0</v>
      </c>
      <c r="R5846" s="1">
        <v>17026</v>
      </c>
      <c r="S5846">
        <v>439</v>
      </c>
      <c r="T5846">
        <v>66</v>
      </c>
      <c r="U5846">
        <v>75</v>
      </c>
      <c r="V5846" s="1">
        <v>-17465</v>
      </c>
      <c r="W5846">
        <v>0</v>
      </c>
      <c r="X5846">
        <v>-340.96</v>
      </c>
    </row>
    <row r="5847" spans="1:24" x14ac:dyDescent="0.25">
      <c r="A5847">
        <v>202001</v>
      </c>
      <c r="B5847" t="s">
        <v>64</v>
      </c>
      <c r="C5847" t="s">
        <v>95</v>
      </c>
      <c r="D5847" t="s">
        <v>95</v>
      </c>
      <c r="E5847" t="s">
        <v>674</v>
      </c>
      <c r="F5847" t="s">
        <v>6487</v>
      </c>
      <c r="G5847">
        <v>65211625</v>
      </c>
      <c r="H5847">
        <v>32880256</v>
      </c>
      <c r="I5847" t="s">
        <v>28</v>
      </c>
      <c r="J5847" t="s">
        <v>29</v>
      </c>
      <c r="K5847" t="s">
        <v>30</v>
      </c>
      <c r="L5847" t="s">
        <v>676</v>
      </c>
      <c r="M5847" t="s">
        <v>140</v>
      </c>
      <c r="N5847">
        <v>75</v>
      </c>
      <c r="O5847" t="s">
        <v>41</v>
      </c>
      <c r="P5847" t="s">
        <v>42</v>
      </c>
      <c r="Q5847" s="1">
        <v>27900</v>
      </c>
      <c r="R5847" s="1">
        <v>14849</v>
      </c>
      <c r="S5847">
        <v>169</v>
      </c>
      <c r="T5847">
        <v>66</v>
      </c>
      <c r="U5847">
        <v>69</v>
      </c>
      <c r="V5847" s="1">
        <v>12882</v>
      </c>
      <c r="W5847">
        <v>46.17</v>
      </c>
      <c r="X5847">
        <v>32.44</v>
      </c>
    </row>
    <row r="5848" spans="1:24" x14ac:dyDescent="0.25">
      <c r="A5848">
        <v>202001</v>
      </c>
      <c r="B5848" t="s">
        <v>64</v>
      </c>
      <c r="C5848" t="s">
        <v>95</v>
      </c>
      <c r="D5848" t="s">
        <v>95</v>
      </c>
      <c r="E5848" t="s">
        <v>1978</v>
      </c>
      <c r="F5848" t="s">
        <v>6488</v>
      </c>
      <c r="G5848">
        <v>65703042</v>
      </c>
      <c r="H5848">
        <v>5017548</v>
      </c>
      <c r="I5848" t="s">
        <v>28</v>
      </c>
      <c r="J5848" t="s">
        <v>29</v>
      </c>
      <c r="K5848" t="s">
        <v>30</v>
      </c>
      <c r="L5848" t="s">
        <v>162</v>
      </c>
      <c r="M5848" t="s">
        <v>163</v>
      </c>
      <c r="N5848">
        <v>50</v>
      </c>
      <c r="O5848" t="s">
        <v>33</v>
      </c>
      <c r="P5848" t="s">
        <v>34</v>
      </c>
      <c r="Q5848">
        <v>0</v>
      </c>
      <c r="R5848" s="1">
        <v>5234</v>
      </c>
      <c r="S5848">
        <v>0</v>
      </c>
      <c r="T5848">
        <v>23</v>
      </c>
      <c r="U5848">
        <v>26</v>
      </c>
      <c r="V5848" s="1">
        <v>-5234</v>
      </c>
      <c r="W5848">
        <v>0</v>
      </c>
      <c r="X5848">
        <v>0</v>
      </c>
    </row>
    <row r="5849" spans="1:24" x14ac:dyDescent="0.25">
      <c r="A5849">
        <v>202001</v>
      </c>
      <c r="B5849" t="s">
        <v>64</v>
      </c>
      <c r="C5849" t="s">
        <v>95</v>
      </c>
      <c r="D5849" t="s">
        <v>95</v>
      </c>
      <c r="E5849" t="s">
        <v>1163</v>
      </c>
      <c r="F5849" t="s">
        <v>6489</v>
      </c>
      <c r="G5849">
        <v>65209769</v>
      </c>
      <c r="H5849">
        <v>32880033</v>
      </c>
      <c r="I5849" t="s">
        <v>28</v>
      </c>
      <c r="J5849" t="s">
        <v>57</v>
      </c>
      <c r="K5849" t="s">
        <v>30</v>
      </c>
      <c r="L5849" t="s">
        <v>162</v>
      </c>
      <c r="M5849" t="s">
        <v>163</v>
      </c>
      <c r="N5849">
        <v>50</v>
      </c>
      <c r="O5849" t="s">
        <v>61</v>
      </c>
      <c r="P5849" t="s">
        <v>42</v>
      </c>
      <c r="Q5849" s="1">
        <v>21206</v>
      </c>
      <c r="R5849" s="1">
        <v>16689</v>
      </c>
      <c r="S5849">
        <v>155</v>
      </c>
      <c r="T5849">
        <v>50</v>
      </c>
      <c r="U5849">
        <v>52</v>
      </c>
      <c r="V5849" s="1">
        <v>4362</v>
      </c>
      <c r="W5849">
        <v>20.57</v>
      </c>
      <c r="X5849">
        <v>-6.4</v>
      </c>
    </row>
    <row r="5850" spans="1:24" x14ac:dyDescent="0.25">
      <c r="A5850">
        <v>202001</v>
      </c>
      <c r="B5850" t="s">
        <v>607</v>
      </c>
      <c r="C5850" t="s">
        <v>959</v>
      </c>
      <c r="D5850" t="s">
        <v>959</v>
      </c>
      <c r="E5850" t="s">
        <v>963</v>
      </c>
      <c r="F5850" t="s">
        <v>6490</v>
      </c>
      <c r="G5850">
        <v>65741634</v>
      </c>
      <c r="H5850">
        <v>201501286</v>
      </c>
      <c r="I5850" t="s">
        <v>28</v>
      </c>
      <c r="J5850" t="s">
        <v>57</v>
      </c>
      <c r="K5850" t="s">
        <v>30</v>
      </c>
      <c r="L5850" t="s">
        <v>961</v>
      </c>
      <c r="M5850" t="s">
        <v>962</v>
      </c>
      <c r="N5850">
        <v>50</v>
      </c>
      <c r="O5850" t="s">
        <v>33</v>
      </c>
      <c r="P5850" t="s">
        <v>34</v>
      </c>
      <c r="Q5850">
        <v>0</v>
      </c>
      <c r="R5850" s="1">
        <v>13355</v>
      </c>
      <c r="S5850">
        <v>0</v>
      </c>
      <c r="T5850">
        <v>42</v>
      </c>
      <c r="U5850">
        <v>48</v>
      </c>
      <c r="V5850" s="1">
        <v>-13355</v>
      </c>
      <c r="W5850">
        <v>0</v>
      </c>
      <c r="X5850">
        <v>0</v>
      </c>
    </row>
    <row r="5851" spans="1:24" x14ac:dyDescent="0.25">
      <c r="A5851">
        <v>202001</v>
      </c>
      <c r="B5851" t="s">
        <v>64</v>
      </c>
      <c r="C5851" t="s">
        <v>589</v>
      </c>
      <c r="D5851" t="s">
        <v>3190</v>
      </c>
      <c r="E5851" t="s">
        <v>3191</v>
      </c>
      <c r="F5851" t="s">
        <v>6491</v>
      </c>
      <c r="G5851">
        <v>65746199</v>
      </c>
      <c r="H5851">
        <v>201501210</v>
      </c>
      <c r="I5851" t="s">
        <v>72</v>
      </c>
      <c r="J5851" t="s">
        <v>57</v>
      </c>
      <c r="K5851" t="s">
        <v>30</v>
      </c>
      <c r="L5851" t="s">
        <v>3193</v>
      </c>
      <c r="M5851" t="s">
        <v>593</v>
      </c>
      <c r="N5851">
        <v>50</v>
      </c>
      <c r="O5851" t="s">
        <v>41</v>
      </c>
      <c r="P5851" t="s">
        <v>42</v>
      </c>
      <c r="Q5851" s="1">
        <v>13950</v>
      </c>
      <c r="R5851" s="1">
        <v>8498</v>
      </c>
      <c r="S5851">
        <v>324</v>
      </c>
      <c r="T5851">
        <v>33</v>
      </c>
      <c r="U5851">
        <v>37</v>
      </c>
      <c r="V5851" s="1">
        <v>5128</v>
      </c>
      <c r="W5851">
        <v>36.76</v>
      </c>
      <c r="X5851">
        <v>30.23</v>
      </c>
    </row>
    <row r="5852" spans="1:24" x14ac:dyDescent="0.25">
      <c r="A5852">
        <v>202001</v>
      </c>
      <c r="B5852" t="s">
        <v>64</v>
      </c>
      <c r="C5852" t="s">
        <v>65</v>
      </c>
      <c r="D5852" t="s">
        <v>65</v>
      </c>
      <c r="E5852" t="s">
        <v>341</v>
      </c>
      <c r="F5852" t="s">
        <v>6492</v>
      </c>
      <c r="G5852">
        <v>65741409</v>
      </c>
      <c r="H5852">
        <v>44974027</v>
      </c>
      <c r="I5852" t="s">
        <v>28</v>
      </c>
      <c r="J5852" t="s">
        <v>57</v>
      </c>
      <c r="K5852" t="s">
        <v>30</v>
      </c>
      <c r="L5852" t="s">
        <v>343</v>
      </c>
      <c r="M5852" t="s">
        <v>282</v>
      </c>
      <c r="N5852">
        <v>75</v>
      </c>
      <c r="O5852" t="s">
        <v>76</v>
      </c>
      <c r="P5852" t="s">
        <v>42</v>
      </c>
      <c r="Q5852" s="1">
        <v>34174</v>
      </c>
      <c r="R5852" s="1">
        <v>30130</v>
      </c>
      <c r="S5852">
        <v>225</v>
      </c>
      <c r="T5852">
        <v>83</v>
      </c>
      <c r="U5852">
        <v>92</v>
      </c>
      <c r="V5852" s="1">
        <v>3819</v>
      </c>
      <c r="W5852">
        <v>11.18</v>
      </c>
      <c r="X5852">
        <v>-24.15</v>
      </c>
    </row>
    <row r="5853" spans="1:24" x14ac:dyDescent="0.25">
      <c r="A5853">
        <v>202001</v>
      </c>
      <c r="B5853" t="s">
        <v>64</v>
      </c>
      <c r="C5853" t="s">
        <v>65</v>
      </c>
      <c r="D5853" t="s">
        <v>65</v>
      </c>
      <c r="E5853" t="s">
        <v>1752</v>
      </c>
      <c r="F5853" t="s">
        <v>6493</v>
      </c>
      <c r="G5853">
        <v>65201894</v>
      </c>
      <c r="H5853">
        <v>32404956</v>
      </c>
      <c r="I5853" t="s">
        <v>28</v>
      </c>
      <c r="J5853" t="s">
        <v>57</v>
      </c>
      <c r="K5853" t="s">
        <v>54</v>
      </c>
      <c r="L5853" t="s">
        <v>105</v>
      </c>
      <c r="M5853" t="s">
        <v>75</v>
      </c>
      <c r="N5853">
        <v>75</v>
      </c>
      <c r="O5853" t="s">
        <v>61</v>
      </c>
      <c r="P5853" t="s">
        <v>42</v>
      </c>
      <c r="Q5853" s="1">
        <v>16733</v>
      </c>
      <c r="R5853" s="1">
        <v>12252</v>
      </c>
      <c r="S5853">
        <v>295</v>
      </c>
      <c r="T5853">
        <v>41</v>
      </c>
      <c r="U5853">
        <v>48</v>
      </c>
      <c r="V5853" s="1">
        <v>4187</v>
      </c>
      <c r="W5853">
        <v>25.02</v>
      </c>
      <c r="X5853">
        <v>-12.42</v>
      </c>
    </row>
    <row r="5854" spans="1:24" x14ac:dyDescent="0.25">
      <c r="A5854">
        <v>202001</v>
      </c>
      <c r="B5854" t="s">
        <v>35</v>
      </c>
      <c r="C5854" t="s">
        <v>36</v>
      </c>
      <c r="D5854" t="s">
        <v>36</v>
      </c>
      <c r="E5854" t="s">
        <v>195</v>
      </c>
      <c r="F5854" t="s">
        <v>6494</v>
      </c>
      <c r="G5854">
        <v>65006359</v>
      </c>
      <c r="H5854">
        <v>32884030</v>
      </c>
      <c r="I5854" t="s">
        <v>28</v>
      </c>
      <c r="J5854" t="s">
        <v>29</v>
      </c>
      <c r="K5854" t="s">
        <v>30</v>
      </c>
      <c r="L5854" t="s">
        <v>937</v>
      </c>
      <c r="M5854" t="s">
        <v>126</v>
      </c>
      <c r="N5854">
        <v>75</v>
      </c>
      <c r="O5854" t="s">
        <v>33</v>
      </c>
      <c r="P5854" t="s">
        <v>34</v>
      </c>
      <c r="Q5854">
        <v>0</v>
      </c>
      <c r="R5854" s="1">
        <v>32413</v>
      </c>
      <c r="S5854">
        <v>408</v>
      </c>
      <c r="T5854">
        <v>87</v>
      </c>
      <c r="U5854">
        <v>93</v>
      </c>
      <c r="V5854" s="1">
        <v>-32821</v>
      </c>
      <c r="W5854">
        <v>0</v>
      </c>
      <c r="X5854" s="2">
        <v>-311173.27</v>
      </c>
    </row>
    <row r="5855" spans="1:24" x14ac:dyDescent="0.25">
      <c r="A5855">
        <v>202001</v>
      </c>
      <c r="B5855" t="s">
        <v>607</v>
      </c>
      <c r="C5855" t="s">
        <v>608</v>
      </c>
      <c r="D5855" t="s">
        <v>608</v>
      </c>
      <c r="E5855" t="s">
        <v>587</v>
      </c>
      <c r="F5855" t="s">
        <v>6495</v>
      </c>
      <c r="G5855">
        <v>65751269</v>
      </c>
      <c r="H5855">
        <v>52338</v>
      </c>
      <c r="I5855" t="s">
        <v>28</v>
      </c>
      <c r="J5855" t="s">
        <v>29</v>
      </c>
      <c r="K5855" t="s">
        <v>30</v>
      </c>
      <c r="L5855" t="s">
        <v>836</v>
      </c>
      <c r="M5855" t="s">
        <v>837</v>
      </c>
      <c r="N5855">
        <v>50</v>
      </c>
      <c r="O5855" t="s">
        <v>33</v>
      </c>
      <c r="P5855" t="s">
        <v>34</v>
      </c>
      <c r="Q5855">
        <v>0</v>
      </c>
      <c r="R5855" s="1">
        <v>15981</v>
      </c>
      <c r="S5855">
        <v>0</v>
      </c>
      <c r="T5855">
        <v>12</v>
      </c>
      <c r="U5855">
        <v>15</v>
      </c>
      <c r="V5855" s="1">
        <v>-15981</v>
      </c>
      <c r="W5855">
        <v>0</v>
      </c>
      <c r="X5855">
        <v>0</v>
      </c>
    </row>
    <row r="5856" spans="1:24" x14ac:dyDescent="0.25">
      <c r="A5856">
        <v>202001</v>
      </c>
      <c r="B5856" t="s">
        <v>24</v>
      </c>
      <c r="C5856" t="s">
        <v>25</v>
      </c>
      <c r="D5856" t="s">
        <v>25</v>
      </c>
      <c r="E5856" t="s">
        <v>575</v>
      </c>
      <c r="F5856" t="s">
        <v>6496</v>
      </c>
      <c r="G5856">
        <v>65002925</v>
      </c>
      <c r="H5856">
        <v>32403257</v>
      </c>
      <c r="I5856" t="s">
        <v>28</v>
      </c>
      <c r="J5856" t="s">
        <v>29</v>
      </c>
      <c r="K5856" t="s">
        <v>30</v>
      </c>
      <c r="L5856" t="s">
        <v>304</v>
      </c>
      <c r="M5856" t="s">
        <v>120</v>
      </c>
      <c r="N5856">
        <v>75</v>
      </c>
      <c r="O5856" t="s">
        <v>33</v>
      </c>
      <c r="P5856" t="s">
        <v>34</v>
      </c>
      <c r="Q5856">
        <v>0</v>
      </c>
      <c r="R5856" s="1">
        <v>29002</v>
      </c>
      <c r="S5856">
        <v>0</v>
      </c>
      <c r="T5856">
        <v>68</v>
      </c>
      <c r="U5856">
        <v>78</v>
      </c>
      <c r="V5856" s="1">
        <v>-29002</v>
      </c>
      <c r="W5856">
        <v>0</v>
      </c>
      <c r="X5856">
        <v>-58.62</v>
      </c>
    </row>
    <row r="5857" spans="1:24" x14ac:dyDescent="0.25">
      <c r="A5857">
        <v>202001</v>
      </c>
      <c r="B5857" t="s">
        <v>24</v>
      </c>
      <c r="C5857" t="s">
        <v>25</v>
      </c>
      <c r="D5857" t="s">
        <v>25</v>
      </c>
      <c r="E5857" t="s">
        <v>473</v>
      </c>
      <c r="F5857" t="s">
        <v>6497</v>
      </c>
      <c r="G5857">
        <v>65004116</v>
      </c>
      <c r="H5857">
        <v>5017421</v>
      </c>
      <c r="I5857" t="s">
        <v>28</v>
      </c>
      <c r="J5857" t="s">
        <v>29</v>
      </c>
      <c r="K5857" t="s">
        <v>30</v>
      </c>
      <c r="L5857" t="s">
        <v>475</v>
      </c>
      <c r="M5857" t="s">
        <v>120</v>
      </c>
      <c r="N5857">
        <v>25</v>
      </c>
      <c r="O5857" t="s">
        <v>33</v>
      </c>
      <c r="P5857" t="s">
        <v>34</v>
      </c>
      <c r="Q5857">
        <v>0</v>
      </c>
      <c r="R5857" s="1">
        <v>2262</v>
      </c>
      <c r="S5857">
        <v>0</v>
      </c>
      <c r="T5857">
        <v>8</v>
      </c>
      <c r="U5857">
        <v>8</v>
      </c>
      <c r="V5857" s="1">
        <v>-2262</v>
      </c>
      <c r="W5857">
        <v>0</v>
      </c>
      <c r="X5857">
        <v>0</v>
      </c>
    </row>
    <row r="5858" spans="1:24" x14ac:dyDescent="0.25">
      <c r="A5858">
        <v>202001</v>
      </c>
      <c r="B5858" t="s">
        <v>24</v>
      </c>
      <c r="C5858" t="s">
        <v>25</v>
      </c>
      <c r="D5858" t="s">
        <v>25</v>
      </c>
      <c r="E5858" t="s">
        <v>473</v>
      </c>
      <c r="F5858" t="s">
        <v>6498</v>
      </c>
      <c r="G5858">
        <v>65004111</v>
      </c>
      <c r="H5858">
        <v>5017301</v>
      </c>
      <c r="I5858" t="s">
        <v>28</v>
      </c>
      <c r="J5858" t="s">
        <v>29</v>
      </c>
      <c r="K5858" t="s">
        <v>30</v>
      </c>
      <c r="L5858" t="s">
        <v>475</v>
      </c>
      <c r="M5858" t="s">
        <v>120</v>
      </c>
      <c r="N5858">
        <v>75</v>
      </c>
      <c r="O5858" t="s">
        <v>45</v>
      </c>
      <c r="P5858" t="s">
        <v>42</v>
      </c>
      <c r="Q5858" s="1">
        <v>186276</v>
      </c>
      <c r="R5858" s="1">
        <v>3854</v>
      </c>
      <c r="S5858">
        <v>562</v>
      </c>
      <c r="T5858">
        <v>12</v>
      </c>
      <c r="U5858">
        <v>15</v>
      </c>
      <c r="V5858" s="1">
        <v>181860</v>
      </c>
      <c r="W5858">
        <v>97.63</v>
      </c>
      <c r="X5858">
        <v>95.32</v>
      </c>
    </row>
    <row r="5859" spans="1:24" x14ac:dyDescent="0.25">
      <c r="A5859">
        <v>202001</v>
      </c>
      <c r="B5859" t="s">
        <v>24</v>
      </c>
      <c r="C5859" t="s">
        <v>25</v>
      </c>
      <c r="D5859" t="s">
        <v>25</v>
      </c>
      <c r="E5859" t="s">
        <v>605</v>
      </c>
      <c r="F5859" t="s">
        <v>6499</v>
      </c>
      <c r="G5859">
        <v>65742439</v>
      </c>
      <c r="H5859">
        <v>5007218</v>
      </c>
      <c r="I5859" t="s">
        <v>28</v>
      </c>
      <c r="J5859" t="s">
        <v>29</v>
      </c>
      <c r="K5859" t="s">
        <v>30</v>
      </c>
      <c r="L5859" t="s">
        <v>31</v>
      </c>
      <c r="M5859" t="s">
        <v>32</v>
      </c>
      <c r="N5859">
        <v>75</v>
      </c>
      <c r="O5859" t="s">
        <v>45</v>
      </c>
      <c r="P5859" t="s">
        <v>42</v>
      </c>
      <c r="Q5859" s="1">
        <v>1255290</v>
      </c>
      <c r="R5859" s="1">
        <v>19040</v>
      </c>
      <c r="S5859">
        <v>256</v>
      </c>
      <c r="T5859">
        <v>93</v>
      </c>
      <c r="U5859">
        <v>102</v>
      </c>
      <c r="V5859" s="1">
        <v>1235994</v>
      </c>
      <c r="W5859">
        <v>98.46</v>
      </c>
      <c r="X5859">
        <v>96.89</v>
      </c>
    </row>
    <row r="5860" spans="1:24" x14ac:dyDescent="0.25">
      <c r="A5860">
        <v>202001</v>
      </c>
      <c r="B5860" t="s">
        <v>64</v>
      </c>
      <c r="C5860" t="s">
        <v>65</v>
      </c>
      <c r="D5860" t="s">
        <v>65</v>
      </c>
      <c r="E5860" t="s">
        <v>82</v>
      </c>
      <c r="F5860" t="s">
        <v>6500</v>
      </c>
      <c r="G5860">
        <v>65210425</v>
      </c>
      <c r="H5860">
        <v>44761975</v>
      </c>
      <c r="I5860" t="s">
        <v>28</v>
      </c>
      <c r="J5860" t="s">
        <v>57</v>
      </c>
      <c r="K5860" t="s">
        <v>54</v>
      </c>
      <c r="L5860" t="s">
        <v>220</v>
      </c>
      <c r="M5860" t="s">
        <v>85</v>
      </c>
      <c r="N5860">
        <v>75</v>
      </c>
      <c r="O5860" t="s">
        <v>33</v>
      </c>
      <c r="P5860" t="s">
        <v>34</v>
      </c>
      <c r="Q5860">
        <v>0</v>
      </c>
      <c r="R5860" s="1">
        <v>14641</v>
      </c>
      <c r="S5860">
        <v>0</v>
      </c>
      <c r="T5860">
        <v>56</v>
      </c>
      <c r="U5860">
        <v>63</v>
      </c>
      <c r="V5860" s="1">
        <v>-14641</v>
      </c>
      <c r="W5860">
        <v>0</v>
      </c>
      <c r="X5860">
        <v>0</v>
      </c>
    </row>
    <row r="5861" spans="1:24" x14ac:dyDescent="0.25">
      <c r="A5861">
        <v>202001</v>
      </c>
      <c r="B5861" t="s">
        <v>64</v>
      </c>
      <c r="C5861" t="s">
        <v>65</v>
      </c>
      <c r="D5861" t="s">
        <v>65</v>
      </c>
      <c r="E5861" t="s">
        <v>224</v>
      </c>
      <c r="F5861" t="s">
        <v>6501</v>
      </c>
      <c r="G5861">
        <v>65210587</v>
      </c>
      <c r="H5861">
        <v>5016333</v>
      </c>
      <c r="I5861" t="s">
        <v>28</v>
      </c>
      <c r="J5861" t="s">
        <v>57</v>
      </c>
      <c r="K5861" t="s">
        <v>54</v>
      </c>
      <c r="L5861" t="s">
        <v>706</v>
      </c>
      <c r="M5861" t="s">
        <v>69</v>
      </c>
      <c r="N5861">
        <v>50</v>
      </c>
      <c r="O5861" t="s">
        <v>33</v>
      </c>
      <c r="P5861" t="s">
        <v>34</v>
      </c>
      <c r="Q5861">
        <v>0</v>
      </c>
      <c r="R5861" s="1">
        <v>8393</v>
      </c>
      <c r="S5861">
        <v>0</v>
      </c>
      <c r="T5861">
        <v>29</v>
      </c>
      <c r="U5861">
        <v>39</v>
      </c>
      <c r="V5861" s="1">
        <v>-8393</v>
      </c>
      <c r="W5861">
        <v>0</v>
      </c>
      <c r="X5861">
        <v>0</v>
      </c>
    </row>
    <row r="5862" spans="1:24" x14ac:dyDescent="0.25">
      <c r="A5862">
        <v>202001</v>
      </c>
      <c r="B5862" t="s">
        <v>64</v>
      </c>
      <c r="C5862" t="s">
        <v>65</v>
      </c>
      <c r="D5862" t="s">
        <v>65</v>
      </c>
      <c r="E5862" t="s">
        <v>597</v>
      </c>
      <c r="F5862" t="s">
        <v>6502</v>
      </c>
      <c r="G5862">
        <v>65210045</v>
      </c>
      <c r="H5862">
        <v>5000165</v>
      </c>
      <c r="I5862" t="s">
        <v>28</v>
      </c>
      <c r="J5862" t="s">
        <v>57</v>
      </c>
      <c r="K5862" t="s">
        <v>54</v>
      </c>
      <c r="L5862" t="s">
        <v>706</v>
      </c>
      <c r="M5862" t="s">
        <v>69</v>
      </c>
      <c r="N5862">
        <v>50</v>
      </c>
      <c r="O5862" t="s">
        <v>61</v>
      </c>
      <c r="P5862" t="s">
        <v>42</v>
      </c>
      <c r="Q5862" s="1">
        <v>22235</v>
      </c>
      <c r="R5862" s="1">
        <v>16906</v>
      </c>
      <c r="S5862">
        <v>123</v>
      </c>
      <c r="T5862">
        <v>43</v>
      </c>
      <c r="U5862">
        <v>50</v>
      </c>
      <c r="V5862" s="1">
        <v>5206</v>
      </c>
      <c r="W5862">
        <v>23.41</v>
      </c>
      <c r="X5862">
        <v>-168.71</v>
      </c>
    </row>
    <row r="5863" spans="1:24" x14ac:dyDescent="0.25">
      <c r="A5863">
        <v>202001</v>
      </c>
      <c r="B5863" t="s">
        <v>64</v>
      </c>
      <c r="C5863" t="s">
        <v>65</v>
      </c>
      <c r="D5863" t="s">
        <v>65</v>
      </c>
      <c r="E5863" t="s">
        <v>587</v>
      </c>
      <c r="F5863" t="s">
        <v>6503</v>
      </c>
      <c r="G5863">
        <v>65703449</v>
      </c>
      <c r="H5863">
        <v>39728384</v>
      </c>
      <c r="I5863" t="s">
        <v>28</v>
      </c>
      <c r="J5863" t="s">
        <v>57</v>
      </c>
      <c r="K5863" t="s">
        <v>30</v>
      </c>
      <c r="L5863" t="s">
        <v>713</v>
      </c>
      <c r="M5863" t="s">
        <v>714</v>
      </c>
      <c r="N5863" t="s">
        <v>81</v>
      </c>
      <c r="O5863" t="s">
        <v>33</v>
      </c>
      <c r="P5863" t="s">
        <v>34</v>
      </c>
      <c r="Q5863">
        <v>0</v>
      </c>
      <c r="R5863" s="1">
        <v>3767</v>
      </c>
      <c r="S5863">
        <v>0</v>
      </c>
      <c r="T5863">
        <v>8</v>
      </c>
      <c r="U5863">
        <v>9</v>
      </c>
      <c r="V5863" s="1">
        <v>-3767</v>
      </c>
      <c r="W5863">
        <v>0</v>
      </c>
      <c r="X5863">
        <v>0</v>
      </c>
    </row>
    <row r="5864" spans="1:24" x14ac:dyDescent="0.25">
      <c r="A5864">
        <v>202001</v>
      </c>
      <c r="B5864" t="s">
        <v>64</v>
      </c>
      <c r="C5864" t="s">
        <v>65</v>
      </c>
      <c r="D5864" t="s">
        <v>65</v>
      </c>
      <c r="E5864" t="s">
        <v>587</v>
      </c>
      <c r="F5864" t="s">
        <v>6504</v>
      </c>
      <c r="G5864">
        <v>65703708</v>
      </c>
      <c r="H5864">
        <v>13300850</v>
      </c>
      <c r="I5864" t="s">
        <v>28</v>
      </c>
      <c r="J5864" t="s">
        <v>57</v>
      </c>
      <c r="K5864" t="s">
        <v>30</v>
      </c>
      <c r="L5864" t="s">
        <v>713</v>
      </c>
      <c r="M5864" t="s">
        <v>714</v>
      </c>
      <c r="N5864">
        <v>45</v>
      </c>
      <c r="O5864" t="s">
        <v>50</v>
      </c>
      <c r="P5864" t="s">
        <v>42</v>
      </c>
      <c r="Q5864" s="1">
        <v>2138</v>
      </c>
      <c r="R5864" s="1">
        <v>2579</v>
      </c>
      <c r="S5864">
        <v>0</v>
      </c>
      <c r="T5864">
        <v>7</v>
      </c>
      <c r="U5864">
        <v>7</v>
      </c>
      <c r="V5864">
        <v>-441</v>
      </c>
      <c r="W5864">
        <v>-20.65</v>
      </c>
      <c r="X5864">
        <v>-22.23</v>
      </c>
    </row>
    <row r="5865" spans="1:24" x14ac:dyDescent="0.25">
      <c r="A5865">
        <v>202001</v>
      </c>
      <c r="B5865" t="s">
        <v>64</v>
      </c>
      <c r="C5865" t="s">
        <v>65</v>
      </c>
      <c r="D5865" t="s">
        <v>65</v>
      </c>
      <c r="E5865" t="s">
        <v>587</v>
      </c>
      <c r="F5865" t="s">
        <v>6505</v>
      </c>
      <c r="G5865">
        <v>65703441</v>
      </c>
      <c r="H5865">
        <v>40028607</v>
      </c>
      <c r="I5865" t="s">
        <v>28</v>
      </c>
      <c r="J5865" t="s">
        <v>29</v>
      </c>
      <c r="K5865" t="s">
        <v>30</v>
      </c>
      <c r="L5865" t="s">
        <v>713</v>
      </c>
      <c r="M5865" t="s">
        <v>714</v>
      </c>
      <c r="N5865">
        <v>50</v>
      </c>
      <c r="O5865" t="s">
        <v>33</v>
      </c>
      <c r="P5865" t="s">
        <v>34</v>
      </c>
      <c r="Q5865">
        <v>0</v>
      </c>
      <c r="R5865" s="1">
        <v>9447</v>
      </c>
      <c r="S5865">
        <v>0</v>
      </c>
      <c r="T5865">
        <v>11</v>
      </c>
      <c r="U5865">
        <v>12</v>
      </c>
      <c r="V5865" s="1">
        <v>-9447</v>
      </c>
      <c r="W5865">
        <v>0</v>
      </c>
      <c r="X5865">
        <v>0</v>
      </c>
    </row>
    <row r="5866" spans="1:24" x14ac:dyDescent="0.25">
      <c r="A5866">
        <v>202001</v>
      </c>
      <c r="B5866" t="s">
        <v>64</v>
      </c>
      <c r="C5866" t="s">
        <v>65</v>
      </c>
      <c r="D5866" t="s">
        <v>65</v>
      </c>
      <c r="E5866" t="s">
        <v>716</v>
      </c>
      <c r="F5866" t="s">
        <v>6506</v>
      </c>
      <c r="G5866">
        <v>65214526</v>
      </c>
      <c r="H5866">
        <v>201501392</v>
      </c>
      <c r="I5866" t="s">
        <v>28</v>
      </c>
      <c r="J5866" t="s">
        <v>57</v>
      </c>
      <c r="K5866" t="s">
        <v>30</v>
      </c>
      <c r="L5866" t="s">
        <v>169</v>
      </c>
      <c r="M5866" t="s">
        <v>170</v>
      </c>
      <c r="N5866">
        <v>75</v>
      </c>
      <c r="O5866" t="s">
        <v>61</v>
      </c>
      <c r="P5866" t="s">
        <v>42</v>
      </c>
      <c r="Q5866" s="1">
        <v>24356</v>
      </c>
      <c r="R5866" s="1">
        <v>16827</v>
      </c>
      <c r="S5866">
        <v>912</v>
      </c>
      <c r="T5866">
        <v>54</v>
      </c>
      <c r="U5866">
        <v>56</v>
      </c>
      <c r="V5866" s="1">
        <v>6618</v>
      </c>
      <c r="W5866">
        <v>27.17</v>
      </c>
      <c r="X5866">
        <v>-568.33000000000004</v>
      </c>
    </row>
    <row r="5867" spans="1:24" x14ac:dyDescent="0.25">
      <c r="A5867">
        <v>202001</v>
      </c>
      <c r="B5867" t="s">
        <v>64</v>
      </c>
      <c r="C5867" t="s">
        <v>65</v>
      </c>
      <c r="D5867" t="s">
        <v>65</v>
      </c>
      <c r="E5867" t="s">
        <v>2906</v>
      </c>
      <c r="F5867" t="s">
        <v>6507</v>
      </c>
      <c r="G5867">
        <v>65212519</v>
      </c>
      <c r="H5867">
        <v>52970</v>
      </c>
      <c r="I5867" t="s">
        <v>28</v>
      </c>
      <c r="J5867" t="s">
        <v>57</v>
      </c>
      <c r="K5867" t="s">
        <v>3932</v>
      </c>
      <c r="L5867" t="s">
        <v>2908</v>
      </c>
      <c r="M5867" t="s">
        <v>714</v>
      </c>
      <c r="N5867">
        <v>75</v>
      </c>
      <c r="O5867" t="s">
        <v>33</v>
      </c>
      <c r="P5867" t="s">
        <v>34</v>
      </c>
      <c r="Q5867">
        <v>0</v>
      </c>
      <c r="R5867" s="1">
        <v>6413</v>
      </c>
      <c r="S5867">
        <v>0</v>
      </c>
      <c r="T5867">
        <v>21</v>
      </c>
      <c r="U5867">
        <v>32</v>
      </c>
      <c r="V5867" s="1">
        <v>-6413</v>
      </c>
      <c r="W5867">
        <v>0</v>
      </c>
      <c r="X5867">
        <v>0</v>
      </c>
    </row>
    <row r="5868" spans="1:24" x14ac:dyDescent="0.25">
      <c r="A5868">
        <v>202001</v>
      </c>
      <c r="B5868" t="s">
        <v>35</v>
      </c>
      <c r="C5868" t="s">
        <v>2117</v>
      </c>
      <c r="D5868" t="s">
        <v>2117</v>
      </c>
      <c r="E5868" t="s">
        <v>2118</v>
      </c>
      <c r="F5868" t="s">
        <v>6508</v>
      </c>
      <c r="G5868">
        <v>65007673</v>
      </c>
      <c r="H5868">
        <v>4602881903</v>
      </c>
      <c r="I5868" t="s">
        <v>28</v>
      </c>
      <c r="J5868" t="s">
        <v>29</v>
      </c>
      <c r="K5868" t="s">
        <v>30</v>
      </c>
      <c r="L5868" t="s">
        <v>2120</v>
      </c>
      <c r="M5868" t="s">
        <v>2121</v>
      </c>
      <c r="N5868">
        <v>75</v>
      </c>
      <c r="O5868" t="s">
        <v>33</v>
      </c>
      <c r="P5868" t="s">
        <v>34</v>
      </c>
      <c r="Q5868">
        <v>0</v>
      </c>
      <c r="R5868" s="1">
        <v>49458</v>
      </c>
      <c r="S5868">
        <v>0</v>
      </c>
      <c r="T5868">
        <v>61</v>
      </c>
      <c r="U5868">
        <v>66</v>
      </c>
      <c r="V5868" s="1">
        <v>-49458</v>
      </c>
      <c r="W5868">
        <v>0</v>
      </c>
      <c r="X5868">
        <v>0</v>
      </c>
    </row>
    <row r="5869" spans="1:24" x14ac:dyDescent="0.25">
      <c r="A5869">
        <v>202001</v>
      </c>
      <c r="B5869" t="s">
        <v>64</v>
      </c>
      <c r="C5869" t="s">
        <v>65</v>
      </c>
      <c r="D5869" t="s">
        <v>65</v>
      </c>
      <c r="E5869" t="s">
        <v>734</v>
      </c>
      <c r="F5869" t="s">
        <v>6509</v>
      </c>
      <c r="G5869">
        <v>65726771</v>
      </c>
      <c r="H5869">
        <v>201500836</v>
      </c>
      <c r="I5869" t="s">
        <v>28</v>
      </c>
      <c r="J5869" t="s">
        <v>57</v>
      </c>
      <c r="K5869" t="s">
        <v>54</v>
      </c>
      <c r="L5869" t="s">
        <v>351</v>
      </c>
      <c r="M5869" t="s">
        <v>80</v>
      </c>
      <c r="N5869">
        <v>75</v>
      </c>
      <c r="O5869" t="s">
        <v>76</v>
      </c>
      <c r="P5869" t="s">
        <v>42</v>
      </c>
      <c r="Q5869" s="1">
        <v>37125</v>
      </c>
      <c r="R5869" s="1">
        <v>33923</v>
      </c>
      <c r="S5869">
        <v>0</v>
      </c>
      <c r="T5869">
        <v>92</v>
      </c>
      <c r="U5869">
        <v>103</v>
      </c>
      <c r="V5869" s="1">
        <v>3202</v>
      </c>
      <c r="W5869">
        <v>8.6199999999999992</v>
      </c>
      <c r="X5869" s="2">
        <v>-3155.69</v>
      </c>
    </row>
    <row r="5870" spans="1:24" x14ac:dyDescent="0.25">
      <c r="A5870">
        <v>202001</v>
      </c>
      <c r="B5870" t="s">
        <v>64</v>
      </c>
      <c r="C5870" t="s">
        <v>95</v>
      </c>
      <c r="D5870" t="s">
        <v>95</v>
      </c>
      <c r="E5870" t="s">
        <v>3172</v>
      </c>
      <c r="F5870" t="s">
        <v>6510</v>
      </c>
      <c r="G5870">
        <v>65740431</v>
      </c>
      <c r="H5870">
        <v>40028535</v>
      </c>
      <c r="I5870" t="s">
        <v>28</v>
      </c>
      <c r="J5870" t="s">
        <v>29</v>
      </c>
      <c r="K5870" t="s">
        <v>30</v>
      </c>
      <c r="L5870" t="s">
        <v>102</v>
      </c>
      <c r="M5870" t="s">
        <v>99</v>
      </c>
      <c r="N5870">
        <v>25</v>
      </c>
      <c r="O5870" t="s">
        <v>33</v>
      </c>
      <c r="P5870" t="s">
        <v>34</v>
      </c>
      <c r="Q5870">
        <v>0</v>
      </c>
      <c r="R5870" s="1">
        <v>3808</v>
      </c>
      <c r="S5870">
        <v>0</v>
      </c>
      <c r="T5870">
        <v>27</v>
      </c>
      <c r="U5870">
        <v>32</v>
      </c>
      <c r="V5870" s="1">
        <v>-3808</v>
      </c>
      <c r="W5870">
        <v>0</v>
      </c>
      <c r="X5870">
        <v>0</v>
      </c>
    </row>
    <row r="5871" spans="1:24" x14ac:dyDescent="0.25">
      <c r="A5871">
        <v>202001</v>
      </c>
      <c r="B5871" t="s">
        <v>64</v>
      </c>
      <c r="C5871" t="s">
        <v>65</v>
      </c>
      <c r="D5871" t="s">
        <v>65</v>
      </c>
      <c r="E5871" t="s">
        <v>86</v>
      </c>
      <c r="F5871" t="s">
        <v>6511</v>
      </c>
      <c r="G5871">
        <v>65208302</v>
      </c>
      <c r="H5871">
        <v>5015152</v>
      </c>
      <c r="I5871" t="s">
        <v>28</v>
      </c>
      <c r="J5871" t="s">
        <v>29</v>
      </c>
      <c r="K5871" t="s">
        <v>30</v>
      </c>
      <c r="L5871" t="s">
        <v>353</v>
      </c>
      <c r="M5871" t="s">
        <v>89</v>
      </c>
      <c r="N5871">
        <v>75</v>
      </c>
      <c r="O5871" t="s">
        <v>33</v>
      </c>
      <c r="P5871" t="s">
        <v>34</v>
      </c>
      <c r="Q5871">
        <v>0</v>
      </c>
      <c r="R5871" s="1">
        <v>21530</v>
      </c>
      <c r="S5871">
        <v>0</v>
      </c>
      <c r="T5871">
        <v>91</v>
      </c>
      <c r="U5871">
        <v>94</v>
      </c>
      <c r="V5871" s="1">
        <v>-21530</v>
      </c>
      <c r="W5871">
        <v>0</v>
      </c>
      <c r="X5871">
        <v>0</v>
      </c>
    </row>
    <row r="5872" spans="1:24" x14ac:dyDescent="0.25">
      <c r="A5872">
        <v>202001</v>
      </c>
      <c r="B5872" t="s">
        <v>64</v>
      </c>
      <c r="C5872" t="s">
        <v>95</v>
      </c>
      <c r="D5872" t="s">
        <v>95</v>
      </c>
      <c r="E5872" t="s">
        <v>764</v>
      </c>
      <c r="F5872" t="s">
        <v>6512</v>
      </c>
      <c r="G5872">
        <v>65767869</v>
      </c>
      <c r="H5872">
        <v>5015585</v>
      </c>
      <c r="I5872" t="s">
        <v>28</v>
      </c>
      <c r="J5872" t="s">
        <v>29</v>
      </c>
      <c r="K5872" t="s">
        <v>30</v>
      </c>
      <c r="L5872" t="s">
        <v>531</v>
      </c>
      <c r="M5872" t="s">
        <v>532</v>
      </c>
      <c r="N5872">
        <v>50</v>
      </c>
      <c r="O5872" t="s">
        <v>33</v>
      </c>
      <c r="P5872" t="s">
        <v>34</v>
      </c>
      <c r="Q5872">
        <v>0</v>
      </c>
      <c r="R5872" s="1">
        <v>9358</v>
      </c>
      <c r="S5872">
        <v>0</v>
      </c>
      <c r="T5872">
        <v>45</v>
      </c>
      <c r="U5872">
        <v>47</v>
      </c>
      <c r="V5872" s="1">
        <v>-9358</v>
      </c>
      <c r="W5872">
        <v>0</v>
      </c>
      <c r="X5872">
        <v>0</v>
      </c>
    </row>
    <row r="5873" spans="1:24" x14ac:dyDescent="0.25">
      <c r="A5873">
        <v>202001</v>
      </c>
      <c r="B5873" t="s">
        <v>64</v>
      </c>
      <c r="C5873" t="s">
        <v>65</v>
      </c>
      <c r="D5873" t="s">
        <v>65</v>
      </c>
      <c r="E5873" t="s">
        <v>681</v>
      </c>
      <c r="F5873" t="s">
        <v>6513</v>
      </c>
      <c r="G5873">
        <v>65206824</v>
      </c>
      <c r="H5873">
        <v>5016870</v>
      </c>
      <c r="I5873" t="s">
        <v>28</v>
      </c>
      <c r="J5873" t="s">
        <v>57</v>
      </c>
      <c r="K5873" t="s">
        <v>94</v>
      </c>
      <c r="L5873" t="s">
        <v>500</v>
      </c>
      <c r="M5873" t="s">
        <v>170</v>
      </c>
      <c r="N5873">
        <v>50</v>
      </c>
      <c r="O5873" t="s">
        <v>33</v>
      </c>
      <c r="P5873" t="s">
        <v>34</v>
      </c>
      <c r="Q5873">
        <v>0</v>
      </c>
      <c r="R5873" s="1">
        <v>11539</v>
      </c>
      <c r="S5873">
        <v>0</v>
      </c>
      <c r="T5873">
        <v>35</v>
      </c>
      <c r="U5873">
        <v>38</v>
      </c>
      <c r="V5873" s="1">
        <v>-11539</v>
      </c>
      <c r="W5873">
        <v>0</v>
      </c>
      <c r="X5873">
        <v>0</v>
      </c>
    </row>
    <row r="5874" spans="1:24" x14ac:dyDescent="0.25">
      <c r="A5874">
        <v>202001</v>
      </c>
      <c r="B5874" t="s">
        <v>64</v>
      </c>
      <c r="C5874" t="s">
        <v>65</v>
      </c>
      <c r="D5874" t="s">
        <v>65</v>
      </c>
      <c r="E5874" t="s">
        <v>687</v>
      </c>
      <c r="F5874" t="s">
        <v>6514</v>
      </c>
      <c r="G5874">
        <v>65768123</v>
      </c>
      <c r="H5874">
        <v>5015506</v>
      </c>
      <c r="I5874" t="s">
        <v>28</v>
      </c>
      <c r="J5874" t="s">
        <v>57</v>
      </c>
      <c r="K5874" t="s">
        <v>30</v>
      </c>
      <c r="L5874" t="s">
        <v>732</v>
      </c>
      <c r="M5874" t="s">
        <v>170</v>
      </c>
      <c r="N5874" t="s">
        <v>81</v>
      </c>
      <c r="O5874" t="s">
        <v>33</v>
      </c>
      <c r="P5874" t="s">
        <v>34</v>
      </c>
      <c r="Q5874">
        <v>0</v>
      </c>
      <c r="R5874" s="1">
        <v>11173</v>
      </c>
      <c r="S5874">
        <v>0</v>
      </c>
      <c r="T5874">
        <v>37</v>
      </c>
      <c r="U5874">
        <v>40</v>
      </c>
      <c r="V5874" s="1">
        <v>-11173</v>
      </c>
      <c r="W5874">
        <v>0</v>
      </c>
      <c r="X5874">
        <v>0</v>
      </c>
    </row>
    <row r="5875" spans="1:24" x14ac:dyDescent="0.25">
      <c r="A5875">
        <v>202001</v>
      </c>
      <c r="B5875" t="s">
        <v>24</v>
      </c>
      <c r="C5875" t="s">
        <v>251</v>
      </c>
      <c r="D5875" t="s">
        <v>251</v>
      </c>
      <c r="E5875" t="s">
        <v>1658</v>
      </c>
      <c r="F5875" t="s">
        <v>6515</v>
      </c>
      <c r="G5875">
        <v>65745070</v>
      </c>
      <c r="H5875">
        <v>29843290</v>
      </c>
      <c r="I5875" t="s">
        <v>28</v>
      </c>
      <c r="J5875" t="s">
        <v>29</v>
      </c>
      <c r="K5875" t="s">
        <v>30</v>
      </c>
      <c r="L5875" t="s">
        <v>1183</v>
      </c>
      <c r="M5875" t="s">
        <v>254</v>
      </c>
      <c r="N5875">
        <v>45</v>
      </c>
      <c r="O5875" t="s">
        <v>261</v>
      </c>
      <c r="P5875" t="s">
        <v>42</v>
      </c>
      <c r="Q5875" s="1">
        <v>75180</v>
      </c>
      <c r="R5875" s="1">
        <v>7971</v>
      </c>
      <c r="S5875">
        <v>0</v>
      </c>
      <c r="T5875">
        <v>46</v>
      </c>
      <c r="U5875">
        <v>49</v>
      </c>
      <c r="V5875" s="1">
        <v>67209</v>
      </c>
      <c r="W5875">
        <v>89.4</v>
      </c>
      <c r="X5875">
        <v>-74.89</v>
      </c>
    </row>
    <row r="5876" spans="1:24" x14ac:dyDescent="0.25">
      <c r="A5876">
        <v>202001</v>
      </c>
      <c r="B5876" t="s">
        <v>64</v>
      </c>
      <c r="C5876" t="s">
        <v>65</v>
      </c>
      <c r="D5876" t="s">
        <v>65</v>
      </c>
      <c r="E5876" t="s">
        <v>66</v>
      </c>
      <c r="F5876" t="s">
        <v>6516</v>
      </c>
      <c r="G5876">
        <v>65201278</v>
      </c>
      <c r="H5876">
        <v>5015174</v>
      </c>
      <c r="I5876" t="s">
        <v>28</v>
      </c>
      <c r="J5876" t="s">
        <v>57</v>
      </c>
      <c r="K5876" t="s">
        <v>54</v>
      </c>
      <c r="L5876" t="s">
        <v>284</v>
      </c>
      <c r="M5876" t="s">
        <v>69</v>
      </c>
      <c r="N5876">
        <v>75</v>
      </c>
      <c r="O5876" t="s">
        <v>76</v>
      </c>
      <c r="P5876" t="s">
        <v>42</v>
      </c>
      <c r="Q5876" s="1">
        <v>12800</v>
      </c>
      <c r="R5876" s="1">
        <v>9960</v>
      </c>
      <c r="S5876" s="1">
        <v>1200</v>
      </c>
      <c r="T5876">
        <v>4</v>
      </c>
      <c r="U5876">
        <v>7</v>
      </c>
      <c r="V5876" s="1">
        <v>1640</v>
      </c>
      <c r="W5876">
        <v>12.81</v>
      </c>
      <c r="X5876">
        <v>-139.97999999999999</v>
      </c>
    </row>
    <row r="5877" spans="1:24" x14ac:dyDescent="0.25">
      <c r="A5877">
        <v>202001</v>
      </c>
      <c r="B5877" t="s">
        <v>35</v>
      </c>
      <c r="C5877" t="s">
        <v>36</v>
      </c>
      <c r="D5877" t="s">
        <v>1653</v>
      </c>
      <c r="E5877" t="s">
        <v>1653</v>
      </c>
      <c r="F5877" t="s">
        <v>6517</v>
      </c>
      <c r="G5877">
        <v>65748677</v>
      </c>
      <c r="H5877">
        <v>45032965</v>
      </c>
      <c r="I5877" t="s">
        <v>28</v>
      </c>
      <c r="J5877" t="s">
        <v>29</v>
      </c>
      <c r="K5877" t="s">
        <v>30</v>
      </c>
      <c r="L5877" t="s">
        <v>1655</v>
      </c>
      <c r="M5877" t="s">
        <v>1656</v>
      </c>
      <c r="N5877">
        <v>75</v>
      </c>
      <c r="O5877" t="s">
        <v>41</v>
      </c>
      <c r="P5877" t="s">
        <v>42</v>
      </c>
      <c r="Q5877" s="1">
        <v>34144</v>
      </c>
      <c r="R5877" s="1">
        <v>14584</v>
      </c>
      <c r="S5877">
        <v>350</v>
      </c>
      <c r="T5877">
        <v>46</v>
      </c>
      <c r="U5877">
        <v>52</v>
      </c>
      <c r="V5877" s="1">
        <v>19210</v>
      </c>
      <c r="W5877">
        <v>56.26</v>
      </c>
      <c r="X5877">
        <v>51.97</v>
      </c>
    </row>
    <row r="5878" spans="1:24" x14ac:dyDescent="0.25">
      <c r="A5878">
        <v>202001</v>
      </c>
      <c r="B5878" t="s">
        <v>64</v>
      </c>
      <c r="C5878" t="s">
        <v>65</v>
      </c>
      <c r="D5878" t="s">
        <v>65</v>
      </c>
      <c r="E5878" t="s">
        <v>2969</v>
      </c>
      <c r="F5878" t="s">
        <v>6518</v>
      </c>
      <c r="G5878">
        <v>65204327</v>
      </c>
      <c r="H5878">
        <v>16003577</v>
      </c>
      <c r="I5878" t="s">
        <v>28</v>
      </c>
      <c r="J5878" t="s">
        <v>57</v>
      </c>
      <c r="K5878" t="s">
        <v>54</v>
      </c>
      <c r="L5878" t="s">
        <v>1319</v>
      </c>
      <c r="M5878" t="s">
        <v>490</v>
      </c>
      <c r="N5878">
        <v>50</v>
      </c>
      <c r="O5878" t="s">
        <v>61</v>
      </c>
      <c r="P5878" t="s">
        <v>42</v>
      </c>
      <c r="Q5878" s="1">
        <v>38329</v>
      </c>
      <c r="R5878" s="1">
        <v>25296</v>
      </c>
      <c r="S5878">
        <v>259</v>
      </c>
      <c r="T5878">
        <v>79</v>
      </c>
      <c r="U5878">
        <v>95</v>
      </c>
      <c r="V5878" s="1">
        <v>12774</v>
      </c>
      <c r="W5878">
        <v>33.33</v>
      </c>
      <c r="X5878">
        <v>14.06</v>
      </c>
    </row>
    <row r="5879" spans="1:24" x14ac:dyDescent="0.25">
      <c r="A5879">
        <v>202001</v>
      </c>
      <c r="B5879" t="s">
        <v>64</v>
      </c>
      <c r="C5879" t="s">
        <v>65</v>
      </c>
      <c r="D5879" t="s">
        <v>65</v>
      </c>
      <c r="E5879" t="s">
        <v>738</v>
      </c>
      <c r="F5879" t="s">
        <v>6519</v>
      </c>
      <c r="G5879">
        <v>65210843</v>
      </c>
      <c r="H5879">
        <v>5015743</v>
      </c>
      <c r="I5879" t="s">
        <v>28</v>
      </c>
      <c r="J5879" t="s">
        <v>29</v>
      </c>
      <c r="K5879" t="s">
        <v>30</v>
      </c>
      <c r="L5879" t="s">
        <v>223</v>
      </c>
      <c r="M5879" t="s">
        <v>69</v>
      </c>
      <c r="N5879">
        <v>50</v>
      </c>
      <c r="O5879" t="s">
        <v>33</v>
      </c>
      <c r="P5879" t="s">
        <v>34</v>
      </c>
      <c r="Q5879">
        <v>0</v>
      </c>
      <c r="R5879" s="1">
        <v>15048</v>
      </c>
      <c r="S5879">
        <v>0</v>
      </c>
      <c r="T5879">
        <v>42</v>
      </c>
      <c r="U5879">
        <v>45</v>
      </c>
      <c r="V5879" s="1">
        <v>-15048</v>
      </c>
      <c r="W5879">
        <v>0</v>
      </c>
      <c r="X5879">
        <v>0</v>
      </c>
    </row>
    <row r="5880" spans="1:24" x14ac:dyDescent="0.25">
      <c r="A5880">
        <v>202001</v>
      </c>
      <c r="B5880" t="s">
        <v>24</v>
      </c>
      <c r="C5880" t="s">
        <v>25</v>
      </c>
      <c r="D5880" t="s">
        <v>25</v>
      </c>
      <c r="E5880" t="s">
        <v>2525</v>
      </c>
      <c r="F5880" t="s">
        <v>6520</v>
      </c>
      <c r="G5880">
        <v>65720302</v>
      </c>
      <c r="H5880">
        <v>32967689</v>
      </c>
      <c r="I5880" t="s">
        <v>28</v>
      </c>
      <c r="J5880" t="s">
        <v>29</v>
      </c>
      <c r="K5880" t="s">
        <v>30</v>
      </c>
      <c r="L5880" t="s">
        <v>526</v>
      </c>
      <c r="M5880" t="s">
        <v>32</v>
      </c>
      <c r="N5880">
        <v>75</v>
      </c>
      <c r="O5880" t="s">
        <v>33</v>
      </c>
      <c r="P5880" t="s">
        <v>34</v>
      </c>
      <c r="Q5880">
        <v>0</v>
      </c>
      <c r="R5880" s="1">
        <v>28655</v>
      </c>
      <c r="S5880">
        <v>0</v>
      </c>
      <c r="T5880">
        <v>131</v>
      </c>
      <c r="U5880">
        <v>137</v>
      </c>
      <c r="V5880" s="1">
        <v>-28655</v>
      </c>
      <c r="W5880">
        <v>0</v>
      </c>
      <c r="X5880">
        <v>-32.47</v>
      </c>
    </row>
    <row r="5881" spans="1:24" x14ac:dyDescent="0.25">
      <c r="A5881">
        <v>202001</v>
      </c>
      <c r="B5881" t="s">
        <v>64</v>
      </c>
      <c r="C5881" t="s">
        <v>65</v>
      </c>
      <c r="D5881" t="s">
        <v>65</v>
      </c>
      <c r="E5881" t="s">
        <v>773</v>
      </c>
      <c r="F5881" t="s">
        <v>6521</v>
      </c>
      <c r="G5881">
        <v>65213904</v>
      </c>
      <c r="H5881">
        <v>45032028</v>
      </c>
      <c r="I5881" t="s">
        <v>28</v>
      </c>
      <c r="J5881" t="s">
        <v>29</v>
      </c>
      <c r="K5881" t="s">
        <v>30</v>
      </c>
      <c r="L5881" t="s">
        <v>775</v>
      </c>
      <c r="M5881" t="s">
        <v>170</v>
      </c>
      <c r="N5881">
        <v>50</v>
      </c>
      <c r="O5881" t="s">
        <v>33</v>
      </c>
      <c r="P5881" t="s">
        <v>34</v>
      </c>
      <c r="Q5881">
        <v>0</v>
      </c>
      <c r="R5881" s="1">
        <v>5567</v>
      </c>
      <c r="S5881">
        <v>0</v>
      </c>
      <c r="T5881">
        <v>19</v>
      </c>
      <c r="U5881">
        <v>23</v>
      </c>
      <c r="V5881" s="1">
        <v>-5567</v>
      </c>
      <c r="W5881">
        <v>0</v>
      </c>
      <c r="X5881">
        <v>0</v>
      </c>
    </row>
    <row r="5882" spans="1:24" x14ac:dyDescent="0.25">
      <c r="A5882">
        <v>202001</v>
      </c>
      <c r="B5882" t="s">
        <v>24</v>
      </c>
      <c r="C5882" t="s">
        <v>25</v>
      </c>
      <c r="D5882" t="s">
        <v>25</v>
      </c>
      <c r="E5882" t="s">
        <v>434</v>
      </c>
      <c r="F5882" t="s">
        <v>6522</v>
      </c>
      <c r="G5882">
        <v>65753069</v>
      </c>
      <c r="H5882">
        <v>7000250</v>
      </c>
      <c r="I5882" t="s">
        <v>72</v>
      </c>
      <c r="J5882" t="s">
        <v>29</v>
      </c>
      <c r="K5882" t="s">
        <v>30</v>
      </c>
      <c r="L5882" t="s">
        <v>526</v>
      </c>
      <c r="M5882" t="s">
        <v>32</v>
      </c>
      <c r="N5882">
        <v>75</v>
      </c>
      <c r="O5882" t="s">
        <v>45</v>
      </c>
      <c r="P5882" t="s">
        <v>42</v>
      </c>
      <c r="Q5882" s="1">
        <v>1481220</v>
      </c>
      <c r="R5882" s="1">
        <v>19042</v>
      </c>
      <c r="S5882">
        <v>526</v>
      </c>
      <c r="T5882">
        <v>53</v>
      </c>
      <c r="U5882">
        <v>57</v>
      </c>
      <c r="V5882" s="1">
        <v>1461652</v>
      </c>
      <c r="W5882">
        <v>98.68</v>
      </c>
      <c r="X5882">
        <v>97.44</v>
      </c>
    </row>
    <row r="5883" spans="1:24" x14ac:dyDescent="0.25">
      <c r="A5883">
        <v>202001</v>
      </c>
      <c r="B5883" t="s">
        <v>24</v>
      </c>
      <c r="C5883" t="s">
        <v>25</v>
      </c>
      <c r="D5883" t="s">
        <v>25</v>
      </c>
      <c r="E5883" t="s">
        <v>2161</v>
      </c>
      <c r="F5883" t="s">
        <v>6523</v>
      </c>
      <c r="G5883">
        <v>65743820</v>
      </c>
      <c r="H5883">
        <v>40028042</v>
      </c>
      <c r="I5883" t="s">
        <v>28</v>
      </c>
      <c r="J5883" t="s">
        <v>57</v>
      </c>
      <c r="K5883" t="s">
        <v>30</v>
      </c>
      <c r="L5883" t="s">
        <v>264</v>
      </c>
      <c r="M5883" t="s">
        <v>116</v>
      </c>
      <c r="N5883">
        <v>50</v>
      </c>
      <c r="O5883" t="s">
        <v>41</v>
      </c>
      <c r="P5883" t="s">
        <v>42</v>
      </c>
      <c r="Q5883" s="1">
        <v>13673</v>
      </c>
      <c r="R5883" s="1">
        <v>5876</v>
      </c>
      <c r="S5883">
        <v>201</v>
      </c>
      <c r="T5883">
        <v>25</v>
      </c>
      <c r="U5883">
        <v>25</v>
      </c>
      <c r="V5883" s="1">
        <v>7595</v>
      </c>
      <c r="W5883">
        <v>55.55</v>
      </c>
      <c r="X5883">
        <v>-291.39</v>
      </c>
    </row>
    <row r="5884" spans="1:24" x14ac:dyDescent="0.25">
      <c r="A5884">
        <v>202001</v>
      </c>
      <c r="B5884" t="s">
        <v>24</v>
      </c>
      <c r="C5884" t="s">
        <v>25</v>
      </c>
      <c r="D5884" t="s">
        <v>25</v>
      </c>
      <c r="E5884" t="s">
        <v>128</v>
      </c>
      <c r="F5884" t="s">
        <v>6524</v>
      </c>
      <c r="G5884">
        <v>65002772</v>
      </c>
      <c r="H5884">
        <v>40028381</v>
      </c>
      <c r="I5884" t="s">
        <v>28</v>
      </c>
      <c r="J5884" t="s">
        <v>29</v>
      </c>
      <c r="K5884" t="s">
        <v>30</v>
      </c>
      <c r="L5884" t="s">
        <v>428</v>
      </c>
      <c r="M5884" t="s">
        <v>120</v>
      </c>
      <c r="N5884">
        <v>75</v>
      </c>
      <c r="O5884" t="s">
        <v>33</v>
      </c>
      <c r="P5884" t="s">
        <v>34</v>
      </c>
      <c r="Q5884">
        <v>0</v>
      </c>
      <c r="R5884" s="1">
        <v>33346</v>
      </c>
      <c r="S5884">
        <v>0</v>
      </c>
      <c r="T5884">
        <v>31</v>
      </c>
      <c r="U5884">
        <v>39</v>
      </c>
      <c r="V5884" s="1">
        <v>-33346</v>
      </c>
      <c r="W5884">
        <v>0</v>
      </c>
      <c r="X5884">
        <v>0</v>
      </c>
    </row>
    <row r="5885" spans="1:24" x14ac:dyDescent="0.25">
      <c r="A5885">
        <v>202001</v>
      </c>
      <c r="B5885" t="s">
        <v>24</v>
      </c>
      <c r="C5885" t="s">
        <v>25</v>
      </c>
      <c r="D5885" t="s">
        <v>25</v>
      </c>
      <c r="E5885" t="s">
        <v>128</v>
      </c>
      <c r="F5885" t="s">
        <v>6525</v>
      </c>
      <c r="G5885">
        <v>65002778</v>
      </c>
      <c r="H5885">
        <v>40028271</v>
      </c>
      <c r="I5885" t="s">
        <v>28</v>
      </c>
      <c r="J5885" t="s">
        <v>29</v>
      </c>
      <c r="K5885" t="s">
        <v>30</v>
      </c>
      <c r="L5885" t="s">
        <v>428</v>
      </c>
      <c r="M5885" t="s">
        <v>120</v>
      </c>
      <c r="N5885">
        <v>75</v>
      </c>
      <c r="O5885" t="s">
        <v>45</v>
      </c>
      <c r="P5885" t="s">
        <v>42</v>
      </c>
      <c r="Q5885" s="1">
        <v>1805280</v>
      </c>
      <c r="R5885" s="1">
        <v>33526</v>
      </c>
      <c r="S5885">
        <v>0</v>
      </c>
      <c r="T5885">
        <v>22</v>
      </c>
      <c r="U5885">
        <v>32</v>
      </c>
      <c r="V5885" s="1">
        <v>1771754</v>
      </c>
      <c r="W5885">
        <v>98.14</v>
      </c>
      <c r="X5885">
        <v>78.19</v>
      </c>
    </row>
    <row r="5886" spans="1:24" x14ac:dyDescent="0.25">
      <c r="A5886">
        <v>202001</v>
      </c>
      <c r="B5886" t="s">
        <v>24</v>
      </c>
      <c r="C5886" t="s">
        <v>25</v>
      </c>
      <c r="D5886" t="s">
        <v>25</v>
      </c>
      <c r="E5886" t="s">
        <v>746</v>
      </c>
      <c r="F5886" t="s">
        <v>6526</v>
      </c>
      <c r="G5886">
        <v>65745064</v>
      </c>
      <c r="H5886">
        <v>4602852469</v>
      </c>
      <c r="I5886" t="s">
        <v>28</v>
      </c>
      <c r="J5886" t="s">
        <v>29</v>
      </c>
      <c r="K5886" t="s">
        <v>30</v>
      </c>
      <c r="L5886" t="s">
        <v>317</v>
      </c>
      <c r="M5886" t="s">
        <v>120</v>
      </c>
      <c r="N5886">
        <v>50</v>
      </c>
      <c r="O5886" t="s">
        <v>33</v>
      </c>
      <c r="P5886" t="s">
        <v>34</v>
      </c>
      <c r="Q5886">
        <v>0</v>
      </c>
      <c r="R5886" s="1">
        <v>4501</v>
      </c>
      <c r="S5886">
        <v>0</v>
      </c>
      <c r="T5886">
        <v>18</v>
      </c>
      <c r="U5886">
        <v>18</v>
      </c>
      <c r="V5886" s="1">
        <v>-4501</v>
      </c>
      <c r="W5886">
        <v>0</v>
      </c>
      <c r="X5886">
        <v>0</v>
      </c>
    </row>
    <row r="5887" spans="1:24" x14ac:dyDescent="0.25">
      <c r="A5887">
        <v>202001</v>
      </c>
      <c r="B5887" t="s">
        <v>24</v>
      </c>
      <c r="C5887" t="s">
        <v>25</v>
      </c>
      <c r="D5887" t="s">
        <v>25</v>
      </c>
      <c r="E5887" t="s">
        <v>2532</v>
      </c>
      <c r="F5887" t="s">
        <v>6527</v>
      </c>
      <c r="G5887">
        <v>65736526</v>
      </c>
      <c r="H5887">
        <v>32404703</v>
      </c>
      <c r="I5887" t="s">
        <v>28</v>
      </c>
      <c r="J5887" t="s">
        <v>29</v>
      </c>
      <c r="K5887" t="s">
        <v>30</v>
      </c>
      <c r="L5887" t="s">
        <v>317</v>
      </c>
      <c r="M5887" t="s">
        <v>120</v>
      </c>
      <c r="N5887">
        <v>75</v>
      </c>
      <c r="O5887" t="s">
        <v>45</v>
      </c>
      <c r="P5887" t="s">
        <v>42</v>
      </c>
      <c r="Q5887" s="1">
        <v>1730640</v>
      </c>
      <c r="R5887" s="1">
        <v>13865</v>
      </c>
      <c r="S5887">
        <v>560</v>
      </c>
      <c r="T5887">
        <v>56</v>
      </c>
      <c r="U5887">
        <v>56</v>
      </c>
      <c r="V5887" s="1">
        <v>1716215</v>
      </c>
      <c r="W5887">
        <v>99.17</v>
      </c>
      <c r="X5887">
        <v>86.52</v>
      </c>
    </row>
    <row r="5888" spans="1:24" x14ac:dyDescent="0.25">
      <c r="A5888">
        <v>202001</v>
      </c>
      <c r="B5888" t="s">
        <v>607</v>
      </c>
      <c r="C5888" t="s">
        <v>719</v>
      </c>
      <c r="D5888" t="s">
        <v>719</v>
      </c>
      <c r="E5888" t="s">
        <v>6528</v>
      </c>
      <c r="F5888" t="s">
        <v>6529</v>
      </c>
      <c r="G5888">
        <v>65008849</v>
      </c>
      <c r="H5888">
        <v>4603249380</v>
      </c>
      <c r="I5888" t="s">
        <v>28</v>
      </c>
      <c r="J5888" t="s">
        <v>53</v>
      </c>
      <c r="K5888" t="s">
        <v>30</v>
      </c>
      <c r="L5888" t="s">
        <v>611</v>
      </c>
      <c r="M5888" t="s">
        <v>612</v>
      </c>
      <c r="N5888">
        <v>50</v>
      </c>
      <c r="O5888" t="s">
        <v>45</v>
      </c>
      <c r="P5888" t="s">
        <v>42</v>
      </c>
      <c r="Q5888" s="1">
        <v>4004735</v>
      </c>
      <c r="R5888" s="1">
        <v>13484</v>
      </c>
      <c r="S5888">
        <v>0</v>
      </c>
      <c r="T5888">
        <v>39</v>
      </c>
      <c r="U5888">
        <v>42</v>
      </c>
      <c r="V5888" s="1">
        <v>3991251</v>
      </c>
      <c r="W5888">
        <v>99.66</v>
      </c>
      <c r="X5888">
        <v>99.36</v>
      </c>
    </row>
    <row r="5889" spans="1:24" x14ac:dyDescent="0.25">
      <c r="A5889">
        <v>202001</v>
      </c>
      <c r="B5889" t="s">
        <v>24</v>
      </c>
      <c r="C5889" t="s">
        <v>25</v>
      </c>
      <c r="D5889" t="s">
        <v>25</v>
      </c>
      <c r="E5889" t="s">
        <v>154</v>
      </c>
      <c r="F5889" t="s">
        <v>6530</v>
      </c>
      <c r="G5889">
        <v>65770455</v>
      </c>
      <c r="H5889" s="3">
        <v>300000000000</v>
      </c>
      <c r="I5889" t="s">
        <v>72</v>
      </c>
      <c r="J5889" t="s">
        <v>29</v>
      </c>
      <c r="K5889" t="s">
        <v>30</v>
      </c>
      <c r="L5889" t="s">
        <v>317</v>
      </c>
      <c r="M5889" t="s">
        <v>120</v>
      </c>
      <c r="N5889">
        <v>100</v>
      </c>
      <c r="O5889" t="s">
        <v>61</v>
      </c>
      <c r="P5889" t="s">
        <v>42</v>
      </c>
      <c r="Q5889" s="1">
        <v>6503</v>
      </c>
      <c r="R5889" s="1">
        <v>5317</v>
      </c>
      <c r="S5889">
        <v>0</v>
      </c>
      <c r="T5889">
        <v>26</v>
      </c>
      <c r="U5889">
        <v>26</v>
      </c>
      <c r="V5889" s="1">
        <v>1186</v>
      </c>
      <c r="W5889">
        <v>18.239999999999998</v>
      </c>
      <c r="X5889">
        <v>22.01</v>
      </c>
    </row>
    <row r="5890" spans="1:24" x14ac:dyDescent="0.25">
      <c r="A5890">
        <v>202001</v>
      </c>
      <c r="B5890" t="s">
        <v>24</v>
      </c>
      <c r="C5890" t="s">
        <v>25</v>
      </c>
      <c r="D5890" t="s">
        <v>25</v>
      </c>
      <c r="E5890" t="s">
        <v>749</v>
      </c>
      <c r="F5890" t="s">
        <v>6531</v>
      </c>
      <c r="G5890">
        <v>65003781</v>
      </c>
      <c r="H5890">
        <v>5016729</v>
      </c>
      <c r="I5890" t="s">
        <v>72</v>
      </c>
      <c r="J5890" t="s">
        <v>29</v>
      </c>
      <c r="K5890" t="s">
        <v>30</v>
      </c>
      <c r="L5890" t="s">
        <v>317</v>
      </c>
      <c r="M5890" t="s">
        <v>120</v>
      </c>
      <c r="N5890">
        <v>50</v>
      </c>
      <c r="O5890" t="s">
        <v>33</v>
      </c>
      <c r="P5890" t="s">
        <v>34</v>
      </c>
      <c r="Q5890">
        <v>0</v>
      </c>
      <c r="R5890" s="1">
        <v>6163</v>
      </c>
      <c r="S5890">
        <v>0</v>
      </c>
      <c r="T5890">
        <v>18</v>
      </c>
      <c r="U5890">
        <v>23</v>
      </c>
      <c r="V5890" s="1">
        <v>-6163</v>
      </c>
      <c r="W5890">
        <v>0</v>
      </c>
      <c r="X5890">
        <v>0</v>
      </c>
    </row>
    <row r="5891" spans="1:24" x14ac:dyDescent="0.25">
      <c r="A5891">
        <v>202001</v>
      </c>
      <c r="B5891" t="s">
        <v>64</v>
      </c>
      <c r="C5891" t="s">
        <v>95</v>
      </c>
      <c r="D5891" t="s">
        <v>95</v>
      </c>
      <c r="E5891" t="s">
        <v>92</v>
      </c>
      <c r="F5891" t="s">
        <v>6532</v>
      </c>
      <c r="G5891">
        <v>65751287</v>
      </c>
      <c r="H5891">
        <v>44972440</v>
      </c>
      <c r="I5891" t="s">
        <v>28</v>
      </c>
      <c r="J5891" t="s">
        <v>29</v>
      </c>
      <c r="K5891" t="s">
        <v>30</v>
      </c>
      <c r="L5891" t="s">
        <v>505</v>
      </c>
      <c r="M5891" t="s">
        <v>140</v>
      </c>
      <c r="N5891">
        <v>50</v>
      </c>
      <c r="O5891" t="s">
        <v>61</v>
      </c>
      <c r="P5891" t="s">
        <v>42</v>
      </c>
      <c r="Q5891" s="1">
        <v>13182</v>
      </c>
      <c r="R5891" s="1">
        <v>9461</v>
      </c>
      <c r="S5891">
        <v>87</v>
      </c>
      <c r="T5891">
        <v>25</v>
      </c>
      <c r="U5891">
        <v>25</v>
      </c>
      <c r="V5891" s="1">
        <v>3634</v>
      </c>
      <c r="W5891">
        <v>27.57</v>
      </c>
      <c r="X5891">
        <v>14.08</v>
      </c>
    </row>
    <row r="5892" spans="1:24" x14ac:dyDescent="0.25">
      <c r="A5892">
        <v>202001</v>
      </c>
      <c r="B5892" t="s">
        <v>64</v>
      </c>
      <c r="C5892" t="s">
        <v>65</v>
      </c>
      <c r="D5892" t="s">
        <v>65</v>
      </c>
      <c r="E5892" t="s">
        <v>587</v>
      </c>
      <c r="F5892" t="s">
        <v>6533</v>
      </c>
      <c r="G5892">
        <v>65707994</v>
      </c>
      <c r="H5892">
        <v>45271463</v>
      </c>
      <c r="I5892" t="s">
        <v>72</v>
      </c>
      <c r="J5892" t="s">
        <v>57</v>
      </c>
      <c r="K5892" t="s">
        <v>30</v>
      </c>
      <c r="L5892" t="s">
        <v>652</v>
      </c>
      <c r="M5892" t="s">
        <v>425</v>
      </c>
      <c r="N5892">
        <v>75</v>
      </c>
      <c r="O5892" t="s">
        <v>50</v>
      </c>
      <c r="P5892" t="s">
        <v>42</v>
      </c>
      <c r="Q5892" s="1">
        <v>7063</v>
      </c>
      <c r="R5892" s="1">
        <v>8685</v>
      </c>
      <c r="S5892">
        <v>74</v>
      </c>
      <c r="T5892">
        <v>7</v>
      </c>
      <c r="U5892">
        <v>15</v>
      </c>
      <c r="V5892" s="1">
        <v>-1696</v>
      </c>
      <c r="W5892">
        <v>-24.02</v>
      </c>
      <c r="X5892">
        <v>-34.32</v>
      </c>
    </row>
    <row r="5893" spans="1:24" x14ac:dyDescent="0.25">
      <c r="A5893">
        <v>202001</v>
      </c>
      <c r="B5893" t="s">
        <v>64</v>
      </c>
      <c r="C5893" t="s">
        <v>65</v>
      </c>
      <c r="D5893" t="s">
        <v>65</v>
      </c>
      <c r="E5893" t="s">
        <v>221</v>
      </c>
      <c r="F5893" t="s">
        <v>6534</v>
      </c>
      <c r="G5893">
        <v>65205926</v>
      </c>
      <c r="H5893">
        <v>6110279</v>
      </c>
      <c r="I5893" t="s">
        <v>28</v>
      </c>
      <c r="J5893" t="s">
        <v>29</v>
      </c>
      <c r="K5893" t="s">
        <v>30</v>
      </c>
      <c r="L5893" t="s">
        <v>223</v>
      </c>
      <c r="M5893" t="s">
        <v>69</v>
      </c>
      <c r="N5893" t="s">
        <v>81</v>
      </c>
      <c r="O5893" t="s">
        <v>76</v>
      </c>
      <c r="P5893" t="s">
        <v>42</v>
      </c>
      <c r="Q5893" s="1">
        <v>1589</v>
      </c>
      <c r="R5893" s="1">
        <v>1369</v>
      </c>
      <c r="S5893">
        <v>0</v>
      </c>
      <c r="T5893">
        <v>5</v>
      </c>
      <c r="U5893">
        <v>6</v>
      </c>
      <c r="V5893">
        <v>220</v>
      </c>
      <c r="W5893">
        <v>13.83</v>
      </c>
      <c r="X5893">
        <v>-13.95</v>
      </c>
    </row>
    <row r="5894" spans="1:24" x14ac:dyDescent="0.25">
      <c r="A5894">
        <v>202001</v>
      </c>
      <c r="B5894" t="s">
        <v>64</v>
      </c>
      <c r="C5894" t="s">
        <v>65</v>
      </c>
      <c r="D5894" t="s">
        <v>65</v>
      </c>
      <c r="E5894" t="s">
        <v>221</v>
      </c>
      <c r="F5894" t="s">
        <v>6535</v>
      </c>
      <c r="G5894">
        <v>65721675</v>
      </c>
      <c r="H5894">
        <v>45271146</v>
      </c>
      <c r="I5894" t="s">
        <v>28</v>
      </c>
      <c r="J5894" t="s">
        <v>57</v>
      </c>
      <c r="K5894" t="s">
        <v>30</v>
      </c>
      <c r="L5894" t="s">
        <v>223</v>
      </c>
      <c r="M5894" t="s">
        <v>69</v>
      </c>
      <c r="N5894">
        <v>75</v>
      </c>
      <c r="O5894" t="s">
        <v>41</v>
      </c>
      <c r="P5894" t="s">
        <v>42</v>
      </c>
      <c r="Q5894" s="1">
        <v>8700</v>
      </c>
      <c r="R5894" s="1">
        <v>5458</v>
      </c>
      <c r="S5894">
        <v>74</v>
      </c>
      <c r="T5894">
        <v>17</v>
      </c>
      <c r="U5894">
        <v>24</v>
      </c>
      <c r="V5894" s="1">
        <v>3168</v>
      </c>
      <c r="W5894">
        <v>36.409999999999997</v>
      </c>
      <c r="X5894">
        <v>11.39</v>
      </c>
    </row>
    <row r="5895" spans="1:24" x14ac:dyDescent="0.25">
      <c r="A5895">
        <v>202001</v>
      </c>
      <c r="B5895" t="s">
        <v>64</v>
      </c>
      <c r="C5895" t="s">
        <v>65</v>
      </c>
      <c r="D5895" t="s">
        <v>65</v>
      </c>
      <c r="E5895" t="s">
        <v>221</v>
      </c>
      <c r="F5895" t="s">
        <v>6536</v>
      </c>
      <c r="G5895">
        <v>65716429</v>
      </c>
      <c r="H5895">
        <v>16003649</v>
      </c>
      <c r="I5895" t="s">
        <v>28</v>
      </c>
      <c r="J5895" t="s">
        <v>57</v>
      </c>
      <c r="K5895" t="s">
        <v>30</v>
      </c>
      <c r="L5895" t="s">
        <v>223</v>
      </c>
      <c r="M5895" t="s">
        <v>69</v>
      </c>
      <c r="N5895" t="s">
        <v>81</v>
      </c>
      <c r="O5895" t="s">
        <v>76</v>
      </c>
      <c r="P5895" t="s">
        <v>42</v>
      </c>
      <c r="Q5895" s="1">
        <v>5006</v>
      </c>
      <c r="R5895" s="1">
        <v>4377</v>
      </c>
      <c r="S5895">
        <v>301</v>
      </c>
      <c r="T5895">
        <v>11</v>
      </c>
      <c r="U5895">
        <v>14</v>
      </c>
      <c r="V5895">
        <v>328</v>
      </c>
      <c r="W5895">
        <v>6.55</v>
      </c>
      <c r="X5895">
        <v>-24.45</v>
      </c>
    </row>
    <row r="5896" spans="1:24" x14ac:dyDescent="0.25">
      <c r="A5896">
        <v>202001</v>
      </c>
      <c r="B5896" t="s">
        <v>64</v>
      </c>
      <c r="C5896" t="s">
        <v>65</v>
      </c>
      <c r="D5896" t="s">
        <v>65</v>
      </c>
      <c r="E5896" t="s">
        <v>761</v>
      </c>
      <c r="F5896" t="s">
        <v>6537</v>
      </c>
      <c r="G5896">
        <v>65214564</v>
      </c>
      <c r="H5896">
        <v>33061265</v>
      </c>
      <c r="I5896" t="s">
        <v>28</v>
      </c>
      <c r="J5896" t="s">
        <v>57</v>
      </c>
      <c r="K5896" t="s">
        <v>30</v>
      </c>
      <c r="L5896" t="s">
        <v>652</v>
      </c>
      <c r="M5896" t="s">
        <v>425</v>
      </c>
      <c r="N5896">
        <v>75</v>
      </c>
      <c r="O5896" t="s">
        <v>179</v>
      </c>
      <c r="P5896" t="s">
        <v>42</v>
      </c>
      <c r="Q5896" s="1">
        <v>8364</v>
      </c>
      <c r="R5896" s="1">
        <v>9007</v>
      </c>
      <c r="S5896">
        <v>74</v>
      </c>
      <c r="T5896">
        <v>18</v>
      </c>
      <c r="U5896">
        <v>39</v>
      </c>
      <c r="V5896">
        <v>-717</v>
      </c>
      <c r="W5896">
        <v>-8.58</v>
      </c>
      <c r="X5896" s="2">
        <v>-1066.51</v>
      </c>
    </row>
    <row r="5897" spans="1:24" x14ac:dyDescent="0.25">
      <c r="A5897">
        <v>202001</v>
      </c>
      <c r="B5897" t="s">
        <v>24</v>
      </c>
      <c r="C5897" t="s">
        <v>25</v>
      </c>
      <c r="D5897" t="s">
        <v>25</v>
      </c>
      <c r="E5897" t="s">
        <v>309</v>
      </c>
      <c r="F5897" t="s">
        <v>6538</v>
      </c>
      <c r="G5897">
        <v>65763034</v>
      </c>
      <c r="H5897">
        <v>5008403</v>
      </c>
      <c r="I5897" t="s">
        <v>28</v>
      </c>
      <c r="J5897" t="s">
        <v>57</v>
      </c>
      <c r="K5897" t="s">
        <v>30</v>
      </c>
      <c r="L5897" t="s">
        <v>311</v>
      </c>
      <c r="M5897" t="s">
        <v>312</v>
      </c>
      <c r="N5897">
        <v>50</v>
      </c>
      <c r="O5897" t="s">
        <v>50</v>
      </c>
      <c r="P5897" t="s">
        <v>42</v>
      </c>
      <c r="Q5897" s="1">
        <v>11845</v>
      </c>
      <c r="R5897" s="1">
        <v>18267</v>
      </c>
      <c r="S5897">
        <v>507</v>
      </c>
      <c r="T5897">
        <v>47</v>
      </c>
      <c r="U5897">
        <v>48</v>
      </c>
      <c r="V5897" s="1">
        <v>-6929</v>
      </c>
      <c r="W5897">
        <v>-58.49</v>
      </c>
      <c r="X5897">
        <v>-256.12</v>
      </c>
    </row>
    <row r="5898" spans="1:24" x14ac:dyDescent="0.25">
      <c r="A5898">
        <v>202001</v>
      </c>
      <c r="B5898" t="s">
        <v>64</v>
      </c>
      <c r="C5898" t="s">
        <v>65</v>
      </c>
      <c r="D5898" t="s">
        <v>65</v>
      </c>
      <c r="E5898" t="s">
        <v>587</v>
      </c>
      <c r="F5898" t="s">
        <v>6539</v>
      </c>
      <c r="G5898">
        <v>65708815</v>
      </c>
      <c r="H5898">
        <v>65689</v>
      </c>
      <c r="I5898" t="s">
        <v>28</v>
      </c>
      <c r="J5898" t="s">
        <v>29</v>
      </c>
      <c r="K5898" t="s">
        <v>30</v>
      </c>
      <c r="L5898" t="s">
        <v>652</v>
      </c>
      <c r="M5898" t="s">
        <v>425</v>
      </c>
      <c r="N5898">
        <v>75</v>
      </c>
      <c r="O5898" t="s">
        <v>33</v>
      </c>
      <c r="P5898" t="s">
        <v>34</v>
      </c>
      <c r="Q5898">
        <v>0</v>
      </c>
      <c r="R5898" s="1">
        <v>6290</v>
      </c>
      <c r="S5898">
        <v>0</v>
      </c>
      <c r="T5898">
        <v>4</v>
      </c>
      <c r="U5898">
        <v>5</v>
      </c>
      <c r="V5898" s="1">
        <v>-6290</v>
      </c>
      <c r="W5898">
        <v>0</v>
      </c>
      <c r="X5898">
        <v>0</v>
      </c>
    </row>
    <row r="5899" spans="1:24" x14ac:dyDescent="0.25">
      <c r="A5899">
        <v>202001</v>
      </c>
      <c r="B5899" t="s">
        <v>64</v>
      </c>
      <c r="C5899" t="s">
        <v>95</v>
      </c>
      <c r="D5899" t="s">
        <v>95</v>
      </c>
      <c r="E5899" t="s">
        <v>764</v>
      </c>
      <c r="F5899" t="s">
        <v>6540</v>
      </c>
      <c r="G5899">
        <v>65768304</v>
      </c>
      <c r="H5899">
        <v>7003803</v>
      </c>
      <c r="I5899" t="s">
        <v>28</v>
      </c>
      <c r="J5899" t="s">
        <v>29</v>
      </c>
      <c r="K5899" t="s">
        <v>30</v>
      </c>
      <c r="L5899" t="s">
        <v>531</v>
      </c>
      <c r="M5899" t="s">
        <v>532</v>
      </c>
      <c r="N5899">
        <v>75</v>
      </c>
      <c r="O5899" t="s">
        <v>33</v>
      </c>
      <c r="P5899" t="s">
        <v>34</v>
      </c>
      <c r="Q5899">
        <v>0</v>
      </c>
      <c r="R5899" s="1">
        <v>10474</v>
      </c>
      <c r="S5899">
        <v>0</v>
      </c>
      <c r="T5899">
        <v>58</v>
      </c>
      <c r="U5899">
        <v>59</v>
      </c>
      <c r="V5899" s="1">
        <v>-10474</v>
      </c>
      <c r="W5899">
        <v>0</v>
      </c>
      <c r="X5899">
        <v>0</v>
      </c>
    </row>
    <row r="5900" spans="1:24" x14ac:dyDescent="0.25">
      <c r="A5900">
        <v>202001</v>
      </c>
      <c r="B5900" t="s">
        <v>64</v>
      </c>
      <c r="C5900" t="s">
        <v>65</v>
      </c>
      <c r="D5900" t="s">
        <v>65</v>
      </c>
      <c r="E5900" t="s">
        <v>221</v>
      </c>
      <c r="F5900" t="s">
        <v>6541</v>
      </c>
      <c r="G5900">
        <v>65210543</v>
      </c>
      <c r="H5900">
        <v>5015536</v>
      </c>
      <c r="I5900" t="s">
        <v>72</v>
      </c>
      <c r="J5900" t="s">
        <v>57</v>
      </c>
      <c r="K5900" t="s">
        <v>30</v>
      </c>
      <c r="L5900" t="s">
        <v>534</v>
      </c>
      <c r="M5900" t="s">
        <v>69</v>
      </c>
      <c r="N5900">
        <v>75</v>
      </c>
      <c r="O5900" t="s">
        <v>33</v>
      </c>
      <c r="P5900" t="s">
        <v>34</v>
      </c>
      <c r="Q5900">
        <v>0</v>
      </c>
      <c r="R5900" s="1">
        <v>2116</v>
      </c>
      <c r="S5900">
        <v>0</v>
      </c>
      <c r="T5900">
        <v>8</v>
      </c>
      <c r="U5900">
        <v>9</v>
      </c>
      <c r="V5900" s="1">
        <v>-2116</v>
      </c>
      <c r="W5900">
        <v>0</v>
      </c>
      <c r="X5900">
        <v>-289.87</v>
      </c>
    </row>
    <row r="5901" spans="1:24" x14ac:dyDescent="0.25">
      <c r="A5901">
        <v>202001</v>
      </c>
      <c r="B5901" t="s">
        <v>64</v>
      </c>
      <c r="C5901" t="s">
        <v>65</v>
      </c>
      <c r="D5901" t="s">
        <v>65</v>
      </c>
      <c r="E5901" t="s">
        <v>555</v>
      </c>
      <c r="F5901" t="s">
        <v>6542</v>
      </c>
      <c r="G5901">
        <v>65201813</v>
      </c>
      <c r="H5901">
        <v>5017474</v>
      </c>
      <c r="I5901" t="s">
        <v>72</v>
      </c>
      <c r="J5901" t="s">
        <v>57</v>
      </c>
      <c r="K5901" t="s">
        <v>54</v>
      </c>
      <c r="L5901" t="s">
        <v>949</v>
      </c>
      <c r="M5901" t="s">
        <v>348</v>
      </c>
      <c r="N5901">
        <v>75</v>
      </c>
      <c r="O5901" t="s">
        <v>33</v>
      </c>
      <c r="P5901" t="s">
        <v>34</v>
      </c>
      <c r="Q5901">
        <v>0</v>
      </c>
      <c r="R5901" s="1">
        <v>17962</v>
      </c>
      <c r="S5901">
        <v>0</v>
      </c>
      <c r="T5901">
        <v>42</v>
      </c>
      <c r="U5901">
        <v>51</v>
      </c>
      <c r="V5901" s="1">
        <v>-17962</v>
      </c>
      <c r="W5901">
        <v>0</v>
      </c>
      <c r="X5901">
        <v>-17.66</v>
      </c>
    </row>
    <row r="5902" spans="1:24" x14ac:dyDescent="0.25">
      <c r="A5902">
        <v>202001</v>
      </c>
      <c r="B5902" t="s">
        <v>64</v>
      </c>
      <c r="C5902" t="s">
        <v>65</v>
      </c>
      <c r="D5902" t="s">
        <v>65</v>
      </c>
      <c r="E5902" t="s">
        <v>221</v>
      </c>
      <c r="F5902" t="s">
        <v>6543</v>
      </c>
      <c r="G5902">
        <v>65705951</v>
      </c>
      <c r="H5902">
        <v>32967223</v>
      </c>
      <c r="I5902" t="s">
        <v>28</v>
      </c>
      <c r="J5902" t="s">
        <v>29</v>
      </c>
      <c r="K5902" t="s">
        <v>30</v>
      </c>
      <c r="L5902" t="s">
        <v>178</v>
      </c>
      <c r="M5902" t="s">
        <v>69</v>
      </c>
      <c r="N5902">
        <v>225</v>
      </c>
      <c r="O5902" t="s">
        <v>76</v>
      </c>
      <c r="P5902" t="s">
        <v>42</v>
      </c>
      <c r="Q5902" s="1">
        <v>8023</v>
      </c>
      <c r="R5902" s="1">
        <v>7712</v>
      </c>
      <c r="S5902">
        <v>0</v>
      </c>
      <c r="T5902">
        <v>32</v>
      </c>
      <c r="U5902">
        <v>32</v>
      </c>
      <c r="V5902">
        <v>311</v>
      </c>
      <c r="W5902">
        <v>3.88</v>
      </c>
      <c r="X5902">
        <v>-16.79</v>
      </c>
    </row>
    <row r="5903" spans="1:24" x14ac:dyDescent="0.25">
      <c r="A5903">
        <v>202001</v>
      </c>
      <c r="B5903" t="s">
        <v>64</v>
      </c>
      <c r="C5903" t="s">
        <v>65</v>
      </c>
      <c r="D5903" t="s">
        <v>65</v>
      </c>
      <c r="E5903" t="s">
        <v>773</v>
      </c>
      <c r="F5903" t="s">
        <v>6544</v>
      </c>
      <c r="G5903">
        <v>65204639</v>
      </c>
      <c r="H5903">
        <v>44972242</v>
      </c>
      <c r="I5903" t="s">
        <v>28</v>
      </c>
      <c r="J5903" t="s">
        <v>29</v>
      </c>
      <c r="K5903" t="s">
        <v>30</v>
      </c>
      <c r="L5903" t="s">
        <v>775</v>
      </c>
      <c r="M5903" t="s">
        <v>170</v>
      </c>
      <c r="N5903">
        <v>75</v>
      </c>
      <c r="O5903" t="s">
        <v>33</v>
      </c>
      <c r="P5903" t="s">
        <v>34</v>
      </c>
      <c r="Q5903">
        <v>0</v>
      </c>
      <c r="R5903" s="1">
        <v>38012</v>
      </c>
      <c r="S5903">
        <v>0</v>
      </c>
      <c r="T5903">
        <v>116</v>
      </c>
      <c r="U5903">
        <v>119</v>
      </c>
      <c r="V5903" s="1">
        <v>-38012</v>
      </c>
      <c r="W5903">
        <v>0</v>
      </c>
      <c r="X5903">
        <v>0</v>
      </c>
    </row>
    <row r="5904" spans="1:24" x14ac:dyDescent="0.25">
      <c r="A5904">
        <v>202001</v>
      </c>
      <c r="B5904" t="s">
        <v>64</v>
      </c>
      <c r="C5904" t="s">
        <v>65</v>
      </c>
      <c r="D5904" t="s">
        <v>65</v>
      </c>
      <c r="E5904" t="s">
        <v>773</v>
      </c>
      <c r="F5904" t="s">
        <v>6545</v>
      </c>
      <c r="G5904">
        <v>65214869</v>
      </c>
      <c r="H5904">
        <v>201500831</v>
      </c>
      <c r="I5904" t="s">
        <v>28</v>
      </c>
      <c r="J5904" t="s">
        <v>57</v>
      </c>
      <c r="K5904" t="s">
        <v>54</v>
      </c>
      <c r="L5904" t="s">
        <v>775</v>
      </c>
      <c r="M5904" t="s">
        <v>170</v>
      </c>
      <c r="N5904">
        <v>100</v>
      </c>
      <c r="O5904" t="s">
        <v>61</v>
      </c>
      <c r="P5904" t="s">
        <v>42</v>
      </c>
      <c r="Q5904" s="1">
        <v>32612</v>
      </c>
      <c r="R5904" s="1">
        <v>25458</v>
      </c>
      <c r="S5904">
        <v>392</v>
      </c>
      <c r="T5904">
        <v>75</v>
      </c>
      <c r="U5904">
        <v>78</v>
      </c>
      <c r="V5904" s="1">
        <v>6762</v>
      </c>
      <c r="W5904">
        <v>20.73</v>
      </c>
      <c r="X5904">
        <v>-735.12</v>
      </c>
    </row>
    <row r="5905" spans="1:24" x14ac:dyDescent="0.25">
      <c r="A5905">
        <v>202001</v>
      </c>
      <c r="B5905" t="s">
        <v>64</v>
      </c>
      <c r="C5905" t="s">
        <v>65</v>
      </c>
      <c r="D5905" t="s">
        <v>65</v>
      </c>
      <c r="E5905" t="s">
        <v>773</v>
      </c>
      <c r="F5905" t="s">
        <v>6546</v>
      </c>
      <c r="G5905">
        <v>65214872</v>
      </c>
      <c r="H5905">
        <v>44972028</v>
      </c>
      <c r="I5905" t="s">
        <v>28</v>
      </c>
      <c r="J5905" t="s">
        <v>57</v>
      </c>
      <c r="K5905" t="s">
        <v>54</v>
      </c>
      <c r="L5905" t="s">
        <v>775</v>
      </c>
      <c r="M5905" t="s">
        <v>170</v>
      </c>
      <c r="N5905">
        <v>100</v>
      </c>
      <c r="O5905" t="s">
        <v>33</v>
      </c>
      <c r="P5905" t="s">
        <v>34</v>
      </c>
      <c r="Q5905">
        <v>0</v>
      </c>
      <c r="R5905" s="1">
        <v>54375</v>
      </c>
      <c r="S5905">
        <v>0</v>
      </c>
      <c r="T5905">
        <v>126</v>
      </c>
      <c r="U5905">
        <v>139</v>
      </c>
      <c r="V5905" s="1">
        <v>-54375</v>
      </c>
      <c r="W5905">
        <v>0</v>
      </c>
      <c r="X5905">
        <v>0</v>
      </c>
    </row>
    <row r="5906" spans="1:24" x14ac:dyDescent="0.25">
      <c r="A5906">
        <v>202001</v>
      </c>
      <c r="B5906" t="s">
        <v>35</v>
      </c>
      <c r="C5906" t="s">
        <v>36</v>
      </c>
      <c r="D5906" t="s">
        <v>36</v>
      </c>
      <c r="E5906" t="s">
        <v>6547</v>
      </c>
      <c r="F5906" t="s">
        <v>6548</v>
      </c>
      <c r="G5906">
        <v>65772396</v>
      </c>
      <c r="H5906">
        <v>313947</v>
      </c>
      <c r="I5906" t="s">
        <v>72</v>
      </c>
      <c r="J5906" t="s">
        <v>124</v>
      </c>
      <c r="K5906" t="s">
        <v>54</v>
      </c>
      <c r="L5906" t="s">
        <v>621</v>
      </c>
      <c r="M5906" t="s">
        <v>126</v>
      </c>
      <c r="N5906">
        <v>50</v>
      </c>
      <c r="O5906" t="s">
        <v>76</v>
      </c>
      <c r="P5906" t="s">
        <v>42</v>
      </c>
      <c r="Q5906" s="1">
        <v>30135</v>
      </c>
      <c r="R5906" s="1">
        <v>29044</v>
      </c>
      <c r="S5906">
        <v>508</v>
      </c>
      <c r="T5906">
        <v>41</v>
      </c>
      <c r="U5906">
        <v>43</v>
      </c>
      <c r="V5906">
        <v>583</v>
      </c>
      <c r="W5906">
        <v>1.94</v>
      </c>
      <c r="X5906">
        <v>-351.87</v>
      </c>
    </row>
    <row r="5907" spans="1:24" x14ac:dyDescent="0.25">
      <c r="A5907">
        <v>202001</v>
      </c>
      <c r="B5907" t="s">
        <v>35</v>
      </c>
      <c r="C5907" t="s">
        <v>36</v>
      </c>
      <c r="D5907" t="s">
        <v>36</v>
      </c>
      <c r="E5907" t="s">
        <v>6547</v>
      </c>
      <c r="F5907" t="s">
        <v>6549</v>
      </c>
      <c r="G5907">
        <v>65006645</v>
      </c>
      <c r="H5907">
        <v>60278734</v>
      </c>
      <c r="I5907" t="s">
        <v>28</v>
      </c>
      <c r="J5907" t="s">
        <v>29</v>
      </c>
      <c r="K5907" t="s">
        <v>30</v>
      </c>
      <c r="L5907" t="s">
        <v>621</v>
      </c>
      <c r="M5907" t="s">
        <v>126</v>
      </c>
      <c r="N5907">
        <v>50</v>
      </c>
      <c r="O5907" t="s">
        <v>45</v>
      </c>
      <c r="P5907" t="s">
        <v>42</v>
      </c>
      <c r="Q5907" s="1">
        <v>1741167</v>
      </c>
      <c r="R5907" s="1">
        <v>19440</v>
      </c>
      <c r="S5907">
        <v>899</v>
      </c>
      <c r="T5907">
        <v>53</v>
      </c>
      <c r="U5907">
        <v>59</v>
      </c>
      <c r="V5907" s="1">
        <v>1720828</v>
      </c>
      <c r="W5907">
        <v>98.83</v>
      </c>
      <c r="X5907">
        <v>88.5</v>
      </c>
    </row>
    <row r="5908" spans="1:24" x14ac:dyDescent="0.25">
      <c r="A5908">
        <v>202001</v>
      </c>
      <c r="B5908" t="s">
        <v>64</v>
      </c>
      <c r="C5908" t="s">
        <v>65</v>
      </c>
      <c r="D5908" t="s">
        <v>65</v>
      </c>
      <c r="E5908" t="s">
        <v>1501</v>
      </c>
      <c r="F5908" t="s">
        <v>6550</v>
      </c>
      <c r="G5908">
        <v>65203382</v>
      </c>
      <c r="H5908">
        <v>40028792</v>
      </c>
      <c r="I5908" t="s">
        <v>72</v>
      </c>
      <c r="J5908" t="s">
        <v>29</v>
      </c>
      <c r="K5908" t="s">
        <v>30</v>
      </c>
      <c r="L5908" t="s">
        <v>1381</v>
      </c>
      <c r="M5908" t="s">
        <v>135</v>
      </c>
      <c r="N5908">
        <v>75</v>
      </c>
      <c r="O5908" t="s">
        <v>33</v>
      </c>
      <c r="P5908" t="s">
        <v>34</v>
      </c>
      <c r="Q5908">
        <v>0</v>
      </c>
      <c r="R5908" s="1">
        <v>27286</v>
      </c>
      <c r="S5908">
        <v>283</v>
      </c>
      <c r="T5908">
        <v>76</v>
      </c>
      <c r="U5908">
        <v>83</v>
      </c>
      <c r="V5908" s="1">
        <v>-27569</v>
      </c>
      <c r="W5908">
        <v>0</v>
      </c>
      <c r="X5908">
        <v>0</v>
      </c>
    </row>
    <row r="5909" spans="1:24" x14ac:dyDescent="0.25">
      <c r="A5909">
        <v>202001</v>
      </c>
      <c r="B5909" t="s">
        <v>24</v>
      </c>
      <c r="C5909" t="s">
        <v>25</v>
      </c>
      <c r="D5909" t="s">
        <v>25</v>
      </c>
      <c r="E5909" t="s">
        <v>211</v>
      </c>
      <c r="F5909" t="s">
        <v>6551</v>
      </c>
      <c r="G5909">
        <v>65704781</v>
      </c>
      <c r="H5909">
        <v>7003511</v>
      </c>
      <c r="I5909" t="s">
        <v>28</v>
      </c>
      <c r="J5909" t="s">
        <v>57</v>
      </c>
      <c r="K5909" t="s">
        <v>73</v>
      </c>
      <c r="L5909" t="s">
        <v>206</v>
      </c>
      <c r="M5909" t="s">
        <v>207</v>
      </c>
      <c r="N5909" t="s">
        <v>121</v>
      </c>
      <c r="O5909" t="s">
        <v>45</v>
      </c>
      <c r="P5909" t="s">
        <v>42</v>
      </c>
      <c r="Q5909" s="1">
        <v>159420</v>
      </c>
      <c r="R5909" s="1">
        <v>6024</v>
      </c>
      <c r="S5909">
        <v>0</v>
      </c>
      <c r="T5909">
        <v>21</v>
      </c>
      <c r="U5909">
        <v>22</v>
      </c>
      <c r="V5909" s="1">
        <v>153396</v>
      </c>
      <c r="W5909">
        <v>96.22</v>
      </c>
      <c r="X5909">
        <v>55.1</v>
      </c>
    </row>
    <row r="5910" spans="1:24" x14ac:dyDescent="0.25">
      <c r="A5910">
        <v>202001</v>
      </c>
      <c r="B5910" t="s">
        <v>64</v>
      </c>
      <c r="C5910" t="s">
        <v>65</v>
      </c>
      <c r="D5910" t="s">
        <v>65</v>
      </c>
      <c r="E5910" t="s">
        <v>224</v>
      </c>
      <c r="F5910" t="s">
        <v>6552</v>
      </c>
      <c r="G5910">
        <v>65205768</v>
      </c>
      <c r="H5910">
        <v>16003195</v>
      </c>
      <c r="I5910" t="s">
        <v>28</v>
      </c>
      <c r="J5910" t="s">
        <v>57</v>
      </c>
      <c r="K5910" t="s">
        <v>54</v>
      </c>
      <c r="L5910" t="s">
        <v>693</v>
      </c>
      <c r="M5910" t="s">
        <v>69</v>
      </c>
      <c r="N5910" t="s">
        <v>81</v>
      </c>
      <c r="O5910" t="s">
        <v>41</v>
      </c>
      <c r="P5910" t="s">
        <v>42</v>
      </c>
      <c r="Q5910" s="1">
        <v>10744</v>
      </c>
      <c r="R5910" s="1">
        <v>5972</v>
      </c>
      <c r="S5910">
        <v>434</v>
      </c>
      <c r="T5910">
        <v>32</v>
      </c>
      <c r="U5910">
        <v>35</v>
      </c>
      <c r="V5910" s="1">
        <v>4338</v>
      </c>
      <c r="W5910">
        <v>40.380000000000003</v>
      </c>
      <c r="X5910">
        <v>20.41</v>
      </c>
    </row>
    <row r="5911" spans="1:24" x14ac:dyDescent="0.25">
      <c r="A5911">
        <v>202001</v>
      </c>
      <c r="B5911" t="s">
        <v>64</v>
      </c>
      <c r="C5911" t="s">
        <v>95</v>
      </c>
      <c r="D5911" t="s">
        <v>95</v>
      </c>
      <c r="E5911" t="s">
        <v>1208</v>
      </c>
      <c r="F5911" t="s">
        <v>6553</v>
      </c>
      <c r="G5911">
        <v>65755573</v>
      </c>
      <c r="H5911">
        <v>5015697</v>
      </c>
      <c r="I5911" t="s">
        <v>72</v>
      </c>
      <c r="J5911" t="s">
        <v>29</v>
      </c>
      <c r="K5911" t="s">
        <v>30</v>
      </c>
      <c r="L5911" t="s">
        <v>278</v>
      </c>
      <c r="M5911" t="s">
        <v>99</v>
      </c>
      <c r="N5911">
        <v>50</v>
      </c>
      <c r="O5911" t="s">
        <v>61</v>
      </c>
      <c r="P5911" t="s">
        <v>42</v>
      </c>
      <c r="Q5911" s="1">
        <v>18533</v>
      </c>
      <c r="R5911" s="1">
        <v>13017</v>
      </c>
      <c r="S5911">
        <v>0</v>
      </c>
      <c r="T5911">
        <v>47</v>
      </c>
      <c r="U5911">
        <v>47</v>
      </c>
      <c r="V5911" s="1">
        <v>5516</v>
      </c>
      <c r="W5911">
        <v>29.76</v>
      </c>
      <c r="X5911">
        <v>52.4</v>
      </c>
    </row>
    <row r="5912" spans="1:24" x14ac:dyDescent="0.25">
      <c r="A5912">
        <v>202001</v>
      </c>
      <c r="B5912" t="s">
        <v>64</v>
      </c>
      <c r="C5912" t="s">
        <v>65</v>
      </c>
      <c r="D5912" t="s">
        <v>65</v>
      </c>
      <c r="E5912" t="s">
        <v>221</v>
      </c>
      <c r="F5912" t="s">
        <v>6554</v>
      </c>
      <c r="G5912">
        <v>65210620</v>
      </c>
      <c r="H5912">
        <v>37018647</v>
      </c>
      <c r="I5912" t="s">
        <v>28</v>
      </c>
      <c r="J5912" t="s">
        <v>57</v>
      </c>
      <c r="K5912" t="s">
        <v>54</v>
      </c>
      <c r="L5912" t="s">
        <v>706</v>
      </c>
      <c r="M5912" t="s">
        <v>69</v>
      </c>
      <c r="N5912">
        <v>50</v>
      </c>
      <c r="O5912" t="s">
        <v>33</v>
      </c>
      <c r="P5912" t="s">
        <v>34</v>
      </c>
      <c r="Q5912">
        <v>0</v>
      </c>
      <c r="R5912" s="1">
        <v>9509</v>
      </c>
      <c r="S5912">
        <v>410</v>
      </c>
      <c r="T5912">
        <v>32</v>
      </c>
      <c r="U5912">
        <v>34</v>
      </c>
      <c r="V5912" s="1">
        <v>-9919</v>
      </c>
      <c r="W5912">
        <v>0</v>
      </c>
      <c r="X5912">
        <v>0</v>
      </c>
    </row>
    <row r="5913" spans="1:24" x14ac:dyDescent="0.25">
      <c r="A5913">
        <v>202001</v>
      </c>
      <c r="B5913" t="s">
        <v>24</v>
      </c>
      <c r="C5913" t="s">
        <v>1016</v>
      </c>
      <c r="D5913" t="s">
        <v>1016</v>
      </c>
      <c r="E5913" t="s">
        <v>6555</v>
      </c>
      <c r="F5913" t="s">
        <v>6556</v>
      </c>
      <c r="G5913">
        <v>65012196</v>
      </c>
      <c r="H5913">
        <v>4602852649</v>
      </c>
      <c r="I5913" t="s">
        <v>28</v>
      </c>
      <c r="J5913" t="s">
        <v>29</v>
      </c>
      <c r="K5913" t="s">
        <v>30</v>
      </c>
      <c r="L5913" t="s">
        <v>1018</v>
      </c>
      <c r="M5913" t="s">
        <v>1019</v>
      </c>
      <c r="N5913">
        <v>75</v>
      </c>
      <c r="O5913" t="s">
        <v>33</v>
      </c>
      <c r="P5913" t="s">
        <v>34</v>
      </c>
      <c r="Q5913">
        <v>0</v>
      </c>
      <c r="R5913" s="1">
        <v>12433</v>
      </c>
      <c r="S5913">
        <v>0</v>
      </c>
      <c r="T5913">
        <v>48</v>
      </c>
      <c r="U5913">
        <v>51</v>
      </c>
      <c r="V5913" s="1">
        <v>-12433</v>
      </c>
      <c r="W5913">
        <v>0</v>
      </c>
      <c r="X5913">
        <v>0</v>
      </c>
    </row>
    <row r="5914" spans="1:24" x14ac:dyDescent="0.25">
      <c r="A5914">
        <v>202001</v>
      </c>
      <c r="B5914" t="s">
        <v>24</v>
      </c>
      <c r="C5914" t="s">
        <v>251</v>
      </c>
      <c r="D5914" t="s">
        <v>251</v>
      </c>
      <c r="E5914" t="s">
        <v>4520</v>
      </c>
      <c r="F5914" t="s">
        <v>6557</v>
      </c>
      <c r="G5914">
        <v>65004810</v>
      </c>
      <c r="H5914">
        <v>39728668</v>
      </c>
      <c r="I5914" t="s">
        <v>28</v>
      </c>
      <c r="J5914" t="s">
        <v>29</v>
      </c>
      <c r="K5914" t="s">
        <v>30</v>
      </c>
      <c r="L5914" t="s">
        <v>253</v>
      </c>
      <c r="M5914" t="s">
        <v>254</v>
      </c>
      <c r="N5914">
        <v>75</v>
      </c>
      <c r="O5914" t="s">
        <v>33</v>
      </c>
      <c r="P5914" t="s">
        <v>34</v>
      </c>
      <c r="Q5914">
        <v>0</v>
      </c>
      <c r="R5914" s="1">
        <v>11338</v>
      </c>
      <c r="S5914">
        <v>0</v>
      </c>
      <c r="T5914">
        <v>65</v>
      </c>
      <c r="U5914">
        <v>67</v>
      </c>
      <c r="V5914" s="1">
        <v>-11338</v>
      </c>
      <c r="W5914">
        <v>0</v>
      </c>
      <c r="X5914">
        <v>0</v>
      </c>
    </row>
    <row r="5915" spans="1:24" x14ac:dyDescent="0.25">
      <c r="A5915">
        <v>202001</v>
      </c>
      <c r="B5915" t="s">
        <v>24</v>
      </c>
      <c r="C5915" t="s">
        <v>25</v>
      </c>
      <c r="D5915" t="s">
        <v>25</v>
      </c>
      <c r="E5915" t="s">
        <v>157</v>
      </c>
      <c r="F5915" t="s">
        <v>6558</v>
      </c>
      <c r="G5915">
        <v>65742399</v>
      </c>
      <c r="H5915">
        <v>45270806</v>
      </c>
      <c r="I5915" t="s">
        <v>28</v>
      </c>
      <c r="J5915" t="s">
        <v>29</v>
      </c>
      <c r="K5915" t="s">
        <v>30</v>
      </c>
      <c r="L5915" t="s">
        <v>481</v>
      </c>
      <c r="M5915" t="s">
        <v>116</v>
      </c>
      <c r="N5915">
        <v>50</v>
      </c>
      <c r="O5915" t="s">
        <v>41</v>
      </c>
      <c r="P5915" t="s">
        <v>42</v>
      </c>
      <c r="Q5915" s="1">
        <v>19688</v>
      </c>
      <c r="R5915" s="1">
        <v>10563</v>
      </c>
      <c r="S5915">
        <v>601</v>
      </c>
      <c r="T5915">
        <v>34</v>
      </c>
      <c r="U5915">
        <v>34</v>
      </c>
      <c r="V5915" s="1">
        <v>8523</v>
      </c>
      <c r="W5915">
        <v>43.29</v>
      </c>
      <c r="X5915">
        <v>-356.34</v>
      </c>
    </row>
    <row r="5916" spans="1:24" x14ac:dyDescent="0.25">
      <c r="A5916">
        <v>202001</v>
      </c>
      <c r="B5916" t="s">
        <v>24</v>
      </c>
      <c r="C5916" t="s">
        <v>25</v>
      </c>
      <c r="D5916" t="s">
        <v>25</v>
      </c>
      <c r="E5916" t="s">
        <v>157</v>
      </c>
      <c r="F5916" t="s">
        <v>6559</v>
      </c>
      <c r="G5916">
        <v>65004237</v>
      </c>
      <c r="H5916">
        <v>4603249311</v>
      </c>
      <c r="I5916" t="s">
        <v>28</v>
      </c>
      <c r="J5916" t="s">
        <v>53</v>
      </c>
      <c r="K5916" t="s">
        <v>30</v>
      </c>
      <c r="L5916" t="s">
        <v>481</v>
      </c>
      <c r="M5916" t="s">
        <v>116</v>
      </c>
      <c r="N5916">
        <v>75</v>
      </c>
      <c r="O5916" t="s">
        <v>50</v>
      </c>
      <c r="P5916" t="s">
        <v>42</v>
      </c>
      <c r="Q5916" s="1">
        <v>20138</v>
      </c>
      <c r="R5916" s="1">
        <v>23617</v>
      </c>
      <c r="S5916">
        <v>439</v>
      </c>
      <c r="T5916">
        <v>77</v>
      </c>
      <c r="U5916">
        <v>81</v>
      </c>
      <c r="V5916" s="1">
        <v>-3918</v>
      </c>
      <c r="W5916">
        <v>-19.46</v>
      </c>
      <c r="X5916">
        <v>-889.66</v>
      </c>
    </row>
    <row r="5917" spans="1:24" x14ac:dyDescent="0.25">
      <c r="A5917">
        <v>202001</v>
      </c>
      <c r="B5917" t="s">
        <v>24</v>
      </c>
      <c r="C5917" t="s">
        <v>25</v>
      </c>
      <c r="D5917" t="s">
        <v>25</v>
      </c>
      <c r="E5917" t="s">
        <v>1124</v>
      </c>
      <c r="F5917" t="s">
        <v>6560</v>
      </c>
      <c r="G5917">
        <v>65701772</v>
      </c>
      <c r="H5917">
        <v>5014869</v>
      </c>
      <c r="I5917" t="s">
        <v>28</v>
      </c>
      <c r="J5917" t="s">
        <v>29</v>
      </c>
      <c r="K5917" t="s">
        <v>30</v>
      </c>
      <c r="L5917" t="s">
        <v>376</v>
      </c>
      <c r="M5917" t="s">
        <v>260</v>
      </c>
      <c r="N5917">
        <v>75</v>
      </c>
      <c r="O5917" t="s">
        <v>33</v>
      </c>
      <c r="P5917" t="s">
        <v>34</v>
      </c>
      <c r="Q5917">
        <v>0</v>
      </c>
      <c r="R5917" s="1">
        <v>31185</v>
      </c>
      <c r="S5917">
        <v>0</v>
      </c>
      <c r="T5917">
        <v>86</v>
      </c>
      <c r="U5917">
        <v>95</v>
      </c>
      <c r="V5917" s="1">
        <v>-31185</v>
      </c>
      <c r="W5917">
        <v>0</v>
      </c>
      <c r="X5917">
        <v>0</v>
      </c>
    </row>
    <row r="5918" spans="1:24" x14ac:dyDescent="0.25">
      <c r="A5918">
        <v>202001</v>
      </c>
      <c r="B5918" t="s">
        <v>24</v>
      </c>
      <c r="C5918" t="s">
        <v>25</v>
      </c>
      <c r="D5918" t="s">
        <v>25</v>
      </c>
      <c r="E5918" t="s">
        <v>307</v>
      </c>
      <c r="F5918" t="s">
        <v>6561</v>
      </c>
      <c r="G5918">
        <v>65003722</v>
      </c>
      <c r="H5918">
        <v>4602852664</v>
      </c>
      <c r="I5918" t="s">
        <v>28</v>
      </c>
      <c r="J5918" t="s">
        <v>53</v>
      </c>
      <c r="K5918" t="s">
        <v>30</v>
      </c>
      <c r="L5918" t="s">
        <v>317</v>
      </c>
      <c r="M5918" t="s">
        <v>120</v>
      </c>
      <c r="N5918">
        <v>75</v>
      </c>
      <c r="O5918" t="s">
        <v>45</v>
      </c>
      <c r="P5918" t="s">
        <v>42</v>
      </c>
      <c r="Q5918" s="1">
        <v>839280</v>
      </c>
      <c r="R5918" s="1">
        <v>13196</v>
      </c>
      <c r="S5918" s="1">
        <v>2560</v>
      </c>
      <c r="T5918">
        <v>47</v>
      </c>
      <c r="U5918">
        <v>52</v>
      </c>
      <c r="V5918" s="1">
        <v>823524</v>
      </c>
      <c r="W5918">
        <v>98.12</v>
      </c>
      <c r="X5918">
        <v>96.32</v>
      </c>
    </row>
    <row r="5919" spans="1:24" x14ac:dyDescent="0.25">
      <c r="A5919">
        <v>202001</v>
      </c>
      <c r="B5919" t="s">
        <v>24</v>
      </c>
      <c r="C5919" t="s">
        <v>25</v>
      </c>
      <c r="D5919" t="s">
        <v>25</v>
      </c>
      <c r="E5919" t="s">
        <v>320</v>
      </c>
      <c r="F5919" t="s">
        <v>6562</v>
      </c>
      <c r="G5919">
        <v>65765680</v>
      </c>
      <c r="H5919">
        <v>5005498</v>
      </c>
      <c r="I5919" t="s">
        <v>28</v>
      </c>
      <c r="J5919" t="s">
        <v>29</v>
      </c>
      <c r="K5919" t="s">
        <v>30</v>
      </c>
      <c r="L5919" t="s">
        <v>322</v>
      </c>
      <c r="M5919" t="s">
        <v>323</v>
      </c>
      <c r="N5919">
        <v>50</v>
      </c>
      <c r="O5919" t="s">
        <v>50</v>
      </c>
      <c r="P5919" t="s">
        <v>42</v>
      </c>
      <c r="Q5919" s="1">
        <v>9348</v>
      </c>
      <c r="R5919" s="1">
        <v>16520</v>
      </c>
      <c r="S5919">
        <v>126</v>
      </c>
      <c r="T5919">
        <v>49</v>
      </c>
      <c r="U5919">
        <v>52</v>
      </c>
      <c r="V5919" s="1">
        <v>-7297</v>
      </c>
      <c r="W5919">
        <v>-78.06</v>
      </c>
      <c r="X5919">
        <v>-11.97</v>
      </c>
    </row>
    <row r="5920" spans="1:24" x14ac:dyDescent="0.25">
      <c r="A5920">
        <v>202001</v>
      </c>
      <c r="B5920" t="s">
        <v>24</v>
      </c>
      <c r="C5920" t="s">
        <v>25</v>
      </c>
      <c r="D5920" t="s">
        <v>25</v>
      </c>
      <c r="E5920" t="s">
        <v>1853</v>
      </c>
      <c r="F5920" t="s">
        <v>6563</v>
      </c>
      <c r="G5920">
        <v>65003119</v>
      </c>
      <c r="H5920">
        <v>32882749</v>
      </c>
      <c r="I5920" t="s">
        <v>28</v>
      </c>
      <c r="J5920" t="s">
        <v>29</v>
      </c>
      <c r="K5920" t="s">
        <v>30</v>
      </c>
      <c r="L5920" t="s">
        <v>48</v>
      </c>
      <c r="M5920" t="s">
        <v>49</v>
      </c>
      <c r="N5920">
        <v>50</v>
      </c>
      <c r="O5920" t="s">
        <v>33</v>
      </c>
      <c r="P5920" t="s">
        <v>34</v>
      </c>
      <c r="Q5920">
        <v>0</v>
      </c>
      <c r="R5920" s="1">
        <v>12373</v>
      </c>
      <c r="S5920">
        <v>0</v>
      </c>
      <c r="T5920">
        <v>37</v>
      </c>
      <c r="U5920">
        <v>37</v>
      </c>
      <c r="V5920" s="1">
        <v>-12373</v>
      </c>
      <c r="W5920">
        <v>0</v>
      </c>
      <c r="X5920">
        <v>-99.75</v>
      </c>
    </row>
    <row r="5921" spans="1:24" x14ac:dyDescent="0.25">
      <c r="A5921">
        <v>202001</v>
      </c>
      <c r="B5921" t="s">
        <v>24</v>
      </c>
      <c r="C5921" t="s">
        <v>25</v>
      </c>
      <c r="D5921" t="s">
        <v>25</v>
      </c>
      <c r="E5921" t="s">
        <v>789</v>
      </c>
      <c r="F5921" t="s">
        <v>6564</v>
      </c>
      <c r="G5921">
        <v>65002406</v>
      </c>
      <c r="H5921">
        <v>52437</v>
      </c>
      <c r="I5921" t="s">
        <v>28</v>
      </c>
      <c r="J5921" t="s">
        <v>29</v>
      </c>
      <c r="K5921" t="s">
        <v>30</v>
      </c>
      <c r="L5921" t="s">
        <v>635</v>
      </c>
      <c r="M5921" t="s">
        <v>116</v>
      </c>
      <c r="N5921">
        <v>50</v>
      </c>
      <c r="O5921" t="s">
        <v>33</v>
      </c>
      <c r="P5921" t="s">
        <v>34</v>
      </c>
      <c r="Q5921">
        <v>0</v>
      </c>
      <c r="R5921" s="1">
        <v>17747</v>
      </c>
      <c r="S5921">
        <v>0</v>
      </c>
      <c r="T5921">
        <v>33</v>
      </c>
      <c r="U5921">
        <v>35</v>
      </c>
      <c r="V5921" s="1">
        <v>-17747</v>
      </c>
      <c r="W5921">
        <v>0</v>
      </c>
      <c r="X5921">
        <v>0</v>
      </c>
    </row>
    <row r="5922" spans="1:24" x14ac:dyDescent="0.25">
      <c r="A5922">
        <v>202001</v>
      </c>
      <c r="B5922" t="s">
        <v>64</v>
      </c>
      <c r="C5922" t="s">
        <v>65</v>
      </c>
      <c r="D5922" t="s">
        <v>65</v>
      </c>
      <c r="E5922" t="s">
        <v>315</v>
      </c>
      <c r="F5922" t="s">
        <v>6565</v>
      </c>
      <c r="G5922">
        <v>65210106</v>
      </c>
      <c r="H5922">
        <v>41648718</v>
      </c>
      <c r="I5922" t="s">
        <v>28</v>
      </c>
      <c r="J5922" t="s">
        <v>29</v>
      </c>
      <c r="K5922" t="s">
        <v>30</v>
      </c>
      <c r="L5922" t="s">
        <v>741</v>
      </c>
      <c r="M5922" t="s">
        <v>69</v>
      </c>
      <c r="N5922" t="s">
        <v>81</v>
      </c>
      <c r="O5922" t="s">
        <v>76</v>
      </c>
      <c r="P5922" t="s">
        <v>42</v>
      </c>
      <c r="Q5922" s="1">
        <v>1272</v>
      </c>
      <c r="R5922" s="1">
        <v>1283</v>
      </c>
      <c r="S5922">
        <v>0</v>
      </c>
      <c r="T5922">
        <v>6</v>
      </c>
      <c r="U5922">
        <v>6</v>
      </c>
      <c r="V5922">
        <v>-11</v>
      </c>
      <c r="W5922">
        <v>-0.86</v>
      </c>
      <c r="X5922">
        <v>-33.880000000000003</v>
      </c>
    </row>
    <row r="5923" spans="1:24" x14ac:dyDescent="0.25">
      <c r="A5923">
        <v>202001</v>
      </c>
      <c r="B5923" t="s">
        <v>64</v>
      </c>
      <c r="C5923" t="s">
        <v>65</v>
      </c>
      <c r="D5923" t="s">
        <v>65</v>
      </c>
      <c r="E5923" t="s">
        <v>315</v>
      </c>
      <c r="F5923" t="s">
        <v>6566</v>
      </c>
      <c r="G5923">
        <v>65210132</v>
      </c>
      <c r="H5923">
        <v>41646991</v>
      </c>
      <c r="I5923" t="s">
        <v>28</v>
      </c>
      <c r="J5923" t="s">
        <v>29</v>
      </c>
      <c r="K5923" t="s">
        <v>30</v>
      </c>
      <c r="L5923" t="s">
        <v>741</v>
      </c>
      <c r="M5923" t="s">
        <v>69</v>
      </c>
      <c r="N5923">
        <v>75</v>
      </c>
      <c r="O5923" t="s">
        <v>76</v>
      </c>
      <c r="P5923" t="s">
        <v>42</v>
      </c>
      <c r="Q5923" s="1">
        <v>1437</v>
      </c>
      <c r="R5923" s="1">
        <v>1355</v>
      </c>
      <c r="S5923">
        <v>0</v>
      </c>
      <c r="T5923">
        <v>7</v>
      </c>
      <c r="U5923">
        <v>9</v>
      </c>
      <c r="V5923">
        <v>82</v>
      </c>
      <c r="W5923">
        <v>5.73</v>
      </c>
      <c r="X5923">
        <v>-29.66</v>
      </c>
    </row>
    <row r="5924" spans="1:24" x14ac:dyDescent="0.25">
      <c r="A5924">
        <v>202001</v>
      </c>
      <c r="B5924" t="s">
        <v>64</v>
      </c>
      <c r="C5924" t="s">
        <v>65</v>
      </c>
      <c r="D5924" t="s">
        <v>65</v>
      </c>
      <c r="E5924" t="s">
        <v>495</v>
      </c>
      <c r="F5924" t="s">
        <v>6567</v>
      </c>
      <c r="G5924">
        <v>65210174</v>
      </c>
      <c r="H5924" s="3">
        <v>300000000000</v>
      </c>
      <c r="I5924" t="s">
        <v>28</v>
      </c>
      <c r="J5924" t="s">
        <v>29</v>
      </c>
      <c r="K5924" t="s">
        <v>30</v>
      </c>
      <c r="L5924" t="s">
        <v>741</v>
      </c>
      <c r="M5924" t="s">
        <v>69</v>
      </c>
      <c r="N5924">
        <v>50</v>
      </c>
      <c r="O5924" t="s">
        <v>76</v>
      </c>
      <c r="P5924" t="s">
        <v>42</v>
      </c>
      <c r="Q5924" s="1">
        <v>3716</v>
      </c>
      <c r="R5924" s="1">
        <v>3340</v>
      </c>
      <c r="S5924">
        <v>0</v>
      </c>
      <c r="T5924">
        <v>13</v>
      </c>
      <c r="U5924">
        <v>13</v>
      </c>
      <c r="V5924">
        <v>376</v>
      </c>
      <c r="W5924">
        <v>10.11</v>
      </c>
      <c r="X5924">
        <v>-929.71</v>
      </c>
    </row>
    <row r="5925" spans="1:24" x14ac:dyDescent="0.25">
      <c r="A5925">
        <v>202001</v>
      </c>
      <c r="B5925" t="s">
        <v>64</v>
      </c>
      <c r="C5925" t="s">
        <v>65</v>
      </c>
      <c r="D5925" t="s">
        <v>65</v>
      </c>
      <c r="E5925" t="s">
        <v>315</v>
      </c>
      <c r="F5925" t="s">
        <v>6568</v>
      </c>
      <c r="G5925">
        <v>65211041</v>
      </c>
      <c r="H5925">
        <v>32403271</v>
      </c>
      <c r="I5925" t="s">
        <v>28</v>
      </c>
      <c r="J5925" t="s">
        <v>29</v>
      </c>
      <c r="K5925" t="s">
        <v>30</v>
      </c>
      <c r="L5925" t="s">
        <v>706</v>
      </c>
      <c r="M5925" t="s">
        <v>69</v>
      </c>
      <c r="N5925">
        <v>75</v>
      </c>
      <c r="O5925" t="s">
        <v>33</v>
      </c>
      <c r="P5925" t="s">
        <v>34</v>
      </c>
      <c r="Q5925">
        <v>0</v>
      </c>
      <c r="R5925" s="1">
        <v>3589</v>
      </c>
      <c r="S5925">
        <v>0</v>
      </c>
      <c r="T5925">
        <v>15</v>
      </c>
      <c r="U5925">
        <v>17</v>
      </c>
      <c r="V5925" s="1">
        <v>-3589</v>
      </c>
      <c r="W5925">
        <v>0</v>
      </c>
      <c r="X5925">
        <v>0</v>
      </c>
    </row>
    <row r="5926" spans="1:24" x14ac:dyDescent="0.25">
      <c r="A5926">
        <v>202001</v>
      </c>
      <c r="B5926" t="s">
        <v>64</v>
      </c>
      <c r="C5926" t="s">
        <v>65</v>
      </c>
      <c r="D5926" t="s">
        <v>65</v>
      </c>
      <c r="E5926" t="s">
        <v>738</v>
      </c>
      <c r="F5926" t="s">
        <v>6569</v>
      </c>
      <c r="G5926">
        <v>65210824</v>
      </c>
      <c r="H5926">
        <v>32883697</v>
      </c>
      <c r="I5926" t="s">
        <v>28</v>
      </c>
      <c r="J5926" t="s">
        <v>29</v>
      </c>
      <c r="K5926" t="s">
        <v>30</v>
      </c>
      <c r="L5926" t="s">
        <v>223</v>
      </c>
      <c r="M5926" t="s">
        <v>69</v>
      </c>
      <c r="N5926">
        <v>50</v>
      </c>
      <c r="O5926" t="s">
        <v>33</v>
      </c>
      <c r="P5926" t="s">
        <v>34</v>
      </c>
      <c r="Q5926">
        <v>0</v>
      </c>
      <c r="R5926" s="1">
        <v>7720</v>
      </c>
      <c r="S5926">
        <v>0</v>
      </c>
      <c r="T5926">
        <v>23</v>
      </c>
      <c r="U5926">
        <v>25</v>
      </c>
      <c r="V5926" s="1">
        <v>-7720</v>
      </c>
      <c r="W5926">
        <v>0</v>
      </c>
      <c r="X5926">
        <v>43.61</v>
      </c>
    </row>
    <row r="5927" spans="1:24" x14ac:dyDescent="0.25">
      <c r="A5927">
        <v>202001</v>
      </c>
      <c r="B5927" t="s">
        <v>64</v>
      </c>
      <c r="C5927" t="s">
        <v>65</v>
      </c>
      <c r="D5927" t="s">
        <v>65</v>
      </c>
      <c r="E5927" t="s">
        <v>224</v>
      </c>
      <c r="F5927" t="s">
        <v>6570</v>
      </c>
      <c r="G5927">
        <v>65205452</v>
      </c>
      <c r="H5927">
        <v>5016217</v>
      </c>
      <c r="I5927" t="s">
        <v>28</v>
      </c>
      <c r="J5927" t="s">
        <v>57</v>
      </c>
      <c r="K5927" t="s">
        <v>54</v>
      </c>
      <c r="L5927" t="s">
        <v>223</v>
      </c>
      <c r="M5927" t="s">
        <v>69</v>
      </c>
      <c r="N5927">
        <v>75</v>
      </c>
      <c r="O5927" t="s">
        <v>33</v>
      </c>
      <c r="P5927" t="s">
        <v>34</v>
      </c>
      <c r="Q5927">
        <v>0</v>
      </c>
      <c r="R5927" s="1">
        <v>17580</v>
      </c>
      <c r="S5927">
        <v>0</v>
      </c>
      <c r="T5927">
        <v>65</v>
      </c>
      <c r="U5927">
        <v>71</v>
      </c>
      <c r="V5927" s="1">
        <v>-17580</v>
      </c>
      <c r="W5927">
        <v>0</v>
      </c>
      <c r="X5927" s="2">
        <v>-2064.11</v>
      </c>
    </row>
    <row r="5928" spans="1:24" x14ac:dyDescent="0.25">
      <c r="A5928">
        <v>202001</v>
      </c>
      <c r="B5928" t="s">
        <v>64</v>
      </c>
      <c r="C5928" t="s">
        <v>65</v>
      </c>
      <c r="D5928" t="s">
        <v>65</v>
      </c>
      <c r="E5928" t="s">
        <v>224</v>
      </c>
      <c r="F5928" t="s">
        <v>6571</v>
      </c>
      <c r="G5928">
        <v>65722458</v>
      </c>
      <c r="H5928">
        <v>32900658</v>
      </c>
      <c r="I5928" t="s">
        <v>72</v>
      </c>
      <c r="J5928" t="s">
        <v>29</v>
      </c>
      <c r="K5928" t="s">
        <v>30</v>
      </c>
      <c r="L5928" t="s">
        <v>223</v>
      </c>
      <c r="M5928" t="s">
        <v>69</v>
      </c>
      <c r="N5928">
        <v>75</v>
      </c>
      <c r="O5928" t="s">
        <v>61</v>
      </c>
      <c r="P5928" t="s">
        <v>42</v>
      </c>
      <c r="Q5928" s="1">
        <v>1500</v>
      </c>
      <c r="R5928" s="1">
        <v>1267</v>
      </c>
      <c r="S5928">
        <v>0</v>
      </c>
      <c r="T5928">
        <v>1</v>
      </c>
      <c r="U5928">
        <v>15</v>
      </c>
      <c r="V5928">
        <v>233</v>
      </c>
      <c r="W5928">
        <v>15.55</v>
      </c>
      <c r="X5928">
        <v>-776.72</v>
      </c>
    </row>
    <row r="5929" spans="1:24" x14ac:dyDescent="0.25">
      <c r="A5929">
        <v>202001</v>
      </c>
      <c r="B5929" t="s">
        <v>64</v>
      </c>
      <c r="C5929" t="s">
        <v>65</v>
      </c>
      <c r="D5929" t="s">
        <v>65</v>
      </c>
      <c r="E5929" t="s">
        <v>882</v>
      </c>
      <c r="F5929" t="s">
        <v>6572</v>
      </c>
      <c r="G5929">
        <v>65728534</v>
      </c>
      <c r="H5929">
        <v>32404326</v>
      </c>
      <c r="I5929" t="s">
        <v>28</v>
      </c>
      <c r="J5929" t="s">
        <v>29</v>
      </c>
      <c r="K5929" t="s">
        <v>30</v>
      </c>
      <c r="L5929" t="s">
        <v>74</v>
      </c>
      <c r="M5929" t="s">
        <v>75</v>
      </c>
      <c r="N5929">
        <v>50</v>
      </c>
      <c r="O5929" t="s">
        <v>41</v>
      </c>
      <c r="P5929" t="s">
        <v>42</v>
      </c>
      <c r="Q5929" s="1">
        <v>13894</v>
      </c>
      <c r="R5929" s="1">
        <v>8469</v>
      </c>
      <c r="S5929">
        <v>150</v>
      </c>
      <c r="T5929">
        <v>28</v>
      </c>
      <c r="U5929">
        <v>30</v>
      </c>
      <c r="V5929" s="1">
        <v>5274</v>
      </c>
      <c r="W5929">
        <v>37.96</v>
      </c>
      <c r="X5929">
        <v>21.47</v>
      </c>
    </row>
    <row r="5930" spans="1:24" x14ac:dyDescent="0.25">
      <c r="A5930">
        <v>202001</v>
      </c>
      <c r="B5930" t="s">
        <v>64</v>
      </c>
      <c r="C5930" t="s">
        <v>65</v>
      </c>
      <c r="D5930" t="s">
        <v>65</v>
      </c>
      <c r="E5930" t="s">
        <v>966</v>
      </c>
      <c r="F5930" t="s">
        <v>6573</v>
      </c>
      <c r="G5930">
        <v>65762200</v>
      </c>
      <c r="H5930">
        <v>5007440</v>
      </c>
      <c r="I5930" t="s">
        <v>28</v>
      </c>
      <c r="J5930" t="s">
        <v>29</v>
      </c>
      <c r="K5930" t="s">
        <v>30</v>
      </c>
      <c r="L5930" t="s">
        <v>775</v>
      </c>
      <c r="M5930" t="s">
        <v>170</v>
      </c>
      <c r="N5930">
        <v>75</v>
      </c>
      <c r="O5930" t="s">
        <v>76</v>
      </c>
      <c r="P5930" t="s">
        <v>42</v>
      </c>
      <c r="Q5930" s="1">
        <v>31765</v>
      </c>
      <c r="R5930" s="1">
        <v>32701</v>
      </c>
      <c r="S5930">
        <v>226</v>
      </c>
      <c r="T5930">
        <v>86</v>
      </c>
      <c r="U5930">
        <v>97</v>
      </c>
      <c r="V5930" s="1">
        <v>-1162</v>
      </c>
      <c r="W5930">
        <v>-3.66</v>
      </c>
      <c r="X5930">
        <v>-22.36</v>
      </c>
    </row>
    <row r="5931" spans="1:24" x14ac:dyDescent="0.25">
      <c r="A5931">
        <v>202001</v>
      </c>
      <c r="B5931" t="s">
        <v>64</v>
      </c>
      <c r="C5931" t="s">
        <v>65</v>
      </c>
      <c r="D5931" t="s">
        <v>65</v>
      </c>
      <c r="E5931" t="s">
        <v>803</v>
      </c>
      <c r="F5931" t="s">
        <v>6574</v>
      </c>
      <c r="G5931">
        <v>65751627</v>
      </c>
      <c r="H5931">
        <v>44973885</v>
      </c>
      <c r="I5931" t="s">
        <v>28</v>
      </c>
      <c r="J5931" t="s">
        <v>29</v>
      </c>
      <c r="K5931" t="s">
        <v>30</v>
      </c>
      <c r="L5931" t="s">
        <v>374</v>
      </c>
      <c r="M5931" t="s">
        <v>170</v>
      </c>
      <c r="N5931">
        <v>50</v>
      </c>
      <c r="O5931" t="s">
        <v>61</v>
      </c>
      <c r="P5931" t="s">
        <v>42</v>
      </c>
      <c r="Q5931" s="1">
        <v>18563</v>
      </c>
      <c r="R5931" s="1">
        <v>13315</v>
      </c>
      <c r="S5931">
        <v>0</v>
      </c>
      <c r="T5931">
        <v>43</v>
      </c>
      <c r="U5931">
        <v>44</v>
      </c>
      <c r="V5931" s="1">
        <v>5247</v>
      </c>
      <c r="W5931">
        <v>28.27</v>
      </c>
      <c r="X5931">
        <v>-685.45</v>
      </c>
    </row>
    <row r="5932" spans="1:24" x14ac:dyDescent="0.25">
      <c r="A5932">
        <v>202001</v>
      </c>
      <c r="B5932" t="s">
        <v>64</v>
      </c>
      <c r="C5932" t="s">
        <v>65</v>
      </c>
      <c r="D5932" t="s">
        <v>65</v>
      </c>
      <c r="E5932" t="s">
        <v>1391</v>
      </c>
      <c r="F5932" t="s">
        <v>6575</v>
      </c>
      <c r="G5932">
        <v>65761432</v>
      </c>
      <c r="H5932">
        <v>5017107</v>
      </c>
      <c r="I5932" t="s">
        <v>28</v>
      </c>
      <c r="J5932" t="s">
        <v>29</v>
      </c>
      <c r="K5932" t="s">
        <v>30</v>
      </c>
      <c r="L5932" t="s">
        <v>374</v>
      </c>
      <c r="M5932" t="s">
        <v>170</v>
      </c>
      <c r="N5932">
        <v>50</v>
      </c>
      <c r="O5932" t="s">
        <v>33</v>
      </c>
      <c r="P5932" t="s">
        <v>34</v>
      </c>
      <c r="Q5932">
        <v>0</v>
      </c>
      <c r="R5932" s="1">
        <v>10769</v>
      </c>
      <c r="S5932">
        <v>0</v>
      </c>
      <c r="T5932">
        <v>14</v>
      </c>
      <c r="U5932">
        <v>17</v>
      </c>
      <c r="V5932" s="1">
        <v>-10769</v>
      </c>
      <c r="W5932">
        <v>0</v>
      </c>
      <c r="X5932">
        <v>0</v>
      </c>
    </row>
    <row r="5933" spans="1:24" x14ac:dyDescent="0.25">
      <c r="A5933">
        <v>202001</v>
      </c>
      <c r="B5933" t="s">
        <v>64</v>
      </c>
      <c r="C5933" t="s">
        <v>65</v>
      </c>
      <c r="D5933" t="s">
        <v>65</v>
      </c>
      <c r="E5933" t="s">
        <v>803</v>
      </c>
      <c r="F5933" t="s">
        <v>6576</v>
      </c>
      <c r="G5933">
        <v>65751651</v>
      </c>
      <c r="H5933">
        <v>44973869</v>
      </c>
      <c r="I5933" t="s">
        <v>28</v>
      </c>
      <c r="J5933" t="s">
        <v>29</v>
      </c>
      <c r="K5933" t="s">
        <v>30</v>
      </c>
      <c r="L5933" t="s">
        <v>374</v>
      </c>
      <c r="M5933" t="s">
        <v>170</v>
      </c>
      <c r="N5933">
        <v>25</v>
      </c>
      <c r="O5933" t="s">
        <v>50</v>
      </c>
      <c r="P5933" t="s">
        <v>42</v>
      </c>
      <c r="Q5933" s="1">
        <v>5100</v>
      </c>
      <c r="R5933" s="1">
        <v>10106</v>
      </c>
      <c r="S5933">
        <v>56</v>
      </c>
      <c r="T5933">
        <v>27</v>
      </c>
      <c r="U5933">
        <v>28</v>
      </c>
      <c r="V5933" s="1">
        <v>-5062</v>
      </c>
      <c r="W5933">
        <v>-99.26</v>
      </c>
      <c r="X5933">
        <v>-709.95</v>
      </c>
    </row>
    <row r="5934" spans="1:24" x14ac:dyDescent="0.25">
      <c r="A5934">
        <v>202001</v>
      </c>
      <c r="B5934" t="s">
        <v>64</v>
      </c>
      <c r="C5934" t="s">
        <v>65</v>
      </c>
      <c r="D5934" t="s">
        <v>65</v>
      </c>
      <c r="E5934" t="s">
        <v>803</v>
      </c>
      <c r="F5934" t="s">
        <v>6577</v>
      </c>
      <c r="G5934">
        <v>65751636</v>
      </c>
      <c r="H5934">
        <v>44973823</v>
      </c>
      <c r="I5934" t="s">
        <v>28</v>
      </c>
      <c r="J5934" t="s">
        <v>29</v>
      </c>
      <c r="K5934" t="s">
        <v>30</v>
      </c>
      <c r="L5934" t="s">
        <v>374</v>
      </c>
      <c r="M5934" t="s">
        <v>170</v>
      </c>
      <c r="N5934">
        <v>25</v>
      </c>
      <c r="O5934" t="s">
        <v>50</v>
      </c>
      <c r="P5934" t="s">
        <v>42</v>
      </c>
      <c r="Q5934" s="1">
        <v>5100</v>
      </c>
      <c r="R5934" s="1">
        <v>5978</v>
      </c>
      <c r="S5934">
        <v>28</v>
      </c>
      <c r="T5934">
        <v>18</v>
      </c>
      <c r="U5934">
        <v>18</v>
      </c>
      <c r="V5934">
        <v>-906</v>
      </c>
      <c r="W5934">
        <v>-17.77</v>
      </c>
      <c r="X5934">
        <v>-50.77</v>
      </c>
    </row>
    <row r="5935" spans="1:24" x14ac:dyDescent="0.25">
      <c r="A5935">
        <v>202001</v>
      </c>
      <c r="B5935" t="s">
        <v>64</v>
      </c>
      <c r="C5935" t="s">
        <v>65</v>
      </c>
      <c r="D5935" t="s">
        <v>65</v>
      </c>
      <c r="E5935" t="s">
        <v>803</v>
      </c>
      <c r="F5935" t="s">
        <v>6578</v>
      </c>
      <c r="G5935">
        <v>65751633</v>
      </c>
      <c r="H5935">
        <v>44973999</v>
      </c>
      <c r="I5935" t="s">
        <v>28</v>
      </c>
      <c r="J5935" t="s">
        <v>29</v>
      </c>
      <c r="K5935" t="s">
        <v>30</v>
      </c>
      <c r="L5935" t="s">
        <v>374</v>
      </c>
      <c r="M5935" t="s">
        <v>170</v>
      </c>
      <c r="N5935">
        <v>50</v>
      </c>
      <c r="O5935" t="s">
        <v>33</v>
      </c>
      <c r="P5935" t="s">
        <v>34</v>
      </c>
      <c r="Q5935">
        <v>0</v>
      </c>
      <c r="R5935" s="1">
        <v>11128</v>
      </c>
      <c r="S5935">
        <v>0</v>
      </c>
      <c r="T5935">
        <v>35</v>
      </c>
      <c r="U5935">
        <v>35</v>
      </c>
      <c r="V5935" s="1">
        <v>-11128</v>
      </c>
      <c r="W5935">
        <v>0</v>
      </c>
      <c r="X5935">
        <v>0</v>
      </c>
    </row>
    <row r="5936" spans="1:24" x14ac:dyDescent="0.25">
      <c r="A5936">
        <v>202001</v>
      </c>
      <c r="B5936" t="s">
        <v>64</v>
      </c>
      <c r="C5936" t="s">
        <v>65</v>
      </c>
      <c r="D5936" t="s">
        <v>65</v>
      </c>
      <c r="E5936" t="s">
        <v>803</v>
      </c>
      <c r="F5936" t="s">
        <v>6579</v>
      </c>
      <c r="G5936">
        <v>65751621</v>
      </c>
      <c r="H5936">
        <v>32404197</v>
      </c>
      <c r="I5936" t="s">
        <v>28</v>
      </c>
      <c r="J5936" t="s">
        <v>29</v>
      </c>
      <c r="K5936" t="s">
        <v>30</v>
      </c>
      <c r="L5936" t="s">
        <v>374</v>
      </c>
      <c r="M5936" t="s">
        <v>170</v>
      </c>
      <c r="N5936">
        <v>25</v>
      </c>
      <c r="O5936" t="s">
        <v>61</v>
      </c>
      <c r="P5936" t="s">
        <v>42</v>
      </c>
      <c r="Q5936" s="1">
        <v>11850</v>
      </c>
      <c r="R5936" s="1">
        <v>8452</v>
      </c>
      <c r="S5936">
        <v>0</v>
      </c>
      <c r="T5936">
        <v>25</v>
      </c>
      <c r="U5936">
        <v>25</v>
      </c>
      <c r="V5936" s="1">
        <v>3398</v>
      </c>
      <c r="W5936">
        <v>28.68</v>
      </c>
      <c r="X5936">
        <v>-12.35</v>
      </c>
    </row>
    <row r="5937" spans="1:24" x14ac:dyDescent="0.25">
      <c r="A5937">
        <v>202001</v>
      </c>
      <c r="B5937" t="s">
        <v>64</v>
      </c>
      <c r="C5937" t="s">
        <v>65</v>
      </c>
      <c r="D5937" t="s">
        <v>65</v>
      </c>
      <c r="E5937" t="s">
        <v>2084</v>
      </c>
      <c r="F5937" t="s">
        <v>6580</v>
      </c>
      <c r="G5937">
        <v>65203310</v>
      </c>
      <c r="H5937">
        <v>44972402</v>
      </c>
      <c r="I5937" t="s">
        <v>28</v>
      </c>
      <c r="J5937" t="s">
        <v>29</v>
      </c>
      <c r="K5937" t="s">
        <v>30</v>
      </c>
      <c r="L5937" t="s">
        <v>374</v>
      </c>
      <c r="M5937" t="s">
        <v>170</v>
      </c>
      <c r="N5937">
        <v>75</v>
      </c>
      <c r="O5937" t="s">
        <v>76</v>
      </c>
      <c r="P5937" t="s">
        <v>42</v>
      </c>
      <c r="Q5937" s="1">
        <v>12825</v>
      </c>
      <c r="R5937" s="1">
        <v>11980</v>
      </c>
      <c r="S5937">
        <v>170</v>
      </c>
      <c r="T5937">
        <v>67</v>
      </c>
      <c r="U5937">
        <v>69</v>
      </c>
      <c r="V5937">
        <v>675</v>
      </c>
      <c r="W5937">
        <v>5.26</v>
      </c>
      <c r="X5937">
        <v>34.950000000000003</v>
      </c>
    </row>
    <row r="5938" spans="1:24" x14ac:dyDescent="0.25">
      <c r="A5938">
        <v>202001</v>
      </c>
      <c r="B5938" t="s">
        <v>64</v>
      </c>
      <c r="C5938" t="s">
        <v>65</v>
      </c>
      <c r="D5938" t="s">
        <v>65</v>
      </c>
      <c r="E5938" t="s">
        <v>395</v>
      </c>
      <c r="F5938" t="s">
        <v>6581</v>
      </c>
      <c r="G5938">
        <v>65210273</v>
      </c>
      <c r="H5938">
        <v>5016778</v>
      </c>
      <c r="I5938" t="s">
        <v>28</v>
      </c>
      <c r="J5938" t="s">
        <v>29</v>
      </c>
      <c r="K5938" t="s">
        <v>30</v>
      </c>
      <c r="L5938" t="s">
        <v>419</v>
      </c>
      <c r="M5938" t="s">
        <v>409</v>
      </c>
      <c r="N5938">
        <v>50</v>
      </c>
      <c r="O5938" t="s">
        <v>33</v>
      </c>
      <c r="P5938" t="s">
        <v>34</v>
      </c>
      <c r="Q5938">
        <v>0</v>
      </c>
      <c r="R5938" s="1">
        <v>27336</v>
      </c>
      <c r="S5938">
        <v>0</v>
      </c>
      <c r="T5938">
        <v>14</v>
      </c>
      <c r="U5938">
        <v>27</v>
      </c>
      <c r="V5938" s="1">
        <v>-27336</v>
      </c>
      <c r="W5938">
        <v>0</v>
      </c>
      <c r="X5938">
        <v>0</v>
      </c>
    </row>
    <row r="5939" spans="1:24" x14ac:dyDescent="0.25">
      <c r="A5939">
        <v>202001</v>
      </c>
      <c r="B5939" t="s">
        <v>64</v>
      </c>
      <c r="C5939" t="s">
        <v>65</v>
      </c>
      <c r="D5939" t="s">
        <v>65</v>
      </c>
      <c r="E5939" t="s">
        <v>808</v>
      </c>
      <c r="F5939" t="s">
        <v>6582</v>
      </c>
      <c r="G5939">
        <v>65717803</v>
      </c>
      <c r="H5939">
        <v>5015727</v>
      </c>
      <c r="I5939" t="s">
        <v>28</v>
      </c>
      <c r="J5939" t="s">
        <v>29</v>
      </c>
      <c r="K5939" t="s">
        <v>30</v>
      </c>
      <c r="L5939" t="s">
        <v>810</v>
      </c>
      <c r="M5939" t="s">
        <v>348</v>
      </c>
      <c r="N5939">
        <v>50</v>
      </c>
      <c r="O5939" t="s">
        <v>33</v>
      </c>
      <c r="P5939" t="s">
        <v>34</v>
      </c>
      <c r="Q5939">
        <v>0</v>
      </c>
      <c r="R5939" s="1">
        <v>12578</v>
      </c>
      <c r="S5939">
        <v>0</v>
      </c>
      <c r="T5939">
        <v>21</v>
      </c>
      <c r="U5939">
        <v>21</v>
      </c>
      <c r="V5939" s="1">
        <v>-12578</v>
      </c>
      <c r="W5939">
        <v>0</v>
      </c>
      <c r="X5939">
        <v>-41.91</v>
      </c>
    </row>
    <row r="5940" spans="1:24" x14ac:dyDescent="0.25">
      <c r="A5940">
        <v>202001</v>
      </c>
      <c r="B5940" t="s">
        <v>64</v>
      </c>
      <c r="C5940" t="s">
        <v>65</v>
      </c>
      <c r="D5940" t="s">
        <v>65</v>
      </c>
      <c r="E5940" t="s">
        <v>808</v>
      </c>
      <c r="F5940" t="s">
        <v>6583</v>
      </c>
      <c r="G5940">
        <v>65717813</v>
      </c>
      <c r="H5940">
        <v>44972159</v>
      </c>
      <c r="I5940" t="s">
        <v>28</v>
      </c>
      <c r="J5940" t="s">
        <v>29</v>
      </c>
      <c r="K5940" t="s">
        <v>30</v>
      </c>
      <c r="L5940" t="s">
        <v>810</v>
      </c>
      <c r="M5940" t="s">
        <v>348</v>
      </c>
      <c r="N5940" t="s">
        <v>81</v>
      </c>
      <c r="O5940" t="s">
        <v>33</v>
      </c>
      <c r="P5940" t="s">
        <v>34</v>
      </c>
      <c r="Q5940">
        <v>0</v>
      </c>
      <c r="R5940" s="1">
        <v>4473</v>
      </c>
      <c r="S5940">
        <v>944</v>
      </c>
      <c r="T5940">
        <v>10</v>
      </c>
      <c r="U5940">
        <v>10</v>
      </c>
      <c r="V5940" s="1">
        <v>-5417</v>
      </c>
      <c r="W5940">
        <v>0</v>
      </c>
      <c r="X5940">
        <v>0</v>
      </c>
    </row>
    <row r="5941" spans="1:24" x14ac:dyDescent="0.25">
      <c r="A5941">
        <v>202001</v>
      </c>
      <c r="B5941" t="s">
        <v>64</v>
      </c>
      <c r="C5941" t="s">
        <v>65</v>
      </c>
      <c r="D5941" t="s">
        <v>65</v>
      </c>
      <c r="E5941" t="s">
        <v>1408</v>
      </c>
      <c r="F5941" t="s">
        <v>6584</v>
      </c>
      <c r="G5941">
        <v>65206347</v>
      </c>
      <c r="H5941">
        <v>39727846</v>
      </c>
      <c r="I5941" t="s">
        <v>28</v>
      </c>
      <c r="J5941" t="s">
        <v>6585</v>
      </c>
      <c r="K5941" t="s">
        <v>54</v>
      </c>
      <c r="L5941" t="s">
        <v>810</v>
      </c>
      <c r="M5941" t="s">
        <v>348</v>
      </c>
      <c r="N5941">
        <v>50</v>
      </c>
      <c r="O5941" t="s">
        <v>33</v>
      </c>
      <c r="P5941" t="s">
        <v>34</v>
      </c>
      <c r="Q5941">
        <v>0</v>
      </c>
      <c r="R5941" s="1">
        <v>7555</v>
      </c>
      <c r="S5941">
        <v>74</v>
      </c>
      <c r="T5941">
        <v>18</v>
      </c>
      <c r="U5941">
        <v>19</v>
      </c>
      <c r="V5941" s="1">
        <v>-7629</v>
      </c>
      <c r="W5941">
        <v>0</v>
      </c>
      <c r="X5941">
        <v>0</v>
      </c>
    </row>
    <row r="5942" spans="1:24" x14ac:dyDescent="0.25">
      <c r="A5942">
        <v>202001</v>
      </c>
      <c r="B5942" t="s">
        <v>64</v>
      </c>
      <c r="C5942" t="s">
        <v>65</v>
      </c>
      <c r="D5942" t="s">
        <v>65</v>
      </c>
      <c r="E5942" t="s">
        <v>1408</v>
      </c>
      <c r="F5942" t="s">
        <v>6586</v>
      </c>
      <c r="G5942">
        <v>65205291</v>
      </c>
      <c r="H5942">
        <v>4602881055</v>
      </c>
      <c r="I5942" t="s">
        <v>28</v>
      </c>
      <c r="J5942" t="s">
        <v>53</v>
      </c>
      <c r="K5942" t="s">
        <v>54</v>
      </c>
      <c r="L5942" t="s">
        <v>810</v>
      </c>
      <c r="M5942" t="s">
        <v>348</v>
      </c>
      <c r="N5942">
        <v>75</v>
      </c>
      <c r="O5942" t="s">
        <v>61</v>
      </c>
      <c r="P5942" t="s">
        <v>42</v>
      </c>
      <c r="Q5942" s="1">
        <v>19636</v>
      </c>
      <c r="R5942" s="1">
        <v>12983</v>
      </c>
      <c r="S5942">
        <v>148</v>
      </c>
      <c r="T5942">
        <v>36</v>
      </c>
      <c r="U5942">
        <v>37</v>
      </c>
      <c r="V5942" s="1">
        <v>6506</v>
      </c>
      <c r="W5942">
        <v>33.130000000000003</v>
      </c>
      <c r="X5942">
        <v>11.96</v>
      </c>
    </row>
    <row r="5943" spans="1:24" x14ac:dyDescent="0.25">
      <c r="A5943">
        <v>202001</v>
      </c>
      <c r="B5943" t="s">
        <v>35</v>
      </c>
      <c r="C5943" t="s">
        <v>680</v>
      </c>
      <c r="D5943" t="s">
        <v>680</v>
      </c>
      <c r="E5943" t="s">
        <v>154</v>
      </c>
      <c r="F5943" t="s">
        <v>6587</v>
      </c>
      <c r="G5943">
        <v>65007182</v>
      </c>
      <c r="H5943">
        <v>307904</v>
      </c>
      <c r="I5943" t="s">
        <v>28</v>
      </c>
      <c r="J5943" t="s">
        <v>57</v>
      </c>
      <c r="K5943" t="s">
        <v>30</v>
      </c>
      <c r="L5943" t="s">
        <v>1093</v>
      </c>
      <c r="M5943" t="s">
        <v>684</v>
      </c>
      <c r="N5943">
        <v>25</v>
      </c>
      <c r="O5943" t="s">
        <v>50</v>
      </c>
      <c r="P5943" t="s">
        <v>42</v>
      </c>
      <c r="Q5943" s="1">
        <v>10745</v>
      </c>
      <c r="R5943" s="1">
        <v>12755</v>
      </c>
      <c r="S5943">
        <v>0</v>
      </c>
      <c r="T5943">
        <v>26</v>
      </c>
      <c r="U5943">
        <v>33</v>
      </c>
      <c r="V5943" s="1">
        <v>-2010</v>
      </c>
      <c r="W5943">
        <v>-18.71</v>
      </c>
      <c r="X5943">
        <v>-906.31</v>
      </c>
    </row>
    <row r="5944" spans="1:24" x14ac:dyDescent="0.25">
      <c r="A5944">
        <v>202001</v>
      </c>
      <c r="B5944" t="s">
        <v>35</v>
      </c>
      <c r="C5944" t="s">
        <v>127</v>
      </c>
      <c r="D5944" t="s">
        <v>127</v>
      </c>
      <c r="E5944" t="s">
        <v>92</v>
      </c>
      <c r="F5944" t="s">
        <v>6588</v>
      </c>
      <c r="G5944">
        <v>65005818</v>
      </c>
      <c r="H5944">
        <v>201500280</v>
      </c>
      <c r="I5944" t="s">
        <v>28</v>
      </c>
      <c r="J5944" t="s">
        <v>57</v>
      </c>
      <c r="K5944" t="s">
        <v>30</v>
      </c>
      <c r="L5944" t="s">
        <v>987</v>
      </c>
      <c r="M5944" t="s">
        <v>131</v>
      </c>
      <c r="N5944">
        <v>25</v>
      </c>
      <c r="O5944" t="s">
        <v>50</v>
      </c>
      <c r="P5944" t="s">
        <v>42</v>
      </c>
      <c r="Q5944">
        <v>290</v>
      </c>
      <c r="R5944" s="1">
        <v>12134</v>
      </c>
      <c r="S5944">
        <v>0</v>
      </c>
      <c r="T5944">
        <v>32</v>
      </c>
      <c r="U5944">
        <v>39</v>
      </c>
      <c r="V5944" s="1">
        <v>-11844</v>
      </c>
      <c r="W5944" s="2">
        <v>-4079.46</v>
      </c>
      <c r="X5944" s="2">
        <v>-4334.21</v>
      </c>
    </row>
    <row r="5945" spans="1:24" x14ac:dyDescent="0.25">
      <c r="A5945">
        <v>202001</v>
      </c>
      <c r="B5945" t="s">
        <v>64</v>
      </c>
      <c r="C5945" t="s">
        <v>65</v>
      </c>
      <c r="D5945" t="s">
        <v>65</v>
      </c>
      <c r="E5945" t="s">
        <v>814</v>
      </c>
      <c r="F5945" t="s">
        <v>6589</v>
      </c>
      <c r="G5945">
        <v>65772385</v>
      </c>
      <c r="H5945">
        <v>5016057</v>
      </c>
      <c r="I5945" t="s">
        <v>28</v>
      </c>
      <c r="J5945" t="s">
        <v>57</v>
      </c>
      <c r="K5945" t="s">
        <v>30</v>
      </c>
      <c r="L5945" t="s">
        <v>816</v>
      </c>
      <c r="M5945" t="s">
        <v>817</v>
      </c>
      <c r="N5945">
        <v>50</v>
      </c>
      <c r="O5945" t="s">
        <v>33</v>
      </c>
      <c r="P5945" t="s">
        <v>34</v>
      </c>
      <c r="Q5945">
        <v>0</v>
      </c>
      <c r="R5945" s="1">
        <v>22762</v>
      </c>
      <c r="S5945">
        <v>0</v>
      </c>
      <c r="T5945">
        <v>64</v>
      </c>
      <c r="U5945">
        <v>65</v>
      </c>
      <c r="V5945" s="1">
        <v>-22762</v>
      </c>
      <c r="W5945">
        <v>0</v>
      </c>
      <c r="X5945">
        <v>-62.24</v>
      </c>
    </row>
    <row r="5946" spans="1:24" x14ac:dyDescent="0.25">
      <c r="A5946">
        <v>202001</v>
      </c>
      <c r="B5946" t="s">
        <v>24</v>
      </c>
      <c r="C5946" t="s">
        <v>25</v>
      </c>
      <c r="D5946" t="s">
        <v>25</v>
      </c>
      <c r="E5946" t="s">
        <v>154</v>
      </c>
      <c r="F5946" t="s">
        <v>6590</v>
      </c>
      <c r="G5946">
        <v>65767378</v>
      </c>
      <c r="H5946">
        <v>8215</v>
      </c>
      <c r="I5946" t="s">
        <v>28</v>
      </c>
      <c r="J5946" t="s">
        <v>29</v>
      </c>
      <c r="K5946" t="s">
        <v>30</v>
      </c>
      <c r="L5946" t="s">
        <v>150</v>
      </c>
      <c r="M5946" t="s">
        <v>151</v>
      </c>
      <c r="N5946" t="s">
        <v>81</v>
      </c>
      <c r="O5946" t="s">
        <v>33</v>
      </c>
      <c r="P5946" t="s">
        <v>34</v>
      </c>
      <c r="Q5946">
        <v>0</v>
      </c>
      <c r="R5946" s="1">
        <v>11465</v>
      </c>
      <c r="S5946">
        <v>0</v>
      </c>
      <c r="T5946">
        <v>35</v>
      </c>
      <c r="U5946">
        <v>35</v>
      </c>
      <c r="V5946" s="1">
        <v>-11465</v>
      </c>
      <c r="W5946">
        <v>0</v>
      </c>
      <c r="X5946">
        <v>0</v>
      </c>
    </row>
    <row r="5947" spans="1:24" x14ac:dyDescent="0.25">
      <c r="A5947">
        <v>202001</v>
      </c>
      <c r="B5947" t="s">
        <v>35</v>
      </c>
      <c r="C5947" t="s">
        <v>36</v>
      </c>
      <c r="D5947" t="s">
        <v>36</v>
      </c>
      <c r="E5947" t="s">
        <v>406</v>
      </c>
      <c r="F5947" t="s">
        <v>6591</v>
      </c>
      <c r="G5947">
        <v>65006094</v>
      </c>
      <c r="H5947">
        <v>5007366</v>
      </c>
      <c r="I5947" t="s">
        <v>28</v>
      </c>
      <c r="J5947" t="s">
        <v>29</v>
      </c>
      <c r="K5947" t="s">
        <v>30</v>
      </c>
      <c r="L5947" t="s">
        <v>125</v>
      </c>
      <c r="M5947" t="s">
        <v>126</v>
      </c>
      <c r="N5947" t="s">
        <v>81</v>
      </c>
      <c r="O5947" t="s">
        <v>61</v>
      </c>
      <c r="P5947" t="s">
        <v>42</v>
      </c>
      <c r="Q5947" s="1">
        <v>12900</v>
      </c>
      <c r="R5947" s="1">
        <v>8468</v>
      </c>
      <c r="S5947">
        <v>225</v>
      </c>
      <c r="T5947">
        <v>25</v>
      </c>
      <c r="U5947">
        <v>28</v>
      </c>
      <c r="V5947" s="1">
        <v>4207</v>
      </c>
      <c r="W5947">
        <v>32.61</v>
      </c>
      <c r="X5947">
        <v>-444.59</v>
      </c>
    </row>
    <row r="5948" spans="1:24" x14ac:dyDescent="0.25">
      <c r="A5948">
        <v>202001</v>
      </c>
      <c r="B5948" t="s">
        <v>24</v>
      </c>
      <c r="C5948" t="s">
        <v>25</v>
      </c>
      <c r="D5948" t="s">
        <v>25</v>
      </c>
      <c r="E5948" t="s">
        <v>302</v>
      </c>
      <c r="F5948" t="s">
        <v>6592</v>
      </c>
      <c r="G5948">
        <v>65002463</v>
      </c>
      <c r="H5948">
        <v>5015008</v>
      </c>
      <c r="I5948" t="s">
        <v>28</v>
      </c>
      <c r="J5948" t="s">
        <v>29</v>
      </c>
      <c r="K5948" t="s">
        <v>30</v>
      </c>
      <c r="L5948" t="s">
        <v>635</v>
      </c>
      <c r="M5948" t="s">
        <v>116</v>
      </c>
      <c r="N5948">
        <v>50</v>
      </c>
      <c r="O5948" t="s">
        <v>33</v>
      </c>
      <c r="P5948" t="s">
        <v>34</v>
      </c>
      <c r="Q5948">
        <v>0</v>
      </c>
      <c r="R5948" s="1">
        <v>10503</v>
      </c>
      <c r="S5948">
        <v>0</v>
      </c>
      <c r="T5948">
        <v>37</v>
      </c>
      <c r="U5948">
        <v>40</v>
      </c>
      <c r="V5948" s="1">
        <v>-10503</v>
      </c>
      <c r="W5948">
        <v>0</v>
      </c>
      <c r="X5948">
        <v>0</v>
      </c>
    </row>
    <row r="5949" spans="1:24" x14ac:dyDescent="0.25">
      <c r="A5949">
        <v>202001</v>
      </c>
      <c r="B5949" t="s">
        <v>24</v>
      </c>
      <c r="C5949" t="s">
        <v>25</v>
      </c>
      <c r="D5949" t="s">
        <v>25</v>
      </c>
      <c r="E5949" t="s">
        <v>5036</v>
      </c>
      <c r="F5949" t="s">
        <v>6593</v>
      </c>
      <c r="G5949">
        <v>65003991</v>
      </c>
      <c r="H5949">
        <v>201500997</v>
      </c>
      <c r="I5949" t="s">
        <v>28</v>
      </c>
      <c r="J5949" t="s">
        <v>57</v>
      </c>
      <c r="K5949" t="s">
        <v>30</v>
      </c>
      <c r="L5949" t="s">
        <v>55</v>
      </c>
      <c r="M5949" t="s">
        <v>32</v>
      </c>
      <c r="N5949">
        <v>50</v>
      </c>
      <c r="O5949" t="s">
        <v>45</v>
      </c>
      <c r="P5949" t="s">
        <v>42</v>
      </c>
      <c r="Q5949" s="1">
        <v>426060</v>
      </c>
      <c r="R5949" s="1">
        <v>9943</v>
      </c>
      <c r="S5949">
        <v>346</v>
      </c>
      <c r="T5949">
        <v>23</v>
      </c>
      <c r="U5949">
        <v>24</v>
      </c>
      <c r="V5949" s="1">
        <v>415771</v>
      </c>
      <c r="W5949">
        <v>97.59</v>
      </c>
      <c r="X5949">
        <v>57.27</v>
      </c>
    </row>
    <row r="5950" spans="1:24" x14ac:dyDescent="0.25">
      <c r="A5950">
        <v>202001</v>
      </c>
      <c r="B5950" t="s">
        <v>24</v>
      </c>
      <c r="C5950" t="s">
        <v>25</v>
      </c>
      <c r="D5950" t="s">
        <v>25</v>
      </c>
      <c r="E5950" t="s">
        <v>4887</v>
      </c>
      <c r="F5950" t="s">
        <v>6594</v>
      </c>
      <c r="G5950">
        <v>65759635</v>
      </c>
      <c r="H5950">
        <v>5016557</v>
      </c>
      <c r="I5950" t="s">
        <v>28</v>
      </c>
      <c r="J5950" t="s">
        <v>29</v>
      </c>
      <c r="K5950" t="s">
        <v>30</v>
      </c>
      <c r="L5950" t="s">
        <v>150</v>
      </c>
      <c r="M5950" t="s">
        <v>151</v>
      </c>
      <c r="N5950">
        <v>50</v>
      </c>
      <c r="O5950" t="s">
        <v>33</v>
      </c>
      <c r="P5950" t="s">
        <v>34</v>
      </c>
      <c r="Q5950">
        <v>0</v>
      </c>
      <c r="R5950" s="1">
        <v>18495</v>
      </c>
      <c r="S5950">
        <v>0</v>
      </c>
      <c r="T5950">
        <v>55</v>
      </c>
      <c r="U5950">
        <v>55</v>
      </c>
      <c r="V5950" s="1">
        <v>-18495</v>
      </c>
      <c r="W5950">
        <v>0</v>
      </c>
      <c r="X5950">
        <v>0</v>
      </c>
    </row>
    <row r="5951" spans="1:24" x14ac:dyDescent="0.25">
      <c r="A5951">
        <v>202001</v>
      </c>
      <c r="B5951" t="s">
        <v>24</v>
      </c>
      <c r="C5951" t="s">
        <v>25</v>
      </c>
      <c r="D5951" t="s">
        <v>25</v>
      </c>
      <c r="E5951" t="s">
        <v>843</v>
      </c>
      <c r="F5951" t="s">
        <v>6595</v>
      </c>
      <c r="G5951">
        <v>65754367</v>
      </c>
      <c r="H5951">
        <v>40028338</v>
      </c>
      <c r="I5951" t="s">
        <v>28</v>
      </c>
      <c r="J5951" t="s">
        <v>29</v>
      </c>
      <c r="K5951" t="s">
        <v>30</v>
      </c>
      <c r="L5951" t="s">
        <v>31</v>
      </c>
      <c r="M5951" t="s">
        <v>32</v>
      </c>
      <c r="N5951">
        <v>50</v>
      </c>
      <c r="O5951" t="s">
        <v>45</v>
      </c>
      <c r="P5951" t="s">
        <v>42</v>
      </c>
      <c r="Q5951" s="1">
        <v>1597840</v>
      </c>
      <c r="R5951" s="1">
        <v>10220</v>
      </c>
      <c r="S5951">
        <v>0</v>
      </c>
      <c r="T5951">
        <v>29</v>
      </c>
      <c r="U5951">
        <v>31</v>
      </c>
      <c r="V5951" s="1">
        <v>1587620</v>
      </c>
      <c r="W5951">
        <v>99.36</v>
      </c>
      <c r="X5951">
        <v>98.8</v>
      </c>
    </row>
    <row r="5952" spans="1:24" x14ac:dyDescent="0.25">
      <c r="A5952">
        <v>202001</v>
      </c>
      <c r="B5952" t="s">
        <v>24</v>
      </c>
      <c r="C5952" t="s">
        <v>25</v>
      </c>
      <c r="D5952" t="s">
        <v>25</v>
      </c>
      <c r="E5952" t="s">
        <v>843</v>
      </c>
      <c r="F5952" t="s">
        <v>6596</v>
      </c>
      <c r="G5952">
        <v>65761633</v>
      </c>
      <c r="H5952">
        <v>5006350</v>
      </c>
      <c r="I5952" t="s">
        <v>28</v>
      </c>
      <c r="J5952" t="s">
        <v>29</v>
      </c>
      <c r="K5952" t="s">
        <v>30</v>
      </c>
      <c r="L5952" t="s">
        <v>31</v>
      </c>
      <c r="M5952" t="s">
        <v>32</v>
      </c>
      <c r="N5952" t="s">
        <v>81</v>
      </c>
      <c r="O5952" t="s">
        <v>41</v>
      </c>
      <c r="P5952" t="s">
        <v>42</v>
      </c>
      <c r="Q5952" s="1">
        <v>9174</v>
      </c>
      <c r="R5952" s="1">
        <v>5206</v>
      </c>
      <c r="S5952">
        <v>374</v>
      </c>
      <c r="T5952">
        <v>24</v>
      </c>
      <c r="U5952">
        <v>25</v>
      </c>
      <c r="V5952" s="1">
        <v>3594</v>
      </c>
      <c r="W5952">
        <v>39.17</v>
      </c>
      <c r="X5952">
        <v>41.23</v>
      </c>
    </row>
    <row r="5953" spans="1:24" x14ac:dyDescent="0.25">
      <c r="A5953">
        <v>202001</v>
      </c>
      <c r="B5953" t="s">
        <v>24</v>
      </c>
      <c r="C5953" t="s">
        <v>25</v>
      </c>
      <c r="D5953" t="s">
        <v>25</v>
      </c>
      <c r="E5953" t="s">
        <v>381</v>
      </c>
      <c r="F5953" t="s">
        <v>6597</v>
      </c>
      <c r="G5953">
        <v>65759717</v>
      </c>
      <c r="H5953">
        <v>60278958</v>
      </c>
      <c r="I5953" t="s">
        <v>28</v>
      </c>
      <c r="J5953" t="s">
        <v>29</v>
      </c>
      <c r="K5953" t="s">
        <v>30</v>
      </c>
      <c r="L5953" t="s">
        <v>31</v>
      </c>
      <c r="M5953" t="s">
        <v>32</v>
      </c>
      <c r="N5953">
        <v>75</v>
      </c>
      <c r="O5953" t="s">
        <v>41</v>
      </c>
      <c r="P5953" t="s">
        <v>42</v>
      </c>
      <c r="Q5953" s="1">
        <v>16258</v>
      </c>
      <c r="R5953" s="1">
        <v>9953</v>
      </c>
      <c r="S5953">
        <v>259</v>
      </c>
      <c r="T5953">
        <v>45</v>
      </c>
      <c r="U5953">
        <v>46</v>
      </c>
      <c r="V5953" s="1">
        <v>6046</v>
      </c>
      <c r="W5953">
        <v>37.19</v>
      </c>
      <c r="X5953">
        <v>32.35</v>
      </c>
    </row>
    <row r="5954" spans="1:24" x14ac:dyDescent="0.25">
      <c r="A5954">
        <v>202001</v>
      </c>
      <c r="B5954" t="s">
        <v>64</v>
      </c>
      <c r="C5954" t="s">
        <v>65</v>
      </c>
      <c r="D5954" t="s">
        <v>65</v>
      </c>
      <c r="E5954" t="s">
        <v>66</v>
      </c>
      <c r="F5954" t="s">
        <v>6598</v>
      </c>
      <c r="G5954">
        <v>65202431</v>
      </c>
      <c r="H5954">
        <v>5016766</v>
      </c>
      <c r="I5954" t="s">
        <v>72</v>
      </c>
      <c r="J5954" t="s">
        <v>29</v>
      </c>
      <c r="K5954" t="s">
        <v>30</v>
      </c>
      <c r="L5954" t="s">
        <v>801</v>
      </c>
      <c r="M5954" t="s">
        <v>69</v>
      </c>
      <c r="N5954">
        <v>50</v>
      </c>
      <c r="O5954" t="s">
        <v>45</v>
      </c>
      <c r="P5954" t="s">
        <v>42</v>
      </c>
      <c r="Q5954" s="1">
        <v>3478873</v>
      </c>
      <c r="R5954" s="1">
        <v>2139</v>
      </c>
      <c r="S5954">
        <v>0</v>
      </c>
      <c r="T5954">
        <v>5</v>
      </c>
      <c r="U5954">
        <v>21</v>
      </c>
      <c r="V5954" s="1">
        <v>3476733</v>
      </c>
      <c r="W5954">
        <v>99.94</v>
      </c>
      <c r="X5954">
        <v>99.68</v>
      </c>
    </row>
    <row r="5955" spans="1:24" x14ac:dyDescent="0.25">
      <c r="A5955">
        <v>202001</v>
      </c>
      <c r="B5955" t="s">
        <v>64</v>
      </c>
      <c r="C5955" t="s">
        <v>65</v>
      </c>
      <c r="D5955" t="s">
        <v>65</v>
      </c>
      <c r="E5955" t="s">
        <v>1396</v>
      </c>
      <c r="F5955" t="s">
        <v>6599</v>
      </c>
      <c r="G5955">
        <v>65201617</v>
      </c>
      <c r="H5955">
        <v>5016891</v>
      </c>
      <c r="I5955" t="s">
        <v>28</v>
      </c>
      <c r="J5955" t="s">
        <v>57</v>
      </c>
      <c r="K5955" t="s">
        <v>54</v>
      </c>
      <c r="L5955" t="s">
        <v>1699</v>
      </c>
      <c r="M5955" t="s">
        <v>1700</v>
      </c>
      <c r="N5955">
        <v>75</v>
      </c>
      <c r="O5955" t="s">
        <v>33</v>
      </c>
      <c r="P5955" t="s">
        <v>34</v>
      </c>
      <c r="Q5955">
        <v>0</v>
      </c>
      <c r="R5955" s="1">
        <v>11314</v>
      </c>
      <c r="S5955">
        <v>0</v>
      </c>
      <c r="T5955">
        <v>27</v>
      </c>
      <c r="U5955">
        <v>31</v>
      </c>
      <c r="V5955" s="1">
        <v>-11314</v>
      </c>
      <c r="W5955">
        <v>0</v>
      </c>
      <c r="X5955">
        <v>0</v>
      </c>
    </row>
    <row r="5956" spans="1:24" x14ac:dyDescent="0.25">
      <c r="A5956">
        <v>202001</v>
      </c>
      <c r="B5956" t="s">
        <v>64</v>
      </c>
      <c r="C5956" t="s">
        <v>65</v>
      </c>
      <c r="D5956" t="s">
        <v>65</v>
      </c>
      <c r="E5956" t="s">
        <v>655</v>
      </c>
      <c r="F5956" t="s">
        <v>6600</v>
      </c>
      <c r="G5956">
        <v>65201612</v>
      </c>
      <c r="H5956">
        <v>45271471</v>
      </c>
      <c r="I5956" t="s">
        <v>72</v>
      </c>
      <c r="J5956" t="s">
        <v>29</v>
      </c>
      <c r="K5956" t="s">
        <v>30</v>
      </c>
      <c r="L5956" t="s">
        <v>459</v>
      </c>
      <c r="M5956" t="s">
        <v>109</v>
      </c>
      <c r="N5956">
        <v>75</v>
      </c>
      <c r="O5956" t="s">
        <v>33</v>
      </c>
      <c r="P5956" t="s">
        <v>34</v>
      </c>
      <c r="Q5956">
        <v>0</v>
      </c>
      <c r="R5956" s="1">
        <v>1998</v>
      </c>
      <c r="S5956">
        <v>0</v>
      </c>
      <c r="T5956">
        <v>6</v>
      </c>
      <c r="U5956">
        <v>7</v>
      </c>
      <c r="V5956" s="1">
        <v>-1998</v>
      </c>
      <c r="W5956">
        <v>0</v>
      </c>
      <c r="X5956" s="2">
        <v>-1736.71</v>
      </c>
    </row>
    <row r="5957" spans="1:24" x14ac:dyDescent="0.25">
      <c r="A5957">
        <v>202001</v>
      </c>
      <c r="B5957" t="s">
        <v>64</v>
      </c>
      <c r="C5957" t="s">
        <v>65</v>
      </c>
      <c r="D5957" t="s">
        <v>65</v>
      </c>
      <c r="E5957" t="s">
        <v>655</v>
      </c>
      <c r="F5957" t="s">
        <v>6601</v>
      </c>
      <c r="G5957">
        <v>65201487</v>
      </c>
      <c r="H5957">
        <v>33092474</v>
      </c>
      <c r="I5957" t="s">
        <v>72</v>
      </c>
      <c r="J5957" t="s">
        <v>29</v>
      </c>
      <c r="K5957" t="s">
        <v>30</v>
      </c>
      <c r="L5957" t="s">
        <v>459</v>
      </c>
      <c r="M5957" t="s">
        <v>109</v>
      </c>
      <c r="N5957">
        <v>75</v>
      </c>
      <c r="O5957" t="s">
        <v>41</v>
      </c>
      <c r="P5957" t="s">
        <v>42</v>
      </c>
      <c r="Q5957" s="1">
        <v>3564</v>
      </c>
      <c r="R5957" s="1">
        <v>2162</v>
      </c>
      <c r="S5957">
        <v>0</v>
      </c>
      <c r="T5957">
        <v>7</v>
      </c>
      <c r="U5957">
        <v>8</v>
      </c>
      <c r="V5957" s="1">
        <v>1402</v>
      </c>
      <c r="W5957">
        <v>39.340000000000003</v>
      </c>
      <c r="X5957">
        <v>-519.17999999999995</v>
      </c>
    </row>
    <row r="5958" spans="1:24" x14ac:dyDescent="0.25">
      <c r="A5958">
        <v>202001</v>
      </c>
      <c r="B5958" t="s">
        <v>64</v>
      </c>
      <c r="C5958" t="s">
        <v>65</v>
      </c>
      <c r="D5958" t="s">
        <v>65</v>
      </c>
      <c r="E5958" t="s">
        <v>106</v>
      </c>
      <c r="F5958" t="s">
        <v>6602</v>
      </c>
      <c r="G5958">
        <v>65200842</v>
      </c>
      <c r="H5958">
        <v>44761990</v>
      </c>
      <c r="I5958" t="s">
        <v>72</v>
      </c>
      <c r="J5958" t="s">
        <v>57</v>
      </c>
      <c r="K5958" t="s">
        <v>73</v>
      </c>
      <c r="L5958" t="s">
        <v>796</v>
      </c>
      <c r="M5958" t="s">
        <v>409</v>
      </c>
      <c r="N5958">
        <v>50</v>
      </c>
      <c r="O5958" t="s">
        <v>45</v>
      </c>
      <c r="P5958" t="s">
        <v>42</v>
      </c>
      <c r="Q5958" s="1">
        <v>1537</v>
      </c>
      <c r="R5958">
        <v>121</v>
      </c>
      <c r="S5958">
        <v>0</v>
      </c>
      <c r="T5958">
        <v>1</v>
      </c>
      <c r="U5958">
        <v>6</v>
      </c>
      <c r="V5958" s="1">
        <v>1416</v>
      </c>
      <c r="W5958">
        <v>92.13</v>
      </c>
      <c r="X5958">
        <v>90.82</v>
      </c>
    </row>
    <row r="5959" spans="1:24" x14ac:dyDescent="0.25">
      <c r="A5959">
        <v>202001</v>
      </c>
      <c r="B5959" t="s">
        <v>64</v>
      </c>
      <c r="C5959" t="s">
        <v>65</v>
      </c>
      <c r="D5959" t="s">
        <v>65</v>
      </c>
      <c r="E5959" t="s">
        <v>587</v>
      </c>
      <c r="F5959" t="s">
        <v>6603</v>
      </c>
      <c r="G5959">
        <v>65735074</v>
      </c>
      <c r="H5959">
        <v>53272</v>
      </c>
      <c r="I5959" t="s">
        <v>28</v>
      </c>
      <c r="J5959" t="s">
        <v>29</v>
      </c>
      <c r="K5959" t="s">
        <v>30</v>
      </c>
      <c r="L5959" t="s">
        <v>1690</v>
      </c>
      <c r="M5959" t="s">
        <v>425</v>
      </c>
      <c r="N5959">
        <v>50</v>
      </c>
      <c r="O5959" t="s">
        <v>33</v>
      </c>
      <c r="P5959" t="s">
        <v>34</v>
      </c>
      <c r="Q5959">
        <v>0</v>
      </c>
      <c r="R5959" s="1">
        <v>8227</v>
      </c>
      <c r="S5959">
        <v>0</v>
      </c>
      <c r="T5959">
        <v>12</v>
      </c>
      <c r="U5959">
        <v>16</v>
      </c>
      <c r="V5959" s="1">
        <v>-8227</v>
      </c>
      <c r="W5959">
        <v>0</v>
      </c>
      <c r="X5959">
        <v>0</v>
      </c>
    </row>
    <row r="5960" spans="1:24" x14ac:dyDescent="0.25">
      <c r="A5960">
        <v>202001</v>
      </c>
      <c r="B5960" t="s">
        <v>64</v>
      </c>
      <c r="C5960" t="s">
        <v>65</v>
      </c>
      <c r="D5960" t="s">
        <v>65</v>
      </c>
      <c r="E5960" t="s">
        <v>1408</v>
      </c>
      <c r="F5960" t="s">
        <v>6604</v>
      </c>
      <c r="G5960">
        <v>65206361</v>
      </c>
      <c r="H5960">
        <v>32404372</v>
      </c>
      <c r="I5960" t="s">
        <v>28</v>
      </c>
      <c r="J5960" t="s">
        <v>57</v>
      </c>
      <c r="K5960" t="s">
        <v>30</v>
      </c>
      <c r="L5960" t="s">
        <v>810</v>
      </c>
      <c r="M5960" t="s">
        <v>348</v>
      </c>
      <c r="N5960">
        <v>75</v>
      </c>
      <c r="O5960" t="s">
        <v>50</v>
      </c>
      <c r="P5960" t="s">
        <v>42</v>
      </c>
      <c r="Q5960" s="1">
        <v>13018</v>
      </c>
      <c r="R5960" s="1">
        <v>18045</v>
      </c>
      <c r="S5960">
        <v>148</v>
      </c>
      <c r="T5960">
        <v>53</v>
      </c>
      <c r="U5960">
        <v>54</v>
      </c>
      <c r="V5960" s="1">
        <v>-5175</v>
      </c>
      <c r="W5960">
        <v>-39.75</v>
      </c>
      <c r="X5960">
        <v>-5.97</v>
      </c>
    </row>
    <row r="5961" spans="1:24" x14ac:dyDescent="0.25">
      <c r="A5961">
        <v>202001</v>
      </c>
      <c r="B5961" t="s">
        <v>64</v>
      </c>
      <c r="C5961" t="s">
        <v>65</v>
      </c>
      <c r="D5961" t="s">
        <v>65</v>
      </c>
      <c r="E5961" t="s">
        <v>1408</v>
      </c>
      <c r="F5961" t="s">
        <v>6605</v>
      </c>
      <c r="G5961">
        <v>65749982</v>
      </c>
      <c r="H5961">
        <v>44972069</v>
      </c>
      <c r="I5961" t="s">
        <v>28</v>
      </c>
      <c r="J5961" t="s">
        <v>57</v>
      </c>
      <c r="K5961" t="s">
        <v>30</v>
      </c>
      <c r="L5961" t="s">
        <v>810</v>
      </c>
      <c r="M5961" t="s">
        <v>348</v>
      </c>
      <c r="N5961">
        <v>75</v>
      </c>
      <c r="O5961" t="s">
        <v>33</v>
      </c>
      <c r="P5961" t="s">
        <v>34</v>
      </c>
      <c r="Q5961">
        <v>0</v>
      </c>
      <c r="R5961" s="1">
        <v>12520</v>
      </c>
      <c r="S5961">
        <v>0</v>
      </c>
      <c r="T5961">
        <v>33</v>
      </c>
      <c r="U5961">
        <v>34</v>
      </c>
      <c r="V5961" s="1">
        <v>-12520</v>
      </c>
      <c r="W5961">
        <v>0</v>
      </c>
      <c r="X5961">
        <v>0</v>
      </c>
    </row>
    <row r="5962" spans="1:24" x14ac:dyDescent="0.25">
      <c r="A5962">
        <v>202001</v>
      </c>
      <c r="B5962" t="s">
        <v>64</v>
      </c>
      <c r="C5962" t="s">
        <v>95</v>
      </c>
      <c r="D5962" t="s">
        <v>95</v>
      </c>
      <c r="E5962" t="s">
        <v>859</v>
      </c>
      <c r="F5962" t="s">
        <v>6606</v>
      </c>
      <c r="G5962">
        <v>65207724</v>
      </c>
      <c r="H5962">
        <v>5006198</v>
      </c>
      <c r="I5962" t="s">
        <v>28</v>
      </c>
      <c r="J5962" t="s">
        <v>29</v>
      </c>
      <c r="K5962" t="s">
        <v>30</v>
      </c>
      <c r="L5962" t="s">
        <v>98</v>
      </c>
      <c r="M5962" t="s">
        <v>99</v>
      </c>
      <c r="N5962">
        <v>75</v>
      </c>
      <c r="O5962" t="s">
        <v>41</v>
      </c>
      <c r="P5962" t="s">
        <v>42</v>
      </c>
      <c r="Q5962" s="1">
        <v>38983</v>
      </c>
      <c r="R5962" s="1">
        <v>16488</v>
      </c>
      <c r="S5962">
        <v>498</v>
      </c>
      <c r="T5962">
        <v>77</v>
      </c>
      <c r="U5962">
        <v>88</v>
      </c>
      <c r="V5962" s="1">
        <v>21997</v>
      </c>
      <c r="W5962">
        <v>56.43</v>
      </c>
      <c r="X5962">
        <v>38.56</v>
      </c>
    </row>
    <row r="5963" spans="1:24" x14ac:dyDescent="0.25">
      <c r="A5963">
        <v>202001</v>
      </c>
      <c r="B5963" t="s">
        <v>64</v>
      </c>
      <c r="C5963" t="s">
        <v>95</v>
      </c>
      <c r="D5963" t="s">
        <v>95</v>
      </c>
      <c r="E5963" t="s">
        <v>6607</v>
      </c>
      <c r="F5963" t="s">
        <v>6608</v>
      </c>
      <c r="G5963">
        <v>65722573</v>
      </c>
      <c r="H5963">
        <v>32883429</v>
      </c>
      <c r="I5963" t="s">
        <v>28</v>
      </c>
      <c r="J5963" t="s">
        <v>57</v>
      </c>
      <c r="K5963" t="s">
        <v>30</v>
      </c>
      <c r="L5963" t="s">
        <v>98</v>
      </c>
      <c r="M5963" t="s">
        <v>99</v>
      </c>
      <c r="N5963">
        <v>75</v>
      </c>
      <c r="O5963" t="s">
        <v>41</v>
      </c>
      <c r="P5963" t="s">
        <v>42</v>
      </c>
      <c r="Q5963" s="1">
        <v>29224</v>
      </c>
      <c r="R5963" s="1">
        <v>15658</v>
      </c>
      <c r="S5963">
        <v>398</v>
      </c>
      <c r="T5963">
        <v>95</v>
      </c>
      <c r="U5963">
        <v>99</v>
      </c>
      <c r="V5963" s="1">
        <v>13167</v>
      </c>
      <c r="W5963">
        <v>45.06</v>
      </c>
      <c r="X5963">
        <v>-320.06</v>
      </c>
    </row>
    <row r="5964" spans="1:24" x14ac:dyDescent="0.25">
      <c r="A5964">
        <v>202001</v>
      </c>
      <c r="B5964" t="s">
        <v>64</v>
      </c>
      <c r="C5964" t="s">
        <v>65</v>
      </c>
      <c r="D5964" t="s">
        <v>65</v>
      </c>
      <c r="E5964" t="s">
        <v>315</v>
      </c>
      <c r="F5964" t="s">
        <v>6609</v>
      </c>
      <c r="G5964">
        <v>65210337</v>
      </c>
      <c r="H5964">
        <v>32882361</v>
      </c>
      <c r="I5964" t="s">
        <v>28</v>
      </c>
      <c r="J5964" t="s">
        <v>29</v>
      </c>
      <c r="K5964" t="s">
        <v>30</v>
      </c>
      <c r="L5964" t="s">
        <v>419</v>
      </c>
      <c r="M5964" t="s">
        <v>409</v>
      </c>
      <c r="N5964">
        <v>75</v>
      </c>
      <c r="O5964" t="s">
        <v>33</v>
      </c>
      <c r="P5964" t="s">
        <v>34</v>
      </c>
      <c r="Q5964">
        <v>0</v>
      </c>
      <c r="R5964" s="1">
        <v>2672</v>
      </c>
      <c r="S5964">
        <v>0</v>
      </c>
      <c r="T5964">
        <v>10</v>
      </c>
      <c r="U5964">
        <v>11</v>
      </c>
      <c r="V5964" s="1">
        <v>-2672</v>
      </c>
      <c r="W5964">
        <v>0</v>
      </c>
      <c r="X5964">
        <v>0</v>
      </c>
    </row>
    <row r="5965" spans="1:24" x14ac:dyDescent="0.25">
      <c r="A5965">
        <v>202001</v>
      </c>
      <c r="B5965" t="s">
        <v>64</v>
      </c>
      <c r="C5965" t="s">
        <v>65</v>
      </c>
      <c r="D5965" t="s">
        <v>65</v>
      </c>
      <c r="E5965" t="s">
        <v>395</v>
      </c>
      <c r="F5965" t="s">
        <v>6610</v>
      </c>
      <c r="G5965">
        <v>65210292</v>
      </c>
      <c r="H5965">
        <v>39728469</v>
      </c>
      <c r="I5965" t="s">
        <v>28</v>
      </c>
      <c r="J5965" t="s">
        <v>57</v>
      </c>
      <c r="K5965" t="s">
        <v>54</v>
      </c>
      <c r="L5965" t="s">
        <v>419</v>
      </c>
      <c r="M5965" t="s">
        <v>409</v>
      </c>
      <c r="N5965">
        <v>50</v>
      </c>
      <c r="O5965" t="s">
        <v>50</v>
      </c>
      <c r="P5965" t="s">
        <v>42</v>
      </c>
      <c r="Q5965" s="1">
        <v>5119</v>
      </c>
      <c r="R5965" s="1">
        <v>15701</v>
      </c>
      <c r="S5965">
        <v>245</v>
      </c>
      <c r="T5965">
        <v>16</v>
      </c>
      <c r="U5965">
        <v>31</v>
      </c>
      <c r="V5965" s="1">
        <v>-10827</v>
      </c>
      <c r="W5965">
        <v>-211.53</v>
      </c>
      <c r="X5965">
        <v>-114.29</v>
      </c>
    </row>
    <row r="5966" spans="1:24" x14ac:dyDescent="0.25">
      <c r="A5966">
        <v>202001</v>
      </c>
      <c r="B5966" t="s">
        <v>24</v>
      </c>
      <c r="C5966" t="s">
        <v>25</v>
      </c>
      <c r="D5966" t="s">
        <v>25</v>
      </c>
      <c r="E5966" t="s">
        <v>701</v>
      </c>
      <c r="F5966" t="s">
        <v>6611</v>
      </c>
      <c r="G5966">
        <v>65749958</v>
      </c>
      <c r="H5966">
        <v>44973129</v>
      </c>
      <c r="I5966" t="s">
        <v>72</v>
      </c>
      <c r="J5966" t="s">
        <v>29</v>
      </c>
      <c r="K5966" t="s">
        <v>30</v>
      </c>
      <c r="L5966" t="s">
        <v>159</v>
      </c>
      <c r="M5966" t="s">
        <v>116</v>
      </c>
      <c r="N5966">
        <v>50</v>
      </c>
      <c r="O5966" t="s">
        <v>33</v>
      </c>
      <c r="P5966" t="s">
        <v>34</v>
      </c>
      <c r="Q5966">
        <v>0</v>
      </c>
      <c r="R5966" s="1">
        <v>12817</v>
      </c>
      <c r="S5966">
        <v>0</v>
      </c>
      <c r="T5966">
        <v>52</v>
      </c>
      <c r="U5966">
        <v>53</v>
      </c>
      <c r="V5966" s="1">
        <v>-12817</v>
      </c>
      <c r="W5966">
        <v>0</v>
      </c>
      <c r="X5966">
        <v>16.55</v>
      </c>
    </row>
    <row r="5967" spans="1:24" x14ac:dyDescent="0.25">
      <c r="A5967">
        <v>202001</v>
      </c>
      <c r="B5967" t="s">
        <v>64</v>
      </c>
      <c r="C5967" t="s">
        <v>65</v>
      </c>
      <c r="D5967" t="s">
        <v>65</v>
      </c>
      <c r="E5967" t="s">
        <v>1096</v>
      </c>
      <c r="F5967" t="s">
        <v>6612</v>
      </c>
      <c r="G5967">
        <v>65205263</v>
      </c>
      <c r="H5967">
        <v>5005424</v>
      </c>
      <c r="I5967" t="s">
        <v>28</v>
      </c>
      <c r="J5967" t="s">
        <v>57</v>
      </c>
      <c r="K5967" t="s">
        <v>30</v>
      </c>
      <c r="L5967" t="s">
        <v>949</v>
      </c>
      <c r="M5967" t="s">
        <v>348</v>
      </c>
      <c r="N5967">
        <v>75</v>
      </c>
      <c r="O5967" t="s">
        <v>61</v>
      </c>
      <c r="P5967" t="s">
        <v>42</v>
      </c>
      <c r="Q5967" s="1">
        <v>32229</v>
      </c>
      <c r="R5967" s="1">
        <v>23337</v>
      </c>
      <c r="S5967">
        <v>293</v>
      </c>
      <c r="T5967">
        <v>75</v>
      </c>
      <c r="U5967">
        <v>90</v>
      </c>
      <c r="V5967" s="1">
        <v>8599</v>
      </c>
      <c r="W5967">
        <v>26.68</v>
      </c>
      <c r="X5967">
        <v>-680.48</v>
      </c>
    </row>
    <row r="5968" spans="1:24" x14ac:dyDescent="0.25">
      <c r="A5968">
        <v>202001</v>
      </c>
      <c r="B5968" t="s">
        <v>64</v>
      </c>
      <c r="C5968" t="s">
        <v>65</v>
      </c>
      <c r="D5968" t="s">
        <v>65</v>
      </c>
      <c r="E5968" t="s">
        <v>720</v>
      </c>
      <c r="F5968" t="s">
        <v>6613</v>
      </c>
      <c r="G5968">
        <v>65720651</v>
      </c>
      <c r="H5968">
        <v>33092367</v>
      </c>
      <c r="I5968" t="s">
        <v>72</v>
      </c>
      <c r="J5968" t="s">
        <v>29</v>
      </c>
      <c r="K5968" t="s">
        <v>30</v>
      </c>
      <c r="L5968" t="s">
        <v>949</v>
      </c>
      <c r="M5968" t="s">
        <v>348</v>
      </c>
      <c r="N5968">
        <v>50</v>
      </c>
      <c r="O5968" t="s">
        <v>50</v>
      </c>
      <c r="P5968" t="s">
        <v>42</v>
      </c>
      <c r="Q5968" s="1">
        <v>9225</v>
      </c>
      <c r="R5968" s="1">
        <v>25961</v>
      </c>
      <c r="S5968">
        <v>0</v>
      </c>
      <c r="T5968">
        <v>6</v>
      </c>
      <c r="U5968">
        <v>11</v>
      </c>
      <c r="V5968" s="1">
        <v>-16736</v>
      </c>
      <c r="W5968">
        <v>-181.42</v>
      </c>
      <c r="X5968" s="2">
        <v>-1882.45</v>
      </c>
    </row>
    <row r="5969" spans="1:24" x14ac:dyDescent="0.25">
      <c r="A5969">
        <v>202001</v>
      </c>
      <c r="B5969" t="s">
        <v>64</v>
      </c>
      <c r="C5969" t="s">
        <v>65</v>
      </c>
      <c r="D5969" t="s">
        <v>65</v>
      </c>
      <c r="E5969" t="s">
        <v>395</v>
      </c>
      <c r="F5969" t="s">
        <v>6614</v>
      </c>
      <c r="G5969">
        <v>65744524</v>
      </c>
      <c r="H5969">
        <v>31886440</v>
      </c>
      <c r="I5969" t="s">
        <v>72</v>
      </c>
      <c r="J5969" t="s">
        <v>29</v>
      </c>
      <c r="K5969" t="s">
        <v>30</v>
      </c>
      <c r="L5969" t="s">
        <v>419</v>
      </c>
      <c r="M5969" t="s">
        <v>409</v>
      </c>
      <c r="N5969" t="s">
        <v>121</v>
      </c>
      <c r="O5969" t="s">
        <v>33</v>
      </c>
      <c r="P5969" t="s">
        <v>34</v>
      </c>
      <c r="Q5969">
        <v>0</v>
      </c>
      <c r="R5969" s="1">
        <v>42541</v>
      </c>
      <c r="S5969">
        <v>0</v>
      </c>
      <c r="T5969">
        <v>8</v>
      </c>
      <c r="U5969">
        <v>13</v>
      </c>
      <c r="V5969" s="1">
        <v>-42541</v>
      </c>
      <c r="W5969">
        <v>0</v>
      </c>
      <c r="X5969">
        <v>0</v>
      </c>
    </row>
    <row r="5970" spans="1:24" x14ac:dyDescent="0.25">
      <c r="A5970">
        <v>202001</v>
      </c>
      <c r="B5970" t="s">
        <v>64</v>
      </c>
      <c r="C5970" t="s">
        <v>65</v>
      </c>
      <c r="D5970" t="s">
        <v>65</v>
      </c>
      <c r="E5970" t="s">
        <v>395</v>
      </c>
      <c r="F5970" t="s">
        <v>6615</v>
      </c>
      <c r="G5970">
        <v>65210695</v>
      </c>
      <c r="H5970">
        <v>40010093</v>
      </c>
      <c r="I5970" t="s">
        <v>28</v>
      </c>
      <c r="J5970" t="s">
        <v>57</v>
      </c>
      <c r="K5970" t="s">
        <v>54</v>
      </c>
      <c r="L5970" t="s">
        <v>419</v>
      </c>
      <c r="M5970" t="s">
        <v>409</v>
      </c>
      <c r="N5970">
        <v>75</v>
      </c>
      <c r="O5970" t="s">
        <v>33</v>
      </c>
      <c r="P5970" t="s">
        <v>34</v>
      </c>
      <c r="Q5970">
        <v>0</v>
      </c>
      <c r="R5970" s="1">
        <v>16129</v>
      </c>
      <c r="S5970">
        <v>0</v>
      </c>
      <c r="T5970">
        <v>43</v>
      </c>
      <c r="U5970">
        <v>49</v>
      </c>
      <c r="V5970" s="1">
        <v>-16129</v>
      </c>
      <c r="W5970">
        <v>0</v>
      </c>
      <c r="X5970">
        <v>0</v>
      </c>
    </row>
    <row r="5971" spans="1:24" x14ac:dyDescent="0.25">
      <c r="A5971">
        <v>202001</v>
      </c>
      <c r="B5971" t="s">
        <v>24</v>
      </c>
      <c r="C5971" t="s">
        <v>25</v>
      </c>
      <c r="D5971" t="s">
        <v>25</v>
      </c>
      <c r="E5971" t="s">
        <v>529</v>
      </c>
      <c r="F5971" t="s">
        <v>6616</v>
      </c>
      <c r="G5971">
        <v>65005023</v>
      </c>
      <c r="H5971">
        <v>32882075</v>
      </c>
      <c r="I5971" t="s">
        <v>28</v>
      </c>
      <c r="J5971" t="s">
        <v>29</v>
      </c>
      <c r="K5971" t="s">
        <v>30</v>
      </c>
      <c r="L5971" t="s">
        <v>55</v>
      </c>
      <c r="M5971" t="s">
        <v>32</v>
      </c>
      <c r="N5971" t="s">
        <v>81</v>
      </c>
      <c r="O5971" t="s">
        <v>33</v>
      </c>
      <c r="P5971" t="s">
        <v>34</v>
      </c>
      <c r="Q5971">
        <v>0</v>
      </c>
      <c r="R5971" s="1">
        <v>14850</v>
      </c>
      <c r="S5971">
        <v>0</v>
      </c>
      <c r="T5971">
        <v>39</v>
      </c>
      <c r="U5971">
        <v>40</v>
      </c>
      <c r="V5971" s="1">
        <v>-14850</v>
      </c>
      <c r="W5971">
        <v>0</v>
      </c>
      <c r="X5971">
        <v>0</v>
      </c>
    </row>
    <row r="5972" spans="1:24" x14ac:dyDescent="0.25">
      <c r="A5972">
        <v>202001</v>
      </c>
      <c r="B5972" t="s">
        <v>64</v>
      </c>
      <c r="C5972" t="s">
        <v>65</v>
      </c>
      <c r="D5972" t="s">
        <v>65</v>
      </c>
      <c r="E5972" t="s">
        <v>1964</v>
      </c>
      <c r="F5972" t="s">
        <v>6617</v>
      </c>
      <c r="G5972">
        <v>65208663</v>
      </c>
      <c r="H5972">
        <v>201501098</v>
      </c>
      <c r="I5972" t="s">
        <v>28</v>
      </c>
      <c r="J5972" t="s">
        <v>57</v>
      </c>
      <c r="K5972" t="s">
        <v>30</v>
      </c>
      <c r="L5972" t="s">
        <v>841</v>
      </c>
      <c r="M5972" t="s">
        <v>163</v>
      </c>
      <c r="N5972">
        <v>75</v>
      </c>
      <c r="O5972" t="s">
        <v>41</v>
      </c>
      <c r="P5972" t="s">
        <v>42</v>
      </c>
      <c r="Q5972" s="1">
        <v>40063</v>
      </c>
      <c r="R5972" s="1">
        <v>19831</v>
      </c>
      <c r="S5972">
        <v>0</v>
      </c>
      <c r="T5972">
        <v>90</v>
      </c>
      <c r="U5972">
        <v>91</v>
      </c>
      <c r="V5972" s="1">
        <v>20232</v>
      </c>
      <c r="W5972">
        <v>50.5</v>
      </c>
      <c r="X5972">
        <v>45.98</v>
      </c>
    </row>
    <row r="5973" spans="1:24" x14ac:dyDescent="0.25">
      <c r="A5973">
        <v>202001</v>
      </c>
      <c r="B5973" t="s">
        <v>64</v>
      </c>
      <c r="C5973" t="s">
        <v>65</v>
      </c>
      <c r="D5973" t="s">
        <v>65</v>
      </c>
      <c r="E5973" t="s">
        <v>716</v>
      </c>
      <c r="F5973" t="s">
        <v>6618</v>
      </c>
      <c r="G5973">
        <v>65214647</v>
      </c>
      <c r="H5973">
        <v>5015825</v>
      </c>
      <c r="I5973" t="s">
        <v>28</v>
      </c>
      <c r="J5973" t="s">
        <v>57</v>
      </c>
      <c r="K5973" t="s">
        <v>54</v>
      </c>
      <c r="L5973" t="s">
        <v>169</v>
      </c>
      <c r="M5973" t="s">
        <v>170</v>
      </c>
      <c r="N5973">
        <v>75</v>
      </c>
      <c r="O5973" t="s">
        <v>33</v>
      </c>
      <c r="P5973" t="s">
        <v>34</v>
      </c>
      <c r="Q5973">
        <v>0</v>
      </c>
      <c r="R5973" s="1">
        <v>25338</v>
      </c>
      <c r="S5973">
        <v>0</v>
      </c>
      <c r="T5973">
        <v>112</v>
      </c>
      <c r="U5973">
        <v>115</v>
      </c>
      <c r="V5973" s="1">
        <v>-25338</v>
      </c>
      <c r="W5973">
        <v>0</v>
      </c>
      <c r="X5973">
        <v>0</v>
      </c>
    </row>
    <row r="5974" spans="1:24" x14ac:dyDescent="0.25">
      <c r="A5974">
        <v>202001</v>
      </c>
      <c r="B5974" t="s">
        <v>35</v>
      </c>
      <c r="C5974" t="s">
        <v>36</v>
      </c>
      <c r="D5974" t="s">
        <v>36</v>
      </c>
      <c r="E5974" t="s">
        <v>1144</v>
      </c>
      <c r="F5974" t="s">
        <v>6619</v>
      </c>
      <c r="G5974">
        <v>65006205</v>
      </c>
      <c r="H5974">
        <v>311166</v>
      </c>
      <c r="I5974" t="s">
        <v>28</v>
      </c>
      <c r="J5974" t="s">
        <v>124</v>
      </c>
      <c r="K5974" t="s">
        <v>54</v>
      </c>
      <c r="L5974" t="s">
        <v>125</v>
      </c>
      <c r="M5974" t="s">
        <v>126</v>
      </c>
      <c r="N5974">
        <v>75</v>
      </c>
      <c r="O5974" t="s">
        <v>33</v>
      </c>
      <c r="P5974" t="s">
        <v>34</v>
      </c>
      <c r="Q5974">
        <v>0</v>
      </c>
      <c r="R5974" s="1">
        <v>23677</v>
      </c>
      <c r="S5974">
        <v>0</v>
      </c>
      <c r="T5974">
        <v>103</v>
      </c>
      <c r="U5974">
        <v>116</v>
      </c>
      <c r="V5974" s="1">
        <v>-23677</v>
      </c>
      <c r="W5974">
        <v>0</v>
      </c>
      <c r="X5974" s="2">
        <v>-1245.8800000000001</v>
      </c>
    </row>
    <row r="5975" spans="1:24" x14ac:dyDescent="0.25">
      <c r="A5975">
        <v>202001</v>
      </c>
      <c r="B5975" t="s">
        <v>24</v>
      </c>
      <c r="C5975" t="s">
        <v>25</v>
      </c>
      <c r="D5975" t="s">
        <v>25</v>
      </c>
      <c r="E5975" t="s">
        <v>202</v>
      </c>
      <c r="F5975" t="s">
        <v>6620</v>
      </c>
      <c r="G5975">
        <v>65003933</v>
      </c>
      <c r="H5975">
        <v>5016173</v>
      </c>
      <c r="I5975" t="s">
        <v>28</v>
      </c>
      <c r="J5975" t="s">
        <v>29</v>
      </c>
      <c r="K5975" t="s">
        <v>30</v>
      </c>
      <c r="L5975" t="s">
        <v>150</v>
      </c>
      <c r="M5975" t="s">
        <v>151</v>
      </c>
      <c r="N5975">
        <v>75</v>
      </c>
      <c r="O5975" t="s">
        <v>33</v>
      </c>
      <c r="P5975" t="s">
        <v>34</v>
      </c>
      <c r="Q5975">
        <v>0</v>
      </c>
      <c r="R5975" s="1">
        <v>37036</v>
      </c>
      <c r="S5975">
        <v>0</v>
      </c>
      <c r="T5975">
        <v>115</v>
      </c>
      <c r="U5975">
        <v>115</v>
      </c>
      <c r="V5975" s="1">
        <v>-37036</v>
      </c>
      <c r="W5975">
        <v>0</v>
      </c>
      <c r="X5975">
        <v>0</v>
      </c>
    </row>
    <row r="5976" spans="1:24" x14ac:dyDescent="0.25">
      <c r="A5976">
        <v>202001</v>
      </c>
      <c r="B5976" t="s">
        <v>64</v>
      </c>
      <c r="C5976" t="s">
        <v>65</v>
      </c>
      <c r="D5976" t="s">
        <v>65</v>
      </c>
      <c r="E5976" t="s">
        <v>587</v>
      </c>
      <c r="F5976" t="s">
        <v>6621</v>
      </c>
      <c r="G5976">
        <v>65727921</v>
      </c>
      <c r="H5976">
        <v>65802</v>
      </c>
      <c r="I5976" t="s">
        <v>28</v>
      </c>
      <c r="J5976" t="s">
        <v>29</v>
      </c>
      <c r="K5976" t="s">
        <v>30</v>
      </c>
      <c r="L5976" t="s">
        <v>652</v>
      </c>
      <c r="M5976" t="s">
        <v>425</v>
      </c>
      <c r="N5976" t="s">
        <v>121</v>
      </c>
      <c r="O5976" t="s">
        <v>33</v>
      </c>
      <c r="P5976" t="s">
        <v>34</v>
      </c>
      <c r="Q5976">
        <v>0</v>
      </c>
      <c r="R5976" s="1">
        <v>25843</v>
      </c>
      <c r="S5976">
        <v>0</v>
      </c>
      <c r="T5976">
        <v>18</v>
      </c>
      <c r="U5976">
        <v>23</v>
      </c>
      <c r="V5976" s="1">
        <v>-25843</v>
      </c>
      <c r="W5976">
        <v>0</v>
      </c>
      <c r="X5976">
        <v>0</v>
      </c>
    </row>
    <row r="5977" spans="1:24" x14ac:dyDescent="0.25">
      <c r="A5977">
        <v>202001</v>
      </c>
      <c r="B5977" t="s">
        <v>64</v>
      </c>
      <c r="C5977" t="s">
        <v>95</v>
      </c>
      <c r="D5977" t="s">
        <v>95</v>
      </c>
      <c r="E5977" t="s">
        <v>636</v>
      </c>
      <c r="F5977" t="s">
        <v>6622</v>
      </c>
      <c r="G5977">
        <v>65212723</v>
      </c>
      <c r="H5977">
        <v>32404663</v>
      </c>
      <c r="I5977" t="s">
        <v>28</v>
      </c>
      <c r="J5977" t="s">
        <v>57</v>
      </c>
      <c r="K5977" t="s">
        <v>30</v>
      </c>
      <c r="L5977" t="s">
        <v>278</v>
      </c>
      <c r="M5977" t="s">
        <v>99</v>
      </c>
      <c r="N5977">
        <v>75</v>
      </c>
      <c r="O5977" t="s">
        <v>50</v>
      </c>
      <c r="P5977" t="s">
        <v>42</v>
      </c>
      <c r="Q5977" s="1">
        <v>12000</v>
      </c>
      <c r="R5977" s="1">
        <v>30200</v>
      </c>
      <c r="S5977">
        <v>429</v>
      </c>
      <c r="T5977">
        <v>109</v>
      </c>
      <c r="U5977">
        <v>121</v>
      </c>
      <c r="V5977" s="1">
        <v>-18629</v>
      </c>
      <c r="W5977">
        <v>-155.24</v>
      </c>
      <c r="X5977" s="2">
        <v>-1597.14</v>
      </c>
    </row>
    <row r="5978" spans="1:24" x14ac:dyDescent="0.25">
      <c r="A5978">
        <v>202001</v>
      </c>
      <c r="B5978" t="s">
        <v>64</v>
      </c>
      <c r="C5978" t="s">
        <v>65</v>
      </c>
      <c r="D5978" t="s">
        <v>65</v>
      </c>
      <c r="E5978" t="s">
        <v>106</v>
      </c>
      <c r="F5978" t="s">
        <v>6623</v>
      </c>
      <c r="G5978">
        <v>65210797</v>
      </c>
      <c r="H5978">
        <v>5017056</v>
      </c>
      <c r="I5978" t="s">
        <v>28</v>
      </c>
      <c r="J5978" t="s">
        <v>29</v>
      </c>
      <c r="K5978" t="s">
        <v>30</v>
      </c>
      <c r="L5978" t="s">
        <v>796</v>
      </c>
      <c r="M5978" t="s">
        <v>409</v>
      </c>
      <c r="N5978" t="s">
        <v>81</v>
      </c>
      <c r="O5978" t="s">
        <v>33</v>
      </c>
      <c r="P5978" t="s">
        <v>34</v>
      </c>
      <c r="Q5978">
        <v>0</v>
      </c>
      <c r="R5978" s="1">
        <v>8928</v>
      </c>
      <c r="S5978">
        <v>0</v>
      </c>
      <c r="T5978">
        <v>7</v>
      </c>
      <c r="U5978">
        <v>9</v>
      </c>
      <c r="V5978" s="1">
        <v>-8928</v>
      </c>
      <c r="W5978">
        <v>0</v>
      </c>
      <c r="X5978">
        <v>-60.4</v>
      </c>
    </row>
    <row r="5979" spans="1:24" x14ac:dyDescent="0.25">
      <c r="A5979">
        <v>202001</v>
      </c>
      <c r="B5979" t="s">
        <v>24</v>
      </c>
      <c r="C5979" t="s">
        <v>25</v>
      </c>
      <c r="D5979" t="s">
        <v>25</v>
      </c>
      <c r="E5979" t="s">
        <v>305</v>
      </c>
      <c r="F5979" t="s">
        <v>6624</v>
      </c>
      <c r="G5979">
        <v>65002804</v>
      </c>
      <c r="H5979">
        <v>46817</v>
      </c>
      <c r="I5979" t="s">
        <v>28</v>
      </c>
      <c r="J5979" t="s">
        <v>29</v>
      </c>
      <c r="K5979" t="s">
        <v>30</v>
      </c>
      <c r="L5979" t="s">
        <v>428</v>
      </c>
      <c r="M5979" t="s">
        <v>120</v>
      </c>
      <c r="N5979" t="s">
        <v>81</v>
      </c>
      <c r="O5979" t="s">
        <v>33</v>
      </c>
      <c r="P5979" t="s">
        <v>34</v>
      </c>
      <c r="Q5979">
        <v>0</v>
      </c>
      <c r="R5979" s="1">
        <v>7032</v>
      </c>
      <c r="S5979">
        <v>0</v>
      </c>
      <c r="T5979">
        <v>20</v>
      </c>
      <c r="U5979">
        <v>30</v>
      </c>
      <c r="V5979" s="1">
        <v>-7032</v>
      </c>
      <c r="W5979">
        <v>0</v>
      </c>
      <c r="X5979">
        <v>0</v>
      </c>
    </row>
    <row r="5980" spans="1:24" x14ac:dyDescent="0.25">
      <c r="A5980">
        <v>202001</v>
      </c>
      <c r="B5980" t="s">
        <v>64</v>
      </c>
      <c r="C5980" t="s">
        <v>65</v>
      </c>
      <c r="D5980" t="s">
        <v>65</v>
      </c>
      <c r="E5980" t="s">
        <v>103</v>
      </c>
      <c r="F5980" t="s">
        <v>6625</v>
      </c>
      <c r="G5980">
        <v>65721443</v>
      </c>
      <c r="H5980">
        <v>32880346</v>
      </c>
      <c r="I5980" t="s">
        <v>28</v>
      </c>
      <c r="J5980" t="s">
        <v>57</v>
      </c>
      <c r="K5980" t="s">
        <v>30</v>
      </c>
      <c r="L5980" t="s">
        <v>105</v>
      </c>
      <c r="M5980" t="s">
        <v>75</v>
      </c>
      <c r="N5980">
        <v>75</v>
      </c>
      <c r="O5980" t="s">
        <v>33</v>
      </c>
      <c r="P5980" t="s">
        <v>34</v>
      </c>
      <c r="Q5980">
        <v>0</v>
      </c>
      <c r="R5980" s="1">
        <v>17337</v>
      </c>
      <c r="S5980">
        <v>197</v>
      </c>
      <c r="T5980">
        <v>62</v>
      </c>
      <c r="U5980">
        <v>64</v>
      </c>
      <c r="V5980" s="1">
        <v>-17534</v>
      </c>
      <c r="W5980">
        <v>0</v>
      </c>
      <c r="X5980">
        <v>0</v>
      </c>
    </row>
    <row r="5981" spans="1:24" x14ac:dyDescent="0.25">
      <c r="A5981">
        <v>202001</v>
      </c>
      <c r="B5981" t="s">
        <v>24</v>
      </c>
      <c r="C5981" t="s">
        <v>25</v>
      </c>
      <c r="D5981" t="s">
        <v>25</v>
      </c>
      <c r="E5981" t="s">
        <v>128</v>
      </c>
      <c r="F5981" t="s">
        <v>6626</v>
      </c>
      <c r="G5981">
        <v>65002853</v>
      </c>
      <c r="H5981">
        <v>44973623</v>
      </c>
      <c r="I5981" t="s">
        <v>72</v>
      </c>
      <c r="J5981" t="s">
        <v>29</v>
      </c>
      <c r="K5981" t="s">
        <v>30</v>
      </c>
      <c r="L5981" t="s">
        <v>428</v>
      </c>
      <c r="M5981" t="s">
        <v>120</v>
      </c>
      <c r="N5981">
        <v>75</v>
      </c>
      <c r="O5981" t="s">
        <v>33</v>
      </c>
      <c r="P5981" t="s">
        <v>34</v>
      </c>
      <c r="Q5981">
        <v>0</v>
      </c>
      <c r="R5981" s="1">
        <v>5885</v>
      </c>
      <c r="S5981">
        <v>0</v>
      </c>
      <c r="T5981">
        <v>2</v>
      </c>
      <c r="U5981">
        <v>18</v>
      </c>
      <c r="V5981" s="1">
        <v>-5885</v>
      </c>
      <c r="W5981">
        <v>0</v>
      </c>
      <c r="X5981">
        <v>0</v>
      </c>
    </row>
    <row r="5982" spans="1:24" x14ac:dyDescent="0.25">
      <c r="A5982">
        <v>202001</v>
      </c>
      <c r="B5982" t="s">
        <v>24</v>
      </c>
      <c r="C5982" t="s">
        <v>25</v>
      </c>
      <c r="D5982" t="s">
        <v>25</v>
      </c>
      <c r="E5982" t="s">
        <v>821</v>
      </c>
      <c r="F5982" t="s">
        <v>6627</v>
      </c>
      <c r="G5982">
        <v>65004074</v>
      </c>
      <c r="H5982">
        <v>5017437</v>
      </c>
      <c r="I5982" t="s">
        <v>72</v>
      </c>
      <c r="J5982" t="s">
        <v>29</v>
      </c>
      <c r="K5982" t="s">
        <v>30</v>
      </c>
      <c r="L5982" t="s">
        <v>240</v>
      </c>
      <c r="M5982" t="s">
        <v>120</v>
      </c>
      <c r="N5982">
        <v>75</v>
      </c>
      <c r="O5982" t="s">
        <v>33</v>
      </c>
      <c r="P5982" t="s">
        <v>34</v>
      </c>
      <c r="Q5982">
        <v>0</v>
      </c>
      <c r="R5982" s="1">
        <v>4725</v>
      </c>
      <c r="S5982">
        <v>0</v>
      </c>
      <c r="T5982">
        <v>26</v>
      </c>
      <c r="U5982">
        <v>28</v>
      </c>
      <c r="V5982" s="1">
        <v>-4725</v>
      </c>
      <c r="W5982">
        <v>0</v>
      </c>
      <c r="X5982">
        <v>0</v>
      </c>
    </row>
    <row r="5983" spans="1:24" x14ac:dyDescent="0.25">
      <c r="A5983">
        <v>202001</v>
      </c>
      <c r="B5983" t="s">
        <v>24</v>
      </c>
      <c r="C5983" t="s">
        <v>25</v>
      </c>
      <c r="D5983" t="s">
        <v>25</v>
      </c>
      <c r="E5983" t="s">
        <v>6628</v>
      </c>
      <c r="F5983" t="s">
        <v>6629</v>
      </c>
      <c r="G5983">
        <v>65004060</v>
      </c>
      <c r="H5983">
        <v>5017449</v>
      </c>
      <c r="I5983" t="s">
        <v>28</v>
      </c>
      <c r="J5983" t="s">
        <v>57</v>
      </c>
      <c r="K5983" t="s">
        <v>30</v>
      </c>
      <c r="L5983" t="s">
        <v>240</v>
      </c>
      <c r="M5983" t="s">
        <v>120</v>
      </c>
      <c r="N5983">
        <v>50</v>
      </c>
      <c r="O5983" t="s">
        <v>45</v>
      </c>
      <c r="P5983" t="s">
        <v>42</v>
      </c>
      <c r="Q5983" s="1">
        <v>1055646</v>
      </c>
      <c r="R5983" s="1">
        <v>18609</v>
      </c>
      <c r="S5983">
        <v>252</v>
      </c>
      <c r="T5983">
        <v>51</v>
      </c>
      <c r="U5983">
        <v>51</v>
      </c>
      <c r="V5983" s="1">
        <v>1036785</v>
      </c>
      <c r="W5983">
        <v>98.21</v>
      </c>
      <c r="X5983">
        <v>69.86</v>
      </c>
    </row>
    <row r="5984" spans="1:24" x14ac:dyDescent="0.25">
      <c r="A5984">
        <v>202001</v>
      </c>
      <c r="B5984" t="s">
        <v>24</v>
      </c>
      <c r="C5984" t="s">
        <v>25</v>
      </c>
      <c r="D5984" t="s">
        <v>25</v>
      </c>
      <c r="E5984" t="s">
        <v>152</v>
      </c>
      <c r="F5984" t="s">
        <v>6630</v>
      </c>
      <c r="G5984">
        <v>65004062</v>
      </c>
      <c r="H5984">
        <v>44972951</v>
      </c>
      <c r="I5984" t="s">
        <v>28</v>
      </c>
      <c r="J5984" t="s">
        <v>29</v>
      </c>
      <c r="K5984" t="s">
        <v>30</v>
      </c>
      <c r="L5984" t="s">
        <v>240</v>
      </c>
      <c r="M5984" t="s">
        <v>120</v>
      </c>
      <c r="N5984">
        <v>75</v>
      </c>
      <c r="O5984" t="s">
        <v>41</v>
      </c>
      <c r="P5984" t="s">
        <v>42</v>
      </c>
      <c r="Q5984" s="1">
        <v>6327</v>
      </c>
      <c r="R5984" s="1">
        <v>4011</v>
      </c>
      <c r="S5984">
        <v>0</v>
      </c>
      <c r="T5984">
        <v>13</v>
      </c>
      <c r="U5984">
        <v>13</v>
      </c>
      <c r="V5984" s="1">
        <v>2316</v>
      </c>
      <c r="W5984">
        <v>36.61</v>
      </c>
      <c r="X5984">
        <v>-450</v>
      </c>
    </row>
    <row r="5985" spans="1:24" x14ac:dyDescent="0.25">
      <c r="A5985">
        <v>202001</v>
      </c>
      <c r="B5985" t="s">
        <v>24</v>
      </c>
      <c r="C5985" t="s">
        <v>25</v>
      </c>
      <c r="D5985" t="s">
        <v>25</v>
      </c>
      <c r="E5985" t="s">
        <v>473</v>
      </c>
      <c r="F5985" t="s">
        <v>6631</v>
      </c>
      <c r="G5985">
        <v>65002520</v>
      </c>
      <c r="H5985">
        <v>5017374</v>
      </c>
      <c r="I5985" t="s">
        <v>28</v>
      </c>
      <c r="J5985" t="s">
        <v>29</v>
      </c>
      <c r="K5985" t="s">
        <v>30</v>
      </c>
      <c r="L5985" t="s">
        <v>475</v>
      </c>
      <c r="M5985" t="s">
        <v>120</v>
      </c>
      <c r="N5985">
        <v>75</v>
      </c>
      <c r="O5985" t="s">
        <v>33</v>
      </c>
      <c r="P5985" t="s">
        <v>34</v>
      </c>
      <c r="Q5985">
        <v>0</v>
      </c>
      <c r="R5985" s="1">
        <v>12082</v>
      </c>
      <c r="S5985">
        <v>0</v>
      </c>
      <c r="T5985">
        <v>24</v>
      </c>
      <c r="U5985">
        <v>29</v>
      </c>
      <c r="V5985" s="1">
        <v>-12082</v>
      </c>
      <c r="W5985">
        <v>0</v>
      </c>
      <c r="X5985">
        <v>-385.69</v>
      </c>
    </row>
    <row r="5986" spans="1:24" x14ac:dyDescent="0.25">
      <c r="A5986">
        <v>202001</v>
      </c>
      <c r="B5986" t="s">
        <v>24</v>
      </c>
      <c r="C5986" t="s">
        <v>25</v>
      </c>
      <c r="D5986" t="s">
        <v>25</v>
      </c>
      <c r="E5986" t="s">
        <v>241</v>
      </c>
      <c r="F5986" t="s">
        <v>6632</v>
      </c>
      <c r="G5986">
        <v>65703072</v>
      </c>
      <c r="H5986">
        <v>5017303</v>
      </c>
      <c r="I5986" t="s">
        <v>28</v>
      </c>
      <c r="J5986" t="s">
        <v>29</v>
      </c>
      <c r="K5986" t="s">
        <v>30</v>
      </c>
      <c r="L5986" t="s">
        <v>475</v>
      </c>
      <c r="M5986" t="s">
        <v>120</v>
      </c>
      <c r="N5986">
        <v>75</v>
      </c>
      <c r="O5986" t="s">
        <v>33</v>
      </c>
      <c r="P5986" t="s">
        <v>34</v>
      </c>
      <c r="Q5986">
        <v>0</v>
      </c>
      <c r="R5986" s="1">
        <v>23549</v>
      </c>
      <c r="S5986">
        <v>0</v>
      </c>
      <c r="T5986">
        <v>62</v>
      </c>
      <c r="U5986">
        <v>72</v>
      </c>
      <c r="V5986" s="1">
        <v>-23549</v>
      </c>
      <c r="W5986">
        <v>0</v>
      </c>
      <c r="X5986">
        <v>0</v>
      </c>
    </row>
    <row r="5987" spans="1:24" x14ac:dyDescent="0.25">
      <c r="A5987">
        <v>202001</v>
      </c>
      <c r="B5987" t="s">
        <v>24</v>
      </c>
      <c r="C5987" t="s">
        <v>25</v>
      </c>
      <c r="D5987" t="s">
        <v>25</v>
      </c>
      <c r="E5987" t="s">
        <v>128</v>
      </c>
      <c r="F5987" t="s">
        <v>6633</v>
      </c>
      <c r="G5987">
        <v>65002751</v>
      </c>
      <c r="H5987">
        <v>39728662</v>
      </c>
      <c r="I5987" t="s">
        <v>28</v>
      </c>
      <c r="J5987" t="s">
        <v>29</v>
      </c>
      <c r="K5987" t="s">
        <v>30</v>
      </c>
      <c r="L5987" t="s">
        <v>119</v>
      </c>
      <c r="M5987" t="s">
        <v>120</v>
      </c>
      <c r="N5987">
        <v>75</v>
      </c>
      <c r="O5987" t="s">
        <v>33</v>
      </c>
      <c r="P5987" t="s">
        <v>34</v>
      </c>
      <c r="Q5987">
        <v>0</v>
      </c>
      <c r="R5987" s="1">
        <v>35866</v>
      </c>
      <c r="S5987">
        <v>0</v>
      </c>
      <c r="T5987">
        <v>26</v>
      </c>
      <c r="U5987">
        <v>33</v>
      </c>
      <c r="V5987" s="1">
        <v>-35866</v>
      </c>
      <c r="W5987">
        <v>0</v>
      </c>
      <c r="X5987">
        <v>0</v>
      </c>
    </row>
    <row r="5988" spans="1:24" x14ac:dyDescent="0.25">
      <c r="A5988">
        <v>202001</v>
      </c>
      <c r="B5988" t="s">
        <v>24</v>
      </c>
      <c r="C5988" t="s">
        <v>25</v>
      </c>
      <c r="D5988" t="s">
        <v>25</v>
      </c>
      <c r="E5988" t="s">
        <v>128</v>
      </c>
      <c r="F5988" t="s">
        <v>6634</v>
      </c>
      <c r="G5988">
        <v>65002725</v>
      </c>
      <c r="H5988">
        <v>40008252</v>
      </c>
      <c r="I5988" t="s">
        <v>28</v>
      </c>
      <c r="J5988" t="s">
        <v>29</v>
      </c>
      <c r="K5988" t="s">
        <v>30</v>
      </c>
      <c r="L5988" t="s">
        <v>119</v>
      </c>
      <c r="M5988" t="s">
        <v>120</v>
      </c>
      <c r="N5988">
        <v>75</v>
      </c>
      <c r="O5988" t="s">
        <v>33</v>
      </c>
      <c r="P5988" t="s">
        <v>34</v>
      </c>
      <c r="Q5988">
        <v>0</v>
      </c>
      <c r="R5988" s="1">
        <v>28105</v>
      </c>
      <c r="S5988">
        <v>0</v>
      </c>
      <c r="T5988">
        <v>24</v>
      </c>
      <c r="U5988">
        <v>36</v>
      </c>
      <c r="V5988" s="1">
        <v>-28105</v>
      </c>
      <c r="W5988">
        <v>0</v>
      </c>
      <c r="X5988">
        <v>0</v>
      </c>
    </row>
    <row r="5989" spans="1:24" x14ac:dyDescent="0.25">
      <c r="A5989">
        <v>202001</v>
      </c>
      <c r="B5989" t="s">
        <v>24</v>
      </c>
      <c r="C5989" t="s">
        <v>25</v>
      </c>
      <c r="D5989" t="s">
        <v>25</v>
      </c>
      <c r="E5989" t="s">
        <v>625</v>
      </c>
      <c r="F5989" t="s">
        <v>6635</v>
      </c>
      <c r="G5989">
        <v>65003759</v>
      </c>
      <c r="H5989">
        <v>5017458</v>
      </c>
      <c r="I5989" t="s">
        <v>28</v>
      </c>
      <c r="J5989" t="s">
        <v>29</v>
      </c>
      <c r="K5989" t="s">
        <v>30</v>
      </c>
      <c r="L5989" t="s">
        <v>317</v>
      </c>
      <c r="M5989" t="s">
        <v>120</v>
      </c>
      <c r="N5989">
        <v>75</v>
      </c>
      <c r="O5989" t="s">
        <v>33</v>
      </c>
      <c r="P5989" t="s">
        <v>34</v>
      </c>
      <c r="Q5989">
        <v>0</v>
      </c>
      <c r="R5989" s="1">
        <v>15538</v>
      </c>
      <c r="S5989">
        <v>0</v>
      </c>
      <c r="T5989">
        <v>68</v>
      </c>
      <c r="U5989">
        <v>68</v>
      </c>
      <c r="V5989" s="1">
        <v>-15538</v>
      </c>
      <c r="W5989">
        <v>0</v>
      </c>
      <c r="X5989">
        <v>0</v>
      </c>
    </row>
    <row r="5990" spans="1:24" x14ac:dyDescent="0.25">
      <c r="A5990">
        <v>202001</v>
      </c>
      <c r="B5990" t="s">
        <v>24</v>
      </c>
      <c r="C5990" t="s">
        <v>25</v>
      </c>
      <c r="D5990" t="s">
        <v>25</v>
      </c>
      <c r="E5990" t="s">
        <v>625</v>
      </c>
      <c r="F5990" t="s">
        <v>6636</v>
      </c>
      <c r="G5990">
        <v>65003764</v>
      </c>
      <c r="H5990">
        <v>7003604</v>
      </c>
      <c r="I5990" t="s">
        <v>28</v>
      </c>
      <c r="J5990" t="s">
        <v>29</v>
      </c>
      <c r="K5990" t="s">
        <v>30</v>
      </c>
      <c r="L5990" t="s">
        <v>317</v>
      </c>
      <c r="M5990" t="s">
        <v>120</v>
      </c>
      <c r="N5990" t="s">
        <v>121</v>
      </c>
      <c r="O5990" t="s">
        <v>33</v>
      </c>
      <c r="P5990" t="s">
        <v>34</v>
      </c>
      <c r="Q5990">
        <v>0</v>
      </c>
      <c r="R5990" s="1">
        <v>26921</v>
      </c>
      <c r="S5990">
        <v>0</v>
      </c>
      <c r="T5990">
        <v>75</v>
      </c>
      <c r="U5990">
        <v>82</v>
      </c>
      <c r="V5990" s="1">
        <v>-26921</v>
      </c>
      <c r="W5990">
        <v>0</v>
      </c>
      <c r="X5990">
        <v>0</v>
      </c>
    </row>
    <row r="5991" spans="1:24" x14ac:dyDescent="0.25">
      <c r="A5991">
        <v>202001</v>
      </c>
      <c r="B5991" t="s">
        <v>24</v>
      </c>
      <c r="C5991" t="s">
        <v>25</v>
      </c>
      <c r="D5991" t="s">
        <v>25</v>
      </c>
      <c r="E5991" t="s">
        <v>315</v>
      </c>
      <c r="F5991" t="s">
        <v>6637</v>
      </c>
      <c r="G5991">
        <v>65003751</v>
      </c>
      <c r="H5991">
        <v>5014983</v>
      </c>
      <c r="I5991" t="s">
        <v>28</v>
      </c>
      <c r="J5991" t="s">
        <v>29</v>
      </c>
      <c r="K5991" t="s">
        <v>30</v>
      </c>
      <c r="L5991" t="s">
        <v>317</v>
      </c>
      <c r="M5991" t="s">
        <v>120</v>
      </c>
      <c r="N5991">
        <v>75</v>
      </c>
      <c r="O5991" t="s">
        <v>45</v>
      </c>
      <c r="P5991" t="s">
        <v>42</v>
      </c>
      <c r="Q5991" s="1">
        <v>1113000</v>
      </c>
      <c r="R5991" s="1">
        <v>17712</v>
      </c>
      <c r="S5991">
        <v>496</v>
      </c>
      <c r="T5991">
        <v>60</v>
      </c>
      <c r="U5991">
        <v>60</v>
      </c>
      <c r="V5991" s="1">
        <v>1094792</v>
      </c>
      <c r="W5991">
        <v>98.36</v>
      </c>
      <c r="X5991">
        <v>97.13</v>
      </c>
    </row>
    <row r="5992" spans="1:24" x14ac:dyDescent="0.25">
      <c r="A5992">
        <v>202001</v>
      </c>
      <c r="B5992" t="s">
        <v>64</v>
      </c>
      <c r="C5992" t="s">
        <v>65</v>
      </c>
      <c r="D5992" t="s">
        <v>65</v>
      </c>
      <c r="E5992" t="s">
        <v>882</v>
      </c>
      <c r="F5992" t="s">
        <v>6638</v>
      </c>
      <c r="G5992">
        <v>65724470</v>
      </c>
      <c r="H5992">
        <v>40009996</v>
      </c>
      <c r="I5992" t="s">
        <v>72</v>
      </c>
      <c r="J5992" t="s">
        <v>57</v>
      </c>
      <c r="K5992" t="s">
        <v>30</v>
      </c>
      <c r="L5992" t="s">
        <v>74</v>
      </c>
      <c r="M5992" t="s">
        <v>75</v>
      </c>
      <c r="N5992">
        <v>25</v>
      </c>
      <c r="O5992" t="s">
        <v>76</v>
      </c>
      <c r="P5992" t="s">
        <v>42</v>
      </c>
      <c r="Q5992" s="1">
        <v>5025</v>
      </c>
      <c r="R5992" s="1">
        <v>5228</v>
      </c>
      <c r="S5992">
        <v>25</v>
      </c>
      <c r="T5992">
        <v>7</v>
      </c>
      <c r="U5992">
        <v>19</v>
      </c>
      <c r="V5992">
        <v>-228</v>
      </c>
      <c r="W5992">
        <v>-4.53</v>
      </c>
      <c r="X5992">
        <v>-35.340000000000003</v>
      </c>
    </row>
    <row r="5993" spans="1:24" x14ac:dyDescent="0.25">
      <c r="A5993">
        <v>202001</v>
      </c>
      <c r="B5993" t="s">
        <v>64</v>
      </c>
      <c r="C5993" t="s">
        <v>65</v>
      </c>
      <c r="D5993" t="s">
        <v>65</v>
      </c>
      <c r="E5993" t="s">
        <v>882</v>
      </c>
      <c r="F5993" t="s">
        <v>6639</v>
      </c>
      <c r="G5993">
        <v>65728528</v>
      </c>
      <c r="H5993">
        <v>201501087</v>
      </c>
      <c r="I5993" t="s">
        <v>28</v>
      </c>
      <c r="J5993" t="s">
        <v>57</v>
      </c>
      <c r="K5993" t="s">
        <v>30</v>
      </c>
      <c r="L5993" t="s">
        <v>74</v>
      </c>
      <c r="M5993" t="s">
        <v>75</v>
      </c>
      <c r="N5993">
        <v>50</v>
      </c>
      <c r="O5993" t="s">
        <v>33</v>
      </c>
      <c r="P5993" t="s">
        <v>34</v>
      </c>
      <c r="Q5993">
        <v>0</v>
      </c>
      <c r="R5993" s="1">
        <v>8607</v>
      </c>
      <c r="S5993">
        <v>0</v>
      </c>
      <c r="T5993">
        <v>26</v>
      </c>
      <c r="U5993">
        <v>27</v>
      </c>
      <c r="V5993" s="1">
        <v>-8607</v>
      </c>
      <c r="W5993">
        <v>0</v>
      </c>
      <c r="X5993">
        <v>0</v>
      </c>
    </row>
    <row r="5994" spans="1:24" x14ac:dyDescent="0.25">
      <c r="A5994">
        <v>202001</v>
      </c>
      <c r="B5994" t="s">
        <v>64</v>
      </c>
      <c r="C5994" t="s">
        <v>65</v>
      </c>
      <c r="D5994" t="s">
        <v>65</v>
      </c>
      <c r="E5994" t="s">
        <v>315</v>
      </c>
      <c r="F5994" t="s">
        <v>6640</v>
      </c>
      <c r="G5994">
        <v>65211030</v>
      </c>
      <c r="H5994">
        <v>1139197</v>
      </c>
      <c r="I5994" t="s">
        <v>28</v>
      </c>
      <c r="J5994" t="s">
        <v>57</v>
      </c>
      <c r="K5994" t="s">
        <v>30</v>
      </c>
      <c r="L5994" t="s">
        <v>706</v>
      </c>
      <c r="M5994" t="s">
        <v>69</v>
      </c>
      <c r="N5994">
        <v>75</v>
      </c>
      <c r="O5994" t="s">
        <v>33</v>
      </c>
      <c r="P5994" t="s">
        <v>34</v>
      </c>
      <c r="Q5994">
        <v>0</v>
      </c>
      <c r="R5994" s="1">
        <v>14203</v>
      </c>
      <c r="S5994">
        <v>0</v>
      </c>
      <c r="T5994">
        <v>40</v>
      </c>
      <c r="U5994">
        <v>46</v>
      </c>
      <c r="V5994" s="1">
        <v>-14203</v>
      </c>
      <c r="W5994">
        <v>0</v>
      </c>
      <c r="X5994">
        <v>0</v>
      </c>
    </row>
    <row r="5995" spans="1:24" x14ac:dyDescent="0.25">
      <c r="A5995">
        <v>202001</v>
      </c>
      <c r="B5995" t="s">
        <v>64</v>
      </c>
      <c r="C5995" t="s">
        <v>95</v>
      </c>
      <c r="D5995" t="s">
        <v>95</v>
      </c>
      <c r="E5995" t="s">
        <v>3776</v>
      </c>
      <c r="F5995" t="s">
        <v>6641</v>
      </c>
      <c r="G5995">
        <v>65726749</v>
      </c>
      <c r="H5995">
        <v>5015457</v>
      </c>
      <c r="I5995" t="s">
        <v>28</v>
      </c>
      <c r="J5995" t="s">
        <v>57</v>
      </c>
      <c r="K5995" t="s">
        <v>54</v>
      </c>
      <c r="L5995" t="s">
        <v>143</v>
      </c>
      <c r="M5995" t="s">
        <v>99</v>
      </c>
      <c r="N5995">
        <v>75</v>
      </c>
      <c r="O5995" t="s">
        <v>50</v>
      </c>
      <c r="P5995" t="s">
        <v>42</v>
      </c>
      <c r="Q5995" s="1">
        <v>35423</v>
      </c>
      <c r="R5995" s="1">
        <v>39040</v>
      </c>
      <c r="S5995">
        <v>283</v>
      </c>
      <c r="T5995">
        <v>179</v>
      </c>
      <c r="U5995">
        <v>190</v>
      </c>
      <c r="V5995" s="1">
        <v>-3901</v>
      </c>
      <c r="W5995">
        <v>-11.01</v>
      </c>
      <c r="X5995">
        <v>97.62</v>
      </c>
    </row>
    <row r="5996" spans="1:24" x14ac:dyDescent="0.25">
      <c r="A5996">
        <v>202001</v>
      </c>
      <c r="B5996" t="s">
        <v>64</v>
      </c>
      <c r="C5996" t="s">
        <v>65</v>
      </c>
      <c r="D5996" t="s">
        <v>65</v>
      </c>
      <c r="E5996" t="s">
        <v>1898</v>
      </c>
      <c r="F5996" t="s">
        <v>6642</v>
      </c>
      <c r="G5996">
        <v>65202715</v>
      </c>
      <c r="H5996">
        <v>5007020</v>
      </c>
      <c r="I5996" t="s">
        <v>28</v>
      </c>
      <c r="J5996" t="s">
        <v>57</v>
      </c>
      <c r="K5996" t="s">
        <v>30</v>
      </c>
      <c r="L5996" t="s">
        <v>166</v>
      </c>
      <c r="M5996" t="s">
        <v>69</v>
      </c>
      <c r="N5996">
        <v>75</v>
      </c>
      <c r="O5996" t="s">
        <v>76</v>
      </c>
      <c r="P5996" t="s">
        <v>42</v>
      </c>
      <c r="Q5996" s="1">
        <v>16800</v>
      </c>
      <c r="R5996" s="1">
        <v>15580</v>
      </c>
      <c r="S5996">
        <v>241</v>
      </c>
      <c r="T5996">
        <v>50</v>
      </c>
      <c r="U5996">
        <v>53</v>
      </c>
      <c r="V5996">
        <v>979</v>
      </c>
      <c r="W5996">
        <v>5.83</v>
      </c>
      <c r="X5996">
        <v>1.44</v>
      </c>
    </row>
    <row r="5997" spans="1:24" x14ac:dyDescent="0.25">
      <c r="A5997">
        <v>202001</v>
      </c>
      <c r="B5997" t="s">
        <v>64</v>
      </c>
      <c r="C5997" t="s">
        <v>65</v>
      </c>
      <c r="D5997" t="s">
        <v>65</v>
      </c>
      <c r="E5997" t="s">
        <v>2941</v>
      </c>
      <c r="F5997" t="s">
        <v>6643</v>
      </c>
      <c r="G5997">
        <v>65746443</v>
      </c>
      <c r="H5997">
        <v>41920179</v>
      </c>
      <c r="I5997" t="s">
        <v>28</v>
      </c>
      <c r="J5997" t="s">
        <v>29</v>
      </c>
      <c r="K5997" t="s">
        <v>30</v>
      </c>
      <c r="L5997" t="s">
        <v>166</v>
      </c>
      <c r="M5997" t="s">
        <v>69</v>
      </c>
      <c r="N5997">
        <v>75</v>
      </c>
      <c r="O5997" t="s">
        <v>76</v>
      </c>
      <c r="P5997" t="s">
        <v>42</v>
      </c>
      <c r="Q5997" s="1">
        <v>5291</v>
      </c>
      <c r="R5997" s="1">
        <v>4605</v>
      </c>
      <c r="S5997">
        <v>0</v>
      </c>
      <c r="T5997">
        <v>9</v>
      </c>
      <c r="U5997">
        <v>11</v>
      </c>
      <c r="V5997">
        <v>686</v>
      </c>
      <c r="W5997">
        <v>12.97</v>
      </c>
      <c r="X5997">
        <v>1.81</v>
      </c>
    </row>
    <row r="5998" spans="1:24" x14ac:dyDescent="0.25">
      <c r="A5998">
        <v>202001</v>
      </c>
      <c r="B5998" t="s">
        <v>64</v>
      </c>
      <c r="C5998" t="s">
        <v>65</v>
      </c>
      <c r="D5998" t="s">
        <v>65</v>
      </c>
      <c r="E5998" t="s">
        <v>2941</v>
      </c>
      <c r="F5998" t="s">
        <v>6644</v>
      </c>
      <c r="G5998">
        <v>65202902</v>
      </c>
      <c r="H5998">
        <v>32880418</v>
      </c>
      <c r="I5998" t="s">
        <v>28</v>
      </c>
      <c r="J5998" t="s">
        <v>57</v>
      </c>
      <c r="K5998" t="s">
        <v>30</v>
      </c>
      <c r="L5998" t="s">
        <v>166</v>
      </c>
      <c r="M5998" t="s">
        <v>69</v>
      </c>
      <c r="N5998">
        <v>75</v>
      </c>
      <c r="O5998" t="s">
        <v>41</v>
      </c>
      <c r="P5998" t="s">
        <v>42</v>
      </c>
      <c r="Q5998" s="1">
        <v>32436</v>
      </c>
      <c r="R5998" s="1">
        <v>16155</v>
      </c>
      <c r="S5998">
        <v>173</v>
      </c>
      <c r="T5998">
        <v>69</v>
      </c>
      <c r="U5998">
        <v>71</v>
      </c>
      <c r="V5998" s="1">
        <v>16108</v>
      </c>
      <c r="W5998">
        <v>49.66</v>
      </c>
      <c r="X5998">
        <v>38.32</v>
      </c>
    </row>
    <row r="5999" spans="1:24" x14ac:dyDescent="0.25">
      <c r="A5999">
        <v>202001</v>
      </c>
      <c r="B5999" t="s">
        <v>64</v>
      </c>
      <c r="C5999" t="s">
        <v>65</v>
      </c>
      <c r="D5999" t="s">
        <v>65</v>
      </c>
      <c r="E5999" t="s">
        <v>66</v>
      </c>
      <c r="F5999" t="s">
        <v>6645</v>
      </c>
      <c r="G5999">
        <v>65202168</v>
      </c>
      <c r="H5999">
        <v>32882233</v>
      </c>
      <c r="I5999" t="s">
        <v>72</v>
      </c>
      <c r="J5999" t="s">
        <v>29</v>
      </c>
      <c r="K5999" t="s">
        <v>30</v>
      </c>
      <c r="L5999" t="s">
        <v>166</v>
      </c>
      <c r="M5999" t="s">
        <v>69</v>
      </c>
      <c r="N5999">
        <v>25</v>
      </c>
      <c r="O5999" t="s">
        <v>33</v>
      </c>
      <c r="P5999" t="s">
        <v>34</v>
      </c>
      <c r="Q5999">
        <v>0</v>
      </c>
      <c r="R5999" s="1">
        <v>3220</v>
      </c>
      <c r="S5999">
        <v>0</v>
      </c>
      <c r="T5999">
        <v>7</v>
      </c>
      <c r="U5999">
        <v>10</v>
      </c>
      <c r="V5999" s="1">
        <v>-3220</v>
      </c>
      <c r="W5999">
        <v>0</v>
      </c>
      <c r="X5999">
        <v>0</v>
      </c>
    </row>
    <row r="6000" spans="1:24" x14ac:dyDescent="0.25">
      <c r="A6000">
        <v>202001</v>
      </c>
      <c r="B6000" t="s">
        <v>64</v>
      </c>
      <c r="C6000" t="s">
        <v>65</v>
      </c>
      <c r="D6000" t="s">
        <v>65</v>
      </c>
      <c r="E6000" t="s">
        <v>66</v>
      </c>
      <c r="F6000" t="s">
        <v>6646</v>
      </c>
      <c r="G6000">
        <v>65201986</v>
      </c>
      <c r="H6000">
        <v>40008823</v>
      </c>
      <c r="I6000" t="s">
        <v>28</v>
      </c>
      <c r="J6000" t="s">
        <v>57</v>
      </c>
      <c r="K6000" t="s">
        <v>30</v>
      </c>
      <c r="L6000" t="s">
        <v>68</v>
      </c>
      <c r="M6000" t="s">
        <v>69</v>
      </c>
      <c r="N6000">
        <v>50</v>
      </c>
      <c r="O6000" t="s">
        <v>50</v>
      </c>
      <c r="P6000" t="s">
        <v>42</v>
      </c>
      <c r="Q6000" s="1">
        <v>9056</v>
      </c>
      <c r="R6000" s="1">
        <v>12825</v>
      </c>
      <c r="S6000">
        <v>173</v>
      </c>
      <c r="T6000">
        <v>8</v>
      </c>
      <c r="U6000">
        <v>9</v>
      </c>
      <c r="V6000" s="1">
        <v>-3942</v>
      </c>
      <c r="W6000">
        <v>-43.52</v>
      </c>
      <c r="X6000">
        <v>-27.25</v>
      </c>
    </row>
    <row r="6001" spans="1:24" x14ac:dyDescent="0.25">
      <c r="A6001">
        <v>202001</v>
      </c>
      <c r="B6001" t="s">
        <v>64</v>
      </c>
      <c r="C6001" t="s">
        <v>65</v>
      </c>
      <c r="D6001" t="s">
        <v>65</v>
      </c>
      <c r="E6001" t="s">
        <v>66</v>
      </c>
      <c r="F6001" t="s">
        <v>6647</v>
      </c>
      <c r="G6001">
        <v>65719756</v>
      </c>
      <c r="H6001">
        <v>32882287</v>
      </c>
      <c r="I6001" t="s">
        <v>72</v>
      </c>
      <c r="J6001" t="s">
        <v>29</v>
      </c>
      <c r="K6001" t="s">
        <v>30</v>
      </c>
      <c r="L6001" t="s">
        <v>68</v>
      </c>
      <c r="M6001" t="s">
        <v>69</v>
      </c>
      <c r="N6001">
        <v>75</v>
      </c>
      <c r="O6001" t="s">
        <v>179</v>
      </c>
      <c r="P6001" t="s">
        <v>42</v>
      </c>
      <c r="Q6001" s="1">
        <v>2473</v>
      </c>
      <c r="R6001" s="1">
        <v>2705</v>
      </c>
      <c r="S6001">
        <v>0</v>
      </c>
      <c r="T6001">
        <v>15</v>
      </c>
      <c r="U6001">
        <v>18</v>
      </c>
      <c r="V6001">
        <v>-233</v>
      </c>
      <c r="W6001">
        <v>-9.41</v>
      </c>
      <c r="X6001">
        <v>-48.96</v>
      </c>
    </row>
    <row r="6002" spans="1:24" x14ac:dyDescent="0.25">
      <c r="A6002">
        <v>202001</v>
      </c>
      <c r="B6002" t="s">
        <v>64</v>
      </c>
      <c r="C6002" t="s">
        <v>65</v>
      </c>
      <c r="D6002" t="s">
        <v>65</v>
      </c>
      <c r="E6002" t="s">
        <v>106</v>
      </c>
      <c r="F6002" t="s">
        <v>6648</v>
      </c>
      <c r="G6002">
        <v>65703981</v>
      </c>
      <c r="H6002">
        <v>7003591</v>
      </c>
      <c r="I6002" t="s">
        <v>28</v>
      </c>
      <c r="J6002" t="s">
        <v>29</v>
      </c>
      <c r="K6002" t="s">
        <v>30</v>
      </c>
      <c r="L6002" t="s">
        <v>3325</v>
      </c>
      <c r="M6002" t="s">
        <v>409</v>
      </c>
      <c r="N6002">
        <v>45</v>
      </c>
      <c r="O6002" t="s">
        <v>33</v>
      </c>
      <c r="P6002" t="s">
        <v>34</v>
      </c>
      <c r="Q6002">
        <v>0</v>
      </c>
      <c r="R6002" s="1">
        <v>5847</v>
      </c>
      <c r="S6002">
        <v>0</v>
      </c>
      <c r="T6002">
        <v>9</v>
      </c>
      <c r="U6002">
        <v>17</v>
      </c>
      <c r="V6002" s="1">
        <v>-5847</v>
      </c>
      <c r="W6002">
        <v>0</v>
      </c>
      <c r="X6002">
        <v>0</v>
      </c>
    </row>
    <row r="6003" spans="1:24" x14ac:dyDescent="0.25">
      <c r="A6003">
        <v>202001</v>
      </c>
      <c r="B6003" t="s">
        <v>64</v>
      </c>
      <c r="C6003" t="s">
        <v>65</v>
      </c>
      <c r="D6003" t="s">
        <v>65</v>
      </c>
      <c r="E6003" t="s">
        <v>103</v>
      </c>
      <c r="F6003" t="s">
        <v>6649</v>
      </c>
      <c r="G6003">
        <v>65215541</v>
      </c>
      <c r="H6003">
        <v>40028150</v>
      </c>
      <c r="I6003" t="s">
        <v>72</v>
      </c>
      <c r="J6003" t="s">
        <v>29</v>
      </c>
      <c r="K6003" t="s">
        <v>30</v>
      </c>
      <c r="L6003" t="s">
        <v>443</v>
      </c>
      <c r="M6003" t="s">
        <v>109</v>
      </c>
      <c r="N6003">
        <v>50</v>
      </c>
      <c r="O6003" t="s">
        <v>33</v>
      </c>
      <c r="P6003" t="s">
        <v>34</v>
      </c>
      <c r="Q6003">
        <v>0</v>
      </c>
      <c r="R6003" s="1">
        <v>3205</v>
      </c>
      <c r="S6003">
        <v>0</v>
      </c>
      <c r="T6003">
        <v>10</v>
      </c>
      <c r="U6003">
        <v>10</v>
      </c>
      <c r="V6003" s="1">
        <v>-3205</v>
      </c>
      <c r="W6003">
        <v>0</v>
      </c>
      <c r="X6003">
        <v>0</v>
      </c>
    </row>
    <row r="6004" spans="1:24" x14ac:dyDescent="0.25">
      <c r="A6004">
        <v>202001</v>
      </c>
      <c r="B6004" t="s">
        <v>64</v>
      </c>
      <c r="C6004" t="s">
        <v>65</v>
      </c>
      <c r="D6004" t="s">
        <v>65</v>
      </c>
      <c r="E6004" t="s">
        <v>226</v>
      </c>
      <c r="F6004" t="s">
        <v>6650</v>
      </c>
      <c r="G6004">
        <v>65200126</v>
      </c>
      <c r="H6004">
        <v>5017100</v>
      </c>
      <c r="I6004" t="s">
        <v>72</v>
      </c>
      <c r="J6004" t="s">
        <v>57</v>
      </c>
      <c r="K6004" t="s">
        <v>73</v>
      </c>
      <c r="L6004" t="s">
        <v>3325</v>
      </c>
      <c r="M6004" t="s">
        <v>409</v>
      </c>
      <c r="N6004">
        <v>75</v>
      </c>
      <c r="O6004" t="s">
        <v>76</v>
      </c>
      <c r="P6004" t="s">
        <v>42</v>
      </c>
      <c r="Q6004" s="1">
        <v>3164</v>
      </c>
      <c r="R6004" s="1">
        <v>2969</v>
      </c>
      <c r="S6004">
        <v>0</v>
      </c>
      <c r="T6004">
        <v>9</v>
      </c>
      <c r="U6004">
        <v>10</v>
      </c>
      <c r="V6004">
        <v>195</v>
      </c>
      <c r="W6004">
        <v>6.15</v>
      </c>
      <c r="X6004">
        <v>-47.8</v>
      </c>
    </row>
    <row r="6005" spans="1:24" x14ac:dyDescent="0.25">
      <c r="A6005">
        <v>202001</v>
      </c>
      <c r="B6005" t="s">
        <v>24</v>
      </c>
      <c r="C6005" t="s">
        <v>25</v>
      </c>
      <c r="D6005" t="s">
        <v>25</v>
      </c>
      <c r="E6005" t="s">
        <v>365</v>
      </c>
      <c r="F6005" t="s">
        <v>6651</v>
      </c>
      <c r="G6005">
        <v>65005035</v>
      </c>
      <c r="H6005">
        <v>32882064</v>
      </c>
      <c r="I6005" t="s">
        <v>28</v>
      </c>
      <c r="J6005" t="s">
        <v>29</v>
      </c>
      <c r="K6005" t="s">
        <v>30</v>
      </c>
      <c r="L6005" t="s">
        <v>31</v>
      </c>
      <c r="M6005" t="s">
        <v>32</v>
      </c>
      <c r="N6005">
        <v>75</v>
      </c>
      <c r="O6005" t="s">
        <v>45</v>
      </c>
      <c r="P6005" t="s">
        <v>42</v>
      </c>
      <c r="Q6005" s="1">
        <v>1158660</v>
      </c>
      <c r="R6005" s="1">
        <v>17408</v>
      </c>
      <c r="S6005">
        <v>302</v>
      </c>
      <c r="T6005">
        <v>62</v>
      </c>
      <c r="U6005">
        <v>62</v>
      </c>
      <c r="V6005" s="1">
        <v>1140950</v>
      </c>
      <c r="W6005">
        <v>98.47</v>
      </c>
      <c r="X6005">
        <v>97.05</v>
      </c>
    </row>
    <row r="6006" spans="1:24" x14ac:dyDescent="0.25">
      <c r="A6006">
        <v>202001</v>
      </c>
      <c r="B6006" t="s">
        <v>64</v>
      </c>
      <c r="C6006" t="s">
        <v>65</v>
      </c>
      <c r="D6006" t="s">
        <v>65</v>
      </c>
      <c r="E6006" t="s">
        <v>406</v>
      </c>
      <c r="F6006" t="s">
        <v>6652</v>
      </c>
      <c r="G6006">
        <v>65201641</v>
      </c>
      <c r="H6006">
        <v>16003641</v>
      </c>
      <c r="I6006" t="s">
        <v>72</v>
      </c>
      <c r="J6006" t="s">
        <v>57</v>
      </c>
      <c r="K6006" t="s">
        <v>54</v>
      </c>
      <c r="L6006" t="s">
        <v>949</v>
      </c>
      <c r="M6006" t="s">
        <v>348</v>
      </c>
      <c r="N6006">
        <v>50</v>
      </c>
      <c r="O6006" t="s">
        <v>76</v>
      </c>
      <c r="P6006" t="s">
        <v>42</v>
      </c>
      <c r="Q6006" s="1">
        <v>5738</v>
      </c>
      <c r="R6006" s="1">
        <v>5877</v>
      </c>
      <c r="S6006">
        <v>0</v>
      </c>
      <c r="T6006">
        <v>14</v>
      </c>
      <c r="U6006">
        <v>14</v>
      </c>
      <c r="V6006">
        <v>-139</v>
      </c>
      <c r="W6006">
        <v>-2.42</v>
      </c>
      <c r="X6006" s="2">
        <v>-1021.64</v>
      </c>
    </row>
    <row r="6007" spans="1:24" x14ac:dyDescent="0.25">
      <c r="A6007">
        <v>202001</v>
      </c>
      <c r="B6007" t="s">
        <v>64</v>
      </c>
      <c r="C6007" t="s">
        <v>65</v>
      </c>
      <c r="D6007" t="s">
        <v>65</v>
      </c>
      <c r="E6007" t="s">
        <v>1396</v>
      </c>
      <c r="F6007" t="s">
        <v>6653</v>
      </c>
      <c r="G6007">
        <v>65201175</v>
      </c>
      <c r="H6007">
        <v>44972068</v>
      </c>
      <c r="I6007" t="s">
        <v>28</v>
      </c>
      <c r="J6007" t="s">
        <v>57</v>
      </c>
      <c r="K6007" t="s">
        <v>54</v>
      </c>
      <c r="L6007" t="s">
        <v>949</v>
      </c>
      <c r="M6007" t="s">
        <v>348</v>
      </c>
      <c r="N6007">
        <v>50</v>
      </c>
      <c r="O6007" t="s">
        <v>33</v>
      </c>
      <c r="P6007" t="s">
        <v>34</v>
      </c>
      <c r="Q6007">
        <v>0</v>
      </c>
      <c r="R6007" s="1">
        <v>18277</v>
      </c>
      <c r="S6007">
        <v>590</v>
      </c>
      <c r="T6007">
        <v>43</v>
      </c>
      <c r="U6007">
        <v>45</v>
      </c>
      <c r="V6007" s="1">
        <v>-18867</v>
      </c>
      <c r="W6007">
        <v>0</v>
      </c>
      <c r="X6007">
        <v>0</v>
      </c>
    </row>
    <row r="6008" spans="1:24" x14ac:dyDescent="0.25">
      <c r="A6008">
        <v>202001</v>
      </c>
      <c r="B6008" t="s">
        <v>64</v>
      </c>
      <c r="C6008" t="s">
        <v>65</v>
      </c>
      <c r="D6008" t="s">
        <v>65</v>
      </c>
      <c r="E6008" t="s">
        <v>103</v>
      </c>
      <c r="F6008" t="s">
        <v>6654</v>
      </c>
      <c r="G6008">
        <v>65210264</v>
      </c>
      <c r="H6008">
        <v>1002083</v>
      </c>
      <c r="I6008" t="s">
        <v>28</v>
      </c>
      <c r="J6008" t="s">
        <v>29</v>
      </c>
      <c r="K6008" t="s">
        <v>30</v>
      </c>
      <c r="L6008" t="s">
        <v>419</v>
      </c>
      <c r="M6008" t="s">
        <v>409</v>
      </c>
      <c r="N6008">
        <v>50</v>
      </c>
      <c r="O6008" t="s">
        <v>61</v>
      </c>
      <c r="P6008" t="s">
        <v>42</v>
      </c>
      <c r="Q6008" s="1">
        <v>2845</v>
      </c>
      <c r="R6008" s="1">
        <v>2373</v>
      </c>
      <c r="S6008">
        <v>0</v>
      </c>
      <c r="T6008">
        <v>6</v>
      </c>
      <c r="U6008">
        <v>7</v>
      </c>
      <c r="V6008">
        <v>472</v>
      </c>
      <c r="W6008">
        <v>16.600000000000001</v>
      </c>
      <c r="X6008">
        <v>-18.3</v>
      </c>
    </row>
    <row r="6009" spans="1:24" x14ac:dyDescent="0.25">
      <c r="A6009">
        <v>202001</v>
      </c>
      <c r="B6009" t="s">
        <v>64</v>
      </c>
      <c r="C6009" t="s">
        <v>65</v>
      </c>
      <c r="D6009" t="s">
        <v>65</v>
      </c>
      <c r="E6009" t="s">
        <v>2621</v>
      </c>
      <c r="F6009" t="s">
        <v>6655</v>
      </c>
      <c r="G6009">
        <v>65762384</v>
      </c>
      <c r="H6009">
        <v>62019159</v>
      </c>
      <c r="I6009" t="s">
        <v>72</v>
      </c>
      <c r="J6009" t="s">
        <v>57</v>
      </c>
      <c r="K6009" t="s">
        <v>30</v>
      </c>
      <c r="L6009" t="s">
        <v>854</v>
      </c>
      <c r="M6009" t="s">
        <v>109</v>
      </c>
      <c r="N6009">
        <v>75</v>
      </c>
      <c r="O6009" t="s">
        <v>50</v>
      </c>
      <c r="P6009" t="s">
        <v>42</v>
      </c>
      <c r="Q6009" s="1">
        <v>10092</v>
      </c>
      <c r="R6009" s="1">
        <v>13133</v>
      </c>
      <c r="S6009">
        <v>0</v>
      </c>
      <c r="T6009">
        <v>6</v>
      </c>
      <c r="U6009">
        <v>7</v>
      </c>
      <c r="V6009" s="1">
        <v>-3042</v>
      </c>
      <c r="W6009">
        <v>-30.14</v>
      </c>
      <c r="X6009">
        <v>-268.33</v>
      </c>
    </row>
    <row r="6010" spans="1:24" x14ac:dyDescent="0.25">
      <c r="A6010">
        <v>202001</v>
      </c>
      <c r="B6010" t="s">
        <v>64</v>
      </c>
      <c r="C6010" t="s">
        <v>65</v>
      </c>
      <c r="D6010" t="s">
        <v>65</v>
      </c>
      <c r="E6010" t="s">
        <v>397</v>
      </c>
      <c r="F6010" t="s">
        <v>6656</v>
      </c>
      <c r="G6010">
        <v>65200696</v>
      </c>
      <c r="H6010">
        <v>32882128</v>
      </c>
      <c r="I6010" t="s">
        <v>28</v>
      </c>
      <c r="J6010" t="s">
        <v>57</v>
      </c>
      <c r="K6010" t="s">
        <v>30</v>
      </c>
      <c r="L6010" t="s">
        <v>359</v>
      </c>
      <c r="M6010" t="s">
        <v>109</v>
      </c>
      <c r="N6010">
        <v>75</v>
      </c>
      <c r="O6010" t="s">
        <v>45</v>
      </c>
      <c r="P6010" t="s">
        <v>42</v>
      </c>
      <c r="Q6010" s="1">
        <v>7928</v>
      </c>
      <c r="R6010">
        <v>240</v>
      </c>
      <c r="S6010">
        <v>99</v>
      </c>
      <c r="T6010">
        <v>2</v>
      </c>
      <c r="U6010">
        <v>5</v>
      </c>
      <c r="V6010" s="1">
        <v>7588</v>
      </c>
      <c r="W6010">
        <v>95.72</v>
      </c>
      <c r="X6010">
        <v>83.47</v>
      </c>
    </row>
    <row r="6011" spans="1:24" x14ac:dyDescent="0.25">
      <c r="A6011">
        <v>202001</v>
      </c>
      <c r="B6011" t="s">
        <v>64</v>
      </c>
      <c r="C6011" t="s">
        <v>65</v>
      </c>
      <c r="D6011" t="s">
        <v>65</v>
      </c>
      <c r="E6011" t="s">
        <v>397</v>
      </c>
      <c r="F6011" t="s">
        <v>6657</v>
      </c>
      <c r="G6011">
        <v>65200250</v>
      </c>
      <c r="H6011">
        <v>32403319</v>
      </c>
      <c r="I6011" t="s">
        <v>28</v>
      </c>
      <c r="J6011" t="s">
        <v>29</v>
      </c>
      <c r="K6011" t="s">
        <v>30</v>
      </c>
      <c r="L6011" t="s">
        <v>359</v>
      </c>
      <c r="M6011" t="s">
        <v>109</v>
      </c>
      <c r="N6011">
        <v>50</v>
      </c>
      <c r="O6011" t="s">
        <v>45</v>
      </c>
      <c r="P6011" t="s">
        <v>42</v>
      </c>
      <c r="Q6011" s="1">
        <v>5084221</v>
      </c>
      <c r="R6011" s="1">
        <v>4363</v>
      </c>
      <c r="S6011">
        <v>0</v>
      </c>
      <c r="T6011">
        <v>7</v>
      </c>
      <c r="U6011">
        <v>10</v>
      </c>
      <c r="V6011" s="1">
        <v>5079858</v>
      </c>
      <c r="W6011">
        <v>99.91</v>
      </c>
      <c r="X6011">
        <v>97.09</v>
      </c>
    </row>
    <row r="6012" spans="1:24" x14ac:dyDescent="0.25">
      <c r="A6012">
        <v>202001</v>
      </c>
      <c r="B6012" t="s">
        <v>64</v>
      </c>
      <c r="C6012" t="s">
        <v>65</v>
      </c>
      <c r="D6012" t="s">
        <v>65</v>
      </c>
      <c r="E6012" t="s">
        <v>86</v>
      </c>
      <c r="F6012" t="s">
        <v>6658</v>
      </c>
      <c r="G6012">
        <v>65768145</v>
      </c>
      <c r="H6012">
        <v>16003021</v>
      </c>
      <c r="I6012" t="s">
        <v>72</v>
      </c>
      <c r="J6012" t="s">
        <v>57</v>
      </c>
      <c r="K6012" t="s">
        <v>30</v>
      </c>
      <c r="L6012" t="s">
        <v>88</v>
      </c>
      <c r="M6012" t="s">
        <v>89</v>
      </c>
      <c r="N6012">
        <v>50</v>
      </c>
      <c r="O6012" t="s">
        <v>45</v>
      </c>
      <c r="P6012" t="s">
        <v>42</v>
      </c>
      <c r="Q6012" s="1">
        <v>52911582</v>
      </c>
      <c r="R6012" s="1">
        <v>9845</v>
      </c>
      <c r="S6012">
        <v>0</v>
      </c>
      <c r="T6012">
        <v>41</v>
      </c>
      <c r="U6012">
        <v>42</v>
      </c>
      <c r="V6012" s="1">
        <v>52901737</v>
      </c>
      <c r="W6012">
        <v>99.98</v>
      </c>
      <c r="X6012">
        <v>99.92</v>
      </c>
    </row>
    <row r="6013" spans="1:24" x14ac:dyDescent="0.25">
      <c r="A6013">
        <v>202001</v>
      </c>
      <c r="B6013" t="s">
        <v>64</v>
      </c>
      <c r="C6013" t="s">
        <v>95</v>
      </c>
      <c r="D6013" t="s">
        <v>95</v>
      </c>
      <c r="E6013" t="s">
        <v>1923</v>
      </c>
      <c r="F6013" t="s">
        <v>6659</v>
      </c>
      <c r="G6013">
        <v>65202664</v>
      </c>
      <c r="H6013">
        <v>5017602</v>
      </c>
      <c r="I6013" t="s">
        <v>28</v>
      </c>
      <c r="J6013" t="s">
        <v>29</v>
      </c>
      <c r="K6013" t="s">
        <v>30</v>
      </c>
      <c r="L6013" t="s">
        <v>724</v>
      </c>
      <c r="M6013" t="s">
        <v>532</v>
      </c>
      <c r="N6013">
        <v>75</v>
      </c>
      <c r="O6013" t="s">
        <v>33</v>
      </c>
      <c r="P6013" t="s">
        <v>34</v>
      </c>
      <c r="Q6013">
        <v>0</v>
      </c>
      <c r="R6013" s="1">
        <v>14920</v>
      </c>
      <c r="S6013">
        <v>0</v>
      </c>
      <c r="T6013">
        <v>61</v>
      </c>
      <c r="U6013">
        <v>64</v>
      </c>
      <c r="V6013" s="1">
        <v>-14920</v>
      </c>
      <c r="W6013">
        <v>0</v>
      </c>
      <c r="X6013" s="2">
        <v>-1484.16</v>
      </c>
    </row>
    <row r="6014" spans="1:24" x14ac:dyDescent="0.25">
      <c r="A6014">
        <v>202001</v>
      </c>
      <c r="B6014" t="s">
        <v>64</v>
      </c>
      <c r="C6014" t="s">
        <v>65</v>
      </c>
      <c r="D6014" t="s">
        <v>65</v>
      </c>
      <c r="E6014" t="s">
        <v>82</v>
      </c>
      <c r="F6014" t="s">
        <v>6660</v>
      </c>
      <c r="G6014">
        <v>65206970</v>
      </c>
      <c r="H6014">
        <v>37018753</v>
      </c>
      <c r="I6014" t="s">
        <v>28</v>
      </c>
      <c r="J6014" t="s">
        <v>57</v>
      </c>
      <c r="K6014" t="s">
        <v>54</v>
      </c>
      <c r="L6014" t="s">
        <v>220</v>
      </c>
      <c r="M6014" t="s">
        <v>85</v>
      </c>
      <c r="N6014">
        <v>50</v>
      </c>
      <c r="O6014" t="s">
        <v>45</v>
      </c>
      <c r="P6014" t="s">
        <v>42</v>
      </c>
      <c r="Q6014" s="1">
        <v>172681</v>
      </c>
      <c r="R6014" s="1">
        <v>9481</v>
      </c>
      <c r="S6014">
        <v>74</v>
      </c>
      <c r="T6014">
        <v>30</v>
      </c>
      <c r="U6014">
        <v>33</v>
      </c>
      <c r="V6014" s="1">
        <v>163126</v>
      </c>
      <c r="W6014">
        <v>94.47</v>
      </c>
      <c r="X6014">
        <v>54.33</v>
      </c>
    </row>
    <row r="6015" spans="1:24" x14ac:dyDescent="0.25">
      <c r="A6015">
        <v>202001</v>
      </c>
      <c r="B6015" t="s">
        <v>64</v>
      </c>
      <c r="C6015" t="s">
        <v>95</v>
      </c>
      <c r="D6015" t="s">
        <v>95</v>
      </c>
      <c r="E6015" t="s">
        <v>587</v>
      </c>
      <c r="F6015" t="s">
        <v>6661</v>
      </c>
      <c r="G6015">
        <v>65212365</v>
      </c>
      <c r="H6015">
        <v>32882612</v>
      </c>
      <c r="I6015" t="s">
        <v>28</v>
      </c>
      <c r="J6015" t="s">
        <v>29</v>
      </c>
      <c r="K6015" t="s">
        <v>30</v>
      </c>
      <c r="L6015" t="s">
        <v>505</v>
      </c>
      <c r="M6015" t="s">
        <v>140</v>
      </c>
      <c r="N6015">
        <v>50</v>
      </c>
      <c r="O6015" t="s">
        <v>33</v>
      </c>
      <c r="P6015" t="s">
        <v>34</v>
      </c>
      <c r="Q6015">
        <v>0</v>
      </c>
      <c r="R6015" s="1">
        <v>18428</v>
      </c>
      <c r="S6015">
        <v>0</v>
      </c>
      <c r="T6015">
        <v>49</v>
      </c>
      <c r="U6015">
        <v>59</v>
      </c>
      <c r="V6015" s="1">
        <v>-18428</v>
      </c>
      <c r="W6015">
        <v>0</v>
      </c>
      <c r="X6015">
        <v>0</v>
      </c>
    </row>
    <row r="6016" spans="1:24" x14ac:dyDescent="0.25">
      <c r="A6016">
        <v>202001</v>
      </c>
      <c r="B6016" t="s">
        <v>64</v>
      </c>
      <c r="C6016" t="s">
        <v>65</v>
      </c>
      <c r="D6016" t="s">
        <v>65</v>
      </c>
      <c r="E6016" t="s">
        <v>103</v>
      </c>
      <c r="F6016" t="s">
        <v>6662</v>
      </c>
      <c r="G6016">
        <v>65735075</v>
      </c>
      <c r="H6016">
        <v>4603248767</v>
      </c>
      <c r="I6016" t="s">
        <v>28</v>
      </c>
      <c r="J6016" t="s">
        <v>53</v>
      </c>
      <c r="K6016" t="s">
        <v>30</v>
      </c>
      <c r="L6016" t="s">
        <v>105</v>
      </c>
      <c r="M6016" t="s">
        <v>75</v>
      </c>
      <c r="N6016">
        <v>50</v>
      </c>
      <c r="O6016" t="s">
        <v>76</v>
      </c>
      <c r="P6016" t="s">
        <v>42</v>
      </c>
      <c r="Q6016" s="1">
        <v>4106</v>
      </c>
      <c r="R6016" s="1">
        <v>4078</v>
      </c>
      <c r="S6016">
        <v>97</v>
      </c>
      <c r="T6016">
        <v>7</v>
      </c>
      <c r="U6016">
        <v>7</v>
      </c>
      <c r="V6016">
        <v>-69</v>
      </c>
      <c r="W6016">
        <v>-1.67</v>
      </c>
      <c r="X6016">
        <v>-35.409999999999997</v>
      </c>
    </row>
    <row r="6017" spans="1:24" x14ac:dyDescent="0.25">
      <c r="A6017">
        <v>202001</v>
      </c>
      <c r="B6017" t="s">
        <v>64</v>
      </c>
      <c r="C6017" t="s">
        <v>65</v>
      </c>
      <c r="D6017" t="s">
        <v>65</v>
      </c>
      <c r="E6017" t="s">
        <v>103</v>
      </c>
      <c r="F6017" t="s">
        <v>6663</v>
      </c>
      <c r="G6017">
        <v>65215523</v>
      </c>
      <c r="H6017">
        <v>37018737</v>
      </c>
      <c r="I6017" t="s">
        <v>28</v>
      </c>
      <c r="J6017" t="s">
        <v>57</v>
      </c>
      <c r="K6017" t="s">
        <v>54</v>
      </c>
      <c r="L6017" t="s">
        <v>443</v>
      </c>
      <c r="M6017" t="s">
        <v>109</v>
      </c>
      <c r="N6017">
        <v>50</v>
      </c>
      <c r="O6017" t="s">
        <v>33</v>
      </c>
      <c r="P6017" t="s">
        <v>34</v>
      </c>
      <c r="Q6017">
        <v>0</v>
      </c>
      <c r="R6017" s="1">
        <v>8083</v>
      </c>
      <c r="S6017">
        <v>99</v>
      </c>
      <c r="T6017">
        <v>14</v>
      </c>
      <c r="U6017">
        <v>19</v>
      </c>
      <c r="V6017" s="1">
        <v>-8182</v>
      </c>
      <c r="W6017">
        <v>0</v>
      </c>
      <c r="X6017">
        <v>0</v>
      </c>
    </row>
    <row r="6018" spans="1:24" x14ac:dyDescent="0.25">
      <c r="A6018">
        <v>202001</v>
      </c>
      <c r="B6018" t="s">
        <v>35</v>
      </c>
      <c r="C6018" t="s">
        <v>127</v>
      </c>
      <c r="D6018" t="s">
        <v>127</v>
      </c>
      <c r="E6018" t="s">
        <v>127</v>
      </c>
      <c r="F6018" t="s">
        <v>6664</v>
      </c>
      <c r="G6018">
        <v>65763651</v>
      </c>
      <c r="H6018">
        <v>4602881850</v>
      </c>
      <c r="I6018" t="s">
        <v>28</v>
      </c>
      <c r="J6018" t="s">
        <v>29</v>
      </c>
      <c r="K6018" t="s">
        <v>30</v>
      </c>
      <c r="L6018" t="s">
        <v>130</v>
      </c>
      <c r="M6018" t="s">
        <v>131</v>
      </c>
      <c r="N6018">
        <v>50</v>
      </c>
      <c r="O6018" t="s">
        <v>33</v>
      </c>
      <c r="P6018" t="s">
        <v>34</v>
      </c>
      <c r="Q6018">
        <v>0</v>
      </c>
      <c r="R6018" s="1">
        <v>12169</v>
      </c>
      <c r="S6018">
        <v>0</v>
      </c>
      <c r="T6018">
        <v>61</v>
      </c>
      <c r="U6018">
        <v>65</v>
      </c>
      <c r="V6018" s="1">
        <v>-12169</v>
      </c>
      <c r="W6018">
        <v>0</v>
      </c>
      <c r="X6018">
        <v>0</v>
      </c>
    </row>
    <row r="6019" spans="1:24" x14ac:dyDescent="0.25">
      <c r="A6019">
        <v>202001</v>
      </c>
      <c r="B6019" t="s">
        <v>64</v>
      </c>
      <c r="C6019" t="s">
        <v>65</v>
      </c>
      <c r="D6019" t="s">
        <v>65</v>
      </c>
      <c r="E6019" t="s">
        <v>224</v>
      </c>
      <c r="F6019" t="s">
        <v>6665</v>
      </c>
      <c r="G6019">
        <v>65210825</v>
      </c>
      <c r="H6019">
        <v>5006115</v>
      </c>
      <c r="I6019" t="s">
        <v>28</v>
      </c>
      <c r="J6019" t="s">
        <v>57</v>
      </c>
      <c r="K6019" t="s">
        <v>30</v>
      </c>
      <c r="L6019" t="s">
        <v>223</v>
      </c>
      <c r="M6019" t="s">
        <v>69</v>
      </c>
      <c r="N6019">
        <v>50</v>
      </c>
      <c r="O6019" t="s">
        <v>76</v>
      </c>
      <c r="P6019" t="s">
        <v>42</v>
      </c>
      <c r="Q6019" s="1">
        <v>9635</v>
      </c>
      <c r="R6019" s="1">
        <v>8521</v>
      </c>
      <c r="S6019">
        <v>123</v>
      </c>
      <c r="T6019">
        <v>34</v>
      </c>
      <c r="U6019">
        <v>39</v>
      </c>
      <c r="V6019">
        <v>991</v>
      </c>
      <c r="W6019">
        <v>10.29</v>
      </c>
      <c r="X6019">
        <v>-161.72999999999999</v>
      </c>
    </row>
    <row r="6020" spans="1:24" x14ac:dyDescent="0.25">
      <c r="A6020">
        <v>202001</v>
      </c>
      <c r="B6020" t="s">
        <v>24</v>
      </c>
      <c r="C6020" t="s">
        <v>25</v>
      </c>
      <c r="D6020" t="s">
        <v>25</v>
      </c>
      <c r="E6020" t="s">
        <v>395</v>
      </c>
      <c r="F6020" t="s">
        <v>6666</v>
      </c>
      <c r="G6020">
        <v>65002455</v>
      </c>
      <c r="H6020">
        <v>40008307</v>
      </c>
      <c r="I6020" t="s">
        <v>28</v>
      </c>
      <c r="J6020" t="s">
        <v>29</v>
      </c>
      <c r="K6020" t="s">
        <v>30</v>
      </c>
      <c r="L6020" t="s">
        <v>475</v>
      </c>
      <c r="M6020" t="s">
        <v>120</v>
      </c>
      <c r="N6020">
        <v>50</v>
      </c>
      <c r="O6020" t="s">
        <v>45</v>
      </c>
      <c r="P6020" t="s">
        <v>42</v>
      </c>
      <c r="Q6020" s="1">
        <v>740004</v>
      </c>
      <c r="R6020" s="1">
        <v>12201</v>
      </c>
      <c r="S6020">
        <v>439</v>
      </c>
      <c r="T6020">
        <v>36</v>
      </c>
      <c r="U6020">
        <v>36</v>
      </c>
      <c r="V6020" s="1">
        <v>727364</v>
      </c>
      <c r="W6020">
        <v>98.29</v>
      </c>
      <c r="X6020">
        <v>96.5</v>
      </c>
    </row>
    <row r="6021" spans="1:24" x14ac:dyDescent="0.25">
      <c r="A6021">
        <v>202001</v>
      </c>
      <c r="B6021" t="s">
        <v>24</v>
      </c>
      <c r="C6021" t="s">
        <v>25</v>
      </c>
      <c r="D6021" t="s">
        <v>25</v>
      </c>
      <c r="E6021" t="s">
        <v>241</v>
      </c>
      <c r="F6021" t="s">
        <v>6667</v>
      </c>
      <c r="G6021">
        <v>65003845</v>
      </c>
      <c r="H6021">
        <v>32403233</v>
      </c>
      <c r="I6021" t="s">
        <v>28</v>
      </c>
      <c r="J6021" t="s">
        <v>29</v>
      </c>
      <c r="K6021" t="s">
        <v>30</v>
      </c>
      <c r="L6021" t="s">
        <v>243</v>
      </c>
      <c r="M6021" t="s">
        <v>32</v>
      </c>
      <c r="N6021">
        <v>75</v>
      </c>
      <c r="O6021" t="s">
        <v>45</v>
      </c>
      <c r="P6021" t="s">
        <v>42</v>
      </c>
      <c r="Q6021" s="1">
        <v>4996260</v>
      </c>
      <c r="R6021" s="1">
        <v>23704</v>
      </c>
      <c r="S6021">
        <v>0</v>
      </c>
      <c r="T6021">
        <v>83</v>
      </c>
      <c r="U6021">
        <v>84</v>
      </c>
      <c r="V6021" s="1">
        <v>4972556</v>
      </c>
      <c r="W6021">
        <v>99.53</v>
      </c>
      <c r="X6021">
        <v>91.8</v>
      </c>
    </row>
    <row r="6022" spans="1:24" x14ac:dyDescent="0.25">
      <c r="A6022">
        <v>202001</v>
      </c>
      <c r="B6022" t="s">
        <v>607</v>
      </c>
      <c r="C6022" t="s">
        <v>959</v>
      </c>
      <c r="D6022" t="s">
        <v>959</v>
      </c>
      <c r="E6022" t="s">
        <v>273</v>
      </c>
      <c r="F6022" t="s">
        <v>6668</v>
      </c>
      <c r="G6022">
        <v>65010452</v>
      </c>
      <c r="H6022">
        <v>40028824</v>
      </c>
      <c r="I6022" t="s">
        <v>28</v>
      </c>
      <c r="J6022" t="s">
        <v>29</v>
      </c>
      <c r="K6022" t="s">
        <v>30</v>
      </c>
      <c r="L6022" t="s">
        <v>961</v>
      </c>
      <c r="M6022" t="s">
        <v>962</v>
      </c>
      <c r="N6022">
        <v>75</v>
      </c>
      <c r="O6022" t="s">
        <v>33</v>
      </c>
      <c r="P6022" t="s">
        <v>34</v>
      </c>
      <c r="Q6022">
        <v>0</v>
      </c>
      <c r="R6022" s="1">
        <v>20496</v>
      </c>
      <c r="S6022">
        <v>0</v>
      </c>
      <c r="T6022">
        <v>79</v>
      </c>
      <c r="U6022">
        <v>99</v>
      </c>
      <c r="V6022" s="1">
        <v>-20496</v>
      </c>
      <c r="W6022">
        <v>0</v>
      </c>
      <c r="X6022">
        <v>0</v>
      </c>
    </row>
    <row r="6023" spans="1:24" x14ac:dyDescent="0.25">
      <c r="A6023">
        <v>202001</v>
      </c>
      <c r="B6023" t="s">
        <v>35</v>
      </c>
      <c r="C6023" t="s">
        <v>680</v>
      </c>
      <c r="D6023" t="s">
        <v>680</v>
      </c>
      <c r="E6023" t="s">
        <v>1011</v>
      </c>
      <c r="F6023" t="s">
        <v>6669</v>
      </c>
      <c r="G6023">
        <v>65005254</v>
      </c>
      <c r="H6023">
        <v>32405010</v>
      </c>
      <c r="I6023" t="s">
        <v>28</v>
      </c>
      <c r="J6023" t="s">
        <v>29</v>
      </c>
      <c r="K6023" t="s">
        <v>30</v>
      </c>
      <c r="L6023" t="s">
        <v>1010</v>
      </c>
      <c r="M6023" t="s">
        <v>684</v>
      </c>
      <c r="N6023">
        <v>75</v>
      </c>
      <c r="O6023" t="s">
        <v>50</v>
      </c>
      <c r="P6023" t="s">
        <v>42</v>
      </c>
      <c r="Q6023" s="1">
        <v>20891</v>
      </c>
      <c r="R6023" s="1">
        <v>26767</v>
      </c>
      <c r="S6023">
        <v>608</v>
      </c>
      <c r="T6023">
        <v>51</v>
      </c>
      <c r="U6023">
        <v>54</v>
      </c>
      <c r="V6023" s="1">
        <v>-6484</v>
      </c>
      <c r="W6023">
        <v>-31.04</v>
      </c>
      <c r="X6023">
        <v>-908.44</v>
      </c>
    </row>
    <row r="6024" spans="1:24" x14ac:dyDescent="0.25">
      <c r="A6024">
        <v>202001</v>
      </c>
      <c r="B6024" t="s">
        <v>64</v>
      </c>
      <c r="C6024" t="s">
        <v>65</v>
      </c>
      <c r="D6024" t="s">
        <v>65</v>
      </c>
      <c r="E6024" t="s">
        <v>103</v>
      </c>
      <c r="F6024" t="s">
        <v>6670</v>
      </c>
      <c r="G6024">
        <v>65201912</v>
      </c>
      <c r="H6024">
        <v>201500873</v>
      </c>
      <c r="I6024" t="s">
        <v>28</v>
      </c>
      <c r="J6024" t="s">
        <v>57</v>
      </c>
      <c r="K6024" t="s">
        <v>54</v>
      </c>
      <c r="L6024" t="s">
        <v>105</v>
      </c>
      <c r="M6024" t="s">
        <v>75</v>
      </c>
      <c r="N6024" t="s">
        <v>81</v>
      </c>
      <c r="O6024" t="s">
        <v>76</v>
      </c>
      <c r="P6024" t="s">
        <v>42</v>
      </c>
      <c r="Q6024" s="1">
        <v>5906</v>
      </c>
      <c r="R6024" s="1">
        <v>5778</v>
      </c>
      <c r="S6024">
        <v>74</v>
      </c>
      <c r="T6024">
        <v>19</v>
      </c>
      <c r="U6024">
        <v>22</v>
      </c>
      <c r="V6024">
        <v>54</v>
      </c>
      <c r="W6024">
        <v>0.92</v>
      </c>
      <c r="X6024">
        <v>-33.46</v>
      </c>
    </row>
    <row r="6025" spans="1:24" x14ac:dyDescent="0.25">
      <c r="A6025">
        <v>202001</v>
      </c>
      <c r="B6025" t="s">
        <v>64</v>
      </c>
      <c r="C6025" t="s">
        <v>65</v>
      </c>
      <c r="D6025" t="s">
        <v>65</v>
      </c>
      <c r="E6025" t="s">
        <v>1525</v>
      </c>
      <c r="F6025" t="s">
        <v>6671</v>
      </c>
      <c r="G6025">
        <v>65752419</v>
      </c>
      <c r="H6025">
        <v>4603215932</v>
      </c>
      <c r="I6025" t="s">
        <v>28</v>
      </c>
      <c r="J6025" t="s">
        <v>29</v>
      </c>
      <c r="K6025" t="s">
        <v>30</v>
      </c>
      <c r="L6025" t="s">
        <v>1605</v>
      </c>
      <c r="M6025" t="s">
        <v>282</v>
      </c>
      <c r="N6025">
        <v>50</v>
      </c>
      <c r="O6025" t="s">
        <v>33</v>
      </c>
      <c r="P6025" t="s">
        <v>34</v>
      </c>
      <c r="Q6025">
        <v>0</v>
      </c>
      <c r="R6025" s="1">
        <v>10503</v>
      </c>
      <c r="S6025">
        <v>0</v>
      </c>
      <c r="T6025">
        <v>30</v>
      </c>
      <c r="U6025">
        <v>32</v>
      </c>
      <c r="V6025" s="1">
        <v>-10503</v>
      </c>
      <c r="W6025">
        <v>0</v>
      </c>
      <c r="X6025">
        <v>0</v>
      </c>
    </row>
    <row r="6026" spans="1:24" x14ac:dyDescent="0.25">
      <c r="A6026">
        <v>202001</v>
      </c>
      <c r="B6026" t="s">
        <v>64</v>
      </c>
      <c r="C6026" t="s">
        <v>65</v>
      </c>
      <c r="D6026" t="s">
        <v>65</v>
      </c>
      <c r="E6026" t="s">
        <v>716</v>
      </c>
      <c r="F6026" t="s">
        <v>6672</v>
      </c>
      <c r="G6026">
        <v>65215262</v>
      </c>
      <c r="H6026">
        <v>7003704</v>
      </c>
      <c r="I6026" t="s">
        <v>28</v>
      </c>
      <c r="J6026" t="s">
        <v>57</v>
      </c>
      <c r="K6026" t="s">
        <v>54</v>
      </c>
      <c r="L6026" t="s">
        <v>169</v>
      </c>
      <c r="M6026" t="s">
        <v>170</v>
      </c>
      <c r="N6026">
        <v>50</v>
      </c>
      <c r="O6026" t="s">
        <v>33</v>
      </c>
      <c r="P6026" t="s">
        <v>34</v>
      </c>
      <c r="Q6026">
        <v>0</v>
      </c>
      <c r="R6026" s="1">
        <v>21368</v>
      </c>
      <c r="S6026">
        <v>0</v>
      </c>
      <c r="T6026">
        <v>102</v>
      </c>
      <c r="U6026">
        <v>111</v>
      </c>
      <c r="V6026" s="1">
        <v>-21368</v>
      </c>
      <c r="W6026">
        <v>0</v>
      </c>
      <c r="X6026">
        <v>0</v>
      </c>
    </row>
    <row r="6027" spans="1:24" x14ac:dyDescent="0.25">
      <c r="A6027">
        <v>202001</v>
      </c>
      <c r="B6027" t="s">
        <v>64</v>
      </c>
      <c r="C6027" t="s">
        <v>95</v>
      </c>
      <c r="D6027" t="s">
        <v>95</v>
      </c>
      <c r="E6027" t="s">
        <v>96</v>
      </c>
      <c r="F6027" t="s">
        <v>6673</v>
      </c>
      <c r="G6027">
        <v>65757682</v>
      </c>
      <c r="H6027">
        <v>4603249547</v>
      </c>
      <c r="I6027" t="s">
        <v>72</v>
      </c>
      <c r="J6027" t="s">
        <v>53</v>
      </c>
      <c r="K6027" t="s">
        <v>30</v>
      </c>
      <c r="L6027" t="s">
        <v>98</v>
      </c>
      <c r="M6027" t="s">
        <v>99</v>
      </c>
      <c r="N6027">
        <v>50</v>
      </c>
      <c r="O6027" t="s">
        <v>33</v>
      </c>
      <c r="P6027" t="s">
        <v>34</v>
      </c>
      <c r="Q6027">
        <v>0</v>
      </c>
      <c r="R6027" s="1">
        <v>9596</v>
      </c>
      <c r="S6027">
        <v>0</v>
      </c>
      <c r="T6027">
        <v>36</v>
      </c>
      <c r="U6027">
        <v>39</v>
      </c>
      <c r="V6027" s="1">
        <v>-9596</v>
      </c>
      <c r="W6027">
        <v>0</v>
      </c>
      <c r="X6027">
        <v>0</v>
      </c>
    </row>
    <row r="6028" spans="1:24" x14ac:dyDescent="0.25">
      <c r="A6028">
        <v>202001</v>
      </c>
      <c r="B6028" t="s">
        <v>24</v>
      </c>
      <c r="C6028" t="s">
        <v>25</v>
      </c>
      <c r="D6028" t="s">
        <v>25</v>
      </c>
      <c r="E6028" t="s">
        <v>238</v>
      </c>
      <c r="F6028" t="s">
        <v>6674</v>
      </c>
      <c r="G6028">
        <v>65004087</v>
      </c>
      <c r="H6028">
        <v>5016725</v>
      </c>
      <c r="I6028" t="s">
        <v>28</v>
      </c>
      <c r="J6028" t="s">
        <v>29</v>
      </c>
      <c r="K6028" t="s">
        <v>30</v>
      </c>
      <c r="L6028" t="s">
        <v>240</v>
      </c>
      <c r="M6028" t="s">
        <v>120</v>
      </c>
      <c r="N6028">
        <v>75</v>
      </c>
      <c r="O6028" t="s">
        <v>33</v>
      </c>
      <c r="P6028" t="s">
        <v>34</v>
      </c>
      <c r="Q6028">
        <v>0</v>
      </c>
      <c r="R6028" s="1">
        <v>29593</v>
      </c>
      <c r="S6028">
        <v>0</v>
      </c>
      <c r="T6028">
        <v>88</v>
      </c>
      <c r="U6028">
        <v>88</v>
      </c>
      <c r="V6028" s="1">
        <v>-29593</v>
      </c>
      <c r="W6028">
        <v>0</v>
      </c>
      <c r="X6028">
        <v>-40.340000000000003</v>
      </c>
    </row>
    <row r="6029" spans="1:24" x14ac:dyDescent="0.25">
      <c r="A6029">
        <v>202001</v>
      </c>
      <c r="B6029" t="s">
        <v>64</v>
      </c>
      <c r="C6029" t="s">
        <v>65</v>
      </c>
      <c r="D6029" t="s">
        <v>65</v>
      </c>
      <c r="E6029" t="s">
        <v>106</v>
      </c>
      <c r="F6029" t="s">
        <v>6675</v>
      </c>
      <c r="G6029">
        <v>65221060</v>
      </c>
      <c r="H6029">
        <v>348157</v>
      </c>
      <c r="I6029" t="s">
        <v>72</v>
      </c>
      <c r="J6029" t="s">
        <v>29</v>
      </c>
      <c r="K6029" t="s">
        <v>30</v>
      </c>
      <c r="L6029" t="s">
        <v>451</v>
      </c>
      <c r="M6029" t="s">
        <v>409</v>
      </c>
      <c r="N6029">
        <v>300</v>
      </c>
      <c r="O6029" t="s">
        <v>33</v>
      </c>
      <c r="P6029" t="s">
        <v>34</v>
      </c>
      <c r="Q6029">
        <v>0</v>
      </c>
      <c r="R6029" s="1">
        <v>21584</v>
      </c>
      <c r="S6029">
        <v>0</v>
      </c>
      <c r="T6029">
        <v>22</v>
      </c>
      <c r="U6029">
        <v>23</v>
      </c>
      <c r="V6029" s="1">
        <v>-21584</v>
      </c>
      <c r="W6029">
        <v>0</v>
      </c>
      <c r="X6029">
        <v>0</v>
      </c>
    </row>
    <row r="6030" spans="1:24" x14ac:dyDescent="0.25">
      <c r="A6030">
        <v>202001</v>
      </c>
      <c r="B6030" t="s">
        <v>64</v>
      </c>
      <c r="C6030" t="s">
        <v>65</v>
      </c>
      <c r="D6030" t="s">
        <v>65</v>
      </c>
      <c r="E6030" t="s">
        <v>106</v>
      </c>
      <c r="F6030" t="s">
        <v>6676</v>
      </c>
      <c r="G6030">
        <v>65218881</v>
      </c>
      <c r="H6030">
        <v>32667182</v>
      </c>
      <c r="I6030" t="s">
        <v>72</v>
      </c>
      <c r="J6030" t="s">
        <v>29</v>
      </c>
      <c r="K6030" t="s">
        <v>30</v>
      </c>
      <c r="L6030" t="s">
        <v>451</v>
      </c>
      <c r="M6030" t="s">
        <v>409</v>
      </c>
      <c r="N6030">
        <v>225</v>
      </c>
      <c r="O6030" t="s">
        <v>76</v>
      </c>
      <c r="P6030" t="s">
        <v>42</v>
      </c>
      <c r="Q6030" s="1">
        <v>12263</v>
      </c>
      <c r="R6030" s="1">
        <v>12765</v>
      </c>
      <c r="S6030">
        <v>0</v>
      </c>
      <c r="T6030">
        <v>10</v>
      </c>
      <c r="U6030">
        <v>11</v>
      </c>
      <c r="V6030">
        <v>-503</v>
      </c>
      <c r="W6030">
        <v>-4.0999999999999996</v>
      </c>
      <c r="X6030" s="2">
        <v>-1021.36</v>
      </c>
    </row>
    <row r="6031" spans="1:24" x14ac:dyDescent="0.25">
      <c r="A6031">
        <v>202001</v>
      </c>
      <c r="B6031" t="s">
        <v>64</v>
      </c>
      <c r="C6031" t="s">
        <v>65</v>
      </c>
      <c r="D6031" t="s">
        <v>65</v>
      </c>
      <c r="E6031" t="s">
        <v>460</v>
      </c>
      <c r="F6031" t="s">
        <v>6677</v>
      </c>
      <c r="G6031">
        <v>65228200</v>
      </c>
      <c r="H6031">
        <v>40028341</v>
      </c>
      <c r="I6031" t="s">
        <v>72</v>
      </c>
      <c r="J6031" t="s">
        <v>29</v>
      </c>
      <c r="K6031" t="s">
        <v>30</v>
      </c>
      <c r="L6031" t="s">
        <v>942</v>
      </c>
      <c r="M6031" t="s">
        <v>109</v>
      </c>
      <c r="N6031">
        <v>75</v>
      </c>
      <c r="O6031" t="s">
        <v>50</v>
      </c>
      <c r="P6031" t="s">
        <v>42</v>
      </c>
      <c r="Q6031" s="1">
        <v>5813</v>
      </c>
      <c r="R6031" s="1">
        <v>6705</v>
      </c>
      <c r="S6031">
        <v>0</v>
      </c>
      <c r="T6031">
        <v>16</v>
      </c>
      <c r="U6031">
        <v>17</v>
      </c>
      <c r="V6031">
        <v>-893</v>
      </c>
      <c r="W6031">
        <v>-15.36</v>
      </c>
      <c r="X6031">
        <v>-43.35</v>
      </c>
    </row>
    <row r="6032" spans="1:24" x14ac:dyDescent="0.25">
      <c r="A6032">
        <v>202001</v>
      </c>
      <c r="B6032" t="s">
        <v>607</v>
      </c>
      <c r="C6032" t="s">
        <v>899</v>
      </c>
      <c r="D6032" t="s">
        <v>899</v>
      </c>
      <c r="E6032" t="s">
        <v>5513</v>
      </c>
      <c r="F6032" t="s">
        <v>6678</v>
      </c>
      <c r="G6032">
        <v>65723301</v>
      </c>
      <c r="H6032">
        <v>16003365</v>
      </c>
      <c r="I6032" t="s">
        <v>28</v>
      </c>
      <c r="J6032" t="s">
        <v>57</v>
      </c>
      <c r="K6032" t="s">
        <v>30</v>
      </c>
      <c r="L6032" t="s">
        <v>916</v>
      </c>
      <c r="M6032" t="s">
        <v>903</v>
      </c>
      <c r="N6032">
        <v>25</v>
      </c>
      <c r="O6032" t="s">
        <v>76</v>
      </c>
      <c r="P6032" t="s">
        <v>42</v>
      </c>
      <c r="Q6032" s="1">
        <v>4341</v>
      </c>
      <c r="R6032" s="1">
        <v>3999</v>
      </c>
      <c r="S6032">
        <v>28</v>
      </c>
      <c r="T6032">
        <v>13</v>
      </c>
      <c r="U6032">
        <v>13</v>
      </c>
      <c r="V6032">
        <v>314</v>
      </c>
      <c r="W6032">
        <v>7.23</v>
      </c>
      <c r="X6032">
        <v>-749.33</v>
      </c>
    </row>
    <row r="6033" spans="1:24" x14ac:dyDescent="0.25">
      <c r="A6033">
        <v>202001</v>
      </c>
      <c r="B6033" t="s">
        <v>64</v>
      </c>
      <c r="C6033" t="s">
        <v>136</v>
      </c>
      <c r="D6033" t="s">
        <v>136</v>
      </c>
      <c r="E6033" t="s">
        <v>952</v>
      </c>
      <c r="F6033" t="s">
        <v>6679</v>
      </c>
      <c r="G6033">
        <v>65214456</v>
      </c>
      <c r="H6033">
        <v>4602919194</v>
      </c>
      <c r="I6033" t="s">
        <v>28</v>
      </c>
      <c r="J6033" t="s">
        <v>29</v>
      </c>
      <c r="K6033" t="s">
        <v>30</v>
      </c>
      <c r="L6033" t="s">
        <v>139</v>
      </c>
      <c r="M6033" t="s">
        <v>140</v>
      </c>
      <c r="N6033">
        <v>75</v>
      </c>
      <c r="O6033" t="s">
        <v>61</v>
      </c>
      <c r="P6033" t="s">
        <v>42</v>
      </c>
      <c r="Q6033" s="1">
        <v>20627</v>
      </c>
      <c r="R6033" s="1">
        <v>13414</v>
      </c>
      <c r="S6033">
        <v>103</v>
      </c>
      <c r="T6033">
        <v>67</v>
      </c>
      <c r="U6033">
        <v>68</v>
      </c>
      <c r="V6033" s="1">
        <v>7110</v>
      </c>
      <c r="W6033">
        <v>34.47</v>
      </c>
      <c r="X6033">
        <v>-433.48</v>
      </c>
    </row>
    <row r="6034" spans="1:24" x14ac:dyDescent="0.25">
      <c r="A6034">
        <v>202001</v>
      </c>
      <c r="B6034" t="s">
        <v>607</v>
      </c>
      <c r="C6034" t="s">
        <v>608</v>
      </c>
      <c r="D6034" t="s">
        <v>608</v>
      </c>
      <c r="E6034" t="s">
        <v>1320</v>
      </c>
      <c r="F6034" t="s">
        <v>6680</v>
      </c>
      <c r="G6034">
        <v>65759255</v>
      </c>
      <c r="H6034">
        <v>4603216032</v>
      </c>
      <c r="I6034" t="s">
        <v>72</v>
      </c>
      <c r="J6034" t="s">
        <v>29</v>
      </c>
      <c r="K6034" t="s">
        <v>30</v>
      </c>
      <c r="L6034" t="s">
        <v>836</v>
      </c>
      <c r="M6034" t="s">
        <v>837</v>
      </c>
      <c r="N6034">
        <v>25</v>
      </c>
      <c r="O6034" t="s">
        <v>33</v>
      </c>
      <c r="P6034" t="s">
        <v>34</v>
      </c>
      <c r="Q6034">
        <v>0</v>
      </c>
      <c r="R6034" s="1">
        <v>3548</v>
      </c>
      <c r="S6034">
        <v>0</v>
      </c>
      <c r="T6034">
        <v>23</v>
      </c>
      <c r="U6034">
        <v>32</v>
      </c>
      <c r="V6034" s="1">
        <v>-3548</v>
      </c>
      <c r="W6034">
        <v>0</v>
      </c>
      <c r="X6034">
        <v>0</v>
      </c>
    </row>
    <row r="6035" spans="1:24" x14ac:dyDescent="0.25">
      <c r="A6035">
        <v>202001</v>
      </c>
      <c r="B6035" t="s">
        <v>607</v>
      </c>
      <c r="C6035" t="s">
        <v>919</v>
      </c>
      <c r="D6035" t="s">
        <v>919</v>
      </c>
      <c r="E6035" t="s">
        <v>6681</v>
      </c>
      <c r="F6035" t="s">
        <v>6682</v>
      </c>
      <c r="G6035">
        <v>65010532</v>
      </c>
      <c r="H6035">
        <v>5007937</v>
      </c>
      <c r="I6035" t="s">
        <v>28</v>
      </c>
      <c r="J6035" t="s">
        <v>29</v>
      </c>
      <c r="K6035" t="s">
        <v>30</v>
      </c>
      <c r="L6035" t="s">
        <v>922</v>
      </c>
      <c r="M6035" t="s">
        <v>923</v>
      </c>
      <c r="N6035">
        <v>50</v>
      </c>
      <c r="O6035" t="s">
        <v>41</v>
      </c>
      <c r="P6035" t="s">
        <v>42</v>
      </c>
      <c r="Q6035" s="1">
        <v>36053</v>
      </c>
      <c r="R6035" s="1">
        <v>17584</v>
      </c>
      <c r="S6035">
        <v>0</v>
      </c>
      <c r="T6035">
        <v>56</v>
      </c>
      <c r="U6035">
        <v>57</v>
      </c>
      <c r="V6035" s="1">
        <v>18469</v>
      </c>
      <c r="W6035">
        <v>51.23</v>
      </c>
      <c r="X6035">
        <v>35.67</v>
      </c>
    </row>
    <row r="6036" spans="1:24" x14ac:dyDescent="0.25">
      <c r="A6036">
        <v>202001</v>
      </c>
      <c r="B6036" t="s">
        <v>607</v>
      </c>
      <c r="C6036" t="s">
        <v>959</v>
      </c>
      <c r="D6036" t="s">
        <v>959</v>
      </c>
      <c r="E6036" t="s">
        <v>587</v>
      </c>
      <c r="F6036" t="s">
        <v>6683</v>
      </c>
      <c r="G6036">
        <v>65741623</v>
      </c>
      <c r="H6036">
        <v>32404335</v>
      </c>
      <c r="I6036" t="s">
        <v>28</v>
      </c>
      <c r="J6036" t="s">
        <v>29</v>
      </c>
      <c r="K6036" t="s">
        <v>30</v>
      </c>
      <c r="L6036" t="s">
        <v>961</v>
      </c>
      <c r="M6036" t="s">
        <v>962</v>
      </c>
      <c r="N6036">
        <v>50</v>
      </c>
      <c r="O6036" t="s">
        <v>45</v>
      </c>
      <c r="P6036" t="s">
        <v>42</v>
      </c>
      <c r="Q6036" s="1">
        <v>809207</v>
      </c>
      <c r="R6036" s="1">
        <v>13303</v>
      </c>
      <c r="S6036">
        <v>0</v>
      </c>
      <c r="T6036">
        <v>40</v>
      </c>
      <c r="U6036">
        <v>45</v>
      </c>
      <c r="V6036" s="1">
        <v>795904</v>
      </c>
      <c r="W6036">
        <v>98.36</v>
      </c>
      <c r="X6036">
        <v>93.8</v>
      </c>
    </row>
    <row r="6037" spans="1:24" x14ac:dyDescent="0.25">
      <c r="A6037">
        <v>202001</v>
      </c>
      <c r="B6037" t="s">
        <v>607</v>
      </c>
      <c r="C6037" t="s">
        <v>959</v>
      </c>
      <c r="D6037" t="s">
        <v>959</v>
      </c>
      <c r="E6037" t="s">
        <v>4601</v>
      </c>
      <c r="F6037" t="s">
        <v>6684</v>
      </c>
      <c r="G6037">
        <v>65741791</v>
      </c>
      <c r="H6037">
        <v>5123590</v>
      </c>
      <c r="I6037" t="s">
        <v>28</v>
      </c>
      <c r="J6037" t="s">
        <v>29</v>
      </c>
      <c r="K6037" t="s">
        <v>30</v>
      </c>
      <c r="L6037" t="s">
        <v>961</v>
      </c>
      <c r="M6037" t="s">
        <v>962</v>
      </c>
      <c r="N6037">
        <v>25</v>
      </c>
      <c r="O6037" t="s">
        <v>45</v>
      </c>
      <c r="P6037" t="s">
        <v>42</v>
      </c>
      <c r="Q6037" s="1">
        <v>60035</v>
      </c>
      <c r="R6037" s="1">
        <v>1018</v>
      </c>
      <c r="S6037">
        <v>70</v>
      </c>
      <c r="T6037">
        <v>4</v>
      </c>
      <c r="U6037">
        <v>4</v>
      </c>
      <c r="V6037" s="1">
        <v>58947</v>
      </c>
      <c r="W6037">
        <v>98.19</v>
      </c>
      <c r="X6037">
        <v>97.39</v>
      </c>
    </row>
    <row r="6038" spans="1:24" x14ac:dyDescent="0.25">
      <c r="A6038">
        <v>202001</v>
      </c>
      <c r="B6038" t="s">
        <v>607</v>
      </c>
      <c r="C6038" t="s">
        <v>965</v>
      </c>
      <c r="D6038" t="s">
        <v>965</v>
      </c>
      <c r="E6038" t="s">
        <v>1866</v>
      </c>
      <c r="F6038" t="s">
        <v>6685</v>
      </c>
      <c r="G6038">
        <v>65727012</v>
      </c>
      <c r="H6038">
        <v>5007895</v>
      </c>
      <c r="I6038" t="s">
        <v>28</v>
      </c>
      <c r="J6038" t="s">
        <v>29</v>
      </c>
      <c r="K6038" t="s">
        <v>30</v>
      </c>
      <c r="L6038" t="s">
        <v>968</v>
      </c>
      <c r="M6038" t="s">
        <v>969</v>
      </c>
      <c r="N6038">
        <v>50</v>
      </c>
      <c r="O6038" t="s">
        <v>61</v>
      </c>
      <c r="P6038" t="s">
        <v>42</v>
      </c>
      <c r="Q6038" s="1">
        <v>14680</v>
      </c>
      <c r="R6038" s="1">
        <v>10313</v>
      </c>
      <c r="S6038">
        <v>1</v>
      </c>
      <c r="T6038">
        <v>51</v>
      </c>
      <c r="U6038">
        <v>52</v>
      </c>
      <c r="V6038" s="1">
        <v>4366</v>
      </c>
      <c r="W6038">
        <v>29.74</v>
      </c>
      <c r="X6038">
        <v>37.4</v>
      </c>
    </row>
    <row r="6039" spans="1:24" x14ac:dyDescent="0.25">
      <c r="A6039">
        <v>202001</v>
      </c>
      <c r="B6039" t="s">
        <v>64</v>
      </c>
      <c r="C6039" t="s">
        <v>65</v>
      </c>
      <c r="D6039" t="s">
        <v>65</v>
      </c>
      <c r="E6039" t="s">
        <v>77</v>
      </c>
      <c r="F6039" t="s">
        <v>6686</v>
      </c>
      <c r="G6039">
        <v>65748064</v>
      </c>
      <c r="H6039">
        <v>45031597</v>
      </c>
      <c r="I6039" t="s">
        <v>72</v>
      </c>
      <c r="J6039" t="s">
        <v>29</v>
      </c>
      <c r="K6039" t="s">
        <v>30</v>
      </c>
      <c r="L6039" t="s">
        <v>79</v>
      </c>
      <c r="M6039" t="s">
        <v>80</v>
      </c>
      <c r="N6039">
        <v>50</v>
      </c>
      <c r="O6039" t="s">
        <v>33</v>
      </c>
      <c r="P6039" t="s">
        <v>34</v>
      </c>
      <c r="Q6039">
        <v>0</v>
      </c>
      <c r="R6039" s="1">
        <v>32572</v>
      </c>
      <c r="S6039">
        <v>0</v>
      </c>
      <c r="T6039">
        <v>95</v>
      </c>
      <c r="U6039">
        <v>97</v>
      </c>
      <c r="V6039" s="1">
        <v>-32572</v>
      </c>
      <c r="W6039">
        <v>0</v>
      </c>
      <c r="X6039">
        <v>0</v>
      </c>
    </row>
    <row r="6040" spans="1:24" x14ac:dyDescent="0.25">
      <c r="A6040">
        <v>202001</v>
      </c>
      <c r="B6040" t="s">
        <v>64</v>
      </c>
      <c r="C6040" t="s">
        <v>65</v>
      </c>
      <c r="D6040" t="s">
        <v>65</v>
      </c>
      <c r="E6040" t="s">
        <v>174</v>
      </c>
      <c r="F6040" t="s">
        <v>6687</v>
      </c>
      <c r="G6040">
        <v>65200866</v>
      </c>
      <c r="H6040">
        <v>4602881207</v>
      </c>
      <c r="I6040" t="s">
        <v>28</v>
      </c>
      <c r="J6040" t="s">
        <v>53</v>
      </c>
      <c r="K6040" t="s">
        <v>54</v>
      </c>
      <c r="L6040" t="s">
        <v>443</v>
      </c>
      <c r="M6040" t="s">
        <v>109</v>
      </c>
      <c r="N6040">
        <v>75</v>
      </c>
      <c r="O6040" t="s">
        <v>33</v>
      </c>
      <c r="P6040" t="s">
        <v>34</v>
      </c>
      <c r="Q6040">
        <v>0</v>
      </c>
      <c r="R6040" s="1">
        <v>8454</v>
      </c>
      <c r="S6040">
        <v>0</v>
      </c>
      <c r="T6040">
        <v>26</v>
      </c>
      <c r="U6040">
        <v>28</v>
      </c>
      <c r="V6040" s="1">
        <v>-8454</v>
      </c>
      <c r="W6040">
        <v>0</v>
      </c>
      <c r="X6040">
        <v>0</v>
      </c>
    </row>
    <row r="6041" spans="1:24" x14ac:dyDescent="0.25">
      <c r="A6041">
        <v>202001</v>
      </c>
      <c r="B6041" t="s">
        <v>24</v>
      </c>
      <c r="C6041" t="s">
        <v>410</v>
      </c>
      <c r="D6041" t="s">
        <v>410</v>
      </c>
      <c r="E6041" t="s">
        <v>681</v>
      </c>
      <c r="F6041" t="s">
        <v>6688</v>
      </c>
      <c r="G6041">
        <v>65004455</v>
      </c>
      <c r="H6041">
        <v>40010164</v>
      </c>
      <c r="I6041" t="s">
        <v>28</v>
      </c>
      <c r="J6041" t="s">
        <v>29</v>
      </c>
      <c r="K6041" t="s">
        <v>30</v>
      </c>
      <c r="L6041" t="s">
        <v>1136</v>
      </c>
      <c r="M6041" t="s">
        <v>414</v>
      </c>
      <c r="N6041">
        <v>75</v>
      </c>
      <c r="O6041" t="s">
        <v>33</v>
      </c>
      <c r="P6041" t="s">
        <v>34</v>
      </c>
      <c r="Q6041">
        <v>0</v>
      </c>
      <c r="R6041" s="1">
        <v>8341</v>
      </c>
      <c r="S6041">
        <v>0</v>
      </c>
      <c r="T6041">
        <v>36</v>
      </c>
      <c r="U6041">
        <v>40</v>
      </c>
      <c r="V6041" s="1">
        <v>-8341</v>
      </c>
      <c r="W6041">
        <v>0</v>
      </c>
      <c r="X6041">
        <v>0</v>
      </c>
    </row>
    <row r="6042" spans="1:24" x14ac:dyDescent="0.25">
      <c r="A6042">
        <v>202001</v>
      </c>
      <c r="B6042" t="s">
        <v>64</v>
      </c>
      <c r="C6042" t="s">
        <v>65</v>
      </c>
      <c r="D6042" t="s">
        <v>65</v>
      </c>
      <c r="E6042" t="s">
        <v>457</v>
      </c>
      <c r="F6042" t="s">
        <v>6689</v>
      </c>
      <c r="G6042">
        <v>65745943</v>
      </c>
      <c r="H6042">
        <v>32882570</v>
      </c>
      <c r="I6042" t="s">
        <v>28</v>
      </c>
      <c r="J6042" t="s">
        <v>57</v>
      </c>
      <c r="K6042" t="s">
        <v>54</v>
      </c>
      <c r="L6042" t="s">
        <v>942</v>
      </c>
      <c r="M6042" t="s">
        <v>109</v>
      </c>
      <c r="N6042">
        <v>75</v>
      </c>
      <c r="O6042" t="s">
        <v>33</v>
      </c>
      <c r="P6042" t="s">
        <v>34</v>
      </c>
      <c r="Q6042">
        <v>0</v>
      </c>
      <c r="R6042" s="1">
        <v>11238</v>
      </c>
      <c r="S6042">
        <v>0</v>
      </c>
      <c r="T6042">
        <v>14</v>
      </c>
      <c r="U6042">
        <v>18</v>
      </c>
      <c r="V6042" s="1">
        <v>-11238</v>
      </c>
      <c r="W6042">
        <v>0</v>
      </c>
      <c r="X6042">
        <v>0</v>
      </c>
    </row>
    <row r="6043" spans="1:24" x14ac:dyDescent="0.25">
      <c r="A6043">
        <v>202001</v>
      </c>
      <c r="B6043" t="s">
        <v>24</v>
      </c>
      <c r="C6043" t="s">
        <v>25</v>
      </c>
      <c r="D6043" t="s">
        <v>25</v>
      </c>
      <c r="E6043" t="s">
        <v>58</v>
      </c>
      <c r="F6043" t="s">
        <v>6690</v>
      </c>
      <c r="G6043">
        <v>65759285</v>
      </c>
      <c r="H6043">
        <v>79982</v>
      </c>
      <c r="I6043" t="s">
        <v>28</v>
      </c>
      <c r="J6043" t="s">
        <v>29</v>
      </c>
      <c r="K6043" t="s">
        <v>30</v>
      </c>
      <c r="L6043" t="s">
        <v>48</v>
      </c>
      <c r="M6043" t="s">
        <v>49</v>
      </c>
      <c r="N6043">
        <v>50</v>
      </c>
      <c r="O6043" t="s">
        <v>33</v>
      </c>
      <c r="P6043" t="s">
        <v>34</v>
      </c>
      <c r="Q6043">
        <v>0</v>
      </c>
      <c r="R6043" s="1">
        <v>20128</v>
      </c>
      <c r="S6043">
        <v>0</v>
      </c>
      <c r="T6043">
        <v>58</v>
      </c>
      <c r="U6043">
        <v>58</v>
      </c>
      <c r="V6043" s="1">
        <v>-20128</v>
      </c>
      <c r="W6043">
        <v>0</v>
      </c>
      <c r="X6043">
        <v>0</v>
      </c>
    </row>
    <row r="6044" spans="1:24" x14ac:dyDescent="0.25">
      <c r="A6044">
        <v>202001</v>
      </c>
      <c r="B6044" t="s">
        <v>35</v>
      </c>
      <c r="C6044" t="s">
        <v>680</v>
      </c>
      <c r="D6044" t="s">
        <v>680</v>
      </c>
      <c r="E6044" t="s">
        <v>1206</v>
      </c>
      <c r="F6044" t="s">
        <v>6691</v>
      </c>
      <c r="G6044">
        <v>65005156</v>
      </c>
      <c r="H6044">
        <v>201500254</v>
      </c>
      <c r="I6044" t="s">
        <v>28</v>
      </c>
      <c r="J6044" t="s">
        <v>57</v>
      </c>
      <c r="K6044" t="s">
        <v>30</v>
      </c>
      <c r="L6044" t="s">
        <v>1010</v>
      </c>
      <c r="M6044" t="s">
        <v>684</v>
      </c>
      <c r="N6044">
        <v>50</v>
      </c>
      <c r="O6044" t="s">
        <v>50</v>
      </c>
      <c r="P6044" t="s">
        <v>42</v>
      </c>
      <c r="Q6044" s="1">
        <v>22712</v>
      </c>
      <c r="R6044" s="1">
        <v>32123</v>
      </c>
      <c r="S6044" s="1">
        <v>1225</v>
      </c>
      <c r="T6044">
        <v>55</v>
      </c>
      <c r="U6044">
        <v>58</v>
      </c>
      <c r="V6044" s="1">
        <v>-10636</v>
      </c>
      <c r="W6044">
        <v>-46.83</v>
      </c>
      <c r="X6044">
        <v>-564.05999999999995</v>
      </c>
    </row>
    <row r="6045" spans="1:24" x14ac:dyDescent="0.25">
      <c r="A6045">
        <v>202001</v>
      </c>
      <c r="B6045" t="s">
        <v>24</v>
      </c>
      <c r="C6045" t="s">
        <v>25</v>
      </c>
      <c r="D6045" t="s">
        <v>25</v>
      </c>
      <c r="E6045" t="s">
        <v>62</v>
      </c>
      <c r="F6045" t="s">
        <v>6692</v>
      </c>
      <c r="G6045">
        <v>65759299</v>
      </c>
      <c r="H6045">
        <v>4603215706</v>
      </c>
      <c r="I6045" t="s">
        <v>28</v>
      </c>
      <c r="J6045" t="s">
        <v>29</v>
      </c>
      <c r="K6045" t="s">
        <v>30</v>
      </c>
      <c r="L6045" t="s">
        <v>48</v>
      </c>
      <c r="M6045" t="s">
        <v>49</v>
      </c>
      <c r="N6045">
        <v>50</v>
      </c>
      <c r="O6045" t="s">
        <v>76</v>
      </c>
      <c r="P6045" t="s">
        <v>42</v>
      </c>
      <c r="Q6045" s="1">
        <v>18434</v>
      </c>
      <c r="R6045" s="1">
        <v>16806</v>
      </c>
      <c r="S6045">
        <v>0</v>
      </c>
      <c r="T6045">
        <v>50</v>
      </c>
      <c r="U6045">
        <v>50</v>
      </c>
      <c r="V6045" s="1">
        <v>1628</v>
      </c>
      <c r="W6045">
        <v>8.83</v>
      </c>
      <c r="X6045">
        <v>-745.01</v>
      </c>
    </row>
    <row r="6046" spans="1:24" x14ac:dyDescent="0.25">
      <c r="A6046">
        <v>202001</v>
      </c>
      <c r="B6046" t="s">
        <v>35</v>
      </c>
      <c r="C6046" t="s">
        <v>36</v>
      </c>
      <c r="D6046" t="s">
        <v>36</v>
      </c>
      <c r="E6046" t="s">
        <v>195</v>
      </c>
      <c r="F6046" t="s">
        <v>6693</v>
      </c>
      <c r="G6046">
        <v>65772891</v>
      </c>
      <c r="H6046">
        <v>301513</v>
      </c>
      <c r="I6046" t="s">
        <v>72</v>
      </c>
      <c r="J6046" t="s">
        <v>124</v>
      </c>
      <c r="K6046" t="s">
        <v>54</v>
      </c>
      <c r="L6046" t="s">
        <v>937</v>
      </c>
      <c r="M6046" t="s">
        <v>126</v>
      </c>
      <c r="N6046" t="s">
        <v>81</v>
      </c>
      <c r="O6046" t="s">
        <v>179</v>
      </c>
      <c r="P6046" t="s">
        <v>42</v>
      </c>
      <c r="Q6046" s="1">
        <v>4838</v>
      </c>
      <c r="R6046" s="1">
        <v>5128</v>
      </c>
      <c r="S6046">
        <v>0</v>
      </c>
      <c r="T6046">
        <v>13</v>
      </c>
      <c r="U6046">
        <v>13</v>
      </c>
      <c r="V6046">
        <v>-291</v>
      </c>
      <c r="W6046">
        <v>-6.01</v>
      </c>
      <c r="X6046">
        <v>-920.02</v>
      </c>
    </row>
    <row r="6047" spans="1:24" x14ac:dyDescent="0.25">
      <c r="A6047">
        <v>202001</v>
      </c>
      <c r="B6047" t="s">
        <v>64</v>
      </c>
      <c r="C6047" t="s">
        <v>65</v>
      </c>
      <c r="D6047" t="s">
        <v>65</v>
      </c>
      <c r="E6047" t="s">
        <v>434</v>
      </c>
      <c r="F6047" t="s">
        <v>6694</v>
      </c>
      <c r="G6047">
        <v>65201742</v>
      </c>
      <c r="H6047">
        <v>5016758</v>
      </c>
      <c r="I6047" t="s">
        <v>28</v>
      </c>
      <c r="J6047" t="s">
        <v>57</v>
      </c>
      <c r="K6047" t="s">
        <v>54</v>
      </c>
      <c r="L6047" t="s">
        <v>68</v>
      </c>
      <c r="M6047" t="s">
        <v>69</v>
      </c>
      <c r="N6047">
        <v>75</v>
      </c>
      <c r="O6047" t="s">
        <v>33</v>
      </c>
      <c r="P6047" t="s">
        <v>34</v>
      </c>
      <c r="Q6047">
        <v>0</v>
      </c>
      <c r="R6047" s="1">
        <v>1114</v>
      </c>
      <c r="S6047">
        <v>0</v>
      </c>
      <c r="T6047">
        <v>4</v>
      </c>
      <c r="U6047">
        <v>5</v>
      </c>
      <c r="V6047" s="1">
        <v>-1114</v>
      </c>
      <c r="W6047">
        <v>0</v>
      </c>
      <c r="X6047">
        <v>0</v>
      </c>
    </row>
    <row r="6048" spans="1:24" x14ac:dyDescent="0.25">
      <c r="A6048">
        <v>202001</v>
      </c>
      <c r="B6048" t="s">
        <v>64</v>
      </c>
      <c r="C6048" t="s">
        <v>589</v>
      </c>
      <c r="D6048" t="s">
        <v>589</v>
      </c>
      <c r="E6048" t="s">
        <v>681</v>
      </c>
      <c r="F6048" t="s">
        <v>6695</v>
      </c>
      <c r="G6048">
        <v>65209106</v>
      </c>
      <c r="H6048">
        <v>45271431</v>
      </c>
      <c r="I6048" t="s">
        <v>28</v>
      </c>
      <c r="J6048" t="s">
        <v>827</v>
      </c>
      <c r="K6048" t="s">
        <v>1737</v>
      </c>
      <c r="L6048" t="s">
        <v>592</v>
      </c>
      <c r="M6048" t="s">
        <v>593</v>
      </c>
      <c r="N6048">
        <v>50</v>
      </c>
      <c r="O6048" t="s">
        <v>61</v>
      </c>
      <c r="P6048" t="s">
        <v>42</v>
      </c>
      <c r="Q6048" s="1">
        <v>31556</v>
      </c>
      <c r="R6048" s="1">
        <v>22797</v>
      </c>
      <c r="S6048">
        <v>282</v>
      </c>
      <c r="T6048">
        <v>95</v>
      </c>
      <c r="U6048">
        <v>105</v>
      </c>
      <c r="V6048" s="1">
        <v>8477</v>
      </c>
      <c r="W6048">
        <v>26.86</v>
      </c>
      <c r="X6048">
        <v>13.17</v>
      </c>
    </row>
    <row r="6049" spans="1:24" x14ac:dyDescent="0.25">
      <c r="A6049">
        <v>202001</v>
      </c>
      <c r="B6049" t="s">
        <v>607</v>
      </c>
      <c r="C6049" t="s">
        <v>136</v>
      </c>
      <c r="D6049" t="s">
        <v>136</v>
      </c>
      <c r="E6049" t="s">
        <v>1115</v>
      </c>
      <c r="F6049" t="s">
        <v>6696</v>
      </c>
      <c r="G6049">
        <v>65750852</v>
      </c>
      <c r="H6049">
        <v>45031696</v>
      </c>
      <c r="I6049" t="s">
        <v>28</v>
      </c>
      <c r="J6049" t="s">
        <v>29</v>
      </c>
      <c r="K6049" t="s">
        <v>30</v>
      </c>
      <c r="L6049" t="s">
        <v>1414</v>
      </c>
      <c r="M6049" t="s">
        <v>1118</v>
      </c>
      <c r="N6049">
        <v>25</v>
      </c>
      <c r="O6049" t="s">
        <v>33</v>
      </c>
      <c r="P6049" t="s">
        <v>34</v>
      </c>
      <c r="Q6049">
        <v>0</v>
      </c>
      <c r="R6049" s="1">
        <v>16792</v>
      </c>
      <c r="S6049">
        <v>118</v>
      </c>
      <c r="T6049">
        <v>31</v>
      </c>
      <c r="U6049">
        <v>33</v>
      </c>
      <c r="V6049" s="1">
        <v>-16910</v>
      </c>
      <c r="W6049">
        <v>0</v>
      </c>
      <c r="X6049">
        <v>0</v>
      </c>
    </row>
    <row r="6050" spans="1:24" x14ac:dyDescent="0.25">
      <c r="A6050">
        <v>202001</v>
      </c>
      <c r="B6050" t="s">
        <v>24</v>
      </c>
      <c r="C6050" t="s">
        <v>25</v>
      </c>
      <c r="D6050" t="s">
        <v>25</v>
      </c>
      <c r="E6050" t="s">
        <v>51</v>
      </c>
      <c r="F6050" t="s">
        <v>6697</v>
      </c>
      <c r="G6050">
        <v>65745823</v>
      </c>
      <c r="H6050">
        <v>4603216449</v>
      </c>
      <c r="I6050" t="s">
        <v>28</v>
      </c>
      <c r="J6050" t="s">
        <v>29</v>
      </c>
      <c r="K6050" t="s">
        <v>30</v>
      </c>
      <c r="L6050" t="s">
        <v>55</v>
      </c>
      <c r="M6050" t="s">
        <v>32</v>
      </c>
      <c r="N6050">
        <v>50</v>
      </c>
      <c r="O6050" t="s">
        <v>33</v>
      </c>
      <c r="P6050" t="s">
        <v>34</v>
      </c>
      <c r="Q6050">
        <v>0</v>
      </c>
      <c r="R6050" s="1">
        <v>40448</v>
      </c>
      <c r="S6050">
        <v>0</v>
      </c>
      <c r="T6050">
        <v>106</v>
      </c>
      <c r="U6050">
        <v>111</v>
      </c>
      <c r="V6050" s="1">
        <v>-40448</v>
      </c>
      <c r="W6050">
        <v>0</v>
      </c>
      <c r="X6050">
        <v>0</v>
      </c>
    </row>
    <row r="6051" spans="1:24" x14ac:dyDescent="0.25">
      <c r="A6051">
        <v>202001</v>
      </c>
      <c r="B6051" t="s">
        <v>64</v>
      </c>
      <c r="C6051" t="s">
        <v>65</v>
      </c>
      <c r="D6051" t="s">
        <v>65</v>
      </c>
      <c r="E6051" t="s">
        <v>1759</v>
      </c>
      <c r="F6051" t="s">
        <v>6698</v>
      </c>
      <c r="G6051">
        <v>65202648</v>
      </c>
      <c r="H6051">
        <v>1139461</v>
      </c>
      <c r="I6051" t="s">
        <v>72</v>
      </c>
      <c r="J6051" t="s">
        <v>29</v>
      </c>
      <c r="K6051" t="s">
        <v>30</v>
      </c>
      <c r="L6051" t="s">
        <v>1761</v>
      </c>
      <c r="M6051" t="s">
        <v>873</v>
      </c>
      <c r="N6051">
        <v>75</v>
      </c>
      <c r="O6051" t="s">
        <v>50</v>
      </c>
      <c r="P6051" t="s">
        <v>42</v>
      </c>
      <c r="Q6051" s="1">
        <v>4349</v>
      </c>
      <c r="R6051" s="1">
        <v>4818</v>
      </c>
      <c r="S6051">
        <v>0</v>
      </c>
      <c r="T6051">
        <v>12</v>
      </c>
      <c r="U6051">
        <v>13</v>
      </c>
      <c r="V6051">
        <v>-469</v>
      </c>
      <c r="W6051">
        <v>-10.78</v>
      </c>
      <c r="X6051">
        <v>-27.72</v>
      </c>
    </row>
    <row r="6052" spans="1:24" x14ac:dyDescent="0.25">
      <c r="A6052">
        <v>202001</v>
      </c>
      <c r="B6052" t="s">
        <v>607</v>
      </c>
      <c r="C6052" t="s">
        <v>608</v>
      </c>
      <c r="D6052" t="s">
        <v>608</v>
      </c>
      <c r="E6052" t="s">
        <v>834</v>
      </c>
      <c r="F6052" t="s">
        <v>6699</v>
      </c>
      <c r="G6052">
        <v>65748627</v>
      </c>
      <c r="H6052">
        <v>40009902</v>
      </c>
      <c r="I6052" t="s">
        <v>28</v>
      </c>
      <c r="J6052" t="s">
        <v>29</v>
      </c>
      <c r="K6052" t="s">
        <v>30</v>
      </c>
      <c r="L6052" t="s">
        <v>836</v>
      </c>
      <c r="M6052" t="s">
        <v>837</v>
      </c>
      <c r="N6052">
        <v>50</v>
      </c>
      <c r="O6052" t="s">
        <v>50</v>
      </c>
      <c r="P6052" t="s">
        <v>42</v>
      </c>
      <c r="Q6052" s="1">
        <v>12637</v>
      </c>
      <c r="R6052" s="1">
        <v>19731</v>
      </c>
      <c r="S6052">
        <v>700</v>
      </c>
      <c r="T6052">
        <v>81</v>
      </c>
      <c r="U6052">
        <v>108</v>
      </c>
      <c r="V6052" s="1">
        <v>-7794</v>
      </c>
      <c r="W6052">
        <v>-61.68</v>
      </c>
      <c r="X6052">
        <v>-223.31</v>
      </c>
    </row>
    <row r="6053" spans="1:24" x14ac:dyDescent="0.25">
      <c r="A6053">
        <v>202001</v>
      </c>
      <c r="B6053" t="s">
        <v>607</v>
      </c>
      <c r="C6053" t="s">
        <v>899</v>
      </c>
      <c r="D6053" t="s">
        <v>899</v>
      </c>
      <c r="E6053" t="s">
        <v>587</v>
      </c>
      <c r="F6053" t="s">
        <v>6700</v>
      </c>
      <c r="G6053">
        <v>65001658</v>
      </c>
      <c r="H6053">
        <v>39758348</v>
      </c>
      <c r="I6053" t="s">
        <v>72</v>
      </c>
      <c r="J6053" t="s">
        <v>29</v>
      </c>
      <c r="K6053" t="s">
        <v>30</v>
      </c>
      <c r="L6053" t="s">
        <v>902</v>
      </c>
      <c r="M6053" t="s">
        <v>903</v>
      </c>
      <c r="N6053">
        <v>50</v>
      </c>
      <c r="O6053" t="s">
        <v>33</v>
      </c>
      <c r="P6053" t="s">
        <v>34</v>
      </c>
      <c r="Q6053">
        <v>0</v>
      </c>
      <c r="R6053" s="1">
        <v>11833</v>
      </c>
      <c r="S6053">
        <v>0</v>
      </c>
      <c r="T6053">
        <v>66</v>
      </c>
      <c r="U6053">
        <v>70</v>
      </c>
      <c r="V6053" s="1">
        <v>-11833</v>
      </c>
      <c r="W6053">
        <v>0</v>
      </c>
      <c r="X6053">
        <v>0</v>
      </c>
    </row>
    <row r="6054" spans="1:24" x14ac:dyDescent="0.25">
      <c r="A6054">
        <v>202001</v>
      </c>
      <c r="B6054" t="s">
        <v>607</v>
      </c>
      <c r="C6054" t="s">
        <v>820</v>
      </c>
      <c r="D6054" t="s">
        <v>820</v>
      </c>
      <c r="E6054" t="s">
        <v>821</v>
      </c>
      <c r="F6054" t="s">
        <v>6701</v>
      </c>
      <c r="G6054">
        <v>65013402</v>
      </c>
      <c r="H6054">
        <v>20150838</v>
      </c>
      <c r="I6054" t="s">
        <v>28</v>
      </c>
      <c r="J6054" t="s">
        <v>57</v>
      </c>
      <c r="K6054" t="s">
        <v>30</v>
      </c>
      <c r="L6054" t="s">
        <v>824</v>
      </c>
      <c r="M6054" t="s">
        <v>825</v>
      </c>
      <c r="N6054">
        <v>50</v>
      </c>
      <c r="O6054" t="s">
        <v>61</v>
      </c>
      <c r="P6054" t="s">
        <v>42</v>
      </c>
      <c r="Q6054" s="1">
        <v>21600</v>
      </c>
      <c r="R6054" s="1">
        <v>16190</v>
      </c>
      <c r="S6054">
        <v>0</v>
      </c>
      <c r="T6054">
        <v>56</v>
      </c>
      <c r="U6054">
        <v>64</v>
      </c>
      <c r="V6054" s="1">
        <v>5410</v>
      </c>
      <c r="W6054">
        <v>25.05</v>
      </c>
      <c r="X6054">
        <v>-872.32</v>
      </c>
    </row>
    <row r="6055" spans="1:24" x14ac:dyDescent="0.25">
      <c r="A6055">
        <v>202001</v>
      </c>
      <c r="B6055" t="s">
        <v>35</v>
      </c>
      <c r="C6055" t="s">
        <v>995</v>
      </c>
      <c r="D6055" t="s">
        <v>995</v>
      </c>
      <c r="E6055" t="s">
        <v>6702</v>
      </c>
      <c r="F6055" t="s">
        <v>6703</v>
      </c>
      <c r="G6055">
        <v>65006885</v>
      </c>
      <c r="H6055">
        <v>44189609</v>
      </c>
      <c r="I6055" t="s">
        <v>28</v>
      </c>
      <c r="J6055" t="s">
        <v>57</v>
      </c>
      <c r="K6055" t="s">
        <v>30</v>
      </c>
      <c r="L6055" t="s">
        <v>1946</v>
      </c>
      <c r="M6055" t="s">
        <v>1947</v>
      </c>
      <c r="N6055">
        <v>45</v>
      </c>
      <c r="O6055" t="s">
        <v>50</v>
      </c>
      <c r="P6055" t="s">
        <v>42</v>
      </c>
      <c r="Q6055" s="1">
        <v>2363</v>
      </c>
      <c r="R6055" s="1">
        <v>2681</v>
      </c>
      <c r="S6055">
        <v>210</v>
      </c>
      <c r="T6055">
        <v>12</v>
      </c>
      <c r="U6055">
        <v>14</v>
      </c>
      <c r="V6055">
        <v>-529</v>
      </c>
      <c r="W6055">
        <v>-22.39</v>
      </c>
      <c r="X6055">
        <v>-405.69</v>
      </c>
    </row>
    <row r="6056" spans="1:24" x14ac:dyDescent="0.25">
      <c r="A6056">
        <v>202001</v>
      </c>
      <c r="B6056" t="s">
        <v>35</v>
      </c>
      <c r="C6056" t="s">
        <v>995</v>
      </c>
      <c r="D6056" t="s">
        <v>995</v>
      </c>
      <c r="E6056" t="s">
        <v>4810</v>
      </c>
      <c r="F6056" t="s">
        <v>6704</v>
      </c>
      <c r="G6056">
        <v>65763310</v>
      </c>
      <c r="H6056">
        <v>7000451</v>
      </c>
      <c r="I6056" t="s">
        <v>72</v>
      </c>
      <c r="J6056" t="s">
        <v>29</v>
      </c>
      <c r="K6056" t="s">
        <v>30</v>
      </c>
      <c r="L6056" t="s">
        <v>1006</v>
      </c>
      <c r="M6056" t="s">
        <v>999</v>
      </c>
      <c r="N6056">
        <v>45</v>
      </c>
      <c r="O6056" t="s">
        <v>33</v>
      </c>
      <c r="P6056" t="s">
        <v>34</v>
      </c>
      <c r="Q6056">
        <v>0</v>
      </c>
      <c r="R6056">
        <v>893</v>
      </c>
      <c r="S6056">
        <v>0</v>
      </c>
      <c r="T6056">
        <v>5</v>
      </c>
      <c r="U6056">
        <v>8</v>
      </c>
      <c r="V6056">
        <v>-893</v>
      </c>
      <c r="W6056">
        <v>0</v>
      </c>
      <c r="X6056">
        <v>0</v>
      </c>
    </row>
    <row r="6057" spans="1:24" x14ac:dyDescent="0.25">
      <c r="A6057">
        <v>202001</v>
      </c>
      <c r="B6057" t="s">
        <v>35</v>
      </c>
      <c r="C6057" t="s">
        <v>995</v>
      </c>
      <c r="D6057" t="s">
        <v>995</v>
      </c>
      <c r="E6057" t="s">
        <v>154</v>
      </c>
      <c r="F6057" t="s">
        <v>6705</v>
      </c>
      <c r="G6057">
        <v>65736723</v>
      </c>
      <c r="H6057">
        <v>44973558</v>
      </c>
      <c r="I6057" t="s">
        <v>28</v>
      </c>
      <c r="J6057" t="s">
        <v>29</v>
      </c>
      <c r="K6057" t="s">
        <v>30</v>
      </c>
      <c r="L6057" t="s">
        <v>998</v>
      </c>
      <c r="M6057" t="s">
        <v>999</v>
      </c>
      <c r="N6057" t="s">
        <v>81</v>
      </c>
      <c r="O6057" t="s">
        <v>33</v>
      </c>
      <c r="P6057" t="s">
        <v>34</v>
      </c>
      <c r="Q6057">
        <v>0</v>
      </c>
      <c r="R6057" s="1">
        <v>5548</v>
      </c>
      <c r="S6057">
        <v>175</v>
      </c>
      <c r="T6057">
        <v>29</v>
      </c>
      <c r="U6057">
        <v>29</v>
      </c>
      <c r="V6057" s="1">
        <v>-5723</v>
      </c>
      <c r="W6057">
        <v>0</v>
      </c>
      <c r="X6057">
        <v>0</v>
      </c>
    </row>
    <row r="6058" spans="1:24" x14ac:dyDescent="0.25">
      <c r="A6058">
        <v>202001</v>
      </c>
      <c r="B6058" t="s">
        <v>35</v>
      </c>
      <c r="C6058" t="s">
        <v>995</v>
      </c>
      <c r="D6058" t="s">
        <v>995</v>
      </c>
      <c r="E6058" t="s">
        <v>996</v>
      </c>
      <c r="F6058" t="s">
        <v>6706</v>
      </c>
      <c r="G6058">
        <v>65736656</v>
      </c>
      <c r="H6058">
        <v>40028971</v>
      </c>
      <c r="I6058" t="s">
        <v>28</v>
      </c>
      <c r="J6058" t="s">
        <v>29</v>
      </c>
      <c r="K6058" t="s">
        <v>30</v>
      </c>
      <c r="L6058" t="s">
        <v>998</v>
      </c>
      <c r="M6058" t="s">
        <v>999</v>
      </c>
      <c r="N6058">
        <v>50</v>
      </c>
      <c r="O6058" t="s">
        <v>41</v>
      </c>
      <c r="P6058" t="s">
        <v>42</v>
      </c>
      <c r="Q6058" s="1">
        <v>10260</v>
      </c>
      <c r="R6058" s="1">
        <v>5148</v>
      </c>
      <c r="S6058">
        <v>175</v>
      </c>
      <c r="T6058">
        <v>28</v>
      </c>
      <c r="U6058">
        <v>28</v>
      </c>
      <c r="V6058" s="1">
        <v>4937</v>
      </c>
      <c r="W6058">
        <v>48.12</v>
      </c>
      <c r="X6058">
        <v>50.18</v>
      </c>
    </row>
    <row r="6059" spans="1:24" x14ac:dyDescent="0.25">
      <c r="A6059">
        <v>202001</v>
      </c>
      <c r="B6059" t="s">
        <v>35</v>
      </c>
      <c r="C6059" t="s">
        <v>995</v>
      </c>
      <c r="D6059" t="s">
        <v>995</v>
      </c>
      <c r="E6059" t="s">
        <v>6707</v>
      </c>
      <c r="F6059" t="s">
        <v>6708</v>
      </c>
      <c r="G6059">
        <v>65006876</v>
      </c>
      <c r="H6059">
        <v>4603216860</v>
      </c>
      <c r="I6059" t="s">
        <v>28</v>
      </c>
      <c r="J6059" t="s">
        <v>464</v>
      </c>
      <c r="K6059" t="s">
        <v>54</v>
      </c>
      <c r="L6059" t="s">
        <v>1946</v>
      </c>
      <c r="M6059" t="s">
        <v>1947</v>
      </c>
      <c r="N6059">
        <v>50</v>
      </c>
      <c r="O6059" t="s">
        <v>41</v>
      </c>
      <c r="P6059" t="s">
        <v>42</v>
      </c>
      <c r="Q6059" s="1">
        <v>20400</v>
      </c>
      <c r="R6059" s="1">
        <v>8097</v>
      </c>
      <c r="S6059">
        <v>0</v>
      </c>
      <c r="T6059">
        <v>26</v>
      </c>
      <c r="U6059">
        <v>28</v>
      </c>
      <c r="V6059" s="1">
        <v>12303</v>
      </c>
      <c r="W6059">
        <v>60.31</v>
      </c>
      <c r="X6059">
        <v>-102.86</v>
      </c>
    </row>
    <row r="6060" spans="1:24" x14ac:dyDescent="0.25">
      <c r="A6060">
        <v>202001</v>
      </c>
      <c r="B6060" t="s">
        <v>35</v>
      </c>
      <c r="C6060" t="s">
        <v>680</v>
      </c>
      <c r="D6060" t="s">
        <v>680</v>
      </c>
      <c r="E6060" t="s">
        <v>1206</v>
      </c>
      <c r="F6060" t="s">
        <v>6709</v>
      </c>
      <c r="G6060">
        <v>65005158</v>
      </c>
      <c r="H6060">
        <v>303847</v>
      </c>
      <c r="I6060" t="s">
        <v>28</v>
      </c>
      <c r="J6060" t="s">
        <v>57</v>
      </c>
      <c r="K6060" t="s">
        <v>30</v>
      </c>
      <c r="L6060" t="s">
        <v>1010</v>
      </c>
      <c r="M6060" t="s">
        <v>684</v>
      </c>
      <c r="N6060">
        <v>75</v>
      </c>
      <c r="O6060" t="s">
        <v>50</v>
      </c>
      <c r="P6060" t="s">
        <v>42</v>
      </c>
      <c r="Q6060" s="1">
        <v>33618</v>
      </c>
      <c r="R6060" s="1">
        <v>43695</v>
      </c>
      <c r="S6060">
        <v>350</v>
      </c>
      <c r="T6060">
        <v>85</v>
      </c>
      <c r="U6060">
        <v>96</v>
      </c>
      <c r="V6060" s="1">
        <v>-10427</v>
      </c>
      <c r="W6060">
        <v>-31.02</v>
      </c>
      <c r="X6060">
        <v>-890</v>
      </c>
    </row>
    <row r="6061" spans="1:24" x14ac:dyDescent="0.25">
      <c r="A6061">
        <v>202001</v>
      </c>
      <c r="B6061" t="s">
        <v>35</v>
      </c>
      <c r="C6061" t="s">
        <v>680</v>
      </c>
      <c r="D6061" t="s">
        <v>680</v>
      </c>
      <c r="E6061" t="s">
        <v>1525</v>
      </c>
      <c r="F6061" t="s">
        <v>6710</v>
      </c>
      <c r="G6061">
        <v>65005234</v>
      </c>
      <c r="H6061">
        <v>4600070845</v>
      </c>
      <c r="I6061" t="s">
        <v>28</v>
      </c>
      <c r="J6061" t="s">
        <v>29</v>
      </c>
      <c r="K6061" t="s">
        <v>30</v>
      </c>
      <c r="L6061" t="s">
        <v>1010</v>
      </c>
      <c r="M6061" t="s">
        <v>684</v>
      </c>
      <c r="N6061" t="s">
        <v>121</v>
      </c>
      <c r="O6061" t="s">
        <v>76</v>
      </c>
      <c r="P6061" t="s">
        <v>42</v>
      </c>
      <c r="Q6061" s="1">
        <v>32400</v>
      </c>
      <c r="R6061" s="1">
        <v>25596</v>
      </c>
      <c r="S6061" s="1">
        <v>3175</v>
      </c>
      <c r="T6061">
        <v>42</v>
      </c>
      <c r="U6061">
        <v>45</v>
      </c>
      <c r="V6061" s="1">
        <v>3629</v>
      </c>
      <c r="W6061">
        <v>11.2</v>
      </c>
      <c r="X6061">
        <v>-538.87</v>
      </c>
    </row>
    <row r="6062" spans="1:24" x14ac:dyDescent="0.25">
      <c r="A6062">
        <v>202001</v>
      </c>
      <c r="B6062" t="s">
        <v>35</v>
      </c>
      <c r="C6062" t="s">
        <v>680</v>
      </c>
      <c r="D6062" t="s">
        <v>680</v>
      </c>
      <c r="E6062" t="s">
        <v>1206</v>
      </c>
      <c r="F6062" t="s">
        <v>6711</v>
      </c>
      <c r="G6062">
        <v>65745207</v>
      </c>
      <c r="H6062">
        <v>45033003</v>
      </c>
      <c r="I6062" t="s">
        <v>28</v>
      </c>
      <c r="J6062" t="s">
        <v>29</v>
      </c>
      <c r="K6062" t="s">
        <v>30</v>
      </c>
      <c r="L6062" t="s">
        <v>1010</v>
      </c>
      <c r="M6062" t="s">
        <v>684</v>
      </c>
      <c r="N6062">
        <v>75</v>
      </c>
      <c r="O6062" t="s">
        <v>76</v>
      </c>
      <c r="P6062" t="s">
        <v>42</v>
      </c>
      <c r="Q6062" s="1">
        <v>27545</v>
      </c>
      <c r="R6062" s="1">
        <v>25789</v>
      </c>
      <c r="S6062">
        <v>204</v>
      </c>
      <c r="T6062">
        <v>56</v>
      </c>
      <c r="U6062">
        <v>61</v>
      </c>
      <c r="V6062" s="1">
        <v>1552</v>
      </c>
      <c r="W6062">
        <v>5.64</v>
      </c>
      <c r="X6062">
        <v>-669.7</v>
      </c>
    </row>
    <row r="6063" spans="1:24" x14ac:dyDescent="0.25">
      <c r="A6063">
        <v>202001</v>
      </c>
      <c r="B6063" t="s">
        <v>64</v>
      </c>
      <c r="C6063" t="s">
        <v>95</v>
      </c>
      <c r="D6063" t="s">
        <v>95</v>
      </c>
      <c r="E6063" t="s">
        <v>96</v>
      </c>
      <c r="F6063" t="s">
        <v>6712</v>
      </c>
      <c r="G6063">
        <v>65757690</v>
      </c>
      <c r="H6063">
        <v>4603215487</v>
      </c>
      <c r="I6063" t="s">
        <v>28</v>
      </c>
      <c r="J6063" t="s">
        <v>29</v>
      </c>
      <c r="K6063" t="s">
        <v>30</v>
      </c>
      <c r="L6063" t="s">
        <v>98</v>
      </c>
      <c r="M6063" t="s">
        <v>99</v>
      </c>
      <c r="N6063">
        <v>50</v>
      </c>
      <c r="O6063" t="s">
        <v>33</v>
      </c>
      <c r="P6063" t="s">
        <v>34</v>
      </c>
      <c r="Q6063">
        <v>0</v>
      </c>
      <c r="R6063" s="1">
        <v>7478</v>
      </c>
      <c r="S6063">
        <v>0</v>
      </c>
      <c r="T6063">
        <v>32</v>
      </c>
      <c r="U6063">
        <v>38</v>
      </c>
      <c r="V6063" s="1">
        <v>-7478</v>
      </c>
      <c r="W6063">
        <v>0</v>
      </c>
      <c r="X6063">
        <v>0</v>
      </c>
    </row>
    <row r="6064" spans="1:24" x14ac:dyDescent="0.25">
      <c r="A6064">
        <v>202001</v>
      </c>
      <c r="B6064" t="s">
        <v>64</v>
      </c>
      <c r="C6064" t="s">
        <v>65</v>
      </c>
      <c r="D6064" t="s">
        <v>65</v>
      </c>
      <c r="E6064" t="s">
        <v>1964</v>
      </c>
      <c r="F6064" t="s">
        <v>6713</v>
      </c>
      <c r="G6064">
        <v>65209883</v>
      </c>
      <c r="H6064">
        <v>9072581</v>
      </c>
      <c r="I6064" t="s">
        <v>28</v>
      </c>
      <c r="J6064" t="s">
        <v>57</v>
      </c>
      <c r="K6064" t="s">
        <v>54</v>
      </c>
      <c r="L6064" t="s">
        <v>841</v>
      </c>
      <c r="M6064" t="s">
        <v>163</v>
      </c>
      <c r="N6064">
        <v>75</v>
      </c>
      <c r="O6064" t="s">
        <v>33</v>
      </c>
      <c r="P6064" t="s">
        <v>34</v>
      </c>
      <c r="Q6064">
        <v>0</v>
      </c>
      <c r="R6064" s="1">
        <v>10327</v>
      </c>
      <c r="S6064">
        <v>0</v>
      </c>
      <c r="T6064">
        <v>49</v>
      </c>
      <c r="U6064">
        <v>51</v>
      </c>
      <c r="V6064" s="1">
        <v>-10327</v>
      </c>
      <c r="W6064">
        <v>0</v>
      </c>
      <c r="X6064">
        <v>0</v>
      </c>
    </row>
    <row r="6065" spans="1:24" x14ac:dyDescent="0.25">
      <c r="A6065">
        <v>202001</v>
      </c>
      <c r="B6065" t="s">
        <v>64</v>
      </c>
      <c r="C6065" t="s">
        <v>65</v>
      </c>
      <c r="D6065" t="s">
        <v>65</v>
      </c>
      <c r="E6065" t="s">
        <v>1360</v>
      </c>
      <c r="F6065" t="s">
        <v>6714</v>
      </c>
      <c r="G6065">
        <v>65744798</v>
      </c>
      <c r="H6065">
        <v>4603215544</v>
      </c>
      <c r="I6065" t="s">
        <v>28</v>
      </c>
      <c r="J6065" t="s">
        <v>5303</v>
      </c>
      <c r="K6065" t="s">
        <v>54</v>
      </c>
      <c r="L6065" t="s">
        <v>1344</v>
      </c>
      <c r="M6065" t="s">
        <v>873</v>
      </c>
      <c r="N6065">
        <v>75</v>
      </c>
      <c r="O6065" t="s">
        <v>33</v>
      </c>
      <c r="P6065" t="s">
        <v>34</v>
      </c>
      <c r="Q6065">
        <v>0</v>
      </c>
      <c r="R6065" s="1">
        <v>6015</v>
      </c>
      <c r="S6065">
        <v>0</v>
      </c>
      <c r="T6065">
        <v>26</v>
      </c>
      <c r="U6065">
        <v>28</v>
      </c>
      <c r="V6065" s="1">
        <v>-6015</v>
      </c>
      <c r="W6065">
        <v>0</v>
      </c>
      <c r="X6065">
        <v>0</v>
      </c>
    </row>
    <row r="6066" spans="1:24" x14ac:dyDescent="0.25">
      <c r="A6066">
        <v>202001</v>
      </c>
      <c r="B6066" t="s">
        <v>35</v>
      </c>
      <c r="C6066" t="s">
        <v>680</v>
      </c>
      <c r="D6066" t="s">
        <v>680</v>
      </c>
      <c r="E6066" t="s">
        <v>927</v>
      </c>
      <c r="F6066" t="s">
        <v>6715</v>
      </c>
      <c r="G6066">
        <v>65748127</v>
      </c>
      <c r="H6066">
        <v>31886444</v>
      </c>
      <c r="I6066" t="s">
        <v>28</v>
      </c>
      <c r="J6066" t="s">
        <v>29</v>
      </c>
      <c r="K6066" t="s">
        <v>30</v>
      </c>
      <c r="L6066" t="s">
        <v>683</v>
      </c>
      <c r="M6066" t="s">
        <v>684</v>
      </c>
      <c r="N6066">
        <v>75</v>
      </c>
      <c r="O6066" t="s">
        <v>33</v>
      </c>
      <c r="P6066" t="s">
        <v>34</v>
      </c>
      <c r="Q6066">
        <v>0</v>
      </c>
      <c r="R6066" s="1">
        <v>48081</v>
      </c>
      <c r="S6066">
        <v>595</v>
      </c>
      <c r="T6066">
        <v>75</v>
      </c>
      <c r="U6066">
        <v>81</v>
      </c>
      <c r="V6066" s="1">
        <v>-48676</v>
      </c>
      <c r="W6066">
        <v>0</v>
      </c>
      <c r="X6066">
        <v>0</v>
      </c>
    </row>
    <row r="6067" spans="1:24" x14ac:dyDescent="0.25">
      <c r="A6067">
        <v>202001</v>
      </c>
      <c r="B6067" t="s">
        <v>24</v>
      </c>
      <c r="C6067" t="s">
        <v>25</v>
      </c>
      <c r="D6067" t="s">
        <v>25</v>
      </c>
      <c r="E6067" t="s">
        <v>241</v>
      </c>
      <c r="F6067" t="s">
        <v>6716</v>
      </c>
      <c r="G6067">
        <v>65004022</v>
      </c>
      <c r="H6067">
        <v>5017435</v>
      </c>
      <c r="I6067" t="s">
        <v>28</v>
      </c>
      <c r="J6067" t="s">
        <v>29</v>
      </c>
      <c r="K6067" t="s">
        <v>30</v>
      </c>
      <c r="L6067" t="s">
        <v>475</v>
      </c>
      <c r="M6067" t="s">
        <v>120</v>
      </c>
      <c r="N6067">
        <v>75</v>
      </c>
      <c r="O6067" t="s">
        <v>33</v>
      </c>
      <c r="P6067" t="s">
        <v>34</v>
      </c>
      <c r="Q6067">
        <v>0</v>
      </c>
      <c r="R6067" s="1">
        <v>27845</v>
      </c>
      <c r="S6067">
        <v>0</v>
      </c>
      <c r="T6067">
        <v>85</v>
      </c>
      <c r="U6067">
        <v>86</v>
      </c>
      <c r="V6067" s="1">
        <v>-27845</v>
      </c>
      <c r="W6067">
        <v>0</v>
      </c>
      <c r="X6067">
        <v>0</v>
      </c>
    </row>
    <row r="6068" spans="1:24" x14ac:dyDescent="0.25">
      <c r="A6068">
        <v>202001</v>
      </c>
      <c r="B6068" t="s">
        <v>64</v>
      </c>
      <c r="C6068" t="s">
        <v>65</v>
      </c>
      <c r="D6068" t="s">
        <v>65</v>
      </c>
      <c r="E6068" t="s">
        <v>1949</v>
      </c>
      <c r="F6068" t="s">
        <v>6717</v>
      </c>
      <c r="G6068">
        <v>65729393</v>
      </c>
      <c r="H6068">
        <v>5015811</v>
      </c>
      <c r="I6068" t="s">
        <v>28</v>
      </c>
      <c r="J6068" t="s">
        <v>57</v>
      </c>
      <c r="K6068" t="s">
        <v>30</v>
      </c>
      <c r="L6068" t="s">
        <v>841</v>
      </c>
      <c r="M6068" t="s">
        <v>163</v>
      </c>
      <c r="N6068">
        <v>75</v>
      </c>
      <c r="O6068" t="s">
        <v>33</v>
      </c>
      <c r="P6068" t="s">
        <v>34</v>
      </c>
      <c r="Q6068">
        <v>0</v>
      </c>
      <c r="R6068" s="1">
        <v>10683</v>
      </c>
      <c r="S6068">
        <v>0</v>
      </c>
      <c r="T6068">
        <v>52</v>
      </c>
      <c r="U6068">
        <v>57</v>
      </c>
      <c r="V6068" s="1">
        <v>-10683</v>
      </c>
      <c r="W6068">
        <v>0</v>
      </c>
      <c r="X6068">
        <v>7.92</v>
      </c>
    </row>
    <row r="6069" spans="1:24" x14ac:dyDescent="0.25">
      <c r="A6069">
        <v>202001</v>
      </c>
      <c r="B6069" t="s">
        <v>64</v>
      </c>
      <c r="C6069" t="s">
        <v>95</v>
      </c>
      <c r="D6069" t="s">
        <v>95</v>
      </c>
      <c r="E6069" t="s">
        <v>184</v>
      </c>
      <c r="F6069" t="s">
        <v>6718</v>
      </c>
      <c r="G6069">
        <v>65745516</v>
      </c>
      <c r="H6069">
        <v>4602881170</v>
      </c>
      <c r="I6069" t="s">
        <v>28</v>
      </c>
      <c r="J6069" t="s">
        <v>53</v>
      </c>
      <c r="K6069" t="s">
        <v>54</v>
      </c>
      <c r="L6069" t="s">
        <v>134</v>
      </c>
      <c r="M6069" t="s">
        <v>135</v>
      </c>
      <c r="N6069">
        <v>75</v>
      </c>
      <c r="O6069" t="s">
        <v>41</v>
      </c>
      <c r="P6069" t="s">
        <v>42</v>
      </c>
      <c r="Q6069" s="1">
        <v>50710</v>
      </c>
      <c r="R6069" s="1">
        <v>22512</v>
      </c>
      <c r="S6069">
        <v>339</v>
      </c>
      <c r="T6069">
        <v>93</v>
      </c>
      <c r="U6069">
        <v>110</v>
      </c>
      <c r="V6069" s="1">
        <v>27859</v>
      </c>
      <c r="W6069">
        <v>54.94</v>
      </c>
      <c r="X6069">
        <v>42.3</v>
      </c>
    </row>
    <row r="6070" spans="1:24" x14ac:dyDescent="0.25">
      <c r="A6070">
        <v>202001</v>
      </c>
      <c r="B6070" t="s">
        <v>607</v>
      </c>
      <c r="C6070" t="s">
        <v>899</v>
      </c>
      <c r="D6070" t="s">
        <v>899</v>
      </c>
      <c r="E6070" t="s">
        <v>6719</v>
      </c>
      <c r="F6070" t="s">
        <v>6720</v>
      </c>
      <c r="G6070">
        <v>65001825</v>
      </c>
      <c r="H6070">
        <v>32883724</v>
      </c>
      <c r="I6070" t="s">
        <v>28</v>
      </c>
      <c r="J6070" t="s">
        <v>29</v>
      </c>
      <c r="K6070" t="s">
        <v>30</v>
      </c>
      <c r="L6070" t="s">
        <v>916</v>
      </c>
      <c r="M6070" t="s">
        <v>903</v>
      </c>
      <c r="N6070">
        <v>50</v>
      </c>
      <c r="O6070" t="s">
        <v>33</v>
      </c>
      <c r="P6070" t="s">
        <v>34</v>
      </c>
      <c r="Q6070">
        <v>0</v>
      </c>
      <c r="R6070" s="1">
        <v>8049</v>
      </c>
      <c r="S6070">
        <v>484</v>
      </c>
      <c r="T6070">
        <v>43</v>
      </c>
      <c r="U6070">
        <v>47</v>
      </c>
      <c r="V6070" s="1">
        <v>-8533</v>
      </c>
      <c r="W6070">
        <v>0</v>
      </c>
      <c r="X6070">
        <v>0</v>
      </c>
    </row>
    <row r="6071" spans="1:24" x14ac:dyDescent="0.25">
      <c r="A6071">
        <v>202001</v>
      </c>
      <c r="B6071" t="s">
        <v>607</v>
      </c>
      <c r="C6071" t="s">
        <v>1148</v>
      </c>
      <c r="D6071" t="s">
        <v>1148</v>
      </c>
      <c r="E6071" t="s">
        <v>3851</v>
      </c>
      <c r="F6071" t="s">
        <v>6721</v>
      </c>
      <c r="G6071">
        <v>65758566</v>
      </c>
      <c r="H6071">
        <v>5000481</v>
      </c>
      <c r="I6071" t="s">
        <v>28</v>
      </c>
      <c r="J6071" t="s">
        <v>29</v>
      </c>
      <c r="K6071" t="s">
        <v>30</v>
      </c>
      <c r="L6071" t="s">
        <v>828</v>
      </c>
      <c r="M6071" t="s">
        <v>825</v>
      </c>
      <c r="N6071">
        <v>50</v>
      </c>
      <c r="O6071" t="s">
        <v>61</v>
      </c>
      <c r="P6071" t="s">
        <v>42</v>
      </c>
      <c r="Q6071" s="1">
        <v>23640</v>
      </c>
      <c r="R6071" s="1">
        <v>18371</v>
      </c>
      <c r="S6071">
        <v>0</v>
      </c>
      <c r="T6071">
        <v>31</v>
      </c>
      <c r="U6071">
        <v>38</v>
      </c>
      <c r="V6071" s="1">
        <v>5269</v>
      </c>
      <c r="W6071">
        <v>22.29</v>
      </c>
      <c r="X6071" s="2">
        <v>-1393.03</v>
      </c>
    </row>
    <row r="6072" spans="1:24" x14ac:dyDescent="0.25">
      <c r="A6072">
        <v>202001</v>
      </c>
      <c r="B6072" t="s">
        <v>64</v>
      </c>
      <c r="C6072" t="s">
        <v>95</v>
      </c>
      <c r="D6072" t="s">
        <v>95</v>
      </c>
      <c r="E6072" t="s">
        <v>154</v>
      </c>
      <c r="F6072" t="s">
        <v>6722</v>
      </c>
      <c r="G6072">
        <v>65772897</v>
      </c>
      <c r="H6072">
        <v>5015482</v>
      </c>
      <c r="I6072" t="s">
        <v>72</v>
      </c>
      <c r="J6072" t="s">
        <v>57</v>
      </c>
      <c r="K6072" t="s">
        <v>30</v>
      </c>
      <c r="L6072" t="s">
        <v>134</v>
      </c>
      <c r="M6072" t="s">
        <v>135</v>
      </c>
      <c r="N6072">
        <v>50</v>
      </c>
      <c r="O6072" t="s">
        <v>41</v>
      </c>
      <c r="P6072" t="s">
        <v>42</v>
      </c>
      <c r="Q6072" s="1">
        <v>34084</v>
      </c>
      <c r="R6072" s="1">
        <v>12359</v>
      </c>
      <c r="S6072">
        <v>362</v>
      </c>
      <c r="T6072">
        <v>58</v>
      </c>
      <c r="U6072">
        <v>73</v>
      </c>
      <c r="V6072" s="1">
        <v>21363</v>
      </c>
      <c r="W6072">
        <v>62.68</v>
      </c>
      <c r="X6072">
        <v>35.840000000000003</v>
      </c>
    </row>
    <row r="6073" spans="1:24" x14ac:dyDescent="0.25">
      <c r="A6073">
        <v>202001</v>
      </c>
      <c r="B6073" t="s">
        <v>607</v>
      </c>
      <c r="C6073" t="s">
        <v>899</v>
      </c>
      <c r="D6073" t="s">
        <v>899</v>
      </c>
      <c r="E6073" t="s">
        <v>154</v>
      </c>
      <c r="F6073" t="s">
        <v>6723</v>
      </c>
      <c r="G6073">
        <v>65773496</v>
      </c>
      <c r="H6073">
        <v>16003420</v>
      </c>
      <c r="I6073" t="s">
        <v>28</v>
      </c>
      <c r="J6073" t="s">
        <v>57</v>
      </c>
      <c r="K6073" t="s">
        <v>30</v>
      </c>
      <c r="L6073" t="s">
        <v>902</v>
      </c>
      <c r="M6073" t="s">
        <v>903</v>
      </c>
      <c r="N6073">
        <v>25</v>
      </c>
      <c r="O6073" t="s">
        <v>41</v>
      </c>
      <c r="P6073" t="s">
        <v>42</v>
      </c>
      <c r="Q6073" s="1">
        <v>7465</v>
      </c>
      <c r="R6073" s="1">
        <v>4809</v>
      </c>
      <c r="S6073">
        <v>0</v>
      </c>
      <c r="T6073">
        <v>29</v>
      </c>
      <c r="U6073">
        <v>38</v>
      </c>
      <c r="V6073" s="1">
        <v>2655</v>
      </c>
      <c r="W6073">
        <v>35.57</v>
      </c>
      <c r="X6073">
        <v>37.56</v>
      </c>
    </row>
    <row r="6074" spans="1:24" x14ac:dyDescent="0.25">
      <c r="A6074">
        <v>202001</v>
      </c>
      <c r="B6074" t="s">
        <v>24</v>
      </c>
      <c r="C6074" t="s">
        <v>25</v>
      </c>
      <c r="D6074" t="s">
        <v>25</v>
      </c>
      <c r="E6074" t="s">
        <v>154</v>
      </c>
      <c r="F6074" t="s">
        <v>6724</v>
      </c>
      <c r="G6074">
        <v>65776339</v>
      </c>
      <c r="H6074">
        <v>201501005</v>
      </c>
      <c r="I6074" t="s">
        <v>28</v>
      </c>
      <c r="J6074" t="s">
        <v>57</v>
      </c>
      <c r="K6074" t="s">
        <v>60</v>
      </c>
      <c r="L6074" t="s">
        <v>376</v>
      </c>
      <c r="M6074" t="s">
        <v>260</v>
      </c>
      <c r="N6074">
        <v>25</v>
      </c>
      <c r="O6074" t="s">
        <v>45</v>
      </c>
      <c r="P6074" t="s">
        <v>42</v>
      </c>
      <c r="Q6074" s="1">
        <v>369840</v>
      </c>
      <c r="R6074" s="1">
        <v>17536</v>
      </c>
      <c r="S6074">
        <v>323</v>
      </c>
      <c r="T6074">
        <v>52</v>
      </c>
      <c r="U6074">
        <v>52</v>
      </c>
      <c r="V6074" s="1">
        <v>351981</v>
      </c>
      <c r="W6074">
        <v>95.17</v>
      </c>
      <c r="X6074">
        <v>90.29</v>
      </c>
    </row>
    <row r="6075" spans="1:24" x14ac:dyDescent="0.25">
      <c r="A6075">
        <v>202001</v>
      </c>
      <c r="B6075" t="s">
        <v>607</v>
      </c>
      <c r="C6075" t="s">
        <v>899</v>
      </c>
      <c r="D6075" t="s">
        <v>899</v>
      </c>
      <c r="E6075" t="s">
        <v>1516</v>
      </c>
      <c r="F6075" t="s">
        <v>6725</v>
      </c>
      <c r="G6075">
        <v>65001855</v>
      </c>
      <c r="H6075">
        <v>4603248744</v>
      </c>
      <c r="I6075" t="s">
        <v>72</v>
      </c>
      <c r="J6075" t="s">
        <v>53</v>
      </c>
      <c r="K6075" t="s">
        <v>30</v>
      </c>
      <c r="L6075" t="s">
        <v>916</v>
      </c>
      <c r="M6075" t="s">
        <v>903</v>
      </c>
      <c r="N6075">
        <v>75</v>
      </c>
      <c r="O6075" t="s">
        <v>41</v>
      </c>
      <c r="P6075" t="s">
        <v>42</v>
      </c>
      <c r="Q6075" s="1">
        <v>32082</v>
      </c>
      <c r="R6075" s="1">
        <v>17514</v>
      </c>
      <c r="S6075">
        <v>0</v>
      </c>
      <c r="T6075">
        <v>92</v>
      </c>
      <c r="U6075">
        <v>103</v>
      </c>
      <c r="V6075" s="1">
        <v>14568</v>
      </c>
      <c r="W6075">
        <v>45.41</v>
      </c>
      <c r="X6075">
        <v>47.15</v>
      </c>
    </row>
    <row r="6076" spans="1:24" x14ac:dyDescent="0.25">
      <c r="A6076">
        <v>202001</v>
      </c>
      <c r="B6076" t="s">
        <v>64</v>
      </c>
      <c r="C6076" t="s">
        <v>95</v>
      </c>
      <c r="D6076" t="s">
        <v>95</v>
      </c>
      <c r="E6076" t="s">
        <v>1032</v>
      </c>
      <c r="F6076" t="s">
        <v>6726</v>
      </c>
      <c r="G6076">
        <v>65778422</v>
      </c>
      <c r="H6076">
        <v>16003646</v>
      </c>
      <c r="I6076" t="s">
        <v>28</v>
      </c>
      <c r="J6076" t="s">
        <v>57</v>
      </c>
      <c r="K6076" t="s">
        <v>30</v>
      </c>
      <c r="L6076" t="s">
        <v>1034</v>
      </c>
      <c r="M6076" t="s">
        <v>89</v>
      </c>
      <c r="N6076" t="s">
        <v>81</v>
      </c>
      <c r="O6076" t="s">
        <v>41</v>
      </c>
      <c r="P6076" t="s">
        <v>42</v>
      </c>
      <c r="Q6076" s="1">
        <v>27764</v>
      </c>
      <c r="R6076" s="1">
        <v>12596</v>
      </c>
      <c r="S6076">
        <v>0</v>
      </c>
      <c r="T6076">
        <v>60</v>
      </c>
      <c r="U6076">
        <v>62</v>
      </c>
      <c r="V6076" s="1">
        <v>15168</v>
      </c>
      <c r="W6076">
        <v>54.63</v>
      </c>
      <c r="X6076">
        <v>37.46</v>
      </c>
    </row>
    <row r="6077" spans="1:24" x14ac:dyDescent="0.25">
      <c r="A6077">
        <v>202001</v>
      </c>
      <c r="B6077" t="s">
        <v>64</v>
      </c>
      <c r="C6077" t="s">
        <v>65</v>
      </c>
      <c r="D6077" t="s">
        <v>65</v>
      </c>
      <c r="E6077" t="s">
        <v>224</v>
      </c>
      <c r="F6077" t="s">
        <v>6727</v>
      </c>
      <c r="G6077">
        <v>65701810</v>
      </c>
      <c r="H6077">
        <v>32667305</v>
      </c>
      <c r="I6077" t="s">
        <v>72</v>
      </c>
      <c r="J6077" t="s">
        <v>29</v>
      </c>
      <c r="K6077" t="s">
        <v>30</v>
      </c>
      <c r="L6077" t="s">
        <v>770</v>
      </c>
      <c r="M6077" t="s">
        <v>425</v>
      </c>
      <c r="N6077" t="s">
        <v>121</v>
      </c>
      <c r="O6077" t="s">
        <v>76</v>
      </c>
      <c r="P6077" t="s">
        <v>42</v>
      </c>
      <c r="Q6077" s="1">
        <v>11829</v>
      </c>
      <c r="R6077" s="1">
        <v>11671</v>
      </c>
      <c r="S6077">
        <v>0</v>
      </c>
      <c r="T6077">
        <v>44</v>
      </c>
      <c r="U6077">
        <v>46</v>
      </c>
      <c r="V6077">
        <v>158</v>
      </c>
      <c r="W6077">
        <v>1.33</v>
      </c>
      <c r="X6077">
        <v>-19.21</v>
      </c>
    </row>
    <row r="6078" spans="1:24" x14ac:dyDescent="0.25">
      <c r="A6078">
        <v>202001</v>
      </c>
      <c r="B6078" t="s">
        <v>35</v>
      </c>
      <c r="C6078" t="s">
        <v>680</v>
      </c>
      <c r="D6078" t="s">
        <v>680</v>
      </c>
      <c r="E6078" t="s">
        <v>498</v>
      </c>
      <c r="F6078" t="s">
        <v>6728</v>
      </c>
      <c r="G6078">
        <v>65005192</v>
      </c>
      <c r="H6078">
        <v>4603216654</v>
      </c>
      <c r="I6078" t="s">
        <v>28</v>
      </c>
      <c r="J6078" t="s">
        <v>29</v>
      </c>
      <c r="K6078" t="s">
        <v>30</v>
      </c>
      <c r="L6078" t="s">
        <v>1010</v>
      </c>
      <c r="M6078" t="s">
        <v>684</v>
      </c>
      <c r="N6078">
        <v>50</v>
      </c>
      <c r="O6078" t="s">
        <v>50</v>
      </c>
      <c r="P6078" t="s">
        <v>42</v>
      </c>
      <c r="Q6078" s="1">
        <v>8509</v>
      </c>
      <c r="R6078" s="1">
        <v>25016</v>
      </c>
      <c r="S6078">
        <v>58</v>
      </c>
      <c r="T6078">
        <v>42</v>
      </c>
      <c r="U6078">
        <v>43</v>
      </c>
      <c r="V6078" s="1">
        <v>-16565</v>
      </c>
      <c r="W6078">
        <v>-194.68</v>
      </c>
      <c r="X6078" s="2">
        <v>-2195.94</v>
      </c>
    </row>
    <row r="6079" spans="1:24" x14ac:dyDescent="0.25">
      <c r="A6079">
        <v>202001</v>
      </c>
      <c r="B6079" t="s">
        <v>35</v>
      </c>
      <c r="C6079" t="s">
        <v>680</v>
      </c>
      <c r="D6079" t="s">
        <v>680</v>
      </c>
      <c r="E6079" t="s">
        <v>1508</v>
      </c>
      <c r="F6079" t="s">
        <v>6729</v>
      </c>
      <c r="G6079">
        <v>65758580</v>
      </c>
      <c r="H6079">
        <v>4441</v>
      </c>
      <c r="I6079" t="s">
        <v>72</v>
      </c>
      <c r="J6079" t="s">
        <v>57</v>
      </c>
      <c r="K6079" t="s">
        <v>30</v>
      </c>
      <c r="L6079" t="s">
        <v>1510</v>
      </c>
      <c r="M6079" t="s">
        <v>1051</v>
      </c>
      <c r="N6079">
        <v>25</v>
      </c>
      <c r="O6079" t="s">
        <v>33</v>
      </c>
      <c r="P6079" t="s">
        <v>34</v>
      </c>
      <c r="Q6079">
        <v>0</v>
      </c>
      <c r="R6079" s="1">
        <v>12460</v>
      </c>
      <c r="S6079">
        <v>0</v>
      </c>
      <c r="T6079">
        <v>27</v>
      </c>
      <c r="U6079">
        <v>28</v>
      </c>
      <c r="V6079" s="1">
        <v>-12460</v>
      </c>
      <c r="W6079">
        <v>0</v>
      </c>
      <c r="X6079">
        <v>0</v>
      </c>
    </row>
    <row r="6080" spans="1:24" x14ac:dyDescent="0.25">
      <c r="A6080">
        <v>202001</v>
      </c>
      <c r="B6080" t="s">
        <v>35</v>
      </c>
      <c r="C6080" t="s">
        <v>680</v>
      </c>
      <c r="D6080" t="s">
        <v>680</v>
      </c>
      <c r="E6080" t="s">
        <v>1508</v>
      </c>
      <c r="F6080" t="s">
        <v>6730</v>
      </c>
      <c r="G6080">
        <v>65758578</v>
      </c>
      <c r="H6080">
        <v>328483</v>
      </c>
      <c r="I6080" t="s">
        <v>72</v>
      </c>
      <c r="J6080" t="s">
        <v>124</v>
      </c>
      <c r="K6080" t="s">
        <v>30</v>
      </c>
      <c r="L6080" t="s">
        <v>1510</v>
      </c>
      <c r="M6080" t="s">
        <v>1051</v>
      </c>
      <c r="N6080">
        <v>15</v>
      </c>
      <c r="O6080" t="s">
        <v>50</v>
      </c>
      <c r="P6080" t="s">
        <v>42</v>
      </c>
      <c r="Q6080" s="1">
        <v>9873</v>
      </c>
      <c r="R6080" s="1">
        <v>11382</v>
      </c>
      <c r="S6080">
        <v>0</v>
      </c>
      <c r="T6080">
        <v>23</v>
      </c>
      <c r="U6080">
        <v>25</v>
      </c>
      <c r="V6080" s="1">
        <v>-1509</v>
      </c>
      <c r="W6080">
        <v>-15.29</v>
      </c>
      <c r="X6080">
        <v>30.74</v>
      </c>
    </row>
    <row r="6081" spans="1:24" x14ac:dyDescent="0.25">
      <c r="A6081">
        <v>202001</v>
      </c>
      <c r="B6081" t="s">
        <v>35</v>
      </c>
      <c r="C6081" t="s">
        <v>680</v>
      </c>
      <c r="D6081" t="s">
        <v>680</v>
      </c>
      <c r="E6081" t="s">
        <v>498</v>
      </c>
      <c r="F6081" t="s">
        <v>6731</v>
      </c>
      <c r="G6081">
        <v>65740691</v>
      </c>
      <c r="H6081">
        <v>37018909</v>
      </c>
      <c r="I6081" t="s">
        <v>28</v>
      </c>
      <c r="J6081" t="s">
        <v>29</v>
      </c>
      <c r="K6081" t="s">
        <v>30</v>
      </c>
      <c r="L6081" t="s">
        <v>1010</v>
      </c>
      <c r="M6081" t="s">
        <v>684</v>
      </c>
      <c r="N6081">
        <v>25</v>
      </c>
      <c r="O6081" t="s">
        <v>50</v>
      </c>
      <c r="P6081" t="s">
        <v>42</v>
      </c>
      <c r="Q6081" s="1">
        <v>4964</v>
      </c>
      <c r="R6081" s="1">
        <v>9826</v>
      </c>
      <c r="S6081">
        <v>292</v>
      </c>
      <c r="T6081">
        <v>18</v>
      </c>
      <c r="U6081">
        <v>19</v>
      </c>
      <c r="V6081" s="1">
        <v>-5155</v>
      </c>
      <c r="W6081">
        <v>-103.85</v>
      </c>
      <c r="X6081" s="2">
        <v>-1503.99</v>
      </c>
    </row>
    <row r="6082" spans="1:24" x14ac:dyDescent="0.25">
      <c r="A6082">
        <v>202001</v>
      </c>
      <c r="B6082" t="s">
        <v>35</v>
      </c>
      <c r="C6082" t="s">
        <v>680</v>
      </c>
      <c r="D6082" t="s">
        <v>680</v>
      </c>
      <c r="E6082" t="s">
        <v>144</v>
      </c>
      <c r="F6082" t="s">
        <v>6732</v>
      </c>
      <c r="G6082">
        <v>65006799</v>
      </c>
      <c r="H6082">
        <v>4602852504</v>
      </c>
      <c r="I6082" t="s">
        <v>28</v>
      </c>
      <c r="J6082" t="s">
        <v>53</v>
      </c>
      <c r="K6082" t="s">
        <v>30</v>
      </c>
      <c r="L6082" t="s">
        <v>1510</v>
      </c>
      <c r="M6082" t="s">
        <v>1051</v>
      </c>
      <c r="N6082">
        <v>75</v>
      </c>
      <c r="O6082" t="s">
        <v>76</v>
      </c>
      <c r="P6082" t="s">
        <v>42</v>
      </c>
      <c r="Q6082" s="1">
        <v>41673</v>
      </c>
      <c r="R6082" s="1">
        <v>38686</v>
      </c>
      <c r="S6082">
        <v>666</v>
      </c>
      <c r="T6082">
        <v>80</v>
      </c>
      <c r="U6082">
        <v>84</v>
      </c>
      <c r="V6082" s="1">
        <v>2321</v>
      </c>
      <c r="W6082">
        <v>5.57</v>
      </c>
      <c r="X6082">
        <v>1.22</v>
      </c>
    </row>
    <row r="6083" spans="1:24" x14ac:dyDescent="0.25">
      <c r="A6083">
        <v>202001</v>
      </c>
      <c r="B6083" t="s">
        <v>35</v>
      </c>
      <c r="C6083" t="s">
        <v>680</v>
      </c>
      <c r="D6083" t="s">
        <v>680</v>
      </c>
      <c r="E6083" t="s">
        <v>128</v>
      </c>
      <c r="F6083" t="s">
        <v>6733</v>
      </c>
      <c r="G6083">
        <v>65007141</v>
      </c>
      <c r="H6083">
        <v>32879796</v>
      </c>
      <c r="I6083" t="s">
        <v>72</v>
      </c>
      <c r="J6083" t="s">
        <v>29</v>
      </c>
      <c r="K6083" t="s">
        <v>30</v>
      </c>
      <c r="L6083" t="s">
        <v>951</v>
      </c>
      <c r="M6083" t="s">
        <v>684</v>
      </c>
      <c r="N6083">
        <v>75</v>
      </c>
      <c r="O6083" t="s">
        <v>33</v>
      </c>
      <c r="P6083" t="s">
        <v>34</v>
      </c>
      <c r="Q6083">
        <v>0</v>
      </c>
      <c r="R6083" s="1">
        <v>4943</v>
      </c>
      <c r="S6083">
        <v>0</v>
      </c>
      <c r="T6083">
        <v>9</v>
      </c>
      <c r="U6083">
        <v>11</v>
      </c>
      <c r="V6083" s="1">
        <v>-4943</v>
      </c>
      <c r="W6083">
        <v>0</v>
      </c>
      <c r="X6083">
        <v>98.22</v>
      </c>
    </row>
    <row r="6084" spans="1:24" x14ac:dyDescent="0.25">
      <c r="A6084">
        <v>202001</v>
      </c>
      <c r="B6084" t="s">
        <v>35</v>
      </c>
      <c r="C6084" t="s">
        <v>680</v>
      </c>
      <c r="D6084" t="s">
        <v>680</v>
      </c>
      <c r="E6084" t="s">
        <v>128</v>
      </c>
      <c r="F6084" t="s">
        <v>6734</v>
      </c>
      <c r="G6084">
        <v>65007071</v>
      </c>
      <c r="H6084">
        <v>32967830</v>
      </c>
      <c r="I6084" t="s">
        <v>28</v>
      </c>
      <c r="J6084" t="s">
        <v>29</v>
      </c>
      <c r="K6084" t="s">
        <v>30</v>
      </c>
      <c r="L6084" t="s">
        <v>951</v>
      </c>
      <c r="M6084" t="s">
        <v>684</v>
      </c>
      <c r="N6084" t="s">
        <v>81</v>
      </c>
      <c r="O6084" t="s">
        <v>50</v>
      </c>
      <c r="P6084" t="s">
        <v>42</v>
      </c>
      <c r="Q6084">
        <v>440</v>
      </c>
      <c r="R6084" s="1">
        <v>2601</v>
      </c>
      <c r="S6084">
        <v>0</v>
      </c>
      <c r="T6084">
        <v>7</v>
      </c>
      <c r="U6084">
        <v>13</v>
      </c>
      <c r="V6084" s="1">
        <v>-2161</v>
      </c>
      <c r="W6084">
        <v>-491.2</v>
      </c>
      <c r="X6084">
        <v>-447.37</v>
      </c>
    </row>
    <row r="6085" spans="1:24" x14ac:dyDescent="0.25">
      <c r="A6085">
        <v>202001</v>
      </c>
      <c r="B6085" t="s">
        <v>35</v>
      </c>
      <c r="C6085" t="s">
        <v>1061</v>
      </c>
      <c r="D6085" t="s">
        <v>1061</v>
      </c>
      <c r="E6085" t="s">
        <v>495</v>
      </c>
      <c r="F6085" t="s">
        <v>6735</v>
      </c>
      <c r="G6085">
        <v>65749325</v>
      </c>
      <c r="H6085">
        <v>45032963</v>
      </c>
      <c r="I6085" t="s">
        <v>72</v>
      </c>
      <c r="J6085" t="s">
        <v>57</v>
      </c>
      <c r="K6085" t="s">
        <v>54</v>
      </c>
      <c r="L6085" t="s">
        <v>1063</v>
      </c>
      <c r="M6085" t="s">
        <v>1064</v>
      </c>
      <c r="N6085" t="s">
        <v>81</v>
      </c>
      <c r="O6085" t="s">
        <v>33</v>
      </c>
      <c r="P6085" t="s">
        <v>34</v>
      </c>
      <c r="Q6085">
        <v>0</v>
      </c>
      <c r="R6085" s="1">
        <v>8128</v>
      </c>
      <c r="S6085">
        <v>300</v>
      </c>
      <c r="T6085">
        <v>12</v>
      </c>
      <c r="U6085">
        <v>12</v>
      </c>
      <c r="V6085" s="1">
        <v>-8428</v>
      </c>
      <c r="W6085">
        <v>0</v>
      </c>
      <c r="X6085">
        <v>0</v>
      </c>
    </row>
    <row r="6086" spans="1:24" x14ac:dyDescent="0.25">
      <c r="A6086">
        <v>202001</v>
      </c>
      <c r="B6086" t="s">
        <v>35</v>
      </c>
      <c r="C6086" t="s">
        <v>1061</v>
      </c>
      <c r="D6086" t="s">
        <v>1061</v>
      </c>
      <c r="E6086" t="s">
        <v>1067</v>
      </c>
      <c r="F6086" t="s">
        <v>6736</v>
      </c>
      <c r="G6086">
        <v>65720006</v>
      </c>
      <c r="H6086">
        <v>32666741</v>
      </c>
      <c r="I6086" t="s">
        <v>28</v>
      </c>
      <c r="J6086" t="s">
        <v>29</v>
      </c>
      <c r="K6086" t="s">
        <v>30</v>
      </c>
      <c r="L6086" t="s">
        <v>1063</v>
      </c>
      <c r="M6086" t="s">
        <v>1064</v>
      </c>
      <c r="N6086">
        <v>75</v>
      </c>
      <c r="O6086" t="s">
        <v>33</v>
      </c>
      <c r="P6086" t="s">
        <v>34</v>
      </c>
      <c r="Q6086">
        <v>0</v>
      </c>
      <c r="R6086" s="1">
        <v>26500</v>
      </c>
      <c r="S6086">
        <v>511</v>
      </c>
      <c r="T6086">
        <v>43</v>
      </c>
      <c r="U6086">
        <v>43</v>
      </c>
      <c r="V6086" s="1">
        <v>-27011</v>
      </c>
      <c r="W6086">
        <v>0</v>
      </c>
      <c r="X6086">
        <v>0</v>
      </c>
    </row>
    <row r="6087" spans="1:24" x14ac:dyDescent="0.25">
      <c r="A6087">
        <v>202001</v>
      </c>
      <c r="B6087" t="s">
        <v>35</v>
      </c>
      <c r="C6087" t="s">
        <v>680</v>
      </c>
      <c r="D6087" t="s">
        <v>680</v>
      </c>
      <c r="E6087" t="s">
        <v>1748</v>
      </c>
      <c r="F6087" t="s">
        <v>6737</v>
      </c>
      <c r="G6087">
        <v>65006751</v>
      </c>
      <c r="H6087">
        <v>4603216488</v>
      </c>
      <c r="I6087" t="s">
        <v>28</v>
      </c>
      <c r="J6087" t="s">
        <v>29</v>
      </c>
      <c r="K6087" t="s">
        <v>30</v>
      </c>
      <c r="L6087" t="s">
        <v>683</v>
      </c>
      <c r="M6087" t="s">
        <v>684</v>
      </c>
      <c r="N6087">
        <v>75</v>
      </c>
      <c r="O6087" t="s">
        <v>50</v>
      </c>
      <c r="P6087" t="s">
        <v>42</v>
      </c>
      <c r="Q6087" s="1">
        <v>40781</v>
      </c>
      <c r="R6087" s="1">
        <v>45000</v>
      </c>
      <c r="S6087">
        <v>583</v>
      </c>
      <c r="T6087">
        <v>85</v>
      </c>
      <c r="U6087">
        <v>95</v>
      </c>
      <c r="V6087" s="1">
        <v>-4802</v>
      </c>
      <c r="W6087">
        <v>-11.78</v>
      </c>
      <c r="X6087">
        <v>-660.1</v>
      </c>
    </row>
    <row r="6088" spans="1:24" x14ac:dyDescent="0.25">
      <c r="A6088">
        <v>202001</v>
      </c>
      <c r="B6088" t="s">
        <v>35</v>
      </c>
      <c r="C6088" t="s">
        <v>680</v>
      </c>
      <c r="D6088" t="s">
        <v>680</v>
      </c>
      <c r="E6088" t="s">
        <v>6738</v>
      </c>
      <c r="F6088" t="s">
        <v>6739</v>
      </c>
      <c r="G6088">
        <v>65012902</v>
      </c>
      <c r="H6088">
        <v>4603216672</v>
      </c>
      <c r="I6088" t="s">
        <v>28</v>
      </c>
      <c r="J6088" t="s">
        <v>29</v>
      </c>
      <c r="K6088" t="s">
        <v>30</v>
      </c>
      <c r="L6088" t="s">
        <v>1093</v>
      </c>
      <c r="M6088" t="s">
        <v>684</v>
      </c>
      <c r="N6088">
        <v>50</v>
      </c>
      <c r="O6088" t="s">
        <v>33</v>
      </c>
      <c r="P6088" t="s">
        <v>34</v>
      </c>
      <c r="Q6088">
        <v>0</v>
      </c>
      <c r="R6088" s="1">
        <v>42005</v>
      </c>
      <c r="S6088">
        <v>0</v>
      </c>
      <c r="T6088">
        <v>58</v>
      </c>
      <c r="U6088">
        <v>60</v>
      </c>
      <c r="V6088" s="1">
        <v>-42005</v>
      </c>
      <c r="W6088">
        <v>0</v>
      </c>
      <c r="X6088">
        <v>0</v>
      </c>
    </row>
    <row r="6089" spans="1:24" x14ac:dyDescent="0.25">
      <c r="A6089">
        <v>202001</v>
      </c>
      <c r="B6089" t="s">
        <v>64</v>
      </c>
      <c r="C6089" t="s">
        <v>65</v>
      </c>
      <c r="D6089" t="s">
        <v>65</v>
      </c>
      <c r="E6089" t="s">
        <v>773</v>
      </c>
      <c r="F6089" t="s">
        <v>6740</v>
      </c>
      <c r="G6089">
        <v>65718929</v>
      </c>
      <c r="H6089">
        <v>39728470</v>
      </c>
      <c r="I6089" t="s">
        <v>28</v>
      </c>
      <c r="J6089" t="s">
        <v>29</v>
      </c>
      <c r="K6089" t="s">
        <v>30</v>
      </c>
      <c r="L6089" t="s">
        <v>775</v>
      </c>
      <c r="M6089" t="s">
        <v>170</v>
      </c>
      <c r="N6089">
        <v>50</v>
      </c>
      <c r="O6089" t="s">
        <v>33</v>
      </c>
      <c r="P6089" t="s">
        <v>34</v>
      </c>
      <c r="Q6089">
        <v>0</v>
      </c>
      <c r="R6089" s="1">
        <v>14622</v>
      </c>
      <c r="S6089">
        <v>0</v>
      </c>
      <c r="T6089">
        <v>34</v>
      </c>
      <c r="U6089">
        <v>35</v>
      </c>
      <c r="V6089" s="1">
        <v>-14622</v>
      </c>
      <c r="W6089">
        <v>0</v>
      </c>
      <c r="X6089">
        <v>0</v>
      </c>
    </row>
    <row r="6090" spans="1:24" x14ac:dyDescent="0.25">
      <c r="A6090">
        <v>202001</v>
      </c>
      <c r="B6090" t="s">
        <v>64</v>
      </c>
      <c r="C6090" t="s">
        <v>65</v>
      </c>
      <c r="D6090" t="s">
        <v>65</v>
      </c>
      <c r="E6090" t="s">
        <v>1360</v>
      </c>
      <c r="F6090" t="s">
        <v>6741</v>
      </c>
      <c r="G6090">
        <v>65739168</v>
      </c>
      <c r="H6090">
        <v>37018702</v>
      </c>
      <c r="I6090" t="s">
        <v>72</v>
      </c>
      <c r="J6090" t="s">
        <v>29</v>
      </c>
      <c r="K6090" t="s">
        <v>30</v>
      </c>
      <c r="L6090" t="s">
        <v>1344</v>
      </c>
      <c r="M6090" t="s">
        <v>873</v>
      </c>
      <c r="N6090" t="s">
        <v>81</v>
      </c>
      <c r="O6090" t="s">
        <v>33</v>
      </c>
      <c r="P6090" t="s">
        <v>34</v>
      </c>
      <c r="Q6090">
        <v>0</v>
      </c>
      <c r="R6090" s="1">
        <v>5532</v>
      </c>
      <c r="S6090">
        <v>0</v>
      </c>
      <c r="T6090">
        <v>21</v>
      </c>
      <c r="U6090">
        <v>23</v>
      </c>
      <c r="V6090" s="1">
        <v>-5532</v>
      </c>
      <c r="W6090">
        <v>0</v>
      </c>
      <c r="X6090">
        <v>0</v>
      </c>
    </row>
    <row r="6091" spans="1:24" x14ac:dyDescent="0.25">
      <c r="A6091">
        <v>202001</v>
      </c>
      <c r="B6091" t="s">
        <v>64</v>
      </c>
      <c r="C6091" t="s">
        <v>65</v>
      </c>
      <c r="D6091" t="s">
        <v>65</v>
      </c>
      <c r="E6091" t="s">
        <v>422</v>
      </c>
      <c r="F6091" t="s">
        <v>6742</v>
      </c>
      <c r="G6091">
        <v>65757108</v>
      </c>
      <c r="H6091">
        <v>40028885</v>
      </c>
      <c r="I6091" t="s">
        <v>28</v>
      </c>
      <c r="J6091" t="s">
        <v>29</v>
      </c>
      <c r="K6091" t="s">
        <v>30</v>
      </c>
      <c r="L6091" t="s">
        <v>1556</v>
      </c>
      <c r="M6091" t="s">
        <v>490</v>
      </c>
      <c r="N6091">
        <v>75</v>
      </c>
      <c r="O6091" t="s">
        <v>33</v>
      </c>
      <c r="P6091" t="s">
        <v>34</v>
      </c>
      <c r="Q6091">
        <v>0</v>
      </c>
      <c r="R6091" s="1">
        <v>10984</v>
      </c>
      <c r="S6091">
        <v>0</v>
      </c>
      <c r="T6091">
        <v>46</v>
      </c>
      <c r="U6091">
        <v>48</v>
      </c>
      <c r="V6091" s="1">
        <v>-10984</v>
      </c>
      <c r="W6091">
        <v>0</v>
      </c>
      <c r="X6091">
        <v>0</v>
      </c>
    </row>
    <row r="6092" spans="1:24" x14ac:dyDescent="0.25">
      <c r="A6092">
        <v>202001</v>
      </c>
      <c r="B6092" t="s">
        <v>24</v>
      </c>
      <c r="C6092" t="s">
        <v>664</v>
      </c>
      <c r="D6092" t="s">
        <v>3265</v>
      </c>
      <c r="E6092" t="s">
        <v>154</v>
      </c>
      <c r="F6092" t="s">
        <v>6743</v>
      </c>
      <c r="G6092">
        <v>65770422</v>
      </c>
      <c r="H6092">
        <v>4602852899</v>
      </c>
      <c r="I6092" t="s">
        <v>72</v>
      </c>
      <c r="J6092" t="s">
        <v>29</v>
      </c>
      <c r="K6092" t="s">
        <v>30</v>
      </c>
      <c r="L6092" t="s">
        <v>662</v>
      </c>
      <c r="M6092" t="s">
        <v>663</v>
      </c>
      <c r="N6092">
        <v>25</v>
      </c>
      <c r="O6092" t="s">
        <v>261</v>
      </c>
      <c r="P6092" t="s">
        <v>42</v>
      </c>
      <c r="Q6092" s="1">
        <v>3713</v>
      </c>
      <c r="R6092">
        <v>725</v>
      </c>
      <c r="S6092">
        <v>0</v>
      </c>
      <c r="T6092">
        <v>6</v>
      </c>
      <c r="U6092">
        <v>6</v>
      </c>
      <c r="V6092" s="1">
        <v>2988</v>
      </c>
      <c r="W6092">
        <v>80.48</v>
      </c>
      <c r="X6092">
        <v>80.209999999999994</v>
      </c>
    </row>
    <row r="6093" spans="1:24" x14ac:dyDescent="0.25">
      <c r="A6093">
        <v>202001</v>
      </c>
      <c r="B6093" t="s">
        <v>64</v>
      </c>
      <c r="C6093" t="s">
        <v>65</v>
      </c>
      <c r="D6093" t="s">
        <v>65</v>
      </c>
      <c r="E6093" t="s">
        <v>457</v>
      </c>
      <c r="F6093" t="s">
        <v>6744</v>
      </c>
      <c r="G6093">
        <v>65706270</v>
      </c>
      <c r="H6093">
        <v>32967149</v>
      </c>
      <c r="I6093" t="s">
        <v>72</v>
      </c>
      <c r="J6093" t="s">
        <v>29</v>
      </c>
      <c r="K6093" t="s">
        <v>30</v>
      </c>
      <c r="L6093" t="s">
        <v>459</v>
      </c>
      <c r="M6093" t="s">
        <v>109</v>
      </c>
      <c r="N6093">
        <v>400</v>
      </c>
      <c r="O6093" t="s">
        <v>76</v>
      </c>
      <c r="P6093" t="s">
        <v>42</v>
      </c>
      <c r="Q6093" s="1">
        <v>18360</v>
      </c>
      <c r="R6093" s="1">
        <v>16506</v>
      </c>
      <c r="S6093">
        <v>0</v>
      </c>
      <c r="T6093">
        <v>13</v>
      </c>
      <c r="U6093">
        <v>28</v>
      </c>
      <c r="V6093" s="1">
        <v>1854</v>
      </c>
      <c r="W6093">
        <v>10.1</v>
      </c>
      <c r="X6093">
        <v>-686.43</v>
      </c>
    </row>
    <row r="6094" spans="1:24" x14ac:dyDescent="0.25">
      <c r="A6094">
        <v>202001</v>
      </c>
      <c r="B6094" t="s">
        <v>64</v>
      </c>
      <c r="C6094" t="s">
        <v>65</v>
      </c>
      <c r="D6094" t="s">
        <v>65</v>
      </c>
      <c r="E6094" t="s">
        <v>457</v>
      </c>
      <c r="F6094" t="s">
        <v>6745</v>
      </c>
      <c r="G6094">
        <v>65706267</v>
      </c>
      <c r="H6094">
        <v>33061059</v>
      </c>
      <c r="I6094" t="s">
        <v>72</v>
      </c>
      <c r="J6094" t="s">
        <v>29</v>
      </c>
      <c r="K6094" t="s">
        <v>30</v>
      </c>
      <c r="L6094" t="s">
        <v>459</v>
      </c>
      <c r="M6094" t="s">
        <v>109</v>
      </c>
      <c r="N6094">
        <v>225</v>
      </c>
      <c r="O6094" t="s">
        <v>76</v>
      </c>
      <c r="P6094" t="s">
        <v>42</v>
      </c>
      <c r="Q6094" s="1">
        <v>10871</v>
      </c>
      <c r="R6094" s="1">
        <v>10909</v>
      </c>
      <c r="S6094">
        <v>0</v>
      </c>
      <c r="T6094">
        <v>14</v>
      </c>
      <c r="U6094">
        <v>27</v>
      </c>
      <c r="V6094">
        <v>-38</v>
      </c>
      <c r="W6094">
        <v>-0.35</v>
      </c>
      <c r="X6094">
        <v>-568.42999999999995</v>
      </c>
    </row>
    <row r="6095" spans="1:24" x14ac:dyDescent="0.25">
      <c r="A6095">
        <v>202001</v>
      </c>
      <c r="B6095" t="s">
        <v>64</v>
      </c>
      <c r="C6095" t="s">
        <v>65</v>
      </c>
      <c r="D6095" t="s">
        <v>65</v>
      </c>
      <c r="E6095" t="s">
        <v>552</v>
      </c>
      <c r="F6095" t="s">
        <v>6746</v>
      </c>
      <c r="G6095">
        <v>65776375</v>
      </c>
      <c r="H6095">
        <v>63213047</v>
      </c>
      <c r="I6095" t="s">
        <v>72</v>
      </c>
      <c r="J6095" t="s">
        <v>57</v>
      </c>
      <c r="K6095" t="s">
        <v>73</v>
      </c>
      <c r="L6095" t="s">
        <v>449</v>
      </c>
      <c r="M6095" t="s">
        <v>409</v>
      </c>
      <c r="N6095">
        <v>300</v>
      </c>
      <c r="O6095" t="s">
        <v>45</v>
      </c>
      <c r="P6095" t="s">
        <v>42</v>
      </c>
      <c r="Q6095" t="s">
        <v>6747</v>
      </c>
      <c r="R6095" s="1">
        <v>22275</v>
      </c>
      <c r="S6095">
        <v>0</v>
      </c>
      <c r="T6095">
        <v>1</v>
      </c>
      <c r="U6095">
        <v>1</v>
      </c>
      <c r="V6095" t="s">
        <v>6747</v>
      </c>
      <c r="W6095">
        <v>100</v>
      </c>
      <c r="X6095">
        <v>100</v>
      </c>
    </row>
    <row r="6096" spans="1:24" x14ac:dyDescent="0.25">
      <c r="A6096">
        <v>202001</v>
      </c>
      <c r="B6096" t="s">
        <v>24</v>
      </c>
      <c r="C6096" t="s">
        <v>25</v>
      </c>
      <c r="D6096" t="s">
        <v>25</v>
      </c>
      <c r="E6096" t="s">
        <v>128</v>
      </c>
      <c r="F6096" t="s">
        <v>6748</v>
      </c>
      <c r="G6096">
        <v>65716859</v>
      </c>
      <c r="H6096">
        <v>9072396</v>
      </c>
      <c r="I6096" t="s">
        <v>72</v>
      </c>
      <c r="J6096" t="s">
        <v>29</v>
      </c>
      <c r="K6096" t="s">
        <v>30</v>
      </c>
      <c r="L6096" t="s">
        <v>519</v>
      </c>
      <c r="M6096" t="s">
        <v>116</v>
      </c>
      <c r="N6096">
        <v>300</v>
      </c>
      <c r="O6096" t="s">
        <v>50</v>
      </c>
      <c r="P6096" t="s">
        <v>42</v>
      </c>
      <c r="Q6096" s="1">
        <v>8942</v>
      </c>
      <c r="R6096" s="1">
        <v>31436</v>
      </c>
      <c r="S6096">
        <v>0</v>
      </c>
      <c r="T6096">
        <v>24</v>
      </c>
      <c r="U6096">
        <v>28</v>
      </c>
      <c r="V6096" s="1">
        <v>-22494</v>
      </c>
      <c r="W6096">
        <v>-251.56</v>
      </c>
      <c r="X6096" s="2">
        <v>-1784.98</v>
      </c>
    </row>
    <row r="6097" spans="1:24" x14ac:dyDescent="0.25">
      <c r="A6097">
        <v>202001</v>
      </c>
      <c r="B6097" t="s">
        <v>35</v>
      </c>
      <c r="C6097" t="s">
        <v>733</v>
      </c>
      <c r="D6097" t="s">
        <v>491</v>
      </c>
      <c r="E6097" t="s">
        <v>2573</v>
      </c>
      <c r="F6097" t="s">
        <v>6749</v>
      </c>
      <c r="G6097">
        <v>65774747</v>
      </c>
      <c r="H6097">
        <v>16001301</v>
      </c>
      <c r="I6097" t="s">
        <v>72</v>
      </c>
      <c r="J6097" t="s">
        <v>57</v>
      </c>
      <c r="K6097" t="s">
        <v>60</v>
      </c>
      <c r="L6097" t="s">
        <v>1610</v>
      </c>
      <c r="M6097" t="s">
        <v>737</v>
      </c>
      <c r="N6097">
        <v>25</v>
      </c>
      <c r="O6097" t="s">
        <v>41</v>
      </c>
      <c r="P6097" t="s">
        <v>42</v>
      </c>
      <c r="Q6097" s="1">
        <v>11903</v>
      </c>
      <c r="R6097" s="1">
        <v>4065</v>
      </c>
      <c r="S6097">
        <v>0</v>
      </c>
      <c r="T6097">
        <v>31</v>
      </c>
      <c r="U6097">
        <v>31</v>
      </c>
      <c r="V6097" s="1">
        <v>7839</v>
      </c>
      <c r="W6097">
        <v>65.849999999999994</v>
      </c>
      <c r="X6097">
        <v>65.11</v>
      </c>
    </row>
    <row r="6098" spans="1:24" x14ac:dyDescent="0.25">
      <c r="A6098">
        <v>202001</v>
      </c>
      <c r="B6098" t="s">
        <v>607</v>
      </c>
      <c r="C6098" t="s">
        <v>136</v>
      </c>
      <c r="D6098" t="s">
        <v>136</v>
      </c>
      <c r="E6098" t="s">
        <v>1115</v>
      </c>
      <c r="F6098" t="s">
        <v>6750</v>
      </c>
      <c r="G6098">
        <v>65755118</v>
      </c>
      <c r="H6098">
        <v>60278934</v>
      </c>
      <c r="I6098" t="s">
        <v>28</v>
      </c>
      <c r="J6098" t="s">
        <v>29</v>
      </c>
      <c r="K6098" t="s">
        <v>30</v>
      </c>
      <c r="L6098" t="s">
        <v>1117</v>
      </c>
      <c r="M6098" t="s">
        <v>1118</v>
      </c>
      <c r="N6098" t="s">
        <v>81</v>
      </c>
      <c r="O6098" t="s">
        <v>76</v>
      </c>
      <c r="P6098" t="s">
        <v>42</v>
      </c>
      <c r="Q6098" s="1">
        <v>14371</v>
      </c>
      <c r="R6098" s="1">
        <v>12883</v>
      </c>
      <c r="S6098">
        <v>140</v>
      </c>
      <c r="T6098">
        <v>25</v>
      </c>
      <c r="U6098">
        <v>26</v>
      </c>
      <c r="V6098" s="1">
        <v>1347</v>
      </c>
      <c r="W6098">
        <v>9.3800000000000008</v>
      </c>
      <c r="X6098">
        <v>11.27</v>
      </c>
    </row>
    <row r="6099" spans="1:24" x14ac:dyDescent="0.25">
      <c r="A6099">
        <v>202001</v>
      </c>
      <c r="B6099" t="s">
        <v>35</v>
      </c>
      <c r="C6099" t="s">
        <v>1101</v>
      </c>
      <c r="D6099" t="s">
        <v>1101</v>
      </c>
      <c r="E6099" t="s">
        <v>687</v>
      </c>
      <c r="F6099" t="s">
        <v>6751</v>
      </c>
      <c r="G6099">
        <v>65005994</v>
      </c>
      <c r="H6099">
        <v>5007481</v>
      </c>
      <c r="I6099" t="s">
        <v>28</v>
      </c>
      <c r="J6099" t="s">
        <v>29</v>
      </c>
      <c r="K6099" t="s">
        <v>30</v>
      </c>
      <c r="L6099" t="s">
        <v>1104</v>
      </c>
      <c r="M6099" t="s">
        <v>1105</v>
      </c>
      <c r="N6099">
        <v>50</v>
      </c>
      <c r="O6099" t="s">
        <v>33</v>
      </c>
      <c r="P6099" t="s">
        <v>34</v>
      </c>
      <c r="Q6099">
        <v>0</v>
      </c>
      <c r="R6099" s="1">
        <v>25787</v>
      </c>
      <c r="S6099">
        <v>408</v>
      </c>
      <c r="T6099">
        <v>54</v>
      </c>
      <c r="U6099">
        <v>59</v>
      </c>
      <c r="V6099" s="1">
        <v>-26195</v>
      </c>
      <c r="W6099">
        <v>0</v>
      </c>
      <c r="X6099">
        <v>0</v>
      </c>
    </row>
    <row r="6100" spans="1:24" x14ac:dyDescent="0.25">
      <c r="A6100">
        <v>202001</v>
      </c>
      <c r="B6100" t="s">
        <v>35</v>
      </c>
      <c r="C6100" t="s">
        <v>1101</v>
      </c>
      <c r="D6100" t="s">
        <v>1101</v>
      </c>
      <c r="E6100" t="s">
        <v>1525</v>
      </c>
      <c r="F6100" t="s">
        <v>6752</v>
      </c>
      <c r="G6100">
        <v>65006026</v>
      </c>
      <c r="H6100">
        <v>4602880934</v>
      </c>
      <c r="I6100" t="s">
        <v>28</v>
      </c>
      <c r="J6100" t="s">
        <v>29</v>
      </c>
      <c r="K6100" t="s">
        <v>30</v>
      </c>
      <c r="L6100" t="s">
        <v>1104</v>
      </c>
      <c r="M6100" t="s">
        <v>1105</v>
      </c>
      <c r="N6100">
        <v>50</v>
      </c>
      <c r="O6100" t="s">
        <v>33</v>
      </c>
      <c r="P6100" t="s">
        <v>34</v>
      </c>
      <c r="Q6100">
        <v>0</v>
      </c>
      <c r="R6100" s="1">
        <v>15378</v>
      </c>
      <c r="S6100">
        <v>0</v>
      </c>
      <c r="T6100">
        <v>44</v>
      </c>
      <c r="U6100">
        <v>47</v>
      </c>
      <c r="V6100" s="1">
        <v>-15378</v>
      </c>
      <c r="W6100">
        <v>0</v>
      </c>
      <c r="X6100">
        <v>29.2</v>
      </c>
    </row>
    <row r="6101" spans="1:24" x14ac:dyDescent="0.25">
      <c r="A6101">
        <v>202001</v>
      </c>
      <c r="B6101" t="s">
        <v>35</v>
      </c>
      <c r="C6101" t="s">
        <v>1101</v>
      </c>
      <c r="D6101" t="s">
        <v>1101</v>
      </c>
      <c r="E6101" t="s">
        <v>687</v>
      </c>
      <c r="F6101" t="s">
        <v>6753</v>
      </c>
      <c r="G6101">
        <v>65006008</v>
      </c>
      <c r="H6101">
        <v>311170</v>
      </c>
      <c r="I6101" t="s">
        <v>28</v>
      </c>
      <c r="J6101" t="s">
        <v>124</v>
      </c>
      <c r="K6101" t="s">
        <v>30</v>
      </c>
      <c r="L6101" t="s">
        <v>1104</v>
      </c>
      <c r="M6101" t="s">
        <v>1105</v>
      </c>
      <c r="N6101">
        <v>75</v>
      </c>
      <c r="O6101" t="s">
        <v>50</v>
      </c>
      <c r="P6101" t="s">
        <v>42</v>
      </c>
      <c r="Q6101" s="1">
        <v>20127</v>
      </c>
      <c r="R6101" s="1">
        <v>27912</v>
      </c>
      <c r="S6101">
        <v>0</v>
      </c>
      <c r="T6101">
        <v>33</v>
      </c>
      <c r="U6101">
        <v>34</v>
      </c>
      <c r="V6101" s="1">
        <v>-7784</v>
      </c>
      <c r="W6101">
        <v>-38.68</v>
      </c>
      <c r="X6101">
        <v>-273.98</v>
      </c>
    </row>
    <row r="6102" spans="1:24" x14ac:dyDescent="0.25">
      <c r="A6102">
        <v>202001</v>
      </c>
      <c r="B6102" t="s">
        <v>35</v>
      </c>
      <c r="C6102" t="s">
        <v>680</v>
      </c>
      <c r="D6102" t="s">
        <v>680</v>
      </c>
      <c r="E6102" t="s">
        <v>2756</v>
      </c>
      <c r="F6102" t="s">
        <v>6754</v>
      </c>
      <c r="G6102">
        <v>65762540</v>
      </c>
      <c r="H6102">
        <v>5005584</v>
      </c>
      <c r="I6102" t="s">
        <v>28</v>
      </c>
      <c r="J6102" t="s">
        <v>29</v>
      </c>
      <c r="K6102" t="s">
        <v>30</v>
      </c>
      <c r="L6102" t="s">
        <v>683</v>
      </c>
      <c r="M6102" t="s">
        <v>684</v>
      </c>
      <c r="N6102">
        <v>50</v>
      </c>
      <c r="O6102" t="s">
        <v>179</v>
      </c>
      <c r="P6102" t="s">
        <v>42</v>
      </c>
      <c r="Q6102" s="1">
        <v>26187</v>
      </c>
      <c r="R6102" s="1">
        <v>27726</v>
      </c>
      <c r="S6102">
        <v>375</v>
      </c>
      <c r="T6102">
        <v>58</v>
      </c>
      <c r="U6102">
        <v>62</v>
      </c>
      <c r="V6102" s="1">
        <v>-1914</v>
      </c>
      <c r="W6102">
        <v>-7.31</v>
      </c>
      <c r="X6102">
        <v>-449.44</v>
      </c>
    </row>
    <row r="6103" spans="1:24" x14ac:dyDescent="0.25">
      <c r="A6103">
        <v>202001</v>
      </c>
      <c r="B6103" t="s">
        <v>35</v>
      </c>
      <c r="C6103" t="s">
        <v>680</v>
      </c>
      <c r="D6103" t="s">
        <v>680</v>
      </c>
      <c r="E6103" t="s">
        <v>498</v>
      </c>
      <c r="F6103" t="s">
        <v>6755</v>
      </c>
      <c r="G6103">
        <v>65007172</v>
      </c>
      <c r="H6103">
        <v>4600070776</v>
      </c>
      <c r="I6103" t="s">
        <v>28</v>
      </c>
      <c r="J6103" t="s">
        <v>29</v>
      </c>
      <c r="K6103" t="s">
        <v>30</v>
      </c>
      <c r="L6103" t="s">
        <v>1093</v>
      </c>
      <c r="M6103" t="s">
        <v>684</v>
      </c>
      <c r="N6103">
        <v>75</v>
      </c>
      <c r="O6103" t="s">
        <v>61</v>
      </c>
      <c r="P6103" t="s">
        <v>42</v>
      </c>
      <c r="Q6103" s="1">
        <v>41806</v>
      </c>
      <c r="R6103" s="1">
        <v>33506</v>
      </c>
      <c r="S6103">
        <v>117</v>
      </c>
      <c r="T6103">
        <v>42</v>
      </c>
      <c r="U6103">
        <v>53</v>
      </c>
      <c r="V6103" s="1">
        <v>8183</v>
      </c>
      <c r="W6103">
        <v>19.57</v>
      </c>
      <c r="X6103">
        <v>1.05</v>
      </c>
    </row>
    <row r="6104" spans="1:24" x14ac:dyDescent="0.25">
      <c r="A6104">
        <v>202001</v>
      </c>
      <c r="B6104" t="s">
        <v>35</v>
      </c>
      <c r="C6104" t="s">
        <v>680</v>
      </c>
      <c r="D6104" t="s">
        <v>680</v>
      </c>
      <c r="E6104" t="s">
        <v>128</v>
      </c>
      <c r="F6104" t="s">
        <v>6756</v>
      </c>
      <c r="G6104">
        <v>65007029</v>
      </c>
      <c r="H6104">
        <v>7000553</v>
      </c>
      <c r="I6104" t="s">
        <v>28</v>
      </c>
      <c r="J6104" t="s">
        <v>57</v>
      </c>
      <c r="K6104" t="s">
        <v>54</v>
      </c>
      <c r="L6104" t="s">
        <v>1093</v>
      </c>
      <c r="M6104" t="s">
        <v>684</v>
      </c>
      <c r="N6104">
        <v>45</v>
      </c>
      <c r="O6104" t="s">
        <v>33</v>
      </c>
      <c r="P6104" t="s">
        <v>34</v>
      </c>
      <c r="Q6104">
        <v>0</v>
      </c>
      <c r="R6104" s="1">
        <v>4006</v>
      </c>
      <c r="S6104">
        <v>0</v>
      </c>
      <c r="T6104">
        <v>4</v>
      </c>
      <c r="U6104">
        <v>6</v>
      </c>
      <c r="V6104" s="1">
        <v>-4006</v>
      </c>
      <c r="W6104">
        <v>0</v>
      </c>
      <c r="X6104">
        <v>0</v>
      </c>
    </row>
    <row r="6105" spans="1:24" x14ac:dyDescent="0.25">
      <c r="A6105">
        <v>202001</v>
      </c>
      <c r="B6105" t="s">
        <v>35</v>
      </c>
      <c r="C6105" t="s">
        <v>680</v>
      </c>
      <c r="D6105" t="s">
        <v>680</v>
      </c>
      <c r="E6105" t="s">
        <v>1065</v>
      </c>
      <c r="F6105" t="s">
        <v>6757</v>
      </c>
      <c r="G6105">
        <v>65006755</v>
      </c>
      <c r="H6105">
        <v>4603216767</v>
      </c>
      <c r="I6105" t="s">
        <v>28</v>
      </c>
      <c r="J6105" t="s">
        <v>29</v>
      </c>
      <c r="K6105" t="s">
        <v>30</v>
      </c>
      <c r="L6105" t="s">
        <v>683</v>
      </c>
      <c r="M6105" t="s">
        <v>684</v>
      </c>
      <c r="N6105">
        <v>50</v>
      </c>
      <c r="O6105" t="s">
        <v>33</v>
      </c>
      <c r="P6105" t="s">
        <v>34</v>
      </c>
      <c r="Q6105">
        <v>0</v>
      </c>
      <c r="R6105" s="1">
        <v>15054</v>
      </c>
      <c r="S6105">
        <v>0</v>
      </c>
      <c r="T6105">
        <v>33</v>
      </c>
      <c r="U6105">
        <v>33</v>
      </c>
      <c r="V6105" s="1">
        <v>-15054</v>
      </c>
      <c r="W6105">
        <v>0</v>
      </c>
      <c r="X6105">
        <v>0</v>
      </c>
    </row>
    <row r="6106" spans="1:24" x14ac:dyDescent="0.25">
      <c r="A6106">
        <v>202001</v>
      </c>
      <c r="B6106" t="s">
        <v>35</v>
      </c>
      <c r="C6106" t="s">
        <v>680</v>
      </c>
      <c r="D6106" t="s">
        <v>680</v>
      </c>
      <c r="E6106" t="s">
        <v>1608</v>
      </c>
      <c r="F6106" t="s">
        <v>6758</v>
      </c>
      <c r="G6106">
        <v>65755203</v>
      </c>
      <c r="H6106">
        <v>4603216812</v>
      </c>
      <c r="I6106" t="s">
        <v>72</v>
      </c>
      <c r="J6106" t="s">
        <v>29</v>
      </c>
      <c r="K6106" t="s">
        <v>30</v>
      </c>
      <c r="L6106" t="s">
        <v>683</v>
      </c>
      <c r="M6106" t="s">
        <v>684</v>
      </c>
      <c r="N6106">
        <v>25</v>
      </c>
      <c r="O6106" t="s">
        <v>33</v>
      </c>
      <c r="P6106" t="s">
        <v>34</v>
      </c>
      <c r="Q6106">
        <v>0</v>
      </c>
      <c r="R6106" s="1">
        <v>6626</v>
      </c>
      <c r="S6106">
        <v>0</v>
      </c>
      <c r="T6106">
        <v>14</v>
      </c>
      <c r="U6106">
        <v>14</v>
      </c>
      <c r="V6106" s="1">
        <v>-6626</v>
      </c>
      <c r="W6106">
        <v>0</v>
      </c>
      <c r="X6106">
        <v>-900.1</v>
      </c>
    </row>
    <row r="6107" spans="1:24" x14ac:dyDescent="0.25">
      <c r="A6107">
        <v>202001</v>
      </c>
      <c r="B6107" t="s">
        <v>35</v>
      </c>
      <c r="C6107" t="s">
        <v>680</v>
      </c>
      <c r="D6107" t="s">
        <v>680</v>
      </c>
      <c r="E6107" t="s">
        <v>4045</v>
      </c>
      <c r="F6107" t="s">
        <v>6759</v>
      </c>
      <c r="G6107">
        <v>65005209</v>
      </c>
      <c r="H6107">
        <v>4603216740</v>
      </c>
      <c r="I6107" t="s">
        <v>28</v>
      </c>
      <c r="J6107" t="s">
        <v>29</v>
      </c>
      <c r="K6107" t="s">
        <v>30</v>
      </c>
      <c r="L6107" t="s">
        <v>1010</v>
      </c>
      <c r="M6107" t="s">
        <v>684</v>
      </c>
      <c r="N6107">
        <v>75</v>
      </c>
      <c r="O6107" t="s">
        <v>33</v>
      </c>
      <c r="P6107" t="s">
        <v>34</v>
      </c>
      <c r="Q6107">
        <v>0</v>
      </c>
      <c r="R6107" s="1">
        <v>38239</v>
      </c>
      <c r="S6107">
        <v>0</v>
      </c>
      <c r="T6107">
        <v>83</v>
      </c>
      <c r="U6107">
        <v>91</v>
      </c>
      <c r="V6107" s="1">
        <v>-38239</v>
      </c>
      <c r="W6107">
        <v>0</v>
      </c>
      <c r="X6107">
        <v>0</v>
      </c>
    </row>
    <row r="6108" spans="1:24" x14ac:dyDescent="0.25">
      <c r="A6108">
        <v>202001</v>
      </c>
      <c r="B6108" t="s">
        <v>64</v>
      </c>
      <c r="C6108" t="s">
        <v>65</v>
      </c>
      <c r="D6108" t="s">
        <v>65</v>
      </c>
      <c r="E6108" t="s">
        <v>82</v>
      </c>
      <c r="F6108" t="s">
        <v>6760</v>
      </c>
      <c r="G6108">
        <v>65209965</v>
      </c>
      <c r="H6108">
        <v>37018652</v>
      </c>
      <c r="I6108" t="s">
        <v>28</v>
      </c>
      <c r="J6108" t="s">
        <v>57</v>
      </c>
      <c r="K6108" t="s">
        <v>54</v>
      </c>
      <c r="L6108" t="s">
        <v>220</v>
      </c>
      <c r="M6108" t="s">
        <v>85</v>
      </c>
      <c r="N6108">
        <v>50</v>
      </c>
      <c r="O6108" t="s">
        <v>33</v>
      </c>
      <c r="P6108" t="s">
        <v>34</v>
      </c>
      <c r="Q6108">
        <v>0</v>
      </c>
      <c r="R6108" s="1">
        <v>14490</v>
      </c>
      <c r="S6108">
        <v>176</v>
      </c>
      <c r="T6108">
        <v>66</v>
      </c>
      <c r="U6108">
        <v>74</v>
      </c>
      <c r="V6108" s="1">
        <v>-14666</v>
      </c>
      <c r="W6108">
        <v>0</v>
      </c>
      <c r="X6108">
        <v>0</v>
      </c>
    </row>
    <row r="6109" spans="1:24" x14ac:dyDescent="0.25">
      <c r="A6109">
        <v>202001</v>
      </c>
      <c r="B6109" t="s">
        <v>64</v>
      </c>
      <c r="C6109" t="s">
        <v>65</v>
      </c>
      <c r="D6109" t="s">
        <v>65</v>
      </c>
      <c r="E6109" t="s">
        <v>66</v>
      </c>
      <c r="F6109" t="s">
        <v>6761</v>
      </c>
      <c r="G6109">
        <v>65201027</v>
      </c>
      <c r="H6109">
        <v>5016779</v>
      </c>
      <c r="I6109" t="s">
        <v>28</v>
      </c>
      <c r="J6109" t="s">
        <v>57</v>
      </c>
      <c r="K6109" t="s">
        <v>54</v>
      </c>
      <c r="L6109" t="s">
        <v>284</v>
      </c>
      <c r="M6109" t="s">
        <v>69</v>
      </c>
      <c r="N6109">
        <v>75</v>
      </c>
      <c r="O6109" t="s">
        <v>33</v>
      </c>
      <c r="P6109" t="s">
        <v>34</v>
      </c>
      <c r="Q6109">
        <v>0</v>
      </c>
      <c r="R6109" s="1">
        <v>15679</v>
      </c>
      <c r="S6109">
        <v>0</v>
      </c>
      <c r="T6109">
        <v>12</v>
      </c>
      <c r="U6109">
        <v>17</v>
      </c>
      <c r="V6109" s="1">
        <v>-15679</v>
      </c>
      <c r="W6109">
        <v>0</v>
      </c>
      <c r="X6109">
        <v>0</v>
      </c>
    </row>
    <row r="6110" spans="1:24" x14ac:dyDescent="0.25">
      <c r="A6110">
        <v>202001</v>
      </c>
      <c r="B6110" t="s">
        <v>64</v>
      </c>
      <c r="C6110" t="s">
        <v>65</v>
      </c>
      <c r="D6110" t="s">
        <v>65</v>
      </c>
      <c r="E6110" t="s">
        <v>623</v>
      </c>
      <c r="F6110" t="s">
        <v>6762</v>
      </c>
      <c r="G6110">
        <v>65209485</v>
      </c>
      <c r="H6110">
        <v>44972153</v>
      </c>
      <c r="I6110" t="s">
        <v>28</v>
      </c>
      <c r="J6110" t="s">
        <v>57</v>
      </c>
      <c r="K6110" t="s">
        <v>54</v>
      </c>
      <c r="L6110" t="s">
        <v>220</v>
      </c>
      <c r="M6110" t="s">
        <v>85</v>
      </c>
      <c r="N6110">
        <v>75</v>
      </c>
      <c r="O6110" t="s">
        <v>33</v>
      </c>
      <c r="P6110" t="s">
        <v>34</v>
      </c>
      <c r="Q6110">
        <v>0</v>
      </c>
      <c r="R6110" s="1">
        <v>20067</v>
      </c>
      <c r="S6110">
        <v>349</v>
      </c>
      <c r="T6110">
        <v>78</v>
      </c>
      <c r="U6110">
        <v>85</v>
      </c>
      <c r="V6110" s="1">
        <v>-20416</v>
      </c>
      <c r="W6110">
        <v>0</v>
      </c>
      <c r="X6110" s="2">
        <v>-4756.72</v>
      </c>
    </row>
    <row r="6111" spans="1:24" x14ac:dyDescent="0.25">
      <c r="A6111">
        <v>202001</v>
      </c>
      <c r="B6111" t="s">
        <v>64</v>
      </c>
      <c r="C6111" t="s">
        <v>65</v>
      </c>
      <c r="D6111" t="s">
        <v>65</v>
      </c>
      <c r="E6111" t="s">
        <v>86</v>
      </c>
      <c r="F6111" t="s">
        <v>6763</v>
      </c>
      <c r="G6111">
        <v>65209148</v>
      </c>
      <c r="H6111">
        <v>45031862</v>
      </c>
      <c r="I6111" t="s">
        <v>28</v>
      </c>
      <c r="J6111" t="s">
        <v>29</v>
      </c>
      <c r="K6111" t="s">
        <v>30</v>
      </c>
      <c r="L6111" t="s">
        <v>355</v>
      </c>
      <c r="M6111" t="s">
        <v>170</v>
      </c>
      <c r="N6111">
        <v>75</v>
      </c>
      <c r="O6111" t="s">
        <v>33</v>
      </c>
      <c r="P6111" t="s">
        <v>34</v>
      </c>
      <c r="Q6111">
        <v>0</v>
      </c>
      <c r="R6111" s="1">
        <v>18573</v>
      </c>
      <c r="S6111">
        <v>0</v>
      </c>
      <c r="T6111">
        <v>91</v>
      </c>
      <c r="U6111">
        <v>95</v>
      </c>
      <c r="V6111" s="1">
        <v>-18573</v>
      </c>
      <c r="W6111">
        <v>0</v>
      </c>
      <c r="X6111">
        <v>0</v>
      </c>
    </row>
    <row r="6112" spans="1:24" x14ac:dyDescent="0.25">
      <c r="A6112">
        <v>202001</v>
      </c>
      <c r="B6112" t="s">
        <v>64</v>
      </c>
      <c r="C6112" t="s">
        <v>95</v>
      </c>
      <c r="D6112" t="s">
        <v>95</v>
      </c>
      <c r="E6112" t="s">
        <v>96</v>
      </c>
      <c r="F6112" t="s">
        <v>6764</v>
      </c>
      <c r="G6112">
        <v>65757742</v>
      </c>
      <c r="H6112">
        <v>5015613</v>
      </c>
      <c r="I6112" t="s">
        <v>72</v>
      </c>
      <c r="J6112" t="s">
        <v>29</v>
      </c>
      <c r="K6112" t="s">
        <v>30</v>
      </c>
      <c r="L6112" t="s">
        <v>98</v>
      </c>
      <c r="M6112" t="s">
        <v>99</v>
      </c>
      <c r="N6112">
        <v>50</v>
      </c>
      <c r="O6112" t="s">
        <v>33</v>
      </c>
      <c r="P6112" t="s">
        <v>34</v>
      </c>
      <c r="Q6112">
        <v>0</v>
      </c>
      <c r="R6112" s="1">
        <v>9706</v>
      </c>
      <c r="S6112">
        <v>0</v>
      </c>
      <c r="T6112">
        <v>46</v>
      </c>
      <c r="U6112">
        <v>51</v>
      </c>
      <c r="V6112" s="1">
        <v>-9706</v>
      </c>
      <c r="W6112">
        <v>0</v>
      </c>
      <c r="X6112">
        <v>0</v>
      </c>
    </row>
    <row r="6113" spans="1:24" x14ac:dyDescent="0.25">
      <c r="A6113">
        <v>202001</v>
      </c>
      <c r="B6113" t="s">
        <v>64</v>
      </c>
      <c r="C6113" t="s">
        <v>65</v>
      </c>
      <c r="D6113" t="s">
        <v>65</v>
      </c>
      <c r="E6113" t="s">
        <v>2946</v>
      </c>
      <c r="F6113" t="s">
        <v>6765</v>
      </c>
      <c r="G6113">
        <v>65203342</v>
      </c>
      <c r="H6113">
        <v>44972276</v>
      </c>
      <c r="I6113" t="s">
        <v>28</v>
      </c>
      <c r="J6113" t="s">
        <v>29</v>
      </c>
      <c r="K6113" t="s">
        <v>30</v>
      </c>
      <c r="L6113" t="s">
        <v>374</v>
      </c>
      <c r="M6113" t="s">
        <v>170</v>
      </c>
      <c r="N6113">
        <v>75</v>
      </c>
      <c r="O6113" t="s">
        <v>33</v>
      </c>
      <c r="P6113" t="s">
        <v>34</v>
      </c>
      <c r="Q6113">
        <v>0</v>
      </c>
      <c r="R6113" s="1">
        <v>29453</v>
      </c>
      <c r="S6113">
        <v>141</v>
      </c>
      <c r="T6113">
        <v>83</v>
      </c>
      <c r="U6113">
        <v>87</v>
      </c>
      <c r="V6113" s="1">
        <v>-29594</v>
      </c>
      <c r="W6113">
        <v>0</v>
      </c>
      <c r="X6113">
        <v>0</v>
      </c>
    </row>
    <row r="6114" spans="1:24" x14ac:dyDescent="0.25">
      <c r="A6114">
        <v>202001</v>
      </c>
      <c r="B6114" t="s">
        <v>64</v>
      </c>
      <c r="C6114" t="s">
        <v>65</v>
      </c>
      <c r="D6114" t="s">
        <v>65</v>
      </c>
      <c r="E6114" t="s">
        <v>144</v>
      </c>
      <c r="F6114" t="s">
        <v>6766</v>
      </c>
      <c r="G6114">
        <v>65745564</v>
      </c>
      <c r="H6114">
        <v>201500554</v>
      </c>
      <c r="I6114" t="s">
        <v>28</v>
      </c>
      <c r="J6114" t="s">
        <v>57</v>
      </c>
      <c r="K6114" t="s">
        <v>30</v>
      </c>
      <c r="L6114" t="s">
        <v>68</v>
      </c>
      <c r="M6114" t="s">
        <v>69</v>
      </c>
      <c r="N6114" t="s">
        <v>81</v>
      </c>
      <c r="O6114" t="s">
        <v>33</v>
      </c>
      <c r="P6114" t="s">
        <v>34</v>
      </c>
      <c r="Q6114">
        <v>0</v>
      </c>
      <c r="R6114" s="1">
        <v>8624</v>
      </c>
      <c r="S6114">
        <v>0</v>
      </c>
      <c r="T6114">
        <v>28</v>
      </c>
      <c r="U6114">
        <v>30</v>
      </c>
      <c r="V6114" s="1">
        <v>-8624</v>
      </c>
      <c r="W6114">
        <v>0</v>
      </c>
      <c r="X6114">
        <v>0</v>
      </c>
    </row>
    <row r="6115" spans="1:24" x14ac:dyDescent="0.25">
      <c r="A6115">
        <v>202001</v>
      </c>
      <c r="B6115" t="s">
        <v>64</v>
      </c>
      <c r="C6115" t="s">
        <v>65</v>
      </c>
      <c r="D6115" t="s">
        <v>65</v>
      </c>
      <c r="E6115" t="s">
        <v>1141</v>
      </c>
      <c r="F6115" t="s">
        <v>6767</v>
      </c>
      <c r="G6115">
        <v>65737446</v>
      </c>
      <c r="H6115">
        <v>45031913</v>
      </c>
      <c r="I6115" t="s">
        <v>72</v>
      </c>
      <c r="J6115" t="s">
        <v>29</v>
      </c>
      <c r="K6115" t="s">
        <v>30</v>
      </c>
      <c r="L6115" t="s">
        <v>508</v>
      </c>
      <c r="M6115" t="s">
        <v>509</v>
      </c>
      <c r="N6115">
        <v>75</v>
      </c>
      <c r="O6115" t="s">
        <v>33</v>
      </c>
      <c r="P6115" t="s">
        <v>34</v>
      </c>
      <c r="Q6115">
        <v>0</v>
      </c>
      <c r="R6115" s="1">
        <v>45011</v>
      </c>
      <c r="S6115">
        <v>238</v>
      </c>
      <c r="T6115">
        <v>65</v>
      </c>
      <c r="U6115">
        <v>73</v>
      </c>
      <c r="V6115" s="1">
        <v>-45249</v>
      </c>
      <c r="W6115">
        <v>0</v>
      </c>
      <c r="X6115">
        <v>0</v>
      </c>
    </row>
    <row r="6116" spans="1:24" x14ac:dyDescent="0.25">
      <c r="A6116">
        <v>202001</v>
      </c>
      <c r="B6116" t="s">
        <v>64</v>
      </c>
      <c r="C6116" t="s">
        <v>65</v>
      </c>
      <c r="D6116" t="s">
        <v>65</v>
      </c>
      <c r="E6116" t="s">
        <v>2573</v>
      </c>
      <c r="F6116" t="s">
        <v>6768</v>
      </c>
      <c r="G6116">
        <v>65743919</v>
      </c>
      <c r="H6116">
        <v>5016337</v>
      </c>
      <c r="I6116" t="s">
        <v>28</v>
      </c>
      <c r="J6116" t="s">
        <v>29</v>
      </c>
      <c r="K6116" t="s">
        <v>30</v>
      </c>
      <c r="L6116" t="s">
        <v>79</v>
      </c>
      <c r="M6116" t="s">
        <v>80</v>
      </c>
      <c r="N6116">
        <v>75</v>
      </c>
      <c r="O6116" t="s">
        <v>50</v>
      </c>
      <c r="P6116" t="s">
        <v>42</v>
      </c>
      <c r="Q6116" s="1">
        <v>25980</v>
      </c>
      <c r="R6116" s="1">
        <v>29711</v>
      </c>
      <c r="S6116">
        <v>0</v>
      </c>
      <c r="T6116">
        <v>84</v>
      </c>
      <c r="U6116">
        <v>92</v>
      </c>
      <c r="V6116" s="1">
        <v>-3731</v>
      </c>
      <c r="W6116">
        <v>-14.36</v>
      </c>
      <c r="X6116">
        <v>81.37</v>
      </c>
    </row>
    <row r="6117" spans="1:24" x14ac:dyDescent="0.25">
      <c r="A6117">
        <v>202001</v>
      </c>
      <c r="B6117" t="s">
        <v>24</v>
      </c>
      <c r="C6117" t="s">
        <v>410</v>
      </c>
      <c r="D6117" t="s">
        <v>410</v>
      </c>
      <c r="E6117" t="s">
        <v>395</v>
      </c>
      <c r="F6117" t="s">
        <v>6769</v>
      </c>
      <c r="G6117">
        <v>65004431</v>
      </c>
      <c r="H6117">
        <v>32404117</v>
      </c>
      <c r="I6117" t="s">
        <v>28</v>
      </c>
      <c r="J6117" t="s">
        <v>29</v>
      </c>
      <c r="K6117" t="s">
        <v>30</v>
      </c>
      <c r="L6117" t="s">
        <v>1136</v>
      </c>
      <c r="M6117" t="s">
        <v>414</v>
      </c>
      <c r="N6117">
        <v>75</v>
      </c>
      <c r="O6117" t="s">
        <v>33</v>
      </c>
      <c r="P6117" t="s">
        <v>34</v>
      </c>
      <c r="Q6117">
        <v>0</v>
      </c>
      <c r="R6117" s="1">
        <v>16207</v>
      </c>
      <c r="S6117">
        <v>0</v>
      </c>
      <c r="T6117">
        <v>67</v>
      </c>
      <c r="U6117">
        <v>68</v>
      </c>
      <c r="V6117" s="1">
        <v>-16207</v>
      </c>
      <c r="W6117">
        <v>0</v>
      </c>
      <c r="X6117">
        <v>0</v>
      </c>
    </row>
    <row r="6118" spans="1:24" x14ac:dyDescent="0.25">
      <c r="A6118">
        <v>202001</v>
      </c>
      <c r="B6118" t="s">
        <v>64</v>
      </c>
      <c r="C6118" t="s">
        <v>65</v>
      </c>
      <c r="D6118" t="s">
        <v>65</v>
      </c>
      <c r="E6118" t="s">
        <v>273</v>
      </c>
      <c r="F6118" t="s">
        <v>6770</v>
      </c>
      <c r="G6118">
        <v>65212602</v>
      </c>
      <c r="H6118">
        <v>4603249543</v>
      </c>
      <c r="I6118" t="s">
        <v>28</v>
      </c>
      <c r="J6118" t="s">
        <v>53</v>
      </c>
      <c r="K6118" t="s">
        <v>30</v>
      </c>
      <c r="L6118" t="s">
        <v>169</v>
      </c>
      <c r="M6118" t="s">
        <v>170</v>
      </c>
      <c r="N6118">
        <v>75</v>
      </c>
      <c r="O6118" t="s">
        <v>33</v>
      </c>
      <c r="P6118" t="s">
        <v>34</v>
      </c>
      <c r="Q6118">
        <v>0</v>
      </c>
      <c r="R6118" s="1">
        <v>27880</v>
      </c>
      <c r="S6118">
        <v>0</v>
      </c>
      <c r="T6118">
        <v>87</v>
      </c>
      <c r="U6118">
        <v>92</v>
      </c>
      <c r="V6118" s="1">
        <v>-27880</v>
      </c>
      <c r="W6118">
        <v>0</v>
      </c>
      <c r="X6118">
        <v>0</v>
      </c>
    </row>
    <row r="6119" spans="1:24" x14ac:dyDescent="0.25">
      <c r="A6119">
        <v>202001</v>
      </c>
      <c r="B6119" t="s">
        <v>64</v>
      </c>
      <c r="C6119" t="s">
        <v>65</v>
      </c>
      <c r="D6119" t="s">
        <v>65</v>
      </c>
      <c r="E6119" t="s">
        <v>226</v>
      </c>
      <c r="F6119" t="s">
        <v>6771</v>
      </c>
      <c r="G6119">
        <v>65200491</v>
      </c>
      <c r="H6119">
        <v>201501421</v>
      </c>
      <c r="I6119" t="s">
        <v>28</v>
      </c>
      <c r="J6119" t="s">
        <v>57</v>
      </c>
      <c r="K6119" t="s">
        <v>30</v>
      </c>
      <c r="L6119" t="s">
        <v>983</v>
      </c>
      <c r="M6119" t="s">
        <v>348</v>
      </c>
      <c r="N6119" t="s">
        <v>81</v>
      </c>
      <c r="O6119" t="s">
        <v>76</v>
      </c>
      <c r="P6119" t="s">
        <v>42</v>
      </c>
      <c r="Q6119" s="1">
        <v>4145</v>
      </c>
      <c r="R6119" s="1">
        <v>3097</v>
      </c>
      <c r="S6119">
        <v>776</v>
      </c>
      <c r="T6119">
        <v>3</v>
      </c>
      <c r="U6119">
        <v>8</v>
      </c>
      <c r="V6119">
        <v>273</v>
      </c>
      <c r="W6119">
        <v>6.58</v>
      </c>
      <c r="X6119">
        <v>-25.93</v>
      </c>
    </row>
    <row r="6120" spans="1:24" x14ac:dyDescent="0.25">
      <c r="A6120">
        <v>202001</v>
      </c>
      <c r="B6120" t="s">
        <v>35</v>
      </c>
      <c r="C6120" t="s">
        <v>36</v>
      </c>
      <c r="D6120" t="s">
        <v>36</v>
      </c>
      <c r="E6120" t="s">
        <v>1352</v>
      </c>
      <c r="F6120" t="s">
        <v>6772</v>
      </c>
      <c r="G6120">
        <v>65006602</v>
      </c>
      <c r="H6120">
        <v>44973581</v>
      </c>
      <c r="I6120" t="s">
        <v>28</v>
      </c>
      <c r="J6120" t="s">
        <v>57</v>
      </c>
      <c r="K6120" t="s">
        <v>30</v>
      </c>
      <c r="L6120" t="s">
        <v>39</v>
      </c>
      <c r="M6120" t="s">
        <v>40</v>
      </c>
      <c r="N6120">
        <v>50</v>
      </c>
      <c r="O6120" t="s">
        <v>261</v>
      </c>
      <c r="P6120" t="s">
        <v>42</v>
      </c>
      <c r="Q6120" s="1">
        <v>57484</v>
      </c>
      <c r="R6120" s="1">
        <v>6284</v>
      </c>
      <c r="S6120">
        <v>595</v>
      </c>
      <c r="T6120">
        <v>25</v>
      </c>
      <c r="U6120">
        <v>38</v>
      </c>
      <c r="V6120" s="1">
        <v>50605</v>
      </c>
      <c r="W6120">
        <v>88.03</v>
      </c>
      <c r="X6120">
        <v>78.209999999999994</v>
      </c>
    </row>
    <row r="6121" spans="1:24" x14ac:dyDescent="0.25">
      <c r="A6121">
        <v>202001</v>
      </c>
      <c r="B6121" t="s">
        <v>35</v>
      </c>
      <c r="C6121" t="s">
        <v>1061</v>
      </c>
      <c r="D6121" t="s">
        <v>1061</v>
      </c>
      <c r="E6121" t="s">
        <v>495</v>
      </c>
      <c r="F6121" t="s">
        <v>6773</v>
      </c>
      <c r="G6121">
        <v>65756002</v>
      </c>
      <c r="H6121">
        <v>201500284</v>
      </c>
      <c r="I6121" t="s">
        <v>72</v>
      </c>
      <c r="J6121" t="s">
        <v>57</v>
      </c>
      <c r="K6121" t="s">
        <v>54</v>
      </c>
      <c r="L6121" t="s">
        <v>1063</v>
      </c>
      <c r="M6121" t="s">
        <v>1064</v>
      </c>
      <c r="N6121">
        <v>75</v>
      </c>
      <c r="O6121" t="s">
        <v>61</v>
      </c>
      <c r="P6121" t="s">
        <v>42</v>
      </c>
      <c r="Q6121" s="1">
        <v>36900</v>
      </c>
      <c r="R6121" s="1">
        <v>25458</v>
      </c>
      <c r="S6121">
        <v>925</v>
      </c>
      <c r="T6121">
        <v>31</v>
      </c>
      <c r="U6121">
        <v>31</v>
      </c>
      <c r="V6121" s="1">
        <v>10517</v>
      </c>
      <c r="W6121">
        <v>28.5</v>
      </c>
      <c r="X6121">
        <v>-426.5</v>
      </c>
    </row>
    <row r="6122" spans="1:24" x14ac:dyDescent="0.25">
      <c r="A6122">
        <v>202001</v>
      </c>
      <c r="B6122" t="s">
        <v>64</v>
      </c>
      <c r="C6122" t="s">
        <v>95</v>
      </c>
      <c r="D6122" t="s">
        <v>95</v>
      </c>
      <c r="E6122" t="s">
        <v>365</v>
      </c>
      <c r="F6122" t="s">
        <v>6774</v>
      </c>
      <c r="G6122">
        <v>65204804</v>
      </c>
      <c r="H6122">
        <v>201501034</v>
      </c>
      <c r="I6122" t="s">
        <v>28</v>
      </c>
      <c r="J6122" t="s">
        <v>57</v>
      </c>
      <c r="K6122" t="s">
        <v>54</v>
      </c>
      <c r="L6122" t="s">
        <v>367</v>
      </c>
      <c r="M6122" t="s">
        <v>140</v>
      </c>
      <c r="N6122">
        <v>75</v>
      </c>
      <c r="O6122" t="s">
        <v>45</v>
      </c>
      <c r="P6122" t="s">
        <v>42</v>
      </c>
      <c r="Q6122" t="s">
        <v>6747</v>
      </c>
      <c r="R6122" s="1">
        <v>9448</v>
      </c>
      <c r="S6122">
        <v>117</v>
      </c>
      <c r="T6122">
        <v>51</v>
      </c>
      <c r="U6122">
        <v>57</v>
      </c>
      <c r="V6122" t="s">
        <v>6747</v>
      </c>
      <c r="W6122">
        <v>100</v>
      </c>
      <c r="X6122">
        <v>99.97</v>
      </c>
    </row>
    <row r="6123" spans="1:24" x14ac:dyDescent="0.25">
      <c r="A6123">
        <v>202001</v>
      </c>
      <c r="B6123" t="s">
        <v>24</v>
      </c>
      <c r="C6123" t="s">
        <v>251</v>
      </c>
      <c r="D6123" t="s">
        <v>251</v>
      </c>
      <c r="E6123" t="s">
        <v>2795</v>
      </c>
      <c r="F6123" t="s">
        <v>6775</v>
      </c>
      <c r="G6123">
        <v>65004829</v>
      </c>
      <c r="H6123">
        <v>32405186</v>
      </c>
      <c r="I6123" t="s">
        <v>28</v>
      </c>
      <c r="J6123" t="s">
        <v>57</v>
      </c>
      <c r="K6123" t="s">
        <v>30</v>
      </c>
      <c r="L6123" t="s">
        <v>1183</v>
      </c>
      <c r="M6123" t="s">
        <v>254</v>
      </c>
      <c r="N6123" t="s">
        <v>121</v>
      </c>
      <c r="O6123" t="s">
        <v>45</v>
      </c>
      <c r="P6123" t="s">
        <v>42</v>
      </c>
      <c r="Q6123" s="1">
        <v>1593420</v>
      </c>
      <c r="R6123" s="1">
        <v>35519</v>
      </c>
      <c r="S6123">
        <v>0</v>
      </c>
      <c r="T6123">
        <v>133</v>
      </c>
      <c r="U6123">
        <v>139</v>
      </c>
      <c r="V6123" s="1">
        <v>1557901</v>
      </c>
      <c r="W6123">
        <v>97.77</v>
      </c>
      <c r="X6123">
        <v>94.09</v>
      </c>
    </row>
    <row r="6124" spans="1:24" x14ac:dyDescent="0.25">
      <c r="A6124">
        <v>202001</v>
      </c>
      <c r="B6124" t="s">
        <v>64</v>
      </c>
      <c r="C6124" t="s">
        <v>65</v>
      </c>
      <c r="D6124" t="s">
        <v>65</v>
      </c>
      <c r="E6124" t="s">
        <v>855</v>
      </c>
      <c r="F6124" t="s">
        <v>6776</v>
      </c>
      <c r="G6124">
        <v>65740025</v>
      </c>
      <c r="H6124">
        <v>4603248715</v>
      </c>
      <c r="I6124" t="s">
        <v>72</v>
      </c>
      <c r="J6124" t="s">
        <v>53</v>
      </c>
      <c r="K6124" t="s">
        <v>30</v>
      </c>
      <c r="L6124" t="s">
        <v>79</v>
      </c>
      <c r="M6124" t="s">
        <v>80</v>
      </c>
      <c r="N6124">
        <v>50</v>
      </c>
      <c r="O6124" t="s">
        <v>50</v>
      </c>
      <c r="P6124" t="s">
        <v>42</v>
      </c>
      <c r="Q6124" s="1">
        <v>28380</v>
      </c>
      <c r="R6124" s="1">
        <v>41296</v>
      </c>
      <c r="S6124">
        <v>537</v>
      </c>
      <c r="T6124">
        <v>109</v>
      </c>
      <c r="U6124">
        <v>119</v>
      </c>
      <c r="V6124" s="1">
        <v>-13453</v>
      </c>
      <c r="W6124">
        <v>-47.4</v>
      </c>
      <c r="X6124">
        <v>-319.43</v>
      </c>
    </row>
    <row r="6125" spans="1:24" x14ac:dyDescent="0.25">
      <c r="A6125">
        <v>202001</v>
      </c>
      <c r="B6125" t="s">
        <v>64</v>
      </c>
      <c r="C6125" t="s">
        <v>65</v>
      </c>
      <c r="D6125" t="s">
        <v>65</v>
      </c>
      <c r="E6125" t="s">
        <v>491</v>
      </c>
      <c r="F6125" t="s">
        <v>6777</v>
      </c>
      <c r="G6125">
        <v>65733399</v>
      </c>
      <c r="H6125">
        <v>201501104</v>
      </c>
      <c r="I6125" t="s">
        <v>28</v>
      </c>
      <c r="J6125" t="s">
        <v>57</v>
      </c>
      <c r="K6125" t="s">
        <v>337</v>
      </c>
      <c r="L6125" t="s">
        <v>603</v>
      </c>
      <c r="M6125" t="s">
        <v>147</v>
      </c>
      <c r="N6125">
        <v>50</v>
      </c>
      <c r="O6125" t="s">
        <v>33</v>
      </c>
      <c r="P6125" t="s">
        <v>34</v>
      </c>
      <c r="Q6125">
        <v>0</v>
      </c>
      <c r="R6125" s="1">
        <v>2984</v>
      </c>
      <c r="S6125">
        <v>0</v>
      </c>
      <c r="T6125">
        <v>5</v>
      </c>
      <c r="U6125">
        <v>8</v>
      </c>
      <c r="V6125" s="1">
        <v>-2984</v>
      </c>
      <c r="W6125">
        <v>0</v>
      </c>
      <c r="X6125">
        <v>0</v>
      </c>
    </row>
    <row r="6126" spans="1:24" x14ac:dyDescent="0.25">
      <c r="A6126">
        <v>202001</v>
      </c>
      <c r="B6126" t="s">
        <v>24</v>
      </c>
      <c r="C6126" t="s">
        <v>410</v>
      </c>
      <c r="D6126" t="s">
        <v>410</v>
      </c>
      <c r="E6126" t="s">
        <v>1153</v>
      </c>
      <c r="F6126" t="s">
        <v>6778</v>
      </c>
      <c r="G6126">
        <v>65751688</v>
      </c>
      <c r="H6126">
        <v>28474</v>
      </c>
      <c r="I6126" t="s">
        <v>28</v>
      </c>
      <c r="J6126" t="s">
        <v>29</v>
      </c>
      <c r="K6126" t="s">
        <v>30</v>
      </c>
      <c r="L6126" t="s">
        <v>1136</v>
      </c>
      <c r="M6126" t="s">
        <v>414</v>
      </c>
      <c r="N6126">
        <v>50</v>
      </c>
      <c r="O6126" t="s">
        <v>33</v>
      </c>
      <c r="P6126" t="s">
        <v>34</v>
      </c>
      <c r="Q6126">
        <v>0</v>
      </c>
      <c r="R6126" s="1">
        <v>14541</v>
      </c>
      <c r="S6126">
        <v>0</v>
      </c>
      <c r="T6126">
        <v>38</v>
      </c>
      <c r="U6126">
        <v>40</v>
      </c>
      <c r="V6126" s="1">
        <v>-14541</v>
      </c>
      <c r="W6126">
        <v>0</v>
      </c>
      <c r="X6126">
        <v>0</v>
      </c>
    </row>
    <row r="6127" spans="1:24" x14ac:dyDescent="0.25">
      <c r="A6127">
        <v>202001</v>
      </c>
      <c r="B6127" t="s">
        <v>24</v>
      </c>
      <c r="C6127" t="s">
        <v>213</v>
      </c>
      <c r="D6127" t="s">
        <v>213</v>
      </c>
      <c r="E6127" t="s">
        <v>1430</v>
      </c>
      <c r="F6127" t="s">
        <v>6779</v>
      </c>
      <c r="G6127">
        <v>65744987</v>
      </c>
      <c r="H6127">
        <v>45032103</v>
      </c>
      <c r="I6127" t="s">
        <v>28</v>
      </c>
      <c r="J6127" t="s">
        <v>29</v>
      </c>
      <c r="K6127" t="s">
        <v>30</v>
      </c>
      <c r="L6127" t="s">
        <v>216</v>
      </c>
      <c r="M6127" t="s">
        <v>217</v>
      </c>
      <c r="N6127">
        <v>25</v>
      </c>
      <c r="O6127" t="s">
        <v>33</v>
      </c>
      <c r="P6127" t="s">
        <v>34</v>
      </c>
      <c r="Q6127">
        <v>0</v>
      </c>
      <c r="R6127" s="1">
        <v>3010</v>
      </c>
      <c r="S6127">
        <v>0</v>
      </c>
      <c r="T6127">
        <v>16</v>
      </c>
      <c r="U6127">
        <v>16</v>
      </c>
      <c r="V6127" s="1">
        <v>-3010</v>
      </c>
      <c r="W6127">
        <v>0</v>
      </c>
      <c r="X6127">
        <v>-600.84</v>
      </c>
    </row>
    <row r="6128" spans="1:24" x14ac:dyDescent="0.25">
      <c r="A6128">
        <v>202001</v>
      </c>
      <c r="B6128" t="s">
        <v>24</v>
      </c>
      <c r="C6128" t="s">
        <v>251</v>
      </c>
      <c r="D6128" t="s">
        <v>251</v>
      </c>
      <c r="E6128" t="s">
        <v>2773</v>
      </c>
      <c r="F6128" t="s">
        <v>6780</v>
      </c>
      <c r="G6128">
        <v>65742075</v>
      </c>
      <c r="H6128">
        <v>40010224</v>
      </c>
      <c r="I6128" t="s">
        <v>28</v>
      </c>
      <c r="J6128" t="s">
        <v>29</v>
      </c>
      <c r="K6128" t="s">
        <v>30</v>
      </c>
      <c r="L6128" t="s">
        <v>253</v>
      </c>
      <c r="M6128" t="s">
        <v>254</v>
      </c>
      <c r="N6128">
        <v>25</v>
      </c>
      <c r="O6128" t="s">
        <v>45</v>
      </c>
      <c r="P6128" t="s">
        <v>42</v>
      </c>
      <c r="Q6128" s="1">
        <v>495688</v>
      </c>
      <c r="R6128" s="1">
        <v>8956</v>
      </c>
      <c r="S6128">
        <v>202</v>
      </c>
      <c r="T6128">
        <v>55</v>
      </c>
      <c r="U6128">
        <v>58</v>
      </c>
      <c r="V6128" s="1">
        <v>486530</v>
      </c>
      <c r="W6128">
        <v>98.15</v>
      </c>
      <c r="X6128">
        <v>96.31</v>
      </c>
    </row>
    <row r="6129" spans="1:24" x14ac:dyDescent="0.25">
      <c r="A6129">
        <v>202001</v>
      </c>
      <c r="B6129" t="s">
        <v>24</v>
      </c>
      <c r="C6129" t="s">
        <v>251</v>
      </c>
      <c r="D6129" t="s">
        <v>251</v>
      </c>
      <c r="E6129" t="s">
        <v>6781</v>
      </c>
      <c r="F6129" t="s">
        <v>6782</v>
      </c>
      <c r="G6129">
        <v>65004803</v>
      </c>
      <c r="H6129">
        <v>44973529</v>
      </c>
      <c r="I6129" t="s">
        <v>28</v>
      </c>
      <c r="J6129" t="s">
        <v>29</v>
      </c>
      <c r="K6129" t="s">
        <v>30</v>
      </c>
      <c r="L6129" t="s">
        <v>253</v>
      </c>
      <c r="M6129" t="s">
        <v>254</v>
      </c>
      <c r="N6129">
        <v>75</v>
      </c>
      <c r="O6129" t="s">
        <v>45</v>
      </c>
      <c r="P6129" t="s">
        <v>42</v>
      </c>
      <c r="Q6129" s="1">
        <v>2110860</v>
      </c>
      <c r="R6129" s="1">
        <v>24872</v>
      </c>
      <c r="S6129">
        <v>0</v>
      </c>
      <c r="T6129">
        <v>169</v>
      </c>
      <c r="U6129">
        <v>186</v>
      </c>
      <c r="V6129" s="1">
        <v>2085988</v>
      </c>
      <c r="W6129">
        <v>98.82</v>
      </c>
      <c r="X6129">
        <v>97.6</v>
      </c>
    </row>
    <row r="6130" spans="1:24" x14ac:dyDescent="0.25">
      <c r="A6130">
        <v>202001</v>
      </c>
      <c r="B6130" t="s">
        <v>24</v>
      </c>
      <c r="C6130" t="s">
        <v>251</v>
      </c>
      <c r="D6130" t="s">
        <v>251</v>
      </c>
      <c r="E6130" t="s">
        <v>395</v>
      </c>
      <c r="F6130" t="s">
        <v>6783</v>
      </c>
      <c r="G6130">
        <v>65721832</v>
      </c>
      <c r="H6130">
        <v>30082654</v>
      </c>
      <c r="I6130" t="s">
        <v>28</v>
      </c>
      <c r="J6130" t="s">
        <v>29</v>
      </c>
      <c r="K6130" t="s">
        <v>30</v>
      </c>
      <c r="L6130" t="s">
        <v>253</v>
      </c>
      <c r="M6130" t="s">
        <v>254</v>
      </c>
      <c r="N6130" t="s">
        <v>81</v>
      </c>
      <c r="O6130" t="s">
        <v>33</v>
      </c>
      <c r="P6130" t="s">
        <v>34</v>
      </c>
      <c r="Q6130">
        <v>0</v>
      </c>
      <c r="R6130" s="1">
        <v>11723</v>
      </c>
      <c r="S6130">
        <v>0</v>
      </c>
      <c r="T6130">
        <v>70</v>
      </c>
      <c r="U6130">
        <v>75</v>
      </c>
      <c r="V6130" s="1">
        <v>-11723</v>
      </c>
      <c r="W6130">
        <v>0</v>
      </c>
      <c r="X6130">
        <v>7.47</v>
      </c>
    </row>
    <row r="6131" spans="1:24" x14ac:dyDescent="0.25">
      <c r="A6131">
        <v>202001</v>
      </c>
      <c r="B6131" t="s">
        <v>24</v>
      </c>
      <c r="C6131" t="s">
        <v>251</v>
      </c>
      <c r="D6131" t="s">
        <v>251</v>
      </c>
      <c r="E6131" t="s">
        <v>821</v>
      </c>
      <c r="F6131" t="s">
        <v>6784</v>
      </c>
      <c r="G6131">
        <v>65004749</v>
      </c>
      <c r="H6131">
        <v>32405037</v>
      </c>
      <c r="I6131" t="s">
        <v>28</v>
      </c>
      <c r="J6131" t="s">
        <v>57</v>
      </c>
      <c r="K6131" t="s">
        <v>54</v>
      </c>
      <c r="L6131" t="s">
        <v>253</v>
      </c>
      <c r="M6131" t="s">
        <v>254</v>
      </c>
      <c r="N6131" t="s">
        <v>121</v>
      </c>
      <c r="O6131" t="s">
        <v>45</v>
      </c>
      <c r="P6131" t="s">
        <v>42</v>
      </c>
      <c r="Q6131" s="1">
        <v>1480620</v>
      </c>
      <c r="R6131">
        <v>165</v>
      </c>
      <c r="S6131" s="1">
        <v>1206</v>
      </c>
      <c r="T6131">
        <v>2</v>
      </c>
      <c r="U6131">
        <v>8</v>
      </c>
      <c r="V6131" s="1">
        <v>1479249</v>
      </c>
      <c r="W6131">
        <v>99.91</v>
      </c>
      <c r="X6131">
        <v>99.81</v>
      </c>
    </row>
    <row r="6132" spans="1:24" x14ac:dyDescent="0.25">
      <c r="A6132">
        <v>202001</v>
      </c>
      <c r="B6132" t="s">
        <v>64</v>
      </c>
      <c r="C6132" t="s">
        <v>65</v>
      </c>
      <c r="D6132" t="s">
        <v>65</v>
      </c>
      <c r="E6132" t="s">
        <v>457</v>
      </c>
      <c r="F6132" t="s">
        <v>6785</v>
      </c>
      <c r="G6132">
        <v>65202609</v>
      </c>
      <c r="H6132">
        <v>5006998</v>
      </c>
      <c r="I6132" t="s">
        <v>28</v>
      </c>
      <c r="J6132" t="s">
        <v>57</v>
      </c>
      <c r="K6132" t="s">
        <v>54</v>
      </c>
      <c r="L6132" t="s">
        <v>942</v>
      </c>
      <c r="M6132" t="s">
        <v>109</v>
      </c>
      <c r="N6132">
        <v>75</v>
      </c>
      <c r="O6132" t="s">
        <v>41</v>
      </c>
      <c r="P6132" t="s">
        <v>42</v>
      </c>
      <c r="Q6132" s="1">
        <v>8009</v>
      </c>
      <c r="R6132" s="1">
        <v>4594</v>
      </c>
      <c r="S6132">
        <v>182</v>
      </c>
      <c r="T6132">
        <v>5</v>
      </c>
      <c r="U6132">
        <v>5</v>
      </c>
      <c r="V6132" s="1">
        <v>3233</v>
      </c>
      <c r="W6132">
        <v>40.369999999999997</v>
      </c>
      <c r="X6132">
        <v>27.62</v>
      </c>
    </row>
    <row r="6133" spans="1:24" x14ac:dyDescent="0.25">
      <c r="A6133">
        <v>202001</v>
      </c>
      <c r="B6133" t="s">
        <v>64</v>
      </c>
      <c r="C6133" t="s">
        <v>65</v>
      </c>
      <c r="D6133" t="s">
        <v>65</v>
      </c>
      <c r="E6133" t="s">
        <v>395</v>
      </c>
      <c r="F6133" t="s">
        <v>6786</v>
      </c>
      <c r="G6133">
        <v>65210279</v>
      </c>
      <c r="H6133">
        <v>5016212</v>
      </c>
      <c r="I6133" t="s">
        <v>28</v>
      </c>
      <c r="J6133" t="s">
        <v>57</v>
      </c>
      <c r="K6133" t="s">
        <v>54</v>
      </c>
      <c r="L6133" t="s">
        <v>419</v>
      </c>
      <c r="M6133" t="s">
        <v>409</v>
      </c>
      <c r="N6133">
        <v>75</v>
      </c>
      <c r="O6133" t="s">
        <v>33</v>
      </c>
      <c r="P6133" t="s">
        <v>34</v>
      </c>
      <c r="Q6133">
        <v>0</v>
      </c>
      <c r="R6133" s="1">
        <v>13855</v>
      </c>
      <c r="S6133">
        <v>0</v>
      </c>
      <c r="T6133">
        <v>26</v>
      </c>
      <c r="U6133">
        <v>33</v>
      </c>
      <c r="V6133" s="1">
        <v>-13855</v>
      </c>
      <c r="W6133">
        <v>0</v>
      </c>
      <c r="X6133">
        <v>0</v>
      </c>
    </row>
    <row r="6134" spans="1:24" x14ac:dyDescent="0.25">
      <c r="A6134">
        <v>202001</v>
      </c>
      <c r="B6134" t="s">
        <v>64</v>
      </c>
      <c r="C6134" t="s">
        <v>65</v>
      </c>
      <c r="D6134" t="s">
        <v>65</v>
      </c>
      <c r="E6134" t="s">
        <v>487</v>
      </c>
      <c r="F6134" t="s">
        <v>6787</v>
      </c>
      <c r="G6134">
        <v>65207317</v>
      </c>
      <c r="H6134">
        <v>5015418</v>
      </c>
      <c r="I6134" t="s">
        <v>28</v>
      </c>
      <c r="J6134" t="s">
        <v>57</v>
      </c>
      <c r="K6134" t="s">
        <v>30</v>
      </c>
      <c r="L6134" t="s">
        <v>1319</v>
      </c>
      <c r="M6134" t="s">
        <v>490</v>
      </c>
      <c r="N6134">
        <v>75</v>
      </c>
      <c r="O6134" t="s">
        <v>33</v>
      </c>
      <c r="P6134" t="s">
        <v>34</v>
      </c>
      <c r="Q6134">
        <v>0</v>
      </c>
      <c r="R6134" s="1">
        <v>17775</v>
      </c>
      <c r="S6134">
        <v>0</v>
      </c>
      <c r="T6134">
        <v>69</v>
      </c>
      <c r="U6134">
        <v>80</v>
      </c>
      <c r="V6134" s="1">
        <v>-17775</v>
      </c>
      <c r="W6134">
        <v>0</v>
      </c>
      <c r="X6134">
        <v>0</v>
      </c>
    </row>
    <row r="6135" spans="1:24" x14ac:dyDescent="0.25">
      <c r="A6135">
        <v>202001</v>
      </c>
      <c r="B6135" t="s">
        <v>24</v>
      </c>
      <c r="C6135" t="s">
        <v>25</v>
      </c>
      <c r="D6135" t="s">
        <v>25</v>
      </c>
      <c r="E6135" t="s">
        <v>320</v>
      </c>
      <c r="F6135" t="s">
        <v>6788</v>
      </c>
      <c r="G6135">
        <v>65764392</v>
      </c>
      <c r="H6135">
        <v>44973644</v>
      </c>
      <c r="I6135" t="s">
        <v>28</v>
      </c>
      <c r="J6135" t="s">
        <v>29</v>
      </c>
      <c r="K6135" t="s">
        <v>30</v>
      </c>
      <c r="L6135" t="s">
        <v>322</v>
      </c>
      <c r="M6135" t="s">
        <v>323</v>
      </c>
      <c r="N6135">
        <v>75</v>
      </c>
      <c r="O6135" t="s">
        <v>33</v>
      </c>
      <c r="P6135" t="s">
        <v>34</v>
      </c>
      <c r="Q6135">
        <v>0</v>
      </c>
      <c r="R6135" s="1">
        <v>10247</v>
      </c>
      <c r="S6135">
        <v>0</v>
      </c>
      <c r="T6135">
        <v>40</v>
      </c>
      <c r="U6135">
        <v>46</v>
      </c>
      <c r="V6135" s="1">
        <v>-10247</v>
      </c>
      <c r="W6135">
        <v>0</v>
      </c>
      <c r="X6135">
        <v>-39.119999999999997</v>
      </c>
    </row>
    <row r="6136" spans="1:24" x14ac:dyDescent="0.25">
      <c r="A6136">
        <v>202001</v>
      </c>
      <c r="B6136" t="s">
        <v>64</v>
      </c>
      <c r="C6136" t="s">
        <v>65</v>
      </c>
      <c r="D6136" t="s">
        <v>65</v>
      </c>
      <c r="E6136" t="s">
        <v>773</v>
      </c>
      <c r="F6136" t="s">
        <v>6789</v>
      </c>
      <c r="G6136">
        <v>65214000</v>
      </c>
      <c r="H6136">
        <v>201501245</v>
      </c>
      <c r="I6136" t="s">
        <v>28</v>
      </c>
      <c r="J6136" t="s">
        <v>57</v>
      </c>
      <c r="K6136" t="s">
        <v>54</v>
      </c>
      <c r="L6136" t="s">
        <v>775</v>
      </c>
      <c r="M6136" t="s">
        <v>170</v>
      </c>
      <c r="N6136">
        <v>50</v>
      </c>
      <c r="O6136" t="s">
        <v>50</v>
      </c>
      <c r="P6136" t="s">
        <v>42</v>
      </c>
      <c r="Q6136" s="1">
        <v>9900</v>
      </c>
      <c r="R6136" s="1">
        <v>31133</v>
      </c>
      <c r="S6136">
        <v>226</v>
      </c>
      <c r="T6136">
        <v>83</v>
      </c>
      <c r="U6136">
        <v>84</v>
      </c>
      <c r="V6136" s="1">
        <v>-21459</v>
      </c>
      <c r="W6136">
        <v>-216.76</v>
      </c>
      <c r="X6136">
        <v>17.03</v>
      </c>
    </row>
    <row r="6137" spans="1:24" x14ac:dyDescent="0.25">
      <c r="A6137">
        <v>202001</v>
      </c>
      <c r="B6137" t="s">
        <v>24</v>
      </c>
      <c r="C6137" t="s">
        <v>1016</v>
      </c>
      <c r="D6137" t="s">
        <v>1016</v>
      </c>
      <c r="E6137" t="s">
        <v>789</v>
      </c>
      <c r="F6137" t="s">
        <v>6790</v>
      </c>
      <c r="G6137">
        <v>65012217</v>
      </c>
      <c r="H6137">
        <v>4602852644</v>
      </c>
      <c r="I6137" t="s">
        <v>28</v>
      </c>
      <c r="J6137" t="s">
        <v>53</v>
      </c>
      <c r="K6137" t="s">
        <v>54</v>
      </c>
      <c r="L6137" t="s">
        <v>1018</v>
      </c>
      <c r="M6137" t="s">
        <v>1019</v>
      </c>
      <c r="N6137">
        <v>50</v>
      </c>
      <c r="O6137" t="s">
        <v>45</v>
      </c>
      <c r="P6137" t="s">
        <v>42</v>
      </c>
      <c r="Q6137" s="1">
        <v>1113180</v>
      </c>
      <c r="R6137" s="1">
        <v>21408</v>
      </c>
      <c r="S6137">
        <v>202</v>
      </c>
      <c r="T6137">
        <v>114</v>
      </c>
      <c r="U6137">
        <v>118</v>
      </c>
      <c r="V6137" s="1">
        <v>1091570</v>
      </c>
      <c r="W6137">
        <v>98.06</v>
      </c>
      <c r="X6137">
        <v>96.04</v>
      </c>
    </row>
    <row r="6138" spans="1:24" x14ac:dyDescent="0.25">
      <c r="A6138">
        <v>202001</v>
      </c>
      <c r="B6138" t="s">
        <v>64</v>
      </c>
      <c r="C6138" t="s">
        <v>65</v>
      </c>
      <c r="D6138" t="s">
        <v>65</v>
      </c>
      <c r="E6138" t="s">
        <v>372</v>
      </c>
      <c r="F6138" t="s">
        <v>6791</v>
      </c>
      <c r="G6138">
        <v>65758180</v>
      </c>
      <c r="H6138">
        <v>5015673</v>
      </c>
      <c r="I6138" t="s">
        <v>28</v>
      </c>
      <c r="J6138" t="s">
        <v>29</v>
      </c>
      <c r="K6138" t="s">
        <v>30</v>
      </c>
      <c r="L6138" t="s">
        <v>374</v>
      </c>
      <c r="M6138" t="s">
        <v>170</v>
      </c>
      <c r="N6138">
        <v>50</v>
      </c>
      <c r="O6138" t="s">
        <v>33</v>
      </c>
      <c r="P6138" t="s">
        <v>34</v>
      </c>
      <c r="Q6138">
        <v>0</v>
      </c>
      <c r="R6138" s="1">
        <v>18765</v>
      </c>
      <c r="S6138">
        <v>0</v>
      </c>
      <c r="T6138">
        <v>48</v>
      </c>
      <c r="U6138">
        <v>55</v>
      </c>
      <c r="V6138" s="1">
        <v>-18765</v>
      </c>
      <c r="W6138">
        <v>0</v>
      </c>
      <c r="X6138">
        <v>0</v>
      </c>
    </row>
    <row r="6139" spans="1:24" x14ac:dyDescent="0.25">
      <c r="A6139">
        <v>202001</v>
      </c>
      <c r="B6139" t="s">
        <v>64</v>
      </c>
      <c r="C6139" t="s">
        <v>95</v>
      </c>
      <c r="D6139" t="s">
        <v>95</v>
      </c>
      <c r="E6139" t="s">
        <v>3412</v>
      </c>
      <c r="F6139" t="s">
        <v>6792</v>
      </c>
      <c r="G6139">
        <v>65206155</v>
      </c>
      <c r="H6139">
        <v>40028785</v>
      </c>
      <c r="I6139" t="s">
        <v>72</v>
      </c>
      <c r="J6139" t="s">
        <v>29</v>
      </c>
      <c r="K6139" t="s">
        <v>30</v>
      </c>
      <c r="L6139" t="s">
        <v>102</v>
      </c>
      <c r="M6139" t="s">
        <v>99</v>
      </c>
      <c r="N6139">
        <v>75</v>
      </c>
      <c r="O6139" t="s">
        <v>33</v>
      </c>
      <c r="P6139" t="s">
        <v>34</v>
      </c>
      <c r="Q6139">
        <v>0</v>
      </c>
      <c r="R6139" s="1">
        <v>20518</v>
      </c>
      <c r="S6139">
        <v>424</v>
      </c>
      <c r="T6139">
        <v>106</v>
      </c>
      <c r="U6139">
        <v>114</v>
      </c>
      <c r="V6139" s="1">
        <v>-20942</v>
      </c>
      <c r="W6139">
        <v>0</v>
      </c>
      <c r="X6139">
        <v>0</v>
      </c>
    </row>
    <row r="6140" spans="1:24" x14ac:dyDescent="0.25">
      <c r="A6140">
        <v>202001</v>
      </c>
      <c r="B6140" t="s">
        <v>64</v>
      </c>
      <c r="C6140" t="s">
        <v>95</v>
      </c>
      <c r="D6140" t="s">
        <v>95</v>
      </c>
      <c r="E6140" t="s">
        <v>1908</v>
      </c>
      <c r="F6140" t="s">
        <v>6793</v>
      </c>
      <c r="G6140">
        <v>65206153</v>
      </c>
      <c r="H6140">
        <v>5016269</v>
      </c>
      <c r="I6140" t="s">
        <v>28</v>
      </c>
      <c r="J6140" t="s">
        <v>57</v>
      </c>
      <c r="K6140" t="s">
        <v>30</v>
      </c>
      <c r="L6140" t="s">
        <v>630</v>
      </c>
      <c r="M6140" t="s">
        <v>140</v>
      </c>
      <c r="N6140">
        <v>50</v>
      </c>
      <c r="O6140" t="s">
        <v>50</v>
      </c>
      <c r="P6140" t="s">
        <v>42</v>
      </c>
      <c r="Q6140" s="1">
        <v>11785</v>
      </c>
      <c r="R6140" s="1">
        <v>15503</v>
      </c>
      <c r="S6140">
        <v>692</v>
      </c>
      <c r="T6140">
        <v>67</v>
      </c>
      <c r="U6140">
        <v>70</v>
      </c>
      <c r="V6140" s="1">
        <v>-4410</v>
      </c>
      <c r="W6140">
        <v>-37.42</v>
      </c>
      <c r="X6140">
        <v>-180.35</v>
      </c>
    </row>
    <row r="6141" spans="1:24" x14ac:dyDescent="0.25">
      <c r="A6141">
        <v>202001</v>
      </c>
      <c r="B6141" t="s">
        <v>64</v>
      </c>
      <c r="C6141" t="s">
        <v>65</v>
      </c>
      <c r="D6141" t="s">
        <v>65</v>
      </c>
      <c r="E6141" t="s">
        <v>5364</v>
      </c>
      <c r="F6141" t="s">
        <v>6794</v>
      </c>
      <c r="G6141">
        <v>65725640</v>
      </c>
      <c r="H6141">
        <v>39727830</v>
      </c>
      <c r="I6141" t="s">
        <v>28</v>
      </c>
      <c r="J6141" t="s">
        <v>57</v>
      </c>
      <c r="K6141" t="s">
        <v>30</v>
      </c>
      <c r="L6141" t="s">
        <v>79</v>
      </c>
      <c r="M6141" t="s">
        <v>80</v>
      </c>
      <c r="N6141">
        <v>50</v>
      </c>
      <c r="O6141" t="s">
        <v>50</v>
      </c>
      <c r="P6141" t="s">
        <v>42</v>
      </c>
      <c r="Q6141" s="1">
        <v>5850</v>
      </c>
      <c r="R6141" s="1">
        <v>19446</v>
      </c>
      <c r="S6141">
        <v>316</v>
      </c>
      <c r="T6141">
        <v>60</v>
      </c>
      <c r="U6141">
        <v>61</v>
      </c>
      <c r="V6141" s="1">
        <v>-13912</v>
      </c>
      <c r="W6141">
        <v>-237.81</v>
      </c>
      <c r="X6141">
        <v>-314.24</v>
      </c>
    </row>
    <row r="6142" spans="1:24" x14ac:dyDescent="0.25">
      <c r="A6142">
        <v>202001</v>
      </c>
      <c r="B6142" t="s">
        <v>64</v>
      </c>
      <c r="C6142" t="s">
        <v>65</v>
      </c>
      <c r="D6142" t="s">
        <v>65</v>
      </c>
      <c r="E6142" t="s">
        <v>814</v>
      </c>
      <c r="F6142" t="s">
        <v>6795</v>
      </c>
      <c r="G6142">
        <v>65211542</v>
      </c>
      <c r="H6142">
        <v>44972305</v>
      </c>
      <c r="I6142" t="s">
        <v>28</v>
      </c>
      <c r="J6142" t="s">
        <v>57</v>
      </c>
      <c r="K6142" t="s">
        <v>54</v>
      </c>
      <c r="L6142" t="s">
        <v>1198</v>
      </c>
      <c r="M6142" t="s">
        <v>89</v>
      </c>
      <c r="N6142">
        <v>75</v>
      </c>
      <c r="O6142" t="s">
        <v>33</v>
      </c>
      <c r="P6142" t="s">
        <v>34</v>
      </c>
      <c r="Q6142">
        <v>0</v>
      </c>
      <c r="R6142" s="1">
        <v>33582</v>
      </c>
      <c r="S6142">
        <v>0</v>
      </c>
      <c r="T6142">
        <v>99</v>
      </c>
      <c r="U6142">
        <v>101</v>
      </c>
      <c r="V6142" s="1">
        <v>-33582</v>
      </c>
      <c r="W6142">
        <v>0</v>
      </c>
      <c r="X6142">
        <v>0</v>
      </c>
    </row>
    <row r="6143" spans="1:24" x14ac:dyDescent="0.25">
      <c r="A6143">
        <v>202001</v>
      </c>
      <c r="B6143" t="s">
        <v>24</v>
      </c>
      <c r="C6143" t="s">
        <v>291</v>
      </c>
      <c r="D6143" t="s">
        <v>291</v>
      </c>
      <c r="E6143" t="s">
        <v>292</v>
      </c>
      <c r="F6143" t="s">
        <v>6796</v>
      </c>
      <c r="G6143">
        <v>65758769</v>
      </c>
      <c r="H6143">
        <v>4603249217</v>
      </c>
      <c r="I6143" t="s">
        <v>72</v>
      </c>
      <c r="J6143" t="s">
        <v>53</v>
      </c>
      <c r="K6143" t="s">
        <v>60</v>
      </c>
      <c r="L6143" t="s">
        <v>294</v>
      </c>
      <c r="M6143" t="s">
        <v>295</v>
      </c>
      <c r="N6143">
        <v>25</v>
      </c>
      <c r="O6143" t="s">
        <v>61</v>
      </c>
      <c r="P6143" t="s">
        <v>42</v>
      </c>
      <c r="Q6143" s="1">
        <v>15794</v>
      </c>
      <c r="R6143" s="1">
        <v>10895</v>
      </c>
      <c r="S6143">
        <v>252</v>
      </c>
      <c r="T6143">
        <v>31</v>
      </c>
      <c r="U6143">
        <v>33</v>
      </c>
      <c r="V6143" s="1">
        <v>4646</v>
      </c>
      <c r="W6143">
        <v>29.42</v>
      </c>
      <c r="X6143">
        <v>28.83</v>
      </c>
    </row>
    <row r="6144" spans="1:24" x14ac:dyDescent="0.25">
      <c r="A6144">
        <v>202001</v>
      </c>
      <c r="B6144" t="s">
        <v>24</v>
      </c>
      <c r="C6144" t="s">
        <v>410</v>
      </c>
      <c r="D6144" t="s">
        <v>410</v>
      </c>
      <c r="E6144" t="s">
        <v>687</v>
      </c>
      <c r="F6144" t="s">
        <v>6797</v>
      </c>
      <c r="G6144">
        <v>65718910</v>
      </c>
      <c r="H6144">
        <v>4602881892</v>
      </c>
      <c r="I6144" t="s">
        <v>28</v>
      </c>
      <c r="J6144" t="s">
        <v>29</v>
      </c>
      <c r="K6144" t="s">
        <v>30</v>
      </c>
      <c r="L6144" t="s">
        <v>413</v>
      </c>
      <c r="M6144" t="s">
        <v>414</v>
      </c>
      <c r="N6144">
        <v>25</v>
      </c>
      <c r="O6144" t="s">
        <v>61</v>
      </c>
      <c r="P6144" t="s">
        <v>42</v>
      </c>
      <c r="Q6144" s="1">
        <v>12094</v>
      </c>
      <c r="R6144" s="1">
        <v>8370</v>
      </c>
      <c r="S6144">
        <v>126</v>
      </c>
      <c r="T6144">
        <v>22</v>
      </c>
      <c r="U6144">
        <v>23</v>
      </c>
      <c r="V6144" s="1">
        <v>3598</v>
      </c>
      <c r="W6144">
        <v>29.75</v>
      </c>
      <c r="X6144">
        <v>-723.97</v>
      </c>
    </row>
    <row r="6145" spans="1:24" x14ac:dyDescent="0.25">
      <c r="A6145">
        <v>202001</v>
      </c>
      <c r="B6145" t="s">
        <v>24</v>
      </c>
      <c r="C6145" t="s">
        <v>410</v>
      </c>
      <c r="D6145" t="s">
        <v>410</v>
      </c>
      <c r="E6145" t="s">
        <v>167</v>
      </c>
      <c r="F6145" t="s">
        <v>6798</v>
      </c>
      <c r="G6145">
        <v>65004586</v>
      </c>
      <c r="H6145">
        <v>32405236</v>
      </c>
      <c r="I6145" t="s">
        <v>28</v>
      </c>
      <c r="J6145" t="s">
        <v>29</v>
      </c>
      <c r="K6145" t="s">
        <v>30</v>
      </c>
      <c r="L6145" t="s">
        <v>413</v>
      </c>
      <c r="M6145" t="s">
        <v>414</v>
      </c>
      <c r="N6145">
        <v>75</v>
      </c>
      <c r="O6145" t="s">
        <v>41</v>
      </c>
      <c r="P6145" t="s">
        <v>42</v>
      </c>
      <c r="Q6145" s="1">
        <v>34640</v>
      </c>
      <c r="R6145" s="1">
        <v>14237</v>
      </c>
      <c r="S6145">
        <v>0</v>
      </c>
      <c r="T6145">
        <v>45</v>
      </c>
      <c r="U6145">
        <v>45</v>
      </c>
      <c r="V6145" s="1">
        <v>20403</v>
      </c>
      <c r="W6145">
        <v>58.9</v>
      </c>
      <c r="X6145">
        <v>49.37</v>
      </c>
    </row>
    <row r="6146" spans="1:24" x14ac:dyDescent="0.25">
      <c r="A6146">
        <v>202001</v>
      </c>
      <c r="B6146" t="s">
        <v>24</v>
      </c>
      <c r="C6146" t="s">
        <v>410</v>
      </c>
      <c r="D6146" t="s">
        <v>410</v>
      </c>
      <c r="E6146" t="s">
        <v>687</v>
      </c>
      <c r="F6146" t="s">
        <v>6799</v>
      </c>
      <c r="G6146">
        <v>65757704</v>
      </c>
      <c r="H6146">
        <v>32967681</v>
      </c>
      <c r="I6146" t="s">
        <v>72</v>
      </c>
      <c r="J6146" t="s">
        <v>29</v>
      </c>
      <c r="K6146" t="s">
        <v>30</v>
      </c>
      <c r="L6146" t="s">
        <v>1455</v>
      </c>
      <c r="M6146" t="s">
        <v>414</v>
      </c>
      <c r="N6146">
        <v>50</v>
      </c>
      <c r="O6146" t="s">
        <v>33</v>
      </c>
      <c r="P6146" t="s">
        <v>34</v>
      </c>
      <c r="Q6146">
        <v>0</v>
      </c>
      <c r="R6146" s="1">
        <v>7874</v>
      </c>
      <c r="S6146">
        <v>0</v>
      </c>
      <c r="T6146">
        <v>28</v>
      </c>
      <c r="U6146">
        <v>29</v>
      </c>
      <c r="V6146" s="1">
        <v>-7874</v>
      </c>
      <c r="W6146">
        <v>0</v>
      </c>
      <c r="X6146" s="2">
        <v>-1892.26</v>
      </c>
    </row>
    <row r="6147" spans="1:24" x14ac:dyDescent="0.25">
      <c r="A6147">
        <v>202001</v>
      </c>
      <c r="B6147" t="s">
        <v>24</v>
      </c>
      <c r="C6147" t="s">
        <v>755</v>
      </c>
      <c r="D6147" t="s">
        <v>755</v>
      </c>
      <c r="E6147" t="s">
        <v>154</v>
      </c>
      <c r="F6147" t="s">
        <v>6800</v>
      </c>
      <c r="G6147">
        <v>65758933</v>
      </c>
      <c r="H6147">
        <v>4602852494</v>
      </c>
      <c r="I6147" t="s">
        <v>72</v>
      </c>
      <c r="J6147" t="s">
        <v>29</v>
      </c>
      <c r="K6147" t="s">
        <v>30</v>
      </c>
      <c r="L6147" t="s">
        <v>758</v>
      </c>
      <c r="M6147" t="s">
        <v>759</v>
      </c>
      <c r="N6147">
        <v>10</v>
      </c>
      <c r="O6147" t="s">
        <v>33</v>
      </c>
      <c r="P6147" t="s">
        <v>34</v>
      </c>
      <c r="Q6147">
        <v>0</v>
      </c>
      <c r="R6147" s="1">
        <v>3849</v>
      </c>
      <c r="S6147">
        <v>0</v>
      </c>
      <c r="T6147">
        <v>18</v>
      </c>
      <c r="U6147">
        <v>18</v>
      </c>
      <c r="V6147" s="1">
        <v>-3849</v>
      </c>
      <c r="W6147">
        <v>0</v>
      </c>
      <c r="X6147">
        <v>0</v>
      </c>
    </row>
    <row r="6148" spans="1:24" x14ac:dyDescent="0.25">
      <c r="A6148">
        <v>202001</v>
      </c>
      <c r="B6148" t="s">
        <v>24</v>
      </c>
      <c r="C6148" t="s">
        <v>410</v>
      </c>
      <c r="D6148" t="s">
        <v>410</v>
      </c>
      <c r="E6148" t="s">
        <v>687</v>
      </c>
      <c r="F6148" t="s">
        <v>6801</v>
      </c>
      <c r="G6148">
        <v>65757709</v>
      </c>
      <c r="H6148">
        <v>4602852463</v>
      </c>
      <c r="I6148" t="s">
        <v>72</v>
      </c>
      <c r="J6148" t="s">
        <v>29</v>
      </c>
      <c r="K6148" t="s">
        <v>30</v>
      </c>
      <c r="L6148" t="s">
        <v>1455</v>
      </c>
      <c r="M6148" t="s">
        <v>414</v>
      </c>
      <c r="N6148">
        <v>50</v>
      </c>
      <c r="O6148" t="s">
        <v>33</v>
      </c>
      <c r="P6148" t="s">
        <v>34</v>
      </c>
      <c r="Q6148">
        <v>0</v>
      </c>
      <c r="R6148" s="1">
        <v>12743</v>
      </c>
      <c r="S6148">
        <v>0</v>
      </c>
      <c r="T6148">
        <v>44</v>
      </c>
      <c r="U6148">
        <v>45</v>
      </c>
      <c r="V6148" s="1">
        <v>-12743</v>
      </c>
      <c r="W6148">
        <v>0</v>
      </c>
      <c r="X6148">
        <v>0</v>
      </c>
    </row>
    <row r="6149" spans="1:24" x14ac:dyDescent="0.25">
      <c r="A6149">
        <v>202001</v>
      </c>
      <c r="B6149" t="s">
        <v>24</v>
      </c>
      <c r="C6149" t="s">
        <v>664</v>
      </c>
      <c r="D6149" t="s">
        <v>664</v>
      </c>
      <c r="E6149" t="s">
        <v>587</v>
      </c>
      <c r="F6149" t="s">
        <v>6802</v>
      </c>
      <c r="G6149">
        <v>65004983</v>
      </c>
      <c r="H6149">
        <v>45271551</v>
      </c>
      <c r="I6149" t="s">
        <v>28</v>
      </c>
      <c r="J6149" t="s">
        <v>29</v>
      </c>
      <c r="K6149" t="s">
        <v>30</v>
      </c>
      <c r="L6149" t="s">
        <v>668</v>
      </c>
      <c r="M6149" t="s">
        <v>669</v>
      </c>
      <c r="N6149" t="s">
        <v>81</v>
      </c>
      <c r="O6149" t="s">
        <v>33</v>
      </c>
      <c r="P6149" t="s">
        <v>34</v>
      </c>
      <c r="Q6149">
        <v>0</v>
      </c>
      <c r="R6149" s="1">
        <v>3941</v>
      </c>
      <c r="S6149">
        <v>0</v>
      </c>
      <c r="T6149">
        <v>23</v>
      </c>
      <c r="U6149">
        <v>24</v>
      </c>
      <c r="V6149" s="1">
        <v>-3941</v>
      </c>
      <c r="W6149">
        <v>0</v>
      </c>
      <c r="X6149">
        <v>-204.47</v>
      </c>
    </row>
    <row r="6150" spans="1:24" x14ac:dyDescent="0.25">
      <c r="A6150">
        <v>202001</v>
      </c>
      <c r="B6150" t="s">
        <v>24</v>
      </c>
      <c r="C6150" t="s">
        <v>664</v>
      </c>
      <c r="D6150" t="s">
        <v>664</v>
      </c>
      <c r="E6150" t="s">
        <v>587</v>
      </c>
      <c r="F6150" t="s">
        <v>6803</v>
      </c>
      <c r="G6150">
        <v>65004972</v>
      </c>
      <c r="H6150">
        <v>40028517</v>
      </c>
      <c r="I6150" t="s">
        <v>28</v>
      </c>
      <c r="J6150" t="s">
        <v>29</v>
      </c>
      <c r="K6150" t="s">
        <v>30</v>
      </c>
      <c r="L6150" t="s">
        <v>668</v>
      </c>
      <c r="M6150" t="s">
        <v>669</v>
      </c>
      <c r="N6150">
        <v>50</v>
      </c>
      <c r="O6150" t="s">
        <v>33</v>
      </c>
      <c r="P6150" t="s">
        <v>34</v>
      </c>
      <c r="Q6150">
        <v>0</v>
      </c>
      <c r="R6150" s="1">
        <v>12267</v>
      </c>
      <c r="S6150">
        <v>0</v>
      </c>
      <c r="T6150">
        <v>47</v>
      </c>
      <c r="U6150">
        <v>48</v>
      </c>
      <c r="V6150" s="1">
        <v>-12267</v>
      </c>
      <c r="W6150">
        <v>0</v>
      </c>
      <c r="X6150">
        <v>-190.93</v>
      </c>
    </row>
    <row r="6151" spans="1:24" x14ac:dyDescent="0.25">
      <c r="A6151">
        <v>202001</v>
      </c>
      <c r="B6151" t="s">
        <v>24</v>
      </c>
      <c r="C6151" t="s">
        <v>251</v>
      </c>
      <c r="D6151" t="s">
        <v>251</v>
      </c>
      <c r="E6151" t="s">
        <v>1190</v>
      </c>
      <c r="F6151" t="s">
        <v>6804</v>
      </c>
      <c r="G6151">
        <v>65004860</v>
      </c>
      <c r="H6151">
        <v>32405228</v>
      </c>
      <c r="I6151" t="s">
        <v>28</v>
      </c>
      <c r="J6151" t="s">
        <v>29</v>
      </c>
      <c r="K6151" t="s">
        <v>30</v>
      </c>
      <c r="L6151" t="s">
        <v>1183</v>
      </c>
      <c r="M6151" t="s">
        <v>254</v>
      </c>
      <c r="N6151">
        <v>75</v>
      </c>
      <c r="O6151" t="s">
        <v>45</v>
      </c>
      <c r="P6151" t="s">
        <v>42</v>
      </c>
      <c r="Q6151" s="1">
        <v>4563900</v>
      </c>
      <c r="R6151" s="1">
        <v>5854</v>
      </c>
      <c r="S6151">
        <v>0</v>
      </c>
      <c r="T6151">
        <v>41</v>
      </c>
      <c r="U6151">
        <v>47</v>
      </c>
      <c r="V6151" s="1">
        <v>4558046</v>
      </c>
      <c r="W6151">
        <v>99.87</v>
      </c>
      <c r="X6151">
        <v>98.33</v>
      </c>
    </row>
    <row r="6152" spans="1:24" x14ac:dyDescent="0.25">
      <c r="A6152">
        <v>202001</v>
      </c>
      <c r="B6152" t="s">
        <v>24</v>
      </c>
      <c r="C6152" t="s">
        <v>213</v>
      </c>
      <c r="D6152" t="s">
        <v>678</v>
      </c>
      <c r="E6152" t="s">
        <v>154</v>
      </c>
      <c r="F6152" t="s">
        <v>6805</v>
      </c>
      <c r="G6152">
        <v>65002344</v>
      </c>
      <c r="H6152">
        <v>7000724</v>
      </c>
      <c r="I6152" t="s">
        <v>28</v>
      </c>
      <c r="J6152" t="s">
        <v>29</v>
      </c>
      <c r="K6152" t="s">
        <v>30</v>
      </c>
      <c r="L6152" t="s">
        <v>1183</v>
      </c>
      <c r="M6152" t="s">
        <v>254</v>
      </c>
      <c r="N6152" t="s">
        <v>121</v>
      </c>
      <c r="O6152" t="s">
        <v>41</v>
      </c>
      <c r="P6152" t="s">
        <v>42</v>
      </c>
      <c r="Q6152" s="1">
        <v>60218</v>
      </c>
      <c r="R6152" s="1">
        <v>22893</v>
      </c>
      <c r="S6152">
        <v>403</v>
      </c>
      <c r="T6152">
        <v>135</v>
      </c>
      <c r="U6152">
        <v>137</v>
      </c>
      <c r="V6152" s="1">
        <v>36922</v>
      </c>
      <c r="W6152">
        <v>61.31</v>
      </c>
      <c r="X6152">
        <v>-198.77</v>
      </c>
    </row>
    <row r="6153" spans="1:24" x14ac:dyDescent="0.25">
      <c r="A6153">
        <v>202001</v>
      </c>
      <c r="B6153" t="s">
        <v>24</v>
      </c>
      <c r="C6153" t="s">
        <v>251</v>
      </c>
      <c r="D6153" t="s">
        <v>251</v>
      </c>
      <c r="E6153" t="s">
        <v>128</v>
      </c>
      <c r="F6153" t="s">
        <v>6806</v>
      </c>
      <c r="G6153">
        <v>65729699</v>
      </c>
      <c r="H6153">
        <v>40029048</v>
      </c>
      <c r="I6153" t="s">
        <v>28</v>
      </c>
      <c r="J6153" t="s">
        <v>29</v>
      </c>
      <c r="K6153" t="s">
        <v>30</v>
      </c>
      <c r="L6153" t="s">
        <v>1183</v>
      </c>
      <c r="M6153" t="s">
        <v>254</v>
      </c>
      <c r="N6153">
        <v>75</v>
      </c>
      <c r="O6153" t="s">
        <v>33</v>
      </c>
      <c r="P6153" t="s">
        <v>34</v>
      </c>
      <c r="Q6153">
        <v>0</v>
      </c>
      <c r="R6153" s="1">
        <v>15558</v>
      </c>
      <c r="S6153">
        <v>0</v>
      </c>
      <c r="T6153">
        <v>64</v>
      </c>
      <c r="U6153">
        <v>70</v>
      </c>
      <c r="V6153" s="1">
        <v>-15558</v>
      </c>
      <c r="W6153">
        <v>0</v>
      </c>
      <c r="X6153">
        <v>0</v>
      </c>
    </row>
    <row r="6154" spans="1:24" x14ac:dyDescent="0.25">
      <c r="A6154">
        <v>202001</v>
      </c>
      <c r="B6154" t="s">
        <v>607</v>
      </c>
      <c r="C6154" t="s">
        <v>719</v>
      </c>
      <c r="D6154" t="s">
        <v>719</v>
      </c>
      <c r="E6154" t="s">
        <v>6807</v>
      </c>
      <c r="F6154" t="s">
        <v>6808</v>
      </c>
      <c r="G6154">
        <v>65732606</v>
      </c>
      <c r="H6154">
        <v>40028113</v>
      </c>
      <c r="I6154" t="s">
        <v>28</v>
      </c>
      <c r="J6154" t="s">
        <v>29</v>
      </c>
      <c r="K6154" t="s">
        <v>30</v>
      </c>
      <c r="L6154" t="s">
        <v>611</v>
      </c>
      <c r="M6154" t="s">
        <v>612</v>
      </c>
      <c r="N6154">
        <v>75</v>
      </c>
      <c r="O6154" t="s">
        <v>61</v>
      </c>
      <c r="P6154" t="s">
        <v>42</v>
      </c>
      <c r="Q6154" s="1">
        <v>26365</v>
      </c>
      <c r="R6154" s="1">
        <v>20595</v>
      </c>
      <c r="S6154">
        <v>722</v>
      </c>
      <c r="T6154">
        <v>71</v>
      </c>
      <c r="U6154">
        <v>85</v>
      </c>
      <c r="V6154" s="1">
        <v>5048</v>
      </c>
      <c r="W6154">
        <v>19.149999999999999</v>
      </c>
      <c r="X6154">
        <v>88.59</v>
      </c>
    </row>
    <row r="6155" spans="1:24" x14ac:dyDescent="0.25">
      <c r="A6155">
        <v>202001</v>
      </c>
      <c r="B6155" t="s">
        <v>607</v>
      </c>
      <c r="C6155" t="s">
        <v>1119</v>
      </c>
      <c r="D6155" t="s">
        <v>1119</v>
      </c>
      <c r="E6155" t="s">
        <v>1543</v>
      </c>
      <c r="F6155" t="s">
        <v>6809</v>
      </c>
      <c r="G6155">
        <v>65748091</v>
      </c>
      <c r="H6155">
        <v>44973756</v>
      </c>
      <c r="I6155" t="s">
        <v>72</v>
      </c>
      <c r="J6155" t="s">
        <v>29</v>
      </c>
      <c r="K6155" t="s">
        <v>30</v>
      </c>
      <c r="L6155" t="s">
        <v>1122</v>
      </c>
      <c r="M6155" t="s">
        <v>1123</v>
      </c>
      <c r="N6155">
        <v>75</v>
      </c>
      <c r="O6155" t="s">
        <v>45</v>
      </c>
      <c r="P6155" t="s">
        <v>42</v>
      </c>
      <c r="Q6155" s="1">
        <v>919976</v>
      </c>
      <c r="R6155" s="1">
        <v>21931</v>
      </c>
      <c r="S6155" s="1">
        <v>1050</v>
      </c>
      <c r="T6155">
        <v>55</v>
      </c>
      <c r="U6155">
        <v>56</v>
      </c>
      <c r="V6155" s="1">
        <v>896995</v>
      </c>
      <c r="W6155">
        <v>97.5</v>
      </c>
      <c r="X6155">
        <v>4.68</v>
      </c>
    </row>
    <row r="6156" spans="1:24" x14ac:dyDescent="0.25">
      <c r="A6156">
        <v>202001</v>
      </c>
      <c r="B6156" t="s">
        <v>64</v>
      </c>
      <c r="C6156" t="s">
        <v>65</v>
      </c>
      <c r="D6156" t="s">
        <v>65</v>
      </c>
      <c r="E6156" t="s">
        <v>221</v>
      </c>
      <c r="F6156" t="s">
        <v>6810</v>
      </c>
      <c r="G6156">
        <v>65205776</v>
      </c>
      <c r="H6156">
        <v>4603249504</v>
      </c>
      <c r="I6156" t="s">
        <v>28</v>
      </c>
      <c r="J6156" t="s">
        <v>53</v>
      </c>
      <c r="K6156" t="s">
        <v>337</v>
      </c>
      <c r="L6156" t="s">
        <v>693</v>
      </c>
      <c r="M6156" t="s">
        <v>69</v>
      </c>
      <c r="N6156">
        <v>75</v>
      </c>
      <c r="O6156" t="s">
        <v>61</v>
      </c>
      <c r="P6156" t="s">
        <v>42</v>
      </c>
      <c r="Q6156" s="1">
        <v>14288</v>
      </c>
      <c r="R6156" s="1">
        <v>12033</v>
      </c>
      <c r="S6156">
        <v>74</v>
      </c>
      <c r="T6156">
        <v>25</v>
      </c>
      <c r="U6156">
        <v>27</v>
      </c>
      <c r="V6156" s="1">
        <v>2180</v>
      </c>
      <c r="W6156">
        <v>15.26</v>
      </c>
      <c r="X6156">
        <v>-13.89</v>
      </c>
    </row>
    <row r="6157" spans="1:24" x14ac:dyDescent="0.25">
      <c r="A6157">
        <v>202001</v>
      </c>
      <c r="B6157" t="s">
        <v>64</v>
      </c>
      <c r="C6157" t="s">
        <v>95</v>
      </c>
      <c r="D6157" t="s">
        <v>95</v>
      </c>
      <c r="E6157" t="s">
        <v>764</v>
      </c>
      <c r="F6157" t="s">
        <v>6811</v>
      </c>
      <c r="G6157">
        <v>65767870</v>
      </c>
      <c r="H6157">
        <v>4603248722</v>
      </c>
      <c r="I6157" t="s">
        <v>28</v>
      </c>
      <c r="J6157" t="s">
        <v>53</v>
      </c>
      <c r="K6157" t="s">
        <v>30</v>
      </c>
      <c r="L6157" t="s">
        <v>531</v>
      </c>
      <c r="M6157" t="s">
        <v>532</v>
      </c>
      <c r="N6157">
        <v>50</v>
      </c>
      <c r="O6157" t="s">
        <v>41</v>
      </c>
      <c r="P6157" t="s">
        <v>42</v>
      </c>
      <c r="Q6157" s="1">
        <v>17365</v>
      </c>
      <c r="R6157" s="1">
        <v>8346</v>
      </c>
      <c r="S6157">
        <v>923</v>
      </c>
      <c r="T6157">
        <v>42</v>
      </c>
      <c r="U6157">
        <v>46</v>
      </c>
      <c r="V6157" s="1">
        <v>8096</v>
      </c>
      <c r="W6157">
        <v>46.62</v>
      </c>
      <c r="X6157">
        <v>34.729999999999997</v>
      </c>
    </row>
    <row r="6158" spans="1:24" x14ac:dyDescent="0.25">
      <c r="A6158">
        <v>202001</v>
      </c>
      <c r="B6158" t="s">
        <v>64</v>
      </c>
      <c r="C6158" t="s">
        <v>95</v>
      </c>
      <c r="D6158" t="s">
        <v>95</v>
      </c>
      <c r="E6158" t="s">
        <v>154</v>
      </c>
      <c r="F6158" t="s">
        <v>6812</v>
      </c>
      <c r="G6158">
        <v>65772899</v>
      </c>
      <c r="H6158">
        <v>5015620</v>
      </c>
      <c r="I6158" t="s">
        <v>72</v>
      </c>
      <c r="J6158" t="s">
        <v>57</v>
      </c>
      <c r="K6158" t="s">
        <v>30</v>
      </c>
      <c r="L6158" t="s">
        <v>134</v>
      </c>
      <c r="M6158" t="s">
        <v>135</v>
      </c>
      <c r="N6158">
        <v>50</v>
      </c>
      <c r="O6158" t="s">
        <v>41</v>
      </c>
      <c r="P6158" t="s">
        <v>42</v>
      </c>
      <c r="Q6158" s="1">
        <v>21890</v>
      </c>
      <c r="R6158" s="1">
        <v>7636</v>
      </c>
      <c r="S6158">
        <v>0</v>
      </c>
      <c r="T6158">
        <v>39</v>
      </c>
      <c r="U6158">
        <v>107</v>
      </c>
      <c r="V6158" s="1">
        <v>14255</v>
      </c>
      <c r="W6158">
        <v>65.12</v>
      </c>
      <c r="X6158">
        <v>56.56</v>
      </c>
    </row>
    <row r="6159" spans="1:24" x14ac:dyDescent="0.25">
      <c r="A6159">
        <v>202001</v>
      </c>
      <c r="B6159" t="s">
        <v>24</v>
      </c>
      <c r="C6159" t="s">
        <v>25</v>
      </c>
      <c r="D6159" t="s">
        <v>25</v>
      </c>
      <c r="E6159" t="s">
        <v>117</v>
      </c>
      <c r="F6159" t="s">
        <v>6813</v>
      </c>
      <c r="G6159">
        <v>65723761</v>
      </c>
      <c r="H6159">
        <v>44972964</v>
      </c>
      <c r="I6159" t="s">
        <v>28</v>
      </c>
      <c r="J6159" t="s">
        <v>29</v>
      </c>
      <c r="K6159" t="s">
        <v>30</v>
      </c>
      <c r="L6159" t="s">
        <v>119</v>
      </c>
      <c r="M6159" t="s">
        <v>120</v>
      </c>
      <c r="N6159">
        <v>75</v>
      </c>
      <c r="O6159" t="s">
        <v>33</v>
      </c>
      <c r="P6159" t="s">
        <v>34</v>
      </c>
      <c r="Q6159">
        <v>0</v>
      </c>
      <c r="R6159" s="1">
        <v>16071</v>
      </c>
      <c r="S6159">
        <v>0</v>
      </c>
      <c r="T6159">
        <v>36</v>
      </c>
      <c r="U6159">
        <v>49</v>
      </c>
      <c r="V6159" s="1">
        <v>-16071</v>
      </c>
      <c r="W6159">
        <v>0</v>
      </c>
      <c r="X6159">
        <v>-627.44000000000005</v>
      </c>
    </row>
    <row r="6160" spans="1:24" x14ac:dyDescent="0.25">
      <c r="A6160">
        <v>202001</v>
      </c>
      <c r="B6160" t="s">
        <v>35</v>
      </c>
      <c r="C6160" t="s">
        <v>680</v>
      </c>
      <c r="D6160" t="s">
        <v>680</v>
      </c>
      <c r="E6160" t="s">
        <v>1508</v>
      </c>
      <c r="F6160" t="s">
        <v>6814</v>
      </c>
      <c r="G6160">
        <v>65006803</v>
      </c>
      <c r="H6160">
        <v>304775</v>
      </c>
      <c r="I6160" t="s">
        <v>28</v>
      </c>
      <c r="J6160" t="s">
        <v>124</v>
      </c>
      <c r="K6160" t="s">
        <v>54</v>
      </c>
      <c r="L6160" t="s">
        <v>1510</v>
      </c>
      <c r="M6160" t="s">
        <v>1051</v>
      </c>
      <c r="N6160">
        <v>75</v>
      </c>
      <c r="O6160" t="s">
        <v>50</v>
      </c>
      <c r="P6160" t="s">
        <v>42</v>
      </c>
      <c r="Q6160" s="1">
        <v>39873</v>
      </c>
      <c r="R6160" s="1">
        <v>44123</v>
      </c>
      <c r="S6160">
        <v>496</v>
      </c>
      <c r="T6160">
        <v>79</v>
      </c>
      <c r="U6160">
        <v>83</v>
      </c>
      <c r="V6160" s="1">
        <v>-4746</v>
      </c>
      <c r="W6160">
        <v>-11.9</v>
      </c>
      <c r="X6160">
        <v>-6.89</v>
      </c>
    </row>
    <row r="6161" spans="1:24" x14ac:dyDescent="0.25">
      <c r="A6161">
        <v>202001</v>
      </c>
      <c r="B6161" t="s">
        <v>64</v>
      </c>
      <c r="C6161" t="s">
        <v>65</v>
      </c>
      <c r="D6161" t="s">
        <v>65</v>
      </c>
      <c r="E6161" t="s">
        <v>2573</v>
      </c>
      <c r="F6161" t="s">
        <v>6815</v>
      </c>
      <c r="G6161">
        <v>65743915</v>
      </c>
      <c r="H6161">
        <v>45031602</v>
      </c>
      <c r="I6161" t="s">
        <v>28</v>
      </c>
      <c r="J6161" t="s">
        <v>29</v>
      </c>
      <c r="K6161" t="s">
        <v>30</v>
      </c>
      <c r="L6161" t="s">
        <v>79</v>
      </c>
      <c r="M6161" t="s">
        <v>80</v>
      </c>
      <c r="N6161">
        <v>75</v>
      </c>
      <c r="O6161" t="s">
        <v>33</v>
      </c>
      <c r="P6161" t="s">
        <v>34</v>
      </c>
      <c r="Q6161">
        <v>0</v>
      </c>
      <c r="R6161" s="1">
        <v>36293</v>
      </c>
      <c r="S6161" s="1">
        <v>2543</v>
      </c>
      <c r="T6161">
        <v>83</v>
      </c>
      <c r="U6161">
        <v>84</v>
      </c>
      <c r="V6161" s="1">
        <v>-38836</v>
      </c>
      <c r="W6161">
        <v>0</v>
      </c>
      <c r="X6161">
        <v>0</v>
      </c>
    </row>
    <row r="6162" spans="1:24" x14ac:dyDescent="0.25">
      <c r="A6162">
        <v>202001</v>
      </c>
      <c r="B6162" t="s">
        <v>24</v>
      </c>
      <c r="C6162" t="s">
        <v>25</v>
      </c>
      <c r="D6162" t="s">
        <v>25</v>
      </c>
      <c r="E6162" t="s">
        <v>1386</v>
      </c>
      <c r="F6162" t="s">
        <v>6816</v>
      </c>
      <c r="G6162">
        <v>65754490</v>
      </c>
      <c r="H6162">
        <v>32404140</v>
      </c>
      <c r="I6162" t="s">
        <v>28</v>
      </c>
      <c r="J6162" t="s">
        <v>29</v>
      </c>
      <c r="K6162" t="s">
        <v>30</v>
      </c>
      <c r="L6162" t="s">
        <v>243</v>
      </c>
      <c r="M6162" t="s">
        <v>32</v>
      </c>
      <c r="N6162">
        <v>75</v>
      </c>
      <c r="O6162" t="s">
        <v>33</v>
      </c>
      <c r="P6162" t="s">
        <v>34</v>
      </c>
      <c r="Q6162">
        <v>0</v>
      </c>
      <c r="R6162" s="1">
        <v>21534</v>
      </c>
      <c r="S6162">
        <v>0</v>
      </c>
      <c r="T6162">
        <v>65</v>
      </c>
      <c r="U6162">
        <v>70</v>
      </c>
      <c r="V6162" s="1">
        <v>-21534</v>
      </c>
      <c r="W6162">
        <v>0</v>
      </c>
      <c r="X6162">
        <v>0</v>
      </c>
    </row>
    <row r="6163" spans="1:24" x14ac:dyDescent="0.25">
      <c r="A6163">
        <v>202001</v>
      </c>
      <c r="B6163" t="s">
        <v>24</v>
      </c>
      <c r="C6163" t="s">
        <v>25</v>
      </c>
      <c r="D6163" t="s">
        <v>25</v>
      </c>
      <c r="E6163" t="s">
        <v>204</v>
      </c>
      <c r="F6163" t="s">
        <v>6817</v>
      </c>
      <c r="G6163">
        <v>65003517</v>
      </c>
      <c r="H6163">
        <v>4602852637</v>
      </c>
      <c r="I6163" t="s">
        <v>28</v>
      </c>
      <c r="J6163" t="s">
        <v>29</v>
      </c>
      <c r="K6163" t="s">
        <v>30</v>
      </c>
      <c r="L6163" t="s">
        <v>206</v>
      </c>
      <c r="M6163" t="s">
        <v>207</v>
      </c>
      <c r="N6163">
        <v>45</v>
      </c>
      <c r="O6163" t="s">
        <v>45</v>
      </c>
      <c r="P6163" t="s">
        <v>42</v>
      </c>
      <c r="Q6163" s="1">
        <v>420720</v>
      </c>
      <c r="R6163" s="1">
        <v>8776</v>
      </c>
      <c r="S6163">
        <v>400</v>
      </c>
      <c r="T6163">
        <v>24</v>
      </c>
      <c r="U6163">
        <v>30</v>
      </c>
      <c r="V6163" s="1">
        <v>411544</v>
      </c>
      <c r="W6163">
        <v>97.82</v>
      </c>
      <c r="X6163">
        <v>65.680000000000007</v>
      </c>
    </row>
    <row r="6164" spans="1:24" x14ac:dyDescent="0.25">
      <c r="A6164">
        <v>202001</v>
      </c>
      <c r="B6164" t="s">
        <v>64</v>
      </c>
      <c r="C6164" t="s">
        <v>65</v>
      </c>
      <c r="D6164" t="s">
        <v>65</v>
      </c>
      <c r="E6164" t="s">
        <v>495</v>
      </c>
      <c r="F6164" t="s">
        <v>6818</v>
      </c>
      <c r="G6164">
        <v>65210176</v>
      </c>
      <c r="H6164">
        <v>33085257</v>
      </c>
      <c r="I6164" t="s">
        <v>72</v>
      </c>
      <c r="J6164" t="s">
        <v>29</v>
      </c>
      <c r="K6164" t="s">
        <v>30</v>
      </c>
      <c r="L6164" t="s">
        <v>741</v>
      </c>
      <c r="M6164" t="s">
        <v>69</v>
      </c>
      <c r="N6164">
        <v>45</v>
      </c>
      <c r="O6164" t="s">
        <v>41</v>
      </c>
      <c r="P6164" t="s">
        <v>42</v>
      </c>
      <c r="Q6164" s="1">
        <v>4916</v>
      </c>
      <c r="R6164" s="1">
        <v>2049</v>
      </c>
      <c r="S6164">
        <v>0</v>
      </c>
      <c r="T6164">
        <v>3</v>
      </c>
      <c r="U6164">
        <v>7</v>
      </c>
      <c r="V6164" s="1">
        <v>2867</v>
      </c>
      <c r="W6164">
        <v>58.31</v>
      </c>
      <c r="X6164">
        <v>-397.73</v>
      </c>
    </row>
    <row r="6165" spans="1:24" x14ac:dyDescent="0.25">
      <c r="A6165">
        <v>202001</v>
      </c>
      <c r="B6165" t="s">
        <v>24</v>
      </c>
      <c r="C6165" t="s">
        <v>25</v>
      </c>
      <c r="D6165" t="s">
        <v>25</v>
      </c>
      <c r="E6165" t="s">
        <v>485</v>
      </c>
      <c r="F6165" t="s">
        <v>6819</v>
      </c>
      <c r="G6165">
        <v>65003006</v>
      </c>
      <c r="H6165">
        <v>33085164</v>
      </c>
      <c r="I6165" t="s">
        <v>28</v>
      </c>
      <c r="J6165" t="s">
        <v>29</v>
      </c>
      <c r="K6165" t="s">
        <v>30</v>
      </c>
      <c r="L6165" t="s">
        <v>304</v>
      </c>
      <c r="M6165" t="s">
        <v>120</v>
      </c>
      <c r="N6165" t="s">
        <v>121</v>
      </c>
      <c r="O6165" t="s">
        <v>45</v>
      </c>
      <c r="P6165" t="s">
        <v>42</v>
      </c>
      <c r="Q6165" s="1">
        <v>1157886</v>
      </c>
      <c r="R6165" s="1">
        <v>24788</v>
      </c>
      <c r="S6165">
        <v>950</v>
      </c>
      <c r="T6165">
        <v>42</v>
      </c>
      <c r="U6165">
        <v>49</v>
      </c>
      <c r="V6165" s="1">
        <v>1132149</v>
      </c>
      <c r="W6165">
        <v>97.78</v>
      </c>
      <c r="X6165">
        <v>70.08</v>
      </c>
    </row>
    <row r="6166" spans="1:24" x14ac:dyDescent="0.25">
      <c r="A6166">
        <v>202001</v>
      </c>
      <c r="B6166" t="s">
        <v>24</v>
      </c>
      <c r="C6166" t="s">
        <v>251</v>
      </c>
      <c r="D6166" t="s">
        <v>251</v>
      </c>
      <c r="E6166" t="s">
        <v>1190</v>
      </c>
      <c r="F6166" t="s">
        <v>6820</v>
      </c>
      <c r="G6166">
        <v>65004864</v>
      </c>
      <c r="H6166">
        <v>40008269</v>
      </c>
      <c r="I6166" t="s">
        <v>28</v>
      </c>
      <c r="J6166" t="s">
        <v>29</v>
      </c>
      <c r="K6166" t="s">
        <v>30</v>
      </c>
      <c r="L6166" t="s">
        <v>1183</v>
      </c>
      <c r="M6166" t="s">
        <v>254</v>
      </c>
      <c r="N6166">
        <v>50</v>
      </c>
      <c r="O6166" t="s">
        <v>33</v>
      </c>
      <c r="P6166" t="s">
        <v>34</v>
      </c>
      <c r="Q6166">
        <v>0</v>
      </c>
      <c r="R6166" s="1">
        <v>14835</v>
      </c>
      <c r="S6166">
        <v>0</v>
      </c>
      <c r="T6166">
        <v>93</v>
      </c>
      <c r="U6166">
        <v>100</v>
      </c>
      <c r="V6166" s="1">
        <v>-14835</v>
      </c>
      <c r="W6166">
        <v>0</v>
      </c>
      <c r="X6166">
        <v>-363.8</v>
      </c>
    </row>
    <row r="6167" spans="1:24" x14ac:dyDescent="0.25">
      <c r="A6167">
        <v>202001</v>
      </c>
      <c r="B6167" t="s">
        <v>24</v>
      </c>
      <c r="C6167" t="s">
        <v>25</v>
      </c>
      <c r="D6167" t="s">
        <v>25</v>
      </c>
      <c r="E6167" t="s">
        <v>117</v>
      </c>
      <c r="F6167" t="s">
        <v>6821</v>
      </c>
      <c r="G6167">
        <v>65002984</v>
      </c>
      <c r="H6167">
        <v>5016628</v>
      </c>
      <c r="I6167" t="s">
        <v>28</v>
      </c>
      <c r="J6167" t="s">
        <v>29</v>
      </c>
      <c r="K6167" t="s">
        <v>30</v>
      </c>
      <c r="L6167" t="s">
        <v>240</v>
      </c>
      <c r="M6167" t="s">
        <v>120</v>
      </c>
      <c r="N6167">
        <v>100</v>
      </c>
      <c r="O6167" t="s">
        <v>33</v>
      </c>
      <c r="P6167" t="s">
        <v>34</v>
      </c>
      <c r="Q6167">
        <v>0</v>
      </c>
      <c r="R6167" s="1">
        <v>23151</v>
      </c>
      <c r="S6167">
        <v>0</v>
      </c>
      <c r="T6167">
        <v>96</v>
      </c>
      <c r="U6167">
        <v>102</v>
      </c>
      <c r="V6167" s="1">
        <v>-23151</v>
      </c>
      <c r="W6167">
        <v>0</v>
      </c>
      <c r="X6167">
        <v>0</v>
      </c>
    </row>
    <row r="6168" spans="1:24" x14ac:dyDescent="0.25">
      <c r="A6168">
        <v>202001</v>
      </c>
      <c r="B6168" t="s">
        <v>64</v>
      </c>
      <c r="C6168" t="s">
        <v>65</v>
      </c>
      <c r="D6168" t="s">
        <v>65</v>
      </c>
      <c r="E6168" t="s">
        <v>160</v>
      </c>
      <c r="F6168" t="s">
        <v>6822</v>
      </c>
      <c r="G6168">
        <v>65208665</v>
      </c>
      <c r="H6168">
        <v>5017068</v>
      </c>
      <c r="I6168" t="s">
        <v>28</v>
      </c>
      <c r="J6168" t="s">
        <v>57</v>
      </c>
      <c r="K6168" t="s">
        <v>30</v>
      </c>
      <c r="L6168" t="s">
        <v>162</v>
      </c>
      <c r="M6168" t="s">
        <v>163</v>
      </c>
      <c r="N6168">
        <v>75</v>
      </c>
      <c r="O6168" t="s">
        <v>33</v>
      </c>
      <c r="P6168" t="s">
        <v>34</v>
      </c>
      <c r="Q6168">
        <v>0</v>
      </c>
      <c r="R6168" s="1">
        <v>20118</v>
      </c>
      <c r="S6168">
        <v>0</v>
      </c>
      <c r="T6168">
        <v>79</v>
      </c>
      <c r="U6168">
        <v>87</v>
      </c>
      <c r="V6168" s="1">
        <v>-20118</v>
      </c>
      <c r="W6168">
        <v>0</v>
      </c>
      <c r="X6168">
        <v>0</v>
      </c>
    </row>
    <row r="6169" spans="1:24" x14ac:dyDescent="0.25">
      <c r="A6169">
        <v>202001</v>
      </c>
      <c r="B6169" t="s">
        <v>64</v>
      </c>
      <c r="C6169" t="s">
        <v>65</v>
      </c>
      <c r="D6169" t="s">
        <v>65</v>
      </c>
      <c r="E6169" t="s">
        <v>587</v>
      </c>
      <c r="F6169" t="s">
        <v>6823</v>
      </c>
      <c r="G6169">
        <v>65743615</v>
      </c>
      <c r="H6169">
        <v>4600070783</v>
      </c>
      <c r="I6169" t="s">
        <v>28</v>
      </c>
      <c r="J6169" t="s">
        <v>53</v>
      </c>
      <c r="K6169" t="s">
        <v>337</v>
      </c>
      <c r="L6169" t="s">
        <v>1678</v>
      </c>
      <c r="M6169" t="s">
        <v>425</v>
      </c>
      <c r="N6169">
        <v>75</v>
      </c>
      <c r="O6169" t="s">
        <v>33</v>
      </c>
      <c r="P6169" t="s">
        <v>34</v>
      </c>
      <c r="Q6169">
        <v>0</v>
      </c>
      <c r="R6169" s="1">
        <v>7275</v>
      </c>
      <c r="S6169">
        <v>0</v>
      </c>
      <c r="T6169">
        <v>20</v>
      </c>
      <c r="U6169">
        <v>22</v>
      </c>
      <c r="V6169" s="1">
        <v>-7275</v>
      </c>
      <c r="W6169">
        <v>0</v>
      </c>
      <c r="X6169">
        <v>-163.06</v>
      </c>
    </row>
    <row r="6170" spans="1:24" x14ac:dyDescent="0.25">
      <c r="A6170">
        <v>202001</v>
      </c>
      <c r="B6170" t="s">
        <v>607</v>
      </c>
      <c r="C6170" t="s">
        <v>1219</v>
      </c>
      <c r="D6170" t="s">
        <v>1220</v>
      </c>
      <c r="E6170" t="s">
        <v>2821</v>
      </c>
      <c r="F6170" t="s">
        <v>6824</v>
      </c>
      <c r="G6170">
        <v>65730694</v>
      </c>
      <c r="H6170">
        <v>16003386</v>
      </c>
      <c r="I6170" t="s">
        <v>28</v>
      </c>
      <c r="J6170" t="s">
        <v>57</v>
      </c>
      <c r="K6170" t="s">
        <v>30</v>
      </c>
      <c r="L6170" t="s">
        <v>1223</v>
      </c>
      <c r="M6170" t="s">
        <v>1224</v>
      </c>
      <c r="N6170">
        <v>50</v>
      </c>
      <c r="O6170" t="s">
        <v>76</v>
      </c>
      <c r="P6170" t="s">
        <v>42</v>
      </c>
      <c r="Q6170" s="1">
        <v>19800</v>
      </c>
      <c r="R6170" s="1">
        <v>19536</v>
      </c>
      <c r="S6170">
        <v>0</v>
      </c>
      <c r="T6170">
        <v>73</v>
      </c>
      <c r="U6170">
        <v>99</v>
      </c>
      <c r="V6170">
        <v>264</v>
      </c>
      <c r="W6170">
        <v>1.33</v>
      </c>
      <c r="X6170">
        <v>-48.87</v>
      </c>
    </row>
    <row r="6171" spans="1:24" x14ac:dyDescent="0.25">
      <c r="A6171">
        <v>202001</v>
      </c>
      <c r="B6171" t="s">
        <v>35</v>
      </c>
      <c r="C6171" t="s">
        <v>1537</v>
      </c>
      <c r="D6171" t="s">
        <v>1537</v>
      </c>
      <c r="E6171" t="s">
        <v>6825</v>
      </c>
      <c r="F6171" t="s">
        <v>6826</v>
      </c>
      <c r="G6171">
        <v>65763877</v>
      </c>
      <c r="H6171">
        <v>201500463</v>
      </c>
      <c r="I6171" t="s">
        <v>28</v>
      </c>
      <c r="J6171" t="s">
        <v>57</v>
      </c>
      <c r="K6171" t="s">
        <v>30</v>
      </c>
      <c r="L6171" t="s">
        <v>1084</v>
      </c>
      <c r="M6171" t="s">
        <v>1085</v>
      </c>
      <c r="N6171">
        <v>25</v>
      </c>
      <c r="O6171" t="s">
        <v>41</v>
      </c>
      <c r="P6171" t="s">
        <v>42</v>
      </c>
      <c r="Q6171" s="1">
        <v>12094</v>
      </c>
      <c r="R6171" s="1">
        <v>5573</v>
      </c>
      <c r="S6171">
        <v>0</v>
      </c>
      <c r="T6171">
        <v>27</v>
      </c>
      <c r="U6171">
        <v>32</v>
      </c>
      <c r="V6171" s="1">
        <v>6521</v>
      </c>
      <c r="W6171">
        <v>53.92</v>
      </c>
      <c r="X6171">
        <v>50.29</v>
      </c>
    </row>
    <row r="6172" spans="1:24" x14ac:dyDescent="0.25">
      <c r="A6172">
        <v>202001</v>
      </c>
      <c r="B6172" t="s">
        <v>24</v>
      </c>
      <c r="C6172" t="s">
        <v>251</v>
      </c>
      <c r="D6172" t="s">
        <v>251</v>
      </c>
      <c r="E6172" t="s">
        <v>1268</v>
      </c>
      <c r="F6172" t="s">
        <v>6827</v>
      </c>
      <c r="G6172">
        <v>65774343</v>
      </c>
      <c r="H6172">
        <v>4603215750</v>
      </c>
      <c r="I6172" t="s">
        <v>28</v>
      </c>
      <c r="J6172" t="s">
        <v>464</v>
      </c>
      <c r="K6172" t="s">
        <v>60</v>
      </c>
      <c r="L6172" t="s">
        <v>1183</v>
      </c>
      <c r="M6172" t="s">
        <v>254</v>
      </c>
      <c r="N6172">
        <v>50</v>
      </c>
      <c r="O6172" t="s">
        <v>45</v>
      </c>
      <c r="P6172" t="s">
        <v>42</v>
      </c>
      <c r="Q6172" s="1">
        <v>550620</v>
      </c>
      <c r="R6172" s="1">
        <v>9370</v>
      </c>
      <c r="S6172">
        <v>152</v>
      </c>
      <c r="T6172">
        <v>55</v>
      </c>
      <c r="U6172">
        <v>56</v>
      </c>
      <c r="V6172" s="1">
        <v>541098</v>
      </c>
      <c r="W6172">
        <v>98.27</v>
      </c>
      <c r="X6172">
        <v>96.61</v>
      </c>
    </row>
    <row r="6173" spans="1:24" x14ac:dyDescent="0.25">
      <c r="A6173">
        <v>202001</v>
      </c>
      <c r="B6173" t="s">
        <v>64</v>
      </c>
      <c r="C6173" t="s">
        <v>95</v>
      </c>
      <c r="D6173" t="s">
        <v>95</v>
      </c>
      <c r="E6173" t="s">
        <v>154</v>
      </c>
      <c r="F6173" t="s">
        <v>6828</v>
      </c>
      <c r="G6173">
        <v>65774793</v>
      </c>
      <c r="H6173">
        <v>16003114</v>
      </c>
      <c r="I6173" t="s">
        <v>28</v>
      </c>
      <c r="J6173" t="s">
        <v>57</v>
      </c>
      <c r="K6173" t="s">
        <v>30</v>
      </c>
      <c r="L6173" t="s">
        <v>353</v>
      </c>
      <c r="M6173" t="s">
        <v>89</v>
      </c>
      <c r="N6173">
        <v>75</v>
      </c>
      <c r="O6173" t="s">
        <v>33</v>
      </c>
      <c r="P6173" t="s">
        <v>34</v>
      </c>
      <c r="Q6173">
        <v>0</v>
      </c>
      <c r="R6173" s="1">
        <v>17210</v>
      </c>
      <c r="S6173">
        <v>0</v>
      </c>
      <c r="T6173">
        <v>91</v>
      </c>
      <c r="U6173">
        <v>92</v>
      </c>
      <c r="V6173" s="1">
        <v>-17210</v>
      </c>
      <c r="W6173">
        <v>0</v>
      </c>
      <c r="X6173">
        <v>0</v>
      </c>
    </row>
    <row r="6174" spans="1:24" x14ac:dyDescent="0.25">
      <c r="A6174">
        <v>202001</v>
      </c>
      <c r="B6174" t="s">
        <v>64</v>
      </c>
      <c r="C6174" t="s">
        <v>65</v>
      </c>
      <c r="D6174" t="s">
        <v>65</v>
      </c>
      <c r="E6174" t="s">
        <v>349</v>
      </c>
      <c r="F6174" t="s">
        <v>6829</v>
      </c>
      <c r="G6174">
        <v>65748113</v>
      </c>
      <c r="H6174">
        <v>44973998</v>
      </c>
      <c r="I6174" t="s">
        <v>28</v>
      </c>
      <c r="J6174" t="s">
        <v>29</v>
      </c>
      <c r="K6174" t="s">
        <v>30</v>
      </c>
      <c r="L6174" t="s">
        <v>351</v>
      </c>
      <c r="M6174" t="s">
        <v>80</v>
      </c>
      <c r="N6174">
        <v>50</v>
      </c>
      <c r="O6174" t="s">
        <v>33</v>
      </c>
      <c r="P6174" t="s">
        <v>34</v>
      </c>
      <c r="Q6174">
        <v>0</v>
      </c>
      <c r="R6174" s="1">
        <v>37063</v>
      </c>
      <c r="S6174">
        <v>254</v>
      </c>
      <c r="T6174">
        <v>98</v>
      </c>
      <c r="U6174">
        <v>103</v>
      </c>
      <c r="V6174" s="1">
        <v>-37317</v>
      </c>
      <c r="W6174">
        <v>0</v>
      </c>
      <c r="X6174">
        <v>0</v>
      </c>
    </row>
    <row r="6175" spans="1:24" x14ac:dyDescent="0.25">
      <c r="A6175">
        <v>202001</v>
      </c>
      <c r="B6175" t="s">
        <v>64</v>
      </c>
      <c r="C6175" t="s">
        <v>589</v>
      </c>
      <c r="D6175" t="s">
        <v>589</v>
      </c>
      <c r="E6175" t="s">
        <v>6830</v>
      </c>
      <c r="F6175" t="s">
        <v>6831</v>
      </c>
      <c r="G6175">
        <v>65745712</v>
      </c>
      <c r="H6175">
        <v>5007934</v>
      </c>
      <c r="I6175" t="s">
        <v>72</v>
      </c>
      <c r="J6175" t="s">
        <v>29</v>
      </c>
      <c r="K6175" t="s">
        <v>30</v>
      </c>
      <c r="L6175" t="s">
        <v>592</v>
      </c>
      <c r="M6175" t="s">
        <v>593</v>
      </c>
      <c r="N6175">
        <v>50</v>
      </c>
      <c r="O6175" t="s">
        <v>33</v>
      </c>
      <c r="P6175" t="s">
        <v>34</v>
      </c>
      <c r="Q6175">
        <v>0</v>
      </c>
      <c r="R6175" s="1">
        <v>10743</v>
      </c>
      <c r="S6175">
        <v>126</v>
      </c>
      <c r="T6175">
        <v>62</v>
      </c>
      <c r="U6175">
        <v>76</v>
      </c>
      <c r="V6175" s="1">
        <v>-10869</v>
      </c>
      <c r="W6175">
        <v>0</v>
      </c>
      <c r="X6175" s="2">
        <v>-5043.7700000000004</v>
      </c>
    </row>
    <row r="6176" spans="1:24" x14ac:dyDescent="0.25">
      <c r="A6176">
        <v>202001</v>
      </c>
      <c r="B6176" t="s">
        <v>607</v>
      </c>
      <c r="C6176" t="s">
        <v>919</v>
      </c>
      <c r="D6176" t="s">
        <v>919</v>
      </c>
      <c r="E6176" t="s">
        <v>406</v>
      </c>
      <c r="F6176" t="s">
        <v>6832</v>
      </c>
      <c r="G6176">
        <v>65010571</v>
      </c>
      <c r="H6176">
        <v>32404988</v>
      </c>
      <c r="I6176" t="s">
        <v>28</v>
      </c>
      <c r="J6176" t="s">
        <v>29</v>
      </c>
      <c r="K6176" t="s">
        <v>30</v>
      </c>
      <c r="L6176" t="s">
        <v>922</v>
      </c>
      <c r="M6176" t="s">
        <v>923</v>
      </c>
      <c r="N6176" t="s">
        <v>81</v>
      </c>
      <c r="O6176" t="s">
        <v>76</v>
      </c>
      <c r="P6176" t="s">
        <v>42</v>
      </c>
      <c r="Q6176" s="1">
        <v>19906</v>
      </c>
      <c r="R6176" s="1">
        <v>17744</v>
      </c>
      <c r="S6176">
        <v>770</v>
      </c>
      <c r="T6176">
        <v>56</v>
      </c>
      <c r="U6176">
        <v>60</v>
      </c>
      <c r="V6176" s="1">
        <v>1392</v>
      </c>
      <c r="W6176">
        <v>6.99</v>
      </c>
      <c r="X6176">
        <v>-348.1</v>
      </c>
    </row>
    <row r="6177" spans="1:24" x14ac:dyDescent="0.25">
      <c r="A6177">
        <v>202001</v>
      </c>
      <c r="B6177" t="s">
        <v>64</v>
      </c>
      <c r="C6177" t="s">
        <v>589</v>
      </c>
      <c r="D6177" t="s">
        <v>589</v>
      </c>
      <c r="E6177" t="s">
        <v>4304</v>
      </c>
      <c r="F6177" t="s">
        <v>6833</v>
      </c>
      <c r="G6177">
        <v>65725827</v>
      </c>
      <c r="H6177">
        <v>40027465</v>
      </c>
      <c r="I6177" t="s">
        <v>28</v>
      </c>
      <c r="J6177" t="s">
        <v>29</v>
      </c>
      <c r="K6177" t="s">
        <v>30</v>
      </c>
      <c r="L6177" t="s">
        <v>592</v>
      </c>
      <c r="M6177" t="s">
        <v>593</v>
      </c>
      <c r="N6177">
        <v>25</v>
      </c>
      <c r="O6177" t="s">
        <v>33</v>
      </c>
      <c r="P6177" t="s">
        <v>34</v>
      </c>
      <c r="Q6177">
        <v>0</v>
      </c>
      <c r="R6177" s="1">
        <v>5523</v>
      </c>
      <c r="S6177">
        <v>198</v>
      </c>
      <c r="T6177">
        <v>18</v>
      </c>
      <c r="U6177">
        <v>20</v>
      </c>
      <c r="V6177" s="1">
        <v>-5721</v>
      </c>
      <c r="W6177">
        <v>0</v>
      </c>
      <c r="X6177">
        <v>0</v>
      </c>
    </row>
    <row r="6178" spans="1:24" x14ac:dyDescent="0.25">
      <c r="A6178">
        <v>202001</v>
      </c>
      <c r="B6178" t="s">
        <v>35</v>
      </c>
      <c r="C6178" t="s">
        <v>733</v>
      </c>
      <c r="D6178" t="s">
        <v>491</v>
      </c>
      <c r="E6178" t="s">
        <v>6834</v>
      </c>
      <c r="F6178" t="s">
        <v>6835</v>
      </c>
      <c r="G6178">
        <v>65775088</v>
      </c>
      <c r="H6178">
        <v>16001289</v>
      </c>
      <c r="I6178" t="s">
        <v>72</v>
      </c>
      <c r="J6178" t="s">
        <v>57</v>
      </c>
      <c r="K6178" t="s">
        <v>60</v>
      </c>
      <c r="L6178" t="s">
        <v>2120</v>
      </c>
      <c r="M6178" t="s">
        <v>2121</v>
      </c>
      <c r="N6178">
        <v>15</v>
      </c>
      <c r="O6178" t="s">
        <v>41</v>
      </c>
      <c r="P6178" t="s">
        <v>42</v>
      </c>
      <c r="Q6178" s="1">
        <v>5288</v>
      </c>
      <c r="R6178" s="1">
        <v>2554</v>
      </c>
      <c r="S6178">
        <v>0</v>
      </c>
      <c r="T6178">
        <v>18</v>
      </c>
      <c r="U6178">
        <v>18</v>
      </c>
      <c r="V6178" s="1">
        <v>2734</v>
      </c>
      <c r="W6178">
        <v>51.7</v>
      </c>
      <c r="X6178">
        <v>51.38</v>
      </c>
    </row>
    <row r="6179" spans="1:24" x14ac:dyDescent="0.25">
      <c r="A6179">
        <v>202001</v>
      </c>
      <c r="B6179" t="s">
        <v>35</v>
      </c>
      <c r="C6179" t="s">
        <v>733</v>
      </c>
      <c r="D6179" t="s">
        <v>491</v>
      </c>
      <c r="E6179" t="s">
        <v>2829</v>
      </c>
      <c r="F6179" t="s">
        <v>6836</v>
      </c>
      <c r="G6179">
        <v>65005957</v>
      </c>
      <c r="H6179">
        <v>4602852652</v>
      </c>
      <c r="I6179" t="s">
        <v>28</v>
      </c>
      <c r="J6179" t="s">
        <v>29</v>
      </c>
      <c r="K6179" t="s">
        <v>30</v>
      </c>
      <c r="L6179" t="s">
        <v>1610</v>
      </c>
      <c r="M6179" t="s">
        <v>737</v>
      </c>
      <c r="N6179">
        <v>75</v>
      </c>
      <c r="O6179" t="s">
        <v>33</v>
      </c>
      <c r="P6179" t="s">
        <v>34</v>
      </c>
      <c r="Q6179">
        <v>0</v>
      </c>
      <c r="R6179" s="1">
        <v>16133</v>
      </c>
      <c r="S6179">
        <v>0</v>
      </c>
      <c r="T6179">
        <v>81</v>
      </c>
      <c r="U6179">
        <v>86</v>
      </c>
      <c r="V6179" s="1">
        <v>-16133</v>
      </c>
      <c r="W6179">
        <v>0</v>
      </c>
      <c r="X6179">
        <v>0</v>
      </c>
    </row>
    <row r="6180" spans="1:24" x14ac:dyDescent="0.25">
      <c r="A6180">
        <v>202001</v>
      </c>
      <c r="B6180" t="s">
        <v>35</v>
      </c>
      <c r="C6180" t="s">
        <v>36</v>
      </c>
      <c r="D6180" t="s">
        <v>36</v>
      </c>
      <c r="E6180" t="s">
        <v>70</v>
      </c>
      <c r="F6180" t="s">
        <v>6837</v>
      </c>
      <c r="G6180">
        <v>65779778</v>
      </c>
      <c r="H6180">
        <v>16001025</v>
      </c>
      <c r="I6180" t="s">
        <v>28</v>
      </c>
      <c r="J6180" t="s">
        <v>57</v>
      </c>
      <c r="K6180" t="s">
        <v>54</v>
      </c>
      <c r="L6180" t="s">
        <v>125</v>
      </c>
      <c r="M6180" t="s">
        <v>126</v>
      </c>
      <c r="N6180">
        <v>50</v>
      </c>
      <c r="O6180" t="s">
        <v>41</v>
      </c>
      <c r="P6180" t="s">
        <v>42</v>
      </c>
      <c r="Q6180" s="1">
        <v>12055</v>
      </c>
      <c r="R6180" s="1">
        <v>4183</v>
      </c>
      <c r="S6180">
        <v>292</v>
      </c>
      <c r="T6180">
        <v>9</v>
      </c>
      <c r="U6180">
        <v>9</v>
      </c>
      <c r="V6180" s="1">
        <v>7580</v>
      </c>
      <c r="W6180">
        <v>62.88</v>
      </c>
      <c r="X6180">
        <v>-203.8</v>
      </c>
    </row>
    <row r="6181" spans="1:24" x14ac:dyDescent="0.25">
      <c r="A6181">
        <v>202001</v>
      </c>
      <c r="B6181" t="s">
        <v>35</v>
      </c>
      <c r="C6181" t="s">
        <v>680</v>
      </c>
      <c r="D6181" t="s">
        <v>680</v>
      </c>
      <c r="E6181" t="s">
        <v>687</v>
      </c>
      <c r="F6181" t="s">
        <v>6838</v>
      </c>
      <c r="G6181">
        <v>65005517</v>
      </c>
      <c r="H6181">
        <v>4603249683</v>
      </c>
      <c r="I6181" t="s">
        <v>28</v>
      </c>
      <c r="J6181" t="s">
        <v>29</v>
      </c>
      <c r="K6181" t="s">
        <v>30</v>
      </c>
      <c r="L6181" t="s">
        <v>951</v>
      </c>
      <c r="M6181" t="s">
        <v>684</v>
      </c>
      <c r="N6181">
        <v>75</v>
      </c>
      <c r="O6181" t="s">
        <v>33</v>
      </c>
      <c r="P6181" t="s">
        <v>34</v>
      </c>
      <c r="Q6181">
        <v>0</v>
      </c>
      <c r="R6181" s="1">
        <v>41583</v>
      </c>
      <c r="S6181">
        <v>0</v>
      </c>
      <c r="T6181">
        <v>71</v>
      </c>
      <c r="U6181">
        <v>78</v>
      </c>
      <c r="V6181" s="1">
        <v>-41583</v>
      </c>
      <c r="W6181">
        <v>0</v>
      </c>
      <c r="X6181">
        <v>0</v>
      </c>
    </row>
    <row r="6182" spans="1:24" x14ac:dyDescent="0.25">
      <c r="A6182">
        <v>202001</v>
      </c>
      <c r="B6182" t="s">
        <v>24</v>
      </c>
      <c r="C6182" t="s">
        <v>25</v>
      </c>
      <c r="D6182" t="s">
        <v>25</v>
      </c>
      <c r="E6182" t="s">
        <v>381</v>
      </c>
      <c r="F6182" t="s">
        <v>6839</v>
      </c>
      <c r="G6182">
        <v>65759714</v>
      </c>
      <c r="H6182">
        <v>60278956</v>
      </c>
      <c r="I6182" t="s">
        <v>28</v>
      </c>
      <c r="J6182" t="s">
        <v>57</v>
      </c>
      <c r="K6182" t="s">
        <v>30</v>
      </c>
      <c r="L6182" t="s">
        <v>31</v>
      </c>
      <c r="M6182" t="s">
        <v>32</v>
      </c>
      <c r="N6182">
        <v>50</v>
      </c>
      <c r="O6182" t="s">
        <v>33</v>
      </c>
      <c r="P6182" t="s">
        <v>34</v>
      </c>
      <c r="Q6182">
        <v>0</v>
      </c>
      <c r="R6182" s="1">
        <v>5513</v>
      </c>
      <c r="S6182">
        <v>396</v>
      </c>
      <c r="T6182">
        <v>29</v>
      </c>
      <c r="U6182">
        <v>30</v>
      </c>
      <c r="V6182" s="1">
        <v>-5909</v>
      </c>
      <c r="W6182">
        <v>0</v>
      </c>
      <c r="X6182" s="2">
        <v>-15304.68</v>
      </c>
    </row>
    <row r="6183" spans="1:24" x14ac:dyDescent="0.25">
      <c r="A6183">
        <v>202001</v>
      </c>
      <c r="B6183" t="s">
        <v>64</v>
      </c>
      <c r="C6183" t="s">
        <v>65</v>
      </c>
      <c r="D6183" t="s">
        <v>65</v>
      </c>
      <c r="E6183" t="s">
        <v>587</v>
      </c>
      <c r="F6183" t="s">
        <v>6840</v>
      </c>
      <c r="G6183">
        <v>65205356</v>
      </c>
      <c r="H6183">
        <v>16003194</v>
      </c>
      <c r="I6183" t="s">
        <v>28</v>
      </c>
      <c r="J6183" t="s">
        <v>57</v>
      </c>
      <c r="K6183" t="s">
        <v>73</v>
      </c>
      <c r="L6183" t="s">
        <v>1690</v>
      </c>
      <c r="M6183" t="s">
        <v>425</v>
      </c>
      <c r="N6183">
        <v>50</v>
      </c>
      <c r="O6183" t="s">
        <v>76</v>
      </c>
      <c r="P6183" t="s">
        <v>42</v>
      </c>
      <c r="Q6183" s="1">
        <v>2018</v>
      </c>
      <c r="R6183" s="1">
        <v>1968</v>
      </c>
      <c r="S6183">
        <v>0</v>
      </c>
      <c r="T6183">
        <v>7</v>
      </c>
      <c r="U6183">
        <v>12</v>
      </c>
      <c r="V6183">
        <v>51</v>
      </c>
      <c r="W6183">
        <v>2.5099999999999998</v>
      </c>
      <c r="X6183">
        <v>-2.87</v>
      </c>
    </row>
    <row r="6184" spans="1:24" x14ac:dyDescent="0.25">
      <c r="A6184">
        <v>202001</v>
      </c>
      <c r="B6184" t="s">
        <v>607</v>
      </c>
      <c r="C6184" t="s">
        <v>719</v>
      </c>
      <c r="D6184" t="s">
        <v>719</v>
      </c>
      <c r="E6184" t="s">
        <v>6841</v>
      </c>
      <c r="F6184" t="s">
        <v>6842</v>
      </c>
      <c r="G6184">
        <v>65008855</v>
      </c>
      <c r="H6184">
        <v>40027462</v>
      </c>
      <c r="I6184" t="s">
        <v>28</v>
      </c>
      <c r="J6184" t="s">
        <v>29</v>
      </c>
      <c r="K6184" t="s">
        <v>30</v>
      </c>
      <c r="L6184" t="s">
        <v>611</v>
      </c>
      <c r="M6184" t="s">
        <v>612</v>
      </c>
      <c r="N6184">
        <v>50</v>
      </c>
      <c r="O6184" t="s">
        <v>76</v>
      </c>
      <c r="P6184" t="s">
        <v>42</v>
      </c>
      <c r="Q6184" s="1">
        <v>14241</v>
      </c>
      <c r="R6184" s="1">
        <v>13612</v>
      </c>
      <c r="S6184">
        <v>359</v>
      </c>
      <c r="T6184">
        <v>49</v>
      </c>
      <c r="U6184">
        <v>52</v>
      </c>
      <c r="V6184">
        <v>271</v>
      </c>
      <c r="W6184">
        <v>1.9</v>
      </c>
      <c r="X6184">
        <v>89.97</v>
      </c>
    </row>
    <row r="6185" spans="1:24" x14ac:dyDescent="0.25">
      <c r="A6185">
        <v>202001</v>
      </c>
      <c r="B6185" t="s">
        <v>24</v>
      </c>
      <c r="C6185" t="s">
        <v>25</v>
      </c>
      <c r="D6185" t="s">
        <v>25</v>
      </c>
      <c r="E6185" t="s">
        <v>701</v>
      </c>
      <c r="F6185" t="s">
        <v>6843</v>
      </c>
      <c r="G6185">
        <v>65747498</v>
      </c>
      <c r="H6185">
        <v>4602918562</v>
      </c>
      <c r="I6185" t="s">
        <v>28</v>
      </c>
      <c r="J6185" t="s">
        <v>53</v>
      </c>
      <c r="K6185" t="s">
        <v>30</v>
      </c>
      <c r="L6185" t="s">
        <v>159</v>
      </c>
      <c r="M6185" t="s">
        <v>116</v>
      </c>
      <c r="N6185">
        <v>50</v>
      </c>
      <c r="O6185" t="s">
        <v>33</v>
      </c>
      <c r="P6185" t="s">
        <v>34</v>
      </c>
      <c r="Q6185">
        <v>0</v>
      </c>
      <c r="R6185" s="1">
        <v>4066</v>
      </c>
      <c r="S6185">
        <v>0</v>
      </c>
      <c r="T6185">
        <v>21</v>
      </c>
      <c r="U6185">
        <v>21</v>
      </c>
      <c r="V6185" s="1">
        <v>-4066</v>
      </c>
      <c r="W6185">
        <v>0</v>
      </c>
      <c r="X6185">
        <v>0</v>
      </c>
    </row>
    <row r="6186" spans="1:24" x14ac:dyDescent="0.25">
      <c r="A6186">
        <v>202001</v>
      </c>
      <c r="B6186" t="s">
        <v>64</v>
      </c>
      <c r="C6186" t="s">
        <v>136</v>
      </c>
      <c r="D6186" t="s">
        <v>136</v>
      </c>
      <c r="E6186" t="s">
        <v>952</v>
      </c>
      <c r="F6186" t="s">
        <v>6844</v>
      </c>
      <c r="G6186">
        <v>65214443</v>
      </c>
      <c r="H6186">
        <v>45271170</v>
      </c>
      <c r="I6186" t="s">
        <v>28</v>
      </c>
      <c r="J6186" t="s">
        <v>57</v>
      </c>
      <c r="K6186" t="s">
        <v>54</v>
      </c>
      <c r="L6186" t="s">
        <v>139</v>
      </c>
      <c r="M6186" t="s">
        <v>140</v>
      </c>
      <c r="N6186">
        <v>50</v>
      </c>
      <c r="O6186" t="s">
        <v>41</v>
      </c>
      <c r="P6186" t="s">
        <v>42</v>
      </c>
      <c r="Q6186" s="1">
        <v>23497</v>
      </c>
      <c r="R6186" s="1">
        <v>11456</v>
      </c>
      <c r="S6186">
        <v>255</v>
      </c>
      <c r="T6186">
        <v>64</v>
      </c>
      <c r="U6186">
        <v>68</v>
      </c>
      <c r="V6186" s="1">
        <v>11787</v>
      </c>
      <c r="W6186">
        <v>50.16</v>
      </c>
      <c r="X6186">
        <v>-239.77</v>
      </c>
    </row>
    <row r="6187" spans="1:24" x14ac:dyDescent="0.25">
      <c r="A6187">
        <v>202001</v>
      </c>
      <c r="B6187" t="s">
        <v>607</v>
      </c>
      <c r="C6187" t="s">
        <v>1148</v>
      </c>
      <c r="D6187" t="s">
        <v>1148</v>
      </c>
      <c r="E6187" t="s">
        <v>315</v>
      </c>
      <c r="F6187" t="s">
        <v>6845</v>
      </c>
      <c r="G6187">
        <v>65013569</v>
      </c>
      <c r="H6187">
        <v>40009968</v>
      </c>
      <c r="I6187" t="s">
        <v>28</v>
      </c>
      <c r="J6187" t="s">
        <v>29</v>
      </c>
      <c r="K6187" t="s">
        <v>30</v>
      </c>
      <c r="L6187" t="s">
        <v>828</v>
      </c>
      <c r="M6187" t="s">
        <v>825</v>
      </c>
      <c r="N6187">
        <v>75</v>
      </c>
      <c r="O6187" t="s">
        <v>45</v>
      </c>
      <c r="P6187" t="s">
        <v>42</v>
      </c>
      <c r="Q6187" s="1">
        <v>133756</v>
      </c>
      <c r="R6187" s="1">
        <v>2985</v>
      </c>
      <c r="S6187">
        <v>420</v>
      </c>
      <c r="T6187">
        <v>11</v>
      </c>
      <c r="U6187">
        <v>14</v>
      </c>
      <c r="V6187" s="1">
        <v>130351</v>
      </c>
      <c r="W6187">
        <v>97.45</v>
      </c>
      <c r="X6187">
        <v>30.7</v>
      </c>
    </row>
    <row r="6188" spans="1:24" x14ac:dyDescent="0.25">
      <c r="A6188">
        <v>202001</v>
      </c>
      <c r="B6188" t="s">
        <v>35</v>
      </c>
      <c r="C6188" t="s">
        <v>680</v>
      </c>
      <c r="D6188" t="s">
        <v>680</v>
      </c>
      <c r="E6188" t="s">
        <v>2756</v>
      </c>
      <c r="F6188" t="s">
        <v>6846</v>
      </c>
      <c r="G6188">
        <v>65773490</v>
      </c>
      <c r="H6188">
        <v>304915</v>
      </c>
      <c r="I6188" t="s">
        <v>28</v>
      </c>
      <c r="J6188" t="s">
        <v>57</v>
      </c>
      <c r="K6188" t="s">
        <v>30</v>
      </c>
      <c r="L6188" t="s">
        <v>683</v>
      </c>
      <c r="M6188" t="s">
        <v>684</v>
      </c>
      <c r="N6188">
        <v>50</v>
      </c>
      <c r="O6188" t="s">
        <v>33</v>
      </c>
      <c r="P6188" t="s">
        <v>34</v>
      </c>
      <c r="Q6188">
        <v>0</v>
      </c>
      <c r="R6188" s="1">
        <v>39722</v>
      </c>
      <c r="S6188">
        <v>0</v>
      </c>
      <c r="T6188">
        <v>73</v>
      </c>
      <c r="U6188">
        <v>74</v>
      </c>
      <c r="V6188" s="1">
        <v>-39722</v>
      </c>
      <c r="W6188">
        <v>0</v>
      </c>
      <c r="X6188">
        <v>0</v>
      </c>
    </row>
    <row r="6189" spans="1:24" x14ac:dyDescent="0.25">
      <c r="A6189">
        <v>202001</v>
      </c>
      <c r="B6189" t="s">
        <v>24</v>
      </c>
      <c r="C6189" t="s">
        <v>25</v>
      </c>
      <c r="D6189" t="s">
        <v>25</v>
      </c>
      <c r="E6189" t="s">
        <v>1124</v>
      </c>
      <c r="F6189" t="s">
        <v>6847</v>
      </c>
      <c r="G6189">
        <v>65002201</v>
      </c>
      <c r="H6189">
        <v>44973649</v>
      </c>
      <c r="I6189" t="s">
        <v>28</v>
      </c>
      <c r="J6189" t="s">
        <v>29</v>
      </c>
      <c r="K6189" t="s">
        <v>30</v>
      </c>
      <c r="L6189" t="s">
        <v>376</v>
      </c>
      <c r="M6189" t="s">
        <v>260</v>
      </c>
      <c r="N6189">
        <v>50</v>
      </c>
      <c r="O6189" t="s">
        <v>33</v>
      </c>
      <c r="P6189" t="s">
        <v>34</v>
      </c>
      <c r="Q6189">
        <v>0</v>
      </c>
      <c r="R6189" s="1">
        <v>16166</v>
      </c>
      <c r="S6189">
        <v>0</v>
      </c>
      <c r="T6189">
        <v>52</v>
      </c>
      <c r="U6189">
        <v>58</v>
      </c>
      <c r="V6189" s="1">
        <v>-16166</v>
      </c>
      <c r="W6189">
        <v>0</v>
      </c>
      <c r="X6189">
        <v>0</v>
      </c>
    </row>
    <row r="6190" spans="1:24" x14ac:dyDescent="0.25">
      <c r="A6190">
        <v>202001</v>
      </c>
      <c r="B6190" t="s">
        <v>24</v>
      </c>
      <c r="C6190" t="s">
        <v>25</v>
      </c>
      <c r="D6190" t="s">
        <v>25</v>
      </c>
      <c r="E6190" t="s">
        <v>62</v>
      </c>
      <c r="F6190" t="s">
        <v>6848</v>
      </c>
      <c r="G6190">
        <v>65751703</v>
      </c>
      <c r="H6190">
        <v>46847</v>
      </c>
      <c r="I6190" t="s">
        <v>28</v>
      </c>
      <c r="J6190" t="s">
        <v>29</v>
      </c>
      <c r="K6190" t="s">
        <v>30</v>
      </c>
      <c r="L6190" t="s">
        <v>250</v>
      </c>
      <c r="M6190" t="s">
        <v>116</v>
      </c>
      <c r="N6190">
        <v>50</v>
      </c>
      <c r="O6190" t="s">
        <v>76</v>
      </c>
      <c r="P6190" t="s">
        <v>42</v>
      </c>
      <c r="Q6190" s="1">
        <v>10973</v>
      </c>
      <c r="R6190" s="1">
        <v>11350</v>
      </c>
      <c r="S6190">
        <v>0</v>
      </c>
      <c r="T6190">
        <v>29</v>
      </c>
      <c r="U6190">
        <v>34</v>
      </c>
      <c r="V6190">
        <v>-378</v>
      </c>
      <c r="W6190">
        <v>-3.44</v>
      </c>
      <c r="X6190">
        <v>-5.21</v>
      </c>
    </row>
    <row r="6191" spans="1:24" x14ac:dyDescent="0.25">
      <c r="A6191">
        <v>202001</v>
      </c>
      <c r="B6191" t="s">
        <v>24</v>
      </c>
      <c r="C6191" t="s">
        <v>25</v>
      </c>
      <c r="D6191" t="s">
        <v>25</v>
      </c>
      <c r="E6191" t="s">
        <v>211</v>
      </c>
      <c r="F6191" t="s">
        <v>6849</v>
      </c>
      <c r="G6191">
        <v>65003375</v>
      </c>
      <c r="H6191">
        <v>31886257</v>
      </c>
      <c r="I6191" t="s">
        <v>72</v>
      </c>
      <c r="J6191" t="s">
        <v>57</v>
      </c>
      <c r="K6191" t="s">
        <v>73</v>
      </c>
      <c r="L6191" t="s">
        <v>331</v>
      </c>
      <c r="M6191" t="s">
        <v>207</v>
      </c>
      <c r="N6191">
        <v>75</v>
      </c>
      <c r="O6191" t="s">
        <v>45</v>
      </c>
      <c r="P6191" t="s">
        <v>42</v>
      </c>
      <c r="Q6191" s="1">
        <v>326640</v>
      </c>
      <c r="R6191" s="1">
        <v>15939</v>
      </c>
      <c r="S6191">
        <v>0</v>
      </c>
      <c r="T6191">
        <v>30</v>
      </c>
      <c r="U6191">
        <v>32</v>
      </c>
      <c r="V6191" s="1">
        <v>310701</v>
      </c>
      <c r="W6191">
        <v>95.12</v>
      </c>
      <c r="X6191">
        <v>41.64</v>
      </c>
    </row>
    <row r="6192" spans="1:24" x14ac:dyDescent="0.25">
      <c r="A6192">
        <v>202001</v>
      </c>
      <c r="B6192" t="s">
        <v>24</v>
      </c>
      <c r="C6192" t="s">
        <v>25</v>
      </c>
      <c r="D6192" t="s">
        <v>25</v>
      </c>
      <c r="E6192" t="s">
        <v>1124</v>
      </c>
      <c r="F6192" t="s">
        <v>6850</v>
      </c>
      <c r="G6192">
        <v>65748034</v>
      </c>
      <c r="H6192">
        <v>4603216199</v>
      </c>
      <c r="I6192" t="s">
        <v>28</v>
      </c>
      <c r="J6192" t="s">
        <v>29</v>
      </c>
      <c r="K6192" t="s">
        <v>30</v>
      </c>
      <c r="L6192" t="s">
        <v>376</v>
      </c>
      <c r="M6192" t="s">
        <v>260</v>
      </c>
      <c r="N6192">
        <v>50</v>
      </c>
      <c r="O6192" t="s">
        <v>33</v>
      </c>
      <c r="P6192" t="s">
        <v>34</v>
      </c>
      <c r="Q6192">
        <v>0</v>
      </c>
      <c r="R6192" s="1">
        <v>2977</v>
      </c>
      <c r="S6192">
        <v>0</v>
      </c>
      <c r="T6192">
        <v>11</v>
      </c>
      <c r="U6192">
        <v>13</v>
      </c>
      <c r="V6192" s="1">
        <v>-2977</v>
      </c>
      <c r="W6192">
        <v>0</v>
      </c>
      <c r="X6192">
        <v>0</v>
      </c>
    </row>
    <row r="6193" spans="1:24" x14ac:dyDescent="0.25">
      <c r="A6193">
        <v>202001</v>
      </c>
      <c r="B6193" t="s">
        <v>24</v>
      </c>
      <c r="C6193" t="s">
        <v>25</v>
      </c>
      <c r="D6193" t="s">
        <v>25</v>
      </c>
      <c r="E6193" t="s">
        <v>1124</v>
      </c>
      <c r="F6193" t="s">
        <v>6851</v>
      </c>
      <c r="G6193">
        <v>65002159</v>
      </c>
      <c r="H6193">
        <v>31886843</v>
      </c>
      <c r="I6193" t="s">
        <v>72</v>
      </c>
      <c r="J6193" t="s">
        <v>57</v>
      </c>
      <c r="K6193" t="s">
        <v>73</v>
      </c>
      <c r="L6193" t="s">
        <v>376</v>
      </c>
      <c r="M6193" t="s">
        <v>260</v>
      </c>
      <c r="N6193" t="s">
        <v>121</v>
      </c>
      <c r="O6193" t="s">
        <v>45</v>
      </c>
      <c r="P6193" t="s">
        <v>42</v>
      </c>
      <c r="Q6193" s="1">
        <v>166260</v>
      </c>
      <c r="R6193" s="1">
        <v>13843</v>
      </c>
      <c r="S6193">
        <v>252</v>
      </c>
      <c r="T6193">
        <v>22</v>
      </c>
      <c r="U6193">
        <v>23</v>
      </c>
      <c r="V6193" s="1">
        <v>152165</v>
      </c>
      <c r="W6193">
        <v>91.52</v>
      </c>
      <c r="X6193">
        <v>41.97</v>
      </c>
    </row>
    <row r="6194" spans="1:24" x14ac:dyDescent="0.25">
      <c r="A6194">
        <v>202001</v>
      </c>
      <c r="B6194" t="s">
        <v>35</v>
      </c>
      <c r="C6194" t="s">
        <v>36</v>
      </c>
      <c r="D6194" t="s">
        <v>36</v>
      </c>
      <c r="E6194" t="s">
        <v>1262</v>
      </c>
      <c r="F6194" t="s">
        <v>6852</v>
      </c>
      <c r="G6194">
        <v>65006651</v>
      </c>
      <c r="H6194">
        <v>4603249586</v>
      </c>
      <c r="I6194" t="s">
        <v>28</v>
      </c>
      <c r="J6194" t="s">
        <v>53</v>
      </c>
      <c r="K6194" t="s">
        <v>30</v>
      </c>
      <c r="L6194" t="s">
        <v>39</v>
      </c>
      <c r="M6194" t="s">
        <v>40</v>
      </c>
      <c r="N6194">
        <v>75</v>
      </c>
      <c r="O6194" t="s">
        <v>76</v>
      </c>
      <c r="P6194" t="s">
        <v>42</v>
      </c>
      <c r="Q6194" s="1">
        <v>50569</v>
      </c>
      <c r="R6194" s="1">
        <v>46094</v>
      </c>
      <c r="S6194" s="1">
        <v>1283</v>
      </c>
      <c r="T6194">
        <v>152</v>
      </c>
      <c r="U6194">
        <v>162</v>
      </c>
      <c r="V6194" s="1">
        <v>3192</v>
      </c>
      <c r="W6194">
        <v>6.31</v>
      </c>
      <c r="X6194">
        <v>-13.81</v>
      </c>
    </row>
    <row r="6195" spans="1:24" x14ac:dyDescent="0.25">
      <c r="A6195">
        <v>202001</v>
      </c>
      <c r="B6195" t="s">
        <v>24</v>
      </c>
      <c r="C6195" t="s">
        <v>251</v>
      </c>
      <c r="D6195" t="s">
        <v>251</v>
      </c>
      <c r="E6195" t="s">
        <v>154</v>
      </c>
      <c r="F6195" t="s">
        <v>6853</v>
      </c>
      <c r="G6195">
        <v>65774087</v>
      </c>
      <c r="H6195">
        <v>4603215745</v>
      </c>
      <c r="I6195" t="s">
        <v>72</v>
      </c>
      <c r="J6195" t="s">
        <v>464</v>
      </c>
      <c r="K6195" t="s">
        <v>60</v>
      </c>
      <c r="L6195" t="s">
        <v>1183</v>
      </c>
      <c r="M6195" t="s">
        <v>254</v>
      </c>
      <c r="N6195">
        <v>25</v>
      </c>
      <c r="O6195" t="s">
        <v>45</v>
      </c>
      <c r="P6195" t="s">
        <v>42</v>
      </c>
      <c r="Q6195" s="1">
        <v>275340</v>
      </c>
      <c r="R6195" s="1">
        <v>5830</v>
      </c>
      <c r="S6195">
        <v>56</v>
      </c>
      <c r="T6195">
        <v>32</v>
      </c>
      <c r="U6195">
        <v>34</v>
      </c>
      <c r="V6195" s="1">
        <v>269454</v>
      </c>
      <c r="W6195">
        <v>97.86</v>
      </c>
      <c r="X6195">
        <v>96.31</v>
      </c>
    </row>
    <row r="6196" spans="1:24" x14ac:dyDescent="0.25">
      <c r="A6196">
        <v>202001</v>
      </c>
      <c r="B6196" t="s">
        <v>64</v>
      </c>
      <c r="C6196" t="s">
        <v>65</v>
      </c>
      <c r="D6196" t="s">
        <v>65</v>
      </c>
      <c r="E6196" t="s">
        <v>6854</v>
      </c>
      <c r="F6196" t="s">
        <v>6855</v>
      </c>
      <c r="G6196">
        <v>65743741</v>
      </c>
      <c r="H6196">
        <v>45271179</v>
      </c>
      <c r="I6196" t="s">
        <v>28</v>
      </c>
      <c r="J6196" t="s">
        <v>29</v>
      </c>
      <c r="K6196" t="s">
        <v>30</v>
      </c>
      <c r="L6196" t="s">
        <v>1344</v>
      </c>
      <c r="M6196" t="s">
        <v>873</v>
      </c>
      <c r="N6196">
        <v>50</v>
      </c>
      <c r="O6196" t="s">
        <v>33</v>
      </c>
      <c r="P6196" t="s">
        <v>34</v>
      </c>
      <c r="Q6196">
        <v>0</v>
      </c>
      <c r="R6196" s="1">
        <v>9816</v>
      </c>
      <c r="S6196">
        <v>153</v>
      </c>
      <c r="T6196">
        <v>50</v>
      </c>
      <c r="U6196">
        <v>58</v>
      </c>
      <c r="V6196" s="1">
        <v>-9969</v>
      </c>
      <c r="W6196">
        <v>0</v>
      </c>
      <c r="X6196">
        <v>0</v>
      </c>
    </row>
    <row r="6197" spans="1:24" x14ac:dyDescent="0.25">
      <c r="A6197">
        <v>202001</v>
      </c>
      <c r="B6197" t="s">
        <v>64</v>
      </c>
      <c r="C6197" t="s">
        <v>65</v>
      </c>
      <c r="D6197" t="s">
        <v>65</v>
      </c>
      <c r="E6197" t="s">
        <v>103</v>
      </c>
      <c r="F6197" t="s">
        <v>6856</v>
      </c>
      <c r="G6197">
        <v>65743032</v>
      </c>
      <c r="H6197">
        <v>4603249381</v>
      </c>
      <c r="I6197" t="s">
        <v>28</v>
      </c>
      <c r="J6197" t="s">
        <v>53</v>
      </c>
      <c r="K6197" t="s">
        <v>54</v>
      </c>
      <c r="L6197" t="s">
        <v>105</v>
      </c>
      <c r="M6197" t="s">
        <v>75</v>
      </c>
      <c r="N6197">
        <v>75</v>
      </c>
      <c r="O6197" t="s">
        <v>179</v>
      </c>
      <c r="P6197" t="s">
        <v>42</v>
      </c>
      <c r="Q6197" s="1">
        <v>10294</v>
      </c>
      <c r="R6197" s="1">
        <v>11038</v>
      </c>
      <c r="S6197">
        <v>133</v>
      </c>
      <c r="T6197">
        <v>20</v>
      </c>
      <c r="U6197">
        <v>20</v>
      </c>
      <c r="V6197">
        <v>-877</v>
      </c>
      <c r="W6197">
        <v>-8.52</v>
      </c>
      <c r="X6197">
        <v>-605.04999999999995</v>
      </c>
    </row>
    <row r="6198" spans="1:24" x14ac:dyDescent="0.25">
      <c r="A6198">
        <v>202001</v>
      </c>
      <c r="B6198" t="s">
        <v>64</v>
      </c>
      <c r="C6198" t="s">
        <v>65</v>
      </c>
      <c r="D6198" t="s">
        <v>65</v>
      </c>
      <c r="E6198" t="s">
        <v>103</v>
      </c>
      <c r="F6198" t="s">
        <v>6857</v>
      </c>
      <c r="G6198">
        <v>65745594</v>
      </c>
      <c r="H6198">
        <v>32403327</v>
      </c>
      <c r="I6198" t="s">
        <v>28</v>
      </c>
      <c r="J6198" t="s">
        <v>29</v>
      </c>
      <c r="K6198" t="s">
        <v>30</v>
      </c>
      <c r="L6198" t="s">
        <v>105</v>
      </c>
      <c r="M6198" t="s">
        <v>75</v>
      </c>
      <c r="N6198">
        <v>75</v>
      </c>
      <c r="O6198" t="s">
        <v>76</v>
      </c>
      <c r="P6198" t="s">
        <v>42</v>
      </c>
      <c r="Q6198" s="1">
        <v>2025</v>
      </c>
      <c r="R6198" s="1">
        <v>2007</v>
      </c>
      <c r="S6198">
        <v>0</v>
      </c>
      <c r="T6198">
        <v>9</v>
      </c>
      <c r="U6198">
        <v>9</v>
      </c>
      <c r="V6198">
        <v>18</v>
      </c>
      <c r="W6198">
        <v>0.88</v>
      </c>
      <c r="X6198">
        <v>-987.29</v>
      </c>
    </row>
    <row r="6199" spans="1:24" x14ac:dyDescent="0.25">
      <c r="A6199">
        <v>202001</v>
      </c>
      <c r="B6199" t="s">
        <v>24</v>
      </c>
      <c r="C6199" t="s">
        <v>25</v>
      </c>
      <c r="D6199" t="s">
        <v>25</v>
      </c>
      <c r="E6199" t="s">
        <v>265</v>
      </c>
      <c r="F6199" t="s">
        <v>6858</v>
      </c>
      <c r="G6199">
        <v>65745058</v>
      </c>
      <c r="H6199">
        <v>5014927</v>
      </c>
      <c r="I6199" t="s">
        <v>28</v>
      </c>
      <c r="J6199" t="s">
        <v>29</v>
      </c>
      <c r="K6199" t="s">
        <v>30</v>
      </c>
      <c r="L6199" t="s">
        <v>264</v>
      </c>
      <c r="M6199" t="s">
        <v>116</v>
      </c>
      <c r="N6199">
        <v>75</v>
      </c>
      <c r="O6199" t="s">
        <v>33</v>
      </c>
      <c r="P6199" t="s">
        <v>34</v>
      </c>
      <c r="Q6199">
        <v>0</v>
      </c>
      <c r="R6199" s="1">
        <v>12687</v>
      </c>
      <c r="S6199">
        <v>0</v>
      </c>
      <c r="T6199">
        <v>44</v>
      </c>
      <c r="U6199">
        <v>45</v>
      </c>
      <c r="V6199" s="1">
        <v>-12687</v>
      </c>
      <c r="W6199">
        <v>0</v>
      </c>
      <c r="X6199">
        <v>0</v>
      </c>
    </row>
    <row r="6200" spans="1:24" x14ac:dyDescent="0.25">
      <c r="A6200">
        <v>202001</v>
      </c>
      <c r="B6200" t="s">
        <v>35</v>
      </c>
      <c r="C6200" t="s">
        <v>680</v>
      </c>
      <c r="D6200" t="s">
        <v>680</v>
      </c>
      <c r="E6200" t="s">
        <v>406</v>
      </c>
      <c r="F6200" t="s">
        <v>6859</v>
      </c>
      <c r="G6200">
        <v>65005500</v>
      </c>
      <c r="H6200">
        <v>32883074</v>
      </c>
      <c r="I6200" t="s">
        <v>28</v>
      </c>
      <c r="J6200" t="s">
        <v>29</v>
      </c>
      <c r="K6200" t="s">
        <v>30</v>
      </c>
      <c r="L6200" t="s">
        <v>683</v>
      </c>
      <c r="M6200" t="s">
        <v>684</v>
      </c>
      <c r="N6200">
        <v>75</v>
      </c>
      <c r="O6200" t="s">
        <v>76</v>
      </c>
      <c r="P6200" t="s">
        <v>42</v>
      </c>
      <c r="Q6200" s="1">
        <v>22819</v>
      </c>
      <c r="R6200" s="1">
        <v>19702</v>
      </c>
      <c r="S6200">
        <v>316</v>
      </c>
      <c r="T6200">
        <v>40</v>
      </c>
      <c r="U6200">
        <v>43</v>
      </c>
      <c r="V6200" s="1">
        <v>2801</v>
      </c>
      <c r="W6200">
        <v>12.28</v>
      </c>
      <c r="X6200">
        <v>-376</v>
      </c>
    </row>
    <row r="6201" spans="1:24" x14ac:dyDescent="0.25">
      <c r="A6201">
        <v>202001</v>
      </c>
      <c r="B6201" t="s">
        <v>35</v>
      </c>
      <c r="C6201" t="s">
        <v>680</v>
      </c>
      <c r="D6201" t="s">
        <v>680</v>
      </c>
      <c r="E6201" t="s">
        <v>154</v>
      </c>
      <c r="F6201" t="s">
        <v>6860</v>
      </c>
      <c r="G6201">
        <v>65775355</v>
      </c>
      <c r="H6201">
        <v>16003570</v>
      </c>
      <c r="I6201" t="s">
        <v>72</v>
      </c>
      <c r="J6201" t="s">
        <v>57</v>
      </c>
      <c r="K6201" t="s">
        <v>54</v>
      </c>
      <c r="L6201" t="s">
        <v>1093</v>
      </c>
      <c r="M6201" t="s">
        <v>684</v>
      </c>
      <c r="N6201">
        <v>75</v>
      </c>
      <c r="O6201" t="s">
        <v>33</v>
      </c>
      <c r="P6201" t="s">
        <v>34</v>
      </c>
      <c r="Q6201">
        <v>0</v>
      </c>
      <c r="R6201" s="1">
        <v>36631</v>
      </c>
      <c r="S6201">
        <v>0</v>
      </c>
      <c r="T6201">
        <v>61</v>
      </c>
      <c r="U6201">
        <v>61</v>
      </c>
      <c r="V6201" s="1">
        <v>-36631</v>
      </c>
      <c r="W6201">
        <v>0</v>
      </c>
      <c r="X6201">
        <v>0</v>
      </c>
    </row>
    <row r="6202" spans="1:24" x14ac:dyDescent="0.25">
      <c r="A6202">
        <v>202001</v>
      </c>
      <c r="B6202" t="s">
        <v>64</v>
      </c>
      <c r="C6202" t="s">
        <v>65</v>
      </c>
      <c r="D6202" t="s">
        <v>65</v>
      </c>
      <c r="E6202" t="s">
        <v>154</v>
      </c>
      <c r="F6202" t="s">
        <v>6861</v>
      </c>
      <c r="G6202">
        <v>65782885</v>
      </c>
      <c r="H6202">
        <v>63222038</v>
      </c>
      <c r="I6202" t="s">
        <v>72</v>
      </c>
      <c r="J6202" t="s">
        <v>57</v>
      </c>
      <c r="K6202" t="s">
        <v>73</v>
      </c>
      <c r="L6202" t="s">
        <v>1126</v>
      </c>
      <c r="M6202" t="s">
        <v>282</v>
      </c>
      <c r="N6202">
        <v>400</v>
      </c>
      <c r="O6202" t="s">
        <v>41</v>
      </c>
      <c r="P6202" t="s">
        <v>42</v>
      </c>
      <c r="Q6202" s="1">
        <v>58800</v>
      </c>
      <c r="R6202" s="1">
        <v>31470</v>
      </c>
      <c r="S6202">
        <v>0</v>
      </c>
      <c r="T6202">
        <v>167</v>
      </c>
      <c r="U6202">
        <v>185</v>
      </c>
      <c r="V6202" s="1">
        <v>27330</v>
      </c>
      <c r="W6202">
        <v>46.48</v>
      </c>
      <c r="X6202">
        <v>-602.71</v>
      </c>
    </row>
    <row r="6203" spans="1:24" x14ac:dyDescent="0.25">
      <c r="A6203">
        <v>202001</v>
      </c>
      <c r="B6203" t="s">
        <v>24</v>
      </c>
      <c r="C6203" t="s">
        <v>410</v>
      </c>
      <c r="D6203" t="s">
        <v>410</v>
      </c>
      <c r="E6203" t="s">
        <v>972</v>
      </c>
      <c r="F6203" t="s">
        <v>6862</v>
      </c>
      <c r="G6203">
        <v>65004609</v>
      </c>
      <c r="H6203">
        <v>4602852450</v>
      </c>
      <c r="I6203" t="s">
        <v>28</v>
      </c>
      <c r="J6203" t="s">
        <v>29</v>
      </c>
      <c r="K6203" t="s">
        <v>30</v>
      </c>
      <c r="L6203" t="s">
        <v>974</v>
      </c>
      <c r="M6203" t="s">
        <v>414</v>
      </c>
      <c r="N6203">
        <v>50</v>
      </c>
      <c r="O6203" t="s">
        <v>33</v>
      </c>
      <c r="P6203" t="s">
        <v>34</v>
      </c>
      <c r="Q6203">
        <v>0</v>
      </c>
      <c r="R6203" s="1">
        <v>16421</v>
      </c>
      <c r="S6203">
        <v>0</v>
      </c>
      <c r="T6203">
        <v>64</v>
      </c>
      <c r="U6203">
        <v>65</v>
      </c>
      <c r="V6203" s="1">
        <v>-16421</v>
      </c>
      <c r="W6203">
        <v>0</v>
      </c>
      <c r="X6203">
        <v>0</v>
      </c>
    </row>
    <row r="6204" spans="1:24" x14ac:dyDescent="0.25">
      <c r="A6204">
        <v>202001</v>
      </c>
      <c r="B6204" t="s">
        <v>24</v>
      </c>
      <c r="C6204" t="s">
        <v>25</v>
      </c>
      <c r="D6204" t="s">
        <v>25</v>
      </c>
      <c r="E6204" t="s">
        <v>154</v>
      </c>
      <c r="F6204" t="s">
        <v>6863</v>
      </c>
      <c r="G6204">
        <v>65781431</v>
      </c>
      <c r="H6204">
        <v>4000000022</v>
      </c>
      <c r="I6204" t="s">
        <v>72</v>
      </c>
      <c r="J6204" t="s">
        <v>57</v>
      </c>
      <c r="K6204" t="s">
        <v>73</v>
      </c>
      <c r="L6204" t="s">
        <v>311</v>
      </c>
      <c r="M6204" t="s">
        <v>312</v>
      </c>
      <c r="N6204" t="s">
        <v>121</v>
      </c>
      <c r="O6204" t="s">
        <v>33</v>
      </c>
      <c r="P6204" t="s">
        <v>34</v>
      </c>
      <c r="Q6204">
        <v>0</v>
      </c>
      <c r="R6204" s="1">
        <v>3373</v>
      </c>
      <c r="S6204">
        <v>0</v>
      </c>
      <c r="T6204">
        <v>22</v>
      </c>
      <c r="U6204">
        <v>23</v>
      </c>
      <c r="V6204" s="1">
        <v>-3373</v>
      </c>
      <c r="W6204">
        <v>0</v>
      </c>
      <c r="X6204">
        <v>0</v>
      </c>
    </row>
    <row r="6205" spans="1:24" x14ac:dyDescent="0.25">
      <c r="A6205">
        <v>202001</v>
      </c>
      <c r="B6205" t="s">
        <v>35</v>
      </c>
      <c r="C6205" t="s">
        <v>36</v>
      </c>
      <c r="D6205" t="s">
        <v>36</v>
      </c>
      <c r="E6205" t="s">
        <v>403</v>
      </c>
      <c r="F6205" t="s">
        <v>6864</v>
      </c>
      <c r="G6205">
        <v>65782426</v>
      </c>
      <c r="H6205">
        <v>16000456</v>
      </c>
      <c r="I6205" t="s">
        <v>72</v>
      </c>
      <c r="J6205" t="s">
        <v>57</v>
      </c>
      <c r="K6205" t="s">
        <v>54</v>
      </c>
      <c r="L6205" t="s">
        <v>125</v>
      </c>
      <c r="M6205" t="s">
        <v>126</v>
      </c>
      <c r="N6205">
        <v>75</v>
      </c>
      <c r="O6205" t="s">
        <v>50</v>
      </c>
      <c r="P6205" t="s">
        <v>42</v>
      </c>
      <c r="Q6205" s="1">
        <v>4994</v>
      </c>
      <c r="R6205" s="1">
        <v>6671</v>
      </c>
      <c r="S6205">
        <v>0</v>
      </c>
      <c r="T6205">
        <v>7</v>
      </c>
      <c r="U6205">
        <v>7</v>
      </c>
      <c r="V6205" s="1">
        <v>-1677</v>
      </c>
      <c r="W6205">
        <v>-33.590000000000003</v>
      </c>
      <c r="X6205" s="2">
        <v>-1168.5899999999999</v>
      </c>
    </row>
    <row r="6206" spans="1:24" x14ac:dyDescent="0.25">
      <c r="A6206">
        <v>202001</v>
      </c>
      <c r="B6206" t="s">
        <v>64</v>
      </c>
      <c r="C6206" t="s">
        <v>65</v>
      </c>
      <c r="D6206" t="s">
        <v>65</v>
      </c>
      <c r="E6206" t="s">
        <v>587</v>
      </c>
      <c r="F6206" t="s">
        <v>6865</v>
      </c>
      <c r="G6206">
        <v>65733245</v>
      </c>
      <c r="H6206">
        <v>40028668</v>
      </c>
      <c r="I6206" t="s">
        <v>72</v>
      </c>
      <c r="J6206" t="s">
        <v>57</v>
      </c>
      <c r="K6206" t="s">
        <v>30</v>
      </c>
      <c r="L6206" t="s">
        <v>493</v>
      </c>
      <c r="M6206" t="s">
        <v>425</v>
      </c>
      <c r="N6206">
        <v>75</v>
      </c>
      <c r="O6206" t="s">
        <v>33</v>
      </c>
      <c r="P6206" t="s">
        <v>34</v>
      </c>
      <c r="Q6206">
        <v>0</v>
      </c>
      <c r="R6206" s="1">
        <v>11326</v>
      </c>
      <c r="S6206">
        <v>0</v>
      </c>
      <c r="T6206">
        <v>1</v>
      </c>
      <c r="U6206">
        <v>2</v>
      </c>
      <c r="V6206" s="1">
        <v>-11326</v>
      </c>
      <c r="W6206">
        <v>0</v>
      </c>
      <c r="X6206">
        <v>0</v>
      </c>
    </row>
    <row r="6207" spans="1:24" x14ac:dyDescent="0.25">
      <c r="A6207">
        <v>202001</v>
      </c>
      <c r="B6207" t="s">
        <v>64</v>
      </c>
      <c r="C6207" t="s">
        <v>65</v>
      </c>
      <c r="D6207" t="s">
        <v>65</v>
      </c>
      <c r="E6207" t="s">
        <v>1949</v>
      </c>
      <c r="F6207" t="s">
        <v>6866</v>
      </c>
      <c r="G6207">
        <v>65211473</v>
      </c>
      <c r="H6207">
        <v>9072476</v>
      </c>
      <c r="I6207" t="s">
        <v>28</v>
      </c>
      <c r="J6207" t="s">
        <v>29</v>
      </c>
      <c r="K6207" t="s">
        <v>30</v>
      </c>
      <c r="L6207" t="s">
        <v>841</v>
      </c>
      <c r="M6207" t="s">
        <v>163</v>
      </c>
      <c r="N6207">
        <v>50</v>
      </c>
      <c r="O6207" t="s">
        <v>50</v>
      </c>
      <c r="P6207" t="s">
        <v>42</v>
      </c>
      <c r="Q6207" s="1">
        <v>10766</v>
      </c>
      <c r="R6207" s="1">
        <v>11772</v>
      </c>
      <c r="S6207">
        <v>233</v>
      </c>
      <c r="T6207">
        <v>49</v>
      </c>
      <c r="U6207">
        <v>49</v>
      </c>
      <c r="V6207" s="1">
        <v>-1240</v>
      </c>
      <c r="W6207">
        <v>-11.52</v>
      </c>
      <c r="X6207">
        <v>-50.66</v>
      </c>
    </row>
    <row r="6208" spans="1:24" x14ac:dyDescent="0.25">
      <c r="A6208">
        <v>202001</v>
      </c>
      <c r="B6208" t="s">
        <v>64</v>
      </c>
      <c r="C6208" t="s">
        <v>95</v>
      </c>
      <c r="D6208" t="s">
        <v>95</v>
      </c>
      <c r="E6208" t="s">
        <v>184</v>
      </c>
      <c r="F6208" t="s">
        <v>6867</v>
      </c>
      <c r="G6208">
        <v>65764951</v>
      </c>
      <c r="H6208">
        <v>5006754</v>
      </c>
      <c r="I6208" t="s">
        <v>72</v>
      </c>
      <c r="J6208" t="s">
        <v>29</v>
      </c>
      <c r="K6208" t="s">
        <v>30</v>
      </c>
      <c r="L6208" t="s">
        <v>134</v>
      </c>
      <c r="M6208" t="s">
        <v>135</v>
      </c>
      <c r="N6208">
        <v>50</v>
      </c>
      <c r="O6208" t="s">
        <v>41</v>
      </c>
      <c r="P6208" t="s">
        <v>42</v>
      </c>
      <c r="Q6208" s="1">
        <v>6910</v>
      </c>
      <c r="R6208" s="1">
        <v>2473</v>
      </c>
      <c r="S6208">
        <v>304</v>
      </c>
      <c r="T6208">
        <v>15</v>
      </c>
      <c r="U6208">
        <v>17</v>
      </c>
      <c r="V6208" s="1">
        <v>4133</v>
      </c>
      <c r="W6208">
        <v>59.82</v>
      </c>
      <c r="X6208">
        <v>-327.67</v>
      </c>
    </row>
    <row r="6209" spans="1:24" x14ac:dyDescent="0.25">
      <c r="A6209">
        <v>202001</v>
      </c>
      <c r="B6209" t="s">
        <v>64</v>
      </c>
      <c r="C6209" t="s">
        <v>65</v>
      </c>
      <c r="D6209" t="s">
        <v>65</v>
      </c>
      <c r="E6209" t="s">
        <v>2969</v>
      </c>
      <c r="F6209" t="s">
        <v>6868</v>
      </c>
      <c r="G6209">
        <v>65732622</v>
      </c>
      <c r="H6209">
        <v>4603248789</v>
      </c>
      <c r="I6209" t="s">
        <v>28</v>
      </c>
      <c r="J6209" t="s">
        <v>53</v>
      </c>
      <c r="K6209" t="s">
        <v>54</v>
      </c>
      <c r="L6209" t="s">
        <v>1319</v>
      </c>
      <c r="M6209" t="s">
        <v>490</v>
      </c>
      <c r="N6209">
        <v>75</v>
      </c>
      <c r="O6209" t="s">
        <v>61</v>
      </c>
      <c r="P6209" t="s">
        <v>42</v>
      </c>
      <c r="Q6209" s="1">
        <v>27476</v>
      </c>
      <c r="R6209" s="1">
        <v>21294</v>
      </c>
      <c r="S6209">
        <v>270</v>
      </c>
      <c r="T6209">
        <v>62</v>
      </c>
      <c r="U6209">
        <v>70</v>
      </c>
      <c r="V6209" s="1">
        <v>5912</v>
      </c>
      <c r="W6209">
        <v>21.52</v>
      </c>
      <c r="X6209">
        <v>1.65</v>
      </c>
    </row>
    <row r="6210" spans="1:24" x14ac:dyDescent="0.25">
      <c r="A6210">
        <v>202001</v>
      </c>
      <c r="B6210" t="s">
        <v>64</v>
      </c>
      <c r="C6210" t="s">
        <v>65</v>
      </c>
      <c r="D6210" t="s">
        <v>65</v>
      </c>
      <c r="E6210" t="s">
        <v>174</v>
      </c>
      <c r="F6210" t="s">
        <v>6869</v>
      </c>
      <c r="G6210">
        <v>65200865</v>
      </c>
      <c r="H6210">
        <v>2549538</v>
      </c>
      <c r="I6210" t="s">
        <v>28</v>
      </c>
      <c r="J6210" t="s">
        <v>57</v>
      </c>
      <c r="K6210" t="s">
        <v>73</v>
      </c>
      <c r="L6210" t="s">
        <v>854</v>
      </c>
      <c r="M6210" t="s">
        <v>109</v>
      </c>
      <c r="N6210">
        <v>75</v>
      </c>
      <c r="O6210" t="s">
        <v>50</v>
      </c>
      <c r="P6210" t="s">
        <v>42</v>
      </c>
      <c r="Q6210" s="1">
        <v>1248</v>
      </c>
      <c r="R6210" s="1">
        <v>10454</v>
      </c>
      <c r="S6210">
        <v>0</v>
      </c>
      <c r="T6210">
        <v>23</v>
      </c>
      <c r="U6210">
        <v>24</v>
      </c>
      <c r="V6210" s="1">
        <v>-9205</v>
      </c>
      <c r="W6210">
        <v>-737.32</v>
      </c>
      <c r="X6210" s="2">
        <v>-8148.31</v>
      </c>
    </row>
    <row r="6211" spans="1:24" x14ac:dyDescent="0.25">
      <c r="A6211">
        <v>202001</v>
      </c>
      <c r="B6211" t="s">
        <v>64</v>
      </c>
      <c r="C6211" t="s">
        <v>65</v>
      </c>
      <c r="D6211" t="s">
        <v>65</v>
      </c>
      <c r="E6211" t="s">
        <v>172</v>
      </c>
      <c r="F6211" t="s">
        <v>6870</v>
      </c>
      <c r="G6211">
        <v>65729405</v>
      </c>
      <c r="H6211">
        <v>201501216</v>
      </c>
      <c r="I6211" t="s">
        <v>28</v>
      </c>
      <c r="J6211" t="s">
        <v>57</v>
      </c>
      <c r="K6211" t="s">
        <v>30</v>
      </c>
      <c r="L6211" t="s">
        <v>732</v>
      </c>
      <c r="M6211" t="s">
        <v>170</v>
      </c>
      <c r="N6211">
        <v>75</v>
      </c>
      <c r="O6211" t="s">
        <v>61</v>
      </c>
      <c r="P6211" t="s">
        <v>42</v>
      </c>
      <c r="Q6211" s="1">
        <v>26550</v>
      </c>
      <c r="R6211" s="1">
        <v>21534</v>
      </c>
      <c r="S6211">
        <v>148</v>
      </c>
      <c r="T6211">
        <v>49</v>
      </c>
      <c r="U6211">
        <v>56</v>
      </c>
      <c r="V6211" s="1">
        <v>4868</v>
      </c>
      <c r="W6211">
        <v>18.34</v>
      </c>
      <c r="X6211">
        <v>-133.71</v>
      </c>
    </row>
    <row r="6212" spans="1:24" x14ac:dyDescent="0.25">
      <c r="A6212">
        <v>202001</v>
      </c>
      <c r="B6212" t="s">
        <v>64</v>
      </c>
      <c r="C6212" t="s">
        <v>65</v>
      </c>
      <c r="D6212" t="s">
        <v>65</v>
      </c>
      <c r="E6212" t="s">
        <v>226</v>
      </c>
      <c r="F6212" t="s">
        <v>6871</v>
      </c>
      <c r="G6212">
        <v>65774029</v>
      </c>
      <c r="H6212">
        <v>5016841</v>
      </c>
      <c r="I6212" t="s">
        <v>28</v>
      </c>
      <c r="J6212" t="s">
        <v>57</v>
      </c>
      <c r="K6212" t="s">
        <v>54</v>
      </c>
      <c r="L6212" t="s">
        <v>284</v>
      </c>
      <c r="M6212" t="s">
        <v>69</v>
      </c>
      <c r="N6212">
        <v>75</v>
      </c>
      <c r="O6212" t="s">
        <v>33</v>
      </c>
      <c r="P6212" t="s">
        <v>34</v>
      </c>
      <c r="Q6212">
        <v>0</v>
      </c>
      <c r="R6212" s="1">
        <v>18439</v>
      </c>
      <c r="S6212">
        <v>0</v>
      </c>
      <c r="T6212">
        <v>34</v>
      </c>
      <c r="U6212">
        <v>37</v>
      </c>
      <c r="V6212" s="1">
        <v>-18439</v>
      </c>
      <c r="W6212">
        <v>0</v>
      </c>
      <c r="X6212">
        <v>0</v>
      </c>
    </row>
    <row r="6213" spans="1:24" x14ac:dyDescent="0.25">
      <c r="A6213">
        <v>202001</v>
      </c>
      <c r="B6213" t="s">
        <v>35</v>
      </c>
      <c r="C6213" t="s">
        <v>685</v>
      </c>
      <c r="D6213" t="s">
        <v>686</v>
      </c>
      <c r="E6213" t="s">
        <v>395</v>
      </c>
      <c r="F6213" t="s">
        <v>6872</v>
      </c>
      <c r="G6213">
        <v>65752767</v>
      </c>
      <c r="H6213">
        <v>4603216833</v>
      </c>
      <c r="I6213" t="s">
        <v>28</v>
      </c>
      <c r="J6213" t="s">
        <v>29</v>
      </c>
      <c r="K6213" t="s">
        <v>30</v>
      </c>
      <c r="L6213" t="s">
        <v>689</v>
      </c>
      <c r="M6213" t="s">
        <v>690</v>
      </c>
      <c r="N6213">
        <v>75</v>
      </c>
      <c r="O6213" t="s">
        <v>50</v>
      </c>
      <c r="P6213" t="s">
        <v>42</v>
      </c>
      <c r="Q6213" s="1">
        <v>24387</v>
      </c>
      <c r="R6213" s="1">
        <v>28696</v>
      </c>
      <c r="S6213">
        <v>0</v>
      </c>
      <c r="T6213">
        <v>55</v>
      </c>
      <c r="U6213">
        <v>61</v>
      </c>
      <c r="V6213" s="1">
        <v>-4309</v>
      </c>
      <c r="W6213">
        <v>-17.670000000000002</v>
      </c>
      <c r="X6213">
        <v>-28.91</v>
      </c>
    </row>
    <row r="6214" spans="1:24" x14ac:dyDescent="0.25">
      <c r="A6214">
        <v>202001</v>
      </c>
      <c r="B6214" t="s">
        <v>64</v>
      </c>
      <c r="C6214" t="s">
        <v>65</v>
      </c>
      <c r="D6214" t="s">
        <v>65</v>
      </c>
      <c r="E6214" t="s">
        <v>193</v>
      </c>
      <c r="F6214" t="s">
        <v>6873</v>
      </c>
      <c r="G6214">
        <v>65735911</v>
      </c>
      <c r="H6214">
        <v>5016976</v>
      </c>
      <c r="I6214" t="s">
        <v>28</v>
      </c>
      <c r="J6214" t="s">
        <v>57</v>
      </c>
      <c r="K6214" t="s">
        <v>30</v>
      </c>
      <c r="L6214" t="s">
        <v>162</v>
      </c>
      <c r="M6214" t="s">
        <v>163</v>
      </c>
      <c r="N6214">
        <v>75</v>
      </c>
      <c r="O6214" t="s">
        <v>33</v>
      </c>
      <c r="P6214" t="s">
        <v>34</v>
      </c>
      <c r="Q6214">
        <v>0</v>
      </c>
      <c r="R6214" s="1">
        <v>21192</v>
      </c>
      <c r="S6214">
        <v>0</v>
      </c>
      <c r="T6214">
        <v>110</v>
      </c>
      <c r="U6214">
        <v>115</v>
      </c>
      <c r="V6214" s="1">
        <v>-21192</v>
      </c>
      <c r="W6214">
        <v>0</v>
      </c>
      <c r="X6214">
        <v>0</v>
      </c>
    </row>
    <row r="6215" spans="1:24" x14ac:dyDescent="0.25">
      <c r="A6215">
        <v>202001</v>
      </c>
      <c r="B6215" t="s">
        <v>35</v>
      </c>
      <c r="C6215" t="s">
        <v>36</v>
      </c>
      <c r="D6215" t="s">
        <v>36</v>
      </c>
      <c r="E6215" t="s">
        <v>154</v>
      </c>
      <c r="F6215" t="s">
        <v>6874</v>
      </c>
      <c r="G6215">
        <v>65900152</v>
      </c>
      <c r="H6215" t="s">
        <v>1296</v>
      </c>
      <c r="I6215" t="s">
        <v>72</v>
      </c>
      <c r="J6215" t="s">
        <v>29</v>
      </c>
      <c r="K6215" t="s">
        <v>57</v>
      </c>
      <c r="L6215" t="s">
        <v>937</v>
      </c>
      <c r="M6215" t="s">
        <v>126</v>
      </c>
      <c r="N6215">
        <v>45</v>
      </c>
      <c r="O6215" t="s">
        <v>33</v>
      </c>
      <c r="P6215" t="s">
        <v>1258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</row>
    <row r="6216" spans="1:24" x14ac:dyDescent="0.25">
      <c r="A6216">
        <v>202001</v>
      </c>
      <c r="B6216" t="s">
        <v>607</v>
      </c>
      <c r="C6216" t="s">
        <v>1148</v>
      </c>
      <c r="D6216" t="s">
        <v>1148</v>
      </c>
      <c r="E6216" t="s">
        <v>92</v>
      </c>
      <c r="F6216" t="s">
        <v>6875</v>
      </c>
      <c r="G6216">
        <v>65218089</v>
      </c>
      <c r="H6216">
        <v>4603217390</v>
      </c>
      <c r="I6216" t="s">
        <v>28</v>
      </c>
      <c r="J6216" t="s">
        <v>29</v>
      </c>
      <c r="K6216" t="s">
        <v>30</v>
      </c>
      <c r="L6216" t="s">
        <v>824</v>
      </c>
      <c r="M6216" t="s">
        <v>825</v>
      </c>
      <c r="N6216">
        <v>75</v>
      </c>
      <c r="O6216" t="s">
        <v>50</v>
      </c>
      <c r="P6216" t="s">
        <v>42</v>
      </c>
      <c r="Q6216" s="1">
        <v>10165</v>
      </c>
      <c r="R6216" s="1">
        <v>40259</v>
      </c>
      <c r="S6216">
        <v>537</v>
      </c>
      <c r="T6216">
        <v>114</v>
      </c>
      <c r="U6216">
        <v>121</v>
      </c>
      <c r="V6216" s="1">
        <v>-30631</v>
      </c>
      <c r="W6216">
        <v>-301.35000000000002</v>
      </c>
      <c r="X6216" s="2">
        <v>-1324.22</v>
      </c>
    </row>
    <row r="6217" spans="1:24" x14ac:dyDescent="0.25">
      <c r="A6217">
        <v>202001</v>
      </c>
      <c r="B6217" t="s">
        <v>24</v>
      </c>
      <c r="C6217" t="s">
        <v>25</v>
      </c>
      <c r="D6217" t="s">
        <v>25</v>
      </c>
      <c r="E6217" t="s">
        <v>265</v>
      </c>
      <c r="F6217" t="s">
        <v>6876</v>
      </c>
      <c r="G6217">
        <v>65743829</v>
      </c>
      <c r="H6217">
        <v>4603216189</v>
      </c>
      <c r="I6217" t="s">
        <v>28</v>
      </c>
      <c r="J6217" t="s">
        <v>53</v>
      </c>
      <c r="K6217" t="s">
        <v>30</v>
      </c>
      <c r="L6217" t="s">
        <v>264</v>
      </c>
      <c r="M6217" t="s">
        <v>116</v>
      </c>
      <c r="N6217">
        <v>25</v>
      </c>
      <c r="O6217" t="s">
        <v>45</v>
      </c>
      <c r="P6217" t="s">
        <v>42</v>
      </c>
      <c r="Q6217" s="1">
        <v>240420</v>
      </c>
      <c r="R6217" s="1">
        <v>2003</v>
      </c>
      <c r="S6217">
        <v>25</v>
      </c>
      <c r="T6217">
        <v>14</v>
      </c>
      <c r="U6217">
        <v>15</v>
      </c>
      <c r="V6217" s="1">
        <v>238392</v>
      </c>
      <c r="W6217">
        <v>99.16</v>
      </c>
      <c r="X6217">
        <v>84.72</v>
      </c>
    </row>
    <row r="6218" spans="1:24" x14ac:dyDescent="0.25">
      <c r="A6218">
        <v>202001</v>
      </c>
      <c r="B6218" t="s">
        <v>607</v>
      </c>
      <c r="C6218" t="s">
        <v>899</v>
      </c>
      <c r="D6218" t="s">
        <v>899</v>
      </c>
      <c r="E6218" t="s">
        <v>914</v>
      </c>
      <c r="F6218" t="s">
        <v>6877</v>
      </c>
      <c r="G6218">
        <v>65745440</v>
      </c>
      <c r="H6218">
        <v>44761971</v>
      </c>
      <c r="I6218" t="s">
        <v>28</v>
      </c>
      <c r="J6218" t="s">
        <v>29</v>
      </c>
      <c r="K6218" t="s">
        <v>30</v>
      </c>
      <c r="L6218" t="s">
        <v>916</v>
      </c>
      <c r="M6218" t="s">
        <v>903</v>
      </c>
      <c r="N6218">
        <v>25</v>
      </c>
      <c r="O6218" t="s">
        <v>45</v>
      </c>
      <c r="P6218" t="s">
        <v>42</v>
      </c>
      <c r="Q6218" s="1">
        <v>934780</v>
      </c>
      <c r="R6218" s="1">
        <v>12490</v>
      </c>
      <c r="S6218">
        <v>775</v>
      </c>
      <c r="T6218">
        <v>71</v>
      </c>
      <c r="U6218">
        <v>76</v>
      </c>
      <c r="V6218" s="1">
        <v>921515</v>
      </c>
      <c r="W6218">
        <v>98.58</v>
      </c>
      <c r="X6218">
        <v>94.62</v>
      </c>
    </row>
    <row r="6219" spans="1:24" x14ac:dyDescent="0.25">
      <c r="A6219">
        <v>202001</v>
      </c>
      <c r="B6219" t="s">
        <v>35</v>
      </c>
      <c r="C6219" t="s">
        <v>36</v>
      </c>
      <c r="D6219" t="s">
        <v>36</v>
      </c>
      <c r="E6219" t="s">
        <v>734</v>
      </c>
      <c r="F6219" t="s">
        <v>6878</v>
      </c>
      <c r="G6219">
        <v>65763385</v>
      </c>
      <c r="H6219">
        <v>4602880933</v>
      </c>
      <c r="I6219" t="s">
        <v>28</v>
      </c>
      <c r="J6219" t="s">
        <v>29</v>
      </c>
      <c r="K6219" t="s">
        <v>30</v>
      </c>
      <c r="L6219" t="s">
        <v>1194</v>
      </c>
      <c r="M6219" t="s">
        <v>126</v>
      </c>
      <c r="N6219">
        <v>25</v>
      </c>
      <c r="O6219" t="s">
        <v>41</v>
      </c>
      <c r="P6219" t="s">
        <v>42</v>
      </c>
      <c r="Q6219" s="1">
        <v>20439</v>
      </c>
      <c r="R6219" s="1">
        <v>7140</v>
      </c>
      <c r="S6219">
        <v>187</v>
      </c>
      <c r="T6219">
        <v>37</v>
      </c>
      <c r="U6219">
        <v>39</v>
      </c>
      <c r="V6219" s="1">
        <v>13112</v>
      </c>
      <c r="W6219">
        <v>64.150000000000006</v>
      </c>
      <c r="X6219">
        <v>70.83</v>
      </c>
    </row>
    <row r="6220" spans="1:24" x14ac:dyDescent="0.25">
      <c r="A6220">
        <v>202001</v>
      </c>
      <c r="B6220" t="s">
        <v>35</v>
      </c>
      <c r="C6220" t="s">
        <v>36</v>
      </c>
      <c r="D6220" t="s">
        <v>36</v>
      </c>
      <c r="E6220" t="s">
        <v>734</v>
      </c>
      <c r="F6220" t="s">
        <v>6879</v>
      </c>
      <c r="G6220">
        <v>65763324</v>
      </c>
      <c r="H6220">
        <v>304794</v>
      </c>
      <c r="I6220" t="s">
        <v>28</v>
      </c>
      <c r="J6220" t="s">
        <v>124</v>
      </c>
      <c r="K6220" t="s">
        <v>30</v>
      </c>
      <c r="L6220" t="s">
        <v>1194</v>
      </c>
      <c r="M6220" t="s">
        <v>126</v>
      </c>
      <c r="N6220">
        <v>25</v>
      </c>
      <c r="O6220" t="s">
        <v>41</v>
      </c>
      <c r="P6220" t="s">
        <v>42</v>
      </c>
      <c r="Q6220" s="1">
        <v>9368</v>
      </c>
      <c r="R6220" s="1">
        <v>3904</v>
      </c>
      <c r="S6220">
        <v>117</v>
      </c>
      <c r="T6220">
        <v>29</v>
      </c>
      <c r="U6220">
        <v>33</v>
      </c>
      <c r="V6220" s="1">
        <v>5347</v>
      </c>
      <c r="W6220">
        <v>57.08</v>
      </c>
      <c r="X6220">
        <v>65.98</v>
      </c>
    </row>
    <row r="6221" spans="1:24" x14ac:dyDescent="0.25">
      <c r="A6221">
        <v>202001</v>
      </c>
      <c r="B6221" t="s">
        <v>35</v>
      </c>
      <c r="C6221" t="s">
        <v>36</v>
      </c>
      <c r="D6221" t="s">
        <v>36</v>
      </c>
      <c r="E6221" t="s">
        <v>6880</v>
      </c>
      <c r="F6221" t="s">
        <v>6881</v>
      </c>
      <c r="G6221">
        <v>65006081</v>
      </c>
      <c r="H6221">
        <v>4602852522</v>
      </c>
      <c r="I6221" t="s">
        <v>28</v>
      </c>
      <c r="J6221" t="s">
        <v>29</v>
      </c>
      <c r="K6221" t="s">
        <v>30</v>
      </c>
      <c r="L6221" t="s">
        <v>1194</v>
      </c>
      <c r="M6221" t="s">
        <v>126</v>
      </c>
      <c r="N6221">
        <v>75</v>
      </c>
      <c r="O6221" t="s">
        <v>33</v>
      </c>
      <c r="P6221" t="s">
        <v>34</v>
      </c>
      <c r="Q6221">
        <v>0</v>
      </c>
      <c r="R6221" s="1">
        <v>15547</v>
      </c>
      <c r="S6221">
        <v>0</v>
      </c>
      <c r="T6221">
        <v>70</v>
      </c>
      <c r="U6221">
        <v>73</v>
      </c>
      <c r="V6221" s="1">
        <v>-15547</v>
      </c>
      <c r="W6221">
        <v>0</v>
      </c>
      <c r="X6221">
        <v>0</v>
      </c>
    </row>
    <row r="6222" spans="1:24" x14ac:dyDescent="0.25">
      <c r="A6222">
        <v>202001</v>
      </c>
      <c r="B6222" t="s">
        <v>35</v>
      </c>
      <c r="C6222" t="s">
        <v>36</v>
      </c>
      <c r="D6222" t="s">
        <v>36</v>
      </c>
      <c r="E6222" t="s">
        <v>734</v>
      </c>
      <c r="F6222" t="s">
        <v>6882</v>
      </c>
      <c r="G6222">
        <v>65760102</v>
      </c>
      <c r="H6222">
        <v>100340</v>
      </c>
      <c r="I6222" t="s">
        <v>72</v>
      </c>
      <c r="J6222" t="s">
        <v>57</v>
      </c>
      <c r="K6222" t="s">
        <v>30</v>
      </c>
      <c r="L6222" t="s">
        <v>1290</v>
      </c>
      <c r="M6222" t="s">
        <v>1291</v>
      </c>
      <c r="N6222" t="s">
        <v>81</v>
      </c>
      <c r="O6222" t="s">
        <v>33</v>
      </c>
      <c r="P6222" t="s">
        <v>34</v>
      </c>
      <c r="Q6222">
        <v>0</v>
      </c>
      <c r="R6222" s="1">
        <v>8807</v>
      </c>
      <c r="S6222">
        <v>0</v>
      </c>
      <c r="T6222">
        <v>46</v>
      </c>
      <c r="U6222">
        <v>48</v>
      </c>
      <c r="V6222" s="1">
        <v>-8807</v>
      </c>
      <c r="W6222">
        <v>0</v>
      </c>
      <c r="X6222">
        <v>0</v>
      </c>
    </row>
    <row r="6223" spans="1:24" x14ac:dyDescent="0.25">
      <c r="A6223">
        <v>202001</v>
      </c>
      <c r="B6223" t="s">
        <v>35</v>
      </c>
      <c r="C6223" t="s">
        <v>36</v>
      </c>
      <c r="D6223" t="s">
        <v>36</v>
      </c>
      <c r="E6223" t="s">
        <v>128</v>
      </c>
      <c r="F6223" t="s">
        <v>6883</v>
      </c>
      <c r="G6223">
        <v>65006299</v>
      </c>
      <c r="H6223">
        <v>7000809</v>
      </c>
      <c r="I6223" t="s">
        <v>72</v>
      </c>
      <c r="J6223" t="s">
        <v>57</v>
      </c>
      <c r="K6223" t="s">
        <v>30</v>
      </c>
      <c r="L6223" t="s">
        <v>937</v>
      </c>
      <c r="M6223" t="s">
        <v>126</v>
      </c>
      <c r="N6223">
        <v>75</v>
      </c>
      <c r="O6223" t="s">
        <v>41</v>
      </c>
      <c r="P6223" t="s">
        <v>42</v>
      </c>
      <c r="Q6223" s="1">
        <v>4593</v>
      </c>
      <c r="R6223" s="1">
        <v>2187</v>
      </c>
      <c r="S6223">
        <v>0</v>
      </c>
      <c r="T6223">
        <v>6</v>
      </c>
      <c r="U6223">
        <v>13</v>
      </c>
      <c r="V6223" s="1">
        <v>2406</v>
      </c>
      <c r="W6223">
        <v>52.39</v>
      </c>
      <c r="X6223">
        <v>-127.55</v>
      </c>
    </row>
    <row r="6224" spans="1:24" x14ac:dyDescent="0.25">
      <c r="A6224">
        <v>202001</v>
      </c>
      <c r="B6224" t="s">
        <v>35</v>
      </c>
      <c r="C6224" t="s">
        <v>36</v>
      </c>
      <c r="D6224" t="s">
        <v>36</v>
      </c>
      <c r="E6224" t="s">
        <v>2884</v>
      </c>
      <c r="F6224" t="s">
        <v>6884</v>
      </c>
      <c r="G6224">
        <v>65740671</v>
      </c>
      <c r="H6224">
        <v>5005558</v>
      </c>
      <c r="I6224" t="s">
        <v>28</v>
      </c>
      <c r="J6224" t="s">
        <v>29</v>
      </c>
      <c r="K6224" t="s">
        <v>30</v>
      </c>
      <c r="L6224" t="s">
        <v>39</v>
      </c>
      <c r="M6224" t="s">
        <v>40</v>
      </c>
      <c r="N6224">
        <v>75</v>
      </c>
      <c r="O6224" t="s">
        <v>33</v>
      </c>
      <c r="P6224" t="s">
        <v>34</v>
      </c>
      <c r="Q6224">
        <v>0</v>
      </c>
      <c r="R6224" s="1">
        <v>20378</v>
      </c>
      <c r="S6224">
        <v>496</v>
      </c>
      <c r="T6224">
        <v>76</v>
      </c>
      <c r="U6224">
        <v>78</v>
      </c>
      <c r="V6224" s="1">
        <v>-20874</v>
      </c>
      <c r="W6224">
        <v>0</v>
      </c>
      <c r="X6224">
        <v>0</v>
      </c>
    </row>
    <row r="6225" spans="1:24" x14ac:dyDescent="0.25">
      <c r="A6225">
        <v>202001</v>
      </c>
      <c r="B6225" t="s">
        <v>35</v>
      </c>
      <c r="C6225" t="s">
        <v>36</v>
      </c>
      <c r="D6225" t="s">
        <v>36</v>
      </c>
      <c r="E6225" t="s">
        <v>1357</v>
      </c>
      <c r="F6225" t="s">
        <v>6885</v>
      </c>
      <c r="G6225">
        <v>65758258</v>
      </c>
      <c r="H6225">
        <v>100860</v>
      </c>
      <c r="I6225" t="s">
        <v>28</v>
      </c>
      <c r="J6225" t="s">
        <v>57</v>
      </c>
      <c r="K6225" t="s">
        <v>30</v>
      </c>
      <c r="L6225" t="s">
        <v>125</v>
      </c>
      <c r="M6225" t="s">
        <v>126</v>
      </c>
      <c r="N6225">
        <v>50</v>
      </c>
      <c r="O6225" t="s">
        <v>33</v>
      </c>
      <c r="P6225" t="s">
        <v>34</v>
      </c>
      <c r="Q6225">
        <v>0</v>
      </c>
      <c r="R6225" s="1">
        <v>22454</v>
      </c>
      <c r="S6225">
        <v>0</v>
      </c>
      <c r="T6225">
        <v>82</v>
      </c>
      <c r="U6225">
        <v>84</v>
      </c>
      <c r="V6225" s="1">
        <v>-22454</v>
      </c>
      <c r="W6225">
        <v>0</v>
      </c>
      <c r="X6225" s="2">
        <v>-3619.79</v>
      </c>
    </row>
    <row r="6226" spans="1:24" x14ac:dyDescent="0.25">
      <c r="A6226">
        <v>202001</v>
      </c>
      <c r="B6226" t="s">
        <v>64</v>
      </c>
      <c r="C6226" t="s">
        <v>65</v>
      </c>
      <c r="D6226" t="s">
        <v>65</v>
      </c>
      <c r="E6226" t="s">
        <v>82</v>
      </c>
      <c r="F6226" t="s">
        <v>6886</v>
      </c>
      <c r="G6226">
        <v>65207023</v>
      </c>
      <c r="H6226">
        <v>4603248702</v>
      </c>
      <c r="I6226" t="s">
        <v>28</v>
      </c>
      <c r="J6226" t="s">
        <v>53</v>
      </c>
      <c r="K6226" t="s">
        <v>30</v>
      </c>
      <c r="L6226" t="s">
        <v>84</v>
      </c>
      <c r="M6226" t="s">
        <v>85</v>
      </c>
      <c r="N6226">
        <v>50</v>
      </c>
      <c r="O6226" t="s">
        <v>50</v>
      </c>
      <c r="P6226" t="s">
        <v>42</v>
      </c>
      <c r="Q6226" s="1">
        <v>6935</v>
      </c>
      <c r="R6226" s="1">
        <v>23481</v>
      </c>
      <c r="S6226">
        <v>859</v>
      </c>
      <c r="T6226">
        <v>78</v>
      </c>
      <c r="U6226">
        <v>87</v>
      </c>
      <c r="V6226" s="1">
        <v>-17405</v>
      </c>
      <c r="W6226">
        <v>-250.96</v>
      </c>
      <c r="X6226">
        <v>-350.87</v>
      </c>
    </row>
    <row r="6227" spans="1:24" x14ac:dyDescent="0.25">
      <c r="A6227">
        <v>202001</v>
      </c>
      <c r="B6227" t="s">
        <v>607</v>
      </c>
      <c r="C6227" t="s">
        <v>899</v>
      </c>
      <c r="D6227" t="s">
        <v>1415</v>
      </c>
      <c r="E6227" t="s">
        <v>154</v>
      </c>
      <c r="F6227" t="s">
        <v>6887</v>
      </c>
      <c r="G6227">
        <v>65013422</v>
      </c>
      <c r="H6227">
        <v>201501331</v>
      </c>
      <c r="I6227" t="s">
        <v>28</v>
      </c>
      <c r="J6227" t="s">
        <v>57</v>
      </c>
      <c r="K6227" t="s">
        <v>30</v>
      </c>
      <c r="L6227" t="s">
        <v>902</v>
      </c>
      <c r="M6227" t="s">
        <v>903</v>
      </c>
      <c r="N6227">
        <v>50</v>
      </c>
      <c r="O6227" t="s">
        <v>76</v>
      </c>
      <c r="P6227" t="s">
        <v>42</v>
      </c>
      <c r="Q6227" s="1">
        <v>13577</v>
      </c>
      <c r="R6227" s="1">
        <v>12541</v>
      </c>
      <c r="S6227">
        <v>396</v>
      </c>
      <c r="T6227">
        <v>43</v>
      </c>
      <c r="U6227">
        <v>46</v>
      </c>
      <c r="V6227">
        <v>641</v>
      </c>
      <c r="W6227">
        <v>4.72</v>
      </c>
      <c r="X6227">
        <v>-923.8</v>
      </c>
    </row>
    <row r="6228" spans="1:24" x14ac:dyDescent="0.25">
      <c r="A6228">
        <v>202001</v>
      </c>
      <c r="B6228" t="s">
        <v>64</v>
      </c>
      <c r="C6228" t="s">
        <v>95</v>
      </c>
      <c r="D6228" t="s">
        <v>95</v>
      </c>
      <c r="E6228" t="s">
        <v>4085</v>
      </c>
      <c r="F6228" t="s">
        <v>6888</v>
      </c>
      <c r="G6228">
        <v>65206256</v>
      </c>
      <c r="H6228">
        <v>7003740</v>
      </c>
      <c r="I6228" t="s">
        <v>28</v>
      </c>
      <c r="J6228" t="s">
        <v>29</v>
      </c>
      <c r="K6228" t="s">
        <v>30</v>
      </c>
      <c r="L6228" t="s">
        <v>367</v>
      </c>
      <c r="M6228" t="s">
        <v>140</v>
      </c>
      <c r="N6228">
        <v>75</v>
      </c>
      <c r="O6228" t="s">
        <v>33</v>
      </c>
      <c r="P6228" t="s">
        <v>34</v>
      </c>
      <c r="Q6228">
        <v>0</v>
      </c>
      <c r="R6228" s="1">
        <v>11107</v>
      </c>
      <c r="S6228">
        <v>0</v>
      </c>
      <c r="T6228">
        <v>61</v>
      </c>
      <c r="U6228">
        <v>62</v>
      </c>
      <c r="V6228" s="1">
        <v>-11107</v>
      </c>
      <c r="W6228">
        <v>0</v>
      </c>
      <c r="X6228">
        <v>45.1</v>
      </c>
    </row>
    <row r="6229" spans="1:24" x14ac:dyDescent="0.25">
      <c r="A6229">
        <v>202001</v>
      </c>
      <c r="B6229" t="s">
        <v>24</v>
      </c>
      <c r="C6229" t="s">
        <v>25</v>
      </c>
      <c r="D6229" t="s">
        <v>25</v>
      </c>
      <c r="E6229" t="s">
        <v>395</v>
      </c>
      <c r="F6229" t="s">
        <v>6889</v>
      </c>
      <c r="G6229">
        <v>65002446</v>
      </c>
      <c r="H6229">
        <v>5016653</v>
      </c>
      <c r="I6229" t="s">
        <v>72</v>
      </c>
      <c r="J6229" t="s">
        <v>29</v>
      </c>
      <c r="K6229" t="s">
        <v>30</v>
      </c>
      <c r="L6229" t="s">
        <v>475</v>
      </c>
      <c r="M6229" t="s">
        <v>120</v>
      </c>
      <c r="N6229">
        <v>75</v>
      </c>
      <c r="O6229" t="s">
        <v>45</v>
      </c>
      <c r="P6229" t="s">
        <v>42</v>
      </c>
      <c r="Q6229" s="1">
        <v>932658</v>
      </c>
      <c r="R6229" s="1">
        <v>18017</v>
      </c>
      <c r="S6229">
        <v>950</v>
      </c>
      <c r="T6229">
        <v>49</v>
      </c>
      <c r="U6229">
        <v>49</v>
      </c>
      <c r="V6229" s="1">
        <v>913691</v>
      </c>
      <c r="W6229">
        <v>97.97</v>
      </c>
      <c r="X6229">
        <v>96.13</v>
      </c>
    </row>
    <row r="6230" spans="1:24" x14ac:dyDescent="0.25">
      <c r="A6230">
        <v>202001</v>
      </c>
      <c r="B6230" t="s">
        <v>64</v>
      </c>
      <c r="C6230" t="s">
        <v>65</v>
      </c>
      <c r="D6230" t="s">
        <v>65</v>
      </c>
      <c r="E6230" t="s">
        <v>966</v>
      </c>
      <c r="F6230" t="s">
        <v>6890</v>
      </c>
      <c r="G6230">
        <v>65762091</v>
      </c>
      <c r="H6230">
        <v>4602881185</v>
      </c>
      <c r="I6230" t="s">
        <v>28</v>
      </c>
      <c r="J6230" t="s">
        <v>464</v>
      </c>
      <c r="K6230" t="s">
        <v>94</v>
      </c>
      <c r="L6230" t="s">
        <v>775</v>
      </c>
      <c r="M6230" t="s">
        <v>170</v>
      </c>
      <c r="N6230">
        <v>50</v>
      </c>
      <c r="O6230" t="s">
        <v>61</v>
      </c>
      <c r="P6230" t="s">
        <v>42</v>
      </c>
      <c r="Q6230" s="1">
        <v>18000</v>
      </c>
      <c r="R6230" s="1">
        <v>14288</v>
      </c>
      <c r="S6230">
        <v>85</v>
      </c>
      <c r="T6230">
        <v>41</v>
      </c>
      <c r="U6230">
        <v>46</v>
      </c>
      <c r="V6230" s="1">
        <v>3627</v>
      </c>
      <c r="W6230">
        <v>20.149999999999999</v>
      </c>
      <c r="X6230">
        <v>-850.26</v>
      </c>
    </row>
    <row r="6231" spans="1:24" x14ac:dyDescent="0.25">
      <c r="A6231">
        <v>202001</v>
      </c>
      <c r="B6231" t="s">
        <v>24</v>
      </c>
      <c r="C6231" t="s">
        <v>25</v>
      </c>
      <c r="D6231" t="s">
        <v>25</v>
      </c>
      <c r="E6231" t="s">
        <v>154</v>
      </c>
      <c r="F6231" t="s">
        <v>6891</v>
      </c>
      <c r="G6231">
        <v>65004126</v>
      </c>
      <c r="H6231">
        <v>4603249364</v>
      </c>
      <c r="I6231" t="s">
        <v>28</v>
      </c>
      <c r="J6231" t="s">
        <v>53</v>
      </c>
      <c r="K6231" t="s">
        <v>30</v>
      </c>
      <c r="L6231" t="s">
        <v>317</v>
      </c>
      <c r="M6231" t="s">
        <v>120</v>
      </c>
      <c r="N6231">
        <v>75</v>
      </c>
      <c r="O6231" t="s">
        <v>76</v>
      </c>
      <c r="P6231" t="s">
        <v>42</v>
      </c>
      <c r="Q6231" s="1">
        <v>26884</v>
      </c>
      <c r="R6231" s="1">
        <v>27018</v>
      </c>
      <c r="S6231">
        <v>252</v>
      </c>
      <c r="T6231">
        <v>83</v>
      </c>
      <c r="U6231">
        <v>85</v>
      </c>
      <c r="V6231">
        <v>-386</v>
      </c>
      <c r="W6231">
        <v>-1.44</v>
      </c>
      <c r="X6231">
        <v>9.76</v>
      </c>
    </row>
    <row r="6232" spans="1:24" x14ac:dyDescent="0.25">
      <c r="A6232">
        <v>202001</v>
      </c>
      <c r="B6232" t="s">
        <v>607</v>
      </c>
      <c r="C6232" t="s">
        <v>1796</v>
      </c>
      <c r="D6232" t="s">
        <v>1796</v>
      </c>
      <c r="E6232" t="s">
        <v>1718</v>
      </c>
      <c r="F6232" t="s">
        <v>6892</v>
      </c>
      <c r="G6232">
        <v>65763604</v>
      </c>
      <c r="H6232">
        <v>4603248739</v>
      </c>
      <c r="I6232" t="s">
        <v>28</v>
      </c>
      <c r="J6232" t="s">
        <v>53</v>
      </c>
      <c r="K6232" t="s">
        <v>30</v>
      </c>
      <c r="L6232" t="s">
        <v>1798</v>
      </c>
      <c r="M6232" t="s">
        <v>1799</v>
      </c>
      <c r="N6232">
        <v>25</v>
      </c>
      <c r="O6232" t="s">
        <v>33</v>
      </c>
      <c r="P6232" t="s">
        <v>34</v>
      </c>
      <c r="Q6232">
        <v>0</v>
      </c>
      <c r="R6232" s="1">
        <v>3477</v>
      </c>
      <c r="S6232">
        <v>1</v>
      </c>
      <c r="T6232">
        <v>7</v>
      </c>
      <c r="U6232">
        <v>8</v>
      </c>
      <c r="V6232" s="1">
        <v>-3478</v>
      </c>
      <c r="W6232">
        <v>0</v>
      </c>
      <c r="X6232">
        <v>0</v>
      </c>
    </row>
    <row r="6233" spans="1:24" x14ac:dyDescent="0.25">
      <c r="A6233">
        <v>202001</v>
      </c>
      <c r="B6233" t="s">
        <v>24</v>
      </c>
      <c r="C6233" t="s">
        <v>25</v>
      </c>
      <c r="D6233" t="s">
        <v>25</v>
      </c>
      <c r="E6233" t="s">
        <v>2325</v>
      </c>
      <c r="F6233" t="s">
        <v>6893</v>
      </c>
      <c r="G6233">
        <v>65003124</v>
      </c>
      <c r="H6233">
        <v>37018807</v>
      </c>
      <c r="I6233" t="s">
        <v>28</v>
      </c>
      <c r="J6233" t="s">
        <v>29</v>
      </c>
      <c r="K6233" t="s">
        <v>30</v>
      </c>
      <c r="L6233" t="s">
        <v>48</v>
      </c>
      <c r="M6233" t="s">
        <v>49</v>
      </c>
      <c r="N6233">
        <v>75</v>
      </c>
      <c r="O6233" t="s">
        <v>33</v>
      </c>
      <c r="P6233" t="s">
        <v>34</v>
      </c>
      <c r="Q6233">
        <v>0</v>
      </c>
      <c r="R6233" s="1">
        <v>19703</v>
      </c>
      <c r="S6233">
        <v>0</v>
      </c>
      <c r="T6233">
        <v>63</v>
      </c>
      <c r="U6233">
        <v>65</v>
      </c>
      <c r="V6233" s="1">
        <v>-19703</v>
      </c>
      <c r="W6233">
        <v>0</v>
      </c>
      <c r="X6233">
        <v>0</v>
      </c>
    </row>
    <row r="6234" spans="1:24" x14ac:dyDescent="0.25">
      <c r="A6234">
        <v>202001</v>
      </c>
      <c r="B6234" t="s">
        <v>64</v>
      </c>
      <c r="C6234" t="s">
        <v>65</v>
      </c>
      <c r="D6234" t="s">
        <v>65</v>
      </c>
      <c r="E6234" t="s">
        <v>491</v>
      </c>
      <c r="F6234" t="s">
        <v>6894</v>
      </c>
      <c r="G6234">
        <v>65213044</v>
      </c>
      <c r="H6234">
        <v>65820</v>
      </c>
      <c r="I6234" t="s">
        <v>28</v>
      </c>
      <c r="J6234" t="s">
        <v>29</v>
      </c>
      <c r="K6234" t="s">
        <v>30</v>
      </c>
      <c r="L6234" t="s">
        <v>709</v>
      </c>
      <c r="M6234" t="s">
        <v>147</v>
      </c>
      <c r="N6234">
        <v>75</v>
      </c>
      <c r="O6234" t="s">
        <v>33</v>
      </c>
      <c r="P6234" t="s">
        <v>34</v>
      </c>
      <c r="Q6234">
        <v>0</v>
      </c>
      <c r="R6234" s="1">
        <v>23425</v>
      </c>
      <c r="S6234">
        <v>0</v>
      </c>
      <c r="T6234">
        <v>8</v>
      </c>
      <c r="U6234">
        <v>13</v>
      </c>
      <c r="V6234" s="1">
        <v>-23425</v>
      </c>
      <c r="W6234">
        <v>0</v>
      </c>
      <c r="X6234">
        <v>0</v>
      </c>
    </row>
    <row r="6235" spans="1:24" x14ac:dyDescent="0.25">
      <c r="A6235">
        <v>202001</v>
      </c>
      <c r="B6235" t="s">
        <v>64</v>
      </c>
      <c r="C6235" t="s">
        <v>65</v>
      </c>
      <c r="D6235" t="s">
        <v>65</v>
      </c>
      <c r="E6235" t="s">
        <v>495</v>
      </c>
      <c r="F6235" t="s">
        <v>6895</v>
      </c>
      <c r="G6235">
        <v>65743183</v>
      </c>
      <c r="H6235">
        <v>32883608</v>
      </c>
      <c r="I6235" t="s">
        <v>28</v>
      </c>
      <c r="J6235" t="s">
        <v>29</v>
      </c>
      <c r="K6235" t="s">
        <v>30</v>
      </c>
      <c r="L6235" t="s">
        <v>706</v>
      </c>
      <c r="M6235" t="s">
        <v>69</v>
      </c>
      <c r="N6235">
        <v>75</v>
      </c>
      <c r="O6235" t="s">
        <v>76</v>
      </c>
      <c r="P6235" t="s">
        <v>42</v>
      </c>
      <c r="Q6235" s="1">
        <v>2743</v>
      </c>
      <c r="R6235" s="1">
        <v>2462</v>
      </c>
      <c r="S6235">
        <v>0</v>
      </c>
      <c r="T6235">
        <v>8</v>
      </c>
      <c r="U6235">
        <v>13</v>
      </c>
      <c r="V6235">
        <v>281</v>
      </c>
      <c r="W6235">
        <v>10.24</v>
      </c>
      <c r="X6235">
        <v>-22.64</v>
      </c>
    </row>
    <row r="6236" spans="1:24" x14ac:dyDescent="0.25">
      <c r="A6236">
        <v>202001</v>
      </c>
      <c r="B6236" t="s">
        <v>24</v>
      </c>
      <c r="C6236" t="s">
        <v>25</v>
      </c>
      <c r="D6236" t="s">
        <v>25</v>
      </c>
      <c r="E6236" t="s">
        <v>3202</v>
      </c>
      <c r="F6236" t="s">
        <v>6896</v>
      </c>
      <c r="G6236">
        <v>65726960</v>
      </c>
      <c r="H6236">
        <v>5005537</v>
      </c>
      <c r="I6236" t="s">
        <v>28</v>
      </c>
      <c r="J6236" t="s">
        <v>29</v>
      </c>
      <c r="K6236" t="s">
        <v>30</v>
      </c>
      <c r="L6236" t="s">
        <v>48</v>
      </c>
      <c r="M6236" t="s">
        <v>49</v>
      </c>
      <c r="N6236">
        <v>75</v>
      </c>
      <c r="O6236" t="s">
        <v>261</v>
      </c>
      <c r="P6236" t="s">
        <v>42</v>
      </c>
      <c r="Q6236" s="1">
        <v>237012</v>
      </c>
      <c r="R6236" s="1">
        <v>30249</v>
      </c>
      <c r="S6236">
        <v>428</v>
      </c>
      <c r="T6236">
        <v>102</v>
      </c>
      <c r="U6236">
        <v>103</v>
      </c>
      <c r="V6236" s="1">
        <v>206335</v>
      </c>
      <c r="W6236">
        <v>87.06</v>
      </c>
      <c r="X6236">
        <v>77.510000000000005</v>
      </c>
    </row>
    <row r="6237" spans="1:24" x14ac:dyDescent="0.25">
      <c r="A6237">
        <v>202001</v>
      </c>
      <c r="B6237" t="s">
        <v>24</v>
      </c>
      <c r="C6237" t="s">
        <v>25</v>
      </c>
      <c r="D6237" t="s">
        <v>25</v>
      </c>
      <c r="E6237" t="s">
        <v>3104</v>
      </c>
      <c r="F6237" t="s">
        <v>6897</v>
      </c>
      <c r="G6237">
        <v>65701331</v>
      </c>
      <c r="H6237">
        <v>32404844</v>
      </c>
      <c r="I6237" t="s">
        <v>28</v>
      </c>
      <c r="J6237" t="s">
        <v>29</v>
      </c>
      <c r="K6237" t="s">
        <v>30</v>
      </c>
      <c r="L6237" t="s">
        <v>243</v>
      </c>
      <c r="M6237" t="s">
        <v>32</v>
      </c>
      <c r="N6237">
        <v>75</v>
      </c>
      <c r="O6237" t="s">
        <v>33</v>
      </c>
      <c r="P6237" t="s">
        <v>34</v>
      </c>
      <c r="Q6237">
        <v>0</v>
      </c>
      <c r="R6237" s="1">
        <v>30772</v>
      </c>
      <c r="S6237">
        <v>0</v>
      </c>
      <c r="T6237">
        <v>51</v>
      </c>
      <c r="U6237">
        <v>64</v>
      </c>
      <c r="V6237" s="1">
        <v>-30772</v>
      </c>
      <c r="W6237">
        <v>0</v>
      </c>
      <c r="X6237">
        <v>0</v>
      </c>
    </row>
    <row r="6238" spans="1:24" x14ac:dyDescent="0.25">
      <c r="A6238">
        <v>202001</v>
      </c>
      <c r="B6238" t="s">
        <v>24</v>
      </c>
      <c r="C6238" t="s">
        <v>25</v>
      </c>
      <c r="D6238" t="s">
        <v>25</v>
      </c>
      <c r="E6238" t="s">
        <v>51</v>
      </c>
      <c r="F6238" t="s">
        <v>6898</v>
      </c>
      <c r="G6238">
        <v>65730435</v>
      </c>
      <c r="H6238">
        <v>4602852638</v>
      </c>
      <c r="I6238" t="s">
        <v>28</v>
      </c>
      <c r="J6238" t="s">
        <v>53</v>
      </c>
      <c r="K6238" t="s">
        <v>30</v>
      </c>
      <c r="L6238" t="s">
        <v>55</v>
      </c>
      <c r="M6238" t="s">
        <v>32</v>
      </c>
      <c r="N6238">
        <v>75</v>
      </c>
      <c r="O6238" t="s">
        <v>33</v>
      </c>
      <c r="P6238" t="s">
        <v>34</v>
      </c>
      <c r="Q6238">
        <v>0</v>
      </c>
      <c r="R6238" s="1">
        <v>33423</v>
      </c>
      <c r="S6238">
        <v>0</v>
      </c>
      <c r="T6238">
        <v>97</v>
      </c>
      <c r="U6238">
        <v>100</v>
      </c>
      <c r="V6238" s="1">
        <v>-33423</v>
      </c>
      <c r="W6238">
        <v>0</v>
      </c>
      <c r="X6238">
        <v>-668.05</v>
      </c>
    </row>
    <row r="6239" spans="1:24" x14ac:dyDescent="0.25">
      <c r="A6239">
        <v>202001</v>
      </c>
      <c r="B6239" t="s">
        <v>24</v>
      </c>
      <c r="C6239" t="s">
        <v>25</v>
      </c>
      <c r="D6239" t="s">
        <v>25</v>
      </c>
      <c r="E6239" t="s">
        <v>701</v>
      </c>
      <c r="F6239" t="s">
        <v>6899</v>
      </c>
      <c r="G6239">
        <v>65723793</v>
      </c>
      <c r="H6239">
        <v>44973128</v>
      </c>
      <c r="I6239" t="s">
        <v>28</v>
      </c>
      <c r="J6239" t="s">
        <v>29</v>
      </c>
      <c r="K6239" t="s">
        <v>30</v>
      </c>
      <c r="L6239" t="s">
        <v>250</v>
      </c>
      <c r="M6239" t="s">
        <v>116</v>
      </c>
      <c r="N6239">
        <v>50</v>
      </c>
      <c r="O6239" t="s">
        <v>45</v>
      </c>
      <c r="P6239" t="s">
        <v>42</v>
      </c>
      <c r="Q6239" s="1">
        <v>615040</v>
      </c>
      <c r="R6239" s="1">
        <v>8671</v>
      </c>
      <c r="S6239">
        <v>100</v>
      </c>
      <c r="T6239">
        <v>22</v>
      </c>
      <c r="U6239">
        <v>23</v>
      </c>
      <c r="V6239" s="1">
        <v>606269</v>
      </c>
      <c r="W6239">
        <v>98.57</v>
      </c>
      <c r="X6239">
        <v>97.2</v>
      </c>
    </row>
    <row r="6240" spans="1:24" x14ac:dyDescent="0.25">
      <c r="A6240">
        <v>202001</v>
      </c>
      <c r="B6240" t="s">
        <v>64</v>
      </c>
      <c r="C6240" t="s">
        <v>65</v>
      </c>
      <c r="D6240" t="s">
        <v>65</v>
      </c>
      <c r="E6240" t="s">
        <v>154</v>
      </c>
      <c r="F6240" t="s">
        <v>6900</v>
      </c>
      <c r="G6240">
        <v>65754962</v>
      </c>
      <c r="H6240">
        <v>4603248453</v>
      </c>
      <c r="I6240" t="s">
        <v>72</v>
      </c>
      <c r="J6240" t="s">
        <v>53</v>
      </c>
      <c r="K6240" t="s">
        <v>30</v>
      </c>
      <c r="L6240" t="s">
        <v>1344</v>
      </c>
      <c r="M6240" t="s">
        <v>873</v>
      </c>
      <c r="N6240" t="s">
        <v>81</v>
      </c>
      <c r="O6240" t="s">
        <v>33</v>
      </c>
      <c r="P6240" t="s">
        <v>34</v>
      </c>
      <c r="Q6240">
        <v>0</v>
      </c>
      <c r="R6240" s="1">
        <v>5599</v>
      </c>
      <c r="S6240">
        <v>0</v>
      </c>
      <c r="T6240">
        <v>40</v>
      </c>
      <c r="U6240">
        <v>41</v>
      </c>
      <c r="V6240" s="1">
        <v>-5599</v>
      </c>
      <c r="W6240">
        <v>0</v>
      </c>
      <c r="X6240">
        <v>0</v>
      </c>
    </row>
    <row r="6241" spans="1:24" x14ac:dyDescent="0.25">
      <c r="A6241">
        <v>202001</v>
      </c>
      <c r="B6241" t="s">
        <v>35</v>
      </c>
      <c r="C6241" t="s">
        <v>36</v>
      </c>
      <c r="D6241" t="s">
        <v>36</v>
      </c>
      <c r="E6241" t="s">
        <v>1357</v>
      </c>
      <c r="F6241" t="s">
        <v>6901</v>
      </c>
      <c r="G6241">
        <v>65758255</v>
      </c>
      <c r="H6241">
        <v>100325</v>
      </c>
      <c r="I6241" t="s">
        <v>28</v>
      </c>
      <c r="J6241" t="s">
        <v>57</v>
      </c>
      <c r="K6241" t="s">
        <v>30</v>
      </c>
      <c r="L6241" t="s">
        <v>125</v>
      </c>
      <c r="M6241" t="s">
        <v>126</v>
      </c>
      <c r="N6241">
        <v>25</v>
      </c>
      <c r="O6241" t="s">
        <v>33</v>
      </c>
      <c r="P6241" t="s">
        <v>34</v>
      </c>
      <c r="Q6241">
        <v>0</v>
      </c>
      <c r="R6241" s="1">
        <v>11216</v>
      </c>
      <c r="S6241">
        <v>0</v>
      </c>
      <c r="T6241">
        <v>44</v>
      </c>
      <c r="U6241">
        <v>48</v>
      </c>
      <c r="V6241" s="1">
        <v>-11216</v>
      </c>
      <c r="W6241">
        <v>0</v>
      </c>
      <c r="X6241" s="2">
        <v>-9491.42</v>
      </c>
    </row>
    <row r="6242" spans="1:24" x14ac:dyDescent="0.25">
      <c r="A6242">
        <v>202001</v>
      </c>
      <c r="B6242" t="s">
        <v>35</v>
      </c>
      <c r="C6242" t="s">
        <v>36</v>
      </c>
      <c r="D6242" t="s">
        <v>36</v>
      </c>
      <c r="E6242" t="s">
        <v>707</v>
      </c>
      <c r="F6242" t="s">
        <v>6902</v>
      </c>
      <c r="G6242">
        <v>65742051</v>
      </c>
      <c r="H6242">
        <v>39728642</v>
      </c>
      <c r="I6242" t="s">
        <v>28</v>
      </c>
      <c r="J6242" t="s">
        <v>57</v>
      </c>
      <c r="K6242" t="s">
        <v>30</v>
      </c>
      <c r="L6242" t="s">
        <v>405</v>
      </c>
      <c r="M6242" t="s">
        <v>126</v>
      </c>
      <c r="N6242">
        <v>75</v>
      </c>
      <c r="O6242" t="s">
        <v>33</v>
      </c>
      <c r="P6242" t="s">
        <v>34</v>
      </c>
      <c r="Q6242">
        <v>0</v>
      </c>
      <c r="R6242" s="1">
        <v>20789</v>
      </c>
      <c r="S6242">
        <v>975</v>
      </c>
      <c r="T6242">
        <v>60</v>
      </c>
      <c r="U6242">
        <v>73</v>
      </c>
      <c r="V6242" s="1">
        <v>-21764</v>
      </c>
      <c r="W6242">
        <v>0</v>
      </c>
      <c r="X6242">
        <v>0</v>
      </c>
    </row>
    <row r="6243" spans="1:24" x14ac:dyDescent="0.25">
      <c r="A6243">
        <v>202001</v>
      </c>
      <c r="B6243" t="s">
        <v>35</v>
      </c>
      <c r="C6243" t="s">
        <v>36</v>
      </c>
      <c r="D6243" t="s">
        <v>36</v>
      </c>
      <c r="E6243" t="s">
        <v>678</v>
      </c>
      <c r="F6243" t="s">
        <v>6903</v>
      </c>
      <c r="G6243">
        <v>65758828</v>
      </c>
      <c r="H6243">
        <v>16002610</v>
      </c>
      <c r="I6243" t="s">
        <v>72</v>
      </c>
      <c r="J6243" t="s">
        <v>57</v>
      </c>
      <c r="K6243" t="s">
        <v>30</v>
      </c>
      <c r="L6243" t="s">
        <v>39</v>
      </c>
      <c r="M6243" t="s">
        <v>40</v>
      </c>
      <c r="N6243">
        <v>50</v>
      </c>
      <c r="O6243" t="s">
        <v>50</v>
      </c>
      <c r="P6243" t="s">
        <v>42</v>
      </c>
      <c r="Q6243" s="1">
        <v>2632</v>
      </c>
      <c r="R6243" s="1">
        <v>3665</v>
      </c>
      <c r="S6243">
        <v>0</v>
      </c>
      <c r="T6243">
        <v>18</v>
      </c>
      <c r="U6243">
        <v>26</v>
      </c>
      <c r="V6243" s="1">
        <v>-1033</v>
      </c>
      <c r="W6243">
        <v>-39.229999999999997</v>
      </c>
      <c r="X6243">
        <v>-59.75</v>
      </c>
    </row>
    <row r="6244" spans="1:24" x14ac:dyDescent="0.25">
      <c r="A6244">
        <v>202001</v>
      </c>
      <c r="B6244" t="s">
        <v>35</v>
      </c>
      <c r="C6244" t="s">
        <v>36</v>
      </c>
      <c r="D6244" t="s">
        <v>36</v>
      </c>
      <c r="E6244" t="s">
        <v>1352</v>
      </c>
      <c r="F6244" t="s">
        <v>6904</v>
      </c>
      <c r="G6244">
        <v>65006596</v>
      </c>
      <c r="H6244">
        <v>16001084</v>
      </c>
      <c r="I6244" t="s">
        <v>28</v>
      </c>
      <c r="J6244" t="s">
        <v>57</v>
      </c>
      <c r="K6244" t="s">
        <v>30</v>
      </c>
      <c r="L6244" t="s">
        <v>39</v>
      </c>
      <c r="M6244" t="s">
        <v>40</v>
      </c>
      <c r="N6244">
        <v>50</v>
      </c>
      <c r="O6244" t="s">
        <v>41</v>
      </c>
      <c r="P6244" t="s">
        <v>42</v>
      </c>
      <c r="Q6244" s="1">
        <v>21600</v>
      </c>
      <c r="R6244" s="1">
        <v>11457</v>
      </c>
      <c r="S6244">
        <v>0</v>
      </c>
      <c r="T6244">
        <v>47</v>
      </c>
      <c r="U6244">
        <v>52</v>
      </c>
      <c r="V6244" s="1">
        <v>10143</v>
      </c>
      <c r="W6244">
        <v>46.96</v>
      </c>
      <c r="X6244">
        <v>45.13</v>
      </c>
    </row>
    <row r="6245" spans="1:24" x14ac:dyDescent="0.25">
      <c r="A6245">
        <v>202001</v>
      </c>
      <c r="B6245" t="s">
        <v>35</v>
      </c>
      <c r="C6245" t="s">
        <v>36</v>
      </c>
      <c r="D6245" t="s">
        <v>36</v>
      </c>
      <c r="E6245" t="s">
        <v>1352</v>
      </c>
      <c r="F6245" t="s">
        <v>6905</v>
      </c>
      <c r="G6245">
        <v>65006595</v>
      </c>
      <c r="H6245">
        <v>16001036</v>
      </c>
      <c r="I6245" t="s">
        <v>28</v>
      </c>
      <c r="J6245" t="s">
        <v>57</v>
      </c>
      <c r="K6245" t="s">
        <v>30</v>
      </c>
      <c r="L6245" t="s">
        <v>39</v>
      </c>
      <c r="M6245" t="s">
        <v>40</v>
      </c>
      <c r="N6245" t="s">
        <v>81</v>
      </c>
      <c r="O6245" t="s">
        <v>50</v>
      </c>
      <c r="P6245" t="s">
        <v>42</v>
      </c>
      <c r="Q6245" s="1">
        <v>8361</v>
      </c>
      <c r="R6245" s="1">
        <v>12919</v>
      </c>
      <c r="S6245">
        <v>0</v>
      </c>
      <c r="T6245">
        <v>37</v>
      </c>
      <c r="U6245">
        <v>52</v>
      </c>
      <c r="V6245" s="1">
        <v>-4558</v>
      </c>
      <c r="W6245">
        <v>-54.51</v>
      </c>
      <c r="X6245">
        <v>-42.18</v>
      </c>
    </row>
    <row r="6246" spans="1:24" x14ac:dyDescent="0.25">
      <c r="A6246">
        <v>202001</v>
      </c>
      <c r="B6246" t="s">
        <v>35</v>
      </c>
      <c r="C6246" t="s">
        <v>36</v>
      </c>
      <c r="D6246" t="s">
        <v>36</v>
      </c>
      <c r="E6246" t="s">
        <v>529</v>
      </c>
      <c r="F6246" t="s">
        <v>6906</v>
      </c>
      <c r="G6246">
        <v>65006585</v>
      </c>
      <c r="H6246">
        <v>4603216906</v>
      </c>
      <c r="I6246" t="s">
        <v>28</v>
      </c>
      <c r="J6246" t="s">
        <v>29</v>
      </c>
      <c r="K6246" t="s">
        <v>30</v>
      </c>
      <c r="L6246" t="s">
        <v>39</v>
      </c>
      <c r="M6246" t="s">
        <v>40</v>
      </c>
      <c r="N6246">
        <v>50</v>
      </c>
      <c r="O6246" t="s">
        <v>41</v>
      </c>
      <c r="P6246" t="s">
        <v>42</v>
      </c>
      <c r="Q6246" s="1">
        <v>13413</v>
      </c>
      <c r="R6246" s="1">
        <v>7649</v>
      </c>
      <c r="S6246">
        <v>564</v>
      </c>
      <c r="T6246">
        <v>24</v>
      </c>
      <c r="U6246">
        <v>25</v>
      </c>
      <c r="V6246" s="1">
        <v>5200</v>
      </c>
      <c r="W6246">
        <v>38.770000000000003</v>
      </c>
      <c r="X6246">
        <v>40.880000000000003</v>
      </c>
    </row>
    <row r="6247" spans="1:24" x14ac:dyDescent="0.25">
      <c r="A6247">
        <v>202001</v>
      </c>
      <c r="B6247" t="s">
        <v>35</v>
      </c>
      <c r="C6247" t="s">
        <v>36</v>
      </c>
      <c r="D6247" t="s">
        <v>36</v>
      </c>
      <c r="E6247" t="s">
        <v>2927</v>
      </c>
      <c r="F6247" t="s">
        <v>6907</v>
      </c>
      <c r="G6247">
        <v>65744203</v>
      </c>
      <c r="H6247">
        <v>44973564</v>
      </c>
      <c r="I6247" t="s">
        <v>28</v>
      </c>
      <c r="J6247" t="s">
        <v>29</v>
      </c>
      <c r="K6247" t="s">
        <v>30</v>
      </c>
      <c r="L6247" t="s">
        <v>39</v>
      </c>
      <c r="M6247" t="s">
        <v>40</v>
      </c>
      <c r="N6247">
        <v>75</v>
      </c>
      <c r="O6247" t="s">
        <v>76</v>
      </c>
      <c r="P6247" t="s">
        <v>42</v>
      </c>
      <c r="Q6247" s="1">
        <v>21310</v>
      </c>
      <c r="R6247" s="1">
        <v>20820</v>
      </c>
      <c r="S6247">
        <v>304</v>
      </c>
      <c r="T6247">
        <v>59</v>
      </c>
      <c r="U6247">
        <v>61</v>
      </c>
      <c r="V6247">
        <v>186</v>
      </c>
      <c r="W6247">
        <v>0.87</v>
      </c>
      <c r="X6247">
        <v>23.3</v>
      </c>
    </row>
    <row r="6248" spans="1:24" x14ac:dyDescent="0.25">
      <c r="A6248">
        <v>202001</v>
      </c>
      <c r="B6248" t="s">
        <v>35</v>
      </c>
      <c r="C6248" t="s">
        <v>36</v>
      </c>
      <c r="D6248" t="s">
        <v>36</v>
      </c>
      <c r="E6248" t="s">
        <v>1422</v>
      </c>
      <c r="F6248" t="s">
        <v>6908</v>
      </c>
      <c r="G6248">
        <v>65006574</v>
      </c>
      <c r="H6248">
        <v>60278992</v>
      </c>
      <c r="I6248" t="s">
        <v>28</v>
      </c>
      <c r="J6248" t="s">
        <v>29</v>
      </c>
      <c r="K6248" t="s">
        <v>30</v>
      </c>
      <c r="L6248" t="s">
        <v>39</v>
      </c>
      <c r="M6248" t="s">
        <v>40</v>
      </c>
      <c r="N6248">
        <v>75</v>
      </c>
      <c r="O6248" t="s">
        <v>41</v>
      </c>
      <c r="P6248" t="s">
        <v>42</v>
      </c>
      <c r="Q6248" s="1">
        <v>40239</v>
      </c>
      <c r="R6248" s="1">
        <v>22542</v>
      </c>
      <c r="S6248">
        <v>233</v>
      </c>
      <c r="T6248">
        <v>83</v>
      </c>
      <c r="U6248">
        <v>85</v>
      </c>
      <c r="V6248" s="1">
        <v>17464</v>
      </c>
      <c r="W6248">
        <v>43.4</v>
      </c>
      <c r="X6248">
        <v>51.65</v>
      </c>
    </row>
    <row r="6249" spans="1:24" x14ac:dyDescent="0.25">
      <c r="A6249">
        <v>202001</v>
      </c>
      <c r="B6249" t="s">
        <v>35</v>
      </c>
      <c r="C6249" t="s">
        <v>36</v>
      </c>
      <c r="D6249" t="s">
        <v>36</v>
      </c>
      <c r="E6249" t="s">
        <v>2854</v>
      </c>
      <c r="F6249" t="s">
        <v>6909</v>
      </c>
      <c r="G6249">
        <v>65718661</v>
      </c>
      <c r="H6249">
        <v>328319</v>
      </c>
      <c r="I6249" t="s">
        <v>28</v>
      </c>
      <c r="J6249" t="s">
        <v>57</v>
      </c>
      <c r="K6249" t="s">
        <v>30</v>
      </c>
      <c r="L6249" t="s">
        <v>125</v>
      </c>
      <c r="M6249" t="s">
        <v>126</v>
      </c>
      <c r="N6249">
        <v>50</v>
      </c>
      <c r="O6249" t="s">
        <v>61</v>
      </c>
      <c r="P6249" t="s">
        <v>42</v>
      </c>
      <c r="Q6249" s="1">
        <v>28742</v>
      </c>
      <c r="R6249" s="1">
        <v>22036</v>
      </c>
      <c r="S6249" s="1">
        <v>1021</v>
      </c>
      <c r="T6249">
        <v>88</v>
      </c>
      <c r="U6249">
        <v>93</v>
      </c>
      <c r="V6249" s="1">
        <v>5685</v>
      </c>
      <c r="W6249">
        <v>19.78</v>
      </c>
      <c r="X6249">
        <v>-170.89</v>
      </c>
    </row>
    <row r="6250" spans="1:24" x14ac:dyDescent="0.25">
      <c r="A6250">
        <v>202001</v>
      </c>
      <c r="B6250" t="s">
        <v>35</v>
      </c>
      <c r="C6250" t="s">
        <v>36</v>
      </c>
      <c r="D6250" t="s">
        <v>36</v>
      </c>
      <c r="E6250" t="s">
        <v>2854</v>
      </c>
      <c r="F6250" t="s">
        <v>6910</v>
      </c>
      <c r="G6250">
        <v>65006102</v>
      </c>
      <c r="H6250">
        <v>201500520</v>
      </c>
      <c r="I6250" t="s">
        <v>28</v>
      </c>
      <c r="J6250" t="s">
        <v>57</v>
      </c>
      <c r="K6250" t="s">
        <v>30</v>
      </c>
      <c r="L6250" t="s">
        <v>125</v>
      </c>
      <c r="M6250" t="s">
        <v>126</v>
      </c>
      <c r="N6250">
        <v>75</v>
      </c>
      <c r="O6250" t="s">
        <v>61</v>
      </c>
      <c r="P6250" t="s">
        <v>42</v>
      </c>
      <c r="Q6250" s="1">
        <v>24271</v>
      </c>
      <c r="R6250" s="1">
        <v>15662</v>
      </c>
      <c r="S6250">
        <v>675</v>
      </c>
      <c r="T6250">
        <v>64</v>
      </c>
      <c r="U6250">
        <v>67</v>
      </c>
      <c r="V6250" s="1">
        <v>7934</v>
      </c>
      <c r="W6250">
        <v>32.69</v>
      </c>
      <c r="X6250">
        <v>32.26</v>
      </c>
    </row>
    <row r="6251" spans="1:24" x14ac:dyDescent="0.25">
      <c r="A6251">
        <v>202001</v>
      </c>
      <c r="B6251" t="s">
        <v>35</v>
      </c>
      <c r="C6251" t="s">
        <v>36</v>
      </c>
      <c r="D6251" t="s">
        <v>36</v>
      </c>
      <c r="E6251" t="s">
        <v>4451</v>
      </c>
      <c r="F6251" t="s">
        <v>6911</v>
      </c>
      <c r="G6251">
        <v>65006125</v>
      </c>
      <c r="H6251">
        <v>4602881901</v>
      </c>
      <c r="I6251" t="s">
        <v>28</v>
      </c>
      <c r="J6251" t="s">
        <v>29</v>
      </c>
      <c r="K6251" t="s">
        <v>30</v>
      </c>
      <c r="L6251" t="s">
        <v>125</v>
      </c>
      <c r="M6251" t="s">
        <v>126</v>
      </c>
      <c r="N6251">
        <v>75</v>
      </c>
      <c r="O6251" t="s">
        <v>76</v>
      </c>
      <c r="P6251" t="s">
        <v>42</v>
      </c>
      <c r="Q6251" s="1">
        <v>22964</v>
      </c>
      <c r="R6251" s="1">
        <v>22479</v>
      </c>
      <c r="S6251">
        <v>895</v>
      </c>
      <c r="T6251">
        <v>74</v>
      </c>
      <c r="U6251">
        <v>75</v>
      </c>
      <c r="V6251">
        <v>-411</v>
      </c>
      <c r="W6251">
        <v>-1.79</v>
      </c>
      <c r="X6251">
        <v>-722.53</v>
      </c>
    </row>
    <row r="6252" spans="1:24" x14ac:dyDescent="0.25">
      <c r="A6252">
        <v>202001</v>
      </c>
      <c r="B6252" t="s">
        <v>35</v>
      </c>
      <c r="C6252" t="s">
        <v>36</v>
      </c>
      <c r="D6252" t="s">
        <v>36</v>
      </c>
      <c r="E6252" t="s">
        <v>1275</v>
      </c>
      <c r="F6252" t="s">
        <v>6912</v>
      </c>
      <c r="G6252">
        <v>65728920</v>
      </c>
      <c r="H6252">
        <v>32967366</v>
      </c>
      <c r="I6252" t="s">
        <v>72</v>
      </c>
      <c r="J6252" t="s">
        <v>29</v>
      </c>
      <c r="K6252" t="s">
        <v>30</v>
      </c>
      <c r="L6252" t="s">
        <v>405</v>
      </c>
      <c r="M6252" t="s">
        <v>126</v>
      </c>
      <c r="N6252" t="s">
        <v>121</v>
      </c>
      <c r="O6252" t="s">
        <v>50</v>
      </c>
      <c r="P6252" t="s">
        <v>42</v>
      </c>
      <c r="Q6252" s="1">
        <v>28980</v>
      </c>
      <c r="R6252" s="1">
        <v>47716</v>
      </c>
      <c r="S6252">
        <v>249</v>
      </c>
      <c r="T6252">
        <v>59</v>
      </c>
      <c r="U6252">
        <v>67</v>
      </c>
      <c r="V6252" s="1">
        <v>-18985</v>
      </c>
      <c r="W6252">
        <v>-65.510000000000005</v>
      </c>
      <c r="X6252">
        <v>-645.29999999999995</v>
      </c>
    </row>
    <row r="6253" spans="1:24" x14ac:dyDescent="0.25">
      <c r="A6253">
        <v>202001</v>
      </c>
      <c r="B6253" t="s">
        <v>64</v>
      </c>
      <c r="C6253" t="s">
        <v>65</v>
      </c>
      <c r="D6253" t="s">
        <v>65</v>
      </c>
      <c r="E6253" t="s">
        <v>285</v>
      </c>
      <c r="F6253" t="s">
        <v>6913</v>
      </c>
      <c r="G6253">
        <v>65211768</v>
      </c>
      <c r="H6253">
        <v>39728489</v>
      </c>
      <c r="I6253" t="s">
        <v>28</v>
      </c>
      <c r="J6253" t="s">
        <v>29</v>
      </c>
      <c r="K6253" t="s">
        <v>30</v>
      </c>
      <c r="L6253" t="s">
        <v>1131</v>
      </c>
      <c r="M6253" t="s">
        <v>490</v>
      </c>
      <c r="N6253">
        <v>75</v>
      </c>
      <c r="O6253" t="s">
        <v>33</v>
      </c>
      <c r="P6253" t="s">
        <v>34</v>
      </c>
      <c r="Q6253">
        <v>0</v>
      </c>
      <c r="R6253" s="1">
        <v>16998</v>
      </c>
      <c r="S6253">
        <v>0</v>
      </c>
      <c r="T6253">
        <v>74</v>
      </c>
      <c r="U6253">
        <v>81</v>
      </c>
      <c r="V6253" s="1">
        <v>-16998</v>
      </c>
      <c r="W6253">
        <v>0</v>
      </c>
      <c r="X6253">
        <v>0</v>
      </c>
    </row>
    <row r="6254" spans="1:24" x14ac:dyDescent="0.25">
      <c r="A6254">
        <v>202001</v>
      </c>
      <c r="B6254" t="s">
        <v>64</v>
      </c>
      <c r="C6254" t="s">
        <v>95</v>
      </c>
      <c r="D6254" t="s">
        <v>95</v>
      </c>
      <c r="E6254" t="s">
        <v>1994</v>
      </c>
      <c r="F6254" t="s">
        <v>6914</v>
      </c>
      <c r="G6254">
        <v>65206394</v>
      </c>
      <c r="H6254">
        <v>4603215798</v>
      </c>
      <c r="I6254" t="s">
        <v>28</v>
      </c>
      <c r="J6254" t="s">
        <v>53</v>
      </c>
      <c r="K6254" t="s">
        <v>54</v>
      </c>
      <c r="L6254" t="s">
        <v>724</v>
      </c>
      <c r="M6254" t="s">
        <v>532</v>
      </c>
      <c r="N6254">
        <v>75</v>
      </c>
      <c r="O6254" t="s">
        <v>41</v>
      </c>
      <c r="P6254" t="s">
        <v>42</v>
      </c>
      <c r="Q6254" s="1">
        <v>38806</v>
      </c>
      <c r="R6254" s="1">
        <v>19819</v>
      </c>
      <c r="S6254">
        <v>379</v>
      </c>
      <c r="T6254">
        <v>84</v>
      </c>
      <c r="U6254">
        <v>85</v>
      </c>
      <c r="V6254" s="1">
        <v>18608</v>
      </c>
      <c r="W6254">
        <v>47.95</v>
      </c>
      <c r="X6254">
        <v>-83.08</v>
      </c>
    </row>
    <row r="6255" spans="1:24" x14ac:dyDescent="0.25">
      <c r="A6255">
        <v>202001</v>
      </c>
      <c r="B6255" t="s">
        <v>607</v>
      </c>
      <c r="C6255" t="s">
        <v>965</v>
      </c>
      <c r="D6255" t="s">
        <v>965</v>
      </c>
      <c r="E6255" t="s">
        <v>403</v>
      </c>
      <c r="F6255" t="s">
        <v>6915</v>
      </c>
      <c r="G6255">
        <v>65219370</v>
      </c>
      <c r="H6255">
        <v>5008057</v>
      </c>
      <c r="I6255" t="s">
        <v>28</v>
      </c>
      <c r="J6255" t="s">
        <v>29</v>
      </c>
      <c r="K6255" t="s">
        <v>30</v>
      </c>
      <c r="L6255" t="s">
        <v>968</v>
      </c>
      <c r="M6255" t="s">
        <v>969</v>
      </c>
      <c r="N6255">
        <v>75</v>
      </c>
      <c r="O6255" t="s">
        <v>45</v>
      </c>
      <c r="P6255" t="s">
        <v>42</v>
      </c>
      <c r="Q6255" s="1">
        <v>721514</v>
      </c>
      <c r="R6255" s="1">
        <v>15658</v>
      </c>
      <c r="S6255">
        <v>1</v>
      </c>
      <c r="T6255">
        <v>78</v>
      </c>
      <c r="U6255">
        <v>83</v>
      </c>
      <c r="V6255" s="1">
        <v>705855</v>
      </c>
      <c r="W6255">
        <v>97.83</v>
      </c>
      <c r="X6255">
        <v>91.44</v>
      </c>
    </row>
    <row r="6256" spans="1:24" x14ac:dyDescent="0.25">
      <c r="A6256">
        <v>202001</v>
      </c>
      <c r="B6256" t="s">
        <v>64</v>
      </c>
      <c r="C6256" t="s">
        <v>65</v>
      </c>
      <c r="D6256" t="s">
        <v>65</v>
      </c>
      <c r="E6256" t="s">
        <v>1161</v>
      </c>
      <c r="F6256" t="s">
        <v>6916</v>
      </c>
      <c r="G6256">
        <v>65212620</v>
      </c>
      <c r="H6256">
        <v>201501147</v>
      </c>
      <c r="I6256" t="s">
        <v>28</v>
      </c>
      <c r="J6256" t="s">
        <v>57</v>
      </c>
      <c r="K6256" t="s">
        <v>54</v>
      </c>
      <c r="L6256" t="s">
        <v>841</v>
      </c>
      <c r="M6256" t="s">
        <v>163</v>
      </c>
      <c r="N6256">
        <v>75</v>
      </c>
      <c r="O6256" t="s">
        <v>41</v>
      </c>
      <c r="P6256" t="s">
        <v>42</v>
      </c>
      <c r="Q6256" s="1">
        <v>27818</v>
      </c>
      <c r="R6256" s="1">
        <v>15434</v>
      </c>
      <c r="S6256">
        <v>325</v>
      </c>
      <c r="T6256">
        <v>77</v>
      </c>
      <c r="U6256">
        <v>81</v>
      </c>
      <c r="V6256" s="1">
        <v>12059</v>
      </c>
      <c r="W6256">
        <v>43.35</v>
      </c>
      <c r="X6256">
        <v>-523.44000000000005</v>
      </c>
    </row>
    <row r="6257" spans="1:24" x14ac:dyDescent="0.25">
      <c r="A6257">
        <v>202001</v>
      </c>
      <c r="B6257" t="s">
        <v>64</v>
      </c>
      <c r="C6257" t="s">
        <v>65</v>
      </c>
      <c r="D6257" t="s">
        <v>65</v>
      </c>
      <c r="E6257" t="s">
        <v>66</v>
      </c>
      <c r="F6257" t="s">
        <v>6917</v>
      </c>
      <c r="G6257">
        <v>65200297</v>
      </c>
      <c r="H6257">
        <v>16003597</v>
      </c>
      <c r="I6257" t="s">
        <v>28</v>
      </c>
      <c r="J6257" t="s">
        <v>57</v>
      </c>
      <c r="K6257" t="s">
        <v>73</v>
      </c>
      <c r="L6257" t="s">
        <v>178</v>
      </c>
      <c r="M6257" t="s">
        <v>69</v>
      </c>
      <c r="N6257">
        <v>75</v>
      </c>
      <c r="O6257" t="s">
        <v>76</v>
      </c>
      <c r="P6257" t="s">
        <v>42</v>
      </c>
      <c r="Q6257" s="1">
        <v>3825</v>
      </c>
      <c r="R6257" s="1">
        <v>3649</v>
      </c>
      <c r="S6257">
        <v>0</v>
      </c>
      <c r="T6257">
        <v>8</v>
      </c>
      <c r="U6257">
        <v>10</v>
      </c>
      <c r="V6257">
        <v>176</v>
      </c>
      <c r="W6257">
        <v>4.59</v>
      </c>
      <c r="X6257">
        <v>-32.479999999999997</v>
      </c>
    </row>
    <row r="6258" spans="1:24" x14ac:dyDescent="0.25">
      <c r="A6258">
        <v>202001</v>
      </c>
      <c r="B6258" t="s">
        <v>24</v>
      </c>
      <c r="C6258" t="s">
        <v>25</v>
      </c>
      <c r="D6258" t="s">
        <v>25</v>
      </c>
      <c r="E6258" t="s">
        <v>2518</v>
      </c>
      <c r="F6258" t="s">
        <v>6918</v>
      </c>
      <c r="G6258">
        <v>65755092</v>
      </c>
      <c r="H6258">
        <v>4602881974</v>
      </c>
      <c r="I6258" t="s">
        <v>28</v>
      </c>
      <c r="J6258" t="s">
        <v>29</v>
      </c>
      <c r="K6258" t="s">
        <v>30</v>
      </c>
      <c r="L6258" t="s">
        <v>475</v>
      </c>
      <c r="M6258" t="s">
        <v>120</v>
      </c>
      <c r="N6258">
        <v>75</v>
      </c>
      <c r="O6258" t="s">
        <v>50</v>
      </c>
      <c r="P6258" t="s">
        <v>42</v>
      </c>
      <c r="Q6258" s="1">
        <v>14681</v>
      </c>
      <c r="R6258" s="1">
        <v>80387</v>
      </c>
      <c r="S6258">
        <v>50</v>
      </c>
      <c r="T6258">
        <v>43</v>
      </c>
      <c r="U6258">
        <v>44</v>
      </c>
      <c r="V6258" s="1">
        <v>-65755</v>
      </c>
      <c r="W6258">
        <v>-447.89</v>
      </c>
      <c r="X6258">
        <v>-473.49</v>
      </c>
    </row>
    <row r="6259" spans="1:24" x14ac:dyDescent="0.25">
      <c r="A6259">
        <v>202001</v>
      </c>
      <c r="B6259" t="s">
        <v>35</v>
      </c>
      <c r="C6259" t="s">
        <v>36</v>
      </c>
      <c r="D6259" t="s">
        <v>36</v>
      </c>
      <c r="E6259" t="s">
        <v>403</v>
      </c>
      <c r="F6259" t="s">
        <v>6919</v>
      </c>
      <c r="G6259">
        <v>65726167</v>
      </c>
      <c r="H6259">
        <v>33085285</v>
      </c>
      <c r="I6259" t="s">
        <v>28</v>
      </c>
      <c r="J6259" t="s">
        <v>29</v>
      </c>
      <c r="K6259" t="s">
        <v>30</v>
      </c>
      <c r="L6259" t="s">
        <v>937</v>
      </c>
      <c r="M6259" t="s">
        <v>126</v>
      </c>
      <c r="N6259">
        <v>45</v>
      </c>
      <c r="O6259" t="s">
        <v>33</v>
      </c>
      <c r="P6259" t="s">
        <v>34</v>
      </c>
      <c r="Q6259">
        <v>0</v>
      </c>
      <c r="R6259" s="1">
        <v>6829</v>
      </c>
      <c r="S6259">
        <v>262</v>
      </c>
      <c r="T6259">
        <v>17</v>
      </c>
      <c r="U6259">
        <v>18</v>
      </c>
      <c r="V6259" s="1">
        <v>-7091</v>
      </c>
      <c r="W6259">
        <v>0</v>
      </c>
      <c r="X6259">
        <v>0</v>
      </c>
    </row>
    <row r="6260" spans="1:24" x14ac:dyDescent="0.25">
      <c r="A6260">
        <v>202001</v>
      </c>
      <c r="B6260" t="s">
        <v>64</v>
      </c>
      <c r="C6260" t="s">
        <v>589</v>
      </c>
      <c r="D6260" t="s">
        <v>589</v>
      </c>
      <c r="E6260" t="s">
        <v>984</v>
      </c>
      <c r="F6260" t="s">
        <v>6920</v>
      </c>
      <c r="G6260">
        <v>65209105</v>
      </c>
      <c r="H6260">
        <v>45271055</v>
      </c>
      <c r="I6260" t="s">
        <v>28</v>
      </c>
      <c r="J6260" t="s">
        <v>29</v>
      </c>
      <c r="K6260" t="s">
        <v>30</v>
      </c>
      <c r="L6260" t="s">
        <v>592</v>
      </c>
      <c r="M6260" t="s">
        <v>593</v>
      </c>
      <c r="N6260">
        <v>75</v>
      </c>
      <c r="O6260" t="s">
        <v>33</v>
      </c>
      <c r="P6260" t="s">
        <v>34</v>
      </c>
      <c r="Q6260">
        <v>0</v>
      </c>
      <c r="R6260" s="1">
        <v>9922</v>
      </c>
      <c r="S6260">
        <v>254</v>
      </c>
      <c r="T6260">
        <v>43</v>
      </c>
      <c r="U6260">
        <v>45</v>
      </c>
      <c r="V6260" s="1">
        <v>-10176</v>
      </c>
      <c r="W6260">
        <v>0</v>
      </c>
      <c r="X6260">
        <v>0</v>
      </c>
    </row>
    <row r="6261" spans="1:24" x14ac:dyDescent="0.25">
      <c r="A6261">
        <v>202001</v>
      </c>
      <c r="B6261" t="s">
        <v>64</v>
      </c>
      <c r="C6261" t="s">
        <v>65</v>
      </c>
      <c r="D6261" t="s">
        <v>65</v>
      </c>
      <c r="E6261" t="s">
        <v>349</v>
      </c>
      <c r="F6261" t="s">
        <v>6921</v>
      </c>
      <c r="G6261">
        <v>65749530</v>
      </c>
      <c r="H6261">
        <v>45031733</v>
      </c>
      <c r="I6261" t="s">
        <v>28</v>
      </c>
      <c r="J6261" t="s">
        <v>29</v>
      </c>
      <c r="K6261" t="s">
        <v>30</v>
      </c>
      <c r="L6261" t="s">
        <v>351</v>
      </c>
      <c r="M6261" t="s">
        <v>80</v>
      </c>
      <c r="N6261">
        <v>75</v>
      </c>
      <c r="O6261" t="s">
        <v>33</v>
      </c>
      <c r="P6261" t="s">
        <v>34</v>
      </c>
      <c r="Q6261">
        <v>0</v>
      </c>
      <c r="R6261" s="1">
        <v>36521</v>
      </c>
      <c r="S6261">
        <v>0</v>
      </c>
      <c r="T6261">
        <v>106</v>
      </c>
      <c r="U6261">
        <v>112</v>
      </c>
      <c r="V6261" s="1">
        <v>-36521</v>
      </c>
      <c r="W6261">
        <v>0</v>
      </c>
      <c r="X6261">
        <v>0</v>
      </c>
    </row>
    <row r="6262" spans="1:24" x14ac:dyDescent="0.25">
      <c r="A6262">
        <v>202001</v>
      </c>
      <c r="B6262" t="s">
        <v>35</v>
      </c>
      <c r="C6262" t="s">
        <v>680</v>
      </c>
      <c r="D6262" t="s">
        <v>680</v>
      </c>
      <c r="E6262" t="s">
        <v>128</v>
      </c>
      <c r="F6262" t="s">
        <v>6922</v>
      </c>
      <c r="G6262">
        <v>65007115</v>
      </c>
      <c r="H6262">
        <v>45032997</v>
      </c>
      <c r="I6262" t="s">
        <v>28</v>
      </c>
      <c r="J6262" t="s">
        <v>29</v>
      </c>
      <c r="K6262" t="s">
        <v>30</v>
      </c>
      <c r="L6262" t="s">
        <v>951</v>
      </c>
      <c r="M6262" t="s">
        <v>684</v>
      </c>
      <c r="N6262">
        <v>75</v>
      </c>
      <c r="O6262" t="s">
        <v>50</v>
      </c>
      <c r="P6262" t="s">
        <v>42</v>
      </c>
      <c r="Q6262" s="1">
        <v>2280</v>
      </c>
      <c r="R6262" s="1">
        <v>3441</v>
      </c>
      <c r="S6262">
        <v>0</v>
      </c>
      <c r="T6262">
        <v>4</v>
      </c>
      <c r="U6262">
        <v>4</v>
      </c>
      <c r="V6262" s="1">
        <v>-1161</v>
      </c>
      <c r="W6262">
        <v>-50.91</v>
      </c>
      <c r="X6262">
        <v>-9.5500000000000007</v>
      </c>
    </row>
    <row r="6263" spans="1:24" x14ac:dyDescent="0.25">
      <c r="A6263">
        <v>202001</v>
      </c>
      <c r="B6263" t="s">
        <v>64</v>
      </c>
      <c r="C6263" t="s">
        <v>65</v>
      </c>
      <c r="D6263" t="s">
        <v>65</v>
      </c>
      <c r="E6263" t="s">
        <v>1094</v>
      </c>
      <c r="F6263" t="s">
        <v>6923</v>
      </c>
      <c r="G6263">
        <v>65725468</v>
      </c>
      <c r="H6263">
        <v>201501041</v>
      </c>
      <c r="I6263" t="s">
        <v>28</v>
      </c>
      <c r="J6263" t="s">
        <v>57</v>
      </c>
      <c r="K6263" t="s">
        <v>30</v>
      </c>
      <c r="L6263" t="s">
        <v>1344</v>
      </c>
      <c r="M6263" t="s">
        <v>873</v>
      </c>
      <c r="N6263">
        <v>50</v>
      </c>
      <c r="O6263" t="s">
        <v>76</v>
      </c>
      <c r="P6263" t="s">
        <v>42</v>
      </c>
      <c r="Q6263" s="1">
        <v>13050</v>
      </c>
      <c r="R6263" s="1">
        <v>11734</v>
      </c>
      <c r="S6263">
        <v>125</v>
      </c>
      <c r="T6263">
        <v>62</v>
      </c>
      <c r="U6263">
        <v>65</v>
      </c>
      <c r="V6263" s="1">
        <v>1191</v>
      </c>
      <c r="W6263">
        <v>9.1300000000000008</v>
      </c>
      <c r="X6263">
        <v>-795.75</v>
      </c>
    </row>
    <row r="6264" spans="1:24" x14ac:dyDescent="0.25">
      <c r="A6264">
        <v>202001</v>
      </c>
      <c r="B6264" t="s">
        <v>64</v>
      </c>
      <c r="C6264" t="s">
        <v>65</v>
      </c>
      <c r="D6264" t="s">
        <v>65</v>
      </c>
      <c r="E6264" t="s">
        <v>82</v>
      </c>
      <c r="F6264" t="s">
        <v>6924</v>
      </c>
      <c r="G6264">
        <v>65206981</v>
      </c>
      <c r="H6264">
        <v>16003105</v>
      </c>
      <c r="I6264" t="s">
        <v>28</v>
      </c>
      <c r="J6264" t="s">
        <v>57</v>
      </c>
      <c r="K6264" t="s">
        <v>30</v>
      </c>
      <c r="L6264" t="s">
        <v>220</v>
      </c>
      <c r="M6264" t="s">
        <v>85</v>
      </c>
      <c r="N6264">
        <v>75</v>
      </c>
      <c r="O6264" t="s">
        <v>61</v>
      </c>
      <c r="P6264" t="s">
        <v>42</v>
      </c>
      <c r="Q6264" s="1">
        <v>24300</v>
      </c>
      <c r="R6264" s="1">
        <v>18990</v>
      </c>
      <c r="S6264">
        <v>301</v>
      </c>
      <c r="T6264">
        <v>71</v>
      </c>
      <c r="U6264">
        <v>76</v>
      </c>
      <c r="V6264" s="1">
        <v>5009</v>
      </c>
      <c r="W6264">
        <v>20.61</v>
      </c>
      <c r="X6264">
        <v>-8.1199999999999992</v>
      </c>
    </row>
    <row r="6265" spans="1:24" x14ac:dyDescent="0.25">
      <c r="A6265">
        <v>202001</v>
      </c>
      <c r="B6265" t="s">
        <v>24</v>
      </c>
      <c r="C6265" t="s">
        <v>25</v>
      </c>
      <c r="D6265" t="s">
        <v>25</v>
      </c>
      <c r="E6265" t="s">
        <v>265</v>
      </c>
      <c r="F6265" t="s">
        <v>6925</v>
      </c>
      <c r="G6265">
        <v>65743563</v>
      </c>
      <c r="H6265">
        <v>32404080</v>
      </c>
      <c r="I6265" t="s">
        <v>28</v>
      </c>
      <c r="J6265" t="s">
        <v>29</v>
      </c>
      <c r="K6265" t="s">
        <v>30</v>
      </c>
      <c r="L6265" t="s">
        <v>264</v>
      </c>
      <c r="M6265" t="s">
        <v>116</v>
      </c>
      <c r="N6265">
        <v>75</v>
      </c>
      <c r="O6265" t="s">
        <v>261</v>
      </c>
      <c r="P6265" t="s">
        <v>42</v>
      </c>
      <c r="Q6265" s="1">
        <v>158008</v>
      </c>
      <c r="R6265" s="1">
        <v>20876</v>
      </c>
      <c r="S6265">
        <v>889</v>
      </c>
      <c r="T6265">
        <v>39</v>
      </c>
      <c r="U6265">
        <v>41</v>
      </c>
      <c r="V6265" s="1">
        <v>136243</v>
      </c>
      <c r="W6265">
        <v>86.23</v>
      </c>
      <c r="X6265">
        <v>-124.95</v>
      </c>
    </row>
    <row r="6266" spans="1:24" x14ac:dyDescent="0.25">
      <c r="A6266">
        <v>202001</v>
      </c>
      <c r="B6266" t="s">
        <v>64</v>
      </c>
      <c r="C6266" t="s">
        <v>65</v>
      </c>
      <c r="D6266" t="s">
        <v>65</v>
      </c>
      <c r="E6266" t="s">
        <v>1525</v>
      </c>
      <c r="F6266" t="s">
        <v>6926</v>
      </c>
      <c r="G6266">
        <v>65752402</v>
      </c>
      <c r="H6266">
        <v>201501415</v>
      </c>
      <c r="I6266" t="s">
        <v>28</v>
      </c>
      <c r="J6266" t="s">
        <v>57</v>
      </c>
      <c r="K6266" t="s">
        <v>30</v>
      </c>
      <c r="L6266" t="s">
        <v>1605</v>
      </c>
      <c r="M6266" t="s">
        <v>282</v>
      </c>
      <c r="N6266">
        <v>50</v>
      </c>
      <c r="O6266" t="s">
        <v>33</v>
      </c>
      <c r="P6266" t="s">
        <v>34</v>
      </c>
      <c r="Q6266">
        <v>0</v>
      </c>
      <c r="R6266" s="1">
        <v>9188</v>
      </c>
      <c r="S6266">
        <v>0</v>
      </c>
      <c r="T6266">
        <v>39</v>
      </c>
      <c r="U6266">
        <v>42</v>
      </c>
      <c r="V6266" s="1">
        <v>-9188</v>
      </c>
      <c r="W6266">
        <v>0</v>
      </c>
      <c r="X6266">
        <v>0</v>
      </c>
    </row>
    <row r="6267" spans="1:24" x14ac:dyDescent="0.25">
      <c r="A6267">
        <v>202001</v>
      </c>
      <c r="B6267" t="s">
        <v>24</v>
      </c>
      <c r="C6267" t="s">
        <v>25</v>
      </c>
      <c r="D6267" t="s">
        <v>25</v>
      </c>
      <c r="E6267" t="s">
        <v>6927</v>
      </c>
      <c r="F6267" t="s">
        <v>6928</v>
      </c>
      <c r="G6267">
        <v>65755284</v>
      </c>
      <c r="H6267">
        <v>5007870</v>
      </c>
      <c r="I6267" t="s">
        <v>28</v>
      </c>
      <c r="J6267" t="s">
        <v>29</v>
      </c>
      <c r="K6267" t="s">
        <v>30</v>
      </c>
      <c r="L6267" t="s">
        <v>526</v>
      </c>
      <c r="M6267" t="s">
        <v>32</v>
      </c>
      <c r="N6267">
        <v>50</v>
      </c>
      <c r="O6267" t="s">
        <v>45</v>
      </c>
      <c r="P6267" t="s">
        <v>42</v>
      </c>
      <c r="Q6267" s="1">
        <v>853400</v>
      </c>
      <c r="R6267" s="1">
        <v>13488</v>
      </c>
      <c r="S6267">
        <v>252</v>
      </c>
      <c r="T6267">
        <v>62</v>
      </c>
      <c r="U6267">
        <v>83</v>
      </c>
      <c r="V6267" s="1">
        <v>839660</v>
      </c>
      <c r="W6267">
        <v>98.39</v>
      </c>
      <c r="X6267">
        <v>96.83</v>
      </c>
    </row>
    <row r="6268" spans="1:24" x14ac:dyDescent="0.25">
      <c r="A6268">
        <v>202001</v>
      </c>
      <c r="B6268" t="s">
        <v>64</v>
      </c>
      <c r="C6268" t="s">
        <v>65</v>
      </c>
      <c r="D6268" t="s">
        <v>65</v>
      </c>
      <c r="E6268" t="s">
        <v>82</v>
      </c>
      <c r="F6268" t="s">
        <v>6929</v>
      </c>
      <c r="G6268">
        <v>65210430</v>
      </c>
      <c r="H6268">
        <v>40028192</v>
      </c>
      <c r="I6268" t="s">
        <v>28</v>
      </c>
      <c r="J6268" t="s">
        <v>29</v>
      </c>
      <c r="K6268" t="s">
        <v>30</v>
      </c>
      <c r="L6268" t="s">
        <v>220</v>
      </c>
      <c r="M6268" t="s">
        <v>85</v>
      </c>
      <c r="N6268">
        <v>50</v>
      </c>
      <c r="O6268" t="s">
        <v>33</v>
      </c>
      <c r="P6268" t="s">
        <v>34</v>
      </c>
      <c r="Q6268">
        <v>0</v>
      </c>
      <c r="R6268" s="1">
        <v>9150</v>
      </c>
      <c r="S6268">
        <v>170</v>
      </c>
      <c r="T6268">
        <v>33</v>
      </c>
      <c r="U6268">
        <v>35</v>
      </c>
      <c r="V6268" s="1">
        <v>-9320</v>
      </c>
      <c r="W6268">
        <v>0</v>
      </c>
      <c r="X6268">
        <v>0</v>
      </c>
    </row>
    <row r="6269" spans="1:24" x14ac:dyDescent="0.25">
      <c r="A6269">
        <v>202001</v>
      </c>
      <c r="B6269" t="s">
        <v>35</v>
      </c>
      <c r="C6269" t="s">
        <v>36</v>
      </c>
      <c r="D6269" t="s">
        <v>36</v>
      </c>
      <c r="E6269" t="s">
        <v>1357</v>
      </c>
      <c r="F6269" t="s">
        <v>6930</v>
      </c>
      <c r="G6269">
        <v>65758481</v>
      </c>
      <c r="H6269">
        <v>201500514</v>
      </c>
      <c r="I6269" t="s">
        <v>28</v>
      </c>
      <c r="J6269" t="s">
        <v>57</v>
      </c>
      <c r="K6269" t="s">
        <v>30</v>
      </c>
      <c r="L6269" t="s">
        <v>125</v>
      </c>
      <c r="M6269" t="s">
        <v>126</v>
      </c>
      <c r="N6269">
        <v>50</v>
      </c>
      <c r="O6269" t="s">
        <v>61</v>
      </c>
      <c r="P6269" t="s">
        <v>42</v>
      </c>
      <c r="Q6269" s="1">
        <v>12279</v>
      </c>
      <c r="R6269" s="1">
        <v>9780</v>
      </c>
      <c r="S6269">
        <v>0</v>
      </c>
      <c r="T6269">
        <v>34</v>
      </c>
      <c r="U6269">
        <v>35</v>
      </c>
      <c r="V6269" s="1">
        <v>2499</v>
      </c>
      <c r="W6269">
        <v>20.350000000000001</v>
      </c>
      <c r="X6269">
        <v>-502.72</v>
      </c>
    </row>
    <row r="6270" spans="1:24" x14ac:dyDescent="0.25">
      <c r="A6270">
        <v>202001</v>
      </c>
      <c r="B6270" t="s">
        <v>24</v>
      </c>
      <c r="C6270" t="s">
        <v>410</v>
      </c>
      <c r="D6270" t="s">
        <v>410</v>
      </c>
      <c r="E6270" t="s">
        <v>395</v>
      </c>
      <c r="F6270" t="s">
        <v>6931</v>
      </c>
      <c r="G6270">
        <v>65007892</v>
      </c>
      <c r="H6270">
        <v>40010228</v>
      </c>
      <c r="I6270" t="s">
        <v>28</v>
      </c>
      <c r="J6270" t="s">
        <v>29</v>
      </c>
      <c r="K6270" t="s">
        <v>30</v>
      </c>
      <c r="L6270" t="s">
        <v>1136</v>
      </c>
      <c r="M6270" t="s">
        <v>414</v>
      </c>
      <c r="N6270">
        <v>75</v>
      </c>
      <c r="O6270" t="s">
        <v>33</v>
      </c>
      <c r="P6270" t="s">
        <v>34</v>
      </c>
      <c r="Q6270">
        <v>0</v>
      </c>
      <c r="R6270" s="1">
        <v>16878</v>
      </c>
      <c r="S6270">
        <v>0</v>
      </c>
      <c r="T6270">
        <v>80</v>
      </c>
      <c r="U6270">
        <v>85</v>
      </c>
      <c r="V6270" s="1">
        <v>-16878</v>
      </c>
      <c r="W6270">
        <v>0</v>
      </c>
      <c r="X6270" s="2">
        <v>-32554.36</v>
      </c>
    </row>
    <row r="6271" spans="1:24" x14ac:dyDescent="0.25">
      <c r="A6271">
        <v>202001</v>
      </c>
      <c r="B6271" t="s">
        <v>64</v>
      </c>
      <c r="C6271" t="s">
        <v>65</v>
      </c>
      <c r="D6271" t="s">
        <v>65</v>
      </c>
      <c r="E6271" t="s">
        <v>86</v>
      </c>
      <c r="F6271" t="s">
        <v>6932</v>
      </c>
      <c r="G6271">
        <v>65209236</v>
      </c>
      <c r="H6271">
        <v>201501342</v>
      </c>
      <c r="I6271" t="s">
        <v>28</v>
      </c>
      <c r="J6271" t="s">
        <v>57</v>
      </c>
      <c r="K6271" t="s">
        <v>30</v>
      </c>
      <c r="L6271" t="s">
        <v>88</v>
      </c>
      <c r="M6271" t="s">
        <v>89</v>
      </c>
      <c r="N6271">
        <v>75</v>
      </c>
      <c r="O6271" t="s">
        <v>41</v>
      </c>
      <c r="P6271" t="s">
        <v>42</v>
      </c>
      <c r="Q6271" s="1">
        <v>32671</v>
      </c>
      <c r="R6271" s="1">
        <v>13281</v>
      </c>
      <c r="S6271">
        <v>87</v>
      </c>
      <c r="T6271">
        <v>71</v>
      </c>
      <c r="U6271">
        <v>74</v>
      </c>
      <c r="V6271" s="1">
        <v>19303</v>
      </c>
      <c r="W6271">
        <v>59.08</v>
      </c>
      <c r="X6271">
        <v>-25.3</v>
      </c>
    </row>
    <row r="6272" spans="1:24" x14ac:dyDescent="0.25">
      <c r="A6272">
        <v>202001</v>
      </c>
      <c r="B6272" t="s">
        <v>35</v>
      </c>
      <c r="C6272" t="s">
        <v>36</v>
      </c>
      <c r="D6272" t="s">
        <v>36</v>
      </c>
      <c r="E6272" t="s">
        <v>4451</v>
      </c>
      <c r="F6272" t="s">
        <v>6933</v>
      </c>
      <c r="G6272">
        <v>65748687</v>
      </c>
      <c r="H6272">
        <v>201500388</v>
      </c>
      <c r="I6272" t="s">
        <v>28</v>
      </c>
      <c r="J6272" t="s">
        <v>57</v>
      </c>
      <c r="K6272" t="s">
        <v>30</v>
      </c>
      <c r="L6272" t="s">
        <v>125</v>
      </c>
      <c r="M6272" t="s">
        <v>126</v>
      </c>
      <c r="N6272">
        <v>75</v>
      </c>
      <c r="O6272" t="s">
        <v>76</v>
      </c>
      <c r="P6272" t="s">
        <v>42</v>
      </c>
      <c r="Q6272" s="1">
        <v>30600</v>
      </c>
      <c r="R6272" s="1">
        <v>31272</v>
      </c>
      <c r="S6272">
        <v>503</v>
      </c>
      <c r="T6272">
        <v>97</v>
      </c>
      <c r="U6272">
        <v>101</v>
      </c>
      <c r="V6272" s="1">
        <v>-1175</v>
      </c>
      <c r="W6272">
        <v>-3.84</v>
      </c>
      <c r="X6272">
        <v>-691.4</v>
      </c>
    </row>
    <row r="6273" spans="1:24" x14ac:dyDescent="0.25">
      <c r="A6273">
        <v>202001</v>
      </c>
      <c r="B6273" t="s">
        <v>35</v>
      </c>
      <c r="C6273" t="s">
        <v>36</v>
      </c>
      <c r="D6273" t="s">
        <v>36</v>
      </c>
      <c r="E6273" t="s">
        <v>144</v>
      </c>
      <c r="F6273" t="s">
        <v>6934</v>
      </c>
      <c r="G6273">
        <v>65765073</v>
      </c>
      <c r="H6273">
        <v>4602852671</v>
      </c>
      <c r="I6273" t="s">
        <v>28</v>
      </c>
      <c r="J6273" t="s">
        <v>29</v>
      </c>
      <c r="K6273" t="s">
        <v>30</v>
      </c>
      <c r="L6273" t="s">
        <v>125</v>
      </c>
      <c r="M6273" t="s">
        <v>126</v>
      </c>
      <c r="N6273">
        <v>75</v>
      </c>
      <c r="O6273" t="s">
        <v>33</v>
      </c>
      <c r="P6273" t="s">
        <v>34</v>
      </c>
      <c r="Q6273">
        <v>0</v>
      </c>
      <c r="R6273" s="1">
        <v>3218</v>
      </c>
      <c r="S6273">
        <v>0</v>
      </c>
      <c r="T6273">
        <v>15</v>
      </c>
      <c r="U6273">
        <v>16</v>
      </c>
      <c r="V6273" s="1">
        <v>-3218</v>
      </c>
      <c r="W6273">
        <v>0</v>
      </c>
      <c r="X6273">
        <v>-267.66000000000003</v>
      </c>
    </row>
    <row r="6274" spans="1:24" x14ac:dyDescent="0.25">
      <c r="A6274">
        <v>202001</v>
      </c>
      <c r="B6274" t="s">
        <v>35</v>
      </c>
      <c r="C6274" t="s">
        <v>36</v>
      </c>
      <c r="D6274" t="s">
        <v>36</v>
      </c>
      <c r="E6274" t="s">
        <v>1268</v>
      </c>
      <c r="F6274" t="s">
        <v>6935</v>
      </c>
      <c r="G6274">
        <v>65006213</v>
      </c>
      <c r="H6274">
        <v>39728687</v>
      </c>
      <c r="I6274" t="s">
        <v>28</v>
      </c>
      <c r="J6274" t="s">
        <v>29</v>
      </c>
      <c r="K6274" t="s">
        <v>30</v>
      </c>
      <c r="L6274" t="s">
        <v>125</v>
      </c>
      <c r="M6274" t="s">
        <v>126</v>
      </c>
      <c r="N6274">
        <v>75</v>
      </c>
      <c r="O6274" t="s">
        <v>76</v>
      </c>
      <c r="P6274" t="s">
        <v>42</v>
      </c>
      <c r="Q6274" s="1">
        <v>20323</v>
      </c>
      <c r="R6274" s="1">
        <v>18043</v>
      </c>
      <c r="S6274">
        <v>620</v>
      </c>
      <c r="T6274">
        <v>93</v>
      </c>
      <c r="U6274">
        <v>106</v>
      </c>
      <c r="V6274" s="1">
        <v>1659</v>
      </c>
      <c r="W6274">
        <v>8.16</v>
      </c>
      <c r="X6274">
        <v>-37.9</v>
      </c>
    </row>
    <row r="6275" spans="1:24" x14ac:dyDescent="0.25">
      <c r="A6275">
        <v>202001</v>
      </c>
      <c r="B6275" t="s">
        <v>35</v>
      </c>
      <c r="C6275" t="s">
        <v>36</v>
      </c>
      <c r="D6275" t="s">
        <v>36</v>
      </c>
      <c r="E6275" t="s">
        <v>1268</v>
      </c>
      <c r="F6275" t="s">
        <v>6936</v>
      </c>
      <c r="G6275">
        <v>65006210</v>
      </c>
      <c r="H6275">
        <v>32882988</v>
      </c>
      <c r="I6275" t="s">
        <v>28</v>
      </c>
      <c r="J6275" t="s">
        <v>29</v>
      </c>
      <c r="K6275" t="s">
        <v>30</v>
      </c>
      <c r="L6275" t="s">
        <v>125</v>
      </c>
      <c r="M6275" t="s">
        <v>126</v>
      </c>
      <c r="N6275" t="s">
        <v>81</v>
      </c>
      <c r="O6275" t="s">
        <v>45</v>
      </c>
      <c r="P6275" t="s">
        <v>42</v>
      </c>
      <c r="Q6275" s="1">
        <v>4075548</v>
      </c>
      <c r="R6275" s="1">
        <v>15886</v>
      </c>
      <c r="S6275">
        <v>204</v>
      </c>
      <c r="T6275">
        <v>49</v>
      </c>
      <c r="U6275">
        <v>63</v>
      </c>
      <c r="V6275" s="1">
        <v>4059458</v>
      </c>
      <c r="W6275">
        <v>99.61</v>
      </c>
      <c r="X6275">
        <v>98.38</v>
      </c>
    </row>
    <row r="6276" spans="1:24" x14ac:dyDescent="0.25">
      <c r="A6276">
        <v>202001</v>
      </c>
      <c r="B6276" t="s">
        <v>35</v>
      </c>
      <c r="C6276" t="s">
        <v>36</v>
      </c>
      <c r="D6276" t="s">
        <v>36</v>
      </c>
      <c r="E6276" t="s">
        <v>403</v>
      </c>
      <c r="F6276" t="s">
        <v>6937</v>
      </c>
      <c r="G6276">
        <v>65726169</v>
      </c>
      <c r="H6276">
        <v>39728647</v>
      </c>
      <c r="I6276" t="s">
        <v>28</v>
      </c>
      <c r="J6276" t="s">
        <v>29</v>
      </c>
      <c r="K6276" t="s">
        <v>30</v>
      </c>
      <c r="L6276" t="s">
        <v>937</v>
      </c>
      <c r="M6276" t="s">
        <v>126</v>
      </c>
      <c r="N6276">
        <v>25</v>
      </c>
      <c r="O6276" t="s">
        <v>76</v>
      </c>
      <c r="P6276" t="s">
        <v>42</v>
      </c>
      <c r="Q6276" s="1">
        <v>3484</v>
      </c>
      <c r="R6276" s="1">
        <v>3422</v>
      </c>
      <c r="S6276">
        <v>0</v>
      </c>
      <c r="T6276">
        <v>4</v>
      </c>
      <c r="U6276">
        <v>6</v>
      </c>
      <c r="V6276">
        <v>62</v>
      </c>
      <c r="W6276">
        <v>1.79</v>
      </c>
      <c r="X6276">
        <v>-860.67</v>
      </c>
    </row>
    <row r="6277" spans="1:24" x14ac:dyDescent="0.25">
      <c r="A6277">
        <v>202001</v>
      </c>
      <c r="B6277" t="s">
        <v>35</v>
      </c>
      <c r="C6277" t="s">
        <v>36</v>
      </c>
      <c r="D6277" t="s">
        <v>36</v>
      </c>
      <c r="E6277" t="s">
        <v>403</v>
      </c>
      <c r="F6277" t="s">
        <v>6938</v>
      </c>
      <c r="G6277">
        <v>65006378</v>
      </c>
      <c r="H6277">
        <v>32879642</v>
      </c>
      <c r="I6277" t="s">
        <v>28</v>
      </c>
      <c r="J6277" t="s">
        <v>29</v>
      </c>
      <c r="K6277" t="s">
        <v>30</v>
      </c>
      <c r="L6277" t="s">
        <v>937</v>
      </c>
      <c r="M6277" t="s">
        <v>126</v>
      </c>
      <c r="N6277">
        <v>50</v>
      </c>
      <c r="O6277" t="s">
        <v>261</v>
      </c>
      <c r="P6277" t="s">
        <v>42</v>
      </c>
      <c r="Q6277" s="1">
        <v>7123</v>
      </c>
      <c r="R6277" s="1">
        <v>1230</v>
      </c>
      <c r="S6277">
        <v>0</v>
      </c>
      <c r="T6277">
        <v>7</v>
      </c>
      <c r="U6277">
        <v>8</v>
      </c>
      <c r="V6277" s="1">
        <v>5893</v>
      </c>
      <c r="W6277">
        <v>82.73</v>
      </c>
      <c r="X6277">
        <v>-109.78</v>
      </c>
    </row>
    <row r="6278" spans="1:24" x14ac:dyDescent="0.25">
      <c r="A6278">
        <v>202001</v>
      </c>
      <c r="B6278" t="s">
        <v>35</v>
      </c>
      <c r="C6278" t="s">
        <v>36</v>
      </c>
      <c r="D6278" t="s">
        <v>36</v>
      </c>
      <c r="E6278" t="s">
        <v>935</v>
      </c>
      <c r="F6278" t="s">
        <v>6939</v>
      </c>
      <c r="G6278">
        <v>65723177</v>
      </c>
      <c r="H6278">
        <v>39728652</v>
      </c>
      <c r="I6278" t="s">
        <v>72</v>
      </c>
      <c r="J6278" t="s">
        <v>29</v>
      </c>
      <c r="K6278" t="s">
        <v>30</v>
      </c>
      <c r="L6278" t="s">
        <v>937</v>
      </c>
      <c r="M6278" t="s">
        <v>126</v>
      </c>
      <c r="N6278">
        <v>75</v>
      </c>
      <c r="O6278" t="s">
        <v>41</v>
      </c>
      <c r="P6278" t="s">
        <v>42</v>
      </c>
      <c r="Q6278" s="1">
        <v>18600</v>
      </c>
      <c r="R6278" s="1">
        <v>7473</v>
      </c>
      <c r="S6278">
        <v>117</v>
      </c>
      <c r="T6278">
        <v>34</v>
      </c>
      <c r="U6278">
        <v>36</v>
      </c>
      <c r="V6278" s="1">
        <v>11010</v>
      </c>
      <c r="W6278">
        <v>59.19</v>
      </c>
      <c r="X6278">
        <v>-159.97</v>
      </c>
    </row>
    <row r="6279" spans="1:24" x14ac:dyDescent="0.25">
      <c r="A6279">
        <v>202001</v>
      </c>
      <c r="B6279" t="s">
        <v>35</v>
      </c>
      <c r="C6279" t="s">
        <v>36</v>
      </c>
      <c r="D6279" t="s">
        <v>36</v>
      </c>
      <c r="E6279" t="s">
        <v>1173</v>
      </c>
      <c r="F6279" t="s">
        <v>6940</v>
      </c>
      <c r="G6279">
        <v>65763027</v>
      </c>
      <c r="H6279">
        <v>5007299</v>
      </c>
      <c r="I6279" t="s">
        <v>72</v>
      </c>
      <c r="J6279" t="s">
        <v>29</v>
      </c>
      <c r="K6279" t="s">
        <v>30</v>
      </c>
      <c r="L6279" t="s">
        <v>405</v>
      </c>
      <c r="M6279" t="s">
        <v>126</v>
      </c>
      <c r="N6279">
        <v>25</v>
      </c>
      <c r="O6279" t="s">
        <v>41</v>
      </c>
      <c r="P6279" t="s">
        <v>42</v>
      </c>
      <c r="Q6279" s="1">
        <v>7006</v>
      </c>
      <c r="R6279" s="1">
        <v>4278</v>
      </c>
      <c r="S6279">
        <v>0</v>
      </c>
      <c r="T6279">
        <v>17</v>
      </c>
      <c r="U6279">
        <v>17</v>
      </c>
      <c r="V6279" s="1">
        <v>2728</v>
      </c>
      <c r="W6279">
        <v>38.94</v>
      </c>
      <c r="X6279">
        <v>-442.51</v>
      </c>
    </row>
    <row r="6280" spans="1:24" x14ac:dyDescent="0.25">
      <c r="A6280">
        <v>202001</v>
      </c>
      <c r="B6280" t="s">
        <v>35</v>
      </c>
      <c r="C6280" t="s">
        <v>36</v>
      </c>
      <c r="D6280" t="s">
        <v>36</v>
      </c>
      <c r="E6280" t="s">
        <v>1173</v>
      </c>
      <c r="F6280" t="s">
        <v>6941</v>
      </c>
      <c r="G6280">
        <v>65006268</v>
      </c>
      <c r="H6280">
        <v>9072409</v>
      </c>
      <c r="I6280" t="s">
        <v>28</v>
      </c>
      <c r="J6280" t="s">
        <v>57</v>
      </c>
      <c r="K6280" t="s">
        <v>30</v>
      </c>
      <c r="L6280" t="s">
        <v>937</v>
      </c>
      <c r="M6280" t="s">
        <v>126</v>
      </c>
      <c r="N6280">
        <v>75</v>
      </c>
      <c r="O6280" t="s">
        <v>41</v>
      </c>
      <c r="P6280" t="s">
        <v>42</v>
      </c>
      <c r="Q6280" s="1">
        <v>49123</v>
      </c>
      <c r="R6280" s="1">
        <v>24635</v>
      </c>
      <c r="S6280">
        <v>520</v>
      </c>
      <c r="T6280">
        <v>75</v>
      </c>
      <c r="U6280">
        <v>84</v>
      </c>
      <c r="V6280" s="1">
        <v>23968</v>
      </c>
      <c r="W6280">
        <v>48.79</v>
      </c>
      <c r="X6280">
        <v>-217.15</v>
      </c>
    </row>
    <row r="6281" spans="1:24" x14ac:dyDescent="0.25">
      <c r="A6281">
        <v>202001</v>
      </c>
      <c r="B6281" t="s">
        <v>35</v>
      </c>
      <c r="C6281" t="s">
        <v>36</v>
      </c>
      <c r="D6281" t="s">
        <v>36</v>
      </c>
      <c r="E6281" t="s">
        <v>1173</v>
      </c>
      <c r="F6281" t="s">
        <v>6942</v>
      </c>
      <c r="G6281">
        <v>65006271</v>
      </c>
      <c r="H6281">
        <v>9072427</v>
      </c>
      <c r="I6281" t="s">
        <v>28</v>
      </c>
      <c r="J6281" t="s">
        <v>29</v>
      </c>
      <c r="K6281" t="s">
        <v>30</v>
      </c>
      <c r="L6281" t="s">
        <v>937</v>
      </c>
      <c r="M6281" t="s">
        <v>126</v>
      </c>
      <c r="N6281" t="s">
        <v>121</v>
      </c>
      <c r="O6281" t="s">
        <v>50</v>
      </c>
      <c r="P6281" t="s">
        <v>42</v>
      </c>
      <c r="Q6281" s="1">
        <v>26652</v>
      </c>
      <c r="R6281" s="1">
        <v>28803</v>
      </c>
      <c r="S6281" s="1">
        <v>1575</v>
      </c>
      <c r="T6281">
        <v>112</v>
      </c>
      <c r="U6281">
        <v>127</v>
      </c>
      <c r="V6281" s="1">
        <v>-3727</v>
      </c>
      <c r="W6281">
        <v>-13.98</v>
      </c>
      <c r="X6281">
        <v>-719</v>
      </c>
    </row>
    <row r="6282" spans="1:24" x14ac:dyDescent="0.25">
      <c r="A6282">
        <v>202001</v>
      </c>
      <c r="B6282" t="s">
        <v>35</v>
      </c>
      <c r="C6282" t="s">
        <v>36</v>
      </c>
      <c r="D6282" t="s">
        <v>36</v>
      </c>
      <c r="E6282" t="s">
        <v>1173</v>
      </c>
      <c r="F6282" t="s">
        <v>6943</v>
      </c>
      <c r="G6282">
        <v>65716417</v>
      </c>
      <c r="H6282">
        <v>32879628</v>
      </c>
      <c r="I6282" t="s">
        <v>72</v>
      </c>
      <c r="J6282" t="s">
        <v>29</v>
      </c>
      <c r="K6282" t="s">
        <v>30</v>
      </c>
      <c r="L6282" t="s">
        <v>937</v>
      </c>
      <c r="M6282" t="s">
        <v>126</v>
      </c>
      <c r="N6282">
        <v>75</v>
      </c>
      <c r="O6282" t="s">
        <v>61</v>
      </c>
      <c r="P6282" t="s">
        <v>42</v>
      </c>
      <c r="Q6282" s="1">
        <v>6735</v>
      </c>
      <c r="R6282" s="1">
        <v>5040</v>
      </c>
      <c r="S6282">
        <v>0</v>
      </c>
      <c r="T6282">
        <v>11</v>
      </c>
      <c r="U6282">
        <v>11</v>
      </c>
      <c r="V6282" s="1">
        <v>1695</v>
      </c>
      <c r="W6282">
        <v>25.17</v>
      </c>
      <c r="X6282">
        <v>-80.56</v>
      </c>
    </row>
    <row r="6283" spans="1:24" x14ac:dyDescent="0.25">
      <c r="A6283">
        <v>202001</v>
      </c>
      <c r="B6283" t="s">
        <v>35</v>
      </c>
      <c r="C6283" t="s">
        <v>36</v>
      </c>
      <c r="D6283" t="s">
        <v>36</v>
      </c>
      <c r="E6283" t="s">
        <v>5648</v>
      </c>
      <c r="F6283" t="s">
        <v>6944</v>
      </c>
      <c r="G6283">
        <v>65006233</v>
      </c>
      <c r="H6283">
        <v>32879594</v>
      </c>
      <c r="I6283" t="s">
        <v>28</v>
      </c>
      <c r="J6283" t="s">
        <v>29</v>
      </c>
      <c r="K6283" t="s">
        <v>30</v>
      </c>
      <c r="L6283" t="s">
        <v>937</v>
      </c>
      <c r="M6283" t="s">
        <v>126</v>
      </c>
      <c r="N6283">
        <v>75</v>
      </c>
      <c r="O6283" t="s">
        <v>50</v>
      </c>
      <c r="P6283" t="s">
        <v>42</v>
      </c>
      <c r="Q6283" s="1">
        <v>8345</v>
      </c>
      <c r="R6283" s="1">
        <v>10226</v>
      </c>
      <c r="S6283">
        <v>321</v>
      </c>
      <c r="T6283">
        <v>43</v>
      </c>
      <c r="U6283">
        <v>46</v>
      </c>
      <c r="V6283" s="1">
        <v>-2202</v>
      </c>
      <c r="W6283">
        <v>-26.38</v>
      </c>
      <c r="X6283">
        <v>-861.74</v>
      </c>
    </row>
    <row r="6284" spans="1:24" x14ac:dyDescent="0.25">
      <c r="A6284">
        <v>202001</v>
      </c>
      <c r="B6284" t="s">
        <v>35</v>
      </c>
      <c r="C6284" t="s">
        <v>36</v>
      </c>
      <c r="D6284" t="s">
        <v>36</v>
      </c>
      <c r="E6284" t="s">
        <v>5648</v>
      </c>
      <c r="F6284" t="s">
        <v>6945</v>
      </c>
      <c r="G6284">
        <v>65006229</v>
      </c>
      <c r="H6284">
        <v>32879613</v>
      </c>
      <c r="I6284" t="s">
        <v>28</v>
      </c>
      <c r="J6284" t="s">
        <v>29</v>
      </c>
      <c r="K6284" t="s">
        <v>30</v>
      </c>
      <c r="L6284" t="s">
        <v>937</v>
      </c>
      <c r="M6284" t="s">
        <v>126</v>
      </c>
      <c r="N6284">
        <v>75</v>
      </c>
      <c r="O6284" t="s">
        <v>41</v>
      </c>
      <c r="P6284" t="s">
        <v>42</v>
      </c>
      <c r="Q6284" s="1">
        <v>24582</v>
      </c>
      <c r="R6284" s="1">
        <v>10345</v>
      </c>
      <c r="S6284" s="1">
        <v>1067</v>
      </c>
      <c r="T6284">
        <v>44</v>
      </c>
      <c r="U6284">
        <v>46</v>
      </c>
      <c r="V6284" s="1">
        <v>13170</v>
      </c>
      <c r="W6284">
        <v>53.58</v>
      </c>
      <c r="X6284">
        <v>-287.2</v>
      </c>
    </row>
    <row r="6285" spans="1:24" x14ac:dyDescent="0.25">
      <c r="A6285">
        <v>202001</v>
      </c>
      <c r="B6285" t="s">
        <v>35</v>
      </c>
      <c r="C6285" t="s">
        <v>36</v>
      </c>
      <c r="D6285" t="s">
        <v>36</v>
      </c>
      <c r="E6285" t="s">
        <v>5648</v>
      </c>
      <c r="F6285" t="s">
        <v>6946</v>
      </c>
      <c r="G6285">
        <v>65006230</v>
      </c>
      <c r="H6285">
        <v>32879665</v>
      </c>
      <c r="I6285" t="s">
        <v>28</v>
      </c>
      <c r="J6285" t="s">
        <v>29</v>
      </c>
      <c r="K6285" t="s">
        <v>30</v>
      </c>
      <c r="L6285" t="s">
        <v>937</v>
      </c>
      <c r="M6285" t="s">
        <v>126</v>
      </c>
      <c r="N6285" t="s">
        <v>81</v>
      </c>
      <c r="O6285" t="s">
        <v>41</v>
      </c>
      <c r="P6285" t="s">
        <v>42</v>
      </c>
      <c r="Q6285" s="1">
        <v>20691</v>
      </c>
      <c r="R6285" s="1">
        <v>10454</v>
      </c>
      <c r="S6285">
        <v>391</v>
      </c>
      <c r="T6285">
        <v>42</v>
      </c>
      <c r="U6285">
        <v>44</v>
      </c>
      <c r="V6285" s="1">
        <v>9846</v>
      </c>
      <c r="W6285">
        <v>47.59</v>
      </c>
      <c r="X6285">
        <v>-307.25</v>
      </c>
    </row>
    <row r="6286" spans="1:24" x14ac:dyDescent="0.25">
      <c r="A6286">
        <v>202001</v>
      </c>
      <c r="B6286" t="s">
        <v>607</v>
      </c>
      <c r="C6286" t="s">
        <v>136</v>
      </c>
      <c r="D6286" t="s">
        <v>136</v>
      </c>
      <c r="E6286" t="s">
        <v>687</v>
      </c>
      <c r="F6286" t="s">
        <v>6947</v>
      </c>
      <c r="G6286">
        <v>65215638</v>
      </c>
      <c r="H6286">
        <v>4603215861</v>
      </c>
      <c r="I6286" t="s">
        <v>28</v>
      </c>
      <c r="J6286" t="s">
        <v>29</v>
      </c>
      <c r="K6286" t="s">
        <v>30</v>
      </c>
      <c r="L6286" t="s">
        <v>1117</v>
      </c>
      <c r="M6286" t="s">
        <v>1118</v>
      </c>
      <c r="N6286">
        <v>75</v>
      </c>
      <c r="O6286" t="s">
        <v>33</v>
      </c>
      <c r="P6286" t="s">
        <v>34</v>
      </c>
      <c r="Q6286">
        <v>0</v>
      </c>
      <c r="R6286" s="1">
        <v>42258</v>
      </c>
      <c r="S6286">
        <v>0</v>
      </c>
      <c r="T6286">
        <v>103</v>
      </c>
      <c r="U6286">
        <v>108</v>
      </c>
      <c r="V6286" s="1">
        <v>-42258</v>
      </c>
      <c r="W6286">
        <v>0</v>
      </c>
      <c r="X6286">
        <v>0</v>
      </c>
    </row>
    <row r="6287" spans="1:24" x14ac:dyDescent="0.25">
      <c r="A6287">
        <v>202001</v>
      </c>
      <c r="B6287" t="s">
        <v>607</v>
      </c>
      <c r="C6287" t="s">
        <v>136</v>
      </c>
      <c r="D6287" t="s">
        <v>136</v>
      </c>
      <c r="E6287" t="s">
        <v>687</v>
      </c>
      <c r="F6287" t="s">
        <v>6948</v>
      </c>
      <c r="G6287">
        <v>65750719</v>
      </c>
      <c r="H6287">
        <v>44972471</v>
      </c>
      <c r="I6287" t="s">
        <v>28</v>
      </c>
      <c r="J6287" t="s">
        <v>29</v>
      </c>
      <c r="K6287" t="s">
        <v>30</v>
      </c>
      <c r="L6287" t="s">
        <v>1117</v>
      </c>
      <c r="M6287" t="s">
        <v>1118</v>
      </c>
      <c r="N6287">
        <v>50</v>
      </c>
      <c r="O6287" t="s">
        <v>76</v>
      </c>
      <c r="P6287" t="s">
        <v>42</v>
      </c>
      <c r="Q6287" s="1">
        <v>21446</v>
      </c>
      <c r="R6287" s="1">
        <v>18065</v>
      </c>
      <c r="S6287" s="1">
        <v>1550</v>
      </c>
      <c r="T6287">
        <v>40</v>
      </c>
      <c r="U6287">
        <v>42</v>
      </c>
      <c r="V6287" s="1">
        <v>1830</v>
      </c>
      <c r="W6287">
        <v>8.5399999999999991</v>
      </c>
      <c r="X6287">
        <v>-317.26</v>
      </c>
    </row>
    <row r="6288" spans="1:24" x14ac:dyDescent="0.25">
      <c r="A6288">
        <v>202001</v>
      </c>
      <c r="B6288" t="s">
        <v>607</v>
      </c>
      <c r="C6288" t="s">
        <v>136</v>
      </c>
      <c r="D6288" t="s">
        <v>136</v>
      </c>
      <c r="E6288" t="s">
        <v>1115</v>
      </c>
      <c r="F6288" t="s">
        <v>6949</v>
      </c>
      <c r="G6288">
        <v>65755120</v>
      </c>
      <c r="H6288">
        <v>45031645</v>
      </c>
      <c r="I6288" t="s">
        <v>28</v>
      </c>
      <c r="J6288" t="s">
        <v>29</v>
      </c>
      <c r="K6288" t="s">
        <v>30</v>
      </c>
      <c r="L6288" t="s">
        <v>1117</v>
      </c>
      <c r="M6288" t="s">
        <v>1118</v>
      </c>
      <c r="N6288" t="s">
        <v>81</v>
      </c>
      <c r="O6288" t="s">
        <v>50</v>
      </c>
      <c r="P6288" t="s">
        <v>42</v>
      </c>
      <c r="Q6288" s="1">
        <v>1112</v>
      </c>
      <c r="R6288" s="1">
        <v>30969</v>
      </c>
      <c r="S6288">
        <v>280</v>
      </c>
      <c r="T6288">
        <v>75</v>
      </c>
      <c r="U6288">
        <v>79</v>
      </c>
      <c r="V6288" s="1">
        <v>-30137</v>
      </c>
      <c r="W6288" s="2">
        <v>-2709.67</v>
      </c>
      <c r="X6288" s="2">
        <v>-10702.24</v>
      </c>
    </row>
    <row r="6289" spans="1:24" x14ac:dyDescent="0.25">
      <c r="A6289">
        <v>202001</v>
      </c>
      <c r="B6289" t="s">
        <v>64</v>
      </c>
      <c r="C6289" t="s">
        <v>65</v>
      </c>
      <c r="D6289" t="s">
        <v>65</v>
      </c>
      <c r="E6289" t="s">
        <v>397</v>
      </c>
      <c r="F6289" t="s">
        <v>6950</v>
      </c>
      <c r="G6289">
        <v>65204032</v>
      </c>
      <c r="H6289">
        <v>28357083</v>
      </c>
      <c r="I6289" t="s">
        <v>72</v>
      </c>
      <c r="J6289" t="s">
        <v>29</v>
      </c>
      <c r="K6289" t="s">
        <v>30</v>
      </c>
      <c r="L6289" t="s">
        <v>359</v>
      </c>
      <c r="M6289" t="s">
        <v>109</v>
      </c>
      <c r="N6289">
        <v>75</v>
      </c>
      <c r="O6289" t="s">
        <v>76</v>
      </c>
      <c r="P6289" t="s">
        <v>42</v>
      </c>
      <c r="Q6289" s="1">
        <v>3458</v>
      </c>
      <c r="R6289" s="1">
        <v>3367</v>
      </c>
      <c r="S6289">
        <v>0</v>
      </c>
      <c r="T6289">
        <v>7</v>
      </c>
      <c r="U6289">
        <v>9</v>
      </c>
      <c r="V6289">
        <v>91</v>
      </c>
      <c r="W6289">
        <v>2.64</v>
      </c>
      <c r="X6289">
        <v>-16.04</v>
      </c>
    </row>
    <row r="6290" spans="1:24" x14ac:dyDescent="0.25">
      <c r="A6290">
        <v>202001</v>
      </c>
      <c r="B6290" t="s">
        <v>64</v>
      </c>
      <c r="C6290" t="s">
        <v>65</v>
      </c>
      <c r="D6290" t="s">
        <v>65</v>
      </c>
      <c r="E6290" t="s">
        <v>106</v>
      </c>
      <c r="F6290" t="s">
        <v>6951</v>
      </c>
      <c r="G6290">
        <v>65746191</v>
      </c>
      <c r="H6290">
        <v>7003770</v>
      </c>
      <c r="I6290" t="s">
        <v>28</v>
      </c>
      <c r="J6290" t="s">
        <v>57</v>
      </c>
      <c r="K6290" t="s">
        <v>30</v>
      </c>
      <c r="L6290" t="s">
        <v>108</v>
      </c>
      <c r="M6290" t="s">
        <v>109</v>
      </c>
      <c r="N6290">
        <v>75</v>
      </c>
      <c r="O6290" t="s">
        <v>33</v>
      </c>
      <c r="P6290" t="s">
        <v>34</v>
      </c>
      <c r="Q6290">
        <v>0</v>
      </c>
      <c r="R6290" s="1">
        <v>8112</v>
      </c>
      <c r="S6290">
        <v>0</v>
      </c>
      <c r="T6290">
        <v>4</v>
      </c>
      <c r="U6290">
        <v>16</v>
      </c>
      <c r="V6290" s="1">
        <v>-8112</v>
      </c>
      <c r="W6290">
        <v>0</v>
      </c>
      <c r="X6290">
        <v>0</v>
      </c>
    </row>
    <row r="6291" spans="1:24" x14ac:dyDescent="0.25">
      <c r="A6291">
        <v>202001</v>
      </c>
      <c r="B6291" t="s">
        <v>64</v>
      </c>
      <c r="C6291" t="s">
        <v>95</v>
      </c>
      <c r="D6291" t="s">
        <v>95</v>
      </c>
      <c r="E6291" t="s">
        <v>6952</v>
      </c>
      <c r="F6291" t="s">
        <v>6953</v>
      </c>
      <c r="G6291">
        <v>65720516</v>
      </c>
      <c r="H6291">
        <v>5017512</v>
      </c>
      <c r="I6291" t="s">
        <v>72</v>
      </c>
      <c r="J6291" t="s">
        <v>57</v>
      </c>
      <c r="K6291" t="s">
        <v>30</v>
      </c>
      <c r="L6291" t="s">
        <v>353</v>
      </c>
      <c r="M6291" t="s">
        <v>89</v>
      </c>
      <c r="N6291">
        <v>50</v>
      </c>
      <c r="O6291" t="s">
        <v>41</v>
      </c>
      <c r="P6291" t="s">
        <v>42</v>
      </c>
      <c r="Q6291" s="1">
        <v>24097</v>
      </c>
      <c r="R6291" s="1">
        <v>12208</v>
      </c>
      <c r="S6291">
        <v>465</v>
      </c>
      <c r="T6291">
        <v>69</v>
      </c>
      <c r="U6291">
        <v>112</v>
      </c>
      <c r="V6291" s="1">
        <v>11424</v>
      </c>
      <c r="W6291">
        <v>47.41</v>
      </c>
      <c r="X6291">
        <v>74.209999999999994</v>
      </c>
    </row>
    <row r="6292" spans="1:24" x14ac:dyDescent="0.25">
      <c r="A6292">
        <v>202001</v>
      </c>
      <c r="B6292" t="s">
        <v>64</v>
      </c>
      <c r="C6292" t="s">
        <v>65</v>
      </c>
      <c r="D6292" t="s">
        <v>65</v>
      </c>
      <c r="E6292" t="s">
        <v>193</v>
      </c>
      <c r="F6292" t="s">
        <v>6954</v>
      </c>
      <c r="G6292">
        <v>65756386</v>
      </c>
      <c r="H6292">
        <v>5017010</v>
      </c>
      <c r="I6292" t="s">
        <v>28</v>
      </c>
      <c r="J6292" t="s">
        <v>57</v>
      </c>
      <c r="K6292" t="s">
        <v>30</v>
      </c>
      <c r="L6292" t="s">
        <v>1198</v>
      </c>
      <c r="M6292" t="s">
        <v>89</v>
      </c>
      <c r="N6292">
        <v>50</v>
      </c>
      <c r="O6292" t="s">
        <v>33</v>
      </c>
      <c r="P6292" t="s">
        <v>34</v>
      </c>
      <c r="Q6292">
        <v>0</v>
      </c>
      <c r="R6292" s="1">
        <v>9835</v>
      </c>
      <c r="S6292">
        <v>0</v>
      </c>
      <c r="T6292">
        <v>32</v>
      </c>
      <c r="U6292">
        <v>33</v>
      </c>
      <c r="V6292" s="1">
        <v>-9835</v>
      </c>
      <c r="W6292">
        <v>0</v>
      </c>
      <c r="X6292">
        <v>0</v>
      </c>
    </row>
    <row r="6293" spans="1:24" x14ac:dyDescent="0.25">
      <c r="A6293">
        <v>202001</v>
      </c>
      <c r="B6293" t="s">
        <v>64</v>
      </c>
      <c r="C6293" t="s">
        <v>65</v>
      </c>
      <c r="D6293" t="s">
        <v>65</v>
      </c>
      <c r="E6293" t="s">
        <v>174</v>
      </c>
      <c r="F6293" t="s">
        <v>6955</v>
      </c>
      <c r="G6293">
        <v>65720542</v>
      </c>
      <c r="H6293">
        <v>37018731</v>
      </c>
      <c r="I6293" t="s">
        <v>28</v>
      </c>
      <c r="J6293" t="s">
        <v>57</v>
      </c>
      <c r="K6293" t="s">
        <v>54</v>
      </c>
      <c r="L6293" t="s">
        <v>443</v>
      </c>
      <c r="M6293" t="s">
        <v>109</v>
      </c>
      <c r="N6293">
        <v>50</v>
      </c>
      <c r="O6293" t="s">
        <v>33</v>
      </c>
      <c r="P6293" t="s">
        <v>34</v>
      </c>
      <c r="Q6293">
        <v>0</v>
      </c>
      <c r="R6293" s="1">
        <v>5968</v>
      </c>
      <c r="S6293">
        <v>123</v>
      </c>
      <c r="T6293">
        <v>13</v>
      </c>
      <c r="U6293">
        <v>13</v>
      </c>
      <c r="V6293" s="1">
        <v>-6091</v>
      </c>
      <c r="W6293">
        <v>0</v>
      </c>
      <c r="X6293">
        <v>0</v>
      </c>
    </row>
    <row r="6294" spans="1:24" x14ac:dyDescent="0.25">
      <c r="A6294">
        <v>202001</v>
      </c>
      <c r="B6294" t="s">
        <v>64</v>
      </c>
      <c r="C6294" t="s">
        <v>65</v>
      </c>
      <c r="D6294" t="s">
        <v>65</v>
      </c>
      <c r="E6294" t="s">
        <v>144</v>
      </c>
      <c r="F6294" t="s">
        <v>6956</v>
      </c>
      <c r="G6294">
        <v>65745635</v>
      </c>
      <c r="H6294">
        <v>4603248698</v>
      </c>
      <c r="I6294" t="s">
        <v>28</v>
      </c>
      <c r="J6294" t="s">
        <v>53</v>
      </c>
      <c r="K6294" t="s">
        <v>30</v>
      </c>
      <c r="L6294" t="s">
        <v>166</v>
      </c>
      <c r="M6294" t="s">
        <v>69</v>
      </c>
      <c r="N6294" t="s">
        <v>81</v>
      </c>
      <c r="O6294" t="s">
        <v>61</v>
      </c>
      <c r="P6294" t="s">
        <v>42</v>
      </c>
      <c r="Q6294" s="1">
        <v>16745</v>
      </c>
      <c r="R6294" s="1">
        <v>11918</v>
      </c>
      <c r="S6294">
        <v>103</v>
      </c>
      <c r="T6294">
        <v>19</v>
      </c>
      <c r="U6294">
        <v>24</v>
      </c>
      <c r="V6294" s="1">
        <v>4725</v>
      </c>
      <c r="W6294">
        <v>28.22</v>
      </c>
      <c r="X6294">
        <v>-2.5099999999999998</v>
      </c>
    </row>
    <row r="6295" spans="1:24" x14ac:dyDescent="0.25">
      <c r="A6295">
        <v>202001</v>
      </c>
      <c r="B6295" t="s">
        <v>64</v>
      </c>
      <c r="C6295" t="s">
        <v>95</v>
      </c>
      <c r="D6295" t="s">
        <v>95</v>
      </c>
      <c r="E6295" t="s">
        <v>2614</v>
      </c>
      <c r="F6295" t="s">
        <v>6957</v>
      </c>
      <c r="G6295">
        <v>65755054</v>
      </c>
      <c r="H6295">
        <v>4603215571</v>
      </c>
      <c r="I6295" t="s">
        <v>72</v>
      </c>
      <c r="J6295" t="s">
        <v>29</v>
      </c>
      <c r="K6295" t="s">
        <v>30</v>
      </c>
      <c r="L6295" t="s">
        <v>98</v>
      </c>
      <c r="M6295" t="s">
        <v>99</v>
      </c>
      <c r="N6295">
        <v>75</v>
      </c>
      <c r="O6295" t="s">
        <v>33</v>
      </c>
      <c r="P6295" t="s">
        <v>34</v>
      </c>
      <c r="Q6295">
        <v>0</v>
      </c>
      <c r="R6295" s="1">
        <v>7972</v>
      </c>
      <c r="S6295">
        <v>0</v>
      </c>
      <c r="T6295">
        <v>50</v>
      </c>
      <c r="U6295">
        <v>56</v>
      </c>
      <c r="V6295" s="1">
        <v>-7972</v>
      </c>
      <c r="W6295">
        <v>0</v>
      </c>
      <c r="X6295">
        <v>0</v>
      </c>
    </row>
    <row r="6296" spans="1:24" x14ac:dyDescent="0.25">
      <c r="A6296">
        <v>202001</v>
      </c>
      <c r="B6296" t="s">
        <v>64</v>
      </c>
      <c r="C6296" t="s">
        <v>65</v>
      </c>
      <c r="D6296" t="s">
        <v>65</v>
      </c>
      <c r="E6296" t="s">
        <v>434</v>
      </c>
      <c r="F6296" t="s">
        <v>6958</v>
      </c>
      <c r="G6296">
        <v>65201113</v>
      </c>
      <c r="H6296">
        <v>5016928</v>
      </c>
      <c r="I6296" t="s">
        <v>28</v>
      </c>
      <c r="J6296" t="s">
        <v>57</v>
      </c>
      <c r="K6296" t="s">
        <v>54</v>
      </c>
      <c r="L6296" t="s">
        <v>68</v>
      </c>
      <c r="M6296" t="s">
        <v>69</v>
      </c>
      <c r="N6296">
        <v>50</v>
      </c>
      <c r="O6296" t="s">
        <v>33</v>
      </c>
      <c r="P6296" t="s">
        <v>34</v>
      </c>
      <c r="Q6296">
        <v>0</v>
      </c>
      <c r="R6296" s="1">
        <v>15872</v>
      </c>
      <c r="S6296">
        <v>0</v>
      </c>
      <c r="T6296">
        <v>50</v>
      </c>
      <c r="U6296">
        <v>55</v>
      </c>
      <c r="V6296" s="1">
        <v>-15872</v>
      </c>
      <c r="W6296">
        <v>0</v>
      </c>
      <c r="X6296">
        <v>0</v>
      </c>
    </row>
    <row r="6297" spans="1:24" x14ac:dyDescent="0.25">
      <c r="A6297">
        <v>202001</v>
      </c>
      <c r="B6297" t="s">
        <v>607</v>
      </c>
      <c r="C6297" t="s">
        <v>899</v>
      </c>
      <c r="D6297" t="s">
        <v>899</v>
      </c>
      <c r="E6297" t="s">
        <v>1633</v>
      </c>
      <c r="F6297" t="s">
        <v>6959</v>
      </c>
      <c r="G6297">
        <v>65001618</v>
      </c>
      <c r="H6297">
        <v>16003415</v>
      </c>
      <c r="I6297" t="s">
        <v>28</v>
      </c>
      <c r="J6297" t="s">
        <v>57</v>
      </c>
      <c r="K6297" t="s">
        <v>30</v>
      </c>
      <c r="L6297" t="s">
        <v>902</v>
      </c>
      <c r="M6297" t="s">
        <v>903</v>
      </c>
      <c r="N6297">
        <v>75</v>
      </c>
      <c r="O6297" t="s">
        <v>41</v>
      </c>
      <c r="P6297" t="s">
        <v>42</v>
      </c>
      <c r="Q6297" s="1">
        <v>36000</v>
      </c>
      <c r="R6297" s="1">
        <v>21468</v>
      </c>
      <c r="S6297" s="1">
        <v>1070</v>
      </c>
      <c r="T6297">
        <v>98</v>
      </c>
      <c r="U6297">
        <v>104</v>
      </c>
      <c r="V6297" s="1">
        <v>13462</v>
      </c>
      <c r="W6297">
        <v>37.39</v>
      </c>
      <c r="X6297">
        <v>33.880000000000003</v>
      </c>
    </row>
    <row r="6298" spans="1:24" x14ac:dyDescent="0.25">
      <c r="A6298">
        <v>202001</v>
      </c>
      <c r="B6298" t="s">
        <v>24</v>
      </c>
      <c r="C6298" t="s">
        <v>1088</v>
      </c>
      <c r="D6298" t="s">
        <v>1088</v>
      </c>
      <c r="E6298" t="s">
        <v>4422</v>
      </c>
      <c r="F6298" t="s">
        <v>6960</v>
      </c>
      <c r="G6298">
        <v>65012104</v>
      </c>
      <c r="H6298">
        <v>4602880461</v>
      </c>
      <c r="I6298" t="s">
        <v>28</v>
      </c>
      <c r="J6298" t="s">
        <v>29</v>
      </c>
      <c r="K6298" t="s">
        <v>30</v>
      </c>
      <c r="L6298" t="s">
        <v>1090</v>
      </c>
      <c r="M6298" t="s">
        <v>1091</v>
      </c>
      <c r="N6298">
        <v>75</v>
      </c>
      <c r="O6298" t="s">
        <v>33</v>
      </c>
      <c r="P6298" t="s">
        <v>34</v>
      </c>
      <c r="Q6298">
        <v>0</v>
      </c>
      <c r="R6298" s="1">
        <v>12397</v>
      </c>
      <c r="S6298">
        <v>0</v>
      </c>
      <c r="T6298">
        <v>98</v>
      </c>
      <c r="U6298">
        <v>104</v>
      </c>
      <c r="V6298" s="1">
        <v>-12397</v>
      </c>
      <c r="W6298">
        <v>0</v>
      </c>
      <c r="X6298">
        <v>0</v>
      </c>
    </row>
    <row r="6299" spans="1:24" x14ac:dyDescent="0.25">
      <c r="A6299">
        <v>202001</v>
      </c>
      <c r="B6299" t="s">
        <v>24</v>
      </c>
      <c r="C6299" t="s">
        <v>755</v>
      </c>
      <c r="D6299" t="s">
        <v>755</v>
      </c>
      <c r="E6299" t="s">
        <v>1595</v>
      </c>
      <c r="F6299" t="s">
        <v>6961</v>
      </c>
      <c r="G6299">
        <v>65012323</v>
      </c>
      <c r="H6299">
        <v>4603215957</v>
      </c>
      <c r="I6299" t="s">
        <v>28</v>
      </c>
      <c r="J6299" t="s">
        <v>29</v>
      </c>
      <c r="K6299" t="s">
        <v>30</v>
      </c>
      <c r="L6299" t="s">
        <v>1597</v>
      </c>
      <c r="M6299" t="s">
        <v>759</v>
      </c>
      <c r="N6299">
        <v>75</v>
      </c>
      <c r="O6299" t="s">
        <v>33</v>
      </c>
      <c r="P6299" t="s">
        <v>34</v>
      </c>
      <c r="Q6299">
        <v>0</v>
      </c>
      <c r="R6299" s="1">
        <v>10317</v>
      </c>
      <c r="S6299">
        <v>0</v>
      </c>
      <c r="T6299">
        <v>72</v>
      </c>
      <c r="U6299">
        <v>74</v>
      </c>
      <c r="V6299" s="1">
        <v>-10317</v>
      </c>
      <c r="W6299">
        <v>0</v>
      </c>
      <c r="X6299">
        <v>-43.69</v>
      </c>
    </row>
    <row r="6300" spans="1:24" x14ac:dyDescent="0.25">
      <c r="A6300">
        <v>202001</v>
      </c>
      <c r="B6300" t="s">
        <v>64</v>
      </c>
      <c r="C6300" t="s">
        <v>65</v>
      </c>
      <c r="D6300" t="s">
        <v>65</v>
      </c>
      <c r="E6300" t="s">
        <v>1949</v>
      </c>
      <c r="F6300" t="s">
        <v>6962</v>
      </c>
      <c r="G6300">
        <v>65755650</v>
      </c>
      <c r="H6300">
        <v>5016898</v>
      </c>
      <c r="I6300" t="s">
        <v>28</v>
      </c>
      <c r="J6300" t="s">
        <v>57</v>
      </c>
      <c r="K6300" t="s">
        <v>30</v>
      </c>
      <c r="L6300" t="s">
        <v>841</v>
      </c>
      <c r="M6300" t="s">
        <v>163</v>
      </c>
      <c r="N6300">
        <v>75</v>
      </c>
      <c r="O6300" t="s">
        <v>33</v>
      </c>
      <c r="P6300" t="s">
        <v>34</v>
      </c>
      <c r="Q6300">
        <v>0</v>
      </c>
      <c r="R6300" s="1">
        <v>15110</v>
      </c>
      <c r="S6300">
        <v>0</v>
      </c>
      <c r="T6300">
        <v>59</v>
      </c>
      <c r="U6300">
        <v>63</v>
      </c>
      <c r="V6300" s="1">
        <v>-15110</v>
      </c>
      <c r="W6300">
        <v>0</v>
      </c>
      <c r="X6300">
        <v>0</v>
      </c>
    </row>
    <row r="6301" spans="1:24" x14ac:dyDescent="0.25">
      <c r="A6301">
        <v>202001</v>
      </c>
      <c r="B6301" t="s">
        <v>64</v>
      </c>
      <c r="C6301" t="s">
        <v>65</v>
      </c>
      <c r="D6301" t="s">
        <v>65</v>
      </c>
      <c r="E6301" t="s">
        <v>338</v>
      </c>
      <c r="F6301" t="s">
        <v>6963</v>
      </c>
      <c r="G6301">
        <v>65203237</v>
      </c>
      <c r="H6301">
        <v>32404329</v>
      </c>
      <c r="I6301" t="s">
        <v>28</v>
      </c>
      <c r="J6301" t="s">
        <v>57</v>
      </c>
      <c r="K6301" t="s">
        <v>30</v>
      </c>
      <c r="L6301" t="s">
        <v>287</v>
      </c>
      <c r="M6301" t="s">
        <v>288</v>
      </c>
      <c r="N6301">
        <v>75</v>
      </c>
      <c r="O6301" t="s">
        <v>33</v>
      </c>
      <c r="P6301" t="s">
        <v>34</v>
      </c>
      <c r="Q6301">
        <v>0</v>
      </c>
      <c r="R6301" s="1">
        <v>16515</v>
      </c>
      <c r="S6301">
        <v>0</v>
      </c>
      <c r="T6301">
        <v>56</v>
      </c>
      <c r="U6301">
        <v>56</v>
      </c>
      <c r="V6301" s="1">
        <v>-16515</v>
      </c>
      <c r="W6301">
        <v>0</v>
      </c>
      <c r="X6301">
        <v>0</v>
      </c>
    </row>
    <row r="6302" spans="1:24" x14ac:dyDescent="0.25">
      <c r="A6302">
        <v>202001</v>
      </c>
      <c r="B6302" t="s">
        <v>607</v>
      </c>
      <c r="C6302" t="s">
        <v>1148</v>
      </c>
      <c r="D6302" t="s">
        <v>1148</v>
      </c>
      <c r="E6302" t="s">
        <v>687</v>
      </c>
      <c r="F6302" t="s">
        <v>6964</v>
      </c>
      <c r="G6302">
        <v>65766344</v>
      </c>
      <c r="H6302">
        <v>7000850</v>
      </c>
      <c r="I6302" t="s">
        <v>28</v>
      </c>
      <c r="J6302" t="s">
        <v>29</v>
      </c>
      <c r="K6302" t="s">
        <v>30</v>
      </c>
      <c r="L6302" t="s">
        <v>824</v>
      </c>
      <c r="M6302" t="s">
        <v>825</v>
      </c>
      <c r="N6302" t="s">
        <v>81</v>
      </c>
      <c r="O6302" t="s">
        <v>50</v>
      </c>
      <c r="P6302" t="s">
        <v>42</v>
      </c>
      <c r="Q6302" s="1">
        <v>7200</v>
      </c>
      <c r="R6302" s="1">
        <v>17021</v>
      </c>
      <c r="S6302">
        <v>560</v>
      </c>
      <c r="T6302">
        <v>41</v>
      </c>
      <c r="U6302">
        <v>42</v>
      </c>
      <c r="V6302" s="1">
        <v>-10381</v>
      </c>
      <c r="W6302">
        <v>-144.18</v>
      </c>
      <c r="X6302" s="2">
        <v>-1149.3800000000001</v>
      </c>
    </row>
    <row r="6303" spans="1:24" x14ac:dyDescent="0.25">
      <c r="A6303">
        <v>202001</v>
      </c>
      <c r="B6303" t="s">
        <v>64</v>
      </c>
      <c r="C6303" t="s">
        <v>65</v>
      </c>
      <c r="D6303" t="s">
        <v>65</v>
      </c>
      <c r="E6303" t="s">
        <v>1161</v>
      </c>
      <c r="F6303" t="s">
        <v>6965</v>
      </c>
      <c r="G6303">
        <v>65212614</v>
      </c>
      <c r="H6303">
        <v>5017014</v>
      </c>
      <c r="I6303" t="s">
        <v>28</v>
      </c>
      <c r="J6303" t="s">
        <v>57</v>
      </c>
      <c r="K6303" t="s">
        <v>54</v>
      </c>
      <c r="L6303" t="s">
        <v>841</v>
      </c>
      <c r="M6303" t="s">
        <v>163</v>
      </c>
      <c r="N6303" t="s">
        <v>81</v>
      </c>
      <c r="O6303" t="s">
        <v>33</v>
      </c>
      <c r="P6303" t="s">
        <v>34</v>
      </c>
      <c r="Q6303">
        <v>0</v>
      </c>
      <c r="R6303" s="1">
        <v>8272</v>
      </c>
      <c r="S6303">
        <v>0</v>
      </c>
      <c r="T6303">
        <v>30</v>
      </c>
      <c r="U6303">
        <v>31</v>
      </c>
      <c r="V6303" s="1">
        <v>-8272</v>
      </c>
      <c r="W6303">
        <v>0</v>
      </c>
      <c r="X6303">
        <v>0</v>
      </c>
    </row>
    <row r="6304" spans="1:24" x14ac:dyDescent="0.25">
      <c r="A6304">
        <v>202001</v>
      </c>
      <c r="B6304" t="s">
        <v>64</v>
      </c>
      <c r="C6304" t="s">
        <v>65</v>
      </c>
      <c r="D6304" t="s">
        <v>65</v>
      </c>
      <c r="E6304" t="s">
        <v>172</v>
      </c>
      <c r="F6304" t="s">
        <v>6966</v>
      </c>
      <c r="G6304">
        <v>65205014</v>
      </c>
      <c r="H6304">
        <v>5016268</v>
      </c>
      <c r="I6304" t="s">
        <v>28</v>
      </c>
      <c r="J6304" t="s">
        <v>57</v>
      </c>
      <c r="K6304" t="s">
        <v>54</v>
      </c>
      <c r="L6304" t="s">
        <v>732</v>
      </c>
      <c r="M6304" t="s">
        <v>170</v>
      </c>
      <c r="N6304">
        <v>50</v>
      </c>
      <c r="O6304" t="s">
        <v>33</v>
      </c>
      <c r="P6304" t="s">
        <v>34</v>
      </c>
      <c r="Q6304">
        <v>0</v>
      </c>
      <c r="R6304" s="1">
        <v>15733</v>
      </c>
      <c r="S6304">
        <v>0</v>
      </c>
      <c r="T6304">
        <v>41</v>
      </c>
      <c r="U6304">
        <v>45</v>
      </c>
      <c r="V6304" s="1">
        <v>-15733</v>
      </c>
      <c r="W6304">
        <v>0</v>
      </c>
      <c r="X6304">
        <v>0</v>
      </c>
    </row>
    <row r="6305" spans="1:24" x14ac:dyDescent="0.25">
      <c r="A6305">
        <v>202001</v>
      </c>
      <c r="B6305" t="s">
        <v>64</v>
      </c>
      <c r="C6305" t="s">
        <v>65</v>
      </c>
      <c r="D6305" t="s">
        <v>65</v>
      </c>
      <c r="E6305" t="s">
        <v>160</v>
      </c>
      <c r="F6305" t="s">
        <v>6967</v>
      </c>
      <c r="G6305">
        <v>65703372</v>
      </c>
      <c r="H6305">
        <v>5017017</v>
      </c>
      <c r="I6305" t="s">
        <v>28</v>
      </c>
      <c r="J6305" t="s">
        <v>29</v>
      </c>
      <c r="K6305" t="s">
        <v>30</v>
      </c>
      <c r="L6305" t="s">
        <v>841</v>
      </c>
      <c r="M6305" t="s">
        <v>163</v>
      </c>
      <c r="N6305">
        <v>50</v>
      </c>
      <c r="O6305" t="s">
        <v>33</v>
      </c>
      <c r="P6305" t="s">
        <v>34</v>
      </c>
      <c r="Q6305">
        <v>0</v>
      </c>
      <c r="R6305" s="1">
        <v>9396</v>
      </c>
      <c r="S6305">
        <v>0</v>
      </c>
      <c r="T6305">
        <v>48</v>
      </c>
      <c r="U6305">
        <v>49</v>
      </c>
      <c r="V6305" s="1">
        <v>-9396</v>
      </c>
      <c r="W6305">
        <v>0</v>
      </c>
      <c r="X6305">
        <v>0</v>
      </c>
    </row>
    <row r="6306" spans="1:24" x14ac:dyDescent="0.25">
      <c r="A6306">
        <v>202001</v>
      </c>
      <c r="B6306" t="s">
        <v>64</v>
      </c>
      <c r="C6306" t="s">
        <v>95</v>
      </c>
      <c r="D6306" t="s">
        <v>95</v>
      </c>
      <c r="E6306" t="s">
        <v>567</v>
      </c>
      <c r="F6306" t="s">
        <v>6968</v>
      </c>
      <c r="G6306">
        <v>65761669</v>
      </c>
      <c r="H6306">
        <v>5008286</v>
      </c>
      <c r="I6306" t="s">
        <v>28</v>
      </c>
      <c r="J6306" t="s">
        <v>29</v>
      </c>
      <c r="K6306" t="s">
        <v>30</v>
      </c>
      <c r="L6306" t="s">
        <v>2449</v>
      </c>
      <c r="M6306" t="s">
        <v>99</v>
      </c>
      <c r="N6306">
        <v>50</v>
      </c>
      <c r="O6306" t="s">
        <v>33</v>
      </c>
      <c r="P6306" t="s">
        <v>34</v>
      </c>
      <c r="Q6306">
        <v>0</v>
      </c>
      <c r="R6306" s="1">
        <v>15925</v>
      </c>
      <c r="S6306">
        <v>0</v>
      </c>
      <c r="T6306">
        <v>48</v>
      </c>
      <c r="U6306">
        <v>49</v>
      </c>
      <c r="V6306" s="1">
        <v>-15925</v>
      </c>
      <c r="W6306">
        <v>0</v>
      </c>
      <c r="X6306">
        <v>0</v>
      </c>
    </row>
    <row r="6307" spans="1:24" x14ac:dyDescent="0.25">
      <c r="A6307">
        <v>202001</v>
      </c>
      <c r="B6307" t="s">
        <v>35</v>
      </c>
      <c r="C6307" t="s">
        <v>36</v>
      </c>
      <c r="D6307" t="s">
        <v>36</v>
      </c>
      <c r="E6307" t="s">
        <v>2175</v>
      </c>
      <c r="F6307" t="s">
        <v>6969</v>
      </c>
      <c r="G6307">
        <v>65760048</v>
      </c>
      <c r="H6307">
        <v>5007301</v>
      </c>
      <c r="I6307" t="s">
        <v>72</v>
      </c>
      <c r="J6307" t="s">
        <v>57</v>
      </c>
      <c r="K6307" t="s">
        <v>54</v>
      </c>
      <c r="L6307" t="s">
        <v>39</v>
      </c>
      <c r="M6307" t="s">
        <v>40</v>
      </c>
      <c r="N6307">
        <v>50</v>
      </c>
      <c r="O6307" t="s">
        <v>61</v>
      </c>
      <c r="P6307" t="s">
        <v>42</v>
      </c>
      <c r="Q6307" s="1">
        <v>36465</v>
      </c>
      <c r="R6307" s="1">
        <v>25784</v>
      </c>
      <c r="S6307">
        <v>0</v>
      </c>
      <c r="T6307">
        <v>61</v>
      </c>
      <c r="U6307">
        <v>63</v>
      </c>
      <c r="V6307" s="1">
        <v>10681</v>
      </c>
      <c r="W6307">
        <v>29.29</v>
      </c>
      <c r="X6307">
        <v>-217.21</v>
      </c>
    </row>
    <row r="6308" spans="1:24" x14ac:dyDescent="0.25">
      <c r="A6308">
        <v>202001</v>
      </c>
      <c r="B6308" t="s">
        <v>24</v>
      </c>
      <c r="C6308" t="s">
        <v>25</v>
      </c>
      <c r="D6308" t="s">
        <v>25</v>
      </c>
      <c r="E6308" t="s">
        <v>117</v>
      </c>
      <c r="F6308" t="s">
        <v>6970</v>
      </c>
      <c r="G6308">
        <v>65002988</v>
      </c>
      <c r="H6308">
        <v>7003806</v>
      </c>
      <c r="I6308" t="s">
        <v>28</v>
      </c>
      <c r="J6308" t="s">
        <v>29</v>
      </c>
      <c r="K6308" t="s">
        <v>30</v>
      </c>
      <c r="L6308" t="s">
        <v>240</v>
      </c>
      <c r="M6308" t="s">
        <v>120</v>
      </c>
      <c r="N6308">
        <v>150</v>
      </c>
      <c r="O6308" t="s">
        <v>33</v>
      </c>
      <c r="P6308" t="s">
        <v>34</v>
      </c>
      <c r="Q6308">
        <v>0</v>
      </c>
      <c r="R6308" s="1">
        <v>31707</v>
      </c>
      <c r="S6308">
        <v>0</v>
      </c>
      <c r="T6308">
        <v>42</v>
      </c>
      <c r="U6308">
        <v>64</v>
      </c>
      <c r="V6308" s="1">
        <v>-31707</v>
      </c>
      <c r="W6308">
        <v>0</v>
      </c>
      <c r="X6308" s="2">
        <v>-1280.44</v>
      </c>
    </row>
    <row r="6309" spans="1:24" x14ac:dyDescent="0.25">
      <c r="A6309">
        <v>202001</v>
      </c>
      <c r="B6309" t="s">
        <v>24</v>
      </c>
      <c r="C6309" t="s">
        <v>25</v>
      </c>
      <c r="D6309" t="s">
        <v>25</v>
      </c>
      <c r="E6309" t="s">
        <v>4836</v>
      </c>
      <c r="F6309" t="s">
        <v>6971</v>
      </c>
      <c r="G6309">
        <v>65003064</v>
      </c>
      <c r="H6309">
        <v>4603249203</v>
      </c>
      <c r="I6309" t="s">
        <v>28</v>
      </c>
      <c r="J6309" t="s">
        <v>53</v>
      </c>
      <c r="K6309" t="s">
        <v>30</v>
      </c>
      <c r="L6309" t="s">
        <v>1214</v>
      </c>
      <c r="M6309" t="s">
        <v>1215</v>
      </c>
      <c r="N6309">
        <v>75</v>
      </c>
      <c r="O6309" t="s">
        <v>41</v>
      </c>
      <c r="P6309" t="s">
        <v>42</v>
      </c>
      <c r="Q6309" s="1">
        <v>14574</v>
      </c>
      <c r="R6309" s="1">
        <v>9216</v>
      </c>
      <c r="S6309">
        <v>250</v>
      </c>
      <c r="T6309">
        <v>38</v>
      </c>
      <c r="U6309">
        <v>38</v>
      </c>
      <c r="V6309" s="1">
        <v>5108</v>
      </c>
      <c r="W6309">
        <v>35.049999999999997</v>
      </c>
      <c r="X6309">
        <v>33.82</v>
      </c>
    </row>
    <row r="6310" spans="1:24" x14ac:dyDescent="0.25">
      <c r="A6310">
        <v>202001</v>
      </c>
      <c r="B6310" t="s">
        <v>64</v>
      </c>
      <c r="C6310" t="s">
        <v>65</v>
      </c>
      <c r="D6310" t="s">
        <v>65</v>
      </c>
      <c r="E6310" t="s">
        <v>338</v>
      </c>
      <c r="F6310" t="s">
        <v>6972</v>
      </c>
      <c r="G6310">
        <v>65741153</v>
      </c>
      <c r="H6310">
        <v>32404323</v>
      </c>
      <c r="I6310" t="s">
        <v>28</v>
      </c>
      <c r="J6310" t="s">
        <v>29</v>
      </c>
      <c r="K6310" t="s">
        <v>30</v>
      </c>
      <c r="L6310" t="s">
        <v>287</v>
      </c>
      <c r="M6310" t="s">
        <v>288</v>
      </c>
      <c r="N6310">
        <v>75</v>
      </c>
      <c r="O6310" t="s">
        <v>33</v>
      </c>
      <c r="P6310" t="s">
        <v>34</v>
      </c>
      <c r="Q6310">
        <v>0</v>
      </c>
      <c r="R6310" s="1">
        <v>15480</v>
      </c>
      <c r="S6310">
        <v>0</v>
      </c>
      <c r="T6310">
        <v>53</v>
      </c>
      <c r="U6310">
        <v>54</v>
      </c>
      <c r="V6310" s="1">
        <v>-15480</v>
      </c>
      <c r="W6310">
        <v>0</v>
      </c>
      <c r="X6310">
        <v>0</v>
      </c>
    </row>
    <row r="6311" spans="1:24" x14ac:dyDescent="0.25">
      <c r="A6311">
        <v>202001</v>
      </c>
      <c r="B6311" t="s">
        <v>64</v>
      </c>
      <c r="C6311" t="s">
        <v>65</v>
      </c>
      <c r="D6311" t="s">
        <v>65</v>
      </c>
      <c r="E6311" t="s">
        <v>106</v>
      </c>
      <c r="F6311" t="s">
        <v>6973</v>
      </c>
      <c r="G6311">
        <v>65222720</v>
      </c>
      <c r="H6311">
        <v>32879581</v>
      </c>
      <c r="I6311" t="s">
        <v>72</v>
      </c>
      <c r="J6311" t="s">
        <v>29</v>
      </c>
      <c r="K6311" t="s">
        <v>30</v>
      </c>
      <c r="L6311" t="s">
        <v>796</v>
      </c>
      <c r="M6311" t="s">
        <v>409</v>
      </c>
      <c r="N6311">
        <v>100</v>
      </c>
      <c r="O6311" t="s">
        <v>41</v>
      </c>
      <c r="P6311" t="s">
        <v>42</v>
      </c>
      <c r="Q6311" s="1">
        <v>8963</v>
      </c>
      <c r="R6311" s="1">
        <v>3393</v>
      </c>
      <c r="S6311">
        <v>0</v>
      </c>
      <c r="T6311">
        <v>10</v>
      </c>
      <c r="U6311">
        <v>12</v>
      </c>
      <c r="V6311" s="1">
        <v>5570</v>
      </c>
      <c r="W6311">
        <v>62.14</v>
      </c>
      <c r="X6311">
        <v>13.34</v>
      </c>
    </row>
    <row r="6312" spans="1:24" x14ac:dyDescent="0.25">
      <c r="A6312">
        <v>202001</v>
      </c>
      <c r="B6312" t="s">
        <v>64</v>
      </c>
      <c r="C6312" t="s">
        <v>65</v>
      </c>
      <c r="D6312" t="s">
        <v>65</v>
      </c>
      <c r="E6312" t="s">
        <v>106</v>
      </c>
      <c r="F6312" t="s">
        <v>6974</v>
      </c>
      <c r="G6312">
        <v>65704687</v>
      </c>
      <c r="H6312">
        <v>52759</v>
      </c>
      <c r="I6312" t="s">
        <v>72</v>
      </c>
      <c r="J6312" t="s">
        <v>29</v>
      </c>
      <c r="K6312" t="s">
        <v>30</v>
      </c>
      <c r="L6312" t="s">
        <v>796</v>
      </c>
      <c r="M6312" t="s">
        <v>409</v>
      </c>
      <c r="N6312">
        <v>50</v>
      </c>
      <c r="O6312" t="s">
        <v>33</v>
      </c>
      <c r="P6312" t="s">
        <v>34</v>
      </c>
      <c r="Q6312">
        <v>0</v>
      </c>
      <c r="R6312" s="1">
        <v>2430</v>
      </c>
      <c r="S6312">
        <v>0</v>
      </c>
      <c r="T6312">
        <v>5</v>
      </c>
      <c r="U6312">
        <v>5</v>
      </c>
      <c r="V6312" s="1">
        <v>-2430</v>
      </c>
      <c r="W6312">
        <v>0</v>
      </c>
      <c r="X6312">
        <v>0</v>
      </c>
    </row>
    <row r="6313" spans="1:24" x14ac:dyDescent="0.25">
      <c r="A6313">
        <v>202001</v>
      </c>
      <c r="B6313" t="s">
        <v>64</v>
      </c>
      <c r="C6313" t="s">
        <v>65</v>
      </c>
      <c r="D6313" t="s">
        <v>65</v>
      </c>
      <c r="E6313" t="s">
        <v>273</v>
      </c>
      <c r="F6313" t="s">
        <v>6975</v>
      </c>
      <c r="G6313">
        <v>65702767</v>
      </c>
      <c r="H6313">
        <v>7003743</v>
      </c>
      <c r="I6313" t="s">
        <v>28</v>
      </c>
      <c r="J6313" t="s">
        <v>29</v>
      </c>
      <c r="K6313" t="s">
        <v>30</v>
      </c>
      <c r="L6313" t="s">
        <v>169</v>
      </c>
      <c r="M6313" t="s">
        <v>170</v>
      </c>
      <c r="N6313">
        <v>75</v>
      </c>
      <c r="O6313" t="s">
        <v>33</v>
      </c>
      <c r="P6313" t="s">
        <v>34</v>
      </c>
      <c r="Q6313">
        <v>0</v>
      </c>
      <c r="R6313" s="1">
        <v>4417</v>
      </c>
      <c r="S6313">
        <v>0</v>
      </c>
      <c r="T6313">
        <v>24</v>
      </c>
      <c r="U6313">
        <v>25</v>
      </c>
      <c r="V6313" s="1">
        <v>-4417</v>
      </c>
      <c r="W6313">
        <v>0</v>
      </c>
      <c r="X6313">
        <v>0</v>
      </c>
    </row>
    <row r="6314" spans="1:24" x14ac:dyDescent="0.25">
      <c r="A6314">
        <v>202001</v>
      </c>
      <c r="B6314" t="s">
        <v>64</v>
      </c>
      <c r="C6314" t="s">
        <v>65</v>
      </c>
      <c r="D6314" t="s">
        <v>65</v>
      </c>
      <c r="E6314" t="s">
        <v>1439</v>
      </c>
      <c r="F6314" t="s">
        <v>6976</v>
      </c>
      <c r="G6314">
        <v>65222382</v>
      </c>
      <c r="H6314">
        <v>5016763</v>
      </c>
      <c r="I6314" t="s">
        <v>72</v>
      </c>
      <c r="J6314" t="s">
        <v>29</v>
      </c>
      <c r="K6314" t="s">
        <v>30</v>
      </c>
      <c r="L6314" t="s">
        <v>166</v>
      </c>
      <c r="M6314" t="s">
        <v>69</v>
      </c>
      <c r="N6314">
        <v>75</v>
      </c>
      <c r="O6314" t="s">
        <v>76</v>
      </c>
      <c r="P6314" t="s">
        <v>42</v>
      </c>
      <c r="Q6314" s="1">
        <v>4552</v>
      </c>
      <c r="R6314" s="1">
        <v>3959</v>
      </c>
      <c r="S6314">
        <v>0</v>
      </c>
      <c r="T6314">
        <v>16</v>
      </c>
      <c r="U6314">
        <v>18</v>
      </c>
      <c r="V6314">
        <v>593</v>
      </c>
      <c r="W6314">
        <v>13.02</v>
      </c>
      <c r="X6314">
        <v>-973.59</v>
      </c>
    </row>
    <row r="6315" spans="1:24" x14ac:dyDescent="0.25">
      <c r="A6315">
        <v>202001</v>
      </c>
      <c r="B6315" t="s">
        <v>64</v>
      </c>
      <c r="C6315" t="s">
        <v>65</v>
      </c>
      <c r="D6315" t="s">
        <v>65</v>
      </c>
      <c r="E6315" t="s">
        <v>445</v>
      </c>
      <c r="F6315" t="s">
        <v>6977</v>
      </c>
      <c r="G6315">
        <v>65228740</v>
      </c>
      <c r="H6315">
        <v>32882246</v>
      </c>
      <c r="I6315" t="s">
        <v>28</v>
      </c>
      <c r="J6315" t="s">
        <v>29</v>
      </c>
      <c r="K6315" t="s">
        <v>30</v>
      </c>
      <c r="L6315" t="s">
        <v>74</v>
      </c>
      <c r="M6315" t="s">
        <v>75</v>
      </c>
      <c r="N6315">
        <v>75</v>
      </c>
      <c r="O6315" t="s">
        <v>61</v>
      </c>
      <c r="P6315" t="s">
        <v>42</v>
      </c>
      <c r="Q6315" s="1">
        <v>3445</v>
      </c>
      <c r="R6315" s="1">
        <v>2288</v>
      </c>
      <c r="S6315">
        <v>0</v>
      </c>
      <c r="T6315">
        <v>8</v>
      </c>
      <c r="U6315">
        <v>11</v>
      </c>
      <c r="V6315" s="1">
        <v>1158</v>
      </c>
      <c r="W6315">
        <v>33.6</v>
      </c>
      <c r="X6315">
        <v>-434.55</v>
      </c>
    </row>
    <row r="6316" spans="1:24" x14ac:dyDescent="0.25">
      <c r="A6316">
        <v>202001</v>
      </c>
      <c r="B6316" t="s">
        <v>64</v>
      </c>
      <c r="C6316" t="s">
        <v>65</v>
      </c>
      <c r="D6316" t="s">
        <v>65</v>
      </c>
      <c r="E6316" t="s">
        <v>457</v>
      </c>
      <c r="F6316" t="s">
        <v>6978</v>
      </c>
      <c r="G6316">
        <v>65228821</v>
      </c>
      <c r="H6316">
        <v>32883605</v>
      </c>
      <c r="I6316" t="s">
        <v>72</v>
      </c>
      <c r="J6316" t="s">
        <v>29</v>
      </c>
      <c r="K6316" t="s">
        <v>30</v>
      </c>
      <c r="L6316" t="s">
        <v>459</v>
      </c>
      <c r="M6316" t="s">
        <v>109</v>
      </c>
      <c r="N6316">
        <v>75</v>
      </c>
      <c r="O6316" t="s">
        <v>76</v>
      </c>
      <c r="P6316" t="s">
        <v>42</v>
      </c>
      <c r="Q6316" s="1">
        <v>3280</v>
      </c>
      <c r="R6316" s="1">
        <v>3102</v>
      </c>
      <c r="S6316">
        <v>0</v>
      </c>
      <c r="T6316">
        <v>10</v>
      </c>
      <c r="U6316">
        <v>10</v>
      </c>
      <c r="V6316">
        <v>178</v>
      </c>
      <c r="W6316">
        <v>5.41</v>
      </c>
      <c r="X6316">
        <v>-421.43</v>
      </c>
    </row>
    <row r="6317" spans="1:24" x14ac:dyDescent="0.25">
      <c r="A6317">
        <v>202001</v>
      </c>
      <c r="B6317" t="s">
        <v>64</v>
      </c>
      <c r="C6317" t="s">
        <v>65</v>
      </c>
      <c r="D6317" t="s">
        <v>65</v>
      </c>
      <c r="E6317" t="s">
        <v>106</v>
      </c>
      <c r="F6317" t="s">
        <v>6979</v>
      </c>
      <c r="G6317">
        <v>65218180</v>
      </c>
      <c r="H6317">
        <v>32882236</v>
      </c>
      <c r="I6317" t="s">
        <v>72</v>
      </c>
      <c r="J6317" t="s">
        <v>29</v>
      </c>
      <c r="K6317" t="s">
        <v>30</v>
      </c>
      <c r="L6317" t="s">
        <v>451</v>
      </c>
      <c r="M6317" t="s">
        <v>409</v>
      </c>
      <c r="N6317">
        <v>75</v>
      </c>
      <c r="O6317" t="s">
        <v>41</v>
      </c>
      <c r="P6317" t="s">
        <v>42</v>
      </c>
      <c r="Q6317" s="1">
        <v>10473</v>
      </c>
      <c r="R6317" s="1">
        <v>6497</v>
      </c>
      <c r="S6317">
        <v>0</v>
      </c>
      <c r="T6317">
        <v>8</v>
      </c>
      <c r="U6317">
        <v>13</v>
      </c>
      <c r="V6317" s="1">
        <v>3976</v>
      </c>
      <c r="W6317">
        <v>37.96</v>
      </c>
      <c r="X6317">
        <v>-462.91</v>
      </c>
    </row>
    <row r="6318" spans="1:24" x14ac:dyDescent="0.25">
      <c r="A6318">
        <v>202001</v>
      </c>
      <c r="B6318" t="s">
        <v>64</v>
      </c>
      <c r="C6318" t="s">
        <v>65</v>
      </c>
      <c r="D6318" t="s">
        <v>65</v>
      </c>
      <c r="E6318" t="s">
        <v>106</v>
      </c>
      <c r="F6318" t="s">
        <v>6980</v>
      </c>
      <c r="G6318">
        <v>65217484</v>
      </c>
      <c r="H6318">
        <v>5017506</v>
      </c>
      <c r="I6318" t="s">
        <v>72</v>
      </c>
      <c r="J6318" t="s">
        <v>57</v>
      </c>
      <c r="K6318" t="s">
        <v>73</v>
      </c>
      <c r="L6318" t="s">
        <v>854</v>
      </c>
      <c r="M6318" t="s">
        <v>109</v>
      </c>
      <c r="N6318">
        <v>75</v>
      </c>
      <c r="O6318" t="s">
        <v>33</v>
      </c>
      <c r="P6318" t="s">
        <v>34</v>
      </c>
      <c r="Q6318">
        <v>0</v>
      </c>
      <c r="R6318" s="1">
        <v>5240</v>
      </c>
      <c r="S6318">
        <v>0</v>
      </c>
      <c r="T6318">
        <v>8</v>
      </c>
      <c r="U6318">
        <v>9</v>
      </c>
      <c r="V6318" s="1">
        <v>-5240</v>
      </c>
      <c r="W6318">
        <v>0</v>
      </c>
      <c r="X6318">
        <v>-143.6</v>
      </c>
    </row>
    <row r="6319" spans="1:24" x14ac:dyDescent="0.25">
      <c r="A6319">
        <v>202001</v>
      </c>
      <c r="B6319" t="s">
        <v>64</v>
      </c>
      <c r="C6319" t="s">
        <v>65</v>
      </c>
      <c r="D6319" t="s">
        <v>65</v>
      </c>
      <c r="E6319" t="s">
        <v>66</v>
      </c>
      <c r="F6319" t="s">
        <v>6981</v>
      </c>
      <c r="G6319">
        <v>65223582</v>
      </c>
      <c r="H6319">
        <v>12009687</v>
      </c>
      <c r="I6319" t="s">
        <v>72</v>
      </c>
      <c r="J6319" t="s">
        <v>29</v>
      </c>
      <c r="K6319" t="s">
        <v>30</v>
      </c>
      <c r="L6319" t="s">
        <v>801</v>
      </c>
      <c r="M6319" t="s">
        <v>69</v>
      </c>
      <c r="N6319">
        <v>45</v>
      </c>
      <c r="O6319" t="s">
        <v>50</v>
      </c>
      <c r="P6319" t="s">
        <v>42</v>
      </c>
      <c r="Q6319" s="1">
        <v>90720</v>
      </c>
      <c r="R6319" s="1">
        <v>129766</v>
      </c>
      <c r="S6319">
        <v>0</v>
      </c>
      <c r="T6319">
        <v>8</v>
      </c>
      <c r="U6319">
        <v>47</v>
      </c>
      <c r="V6319" s="1">
        <v>-39046</v>
      </c>
      <c r="W6319">
        <v>-43.04</v>
      </c>
      <c r="X6319">
        <v>-214.44</v>
      </c>
    </row>
    <row r="6320" spans="1:24" x14ac:dyDescent="0.25">
      <c r="A6320">
        <v>202001</v>
      </c>
      <c r="B6320" t="s">
        <v>64</v>
      </c>
      <c r="C6320" t="s">
        <v>65</v>
      </c>
      <c r="D6320" t="s">
        <v>65</v>
      </c>
      <c r="E6320" t="s">
        <v>66</v>
      </c>
      <c r="F6320" t="s">
        <v>6982</v>
      </c>
      <c r="G6320">
        <v>65225003</v>
      </c>
      <c r="H6320">
        <v>32900616</v>
      </c>
      <c r="I6320" t="s">
        <v>72</v>
      </c>
      <c r="J6320" t="s">
        <v>29</v>
      </c>
      <c r="K6320" t="s">
        <v>30</v>
      </c>
      <c r="L6320" t="s">
        <v>801</v>
      </c>
      <c r="M6320" t="s">
        <v>69</v>
      </c>
      <c r="N6320">
        <v>50</v>
      </c>
      <c r="O6320" t="s">
        <v>41</v>
      </c>
      <c r="P6320" t="s">
        <v>42</v>
      </c>
      <c r="Q6320" s="1">
        <v>1640</v>
      </c>
      <c r="R6320">
        <v>889</v>
      </c>
      <c r="S6320">
        <v>0</v>
      </c>
      <c r="T6320">
        <v>3</v>
      </c>
      <c r="U6320">
        <v>7</v>
      </c>
      <c r="V6320">
        <v>751</v>
      </c>
      <c r="W6320">
        <v>45.82</v>
      </c>
      <c r="X6320">
        <v>83.92</v>
      </c>
    </row>
    <row r="6321" spans="1:24" x14ac:dyDescent="0.25">
      <c r="A6321">
        <v>202001</v>
      </c>
      <c r="B6321" t="s">
        <v>64</v>
      </c>
      <c r="C6321" t="s">
        <v>65</v>
      </c>
      <c r="D6321" t="s">
        <v>65</v>
      </c>
      <c r="E6321" t="s">
        <v>226</v>
      </c>
      <c r="F6321" t="s">
        <v>6983</v>
      </c>
      <c r="G6321">
        <v>65748403</v>
      </c>
      <c r="H6321">
        <v>5016949</v>
      </c>
      <c r="I6321" t="s">
        <v>28</v>
      </c>
      <c r="J6321" t="s">
        <v>57</v>
      </c>
      <c r="K6321" t="s">
        <v>30</v>
      </c>
      <c r="L6321" t="s">
        <v>449</v>
      </c>
      <c r="M6321" t="s">
        <v>409</v>
      </c>
      <c r="N6321">
        <v>50</v>
      </c>
      <c r="O6321" t="s">
        <v>33</v>
      </c>
      <c r="P6321" t="s">
        <v>34</v>
      </c>
      <c r="Q6321">
        <v>0</v>
      </c>
      <c r="R6321" s="1">
        <v>11707</v>
      </c>
      <c r="S6321">
        <v>0</v>
      </c>
      <c r="T6321">
        <v>39</v>
      </c>
      <c r="U6321">
        <v>47</v>
      </c>
      <c r="V6321" s="1">
        <v>-11707</v>
      </c>
      <c r="W6321">
        <v>0</v>
      </c>
      <c r="X6321">
        <v>0</v>
      </c>
    </row>
    <row r="6322" spans="1:24" x14ac:dyDescent="0.25">
      <c r="A6322">
        <v>202001</v>
      </c>
      <c r="B6322" t="s">
        <v>64</v>
      </c>
      <c r="C6322" t="s">
        <v>65</v>
      </c>
      <c r="D6322" t="s">
        <v>65</v>
      </c>
      <c r="E6322" t="s">
        <v>855</v>
      </c>
      <c r="F6322" t="s">
        <v>6984</v>
      </c>
      <c r="G6322">
        <v>65739875</v>
      </c>
      <c r="H6322">
        <v>16003309</v>
      </c>
      <c r="I6322" t="s">
        <v>28</v>
      </c>
      <c r="J6322" t="s">
        <v>57</v>
      </c>
      <c r="K6322" t="s">
        <v>30</v>
      </c>
      <c r="L6322" t="s">
        <v>79</v>
      </c>
      <c r="M6322" t="s">
        <v>80</v>
      </c>
      <c r="N6322">
        <v>50</v>
      </c>
      <c r="O6322" t="s">
        <v>33</v>
      </c>
      <c r="P6322" t="s">
        <v>34</v>
      </c>
      <c r="Q6322">
        <v>0</v>
      </c>
      <c r="R6322" s="1">
        <v>45752</v>
      </c>
      <c r="S6322">
        <v>0</v>
      </c>
      <c r="T6322">
        <v>126</v>
      </c>
      <c r="U6322">
        <v>138</v>
      </c>
      <c r="V6322" s="1">
        <v>-45752</v>
      </c>
      <c r="W6322">
        <v>0</v>
      </c>
      <c r="X6322">
        <v>0</v>
      </c>
    </row>
    <row r="6323" spans="1:24" x14ac:dyDescent="0.25">
      <c r="A6323">
        <v>202001</v>
      </c>
      <c r="B6323" t="s">
        <v>64</v>
      </c>
      <c r="C6323" t="s">
        <v>65</v>
      </c>
      <c r="D6323" t="s">
        <v>279</v>
      </c>
      <c r="E6323" t="s">
        <v>154</v>
      </c>
      <c r="F6323" t="s">
        <v>6985</v>
      </c>
      <c r="G6323">
        <v>65775033</v>
      </c>
      <c r="H6323">
        <v>4603249509</v>
      </c>
      <c r="I6323" t="s">
        <v>28</v>
      </c>
      <c r="J6323" t="s">
        <v>53</v>
      </c>
      <c r="K6323" t="s">
        <v>30</v>
      </c>
      <c r="L6323" t="s">
        <v>281</v>
      </c>
      <c r="M6323" t="s">
        <v>282</v>
      </c>
      <c r="N6323">
        <v>50</v>
      </c>
      <c r="O6323" t="s">
        <v>41</v>
      </c>
      <c r="P6323" t="s">
        <v>42</v>
      </c>
      <c r="Q6323" s="1">
        <v>11945</v>
      </c>
      <c r="R6323" s="1">
        <v>5855</v>
      </c>
      <c r="S6323">
        <v>262</v>
      </c>
      <c r="T6323">
        <v>19</v>
      </c>
      <c r="U6323">
        <v>60</v>
      </c>
      <c r="V6323" s="1">
        <v>5829</v>
      </c>
      <c r="W6323">
        <v>48.79</v>
      </c>
      <c r="X6323">
        <v>60.95</v>
      </c>
    </row>
    <row r="6324" spans="1:24" x14ac:dyDescent="0.25">
      <c r="A6324">
        <v>202001</v>
      </c>
      <c r="B6324" t="s">
        <v>607</v>
      </c>
      <c r="C6324" t="s">
        <v>919</v>
      </c>
      <c r="D6324" t="s">
        <v>919</v>
      </c>
      <c r="E6324" t="s">
        <v>562</v>
      </c>
      <c r="F6324" t="s">
        <v>6986</v>
      </c>
      <c r="G6324">
        <v>65010524</v>
      </c>
      <c r="H6324">
        <v>7001038</v>
      </c>
      <c r="I6324" t="s">
        <v>28</v>
      </c>
      <c r="J6324" t="s">
        <v>29</v>
      </c>
      <c r="K6324" t="s">
        <v>30</v>
      </c>
      <c r="L6324" t="s">
        <v>922</v>
      </c>
      <c r="M6324" t="s">
        <v>923</v>
      </c>
      <c r="N6324">
        <v>75</v>
      </c>
      <c r="O6324" t="s">
        <v>45</v>
      </c>
      <c r="P6324" t="s">
        <v>42</v>
      </c>
      <c r="Q6324" s="1">
        <v>633500</v>
      </c>
      <c r="R6324" s="1">
        <v>20825</v>
      </c>
      <c r="S6324" s="1">
        <v>1120</v>
      </c>
      <c r="T6324">
        <v>72</v>
      </c>
      <c r="U6324">
        <v>86</v>
      </c>
      <c r="V6324" s="1">
        <v>611555</v>
      </c>
      <c r="W6324">
        <v>96.54</v>
      </c>
      <c r="X6324">
        <v>86.91</v>
      </c>
    </row>
    <row r="6325" spans="1:24" x14ac:dyDescent="0.25">
      <c r="A6325">
        <v>202001</v>
      </c>
      <c r="B6325" t="s">
        <v>64</v>
      </c>
      <c r="C6325" t="s">
        <v>65</v>
      </c>
      <c r="D6325" t="s">
        <v>65</v>
      </c>
      <c r="E6325" t="s">
        <v>82</v>
      </c>
      <c r="F6325" t="s">
        <v>6987</v>
      </c>
      <c r="G6325">
        <v>65741800</v>
      </c>
      <c r="H6325">
        <v>5017508</v>
      </c>
      <c r="I6325" t="s">
        <v>28</v>
      </c>
      <c r="J6325" t="s">
        <v>57</v>
      </c>
      <c r="K6325" t="s">
        <v>54</v>
      </c>
      <c r="L6325" t="s">
        <v>220</v>
      </c>
      <c r="M6325" t="s">
        <v>85</v>
      </c>
      <c r="N6325">
        <v>75</v>
      </c>
      <c r="O6325" t="s">
        <v>76</v>
      </c>
      <c r="P6325" t="s">
        <v>42</v>
      </c>
      <c r="Q6325" s="1">
        <v>26259</v>
      </c>
      <c r="R6325" s="1">
        <v>26714</v>
      </c>
      <c r="S6325">
        <v>197</v>
      </c>
      <c r="T6325">
        <v>105</v>
      </c>
      <c r="U6325">
        <v>110</v>
      </c>
      <c r="V6325">
        <v>-652</v>
      </c>
      <c r="W6325">
        <v>-2.48</v>
      </c>
      <c r="X6325">
        <v>-321</v>
      </c>
    </row>
    <row r="6326" spans="1:24" x14ac:dyDescent="0.25">
      <c r="A6326">
        <v>202001</v>
      </c>
      <c r="B6326" t="s">
        <v>64</v>
      </c>
      <c r="C6326" t="s">
        <v>65</v>
      </c>
      <c r="D6326" t="s">
        <v>65</v>
      </c>
      <c r="E6326" t="s">
        <v>226</v>
      </c>
      <c r="F6326" t="s">
        <v>6988</v>
      </c>
      <c r="G6326">
        <v>65743467</v>
      </c>
      <c r="H6326">
        <v>40008616</v>
      </c>
      <c r="I6326" t="s">
        <v>28</v>
      </c>
      <c r="J6326" t="s">
        <v>57</v>
      </c>
      <c r="K6326" t="s">
        <v>30</v>
      </c>
      <c r="L6326" t="s">
        <v>801</v>
      </c>
      <c r="M6326" t="s">
        <v>69</v>
      </c>
      <c r="N6326">
        <v>75</v>
      </c>
      <c r="O6326" t="s">
        <v>33</v>
      </c>
      <c r="P6326" t="s">
        <v>34</v>
      </c>
      <c r="Q6326">
        <v>0</v>
      </c>
      <c r="R6326" s="1">
        <v>26897</v>
      </c>
      <c r="S6326">
        <v>540</v>
      </c>
      <c r="T6326">
        <v>36</v>
      </c>
      <c r="U6326">
        <v>46</v>
      </c>
      <c r="V6326" s="1">
        <v>-27437</v>
      </c>
      <c r="W6326">
        <v>0</v>
      </c>
      <c r="X6326" s="2">
        <v>-4842.6400000000003</v>
      </c>
    </row>
    <row r="6327" spans="1:24" x14ac:dyDescent="0.25">
      <c r="A6327">
        <v>202001</v>
      </c>
      <c r="B6327" t="s">
        <v>64</v>
      </c>
      <c r="C6327" t="s">
        <v>65</v>
      </c>
      <c r="D6327" t="s">
        <v>65</v>
      </c>
      <c r="E6327" t="s">
        <v>167</v>
      </c>
      <c r="F6327" t="s">
        <v>6989</v>
      </c>
      <c r="G6327">
        <v>65212610</v>
      </c>
      <c r="H6327">
        <v>32880488</v>
      </c>
      <c r="I6327" t="s">
        <v>28</v>
      </c>
      <c r="J6327" t="s">
        <v>57</v>
      </c>
      <c r="K6327" t="s">
        <v>54</v>
      </c>
      <c r="L6327" t="s">
        <v>841</v>
      </c>
      <c r="M6327" t="s">
        <v>163</v>
      </c>
      <c r="N6327">
        <v>75</v>
      </c>
      <c r="O6327" t="s">
        <v>33</v>
      </c>
      <c r="P6327" t="s">
        <v>34</v>
      </c>
      <c r="Q6327">
        <v>0</v>
      </c>
      <c r="R6327" s="1">
        <v>10537</v>
      </c>
      <c r="S6327">
        <v>281</v>
      </c>
      <c r="T6327">
        <v>56</v>
      </c>
      <c r="U6327">
        <v>60</v>
      </c>
      <c r="V6327" s="1">
        <v>-10818</v>
      </c>
      <c r="W6327">
        <v>0</v>
      </c>
      <c r="X6327">
        <v>0</v>
      </c>
    </row>
    <row r="6328" spans="1:24" x14ac:dyDescent="0.25">
      <c r="A6328">
        <v>202001</v>
      </c>
      <c r="B6328" t="s">
        <v>64</v>
      </c>
      <c r="C6328" t="s">
        <v>65</v>
      </c>
      <c r="D6328" t="s">
        <v>65</v>
      </c>
      <c r="E6328" t="s">
        <v>226</v>
      </c>
      <c r="F6328" t="s">
        <v>6990</v>
      </c>
      <c r="G6328">
        <v>65745457</v>
      </c>
      <c r="H6328">
        <v>44761925</v>
      </c>
      <c r="I6328" t="s">
        <v>28</v>
      </c>
      <c r="J6328" t="s">
        <v>57</v>
      </c>
      <c r="K6328" t="s">
        <v>30</v>
      </c>
      <c r="L6328" t="s">
        <v>449</v>
      </c>
      <c r="M6328" t="s">
        <v>409</v>
      </c>
      <c r="N6328">
        <v>75</v>
      </c>
      <c r="O6328" t="s">
        <v>33</v>
      </c>
      <c r="P6328" t="s">
        <v>34</v>
      </c>
      <c r="Q6328">
        <v>0</v>
      </c>
      <c r="R6328" s="1">
        <v>10055</v>
      </c>
      <c r="S6328">
        <v>0</v>
      </c>
      <c r="T6328">
        <v>7</v>
      </c>
      <c r="U6328">
        <v>8</v>
      </c>
      <c r="V6328" s="1">
        <v>-10055</v>
      </c>
      <c r="W6328">
        <v>0</v>
      </c>
      <c r="X6328">
        <v>0</v>
      </c>
    </row>
    <row r="6329" spans="1:24" x14ac:dyDescent="0.25">
      <c r="A6329">
        <v>202001</v>
      </c>
      <c r="B6329" t="s">
        <v>35</v>
      </c>
      <c r="C6329" t="s">
        <v>1061</v>
      </c>
      <c r="D6329" t="s">
        <v>1061</v>
      </c>
      <c r="E6329" t="s">
        <v>498</v>
      </c>
      <c r="F6329" t="s">
        <v>6991</v>
      </c>
      <c r="G6329">
        <v>65752126</v>
      </c>
      <c r="H6329">
        <v>45032622</v>
      </c>
      <c r="I6329" t="s">
        <v>72</v>
      </c>
      <c r="J6329" t="s">
        <v>29</v>
      </c>
      <c r="K6329" t="s">
        <v>30</v>
      </c>
      <c r="L6329" t="s">
        <v>1063</v>
      </c>
      <c r="M6329" t="s">
        <v>1064</v>
      </c>
      <c r="N6329">
        <v>75</v>
      </c>
      <c r="O6329" t="s">
        <v>50</v>
      </c>
      <c r="P6329" t="s">
        <v>42</v>
      </c>
      <c r="Q6329">
        <v>169</v>
      </c>
      <c r="R6329" s="1">
        <v>45303</v>
      </c>
      <c r="S6329">
        <v>496</v>
      </c>
      <c r="T6329">
        <v>71</v>
      </c>
      <c r="U6329">
        <v>73</v>
      </c>
      <c r="V6329" s="1">
        <v>-45630</v>
      </c>
      <c r="W6329" s="2">
        <v>-27040.04</v>
      </c>
      <c r="X6329" s="2">
        <v>-203468.4</v>
      </c>
    </row>
    <row r="6330" spans="1:24" x14ac:dyDescent="0.25">
      <c r="A6330">
        <v>202001</v>
      </c>
      <c r="B6330" t="s">
        <v>24</v>
      </c>
      <c r="C6330" t="s">
        <v>410</v>
      </c>
      <c r="D6330" t="s">
        <v>410</v>
      </c>
      <c r="E6330" t="s">
        <v>1648</v>
      </c>
      <c r="F6330" t="s">
        <v>6992</v>
      </c>
      <c r="G6330">
        <v>65004495</v>
      </c>
      <c r="H6330">
        <v>45032067</v>
      </c>
      <c r="I6330" t="s">
        <v>28</v>
      </c>
      <c r="J6330" t="s">
        <v>29</v>
      </c>
      <c r="K6330" t="s">
        <v>30</v>
      </c>
      <c r="L6330" t="s">
        <v>1136</v>
      </c>
      <c r="M6330" t="s">
        <v>414</v>
      </c>
      <c r="N6330">
        <v>75</v>
      </c>
      <c r="O6330" t="s">
        <v>45</v>
      </c>
      <c r="P6330" t="s">
        <v>42</v>
      </c>
      <c r="Q6330" s="1">
        <v>925608</v>
      </c>
      <c r="R6330" s="1">
        <v>14927</v>
      </c>
      <c r="S6330">
        <v>0</v>
      </c>
      <c r="T6330">
        <v>19</v>
      </c>
      <c r="U6330">
        <v>23</v>
      </c>
      <c r="V6330" s="1">
        <v>910681</v>
      </c>
      <c r="W6330">
        <v>98.39</v>
      </c>
      <c r="X6330">
        <v>89.47</v>
      </c>
    </row>
    <row r="6331" spans="1:24" x14ac:dyDescent="0.25">
      <c r="A6331">
        <v>202001</v>
      </c>
      <c r="B6331" t="s">
        <v>64</v>
      </c>
      <c r="C6331" t="s">
        <v>65</v>
      </c>
      <c r="D6331" t="s">
        <v>65</v>
      </c>
      <c r="E6331" t="s">
        <v>82</v>
      </c>
      <c r="F6331" t="s">
        <v>6993</v>
      </c>
      <c r="G6331">
        <v>65735860</v>
      </c>
      <c r="H6331">
        <v>40027472</v>
      </c>
      <c r="I6331" t="s">
        <v>28</v>
      </c>
      <c r="J6331" t="s">
        <v>29</v>
      </c>
      <c r="K6331" t="s">
        <v>30</v>
      </c>
      <c r="L6331" t="s">
        <v>220</v>
      </c>
      <c r="M6331" t="s">
        <v>85</v>
      </c>
      <c r="N6331" t="s">
        <v>81</v>
      </c>
      <c r="O6331" t="s">
        <v>33</v>
      </c>
      <c r="P6331" t="s">
        <v>34</v>
      </c>
      <c r="Q6331">
        <v>0</v>
      </c>
      <c r="R6331" s="1">
        <v>7425</v>
      </c>
      <c r="S6331">
        <v>0</v>
      </c>
      <c r="T6331">
        <v>23</v>
      </c>
      <c r="U6331">
        <v>23</v>
      </c>
      <c r="V6331" s="1">
        <v>-7425</v>
      </c>
      <c r="W6331">
        <v>0</v>
      </c>
      <c r="X6331">
        <v>0</v>
      </c>
    </row>
    <row r="6332" spans="1:24" x14ac:dyDescent="0.25">
      <c r="A6332">
        <v>202001</v>
      </c>
      <c r="B6332" t="s">
        <v>64</v>
      </c>
      <c r="C6332" t="s">
        <v>65</v>
      </c>
      <c r="D6332" t="s">
        <v>65</v>
      </c>
      <c r="E6332" t="s">
        <v>82</v>
      </c>
      <c r="F6332" t="s">
        <v>6994</v>
      </c>
      <c r="G6332">
        <v>65207865</v>
      </c>
      <c r="H6332">
        <v>40007913</v>
      </c>
      <c r="I6332" t="s">
        <v>28</v>
      </c>
      <c r="J6332" t="s">
        <v>29</v>
      </c>
      <c r="K6332" t="s">
        <v>30</v>
      </c>
      <c r="L6332" t="s">
        <v>84</v>
      </c>
      <c r="M6332" t="s">
        <v>85</v>
      </c>
      <c r="N6332">
        <v>25</v>
      </c>
      <c r="O6332" t="s">
        <v>76</v>
      </c>
      <c r="P6332" t="s">
        <v>42</v>
      </c>
      <c r="Q6332" s="1">
        <v>6282</v>
      </c>
      <c r="R6332" s="1">
        <v>5834</v>
      </c>
      <c r="S6332">
        <v>201</v>
      </c>
      <c r="T6332">
        <v>21</v>
      </c>
      <c r="U6332">
        <v>23</v>
      </c>
      <c r="V6332">
        <v>247</v>
      </c>
      <c r="W6332">
        <v>3.94</v>
      </c>
      <c r="X6332">
        <v>-990.4</v>
      </c>
    </row>
    <row r="6333" spans="1:24" x14ac:dyDescent="0.25">
      <c r="A6333">
        <v>202001</v>
      </c>
      <c r="B6333" t="s">
        <v>35</v>
      </c>
      <c r="C6333" t="s">
        <v>680</v>
      </c>
      <c r="D6333" t="s">
        <v>680</v>
      </c>
      <c r="E6333" t="s">
        <v>128</v>
      </c>
      <c r="F6333" t="s">
        <v>6995</v>
      </c>
      <c r="G6333">
        <v>65720458</v>
      </c>
      <c r="H6333">
        <v>32879637</v>
      </c>
      <c r="I6333" t="s">
        <v>28</v>
      </c>
      <c r="J6333" t="s">
        <v>29</v>
      </c>
      <c r="K6333" t="s">
        <v>30</v>
      </c>
      <c r="L6333" t="s">
        <v>951</v>
      </c>
      <c r="M6333" t="s">
        <v>684</v>
      </c>
      <c r="N6333">
        <v>50</v>
      </c>
      <c r="O6333" t="s">
        <v>50</v>
      </c>
      <c r="P6333" t="s">
        <v>42</v>
      </c>
      <c r="Q6333">
        <v>480</v>
      </c>
      <c r="R6333" s="1">
        <v>17418</v>
      </c>
      <c r="S6333">
        <v>87</v>
      </c>
      <c r="T6333">
        <v>30</v>
      </c>
      <c r="U6333">
        <v>44</v>
      </c>
      <c r="V6333" s="1">
        <v>-17025</v>
      </c>
      <c r="W6333" s="2">
        <v>-3546.93</v>
      </c>
      <c r="X6333" s="2">
        <v>-2200.88</v>
      </c>
    </row>
    <row r="6334" spans="1:24" x14ac:dyDescent="0.25">
      <c r="A6334">
        <v>202001</v>
      </c>
      <c r="B6334" t="s">
        <v>35</v>
      </c>
      <c r="C6334" t="s">
        <v>1489</v>
      </c>
      <c r="D6334" t="s">
        <v>1489</v>
      </c>
      <c r="E6334" t="s">
        <v>6996</v>
      </c>
      <c r="F6334" t="s">
        <v>6997</v>
      </c>
      <c r="G6334">
        <v>65005678</v>
      </c>
      <c r="H6334">
        <v>313673</v>
      </c>
      <c r="I6334" t="s">
        <v>28</v>
      </c>
      <c r="J6334" t="s">
        <v>124</v>
      </c>
      <c r="K6334" t="s">
        <v>73</v>
      </c>
      <c r="L6334" t="s">
        <v>1492</v>
      </c>
      <c r="M6334" t="s">
        <v>1493</v>
      </c>
      <c r="N6334">
        <v>50</v>
      </c>
      <c r="O6334" t="s">
        <v>33</v>
      </c>
      <c r="P6334" t="s">
        <v>34</v>
      </c>
      <c r="Q6334">
        <v>0</v>
      </c>
      <c r="R6334" s="1">
        <v>23107</v>
      </c>
      <c r="S6334">
        <v>0</v>
      </c>
      <c r="T6334">
        <v>27</v>
      </c>
      <c r="U6334">
        <v>34</v>
      </c>
      <c r="V6334" s="1">
        <v>-23107</v>
      </c>
      <c r="W6334">
        <v>0</v>
      </c>
      <c r="X6334">
        <v>-803.3</v>
      </c>
    </row>
    <row r="6335" spans="1:24" x14ac:dyDescent="0.25">
      <c r="A6335">
        <v>202001</v>
      </c>
      <c r="B6335" t="s">
        <v>64</v>
      </c>
      <c r="C6335" t="s">
        <v>65</v>
      </c>
      <c r="D6335" t="s">
        <v>65</v>
      </c>
      <c r="E6335" t="s">
        <v>1845</v>
      </c>
      <c r="F6335" t="s">
        <v>6998</v>
      </c>
      <c r="G6335">
        <v>65750532</v>
      </c>
      <c r="H6335">
        <v>4602881041</v>
      </c>
      <c r="I6335" t="s">
        <v>28</v>
      </c>
      <c r="J6335" t="s">
        <v>29</v>
      </c>
      <c r="K6335" t="s">
        <v>30</v>
      </c>
      <c r="L6335" t="s">
        <v>615</v>
      </c>
      <c r="M6335" t="s">
        <v>616</v>
      </c>
      <c r="N6335">
        <v>75</v>
      </c>
      <c r="O6335" t="s">
        <v>33</v>
      </c>
      <c r="P6335" t="s">
        <v>34</v>
      </c>
      <c r="Q6335">
        <v>0</v>
      </c>
      <c r="R6335" s="1">
        <v>49624</v>
      </c>
      <c r="S6335">
        <v>0</v>
      </c>
      <c r="T6335">
        <v>103</v>
      </c>
      <c r="U6335">
        <v>125</v>
      </c>
      <c r="V6335" s="1">
        <v>-49624</v>
      </c>
      <c r="W6335">
        <v>0</v>
      </c>
      <c r="X6335">
        <v>0</v>
      </c>
    </row>
    <row r="6336" spans="1:24" x14ac:dyDescent="0.25">
      <c r="A6336">
        <v>202001</v>
      </c>
      <c r="B6336" t="s">
        <v>64</v>
      </c>
      <c r="C6336" t="s">
        <v>65</v>
      </c>
      <c r="D6336" t="s">
        <v>65</v>
      </c>
      <c r="E6336" t="s">
        <v>66</v>
      </c>
      <c r="F6336" t="s">
        <v>6999</v>
      </c>
      <c r="G6336">
        <v>65223520</v>
      </c>
      <c r="H6336">
        <v>51632</v>
      </c>
      <c r="I6336" t="s">
        <v>72</v>
      </c>
      <c r="J6336" t="s">
        <v>29</v>
      </c>
      <c r="K6336" t="s">
        <v>30</v>
      </c>
      <c r="L6336" t="s">
        <v>801</v>
      </c>
      <c r="M6336" t="s">
        <v>69</v>
      </c>
      <c r="N6336">
        <v>50</v>
      </c>
      <c r="O6336" t="s">
        <v>33</v>
      </c>
      <c r="P6336" t="s">
        <v>34</v>
      </c>
      <c r="Q6336">
        <v>0</v>
      </c>
      <c r="R6336" s="1">
        <v>4137</v>
      </c>
      <c r="S6336">
        <v>0</v>
      </c>
      <c r="T6336">
        <v>6</v>
      </c>
      <c r="U6336">
        <v>10</v>
      </c>
      <c r="V6336" s="1">
        <v>-4137</v>
      </c>
      <c r="W6336">
        <v>0</v>
      </c>
      <c r="X6336">
        <v>0</v>
      </c>
    </row>
    <row r="6337" spans="1:24" x14ac:dyDescent="0.25">
      <c r="A6337">
        <v>202001</v>
      </c>
      <c r="B6337" t="s">
        <v>64</v>
      </c>
      <c r="C6337" t="s">
        <v>65</v>
      </c>
      <c r="D6337" t="s">
        <v>65</v>
      </c>
      <c r="E6337" t="s">
        <v>3279</v>
      </c>
      <c r="F6337" t="s">
        <v>7000</v>
      </c>
      <c r="G6337">
        <v>65703928</v>
      </c>
      <c r="H6337">
        <v>33061203</v>
      </c>
      <c r="I6337" t="s">
        <v>28</v>
      </c>
      <c r="J6337" t="s">
        <v>29</v>
      </c>
      <c r="K6337" t="s">
        <v>30</v>
      </c>
      <c r="L6337" t="s">
        <v>74</v>
      </c>
      <c r="M6337" t="s">
        <v>75</v>
      </c>
      <c r="N6337">
        <v>100</v>
      </c>
      <c r="O6337" t="s">
        <v>61</v>
      </c>
      <c r="P6337" t="s">
        <v>42</v>
      </c>
      <c r="Q6337" s="1">
        <v>22469</v>
      </c>
      <c r="R6337" s="1">
        <v>18701</v>
      </c>
      <c r="S6337">
        <v>0</v>
      </c>
      <c r="T6337">
        <v>58</v>
      </c>
      <c r="U6337">
        <v>61</v>
      </c>
      <c r="V6337" s="1">
        <v>3768</v>
      </c>
      <c r="W6337">
        <v>16.77</v>
      </c>
      <c r="X6337">
        <v>-20.190000000000001</v>
      </c>
    </row>
    <row r="6338" spans="1:24" x14ac:dyDescent="0.25">
      <c r="A6338">
        <v>202001</v>
      </c>
      <c r="B6338" t="s">
        <v>64</v>
      </c>
      <c r="C6338" t="s">
        <v>65</v>
      </c>
      <c r="D6338" t="s">
        <v>65</v>
      </c>
      <c r="E6338" t="s">
        <v>106</v>
      </c>
      <c r="F6338" t="s">
        <v>7001</v>
      </c>
      <c r="G6338">
        <v>65223946</v>
      </c>
      <c r="H6338">
        <v>33085256</v>
      </c>
      <c r="I6338" t="s">
        <v>72</v>
      </c>
      <c r="J6338" t="s">
        <v>29</v>
      </c>
      <c r="K6338" t="s">
        <v>30</v>
      </c>
      <c r="L6338" t="s">
        <v>108</v>
      </c>
      <c r="M6338" t="s">
        <v>109</v>
      </c>
      <c r="N6338">
        <v>225</v>
      </c>
      <c r="O6338" t="s">
        <v>50</v>
      </c>
      <c r="P6338" t="s">
        <v>42</v>
      </c>
      <c r="Q6338" s="1">
        <v>9338</v>
      </c>
      <c r="R6338" s="1">
        <v>12079</v>
      </c>
      <c r="S6338">
        <v>0</v>
      </c>
      <c r="T6338">
        <v>27</v>
      </c>
      <c r="U6338">
        <v>31</v>
      </c>
      <c r="V6338" s="1">
        <v>-2742</v>
      </c>
      <c r="W6338">
        <v>-29.36</v>
      </c>
      <c r="X6338">
        <v>-50.62</v>
      </c>
    </row>
    <row r="6339" spans="1:24" x14ac:dyDescent="0.25">
      <c r="A6339">
        <v>202001</v>
      </c>
      <c r="B6339" t="s">
        <v>64</v>
      </c>
      <c r="C6339" t="s">
        <v>65</v>
      </c>
      <c r="D6339" t="s">
        <v>65</v>
      </c>
      <c r="E6339" t="s">
        <v>106</v>
      </c>
      <c r="F6339" t="s">
        <v>7002</v>
      </c>
      <c r="G6339">
        <v>65225901</v>
      </c>
      <c r="H6339">
        <v>41920122</v>
      </c>
      <c r="I6339" t="s">
        <v>72</v>
      </c>
      <c r="J6339" t="s">
        <v>29</v>
      </c>
      <c r="K6339" t="s">
        <v>30</v>
      </c>
      <c r="L6339" t="s">
        <v>108</v>
      </c>
      <c r="M6339" t="s">
        <v>109</v>
      </c>
      <c r="N6339" t="s">
        <v>121</v>
      </c>
      <c r="O6339" t="s">
        <v>50</v>
      </c>
      <c r="P6339" t="s">
        <v>42</v>
      </c>
      <c r="Q6339" s="1">
        <v>2480</v>
      </c>
      <c r="R6339" s="1">
        <v>5030</v>
      </c>
      <c r="S6339">
        <v>0</v>
      </c>
      <c r="T6339">
        <v>12</v>
      </c>
      <c r="U6339">
        <v>13</v>
      </c>
      <c r="V6339" s="1">
        <v>-2550</v>
      </c>
      <c r="W6339">
        <v>-102.8</v>
      </c>
      <c r="X6339">
        <v>-932.77</v>
      </c>
    </row>
    <row r="6340" spans="1:24" x14ac:dyDescent="0.25">
      <c r="A6340">
        <v>202001</v>
      </c>
      <c r="B6340" t="s">
        <v>64</v>
      </c>
      <c r="C6340" t="s">
        <v>65</v>
      </c>
      <c r="D6340" t="s">
        <v>65</v>
      </c>
      <c r="E6340" t="s">
        <v>106</v>
      </c>
      <c r="F6340" t="s">
        <v>7003</v>
      </c>
      <c r="G6340">
        <v>65226021</v>
      </c>
      <c r="H6340">
        <v>32967213</v>
      </c>
      <c r="I6340" t="s">
        <v>72</v>
      </c>
      <c r="J6340" t="s">
        <v>29</v>
      </c>
      <c r="K6340" t="s">
        <v>30</v>
      </c>
      <c r="L6340" t="s">
        <v>108</v>
      </c>
      <c r="M6340" t="s">
        <v>109</v>
      </c>
      <c r="N6340">
        <v>225</v>
      </c>
      <c r="O6340" t="s">
        <v>50</v>
      </c>
      <c r="P6340" t="s">
        <v>42</v>
      </c>
      <c r="Q6340" s="1">
        <v>3720</v>
      </c>
      <c r="R6340" s="1">
        <v>8835</v>
      </c>
      <c r="S6340">
        <v>0</v>
      </c>
      <c r="T6340">
        <v>22</v>
      </c>
      <c r="U6340">
        <v>28</v>
      </c>
      <c r="V6340" s="1">
        <v>-5115</v>
      </c>
      <c r="W6340">
        <v>-137.49</v>
      </c>
      <c r="X6340">
        <v>-765.45</v>
      </c>
    </row>
    <row r="6341" spans="1:24" x14ac:dyDescent="0.25">
      <c r="A6341">
        <v>202001</v>
      </c>
      <c r="B6341" t="s">
        <v>64</v>
      </c>
      <c r="C6341" t="s">
        <v>65</v>
      </c>
      <c r="D6341" t="s">
        <v>65</v>
      </c>
      <c r="E6341" t="s">
        <v>397</v>
      </c>
      <c r="F6341" t="s">
        <v>7004</v>
      </c>
      <c r="G6341">
        <v>65223360</v>
      </c>
      <c r="H6341">
        <v>32967558</v>
      </c>
      <c r="I6341" t="s">
        <v>72</v>
      </c>
      <c r="J6341" t="s">
        <v>29</v>
      </c>
      <c r="K6341" t="s">
        <v>30</v>
      </c>
      <c r="L6341" t="s">
        <v>359</v>
      </c>
      <c r="M6341" t="s">
        <v>109</v>
      </c>
      <c r="N6341">
        <v>75</v>
      </c>
      <c r="O6341" t="s">
        <v>50</v>
      </c>
      <c r="P6341" t="s">
        <v>42</v>
      </c>
      <c r="Q6341">
        <v>840</v>
      </c>
      <c r="R6341" s="1">
        <v>3144</v>
      </c>
      <c r="S6341">
        <v>0</v>
      </c>
      <c r="T6341">
        <v>9</v>
      </c>
      <c r="U6341">
        <v>9</v>
      </c>
      <c r="V6341" s="1">
        <v>-2304</v>
      </c>
      <c r="W6341">
        <v>-274.26</v>
      </c>
      <c r="X6341">
        <v>-893.71</v>
      </c>
    </row>
    <row r="6342" spans="1:24" x14ac:dyDescent="0.25">
      <c r="A6342">
        <v>202001</v>
      </c>
      <c r="B6342" t="s">
        <v>35</v>
      </c>
      <c r="C6342" t="s">
        <v>36</v>
      </c>
      <c r="D6342" t="s">
        <v>36</v>
      </c>
      <c r="E6342" t="s">
        <v>195</v>
      </c>
      <c r="F6342" t="s">
        <v>7005</v>
      </c>
      <c r="G6342">
        <v>65708261</v>
      </c>
      <c r="H6342">
        <v>32879795</v>
      </c>
      <c r="I6342" t="s">
        <v>28</v>
      </c>
      <c r="J6342" t="s">
        <v>29</v>
      </c>
      <c r="K6342" t="s">
        <v>30</v>
      </c>
      <c r="L6342" t="s">
        <v>937</v>
      </c>
      <c r="M6342" t="s">
        <v>126</v>
      </c>
      <c r="N6342">
        <v>75</v>
      </c>
      <c r="O6342" t="s">
        <v>76</v>
      </c>
      <c r="P6342" t="s">
        <v>42</v>
      </c>
      <c r="Q6342" s="1">
        <v>5782</v>
      </c>
      <c r="R6342" s="1">
        <v>5045</v>
      </c>
      <c r="S6342">
        <v>0</v>
      </c>
      <c r="T6342">
        <v>16</v>
      </c>
      <c r="U6342">
        <v>16</v>
      </c>
      <c r="V6342">
        <v>737</v>
      </c>
      <c r="W6342">
        <v>12.74</v>
      </c>
      <c r="X6342">
        <v>-532.28</v>
      </c>
    </row>
    <row r="6343" spans="1:24" x14ac:dyDescent="0.25">
      <c r="A6343">
        <v>202001</v>
      </c>
      <c r="B6343" t="s">
        <v>35</v>
      </c>
      <c r="C6343" t="s">
        <v>36</v>
      </c>
      <c r="D6343" t="s">
        <v>36</v>
      </c>
      <c r="E6343" t="s">
        <v>403</v>
      </c>
      <c r="F6343" t="s">
        <v>7006</v>
      </c>
      <c r="G6343">
        <v>65708237</v>
      </c>
      <c r="H6343">
        <v>32879615</v>
      </c>
      <c r="I6343" t="s">
        <v>72</v>
      </c>
      <c r="J6343" t="s">
        <v>29</v>
      </c>
      <c r="K6343" t="s">
        <v>30</v>
      </c>
      <c r="L6343" t="s">
        <v>937</v>
      </c>
      <c r="M6343" t="s">
        <v>126</v>
      </c>
      <c r="N6343">
        <v>25</v>
      </c>
      <c r="O6343" t="s">
        <v>76</v>
      </c>
      <c r="P6343" t="s">
        <v>42</v>
      </c>
      <c r="Q6343" s="1">
        <v>2363</v>
      </c>
      <c r="R6343" s="1">
        <v>2186</v>
      </c>
      <c r="S6343">
        <v>0</v>
      </c>
      <c r="T6343">
        <v>5</v>
      </c>
      <c r="U6343">
        <v>5</v>
      </c>
      <c r="V6343">
        <v>176</v>
      </c>
      <c r="W6343">
        <v>7.46</v>
      </c>
      <c r="X6343">
        <v>-662.09</v>
      </c>
    </row>
    <row r="6344" spans="1:24" x14ac:dyDescent="0.25">
      <c r="A6344">
        <v>202001</v>
      </c>
      <c r="B6344" t="s">
        <v>607</v>
      </c>
      <c r="C6344" t="s">
        <v>1148</v>
      </c>
      <c r="D6344" t="s">
        <v>1148</v>
      </c>
      <c r="E6344" t="s">
        <v>1772</v>
      </c>
      <c r="F6344" t="s">
        <v>7007</v>
      </c>
      <c r="G6344">
        <v>65218534</v>
      </c>
      <c r="H6344">
        <v>40010058</v>
      </c>
      <c r="I6344" t="s">
        <v>28</v>
      </c>
      <c r="J6344" t="s">
        <v>29</v>
      </c>
      <c r="K6344" t="s">
        <v>30</v>
      </c>
      <c r="L6344" t="s">
        <v>828</v>
      </c>
      <c r="M6344" t="s">
        <v>825</v>
      </c>
      <c r="N6344">
        <v>75</v>
      </c>
      <c r="O6344" t="s">
        <v>50</v>
      </c>
      <c r="P6344" t="s">
        <v>42</v>
      </c>
      <c r="Q6344" s="1">
        <v>2612</v>
      </c>
      <c r="R6344" s="1">
        <v>12095</v>
      </c>
      <c r="S6344">
        <v>420</v>
      </c>
      <c r="T6344">
        <v>32</v>
      </c>
      <c r="U6344">
        <v>33</v>
      </c>
      <c r="V6344" s="1">
        <v>-9903</v>
      </c>
      <c r="W6344">
        <v>-379.17</v>
      </c>
      <c r="X6344" s="2">
        <v>-3170.59</v>
      </c>
    </row>
    <row r="6345" spans="1:24" x14ac:dyDescent="0.25">
      <c r="A6345">
        <v>202001</v>
      </c>
      <c r="B6345" t="s">
        <v>607</v>
      </c>
      <c r="C6345" t="s">
        <v>1148</v>
      </c>
      <c r="D6345" t="s">
        <v>1148</v>
      </c>
      <c r="E6345" t="s">
        <v>1479</v>
      </c>
      <c r="F6345" t="s">
        <v>7008</v>
      </c>
      <c r="G6345">
        <v>65758469</v>
      </c>
      <c r="H6345">
        <v>40010013</v>
      </c>
      <c r="I6345" t="s">
        <v>28</v>
      </c>
      <c r="J6345" t="s">
        <v>29</v>
      </c>
      <c r="K6345" t="s">
        <v>30</v>
      </c>
      <c r="L6345" t="s">
        <v>824</v>
      </c>
      <c r="M6345" t="s">
        <v>825</v>
      </c>
      <c r="N6345" t="s">
        <v>81</v>
      </c>
      <c r="O6345" t="s">
        <v>33</v>
      </c>
      <c r="P6345" t="s">
        <v>34</v>
      </c>
      <c r="Q6345">
        <v>0</v>
      </c>
      <c r="R6345" s="1">
        <v>7008</v>
      </c>
      <c r="S6345">
        <v>1</v>
      </c>
      <c r="T6345">
        <v>18</v>
      </c>
      <c r="U6345">
        <v>22</v>
      </c>
      <c r="V6345" s="1">
        <v>-7009</v>
      </c>
      <c r="W6345">
        <v>0</v>
      </c>
      <c r="X6345">
        <v>0</v>
      </c>
    </row>
    <row r="6346" spans="1:24" x14ac:dyDescent="0.25">
      <c r="A6346">
        <v>202001</v>
      </c>
      <c r="B6346" t="s">
        <v>607</v>
      </c>
      <c r="C6346" t="s">
        <v>1148</v>
      </c>
      <c r="D6346" t="s">
        <v>1148</v>
      </c>
      <c r="E6346" t="s">
        <v>4208</v>
      </c>
      <c r="F6346" t="s">
        <v>7009</v>
      </c>
      <c r="G6346">
        <v>65757651</v>
      </c>
      <c r="H6346">
        <v>5007710</v>
      </c>
      <c r="I6346" t="s">
        <v>28</v>
      </c>
      <c r="J6346" t="s">
        <v>29</v>
      </c>
      <c r="K6346" t="s">
        <v>30</v>
      </c>
      <c r="L6346" t="s">
        <v>824</v>
      </c>
      <c r="M6346" t="s">
        <v>825</v>
      </c>
      <c r="N6346">
        <v>50</v>
      </c>
      <c r="O6346" t="s">
        <v>45</v>
      </c>
      <c r="P6346" t="s">
        <v>42</v>
      </c>
      <c r="Q6346" s="1">
        <v>5293747</v>
      </c>
      <c r="R6346" s="1">
        <v>17414</v>
      </c>
      <c r="S6346">
        <v>560</v>
      </c>
      <c r="T6346">
        <v>46</v>
      </c>
      <c r="U6346">
        <v>49</v>
      </c>
      <c r="V6346" s="1">
        <v>5275774</v>
      </c>
      <c r="W6346">
        <v>99.66</v>
      </c>
      <c r="X6346">
        <v>94.28</v>
      </c>
    </row>
    <row r="6347" spans="1:24" x14ac:dyDescent="0.25">
      <c r="A6347">
        <v>202001</v>
      </c>
      <c r="B6347" t="s">
        <v>607</v>
      </c>
      <c r="C6347" t="s">
        <v>1148</v>
      </c>
      <c r="D6347" t="s">
        <v>1148</v>
      </c>
      <c r="E6347" t="s">
        <v>2626</v>
      </c>
      <c r="F6347" t="s">
        <v>7010</v>
      </c>
      <c r="G6347">
        <v>65757620</v>
      </c>
      <c r="H6347">
        <v>5007244</v>
      </c>
      <c r="I6347" t="s">
        <v>28</v>
      </c>
      <c r="J6347" t="s">
        <v>29</v>
      </c>
      <c r="K6347" t="s">
        <v>30</v>
      </c>
      <c r="L6347" t="s">
        <v>824</v>
      </c>
      <c r="M6347" t="s">
        <v>825</v>
      </c>
      <c r="N6347">
        <v>25</v>
      </c>
      <c r="O6347" t="s">
        <v>76</v>
      </c>
      <c r="P6347" t="s">
        <v>42</v>
      </c>
      <c r="Q6347" s="1">
        <v>11034</v>
      </c>
      <c r="R6347" s="1">
        <v>9500</v>
      </c>
      <c r="S6347">
        <v>1</v>
      </c>
      <c r="T6347">
        <v>26</v>
      </c>
      <c r="U6347">
        <v>27</v>
      </c>
      <c r="V6347" s="1">
        <v>1533</v>
      </c>
      <c r="W6347">
        <v>13.89</v>
      </c>
      <c r="X6347">
        <v>-237.7</v>
      </c>
    </row>
    <row r="6348" spans="1:24" x14ac:dyDescent="0.25">
      <c r="A6348">
        <v>202001</v>
      </c>
      <c r="B6348" t="s">
        <v>607</v>
      </c>
      <c r="C6348" t="s">
        <v>1148</v>
      </c>
      <c r="D6348" t="s">
        <v>1148</v>
      </c>
      <c r="E6348" t="s">
        <v>4505</v>
      </c>
      <c r="F6348" t="s">
        <v>7011</v>
      </c>
      <c r="G6348">
        <v>65218082</v>
      </c>
      <c r="H6348">
        <v>201501279</v>
      </c>
      <c r="I6348" t="s">
        <v>28</v>
      </c>
      <c r="J6348" t="s">
        <v>57</v>
      </c>
      <c r="K6348" t="s">
        <v>30</v>
      </c>
      <c r="L6348" t="s">
        <v>824</v>
      </c>
      <c r="M6348" t="s">
        <v>825</v>
      </c>
      <c r="N6348">
        <v>75</v>
      </c>
      <c r="O6348" t="s">
        <v>61</v>
      </c>
      <c r="P6348" t="s">
        <v>42</v>
      </c>
      <c r="Q6348" s="1">
        <v>29118</v>
      </c>
      <c r="R6348" s="1">
        <v>21188</v>
      </c>
      <c r="S6348">
        <v>0</v>
      </c>
      <c r="T6348">
        <v>54</v>
      </c>
      <c r="U6348">
        <v>56</v>
      </c>
      <c r="V6348" s="1">
        <v>7929</v>
      </c>
      <c r="W6348">
        <v>27.23</v>
      </c>
      <c r="X6348">
        <v>-471.33</v>
      </c>
    </row>
    <row r="6349" spans="1:24" x14ac:dyDescent="0.25">
      <c r="A6349">
        <v>202001</v>
      </c>
      <c r="B6349" t="s">
        <v>607</v>
      </c>
      <c r="C6349" t="s">
        <v>1148</v>
      </c>
      <c r="D6349" t="s">
        <v>1148</v>
      </c>
      <c r="E6349" t="s">
        <v>4337</v>
      </c>
      <c r="F6349" t="s">
        <v>7012</v>
      </c>
      <c r="G6349">
        <v>65757789</v>
      </c>
      <c r="H6349">
        <v>7000397</v>
      </c>
      <c r="I6349" t="s">
        <v>28</v>
      </c>
      <c r="J6349" t="s">
        <v>29</v>
      </c>
      <c r="K6349" t="s">
        <v>30</v>
      </c>
      <c r="L6349" t="s">
        <v>824</v>
      </c>
      <c r="M6349" t="s">
        <v>825</v>
      </c>
      <c r="N6349">
        <v>25</v>
      </c>
      <c r="O6349" t="s">
        <v>41</v>
      </c>
      <c r="P6349" t="s">
        <v>42</v>
      </c>
      <c r="Q6349" s="1">
        <v>12275</v>
      </c>
      <c r="R6349" s="1">
        <v>5242</v>
      </c>
      <c r="S6349">
        <v>85</v>
      </c>
      <c r="T6349">
        <v>13</v>
      </c>
      <c r="U6349">
        <v>16</v>
      </c>
      <c r="V6349" s="1">
        <v>6948</v>
      </c>
      <c r="W6349">
        <v>56.6</v>
      </c>
      <c r="X6349">
        <v>-576.72</v>
      </c>
    </row>
    <row r="6350" spans="1:24" x14ac:dyDescent="0.25">
      <c r="A6350">
        <v>202001</v>
      </c>
      <c r="B6350" t="s">
        <v>35</v>
      </c>
      <c r="C6350" t="s">
        <v>1484</v>
      </c>
      <c r="D6350" t="s">
        <v>1484</v>
      </c>
      <c r="E6350" t="s">
        <v>128</v>
      </c>
      <c r="F6350" t="s">
        <v>7013</v>
      </c>
      <c r="G6350">
        <v>65740649</v>
      </c>
      <c r="H6350">
        <v>40028965</v>
      </c>
      <c r="I6350" t="s">
        <v>28</v>
      </c>
      <c r="J6350" t="s">
        <v>29</v>
      </c>
      <c r="K6350" t="s">
        <v>30</v>
      </c>
      <c r="L6350" t="s">
        <v>1487</v>
      </c>
      <c r="M6350" t="s">
        <v>1488</v>
      </c>
      <c r="N6350">
        <v>25</v>
      </c>
      <c r="O6350" t="s">
        <v>41</v>
      </c>
      <c r="P6350" t="s">
        <v>42</v>
      </c>
      <c r="Q6350" s="1">
        <v>15806</v>
      </c>
      <c r="R6350" s="1">
        <v>5625</v>
      </c>
      <c r="S6350">
        <v>204</v>
      </c>
      <c r="T6350">
        <v>21</v>
      </c>
      <c r="U6350">
        <v>22</v>
      </c>
      <c r="V6350" s="1">
        <v>9977</v>
      </c>
      <c r="W6350">
        <v>63.12</v>
      </c>
      <c r="X6350">
        <v>58.68</v>
      </c>
    </row>
    <row r="6351" spans="1:24" x14ac:dyDescent="0.25">
      <c r="A6351">
        <v>202001</v>
      </c>
      <c r="B6351" t="s">
        <v>607</v>
      </c>
      <c r="C6351" t="s">
        <v>899</v>
      </c>
      <c r="D6351" t="s">
        <v>899</v>
      </c>
      <c r="E6351" t="s">
        <v>587</v>
      </c>
      <c r="F6351" t="s">
        <v>7014</v>
      </c>
      <c r="G6351">
        <v>65001716</v>
      </c>
      <c r="H6351">
        <v>4602918225</v>
      </c>
      <c r="I6351" t="s">
        <v>28</v>
      </c>
      <c r="J6351" t="s">
        <v>29</v>
      </c>
      <c r="K6351" t="s">
        <v>30</v>
      </c>
      <c r="L6351" t="s">
        <v>902</v>
      </c>
      <c r="M6351" t="s">
        <v>903</v>
      </c>
      <c r="N6351">
        <v>75</v>
      </c>
      <c r="O6351" t="s">
        <v>33</v>
      </c>
      <c r="P6351" t="s">
        <v>34</v>
      </c>
      <c r="Q6351">
        <v>0</v>
      </c>
      <c r="R6351" s="1">
        <v>22094</v>
      </c>
      <c r="S6351">
        <v>0</v>
      </c>
      <c r="T6351">
        <v>43</v>
      </c>
      <c r="U6351">
        <v>53</v>
      </c>
      <c r="V6351" s="1">
        <v>-22094</v>
      </c>
      <c r="W6351">
        <v>0</v>
      </c>
      <c r="X6351">
        <v>0</v>
      </c>
    </row>
    <row r="6352" spans="1:24" x14ac:dyDescent="0.25">
      <c r="A6352">
        <v>202001</v>
      </c>
      <c r="B6352" t="s">
        <v>64</v>
      </c>
      <c r="C6352" t="s">
        <v>65</v>
      </c>
      <c r="D6352" t="s">
        <v>65</v>
      </c>
      <c r="E6352" t="s">
        <v>349</v>
      </c>
      <c r="F6352" t="s">
        <v>7015</v>
      </c>
      <c r="G6352">
        <v>65727261</v>
      </c>
      <c r="H6352">
        <v>45031923</v>
      </c>
      <c r="I6352" t="s">
        <v>72</v>
      </c>
      <c r="J6352" t="s">
        <v>29</v>
      </c>
      <c r="K6352" t="s">
        <v>30</v>
      </c>
      <c r="L6352" t="s">
        <v>351</v>
      </c>
      <c r="M6352" t="s">
        <v>80</v>
      </c>
      <c r="N6352">
        <v>50</v>
      </c>
      <c r="O6352" t="s">
        <v>33</v>
      </c>
      <c r="P6352" t="s">
        <v>34</v>
      </c>
      <c r="Q6352">
        <v>0</v>
      </c>
      <c r="R6352" s="1">
        <v>29224</v>
      </c>
      <c r="S6352">
        <v>396</v>
      </c>
      <c r="T6352">
        <v>86</v>
      </c>
      <c r="U6352">
        <v>92</v>
      </c>
      <c r="V6352" s="1">
        <v>-29620</v>
      </c>
      <c r="W6352">
        <v>0</v>
      </c>
      <c r="X6352">
        <v>0</v>
      </c>
    </row>
    <row r="6353" spans="1:24" x14ac:dyDescent="0.25">
      <c r="A6353">
        <v>202001</v>
      </c>
      <c r="B6353" t="s">
        <v>64</v>
      </c>
      <c r="C6353" t="s">
        <v>95</v>
      </c>
      <c r="D6353" t="s">
        <v>95</v>
      </c>
      <c r="E6353" t="s">
        <v>1020</v>
      </c>
      <c r="F6353" t="s">
        <v>7016</v>
      </c>
      <c r="G6353">
        <v>65702908</v>
      </c>
      <c r="H6353">
        <v>39728410</v>
      </c>
      <c r="I6353" t="s">
        <v>28</v>
      </c>
      <c r="J6353" t="s">
        <v>29</v>
      </c>
      <c r="K6353" t="s">
        <v>30</v>
      </c>
      <c r="L6353" t="s">
        <v>162</v>
      </c>
      <c r="M6353" t="s">
        <v>163</v>
      </c>
      <c r="N6353">
        <v>75</v>
      </c>
      <c r="O6353" t="s">
        <v>33</v>
      </c>
      <c r="P6353" t="s">
        <v>34</v>
      </c>
      <c r="Q6353">
        <v>0</v>
      </c>
      <c r="R6353" s="1">
        <v>11549</v>
      </c>
      <c r="S6353">
        <v>0</v>
      </c>
      <c r="T6353">
        <v>56</v>
      </c>
      <c r="U6353">
        <v>57</v>
      </c>
      <c r="V6353" s="1">
        <v>-11549</v>
      </c>
      <c r="W6353">
        <v>0</v>
      </c>
      <c r="X6353">
        <v>0</v>
      </c>
    </row>
    <row r="6354" spans="1:24" x14ac:dyDescent="0.25">
      <c r="A6354">
        <v>202001</v>
      </c>
      <c r="B6354" t="s">
        <v>64</v>
      </c>
      <c r="C6354" t="s">
        <v>65</v>
      </c>
      <c r="D6354" t="s">
        <v>65</v>
      </c>
      <c r="E6354" t="s">
        <v>338</v>
      </c>
      <c r="F6354" t="s">
        <v>7017</v>
      </c>
      <c r="G6354">
        <v>65736500</v>
      </c>
      <c r="H6354">
        <v>32404359</v>
      </c>
      <c r="I6354" t="s">
        <v>28</v>
      </c>
      <c r="J6354" t="s">
        <v>29</v>
      </c>
      <c r="K6354" t="s">
        <v>30</v>
      </c>
      <c r="L6354" t="s">
        <v>1316</v>
      </c>
      <c r="M6354" t="s">
        <v>490</v>
      </c>
      <c r="N6354">
        <v>75</v>
      </c>
      <c r="O6354" t="s">
        <v>33</v>
      </c>
      <c r="P6354" t="s">
        <v>34</v>
      </c>
      <c r="Q6354">
        <v>0</v>
      </c>
      <c r="R6354" s="1">
        <v>28176</v>
      </c>
      <c r="S6354">
        <v>0</v>
      </c>
      <c r="T6354">
        <v>67</v>
      </c>
      <c r="U6354">
        <v>68</v>
      </c>
      <c r="V6354" s="1">
        <v>-28176</v>
      </c>
      <c r="W6354">
        <v>0</v>
      </c>
      <c r="X6354">
        <v>0</v>
      </c>
    </row>
    <row r="6355" spans="1:24" x14ac:dyDescent="0.25">
      <c r="A6355">
        <v>202001</v>
      </c>
      <c r="B6355" t="s">
        <v>64</v>
      </c>
      <c r="C6355" t="s">
        <v>65</v>
      </c>
      <c r="D6355" t="s">
        <v>65</v>
      </c>
      <c r="E6355" t="s">
        <v>154</v>
      </c>
      <c r="F6355" t="s">
        <v>7018</v>
      </c>
      <c r="G6355">
        <v>65769156</v>
      </c>
      <c r="H6355">
        <v>32879547</v>
      </c>
      <c r="I6355" t="s">
        <v>28</v>
      </c>
      <c r="J6355" t="s">
        <v>57</v>
      </c>
      <c r="K6355" t="s">
        <v>73</v>
      </c>
      <c r="L6355" t="s">
        <v>284</v>
      </c>
      <c r="M6355" t="s">
        <v>69</v>
      </c>
      <c r="N6355">
        <v>75</v>
      </c>
      <c r="O6355" t="s">
        <v>33</v>
      </c>
      <c r="P6355" t="s">
        <v>34</v>
      </c>
      <c r="Q6355">
        <v>0</v>
      </c>
      <c r="R6355" s="1">
        <v>2361</v>
      </c>
      <c r="S6355">
        <v>0</v>
      </c>
      <c r="T6355">
        <v>9</v>
      </c>
      <c r="U6355">
        <v>9</v>
      </c>
      <c r="V6355" s="1">
        <v>-2361</v>
      </c>
      <c r="W6355">
        <v>0</v>
      </c>
      <c r="X6355">
        <v>0</v>
      </c>
    </row>
    <row r="6356" spans="1:24" x14ac:dyDescent="0.25">
      <c r="A6356">
        <v>202001</v>
      </c>
      <c r="B6356" t="s">
        <v>607</v>
      </c>
      <c r="C6356" t="s">
        <v>136</v>
      </c>
      <c r="D6356" t="s">
        <v>136</v>
      </c>
      <c r="E6356" t="s">
        <v>1115</v>
      </c>
      <c r="F6356" t="s">
        <v>7019</v>
      </c>
      <c r="G6356">
        <v>65215136</v>
      </c>
      <c r="H6356">
        <v>60278794</v>
      </c>
      <c r="I6356" t="s">
        <v>28</v>
      </c>
      <c r="J6356" t="s">
        <v>29</v>
      </c>
      <c r="K6356" t="s">
        <v>30</v>
      </c>
      <c r="L6356" t="s">
        <v>1117</v>
      </c>
      <c r="M6356" t="s">
        <v>1118</v>
      </c>
      <c r="N6356">
        <v>75</v>
      </c>
      <c r="O6356" t="s">
        <v>33</v>
      </c>
      <c r="P6356" t="s">
        <v>34</v>
      </c>
      <c r="Q6356">
        <v>0</v>
      </c>
      <c r="R6356" s="1">
        <v>18145</v>
      </c>
      <c r="S6356">
        <v>321</v>
      </c>
      <c r="T6356">
        <v>39</v>
      </c>
      <c r="U6356">
        <v>41</v>
      </c>
      <c r="V6356" s="1">
        <v>-18466</v>
      </c>
      <c r="W6356">
        <v>0</v>
      </c>
      <c r="X6356">
        <v>88.71</v>
      </c>
    </row>
    <row r="6357" spans="1:24" x14ac:dyDescent="0.25">
      <c r="A6357">
        <v>202001</v>
      </c>
      <c r="B6357" t="s">
        <v>64</v>
      </c>
      <c r="C6357" t="s">
        <v>65</v>
      </c>
      <c r="D6357" t="s">
        <v>65</v>
      </c>
      <c r="E6357" t="s">
        <v>395</v>
      </c>
      <c r="F6357" t="s">
        <v>7020</v>
      </c>
      <c r="G6357">
        <v>65728512</v>
      </c>
      <c r="H6357">
        <v>201500586</v>
      </c>
      <c r="I6357" t="s">
        <v>28</v>
      </c>
      <c r="J6357" t="s">
        <v>57</v>
      </c>
      <c r="K6357" t="s">
        <v>30</v>
      </c>
      <c r="L6357" t="s">
        <v>443</v>
      </c>
      <c r="M6357" t="s">
        <v>109</v>
      </c>
      <c r="N6357">
        <v>75</v>
      </c>
      <c r="O6357" t="s">
        <v>76</v>
      </c>
      <c r="P6357" t="s">
        <v>42</v>
      </c>
      <c r="Q6357" s="1">
        <v>23344</v>
      </c>
      <c r="R6357" s="1">
        <v>22853</v>
      </c>
      <c r="S6357">
        <v>123</v>
      </c>
      <c r="T6357">
        <v>16</v>
      </c>
      <c r="U6357">
        <v>19</v>
      </c>
      <c r="V6357">
        <v>368</v>
      </c>
      <c r="W6357">
        <v>1.57</v>
      </c>
      <c r="X6357">
        <v>-8.1199999999999992</v>
      </c>
    </row>
    <row r="6358" spans="1:24" x14ac:dyDescent="0.25">
      <c r="A6358">
        <v>202001</v>
      </c>
      <c r="B6358" t="s">
        <v>607</v>
      </c>
      <c r="C6358" t="s">
        <v>954</v>
      </c>
      <c r="D6358" t="s">
        <v>954</v>
      </c>
      <c r="E6358" t="s">
        <v>1746</v>
      </c>
      <c r="F6358" t="s">
        <v>7021</v>
      </c>
      <c r="G6358">
        <v>65218745</v>
      </c>
      <c r="H6358">
        <v>5006013</v>
      </c>
      <c r="I6358" t="s">
        <v>28</v>
      </c>
      <c r="J6358" t="s">
        <v>29</v>
      </c>
      <c r="K6358" t="s">
        <v>30</v>
      </c>
      <c r="L6358" t="s">
        <v>956</v>
      </c>
      <c r="M6358" t="s">
        <v>957</v>
      </c>
      <c r="N6358">
        <v>75</v>
      </c>
      <c r="O6358" t="s">
        <v>45</v>
      </c>
      <c r="P6358" t="s">
        <v>42</v>
      </c>
      <c r="Q6358" s="1">
        <v>806860</v>
      </c>
      <c r="R6358" s="1">
        <v>9575</v>
      </c>
      <c r="S6358">
        <v>141</v>
      </c>
      <c r="T6358">
        <v>57</v>
      </c>
      <c r="U6358">
        <v>58</v>
      </c>
      <c r="V6358" s="1">
        <v>797145</v>
      </c>
      <c r="W6358">
        <v>98.8</v>
      </c>
      <c r="X6358">
        <v>62.04</v>
      </c>
    </row>
    <row r="6359" spans="1:24" x14ac:dyDescent="0.25">
      <c r="A6359">
        <v>202001</v>
      </c>
      <c r="B6359" t="s">
        <v>35</v>
      </c>
      <c r="C6359" t="s">
        <v>680</v>
      </c>
      <c r="D6359" t="s">
        <v>680</v>
      </c>
      <c r="E6359" t="s">
        <v>1485</v>
      </c>
      <c r="F6359" t="s">
        <v>7022</v>
      </c>
      <c r="G6359">
        <v>65774340</v>
      </c>
      <c r="H6359">
        <v>16003503</v>
      </c>
      <c r="I6359" t="s">
        <v>72</v>
      </c>
      <c r="J6359" t="s">
        <v>57</v>
      </c>
      <c r="K6359" t="s">
        <v>54</v>
      </c>
      <c r="L6359" t="s">
        <v>1510</v>
      </c>
      <c r="M6359" t="s">
        <v>1051</v>
      </c>
      <c r="N6359">
        <v>50</v>
      </c>
      <c r="O6359" t="s">
        <v>41</v>
      </c>
      <c r="P6359" t="s">
        <v>42</v>
      </c>
      <c r="Q6359" s="1">
        <v>40800</v>
      </c>
      <c r="R6359" s="1">
        <v>13400</v>
      </c>
      <c r="S6359">
        <v>225</v>
      </c>
      <c r="T6359">
        <v>31</v>
      </c>
      <c r="U6359">
        <v>33</v>
      </c>
      <c r="V6359" s="1">
        <v>27175</v>
      </c>
      <c r="W6359">
        <v>66.61</v>
      </c>
      <c r="X6359">
        <v>65.510000000000005</v>
      </c>
    </row>
    <row r="6360" spans="1:24" x14ac:dyDescent="0.25">
      <c r="A6360">
        <v>202001</v>
      </c>
      <c r="B6360" t="s">
        <v>64</v>
      </c>
      <c r="C6360" t="s">
        <v>65</v>
      </c>
      <c r="D6360" t="s">
        <v>65</v>
      </c>
      <c r="E6360" t="s">
        <v>349</v>
      </c>
      <c r="F6360" t="s">
        <v>7023</v>
      </c>
      <c r="G6360">
        <v>65746743</v>
      </c>
      <c r="H6360">
        <v>44972525</v>
      </c>
      <c r="I6360" t="s">
        <v>28</v>
      </c>
      <c r="J6360" t="s">
        <v>29</v>
      </c>
      <c r="K6360" t="s">
        <v>30</v>
      </c>
      <c r="L6360" t="s">
        <v>351</v>
      </c>
      <c r="M6360" t="s">
        <v>80</v>
      </c>
      <c r="N6360">
        <v>75</v>
      </c>
      <c r="O6360" t="s">
        <v>33</v>
      </c>
      <c r="P6360" t="s">
        <v>34</v>
      </c>
      <c r="Q6360">
        <v>0</v>
      </c>
      <c r="R6360" s="1">
        <v>51671</v>
      </c>
      <c r="S6360">
        <v>0</v>
      </c>
      <c r="T6360">
        <v>128</v>
      </c>
      <c r="U6360">
        <v>134</v>
      </c>
      <c r="V6360" s="1">
        <v>-51671</v>
      </c>
      <c r="W6360">
        <v>0</v>
      </c>
      <c r="X6360">
        <v>0</v>
      </c>
    </row>
    <row r="6361" spans="1:24" x14ac:dyDescent="0.25">
      <c r="A6361">
        <v>202001</v>
      </c>
      <c r="B6361" t="s">
        <v>64</v>
      </c>
      <c r="C6361" t="s">
        <v>95</v>
      </c>
      <c r="D6361" t="s">
        <v>95</v>
      </c>
      <c r="E6361" t="s">
        <v>141</v>
      </c>
      <c r="F6361" t="s">
        <v>7024</v>
      </c>
      <c r="G6361">
        <v>65208630</v>
      </c>
      <c r="H6361">
        <v>5015580</v>
      </c>
      <c r="I6361" t="s">
        <v>28</v>
      </c>
      <c r="J6361" t="s">
        <v>57</v>
      </c>
      <c r="K6361" t="s">
        <v>54</v>
      </c>
      <c r="L6361" t="s">
        <v>134</v>
      </c>
      <c r="M6361" t="s">
        <v>135</v>
      </c>
      <c r="N6361">
        <v>50</v>
      </c>
      <c r="O6361" t="s">
        <v>33</v>
      </c>
      <c r="P6361" t="s">
        <v>34</v>
      </c>
      <c r="Q6361">
        <v>0</v>
      </c>
      <c r="R6361" s="1">
        <v>17472</v>
      </c>
      <c r="S6361">
        <v>0</v>
      </c>
      <c r="T6361">
        <v>92</v>
      </c>
      <c r="U6361">
        <v>95</v>
      </c>
      <c r="V6361" s="1">
        <v>-17472</v>
      </c>
      <c r="W6361">
        <v>0</v>
      </c>
      <c r="X6361">
        <v>0</v>
      </c>
    </row>
    <row r="6362" spans="1:24" x14ac:dyDescent="0.25">
      <c r="A6362">
        <v>202001</v>
      </c>
      <c r="B6362" t="s">
        <v>607</v>
      </c>
      <c r="C6362" t="s">
        <v>1148</v>
      </c>
      <c r="D6362" t="s">
        <v>1148</v>
      </c>
      <c r="E6362" t="s">
        <v>4208</v>
      </c>
      <c r="F6362" t="s">
        <v>7025</v>
      </c>
      <c r="G6362">
        <v>65218067</v>
      </c>
      <c r="H6362">
        <v>5007704</v>
      </c>
      <c r="I6362" t="s">
        <v>28</v>
      </c>
      <c r="J6362" t="s">
        <v>29</v>
      </c>
      <c r="K6362" t="s">
        <v>30</v>
      </c>
      <c r="L6362" t="s">
        <v>824</v>
      </c>
      <c r="M6362" t="s">
        <v>825</v>
      </c>
      <c r="N6362">
        <v>75</v>
      </c>
      <c r="O6362" t="s">
        <v>45</v>
      </c>
      <c r="P6362" t="s">
        <v>42</v>
      </c>
      <c r="Q6362" s="1">
        <v>5282471</v>
      </c>
      <c r="R6362" s="1">
        <v>11766</v>
      </c>
      <c r="S6362">
        <v>141</v>
      </c>
      <c r="T6362">
        <v>31</v>
      </c>
      <c r="U6362">
        <v>36</v>
      </c>
      <c r="V6362" s="1">
        <v>5270564</v>
      </c>
      <c r="W6362">
        <v>99.77</v>
      </c>
      <c r="X6362">
        <v>92.71</v>
      </c>
    </row>
    <row r="6363" spans="1:24" x14ac:dyDescent="0.25">
      <c r="A6363">
        <v>202001</v>
      </c>
      <c r="B6363" t="s">
        <v>64</v>
      </c>
      <c r="C6363" t="s">
        <v>95</v>
      </c>
      <c r="D6363" t="s">
        <v>95</v>
      </c>
      <c r="E6363" t="s">
        <v>100</v>
      </c>
      <c r="F6363" t="s">
        <v>7026</v>
      </c>
      <c r="G6363">
        <v>65206196</v>
      </c>
      <c r="H6363">
        <v>40027943</v>
      </c>
      <c r="I6363" t="s">
        <v>28</v>
      </c>
      <c r="J6363" t="s">
        <v>29</v>
      </c>
      <c r="K6363" t="s">
        <v>30</v>
      </c>
      <c r="L6363" t="s">
        <v>102</v>
      </c>
      <c r="M6363" t="s">
        <v>99</v>
      </c>
      <c r="N6363">
        <v>25</v>
      </c>
      <c r="O6363" t="s">
        <v>41</v>
      </c>
      <c r="P6363" t="s">
        <v>42</v>
      </c>
      <c r="Q6363" s="1">
        <v>15353</v>
      </c>
      <c r="R6363" s="1">
        <v>6808</v>
      </c>
      <c r="S6363">
        <v>170</v>
      </c>
      <c r="T6363">
        <v>29</v>
      </c>
      <c r="U6363">
        <v>33</v>
      </c>
      <c r="V6363" s="1">
        <v>8375</v>
      </c>
      <c r="W6363">
        <v>54.55</v>
      </c>
      <c r="X6363">
        <v>50.11</v>
      </c>
    </row>
    <row r="6364" spans="1:24" x14ac:dyDescent="0.25">
      <c r="A6364">
        <v>202001</v>
      </c>
      <c r="B6364" t="s">
        <v>64</v>
      </c>
      <c r="C6364" t="s">
        <v>65</v>
      </c>
      <c r="D6364" t="s">
        <v>65</v>
      </c>
      <c r="E6364" t="s">
        <v>455</v>
      </c>
      <c r="F6364" t="s">
        <v>7027</v>
      </c>
      <c r="G6364">
        <v>65201552</v>
      </c>
      <c r="H6364">
        <v>44972155</v>
      </c>
      <c r="I6364" t="s">
        <v>28</v>
      </c>
      <c r="J6364" t="s">
        <v>57</v>
      </c>
      <c r="K6364" t="s">
        <v>54</v>
      </c>
      <c r="L6364" t="s">
        <v>74</v>
      </c>
      <c r="M6364" t="s">
        <v>75</v>
      </c>
      <c r="N6364">
        <v>50</v>
      </c>
      <c r="O6364" t="s">
        <v>61</v>
      </c>
      <c r="P6364" t="s">
        <v>42</v>
      </c>
      <c r="Q6364" s="1">
        <v>9662</v>
      </c>
      <c r="R6364" s="1">
        <v>7096</v>
      </c>
      <c r="S6364">
        <v>197</v>
      </c>
      <c r="T6364">
        <v>22</v>
      </c>
      <c r="U6364">
        <v>29</v>
      </c>
      <c r="V6364" s="1">
        <v>2369</v>
      </c>
      <c r="W6364">
        <v>24.52</v>
      </c>
      <c r="X6364">
        <v>-402.23</v>
      </c>
    </row>
    <row r="6365" spans="1:24" x14ac:dyDescent="0.25">
      <c r="A6365">
        <v>202001</v>
      </c>
      <c r="B6365" t="s">
        <v>64</v>
      </c>
      <c r="C6365" t="s">
        <v>95</v>
      </c>
      <c r="D6365" t="s">
        <v>95</v>
      </c>
      <c r="E6365" t="s">
        <v>2159</v>
      </c>
      <c r="F6365" t="s">
        <v>7028</v>
      </c>
      <c r="G6365">
        <v>65760733</v>
      </c>
      <c r="H6365">
        <v>16003256</v>
      </c>
      <c r="I6365" t="s">
        <v>28</v>
      </c>
      <c r="J6365" t="s">
        <v>57</v>
      </c>
      <c r="K6365" t="s">
        <v>30</v>
      </c>
      <c r="L6365" t="s">
        <v>112</v>
      </c>
      <c r="M6365" t="s">
        <v>89</v>
      </c>
      <c r="N6365">
        <v>75</v>
      </c>
      <c r="O6365" t="s">
        <v>33</v>
      </c>
      <c r="P6365" t="s">
        <v>34</v>
      </c>
      <c r="Q6365">
        <v>0</v>
      </c>
      <c r="R6365" s="1">
        <v>5709</v>
      </c>
      <c r="S6365">
        <v>0</v>
      </c>
      <c r="T6365">
        <v>19</v>
      </c>
      <c r="U6365">
        <v>23</v>
      </c>
      <c r="V6365" s="1">
        <v>-5709</v>
      </c>
      <c r="W6365">
        <v>0</v>
      </c>
      <c r="X6365">
        <v>0</v>
      </c>
    </row>
    <row r="6366" spans="1:24" x14ac:dyDescent="0.25">
      <c r="A6366">
        <v>202001</v>
      </c>
      <c r="B6366" t="s">
        <v>35</v>
      </c>
      <c r="C6366" t="s">
        <v>36</v>
      </c>
      <c r="D6366" t="s">
        <v>36</v>
      </c>
      <c r="E6366" t="s">
        <v>707</v>
      </c>
      <c r="F6366" t="s">
        <v>7029</v>
      </c>
      <c r="G6366">
        <v>65725173</v>
      </c>
      <c r="H6366">
        <v>39728734</v>
      </c>
      <c r="I6366" t="s">
        <v>72</v>
      </c>
      <c r="J6366" t="s">
        <v>29</v>
      </c>
      <c r="K6366" t="s">
        <v>30</v>
      </c>
      <c r="L6366" t="s">
        <v>937</v>
      </c>
      <c r="M6366" t="s">
        <v>126</v>
      </c>
      <c r="N6366">
        <v>75</v>
      </c>
      <c r="O6366" t="s">
        <v>50</v>
      </c>
      <c r="P6366" t="s">
        <v>42</v>
      </c>
      <c r="Q6366" s="1">
        <v>2760</v>
      </c>
      <c r="R6366" s="1">
        <v>3425</v>
      </c>
      <c r="S6366">
        <v>0</v>
      </c>
      <c r="T6366">
        <v>14</v>
      </c>
      <c r="U6366">
        <v>15</v>
      </c>
      <c r="V6366">
        <v>-665</v>
      </c>
      <c r="W6366">
        <v>-24.09</v>
      </c>
      <c r="X6366">
        <v>32.130000000000003</v>
      </c>
    </row>
    <row r="6367" spans="1:24" x14ac:dyDescent="0.25">
      <c r="A6367">
        <v>202001</v>
      </c>
      <c r="B6367" t="s">
        <v>35</v>
      </c>
      <c r="C6367" t="s">
        <v>36</v>
      </c>
      <c r="D6367" t="s">
        <v>36</v>
      </c>
      <c r="E6367" t="s">
        <v>1275</v>
      </c>
      <c r="F6367" t="s">
        <v>7030</v>
      </c>
      <c r="G6367">
        <v>65766315</v>
      </c>
      <c r="H6367">
        <v>4602880932</v>
      </c>
      <c r="I6367" t="s">
        <v>72</v>
      </c>
      <c r="J6367" t="s">
        <v>29</v>
      </c>
      <c r="K6367" t="s">
        <v>30</v>
      </c>
      <c r="L6367" t="s">
        <v>405</v>
      </c>
      <c r="M6367" t="s">
        <v>126</v>
      </c>
      <c r="N6367" t="s">
        <v>81</v>
      </c>
      <c r="O6367" t="s">
        <v>61</v>
      </c>
      <c r="P6367" t="s">
        <v>42</v>
      </c>
      <c r="Q6367" s="1">
        <v>18406</v>
      </c>
      <c r="R6367" s="1">
        <v>12312</v>
      </c>
      <c r="S6367">
        <v>0</v>
      </c>
      <c r="T6367">
        <v>9</v>
      </c>
      <c r="U6367">
        <v>11</v>
      </c>
      <c r="V6367" s="1">
        <v>6095</v>
      </c>
      <c r="W6367">
        <v>33.11</v>
      </c>
      <c r="X6367">
        <v>-418.81</v>
      </c>
    </row>
    <row r="6368" spans="1:24" x14ac:dyDescent="0.25">
      <c r="A6368">
        <v>202001</v>
      </c>
      <c r="B6368" t="s">
        <v>35</v>
      </c>
      <c r="C6368" t="s">
        <v>36</v>
      </c>
      <c r="D6368" t="s">
        <v>36</v>
      </c>
      <c r="E6368" t="s">
        <v>707</v>
      </c>
      <c r="F6368" t="s">
        <v>7031</v>
      </c>
      <c r="G6368">
        <v>65006467</v>
      </c>
      <c r="H6368">
        <v>32967355</v>
      </c>
      <c r="I6368" t="s">
        <v>28</v>
      </c>
      <c r="J6368" t="s">
        <v>29</v>
      </c>
      <c r="K6368" t="s">
        <v>30</v>
      </c>
      <c r="L6368" t="s">
        <v>405</v>
      </c>
      <c r="M6368" t="s">
        <v>126</v>
      </c>
      <c r="N6368">
        <v>50</v>
      </c>
      <c r="O6368" t="s">
        <v>76</v>
      </c>
      <c r="P6368" t="s">
        <v>42</v>
      </c>
      <c r="Q6368" s="1">
        <v>5320</v>
      </c>
      <c r="R6368" s="1">
        <v>4535</v>
      </c>
      <c r="S6368">
        <v>0</v>
      </c>
      <c r="T6368">
        <v>7</v>
      </c>
      <c r="U6368">
        <v>11</v>
      </c>
      <c r="V6368">
        <v>785</v>
      </c>
      <c r="W6368">
        <v>14.76</v>
      </c>
      <c r="X6368">
        <v>29.59</v>
      </c>
    </row>
    <row r="6369" spans="1:24" x14ac:dyDescent="0.25">
      <c r="A6369">
        <v>202001</v>
      </c>
      <c r="B6369" t="s">
        <v>35</v>
      </c>
      <c r="C6369" t="s">
        <v>36</v>
      </c>
      <c r="D6369" t="s">
        <v>36</v>
      </c>
      <c r="E6369" t="s">
        <v>678</v>
      </c>
      <c r="F6369" t="s">
        <v>7032</v>
      </c>
      <c r="G6369">
        <v>65731228</v>
      </c>
      <c r="H6369">
        <v>45271655</v>
      </c>
      <c r="I6369" t="s">
        <v>28</v>
      </c>
      <c r="J6369" t="s">
        <v>57</v>
      </c>
      <c r="K6369" t="s">
        <v>30</v>
      </c>
      <c r="L6369" t="s">
        <v>1290</v>
      </c>
      <c r="M6369" t="s">
        <v>1291</v>
      </c>
      <c r="N6369">
        <v>25</v>
      </c>
      <c r="O6369" t="s">
        <v>41</v>
      </c>
      <c r="P6369" t="s">
        <v>42</v>
      </c>
      <c r="Q6369" s="1">
        <v>9290</v>
      </c>
      <c r="R6369" s="1">
        <v>5121</v>
      </c>
      <c r="S6369">
        <v>262</v>
      </c>
      <c r="T6369">
        <v>4</v>
      </c>
      <c r="U6369">
        <v>4</v>
      </c>
      <c r="V6369" s="1">
        <v>3908</v>
      </c>
      <c r="W6369">
        <v>42.06</v>
      </c>
      <c r="X6369">
        <v>29.47</v>
      </c>
    </row>
    <row r="6370" spans="1:24" x14ac:dyDescent="0.25">
      <c r="A6370">
        <v>202001</v>
      </c>
      <c r="B6370" t="s">
        <v>35</v>
      </c>
      <c r="C6370" t="s">
        <v>127</v>
      </c>
      <c r="D6370" t="s">
        <v>127</v>
      </c>
      <c r="E6370" t="s">
        <v>92</v>
      </c>
      <c r="F6370" t="s">
        <v>7033</v>
      </c>
      <c r="G6370">
        <v>65005840</v>
      </c>
      <c r="H6370">
        <v>4603249929</v>
      </c>
      <c r="I6370" t="s">
        <v>28</v>
      </c>
      <c r="J6370" t="s">
        <v>464</v>
      </c>
      <c r="K6370" t="s">
        <v>54</v>
      </c>
      <c r="L6370" t="s">
        <v>987</v>
      </c>
      <c r="M6370" t="s">
        <v>131</v>
      </c>
      <c r="N6370">
        <v>50</v>
      </c>
      <c r="O6370" t="s">
        <v>41</v>
      </c>
      <c r="P6370" t="s">
        <v>42</v>
      </c>
      <c r="Q6370" s="1">
        <v>19440</v>
      </c>
      <c r="R6370" s="1">
        <v>11120</v>
      </c>
      <c r="S6370">
        <v>0</v>
      </c>
      <c r="T6370">
        <v>30</v>
      </c>
      <c r="U6370">
        <v>33</v>
      </c>
      <c r="V6370" s="1">
        <v>8320</v>
      </c>
      <c r="W6370">
        <v>42.8</v>
      </c>
      <c r="X6370">
        <v>-134.44</v>
      </c>
    </row>
    <row r="6371" spans="1:24" x14ac:dyDescent="0.25">
      <c r="A6371">
        <v>202001</v>
      </c>
      <c r="B6371" t="s">
        <v>35</v>
      </c>
      <c r="C6371" t="s">
        <v>127</v>
      </c>
      <c r="D6371" t="s">
        <v>127</v>
      </c>
      <c r="E6371" t="s">
        <v>1096</v>
      </c>
      <c r="F6371" t="s">
        <v>7034</v>
      </c>
      <c r="G6371">
        <v>65011764</v>
      </c>
      <c r="H6371">
        <v>4603249598</v>
      </c>
      <c r="I6371" t="s">
        <v>28</v>
      </c>
      <c r="J6371" t="s">
        <v>29</v>
      </c>
      <c r="K6371" t="s">
        <v>30</v>
      </c>
      <c r="L6371" t="s">
        <v>987</v>
      </c>
      <c r="M6371" t="s">
        <v>131</v>
      </c>
      <c r="N6371">
        <v>50</v>
      </c>
      <c r="O6371" t="s">
        <v>33</v>
      </c>
      <c r="P6371" t="s">
        <v>34</v>
      </c>
      <c r="Q6371">
        <v>0</v>
      </c>
      <c r="R6371" s="1">
        <v>16615</v>
      </c>
      <c r="S6371">
        <v>0</v>
      </c>
      <c r="T6371">
        <v>78</v>
      </c>
      <c r="U6371">
        <v>78</v>
      </c>
      <c r="V6371" s="1">
        <v>-16615</v>
      </c>
      <c r="W6371">
        <v>0</v>
      </c>
      <c r="X6371">
        <v>12.09</v>
      </c>
    </row>
    <row r="6372" spans="1:24" x14ac:dyDescent="0.25">
      <c r="A6372">
        <v>202001</v>
      </c>
      <c r="B6372" t="s">
        <v>35</v>
      </c>
      <c r="C6372" t="s">
        <v>127</v>
      </c>
      <c r="D6372" t="s">
        <v>127</v>
      </c>
      <c r="E6372" t="s">
        <v>1525</v>
      </c>
      <c r="F6372" t="s">
        <v>7035</v>
      </c>
      <c r="G6372">
        <v>65005826</v>
      </c>
      <c r="H6372">
        <v>4603249921</v>
      </c>
      <c r="I6372" t="s">
        <v>28</v>
      </c>
      <c r="J6372" t="s">
        <v>464</v>
      </c>
      <c r="K6372" t="s">
        <v>54</v>
      </c>
      <c r="L6372" t="s">
        <v>987</v>
      </c>
      <c r="M6372" t="s">
        <v>131</v>
      </c>
      <c r="N6372">
        <v>75</v>
      </c>
      <c r="O6372" t="s">
        <v>41</v>
      </c>
      <c r="P6372" t="s">
        <v>42</v>
      </c>
      <c r="Q6372" s="1">
        <v>32981</v>
      </c>
      <c r="R6372" s="1">
        <v>13884</v>
      </c>
      <c r="S6372">
        <v>0</v>
      </c>
      <c r="T6372">
        <v>80</v>
      </c>
      <c r="U6372">
        <v>88</v>
      </c>
      <c r="V6372" s="1">
        <v>19097</v>
      </c>
      <c r="W6372">
        <v>57.9</v>
      </c>
      <c r="X6372">
        <v>-209.21</v>
      </c>
    </row>
    <row r="6373" spans="1:24" x14ac:dyDescent="0.25">
      <c r="A6373">
        <v>202001</v>
      </c>
      <c r="B6373" t="s">
        <v>35</v>
      </c>
      <c r="C6373" t="s">
        <v>127</v>
      </c>
      <c r="D6373" t="s">
        <v>127</v>
      </c>
      <c r="E6373" t="s">
        <v>128</v>
      </c>
      <c r="F6373" t="s">
        <v>7036</v>
      </c>
      <c r="G6373">
        <v>65719447</v>
      </c>
      <c r="H6373">
        <v>40010276</v>
      </c>
      <c r="I6373" t="s">
        <v>28</v>
      </c>
      <c r="J6373" t="s">
        <v>57</v>
      </c>
      <c r="K6373" t="s">
        <v>54</v>
      </c>
      <c r="L6373" t="s">
        <v>130</v>
      </c>
      <c r="M6373" t="s">
        <v>131</v>
      </c>
      <c r="N6373">
        <v>50</v>
      </c>
      <c r="O6373" t="s">
        <v>41</v>
      </c>
      <c r="P6373" t="s">
        <v>42</v>
      </c>
      <c r="Q6373" s="1">
        <v>17018</v>
      </c>
      <c r="R6373" s="1">
        <v>5263</v>
      </c>
      <c r="S6373">
        <v>0</v>
      </c>
      <c r="T6373">
        <v>21</v>
      </c>
      <c r="U6373">
        <v>24</v>
      </c>
      <c r="V6373" s="1">
        <v>11756</v>
      </c>
      <c r="W6373">
        <v>69.08</v>
      </c>
      <c r="X6373">
        <v>-42.01</v>
      </c>
    </row>
    <row r="6374" spans="1:24" x14ac:dyDescent="0.25">
      <c r="A6374">
        <v>202001</v>
      </c>
      <c r="B6374" t="s">
        <v>607</v>
      </c>
      <c r="C6374" t="s">
        <v>1796</v>
      </c>
      <c r="D6374" t="s">
        <v>1796</v>
      </c>
      <c r="E6374" t="s">
        <v>7037</v>
      </c>
      <c r="F6374" t="s">
        <v>7038</v>
      </c>
      <c r="G6374">
        <v>65763882</v>
      </c>
      <c r="H6374">
        <v>4603248445</v>
      </c>
      <c r="I6374" t="s">
        <v>28</v>
      </c>
      <c r="J6374" t="s">
        <v>57</v>
      </c>
      <c r="K6374" t="s">
        <v>30</v>
      </c>
      <c r="L6374" t="s">
        <v>1798</v>
      </c>
      <c r="M6374" t="s">
        <v>1799</v>
      </c>
      <c r="N6374" t="s">
        <v>81</v>
      </c>
      <c r="O6374" t="s">
        <v>50</v>
      </c>
      <c r="P6374" t="s">
        <v>42</v>
      </c>
      <c r="Q6374" s="1">
        <v>10527</v>
      </c>
      <c r="R6374" s="1">
        <v>11392</v>
      </c>
      <c r="S6374">
        <v>630</v>
      </c>
      <c r="T6374">
        <v>41</v>
      </c>
      <c r="U6374">
        <v>42</v>
      </c>
      <c r="V6374" s="1">
        <v>-1494</v>
      </c>
      <c r="W6374">
        <v>-14.19</v>
      </c>
      <c r="X6374">
        <v>-42.6</v>
      </c>
    </row>
    <row r="6375" spans="1:24" x14ac:dyDescent="0.25">
      <c r="A6375">
        <v>202001</v>
      </c>
      <c r="B6375" t="s">
        <v>607</v>
      </c>
      <c r="C6375" t="s">
        <v>820</v>
      </c>
      <c r="D6375" t="s">
        <v>820</v>
      </c>
      <c r="E6375" t="s">
        <v>7039</v>
      </c>
      <c r="F6375" t="s">
        <v>7040</v>
      </c>
      <c r="G6375">
        <v>65013396</v>
      </c>
      <c r="H6375">
        <v>4602881095</v>
      </c>
      <c r="I6375" t="s">
        <v>28</v>
      </c>
      <c r="J6375" t="s">
        <v>29</v>
      </c>
      <c r="K6375" t="s">
        <v>30</v>
      </c>
      <c r="L6375" t="s">
        <v>828</v>
      </c>
      <c r="M6375" t="s">
        <v>825</v>
      </c>
      <c r="N6375" t="s">
        <v>81</v>
      </c>
      <c r="O6375" t="s">
        <v>50</v>
      </c>
      <c r="P6375" t="s">
        <v>42</v>
      </c>
      <c r="Q6375" s="1">
        <v>5280</v>
      </c>
      <c r="R6375" s="1">
        <v>8551</v>
      </c>
      <c r="S6375">
        <v>740</v>
      </c>
      <c r="T6375">
        <v>30</v>
      </c>
      <c r="U6375">
        <v>30</v>
      </c>
      <c r="V6375" s="1">
        <v>-4011</v>
      </c>
      <c r="W6375">
        <v>-75.97</v>
      </c>
      <c r="X6375">
        <v>-912.48</v>
      </c>
    </row>
    <row r="6376" spans="1:24" x14ac:dyDescent="0.25">
      <c r="A6376">
        <v>202001</v>
      </c>
      <c r="B6376" t="s">
        <v>607</v>
      </c>
      <c r="C6376" t="s">
        <v>820</v>
      </c>
      <c r="D6376" t="s">
        <v>820</v>
      </c>
      <c r="E6376" t="s">
        <v>821</v>
      </c>
      <c r="F6376" t="s">
        <v>7041</v>
      </c>
      <c r="G6376">
        <v>65013401</v>
      </c>
      <c r="H6376">
        <v>201501482</v>
      </c>
      <c r="I6376" t="s">
        <v>28</v>
      </c>
      <c r="J6376" t="s">
        <v>57</v>
      </c>
      <c r="K6376" t="s">
        <v>30</v>
      </c>
      <c r="L6376" t="s">
        <v>824</v>
      </c>
      <c r="M6376" t="s">
        <v>825</v>
      </c>
      <c r="N6376">
        <v>75</v>
      </c>
      <c r="O6376" t="s">
        <v>61</v>
      </c>
      <c r="P6376" t="s">
        <v>42</v>
      </c>
      <c r="Q6376" s="1">
        <v>25509</v>
      </c>
      <c r="R6376" s="1">
        <v>17184</v>
      </c>
      <c r="S6376">
        <v>481</v>
      </c>
      <c r="T6376">
        <v>63</v>
      </c>
      <c r="U6376">
        <v>75</v>
      </c>
      <c r="V6376" s="1">
        <v>7843</v>
      </c>
      <c r="W6376">
        <v>30.75</v>
      </c>
      <c r="X6376">
        <v>90.14</v>
      </c>
    </row>
    <row r="6377" spans="1:24" x14ac:dyDescent="0.25">
      <c r="A6377">
        <v>202001</v>
      </c>
      <c r="B6377" t="s">
        <v>24</v>
      </c>
      <c r="C6377" t="s">
        <v>1172</v>
      </c>
      <c r="D6377" t="s">
        <v>1172</v>
      </c>
      <c r="E6377" t="s">
        <v>3075</v>
      </c>
      <c r="F6377" t="s">
        <v>7042</v>
      </c>
      <c r="G6377">
        <v>65753766</v>
      </c>
      <c r="H6377">
        <v>45271100</v>
      </c>
      <c r="I6377" t="s">
        <v>28</v>
      </c>
      <c r="J6377" t="s">
        <v>57</v>
      </c>
      <c r="K6377" t="s">
        <v>30</v>
      </c>
      <c r="L6377" t="s">
        <v>1175</v>
      </c>
      <c r="M6377" t="s">
        <v>1176</v>
      </c>
      <c r="N6377" t="s">
        <v>81</v>
      </c>
      <c r="O6377" t="s">
        <v>45</v>
      </c>
      <c r="P6377" t="s">
        <v>42</v>
      </c>
      <c r="Q6377" s="1">
        <v>1928320</v>
      </c>
      <c r="R6377" s="1">
        <v>27385</v>
      </c>
      <c r="S6377">
        <v>0</v>
      </c>
      <c r="T6377">
        <v>42</v>
      </c>
      <c r="U6377">
        <v>44</v>
      </c>
      <c r="V6377" s="1">
        <v>1900935</v>
      </c>
      <c r="W6377">
        <v>98.58</v>
      </c>
      <c r="X6377">
        <v>82.83</v>
      </c>
    </row>
    <row r="6378" spans="1:24" x14ac:dyDescent="0.25">
      <c r="A6378">
        <v>202001</v>
      </c>
      <c r="B6378" t="s">
        <v>24</v>
      </c>
      <c r="C6378" t="s">
        <v>1172</v>
      </c>
      <c r="D6378" t="s">
        <v>1172</v>
      </c>
      <c r="E6378" t="s">
        <v>3075</v>
      </c>
      <c r="F6378" t="s">
        <v>7043</v>
      </c>
      <c r="G6378">
        <v>65759595</v>
      </c>
      <c r="H6378">
        <v>4603216461</v>
      </c>
      <c r="I6378" t="s">
        <v>72</v>
      </c>
      <c r="J6378" t="s">
        <v>53</v>
      </c>
      <c r="K6378" t="s">
        <v>30</v>
      </c>
      <c r="L6378" t="s">
        <v>1175</v>
      </c>
      <c r="M6378" t="s">
        <v>1176</v>
      </c>
      <c r="N6378">
        <v>10</v>
      </c>
      <c r="O6378" t="s">
        <v>33</v>
      </c>
      <c r="P6378" t="s">
        <v>34</v>
      </c>
      <c r="Q6378">
        <v>0</v>
      </c>
      <c r="R6378" s="1">
        <v>1555</v>
      </c>
      <c r="S6378">
        <v>0</v>
      </c>
      <c r="T6378">
        <v>11</v>
      </c>
      <c r="U6378">
        <v>11</v>
      </c>
      <c r="V6378" s="1">
        <v>-1555</v>
      </c>
      <c r="W6378">
        <v>0</v>
      </c>
      <c r="X6378">
        <v>70.61</v>
      </c>
    </row>
    <row r="6379" spans="1:24" x14ac:dyDescent="0.25">
      <c r="A6379">
        <v>202001</v>
      </c>
      <c r="B6379" t="s">
        <v>24</v>
      </c>
      <c r="C6379" t="s">
        <v>1172</v>
      </c>
      <c r="D6379" t="s">
        <v>1172</v>
      </c>
      <c r="E6379" t="s">
        <v>3075</v>
      </c>
      <c r="F6379" t="s">
        <v>7044</v>
      </c>
      <c r="G6379">
        <v>65759597</v>
      </c>
      <c r="H6379">
        <v>4603249284</v>
      </c>
      <c r="I6379" t="s">
        <v>72</v>
      </c>
      <c r="J6379" t="s">
        <v>53</v>
      </c>
      <c r="K6379" t="s">
        <v>30</v>
      </c>
      <c r="L6379" t="s">
        <v>1175</v>
      </c>
      <c r="M6379" t="s">
        <v>1176</v>
      </c>
      <c r="N6379" t="s">
        <v>81</v>
      </c>
      <c r="O6379" t="s">
        <v>179</v>
      </c>
      <c r="P6379" t="s">
        <v>42</v>
      </c>
      <c r="Q6379" s="1">
        <v>7560</v>
      </c>
      <c r="R6379" s="1">
        <v>7897</v>
      </c>
      <c r="S6379">
        <v>150</v>
      </c>
      <c r="T6379">
        <v>57</v>
      </c>
      <c r="U6379">
        <v>64</v>
      </c>
      <c r="V6379">
        <v>-487</v>
      </c>
      <c r="W6379">
        <v>-6.44</v>
      </c>
      <c r="X6379">
        <v>-7.35</v>
      </c>
    </row>
    <row r="6380" spans="1:24" x14ac:dyDescent="0.25">
      <c r="A6380">
        <v>202001</v>
      </c>
      <c r="B6380" t="s">
        <v>24</v>
      </c>
      <c r="C6380" t="s">
        <v>1172</v>
      </c>
      <c r="D6380" t="s">
        <v>1172</v>
      </c>
      <c r="E6380" t="s">
        <v>707</v>
      </c>
      <c r="F6380" t="s">
        <v>7045</v>
      </c>
      <c r="G6380">
        <v>65012005</v>
      </c>
      <c r="H6380">
        <v>45271127</v>
      </c>
      <c r="I6380" t="s">
        <v>28</v>
      </c>
      <c r="J6380" t="s">
        <v>29</v>
      </c>
      <c r="K6380" t="s">
        <v>30</v>
      </c>
      <c r="L6380" t="s">
        <v>1175</v>
      </c>
      <c r="M6380" t="s">
        <v>1176</v>
      </c>
      <c r="N6380">
        <v>50</v>
      </c>
      <c r="O6380" t="s">
        <v>33</v>
      </c>
      <c r="P6380" t="s">
        <v>34</v>
      </c>
      <c r="Q6380">
        <v>0</v>
      </c>
      <c r="R6380">
        <v>660</v>
      </c>
      <c r="S6380">
        <v>0</v>
      </c>
      <c r="T6380">
        <v>4</v>
      </c>
      <c r="U6380">
        <v>8</v>
      </c>
      <c r="V6380">
        <v>-660</v>
      </c>
      <c r="W6380">
        <v>0</v>
      </c>
      <c r="X6380">
        <v>0</v>
      </c>
    </row>
    <row r="6381" spans="1:24" x14ac:dyDescent="0.25">
      <c r="A6381">
        <v>202001</v>
      </c>
      <c r="B6381" t="s">
        <v>24</v>
      </c>
      <c r="C6381" t="s">
        <v>291</v>
      </c>
      <c r="D6381" t="s">
        <v>291</v>
      </c>
      <c r="E6381" t="s">
        <v>292</v>
      </c>
      <c r="F6381" t="s">
        <v>7046</v>
      </c>
      <c r="G6381">
        <v>65758782</v>
      </c>
      <c r="H6381">
        <v>4603249352</v>
      </c>
      <c r="I6381" t="s">
        <v>72</v>
      </c>
      <c r="J6381" t="s">
        <v>29</v>
      </c>
      <c r="K6381" t="s">
        <v>30</v>
      </c>
      <c r="L6381" t="s">
        <v>294</v>
      </c>
      <c r="M6381" t="s">
        <v>295</v>
      </c>
      <c r="N6381">
        <v>10</v>
      </c>
      <c r="O6381" t="s">
        <v>50</v>
      </c>
      <c r="P6381" t="s">
        <v>42</v>
      </c>
      <c r="Q6381" s="1">
        <v>2032</v>
      </c>
      <c r="R6381" s="1">
        <v>2532</v>
      </c>
      <c r="S6381">
        <v>0</v>
      </c>
      <c r="T6381">
        <v>7</v>
      </c>
      <c r="U6381">
        <v>8</v>
      </c>
      <c r="V6381">
        <v>-500</v>
      </c>
      <c r="W6381">
        <v>-24.58</v>
      </c>
      <c r="X6381">
        <v>-17.260000000000002</v>
      </c>
    </row>
    <row r="6382" spans="1:24" x14ac:dyDescent="0.25">
      <c r="A6382">
        <v>202001</v>
      </c>
      <c r="B6382" t="s">
        <v>24</v>
      </c>
      <c r="C6382" t="s">
        <v>25</v>
      </c>
      <c r="D6382" t="s">
        <v>25</v>
      </c>
      <c r="E6382" t="s">
        <v>625</v>
      </c>
      <c r="F6382" t="s">
        <v>7047</v>
      </c>
      <c r="G6382">
        <v>65004081</v>
      </c>
      <c r="H6382">
        <v>44761859</v>
      </c>
      <c r="I6382" t="s">
        <v>28</v>
      </c>
      <c r="J6382" t="s">
        <v>29</v>
      </c>
      <c r="K6382" t="s">
        <v>30</v>
      </c>
      <c r="L6382" t="s">
        <v>240</v>
      </c>
      <c r="M6382" t="s">
        <v>120</v>
      </c>
      <c r="N6382">
        <v>75</v>
      </c>
      <c r="O6382" t="s">
        <v>33</v>
      </c>
      <c r="P6382" t="s">
        <v>34</v>
      </c>
      <c r="Q6382">
        <v>0</v>
      </c>
      <c r="R6382" s="1">
        <v>14138</v>
      </c>
      <c r="S6382">
        <v>0</v>
      </c>
      <c r="T6382">
        <v>60</v>
      </c>
      <c r="U6382">
        <v>65</v>
      </c>
      <c r="V6382" s="1">
        <v>-14138</v>
      </c>
      <c r="W6382">
        <v>0</v>
      </c>
      <c r="X6382">
        <v>8.06</v>
      </c>
    </row>
    <row r="6383" spans="1:24" x14ac:dyDescent="0.25">
      <c r="A6383">
        <v>202001</v>
      </c>
      <c r="B6383" t="s">
        <v>64</v>
      </c>
      <c r="C6383" t="s">
        <v>65</v>
      </c>
      <c r="D6383" t="s">
        <v>65</v>
      </c>
      <c r="E6383" t="s">
        <v>498</v>
      </c>
      <c r="F6383" t="s">
        <v>7048</v>
      </c>
      <c r="G6383">
        <v>65732579</v>
      </c>
      <c r="H6383">
        <v>16003341</v>
      </c>
      <c r="I6383" t="s">
        <v>28</v>
      </c>
      <c r="J6383" t="s">
        <v>57</v>
      </c>
      <c r="K6383" t="s">
        <v>30</v>
      </c>
      <c r="L6383" t="s">
        <v>500</v>
      </c>
      <c r="M6383" t="s">
        <v>170</v>
      </c>
      <c r="N6383">
        <v>75</v>
      </c>
      <c r="O6383" t="s">
        <v>61</v>
      </c>
      <c r="P6383" t="s">
        <v>42</v>
      </c>
      <c r="Q6383" s="1">
        <v>14836</v>
      </c>
      <c r="R6383" s="1">
        <v>11858</v>
      </c>
      <c r="S6383">
        <v>280</v>
      </c>
      <c r="T6383">
        <v>22</v>
      </c>
      <c r="U6383">
        <v>25</v>
      </c>
      <c r="V6383" s="1">
        <v>2698</v>
      </c>
      <c r="W6383">
        <v>18.18</v>
      </c>
      <c r="X6383">
        <v>1.02</v>
      </c>
    </row>
    <row r="6384" spans="1:24" x14ac:dyDescent="0.25">
      <c r="A6384">
        <v>202001</v>
      </c>
      <c r="B6384" t="s">
        <v>607</v>
      </c>
      <c r="C6384" t="s">
        <v>1119</v>
      </c>
      <c r="D6384" t="s">
        <v>1119</v>
      </c>
      <c r="E6384" t="s">
        <v>587</v>
      </c>
      <c r="F6384" t="s">
        <v>7049</v>
      </c>
      <c r="G6384">
        <v>65760613</v>
      </c>
      <c r="H6384">
        <v>5006057</v>
      </c>
      <c r="I6384" t="s">
        <v>28</v>
      </c>
      <c r="J6384" t="s">
        <v>29</v>
      </c>
      <c r="K6384" t="s">
        <v>30</v>
      </c>
      <c r="L6384" t="s">
        <v>1122</v>
      </c>
      <c r="M6384" t="s">
        <v>1123</v>
      </c>
      <c r="N6384">
        <v>75</v>
      </c>
      <c r="O6384" t="s">
        <v>50</v>
      </c>
      <c r="P6384" t="s">
        <v>42</v>
      </c>
      <c r="Q6384" s="1">
        <v>13200</v>
      </c>
      <c r="R6384" s="1">
        <v>19376</v>
      </c>
      <c r="S6384">
        <v>240</v>
      </c>
      <c r="T6384">
        <v>37</v>
      </c>
      <c r="U6384">
        <v>42</v>
      </c>
      <c r="V6384" s="1">
        <v>-6416</v>
      </c>
      <c r="W6384">
        <v>-48.61</v>
      </c>
      <c r="X6384" s="2">
        <v>-1187.33</v>
      </c>
    </row>
    <row r="6385" spans="1:24" x14ac:dyDescent="0.25">
      <c r="A6385">
        <v>202001</v>
      </c>
      <c r="B6385" t="s">
        <v>64</v>
      </c>
      <c r="C6385" t="s">
        <v>65</v>
      </c>
      <c r="D6385" t="s">
        <v>65</v>
      </c>
      <c r="E6385" t="s">
        <v>285</v>
      </c>
      <c r="F6385" t="s">
        <v>7050</v>
      </c>
      <c r="G6385">
        <v>65746177</v>
      </c>
      <c r="H6385">
        <v>5016312</v>
      </c>
      <c r="I6385" t="s">
        <v>28</v>
      </c>
      <c r="J6385" t="s">
        <v>57</v>
      </c>
      <c r="K6385" t="s">
        <v>30</v>
      </c>
      <c r="L6385" t="s">
        <v>1131</v>
      </c>
      <c r="M6385" t="s">
        <v>490</v>
      </c>
      <c r="N6385">
        <v>75</v>
      </c>
      <c r="O6385" t="s">
        <v>33</v>
      </c>
      <c r="P6385" t="s">
        <v>34</v>
      </c>
      <c r="Q6385">
        <v>0</v>
      </c>
      <c r="R6385" s="1">
        <v>17450</v>
      </c>
      <c r="S6385">
        <v>0</v>
      </c>
      <c r="T6385">
        <v>63</v>
      </c>
      <c r="U6385">
        <v>73</v>
      </c>
      <c r="V6385" s="1">
        <v>-17450</v>
      </c>
      <c r="W6385">
        <v>0</v>
      </c>
      <c r="X6385">
        <v>0</v>
      </c>
    </row>
    <row r="6386" spans="1:24" x14ac:dyDescent="0.25">
      <c r="A6386">
        <v>202001</v>
      </c>
      <c r="B6386" t="s">
        <v>64</v>
      </c>
      <c r="C6386" t="s">
        <v>65</v>
      </c>
      <c r="D6386" t="s">
        <v>65</v>
      </c>
      <c r="E6386" t="s">
        <v>587</v>
      </c>
      <c r="F6386" t="s">
        <v>7051</v>
      </c>
      <c r="G6386">
        <v>65205531</v>
      </c>
      <c r="H6386">
        <v>13300866</v>
      </c>
      <c r="I6386" t="s">
        <v>28</v>
      </c>
      <c r="J6386" t="s">
        <v>57</v>
      </c>
      <c r="K6386" t="s">
        <v>30</v>
      </c>
      <c r="L6386" t="s">
        <v>1690</v>
      </c>
      <c r="M6386" t="s">
        <v>425</v>
      </c>
      <c r="N6386">
        <v>75</v>
      </c>
      <c r="O6386" t="s">
        <v>33</v>
      </c>
      <c r="P6386" t="s">
        <v>34</v>
      </c>
      <c r="Q6386">
        <v>0</v>
      </c>
      <c r="R6386" s="1">
        <v>1646</v>
      </c>
      <c r="S6386">
        <v>0</v>
      </c>
      <c r="T6386">
        <v>1</v>
      </c>
      <c r="U6386">
        <v>1</v>
      </c>
      <c r="V6386" s="1">
        <v>-1646</v>
      </c>
      <c r="W6386">
        <v>0</v>
      </c>
      <c r="X6386">
        <v>0</v>
      </c>
    </row>
    <row r="6387" spans="1:24" x14ac:dyDescent="0.25">
      <c r="A6387">
        <v>202001</v>
      </c>
      <c r="B6387" t="s">
        <v>24</v>
      </c>
      <c r="C6387" t="s">
        <v>755</v>
      </c>
      <c r="D6387" t="s">
        <v>755</v>
      </c>
      <c r="E6387" t="s">
        <v>1595</v>
      </c>
      <c r="F6387" t="s">
        <v>7052</v>
      </c>
      <c r="G6387">
        <v>65012322</v>
      </c>
      <c r="H6387">
        <v>5006603</v>
      </c>
      <c r="I6387" t="s">
        <v>28</v>
      </c>
      <c r="J6387" t="s">
        <v>29</v>
      </c>
      <c r="K6387" t="s">
        <v>30</v>
      </c>
      <c r="L6387" t="s">
        <v>1597</v>
      </c>
      <c r="M6387" t="s">
        <v>759</v>
      </c>
      <c r="N6387">
        <v>75</v>
      </c>
      <c r="O6387" t="s">
        <v>33</v>
      </c>
      <c r="P6387" t="s">
        <v>34</v>
      </c>
      <c r="Q6387">
        <v>0</v>
      </c>
      <c r="R6387" s="1">
        <v>18628</v>
      </c>
      <c r="S6387">
        <v>558</v>
      </c>
      <c r="T6387">
        <v>88</v>
      </c>
      <c r="U6387">
        <v>91</v>
      </c>
      <c r="V6387" s="1">
        <v>-19186</v>
      </c>
      <c r="W6387">
        <v>0</v>
      </c>
      <c r="X6387">
        <v>0</v>
      </c>
    </row>
    <row r="6388" spans="1:24" x14ac:dyDescent="0.25">
      <c r="A6388">
        <v>202001</v>
      </c>
      <c r="B6388" t="s">
        <v>64</v>
      </c>
      <c r="C6388" t="s">
        <v>65</v>
      </c>
      <c r="D6388" t="s">
        <v>65</v>
      </c>
      <c r="E6388" t="s">
        <v>167</v>
      </c>
      <c r="F6388" t="s">
        <v>7053</v>
      </c>
      <c r="G6388">
        <v>65725341</v>
      </c>
      <c r="H6388">
        <v>5015216</v>
      </c>
      <c r="I6388" t="s">
        <v>28</v>
      </c>
      <c r="J6388" t="s">
        <v>29</v>
      </c>
      <c r="K6388" t="s">
        <v>30</v>
      </c>
      <c r="L6388" t="s">
        <v>169</v>
      </c>
      <c r="M6388" t="s">
        <v>170</v>
      </c>
      <c r="N6388">
        <v>75</v>
      </c>
      <c r="O6388" t="s">
        <v>33</v>
      </c>
      <c r="P6388" t="s">
        <v>34</v>
      </c>
      <c r="Q6388">
        <v>0</v>
      </c>
      <c r="R6388" s="1">
        <v>7399</v>
      </c>
      <c r="S6388">
        <v>0</v>
      </c>
      <c r="T6388">
        <v>15</v>
      </c>
      <c r="U6388">
        <v>24</v>
      </c>
      <c r="V6388" s="1">
        <v>-7399</v>
      </c>
      <c r="W6388">
        <v>0</v>
      </c>
      <c r="X6388">
        <v>0</v>
      </c>
    </row>
    <row r="6389" spans="1:24" x14ac:dyDescent="0.25">
      <c r="A6389">
        <v>202001</v>
      </c>
      <c r="B6389" t="s">
        <v>64</v>
      </c>
      <c r="C6389" t="s">
        <v>65</v>
      </c>
      <c r="D6389" t="s">
        <v>65</v>
      </c>
      <c r="E6389" t="s">
        <v>144</v>
      </c>
      <c r="F6389" t="s">
        <v>7054</v>
      </c>
      <c r="G6389">
        <v>65200284</v>
      </c>
      <c r="H6389">
        <v>5016984</v>
      </c>
      <c r="I6389" t="s">
        <v>28</v>
      </c>
      <c r="J6389" t="s">
        <v>29</v>
      </c>
      <c r="K6389" t="s">
        <v>30</v>
      </c>
      <c r="L6389" t="s">
        <v>68</v>
      </c>
      <c r="M6389" t="s">
        <v>69</v>
      </c>
      <c r="N6389">
        <v>75</v>
      </c>
      <c r="O6389" t="s">
        <v>33</v>
      </c>
      <c r="P6389" t="s">
        <v>34</v>
      </c>
      <c r="Q6389">
        <v>0</v>
      </c>
      <c r="R6389" s="1">
        <v>13397</v>
      </c>
      <c r="S6389">
        <v>0</v>
      </c>
      <c r="T6389">
        <v>48</v>
      </c>
      <c r="U6389">
        <v>48</v>
      </c>
      <c r="V6389" s="1">
        <v>-13397</v>
      </c>
      <c r="W6389">
        <v>0</v>
      </c>
      <c r="X6389">
        <v>0</v>
      </c>
    </row>
    <row r="6390" spans="1:24" x14ac:dyDescent="0.25">
      <c r="A6390">
        <v>202001</v>
      </c>
      <c r="B6390" t="s">
        <v>24</v>
      </c>
      <c r="C6390" t="s">
        <v>25</v>
      </c>
      <c r="D6390" t="s">
        <v>25</v>
      </c>
      <c r="E6390" t="s">
        <v>2249</v>
      </c>
      <c r="F6390" t="s">
        <v>7055</v>
      </c>
      <c r="G6390">
        <v>65003813</v>
      </c>
      <c r="H6390">
        <v>5006321</v>
      </c>
      <c r="I6390" t="s">
        <v>28</v>
      </c>
      <c r="J6390" t="s">
        <v>29</v>
      </c>
      <c r="K6390" t="s">
        <v>30</v>
      </c>
      <c r="L6390" t="s">
        <v>317</v>
      </c>
      <c r="M6390" t="s">
        <v>120</v>
      </c>
      <c r="N6390">
        <v>50</v>
      </c>
      <c r="O6390" t="s">
        <v>33</v>
      </c>
      <c r="P6390" t="s">
        <v>34</v>
      </c>
      <c r="Q6390">
        <v>0</v>
      </c>
      <c r="R6390" s="1">
        <v>15299</v>
      </c>
      <c r="S6390">
        <v>0</v>
      </c>
      <c r="T6390">
        <v>12</v>
      </c>
      <c r="U6390">
        <v>17</v>
      </c>
      <c r="V6390" s="1">
        <v>-15299</v>
      </c>
      <c r="W6390">
        <v>0</v>
      </c>
      <c r="X6390">
        <v>0</v>
      </c>
    </row>
    <row r="6391" spans="1:24" x14ac:dyDescent="0.25">
      <c r="A6391">
        <v>202001</v>
      </c>
      <c r="B6391" t="s">
        <v>35</v>
      </c>
      <c r="C6391" t="s">
        <v>36</v>
      </c>
      <c r="D6391" t="s">
        <v>36</v>
      </c>
      <c r="E6391" t="s">
        <v>144</v>
      </c>
      <c r="F6391" t="s">
        <v>7056</v>
      </c>
      <c r="G6391">
        <v>65006494</v>
      </c>
      <c r="H6391">
        <v>32879648</v>
      </c>
      <c r="I6391" t="s">
        <v>28</v>
      </c>
      <c r="J6391" t="s">
        <v>29</v>
      </c>
      <c r="K6391" t="s">
        <v>30</v>
      </c>
      <c r="L6391" t="s">
        <v>125</v>
      </c>
      <c r="M6391" t="s">
        <v>126</v>
      </c>
      <c r="N6391">
        <v>50</v>
      </c>
      <c r="O6391" t="s">
        <v>50</v>
      </c>
      <c r="P6391" t="s">
        <v>42</v>
      </c>
      <c r="Q6391" s="1">
        <v>9169</v>
      </c>
      <c r="R6391" s="1">
        <v>11528</v>
      </c>
      <c r="S6391">
        <v>87</v>
      </c>
      <c r="T6391">
        <v>13</v>
      </c>
      <c r="U6391">
        <v>18</v>
      </c>
      <c r="V6391" s="1">
        <v>-2446</v>
      </c>
      <c r="W6391">
        <v>-26.67</v>
      </c>
      <c r="X6391">
        <v>-919.63</v>
      </c>
    </row>
    <row r="6392" spans="1:24" x14ac:dyDescent="0.25">
      <c r="A6392">
        <v>202001</v>
      </c>
      <c r="B6392" t="s">
        <v>64</v>
      </c>
      <c r="C6392" t="s">
        <v>95</v>
      </c>
      <c r="D6392" t="s">
        <v>95</v>
      </c>
      <c r="E6392" t="s">
        <v>365</v>
      </c>
      <c r="F6392" t="s">
        <v>7057</v>
      </c>
      <c r="G6392">
        <v>65204922</v>
      </c>
      <c r="H6392">
        <v>201501064</v>
      </c>
      <c r="I6392" t="s">
        <v>28</v>
      </c>
      <c r="J6392" t="s">
        <v>57</v>
      </c>
      <c r="K6392" t="s">
        <v>30</v>
      </c>
      <c r="L6392" t="s">
        <v>367</v>
      </c>
      <c r="M6392" t="s">
        <v>140</v>
      </c>
      <c r="N6392">
        <v>75</v>
      </c>
      <c r="O6392" t="s">
        <v>45</v>
      </c>
      <c r="P6392" t="s">
        <v>42</v>
      </c>
      <c r="Q6392" s="1">
        <v>514180749</v>
      </c>
      <c r="R6392" s="1">
        <v>16441</v>
      </c>
      <c r="S6392">
        <v>801</v>
      </c>
      <c r="T6392">
        <v>66</v>
      </c>
      <c r="U6392">
        <v>80</v>
      </c>
      <c r="V6392" s="1">
        <v>514163507</v>
      </c>
      <c r="W6392">
        <v>100</v>
      </c>
      <c r="X6392">
        <v>99.99</v>
      </c>
    </row>
    <row r="6393" spans="1:24" x14ac:dyDescent="0.25">
      <c r="A6393">
        <v>202001</v>
      </c>
      <c r="B6393" t="s">
        <v>35</v>
      </c>
      <c r="C6393" t="s">
        <v>36</v>
      </c>
      <c r="D6393" t="s">
        <v>36</v>
      </c>
      <c r="E6393" t="s">
        <v>195</v>
      </c>
      <c r="F6393" t="s">
        <v>7058</v>
      </c>
      <c r="G6393">
        <v>65743294</v>
      </c>
      <c r="H6393">
        <v>5007389</v>
      </c>
      <c r="I6393" t="s">
        <v>28</v>
      </c>
      <c r="J6393" t="s">
        <v>29</v>
      </c>
      <c r="K6393" t="s">
        <v>30</v>
      </c>
      <c r="L6393" t="s">
        <v>125</v>
      </c>
      <c r="M6393" t="s">
        <v>126</v>
      </c>
      <c r="N6393" t="s">
        <v>81</v>
      </c>
      <c r="O6393" t="s">
        <v>33</v>
      </c>
      <c r="P6393" t="s">
        <v>34</v>
      </c>
      <c r="Q6393">
        <v>0</v>
      </c>
      <c r="R6393" s="1">
        <v>37401</v>
      </c>
      <c r="S6393">
        <v>437</v>
      </c>
      <c r="T6393">
        <v>123</v>
      </c>
      <c r="U6393">
        <v>128</v>
      </c>
      <c r="V6393" s="1">
        <v>-37838</v>
      </c>
      <c r="W6393">
        <v>0</v>
      </c>
      <c r="X6393">
        <v>0</v>
      </c>
    </row>
    <row r="6394" spans="1:24" x14ac:dyDescent="0.25">
      <c r="A6394">
        <v>202001</v>
      </c>
      <c r="B6394" t="s">
        <v>64</v>
      </c>
      <c r="C6394" t="s">
        <v>65</v>
      </c>
      <c r="D6394" t="s">
        <v>65</v>
      </c>
      <c r="E6394" t="s">
        <v>601</v>
      </c>
      <c r="F6394" t="s">
        <v>7059</v>
      </c>
      <c r="G6394">
        <v>65200994</v>
      </c>
      <c r="H6394">
        <v>33061223</v>
      </c>
      <c r="I6394" t="s">
        <v>28</v>
      </c>
      <c r="J6394" t="s">
        <v>29</v>
      </c>
      <c r="K6394" t="s">
        <v>30</v>
      </c>
      <c r="L6394" t="s">
        <v>603</v>
      </c>
      <c r="M6394" t="s">
        <v>147</v>
      </c>
      <c r="N6394">
        <v>75</v>
      </c>
      <c r="O6394" t="s">
        <v>41</v>
      </c>
      <c r="P6394" t="s">
        <v>42</v>
      </c>
      <c r="Q6394" s="1">
        <v>13575</v>
      </c>
      <c r="R6394" s="1">
        <v>7184</v>
      </c>
      <c r="S6394">
        <v>436</v>
      </c>
      <c r="T6394">
        <v>29</v>
      </c>
      <c r="U6394">
        <v>33</v>
      </c>
      <c r="V6394" s="1">
        <v>5955</v>
      </c>
      <c r="W6394">
        <v>43.87</v>
      </c>
      <c r="X6394">
        <v>-413.71</v>
      </c>
    </row>
    <row r="6395" spans="1:24" x14ac:dyDescent="0.25">
      <c r="A6395">
        <v>202001</v>
      </c>
      <c r="B6395" t="s">
        <v>64</v>
      </c>
      <c r="C6395" t="s">
        <v>65</v>
      </c>
      <c r="D6395" t="s">
        <v>65</v>
      </c>
      <c r="E6395" t="s">
        <v>587</v>
      </c>
      <c r="F6395" t="s">
        <v>7060</v>
      </c>
      <c r="G6395">
        <v>65205537</v>
      </c>
      <c r="H6395">
        <v>52669</v>
      </c>
      <c r="I6395" t="s">
        <v>28</v>
      </c>
      <c r="J6395" t="s">
        <v>57</v>
      </c>
      <c r="K6395" t="s">
        <v>30</v>
      </c>
      <c r="L6395" t="s">
        <v>1678</v>
      </c>
      <c r="M6395" t="s">
        <v>425</v>
      </c>
      <c r="N6395">
        <v>75</v>
      </c>
      <c r="O6395" t="s">
        <v>33</v>
      </c>
      <c r="P6395" t="s">
        <v>34</v>
      </c>
      <c r="Q6395">
        <v>0</v>
      </c>
      <c r="R6395" s="1">
        <v>8653</v>
      </c>
      <c r="S6395">
        <v>0</v>
      </c>
      <c r="T6395">
        <v>11</v>
      </c>
      <c r="U6395">
        <v>18</v>
      </c>
      <c r="V6395" s="1">
        <v>-8653</v>
      </c>
      <c r="W6395">
        <v>0</v>
      </c>
      <c r="X6395">
        <v>0</v>
      </c>
    </row>
    <row r="6396" spans="1:24" x14ac:dyDescent="0.25">
      <c r="A6396">
        <v>202001</v>
      </c>
      <c r="B6396" t="s">
        <v>64</v>
      </c>
      <c r="C6396" t="s">
        <v>65</v>
      </c>
      <c r="D6396" t="s">
        <v>65</v>
      </c>
      <c r="E6396" t="s">
        <v>559</v>
      </c>
      <c r="F6396" t="s">
        <v>7061</v>
      </c>
      <c r="G6396">
        <v>65726974</v>
      </c>
      <c r="H6396">
        <v>5017073</v>
      </c>
      <c r="I6396" t="s">
        <v>28</v>
      </c>
      <c r="J6396" t="s">
        <v>57</v>
      </c>
      <c r="K6396" t="s">
        <v>54</v>
      </c>
      <c r="L6396" t="s">
        <v>162</v>
      </c>
      <c r="M6396" t="s">
        <v>163</v>
      </c>
      <c r="N6396">
        <v>75</v>
      </c>
      <c r="O6396" t="s">
        <v>45</v>
      </c>
      <c r="P6396" t="s">
        <v>42</v>
      </c>
      <c r="Q6396" s="1">
        <v>5306182</v>
      </c>
      <c r="R6396" s="1">
        <v>18319</v>
      </c>
      <c r="S6396">
        <v>362</v>
      </c>
      <c r="T6396">
        <v>86</v>
      </c>
      <c r="U6396">
        <v>89</v>
      </c>
      <c r="V6396" s="1">
        <v>5287501</v>
      </c>
      <c r="W6396">
        <v>99.65</v>
      </c>
      <c r="X6396">
        <v>98.85</v>
      </c>
    </row>
    <row r="6397" spans="1:24" x14ac:dyDescent="0.25">
      <c r="A6397">
        <v>202001</v>
      </c>
      <c r="B6397" t="s">
        <v>24</v>
      </c>
      <c r="C6397" t="s">
        <v>410</v>
      </c>
      <c r="D6397" t="s">
        <v>410</v>
      </c>
      <c r="E6397" t="s">
        <v>972</v>
      </c>
      <c r="F6397" t="s">
        <v>7062</v>
      </c>
      <c r="G6397">
        <v>65004606</v>
      </c>
      <c r="H6397">
        <v>4602852648</v>
      </c>
      <c r="I6397" t="s">
        <v>28</v>
      </c>
      <c r="J6397" t="s">
        <v>29</v>
      </c>
      <c r="K6397" t="s">
        <v>30</v>
      </c>
      <c r="L6397" t="s">
        <v>974</v>
      </c>
      <c r="M6397" t="s">
        <v>414</v>
      </c>
      <c r="N6397">
        <v>75</v>
      </c>
      <c r="O6397" t="s">
        <v>33</v>
      </c>
      <c r="P6397" t="s">
        <v>34</v>
      </c>
      <c r="Q6397">
        <v>0</v>
      </c>
      <c r="R6397" s="1">
        <v>15510</v>
      </c>
      <c r="S6397">
        <v>0</v>
      </c>
      <c r="T6397">
        <v>52</v>
      </c>
      <c r="U6397">
        <v>52</v>
      </c>
      <c r="V6397" s="1">
        <v>-15510</v>
      </c>
      <c r="W6397">
        <v>0</v>
      </c>
      <c r="X6397">
        <v>0</v>
      </c>
    </row>
    <row r="6398" spans="1:24" x14ac:dyDescent="0.25">
      <c r="A6398">
        <v>202001</v>
      </c>
      <c r="B6398" t="s">
        <v>64</v>
      </c>
      <c r="C6398" t="s">
        <v>65</v>
      </c>
      <c r="D6398" t="s">
        <v>65</v>
      </c>
      <c r="E6398" t="s">
        <v>587</v>
      </c>
      <c r="F6398" t="s">
        <v>7063</v>
      </c>
      <c r="G6398">
        <v>65752036</v>
      </c>
      <c r="H6398">
        <v>65883</v>
      </c>
      <c r="I6398" t="s">
        <v>28</v>
      </c>
      <c r="J6398" t="s">
        <v>57</v>
      </c>
      <c r="K6398" t="s">
        <v>30</v>
      </c>
      <c r="L6398" t="s">
        <v>1678</v>
      </c>
      <c r="M6398" t="s">
        <v>425</v>
      </c>
      <c r="N6398" t="s">
        <v>121</v>
      </c>
      <c r="O6398" t="s">
        <v>33</v>
      </c>
      <c r="P6398" t="s">
        <v>34</v>
      </c>
      <c r="Q6398">
        <v>0</v>
      </c>
      <c r="R6398" s="1">
        <v>14480</v>
      </c>
      <c r="S6398">
        <v>0</v>
      </c>
      <c r="T6398">
        <v>11</v>
      </c>
      <c r="U6398">
        <v>12</v>
      </c>
      <c r="V6398" s="1">
        <v>-14480</v>
      </c>
      <c r="W6398">
        <v>0</v>
      </c>
      <c r="X6398">
        <v>0</v>
      </c>
    </row>
    <row r="6399" spans="1:24" x14ac:dyDescent="0.25">
      <c r="A6399">
        <v>202001</v>
      </c>
      <c r="B6399" t="s">
        <v>64</v>
      </c>
      <c r="C6399" t="s">
        <v>65</v>
      </c>
      <c r="D6399" t="s">
        <v>65</v>
      </c>
      <c r="E6399" t="s">
        <v>1360</v>
      </c>
      <c r="F6399" t="s">
        <v>7064</v>
      </c>
      <c r="G6399">
        <v>65754976</v>
      </c>
      <c r="H6399">
        <v>4603217396</v>
      </c>
      <c r="I6399" t="s">
        <v>72</v>
      </c>
      <c r="J6399" t="s">
        <v>29</v>
      </c>
      <c r="K6399" t="s">
        <v>30</v>
      </c>
      <c r="L6399" t="s">
        <v>1344</v>
      </c>
      <c r="M6399" t="s">
        <v>873</v>
      </c>
      <c r="N6399">
        <v>10</v>
      </c>
      <c r="O6399" t="s">
        <v>76</v>
      </c>
      <c r="P6399" t="s">
        <v>42</v>
      </c>
      <c r="Q6399" s="1">
        <v>3488</v>
      </c>
      <c r="R6399" s="1">
        <v>3534</v>
      </c>
      <c r="S6399">
        <v>0</v>
      </c>
      <c r="T6399">
        <v>21</v>
      </c>
      <c r="U6399">
        <v>21</v>
      </c>
      <c r="V6399">
        <v>-47</v>
      </c>
      <c r="W6399">
        <v>-1.34</v>
      </c>
      <c r="X6399">
        <v>-603.87</v>
      </c>
    </row>
    <row r="6400" spans="1:24" x14ac:dyDescent="0.25">
      <c r="A6400">
        <v>202001</v>
      </c>
      <c r="B6400" t="s">
        <v>24</v>
      </c>
      <c r="C6400" t="s">
        <v>755</v>
      </c>
      <c r="D6400" t="s">
        <v>755</v>
      </c>
      <c r="E6400" t="s">
        <v>678</v>
      </c>
      <c r="F6400" t="s">
        <v>7065</v>
      </c>
      <c r="G6400">
        <v>65012287</v>
      </c>
      <c r="H6400">
        <v>5007276</v>
      </c>
      <c r="I6400" t="s">
        <v>28</v>
      </c>
      <c r="J6400" t="s">
        <v>29</v>
      </c>
      <c r="K6400" t="s">
        <v>30</v>
      </c>
      <c r="L6400" t="s">
        <v>758</v>
      </c>
      <c r="M6400" t="s">
        <v>759</v>
      </c>
      <c r="N6400">
        <v>75</v>
      </c>
      <c r="O6400" t="s">
        <v>33</v>
      </c>
      <c r="P6400" t="s">
        <v>34</v>
      </c>
      <c r="Q6400">
        <v>0</v>
      </c>
      <c r="R6400" s="1">
        <v>7520</v>
      </c>
      <c r="S6400">
        <v>0</v>
      </c>
      <c r="T6400">
        <v>47</v>
      </c>
      <c r="U6400">
        <v>55</v>
      </c>
      <c r="V6400" s="1">
        <v>-7520</v>
      </c>
      <c r="W6400">
        <v>0</v>
      </c>
      <c r="X6400">
        <v>0</v>
      </c>
    </row>
    <row r="6401" spans="1:24" x14ac:dyDescent="0.25">
      <c r="A6401">
        <v>202001</v>
      </c>
      <c r="B6401" t="s">
        <v>24</v>
      </c>
      <c r="C6401" t="s">
        <v>25</v>
      </c>
      <c r="D6401" t="s">
        <v>25</v>
      </c>
      <c r="E6401" t="s">
        <v>2525</v>
      </c>
      <c r="F6401" t="s">
        <v>7066</v>
      </c>
      <c r="G6401">
        <v>65727294</v>
      </c>
      <c r="H6401">
        <v>45032080</v>
      </c>
      <c r="I6401" t="s">
        <v>28</v>
      </c>
      <c r="J6401" t="s">
        <v>29</v>
      </c>
      <c r="K6401" t="s">
        <v>30</v>
      </c>
      <c r="L6401" t="s">
        <v>526</v>
      </c>
      <c r="M6401" t="s">
        <v>32</v>
      </c>
      <c r="N6401">
        <v>75</v>
      </c>
      <c r="O6401" t="s">
        <v>33</v>
      </c>
      <c r="P6401" t="s">
        <v>34</v>
      </c>
      <c r="Q6401">
        <v>0</v>
      </c>
      <c r="R6401" s="1">
        <v>27678</v>
      </c>
      <c r="S6401">
        <v>0</v>
      </c>
      <c r="T6401">
        <v>109</v>
      </c>
      <c r="U6401">
        <v>114</v>
      </c>
      <c r="V6401" s="1">
        <v>-27678</v>
      </c>
      <c r="W6401">
        <v>0</v>
      </c>
      <c r="X6401">
        <v>0</v>
      </c>
    </row>
    <row r="6402" spans="1:24" x14ac:dyDescent="0.25">
      <c r="A6402">
        <v>202001</v>
      </c>
      <c r="B6402" t="s">
        <v>35</v>
      </c>
      <c r="C6402" t="s">
        <v>36</v>
      </c>
      <c r="D6402" t="s">
        <v>36</v>
      </c>
      <c r="E6402" t="s">
        <v>1079</v>
      </c>
      <c r="F6402" t="s">
        <v>7067</v>
      </c>
      <c r="G6402">
        <v>65006632</v>
      </c>
      <c r="H6402">
        <v>39728689</v>
      </c>
      <c r="I6402" t="s">
        <v>28</v>
      </c>
      <c r="J6402" t="s">
        <v>29</v>
      </c>
      <c r="K6402" t="s">
        <v>30</v>
      </c>
      <c r="L6402" t="s">
        <v>621</v>
      </c>
      <c r="M6402" t="s">
        <v>126</v>
      </c>
      <c r="N6402" t="s">
        <v>81</v>
      </c>
      <c r="O6402" t="s">
        <v>76</v>
      </c>
      <c r="P6402" t="s">
        <v>42</v>
      </c>
      <c r="Q6402" s="1">
        <v>23288</v>
      </c>
      <c r="R6402" s="1">
        <v>18769</v>
      </c>
      <c r="S6402" s="1">
        <v>1065</v>
      </c>
      <c r="T6402">
        <v>53</v>
      </c>
      <c r="U6402">
        <v>58</v>
      </c>
      <c r="V6402" s="1">
        <v>3453</v>
      </c>
      <c r="W6402">
        <v>14.83</v>
      </c>
      <c r="X6402">
        <v>-612.07000000000005</v>
      </c>
    </row>
    <row r="6403" spans="1:24" x14ac:dyDescent="0.25">
      <c r="A6403">
        <v>202001</v>
      </c>
      <c r="B6403" t="s">
        <v>35</v>
      </c>
      <c r="C6403" t="s">
        <v>36</v>
      </c>
      <c r="D6403" t="s">
        <v>36</v>
      </c>
      <c r="E6403" t="s">
        <v>1535</v>
      </c>
      <c r="F6403" t="s">
        <v>7068</v>
      </c>
      <c r="G6403">
        <v>65766444</v>
      </c>
      <c r="H6403">
        <v>4603216843</v>
      </c>
      <c r="I6403" t="s">
        <v>28</v>
      </c>
      <c r="J6403" t="s">
        <v>53</v>
      </c>
      <c r="K6403" t="s">
        <v>54</v>
      </c>
      <c r="L6403" t="s">
        <v>621</v>
      </c>
      <c r="M6403" t="s">
        <v>126</v>
      </c>
      <c r="N6403">
        <v>50</v>
      </c>
      <c r="O6403" t="s">
        <v>41</v>
      </c>
      <c r="P6403" t="s">
        <v>42</v>
      </c>
      <c r="Q6403" s="1">
        <v>15910</v>
      </c>
      <c r="R6403" s="1">
        <v>7966</v>
      </c>
      <c r="S6403">
        <v>420</v>
      </c>
      <c r="T6403">
        <v>34</v>
      </c>
      <c r="U6403">
        <v>37</v>
      </c>
      <c r="V6403" s="1">
        <v>7524</v>
      </c>
      <c r="W6403">
        <v>47.29</v>
      </c>
      <c r="X6403">
        <v>45.95</v>
      </c>
    </row>
    <row r="6404" spans="1:24" x14ac:dyDescent="0.25">
      <c r="A6404">
        <v>202001</v>
      </c>
      <c r="B6404" t="s">
        <v>35</v>
      </c>
      <c r="C6404" t="s">
        <v>36</v>
      </c>
      <c r="D6404" t="s">
        <v>36</v>
      </c>
      <c r="E6404" t="s">
        <v>403</v>
      </c>
      <c r="F6404" t="s">
        <v>7069</v>
      </c>
      <c r="G6404">
        <v>65006394</v>
      </c>
      <c r="H6404">
        <v>16000327</v>
      </c>
      <c r="I6404" t="s">
        <v>28</v>
      </c>
      <c r="J6404" t="s">
        <v>5308</v>
      </c>
      <c r="K6404" t="s">
        <v>30</v>
      </c>
      <c r="L6404" t="s">
        <v>405</v>
      </c>
      <c r="M6404" t="s">
        <v>126</v>
      </c>
      <c r="N6404">
        <v>75</v>
      </c>
      <c r="O6404" t="s">
        <v>33</v>
      </c>
      <c r="P6404" t="s">
        <v>34</v>
      </c>
      <c r="Q6404">
        <v>0</v>
      </c>
      <c r="R6404" s="1">
        <v>27322</v>
      </c>
      <c r="S6404">
        <v>0</v>
      </c>
      <c r="T6404">
        <v>100</v>
      </c>
      <c r="U6404">
        <v>109</v>
      </c>
      <c r="V6404" s="1">
        <v>-27322</v>
      </c>
      <c r="W6404">
        <v>0</v>
      </c>
      <c r="X6404">
        <v>-95.09</v>
      </c>
    </row>
    <row r="6405" spans="1:24" x14ac:dyDescent="0.25">
      <c r="A6405">
        <v>202001</v>
      </c>
      <c r="B6405" t="s">
        <v>35</v>
      </c>
      <c r="C6405" t="s">
        <v>36</v>
      </c>
      <c r="D6405" t="s">
        <v>36</v>
      </c>
      <c r="E6405" t="s">
        <v>1173</v>
      </c>
      <c r="F6405" t="s">
        <v>7070</v>
      </c>
      <c r="G6405">
        <v>65760982</v>
      </c>
      <c r="H6405">
        <v>16002240</v>
      </c>
      <c r="I6405" t="s">
        <v>72</v>
      </c>
      <c r="J6405" t="s">
        <v>1405</v>
      </c>
      <c r="K6405" t="s">
        <v>30</v>
      </c>
      <c r="L6405" t="s">
        <v>405</v>
      </c>
      <c r="M6405" t="s">
        <v>126</v>
      </c>
      <c r="N6405" t="s">
        <v>81</v>
      </c>
      <c r="O6405" t="s">
        <v>45</v>
      </c>
      <c r="P6405" t="s">
        <v>42</v>
      </c>
      <c r="Q6405" s="1">
        <v>215348</v>
      </c>
      <c r="R6405" s="1">
        <v>10060</v>
      </c>
      <c r="S6405">
        <v>341</v>
      </c>
      <c r="T6405">
        <v>31</v>
      </c>
      <c r="U6405">
        <v>33</v>
      </c>
      <c r="V6405" s="1">
        <v>204947</v>
      </c>
      <c r="W6405">
        <v>95.17</v>
      </c>
      <c r="X6405">
        <v>-57.53</v>
      </c>
    </row>
    <row r="6406" spans="1:24" x14ac:dyDescent="0.25">
      <c r="A6406">
        <v>202001</v>
      </c>
      <c r="B6406" t="s">
        <v>64</v>
      </c>
      <c r="C6406" t="s">
        <v>65</v>
      </c>
      <c r="D6406" t="s">
        <v>65</v>
      </c>
      <c r="E6406" t="s">
        <v>395</v>
      </c>
      <c r="F6406" t="s">
        <v>7071</v>
      </c>
      <c r="G6406">
        <v>65224052</v>
      </c>
      <c r="H6406">
        <v>32967224</v>
      </c>
      <c r="I6406" t="s">
        <v>72</v>
      </c>
      <c r="J6406" t="s">
        <v>29</v>
      </c>
      <c r="K6406" t="s">
        <v>30</v>
      </c>
      <c r="L6406" t="s">
        <v>108</v>
      </c>
      <c r="M6406" t="s">
        <v>109</v>
      </c>
      <c r="N6406">
        <v>250</v>
      </c>
      <c r="O6406" t="s">
        <v>50</v>
      </c>
      <c r="P6406" t="s">
        <v>42</v>
      </c>
      <c r="Q6406" s="1">
        <v>7200</v>
      </c>
      <c r="R6406" s="1">
        <v>8905</v>
      </c>
      <c r="S6406">
        <v>0</v>
      </c>
      <c r="T6406">
        <v>14</v>
      </c>
      <c r="U6406">
        <v>16</v>
      </c>
      <c r="V6406" s="1">
        <v>-1705</v>
      </c>
      <c r="W6406">
        <v>-23.68</v>
      </c>
      <c r="X6406">
        <v>-343.73</v>
      </c>
    </row>
    <row r="6407" spans="1:24" x14ac:dyDescent="0.25">
      <c r="A6407">
        <v>202001</v>
      </c>
      <c r="B6407" t="s">
        <v>64</v>
      </c>
      <c r="C6407" t="s">
        <v>65</v>
      </c>
      <c r="D6407" t="s">
        <v>65</v>
      </c>
      <c r="E6407" t="s">
        <v>395</v>
      </c>
      <c r="F6407" t="s">
        <v>7072</v>
      </c>
      <c r="G6407">
        <v>65226170</v>
      </c>
      <c r="H6407">
        <v>33085142</v>
      </c>
      <c r="I6407" t="s">
        <v>72</v>
      </c>
      <c r="J6407" t="s">
        <v>29</v>
      </c>
      <c r="K6407" t="s">
        <v>30</v>
      </c>
      <c r="L6407" t="s">
        <v>108</v>
      </c>
      <c r="M6407" t="s">
        <v>109</v>
      </c>
      <c r="N6407">
        <v>225</v>
      </c>
      <c r="O6407" t="s">
        <v>41</v>
      </c>
      <c r="P6407" t="s">
        <v>42</v>
      </c>
      <c r="Q6407" s="1">
        <v>31286</v>
      </c>
      <c r="R6407" s="1">
        <v>15580</v>
      </c>
      <c r="S6407">
        <v>0</v>
      </c>
      <c r="T6407">
        <v>1</v>
      </c>
      <c r="U6407">
        <v>3</v>
      </c>
      <c r="V6407" s="1">
        <v>15706</v>
      </c>
      <c r="W6407">
        <v>50.2</v>
      </c>
      <c r="X6407">
        <v>-638.66999999999996</v>
      </c>
    </row>
    <row r="6408" spans="1:24" x14ac:dyDescent="0.25">
      <c r="A6408">
        <v>202001</v>
      </c>
      <c r="B6408" t="s">
        <v>64</v>
      </c>
      <c r="C6408" t="s">
        <v>65</v>
      </c>
      <c r="D6408" t="s">
        <v>65</v>
      </c>
      <c r="E6408" t="s">
        <v>457</v>
      </c>
      <c r="F6408" t="s">
        <v>7073</v>
      </c>
      <c r="G6408">
        <v>65226661</v>
      </c>
      <c r="H6408">
        <v>5017613</v>
      </c>
      <c r="I6408" t="s">
        <v>72</v>
      </c>
      <c r="J6408" t="s">
        <v>29</v>
      </c>
      <c r="K6408" t="s">
        <v>30</v>
      </c>
      <c r="L6408" t="s">
        <v>459</v>
      </c>
      <c r="M6408" t="s">
        <v>109</v>
      </c>
      <c r="N6408">
        <v>50</v>
      </c>
      <c r="O6408" t="s">
        <v>33</v>
      </c>
      <c r="P6408" t="s">
        <v>34</v>
      </c>
      <c r="Q6408">
        <v>0</v>
      </c>
      <c r="R6408">
        <v>846</v>
      </c>
      <c r="S6408">
        <v>0</v>
      </c>
      <c r="T6408">
        <v>3</v>
      </c>
      <c r="U6408">
        <v>4</v>
      </c>
      <c r="V6408">
        <v>-846</v>
      </c>
      <c r="W6408">
        <v>0</v>
      </c>
      <c r="X6408">
        <v>98.53</v>
      </c>
    </row>
    <row r="6409" spans="1:24" x14ac:dyDescent="0.25">
      <c r="A6409">
        <v>202001</v>
      </c>
      <c r="B6409" t="s">
        <v>607</v>
      </c>
      <c r="C6409" t="s">
        <v>1386</v>
      </c>
      <c r="D6409" t="s">
        <v>1386</v>
      </c>
      <c r="E6409" t="s">
        <v>587</v>
      </c>
      <c r="F6409" t="s">
        <v>7074</v>
      </c>
      <c r="G6409">
        <v>65013300</v>
      </c>
      <c r="H6409">
        <v>44972027</v>
      </c>
      <c r="I6409" t="s">
        <v>28</v>
      </c>
      <c r="J6409" t="s">
        <v>29</v>
      </c>
      <c r="K6409" t="s">
        <v>30</v>
      </c>
      <c r="L6409" t="s">
        <v>1582</v>
      </c>
      <c r="M6409" t="s">
        <v>1583</v>
      </c>
      <c r="N6409" t="s">
        <v>81</v>
      </c>
      <c r="O6409" t="s">
        <v>76</v>
      </c>
      <c r="P6409" t="s">
        <v>42</v>
      </c>
      <c r="Q6409" s="1">
        <v>9091</v>
      </c>
      <c r="R6409" s="1">
        <v>7321</v>
      </c>
      <c r="S6409">
        <v>526</v>
      </c>
      <c r="T6409">
        <v>23</v>
      </c>
      <c r="U6409">
        <v>23</v>
      </c>
      <c r="V6409" s="1">
        <v>1244</v>
      </c>
      <c r="W6409">
        <v>13.68</v>
      </c>
      <c r="X6409">
        <v>10.69</v>
      </c>
    </row>
    <row r="6410" spans="1:24" x14ac:dyDescent="0.25">
      <c r="A6410">
        <v>202001</v>
      </c>
      <c r="B6410" t="s">
        <v>24</v>
      </c>
      <c r="C6410" t="s">
        <v>1088</v>
      </c>
      <c r="D6410" t="s">
        <v>1088</v>
      </c>
      <c r="E6410" t="s">
        <v>575</v>
      </c>
      <c r="F6410" t="s">
        <v>7075</v>
      </c>
      <c r="G6410">
        <v>65724243</v>
      </c>
      <c r="H6410">
        <v>4602316050</v>
      </c>
      <c r="I6410" t="s">
        <v>28</v>
      </c>
      <c r="J6410" t="s">
        <v>29</v>
      </c>
      <c r="K6410" t="s">
        <v>30</v>
      </c>
      <c r="L6410" t="s">
        <v>1090</v>
      </c>
      <c r="M6410" t="s">
        <v>1091</v>
      </c>
      <c r="N6410">
        <v>50</v>
      </c>
      <c r="O6410" t="s">
        <v>33</v>
      </c>
      <c r="P6410" t="s">
        <v>34</v>
      </c>
      <c r="Q6410">
        <v>0</v>
      </c>
      <c r="R6410" s="1">
        <v>19149</v>
      </c>
      <c r="S6410">
        <v>0</v>
      </c>
      <c r="T6410">
        <v>65</v>
      </c>
      <c r="U6410">
        <v>70</v>
      </c>
      <c r="V6410" s="1">
        <v>-19149</v>
      </c>
      <c r="W6410">
        <v>0</v>
      </c>
      <c r="X6410">
        <v>0</v>
      </c>
    </row>
    <row r="6411" spans="1:24" x14ac:dyDescent="0.25">
      <c r="A6411">
        <v>202001</v>
      </c>
      <c r="B6411" t="s">
        <v>24</v>
      </c>
      <c r="C6411" t="s">
        <v>755</v>
      </c>
      <c r="D6411" t="s">
        <v>755</v>
      </c>
      <c r="E6411" t="s">
        <v>160</v>
      </c>
      <c r="F6411" t="s">
        <v>7076</v>
      </c>
      <c r="G6411">
        <v>65012283</v>
      </c>
      <c r="H6411">
        <v>5007952</v>
      </c>
      <c r="I6411" t="s">
        <v>28</v>
      </c>
      <c r="J6411" t="s">
        <v>29</v>
      </c>
      <c r="K6411" t="s">
        <v>30</v>
      </c>
      <c r="L6411" t="s">
        <v>758</v>
      </c>
      <c r="M6411" t="s">
        <v>759</v>
      </c>
      <c r="N6411">
        <v>75</v>
      </c>
      <c r="O6411" t="s">
        <v>50</v>
      </c>
      <c r="P6411" t="s">
        <v>42</v>
      </c>
      <c r="Q6411" s="1">
        <v>12696</v>
      </c>
      <c r="R6411" s="1">
        <v>22931</v>
      </c>
      <c r="S6411">
        <v>454</v>
      </c>
      <c r="T6411">
        <v>103</v>
      </c>
      <c r="U6411">
        <v>107</v>
      </c>
      <c r="V6411" s="1">
        <v>-10689</v>
      </c>
      <c r="W6411">
        <v>-84.19</v>
      </c>
      <c r="X6411">
        <v>-760.59</v>
      </c>
    </row>
    <row r="6412" spans="1:24" x14ac:dyDescent="0.25">
      <c r="A6412">
        <v>202001</v>
      </c>
      <c r="B6412" t="s">
        <v>607</v>
      </c>
      <c r="C6412" t="s">
        <v>136</v>
      </c>
      <c r="D6412" t="s">
        <v>136</v>
      </c>
      <c r="E6412" t="s">
        <v>1115</v>
      </c>
      <c r="F6412" t="s">
        <v>7077</v>
      </c>
      <c r="G6412">
        <v>65215232</v>
      </c>
      <c r="H6412">
        <v>44761961</v>
      </c>
      <c r="I6412" t="s">
        <v>28</v>
      </c>
      <c r="J6412" t="s">
        <v>29</v>
      </c>
      <c r="K6412" t="s">
        <v>30</v>
      </c>
      <c r="L6412" t="s">
        <v>1117</v>
      </c>
      <c r="M6412" t="s">
        <v>1118</v>
      </c>
      <c r="N6412">
        <v>75</v>
      </c>
      <c r="O6412" t="s">
        <v>33</v>
      </c>
      <c r="P6412" t="s">
        <v>34</v>
      </c>
      <c r="Q6412">
        <v>0</v>
      </c>
      <c r="R6412" s="1">
        <v>31048</v>
      </c>
      <c r="S6412">
        <v>182</v>
      </c>
      <c r="T6412">
        <v>75</v>
      </c>
      <c r="U6412">
        <v>77</v>
      </c>
      <c r="V6412" s="1">
        <v>-31230</v>
      </c>
      <c r="W6412">
        <v>0</v>
      </c>
      <c r="X6412">
        <v>0</v>
      </c>
    </row>
    <row r="6413" spans="1:24" x14ac:dyDescent="0.25">
      <c r="A6413">
        <v>202001</v>
      </c>
      <c r="B6413" t="s">
        <v>24</v>
      </c>
      <c r="C6413" t="s">
        <v>410</v>
      </c>
      <c r="D6413" t="s">
        <v>410</v>
      </c>
      <c r="E6413" t="s">
        <v>749</v>
      </c>
      <c r="F6413" t="s">
        <v>7078</v>
      </c>
      <c r="G6413">
        <v>65751329</v>
      </c>
      <c r="H6413">
        <v>44973100</v>
      </c>
      <c r="I6413" t="s">
        <v>28</v>
      </c>
      <c r="J6413" t="s">
        <v>29</v>
      </c>
      <c r="K6413" t="s">
        <v>30</v>
      </c>
      <c r="L6413" t="s">
        <v>974</v>
      </c>
      <c r="M6413" t="s">
        <v>414</v>
      </c>
      <c r="N6413">
        <v>50</v>
      </c>
      <c r="O6413" t="s">
        <v>33</v>
      </c>
      <c r="P6413" t="s">
        <v>34</v>
      </c>
      <c r="Q6413">
        <v>0</v>
      </c>
      <c r="R6413" s="1">
        <v>23735</v>
      </c>
      <c r="S6413">
        <v>0</v>
      </c>
      <c r="T6413">
        <v>61</v>
      </c>
      <c r="U6413">
        <v>62</v>
      </c>
      <c r="V6413" s="1">
        <v>-23735</v>
      </c>
      <c r="W6413">
        <v>0</v>
      </c>
      <c r="X6413">
        <v>0</v>
      </c>
    </row>
    <row r="6414" spans="1:24" x14ac:dyDescent="0.25">
      <c r="A6414">
        <v>202001</v>
      </c>
      <c r="B6414" t="s">
        <v>64</v>
      </c>
      <c r="C6414" t="s">
        <v>65</v>
      </c>
      <c r="D6414" t="s">
        <v>65</v>
      </c>
      <c r="E6414" t="s">
        <v>1898</v>
      </c>
      <c r="F6414" t="s">
        <v>7079</v>
      </c>
      <c r="G6414">
        <v>65202914</v>
      </c>
      <c r="H6414">
        <v>16003199</v>
      </c>
      <c r="I6414" t="s">
        <v>28</v>
      </c>
      <c r="J6414" t="s">
        <v>57</v>
      </c>
      <c r="K6414" t="s">
        <v>54</v>
      </c>
      <c r="L6414" t="s">
        <v>166</v>
      </c>
      <c r="M6414" t="s">
        <v>69</v>
      </c>
      <c r="N6414">
        <v>75</v>
      </c>
      <c r="O6414" t="s">
        <v>33</v>
      </c>
      <c r="P6414" t="s">
        <v>34</v>
      </c>
      <c r="Q6414">
        <v>0</v>
      </c>
      <c r="R6414" s="1">
        <v>19433</v>
      </c>
      <c r="S6414">
        <v>0</v>
      </c>
      <c r="T6414">
        <v>52</v>
      </c>
      <c r="U6414">
        <v>55</v>
      </c>
      <c r="V6414" s="1">
        <v>-19433</v>
      </c>
      <c r="W6414">
        <v>0</v>
      </c>
      <c r="X6414">
        <v>0</v>
      </c>
    </row>
    <row r="6415" spans="1:24" x14ac:dyDescent="0.25">
      <c r="A6415">
        <v>202001</v>
      </c>
      <c r="B6415" t="s">
        <v>64</v>
      </c>
      <c r="C6415" t="s">
        <v>65</v>
      </c>
      <c r="D6415" t="s">
        <v>65</v>
      </c>
      <c r="E6415" t="s">
        <v>587</v>
      </c>
      <c r="F6415" t="s">
        <v>7080</v>
      </c>
      <c r="G6415">
        <v>65212999</v>
      </c>
      <c r="H6415">
        <v>44972289</v>
      </c>
      <c r="I6415" t="s">
        <v>28</v>
      </c>
      <c r="J6415" t="s">
        <v>57</v>
      </c>
      <c r="K6415" t="s">
        <v>337</v>
      </c>
      <c r="L6415" t="s">
        <v>493</v>
      </c>
      <c r="M6415" t="s">
        <v>425</v>
      </c>
      <c r="N6415">
        <v>75</v>
      </c>
      <c r="O6415" t="s">
        <v>33</v>
      </c>
      <c r="P6415" t="s">
        <v>34</v>
      </c>
      <c r="Q6415">
        <v>0</v>
      </c>
      <c r="R6415" s="1">
        <v>13166</v>
      </c>
      <c r="S6415">
        <v>195</v>
      </c>
      <c r="T6415">
        <v>9</v>
      </c>
      <c r="U6415">
        <v>12</v>
      </c>
      <c r="V6415" s="1">
        <v>-13361</v>
      </c>
      <c r="W6415">
        <v>0</v>
      </c>
      <c r="X6415">
        <v>0</v>
      </c>
    </row>
    <row r="6416" spans="1:24" x14ac:dyDescent="0.25">
      <c r="A6416">
        <v>202001</v>
      </c>
      <c r="B6416" t="s">
        <v>64</v>
      </c>
      <c r="C6416" t="s">
        <v>65</v>
      </c>
      <c r="D6416" t="s">
        <v>65</v>
      </c>
      <c r="E6416" t="s">
        <v>226</v>
      </c>
      <c r="F6416" t="s">
        <v>7081</v>
      </c>
      <c r="G6416">
        <v>65730860</v>
      </c>
      <c r="H6416">
        <v>5017097</v>
      </c>
      <c r="I6416" t="s">
        <v>28</v>
      </c>
      <c r="J6416" t="s">
        <v>57</v>
      </c>
      <c r="K6416" t="s">
        <v>54</v>
      </c>
      <c r="L6416" t="s">
        <v>796</v>
      </c>
      <c r="M6416" t="s">
        <v>409</v>
      </c>
      <c r="N6416">
        <v>75</v>
      </c>
      <c r="O6416" t="s">
        <v>33</v>
      </c>
      <c r="P6416" t="s">
        <v>34</v>
      </c>
      <c r="Q6416">
        <v>0</v>
      </c>
      <c r="R6416" s="1">
        <v>23677</v>
      </c>
      <c r="S6416">
        <v>0</v>
      </c>
      <c r="T6416">
        <v>42</v>
      </c>
      <c r="U6416">
        <v>44</v>
      </c>
      <c r="V6416" s="1">
        <v>-23677</v>
      </c>
      <c r="W6416">
        <v>0</v>
      </c>
      <c r="X6416">
        <v>0</v>
      </c>
    </row>
    <row r="6417" spans="1:24" x14ac:dyDescent="0.25">
      <c r="A6417">
        <v>202001</v>
      </c>
      <c r="B6417" t="s">
        <v>64</v>
      </c>
      <c r="C6417" t="s">
        <v>65</v>
      </c>
      <c r="D6417" t="s">
        <v>65</v>
      </c>
      <c r="E6417" t="s">
        <v>457</v>
      </c>
      <c r="F6417" t="s">
        <v>7082</v>
      </c>
      <c r="G6417">
        <v>65206695</v>
      </c>
      <c r="H6417">
        <v>37018743</v>
      </c>
      <c r="I6417" t="s">
        <v>72</v>
      </c>
      <c r="J6417" t="s">
        <v>57</v>
      </c>
      <c r="K6417" t="s">
        <v>54</v>
      </c>
      <c r="L6417" t="s">
        <v>459</v>
      </c>
      <c r="M6417" t="s">
        <v>109</v>
      </c>
      <c r="N6417">
        <v>75</v>
      </c>
      <c r="O6417" t="s">
        <v>76</v>
      </c>
      <c r="P6417" t="s">
        <v>42</v>
      </c>
      <c r="Q6417" s="1">
        <v>7926</v>
      </c>
      <c r="R6417" s="1">
        <v>6247</v>
      </c>
      <c r="S6417">
        <v>585</v>
      </c>
      <c r="T6417">
        <v>13</v>
      </c>
      <c r="U6417">
        <v>15</v>
      </c>
      <c r="V6417" s="1">
        <v>1093</v>
      </c>
      <c r="W6417">
        <v>13.8</v>
      </c>
      <c r="X6417">
        <v>-860.7</v>
      </c>
    </row>
    <row r="6418" spans="1:24" x14ac:dyDescent="0.25">
      <c r="A6418">
        <v>202001</v>
      </c>
      <c r="B6418" t="s">
        <v>607</v>
      </c>
      <c r="C6418" t="s">
        <v>136</v>
      </c>
      <c r="D6418" t="s">
        <v>136</v>
      </c>
      <c r="E6418" t="s">
        <v>1115</v>
      </c>
      <c r="F6418" t="s">
        <v>7083</v>
      </c>
      <c r="G6418">
        <v>65215222</v>
      </c>
      <c r="H6418">
        <v>4602881208</v>
      </c>
      <c r="I6418" t="s">
        <v>28</v>
      </c>
      <c r="J6418" t="s">
        <v>29</v>
      </c>
      <c r="K6418" t="s">
        <v>30</v>
      </c>
      <c r="L6418" t="s">
        <v>1117</v>
      </c>
      <c r="M6418" t="s">
        <v>1118</v>
      </c>
      <c r="N6418">
        <v>50</v>
      </c>
      <c r="O6418" t="s">
        <v>33</v>
      </c>
      <c r="P6418" t="s">
        <v>34</v>
      </c>
      <c r="Q6418">
        <v>0</v>
      </c>
      <c r="R6418" s="1">
        <v>30101</v>
      </c>
      <c r="S6418">
        <v>239</v>
      </c>
      <c r="T6418">
        <v>71</v>
      </c>
      <c r="U6418">
        <v>74</v>
      </c>
      <c r="V6418" s="1">
        <v>-30340</v>
      </c>
      <c r="W6418">
        <v>0</v>
      </c>
      <c r="X6418">
        <v>0</v>
      </c>
    </row>
    <row r="6419" spans="1:24" x14ac:dyDescent="0.25">
      <c r="A6419">
        <v>202001</v>
      </c>
      <c r="B6419" t="s">
        <v>35</v>
      </c>
      <c r="C6419" t="s">
        <v>680</v>
      </c>
      <c r="D6419" t="s">
        <v>680</v>
      </c>
      <c r="E6419" t="s">
        <v>128</v>
      </c>
      <c r="F6419" t="s">
        <v>7084</v>
      </c>
      <c r="G6419">
        <v>65720102</v>
      </c>
      <c r="H6419">
        <v>32879597</v>
      </c>
      <c r="I6419" t="s">
        <v>72</v>
      </c>
      <c r="J6419" t="s">
        <v>29</v>
      </c>
      <c r="K6419" t="s">
        <v>30</v>
      </c>
      <c r="L6419" t="s">
        <v>951</v>
      </c>
      <c r="M6419" t="s">
        <v>684</v>
      </c>
      <c r="N6419">
        <v>75</v>
      </c>
      <c r="O6419" t="s">
        <v>33</v>
      </c>
      <c r="P6419" t="s">
        <v>34</v>
      </c>
      <c r="Q6419">
        <v>0</v>
      </c>
      <c r="R6419" s="1">
        <v>25154</v>
      </c>
      <c r="S6419">
        <v>0</v>
      </c>
      <c r="T6419">
        <v>39</v>
      </c>
      <c r="U6419">
        <v>47</v>
      </c>
      <c r="V6419" s="1">
        <v>-25154</v>
      </c>
      <c r="W6419">
        <v>0</v>
      </c>
      <c r="X6419">
        <v>0</v>
      </c>
    </row>
    <row r="6420" spans="1:24" x14ac:dyDescent="0.25">
      <c r="A6420">
        <v>202001</v>
      </c>
      <c r="B6420" t="s">
        <v>64</v>
      </c>
      <c r="C6420" t="s">
        <v>95</v>
      </c>
      <c r="D6420" t="s">
        <v>95</v>
      </c>
      <c r="E6420" t="s">
        <v>1208</v>
      </c>
      <c r="F6420" t="s">
        <v>7085</v>
      </c>
      <c r="G6420">
        <v>65755580</v>
      </c>
      <c r="H6420">
        <v>66135</v>
      </c>
      <c r="I6420" t="s">
        <v>72</v>
      </c>
      <c r="J6420" t="s">
        <v>29</v>
      </c>
      <c r="K6420" t="s">
        <v>30</v>
      </c>
      <c r="L6420" t="s">
        <v>278</v>
      </c>
      <c r="M6420" t="s">
        <v>99</v>
      </c>
      <c r="N6420">
        <v>75</v>
      </c>
      <c r="O6420" t="s">
        <v>33</v>
      </c>
      <c r="P6420" t="s">
        <v>34</v>
      </c>
      <c r="Q6420">
        <v>0</v>
      </c>
      <c r="R6420" s="1">
        <v>22644</v>
      </c>
      <c r="S6420">
        <v>0</v>
      </c>
      <c r="T6420">
        <v>100</v>
      </c>
      <c r="U6420">
        <v>106</v>
      </c>
      <c r="V6420" s="1">
        <v>-22644</v>
      </c>
      <c r="W6420">
        <v>0</v>
      </c>
      <c r="X6420">
        <v>0</v>
      </c>
    </row>
    <row r="6421" spans="1:24" x14ac:dyDescent="0.25">
      <c r="A6421">
        <v>202001</v>
      </c>
      <c r="B6421" t="s">
        <v>35</v>
      </c>
      <c r="C6421" t="s">
        <v>36</v>
      </c>
      <c r="D6421" t="s">
        <v>36</v>
      </c>
      <c r="E6421" t="s">
        <v>1260</v>
      </c>
      <c r="F6421" t="s">
        <v>7086</v>
      </c>
      <c r="G6421">
        <v>65752152</v>
      </c>
      <c r="H6421">
        <v>44973743</v>
      </c>
      <c r="I6421" t="s">
        <v>28</v>
      </c>
      <c r="J6421" t="s">
        <v>29</v>
      </c>
      <c r="K6421" t="s">
        <v>30</v>
      </c>
      <c r="L6421" t="s">
        <v>39</v>
      </c>
      <c r="M6421" t="s">
        <v>40</v>
      </c>
      <c r="N6421">
        <v>75</v>
      </c>
      <c r="O6421" t="s">
        <v>61</v>
      </c>
      <c r="P6421" t="s">
        <v>42</v>
      </c>
      <c r="Q6421" s="1">
        <v>49645</v>
      </c>
      <c r="R6421" s="1">
        <v>39824</v>
      </c>
      <c r="S6421">
        <v>350</v>
      </c>
      <c r="T6421">
        <v>95</v>
      </c>
      <c r="U6421">
        <v>103</v>
      </c>
      <c r="V6421" s="1">
        <v>9471</v>
      </c>
      <c r="W6421">
        <v>19.079999999999998</v>
      </c>
      <c r="X6421">
        <v>-195.96</v>
      </c>
    </row>
    <row r="6422" spans="1:24" x14ac:dyDescent="0.25">
      <c r="A6422">
        <v>202001</v>
      </c>
      <c r="B6422" t="s">
        <v>64</v>
      </c>
      <c r="C6422" t="s">
        <v>65</v>
      </c>
      <c r="D6422" t="s">
        <v>65</v>
      </c>
      <c r="E6422" t="s">
        <v>3828</v>
      </c>
      <c r="F6422" t="s">
        <v>7087</v>
      </c>
      <c r="G6422">
        <v>65208636</v>
      </c>
      <c r="H6422">
        <v>5017015</v>
      </c>
      <c r="I6422" t="s">
        <v>28</v>
      </c>
      <c r="J6422" t="s">
        <v>29</v>
      </c>
      <c r="K6422" t="s">
        <v>30</v>
      </c>
      <c r="L6422" t="s">
        <v>162</v>
      </c>
      <c r="M6422" t="s">
        <v>163</v>
      </c>
      <c r="N6422">
        <v>50</v>
      </c>
      <c r="O6422" t="s">
        <v>41</v>
      </c>
      <c r="P6422" t="s">
        <v>42</v>
      </c>
      <c r="Q6422" s="1">
        <v>18491</v>
      </c>
      <c r="R6422" s="1">
        <v>7387</v>
      </c>
      <c r="S6422">
        <v>175</v>
      </c>
      <c r="T6422">
        <v>38</v>
      </c>
      <c r="U6422">
        <v>42</v>
      </c>
      <c r="V6422" s="1">
        <v>10929</v>
      </c>
      <c r="W6422">
        <v>59.11</v>
      </c>
      <c r="X6422">
        <v>-201.34</v>
      </c>
    </row>
    <row r="6423" spans="1:24" x14ac:dyDescent="0.25">
      <c r="A6423">
        <v>202001</v>
      </c>
      <c r="B6423" t="s">
        <v>64</v>
      </c>
      <c r="C6423" t="s">
        <v>65</v>
      </c>
      <c r="D6423" t="s">
        <v>65</v>
      </c>
      <c r="E6423" t="s">
        <v>106</v>
      </c>
      <c r="F6423" t="s">
        <v>7088</v>
      </c>
      <c r="G6423">
        <v>65704029</v>
      </c>
      <c r="H6423">
        <v>31898855</v>
      </c>
      <c r="I6423" t="s">
        <v>72</v>
      </c>
      <c r="J6423" t="s">
        <v>57</v>
      </c>
      <c r="K6423" t="s">
        <v>30</v>
      </c>
      <c r="L6423" t="s">
        <v>796</v>
      </c>
      <c r="M6423" t="s">
        <v>409</v>
      </c>
      <c r="N6423" t="s">
        <v>121</v>
      </c>
      <c r="O6423" t="s">
        <v>61</v>
      </c>
      <c r="P6423" t="s">
        <v>42</v>
      </c>
      <c r="Q6423" s="1">
        <v>2063</v>
      </c>
      <c r="R6423" s="1">
        <v>1472</v>
      </c>
      <c r="S6423">
        <v>0</v>
      </c>
      <c r="T6423">
        <v>4</v>
      </c>
      <c r="U6423">
        <v>31</v>
      </c>
      <c r="V6423">
        <v>591</v>
      </c>
      <c r="W6423">
        <v>28.65</v>
      </c>
      <c r="X6423">
        <v>-298.10000000000002</v>
      </c>
    </row>
    <row r="6424" spans="1:24" x14ac:dyDescent="0.25">
      <c r="A6424">
        <v>202001</v>
      </c>
      <c r="B6424" t="s">
        <v>35</v>
      </c>
      <c r="C6424" t="s">
        <v>36</v>
      </c>
      <c r="D6424" t="s">
        <v>36</v>
      </c>
      <c r="E6424" t="s">
        <v>128</v>
      </c>
      <c r="F6424" t="s">
        <v>7089</v>
      </c>
      <c r="G6424">
        <v>65716420</v>
      </c>
      <c r="H6424">
        <v>194998</v>
      </c>
      <c r="I6424" t="s">
        <v>72</v>
      </c>
      <c r="J6424" t="s">
        <v>7090</v>
      </c>
      <c r="K6424" t="s">
        <v>54</v>
      </c>
      <c r="L6424" t="s">
        <v>937</v>
      </c>
      <c r="M6424" t="s">
        <v>126</v>
      </c>
      <c r="N6424">
        <v>300</v>
      </c>
      <c r="O6424" t="s">
        <v>33</v>
      </c>
      <c r="P6424" t="s">
        <v>34</v>
      </c>
      <c r="Q6424">
        <v>0</v>
      </c>
      <c r="R6424" s="1">
        <v>12772</v>
      </c>
      <c r="S6424">
        <v>0</v>
      </c>
      <c r="T6424">
        <v>60</v>
      </c>
      <c r="U6424">
        <v>69</v>
      </c>
      <c r="V6424" s="1">
        <v>-12772</v>
      </c>
      <c r="W6424">
        <v>0</v>
      </c>
      <c r="X6424">
        <v>0</v>
      </c>
    </row>
    <row r="6425" spans="1:24" x14ac:dyDescent="0.25">
      <c r="A6425">
        <v>202001</v>
      </c>
      <c r="B6425" t="s">
        <v>64</v>
      </c>
      <c r="C6425" t="s">
        <v>95</v>
      </c>
      <c r="D6425" t="s">
        <v>95</v>
      </c>
      <c r="E6425" t="s">
        <v>1557</v>
      </c>
      <c r="F6425" t="s">
        <v>7091</v>
      </c>
      <c r="G6425">
        <v>65202834</v>
      </c>
      <c r="H6425">
        <v>32879951</v>
      </c>
      <c r="I6425" t="s">
        <v>28</v>
      </c>
      <c r="J6425" t="s">
        <v>29</v>
      </c>
      <c r="K6425" t="s">
        <v>30</v>
      </c>
      <c r="L6425" t="s">
        <v>505</v>
      </c>
      <c r="M6425" t="s">
        <v>140</v>
      </c>
      <c r="N6425">
        <v>50</v>
      </c>
      <c r="O6425" t="s">
        <v>33</v>
      </c>
      <c r="P6425" t="s">
        <v>34</v>
      </c>
      <c r="Q6425">
        <v>0</v>
      </c>
      <c r="R6425" s="1">
        <v>29305</v>
      </c>
      <c r="S6425">
        <v>0</v>
      </c>
      <c r="T6425">
        <v>124</v>
      </c>
      <c r="U6425">
        <v>128</v>
      </c>
      <c r="V6425" s="1">
        <v>-29305</v>
      </c>
      <c r="W6425">
        <v>0</v>
      </c>
      <c r="X6425">
        <v>0</v>
      </c>
    </row>
    <row r="6426" spans="1:24" x14ac:dyDescent="0.25">
      <c r="A6426">
        <v>202001</v>
      </c>
      <c r="B6426" t="s">
        <v>64</v>
      </c>
      <c r="C6426" t="s">
        <v>65</v>
      </c>
      <c r="D6426" t="s">
        <v>65</v>
      </c>
      <c r="E6426" t="s">
        <v>613</v>
      </c>
      <c r="F6426" t="s">
        <v>7092</v>
      </c>
      <c r="G6426">
        <v>65733604</v>
      </c>
      <c r="H6426">
        <v>5015459</v>
      </c>
      <c r="I6426" t="s">
        <v>72</v>
      </c>
      <c r="J6426" t="s">
        <v>29</v>
      </c>
      <c r="K6426" t="s">
        <v>30</v>
      </c>
      <c r="L6426" t="s">
        <v>615</v>
      </c>
      <c r="M6426" t="s">
        <v>616</v>
      </c>
      <c r="N6426">
        <v>75</v>
      </c>
      <c r="O6426" t="s">
        <v>61</v>
      </c>
      <c r="P6426" t="s">
        <v>42</v>
      </c>
      <c r="Q6426" s="1">
        <v>62947</v>
      </c>
      <c r="R6426" s="1">
        <v>51189</v>
      </c>
      <c r="S6426">
        <v>950</v>
      </c>
      <c r="T6426">
        <v>132</v>
      </c>
      <c r="U6426">
        <v>132</v>
      </c>
      <c r="V6426" s="1">
        <v>10808</v>
      </c>
      <c r="W6426">
        <v>17.170000000000002</v>
      </c>
      <c r="X6426">
        <v>-797.67</v>
      </c>
    </row>
    <row r="6427" spans="1:24" x14ac:dyDescent="0.25">
      <c r="A6427">
        <v>202001</v>
      </c>
      <c r="B6427" t="s">
        <v>35</v>
      </c>
      <c r="C6427" t="s">
        <v>36</v>
      </c>
      <c r="D6427" t="s">
        <v>36</v>
      </c>
      <c r="E6427" t="s">
        <v>2894</v>
      </c>
      <c r="F6427" t="s">
        <v>7093</v>
      </c>
      <c r="G6427">
        <v>65006143</v>
      </c>
      <c r="H6427">
        <v>5008066</v>
      </c>
      <c r="I6427" t="s">
        <v>28</v>
      </c>
      <c r="J6427" t="s">
        <v>29</v>
      </c>
      <c r="K6427" t="s">
        <v>30</v>
      </c>
      <c r="L6427" t="s">
        <v>621</v>
      </c>
      <c r="M6427" t="s">
        <v>126</v>
      </c>
      <c r="N6427">
        <v>75</v>
      </c>
      <c r="O6427" t="s">
        <v>50</v>
      </c>
      <c r="P6427" t="s">
        <v>42</v>
      </c>
      <c r="Q6427" s="1">
        <v>23513</v>
      </c>
      <c r="R6427" s="1">
        <v>37920</v>
      </c>
      <c r="S6427" s="1">
        <v>1350</v>
      </c>
      <c r="T6427">
        <v>112</v>
      </c>
      <c r="U6427">
        <v>117</v>
      </c>
      <c r="V6427" s="1">
        <v>-15758</v>
      </c>
      <c r="W6427">
        <v>-67.02</v>
      </c>
      <c r="X6427">
        <v>-692.77</v>
      </c>
    </row>
    <row r="6428" spans="1:24" x14ac:dyDescent="0.25">
      <c r="A6428">
        <v>202001</v>
      </c>
      <c r="B6428" t="s">
        <v>35</v>
      </c>
      <c r="C6428" t="s">
        <v>36</v>
      </c>
      <c r="D6428" t="s">
        <v>36</v>
      </c>
      <c r="E6428" t="s">
        <v>2894</v>
      </c>
      <c r="F6428" t="s">
        <v>7094</v>
      </c>
      <c r="G6428">
        <v>65764681</v>
      </c>
      <c r="H6428">
        <v>313945</v>
      </c>
      <c r="I6428" t="s">
        <v>28</v>
      </c>
      <c r="J6428" t="s">
        <v>124</v>
      </c>
      <c r="K6428" t="s">
        <v>54</v>
      </c>
      <c r="L6428" t="s">
        <v>621</v>
      </c>
      <c r="M6428" t="s">
        <v>126</v>
      </c>
      <c r="N6428" t="s">
        <v>81</v>
      </c>
      <c r="O6428" t="s">
        <v>50</v>
      </c>
      <c r="P6428" t="s">
        <v>42</v>
      </c>
      <c r="Q6428" s="1">
        <v>8944</v>
      </c>
      <c r="R6428" s="1">
        <v>11913</v>
      </c>
      <c r="S6428">
        <v>270</v>
      </c>
      <c r="T6428">
        <v>35</v>
      </c>
      <c r="U6428">
        <v>36</v>
      </c>
      <c r="V6428" s="1">
        <v>-3239</v>
      </c>
      <c r="W6428">
        <v>-36.22</v>
      </c>
      <c r="X6428">
        <v>-995.48</v>
      </c>
    </row>
    <row r="6429" spans="1:24" x14ac:dyDescent="0.25">
      <c r="A6429">
        <v>202001</v>
      </c>
      <c r="B6429" t="s">
        <v>64</v>
      </c>
      <c r="C6429" t="s">
        <v>65</v>
      </c>
      <c r="D6429" t="s">
        <v>65</v>
      </c>
      <c r="E6429" t="s">
        <v>399</v>
      </c>
      <c r="F6429" t="s">
        <v>7095</v>
      </c>
      <c r="G6429">
        <v>65216684</v>
      </c>
      <c r="H6429">
        <v>32967145</v>
      </c>
      <c r="I6429" t="s">
        <v>72</v>
      </c>
      <c r="J6429" t="s">
        <v>29</v>
      </c>
      <c r="K6429" t="s">
        <v>30</v>
      </c>
      <c r="L6429" t="s">
        <v>451</v>
      </c>
      <c r="M6429" t="s">
        <v>409</v>
      </c>
      <c r="N6429">
        <v>300</v>
      </c>
      <c r="O6429" t="s">
        <v>76</v>
      </c>
      <c r="P6429" t="s">
        <v>42</v>
      </c>
      <c r="Q6429" s="1">
        <v>25763</v>
      </c>
      <c r="R6429" s="1">
        <v>24251</v>
      </c>
      <c r="S6429">
        <v>0</v>
      </c>
      <c r="T6429">
        <v>29</v>
      </c>
      <c r="U6429">
        <v>32</v>
      </c>
      <c r="V6429" s="1">
        <v>1512</v>
      </c>
      <c r="W6429">
        <v>5.87</v>
      </c>
      <c r="X6429">
        <v>34.29</v>
      </c>
    </row>
    <row r="6430" spans="1:24" x14ac:dyDescent="0.25">
      <c r="A6430">
        <v>202001</v>
      </c>
      <c r="B6430" t="s">
        <v>64</v>
      </c>
      <c r="C6430" t="s">
        <v>65</v>
      </c>
      <c r="D6430" t="s">
        <v>65</v>
      </c>
      <c r="E6430" t="s">
        <v>452</v>
      </c>
      <c r="F6430" t="s">
        <v>7096</v>
      </c>
      <c r="G6430">
        <v>65218261</v>
      </c>
      <c r="H6430">
        <v>32967164</v>
      </c>
      <c r="I6430" t="s">
        <v>72</v>
      </c>
      <c r="J6430" t="s">
        <v>29</v>
      </c>
      <c r="K6430" t="s">
        <v>30</v>
      </c>
      <c r="L6430" t="s">
        <v>451</v>
      </c>
      <c r="M6430" t="s">
        <v>409</v>
      </c>
      <c r="N6430">
        <v>150</v>
      </c>
      <c r="O6430" t="s">
        <v>76</v>
      </c>
      <c r="P6430" t="s">
        <v>42</v>
      </c>
      <c r="Q6430" s="1">
        <v>4855</v>
      </c>
      <c r="R6430" s="1">
        <v>5026</v>
      </c>
      <c r="S6430">
        <v>0</v>
      </c>
      <c r="T6430">
        <v>8</v>
      </c>
      <c r="U6430">
        <v>8</v>
      </c>
      <c r="V6430">
        <v>-172</v>
      </c>
      <c r="W6430">
        <v>-3.54</v>
      </c>
      <c r="X6430">
        <v>-834.8</v>
      </c>
    </row>
    <row r="6431" spans="1:24" x14ac:dyDescent="0.25">
      <c r="A6431">
        <v>202001</v>
      </c>
      <c r="B6431" t="s">
        <v>64</v>
      </c>
      <c r="C6431" t="s">
        <v>65</v>
      </c>
      <c r="D6431" t="s">
        <v>65</v>
      </c>
      <c r="E6431" t="s">
        <v>587</v>
      </c>
      <c r="F6431" t="s">
        <v>7097</v>
      </c>
      <c r="G6431">
        <v>65751835</v>
      </c>
      <c r="H6431">
        <v>65777</v>
      </c>
      <c r="I6431" t="s">
        <v>28</v>
      </c>
      <c r="J6431" t="s">
        <v>57</v>
      </c>
      <c r="K6431" t="s">
        <v>30</v>
      </c>
      <c r="L6431" t="s">
        <v>1678</v>
      </c>
      <c r="M6431" t="s">
        <v>425</v>
      </c>
      <c r="N6431">
        <v>75</v>
      </c>
      <c r="O6431" t="s">
        <v>33</v>
      </c>
      <c r="P6431" t="s">
        <v>34</v>
      </c>
      <c r="Q6431">
        <v>0</v>
      </c>
      <c r="R6431" s="1">
        <v>10737</v>
      </c>
      <c r="S6431">
        <v>0</v>
      </c>
      <c r="T6431">
        <v>5</v>
      </c>
      <c r="U6431">
        <v>6</v>
      </c>
      <c r="V6431" s="1">
        <v>-10737</v>
      </c>
      <c r="W6431">
        <v>0</v>
      </c>
      <c r="X6431">
        <v>0</v>
      </c>
    </row>
    <row r="6432" spans="1:24" x14ac:dyDescent="0.25">
      <c r="A6432">
        <v>202001</v>
      </c>
      <c r="B6432" t="s">
        <v>607</v>
      </c>
      <c r="C6432" t="s">
        <v>899</v>
      </c>
      <c r="D6432" t="s">
        <v>899</v>
      </c>
      <c r="E6432" t="s">
        <v>1595</v>
      </c>
      <c r="F6432" t="s">
        <v>7098</v>
      </c>
      <c r="G6432">
        <v>65718945</v>
      </c>
      <c r="H6432">
        <v>44972534</v>
      </c>
      <c r="I6432" t="s">
        <v>28</v>
      </c>
      <c r="J6432" t="s">
        <v>29</v>
      </c>
      <c r="K6432" t="s">
        <v>30</v>
      </c>
      <c r="L6432" t="s">
        <v>902</v>
      </c>
      <c r="M6432" t="s">
        <v>903</v>
      </c>
      <c r="N6432">
        <v>50</v>
      </c>
      <c r="O6432" t="s">
        <v>76</v>
      </c>
      <c r="P6432" t="s">
        <v>42</v>
      </c>
      <c r="Q6432" s="1">
        <v>5576</v>
      </c>
      <c r="R6432" s="1">
        <v>4405</v>
      </c>
      <c r="S6432">
        <v>351</v>
      </c>
      <c r="T6432">
        <v>27</v>
      </c>
      <c r="U6432">
        <v>30</v>
      </c>
      <c r="V6432">
        <v>820</v>
      </c>
      <c r="W6432">
        <v>14.71</v>
      </c>
      <c r="X6432">
        <v>14.93</v>
      </c>
    </row>
    <row r="6433" spans="1:24" x14ac:dyDescent="0.25">
      <c r="A6433">
        <v>202001</v>
      </c>
      <c r="B6433" t="s">
        <v>607</v>
      </c>
      <c r="C6433" t="s">
        <v>136</v>
      </c>
      <c r="D6433" t="s">
        <v>136</v>
      </c>
      <c r="E6433" t="s">
        <v>687</v>
      </c>
      <c r="F6433" t="s">
        <v>7099</v>
      </c>
      <c r="G6433">
        <v>65215634</v>
      </c>
      <c r="H6433">
        <v>4603216515</v>
      </c>
      <c r="I6433" t="s">
        <v>72</v>
      </c>
      <c r="J6433" t="s">
        <v>29</v>
      </c>
      <c r="K6433" t="s">
        <v>30</v>
      </c>
      <c r="L6433" t="s">
        <v>1117</v>
      </c>
      <c r="M6433" t="s">
        <v>1118</v>
      </c>
      <c r="N6433">
        <v>75</v>
      </c>
      <c r="O6433" t="s">
        <v>33</v>
      </c>
      <c r="P6433" t="s">
        <v>34</v>
      </c>
      <c r="Q6433">
        <v>0</v>
      </c>
      <c r="R6433" s="1">
        <v>34179</v>
      </c>
      <c r="S6433" s="1">
        <v>1350</v>
      </c>
      <c r="T6433">
        <v>88</v>
      </c>
      <c r="U6433">
        <v>90</v>
      </c>
      <c r="V6433" s="1">
        <v>-35529</v>
      </c>
      <c r="W6433">
        <v>0</v>
      </c>
      <c r="X6433">
        <v>0</v>
      </c>
    </row>
    <row r="6434" spans="1:24" x14ac:dyDescent="0.25">
      <c r="A6434">
        <v>202001</v>
      </c>
      <c r="B6434" t="s">
        <v>64</v>
      </c>
      <c r="C6434" t="s">
        <v>136</v>
      </c>
      <c r="D6434" t="s">
        <v>136</v>
      </c>
      <c r="E6434" t="s">
        <v>952</v>
      </c>
      <c r="F6434" t="s">
        <v>7100</v>
      </c>
      <c r="G6434">
        <v>65214460</v>
      </c>
      <c r="H6434">
        <v>4603216531</v>
      </c>
      <c r="I6434" t="s">
        <v>28</v>
      </c>
      <c r="J6434" t="s">
        <v>53</v>
      </c>
      <c r="K6434" t="s">
        <v>54</v>
      </c>
      <c r="L6434" t="s">
        <v>139</v>
      </c>
      <c r="M6434" t="s">
        <v>140</v>
      </c>
      <c r="N6434">
        <v>75</v>
      </c>
      <c r="O6434" t="s">
        <v>33</v>
      </c>
      <c r="P6434" t="s">
        <v>34</v>
      </c>
      <c r="Q6434">
        <v>0</v>
      </c>
      <c r="R6434" s="1">
        <v>13378</v>
      </c>
      <c r="S6434">
        <v>0</v>
      </c>
      <c r="T6434">
        <v>90</v>
      </c>
      <c r="U6434">
        <v>94</v>
      </c>
      <c r="V6434" s="1">
        <v>-13378</v>
      </c>
      <c r="W6434">
        <v>0</v>
      </c>
      <c r="X6434">
        <v>0</v>
      </c>
    </row>
    <row r="6435" spans="1:24" x14ac:dyDescent="0.25">
      <c r="A6435">
        <v>202001</v>
      </c>
      <c r="B6435" t="s">
        <v>64</v>
      </c>
      <c r="C6435" t="s">
        <v>136</v>
      </c>
      <c r="D6435" t="s">
        <v>136</v>
      </c>
      <c r="E6435" t="s">
        <v>952</v>
      </c>
      <c r="F6435" t="s">
        <v>7101</v>
      </c>
      <c r="G6435">
        <v>65214299</v>
      </c>
      <c r="H6435">
        <v>4603217362</v>
      </c>
      <c r="I6435" t="s">
        <v>28</v>
      </c>
      <c r="J6435" t="s">
        <v>29</v>
      </c>
      <c r="K6435" t="s">
        <v>30</v>
      </c>
      <c r="L6435" t="s">
        <v>139</v>
      </c>
      <c r="M6435" t="s">
        <v>140</v>
      </c>
      <c r="N6435">
        <v>50</v>
      </c>
      <c r="O6435" t="s">
        <v>33</v>
      </c>
      <c r="P6435" t="s">
        <v>34</v>
      </c>
      <c r="Q6435">
        <v>0</v>
      </c>
      <c r="R6435" s="1">
        <v>14140</v>
      </c>
      <c r="S6435">
        <v>0</v>
      </c>
      <c r="T6435">
        <v>66</v>
      </c>
      <c r="U6435">
        <v>71</v>
      </c>
      <c r="V6435" s="1">
        <v>-14140</v>
      </c>
      <c r="W6435">
        <v>0</v>
      </c>
      <c r="X6435">
        <v>0</v>
      </c>
    </row>
    <row r="6436" spans="1:24" x14ac:dyDescent="0.25">
      <c r="A6436">
        <v>202001</v>
      </c>
      <c r="B6436" t="s">
        <v>607</v>
      </c>
      <c r="C6436" t="s">
        <v>899</v>
      </c>
      <c r="D6436" t="s">
        <v>899</v>
      </c>
      <c r="E6436" t="s">
        <v>752</v>
      </c>
      <c r="F6436" t="s">
        <v>7102</v>
      </c>
      <c r="G6436">
        <v>65728897</v>
      </c>
      <c r="H6436">
        <v>40028250</v>
      </c>
      <c r="I6436" t="s">
        <v>28</v>
      </c>
      <c r="J6436" t="s">
        <v>29</v>
      </c>
      <c r="K6436" t="s">
        <v>30</v>
      </c>
      <c r="L6436" t="s">
        <v>916</v>
      </c>
      <c r="M6436" t="s">
        <v>903</v>
      </c>
      <c r="N6436">
        <v>50</v>
      </c>
      <c r="O6436" t="s">
        <v>45</v>
      </c>
      <c r="P6436" t="s">
        <v>42</v>
      </c>
      <c r="Q6436" s="1">
        <v>4857035</v>
      </c>
      <c r="R6436" s="1">
        <v>13639</v>
      </c>
      <c r="S6436">
        <v>0</v>
      </c>
      <c r="T6436">
        <v>38</v>
      </c>
      <c r="U6436">
        <v>46</v>
      </c>
      <c r="V6436" s="1">
        <v>4843397</v>
      </c>
      <c r="W6436">
        <v>99.72</v>
      </c>
      <c r="X6436">
        <v>98.56</v>
      </c>
    </row>
    <row r="6437" spans="1:24" x14ac:dyDescent="0.25">
      <c r="A6437">
        <v>202001</v>
      </c>
      <c r="B6437" t="s">
        <v>64</v>
      </c>
      <c r="C6437" t="s">
        <v>65</v>
      </c>
      <c r="D6437" t="s">
        <v>65</v>
      </c>
      <c r="E6437" t="s">
        <v>821</v>
      </c>
      <c r="F6437" t="s">
        <v>7103</v>
      </c>
      <c r="G6437">
        <v>65755697</v>
      </c>
      <c r="H6437">
        <v>31885728</v>
      </c>
      <c r="I6437" t="s">
        <v>28</v>
      </c>
      <c r="J6437" t="s">
        <v>57</v>
      </c>
      <c r="K6437" t="s">
        <v>54</v>
      </c>
      <c r="L6437" t="s">
        <v>500</v>
      </c>
      <c r="M6437" t="s">
        <v>170</v>
      </c>
      <c r="N6437">
        <v>75</v>
      </c>
      <c r="O6437" t="s">
        <v>33</v>
      </c>
      <c r="P6437" t="s">
        <v>34</v>
      </c>
      <c r="Q6437">
        <v>0</v>
      </c>
      <c r="R6437" s="1">
        <v>13161</v>
      </c>
      <c r="S6437">
        <v>0</v>
      </c>
      <c r="T6437">
        <v>56</v>
      </c>
      <c r="U6437">
        <v>57</v>
      </c>
      <c r="V6437" s="1">
        <v>-13161</v>
      </c>
      <c r="W6437">
        <v>0</v>
      </c>
      <c r="X6437">
        <v>0</v>
      </c>
    </row>
    <row r="6438" spans="1:24" x14ac:dyDescent="0.25">
      <c r="A6438">
        <v>202001</v>
      </c>
      <c r="B6438" t="s">
        <v>64</v>
      </c>
      <c r="C6438" t="s">
        <v>65</v>
      </c>
      <c r="D6438" t="s">
        <v>65</v>
      </c>
      <c r="E6438" t="s">
        <v>5767</v>
      </c>
      <c r="F6438" t="s">
        <v>7104</v>
      </c>
      <c r="G6438">
        <v>65754969</v>
      </c>
      <c r="H6438">
        <v>4603215559</v>
      </c>
      <c r="I6438" t="s">
        <v>72</v>
      </c>
      <c r="J6438" t="s">
        <v>29</v>
      </c>
      <c r="K6438" t="s">
        <v>30</v>
      </c>
      <c r="L6438" t="s">
        <v>1344</v>
      </c>
      <c r="M6438" t="s">
        <v>873</v>
      </c>
      <c r="N6438">
        <v>25</v>
      </c>
      <c r="O6438" t="s">
        <v>33</v>
      </c>
      <c r="P6438" t="s">
        <v>34</v>
      </c>
      <c r="Q6438">
        <v>0</v>
      </c>
      <c r="R6438" s="1">
        <v>4823</v>
      </c>
      <c r="S6438">
        <v>0</v>
      </c>
      <c r="T6438">
        <v>38</v>
      </c>
      <c r="U6438">
        <v>38</v>
      </c>
      <c r="V6438" s="1">
        <v>-4823</v>
      </c>
      <c r="W6438">
        <v>0</v>
      </c>
      <c r="X6438">
        <v>0</v>
      </c>
    </row>
    <row r="6439" spans="1:24" x14ac:dyDescent="0.25">
      <c r="A6439">
        <v>202001</v>
      </c>
      <c r="B6439" t="s">
        <v>64</v>
      </c>
      <c r="C6439" t="s">
        <v>65</v>
      </c>
      <c r="D6439" t="s">
        <v>65</v>
      </c>
      <c r="E6439" t="s">
        <v>1073</v>
      </c>
      <c r="F6439" t="s">
        <v>7105</v>
      </c>
      <c r="G6439">
        <v>65207052</v>
      </c>
      <c r="H6439">
        <v>4603216150</v>
      </c>
      <c r="I6439" t="s">
        <v>28</v>
      </c>
      <c r="J6439" t="s">
        <v>53</v>
      </c>
      <c r="K6439" t="s">
        <v>30</v>
      </c>
      <c r="L6439" t="s">
        <v>84</v>
      </c>
      <c r="M6439" t="s">
        <v>85</v>
      </c>
      <c r="N6439">
        <v>75</v>
      </c>
      <c r="O6439" t="s">
        <v>33</v>
      </c>
      <c r="P6439" t="s">
        <v>34</v>
      </c>
      <c r="Q6439">
        <v>0</v>
      </c>
      <c r="R6439" s="1">
        <v>20838</v>
      </c>
      <c r="S6439">
        <v>0</v>
      </c>
      <c r="T6439">
        <v>89</v>
      </c>
      <c r="U6439">
        <v>96</v>
      </c>
      <c r="V6439" s="1">
        <v>-20838</v>
      </c>
      <c r="W6439">
        <v>0</v>
      </c>
      <c r="X6439">
        <v>0</v>
      </c>
    </row>
    <row r="6440" spans="1:24" x14ac:dyDescent="0.25">
      <c r="A6440">
        <v>202001</v>
      </c>
      <c r="B6440" t="s">
        <v>64</v>
      </c>
      <c r="C6440" t="s">
        <v>65</v>
      </c>
      <c r="D6440" t="s">
        <v>65</v>
      </c>
      <c r="E6440" t="s">
        <v>3052</v>
      </c>
      <c r="F6440" t="s">
        <v>7106</v>
      </c>
      <c r="G6440">
        <v>65210701</v>
      </c>
      <c r="H6440">
        <v>33092548</v>
      </c>
      <c r="I6440" t="s">
        <v>28</v>
      </c>
      <c r="J6440" t="s">
        <v>29</v>
      </c>
      <c r="K6440" t="s">
        <v>30</v>
      </c>
      <c r="L6440" t="s">
        <v>1344</v>
      </c>
      <c r="M6440" t="s">
        <v>873</v>
      </c>
      <c r="N6440">
        <v>75</v>
      </c>
      <c r="O6440" t="s">
        <v>33</v>
      </c>
      <c r="P6440" t="s">
        <v>34</v>
      </c>
      <c r="Q6440">
        <v>0</v>
      </c>
      <c r="R6440" s="1">
        <v>9350</v>
      </c>
      <c r="S6440">
        <v>304</v>
      </c>
      <c r="T6440">
        <v>45</v>
      </c>
      <c r="U6440">
        <v>46</v>
      </c>
      <c r="V6440" s="1">
        <v>-9654</v>
      </c>
      <c r="W6440">
        <v>0</v>
      </c>
      <c r="X6440">
        <v>0</v>
      </c>
    </row>
    <row r="6441" spans="1:24" x14ac:dyDescent="0.25">
      <c r="A6441">
        <v>202001</v>
      </c>
      <c r="B6441" t="s">
        <v>607</v>
      </c>
      <c r="C6441" t="s">
        <v>608</v>
      </c>
      <c r="D6441" t="s">
        <v>1663</v>
      </c>
      <c r="E6441" t="s">
        <v>1718</v>
      </c>
      <c r="F6441" t="s">
        <v>7107</v>
      </c>
      <c r="G6441">
        <v>65760261</v>
      </c>
      <c r="H6441">
        <v>5006255</v>
      </c>
      <c r="I6441" t="s">
        <v>28</v>
      </c>
      <c r="J6441" t="s">
        <v>29</v>
      </c>
      <c r="K6441" t="s">
        <v>30</v>
      </c>
      <c r="L6441" t="s">
        <v>1666</v>
      </c>
      <c r="M6441" t="s">
        <v>1667</v>
      </c>
      <c r="N6441">
        <v>10</v>
      </c>
      <c r="O6441" t="s">
        <v>50</v>
      </c>
      <c r="P6441" t="s">
        <v>42</v>
      </c>
      <c r="Q6441">
        <v>520</v>
      </c>
      <c r="R6441" s="1">
        <v>1793</v>
      </c>
      <c r="S6441">
        <v>0</v>
      </c>
      <c r="T6441">
        <v>2</v>
      </c>
      <c r="U6441">
        <v>2</v>
      </c>
      <c r="V6441" s="1">
        <v>-1273</v>
      </c>
      <c r="W6441">
        <v>-244.71</v>
      </c>
      <c r="X6441">
        <v>-71.17</v>
      </c>
    </row>
    <row r="6442" spans="1:24" x14ac:dyDescent="0.25">
      <c r="A6442">
        <v>202001</v>
      </c>
      <c r="B6442" t="s">
        <v>607</v>
      </c>
      <c r="C6442" t="s">
        <v>608</v>
      </c>
      <c r="D6442" t="s">
        <v>1663</v>
      </c>
      <c r="E6442" t="s">
        <v>1674</v>
      </c>
      <c r="F6442" t="s">
        <v>7108</v>
      </c>
      <c r="G6442">
        <v>65760296</v>
      </c>
      <c r="H6442">
        <v>5006266</v>
      </c>
      <c r="I6442" t="s">
        <v>28</v>
      </c>
      <c r="J6442" t="s">
        <v>29</v>
      </c>
      <c r="K6442" t="s">
        <v>30</v>
      </c>
      <c r="L6442" t="s">
        <v>1666</v>
      </c>
      <c r="M6442" t="s">
        <v>1667</v>
      </c>
      <c r="N6442">
        <v>25</v>
      </c>
      <c r="O6442" t="s">
        <v>76</v>
      </c>
      <c r="P6442" t="s">
        <v>42</v>
      </c>
      <c r="Q6442" s="1">
        <v>5120</v>
      </c>
      <c r="R6442" s="1">
        <v>4781</v>
      </c>
      <c r="S6442">
        <v>390</v>
      </c>
      <c r="T6442">
        <v>18</v>
      </c>
      <c r="U6442">
        <v>20</v>
      </c>
      <c r="V6442">
        <v>-51</v>
      </c>
      <c r="W6442">
        <v>-1</v>
      </c>
      <c r="X6442">
        <v>-669.2</v>
      </c>
    </row>
    <row r="6443" spans="1:24" x14ac:dyDescent="0.25">
      <c r="A6443">
        <v>202001</v>
      </c>
      <c r="B6443" t="s">
        <v>24</v>
      </c>
      <c r="C6443" t="s">
        <v>410</v>
      </c>
      <c r="D6443" t="s">
        <v>410</v>
      </c>
      <c r="E6443" t="s">
        <v>1133</v>
      </c>
      <c r="F6443">
        <v>60199</v>
      </c>
      <c r="G6443">
        <v>65721164</v>
      </c>
      <c r="H6443">
        <v>44973106</v>
      </c>
      <c r="I6443" t="s">
        <v>28</v>
      </c>
      <c r="J6443" t="s">
        <v>29</v>
      </c>
      <c r="K6443" t="s">
        <v>30</v>
      </c>
      <c r="L6443" t="s">
        <v>974</v>
      </c>
      <c r="M6443" t="s">
        <v>414</v>
      </c>
      <c r="N6443">
        <v>75</v>
      </c>
      <c r="O6443" t="s">
        <v>45</v>
      </c>
      <c r="P6443" t="s">
        <v>42</v>
      </c>
      <c r="Q6443" s="1">
        <v>5454382</v>
      </c>
      <c r="R6443" s="1">
        <v>12067</v>
      </c>
      <c r="S6443">
        <v>0</v>
      </c>
      <c r="T6443">
        <v>41</v>
      </c>
      <c r="U6443">
        <v>44</v>
      </c>
      <c r="V6443" s="1">
        <v>5442315</v>
      </c>
      <c r="W6443">
        <v>99.78</v>
      </c>
      <c r="X6443">
        <v>95</v>
      </c>
    </row>
    <row r="6444" spans="1:24" x14ac:dyDescent="0.25">
      <c r="A6444">
        <v>202001</v>
      </c>
      <c r="B6444" t="s">
        <v>64</v>
      </c>
      <c r="C6444" t="s">
        <v>65</v>
      </c>
      <c r="D6444" t="s">
        <v>65</v>
      </c>
      <c r="E6444" t="s">
        <v>550</v>
      </c>
      <c r="F6444">
        <v>60734</v>
      </c>
      <c r="G6444">
        <v>65720799</v>
      </c>
      <c r="H6444">
        <v>32900660</v>
      </c>
      <c r="I6444" t="s">
        <v>72</v>
      </c>
      <c r="J6444" t="s">
        <v>29</v>
      </c>
      <c r="K6444" t="s">
        <v>30</v>
      </c>
      <c r="L6444" t="s">
        <v>359</v>
      </c>
      <c r="M6444" t="s">
        <v>109</v>
      </c>
      <c r="N6444">
        <v>75</v>
      </c>
      <c r="O6444" t="s">
        <v>33</v>
      </c>
      <c r="P6444" t="s">
        <v>34</v>
      </c>
      <c r="Q6444">
        <v>0</v>
      </c>
      <c r="R6444" s="1">
        <v>2046</v>
      </c>
      <c r="S6444">
        <v>0</v>
      </c>
      <c r="T6444">
        <v>10</v>
      </c>
      <c r="U6444">
        <v>14</v>
      </c>
      <c r="V6444" s="1">
        <v>-2046</v>
      </c>
      <c r="W6444">
        <v>0</v>
      </c>
      <c r="X6444">
        <v>0</v>
      </c>
    </row>
    <row r="6445" spans="1:24" x14ac:dyDescent="0.25">
      <c r="A6445">
        <v>202001</v>
      </c>
      <c r="B6445" t="s">
        <v>24</v>
      </c>
      <c r="C6445" t="s">
        <v>25</v>
      </c>
      <c r="D6445" t="s">
        <v>25</v>
      </c>
      <c r="E6445" t="s">
        <v>128</v>
      </c>
      <c r="F6445">
        <v>60820</v>
      </c>
      <c r="G6445">
        <v>65718533</v>
      </c>
      <c r="H6445">
        <v>33085190</v>
      </c>
      <c r="I6445" t="s">
        <v>28</v>
      </c>
      <c r="J6445" t="s">
        <v>29</v>
      </c>
      <c r="K6445" t="s">
        <v>30</v>
      </c>
      <c r="L6445" t="s">
        <v>428</v>
      </c>
      <c r="M6445" t="s">
        <v>120</v>
      </c>
      <c r="N6445">
        <v>300</v>
      </c>
      <c r="O6445" t="s">
        <v>45</v>
      </c>
      <c r="P6445" t="s">
        <v>42</v>
      </c>
      <c r="Q6445" s="1">
        <v>1197720</v>
      </c>
      <c r="R6445" s="1">
        <v>23721</v>
      </c>
      <c r="S6445">
        <v>0</v>
      </c>
      <c r="T6445">
        <v>62</v>
      </c>
      <c r="U6445">
        <v>74</v>
      </c>
      <c r="V6445" s="1">
        <v>1173999</v>
      </c>
      <c r="W6445">
        <v>98.02</v>
      </c>
      <c r="X6445">
        <v>67.45</v>
      </c>
    </row>
    <row r="6446" spans="1:24" x14ac:dyDescent="0.25">
      <c r="A6446">
        <v>202001</v>
      </c>
      <c r="B6446" t="s">
        <v>24</v>
      </c>
      <c r="C6446" t="s">
        <v>213</v>
      </c>
      <c r="D6446" t="s">
        <v>213</v>
      </c>
      <c r="E6446" t="s">
        <v>681</v>
      </c>
      <c r="F6446" t="s">
        <v>7109</v>
      </c>
      <c r="G6446">
        <v>65744989</v>
      </c>
      <c r="H6446">
        <v>45032041</v>
      </c>
      <c r="I6446" t="s">
        <v>28</v>
      </c>
      <c r="J6446" t="s">
        <v>29</v>
      </c>
      <c r="K6446" t="s">
        <v>30</v>
      </c>
      <c r="L6446" t="s">
        <v>216</v>
      </c>
      <c r="M6446" t="s">
        <v>217</v>
      </c>
      <c r="N6446">
        <v>25</v>
      </c>
      <c r="O6446" t="s">
        <v>33</v>
      </c>
      <c r="P6446" t="s">
        <v>34</v>
      </c>
      <c r="Q6446">
        <v>0</v>
      </c>
      <c r="R6446" s="1">
        <v>9437</v>
      </c>
      <c r="S6446">
        <v>0</v>
      </c>
      <c r="T6446">
        <v>53</v>
      </c>
      <c r="U6446">
        <v>59</v>
      </c>
      <c r="V6446" s="1">
        <v>-9437</v>
      </c>
      <c r="W6446">
        <v>0</v>
      </c>
      <c r="X6446">
        <v>-848.97</v>
      </c>
    </row>
    <row r="6447" spans="1:24" x14ac:dyDescent="0.25">
      <c r="A6447">
        <v>202001</v>
      </c>
      <c r="B6447" t="s">
        <v>607</v>
      </c>
      <c r="C6447" t="s">
        <v>1638</v>
      </c>
      <c r="D6447" t="s">
        <v>3390</v>
      </c>
      <c r="E6447" t="s">
        <v>154</v>
      </c>
      <c r="F6447" t="s">
        <v>7110</v>
      </c>
      <c r="G6447">
        <v>65010205</v>
      </c>
      <c r="H6447">
        <v>4603216098</v>
      </c>
      <c r="I6447" t="s">
        <v>72</v>
      </c>
      <c r="J6447" t="s">
        <v>29</v>
      </c>
      <c r="K6447" t="s">
        <v>30</v>
      </c>
      <c r="L6447" t="s">
        <v>1641</v>
      </c>
      <c r="M6447" t="s">
        <v>1642</v>
      </c>
      <c r="N6447">
        <v>75</v>
      </c>
      <c r="O6447" t="s">
        <v>50</v>
      </c>
      <c r="P6447" t="s">
        <v>42</v>
      </c>
      <c r="Q6447" s="1">
        <v>3600</v>
      </c>
      <c r="R6447" s="1">
        <v>6655</v>
      </c>
      <c r="S6447">
        <v>120</v>
      </c>
      <c r="T6447">
        <v>20</v>
      </c>
      <c r="U6447">
        <v>22</v>
      </c>
      <c r="V6447" s="1">
        <v>-3175</v>
      </c>
      <c r="W6447">
        <v>-88.2</v>
      </c>
      <c r="X6447" s="2">
        <v>-1127.33</v>
      </c>
    </row>
    <row r="6448" spans="1:24" x14ac:dyDescent="0.25">
      <c r="A6448">
        <v>202001</v>
      </c>
      <c r="B6448" t="s">
        <v>35</v>
      </c>
      <c r="C6448" t="s">
        <v>680</v>
      </c>
      <c r="D6448" t="s">
        <v>680</v>
      </c>
      <c r="E6448" t="s">
        <v>128</v>
      </c>
      <c r="F6448" t="s">
        <v>7111</v>
      </c>
      <c r="G6448">
        <v>65007145</v>
      </c>
      <c r="H6448">
        <v>201500314</v>
      </c>
      <c r="I6448" t="s">
        <v>28</v>
      </c>
      <c r="J6448" t="s">
        <v>57</v>
      </c>
      <c r="K6448" t="s">
        <v>54</v>
      </c>
      <c r="L6448" t="s">
        <v>951</v>
      </c>
      <c r="M6448" t="s">
        <v>684</v>
      </c>
      <c r="N6448">
        <v>50</v>
      </c>
      <c r="O6448" t="s">
        <v>179</v>
      </c>
      <c r="P6448" t="s">
        <v>42</v>
      </c>
      <c r="Q6448" s="1">
        <v>5580</v>
      </c>
      <c r="R6448" s="1">
        <v>5902</v>
      </c>
      <c r="S6448">
        <v>58</v>
      </c>
      <c r="T6448">
        <v>8</v>
      </c>
      <c r="U6448">
        <v>9</v>
      </c>
      <c r="V6448">
        <v>-380</v>
      </c>
      <c r="W6448">
        <v>-6.81</v>
      </c>
      <c r="X6448">
        <v>-30.01</v>
      </c>
    </row>
    <row r="6449" spans="1:24" x14ac:dyDescent="0.25">
      <c r="A6449">
        <v>202001</v>
      </c>
      <c r="B6449" t="s">
        <v>64</v>
      </c>
      <c r="C6449" t="s">
        <v>65</v>
      </c>
      <c r="D6449" t="s">
        <v>65</v>
      </c>
      <c r="E6449" t="s">
        <v>552</v>
      </c>
      <c r="F6449" t="s">
        <v>7112</v>
      </c>
      <c r="G6449">
        <v>65220881</v>
      </c>
      <c r="H6449">
        <v>41253621</v>
      </c>
      <c r="I6449" t="s">
        <v>72</v>
      </c>
      <c r="J6449" t="s">
        <v>29</v>
      </c>
      <c r="K6449" t="s">
        <v>30</v>
      </c>
      <c r="L6449" t="s">
        <v>449</v>
      </c>
      <c r="M6449" t="s">
        <v>409</v>
      </c>
      <c r="N6449">
        <v>300</v>
      </c>
      <c r="O6449" t="s">
        <v>41</v>
      </c>
      <c r="P6449" t="s">
        <v>42</v>
      </c>
      <c r="Q6449" s="1">
        <v>23288</v>
      </c>
      <c r="R6449" s="1">
        <v>12070</v>
      </c>
      <c r="S6449">
        <v>0</v>
      </c>
      <c r="T6449">
        <v>16</v>
      </c>
      <c r="U6449">
        <v>16</v>
      </c>
      <c r="V6449" s="1">
        <v>11217</v>
      </c>
      <c r="W6449">
        <v>48.17</v>
      </c>
      <c r="X6449">
        <v>-131.51</v>
      </c>
    </row>
    <row r="6450" spans="1:24" x14ac:dyDescent="0.25">
      <c r="A6450">
        <v>202001</v>
      </c>
      <c r="B6450" t="s">
        <v>64</v>
      </c>
      <c r="C6450" t="s">
        <v>95</v>
      </c>
      <c r="D6450" t="s">
        <v>95</v>
      </c>
      <c r="E6450" t="s">
        <v>912</v>
      </c>
      <c r="F6450" t="s">
        <v>7113</v>
      </c>
      <c r="G6450">
        <v>65215922</v>
      </c>
      <c r="H6450">
        <v>201500693</v>
      </c>
      <c r="I6450" t="s">
        <v>28</v>
      </c>
      <c r="J6450" t="s">
        <v>57</v>
      </c>
      <c r="K6450" t="s">
        <v>73</v>
      </c>
      <c r="L6450" t="s">
        <v>531</v>
      </c>
      <c r="M6450" t="s">
        <v>532</v>
      </c>
      <c r="N6450">
        <v>75</v>
      </c>
      <c r="O6450" t="s">
        <v>41</v>
      </c>
      <c r="P6450" t="s">
        <v>42</v>
      </c>
      <c r="Q6450" s="1">
        <v>2118</v>
      </c>
      <c r="R6450" s="1">
        <v>1010</v>
      </c>
      <c r="S6450">
        <v>0</v>
      </c>
      <c r="T6450">
        <v>7</v>
      </c>
      <c r="U6450">
        <v>8</v>
      </c>
      <c r="V6450" s="1">
        <v>1107</v>
      </c>
      <c r="W6450">
        <v>52.29</v>
      </c>
      <c r="X6450">
        <v>35.99</v>
      </c>
    </row>
    <row r="6451" spans="1:24" x14ac:dyDescent="0.25">
      <c r="A6451">
        <v>202001</v>
      </c>
      <c r="B6451" t="s">
        <v>64</v>
      </c>
      <c r="C6451" t="s">
        <v>65</v>
      </c>
      <c r="D6451" t="s">
        <v>65</v>
      </c>
      <c r="E6451" t="s">
        <v>1679</v>
      </c>
      <c r="F6451" t="s">
        <v>7114</v>
      </c>
      <c r="G6451">
        <v>65205681</v>
      </c>
      <c r="H6451">
        <v>5015504</v>
      </c>
      <c r="I6451" t="s">
        <v>72</v>
      </c>
      <c r="J6451" t="s">
        <v>57</v>
      </c>
      <c r="K6451" t="s">
        <v>54</v>
      </c>
      <c r="L6451" t="s">
        <v>693</v>
      </c>
      <c r="M6451" t="s">
        <v>69</v>
      </c>
      <c r="N6451">
        <v>75</v>
      </c>
      <c r="O6451" t="s">
        <v>33</v>
      </c>
      <c r="P6451" t="s">
        <v>34</v>
      </c>
      <c r="Q6451">
        <v>0</v>
      </c>
      <c r="R6451" s="1">
        <v>13149</v>
      </c>
      <c r="S6451">
        <v>0</v>
      </c>
      <c r="T6451">
        <v>46</v>
      </c>
      <c r="U6451">
        <v>47</v>
      </c>
      <c r="V6451" s="1">
        <v>-13149</v>
      </c>
      <c r="W6451">
        <v>0</v>
      </c>
      <c r="X6451">
        <v>0</v>
      </c>
    </row>
    <row r="6452" spans="1:24" x14ac:dyDescent="0.25">
      <c r="A6452">
        <v>202001</v>
      </c>
      <c r="B6452" t="s">
        <v>64</v>
      </c>
      <c r="C6452" t="s">
        <v>65</v>
      </c>
      <c r="D6452" t="s">
        <v>65</v>
      </c>
      <c r="E6452" t="s">
        <v>1679</v>
      </c>
      <c r="F6452" t="s">
        <v>7115</v>
      </c>
      <c r="G6452">
        <v>65742709</v>
      </c>
      <c r="H6452">
        <v>201500867</v>
      </c>
      <c r="I6452" t="s">
        <v>28</v>
      </c>
      <c r="J6452" t="s">
        <v>57</v>
      </c>
      <c r="K6452" t="s">
        <v>54</v>
      </c>
      <c r="L6452" t="s">
        <v>693</v>
      </c>
      <c r="M6452" t="s">
        <v>69</v>
      </c>
      <c r="N6452">
        <v>75</v>
      </c>
      <c r="O6452" t="s">
        <v>61</v>
      </c>
      <c r="P6452" t="s">
        <v>42</v>
      </c>
      <c r="Q6452" s="1">
        <v>30971</v>
      </c>
      <c r="R6452" s="1">
        <v>21706</v>
      </c>
      <c r="S6452">
        <v>159</v>
      </c>
      <c r="T6452">
        <v>79</v>
      </c>
      <c r="U6452">
        <v>83</v>
      </c>
      <c r="V6452" s="1">
        <v>9106</v>
      </c>
      <c r="W6452">
        <v>29.4</v>
      </c>
      <c r="X6452">
        <v>-647.35</v>
      </c>
    </row>
    <row r="6453" spans="1:24" x14ac:dyDescent="0.25">
      <c r="A6453">
        <v>202001</v>
      </c>
      <c r="B6453" t="s">
        <v>64</v>
      </c>
      <c r="C6453" t="s">
        <v>65</v>
      </c>
      <c r="D6453" t="s">
        <v>65</v>
      </c>
      <c r="E6453" t="s">
        <v>691</v>
      </c>
      <c r="F6453" t="s">
        <v>7116</v>
      </c>
      <c r="G6453">
        <v>65205630</v>
      </c>
      <c r="H6453">
        <v>5006988</v>
      </c>
      <c r="I6453" t="s">
        <v>28</v>
      </c>
      <c r="J6453" t="s">
        <v>57</v>
      </c>
      <c r="K6453" t="s">
        <v>30</v>
      </c>
      <c r="L6453" t="s">
        <v>693</v>
      </c>
      <c r="M6453" t="s">
        <v>69</v>
      </c>
      <c r="N6453">
        <v>75</v>
      </c>
      <c r="O6453" t="s">
        <v>61</v>
      </c>
      <c r="P6453" t="s">
        <v>42</v>
      </c>
      <c r="Q6453" s="1">
        <v>30353</v>
      </c>
      <c r="R6453" s="1">
        <v>19913</v>
      </c>
      <c r="S6453">
        <v>198</v>
      </c>
      <c r="T6453">
        <v>77</v>
      </c>
      <c r="U6453">
        <v>84</v>
      </c>
      <c r="V6453" s="1">
        <v>10242</v>
      </c>
      <c r="W6453">
        <v>33.74</v>
      </c>
      <c r="X6453">
        <v>-658.24</v>
      </c>
    </row>
    <row r="6454" spans="1:24" x14ac:dyDescent="0.25">
      <c r="A6454">
        <v>202001</v>
      </c>
      <c r="B6454" t="s">
        <v>64</v>
      </c>
      <c r="C6454" t="s">
        <v>65</v>
      </c>
      <c r="D6454" t="s">
        <v>65</v>
      </c>
      <c r="E6454" t="s">
        <v>776</v>
      </c>
      <c r="F6454" t="s">
        <v>7117</v>
      </c>
      <c r="G6454">
        <v>65735095</v>
      </c>
      <c r="H6454">
        <v>4603215823</v>
      </c>
      <c r="I6454" t="s">
        <v>28</v>
      </c>
      <c r="J6454" t="s">
        <v>53</v>
      </c>
      <c r="K6454" t="s">
        <v>30</v>
      </c>
      <c r="L6454" t="s">
        <v>424</v>
      </c>
      <c r="M6454" t="s">
        <v>425</v>
      </c>
      <c r="N6454">
        <v>50</v>
      </c>
      <c r="O6454" t="s">
        <v>61</v>
      </c>
      <c r="P6454" t="s">
        <v>42</v>
      </c>
      <c r="Q6454" s="1">
        <v>10535</v>
      </c>
      <c r="R6454" s="1">
        <v>7920</v>
      </c>
      <c r="S6454">
        <v>56</v>
      </c>
      <c r="T6454">
        <v>26</v>
      </c>
      <c r="U6454">
        <v>27</v>
      </c>
      <c r="V6454" s="1">
        <v>2559</v>
      </c>
      <c r="W6454">
        <v>24.29</v>
      </c>
      <c r="X6454">
        <v>2.25</v>
      </c>
    </row>
    <row r="6455" spans="1:24" x14ac:dyDescent="0.25">
      <c r="A6455">
        <v>202001</v>
      </c>
      <c r="B6455" t="s">
        <v>64</v>
      </c>
      <c r="C6455" t="s">
        <v>65</v>
      </c>
      <c r="D6455" t="s">
        <v>65</v>
      </c>
      <c r="E6455" t="s">
        <v>395</v>
      </c>
      <c r="F6455">
        <v>9116</v>
      </c>
      <c r="G6455">
        <v>65225383</v>
      </c>
      <c r="H6455">
        <v>32967117</v>
      </c>
      <c r="I6455" t="s">
        <v>72</v>
      </c>
      <c r="J6455" t="s">
        <v>29</v>
      </c>
      <c r="K6455" t="s">
        <v>30</v>
      </c>
      <c r="L6455" t="s">
        <v>854</v>
      </c>
      <c r="M6455" t="s">
        <v>109</v>
      </c>
      <c r="N6455" t="s">
        <v>121</v>
      </c>
      <c r="O6455" t="s">
        <v>50</v>
      </c>
      <c r="P6455" t="s">
        <v>42</v>
      </c>
      <c r="Q6455">
        <v>400</v>
      </c>
      <c r="R6455" s="1">
        <v>2565</v>
      </c>
      <c r="S6455">
        <v>0</v>
      </c>
      <c r="T6455">
        <v>14</v>
      </c>
      <c r="U6455">
        <v>18</v>
      </c>
      <c r="V6455" s="1">
        <v>-2165</v>
      </c>
      <c r="W6455">
        <v>-541.37</v>
      </c>
      <c r="X6455">
        <v>-9.3000000000000007</v>
      </c>
    </row>
    <row r="6456" spans="1:24" x14ac:dyDescent="0.25">
      <c r="A6456">
        <v>202001</v>
      </c>
      <c r="B6456" t="s">
        <v>64</v>
      </c>
      <c r="C6456" t="s">
        <v>65</v>
      </c>
      <c r="D6456" t="s">
        <v>65</v>
      </c>
      <c r="E6456" t="s">
        <v>103</v>
      </c>
      <c r="F6456">
        <v>9195</v>
      </c>
      <c r="G6456">
        <v>65225641</v>
      </c>
      <c r="H6456">
        <v>32882467</v>
      </c>
      <c r="I6456" t="s">
        <v>72</v>
      </c>
      <c r="J6456" t="s">
        <v>29</v>
      </c>
      <c r="K6456" t="s">
        <v>30</v>
      </c>
      <c r="L6456" t="s">
        <v>443</v>
      </c>
      <c r="M6456" t="s">
        <v>109</v>
      </c>
      <c r="N6456">
        <v>100</v>
      </c>
      <c r="O6456" t="s">
        <v>76</v>
      </c>
      <c r="P6456" t="s">
        <v>42</v>
      </c>
      <c r="Q6456" s="1">
        <v>4297</v>
      </c>
      <c r="R6456" s="1">
        <v>4371</v>
      </c>
      <c r="S6456">
        <v>0</v>
      </c>
      <c r="T6456">
        <v>16</v>
      </c>
      <c r="U6456">
        <v>18</v>
      </c>
      <c r="V6456">
        <v>-74</v>
      </c>
      <c r="W6456">
        <v>-1.73</v>
      </c>
      <c r="X6456">
        <v>-29.52</v>
      </c>
    </row>
    <row r="6457" spans="1:24" x14ac:dyDescent="0.25">
      <c r="A6457">
        <v>202001</v>
      </c>
      <c r="B6457" t="s">
        <v>64</v>
      </c>
      <c r="C6457" t="s">
        <v>65</v>
      </c>
      <c r="D6457" t="s">
        <v>65</v>
      </c>
      <c r="E6457" t="s">
        <v>891</v>
      </c>
      <c r="F6457">
        <v>9248</v>
      </c>
      <c r="G6457">
        <v>65228564</v>
      </c>
      <c r="H6457">
        <v>32667186</v>
      </c>
      <c r="I6457" t="s">
        <v>28</v>
      </c>
      <c r="J6457" t="s">
        <v>29</v>
      </c>
      <c r="K6457" t="s">
        <v>30</v>
      </c>
      <c r="L6457" t="s">
        <v>854</v>
      </c>
      <c r="M6457" t="s">
        <v>109</v>
      </c>
      <c r="N6457">
        <v>150</v>
      </c>
      <c r="O6457" t="s">
        <v>50</v>
      </c>
      <c r="P6457" t="s">
        <v>42</v>
      </c>
      <c r="Q6457" s="1">
        <v>1241</v>
      </c>
      <c r="R6457" s="1">
        <v>3495</v>
      </c>
      <c r="S6457">
        <v>0</v>
      </c>
      <c r="T6457">
        <v>9</v>
      </c>
      <c r="U6457">
        <v>9</v>
      </c>
      <c r="V6457" s="1">
        <v>-2254</v>
      </c>
      <c r="W6457">
        <v>-181.54</v>
      </c>
      <c r="X6457">
        <v>20.93</v>
      </c>
    </row>
    <row r="6458" spans="1:24" x14ac:dyDescent="0.25">
      <c r="A6458">
        <v>202001</v>
      </c>
      <c r="B6458" t="s">
        <v>64</v>
      </c>
      <c r="C6458" t="s">
        <v>65</v>
      </c>
      <c r="D6458" t="s">
        <v>65</v>
      </c>
      <c r="E6458" t="s">
        <v>891</v>
      </c>
      <c r="F6458">
        <v>9301</v>
      </c>
      <c r="G6458">
        <v>65228580</v>
      </c>
      <c r="H6458">
        <v>32967162</v>
      </c>
      <c r="I6458" t="s">
        <v>72</v>
      </c>
      <c r="J6458" t="s">
        <v>29</v>
      </c>
      <c r="K6458" t="s">
        <v>30</v>
      </c>
      <c r="L6458" t="s">
        <v>854</v>
      </c>
      <c r="M6458" t="s">
        <v>109</v>
      </c>
      <c r="N6458">
        <v>150</v>
      </c>
      <c r="O6458" t="s">
        <v>61</v>
      </c>
      <c r="P6458" t="s">
        <v>42</v>
      </c>
      <c r="Q6458" s="1">
        <v>2594</v>
      </c>
      <c r="R6458" s="1">
        <v>1763</v>
      </c>
      <c r="S6458">
        <v>0</v>
      </c>
      <c r="T6458">
        <v>11</v>
      </c>
      <c r="U6458">
        <v>17</v>
      </c>
      <c r="V6458">
        <v>830</v>
      </c>
      <c r="W6458">
        <v>32.01</v>
      </c>
      <c r="X6458">
        <v>-634.80999999999995</v>
      </c>
    </row>
    <row r="6459" spans="1:24" x14ac:dyDescent="0.25">
      <c r="A6459">
        <v>202001</v>
      </c>
      <c r="B6459" t="s">
        <v>64</v>
      </c>
      <c r="C6459" t="s">
        <v>65</v>
      </c>
      <c r="D6459" t="s">
        <v>65</v>
      </c>
      <c r="E6459" t="s">
        <v>441</v>
      </c>
      <c r="F6459">
        <v>9328</v>
      </c>
      <c r="G6459">
        <v>65230100</v>
      </c>
      <c r="H6459">
        <v>32883651</v>
      </c>
      <c r="I6459" t="s">
        <v>72</v>
      </c>
      <c r="J6459" t="s">
        <v>29</v>
      </c>
      <c r="K6459" t="s">
        <v>30</v>
      </c>
      <c r="L6459" t="s">
        <v>443</v>
      </c>
      <c r="M6459" t="s">
        <v>109</v>
      </c>
      <c r="N6459">
        <v>75</v>
      </c>
      <c r="O6459" t="s">
        <v>76</v>
      </c>
      <c r="P6459" t="s">
        <v>42</v>
      </c>
      <c r="Q6459" s="1">
        <v>2632</v>
      </c>
      <c r="R6459" s="1">
        <v>2381</v>
      </c>
      <c r="S6459">
        <v>0</v>
      </c>
      <c r="T6459">
        <v>9</v>
      </c>
      <c r="U6459">
        <v>10</v>
      </c>
      <c r="V6459">
        <v>251</v>
      </c>
      <c r="W6459">
        <v>9.5399999999999991</v>
      </c>
      <c r="X6459" s="2">
        <v>-1014.39</v>
      </c>
    </row>
    <row r="6460" spans="1:24" x14ac:dyDescent="0.25">
      <c r="A6460">
        <v>202001</v>
      </c>
      <c r="B6460" t="s">
        <v>64</v>
      </c>
      <c r="C6460" t="s">
        <v>65</v>
      </c>
      <c r="D6460" t="s">
        <v>65</v>
      </c>
      <c r="E6460" t="s">
        <v>174</v>
      </c>
      <c r="F6460">
        <v>9369</v>
      </c>
      <c r="G6460">
        <v>65230560</v>
      </c>
      <c r="H6460">
        <v>32967544</v>
      </c>
      <c r="I6460" t="s">
        <v>72</v>
      </c>
      <c r="J6460" t="s">
        <v>29</v>
      </c>
      <c r="K6460" t="s">
        <v>30</v>
      </c>
      <c r="L6460" t="s">
        <v>854</v>
      </c>
      <c r="M6460" t="s">
        <v>109</v>
      </c>
      <c r="N6460">
        <v>75</v>
      </c>
      <c r="O6460" t="s">
        <v>50</v>
      </c>
      <c r="P6460" t="s">
        <v>42</v>
      </c>
      <c r="Q6460" s="1">
        <v>3329</v>
      </c>
      <c r="R6460" s="1">
        <v>3928</v>
      </c>
      <c r="S6460">
        <v>0</v>
      </c>
      <c r="T6460">
        <v>10</v>
      </c>
      <c r="U6460">
        <v>10</v>
      </c>
      <c r="V6460">
        <v>-599</v>
      </c>
      <c r="W6460">
        <v>-17.989999999999998</v>
      </c>
      <c r="X6460" s="2">
        <v>-1246.8699999999999</v>
      </c>
    </row>
    <row r="6461" spans="1:24" x14ac:dyDescent="0.25">
      <c r="A6461">
        <v>202001</v>
      </c>
      <c r="B6461" t="s">
        <v>64</v>
      </c>
      <c r="C6461" t="s">
        <v>65</v>
      </c>
      <c r="D6461" t="s">
        <v>65</v>
      </c>
      <c r="E6461" t="s">
        <v>452</v>
      </c>
      <c r="F6461">
        <v>9402</v>
      </c>
      <c r="G6461">
        <v>65201864</v>
      </c>
      <c r="H6461">
        <v>52771</v>
      </c>
      <c r="I6461" t="s">
        <v>72</v>
      </c>
      <c r="J6461" t="s">
        <v>29</v>
      </c>
      <c r="K6461" t="s">
        <v>30</v>
      </c>
      <c r="L6461" t="s">
        <v>451</v>
      </c>
      <c r="M6461" t="s">
        <v>409</v>
      </c>
      <c r="N6461">
        <v>50</v>
      </c>
      <c r="O6461" t="s">
        <v>33</v>
      </c>
      <c r="P6461" t="s">
        <v>34</v>
      </c>
      <c r="Q6461">
        <v>0</v>
      </c>
      <c r="R6461" s="1">
        <v>2525</v>
      </c>
      <c r="S6461">
        <v>0</v>
      </c>
      <c r="T6461">
        <v>4</v>
      </c>
      <c r="U6461">
        <v>4</v>
      </c>
      <c r="V6461" s="1">
        <v>-2525</v>
      </c>
      <c r="W6461">
        <v>0</v>
      </c>
      <c r="X6461">
        <v>0</v>
      </c>
    </row>
    <row r="6462" spans="1:24" x14ac:dyDescent="0.25">
      <c r="A6462">
        <v>202001</v>
      </c>
      <c r="B6462" t="s">
        <v>64</v>
      </c>
      <c r="C6462" t="s">
        <v>65</v>
      </c>
      <c r="D6462" t="s">
        <v>65</v>
      </c>
      <c r="E6462" t="s">
        <v>452</v>
      </c>
      <c r="F6462">
        <v>9444</v>
      </c>
      <c r="G6462">
        <v>65217961</v>
      </c>
      <c r="H6462">
        <v>33061086</v>
      </c>
      <c r="I6462" t="s">
        <v>72</v>
      </c>
      <c r="J6462" t="s">
        <v>29</v>
      </c>
      <c r="K6462" t="s">
        <v>30</v>
      </c>
      <c r="L6462" t="s">
        <v>451</v>
      </c>
      <c r="M6462" t="s">
        <v>409</v>
      </c>
      <c r="N6462">
        <v>225</v>
      </c>
      <c r="O6462" t="s">
        <v>76</v>
      </c>
      <c r="P6462" t="s">
        <v>42</v>
      </c>
      <c r="Q6462" s="1">
        <v>13613</v>
      </c>
      <c r="R6462" s="1">
        <v>13979</v>
      </c>
      <c r="S6462">
        <v>0</v>
      </c>
      <c r="T6462">
        <v>6</v>
      </c>
      <c r="U6462">
        <v>12</v>
      </c>
      <c r="V6462">
        <v>-366</v>
      </c>
      <c r="W6462">
        <v>-2.69</v>
      </c>
      <c r="X6462">
        <v>-429.53</v>
      </c>
    </row>
    <row r="6463" spans="1:24" x14ac:dyDescent="0.25">
      <c r="A6463">
        <v>202001</v>
      </c>
      <c r="B6463" t="s">
        <v>24</v>
      </c>
      <c r="C6463" t="s">
        <v>410</v>
      </c>
      <c r="D6463" t="s">
        <v>410</v>
      </c>
      <c r="E6463" t="s">
        <v>1648</v>
      </c>
      <c r="F6463">
        <v>23005</v>
      </c>
      <c r="G6463">
        <v>65004478</v>
      </c>
      <c r="H6463">
        <v>32404260</v>
      </c>
      <c r="I6463" t="s">
        <v>28</v>
      </c>
      <c r="J6463" t="s">
        <v>29</v>
      </c>
      <c r="K6463" t="s">
        <v>30</v>
      </c>
      <c r="L6463" t="s">
        <v>1136</v>
      </c>
      <c r="M6463" t="s">
        <v>414</v>
      </c>
      <c r="N6463">
        <v>75</v>
      </c>
      <c r="O6463" t="s">
        <v>33</v>
      </c>
      <c r="P6463" t="s">
        <v>34</v>
      </c>
      <c r="Q6463">
        <v>0</v>
      </c>
      <c r="R6463" s="1">
        <v>12053</v>
      </c>
      <c r="S6463">
        <v>0</v>
      </c>
      <c r="T6463">
        <v>45</v>
      </c>
      <c r="U6463">
        <v>49</v>
      </c>
      <c r="V6463" s="1">
        <v>-12053</v>
      </c>
      <c r="W6463">
        <v>0</v>
      </c>
      <c r="X6463">
        <v>0</v>
      </c>
    </row>
    <row r="6464" spans="1:24" x14ac:dyDescent="0.25">
      <c r="A6464">
        <v>202001</v>
      </c>
      <c r="B6464" t="s">
        <v>24</v>
      </c>
      <c r="C6464" t="s">
        <v>410</v>
      </c>
      <c r="D6464" t="s">
        <v>410</v>
      </c>
      <c r="E6464" t="s">
        <v>1525</v>
      </c>
      <c r="F6464" t="s">
        <v>7118</v>
      </c>
      <c r="G6464">
        <v>65748937</v>
      </c>
      <c r="H6464">
        <v>7000080</v>
      </c>
      <c r="I6464" t="s">
        <v>28</v>
      </c>
      <c r="J6464" t="s">
        <v>57</v>
      </c>
      <c r="K6464" t="s">
        <v>54</v>
      </c>
      <c r="L6464" t="s">
        <v>413</v>
      </c>
      <c r="M6464" t="s">
        <v>414</v>
      </c>
      <c r="N6464">
        <v>150</v>
      </c>
      <c r="O6464" t="s">
        <v>33</v>
      </c>
      <c r="P6464" t="s">
        <v>34</v>
      </c>
      <c r="Q6464">
        <v>0</v>
      </c>
      <c r="R6464" s="1">
        <v>34760</v>
      </c>
      <c r="S6464">
        <v>0</v>
      </c>
      <c r="T6464">
        <v>103</v>
      </c>
      <c r="U6464">
        <v>114</v>
      </c>
      <c r="V6464" s="1">
        <v>-34760</v>
      </c>
      <c r="W6464">
        <v>0</v>
      </c>
      <c r="X6464">
        <v>0</v>
      </c>
    </row>
    <row r="6465" spans="1:24" x14ac:dyDescent="0.25">
      <c r="A6465">
        <v>202001</v>
      </c>
      <c r="B6465" t="s">
        <v>607</v>
      </c>
      <c r="C6465" t="s">
        <v>919</v>
      </c>
      <c r="D6465" t="s">
        <v>919</v>
      </c>
      <c r="E6465" t="s">
        <v>7119</v>
      </c>
      <c r="F6465" t="s">
        <v>7120</v>
      </c>
      <c r="G6465">
        <v>65766866</v>
      </c>
      <c r="H6465">
        <v>7001037</v>
      </c>
      <c r="I6465" t="s">
        <v>28</v>
      </c>
      <c r="J6465" t="s">
        <v>29</v>
      </c>
      <c r="K6465" t="s">
        <v>30</v>
      </c>
      <c r="L6465" t="s">
        <v>922</v>
      </c>
      <c r="M6465" t="s">
        <v>923</v>
      </c>
      <c r="N6465">
        <v>50</v>
      </c>
      <c r="O6465" t="s">
        <v>41</v>
      </c>
      <c r="P6465" t="s">
        <v>42</v>
      </c>
      <c r="Q6465" s="1">
        <v>32029</v>
      </c>
      <c r="R6465" s="1">
        <v>8894</v>
      </c>
      <c r="S6465">
        <v>840</v>
      </c>
      <c r="T6465">
        <v>31</v>
      </c>
      <c r="U6465">
        <v>32</v>
      </c>
      <c r="V6465" s="1">
        <v>22296</v>
      </c>
      <c r="W6465">
        <v>69.61</v>
      </c>
      <c r="X6465">
        <v>50.94</v>
      </c>
    </row>
    <row r="6466" spans="1:24" x14ac:dyDescent="0.25">
      <c r="A6466">
        <v>202001</v>
      </c>
      <c r="B6466" t="s">
        <v>35</v>
      </c>
      <c r="C6466" t="s">
        <v>906</v>
      </c>
      <c r="D6466" t="s">
        <v>1705</v>
      </c>
      <c r="E6466" t="s">
        <v>908</v>
      </c>
      <c r="F6466" t="s">
        <v>7121</v>
      </c>
      <c r="G6466">
        <v>65012839</v>
      </c>
      <c r="H6466">
        <v>32667240</v>
      </c>
      <c r="I6466" t="s">
        <v>72</v>
      </c>
      <c r="J6466" t="s">
        <v>29</v>
      </c>
      <c r="K6466" t="s">
        <v>30</v>
      </c>
      <c r="L6466" t="s">
        <v>910</v>
      </c>
      <c r="M6466" t="s">
        <v>911</v>
      </c>
      <c r="N6466">
        <v>45</v>
      </c>
      <c r="O6466" t="s">
        <v>50</v>
      </c>
      <c r="P6466" t="s">
        <v>42</v>
      </c>
      <c r="Q6466" s="1">
        <v>5906</v>
      </c>
      <c r="R6466" s="1">
        <v>11838</v>
      </c>
      <c r="S6466">
        <v>0</v>
      </c>
      <c r="T6466">
        <v>21</v>
      </c>
      <c r="U6466">
        <v>21</v>
      </c>
      <c r="V6466" s="1">
        <v>-5932</v>
      </c>
      <c r="W6466">
        <v>-100.43</v>
      </c>
      <c r="X6466" s="2">
        <v>-1847.25</v>
      </c>
    </row>
    <row r="6467" spans="1:24" x14ac:dyDescent="0.25">
      <c r="A6467">
        <v>202001</v>
      </c>
      <c r="B6467" t="s">
        <v>35</v>
      </c>
      <c r="C6467" t="s">
        <v>36</v>
      </c>
      <c r="D6467" t="s">
        <v>36</v>
      </c>
      <c r="E6467" t="s">
        <v>195</v>
      </c>
      <c r="F6467">
        <v>24733</v>
      </c>
      <c r="G6467">
        <v>65006427</v>
      </c>
      <c r="H6467">
        <v>32884017</v>
      </c>
      <c r="I6467" t="s">
        <v>28</v>
      </c>
      <c r="J6467" t="s">
        <v>29</v>
      </c>
      <c r="K6467" t="s">
        <v>30</v>
      </c>
      <c r="L6467" t="s">
        <v>937</v>
      </c>
      <c r="M6467" t="s">
        <v>126</v>
      </c>
      <c r="N6467">
        <v>75</v>
      </c>
      <c r="O6467" t="s">
        <v>50</v>
      </c>
      <c r="P6467" t="s">
        <v>42</v>
      </c>
      <c r="Q6467" s="1">
        <v>21656</v>
      </c>
      <c r="R6467" s="1">
        <v>24209</v>
      </c>
      <c r="S6467" s="1">
        <v>1200</v>
      </c>
      <c r="T6467">
        <v>63</v>
      </c>
      <c r="U6467">
        <v>70</v>
      </c>
      <c r="V6467" s="1">
        <v>-3753</v>
      </c>
      <c r="W6467">
        <v>-17.329999999999998</v>
      </c>
      <c r="X6467">
        <v>-535.02</v>
      </c>
    </row>
    <row r="6468" spans="1:24" x14ac:dyDescent="0.25">
      <c r="A6468">
        <v>202001</v>
      </c>
      <c r="B6468" t="s">
        <v>35</v>
      </c>
      <c r="C6468" t="s">
        <v>680</v>
      </c>
      <c r="D6468" t="s">
        <v>680</v>
      </c>
      <c r="E6468" t="s">
        <v>1881</v>
      </c>
      <c r="F6468">
        <v>24757</v>
      </c>
      <c r="G6468">
        <v>65005497</v>
      </c>
      <c r="H6468">
        <v>201500266</v>
      </c>
      <c r="I6468" t="s">
        <v>28</v>
      </c>
      <c r="J6468" t="s">
        <v>57</v>
      </c>
      <c r="K6468" t="s">
        <v>54</v>
      </c>
      <c r="L6468" t="s">
        <v>683</v>
      </c>
      <c r="M6468" t="s">
        <v>684</v>
      </c>
      <c r="N6468">
        <v>50</v>
      </c>
      <c r="O6468" t="s">
        <v>41</v>
      </c>
      <c r="P6468" t="s">
        <v>42</v>
      </c>
      <c r="Q6468" s="1">
        <v>10394</v>
      </c>
      <c r="R6468" s="1">
        <v>5049</v>
      </c>
      <c r="S6468">
        <v>175</v>
      </c>
      <c r="T6468">
        <v>4</v>
      </c>
      <c r="U6468">
        <v>7</v>
      </c>
      <c r="V6468" s="1">
        <v>5170</v>
      </c>
      <c r="W6468">
        <v>49.74</v>
      </c>
      <c r="X6468">
        <v>-300.02</v>
      </c>
    </row>
    <row r="6469" spans="1:24" x14ac:dyDescent="0.25">
      <c r="A6469">
        <v>202001</v>
      </c>
      <c r="B6469" t="s">
        <v>35</v>
      </c>
      <c r="C6469" t="s">
        <v>680</v>
      </c>
      <c r="D6469" t="s">
        <v>680</v>
      </c>
      <c r="E6469" t="s">
        <v>681</v>
      </c>
      <c r="F6469">
        <v>24799</v>
      </c>
      <c r="G6469">
        <v>65005536</v>
      </c>
      <c r="H6469">
        <v>45033009</v>
      </c>
      <c r="I6469" t="s">
        <v>28</v>
      </c>
      <c r="J6469" t="s">
        <v>29</v>
      </c>
      <c r="K6469" t="s">
        <v>30</v>
      </c>
      <c r="L6469" t="s">
        <v>683</v>
      </c>
      <c r="M6469" t="s">
        <v>684</v>
      </c>
      <c r="N6469">
        <v>50</v>
      </c>
      <c r="O6469" t="s">
        <v>50</v>
      </c>
      <c r="P6469" t="s">
        <v>42</v>
      </c>
      <c r="Q6469" s="1">
        <v>24794</v>
      </c>
      <c r="R6469" s="1">
        <v>27748</v>
      </c>
      <c r="S6469">
        <v>750</v>
      </c>
      <c r="T6469">
        <v>50</v>
      </c>
      <c r="U6469">
        <v>54</v>
      </c>
      <c r="V6469" s="1">
        <v>-3705</v>
      </c>
      <c r="W6469">
        <v>-14.94</v>
      </c>
      <c r="X6469">
        <v>-874.38</v>
      </c>
    </row>
    <row r="6470" spans="1:24" x14ac:dyDescent="0.25">
      <c r="A6470">
        <v>202001</v>
      </c>
      <c r="B6470" t="s">
        <v>35</v>
      </c>
      <c r="C6470" t="s">
        <v>680</v>
      </c>
      <c r="D6470" t="s">
        <v>680</v>
      </c>
      <c r="E6470" t="s">
        <v>681</v>
      </c>
      <c r="F6470">
        <v>24827</v>
      </c>
      <c r="G6470">
        <v>65005556</v>
      </c>
      <c r="H6470">
        <v>44973632</v>
      </c>
      <c r="I6470" t="s">
        <v>28</v>
      </c>
      <c r="J6470" t="s">
        <v>29</v>
      </c>
      <c r="K6470" t="s">
        <v>30</v>
      </c>
      <c r="L6470" t="s">
        <v>683</v>
      </c>
      <c r="M6470" t="s">
        <v>684</v>
      </c>
      <c r="N6470">
        <v>50</v>
      </c>
      <c r="O6470" t="s">
        <v>50</v>
      </c>
      <c r="P6470" t="s">
        <v>42</v>
      </c>
      <c r="Q6470" s="1">
        <v>22994</v>
      </c>
      <c r="R6470" s="1">
        <v>34295</v>
      </c>
      <c r="S6470">
        <v>358</v>
      </c>
      <c r="T6470">
        <v>64</v>
      </c>
      <c r="U6470">
        <v>67</v>
      </c>
      <c r="V6470" s="1">
        <v>-11660</v>
      </c>
      <c r="W6470">
        <v>-50.71</v>
      </c>
      <c r="X6470" s="2">
        <v>-1055.6300000000001</v>
      </c>
    </row>
    <row r="6471" spans="1:24" x14ac:dyDescent="0.25">
      <c r="A6471">
        <v>202001</v>
      </c>
      <c r="B6471" t="s">
        <v>607</v>
      </c>
      <c r="C6471" t="s">
        <v>820</v>
      </c>
      <c r="D6471" t="s">
        <v>820</v>
      </c>
      <c r="E6471" t="s">
        <v>821</v>
      </c>
      <c r="F6471" t="s">
        <v>7122</v>
      </c>
      <c r="G6471">
        <v>65770916</v>
      </c>
      <c r="H6471">
        <v>4603249403</v>
      </c>
      <c r="I6471" t="s">
        <v>28</v>
      </c>
      <c r="J6471" t="s">
        <v>57</v>
      </c>
      <c r="K6471" t="s">
        <v>823</v>
      </c>
      <c r="L6471" t="s">
        <v>824</v>
      </c>
      <c r="M6471" t="s">
        <v>825</v>
      </c>
      <c r="N6471">
        <v>50</v>
      </c>
      <c r="O6471" t="s">
        <v>33</v>
      </c>
      <c r="P6471" t="s">
        <v>34</v>
      </c>
      <c r="Q6471">
        <v>0</v>
      </c>
      <c r="R6471" s="1">
        <v>16021</v>
      </c>
      <c r="S6471">
        <v>0</v>
      </c>
      <c r="T6471">
        <v>58</v>
      </c>
      <c r="U6471">
        <v>63</v>
      </c>
      <c r="V6471" s="1">
        <v>-16021</v>
      </c>
      <c r="W6471">
        <v>0</v>
      </c>
      <c r="X6471">
        <v>0</v>
      </c>
    </row>
    <row r="6472" spans="1:24" x14ac:dyDescent="0.25">
      <c r="A6472">
        <v>202001</v>
      </c>
      <c r="B6472" t="s">
        <v>607</v>
      </c>
      <c r="C6472" t="s">
        <v>820</v>
      </c>
      <c r="D6472" t="s">
        <v>820</v>
      </c>
      <c r="E6472" t="s">
        <v>4350</v>
      </c>
      <c r="F6472" t="s">
        <v>7123</v>
      </c>
      <c r="G6472">
        <v>65013362</v>
      </c>
      <c r="H6472">
        <v>40010052</v>
      </c>
      <c r="I6472" t="s">
        <v>28</v>
      </c>
      <c r="J6472" t="s">
        <v>29</v>
      </c>
      <c r="K6472" t="s">
        <v>30</v>
      </c>
      <c r="L6472" t="s">
        <v>824</v>
      </c>
      <c r="M6472" t="s">
        <v>825</v>
      </c>
      <c r="N6472">
        <v>75</v>
      </c>
      <c r="O6472" t="s">
        <v>45</v>
      </c>
      <c r="P6472" t="s">
        <v>42</v>
      </c>
      <c r="Q6472" s="1">
        <v>3383229</v>
      </c>
      <c r="R6472" s="1">
        <v>17645</v>
      </c>
      <c r="S6472">
        <v>0</v>
      </c>
      <c r="T6472">
        <v>59</v>
      </c>
      <c r="U6472">
        <v>61</v>
      </c>
      <c r="V6472" s="1">
        <v>3365584</v>
      </c>
      <c r="W6472">
        <v>99.48</v>
      </c>
      <c r="X6472">
        <v>83.05</v>
      </c>
    </row>
    <row r="6473" spans="1:24" x14ac:dyDescent="0.25">
      <c r="A6473">
        <v>202001</v>
      </c>
      <c r="B6473" t="s">
        <v>24</v>
      </c>
      <c r="C6473" t="s">
        <v>25</v>
      </c>
      <c r="D6473" t="s">
        <v>25</v>
      </c>
      <c r="E6473" t="s">
        <v>324</v>
      </c>
      <c r="F6473" t="s">
        <v>7124</v>
      </c>
      <c r="G6473">
        <v>65764824</v>
      </c>
      <c r="H6473">
        <v>4603249289</v>
      </c>
      <c r="I6473" t="s">
        <v>28</v>
      </c>
      <c r="J6473" t="s">
        <v>53</v>
      </c>
      <c r="K6473" t="s">
        <v>30</v>
      </c>
      <c r="L6473" t="s">
        <v>322</v>
      </c>
      <c r="M6473" t="s">
        <v>323</v>
      </c>
      <c r="N6473">
        <v>50</v>
      </c>
      <c r="O6473" t="s">
        <v>45</v>
      </c>
      <c r="P6473" t="s">
        <v>42</v>
      </c>
      <c r="Q6473" s="1">
        <v>1479360</v>
      </c>
      <c r="R6473" s="1">
        <v>30556</v>
      </c>
      <c r="S6473">
        <v>126</v>
      </c>
      <c r="T6473">
        <v>33</v>
      </c>
      <c r="U6473">
        <v>33</v>
      </c>
      <c r="V6473" s="1">
        <v>1448678</v>
      </c>
      <c r="W6473">
        <v>97.93</v>
      </c>
      <c r="X6473">
        <v>95.78</v>
      </c>
    </row>
    <row r="6474" spans="1:24" x14ac:dyDescent="0.25">
      <c r="A6474">
        <v>202001</v>
      </c>
      <c r="B6474" t="s">
        <v>607</v>
      </c>
      <c r="C6474" t="s">
        <v>899</v>
      </c>
      <c r="D6474" t="s">
        <v>899</v>
      </c>
      <c r="E6474" t="s">
        <v>900</v>
      </c>
      <c r="F6474" t="s">
        <v>7125</v>
      </c>
      <c r="G6474">
        <v>65001677</v>
      </c>
      <c r="H6474">
        <v>5006962</v>
      </c>
      <c r="I6474" t="s">
        <v>28</v>
      </c>
      <c r="J6474" t="s">
        <v>29</v>
      </c>
      <c r="K6474" t="s">
        <v>30</v>
      </c>
      <c r="L6474" t="s">
        <v>902</v>
      </c>
      <c r="M6474" t="s">
        <v>903</v>
      </c>
      <c r="N6474">
        <v>50</v>
      </c>
      <c r="O6474" t="s">
        <v>50</v>
      </c>
      <c r="P6474" t="s">
        <v>42</v>
      </c>
      <c r="Q6474" s="1">
        <v>5929</v>
      </c>
      <c r="R6474" s="1">
        <v>7421</v>
      </c>
      <c r="S6474">
        <v>1</v>
      </c>
      <c r="T6474">
        <v>36</v>
      </c>
      <c r="U6474">
        <v>37</v>
      </c>
      <c r="V6474" s="1">
        <v>-1492</v>
      </c>
      <c r="W6474">
        <v>-25.17</v>
      </c>
      <c r="X6474">
        <v>-19.690000000000001</v>
      </c>
    </row>
    <row r="6475" spans="1:24" x14ac:dyDescent="0.25">
      <c r="A6475">
        <v>202001</v>
      </c>
      <c r="B6475" t="s">
        <v>607</v>
      </c>
      <c r="C6475" t="s">
        <v>608</v>
      </c>
      <c r="D6475" t="s">
        <v>1663</v>
      </c>
      <c r="E6475" t="s">
        <v>154</v>
      </c>
      <c r="F6475" t="s">
        <v>7126</v>
      </c>
      <c r="G6475">
        <v>65001729</v>
      </c>
      <c r="H6475">
        <v>44972057</v>
      </c>
      <c r="I6475" t="s">
        <v>28</v>
      </c>
      <c r="J6475" t="s">
        <v>29</v>
      </c>
      <c r="K6475" t="s">
        <v>30</v>
      </c>
      <c r="L6475" t="s">
        <v>1666</v>
      </c>
      <c r="M6475" t="s">
        <v>1667</v>
      </c>
      <c r="N6475">
        <v>50</v>
      </c>
      <c r="O6475" t="s">
        <v>76</v>
      </c>
      <c r="P6475" t="s">
        <v>42</v>
      </c>
      <c r="Q6475" s="1">
        <v>7160</v>
      </c>
      <c r="R6475" s="1">
        <v>6880</v>
      </c>
      <c r="S6475">
        <v>350</v>
      </c>
      <c r="T6475">
        <v>34</v>
      </c>
      <c r="U6475">
        <v>36</v>
      </c>
      <c r="V6475">
        <v>-70</v>
      </c>
      <c r="W6475">
        <v>-0.98</v>
      </c>
      <c r="X6475">
        <v>-742.77</v>
      </c>
    </row>
    <row r="6476" spans="1:24" x14ac:dyDescent="0.25">
      <c r="A6476">
        <v>202001</v>
      </c>
      <c r="B6476" t="s">
        <v>35</v>
      </c>
      <c r="C6476" t="s">
        <v>36</v>
      </c>
      <c r="D6476" t="s">
        <v>36</v>
      </c>
      <c r="E6476" t="s">
        <v>2628</v>
      </c>
      <c r="F6476" t="s">
        <v>7127</v>
      </c>
      <c r="G6476">
        <v>65774451</v>
      </c>
      <c r="H6476">
        <v>313780</v>
      </c>
      <c r="I6476" t="s">
        <v>72</v>
      </c>
      <c r="J6476" t="s">
        <v>124</v>
      </c>
      <c r="K6476" t="s">
        <v>54</v>
      </c>
      <c r="L6476" t="s">
        <v>39</v>
      </c>
      <c r="M6476" t="s">
        <v>40</v>
      </c>
      <c r="N6476">
        <v>50</v>
      </c>
      <c r="O6476" t="s">
        <v>61</v>
      </c>
      <c r="P6476" t="s">
        <v>42</v>
      </c>
      <c r="Q6476" s="1">
        <v>23850</v>
      </c>
      <c r="R6476" s="1">
        <v>17037</v>
      </c>
      <c r="S6476">
        <v>421</v>
      </c>
      <c r="T6476">
        <v>26</v>
      </c>
      <c r="U6476">
        <v>33</v>
      </c>
      <c r="V6476" s="1">
        <v>6392</v>
      </c>
      <c r="W6476">
        <v>26.8</v>
      </c>
      <c r="X6476">
        <v>-499.87</v>
      </c>
    </row>
    <row r="6477" spans="1:24" x14ac:dyDescent="0.25">
      <c r="A6477">
        <v>202001</v>
      </c>
      <c r="B6477" t="s">
        <v>64</v>
      </c>
      <c r="C6477" t="s">
        <v>65</v>
      </c>
      <c r="D6477" t="s">
        <v>65</v>
      </c>
      <c r="E6477" t="s">
        <v>761</v>
      </c>
      <c r="F6477" t="s">
        <v>7128</v>
      </c>
      <c r="G6477">
        <v>65205541</v>
      </c>
      <c r="H6477">
        <v>40010025</v>
      </c>
      <c r="I6477" t="s">
        <v>28</v>
      </c>
      <c r="J6477" t="s">
        <v>57</v>
      </c>
      <c r="K6477" t="s">
        <v>337</v>
      </c>
      <c r="L6477" t="s">
        <v>770</v>
      </c>
      <c r="M6477" t="s">
        <v>425</v>
      </c>
      <c r="N6477">
        <v>25</v>
      </c>
      <c r="O6477" t="s">
        <v>33</v>
      </c>
      <c r="P6477" t="s">
        <v>34</v>
      </c>
      <c r="Q6477">
        <v>0</v>
      </c>
      <c r="R6477" s="1">
        <v>4573</v>
      </c>
      <c r="S6477">
        <v>0</v>
      </c>
      <c r="T6477">
        <v>17</v>
      </c>
      <c r="U6477">
        <v>18</v>
      </c>
      <c r="V6477" s="1">
        <v>-4573</v>
      </c>
      <c r="W6477">
        <v>0</v>
      </c>
      <c r="X6477">
        <v>0</v>
      </c>
    </row>
    <row r="6478" spans="1:24" x14ac:dyDescent="0.25">
      <c r="A6478">
        <v>202001</v>
      </c>
      <c r="B6478" t="s">
        <v>64</v>
      </c>
      <c r="C6478" t="s">
        <v>65</v>
      </c>
      <c r="D6478" t="s">
        <v>65</v>
      </c>
      <c r="E6478" t="s">
        <v>193</v>
      </c>
      <c r="F6478" t="s">
        <v>7129</v>
      </c>
      <c r="G6478">
        <v>65210023</v>
      </c>
      <c r="H6478">
        <v>4602881149</v>
      </c>
      <c r="I6478" t="s">
        <v>28</v>
      </c>
      <c r="J6478" t="s">
        <v>53</v>
      </c>
      <c r="K6478" t="s">
        <v>30</v>
      </c>
      <c r="L6478" t="s">
        <v>1726</v>
      </c>
      <c r="M6478" t="s">
        <v>532</v>
      </c>
      <c r="N6478" t="s">
        <v>81</v>
      </c>
      <c r="O6478" t="s">
        <v>261</v>
      </c>
      <c r="P6478" t="s">
        <v>42</v>
      </c>
      <c r="Q6478" s="1">
        <v>42975</v>
      </c>
      <c r="R6478" s="1">
        <v>9785</v>
      </c>
      <c r="S6478">
        <v>173</v>
      </c>
      <c r="T6478">
        <v>35</v>
      </c>
      <c r="U6478">
        <v>37</v>
      </c>
      <c r="V6478" s="1">
        <v>33017</v>
      </c>
      <c r="W6478">
        <v>76.83</v>
      </c>
      <c r="X6478">
        <v>48.41</v>
      </c>
    </row>
    <row r="6479" spans="1:24" x14ac:dyDescent="0.25">
      <c r="A6479">
        <v>202001</v>
      </c>
      <c r="B6479" t="s">
        <v>64</v>
      </c>
      <c r="C6479" t="s">
        <v>65</v>
      </c>
      <c r="D6479" t="s">
        <v>65</v>
      </c>
      <c r="E6479" t="s">
        <v>597</v>
      </c>
      <c r="F6479" t="s">
        <v>7130</v>
      </c>
      <c r="G6479">
        <v>65717103</v>
      </c>
      <c r="H6479">
        <v>32882459</v>
      </c>
      <c r="I6479" t="s">
        <v>72</v>
      </c>
      <c r="J6479" t="s">
        <v>29</v>
      </c>
      <c r="K6479" t="s">
        <v>30</v>
      </c>
      <c r="L6479" t="s">
        <v>223</v>
      </c>
      <c r="M6479" t="s">
        <v>69</v>
      </c>
      <c r="N6479">
        <v>75</v>
      </c>
      <c r="O6479" t="s">
        <v>33</v>
      </c>
      <c r="P6479" t="s">
        <v>34</v>
      </c>
      <c r="Q6479">
        <v>0</v>
      </c>
      <c r="R6479" s="1">
        <v>2545</v>
      </c>
      <c r="S6479">
        <v>0</v>
      </c>
      <c r="T6479">
        <v>7</v>
      </c>
      <c r="U6479">
        <v>11</v>
      </c>
      <c r="V6479" s="1">
        <v>-2545</v>
      </c>
      <c r="W6479">
        <v>0</v>
      </c>
      <c r="X6479">
        <v>0</v>
      </c>
    </row>
    <row r="6480" spans="1:24" x14ac:dyDescent="0.25">
      <c r="A6480">
        <v>202001</v>
      </c>
      <c r="B6480" t="s">
        <v>64</v>
      </c>
      <c r="C6480" t="s">
        <v>65</v>
      </c>
      <c r="D6480" t="s">
        <v>65</v>
      </c>
      <c r="E6480" t="s">
        <v>106</v>
      </c>
      <c r="F6480">
        <v>9505</v>
      </c>
      <c r="G6480">
        <v>65219480</v>
      </c>
      <c r="H6480">
        <v>32967157</v>
      </c>
      <c r="I6480" t="s">
        <v>72</v>
      </c>
      <c r="J6480" t="s">
        <v>57</v>
      </c>
      <c r="K6480" t="s">
        <v>73</v>
      </c>
      <c r="L6480" t="s">
        <v>451</v>
      </c>
      <c r="M6480" t="s">
        <v>409</v>
      </c>
      <c r="N6480">
        <v>300</v>
      </c>
      <c r="O6480" t="s">
        <v>41</v>
      </c>
      <c r="P6480" t="s">
        <v>42</v>
      </c>
      <c r="Q6480" s="1">
        <v>5100</v>
      </c>
      <c r="R6480" s="1">
        <v>2460</v>
      </c>
      <c r="S6480">
        <v>0</v>
      </c>
      <c r="T6480">
        <v>5</v>
      </c>
      <c r="U6480">
        <v>8</v>
      </c>
      <c r="V6480" s="1">
        <v>2640</v>
      </c>
      <c r="W6480">
        <v>51.76</v>
      </c>
      <c r="X6480">
        <v>-518.66999999999996</v>
      </c>
    </row>
    <row r="6481" spans="1:24" x14ac:dyDescent="0.25">
      <c r="A6481">
        <v>202001</v>
      </c>
      <c r="B6481" t="s">
        <v>64</v>
      </c>
      <c r="C6481" t="s">
        <v>65</v>
      </c>
      <c r="D6481" t="s">
        <v>65</v>
      </c>
      <c r="E6481" t="s">
        <v>70</v>
      </c>
      <c r="F6481">
        <v>9644</v>
      </c>
      <c r="G6481">
        <v>65216122</v>
      </c>
      <c r="H6481">
        <v>33061230</v>
      </c>
      <c r="I6481" t="s">
        <v>28</v>
      </c>
      <c r="J6481" t="s">
        <v>29</v>
      </c>
      <c r="K6481" t="s">
        <v>30</v>
      </c>
      <c r="L6481" t="s">
        <v>443</v>
      </c>
      <c r="M6481" t="s">
        <v>109</v>
      </c>
      <c r="N6481">
        <v>100</v>
      </c>
      <c r="O6481" t="s">
        <v>41</v>
      </c>
      <c r="P6481" t="s">
        <v>42</v>
      </c>
      <c r="Q6481" s="1">
        <v>3780</v>
      </c>
      <c r="R6481" s="1">
        <v>2105</v>
      </c>
      <c r="S6481">
        <v>0</v>
      </c>
      <c r="T6481">
        <v>10</v>
      </c>
      <c r="U6481">
        <v>13</v>
      </c>
      <c r="V6481" s="1">
        <v>1675</v>
      </c>
      <c r="W6481">
        <v>44.32</v>
      </c>
      <c r="X6481" s="2">
        <v>-1010.82</v>
      </c>
    </row>
    <row r="6482" spans="1:24" x14ac:dyDescent="0.25">
      <c r="A6482">
        <v>202001</v>
      </c>
      <c r="B6482" t="s">
        <v>64</v>
      </c>
      <c r="C6482" t="s">
        <v>65</v>
      </c>
      <c r="D6482" t="s">
        <v>65</v>
      </c>
      <c r="E6482" t="s">
        <v>103</v>
      </c>
      <c r="F6482">
        <v>9682</v>
      </c>
      <c r="G6482">
        <v>65216822</v>
      </c>
      <c r="H6482">
        <v>33061018</v>
      </c>
      <c r="I6482" t="s">
        <v>72</v>
      </c>
      <c r="J6482" t="s">
        <v>29</v>
      </c>
      <c r="K6482" t="s">
        <v>30</v>
      </c>
      <c r="L6482" t="s">
        <v>105</v>
      </c>
      <c r="M6482" t="s">
        <v>75</v>
      </c>
      <c r="N6482">
        <v>150</v>
      </c>
      <c r="O6482" t="s">
        <v>76</v>
      </c>
      <c r="P6482" t="s">
        <v>42</v>
      </c>
      <c r="Q6482" s="1">
        <v>3639</v>
      </c>
      <c r="R6482" s="1">
        <v>3658</v>
      </c>
      <c r="S6482">
        <v>0</v>
      </c>
      <c r="T6482">
        <v>17</v>
      </c>
      <c r="U6482">
        <v>18</v>
      </c>
      <c r="V6482">
        <v>-19</v>
      </c>
      <c r="W6482">
        <v>-0.53</v>
      </c>
      <c r="X6482">
        <v>-33.51</v>
      </c>
    </row>
    <row r="6483" spans="1:24" x14ac:dyDescent="0.25">
      <c r="A6483">
        <v>202001</v>
      </c>
      <c r="B6483" t="s">
        <v>64</v>
      </c>
      <c r="C6483" t="s">
        <v>65</v>
      </c>
      <c r="D6483" t="s">
        <v>65</v>
      </c>
      <c r="E6483" t="s">
        <v>103</v>
      </c>
      <c r="F6483">
        <v>9690</v>
      </c>
      <c r="G6483">
        <v>65216923</v>
      </c>
      <c r="H6483">
        <v>37019423</v>
      </c>
      <c r="I6483" t="s">
        <v>72</v>
      </c>
      <c r="J6483" t="s">
        <v>29</v>
      </c>
      <c r="K6483" t="s">
        <v>30</v>
      </c>
      <c r="L6483" t="s">
        <v>105</v>
      </c>
      <c r="M6483" t="s">
        <v>75</v>
      </c>
      <c r="N6483">
        <v>100</v>
      </c>
      <c r="O6483" t="s">
        <v>76</v>
      </c>
      <c r="P6483" t="s">
        <v>42</v>
      </c>
      <c r="Q6483" s="1">
        <v>4413</v>
      </c>
      <c r="R6483" s="1">
        <v>4405</v>
      </c>
      <c r="S6483">
        <v>0</v>
      </c>
      <c r="T6483">
        <v>16</v>
      </c>
      <c r="U6483">
        <v>17</v>
      </c>
      <c r="V6483">
        <v>8</v>
      </c>
      <c r="W6483">
        <v>0.18</v>
      </c>
      <c r="X6483" s="2">
        <v>-1130.1500000000001</v>
      </c>
    </row>
    <row r="6484" spans="1:24" x14ac:dyDescent="0.25">
      <c r="A6484">
        <v>202001</v>
      </c>
      <c r="B6484" t="s">
        <v>64</v>
      </c>
      <c r="C6484" t="s">
        <v>65</v>
      </c>
      <c r="D6484" t="s">
        <v>65</v>
      </c>
      <c r="E6484" t="s">
        <v>452</v>
      </c>
      <c r="F6484">
        <v>9985</v>
      </c>
      <c r="G6484">
        <v>65220640</v>
      </c>
      <c r="H6484">
        <v>32967195</v>
      </c>
      <c r="I6484" t="s">
        <v>72</v>
      </c>
      <c r="J6484" t="s">
        <v>29</v>
      </c>
      <c r="K6484" t="s">
        <v>30</v>
      </c>
      <c r="L6484" t="s">
        <v>408</v>
      </c>
      <c r="M6484" t="s">
        <v>409</v>
      </c>
      <c r="N6484">
        <v>150</v>
      </c>
      <c r="O6484" t="s">
        <v>50</v>
      </c>
      <c r="P6484" t="s">
        <v>42</v>
      </c>
      <c r="Q6484" s="1">
        <v>3150</v>
      </c>
      <c r="R6484" s="1">
        <v>9204</v>
      </c>
      <c r="S6484">
        <v>0</v>
      </c>
      <c r="T6484">
        <v>10</v>
      </c>
      <c r="U6484">
        <v>10</v>
      </c>
      <c r="V6484" s="1">
        <v>-6054</v>
      </c>
      <c r="W6484">
        <v>-192.19</v>
      </c>
      <c r="X6484">
        <v>-573.61</v>
      </c>
    </row>
    <row r="6485" spans="1:24" x14ac:dyDescent="0.25">
      <c r="A6485">
        <v>202001</v>
      </c>
      <c r="B6485" t="s">
        <v>35</v>
      </c>
      <c r="C6485" t="s">
        <v>680</v>
      </c>
      <c r="D6485" t="s">
        <v>680</v>
      </c>
      <c r="E6485" t="s">
        <v>7131</v>
      </c>
      <c r="F6485">
        <v>24850</v>
      </c>
      <c r="G6485">
        <v>65734721</v>
      </c>
      <c r="H6485">
        <v>5008349</v>
      </c>
      <c r="I6485" t="s">
        <v>28</v>
      </c>
      <c r="J6485" t="s">
        <v>57</v>
      </c>
      <c r="K6485" t="s">
        <v>54</v>
      </c>
      <c r="L6485" t="s">
        <v>683</v>
      </c>
      <c r="M6485" t="s">
        <v>684</v>
      </c>
      <c r="N6485">
        <v>50</v>
      </c>
      <c r="O6485" t="s">
        <v>33</v>
      </c>
      <c r="P6485" t="s">
        <v>34</v>
      </c>
      <c r="Q6485">
        <v>0</v>
      </c>
      <c r="R6485" s="1">
        <v>29317</v>
      </c>
      <c r="S6485">
        <v>262</v>
      </c>
      <c r="T6485">
        <v>55</v>
      </c>
      <c r="U6485">
        <v>60</v>
      </c>
      <c r="V6485" s="1">
        <v>-29579</v>
      </c>
      <c r="W6485">
        <v>0</v>
      </c>
      <c r="X6485">
        <v>0</v>
      </c>
    </row>
    <row r="6486" spans="1:24" x14ac:dyDescent="0.25">
      <c r="A6486">
        <v>202001</v>
      </c>
      <c r="B6486" t="s">
        <v>35</v>
      </c>
      <c r="C6486" t="s">
        <v>680</v>
      </c>
      <c r="D6486" t="s">
        <v>680</v>
      </c>
      <c r="E6486" t="s">
        <v>128</v>
      </c>
      <c r="F6486">
        <v>24924</v>
      </c>
      <c r="G6486">
        <v>65744925</v>
      </c>
      <c r="H6486">
        <v>7000405</v>
      </c>
      <c r="I6486" t="s">
        <v>28</v>
      </c>
      <c r="J6486" t="s">
        <v>29</v>
      </c>
      <c r="K6486" t="s">
        <v>30</v>
      </c>
      <c r="L6486" t="s">
        <v>951</v>
      </c>
      <c r="M6486" t="s">
        <v>684</v>
      </c>
      <c r="N6486">
        <v>75</v>
      </c>
      <c r="O6486" t="s">
        <v>33</v>
      </c>
      <c r="P6486" t="s">
        <v>34</v>
      </c>
      <c r="Q6486">
        <v>0</v>
      </c>
      <c r="R6486" s="1">
        <v>39622</v>
      </c>
      <c r="S6486">
        <v>0</v>
      </c>
      <c r="T6486">
        <v>48</v>
      </c>
      <c r="U6486">
        <v>55</v>
      </c>
      <c r="V6486" s="1">
        <v>-39622</v>
      </c>
      <c r="W6486">
        <v>0</v>
      </c>
      <c r="X6486">
        <v>-307.5</v>
      </c>
    </row>
    <row r="6487" spans="1:24" x14ac:dyDescent="0.25">
      <c r="A6487">
        <v>202001</v>
      </c>
      <c r="B6487" t="s">
        <v>35</v>
      </c>
      <c r="C6487" t="s">
        <v>680</v>
      </c>
      <c r="D6487" t="s">
        <v>680</v>
      </c>
      <c r="E6487" t="s">
        <v>128</v>
      </c>
      <c r="F6487">
        <v>24964</v>
      </c>
      <c r="G6487">
        <v>65007136</v>
      </c>
      <c r="H6487">
        <v>4600070782</v>
      </c>
      <c r="I6487" t="s">
        <v>28</v>
      </c>
      <c r="J6487" t="s">
        <v>53</v>
      </c>
      <c r="K6487" t="s">
        <v>54</v>
      </c>
      <c r="L6487" t="s">
        <v>951</v>
      </c>
      <c r="M6487" t="s">
        <v>684</v>
      </c>
      <c r="N6487">
        <v>75</v>
      </c>
      <c r="O6487" t="s">
        <v>50</v>
      </c>
      <c r="P6487" t="s">
        <v>42</v>
      </c>
      <c r="Q6487" s="1">
        <v>15420</v>
      </c>
      <c r="R6487" s="1">
        <v>18264</v>
      </c>
      <c r="S6487">
        <v>321</v>
      </c>
      <c r="T6487">
        <v>33</v>
      </c>
      <c r="U6487">
        <v>36</v>
      </c>
      <c r="V6487" s="1">
        <v>-3165</v>
      </c>
      <c r="W6487">
        <v>-20.53</v>
      </c>
      <c r="X6487">
        <v>-27.5</v>
      </c>
    </row>
    <row r="6488" spans="1:24" x14ac:dyDescent="0.25">
      <c r="A6488">
        <v>202001</v>
      </c>
      <c r="B6488" t="s">
        <v>35</v>
      </c>
      <c r="C6488" t="s">
        <v>680</v>
      </c>
      <c r="D6488" t="s">
        <v>680</v>
      </c>
      <c r="E6488" t="s">
        <v>1011</v>
      </c>
      <c r="F6488">
        <v>25049</v>
      </c>
      <c r="G6488">
        <v>65007158</v>
      </c>
      <c r="H6488">
        <v>7000469</v>
      </c>
      <c r="I6488" t="s">
        <v>28</v>
      </c>
      <c r="J6488" t="s">
        <v>29</v>
      </c>
      <c r="K6488" t="s">
        <v>30</v>
      </c>
      <c r="L6488" t="s">
        <v>1093</v>
      </c>
      <c r="M6488" t="s">
        <v>684</v>
      </c>
      <c r="N6488">
        <v>75</v>
      </c>
      <c r="O6488" t="s">
        <v>33</v>
      </c>
      <c r="P6488" t="s">
        <v>34</v>
      </c>
      <c r="Q6488">
        <v>0</v>
      </c>
      <c r="R6488" s="1">
        <v>21116</v>
      </c>
      <c r="S6488">
        <v>0</v>
      </c>
      <c r="T6488">
        <v>27</v>
      </c>
      <c r="U6488">
        <v>34</v>
      </c>
      <c r="V6488" s="1">
        <v>-21116</v>
      </c>
      <c r="W6488">
        <v>0</v>
      </c>
      <c r="X6488">
        <v>0</v>
      </c>
    </row>
    <row r="6489" spans="1:24" x14ac:dyDescent="0.25">
      <c r="A6489">
        <v>202001</v>
      </c>
      <c r="B6489" t="s">
        <v>35</v>
      </c>
      <c r="C6489" t="s">
        <v>680</v>
      </c>
      <c r="D6489" t="s">
        <v>680</v>
      </c>
      <c r="E6489" t="s">
        <v>218</v>
      </c>
      <c r="F6489">
        <v>25088</v>
      </c>
      <c r="G6489">
        <v>65012896</v>
      </c>
      <c r="H6489">
        <v>16003509</v>
      </c>
      <c r="I6489" t="s">
        <v>28</v>
      </c>
      <c r="J6489" t="s">
        <v>57</v>
      </c>
      <c r="K6489" t="s">
        <v>54</v>
      </c>
      <c r="L6489" t="s">
        <v>1093</v>
      </c>
      <c r="M6489" t="s">
        <v>684</v>
      </c>
      <c r="N6489">
        <v>75</v>
      </c>
      <c r="O6489" t="s">
        <v>50</v>
      </c>
      <c r="P6489" t="s">
        <v>42</v>
      </c>
      <c r="Q6489" s="1">
        <v>49036</v>
      </c>
      <c r="R6489" s="1">
        <v>57155</v>
      </c>
      <c r="S6489">
        <v>491</v>
      </c>
      <c r="T6489">
        <v>91</v>
      </c>
      <c r="U6489">
        <v>92</v>
      </c>
      <c r="V6489" s="1">
        <v>-8610</v>
      </c>
      <c r="W6489">
        <v>-17.559999999999999</v>
      </c>
      <c r="X6489">
        <v>-842.05</v>
      </c>
    </row>
    <row r="6490" spans="1:24" x14ac:dyDescent="0.25">
      <c r="A6490">
        <v>202001</v>
      </c>
      <c r="B6490" t="s">
        <v>35</v>
      </c>
      <c r="C6490" t="s">
        <v>680</v>
      </c>
      <c r="D6490" t="s">
        <v>680</v>
      </c>
      <c r="E6490" t="s">
        <v>128</v>
      </c>
      <c r="F6490">
        <v>25155</v>
      </c>
      <c r="G6490">
        <v>65706098</v>
      </c>
      <c r="H6490">
        <v>32403476</v>
      </c>
      <c r="I6490" t="s">
        <v>28</v>
      </c>
      <c r="J6490" t="s">
        <v>29</v>
      </c>
      <c r="K6490" t="s">
        <v>30</v>
      </c>
      <c r="L6490" t="s">
        <v>951</v>
      </c>
      <c r="M6490" t="s">
        <v>684</v>
      </c>
      <c r="N6490">
        <v>50</v>
      </c>
      <c r="O6490" t="s">
        <v>50</v>
      </c>
      <c r="P6490" t="s">
        <v>42</v>
      </c>
      <c r="Q6490" s="1">
        <v>1860</v>
      </c>
      <c r="R6490" s="1">
        <v>8979</v>
      </c>
      <c r="S6490">
        <v>0</v>
      </c>
      <c r="T6490">
        <v>15</v>
      </c>
      <c r="U6490">
        <v>20</v>
      </c>
      <c r="V6490" s="1">
        <v>-7119</v>
      </c>
      <c r="W6490">
        <v>-382.73</v>
      </c>
      <c r="X6490">
        <v>-325.81</v>
      </c>
    </row>
    <row r="6491" spans="1:24" x14ac:dyDescent="0.25">
      <c r="A6491">
        <v>202001</v>
      </c>
      <c r="B6491" t="s">
        <v>64</v>
      </c>
      <c r="C6491" t="s">
        <v>65</v>
      </c>
      <c r="D6491" t="s">
        <v>65</v>
      </c>
      <c r="E6491" t="s">
        <v>226</v>
      </c>
      <c r="F6491" t="s">
        <v>7132</v>
      </c>
      <c r="G6491">
        <v>65224642</v>
      </c>
      <c r="H6491">
        <v>32880045</v>
      </c>
      <c r="I6491" t="s">
        <v>72</v>
      </c>
      <c r="J6491" t="s">
        <v>29</v>
      </c>
      <c r="K6491" t="s">
        <v>30</v>
      </c>
      <c r="L6491" t="s">
        <v>228</v>
      </c>
      <c r="M6491" t="s">
        <v>147</v>
      </c>
      <c r="N6491">
        <v>75</v>
      </c>
      <c r="O6491" t="s">
        <v>61</v>
      </c>
      <c r="P6491" t="s">
        <v>42</v>
      </c>
      <c r="Q6491" s="1">
        <v>6160</v>
      </c>
      <c r="R6491" s="1">
        <v>4538</v>
      </c>
      <c r="S6491">
        <v>0</v>
      </c>
      <c r="T6491">
        <v>16</v>
      </c>
      <c r="U6491">
        <v>17</v>
      </c>
      <c r="V6491" s="1">
        <v>1622</v>
      </c>
      <c r="W6491">
        <v>26.33</v>
      </c>
      <c r="X6491">
        <v>-641.82000000000005</v>
      </c>
    </row>
    <row r="6492" spans="1:24" x14ac:dyDescent="0.25">
      <c r="A6492">
        <v>202001</v>
      </c>
      <c r="B6492" t="s">
        <v>64</v>
      </c>
      <c r="C6492" t="s">
        <v>65</v>
      </c>
      <c r="D6492" t="s">
        <v>65</v>
      </c>
      <c r="E6492" t="s">
        <v>226</v>
      </c>
      <c r="F6492" t="s">
        <v>7133</v>
      </c>
      <c r="G6492">
        <v>65224641</v>
      </c>
      <c r="H6492">
        <v>32405435</v>
      </c>
      <c r="I6492" t="s">
        <v>72</v>
      </c>
      <c r="J6492" t="s">
        <v>29</v>
      </c>
      <c r="K6492" t="s">
        <v>30</v>
      </c>
      <c r="L6492" t="s">
        <v>228</v>
      </c>
      <c r="M6492" t="s">
        <v>147</v>
      </c>
      <c r="N6492" t="s">
        <v>121</v>
      </c>
      <c r="O6492" t="s">
        <v>76</v>
      </c>
      <c r="P6492" t="s">
        <v>42</v>
      </c>
      <c r="Q6492" s="1">
        <v>13800</v>
      </c>
      <c r="R6492" s="1">
        <v>11908</v>
      </c>
      <c r="S6492">
        <v>0</v>
      </c>
      <c r="T6492">
        <v>30</v>
      </c>
      <c r="U6492">
        <v>34</v>
      </c>
      <c r="V6492" s="1">
        <v>1892</v>
      </c>
      <c r="W6492">
        <v>13.71</v>
      </c>
      <c r="X6492">
        <v>-893.52</v>
      </c>
    </row>
    <row r="6493" spans="1:24" x14ac:dyDescent="0.25">
      <c r="A6493">
        <v>202001</v>
      </c>
      <c r="B6493" t="s">
        <v>35</v>
      </c>
      <c r="C6493" t="s">
        <v>36</v>
      </c>
      <c r="D6493" t="s">
        <v>36</v>
      </c>
      <c r="E6493" t="s">
        <v>128</v>
      </c>
      <c r="F6493" t="s">
        <v>7134</v>
      </c>
      <c r="G6493">
        <v>65749409</v>
      </c>
      <c r="H6493">
        <v>4603216861</v>
      </c>
      <c r="I6493" t="s">
        <v>72</v>
      </c>
      <c r="J6493" t="s">
        <v>29</v>
      </c>
      <c r="K6493" t="s">
        <v>30</v>
      </c>
      <c r="L6493" t="s">
        <v>937</v>
      </c>
      <c r="M6493" t="s">
        <v>126</v>
      </c>
      <c r="N6493">
        <v>50</v>
      </c>
      <c r="O6493" t="s">
        <v>33</v>
      </c>
      <c r="P6493" t="s">
        <v>34</v>
      </c>
      <c r="Q6493">
        <v>0</v>
      </c>
      <c r="R6493" s="1">
        <v>7290</v>
      </c>
      <c r="S6493">
        <v>0</v>
      </c>
      <c r="T6493">
        <v>15</v>
      </c>
      <c r="U6493">
        <v>18</v>
      </c>
      <c r="V6493" s="1">
        <v>-7290</v>
      </c>
      <c r="W6493">
        <v>0</v>
      </c>
      <c r="X6493">
        <v>0</v>
      </c>
    </row>
    <row r="6494" spans="1:24" x14ac:dyDescent="0.25">
      <c r="A6494">
        <v>202001</v>
      </c>
      <c r="B6494" t="s">
        <v>24</v>
      </c>
      <c r="C6494" t="s">
        <v>664</v>
      </c>
      <c r="D6494" t="s">
        <v>664</v>
      </c>
      <c r="E6494" t="s">
        <v>2040</v>
      </c>
      <c r="F6494" t="s">
        <v>7135</v>
      </c>
      <c r="G6494">
        <v>65754052</v>
      </c>
      <c r="H6494">
        <v>5007918</v>
      </c>
      <c r="I6494" t="s">
        <v>28</v>
      </c>
      <c r="J6494" t="s">
        <v>29</v>
      </c>
      <c r="K6494" t="s">
        <v>30</v>
      </c>
      <c r="L6494" t="s">
        <v>668</v>
      </c>
      <c r="M6494" t="s">
        <v>669</v>
      </c>
      <c r="N6494">
        <v>50</v>
      </c>
      <c r="O6494" t="s">
        <v>33</v>
      </c>
      <c r="P6494" t="s">
        <v>34</v>
      </c>
      <c r="Q6494">
        <v>0</v>
      </c>
      <c r="R6494" s="1">
        <v>2731</v>
      </c>
      <c r="S6494">
        <v>0</v>
      </c>
      <c r="T6494">
        <v>12</v>
      </c>
      <c r="U6494">
        <v>13</v>
      </c>
      <c r="V6494" s="1">
        <v>-2731</v>
      </c>
      <c r="W6494">
        <v>0</v>
      </c>
      <c r="X6494">
        <v>0</v>
      </c>
    </row>
    <row r="6495" spans="1:24" x14ac:dyDescent="0.25">
      <c r="A6495">
        <v>202001</v>
      </c>
      <c r="B6495" t="s">
        <v>24</v>
      </c>
      <c r="C6495" t="s">
        <v>25</v>
      </c>
      <c r="D6495" t="s">
        <v>25</v>
      </c>
      <c r="E6495" t="s">
        <v>211</v>
      </c>
      <c r="F6495" t="s">
        <v>7136</v>
      </c>
      <c r="G6495">
        <v>65706664</v>
      </c>
      <c r="H6495">
        <v>32967310</v>
      </c>
      <c r="I6495" t="s">
        <v>72</v>
      </c>
      <c r="J6495" t="s">
        <v>29</v>
      </c>
      <c r="K6495" t="s">
        <v>30</v>
      </c>
      <c r="L6495" t="s">
        <v>331</v>
      </c>
      <c r="M6495" t="s">
        <v>207</v>
      </c>
      <c r="N6495">
        <v>200</v>
      </c>
      <c r="O6495" t="s">
        <v>45</v>
      </c>
      <c r="P6495" t="s">
        <v>42</v>
      </c>
      <c r="Q6495" s="1">
        <v>1302624</v>
      </c>
      <c r="R6495" s="1">
        <v>52775</v>
      </c>
      <c r="S6495">
        <v>0</v>
      </c>
      <c r="T6495">
        <v>70</v>
      </c>
      <c r="U6495">
        <v>74</v>
      </c>
      <c r="V6495" s="1">
        <v>1249849</v>
      </c>
      <c r="W6495">
        <v>95.95</v>
      </c>
      <c r="X6495">
        <v>51.85</v>
      </c>
    </row>
    <row r="6496" spans="1:24" x14ac:dyDescent="0.25">
      <c r="A6496">
        <v>202001</v>
      </c>
      <c r="B6496" t="s">
        <v>24</v>
      </c>
      <c r="C6496" t="s">
        <v>25</v>
      </c>
      <c r="D6496" t="s">
        <v>25</v>
      </c>
      <c r="E6496" t="s">
        <v>7137</v>
      </c>
      <c r="F6496" t="s">
        <v>7138</v>
      </c>
      <c r="G6496">
        <v>65701836</v>
      </c>
      <c r="H6496">
        <v>32405253</v>
      </c>
      <c r="I6496" t="s">
        <v>72</v>
      </c>
      <c r="J6496" t="s">
        <v>29</v>
      </c>
      <c r="K6496" t="s">
        <v>30</v>
      </c>
      <c r="L6496" t="s">
        <v>259</v>
      </c>
      <c r="M6496" t="s">
        <v>260</v>
      </c>
      <c r="N6496">
        <v>630</v>
      </c>
      <c r="O6496" t="s">
        <v>45</v>
      </c>
      <c r="P6496" t="s">
        <v>42</v>
      </c>
      <c r="Q6496" s="1">
        <v>964080</v>
      </c>
      <c r="R6496" s="1">
        <v>40662</v>
      </c>
      <c r="S6496">
        <v>0</v>
      </c>
      <c r="T6496">
        <v>67</v>
      </c>
      <c r="U6496">
        <v>74</v>
      </c>
      <c r="V6496" s="1">
        <v>923418</v>
      </c>
      <c r="W6496">
        <v>95.78</v>
      </c>
      <c r="X6496">
        <v>73.92</v>
      </c>
    </row>
    <row r="6497" spans="1:24" x14ac:dyDescent="0.25">
      <c r="A6497">
        <v>202001</v>
      </c>
      <c r="B6497" t="s">
        <v>64</v>
      </c>
      <c r="C6497" t="s">
        <v>65</v>
      </c>
      <c r="D6497" t="s">
        <v>65</v>
      </c>
      <c r="E6497" t="s">
        <v>66</v>
      </c>
      <c r="F6497" t="s">
        <v>7139</v>
      </c>
      <c r="G6497">
        <v>65725594</v>
      </c>
      <c r="H6497">
        <v>31886430</v>
      </c>
      <c r="I6497" t="s">
        <v>72</v>
      </c>
      <c r="J6497" t="s">
        <v>29</v>
      </c>
      <c r="K6497" t="s">
        <v>30</v>
      </c>
      <c r="L6497" t="s">
        <v>801</v>
      </c>
      <c r="M6497" t="s">
        <v>69</v>
      </c>
      <c r="N6497">
        <v>75</v>
      </c>
      <c r="O6497" t="s">
        <v>33</v>
      </c>
      <c r="P6497" t="s">
        <v>34</v>
      </c>
      <c r="Q6497">
        <v>0</v>
      </c>
      <c r="R6497" s="1">
        <v>18953</v>
      </c>
      <c r="S6497">
        <v>0</v>
      </c>
      <c r="T6497">
        <v>11</v>
      </c>
      <c r="U6497">
        <v>16</v>
      </c>
      <c r="V6497" s="1">
        <v>-18953</v>
      </c>
      <c r="W6497">
        <v>0</v>
      </c>
      <c r="X6497">
        <v>0</v>
      </c>
    </row>
    <row r="6498" spans="1:24" x14ac:dyDescent="0.25">
      <c r="A6498">
        <v>202001</v>
      </c>
      <c r="B6498" t="s">
        <v>64</v>
      </c>
      <c r="C6498" t="s">
        <v>65</v>
      </c>
      <c r="D6498" t="s">
        <v>65</v>
      </c>
      <c r="E6498" t="s">
        <v>495</v>
      </c>
      <c r="F6498" t="s">
        <v>7140</v>
      </c>
      <c r="G6498">
        <v>65224522</v>
      </c>
      <c r="H6498">
        <v>32880038</v>
      </c>
      <c r="I6498" t="s">
        <v>72</v>
      </c>
      <c r="J6498" t="s">
        <v>29</v>
      </c>
      <c r="K6498" t="s">
        <v>30</v>
      </c>
      <c r="L6498" t="s">
        <v>284</v>
      </c>
      <c r="M6498" t="s">
        <v>69</v>
      </c>
      <c r="N6498">
        <v>50</v>
      </c>
      <c r="O6498" t="s">
        <v>45</v>
      </c>
      <c r="P6498" t="s">
        <v>42</v>
      </c>
      <c r="Q6498" s="1">
        <v>3868065</v>
      </c>
      <c r="R6498">
        <v>61</v>
      </c>
      <c r="S6498">
        <v>0</v>
      </c>
      <c r="T6498">
        <v>1</v>
      </c>
      <c r="U6498">
        <v>1</v>
      </c>
      <c r="V6498" s="1">
        <v>3868004</v>
      </c>
      <c r="W6498">
        <v>100</v>
      </c>
      <c r="X6498">
        <v>99.94</v>
      </c>
    </row>
    <row r="6499" spans="1:24" x14ac:dyDescent="0.25">
      <c r="A6499">
        <v>202001</v>
      </c>
      <c r="B6499" t="s">
        <v>24</v>
      </c>
      <c r="C6499" t="s">
        <v>25</v>
      </c>
      <c r="D6499" t="s">
        <v>25</v>
      </c>
      <c r="E6499" t="s">
        <v>128</v>
      </c>
      <c r="F6499" t="s">
        <v>7141</v>
      </c>
      <c r="G6499">
        <v>65723096</v>
      </c>
      <c r="H6499">
        <v>33092207</v>
      </c>
      <c r="I6499" t="s">
        <v>28</v>
      </c>
      <c r="J6499" t="s">
        <v>29</v>
      </c>
      <c r="K6499" t="s">
        <v>30</v>
      </c>
      <c r="L6499" t="s">
        <v>428</v>
      </c>
      <c r="M6499" t="s">
        <v>120</v>
      </c>
      <c r="N6499">
        <v>75</v>
      </c>
      <c r="O6499" t="s">
        <v>45</v>
      </c>
      <c r="P6499" t="s">
        <v>42</v>
      </c>
      <c r="Q6499" s="1">
        <v>1530480</v>
      </c>
      <c r="R6499" s="1">
        <v>24311</v>
      </c>
      <c r="S6499">
        <v>208</v>
      </c>
      <c r="T6499">
        <v>18</v>
      </c>
      <c r="U6499">
        <v>24</v>
      </c>
      <c r="V6499" s="1">
        <v>1505961</v>
      </c>
      <c r="W6499">
        <v>98.4</v>
      </c>
      <c r="X6499">
        <v>75.010000000000005</v>
      </c>
    </row>
    <row r="6500" spans="1:24" x14ac:dyDescent="0.25">
      <c r="A6500">
        <v>202001</v>
      </c>
      <c r="B6500" t="s">
        <v>24</v>
      </c>
      <c r="C6500" t="s">
        <v>25</v>
      </c>
      <c r="D6500" t="s">
        <v>25</v>
      </c>
      <c r="E6500" t="s">
        <v>66</v>
      </c>
      <c r="F6500" t="s">
        <v>7142</v>
      </c>
      <c r="G6500">
        <v>65004300</v>
      </c>
      <c r="H6500">
        <v>5738</v>
      </c>
      <c r="I6500" t="s">
        <v>72</v>
      </c>
      <c r="J6500" t="s">
        <v>29</v>
      </c>
      <c r="K6500" t="s">
        <v>30</v>
      </c>
      <c r="L6500" t="s">
        <v>519</v>
      </c>
      <c r="M6500" t="s">
        <v>116</v>
      </c>
      <c r="N6500">
        <v>50</v>
      </c>
      <c r="O6500" t="s">
        <v>50</v>
      </c>
      <c r="P6500" t="s">
        <v>42</v>
      </c>
      <c r="Q6500" s="1">
        <v>2113</v>
      </c>
      <c r="R6500" s="1">
        <v>8886</v>
      </c>
      <c r="S6500">
        <v>0</v>
      </c>
      <c r="T6500">
        <v>6</v>
      </c>
      <c r="U6500">
        <v>6</v>
      </c>
      <c r="V6500" s="1">
        <v>-6773</v>
      </c>
      <c r="W6500">
        <v>-320.58</v>
      </c>
      <c r="X6500" s="2">
        <v>-1429.27</v>
      </c>
    </row>
    <row r="6501" spans="1:24" x14ac:dyDescent="0.25">
      <c r="A6501">
        <v>202001</v>
      </c>
      <c r="B6501" t="s">
        <v>64</v>
      </c>
      <c r="C6501" t="s">
        <v>65</v>
      </c>
      <c r="D6501" t="s">
        <v>65</v>
      </c>
      <c r="E6501" t="s">
        <v>422</v>
      </c>
      <c r="F6501" t="s">
        <v>7143</v>
      </c>
      <c r="G6501">
        <v>65741681</v>
      </c>
      <c r="H6501">
        <v>32404016</v>
      </c>
      <c r="I6501" t="s">
        <v>28</v>
      </c>
      <c r="J6501" t="s">
        <v>57</v>
      </c>
      <c r="K6501" t="s">
        <v>94</v>
      </c>
      <c r="L6501" t="s">
        <v>1319</v>
      </c>
      <c r="M6501" t="s">
        <v>490</v>
      </c>
      <c r="N6501">
        <v>50</v>
      </c>
      <c r="O6501" t="s">
        <v>41</v>
      </c>
      <c r="P6501" t="s">
        <v>42</v>
      </c>
      <c r="Q6501" s="1">
        <v>19091</v>
      </c>
      <c r="R6501" s="1">
        <v>9614</v>
      </c>
      <c r="S6501">
        <v>148</v>
      </c>
      <c r="T6501">
        <v>43</v>
      </c>
      <c r="U6501">
        <v>44</v>
      </c>
      <c r="V6501" s="1">
        <v>9329</v>
      </c>
      <c r="W6501">
        <v>48.87</v>
      </c>
      <c r="X6501">
        <v>25.3</v>
      </c>
    </row>
    <row r="6502" spans="1:24" x14ac:dyDescent="0.25">
      <c r="A6502">
        <v>202001</v>
      </c>
      <c r="B6502" t="s">
        <v>64</v>
      </c>
      <c r="C6502" t="s">
        <v>65</v>
      </c>
      <c r="D6502" t="s">
        <v>65</v>
      </c>
      <c r="E6502" t="s">
        <v>536</v>
      </c>
      <c r="F6502" t="s">
        <v>7144</v>
      </c>
      <c r="G6502">
        <v>65763245</v>
      </c>
      <c r="H6502">
        <v>37019563</v>
      </c>
      <c r="I6502" t="s">
        <v>28</v>
      </c>
      <c r="J6502" t="s">
        <v>57</v>
      </c>
      <c r="K6502" t="s">
        <v>54</v>
      </c>
      <c r="L6502" t="s">
        <v>508</v>
      </c>
      <c r="M6502" t="s">
        <v>509</v>
      </c>
      <c r="N6502">
        <v>75</v>
      </c>
      <c r="O6502" t="s">
        <v>33</v>
      </c>
      <c r="P6502" t="s">
        <v>34</v>
      </c>
      <c r="Q6502">
        <v>0</v>
      </c>
      <c r="R6502" s="1">
        <v>16355</v>
      </c>
      <c r="S6502">
        <v>281</v>
      </c>
      <c r="T6502">
        <v>74</v>
      </c>
      <c r="U6502">
        <v>81</v>
      </c>
      <c r="V6502" s="1">
        <v>-16636</v>
      </c>
      <c r="W6502">
        <v>0</v>
      </c>
      <c r="X6502">
        <v>0</v>
      </c>
    </row>
    <row r="6503" spans="1:24" x14ac:dyDescent="0.25">
      <c r="A6503">
        <v>202001</v>
      </c>
      <c r="B6503" t="s">
        <v>64</v>
      </c>
      <c r="C6503" t="s">
        <v>65</v>
      </c>
      <c r="D6503" t="s">
        <v>65</v>
      </c>
      <c r="E6503" t="s">
        <v>506</v>
      </c>
      <c r="F6503" t="s">
        <v>7145</v>
      </c>
      <c r="G6503">
        <v>65757913</v>
      </c>
      <c r="H6503">
        <v>201501165</v>
      </c>
      <c r="I6503" t="s">
        <v>28</v>
      </c>
      <c r="J6503" t="s">
        <v>57</v>
      </c>
      <c r="K6503" t="s">
        <v>94</v>
      </c>
      <c r="L6503" t="s">
        <v>508</v>
      </c>
      <c r="M6503" t="s">
        <v>509</v>
      </c>
      <c r="N6503" t="s">
        <v>81</v>
      </c>
      <c r="O6503" t="s">
        <v>41</v>
      </c>
      <c r="P6503" t="s">
        <v>42</v>
      </c>
      <c r="Q6503" s="1">
        <v>11894</v>
      </c>
      <c r="R6503" s="1">
        <v>6986</v>
      </c>
      <c r="S6503">
        <v>116</v>
      </c>
      <c r="T6503">
        <v>31</v>
      </c>
      <c r="U6503">
        <v>33</v>
      </c>
      <c r="V6503" s="1">
        <v>4792</v>
      </c>
      <c r="W6503">
        <v>40.29</v>
      </c>
      <c r="X6503">
        <v>-731.23</v>
      </c>
    </row>
    <row r="6504" spans="1:24" x14ac:dyDescent="0.25">
      <c r="A6504">
        <v>202001</v>
      </c>
      <c r="B6504" t="s">
        <v>64</v>
      </c>
      <c r="C6504" t="s">
        <v>65</v>
      </c>
      <c r="D6504" t="s">
        <v>65</v>
      </c>
      <c r="E6504" t="s">
        <v>506</v>
      </c>
      <c r="F6504" t="s">
        <v>7146</v>
      </c>
      <c r="G6504">
        <v>65757920</v>
      </c>
      <c r="H6504">
        <v>60278924</v>
      </c>
      <c r="I6504" t="s">
        <v>28</v>
      </c>
      <c r="J6504" t="s">
        <v>57</v>
      </c>
      <c r="K6504" t="s">
        <v>30</v>
      </c>
      <c r="L6504" t="s">
        <v>508</v>
      </c>
      <c r="M6504" t="s">
        <v>509</v>
      </c>
      <c r="N6504">
        <v>50</v>
      </c>
      <c r="O6504" t="s">
        <v>41</v>
      </c>
      <c r="P6504" t="s">
        <v>42</v>
      </c>
      <c r="Q6504" s="1">
        <v>33353</v>
      </c>
      <c r="R6504" s="1">
        <v>18689</v>
      </c>
      <c r="S6504">
        <v>148</v>
      </c>
      <c r="T6504">
        <v>45</v>
      </c>
      <c r="U6504">
        <v>47</v>
      </c>
      <c r="V6504" s="1">
        <v>14516</v>
      </c>
      <c r="W6504">
        <v>43.52</v>
      </c>
      <c r="X6504">
        <v>-692.78</v>
      </c>
    </row>
    <row r="6505" spans="1:24" x14ac:dyDescent="0.25">
      <c r="A6505">
        <v>202001</v>
      </c>
      <c r="B6505" t="s">
        <v>64</v>
      </c>
      <c r="C6505" t="s">
        <v>65</v>
      </c>
      <c r="D6505" t="s">
        <v>65</v>
      </c>
      <c r="E6505" t="s">
        <v>422</v>
      </c>
      <c r="F6505" t="s">
        <v>7147</v>
      </c>
      <c r="G6505">
        <v>65745019</v>
      </c>
      <c r="H6505">
        <v>4603249559</v>
      </c>
      <c r="I6505" t="s">
        <v>28</v>
      </c>
      <c r="J6505" t="s">
        <v>53</v>
      </c>
      <c r="K6505" t="s">
        <v>54</v>
      </c>
      <c r="L6505" t="s">
        <v>424</v>
      </c>
      <c r="M6505" t="s">
        <v>425</v>
      </c>
      <c r="N6505">
        <v>75</v>
      </c>
      <c r="O6505" t="s">
        <v>41</v>
      </c>
      <c r="P6505" t="s">
        <v>42</v>
      </c>
      <c r="Q6505" s="1">
        <v>25745</v>
      </c>
      <c r="R6505" s="1">
        <v>13059</v>
      </c>
      <c r="S6505" s="1">
        <v>1455</v>
      </c>
      <c r="T6505">
        <v>65</v>
      </c>
      <c r="U6505">
        <v>68</v>
      </c>
      <c r="V6505" s="1">
        <v>11232</v>
      </c>
      <c r="W6505">
        <v>43.63</v>
      </c>
      <c r="X6505">
        <v>23.41</v>
      </c>
    </row>
    <row r="6506" spans="1:24" x14ac:dyDescent="0.25">
      <c r="A6506">
        <v>202001</v>
      </c>
      <c r="B6506" t="s">
        <v>64</v>
      </c>
      <c r="C6506" t="s">
        <v>65</v>
      </c>
      <c r="D6506" t="s">
        <v>65</v>
      </c>
      <c r="E6506" t="s">
        <v>587</v>
      </c>
      <c r="F6506" t="s">
        <v>7148</v>
      </c>
      <c r="G6506">
        <v>65208324</v>
      </c>
      <c r="H6506">
        <v>32405643</v>
      </c>
      <c r="I6506" t="s">
        <v>28</v>
      </c>
      <c r="J6506" t="s">
        <v>57</v>
      </c>
      <c r="K6506" t="s">
        <v>30</v>
      </c>
      <c r="L6506" t="s">
        <v>1678</v>
      </c>
      <c r="M6506" t="s">
        <v>425</v>
      </c>
      <c r="N6506">
        <v>75</v>
      </c>
      <c r="O6506" t="s">
        <v>261</v>
      </c>
      <c r="P6506" t="s">
        <v>42</v>
      </c>
      <c r="Q6506" s="1">
        <v>5246</v>
      </c>
      <c r="R6506" s="1">
        <v>1258</v>
      </c>
      <c r="S6506">
        <v>59</v>
      </c>
      <c r="T6506">
        <v>8</v>
      </c>
      <c r="U6506">
        <v>11</v>
      </c>
      <c r="V6506" s="1">
        <v>3929</v>
      </c>
      <c r="W6506">
        <v>74.89</v>
      </c>
      <c r="X6506">
        <v>75.22</v>
      </c>
    </row>
    <row r="6507" spans="1:24" x14ac:dyDescent="0.25">
      <c r="A6507">
        <v>202001</v>
      </c>
      <c r="B6507" t="s">
        <v>64</v>
      </c>
      <c r="C6507" t="s">
        <v>65</v>
      </c>
      <c r="D6507" t="s">
        <v>65</v>
      </c>
      <c r="E6507" t="s">
        <v>597</v>
      </c>
      <c r="F6507" t="s">
        <v>7149</v>
      </c>
      <c r="G6507">
        <v>65755744</v>
      </c>
      <c r="H6507">
        <v>45271458</v>
      </c>
      <c r="I6507" t="s">
        <v>72</v>
      </c>
      <c r="J6507" t="s">
        <v>29</v>
      </c>
      <c r="K6507" t="s">
        <v>30</v>
      </c>
      <c r="L6507" t="s">
        <v>223</v>
      </c>
      <c r="M6507" t="s">
        <v>69</v>
      </c>
      <c r="N6507">
        <v>75</v>
      </c>
      <c r="O6507" t="s">
        <v>76</v>
      </c>
      <c r="P6507" t="s">
        <v>42</v>
      </c>
      <c r="Q6507" s="1">
        <v>2435</v>
      </c>
      <c r="R6507" s="1">
        <v>2372</v>
      </c>
      <c r="S6507">
        <v>0</v>
      </c>
      <c r="T6507">
        <v>9</v>
      </c>
      <c r="U6507">
        <v>9</v>
      </c>
      <c r="V6507">
        <v>63</v>
      </c>
      <c r="W6507">
        <v>2.6</v>
      </c>
      <c r="X6507" s="2">
        <v>-1039.47</v>
      </c>
    </row>
    <row r="6508" spans="1:24" x14ac:dyDescent="0.25">
      <c r="A6508">
        <v>202001</v>
      </c>
      <c r="B6508" t="s">
        <v>64</v>
      </c>
      <c r="C6508" t="s">
        <v>65</v>
      </c>
      <c r="D6508" t="s">
        <v>65</v>
      </c>
      <c r="E6508" t="s">
        <v>66</v>
      </c>
      <c r="F6508" t="s">
        <v>7150</v>
      </c>
      <c r="G6508">
        <v>65202008</v>
      </c>
      <c r="H6508">
        <v>32879352</v>
      </c>
      <c r="I6508" t="s">
        <v>28</v>
      </c>
      <c r="J6508" t="s">
        <v>29</v>
      </c>
      <c r="K6508" t="s">
        <v>30</v>
      </c>
      <c r="L6508" t="s">
        <v>68</v>
      </c>
      <c r="M6508" t="s">
        <v>69</v>
      </c>
      <c r="N6508">
        <v>75</v>
      </c>
      <c r="O6508" t="s">
        <v>33</v>
      </c>
      <c r="P6508" t="s">
        <v>34</v>
      </c>
      <c r="Q6508">
        <v>0</v>
      </c>
      <c r="R6508" s="1">
        <v>11980</v>
      </c>
      <c r="S6508">
        <v>0</v>
      </c>
      <c r="T6508">
        <v>14</v>
      </c>
      <c r="U6508">
        <v>28</v>
      </c>
      <c r="V6508" s="1">
        <v>-11980</v>
      </c>
      <c r="W6508">
        <v>0</v>
      </c>
      <c r="X6508">
        <v>0</v>
      </c>
    </row>
    <row r="6509" spans="1:24" x14ac:dyDescent="0.25">
      <c r="A6509">
        <v>202001</v>
      </c>
      <c r="B6509" t="s">
        <v>607</v>
      </c>
      <c r="C6509" t="s">
        <v>1227</v>
      </c>
      <c r="D6509" t="s">
        <v>1227</v>
      </c>
      <c r="E6509" t="s">
        <v>5907</v>
      </c>
      <c r="F6509" t="s">
        <v>7151</v>
      </c>
      <c r="G6509">
        <v>65762637</v>
      </c>
      <c r="H6509">
        <v>5006022</v>
      </c>
      <c r="I6509" t="s">
        <v>28</v>
      </c>
      <c r="J6509" t="s">
        <v>29</v>
      </c>
      <c r="K6509" t="s">
        <v>30</v>
      </c>
      <c r="L6509" t="s">
        <v>1230</v>
      </c>
      <c r="M6509" t="s">
        <v>1231</v>
      </c>
      <c r="N6509">
        <v>25</v>
      </c>
      <c r="O6509" t="s">
        <v>41</v>
      </c>
      <c r="P6509" t="s">
        <v>42</v>
      </c>
      <c r="Q6509" s="1">
        <v>11345</v>
      </c>
      <c r="R6509" s="1">
        <v>6413</v>
      </c>
      <c r="S6509">
        <v>420</v>
      </c>
      <c r="T6509">
        <v>16</v>
      </c>
      <c r="U6509">
        <v>21</v>
      </c>
      <c r="V6509" s="1">
        <v>4513</v>
      </c>
      <c r="W6509">
        <v>39.78</v>
      </c>
      <c r="X6509">
        <v>98.87</v>
      </c>
    </row>
    <row r="6510" spans="1:24" x14ac:dyDescent="0.25">
      <c r="A6510">
        <v>202001</v>
      </c>
      <c r="B6510" t="s">
        <v>64</v>
      </c>
      <c r="C6510" t="s">
        <v>65</v>
      </c>
      <c r="D6510" t="s">
        <v>65</v>
      </c>
      <c r="E6510" t="s">
        <v>552</v>
      </c>
      <c r="F6510">
        <v>10089</v>
      </c>
      <c r="G6510">
        <v>65220940</v>
      </c>
      <c r="H6510">
        <v>32967215</v>
      </c>
      <c r="I6510" t="s">
        <v>72</v>
      </c>
      <c r="J6510" t="s">
        <v>29</v>
      </c>
      <c r="K6510" t="s">
        <v>30</v>
      </c>
      <c r="L6510" t="s">
        <v>449</v>
      </c>
      <c r="M6510" t="s">
        <v>409</v>
      </c>
      <c r="N6510">
        <v>300</v>
      </c>
      <c r="O6510" t="s">
        <v>41</v>
      </c>
      <c r="P6510" t="s">
        <v>42</v>
      </c>
      <c r="Q6510" s="1">
        <v>30840</v>
      </c>
      <c r="R6510" s="1">
        <v>14821</v>
      </c>
      <c r="S6510">
        <v>0</v>
      </c>
      <c r="T6510">
        <v>40</v>
      </c>
      <c r="U6510">
        <v>44</v>
      </c>
      <c r="V6510" s="1">
        <v>16019</v>
      </c>
      <c r="W6510">
        <v>51.94</v>
      </c>
      <c r="X6510">
        <v>32.659999999999997</v>
      </c>
    </row>
    <row r="6511" spans="1:24" x14ac:dyDescent="0.25">
      <c r="A6511">
        <v>202001</v>
      </c>
      <c r="B6511" t="s">
        <v>64</v>
      </c>
      <c r="C6511" t="s">
        <v>65</v>
      </c>
      <c r="D6511" t="s">
        <v>65</v>
      </c>
      <c r="E6511" t="s">
        <v>1396</v>
      </c>
      <c r="F6511">
        <v>10102</v>
      </c>
      <c r="G6511">
        <v>65216743</v>
      </c>
      <c r="H6511">
        <v>33085140</v>
      </c>
      <c r="I6511" t="s">
        <v>72</v>
      </c>
      <c r="J6511" t="s">
        <v>29</v>
      </c>
      <c r="K6511" t="s">
        <v>30</v>
      </c>
      <c r="L6511" t="s">
        <v>459</v>
      </c>
      <c r="M6511" t="s">
        <v>109</v>
      </c>
      <c r="N6511" t="s">
        <v>121</v>
      </c>
      <c r="O6511" t="s">
        <v>179</v>
      </c>
      <c r="P6511" t="s">
        <v>42</v>
      </c>
      <c r="Q6511" s="1">
        <v>3909</v>
      </c>
      <c r="R6511" s="1">
        <v>4267</v>
      </c>
      <c r="S6511">
        <v>0</v>
      </c>
      <c r="T6511">
        <v>12</v>
      </c>
      <c r="U6511">
        <v>14</v>
      </c>
      <c r="V6511">
        <v>-358</v>
      </c>
      <c r="W6511">
        <v>-9.16</v>
      </c>
      <c r="X6511" s="2">
        <v>-1089.68</v>
      </c>
    </row>
    <row r="6512" spans="1:24" x14ac:dyDescent="0.25">
      <c r="A6512">
        <v>202001</v>
      </c>
      <c r="B6512" t="s">
        <v>607</v>
      </c>
      <c r="C6512" t="s">
        <v>1148</v>
      </c>
      <c r="D6512" t="s">
        <v>1148</v>
      </c>
      <c r="E6512" t="s">
        <v>687</v>
      </c>
      <c r="F6512" t="s">
        <v>7152</v>
      </c>
      <c r="G6512">
        <v>65763073</v>
      </c>
      <c r="H6512">
        <v>4602852601</v>
      </c>
      <c r="I6512" t="s">
        <v>28</v>
      </c>
      <c r="J6512" t="s">
        <v>29</v>
      </c>
      <c r="K6512" t="s">
        <v>30</v>
      </c>
      <c r="L6512" t="s">
        <v>824</v>
      </c>
      <c r="M6512" t="s">
        <v>825</v>
      </c>
      <c r="N6512">
        <v>50</v>
      </c>
      <c r="O6512" t="s">
        <v>41</v>
      </c>
      <c r="P6512" t="s">
        <v>42</v>
      </c>
      <c r="Q6512" s="1">
        <v>19747</v>
      </c>
      <c r="R6512" s="1">
        <v>11574</v>
      </c>
      <c r="S6512">
        <v>85</v>
      </c>
      <c r="T6512">
        <v>30</v>
      </c>
      <c r="U6512">
        <v>32</v>
      </c>
      <c r="V6512" s="1">
        <v>8088</v>
      </c>
      <c r="W6512">
        <v>40.96</v>
      </c>
      <c r="X6512">
        <v>-494.97</v>
      </c>
    </row>
    <row r="6513" spans="1:24" x14ac:dyDescent="0.25">
      <c r="A6513">
        <v>202001</v>
      </c>
      <c r="B6513" t="s">
        <v>607</v>
      </c>
      <c r="C6513" t="s">
        <v>1148</v>
      </c>
      <c r="D6513" t="s">
        <v>1148</v>
      </c>
      <c r="E6513" t="s">
        <v>687</v>
      </c>
      <c r="F6513" t="s">
        <v>7153</v>
      </c>
      <c r="G6513">
        <v>65763074</v>
      </c>
      <c r="H6513">
        <v>4602881153</v>
      </c>
      <c r="I6513" t="s">
        <v>28</v>
      </c>
      <c r="J6513" t="s">
        <v>29</v>
      </c>
      <c r="K6513" t="s">
        <v>30</v>
      </c>
      <c r="L6513" t="s">
        <v>824</v>
      </c>
      <c r="M6513" t="s">
        <v>825</v>
      </c>
      <c r="N6513">
        <v>50</v>
      </c>
      <c r="O6513" t="s">
        <v>33</v>
      </c>
      <c r="P6513" t="s">
        <v>34</v>
      </c>
      <c r="Q6513">
        <v>0</v>
      </c>
      <c r="R6513" s="1">
        <v>15816</v>
      </c>
      <c r="S6513">
        <v>283</v>
      </c>
      <c r="T6513">
        <v>36</v>
      </c>
      <c r="U6513">
        <v>37</v>
      </c>
      <c r="V6513" s="1">
        <v>-16099</v>
      </c>
      <c r="W6513">
        <v>0</v>
      </c>
      <c r="X6513">
        <v>0</v>
      </c>
    </row>
    <row r="6514" spans="1:24" x14ac:dyDescent="0.25">
      <c r="A6514">
        <v>202001</v>
      </c>
      <c r="B6514" t="s">
        <v>64</v>
      </c>
      <c r="C6514" t="s">
        <v>65</v>
      </c>
      <c r="D6514" t="s">
        <v>65</v>
      </c>
      <c r="E6514" t="s">
        <v>397</v>
      </c>
      <c r="F6514">
        <v>10234</v>
      </c>
      <c r="G6514">
        <v>65220041</v>
      </c>
      <c r="H6514">
        <v>32667290</v>
      </c>
      <c r="I6514" t="s">
        <v>72</v>
      </c>
      <c r="J6514" t="s">
        <v>57</v>
      </c>
      <c r="K6514" t="s">
        <v>73</v>
      </c>
      <c r="L6514" t="s">
        <v>393</v>
      </c>
      <c r="M6514" t="s">
        <v>394</v>
      </c>
      <c r="N6514">
        <v>300</v>
      </c>
      <c r="O6514" t="s">
        <v>261</v>
      </c>
      <c r="P6514" t="s">
        <v>42</v>
      </c>
      <c r="Q6514" s="1">
        <v>102360</v>
      </c>
      <c r="R6514" s="1">
        <v>28065</v>
      </c>
      <c r="S6514">
        <v>0</v>
      </c>
      <c r="T6514">
        <v>75</v>
      </c>
      <c r="U6514">
        <v>113</v>
      </c>
      <c r="V6514" s="1">
        <v>74295</v>
      </c>
      <c r="W6514">
        <v>72.58</v>
      </c>
      <c r="X6514">
        <v>-839.75</v>
      </c>
    </row>
    <row r="6515" spans="1:24" x14ac:dyDescent="0.25">
      <c r="A6515">
        <v>202001</v>
      </c>
      <c r="B6515" t="s">
        <v>64</v>
      </c>
      <c r="C6515" t="s">
        <v>65</v>
      </c>
      <c r="D6515" t="s">
        <v>65</v>
      </c>
      <c r="E6515" t="s">
        <v>397</v>
      </c>
      <c r="F6515">
        <v>10260</v>
      </c>
      <c r="G6515">
        <v>65221440</v>
      </c>
      <c r="H6515">
        <v>32879768</v>
      </c>
      <c r="I6515" t="s">
        <v>72</v>
      </c>
      <c r="J6515" t="s">
        <v>29</v>
      </c>
      <c r="K6515" t="s">
        <v>30</v>
      </c>
      <c r="L6515" t="s">
        <v>359</v>
      </c>
      <c r="M6515" t="s">
        <v>109</v>
      </c>
      <c r="N6515">
        <v>75</v>
      </c>
      <c r="O6515" t="s">
        <v>41</v>
      </c>
      <c r="P6515" t="s">
        <v>42</v>
      </c>
      <c r="Q6515" s="1">
        <v>6600</v>
      </c>
      <c r="R6515" s="1">
        <v>3539</v>
      </c>
      <c r="S6515">
        <v>0</v>
      </c>
      <c r="T6515">
        <v>12</v>
      </c>
      <c r="U6515">
        <v>17</v>
      </c>
      <c r="V6515" s="1">
        <v>3061</v>
      </c>
      <c r="W6515">
        <v>46.37</v>
      </c>
      <c r="X6515">
        <v>-450.65</v>
      </c>
    </row>
    <row r="6516" spans="1:24" x14ac:dyDescent="0.25">
      <c r="A6516">
        <v>202001</v>
      </c>
      <c r="B6516" t="s">
        <v>24</v>
      </c>
      <c r="C6516" t="s">
        <v>25</v>
      </c>
      <c r="D6516" t="s">
        <v>25</v>
      </c>
      <c r="E6516" t="s">
        <v>211</v>
      </c>
      <c r="F6516">
        <v>25521</v>
      </c>
      <c r="G6516">
        <v>65704249</v>
      </c>
      <c r="H6516">
        <v>32405162</v>
      </c>
      <c r="I6516" t="s">
        <v>72</v>
      </c>
      <c r="J6516" t="s">
        <v>29</v>
      </c>
      <c r="K6516" t="s">
        <v>30</v>
      </c>
      <c r="L6516" t="s">
        <v>206</v>
      </c>
      <c r="M6516" t="s">
        <v>207</v>
      </c>
      <c r="N6516">
        <v>300</v>
      </c>
      <c r="O6516" t="s">
        <v>45</v>
      </c>
      <c r="P6516" t="s">
        <v>42</v>
      </c>
      <c r="Q6516" s="1">
        <v>996696</v>
      </c>
      <c r="R6516" s="1">
        <v>20350</v>
      </c>
      <c r="S6516">
        <v>0</v>
      </c>
      <c r="T6516">
        <v>33</v>
      </c>
      <c r="U6516">
        <v>38</v>
      </c>
      <c r="V6516" s="1">
        <v>976346</v>
      </c>
      <c r="W6516">
        <v>97.96</v>
      </c>
      <c r="X6516">
        <v>79.58</v>
      </c>
    </row>
    <row r="6517" spans="1:24" x14ac:dyDescent="0.25">
      <c r="A6517">
        <v>202001</v>
      </c>
      <c r="B6517" t="s">
        <v>24</v>
      </c>
      <c r="C6517" t="s">
        <v>25</v>
      </c>
      <c r="D6517" t="s">
        <v>25</v>
      </c>
      <c r="E6517" t="s">
        <v>211</v>
      </c>
      <c r="F6517">
        <v>25566</v>
      </c>
      <c r="G6517">
        <v>65704556</v>
      </c>
      <c r="H6517">
        <v>32405170</v>
      </c>
      <c r="I6517" t="s">
        <v>72</v>
      </c>
      <c r="J6517" t="s">
        <v>29</v>
      </c>
      <c r="K6517" t="s">
        <v>30</v>
      </c>
      <c r="L6517" t="s">
        <v>206</v>
      </c>
      <c r="M6517" t="s">
        <v>207</v>
      </c>
      <c r="N6517">
        <v>150</v>
      </c>
      <c r="O6517" t="s">
        <v>45</v>
      </c>
      <c r="P6517" t="s">
        <v>42</v>
      </c>
      <c r="Q6517" s="1">
        <v>277624</v>
      </c>
      <c r="R6517" s="1">
        <v>7787</v>
      </c>
      <c r="S6517">
        <v>0</v>
      </c>
      <c r="T6517">
        <v>21</v>
      </c>
      <c r="U6517">
        <v>21</v>
      </c>
      <c r="V6517" s="1">
        <v>269837</v>
      </c>
      <c r="W6517">
        <v>97.2</v>
      </c>
      <c r="X6517">
        <v>59.97</v>
      </c>
    </row>
    <row r="6518" spans="1:24" x14ac:dyDescent="0.25">
      <c r="A6518">
        <v>202001</v>
      </c>
      <c r="B6518" t="s">
        <v>24</v>
      </c>
      <c r="C6518" t="s">
        <v>25</v>
      </c>
      <c r="D6518" t="s">
        <v>25</v>
      </c>
      <c r="E6518" t="s">
        <v>211</v>
      </c>
      <c r="F6518">
        <v>25578</v>
      </c>
      <c r="G6518">
        <v>65704784</v>
      </c>
      <c r="H6518">
        <v>5014898</v>
      </c>
      <c r="I6518" t="s">
        <v>72</v>
      </c>
      <c r="J6518" t="s">
        <v>29</v>
      </c>
      <c r="K6518" t="s">
        <v>30</v>
      </c>
      <c r="L6518" t="s">
        <v>206</v>
      </c>
      <c r="M6518" t="s">
        <v>207</v>
      </c>
      <c r="N6518">
        <v>25</v>
      </c>
      <c r="O6518" t="s">
        <v>33</v>
      </c>
      <c r="P6518" t="s">
        <v>34</v>
      </c>
      <c r="Q6518">
        <v>0</v>
      </c>
      <c r="R6518" s="1">
        <v>1590</v>
      </c>
      <c r="S6518">
        <v>0</v>
      </c>
      <c r="T6518">
        <v>4</v>
      </c>
      <c r="U6518">
        <v>7</v>
      </c>
      <c r="V6518" s="1">
        <v>-1590</v>
      </c>
      <c r="W6518">
        <v>0</v>
      </c>
      <c r="X6518" s="2">
        <v>-1407.63</v>
      </c>
    </row>
    <row r="6519" spans="1:24" x14ac:dyDescent="0.25">
      <c r="A6519">
        <v>202001</v>
      </c>
      <c r="B6519" t="s">
        <v>24</v>
      </c>
      <c r="C6519" t="s">
        <v>25</v>
      </c>
      <c r="D6519" t="s">
        <v>25</v>
      </c>
      <c r="E6519" t="s">
        <v>211</v>
      </c>
      <c r="F6519">
        <v>25586</v>
      </c>
      <c r="G6519">
        <v>65704583</v>
      </c>
      <c r="H6519">
        <v>32967324</v>
      </c>
      <c r="I6519" t="s">
        <v>72</v>
      </c>
      <c r="J6519" t="s">
        <v>29</v>
      </c>
      <c r="K6519" t="s">
        <v>30</v>
      </c>
      <c r="L6519" t="s">
        <v>206</v>
      </c>
      <c r="M6519" t="s">
        <v>207</v>
      </c>
      <c r="N6519">
        <v>150</v>
      </c>
      <c r="O6519" t="s">
        <v>45</v>
      </c>
      <c r="P6519" t="s">
        <v>42</v>
      </c>
      <c r="Q6519" s="1">
        <v>88560</v>
      </c>
      <c r="R6519" s="1">
        <v>2981</v>
      </c>
      <c r="S6519">
        <v>0</v>
      </c>
      <c r="T6519">
        <v>13</v>
      </c>
      <c r="U6519">
        <v>14</v>
      </c>
      <c r="V6519" s="1">
        <v>85579</v>
      </c>
      <c r="W6519">
        <v>96.63</v>
      </c>
      <c r="X6519">
        <v>57.88</v>
      </c>
    </row>
    <row r="6520" spans="1:24" x14ac:dyDescent="0.25">
      <c r="A6520">
        <v>202001</v>
      </c>
      <c r="B6520" t="s">
        <v>24</v>
      </c>
      <c r="C6520" t="s">
        <v>25</v>
      </c>
      <c r="D6520" t="s">
        <v>25</v>
      </c>
      <c r="E6520" t="s">
        <v>211</v>
      </c>
      <c r="F6520">
        <v>25751</v>
      </c>
      <c r="G6520">
        <v>65706671</v>
      </c>
      <c r="H6520">
        <v>7000083</v>
      </c>
      <c r="I6520" t="s">
        <v>28</v>
      </c>
      <c r="J6520" t="s">
        <v>29</v>
      </c>
      <c r="K6520" t="s">
        <v>30</v>
      </c>
      <c r="L6520" t="s">
        <v>331</v>
      </c>
      <c r="M6520" t="s">
        <v>207</v>
      </c>
      <c r="N6520" t="s">
        <v>1855</v>
      </c>
      <c r="O6520" t="s">
        <v>45</v>
      </c>
      <c r="P6520" t="s">
        <v>42</v>
      </c>
      <c r="Q6520" s="1">
        <v>1757328</v>
      </c>
      <c r="R6520" s="1">
        <v>54798</v>
      </c>
      <c r="S6520">
        <v>0</v>
      </c>
      <c r="T6520">
        <v>86</v>
      </c>
      <c r="U6520">
        <v>96</v>
      </c>
      <c r="V6520" s="1">
        <v>1702530</v>
      </c>
      <c r="W6520">
        <v>96.88</v>
      </c>
      <c r="X6520">
        <v>67.81</v>
      </c>
    </row>
    <row r="6521" spans="1:24" x14ac:dyDescent="0.25">
      <c r="A6521">
        <v>202001</v>
      </c>
      <c r="B6521" t="s">
        <v>24</v>
      </c>
      <c r="C6521" t="s">
        <v>25</v>
      </c>
      <c r="D6521" t="s">
        <v>25</v>
      </c>
      <c r="E6521" t="s">
        <v>211</v>
      </c>
      <c r="F6521">
        <v>25768</v>
      </c>
      <c r="G6521">
        <v>65706974</v>
      </c>
      <c r="H6521">
        <v>32405257</v>
      </c>
      <c r="I6521" t="s">
        <v>72</v>
      </c>
      <c r="J6521" t="s">
        <v>29</v>
      </c>
      <c r="K6521" t="s">
        <v>30</v>
      </c>
      <c r="L6521" t="s">
        <v>331</v>
      </c>
      <c r="M6521" t="s">
        <v>207</v>
      </c>
      <c r="N6521">
        <v>225</v>
      </c>
      <c r="O6521" t="s">
        <v>45</v>
      </c>
      <c r="P6521" t="s">
        <v>42</v>
      </c>
      <c r="Q6521" s="1">
        <v>441360</v>
      </c>
      <c r="R6521" s="1">
        <v>14614</v>
      </c>
      <c r="S6521">
        <v>0</v>
      </c>
      <c r="T6521">
        <v>29</v>
      </c>
      <c r="U6521">
        <v>30</v>
      </c>
      <c r="V6521" s="1">
        <v>426746</v>
      </c>
      <c r="W6521">
        <v>96.69</v>
      </c>
      <c r="X6521">
        <v>64.59</v>
      </c>
    </row>
    <row r="6522" spans="1:24" x14ac:dyDescent="0.25">
      <c r="A6522">
        <v>202001</v>
      </c>
      <c r="B6522" t="s">
        <v>24</v>
      </c>
      <c r="C6522" t="s">
        <v>25</v>
      </c>
      <c r="D6522" t="s">
        <v>25</v>
      </c>
      <c r="E6522" t="s">
        <v>211</v>
      </c>
      <c r="F6522">
        <v>25784</v>
      </c>
      <c r="G6522">
        <v>65707026</v>
      </c>
      <c r="H6522">
        <v>5014866</v>
      </c>
      <c r="I6522" t="s">
        <v>72</v>
      </c>
      <c r="J6522" t="s">
        <v>29</v>
      </c>
      <c r="K6522" t="s">
        <v>30</v>
      </c>
      <c r="L6522" t="s">
        <v>331</v>
      </c>
      <c r="M6522" t="s">
        <v>207</v>
      </c>
      <c r="N6522">
        <v>75</v>
      </c>
      <c r="O6522" t="s">
        <v>33</v>
      </c>
      <c r="P6522" t="s">
        <v>34</v>
      </c>
      <c r="Q6522">
        <v>0</v>
      </c>
      <c r="R6522" s="1">
        <v>17903</v>
      </c>
      <c r="S6522">
        <v>0</v>
      </c>
      <c r="T6522">
        <v>20</v>
      </c>
      <c r="U6522">
        <v>21</v>
      </c>
      <c r="V6522" s="1">
        <v>-17903</v>
      </c>
      <c r="W6522">
        <v>0</v>
      </c>
      <c r="X6522" s="2">
        <v>-1792.65</v>
      </c>
    </row>
    <row r="6523" spans="1:24" x14ac:dyDescent="0.25">
      <c r="A6523">
        <v>202001</v>
      </c>
      <c r="B6523" t="s">
        <v>64</v>
      </c>
      <c r="C6523" t="s">
        <v>65</v>
      </c>
      <c r="D6523" t="s">
        <v>65</v>
      </c>
      <c r="E6523" t="s">
        <v>66</v>
      </c>
      <c r="F6523" t="s">
        <v>7154</v>
      </c>
      <c r="G6523">
        <v>65721548</v>
      </c>
      <c r="H6523">
        <v>32879366</v>
      </c>
      <c r="I6523" t="s">
        <v>72</v>
      </c>
      <c r="J6523" t="s">
        <v>29</v>
      </c>
      <c r="K6523" t="s">
        <v>30</v>
      </c>
      <c r="L6523" t="s">
        <v>178</v>
      </c>
      <c r="M6523" t="s">
        <v>69</v>
      </c>
      <c r="N6523">
        <v>100</v>
      </c>
      <c r="O6523" t="s">
        <v>76</v>
      </c>
      <c r="P6523" t="s">
        <v>42</v>
      </c>
      <c r="Q6523" s="1">
        <v>3360</v>
      </c>
      <c r="R6523" s="1">
        <v>3189</v>
      </c>
      <c r="S6523">
        <v>0</v>
      </c>
      <c r="T6523">
        <v>11</v>
      </c>
      <c r="U6523">
        <v>12</v>
      </c>
      <c r="V6523">
        <v>171</v>
      </c>
      <c r="W6523">
        <v>5.0999999999999996</v>
      </c>
      <c r="X6523">
        <v>-41.71</v>
      </c>
    </row>
    <row r="6524" spans="1:24" x14ac:dyDescent="0.25">
      <c r="A6524">
        <v>202001</v>
      </c>
      <c r="B6524" t="s">
        <v>35</v>
      </c>
      <c r="C6524" t="s">
        <v>36</v>
      </c>
      <c r="D6524" t="s">
        <v>3214</v>
      </c>
      <c r="E6524" t="s">
        <v>3214</v>
      </c>
      <c r="F6524" t="s">
        <v>7155</v>
      </c>
      <c r="G6524">
        <v>65744242</v>
      </c>
      <c r="H6524">
        <v>4603216889</v>
      </c>
      <c r="I6524" t="s">
        <v>28</v>
      </c>
      <c r="J6524" t="s">
        <v>29</v>
      </c>
      <c r="K6524" t="s">
        <v>30</v>
      </c>
      <c r="L6524" t="s">
        <v>1858</v>
      </c>
      <c r="M6524" t="s">
        <v>1859</v>
      </c>
      <c r="N6524">
        <v>25</v>
      </c>
      <c r="O6524" t="s">
        <v>61</v>
      </c>
      <c r="P6524" t="s">
        <v>42</v>
      </c>
      <c r="Q6524" s="1">
        <v>19406</v>
      </c>
      <c r="R6524" s="1">
        <v>15585</v>
      </c>
      <c r="S6524">
        <v>0</v>
      </c>
      <c r="T6524">
        <v>51</v>
      </c>
      <c r="U6524">
        <v>56</v>
      </c>
      <c r="V6524" s="1">
        <v>3821</v>
      </c>
      <c r="W6524">
        <v>19.690000000000001</v>
      </c>
      <c r="X6524">
        <v>-550.16999999999996</v>
      </c>
    </row>
    <row r="6525" spans="1:24" x14ac:dyDescent="0.25">
      <c r="A6525">
        <v>202001</v>
      </c>
      <c r="B6525" t="s">
        <v>64</v>
      </c>
      <c r="C6525" t="s">
        <v>95</v>
      </c>
      <c r="D6525" t="s">
        <v>95</v>
      </c>
      <c r="E6525" t="s">
        <v>764</v>
      </c>
      <c r="F6525" t="s">
        <v>7156</v>
      </c>
      <c r="G6525">
        <v>65702919</v>
      </c>
      <c r="H6525">
        <v>44972394</v>
      </c>
      <c r="I6525" t="s">
        <v>28</v>
      </c>
      <c r="J6525" t="s">
        <v>57</v>
      </c>
      <c r="K6525" t="s">
        <v>30</v>
      </c>
      <c r="L6525" t="s">
        <v>531</v>
      </c>
      <c r="M6525" t="s">
        <v>532</v>
      </c>
      <c r="N6525">
        <v>75</v>
      </c>
      <c r="O6525" t="s">
        <v>41</v>
      </c>
      <c r="P6525" t="s">
        <v>42</v>
      </c>
      <c r="Q6525" s="1">
        <v>46376</v>
      </c>
      <c r="R6525" s="1">
        <v>20629</v>
      </c>
      <c r="S6525">
        <v>257</v>
      </c>
      <c r="T6525">
        <v>107</v>
      </c>
      <c r="U6525">
        <v>111</v>
      </c>
      <c r="V6525" s="1">
        <v>25490</v>
      </c>
      <c r="W6525">
        <v>54.96</v>
      </c>
      <c r="X6525">
        <v>42.05</v>
      </c>
    </row>
    <row r="6526" spans="1:24" x14ac:dyDescent="0.25">
      <c r="A6526">
        <v>202001</v>
      </c>
      <c r="B6526" t="s">
        <v>64</v>
      </c>
      <c r="C6526" t="s">
        <v>95</v>
      </c>
      <c r="D6526" t="s">
        <v>95</v>
      </c>
      <c r="E6526" t="s">
        <v>912</v>
      </c>
      <c r="F6526" t="s">
        <v>7157</v>
      </c>
      <c r="G6526">
        <v>65212863</v>
      </c>
      <c r="H6526">
        <v>32882583</v>
      </c>
      <c r="I6526" t="s">
        <v>28</v>
      </c>
      <c r="J6526" t="s">
        <v>29</v>
      </c>
      <c r="K6526" t="s">
        <v>30</v>
      </c>
      <c r="L6526" t="s">
        <v>531</v>
      </c>
      <c r="M6526" t="s">
        <v>532</v>
      </c>
      <c r="N6526">
        <v>50</v>
      </c>
      <c r="O6526" t="s">
        <v>41</v>
      </c>
      <c r="P6526" t="s">
        <v>42</v>
      </c>
      <c r="Q6526" s="1">
        <v>16359</v>
      </c>
      <c r="R6526" s="1">
        <v>10105</v>
      </c>
      <c r="S6526">
        <v>203</v>
      </c>
      <c r="T6526">
        <v>53</v>
      </c>
      <c r="U6526">
        <v>57</v>
      </c>
      <c r="V6526" s="1">
        <v>6050</v>
      </c>
      <c r="W6526">
        <v>36.99</v>
      </c>
      <c r="X6526">
        <v>35.1</v>
      </c>
    </row>
    <row r="6527" spans="1:24" x14ac:dyDescent="0.25">
      <c r="A6527">
        <v>202001</v>
      </c>
      <c r="B6527" t="s">
        <v>64</v>
      </c>
      <c r="C6527" t="s">
        <v>65</v>
      </c>
      <c r="D6527" t="s">
        <v>65</v>
      </c>
      <c r="E6527" t="s">
        <v>1759</v>
      </c>
      <c r="F6527" t="s">
        <v>7158</v>
      </c>
      <c r="G6527">
        <v>65230821</v>
      </c>
      <c r="H6527">
        <v>32405442</v>
      </c>
      <c r="I6527" t="s">
        <v>72</v>
      </c>
      <c r="J6527" t="s">
        <v>29</v>
      </c>
      <c r="K6527" t="s">
        <v>30</v>
      </c>
      <c r="L6527" t="s">
        <v>1761</v>
      </c>
      <c r="M6527" t="s">
        <v>873</v>
      </c>
      <c r="N6527">
        <v>225</v>
      </c>
      <c r="O6527" t="s">
        <v>41</v>
      </c>
      <c r="P6527" t="s">
        <v>42</v>
      </c>
      <c r="Q6527" s="1">
        <v>11255</v>
      </c>
      <c r="R6527" s="1">
        <v>4243</v>
      </c>
      <c r="S6527">
        <v>0</v>
      </c>
      <c r="T6527">
        <v>9</v>
      </c>
      <c r="U6527">
        <v>12</v>
      </c>
      <c r="V6527" s="1">
        <v>7012</v>
      </c>
      <c r="W6527">
        <v>62.3</v>
      </c>
      <c r="X6527">
        <v>14.34</v>
      </c>
    </row>
    <row r="6528" spans="1:24" x14ac:dyDescent="0.25">
      <c r="A6528">
        <v>202001</v>
      </c>
      <c r="B6528" t="s">
        <v>64</v>
      </c>
      <c r="C6528" t="s">
        <v>65</v>
      </c>
      <c r="D6528" t="s">
        <v>65</v>
      </c>
      <c r="E6528" t="s">
        <v>315</v>
      </c>
      <c r="F6528" t="s">
        <v>7159</v>
      </c>
      <c r="G6528">
        <v>65705377</v>
      </c>
      <c r="H6528">
        <v>32883616</v>
      </c>
      <c r="I6528" t="s">
        <v>28</v>
      </c>
      <c r="J6528" t="s">
        <v>29</v>
      </c>
      <c r="K6528" t="s">
        <v>30</v>
      </c>
      <c r="L6528" t="s">
        <v>497</v>
      </c>
      <c r="M6528" t="s">
        <v>69</v>
      </c>
      <c r="N6528">
        <v>100</v>
      </c>
      <c r="O6528" t="s">
        <v>76</v>
      </c>
      <c r="P6528" t="s">
        <v>42</v>
      </c>
      <c r="Q6528" s="1">
        <v>1742</v>
      </c>
      <c r="R6528" s="1">
        <v>1767</v>
      </c>
      <c r="S6528">
        <v>0</v>
      </c>
      <c r="T6528">
        <v>10</v>
      </c>
      <c r="U6528">
        <v>12</v>
      </c>
      <c r="V6528">
        <v>-25</v>
      </c>
      <c r="W6528">
        <v>-1.44</v>
      </c>
      <c r="X6528">
        <v>-913.96</v>
      </c>
    </row>
    <row r="6529" spans="1:24" x14ac:dyDescent="0.25">
      <c r="A6529">
        <v>202001</v>
      </c>
      <c r="B6529" t="s">
        <v>64</v>
      </c>
      <c r="C6529" t="s">
        <v>65</v>
      </c>
      <c r="D6529" t="s">
        <v>65</v>
      </c>
      <c r="E6529" t="s">
        <v>103</v>
      </c>
      <c r="F6529" t="s">
        <v>7160</v>
      </c>
      <c r="G6529">
        <v>65705204</v>
      </c>
      <c r="H6529">
        <v>32667325</v>
      </c>
      <c r="I6529" t="s">
        <v>28</v>
      </c>
      <c r="J6529" t="s">
        <v>29</v>
      </c>
      <c r="K6529" t="s">
        <v>30</v>
      </c>
      <c r="L6529" t="s">
        <v>419</v>
      </c>
      <c r="M6529" t="s">
        <v>409</v>
      </c>
      <c r="N6529">
        <v>500</v>
      </c>
      <c r="O6529" t="s">
        <v>33</v>
      </c>
      <c r="P6529" t="s">
        <v>34</v>
      </c>
      <c r="Q6529">
        <v>0</v>
      </c>
      <c r="R6529" s="1">
        <v>14234</v>
      </c>
      <c r="S6529">
        <v>0</v>
      </c>
      <c r="T6529">
        <v>40</v>
      </c>
      <c r="U6529">
        <v>55</v>
      </c>
      <c r="V6529" s="1">
        <v>-14234</v>
      </c>
      <c r="W6529">
        <v>0</v>
      </c>
      <c r="X6529" s="2">
        <v>-1319.14</v>
      </c>
    </row>
    <row r="6530" spans="1:24" x14ac:dyDescent="0.25">
      <c r="A6530">
        <v>202001</v>
      </c>
      <c r="B6530" t="s">
        <v>64</v>
      </c>
      <c r="C6530" t="s">
        <v>65</v>
      </c>
      <c r="D6530" t="s">
        <v>65</v>
      </c>
      <c r="E6530" t="s">
        <v>587</v>
      </c>
      <c r="F6530" t="s">
        <v>7161</v>
      </c>
      <c r="G6530">
        <v>65717299</v>
      </c>
      <c r="H6530">
        <v>46828</v>
      </c>
      <c r="I6530" t="s">
        <v>72</v>
      </c>
      <c r="J6530" t="s">
        <v>29</v>
      </c>
      <c r="K6530" t="s">
        <v>30</v>
      </c>
      <c r="L6530" t="s">
        <v>493</v>
      </c>
      <c r="M6530" t="s">
        <v>425</v>
      </c>
      <c r="N6530">
        <v>75</v>
      </c>
      <c r="O6530" t="s">
        <v>33</v>
      </c>
      <c r="P6530" t="s">
        <v>34</v>
      </c>
      <c r="Q6530">
        <v>0</v>
      </c>
      <c r="R6530" s="1">
        <v>2577</v>
      </c>
      <c r="S6530">
        <v>0</v>
      </c>
      <c r="T6530">
        <v>14</v>
      </c>
      <c r="U6530">
        <v>22</v>
      </c>
      <c r="V6530" s="1">
        <v>-2577</v>
      </c>
      <c r="W6530">
        <v>0</v>
      </c>
      <c r="X6530">
        <v>0</v>
      </c>
    </row>
    <row r="6531" spans="1:24" x14ac:dyDescent="0.25">
      <c r="A6531">
        <v>202001</v>
      </c>
      <c r="B6531" t="s">
        <v>64</v>
      </c>
      <c r="C6531" t="s">
        <v>65</v>
      </c>
      <c r="D6531" t="s">
        <v>65</v>
      </c>
      <c r="E6531" t="s">
        <v>761</v>
      </c>
      <c r="F6531" t="s">
        <v>7162</v>
      </c>
      <c r="G6531">
        <v>65751963</v>
      </c>
      <c r="H6531">
        <v>52539</v>
      </c>
      <c r="I6531" t="s">
        <v>28</v>
      </c>
      <c r="J6531" t="s">
        <v>29</v>
      </c>
      <c r="K6531" t="s">
        <v>30</v>
      </c>
      <c r="L6531" t="s">
        <v>1690</v>
      </c>
      <c r="M6531" t="s">
        <v>425</v>
      </c>
      <c r="N6531" t="s">
        <v>121</v>
      </c>
      <c r="O6531" t="s">
        <v>33</v>
      </c>
      <c r="P6531" t="s">
        <v>34</v>
      </c>
      <c r="Q6531">
        <v>0</v>
      </c>
      <c r="R6531" s="1">
        <v>12615</v>
      </c>
      <c r="S6531">
        <v>0</v>
      </c>
      <c r="T6531">
        <v>27</v>
      </c>
      <c r="U6531">
        <v>30</v>
      </c>
      <c r="V6531" s="1">
        <v>-12615</v>
      </c>
      <c r="W6531">
        <v>0</v>
      </c>
      <c r="X6531">
        <v>0</v>
      </c>
    </row>
    <row r="6532" spans="1:24" x14ac:dyDescent="0.25">
      <c r="A6532">
        <v>202001</v>
      </c>
      <c r="B6532" t="s">
        <v>64</v>
      </c>
      <c r="C6532" t="s">
        <v>65</v>
      </c>
      <c r="D6532" t="s">
        <v>65</v>
      </c>
      <c r="E6532" t="s">
        <v>587</v>
      </c>
      <c r="F6532" t="s">
        <v>7163</v>
      </c>
      <c r="G6532">
        <v>65751967</v>
      </c>
      <c r="H6532">
        <v>52610</v>
      </c>
      <c r="I6532" t="s">
        <v>28</v>
      </c>
      <c r="J6532" t="s">
        <v>29</v>
      </c>
      <c r="K6532" t="s">
        <v>30</v>
      </c>
      <c r="L6532" t="s">
        <v>1690</v>
      </c>
      <c r="M6532" t="s">
        <v>425</v>
      </c>
      <c r="N6532">
        <v>30</v>
      </c>
      <c r="O6532" t="s">
        <v>33</v>
      </c>
      <c r="P6532" t="s">
        <v>34</v>
      </c>
      <c r="Q6532">
        <v>0</v>
      </c>
      <c r="R6532" s="1">
        <v>15706</v>
      </c>
      <c r="S6532">
        <v>0</v>
      </c>
      <c r="T6532">
        <v>18</v>
      </c>
      <c r="U6532">
        <v>20</v>
      </c>
      <c r="V6532" s="1">
        <v>-15706</v>
      </c>
      <c r="W6532">
        <v>0</v>
      </c>
      <c r="X6532">
        <v>0</v>
      </c>
    </row>
    <row r="6533" spans="1:24" x14ac:dyDescent="0.25">
      <c r="A6533">
        <v>202001</v>
      </c>
      <c r="B6533" t="s">
        <v>64</v>
      </c>
      <c r="C6533" t="s">
        <v>65</v>
      </c>
      <c r="D6533" t="s">
        <v>65</v>
      </c>
      <c r="E6533" t="s">
        <v>761</v>
      </c>
      <c r="F6533" t="s">
        <v>7164</v>
      </c>
      <c r="G6533">
        <v>65205360</v>
      </c>
      <c r="H6533">
        <v>13300812</v>
      </c>
      <c r="I6533" t="s">
        <v>28</v>
      </c>
      <c r="J6533" t="s">
        <v>57</v>
      </c>
      <c r="K6533" t="s">
        <v>30</v>
      </c>
      <c r="L6533" t="s">
        <v>1690</v>
      </c>
      <c r="M6533" t="s">
        <v>425</v>
      </c>
      <c r="N6533">
        <v>75</v>
      </c>
      <c r="O6533" t="s">
        <v>50</v>
      </c>
      <c r="P6533" t="s">
        <v>42</v>
      </c>
      <c r="Q6533" s="1">
        <v>4527</v>
      </c>
      <c r="R6533" s="1">
        <v>9594</v>
      </c>
      <c r="S6533">
        <v>0</v>
      </c>
      <c r="T6533">
        <v>4</v>
      </c>
      <c r="U6533">
        <v>7</v>
      </c>
      <c r="V6533" s="1">
        <v>-5067</v>
      </c>
      <c r="W6533">
        <v>-111.91</v>
      </c>
      <c r="X6533">
        <v>-105.59</v>
      </c>
    </row>
    <row r="6534" spans="1:24" x14ac:dyDescent="0.25">
      <c r="A6534">
        <v>202001</v>
      </c>
      <c r="B6534" t="s">
        <v>64</v>
      </c>
      <c r="C6534" t="s">
        <v>65</v>
      </c>
      <c r="D6534" t="s">
        <v>65</v>
      </c>
      <c r="E6534" t="s">
        <v>587</v>
      </c>
      <c r="F6534" t="s">
        <v>7165</v>
      </c>
      <c r="G6534">
        <v>65751883</v>
      </c>
      <c r="H6534">
        <v>13300838</v>
      </c>
      <c r="I6534" t="s">
        <v>28</v>
      </c>
      <c r="J6534" t="s">
        <v>57</v>
      </c>
      <c r="K6534" t="s">
        <v>30</v>
      </c>
      <c r="L6534" t="s">
        <v>1690</v>
      </c>
      <c r="M6534" t="s">
        <v>425</v>
      </c>
      <c r="N6534">
        <v>75</v>
      </c>
      <c r="O6534" t="s">
        <v>41</v>
      </c>
      <c r="P6534" t="s">
        <v>42</v>
      </c>
      <c r="Q6534" s="1">
        <v>6109</v>
      </c>
      <c r="R6534" s="1">
        <v>2424</v>
      </c>
      <c r="S6534">
        <v>0</v>
      </c>
      <c r="T6534">
        <v>4</v>
      </c>
      <c r="U6534">
        <v>8</v>
      </c>
      <c r="V6534" s="1">
        <v>3685</v>
      </c>
      <c r="W6534">
        <v>60.32</v>
      </c>
      <c r="X6534">
        <v>-325.67</v>
      </c>
    </row>
    <row r="6535" spans="1:24" x14ac:dyDescent="0.25">
      <c r="A6535">
        <v>202001</v>
      </c>
      <c r="B6535" t="s">
        <v>64</v>
      </c>
      <c r="C6535" t="s">
        <v>65</v>
      </c>
      <c r="D6535" t="s">
        <v>65</v>
      </c>
      <c r="E6535" t="s">
        <v>587</v>
      </c>
      <c r="F6535" t="s">
        <v>7166</v>
      </c>
      <c r="G6535">
        <v>65205465</v>
      </c>
      <c r="H6535">
        <v>13300360</v>
      </c>
      <c r="I6535" t="s">
        <v>72</v>
      </c>
      <c r="J6535" t="s">
        <v>57</v>
      </c>
      <c r="K6535" t="s">
        <v>30</v>
      </c>
      <c r="L6535" t="s">
        <v>1690</v>
      </c>
      <c r="M6535" t="s">
        <v>425</v>
      </c>
      <c r="N6535" t="s">
        <v>81</v>
      </c>
      <c r="O6535" t="s">
        <v>76</v>
      </c>
      <c r="P6535" t="s">
        <v>42</v>
      </c>
      <c r="Q6535" s="1">
        <v>5291</v>
      </c>
      <c r="R6535" s="1">
        <v>5089</v>
      </c>
      <c r="S6535">
        <v>0</v>
      </c>
      <c r="T6535">
        <v>14</v>
      </c>
      <c r="U6535">
        <v>21</v>
      </c>
      <c r="V6535">
        <v>202</v>
      </c>
      <c r="W6535">
        <v>3.81</v>
      </c>
      <c r="X6535">
        <v>-8</v>
      </c>
    </row>
    <row r="6536" spans="1:24" x14ac:dyDescent="0.25">
      <c r="A6536">
        <v>202001</v>
      </c>
      <c r="B6536" t="s">
        <v>64</v>
      </c>
      <c r="C6536" t="s">
        <v>65</v>
      </c>
      <c r="D6536" t="s">
        <v>65</v>
      </c>
      <c r="E6536" t="s">
        <v>587</v>
      </c>
      <c r="F6536" t="s">
        <v>7167</v>
      </c>
      <c r="G6536">
        <v>65205524</v>
      </c>
      <c r="H6536">
        <v>13300937</v>
      </c>
      <c r="I6536" t="s">
        <v>28</v>
      </c>
      <c r="J6536" t="s">
        <v>57</v>
      </c>
      <c r="K6536" t="s">
        <v>30</v>
      </c>
      <c r="L6536" t="s">
        <v>1690</v>
      </c>
      <c r="M6536" t="s">
        <v>425</v>
      </c>
      <c r="N6536">
        <v>75</v>
      </c>
      <c r="O6536" t="s">
        <v>33</v>
      </c>
      <c r="P6536" t="s">
        <v>34</v>
      </c>
      <c r="Q6536">
        <v>0</v>
      </c>
      <c r="R6536" s="1">
        <v>18904</v>
      </c>
      <c r="S6536">
        <v>0</v>
      </c>
      <c r="T6536">
        <v>12</v>
      </c>
      <c r="U6536">
        <v>15</v>
      </c>
      <c r="V6536" s="1">
        <v>-18904</v>
      </c>
      <c r="W6536">
        <v>0</v>
      </c>
      <c r="X6536">
        <v>0</v>
      </c>
    </row>
    <row r="6537" spans="1:24" x14ac:dyDescent="0.25">
      <c r="A6537">
        <v>202001</v>
      </c>
      <c r="B6537" t="s">
        <v>64</v>
      </c>
      <c r="C6537" t="s">
        <v>65</v>
      </c>
      <c r="D6537" t="s">
        <v>65</v>
      </c>
      <c r="E6537" t="s">
        <v>422</v>
      </c>
      <c r="F6537" t="s">
        <v>7168</v>
      </c>
      <c r="G6537">
        <v>65741674</v>
      </c>
      <c r="H6537">
        <v>32404177</v>
      </c>
      <c r="I6537" t="s">
        <v>28</v>
      </c>
      <c r="J6537" t="s">
        <v>57</v>
      </c>
      <c r="K6537" t="s">
        <v>30</v>
      </c>
      <c r="L6537" t="s">
        <v>1319</v>
      </c>
      <c r="M6537" t="s">
        <v>490</v>
      </c>
      <c r="N6537">
        <v>50</v>
      </c>
      <c r="O6537" t="s">
        <v>61</v>
      </c>
      <c r="P6537" t="s">
        <v>42</v>
      </c>
      <c r="Q6537" s="1">
        <v>20836</v>
      </c>
      <c r="R6537" s="1">
        <v>14109</v>
      </c>
      <c r="S6537">
        <v>148</v>
      </c>
      <c r="T6537">
        <v>50</v>
      </c>
      <c r="U6537">
        <v>57</v>
      </c>
      <c r="V6537" s="1">
        <v>6579</v>
      </c>
      <c r="W6537">
        <v>31.57</v>
      </c>
      <c r="X6537">
        <v>-6.24</v>
      </c>
    </row>
    <row r="6538" spans="1:24" x14ac:dyDescent="0.25">
      <c r="A6538">
        <v>202001</v>
      </c>
      <c r="B6538" t="s">
        <v>64</v>
      </c>
      <c r="C6538" t="s">
        <v>65</v>
      </c>
      <c r="D6538" t="s">
        <v>65</v>
      </c>
      <c r="E6538" t="s">
        <v>2969</v>
      </c>
      <c r="F6538" t="s">
        <v>7169</v>
      </c>
      <c r="G6538">
        <v>65204312</v>
      </c>
      <c r="H6538">
        <v>7003696</v>
      </c>
      <c r="I6538" t="s">
        <v>28</v>
      </c>
      <c r="J6538" t="s">
        <v>57</v>
      </c>
      <c r="K6538" t="s">
        <v>54</v>
      </c>
      <c r="L6538" t="s">
        <v>1319</v>
      </c>
      <c r="M6538" t="s">
        <v>490</v>
      </c>
      <c r="N6538">
        <v>50</v>
      </c>
      <c r="O6538" t="s">
        <v>45</v>
      </c>
      <c r="P6538" t="s">
        <v>42</v>
      </c>
      <c r="Q6538" s="1">
        <v>26325</v>
      </c>
      <c r="R6538">
        <v>316</v>
      </c>
      <c r="S6538">
        <v>0</v>
      </c>
      <c r="T6538">
        <v>3</v>
      </c>
      <c r="U6538">
        <v>7</v>
      </c>
      <c r="V6538" s="1">
        <v>26009</v>
      </c>
      <c r="W6538">
        <v>98.8</v>
      </c>
      <c r="X6538">
        <v>94.41</v>
      </c>
    </row>
    <row r="6539" spans="1:24" x14ac:dyDescent="0.25">
      <c r="A6539">
        <v>202001</v>
      </c>
      <c r="B6539" t="s">
        <v>64</v>
      </c>
      <c r="C6539" t="s">
        <v>65</v>
      </c>
      <c r="D6539" t="s">
        <v>65</v>
      </c>
      <c r="E6539" t="s">
        <v>2969</v>
      </c>
      <c r="F6539" t="s">
        <v>7170</v>
      </c>
      <c r="G6539">
        <v>65204464</v>
      </c>
      <c r="H6539">
        <v>4603248475</v>
      </c>
      <c r="I6539" t="s">
        <v>28</v>
      </c>
      <c r="J6539" t="s">
        <v>53</v>
      </c>
      <c r="K6539" t="s">
        <v>337</v>
      </c>
      <c r="L6539" t="s">
        <v>1319</v>
      </c>
      <c r="M6539" t="s">
        <v>490</v>
      </c>
      <c r="N6539">
        <v>25</v>
      </c>
      <c r="O6539" t="s">
        <v>33</v>
      </c>
      <c r="P6539" t="s">
        <v>34</v>
      </c>
      <c r="Q6539">
        <v>0</v>
      </c>
      <c r="R6539" s="1">
        <v>6895</v>
      </c>
      <c r="S6539">
        <v>0</v>
      </c>
      <c r="T6539">
        <v>27</v>
      </c>
      <c r="U6539">
        <v>32</v>
      </c>
      <c r="V6539" s="1">
        <v>-6895</v>
      </c>
      <c r="W6539">
        <v>0</v>
      </c>
      <c r="X6539">
        <v>0</v>
      </c>
    </row>
    <row r="6540" spans="1:24" x14ac:dyDescent="0.25">
      <c r="A6540">
        <v>202001</v>
      </c>
      <c r="B6540" t="s">
        <v>607</v>
      </c>
      <c r="C6540" t="s">
        <v>954</v>
      </c>
      <c r="D6540" t="s">
        <v>954</v>
      </c>
      <c r="E6540" t="s">
        <v>6681</v>
      </c>
      <c r="F6540" t="s">
        <v>7171</v>
      </c>
      <c r="G6540">
        <v>65217188</v>
      </c>
      <c r="H6540">
        <v>5007925</v>
      </c>
      <c r="I6540" t="s">
        <v>28</v>
      </c>
      <c r="J6540" t="s">
        <v>29</v>
      </c>
      <c r="K6540" t="s">
        <v>30</v>
      </c>
      <c r="L6540" t="s">
        <v>956</v>
      </c>
      <c r="M6540" t="s">
        <v>957</v>
      </c>
      <c r="N6540">
        <v>75</v>
      </c>
      <c r="O6540" t="s">
        <v>41</v>
      </c>
      <c r="P6540" t="s">
        <v>42</v>
      </c>
      <c r="Q6540" s="1">
        <v>19271</v>
      </c>
      <c r="R6540" s="1">
        <v>8977</v>
      </c>
      <c r="S6540">
        <v>238</v>
      </c>
      <c r="T6540">
        <v>55</v>
      </c>
      <c r="U6540">
        <v>62</v>
      </c>
      <c r="V6540" s="1">
        <v>10056</v>
      </c>
      <c r="W6540">
        <v>52.18</v>
      </c>
      <c r="X6540">
        <v>-473.42</v>
      </c>
    </row>
    <row r="6541" spans="1:24" x14ac:dyDescent="0.25">
      <c r="A6541">
        <v>202001</v>
      </c>
      <c r="B6541" t="s">
        <v>64</v>
      </c>
      <c r="C6541" t="s">
        <v>65</v>
      </c>
      <c r="D6541" t="s">
        <v>65</v>
      </c>
      <c r="E6541" t="s">
        <v>399</v>
      </c>
      <c r="F6541">
        <v>10316</v>
      </c>
      <c r="G6541">
        <v>65224304</v>
      </c>
      <c r="H6541">
        <v>32967093</v>
      </c>
      <c r="I6541" t="s">
        <v>72</v>
      </c>
      <c r="J6541" t="s">
        <v>29</v>
      </c>
      <c r="K6541" t="s">
        <v>30</v>
      </c>
      <c r="L6541" t="s">
        <v>176</v>
      </c>
      <c r="M6541" t="s">
        <v>109</v>
      </c>
      <c r="N6541">
        <v>225</v>
      </c>
      <c r="O6541" t="s">
        <v>76</v>
      </c>
      <c r="P6541" t="s">
        <v>42</v>
      </c>
      <c r="Q6541" s="1">
        <v>9440</v>
      </c>
      <c r="R6541" s="1">
        <v>9218</v>
      </c>
      <c r="S6541">
        <v>0</v>
      </c>
      <c r="T6541">
        <v>13</v>
      </c>
      <c r="U6541">
        <v>28</v>
      </c>
      <c r="V6541">
        <v>222</v>
      </c>
      <c r="W6541">
        <v>2.35</v>
      </c>
      <c r="X6541">
        <v>-461.84</v>
      </c>
    </row>
    <row r="6542" spans="1:24" x14ac:dyDescent="0.25">
      <c r="A6542">
        <v>202001</v>
      </c>
      <c r="B6542" t="s">
        <v>64</v>
      </c>
      <c r="C6542" t="s">
        <v>65</v>
      </c>
      <c r="D6542" t="s">
        <v>65</v>
      </c>
      <c r="E6542" t="s">
        <v>1759</v>
      </c>
      <c r="F6542">
        <v>10328</v>
      </c>
      <c r="G6542">
        <v>65202755</v>
      </c>
      <c r="H6542" s="3">
        <v>300000000000</v>
      </c>
      <c r="I6542" t="s">
        <v>72</v>
      </c>
      <c r="J6542" t="s">
        <v>57</v>
      </c>
      <c r="K6542" t="s">
        <v>54</v>
      </c>
      <c r="L6542" t="s">
        <v>1761</v>
      </c>
      <c r="M6542" t="s">
        <v>873</v>
      </c>
      <c r="N6542">
        <v>75</v>
      </c>
      <c r="O6542" t="s">
        <v>76</v>
      </c>
      <c r="P6542" t="s">
        <v>42</v>
      </c>
      <c r="Q6542" s="1">
        <v>23338</v>
      </c>
      <c r="R6542" s="1">
        <v>19923</v>
      </c>
      <c r="S6542">
        <v>630</v>
      </c>
      <c r="T6542">
        <v>26</v>
      </c>
      <c r="U6542">
        <v>26</v>
      </c>
      <c r="V6542" s="1">
        <v>2785</v>
      </c>
      <c r="W6542">
        <v>11.93</v>
      </c>
      <c r="X6542">
        <v>-14.64</v>
      </c>
    </row>
    <row r="6543" spans="1:24" x14ac:dyDescent="0.25">
      <c r="A6543">
        <v>202001</v>
      </c>
      <c r="B6543" t="s">
        <v>607</v>
      </c>
      <c r="C6543" t="s">
        <v>954</v>
      </c>
      <c r="D6543" t="s">
        <v>954</v>
      </c>
      <c r="E6543" t="s">
        <v>587</v>
      </c>
      <c r="F6543" t="s">
        <v>7172</v>
      </c>
      <c r="G6543">
        <v>65762976</v>
      </c>
      <c r="H6543">
        <v>5007077</v>
      </c>
      <c r="I6543" t="s">
        <v>28</v>
      </c>
      <c r="J6543" t="s">
        <v>29</v>
      </c>
      <c r="K6543" t="s">
        <v>30</v>
      </c>
      <c r="L6543" t="s">
        <v>956</v>
      </c>
      <c r="M6543" t="s">
        <v>957</v>
      </c>
      <c r="N6543">
        <v>50</v>
      </c>
      <c r="O6543" t="s">
        <v>41</v>
      </c>
      <c r="P6543" t="s">
        <v>42</v>
      </c>
      <c r="Q6543" s="1">
        <v>15088</v>
      </c>
      <c r="R6543" s="1">
        <v>7268</v>
      </c>
      <c r="S6543">
        <v>170</v>
      </c>
      <c r="T6543">
        <v>40</v>
      </c>
      <c r="U6543">
        <v>41</v>
      </c>
      <c r="V6543" s="1">
        <v>7650</v>
      </c>
      <c r="W6543">
        <v>50.7</v>
      </c>
      <c r="X6543">
        <v>-486</v>
      </c>
    </row>
    <row r="6544" spans="1:24" x14ac:dyDescent="0.25">
      <c r="A6544">
        <v>202001</v>
      </c>
      <c r="B6544" t="s">
        <v>607</v>
      </c>
      <c r="C6544" t="s">
        <v>954</v>
      </c>
      <c r="D6544" t="s">
        <v>954</v>
      </c>
      <c r="E6544" t="s">
        <v>1746</v>
      </c>
      <c r="F6544" t="s">
        <v>7173</v>
      </c>
      <c r="G6544">
        <v>65218743</v>
      </c>
      <c r="H6544">
        <v>5005813</v>
      </c>
      <c r="I6544" t="s">
        <v>28</v>
      </c>
      <c r="J6544" t="s">
        <v>29</v>
      </c>
      <c r="K6544" t="s">
        <v>30</v>
      </c>
      <c r="L6544" t="s">
        <v>956</v>
      </c>
      <c r="M6544" t="s">
        <v>957</v>
      </c>
      <c r="N6544">
        <v>50</v>
      </c>
      <c r="O6544" t="s">
        <v>41</v>
      </c>
      <c r="P6544" t="s">
        <v>42</v>
      </c>
      <c r="Q6544" s="1">
        <v>22341</v>
      </c>
      <c r="R6544" s="1">
        <v>14279</v>
      </c>
      <c r="S6544">
        <v>113</v>
      </c>
      <c r="T6544">
        <v>54</v>
      </c>
      <c r="U6544">
        <v>55</v>
      </c>
      <c r="V6544" s="1">
        <v>7950</v>
      </c>
      <c r="W6544">
        <v>35.58</v>
      </c>
      <c r="X6544">
        <v>-776.5</v>
      </c>
    </row>
    <row r="6545" spans="1:24" x14ac:dyDescent="0.25">
      <c r="A6545">
        <v>202001</v>
      </c>
      <c r="B6545" t="s">
        <v>607</v>
      </c>
      <c r="C6545" t="s">
        <v>954</v>
      </c>
      <c r="D6545" t="s">
        <v>954</v>
      </c>
      <c r="E6545" t="s">
        <v>167</v>
      </c>
      <c r="F6545" t="s">
        <v>7174</v>
      </c>
      <c r="G6545">
        <v>65762769</v>
      </c>
      <c r="H6545">
        <v>5006016</v>
      </c>
      <c r="I6545" t="s">
        <v>28</v>
      </c>
      <c r="J6545" t="s">
        <v>29</v>
      </c>
      <c r="K6545" t="s">
        <v>30</v>
      </c>
      <c r="L6545" t="s">
        <v>956</v>
      </c>
      <c r="M6545" t="s">
        <v>957</v>
      </c>
      <c r="N6545" t="s">
        <v>81</v>
      </c>
      <c r="O6545" t="s">
        <v>61</v>
      </c>
      <c r="P6545" t="s">
        <v>42</v>
      </c>
      <c r="Q6545" s="1">
        <v>6988</v>
      </c>
      <c r="R6545" s="1">
        <v>4573</v>
      </c>
      <c r="S6545">
        <v>295</v>
      </c>
      <c r="T6545">
        <v>29</v>
      </c>
      <c r="U6545">
        <v>29</v>
      </c>
      <c r="V6545" s="1">
        <v>2120</v>
      </c>
      <c r="W6545">
        <v>30.34</v>
      </c>
      <c r="X6545">
        <v>-693.09</v>
      </c>
    </row>
    <row r="6546" spans="1:24" x14ac:dyDescent="0.25">
      <c r="A6546">
        <v>202001</v>
      </c>
      <c r="B6546" t="s">
        <v>64</v>
      </c>
      <c r="C6546" t="s">
        <v>65</v>
      </c>
      <c r="D6546" t="s">
        <v>65</v>
      </c>
      <c r="E6546" t="s">
        <v>655</v>
      </c>
      <c r="F6546">
        <v>10494</v>
      </c>
      <c r="G6546">
        <v>65221820</v>
      </c>
      <c r="H6546">
        <v>32879334</v>
      </c>
      <c r="I6546" t="s">
        <v>72</v>
      </c>
      <c r="J6546" t="s">
        <v>29</v>
      </c>
      <c r="K6546" t="s">
        <v>30</v>
      </c>
      <c r="L6546" t="s">
        <v>393</v>
      </c>
      <c r="M6546" t="s">
        <v>394</v>
      </c>
      <c r="N6546">
        <v>75</v>
      </c>
      <c r="O6546" t="s">
        <v>61</v>
      </c>
      <c r="P6546" t="s">
        <v>42</v>
      </c>
      <c r="Q6546" s="1">
        <v>4320</v>
      </c>
      <c r="R6546" s="1">
        <v>2883</v>
      </c>
      <c r="S6546">
        <v>0</v>
      </c>
      <c r="T6546">
        <v>9</v>
      </c>
      <c r="U6546">
        <v>11</v>
      </c>
      <c r="V6546" s="1">
        <v>1437</v>
      </c>
      <c r="W6546">
        <v>33.26</v>
      </c>
      <c r="X6546">
        <v>18.38</v>
      </c>
    </row>
    <row r="6547" spans="1:24" x14ac:dyDescent="0.25">
      <c r="A6547">
        <v>202001</v>
      </c>
      <c r="B6547" t="s">
        <v>64</v>
      </c>
      <c r="C6547" t="s">
        <v>65</v>
      </c>
      <c r="D6547" t="s">
        <v>65</v>
      </c>
      <c r="E6547" t="s">
        <v>1759</v>
      </c>
      <c r="F6547">
        <v>10533</v>
      </c>
      <c r="G6547">
        <v>65227080</v>
      </c>
      <c r="H6547">
        <v>32967226</v>
      </c>
      <c r="I6547" t="s">
        <v>72</v>
      </c>
      <c r="J6547" t="s">
        <v>29</v>
      </c>
      <c r="K6547" t="s">
        <v>30</v>
      </c>
      <c r="L6547" t="s">
        <v>1761</v>
      </c>
      <c r="M6547" t="s">
        <v>873</v>
      </c>
      <c r="N6547" t="s">
        <v>121</v>
      </c>
      <c r="O6547" t="s">
        <v>76</v>
      </c>
      <c r="P6547" t="s">
        <v>42</v>
      </c>
      <c r="Q6547" s="1">
        <v>7560</v>
      </c>
      <c r="R6547" s="1">
        <v>6973</v>
      </c>
      <c r="S6547">
        <v>0</v>
      </c>
      <c r="T6547">
        <v>14</v>
      </c>
      <c r="U6547">
        <v>17</v>
      </c>
      <c r="V6547">
        <v>587</v>
      </c>
      <c r="W6547">
        <v>7.76</v>
      </c>
      <c r="X6547">
        <v>-14.88</v>
      </c>
    </row>
    <row r="6548" spans="1:24" x14ac:dyDescent="0.25">
      <c r="A6548">
        <v>202001</v>
      </c>
      <c r="B6548" t="s">
        <v>64</v>
      </c>
      <c r="C6548" t="s">
        <v>65</v>
      </c>
      <c r="D6548" t="s">
        <v>65</v>
      </c>
      <c r="E6548" t="s">
        <v>1759</v>
      </c>
      <c r="F6548">
        <v>10534</v>
      </c>
      <c r="G6548">
        <v>65202102</v>
      </c>
      <c r="H6548">
        <v>32404304</v>
      </c>
      <c r="I6548" t="s">
        <v>72</v>
      </c>
      <c r="J6548" t="s">
        <v>29</v>
      </c>
      <c r="K6548" t="s">
        <v>30</v>
      </c>
      <c r="L6548" t="s">
        <v>1761</v>
      </c>
      <c r="M6548" t="s">
        <v>873</v>
      </c>
      <c r="N6548" t="s">
        <v>81</v>
      </c>
      <c r="O6548" t="s">
        <v>179</v>
      </c>
      <c r="P6548" t="s">
        <v>42</v>
      </c>
      <c r="Q6548" s="1">
        <v>2498</v>
      </c>
      <c r="R6548" s="1">
        <v>2638</v>
      </c>
      <c r="S6548">
        <v>0</v>
      </c>
      <c r="T6548">
        <v>8</v>
      </c>
      <c r="U6548">
        <v>8</v>
      </c>
      <c r="V6548">
        <v>-140</v>
      </c>
      <c r="W6548">
        <v>-5.61</v>
      </c>
      <c r="X6548">
        <v>-12.23</v>
      </c>
    </row>
    <row r="6549" spans="1:24" x14ac:dyDescent="0.25">
      <c r="A6549">
        <v>202001</v>
      </c>
      <c r="B6549" t="s">
        <v>64</v>
      </c>
      <c r="C6549" t="s">
        <v>65</v>
      </c>
      <c r="D6549" t="s">
        <v>65</v>
      </c>
      <c r="E6549" t="s">
        <v>106</v>
      </c>
      <c r="F6549" t="s">
        <v>7175</v>
      </c>
      <c r="G6549">
        <v>65225863</v>
      </c>
      <c r="H6549">
        <v>28356755</v>
      </c>
      <c r="I6549" t="s">
        <v>72</v>
      </c>
      <c r="J6549" t="s">
        <v>29</v>
      </c>
      <c r="K6549" t="s">
        <v>30</v>
      </c>
      <c r="L6549" t="s">
        <v>108</v>
      </c>
      <c r="M6549" t="s">
        <v>109</v>
      </c>
      <c r="N6549" t="s">
        <v>81</v>
      </c>
      <c r="O6549" t="s">
        <v>33</v>
      </c>
      <c r="P6549" t="s">
        <v>34</v>
      </c>
      <c r="Q6549">
        <v>0</v>
      </c>
      <c r="R6549">
        <v>918</v>
      </c>
      <c r="S6549">
        <v>0</v>
      </c>
      <c r="T6549">
        <v>3</v>
      </c>
      <c r="U6549">
        <v>3</v>
      </c>
      <c r="V6549">
        <v>-918</v>
      </c>
      <c r="W6549">
        <v>0</v>
      </c>
      <c r="X6549">
        <v>0</v>
      </c>
    </row>
    <row r="6550" spans="1:24" x14ac:dyDescent="0.25">
      <c r="A6550">
        <v>202001</v>
      </c>
      <c r="B6550" t="s">
        <v>24</v>
      </c>
      <c r="C6550" t="s">
        <v>25</v>
      </c>
      <c r="D6550" t="s">
        <v>25</v>
      </c>
      <c r="E6550" t="s">
        <v>211</v>
      </c>
      <c r="F6550">
        <v>25825</v>
      </c>
      <c r="G6550">
        <v>65707395</v>
      </c>
      <c r="H6550">
        <v>32405148</v>
      </c>
      <c r="I6550" t="s">
        <v>28</v>
      </c>
      <c r="J6550" t="s">
        <v>29</v>
      </c>
      <c r="K6550" t="s">
        <v>30</v>
      </c>
      <c r="L6550" t="s">
        <v>331</v>
      </c>
      <c r="M6550" t="s">
        <v>207</v>
      </c>
      <c r="N6550">
        <v>225</v>
      </c>
      <c r="O6550" t="s">
        <v>45</v>
      </c>
      <c r="P6550" t="s">
        <v>42</v>
      </c>
      <c r="Q6550" s="1">
        <v>294864</v>
      </c>
      <c r="R6550" s="1">
        <v>6780</v>
      </c>
      <c r="S6550">
        <v>0</v>
      </c>
      <c r="T6550">
        <v>27</v>
      </c>
      <c r="U6550">
        <v>30</v>
      </c>
      <c r="V6550" s="1">
        <v>288084</v>
      </c>
      <c r="W6550">
        <v>97.7</v>
      </c>
      <c r="X6550">
        <v>68.45</v>
      </c>
    </row>
    <row r="6551" spans="1:24" x14ac:dyDescent="0.25">
      <c r="A6551">
        <v>202001</v>
      </c>
      <c r="B6551" t="s">
        <v>24</v>
      </c>
      <c r="C6551" t="s">
        <v>25</v>
      </c>
      <c r="D6551" t="s">
        <v>25</v>
      </c>
      <c r="E6551" t="s">
        <v>211</v>
      </c>
      <c r="F6551">
        <v>25828</v>
      </c>
      <c r="G6551">
        <v>65707520</v>
      </c>
      <c r="H6551">
        <v>32667236</v>
      </c>
      <c r="I6551" t="s">
        <v>72</v>
      </c>
      <c r="J6551" t="s">
        <v>29</v>
      </c>
      <c r="K6551" t="s">
        <v>30</v>
      </c>
      <c r="L6551" t="s">
        <v>331</v>
      </c>
      <c r="M6551" t="s">
        <v>207</v>
      </c>
      <c r="N6551">
        <v>300</v>
      </c>
      <c r="O6551" t="s">
        <v>45</v>
      </c>
      <c r="P6551" t="s">
        <v>42</v>
      </c>
      <c r="Q6551" s="1">
        <v>269952</v>
      </c>
      <c r="R6551" s="1">
        <v>5866</v>
      </c>
      <c r="S6551">
        <v>0</v>
      </c>
      <c r="T6551">
        <v>23</v>
      </c>
      <c r="U6551">
        <v>25</v>
      </c>
      <c r="V6551" s="1">
        <v>264086</v>
      </c>
      <c r="W6551">
        <v>97.83</v>
      </c>
      <c r="X6551">
        <v>68.459999999999994</v>
      </c>
    </row>
    <row r="6552" spans="1:24" x14ac:dyDescent="0.25">
      <c r="A6552">
        <v>202001</v>
      </c>
      <c r="B6552" t="s">
        <v>64</v>
      </c>
      <c r="C6552" t="s">
        <v>65</v>
      </c>
      <c r="D6552" t="s">
        <v>65</v>
      </c>
      <c r="E6552" t="s">
        <v>1073</v>
      </c>
      <c r="F6552" t="s">
        <v>7176</v>
      </c>
      <c r="G6552">
        <v>65207063</v>
      </c>
      <c r="H6552">
        <v>201500699</v>
      </c>
      <c r="I6552" t="s">
        <v>28</v>
      </c>
      <c r="J6552" t="s">
        <v>57</v>
      </c>
      <c r="K6552" t="s">
        <v>54</v>
      </c>
      <c r="L6552" t="s">
        <v>84</v>
      </c>
      <c r="M6552" t="s">
        <v>85</v>
      </c>
      <c r="N6552">
        <v>75</v>
      </c>
      <c r="O6552" t="s">
        <v>76</v>
      </c>
      <c r="P6552" t="s">
        <v>42</v>
      </c>
      <c r="Q6552" s="1">
        <v>17012</v>
      </c>
      <c r="R6552" s="1">
        <v>15053</v>
      </c>
      <c r="S6552">
        <v>197</v>
      </c>
      <c r="T6552">
        <v>53</v>
      </c>
      <c r="U6552">
        <v>57</v>
      </c>
      <c r="V6552" s="1">
        <v>1762</v>
      </c>
      <c r="W6552">
        <v>10.36</v>
      </c>
      <c r="X6552">
        <v>-891.88</v>
      </c>
    </row>
    <row r="6553" spans="1:24" x14ac:dyDescent="0.25">
      <c r="A6553">
        <v>202001</v>
      </c>
      <c r="B6553" t="s">
        <v>64</v>
      </c>
      <c r="C6553" t="s">
        <v>65</v>
      </c>
      <c r="D6553" t="s">
        <v>65</v>
      </c>
      <c r="E6553" t="s">
        <v>1759</v>
      </c>
      <c r="F6553" t="s">
        <v>7177</v>
      </c>
      <c r="G6553">
        <v>65735061</v>
      </c>
      <c r="H6553">
        <v>33092365</v>
      </c>
      <c r="I6553" t="s">
        <v>72</v>
      </c>
      <c r="J6553" t="s">
        <v>29</v>
      </c>
      <c r="K6553" t="s">
        <v>30</v>
      </c>
      <c r="L6553" t="s">
        <v>1801</v>
      </c>
      <c r="M6553" t="s">
        <v>873</v>
      </c>
      <c r="N6553" t="s">
        <v>121</v>
      </c>
      <c r="O6553" t="s">
        <v>179</v>
      </c>
      <c r="P6553" t="s">
        <v>42</v>
      </c>
      <c r="Q6553" s="1">
        <v>2880</v>
      </c>
      <c r="R6553" s="1">
        <v>3094</v>
      </c>
      <c r="S6553">
        <v>0</v>
      </c>
      <c r="T6553">
        <v>3</v>
      </c>
      <c r="U6553">
        <v>18</v>
      </c>
      <c r="V6553">
        <v>-214</v>
      </c>
      <c r="W6553">
        <v>-7.43</v>
      </c>
      <c r="X6553">
        <v>-772.11</v>
      </c>
    </row>
    <row r="6554" spans="1:24" x14ac:dyDescent="0.25">
      <c r="A6554">
        <v>202001</v>
      </c>
      <c r="B6554" t="s">
        <v>607</v>
      </c>
      <c r="C6554" t="s">
        <v>608</v>
      </c>
      <c r="D6554" t="s">
        <v>608</v>
      </c>
      <c r="E6554" t="s">
        <v>2165</v>
      </c>
      <c r="F6554" t="s">
        <v>7178</v>
      </c>
      <c r="G6554">
        <v>65759454</v>
      </c>
      <c r="H6554">
        <v>4603215870</v>
      </c>
      <c r="I6554" t="s">
        <v>28</v>
      </c>
      <c r="J6554" t="s">
        <v>29</v>
      </c>
      <c r="K6554" t="s">
        <v>30</v>
      </c>
      <c r="L6554" t="s">
        <v>836</v>
      </c>
      <c r="M6554" t="s">
        <v>837</v>
      </c>
      <c r="N6554">
        <v>25</v>
      </c>
      <c r="O6554" t="s">
        <v>50</v>
      </c>
      <c r="P6554" t="s">
        <v>42</v>
      </c>
      <c r="Q6554" s="1">
        <v>3527</v>
      </c>
      <c r="R6554" s="1">
        <v>5175</v>
      </c>
      <c r="S6554">
        <v>1</v>
      </c>
      <c r="T6554">
        <v>33</v>
      </c>
      <c r="U6554">
        <v>34</v>
      </c>
      <c r="V6554" s="1">
        <v>-1650</v>
      </c>
      <c r="W6554">
        <v>-46.79</v>
      </c>
      <c r="X6554">
        <v>28.04</v>
      </c>
    </row>
    <row r="6555" spans="1:24" x14ac:dyDescent="0.25">
      <c r="A6555">
        <v>202001</v>
      </c>
      <c r="B6555" t="s">
        <v>24</v>
      </c>
      <c r="C6555" t="s">
        <v>25</v>
      </c>
      <c r="D6555" t="s">
        <v>25</v>
      </c>
      <c r="E6555" t="s">
        <v>430</v>
      </c>
      <c r="F6555">
        <v>26315</v>
      </c>
      <c r="G6555">
        <v>65717222</v>
      </c>
      <c r="H6555">
        <v>32405204</v>
      </c>
      <c r="I6555" t="s">
        <v>28</v>
      </c>
      <c r="J6555" t="s">
        <v>57</v>
      </c>
      <c r="K6555" t="s">
        <v>73</v>
      </c>
      <c r="L6555" t="s">
        <v>159</v>
      </c>
      <c r="M6555" t="s">
        <v>116</v>
      </c>
      <c r="N6555" t="s">
        <v>121</v>
      </c>
      <c r="O6555" t="s">
        <v>45</v>
      </c>
      <c r="P6555" t="s">
        <v>42</v>
      </c>
      <c r="Q6555" s="1">
        <v>232260</v>
      </c>
      <c r="R6555" s="1">
        <v>1024</v>
      </c>
      <c r="S6555">
        <v>0</v>
      </c>
      <c r="T6555">
        <v>1</v>
      </c>
      <c r="U6555">
        <v>1</v>
      </c>
      <c r="V6555" s="1">
        <v>231236</v>
      </c>
      <c r="W6555">
        <v>99.56</v>
      </c>
      <c r="X6555">
        <v>96.62</v>
      </c>
    </row>
    <row r="6556" spans="1:24" x14ac:dyDescent="0.25">
      <c r="A6556">
        <v>202001</v>
      </c>
      <c r="B6556" t="s">
        <v>24</v>
      </c>
      <c r="C6556" t="s">
        <v>410</v>
      </c>
      <c r="D6556" t="s">
        <v>410</v>
      </c>
      <c r="E6556" t="s">
        <v>681</v>
      </c>
      <c r="F6556" t="s">
        <v>7179</v>
      </c>
      <c r="G6556">
        <v>65766267</v>
      </c>
      <c r="H6556">
        <v>4602852707</v>
      </c>
      <c r="I6556" t="s">
        <v>28</v>
      </c>
      <c r="J6556" t="s">
        <v>29</v>
      </c>
      <c r="K6556" t="s">
        <v>30</v>
      </c>
      <c r="L6556" t="s">
        <v>1136</v>
      </c>
      <c r="M6556" t="s">
        <v>414</v>
      </c>
      <c r="N6556">
        <v>75</v>
      </c>
      <c r="O6556" t="s">
        <v>33</v>
      </c>
      <c r="P6556" t="s">
        <v>34</v>
      </c>
      <c r="Q6556">
        <v>0</v>
      </c>
      <c r="R6556" s="1">
        <v>15200</v>
      </c>
      <c r="S6556">
        <v>0</v>
      </c>
      <c r="T6556">
        <v>49</v>
      </c>
      <c r="U6556">
        <v>51</v>
      </c>
      <c r="V6556" s="1">
        <v>-15200</v>
      </c>
      <c r="W6556">
        <v>0</v>
      </c>
      <c r="X6556">
        <v>-254.29</v>
      </c>
    </row>
    <row r="6557" spans="1:24" x14ac:dyDescent="0.25">
      <c r="A6557">
        <v>202001</v>
      </c>
      <c r="B6557" t="s">
        <v>24</v>
      </c>
      <c r="C6557" t="s">
        <v>410</v>
      </c>
      <c r="D6557" t="s">
        <v>410</v>
      </c>
      <c r="E6557" t="s">
        <v>1648</v>
      </c>
      <c r="F6557" t="s">
        <v>7180</v>
      </c>
      <c r="G6557">
        <v>65004475</v>
      </c>
      <c r="H6557">
        <v>4602880468</v>
      </c>
      <c r="I6557" t="s">
        <v>28</v>
      </c>
      <c r="J6557" t="s">
        <v>29</v>
      </c>
      <c r="K6557" t="s">
        <v>30</v>
      </c>
      <c r="L6557" t="s">
        <v>1136</v>
      </c>
      <c r="M6557" t="s">
        <v>414</v>
      </c>
      <c r="N6557">
        <v>75</v>
      </c>
      <c r="O6557" t="s">
        <v>45</v>
      </c>
      <c r="P6557" t="s">
        <v>42</v>
      </c>
      <c r="Q6557" s="1">
        <v>222675</v>
      </c>
      <c r="R6557" s="1">
        <v>14011</v>
      </c>
      <c r="S6557">
        <v>378</v>
      </c>
      <c r="T6557">
        <v>57</v>
      </c>
      <c r="U6557">
        <v>62</v>
      </c>
      <c r="V6557" s="1">
        <v>208286</v>
      </c>
      <c r="W6557">
        <v>93.54</v>
      </c>
      <c r="X6557">
        <v>43.2</v>
      </c>
    </row>
    <row r="6558" spans="1:24" x14ac:dyDescent="0.25">
      <c r="A6558">
        <v>202001</v>
      </c>
      <c r="B6558" t="s">
        <v>24</v>
      </c>
      <c r="C6558" t="s">
        <v>1172</v>
      </c>
      <c r="D6558" t="s">
        <v>1172</v>
      </c>
      <c r="E6558" t="s">
        <v>3075</v>
      </c>
      <c r="F6558" t="s">
        <v>7181</v>
      </c>
      <c r="G6558">
        <v>65753296</v>
      </c>
      <c r="H6558">
        <v>45271527</v>
      </c>
      <c r="I6558" t="s">
        <v>72</v>
      </c>
      <c r="J6558" t="s">
        <v>29</v>
      </c>
      <c r="K6558" t="s">
        <v>30</v>
      </c>
      <c r="L6558" t="s">
        <v>1175</v>
      </c>
      <c r="M6558" t="s">
        <v>1176</v>
      </c>
      <c r="N6558">
        <v>50</v>
      </c>
      <c r="O6558" t="s">
        <v>33</v>
      </c>
      <c r="P6558" t="s">
        <v>34</v>
      </c>
      <c r="Q6558">
        <v>0</v>
      </c>
      <c r="R6558" s="1">
        <v>1578</v>
      </c>
      <c r="S6558">
        <v>0</v>
      </c>
      <c r="T6558">
        <v>15</v>
      </c>
      <c r="U6558">
        <v>43</v>
      </c>
      <c r="V6558" s="1">
        <v>-1578</v>
      </c>
      <c r="W6558">
        <v>0</v>
      </c>
      <c r="X6558">
        <v>0</v>
      </c>
    </row>
    <row r="6559" spans="1:24" x14ac:dyDescent="0.25">
      <c r="A6559">
        <v>202001</v>
      </c>
      <c r="B6559" t="s">
        <v>24</v>
      </c>
      <c r="C6559" t="s">
        <v>213</v>
      </c>
      <c r="D6559" t="s">
        <v>213</v>
      </c>
      <c r="E6559" t="s">
        <v>2793</v>
      </c>
      <c r="F6559">
        <v>27057</v>
      </c>
      <c r="G6559">
        <v>65002350</v>
      </c>
      <c r="H6559">
        <v>32404827</v>
      </c>
      <c r="I6559" t="s">
        <v>28</v>
      </c>
      <c r="J6559" t="s">
        <v>29</v>
      </c>
      <c r="K6559" t="s">
        <v>30</v>
      </c>
      <c r="L6559" t="s">
        <v>662</v>
      </c>
      <c r="M6559" t="s">
        <v>663</v>
      </c>
      <c r="N6559">
        <v>75</v>
      </c>
      <c r="O6559" t="s">
        <v>33</v>
      </c>
      <c r="P6559" t="s">
        <v>34</v>
      </c>
      <c r="Q6559">
        <v>0</v>
      </c>
      <c r="R6559" s="1">
        <v>3518</v>
      </c>
      <c r="S6559">
        <v>0</v>
      </c>
      <c r="T6559">
        <v>23</v>
      </c>
      <c r="U6559">
        <v>26</v>
      </c>
      <c r="V6559" s="1">
        <v>-3518</v>
      </c>
      <c r="W6559">
        <v>0</v>
      </c>
      <c r="X6559">
        <v>-4.33</v>
      </c>
    </row>
    <row r="6560" spans="1:24" x14ac:dyDescent="0.25">
      <c r="A6560">
        <v>202001</v>
      </c>
      <c r="B6560" t="s">
        <v>64</v>
      </c>
      <c r="C6560" t="s">
        <v>65</v>
      </c>
      <c r="D6560" t="s">
        <v>65</v>
      </c>
      <c r="E6560" t="s">
        <v>434</v>
      </c>
      <c r="F6560" t="s">
        <v>7182</v>
      </c>
      <c r="G6560">
        <v>65201167</v>
      </c>
      <c r="H6560">
        <v>32879567</v>
      </c>
      <c r="I6560" t="s">
        <v>28</v>
      </c>
      <c r="J6560" t="s">
        <v>29</v>
      </c>
      <c r="K6560" t="s">
        <v>30</v>
      </c>
      <c r="L6560" t="s">
        <v>68</v>
      </c>
      <c r="M6560" t="s">
        <v>69</v>
      </c>
      <c r="N6560">
        <v>75</v>
      </c>
      <c r="O6560" t="s">
        <v>76</v>
      </c>
      <c r="P6560" t="s">
        <v>42</v>
      </c>
      <c r="Q6560" s="1">
        <v>3135</v>
      </c>
      <c r="R6560" s="1">
        <v>2924</v>
      </c>
      <c r="S6560">
        <v>0</v>
      </c>
      <c r="T6560">
        <v>12</v>
      </c>
      <c r="U6560">
        <v>12</v>
      </c>
      <c r="V6560">
        <v>212</v>
      </c>
      <c r="W6560">
        <v>6.76</v>
      </c>
      <c r="X6560">
        <v>-998.56</v>
      </c>
    </row>
    <row r="6561" spans="1:24" x14ac:dyDescent="0.25">
      <c r="A6561">
        <v>202001</v>
      </c>
      <c r="B6561" t="s">
        <v>64</v>
      </c>
      <c r="C6561" t="s">
        <v>65</v>
      </c>
      <c r="D6561" t="s">
        <v>65</v>
      </c>
      <c r="E6561" t="s">
        <v>1439</v>
      </c>
      <c r="F6561" t="s">
        <v>7183</v>
      </c>
      <c r="G6561">
        <v>65223542</v>
      </c>
      <c r="H6561">
        <v>5017086</v>
      </c>
      <c r="I6561" t="s">
        <v>72</v>
      </c>
      <c r="J6561" t="s">
        <v>29</v>
      </c>
      <c r="K6561" t="s">
        <v>30</v>
      </c>
      <c r="L6561" t="s">
        <v>166</v>
      </c>
      <c r="M6561" t="s">
        <v>69</v>
      </c>
      <c r="N6561">
        <v>75</v>
      </c>
      <c r="O6561" t="s">
        <v>76</v>
      </c>
      <c r="P6561" t="s">
        <v>42</v>
      </c>
      <c r="Q6561" s="1">
        <v>4634</v>
      </c>
      <c r="R6561" s="1">
        <v>4252</v>
      </c>
      <c r="S6561">
        <v>0</v>
      </c>
      <c r="T6561">
        <v>16</v>
      </c>
      <c r="U6561">
        <v>17</v>
      </c>
      <c r="V6561">
        <v>383</v>
      </c>
      <c r="W6561">
        <v>8.26</v>
      </c>
      <c r="X6561">
        <v>-875.74</v>
      </c>
    </row>
    <row r="6562" spans="1:24" x14ac:dyDescent="0.25">
      <c r="A6562">
        <v>202001</v>
      </c>
      <c r="B6562" t="s">
        <v>64</v>
      </c>
      <c r="C6562" t="s">
        <v>65</v>
      </c>
      <c r="D6562" t="s">
        <v>65</v>
      </c>
      <c r="E6562" t="s">
        <v>1439</v>
      </c>
      <c r="F6562" t="s">
        <v>7184</v>
      </c>
      <c r="G6562">
        <v>65223543</v>
      </c>
      <c r="H6562">
        <v>50168390</v>
      </c>
      <c r="I6562" t="s">
        <v>72</v>
      </c>
      <c r="J6562" t="s">
        <v>29</v>
      </c>
      <c r="K6562" t="s">
        <v>30</v>
      </c>
      <c r="L6562" t="s">
        <v>166</v>
      </c>
      <c r="M6562" t="s">
        <v>69</v>
      </c>
      <c r="N6562">
        <v>75</v>
      </c>
      <c r="O6562" t="s">
        <v>76</v>
      </c>
      <c r="P6562" t="s">
        <v>42</v>
      </c>
      <c r="Q6562" s="1">
        <v>6083</v>
      </c>
      <c r="R6562" s="1">
        <v>5512</v>
      </c>
      <c r="S6562">
        <v>0</v>
      </c>
      <c r="T6562">
        <v>17</v>
      </c>
      <c r="U6562">
        <v>17</v>
      </c>
      <c r="V6562">
        <v>571</v>
      </c>
      <c r="W6562">
        <v>9.39</v>
      </c>
      <c r="X6562">
        <v>-844.18</v>
      </c>
    </row>
    <row r="6563" spans="1:24" x14ac:dyDescent="0.25">
      <c r="A6563">
        <v>202001</v>
      </c>
      <c r="B6563" t="s">
        <v>64</v>
      </c>
      <c r="C6563" t="s">
        <v>65</v>
      </c>
      <c r="D6563" t="s">
        <v>65</v>
      </c>
      <c r="E6563" t="s">
        <v>106</v>
      </c>
      <c r="F6563" t="s">
        <v>7185</v>
      </c>
      <c r="G6563">
        <v>65222880</v>
      </c>
      <c r="H6563">
        <v>32667167</v>
      </c>
      <c r="I6563" t="s">
        <v>72</v>
      </c>
      <c r="J6563" t="s">
        <v>29</v>
      </c>
      <c r="K6563" t="s">
        <v>30</v>
      </c>
      <c r="L6563" t="s">
        <v>796</v>
      </c>
      <c r="M6563" t="s">
        <v>409</v>
      </c>
      <c r="N6563" t="s">
        <v>121</v>
      </c>
      <c r="O6563" t="s">
        <v>76</v>
      </c>
      <c r="P6563" t="s">
        <v>42</v>
      </c>
      <c r="Q6563" s="1">
        <v>7706</v>
      </c>
      <c r="R6563" s="1">
        <v>7850</v>
      </c>
      <c r="S6563">
        <v>0</v>
      </c>
      <c r="T6563">
        <v>4</v>
      </c>
      <c r="U6563">
        <v>18</v>
      </c>
      <c r="V6563">
        <v>-144</v>
      </c>
      <c r="W6563">
        <v>-1.87</v>
      </c>
      <c r="X6563">
        <v>-833.77</v>
      </c>
    </row>
    <row r="6564" spans="1:24" x14ac:dyDescent="0.25">
      <c r="A6564">
        <v>202001</v>
      </c>
      <c r="B6564" t="s">
        <v>64</v>
      </c>
      <c r="C6564" t="s">
        <v>65</v>
      </c>
      <c r="D6564" t="s">
        <v>65</v>
      </c>
      <c r="E6564" t="s">
        <v>66</v>
      </c>
      <c r="F6564" t="s">
        <v>7186</v>
      </c>
      <c r="G6564">
        <v>65224921</v>
      </c>
      <c r="H6564">
        <v>33061303</v>
      </c>
      <c r="I6564" t="s">
        <v>72</v>
      </c>
      <c r="J6564" t="s">
        <v>29</v>
      </c>
      <c r="K6564" t="s">
        <v>30</v>
      </c>
      <c r="L6564" t="s">
        <v>284</v>
      </c>
      <c r="M6564" t="s">
        <v>69</v>
      </c>
      <c r="N6564">
        <v>100</v>
      </c>
      <c r="O6564" t="s">
        <v>76</v>
      </c>
      <c r="P6564" t="s">
        <v>42</v>
      </c>
      <c r="Q6564" s="1">
        <v>8580</v>
      </c>
      <c r="R6564" s="1">
        <v>8989</v>
      </c>
      <c r="S6564">
        <v>0</v>
      </c>
      <c r="T6564">
        <v>12</v>
      </c>
      <c r="U6564">
        <v>12</v>
      </c>
      <c r="V6564">
        <v>-409</v>
      </c>
      <c r="W6564">
        <v>-4.76</v>
      </c>
      <c r="X6564">
        <v>-958.86</v>
      </c>
    </row>
    <row r="6565" spans="1:24" x14ac:dyDescent="0.25">
      <c r="A6565">
        <v>202001</v>
      </c>
      <c r="B6565" t="s">
        <v>64</v>
      </c>
      <c r="C6565" t="s">
        <v>65</v>
      </c>
      <c r="D6565" t="s">
        <v>65</v>
      </c>
      <c r="E6565" t="s">
        <v>226</v>
      </c>
      <c r="F6565" t="s">
        <v>7187</v>
      </c>
      <c r="G6565">
        <v>65763280</v>
      </c>
      <c r="H6565">
        <v>36100105</v>
      </c>
      <c r="I6565" t="s">
        <v>72</v>
      </c>
      <c r="J6565" t="s">
        <v>57</v>
      </c>
      <c r="K6565" t="s">
        <v>73</v>
      </c>
      <c r="L6565" t="s">
        <v>801</v>
      </c>
      <c r="M6565" t="s">
        <v>69</v>
      </c>
      <c r="N6565">
        <v>400</v>
      </c>
      <c r="O6565" t="s">
        <v>41</v>
      </c>
      <c r="P6565" t="s">
        <v>42</v>
      </c>
      <c r="Q6565" s="1">
        <v>52000</v>
      </c>
      <c r="R6565" s="1">
        <v>27937</v>
      </c>
      <c r="S6565">
        <v>0</v>
      </c>
      <c r="T6565">
        <v>75</v>
      </c>
      <c r="U6565">
        <v>78</v>
      </c>
      <c r="V6565" s="1">
        <v>24063</v>
      </c>
      <c r="W6565">
        <v>46.27</v>
      </c>
      <c r="X6565">
        <v>16.829999999999998</v>
      </c>
    </row>
    <row r="6566" spans="1:24" x14ac:dyDescent="0.25">
      <c r="A6566">
        <v>202001</v>
      </c>
      <c r="B6566" t="s">
        <v>64</v>
      </c>
      <c r="C6566" t="s">
        <v>65</v>
      </c>
      <c r="D6566" t="s">
        <v>65</v>
      </c>
      <c r="E6566" t="s">
        <v>66</v>
      </c>
      <c r="F6566" t="s">
        <v>7188</v>
      </c>
      <c r="G6566">
        <v>65223067</v>
      </c>
      <c r="H6566">
        <v>5016946</v>
      </c>
      <c r="I6566" t="s">
        <v>72</v>
      </c>
      <c r="J6566" t="s">
        <v>57</v>
      </c>
      <c r="K6566" t="s">
        <v>73</v>
      </c>
      <c r="L6566" t="s">
        <v>178</v>
      </c>
      <c r="M6566" t="s">
        <v>69</v>
      </c>
      <c r="N6566">
        <v>75</v>
      </c>
      <c r="O6566" t="s">
        <v>50</v>
      </c>
      <c r="P6566" t="s">
        <v>42</v>
      </c>
      <c r="Q6566" s="1">
        <v>1329</v>
      </c>
      <c r="R6566" s="1">
        <v>2894</v>
      </c>
      <c r="S6566">
        <v>0</v>
      </c>
      <c r="T6566">
        <v>8</v>
      </c>
      <c r="U6566">
        <v>10</v>
      </c>
      <c r="V6566" s="1">
        <v>-1565</v>
      </c>
      <c r="W6566">
        <v>-117.79</v>
      </c>
      <c r="X6566">
        <v>-22.21</v>
      </c>
    </row>
    <row r="6567" spans="1:24" x14ac:dyDescent="0.25">
      <c r="A6567">
        <v>202001</v>
      </c>
      <c r="B6567" t="s">
        <v>64</v>
      </c>
      <c r="C6567" t="s">
        <v>65</v>
      </c>
      <c r="D6567" t="s">
        <v>65</v>
      </c>
      <c r="E6567" t="s">
        <v>882</v>
      </c>
      <c r="F6567" t="s">
        <v>7189</v>
      </c>
      <c r="G6567">
        <v>65722167</v>
      </c>
      <c r="H6567">
        <v>33061247</v>
      </c>
      <c r="I6567" t="s">
        <v>72</v>
      </c>
      <c r="J6567" t="s">
        <v>29</v>
      </c>
      <c r="K6567" t="s">
        <v>30</v>
      </c>
      <c r="L6567" t="s">
        <v>74</v>
      </c>
      <c r="M6567" t="s">
        <v>75</v>
      </c>
      <c r="N6567">
        <v>100</v>
      </c>
      <c r="O6567" t="s">
        <v>76</v>
      </c>
      <c r="P6567" t="s">
        <v>42</v>
      </c>
      <c r="Q6567" s="1">
        <v>12426</v>
      </c>
      <c r="R6567" s="1">
        <v>10821</v>
      </c>
      <c r="S6567">
        <v>0</v>
      </c>
      <c r="T6567">
        <v>38</v>
      </c>
      <c r="U6567">
        <v>42</v>
      </c>
      <c r="V6567" s="1">
        <v>1605</v>
      </c>
      <c r="W6567">
        <v>12.91</v>
      </c>
      <c r="X6567">
        <v>-892.75</v>
      </c>
    </row>
    <row r="6568" spans="1:24" x14ac:dyDescent="0.25">
      <c r="A6568">
        <v>202001</v>
      </c>
      <c r="B6568" t="s">
        <v>64</v>
      </c>
      <c r="C6568" t="s">
        <v>65</v>
      </c>
      <c r="D6568" t="s">
        <v>65</v>
      </c>
      <c r="E6568" t="s">
        <v>66</v>
      </c>
      <c r="F6568" t="s">
        <v>7190</v>
      </c>
      <c r="G6568">
        <v>65224766</v>
      </c>
      <c r="H6568">
        <v>32900881</v>
      </c>
      <c r="I6568" t="s">
        <v>72</v>
      </c>
      <c r="J6568" t="s">
        <v>29</v>
      </c>
      <c r="K6568" t="s">
        <v>30</v>
      </c>
      <c r="L6568" t="s">
        <v>284</v>
      </c>
      <c r="M6568" t="s">
        <v>69</v>
      </c>
      <c r="N6568">
        <v>75</v>
      </c>
      <c r="O6568" t="s">
        <v>33</v>
      </c>
      <c r="P6568" t="s">
        <v>34</v>
      </c>
      <c r="Q6568">
        <v>0</v>
      </c>
      <c r="R6568" s="1">
        <v>1738</v>
      </c>
      <c r="S6568">
        <v>0</v>
      </c>
      <c r="T6568">
        <v>7</v>
      </c>
      <c r="U6568">
        <v>8</v>
      </c>
      <c r="V6568" s="1">
        <v>-1738</v>
      </c>
      <c r="W6568">
        <v>0</v>
      </c>
      <c r="X6568">
        <v>0</v>
      </c>
    </row>
    <row r="6569" spans="1:24" x14ac:dyDescent="0.25">
      <c r="A6569">
        <v>202001</v>
      </c>
      <c r="B6569" t="s">
        <v>64</v>
      </c>
      <c r="C6569" t="s">
        <v>65</v>
      </c>
      <c r="D6569" t="s">
        <v>65</v>
      </c>
      <c r="E6569" t="s">
        <v>103</v>
      </c>
      <c r="F6569" t="s">
        <v>7191</v>
      </c>
      <c r="G6569">
        <v>65703751</v>
      </c>
      <c r="H6569">
        <v>40028909</v>
      </c>
      <c r="I6569" t="s">
        <v>72</v>
      </c>
      <c r="J6569" t="s">
        <v>29</v>
      </c>
      <c r="K6569" t="s">
        <v>30</v>
      </c>
      <c r="L6569" t="s">
        <v>419</v>
      </c>
      <c r="M6569" t="s">
        <v>409</v>
      </c>
      <c r="N6569">
        <v>100</v>
      </c>
      <c r="O6569" t="s">
        <v>50</v>
      </c>
      <c r="P6569" t="s">
        <v>42</v>
      </c>
      <c r="Q6569" s="1">
        <v>6400</v>
      </c>
      <c r="R6569" s="1">
        <v>8853</v>
      </c>
      <c r="S6569">
        <v>0</v>
      </c>
      <c r="T6569">
        <v>24</v>
      </c>
      <c r="U6569">
        <v>31</v>
      </c>
      <c r="V6569" s="1">
        <v>-2453</v>
      </c>
      <c r="W6569">
        <v>-38.33</v>
      </c>
      <c r="X6569">
        <v>-127.03</v>
      </c>
    </row>
    <row r="6570" spans="1:24" x14ac:dyDescent="0.25">
      <c r="A6570">
        <v>202001</v>
      </c>
      <c r="B6570" t="s">
        <v>64</v>
      </c>
      <c r="C6570" t="s">
        <v>65</v>
      </c>
      <c r="D6570" t="s">
        <v>65</v>
      </c>
      <c r="E6570" t="s">
        <v>1073</v>
      </c>
      <c r="F6570" t="s">
        <v>7192</v>
      </c>
      <c r="G6570">
        <v>65207051</v>
      </c>
      <c r="H6570">
        <v>4603248704</v>
      </c>
      <c r="I6570" t="s">
        <v>28</v>
      </c>
      <c r="J6570" t="s">
        <v>53</v>
      </c>
      <c r="K6570" t="s">
        <v>54</v>
      </c>
      <c r="L6570" t="s">
        <v>84</v>
      </c>
      <c r="M6570" t="s">
        <v>85</v>
      </c>
      <c r="N6570">
        <v>50</v>
      </c>
      <c r="O6570" t="s">
        <v>50</v>
      </c>
      <c r="P6570" t="s">
        <v>42</v>
      </c>
      <c r="Q6570" s="1">
        <v>8894</v>
      </c>
      <c r="R6570" s="1">
        <v>13403</v>
      </c>
      <c r="S6570">
        <v>201</v>
      </c>
      <c r="T6570">
        <v>41</v>
      </c>
      <c r="U6570">
        <v>45</v>
      </c>
      <c r="V6570" s="1">
        <v>-4709</v>
      </c>
      <c r="W6570">
        <v>-52.95</v>
      </c>
      <c r="X6570" s="2">
        <v>-1709.38</v>
      </c>
    </row>
    <row r="6571" spans="1:24" x14ac:dyDescent="0.25">
      <c r="A6571">
        <v>202001</v>
      </c>
      <c r="B6571" t="s">
        <v>64</v>
      </c>
      <c r="C6571" t="s">
        <v>65</v>
      </c>
      <c r="D6571" t="s">
        <v>65</v>
      </c>
      <c r="E6571" t="s">
        <v>597</v>
      </c>
      <c r="F6571" t="s">
        <v>7193</v>
      </c>
      <c r="G6571">
        <v>65210853</v>
      </c>
      <c r="H6571">
        <v>4603248818</v>
      </c>
      <c r="I6571" t="s">
        <v>28</v>
      </c>
      <c r="J6571" t="s">
        <v>53</v>
      </c>
      <c r="K6571" t="s">
        <v>30</v>
      </c>
      <c r="L6571" t="s">
        <v>223</v>
      </c>
      <c r="M6571" t="s">
        <v>69</v>
      </c>
      <c r="N6571">
        <v>75</v>
      </c>
      <c r="O6571" t="s">
        <v>61</v>
      </c>
      <c r="P6571" t="s">
        <v>42</v>
      </c>
      <c r="Q6571" s="1">
        <v>23665</v>
      </c>
      <c r="R6571" s="1">
        <v>19646</v>
      </c>
      <c r="S6571">
        <v>405</v>
      </c>
      <c r="T6571">
        <v>58</v>
      </c>
      <c r="U6571">
        <v>62</v>
      </c>
      <c r="V6571" s="1">
        <v>3613</v>
      </c>
      <c r="W6571">
        <v>15.27</v>
      </c>
      <c r="X6571">
        <v>-796.3</v>
      </c>
    </row>
    <row r="6572" spans="1:24" x14ac:dyDescent="0.25">
      <c r="A6572">
        <v>202001</v>
      </c>
      <c r="B6572" t="s">
        <v>64</v>
      </c>
      <c r="C6572" t="s">
        <v>65</v>
      </c>
      <c r="D6572" t="s">
        <v>65</v>
      </c>
      <c r="E6572" t="s">
        <v>1073</v>
      </c>
      <c r="F6572" t="s">
        <v>7194</v>
      </c>
      <c r="G6572">
        <v>65207050</v>
      </c>
      <c r="H6572">
        <v>37018669</v>
      </c>
      <c r="I6572" t="s">
        <v>28</v>
      </c>
      <c r="J6572" t="s">
        <v>57</v>
      </c>
      <c r="K6572" t="s">
        <v>54</v>
      </c>
      <c r="L6572" t="s">
        <v>84</v>
      </c>
      <c r="M6572" t="s">
        <v>85</v>
      </c>
      <c r="N6572">
        <v>75</v>
      </c>
      <c r="O6572" t="s">
        <v>61</v>
      </c>
      <c r="P6572" t="s">
        <v>42</v>
      </c>
      <c r="Q6572" s="1">
        <v>36494</v>
      </c>
      <c r="R6572" s="1">
        <v>28514</v>
      </c>
      <c r="S6572">
        <v>173</v>
      </c>
      <c r="T6572">
        <v>92</v>
      </c>
      <c r="U6572">
        <v>101</v>
      </c>
      <c r="V6572" s="1">
        <v>7807</v>
      </c>
      <c r="W6572">
        <v>21.39</v>
      </c>
      <c r="X6572">
        <v>-623.30999999999995</v>
      </c>
    </row>
    <row r="6573" spans="1:24" x14ac:dyDescent="0.25">
      <c r="A6573">
        <v>202001</v>
      </c>
      <c r="B6573" t="s">
        <v>64</v>
      </c>
      <c r="C6573" t="s">
        <v>65</v>
      </c>
      <c r="D6573" t="s">
        <v>65</v>
      </c>
      <c r="E6573" t="s">
        <v>1073</v>
      </c>
      <c r="F6573" t="s">
        <v>7195</v>
      </c>
      <c r="G6573">
        <v>65207058</v>
      </c>
      <c r="H6573">
        <v>1045719</v>
      </c>
      <c r="I6573" t="s">
        <v>72</v>
      </c>
      <c r="J6573" t="s">
        <v>29</v>
      </c>
      <c r="K6573" t="s">
        <v>30</v>
      </c>
      <c r="L6573" t="s">
        <v>84</v>
      </c>
      <c r="M6573" t="s">
        <v>85</v>
      </c>
      <c r="N6573">
        <v>75</v>
      </c>
      <c r="O6573" t="s">
        <v>50</v>
      </c>
      <c r="P6573" t="s">
        <v>42</v>
      </c>
      <c r="Q6573">
        <v>417</v>
      </c>
      <c r="R6573" s="1">
        <v>30822</v>
      </c>
      <c r="S6573">
        <v>0</v>
      </c>
      <c r="T6573">
        <v>107</v>
      </c>
      <c r="U6573">
        <v>120</v>
      </c>
      <c r="V6573" s="1">
        <v>-30404</v>
      </c>
      <c r="W6573" s="2">
        <v>-7285</v>
      </c>
      <c r="X6573" s="2">
        <v>-50768.88</v>
      </c>
    </row>
    <row r="6574" spans="1:24" x14ac:dyDescent="0.25">
      <c r="A6574">
        <v>202001</v>
      </c>
      <c r="B6574" t="s">
        <v>64</v>
      </c>
      <c r="C6574" t="s">
        <v>65</v>
      </c>
      <c r="D6574" t="s">
        <v>65</v>
      </c>
      <c r="E6574" t="s">
        <v>422</v>
      </c>
      <c r="F6574" t="s">
        <v>7196</v>
      </c>
      <c r="G6574">
        <v>65207956</v>
      </c>
      <c r="H6574">
        <v>32883171</v>
      </c>
      <c r="I6574" t="s">
        <v>28</v>
      </c>
      <c r="J6574" t="s">
        <v>57</v>
      </c>
      <c r="K6574" t="s">
        <v>54</v>
      </c>
      <c r="L6574" t="s">
        <v>424</v>
      </c>
      <c r="M6574" t="s">
        <v>425</v>
      </c>
      <c r="N6574">
        <v>50</v>
      </c>
      <c r="O6574" t="s">
        <v>33</v>
      </c>
      <c r="P6574" t="s">
        <v>34</v>
      </c>
      <c r="Q6574">
        <v>0</v>
      </c>
      <c r="R6574" s="1">
        <v>10885</v>
      </c>
      <c r="S6574">
        <v>148</v>
      </c>
      <c r="T6574">
        <v>48</v>
      </c>
      <c r="U6574">
        <v>50</v>
      </c>
      <c r="V6574" s="1">
        <v>-11033</v>
      </c>
      <c r="W6574">
        <v>0</v>
      </c>
      <c r="X6574">
        <v>0</v>
      </c>
    </row>
    <row r="6575" spans="1:24" x14ac:dyDescent="0.25">
      <c r="A6575">
        <v>202001</v>
      </c>
      <c r="B6575" t="s">
        <v>64</v>
      </c>
      <c r="C6575" t="s">
        <v>65</v>
      </c>
      <c r="D6575" t="s">
        <v>65</v>
      </c>
      <c r="E6575" t="s">
        <v>422</v>
      </c>
      <c r="F6575" t="s">
        <v>7197</v>
      </c>
      <c r="G6575">
        <v>65205791</v>
      </c>
      <c r="H6575">
        <v>5016327</v>
      </c>
      <c r="I6575" t="s">
        <v>28</v>
      </c>
      <c r="J6575" t="s">
        <v>29</v>
      </c>
      <c r="K6575" t="s">
        <v>30</v>
      </c>
      <c r="L6575" t="s">
        <v>1690</v>
      </c>
      <c r="M6575" t="s">
        <v>425</v>
      </c>
      <c r="N6575">
        <v>75</v>
      </c>
      <c r="O6575" t="s">
        <v>76</v>
      </c>
      <c r="P6575" t="s">
        <v>42</v>
      </c>
      <c r="Q6575" s="1">
        <v>34527</v>
      </c>
      <c r="R6575" s="1">
        <v>29263</v>
      </c>
      <c r="S6575">
        <v>122</v>
      </c>
      <c r="T6575">
        <v>12</v>
      </c>
      <c r="U6575">
        <v>14</v>
      </c>
      <c r="V6575" s="1">
        <v>5142</v>
      </c>
      <c r="W6575">
        <v>14.89</v>
      </c>
      <c r="X6575">
        <v>-417.63</v>
      </c>
    </row>
    <row r="6576" spans="1:24" x14ac:dyDescent="0.25">
      <c r="A6576">
        <v>202001</v>
      </c>
      <c r="B6576" t="s">
        <v>35</v>
      </c>
      <c r="C6576" t="s">
        <v>36</v>
      </c>
      <c r="D6576" t="s">
        <v>36</v>
      </c>
      <c r="E6576" t="s">
        <v>707</v>
      </c>
      <c r="F6576" t="s">
        <v>7198</v>
      </c>
      <c r="G6576">
        <v>65726162</v>
      </c>
      <c r="H6576">
        <v>16000321</v>
      </c>
      <c r="I6576" t="s">
        <v>72</v>
      </c>
      <c r="J6576" t="s">
        <v>5308</v>
      </c>
      <c r="K6576" t="s">
        <v>30</v>
      </c>
      <c r="L6576" t="s">
        <v>937</v>
      </c>
      <c r="M6576" t="s">
        <v>126</v>
      </c>
      <c r="N6576">
        <v>75</v>
      </c>
      <c r="O6576" t="s">
        <v>33</v>
      </c>
      <c r="P6576" t="s">
        <v>34</v>
      </c>
      <c r="Q6576">
        <v>0</v>
      </c>
      <c r="R6576" s="1">
        <v>15516</v>
      </c>
      <c r="S6576">
        <v>0</v>
      </c>
      <c r="T6576">
        <v>26</v>
      </c>
      <c r="U6576">
        <v>32</v>
      </c>
      <c r="V6576" s="1">
        <v>-15516</v>
      </c>
      <c r="W6576">
        <v>0</v>
      </c>
      <c r="X6576">
        <v>-232.72</v>
      </c>
    </row>
    <row r="6577" spans="1:24" x14ac:dyDescent="0.25">
      <c r="A6577">
        <v>202001</v>
      </c>
      <c r="B6577" t="s">
        <v>64</v>
      </c>
      <c r="C6577" t="s">
        <v>65</v>
      </c>
      <c r="D6577" t="s">
        <v>65</v>
      </c>
      <c r="E6577" t="s">
        <v>498</v>
      </c>
      <c r="F6577" t="s">
        <v>7199</v>
      </c>
      <c r="G6577">
        <v>65207133</v>
      </c>
      <c r="H6577">
        <v>5008056</v>
      </c>
      <c r="I6577" t="s">
        <v>28</v>
      </c>
      <c r="J6577" t="s">
        <v>29</v>
      </c>
      <c r="K6577" t="s">
        <v>30</v>
      </c>
      <c r="L6577" t="s">
        <v>500</v>
      </c>
      <c r="M6577" t="s">
        <v>170</v>
      </c>
      <c r="N6577">
        <v>50</v>
      </c>
      <c r="O6577" t="s">
        <v>50</v>
      </c>
      <c r="P6577" t="s">
        <v>42</v>
      </c>
      <c r="Q6577" s="1">
        <v>19200</v>
      </c>
      <c r="R6577" s="1">
        <v>21830</v>
      </c>
      <c r="S6577">
        <v>0</v>
      </c>
      <c r="T6577">
        <v>21</v>
      </c>
      <c r="U6577">
        <v>27</v>
      </c>
      <c r="V6577" s="1">
        <v>-2630</v>
      </c>
      <c r="W6577">
        <v>-13.7</v>
      </c>
      <c r="X6577">
        <v>-505.16</v>
      </c>
    </row>
    <row r="6578" spans="1:24" x14ac:dyDescent="0.25">
      <c r="A6578">
        <v>202001</v>
      </c>
      <c r="B6578" t="s">
        <v>64</v>
      </c>
      <c r="C6578" t="s">
        <v>65</v>
      </c>
      <c r="D6578" t="s">
        <v>65</v>
      </c>
      <c r="E6578" t="s">
        <v>498</v>
      </c>
      <c r="F6578" t="s">
        <v>7200</v>
      </c>
      <c r="G6578">
        <v>65732823</v>
      </c>
      <c r="H6578">
        <v>40008605</v>
      </c>
      <c r="I6578" t="s">
        <v>28</v>
      </c>
      <c r="J6578" t="s">
        <v>29</v>
      </c>
      <c r="K6578" t="s">
        <v>30</v>
      </c>
      <c r="L6578" t="s">
        <v>500</v>
      </c>
      <c r="M6578" t="s">
        <v>170</v>
      </c>
      <c r="N6578">
        <v>75</v>
      </c>
      <c r="O6578" t="s">
        <v>50</v>
      </c>
      <c r="P6578" t="s">
        <v>42</v>
      </c>
      <c r="Q6578" s="1">
        <v>16218</v>
      </c>
      <c r="R6578" s="1">
        <v>18908</v>
      </c>
      <c r="S6578">
        <v>341</v>
      </c>
      <c r="T6578">
        <v>16</v>
      </c>
      <c r="U6578">
        <v>18</v>
      </c>
      <c r="V6578" s="1">
        <v>-3031</v>
      </c>
      <c r="W6578">
        <v>-18.690000000000001</v>
      </c>
      <c r="X6578">
        <v>-121.8</v>
      </c>
    </row>
    <row r="6579" spans="1:24" x14ac:dyDescent="0.25">
      <c r="A6579">
        <v>202001</v>
      </c>
      <c r="B6579" t="s">
        <v>64</v>
      </c>
      <c r="C6579" t="s">
        <v>65</v>
      </c>
      <c r="D6579" t="s">
        <v>65</v>
      </c>
      <c r="E6579" t="s">
        <v>498</v>
      </c>
      <c r="F6579" t="s">
        <v>7201</v>
      </c>
      <c r="G6579">
        <v>65207124</v>
      </c>
      <c r="H6579">
        <v>201501063</v>
      </c>
      <c r="I6579" t="s">
        <v>28</v>
      </c>
      <c r="J6579" t="s">
        <v>57</v>
      </c>
      <c r="K6579" t="s">
        <v>54</v>
      </c>
      <c r="L6579" t="s">
        <v>500</v>
      </c>
      <c r="M6579" t="s">
        <v>170</v>
      </c>
      <c r="N6579">
        <v>75</v>
      </c>
      <c r="O6579" t="s">
        <v>33</v>
      </c>
      <c r="P6579" t="s">
        <v>34</v>
      </c>
      <c r="Q6579">
        <v>0</v>
      </c>
      <c r="R6579" s="1">
        <v>13693</v>
      </c>
      <c r="S6579">
        <v>0</v>
      </c>
      <c r="T6579">
        <v>6</v>
      </c>
      <c r="U6579">
        <v>12</v>
      </c>
      <c r="V6579" s="1">
        <v>-13693</v>
      </c>
      <c r="W6579">
        <v>0</v>
      </c>
      <c r="X6579">
        <v>0</v>
      </c>
    </row>
    <row r="6580" spans="1:24" x14ac:dyDescent="0.25">
      <c r="A6580">
        <v>202001</v>
      </c>
      <c r="B6580" t="s">
        <v>607</v>
      </c>
      <c r="C6580" t="s">
        <v>899</v>
      </c>
      <c r="D6580" t="s">
        <v>899</v>
      </c>
      <c r="E6580" t="s">
        <v>2052</v>
      </c>
      <c r="F6580" t="s">
        <v>7202</v>
      </c>
      <c r="G6580">
        <v>65001650</v>
      </c>
      <c r="H6580">
        <v>4603215929</v>
      </c>
      <c r="I6580" t="s">
        <v>28</v>
      </c>
      <c r="J6580" t="s">
        <v>29</v>
      </c>
      <c r="K6580" t="s">
        <v>30</v>
      </c>
      <c r="L6580" t="s">
        <v>902</v>
      </c>
      <c r="M6580" t="s">
        <v>903</v>
      </c>
      <c r="N6580">
        <v>75</v>
      </c>
      <c r="O6580" t="s">
        <v>33</v>
      </c>
      <c r="P6580" t="s">
        <v>34</v>
      </c>
      <c r="Q6580">
        <v>0</v>
      </c>
      <c r="R6580" s="1">
        <v>16155</v>
      </c>
      <c r="S6580">
        <v>0</v>
      </c>
      <c r="T6580">
        <v>57</v>
      </c>
      <c r="U6580">
        <v>60</v>
      </c>
      <c r="V6580" s="1">
        <v>-16155</v>
      </c>
      <c r="W6580">
        <v>0</v>
      </c>
      <c r="X6580">
        <v>0</v>
      </c>
    </row>
    <row r="6581" spans="1:24" x14ac:dyDescent="0.25">
      <c r="A6581">
        <v>202001</v>
      </c>
      <c r="B6581" t="s">
        <v>607</v>
      </c>
      <c r="C6581" t="s">
        <v>1796</v>
      </c>
      <c r="D6581" t="s">
        <v>1796</v>
      </c>
      <c r="E6581" t="s">
        <v>1718</v>
      </c>
      <c r="F6581" t="s">
        <v>7203</v>
      </c>
      <c r="G6581">
        <v>65763605</v>
      </c>
      <c r="H6581">
        <v>4602918704</v>
      </c>
      <c r="I6581" t="s">
        <v>28</v>
      </c>
      <c r="J6581" t="s">
        <v>29</v>
      </c>
      <c r="K6581" t="s">
        <v>30</v>
      </c>
      <c r="L6581" t="s">
        <v>1798</v>
      </c>
      <c r="M6581" t="s">
        <v>1799</v>
      </c>
      <c r="N6581">
        <v>25</v>
      </c>
      <c r="O6581" t="s">
        <v>33</v>
      </c>
      <c r="P6581" t="s">
        <v>34</v>
      </c>
      <c r="Q6581">
        <v>0</v>
      </c>
      <c r="R6581" s="1">
        <v>6654</v>
      </c>
      <c r="S6581">
        <v>0</v>
      </c>
      <c r="T6581">
        <v>18</v>
      </c>
      <c r="U6581">
        <v>18</v>
      </c>
      <c r="V6581" s="1">
        <v>-6654</v>
      </c>
      <c r="W6581">
        <v>0</v>
      </c>
      <c r="X6581">
        <v>0</v>
      </c>
    </row>
    <row r="6582" spans="1:24" x14ac:dyDescent="0.25">
      <c r="A6582">
        <v>202001</v>
      </c>
      <c r="B6582" t="s">
        <v>607</v>
      </c>
      <c r="C6582" t="s">
        <v>954</v>
      </c>
      <c r="D6582" t="s">
        <v>954</v>
      </c>
      <c r="E6582" t="s">
        <v>1144</v>
      </c>
      <c r="F6582" t="s">
        <v>7204</v>
      </c>
      <c r="G6582">
        <v>65764519</v>
      </c>
      <c r="H6582">
        <v>5006677</v>
      </c>
      <c r="I6582" t="s">
        <v>28</v>
      </c>
      <c r="J6582" t="s">
        <v>29</v>
      </c>
      <c r="K6582" t="s">
        <v>30</v>
      </c>
      <c r="L6582" t="s">
        <v>956</v>
      </c>
      <c r="M6582" t="s">
        <v>957</v>
      </c>
      <c r="N6582">
        <v>25</v>
      </c>
      <c r="O6582" t="s">
        <v>50</v>
      </c>
      <c r="P6582" t="s">
        <v>42</v>
      </c>
      <c r="Q6582" s="1">
        <v>3918</v>
      </c>
      <c r="R6582" s="1">
        <v>5394</v>
      </c>
      <c r="S6582">
        <v>434</v>
      </c>
      <c r="T6582">
        <v>29</v>
      </c>
      <c r="U6582">
        <v>31</v>
      </c>
      <c r="V6582" s="1">
        <v>-1911</v>
      </c>
      <c r="W6582">
        <v>-48.77</v>
      </c>
      <c r="X6582" s="2">
        <v>-1098.51</v>
      </c>
    </row>
    <row r="6583" spans="1:24" x14ac:dyDescent="0.25">
      <c r="A6583">
        <v>202001</v>
      </c>
      <c r="B6583" t="s">
        <v>35</v>
      </c>
      <c r="C6583" t="s">
        <v>680</v>
      </c>
      <c r="D6583" t="s">
        <v>680</v>
      </c>
      <c r="E6583" t="s">
        <v>128</v>
      </c>
      <c r="F6583" t="s">
        <v>7205</v>
      </c>
      <c r="G6583">
        <v>65753850</v>
      </c>
      <c r="H6583">
        <v>52994</v>
      </c>
      <c r="I6583" t="s">
        <v>72</v>
      </c>
      <c r="J6583" t="s">
        <v>57</v>
      </c>
      <c r="K6583" t="s">
        <v>30</v>
      </c>
      <c r="L6583" t="s">
        <v>951</v>
      </c>
      <c r="M6583" t="s">
        <v>684</v>
      </c>
      <c r="N6583">
        <v>50</v>
      </c>
      <c r="O6583" t="s">
        <v>33</v>
      </c>
      <c r="P6583" t="s">
        <v>34</v>
      </c>
      <c r="Q6583">
        <v>0</v>
      </c>
      <c r="R6583" s="1">
        <v>5990</v>
      </c>
      <c r="S6583">
        <v>0</v>
      </c>
      <c r="T6583">
        <v>12</v>
      </c>
      <c r="U6583">
        <v>13</v>
      </c>
      <c r="V6583" s="1">
        <v>-5990</v>
      </c>
      <c r="W6583">
        <v>0</v>
      </c>
      <c r="X6583">
        <v>0</v>
      </c>
    </row>
    <row r="6584" spans="1:24" x14ac:dyDescent="0.25">
      <c r="A6584">
        <v>202001</v>
      </c>
      <c r="B6584" t="s">
        <v>64</v>
      </c>
      <c r="C6584" t="s">
        <v>65</v>
      </c>
      <c r="D6584" t="s">
        <v>65</v>
      </c>
      <c r="E6584" t="s">
        <v>460</v>
      </c>
      <c r="F6584">
        <v>10967</v>
      </c>
      <c r="G6584">
        <v>65230440</v>
      </c>
      <c r="H6584" s="3">
        <v>300000000000</v>
      </c>
      <c r="I6584" t="s">
        <v>72</v>
      </c>
      <c r="J6584" t="s">
        <v>29</v>
      </c>
      <c r="K6584" t="s">
        <v>30</v>
      </c>
      <c r="L6584" t="s">
        <v>942</v>
      </c>
      <c r="M6584" t="s">
        <v>109</v>
      </c>
      <c r="N6584">
        <v>300</v>
      </c>
      <c r="O6584" t="s">
        <v>61</v>
      </c>
      <c r="P6584" t="s">
        <v>42</v>
      </c>
      <c r="Q6584" s="1">
        <v>15040</v>
      </c>
      <c r="R6584" s="1">
        <v>10816</v>
      </c>
      <c r="S6584">
        <v>0</v>
      </c>
      <c r="T6584">
        <v>33</v>
      </c>
      <c r="U6584">
        <v>34</v>
      </c>
      <c r="V6584" s="1">
        <v>4224</v>
      </c>
      <c r="W6584">
        <v>28.08</v>
      </c>
      <c r="X6584">
        <v>14.27</v>
      </c>
    </row>
    <row r="6585" spans="1:24" x14ac:dyDescent="0.25">
      <c r="A6585">
        <v>202001</v>
      </c>
      <c r="B6585" t="s">
        <v>64</v>
      </c>
      <c r="C6585" t="s">
        <v>65</v>
      </c>
      <c r="D6585" t="s">
        <v>65</v>
      </c>
      <c r="E6585" t="s">
        <v>1759</v>
      </c>
      <c r="F6585">
        <v>10989</v>
      </c>
      <c r="G6585">
        <v>65230882</v>
      </c>
      <c r="H6585">
        <v>32882449</v>
      </c>
      <c r="I6585" t="s">
        <v>72</v>
      </c>
      <c r="J6585" t="s">
        <v>29</v>
      </c>
      <c r="K6585" t="s">
        <v>30</v>
      </c>
      <c r="L6585" t="s">
        <v>1761</v>
      </c>
      <c r="M6585" t="s">
        <v>873</v>
      </c>
      <c r="N6585">
        <v>100</v>
      </c>
      <c r="O6585" t="s">
        <v>76</v>
      </c>
      <c r="P6585" t="s">
        <v>42</v>
      </c>
      <c r="Q6585" s="1">
        <v>4200</v>
      </c>
      <c r="R6585" s="1">
        <v>4069</v>
      </c>
      <c r="S6585">
        <v>0</v>
      </c>
      <c r="T6585">
        <v>17</v>
      </c>
      <c r="U6585">
        <v>22</v>
      </c>
      <c r="V6585">
        <v>131</v>
      </c>
      <c r="W6585">
        <v>3.12</v>
      </c>
      <c r="X6585">
        <v>-29.62</v>
      </c>
    </row>
    <row r="6586" spans="1:24" x14ac:dyDescent="0.25">
      <c r="A6586">
        <v>202001</v>
      </c>
      <c r="B6586" t="s">
        <v>64</v>
      </c>
      <c r="C6586" t="s">
        <v>65</v>
      </c>
      <c r="D6586" t="s">
        <v>65</v>
      </c>
      <c r="E6586" t="s">
        <v>1759</v>
      </c>
      <c r="F6586">
        <v>10995</v>
      </c>
      <c r="G6586">
        <v>65202750</v>
      </c>
      <c r="H6586">
        <v>32403350</v>
      </c>
      <c r="I6586" t="s">
        <v>28</v>
      </c>
      <c r="J6586" t="s">
        <v>29</v>
      </c>
      <c r="K6586" t="s">
        <v>30</v>
      </c>
      <c r="L6586" t="s">
        <v>1761</v>
      </c>
      <c r="M6586" t="s">
        <v>873</v>
      </c>
      <c r="N6586">
        <v>50</v>
      </c>
      <c r="O6586" t="s">
        <v>76</v>
      </c>
      <c r="P6586" t="s">
        <v>42</v>
      </c>
      <c r="Q6586" s="1">
        <v>4174</v>
      </c>
      <c r="R6586" s="1">
        <v>4063</v>
      </c>
      <c r="S6586">
        <v>0</v>
      </c>
      <c r="T6586">
        <v>13</v>
      </c>
      <c r="U6586">
        <v>14</v>
      </c>
      <c r="V6586">
        <v>111</v>
      </c>
      <c r="W6586">
        <v>2.66</v>
      </c>
      <c r="X6586">
        <v>-29.27</v>
      </c>
    </row>
    <row r="6587" spans="1:24" x14ac:dyDescent="0.25">
      <c r="A6587">
        <v>202001</v>
      </c>
      <c r="B6587" t="s">
        <v>64</v>
      </c>
      <c r="C6587" t="s">
        <v>65</v>
      </c>
      <c r="D6587" t="s">
        <v>65</v>
      </c>
      <c r="E6587" t="s">
        <v>1759</v>
      </c>
      <c r="F6587">
        <v>10996</v>
      </c>
      <c r="G6587">
        <v>65202753</v>
      </c>
      <c r="H6587" s="3">
        <v>300000000000</v>
      </c>
      <c r="I6587" t="s">
        <v>72</v>
      </c>
      <c r="J6587" t="s">
        <v>57</v>
      </c>
      <c r="K6587" t="s">
        <v>30</v>
      </c>
      <c r="L6587" t="s">
        <v>1761</v>
      </c>
      <c r="M6587" t="s">
        <v>873</v>
      </c>
      <c r="N6587">
        <v>75</v>
      </c>
      <c r="O6587" t="s">
        <v>50</v>
      </c>
      <c r="P6587" t="s">
        <v>42</v>
      </c>
      <c r="Q6587" s="1">
        <v>10980</v>
      </c>
      <c r="R6587" s="1">
        <v>12214</v>
      </c>
      <c r="S6587">
        <v>770</v>
      </c>
      <c r="T6587">
        <v>24</v>
      </c>
      <c r="U6587">
        <v>26</v>
      </c>
      <c r="V6587" s="1">
        <v>-2004</v>
      </c>
      <c r="W6587">
        <v>-18.25</v>
      </c>
      <c r="X6587">
        <v>-1.83</v>
      </c>
    </row>
    <row r="6588" spans="1:24" x14ac:dyDescent="0.25">
      <c r="A6588">
        <v>202001</v>
      </c>
      <c r="B6588" t="s">
        <v>64</v>
      </c>
      <c r="C6588" t="s">
        <v>65</v>
      </c>
      <c r="D6588" t="s">
        <v>65</v>
      </c>
      <c r="E6588" t="s">
        <v>1759</v>
      </c>
      <c r="F6588">
        <v>11018</v>
      </c>
      <c r="G6588">
        <v>65230940</v>
      </c>
      <c r="H6588">
        <v>33092302</v>
      </c>
      <c r="I6588" t="s">
        <v>72</v>
      </c>
      <c r="J6588" t="s">
        <v>29</v>
      </c>
      <c r="K6588" t="s">
        <v>30</v>
      </c>
      <c r="L6588" t="s">
        <v>1761</v>
      </c>
      <c r="M6588" t="s">
        <v>873</v>
      </c>
      <c r="N6588">
        <v>150</v>
      </c>
      <c r="O6588" t="s">
        <v>76</v>
      </c>
      <c r="P6588" t="s">
        <v>42</v>
      </c>
      <c r="Q6588" s="1">
        <v>2960</v>
      </c>
      <c r="R6588" s="1">
        <v>2933</v>
      </c>
      <c r="S6588">
        <v>0</v>
      </c>
      <c r="T6588">
        <v>12</v>
      </c>
      <c r="U6588">
        <v>15</v>
      </c>
      <c r="V6588">
        <v>27</v>
      </c>
      <c r="W6588">
        <v>0.91</v>
      </c>
      <c r="X6588">
        <v>48.27</v>
      </c>
    </row>
    <row r="6589" spans="1:24" x14ac:dyDescent="0.25">
      <c r="A6589">
        <v>202001</v>
      </c>
      <c r="B6589" t="s">
        <v>64</v>
      </c>
      <c r="C6589" t="s">
        <v>65</v>
      </c>
      <c r="D6589" t="s">
        <v>65</v>
      </c>
      <c r="E6589" t="s">
        <v>1759</v>
      </c>
      <c r="F6589">
        <v>11031</v>
      </c>
      <c r="G6589">
        <v>65708125</v>
      </c>
      <c r="H6589">
        <v>32879393</v>
      </c>
      <c r="I6589" t="s">
        <v>72</v>
      </c>
      <c r="J6589" t="s">
        <v>29</v>
      </c>
      <c r="K6589" t="s">
        <v>30</v>
      </c>
      <c r="L6589" t="s">
        <v>1761</v>
      </c>
      <c r="M6589" t="s">
        <v>873</v>
      </c>
      <c r="N6589">
        <v>100</v>
      </c>
      <c r="O6589" t="s">
        <v>41</v>
      </c>
      <c r="P6589" t="s">
        <v>42</v>
      </c>
      <c r="Q6589" s="1">
        <v>21641</v>
      </c>
      <c r="R6589" s="1">
        <v>9430</v>
      </c>
      <c r="S6589">
        <v>0</v>
      </c>
      <c r="T6589">
        <v>17</v>
      </c>
      <c r="U6589">
        <v>17</v>
      </c>
      <c r="V6589" s="1">
        <v>12211</v>
      </c>
      <c r="W6589">
        <v>56.42</v>
      </c>
      <c r="X6589">
        <v>-16</v>
      </c>
    </row>
    <row r="6590" spans="1:24" x14ac:dyDescent="0.25">
      <c r="A6590">
        <v>202001</v>
      </c>
      <c r="B6590" t="s">
        <v>24</v>
      </c>
      <c r="C6590" t="s">
        <v>213</v>
      </c>
      <c r="D6590" t="s">
        <v>213</v>
      </c>
      <c r="E6590" t="s">
        <v>4582</v>
      </c>
      <c r="F6590">
        <v>27273</v>
      </c>
      <c r="G6590">
        <v>65005137</v>
      </c>
      <c r="H6590">
        <v>40028523</v>
      </c>
      <c r="I6590" t="s">
        <v>28</v>
      </c>
      <c r="J6590" t="s">
        <v>29</v>
      </c>
      <c r="K6590" t="s">
        <v>30</v>
      </c>
      <c r="L6590" t="s">
        <v>4583</v>
      </c>
      <c r="M6590" t="s">
        <v>4584</v>
      </c>
      <c r="N6590">
        <v>50</v>
      </c>
      <c r="O6590" t="s">
        <v>45</v>
      </c>
      <c r="P6590" t="s">
        <v>42</v>
      </c>
      <c r="Q6590" s="1">
        <v>823134</v>
      </c>
      <c r="R6590" s="1">
        <v>9811</v>
      </c>
      <c r="S6590">
        <v>62</v>
      </c>
      <c r="T6590">
        <v>49</v>
      </c>
      <c r="U6590">
        <v>62</v>
      </c>
      <c r="V6590" s="1">
        <v>813261</v>
      </c>
      <c r="W6590">
        <v>98.8</v>
      </c>
      <c r="X6590">
        <v>82.35</v>
      </c>
    </row>
    <row r="6591" spans="1:24" x14ac:dyDescent="0.25">
      <c r="A6591">
        <v>202001</v>
      </c>
      <c r="B6591" t="s">
        <v>24</v>
      </c>
      <c r="C6591" t="s">
        <v>251</v>
      </c>
      <c r="D6591" t="s">
        <v>251</v>
      </c>
      <c r="E6591" t="s">
        <v>529</v>
      </c>
      <c r="F6591">
        <v>27486</v>
      </c>
      <c r="G6591">
        <v>65004919</v>
      </c>
      <c r="H6591">
        <v>5006422</v>
      </c>
      <c r="I6591" t="s">
        <v>28</v>
      </c>
      <c r="J6591" t="s">
        <v>29</v>
      </c>
      <c r="K6591" t="s">
        <v>30</v>
      </c>
      <c r="L6591" t="s">
        <v>1183</v>
      </c>
      <c r="M6591" t="s">
        <v>254</v>
      </c>
      <c r="N6591">
        <v>75</v>
      </c>
      <c r="O6591" t="s">
        <v>45</v>
      </c>
      <c r="P6591" t="s">
        <v>42</v>
      </c>
      <c r="Q6591" s="1">
        <v>2078706</v>
      </c>
      <c r="R6591" s="1">
        <v>23060</v>
      </c>
      <c r="S6591">
        <v>0</v>
      </c>
      <c r="T6591">
        <v>160</v>
      </c>
      <c r="U6591">
        <v>169</v>
      </c>
      <c r="V6591" s="1">
        <v>2055646</v>
      </c>
      <c r="W6591">
        <v>98.89</v>
      </c>
      <c r="X6591">
        <v>91.22</v>
      </c>
    </row>
    <row r="6592" spans="1:24" x14ac:dyDescent="0.25">
      <c r="A6592">
        <v>202001</v>
      </c>
      <c r="B6592" t="s">
        <v>24</v>
      </c>
      <c r="C6592" t="s">
        <v>251</v>
      </c>
      <c r="D6592" t="s">
        <v>251</v>
      </c>
      <c r="E6592" t="s">
        <v>1802</v>
      </c>
      <c r="F6592">
        <v>27527</v>
      </c>
      <c r="G6592">
        <v>65004745</v>
      </c>
      <c r="H6592">
        <v>32405188</v>
      </c>
      <c r="I6592" t="s">
        <v>28</v>
      </c>
      <c r="J6592" t="s">
        <v>29</v>
      </c>
      <c r="K6592" t="s">
        <v>30</v>
      </c>
      <c r="L6592" t="s">
        <v>253</v>
      </c>
      <c r="M6592" t="s">
        <v>254</v>
      </c>
      <c r="N6592">
        <v>75</v>
      </c>
      <c r="O6592" t="s">
        <v>45</v>
      </c>
      <c r="P6592" t="s">
        <v>42</v>
      </c>
      <c r="Q6592" s="1">
        <v>1158680</v>
      </c>
      <c r="R6592" s="1">
        <v>17640</v>
      </c>
      <c r="S6592">
        <v>714</v>
      </c>
      <c r="T6592">
        <v>43</v>
      </c>
      <c r="U6592">
        <v>48</v>
      </c>
      <c r="V6592" s="1">
        <v>1140326</v>
      </c>
      <c r="W6592">
        <v>98.42</v>
      </c>
      <c r="X6592">
        <v>90.08</v>
      </c>
    </row>
    <row r="6593" spans="1:24" x14ac:dyDescent="0.25">
      <c r="A6593">
        <v>202001</v>
      </c>
      <c r="B6593" t="s">
        <v>24</v>
      </c>
      <c r="C6593" t="s">
        <v>251</v>
      </c>
      <c r="D6593" t="s">
        <v>251</v>
      </c>
      <c r="E6593" t="s">
        <v>128</v>
      </c>
      <c r="F6593" t="s">
        <v>7206</v>
      </c>
      <c r="G6593">
        <v>65720475</v>
      </c>
      <c r="H6593">
        <v>7000332</v>
      </c>
      <c r="I6593" t="s">
        <v>28</v>
      </c>
      <c r="J6593" t="s">
        <v>29</v>
      </c>
      <c r="K6593" t="s">
        <v>30</v>
      </c>
      <c r="L6593" t="s">
        <v>1183</v>
      </c>
      <c r="M6593" t="s">
        <v>254</v>
      </c>
      <c r="N6593" t="s">
        <v>121</v>
      </c>
      <c r="O6593" t="s">
        <v>33</v>
      </c>
      <c r="P6593" t="s">
        <v>34</v>
      </c>
      <c r="Q6593">
        <v>0</v>
      </c>
      <c r="R6593" s="1">
        <v>20809</v>
      </c>
      <c r="S6593">
        <v>0</v>
      </c>
      <c r="T6593">
        <v>68</v>
      </c>
      <c r="U6593">
        <v>88</v>
      </c>
      <c r="V6593" s="1">
        <v>-20809</v>
      </c>
      <c r="W6593">
        <v>0</v>
      </c>
      <c r="X6593">
        <v>59.45</v>
      </c>
    </row>
    <row r="6594" spans="1:24" x14ac:dyDescent="0.25">
      <c r="A6594">
        <v>202001</v>
      </c>
      <c r="B6594" t="s">
        <v>24</v>
      </c>
      <c r="C6594" t="s">
        <v>251</v>
      </c>
      <c r="D6594" t="s">
        <v>251</v>
      </c>
      <c r="E6594" t="s">
        <v>2953</v>
      </c>
      <c r="F6594" t="s">
        <v>7207</v>
      </c>
      <c r="G6594">
        <v>65010611</v>
      </c>
      <c r="H6594">
        <v>5006384</v>
      </c>
      <c r="I6594" t="s">
        <v>28</v>
      </c>
      <c r="J6594" t="s">
        <v>29</v>
      </c>
      <c r="K6594" t="s">
        <v>30</v>
      </c>
      <c r="L6594" t="s">
        <v>1183</v>
      </c>
      <c r="M6594" t="s">
        <v>254</v>
      </c>
      <c r="N6594">
        <v>50</v>
      </c>
      <c r="O6594" t="s">
        <v>41</v>
      </c>
      <c r="P6594" t="s">
        <v>42</v>
      </c>
      <c r="Q6594" s="1">
        <v>11475</v>
      </c>
      <c r="R6594" s="1">
        <v>5465</v>
      </c>
      <c r="S6594">
        <v>202</v>
      </c>
      <c r="T6594">
        <v>40</v>
      </c>
      <c r="U6594">
        <v>47</v>
      </c>
      <c r="V6594" s="1">
        <v>5808</v>
      </c>
      <c r="W6594">
        <v>50.61</v>
      </c>
      <c r="X6594">
        <v>47.55</v>
      </c>
    </row>
    <row r="6595" spans="1:24" x14ac:dyDescent="0.25">
      <c r="A6595">
        <v>202001</v>
      </c>
      <c r="B6595" t="s">
        <v>35</v>
      </c>
      <c r="C6595" t="s">
        <v>680</v>
      </c>
      <c r="D6595" t="s">
        <v>680</v>
      </c>
      <c r="E6595" t="s">
        <v>498</v>
      </c>
      <c r="F6595">
        <v>28677</v>
      </c>
      <c r="G6595">
        <v>65707706</v>
      </c>
      <c r="H6595">
        <v>52438</v>
      </c>
      <c r="I6595" t="s">
        <v>72</v>
      </c>
      <c r="J6595" t="s">
        <v>57</v>
      </c>
      <c r="K6595" t="s">
        <v>30</v>
      </c>
      <c r="L6595" t="s">
        <v>1010</v>
      </c>
      <c r="M6595" t="s">
        <v>684</v>
      </c>
      <c r="N6595">
        <v>50</v>
      </c>
      <c r="O6595" t="s">
        <v>33</v>
      </c>
      <c r="P6595" t="s">
        <v>34</v>
      </c>
      <c r="Q6595">
        <v>0</v>
      </c>
      <c r="R6595" s="1">
        <v>7328</v>
      </c>
      <c r="S6595">
        <v>0</v>
      </c>
      <c r="T6595">
        <v>13</v>
      </c>
      <c r="U6595">
        <v>14</v>
      </c>
      <c r="V6595" s="1">
        <v>-7328</v>
      </c>
      <c r="W6595">
        <v>0</v>
      </c>
      <c r="X6595">
        <v>0</v>
      </c>
    </row>
    <row r="6596" spans="1:24" x14ac:dyDescent="0.25">
      <c r="A6596">
        <v>202001</v>
      </c>
      <c r="B6596" t="s">
        <v>35</v>
      </c>
      <c r="C6596" t="s">
        <v>680</v>
      </c>
      <c r="D6596" t="s">
        <v>680</v>
      </c>
      <c r="E6596" t="s">
        <v>1011</v>
      </c>
      <c r="F6596" t="s">
        <v>7208</v>
      </c>
      <c r="G6596">
        <v>65005178</v>
      </c>
      <c r="H6596">
        <v>304922</v>
      </c>
      <c r="I6596" t="s">
        <v>28</v>
      </c>
      <c r="J6596" t="s">
        <v>124</v>
      </c>
      <c r="K6596" t="s">
        <v>54</v>
      </c>
      <c r="L6596" t="s">
        <v>1010</v>
      </c>
      <c r="M6596" t="s">
        <v>684</v>
      </c>
      <c r="N6596">
        <v>75</v>
      </c>
      <c r="O6596" t="s">
        <v>76</v>
      </c>
      <c r="P6596" t="s">
        <v>42</v>
      </c>
      <c r="Q6596" s="1">
        <v>28473</v>
      </c>
      <c r="R6596" s="1">
        <v>27631</v>
      </c>
      <c r="S6596">
        <v>262</v>
      </c>
      <c r="T6596">
        <v>44</v>
      </c>
      <c r="U6596">
        <v>44</v>
      </c>
      <c r="V6596">
        <v>580</v>
      </c>
      <c r="W6596">
        <v>2.04</v>
      </c>
      <c r="X6596">
        <v>-715.15</v>
      </c>
    </row>
    <row r="6597" spans="1:24" x14ac:dyDescent="0.25">
      <c r="A6597">
        <v>202001</v>
      </c>
      <c r="B6597" t="s">
        <v>607</v>
      </c>
      <c r="C6597" t="s">
        <v>608</v>
      </c>
      <c r="D6597" t="s">
        <v>608</v>
      </c>
      <c r="E6597" t="s">
        <v>587</v>
      </c>
      <c r="F6597" t="s">
        <v>7209</v>
      </c>
      <c r="G6597">
        <v>65212829</v>
      </c>
      <c r="H6597">
        <v>40008631</v>
      </c>
      <c r="I6597" t="s">
        <v>28</v>
      </c>
      <c r="J6597" t="s">
        <v>29</v>
      </c>
      <c r="K6597" t="s">
        <v>30</v>
      </c>
      <c r="L6597" t="s">
        <v>836</v>
      </c>
      <c r="M6597" t="s">
        <v>837</v>
      </c>
      <c r="N6597" t="s">
        <v>81</v>
      </c>
      <c r="O6597" t="s">
        <v>33</v>
      </c>
      <c r="P6597" t="s">
        <v>34</v>
      </c>
      <c r="Q6597">
        <v>0</v>
      </c>
      <c r="R6597" s="1">
        <v>13605</v>
      </c>
      <c r="S6597">
        <v>100</v>
      </c>
      <c r="T6597">
        <v>17</v>
      </c>
      <c r="U6597">
        <v>22</v>
      </c>
      <c r="V6597" s="1">
        <v>-13705</v>
      </c>
      <c r="W6597">
        <v>0</v>
      </c>
      <c r="X6597">
        <v>0</v>
      </c>
    </row>
    <row r="6598" spans="1:24" x14ac:dyDescent="0.25">
      <c r="A6598">
        <v>202001</v>
      </c>
      <c r="B6598" t="s">
        <v>607</v>
      </c>
      <c r="C6598" t="s">
        <v>899</v>
      </c>
      <c r="D6598" t="s">
        <v>899</v>
      </c>
      <c r="E6598" t="s">
        <v>914</v>
      </c>
      <c r="F6598" t="s">
        <v>7210</v>
      </c>
      <c r="G6598">
        <v>65771098</v>
      </c>
      <c r="H6598">
        <v>201501274</v>
      </c>
      <c r="I6598" t="s">
        <v>28</v>
      </c>
      <c r="J6598" t="s">
        <v>57</v>
      </c>
      <c r="K6598" t="s">
        <v>823</v>
      </c>
      <c r="L6598" t="s">
        <v>916</v>
      </c>
      <c r="M6598" t="s">
        <v>903</v>
      </c>
      <c r="N6598">
        <v>25</v>
      </c>
      <c r="O6598" t="s">
        <v>41</v>
      </c>
      <c r="P6598" t="s">
        <v>42</v>
      </c>
      <c r="Q6598" s="1">
        <v>5188</v>
      </c>
      <c r="R6598" s="1">
        <v>3168</v>
      </c>
      <c r="S6598">
        <v>0</v>
      </c>
      <c r="T6598">
        <v>19</v>
      </c>
      <c r="U6598">
        <v>25</v>
      </c>
      <c r="V6598" s="1">
        <v>2020</v>
      </c>
      <c r="W6598">
        <v>38.94</v>
      </c>
      <c r="X6598">
        <v>-338.31</v>
      </c>
    </row>
    <row r="6599" spans="1:24" x14ac:dyDescent="0.25">
      <c r="A6599">
        <v>202001</v>
      </c>
      <c r="B6599" t="s">
        <v>35</v>
      </c>
      <c r="C6599" t="s">
        <v>680</v>
      </c>
      <c r="D6599" t="s">
        <v>680</v>
      </c>
      <c r="E6599" t="s">
        <v>154</v>
      </c>
      <c r="F6599" t="s">
        <v>7211</v>
      </c>
      <c r="G6599">
        <v>65773896</v>
      </c>
      <c r="H6599">
        <v>201500573</v>
      </c>
      <c r="I6599" t="s">
        <v>28</v>
      </c>
      <c r="J6599" t="s">
        <v>57</v>
      </c>
      <c r="K6599" t="s">
        <v>30</v>
      </c>
      <c r="L6599" t="s">
        <v>1093</v>
      </c>
      <c r="M6599" t="s">
        <v>684</v>
      </c>
      <c r="N6599">
        <v>25</v>
      </c>
      <c r="O6599" t="s">
        <v>50</v>
      </c>
      <c r="P6599" t="s">
        <v>42</v>
      </c>
      <c r="Q6599" s="1">
        <v>19800</v>
      </c>
      <c r="R6599" s="1">
        <v>25438</v>
      </c>
      <c r="S6599">
        <v>0</v>
      </c>
      <c r="T6599">
        <v>45</v>
      </c>
      <c r="U6599">
        <v>48</v>
      </c>
      <c r="V6599" s="1">
        <v>-5638</v>
      </c>
      <c r="W6599">
        <v>-28.48</v>
      </c>
      <c r="X6599">
        <v>-953.54</v>
      </c>
    </row>
    <row r="6600" spans="1:24" x14ac:dyDescent="0.25">
      <c r="A6600">
        <v>202001</v>
      </c>
      <c r="B6600" t="s">
        <v>35</v>
      </c>
      <c r="C6600" t="s">
        <v>680</v>
      </c>
      <c r="D6600" t="s">
        <v>680</v>
      </c>
      <c r="E6600" t="s">
        <v>154</v>
      </c>
      <c r="F6600" t="s">
        <v>7212</v>
      </c>
      <c r="G6600">
        <v>65773193</v>
      </c>
      <c r="H6600">
        <v>201500568</v>
      </c>
      <c r="I6600" t="s">
        <v>28</v>
      </c>
      <c r="J6600" t="s">
        <v>57</v>
      </c>
      <c r="K6600" t="s">
        <v>30</v>
      </c>
      <c r="L6600" t="s">
        <v>683</v>
      </c>
      <c r="M6600" t="s">
        <v>684</v>
      </c>
      <c r="N6600">
        <v>50</v>
      </c>
      <c r="O6600" t="s">
        <v>50</v>
      </c>
      <c r="P6600" t="s">
        <v>42</v>
      </c>
      <c r="Q6600" s="1">
        <v>31582</v>
      </c>
      <c r="R6600" s="1">
        <v>35364</v>
      </c>
      <c r="S6600">
        <v>0</v>
      </c>
      <c r="T6600">
        <v>59</v>
      </c>
      <c r="U6600">
        <v>59</v>
      </c>
      <c r="V6600" s="1">
        <v>-3782</v>
      </c>
      <c r="W6600">
        <v>-11.98</v>
      </c>
      <c r="X6600">
        <v>-839.93</v>
      </c>
    </row>
    <row r="6601" spans="1:24" x14ac:dyDescent="0.25">
      <c r="A6601">
        <v>202001</v>
      </c>
      <c r="B6601" t="s">
        <v>64</v>
      </c>
      <c r="C6601" t="s">
        <v>65</v>
      </c>
      <c r="D6601" t="s">
        <v>65</v>
      </c>
      <c r="E6601" t="s">
        <v>498</v>
      </c>
      <c r="F6601" t="s">
        <v>7213</v>
      </c>
      <c r="G6601">
        <v>65207219</v>
      </c>
      <c r="H6601">
        <v>5017058</v>
      </c>
      <c r="I6601" t="s">
        <v>28</v>
      </c>
      <c r="J6601" t="s">
        <v>57</v>
      </c>
      <c r="K6601" t="s">
        <v>30</v>
      </c>
      <c r="L6601" t="s">
        <v>500</v>
      </c>
      <c r="M6601" t="s">
        <v>170</v>
      </c>
      <c r="N6601">
        <v>50</v>
      </c>
      <c r="O6601" t="s">
        <v>61</v>
      </c>
      <c r="P6601" t="s">
        <v>42</v>
      </c>
      <c r="Q6601" s="1">
        <v>23955</v>
      </c>
      <c r="R6601" s="1">
        <v>17815</v>
      </c>
      <c r="S6601">
        <v>123</v>
      </c>
      <c r="T6601">
        <v>55</v>
      </c>
      <c r="U6601">
        <v>59</v>
      </c>
      <c r="V6601" s="1">
        <v>6017</v>
      </c>
      <c r="W6601">
        <v>25.12</v>
      </c>
      <c r="X6601" s="2">
        <v>-2095.7600000000002</v>
      </c>
    </row>
    <row r="6602" spans="1:24" x14ac:dyDescent="0.25">
      <c r="A6602">
        <v>202001</v>
      </c>
      <c r="B6602" t="s">
        <v>64</v>
      </c>
      <c r="C6602" t="s">
        <v>65</v>
      </c>
      <c r="D6602" t="s">
        <v>65</v>
      </c>
      <c r="E6602" t="s">
        <v>498</v>
      </c>
      <c r="F6602" t="s">
        <v>7214</v>
      </c>
      <c r="G6602">
        <v>65719746</v>
      </c>
      <c r="H6602">
        <v>5015517</v>
      </c>
      <c r="I6602" t="s">
        <v>28</v>
      </c>
      <c r="J6602" t="s">
        <v>29</v>
      </c>
      <c r="K6602" t="s">
        <v>30</v>
      </c>
      <c r="L6602" t="s">
        <v>500</v>
      </c>
      <c r="M6602" t="s">
        <v>170</v>
      </c>
      <c r="N6602">
        <v>75</v>
      </c>
      <c r="O6602" t="s">
        <v>33</v>
      </c>
      <c r="P6602" t="s">
        <v>34</v>
      </c>
      <c r="Q6602">
        <v>0</v>
      </c>
      <c r="R6602" s="1">
        <v>2178</v>
      </c>
      <c r="S6602">
        <v>0</v>
      </c>
      <c r="T6602">
        <v>12</v>
      </c>
      <c r="U6602">
        <v>17</v>
      </c>
      <c r="V6602" s="1">
        <v>-2178</v>
      </c>
      <c r="W6602">
        <v>0</v>
      </c>
      <c r="X6602">
        <v>0</v>
      </c>
    </row>
    <row r="6603" spans="1:24" x14ac:dyDescent="0.25">
      <c r="A6603">
        <v>202001</v>
      </c>
      <c r="B6603" t="s">
        <v>64</v>
      </c>
      <c r="C6603" t="s">
        <v>65</v>
      </c>
      <c r="D6603" t="s">
        <v>65</v>
      </c>
      <c r="E6603" t="s">
        <v>498</v>
      </c>
      <c r="F6603" t="s">
        <v>7215</v>
      </c>
      <c r="G6603">
        <v>65728944</v>
      </c>
      <c r="H6603">
        <v>39727773</v>
      </c>
      <c r="I6603" t="s">
        <v>28</v>
      </c>
      <c r="J6603" t="s">
        <v>57</v>
      </c>
      <c r="K6603" t="s">
        <v>30</v>
      </c>
      <c r="L6603" t="s">
        <v>500</v>
      </c>
      <c r="M6603" t="s">
        <v>170</v>
      </c>
      <c r="N6603">
        <v>75</v>
      </c>
      <c r="O6603" t="s">
        <v>41</v>
      </c>
      <c r="P6603" t="s">
        <v>42</v>
      </c>
      <c r="Q6603" s="1">
        <v>29527</v>
      </c>
      <c r="R6603" s="1">
        <v>17053</v>
      </c>
      <c r="S6603">
        <v>148</v>
      </c>
      <c r="T6603">
        <v>64</v>
      </c>
      <c r="U6603">
        <v>68</v>
      </c>
      <c r="V6603" s="1">
        <v>12326</v>
      </c>
      <c r="W6603">
        <v>41.75</v>
      </c>
      <c r="X6603">
        <v>-583.76</v>
      </c>
    </row>
    <row r="6604" spans="1:24" x14ac:dyDescent="0.25">
      <c r="A6604">
        <v>202001</v>
      </c>
      <c r="B6604" t="s">
        <v>64</v>
      </c>
      <c r="C6604" t="s">
        <v>65</v>
      </c>
      <c r="D6604" t="s">
        <v>65</v>
      </c>
      <c r="E6604" t="s">
        <v>422</v>
      </c>
      <c r="F6604" t="s">
        <v>7216</v>
      </c>
      <c r="G6604">
        <v>65741532</v>
      </c>
      <c r="H6604">
        <v>32404682</v>
      </c>
      <c r="I6604" t="s">
        <v>28</v>
      </c>
      <c r="J6604" t="s">
        <v>29</v>
      </c>
      <c r="K6604" t="s">
        <v>30</v>
      </c>
      <c r="L6604" t="s">
        <v>1556</v>
      </c>
      <c r="M6604" t="s">
        <v>490</v>
      </c>
      <c r="N6604">
        <v>50</v>
      </c>
      <c r="O6604" t="s">
        <v>33</v>
      </c>
      <c r="P6604" t="s">
        <v>34</v>
      </c>
      <c r="Q6604">
        <v>0</v>
      </c>
      <c r="R6604" s="1">
        <v>16590</v>
      </c>
      <c r="S6604" s="1">
        <v>1309</v>
      </c>
      <c r="T6604">
        <v>67</v>
      </c>
      <c r="U6604">
        <v>69</v>
      </c>
      <c r="V6604" s="1">
        <v>-17899</v>
      </c>
      <c r="W6604">
        <v>0</v>
      </c>
      <c r="X6604">
        <v>0</v>
      </c>
    </row>
    <row r="6605" spans="1:24" x14ac:dyDescent="0.25">
      <c r="A6605">
        <v>202001</v>
      </c>
      <c r="B6605" t="s">
        <v>64</v>
      </c>
      <c r="C6605" t="s">
        <v>65</v>
      </c>
      <c r="D6605" t="s">
        <v>65</v>
      </c>
      <c r="E6605" t="s">
        <v>422</v>
      </c>
      <c r="F6605" t="s">
        <v>7217</v>
      </c>
      <c r="G6605">
        <v>65742262</v>
      </c>
      <c r="H6605">
        <v>40028592</v>
      </c>
      <c r="I6605" t="s">
        <v>72</v>
      </c>
      <c r="J6605" t="s">
        <v>29</v>
      </c>
      <c r="K6605" t="s">
        <v>30</v>
      </c>
      <c r="L6605" t="s">
        <v>1556</v>
      </c>
      <c r="M6605" t="s">
        <v>490</v>
      </c>
      <c r="N6605">
        <v>50</v>
      </c>
      <c r="O6605" t="s">
        <v>33</v>
      </c>
      <c r="P6605" t="s">
        <v>34</v>
      </c>
      <c r="Q6605">
        <v>0</v>
      </c>
      <c r="R6605" s="1">
        <v>14579</v>
      </c>
      <c r="S6605">
        <v>0</v>
      </c>
      <c r="T6605">
        <v>52</v>
      </c>
      <c r="U6605">
        <v>54</v>
      </c>
      <c r="V6605" s="1">
        <v>-14579</v>
      </c>
      <c r="W6605">
        <v>0</v>
      </c>
      <c r="X6605">
        <v>0</v>
      </c>
    </row>
    <row r="6606" spans="1:24" x14ac:dyDescent="0.25">
      <c r="A6606">
        <v>202001</v>
      </c>
      <c r="B6606" t="s">
        <v>64</v>
      </c>
      <c r="C6606" t="s">
        <v>95</v>
      </c>
      <c r="D6606" t="s">
        <v>95</v>
      </c>
      <c r="E6606" t="s">
        <v>4601</v>
      </c>
      <c r="F6606" t="s">
        <v>7218</v>
      </c>
      <c r="G6606">
        <v>65767021</v>
      </c>
      <c r="H6606">
        <v>4603249533</v>
      </c>
      <c r="I6606" t="s">
        <v>28</v>
      </c>
      <c r="J6606" t="s">
        <v>53</v>
      </c>
      <c r="K6606" t="s">
        <v>30</v>
      </c>
      <c r="L6606" t="s">
        <v>505</v>
      </c>
      <c r="M6606" t="s">
        <v>140</v>
      </c>
      <c r="N6606">
        <v>25</v>
      </c>
      <c r="O6606" t="s">
        <v>261</v>
      </c>
      <c r="P6606" t="s">
        <v>42</v>
      </c>
      <c r="Q6606" s="1">
        <v>23982</v>
      </c>
      <c r="R6606" s="1">
        <v>4858</v>
      </c>
      <c r="S6606">
        <v>85</v>
      </c>
      <c r="T6606">
        <v>33</v>
      </c>
      <c r="U6606">
        <v>37</v>
      </c>
      <c r="V6606" s="1">
        <v>19039</v>
      </c>
      <c r="W6606">
        <v>79.39</v>
      </c>
      <c r="X6606">
        <v>73.849999999999994</v>
      </c>
    </row>
    <row r="6607" spans="1:24" x14ac:dyDescent="0.25">
      <c r="A6607">
        <v>202001</v>
      </c>
      <c r="B6607" t="s">
        <v>64</v>
      </c>
      <c r="C6607" t="s">
        <v>95</v>
      </c>
      <c r="D6607" t="s">
        <v>95</v>
      </c>
      <c r="E6607" t="s">
        <v>1503</v>
      </c>
      <c r="F6607" t="s">
        <v>7219</v>
      </c>
      <c r="G6607">
        <v>65744014</v>
      </c>
      <c r="H6607">
        <v>16003076</v>
      </c>
      <c r="I6607" t="s">
        <v>28</v>
      </c>
      <c r="J6607" t="s">
        <v>57</v>
      </c>
      <c r="K6607" t="s">
        <v>30</v>
      </c>
      <c r="L6607" t="s">
        <v>505</v>
      </c>
      <c r="M6607" t="s">
        <v>140</v>
      </c>
      <c r="N6607">
        <v>50</v>
      </c>
      <c r="O6607" t="s">
        <v>33</v>
      </c>
      <c r="P6607" t="s">
        <v>34</v>
      </c>
      <c r="Q6607">
        <v>0</v>
      </c>
      <c r="R6607" s="1">
        <v>9218</v>
      </c>
      <c r="S6607">
        <v>0</v>
      </c>
      <c r="T6607">
        <v>40</v>
      </c>
      <c r="U6607">
        <v>41</v>
      </c>
      <c r="V6607" s="1">
        <v>-9218</v>
      </c>
      <c r="W6607">
        <v>0</v>
      </c>
      <c r="X6607">
        <v>0</v>
      </c>
    </row>
    <row r="6608" spans="1:24" x14ac:dyDescent="0.25">
      <c r="A6608">
        <v>202001</v>
      </c>
      <c r="B6608" t="s">
        <v>64</v>
      </c>
      <c r="C6608" t="s">
        <v>65</v>
      </c>
      <c r="D6608" t="s">
        <v>65</v>
      </c>
      <c r="E6608" t="s">
        <v>1388</v>
      </c>
      <c r="F6608" t="s">
        <v>7220</v>
      </c>
      <c r="G6608">
        <v>65762639</v>
      </c>
      <c r="H6608">
        <v>5007646</v>
      </c>
      <c r="I6608" t="s">
        <v>28</v>
      </c>
      <c r="J6608" t="s">
        <v>29</v>
      </c>
      <c r="K6608" t="s">
        <v>30</v>
      </c>
      <c r="L6608" t="s">
        <v>508</v>
      </c>
      <c r="M6608" t="s">
        <v>509</v>
      </c>
      <c r="N6608">
        <v>50</v>
      </c>
      <c r="O6608" t="s">
        <v>76</v>
      </c>
      <c r="P6608" t="s">
        <v>42</v>
      </c>
      <c r="Q6608" s="1">
        <v>11171</v>
      </c>
      <c r="R6608" s="1">
        <v>9383</v>
      </c>
      <c r="S6608">
        <v>113</v>
      </c>
      <c r="T6608">
        <v>38</v>
      </c>
      <c r="U6608">
        <v>38</v>
      </c>
      <c r="V6608" s="1">
        <v>1674</v>
      </c>
      <c r="W6608">
        <v>14.99</v>
      </c>
      <c r="X6608">
        <v>-15.12</v>
      </c>
    </row>
    <row r="6609" spans="1:24" x14ac:dyDescent="0.25">
      <c r="A6609">
        <v>202001</v>
      </c>
      <c r="B6609" t="s">
        <v>64</v>
      </c>
      <c r="C6609" t="s">
        <v>65</v>
      </c>
      <c r="D6609" t="s">
        <v>65</v>
      </c>
      <c r="E6609" t="s">
        <v>1388</v>
      </c>
      <c r="F6609" t="s">
        <v>7221</v>
      </c>
      <c r="G6609">
        <v>65762632</v>
      </c>
      <c r="H6609">
        <v>5005826</v>
      </c>
      <c r="I6609" t="s">
        <v>28</v>
      </c>
      <c r="J6609" t="s">
        <v>57</v>
      </c>
      <c r="K6609" t="s">
        <v>30</v>
      </c>
      <c r="L6609" t="s">
        <v>508</v>
      </c>
      <c r="M6609" t="s">
        <v>509</v>
      </c>
      <c r="N6609">
        <v>75</v>
      </c>
      <c r="O6609" t="s">
        <v>33</v>
      </c>
      <c r="P6609" t="s">
        <v>34</v>
      </c>
      <c r="Q6609">
        <v>0</v>
      </c>
      <c r="R6609" s="1">
        <v>13077</v>
      </c>
      <c r="S6609">
        <v>0</v>
      </c>
      <c r="T6609">
        <v>52</v>
      </c>
      <c r="U6609">
        <v>57</v>
      </c>
      <c r="V6609" s="1">
        <v>-13077</v>
      </c>
      <c r="W6609">
        <v>0</v>
      </c>
      <c r="X6609">
        <v>0</v>
      </c>
    </row>
    <row r="6610" spans="1:24" x14ac:dyDescent="0.25">
      <c r="A6610">
        <v>202001</v>
      </c>
      <c r="B6610" t="s">
        <v>64</v>
      </c>
      <c r="C6610" t="s">
        <v>65</v>
      </c>
      <c r="D6610" t="s">
        <v>65</v>
      </c>
      <c r="E6610" t="s">
        <v>506</v>
      </c>
      <c r="F6610" t="s">
        <v>7222</v>
      </c>
      <c r="G6610">
        <v>65757936</v>
      </c>
      <c r="H6610">
        <v>60278905</v>
      </c>
      <c r="I6610" t="s">
        <v>28</v>
      </c>
      <c r="J6610" t="s">
        <v>29</v>
      </c>
      <c r="K6610" t="s">
        <v>30</v>
      </c>
      <c r="L6610" t="s">
        <v>508</v>
      </c>
      <c r="M6610" t="s">
        <v>509</v>
      </c>
      <c r="N6610" t="s">
        <v>81</v>
      </c>
      <c r="O6610" t="s">
        <v>41</v>
      </c>
      <c r="P6610" t="s">
        <v>42</v>
      </c>
      <c r="Q6610" s="1">
        <v>16306</v>
      </c>
      <c r="R6610" s="1">
        <v>9840</v>
      </c>
      <c r="S6610">
        <v>175</v>
      </c>
      <c r="T6610">
        <v>25</v>
      </c>
      <c r="U6610">
        <v>29</v>
      </c>
      <c r="V6610" s="1">
        <v>6291</v>
      </c>
      <c r="W6610">
        <v>38.58</v>
      </c>
      <c r="X6610">
        <v>-128.91</v>
      </c>
    </row>
    <row r="6611" spans="1:24" x14ac:dyDescent="0.25">
      <c r="A6611">
        <v>202001</v>
      </c>
      <c r="B6611" t="s">
        <v>64</v>
      </c>
      <c r="C6611" t="s">
        <v>65</v>
      </c>
      <c r="D6611" t="s">
        <v>65</v>
      </c>
      <c r="E6611" t="s">
        <v>1388</v>
      </c>
      <c r="F6611" t="s">
        <v>7223</v>
      </c>
      <c r="G6611">
        <v>65762553</v>
      </c>
      <c r="H6611">
        <v>5008043</v>
      </c>
      <c r="I6611" t="s">
        <v>28</v>
      </c>
      <c r="J6611" t="s">
        <v>29</v>
      </c>
      <c r="K6611" t="s">
        <v>30</v>
      </c>
      <c r="L6611" t="s">
        <v>508</v>
      </c>
      <c r="M6611" t="s">
        <v>509</v>
      </c>
      <c r="N6611">
        <v>75</v>
      </c>
      <c r="O6611" t="s">
        <v>41</v>
      </c>
      <c r="P6611" t="s">
        <v>42</v>
      </c>
      <c r="Q6611" s="1">
        <v>30141</v>
      </c>
      <c r="R6611" s="1">
        <v>19185</v>
      </c>
      <c r="S6611">
        <v>113</v>
      </c>
      <c r="T6611">
        <v>68</v>
      </c>
      <c r="U6611">
        <v>71</v>
      </c>
      <c r="V6611" s="1">
        <v>10843</v>
      </c>
      <c r="W6611">
        <v>35.979999999999997</v>
      </c>
      <c r="X6611">
        <v>-517.29999999999995</v>
      </c>
    </row>
    <row r="6612" spans="1:24" x14ac:dyDescent="0.25">
      <c r="A6612">
        <v>202001</v>
      </c>
      <c r="B6612" t="s">
        <v>64</v>
      </c>
      <c r="C6612" t="s">
        <v>65</v>
      </c>
      <c r="D6612" t="s">
        <v>65</v>
      </c>
      <c r="E6612" t="s">
        <v>1759</v>
      </c>
      <c r="F6612">
        <v>11062</v>
      </c>
      <c r="G6612">
        <v>65231260</v>
      </c>
      <c r="H6612">
        <v>52588</v>
      </c>
      <c r="I6612" t="s">
        <v>72</v>
      </c>
      <c r="J6612" t="s">
        <v>29</v>
      </c>
      <c r="K6612" t="s">
        <v>30</v>
      </c>
      <c r="L6612" t="s">
        <v>1801</v>
      </c>
      <c r="M6612" t="s">
        <v>873</v>
      </c>
      <c r="N6612">
        <v>100</v>
      </c>
      <c r="O6612" t="s">
        <v>33</v>
      </c>
      <c r="P6612" t="s">
        <v>34</v>
      </c>
      <c r="Q6612">
        <v>0</v>
      </c>
      <c r="R6612" s="1">
        <v>3422</v>
      </c>
      <c r="S6612">
        <v>0</v>
      </c>
      <c r="T6612">
        <v>9</v>
      </c>
      <c r="U6612">
        <v>10</v>
      </c>
      <c r="V6612" s="1">
        <v>-3422</v>
      </c>
      <c r="W6612">
        <v>0</v>
      </c>
      <c r="X6612">
        <v>0</v>
      </c>
    </row>
    <row r="6613" spans="1:24" x14ac:dyDescent="0.25">
      <c r="A6613">
        <v>202001</v>
      </c>
      <c r="B6613" t="s">
        <v>64</v>
      </c>
      <c r="C6613" t="s">
        <v>65</v>
      </c>
      <c r="D6613" t="s">
        <v>65</v>
      </c>
      <c r="E6613" t="s">
        <v>498</v>
      </c>
      <c r="F6613" t="s">
        <v>7224</v>
      </c>
      <c r="G6613">
        <v>65732359</v>
      </c>
      <c r="H6613">
        <v>4603249513</v>
      </c>
      <c r="I6613" t="s">
        <v>28</v>
      </c>
      <c r="J6613" t="s">
        <v>53</v>
      </c>
      <c r="K6613" t="s">
        <v>337</v>
      </c>
      <c r="L6613" t="s">
        <v>500</v>
      </c>
      <c r="M6613" t="s">
        <v>170</v>
      </c>
      <c r="N6613">
        <v>50</v>
      </c>
      <c r="O6613" t="s">
        <v>41</v>
      </c>
      <c r="P6613" t="s">
        <v>42</v>
      </c>
      <c r="Q6613" s="1">
        <v>20618</v>
      </c>
      <c r="R6613" s="1">
        <v>11590</v>
      </c>
      <c r="S6613">
        <v>110</v>
      </c>
      <c r="T6613">
        <v>35</v>
      </c>
      <c r="U6613">
        <v>37</v>
      </c>
      <c r="V6613" s="1">
        <v>8918</v>
      </c>
      <c r="W6613">
        <v>43.25</v>
      </c>
      <c r="X6613">
        <v>-581.9</v>
      </c>
    </row>
    <row r="6614" spans="1:24" x14ac:dyDescent="0.25">
      <c r="A6614">
        <v>202001</v>
      </c>
      <c r="B6614" t="s">
        <v>24</v>
      </c>
      <c r="C6614" t="s">
        <v>25</v>
      </c>
      <c r="D6614" t="s">
        <v>1333</v>
      </c>
      <c r="E6614" t="s">
        <v>154</v>
      </c>
      <c r="F6614" t="s">
        <v>7225</v>
      </c>
      <c r="G6614">
        <v>65761887</v>
      </c>
      <c r="H6614">
        <v>5016527</v>
      </c>
      <c r="I6614" t="s">
        <v>28</v>
      </c>
      <c r="J6614" t="s">
        <v>29</v>
      </c>
      <c r="K6614" t="s">
        <v>30</v>
      </c>
      <c r="L6614" t="s">
        <v>240</v>
      </c>
      <c r="M6614" t="s">
        <v>120</v>
      </c>
      <c r="N6614">
        <v>25</v>
      </c>
      <c r="O6614" t="s">
        <v>50</v>
      </c>
      <c r="P6614" t="s">
        <v>42</v>
      </c>
      <c r="Q6614" s="1">
        <v>1455</v>
      </c>
      <c r="R6614" s="1">
        <v>6002</v>
      </c>
      <c r="S6614">
        <v>185</v>
      </c>
      <c r="T6614">
        <v>14</v>
      </c>
      <c r="U6614">
        <v>14</v>
      </c>
      <c r="V6614" s="1">
        <v>-4732</v>
      </c>
      <c r="W6614">
        <v>-325.35000000000002</v>
      </c>
      <c r="X6614">
        <v>-27.89</v>
      </c>
    </row>
    <row r="6615" spans="1:24" x14ac:dyDescent="0.25">
      <c r="A6615">
        <v>202001</v>
      </c>
      <c r="B6615" t="s">
        <v>64</v>
      </c>
      <c r="C6615" t="s">
        <v>65</v>
      </c>
      <c r="D6615" t="s">
        <v>65</v>
      </c>
      <c r="E6615" t="s">
        <v>395</v>
      </c>
      <c r="F6615">
        <v>11348</v>
      </c>
      <c r="G6615">
        <v>65703653</v>
      </c>
      <c r="H6615">
        <v>33061085</v>
      </c>
      <c r="I6615" t="s">
        <v>72</v>
      </c>
      <c r="J6615" t="s">
        <v>29</v>
      </c>
      <c r="K6615" t="s">
        <v>30</v>
      </c>
      <c r="L6615" t="s">
        <v>419</v>
      </c>
      <c r="M6615" t="s">
        <v>409</v>
      </c>
      <c r="N6615">
        <v>225</v>
      </c>
      <c r="O6615" t="s">
        <v>76</v>
      </c>
      <c r="P6615" t="s">
        <v>42</v>
      </c>
      <c r="Q6615" s="1">
        <v>14052</v>
      </c>
      <c r="R6615" s="1">
        <v>12657</v>
      </c>
      <c r="S6615">
        <v>0</v>
      </c>
      <c r="T6615">
        <v>41</v>
      </c>
      <c r="U6615">
        <v>49</v>
      </c>
      <c r="V6615" s="1">
        <v>1395</v>
      </c>
      <c r="W6615">
        <v>9.93</v>
      </c>
      <c r="X6615">
        <v>-6.21</v>
      </c>
    </row>
    <row r="6616" spans="1:24" x14ac:dyDescent="0.25">
      <c r="A6616">
        <v>202001</v>
      </c>
      <c r="B6616" t="s">
        <v>64</v>
      </c>
      <c r="C6616" t="s">
        <v>65</v>
      </c>
      <c r="D6616" t="s">
        <v>65</v>
      </c>
      <c r="E6616" t="s">
        <v>106</v>
      </c>
      <c r="F6616">
        <v>11362</v>
      </c>
      <c r="G6616">
        <v>65715865</v>
      </c>
      <c r="H6616">
        <v>32879538</v>
      </c>
      <c r="I6616" t="s">
        <v>72</v>
      </c>
      <c r="J6616" t="s">
        <v>29</v>
      </c>
      <c r="K6616" t="s">
        <v>30</v>
      </c>
      <c r="L6616" t="s">
        <v>796</v>
      </c>
      <c r="M6616" t="s">
        <v>409</v>
      </c>
      <c r="N6616">
        <v>100</v>
      </c>
      <c r="O6616" t="s">
        <v>61</v>
      </c>
      <c r="P6616" t="s">
        <v>42</v>
      </c>
      <c r="Q6616" s="1">
        <v>4538</v>
      </c>
      <c r="R6616" s="1">
        <v>3278</v>
      </c>
      <c r="S6616">
        <v>0</v>
      </c>
      <c r="T6616">
        <v>4</v>
      </c>
      <c r="U6616">
        <v>7</v>
      </c>
      <c r="V6616" s="1">
        <v>1260</v>
      </c>
      <c r="W6616">
        <v>27.76</v>
      </c>
      <c r="X6616">
        <v>-231.96</v>
      </c>
    </row>
    <row r="6617" spans="1:24" x14ac:dyDescent="0.25">
      <c r="A6617">
        <v>202001</v>
      </c>
      <c r="B6617" t="s">
        <v>35</v>
      </c>
      <c r="C6617" t="s">
        <v>127</v>
      </c>
      <c r="D6617" t="s">
        <v>127</v>
      </c>
      <c r="E6617" t="s">
        <v>92</v>
      </c>
      <c r="F6617" t="s">
        <v>7226</v>
      </c>
      <c r="G6617">
        <v>65005850</v>
      </c>
      <c r="H6617">
        <v>45032609</v>
      </c>
      <c r="I6617" t="s">
        <v>28</v>
      </c>
      <c r="J6617" t="s">
        <v>29</v>
      </c>
      <c r="K6617" t="s">
        <v>30</v>
      </c>
      <c r="L6617" t="s">
        <v>987</v>
      </c>
      <c r="M6617" t="s">
        <v>131</v>
      </c>
      <c r="N6617">
        <v>50</v>
      </c>
      <c r="O6617" t="s">
        <v>61</v>
      </c>
      <c r="P6617" t="s">
        <v>42</v>
      </c>
      <c r="Q6617" s="1">
        <v>18697</v>
      </c>
      <c r="R6617" s="1">
        <v>14210</v>
      </c>
      <c r="S6617">
        <v>345</v>
      </c>
      <c r="T6617">
        <v>44</v>
      </c>
      <c r="U6617">
        <v>47</v>
      </c>
      <c r="V6617" s="1">
        <v>4142</v>
      </c>
      <c r="W6617">
        <v>22.15</v>
      </c>
      <c r="X6617">
        <v>29.5</v>
      </c>
    </row>
    <row r="6618" spans="1:24" x14ac:dyDescent="0.25">
      <c r="A6618">
        <v>202001</v>
      </c>
      <c r="B6618" t="s">
        <v>35</v>
      </c>
      <c r="C6618" t="s">
        <v>867</v>
      </c>
      <c r="D6618" t="s">
        <v>867</v>
      </c>
      <c r="E6618" t="s">
        <v>687</v>
      </c>
      <c r="F6618" t="s">
        <v>7227</v>
      </c>
      <c r="G6618">
        <v>65760340</v>
      </c>
      <c r="H6618">
        <v>5005547</v>
      </c>
      <c r="I6618" t="s">
        <v>28</v>
      </c>
      <c r="J6618" t="s">
        <v>29</v>
      </c>
      <c r="K6618" t="s">
        <v>30</v>
      </c>
      <c r="L6618" t="s">
        <v>869</v>
      </c>
      <c r="M6618" t="s">
        <v>870</v>
      </c>
      <c r="N6618">
        <v>50</v>
      </c>
      <c r="O6618" t="s">
        <v>50</v>
      </c>
      <c r="P6618" t="s">
        <v>42</v>
      </c>
      <c r="Q6618" s="1">
        <v>18755</v>
      </c>
      <c r="R6618" s="1">
        <v>26964</v>
      </c>
      <c r="S6618">
        <v>467</v>
      </c>
      <c r="T6618">
        <v>72</v>
      </c>
      <c r="U6618">
        <v>77</v>
      </c>
      <c r="V6618" s="1">
        <v>-8677</v>
      </c>
      <c r="W6618">
        <v>-46.26</v>
      </c>
      <c r="X6618">
        <v>-38.35</v>
      </c>
    </row>
    <row r="6619" spans="1:24" x14ac:dyDescent="0.25">
      <c r="A6619">
        <v>202001</v>
      </c>
      <c r="B6619" t="s">
        <v>35</v>
      </c>
      <c r="C6619" t="s">
        <v>36</v>
      </c>
      <c r="D6619" t="s">
        <v>1238</v>
      </c>
      <c r="E6619" t="s">
        <v>1238</v>
      </c>
      <c r="F6619">
        <v>29034</v>
      </c>
      <c r="G6619">
        <v>65011071</v>
      </c>
      <c r="H6619">
        <v>4602852878</v>
      </c>
      <c r="I6619" t="s">
        <v>28</v>
      </c>
      <c r="J6619" t="s">
        <v>29</v>
      </c>
      <c r="K6619" t="s">
        <v>30</v>
      </c>
      <c r="L6619" t="s">
        <v>1240</v>
      </c>
      <c r="M6619" t="s">
        <v>1241</v>
      </c>
      <c r="N6619">
        <v>75</v>
      </c>
      <c r="O6619" t="s">
        <v>50</v>
      </c>
      <c r="P6619" t="s">
        <v>42</v>
      </c>
      <c r="Q6619" s="1">
        <v>6638</v>
      </c>
      <c r="R6619" s="1">
        <v>12412</v>
      </c>
      <c r="S6619">
        <v>0</v>
      </c>
      <c r="T6619">
        <v>44</v>
      </c>
      <c r="U6619">
        <v>49</v>
      </c>
      <c r="V6619" s="1">
        <v>-5774</v>
      </c>
      <c r="W6619">
        <v>-86.99</v>
      </c>
      <c r="X6619" s="2">
        <v>-1458.83</v>
      </c>
    </row>
    <row r="6620" spans="1:24" x14ac:dyDescent="0.25">
      <c r="A6620">
        <v>202001</v>
      </c>
      <c r="B6620" t="s">
        <v>35</v>
      </c>
      <c r="C6620" t="s">
        <v>680</v>
      </c>
      <c r="D6620" t="s">
        <v>680</v>
      </c>
      <c r="E6620" t="s">
        <v>687</v>
      </c>
      <c r="F6620" t="s">
        <v>7228</v>
      </c>
      <c r="G6620">
        <v>65005512</v>
      </c>
      <c r="H6620">
        <v>40029279</v>
      </c>
      <c r="I6620" t="s">
        <v>28</v>
      </c>
      <c r="J6620" t="s">
        <v>29</v>
      </c>
      <c r="K6620" t="s">
        <v>30</v>
      </c>
      <c r="L6620" t="s">
        <v>683</v>
      </c>
      <c r="M6620" t="s">
        <v>684</v>
      </c>
      <c r="N6620">
        <v>50</v>
      </c>
      <c r="O6620" t="s">
        <v>61</v>
      </c>
      <c r="P6620" t="s">
        <v>42</v>
      </c>
      <c r="Q6620" s="1">
        <v>20961</v>
      </c>
      <c r="R6620" s="1">
        <v>17492</v>
      </c>
      <c r="S6620">
        <v>200</v>
      </c>
      <c r="T6620">
        <v>26</v>
      </c>
      <c r="U6620">
        <v>27</v>
      </c>
      <c r="V6620" s="1">
        <v>3269</v>
      </c>
      <c r="W6620">
        <v>15.6</v>
      </c>
      <c r="X6620">
        <v>27.49</v>
      </c>
    </row>
    <row r="6621" spans="1:24" x14ac:dyDescent="0.25">
      <c r="A6621">
        <v>202001</v>
      </c>
      <c r="B6621" t="s">
        <v>35</v>
      </c>
      <c r="C6621" t="s">
        <v>867</v>
      </c>
      <c r="D6621" t="s">
        <v>867</v>
      </c>
      <c r="E6621" t="s">
        <v>128</v>
      </c>
      <c r="F6621" t="s">
        <v>7229</v>
      </c>
      <c r="G6621">
        <v>65760339</v>
      </c>
      <c r="H6621">
        <v>5005561</v>
      </c>
      <c r="I6621" t="s">
        <v>28</v>
      </c>
      <c r="J6621" t="s">
        <v>29</v>
      </c>
      <c r="K6621" t="s">
        <v>30</v>
      </c>
      <c r="L6621" t="s">
        <v>869</v>
      </c>
      <c r="M6621" t="s">
        <v>870</v>
      </c>
      <c r="N6621">
        <v>50</v>
      </c>
      <c r="O6621" t="s">
        <v>50</v>
      </c>
      <c r="P6621" t="s">
        <v>42</v>
      </c>
      <c r="Q6621" s="1">
        <v>9987</v>
      </c>
      <c r="R6621" s="1">
        <v>15416</v>
      </c>
      <c r="S6621">
        <v>58</v>
      </c>
      <c r="T6621">
        <v>26</v>
      </c>
      <c r="U6621">
        <v>34</v>
      </c>
      <c r="V6621" s="1">
        <v>-5486</v>
      </c>
      <c r="W6621">
        <v>-54.94</v>
      </c>
      <c r="X6621">
        <v>-66.83</v>
      </c>
    </row>
    <row r="6622" spans="1:24" x14ac:dyDescent="0.25">
      <c r="A6622">
        <v>202001</v>
      </c>
      <c r="B6622" t="s">
        <v>64</v>
      </c>
      <c r="C6622" t="s">
        <v>65</v>
      </c>
      <c r="D6622" t="s">
        <v>65</v>
      </c>
      <c r="E6622" t="s">
        <v>457</v>
      </c>
      <c r="F6622" t="s">
        <v>7230</v>
      </c>
      <c r="G6622">
        <v>65226745</v>
      </c>
      <c r="H6622">
        <v>32882289</v>
      </c>
      <c r="I6622" t="s">
        <v>28</v>
      </c>
      <c r="J6622" t="s">
        <v>29</v>
      </c>
      <c r="K6622" t="s">
        <v>30</v>
      </c>
      <c r="L6622" t="s">
        <v>459</v>
      </c>
      <c r="M6622" t="s">
        <v>109</v>
      </c>
      <c r="N6622">
        <v>75</v>
      </c>
      <c r="O6622" t="s">
        <v>50</v>
      </c>
      <c r="P6622" t="s">
        <v>42</v>
      </c>
      <c r="Q6622" s="1">
        <v>3623</v>
      </c>
      <c r="R6622" s="1">
        <v>6631</v>
      </c>
      <c r="S6622">
        <v>0</v>
      </c>
      <c r="T6622">
        <v>6</v>
      </c>
      <c r="U6622">
        <v>6</v>
      </c>
      <c r="V6622" s="1">
        <v>-3008</v>
      </c>
      <c r="W6622">
        <v>-83.02</v>
      </c>
      <c r="X6622">
        <v>17.77</v>
      </c>
    </row>
    <row r="6623" spans="1:24" x14ac:dyDescent="0.25">
      <c r="A6623">
        <v>202001</v>
      </c>
      <c r="B6623" t="s">
        <v>35</v>
      </c>
      <c r="C6623" t="s">
        <v>680</v>
      </c>
      <c r="D6623" t="s">
        <v>680</v>
      </c>
      <c r="E6623" t="s">
        <v>144</v>
      </c>
      <c r="F6623" t="s">
        <v>7231</v>
      </c>
      <c r="G6623">
        <v>65006798</v>
      </c>
      <c r="H6623">
        <v>328321</v>
      </c>
      <c r="I6623" t="s">
        <v>28</v>
      </c>
      <c r="J6623" t="s">
        <v>57</v>
      </c>
      <c r="K6623" t="s">
        <v>30</v>
      </c>
      <c r="L6623" t="s">
        <v>1510</v>
      </c>
      <c r="M6623" t="s">
        <v>1051</v>
      </c>
      <c r="N6623">
        <v>75</v>
      </c>
      <c r="O6623" t="s">
        <v>61</v>
      </c>
      <c r="P6623" t="s">
        <v>42</v>
      </c>
      <c r="Q6623" s="1">
        <v>33818</v>
      </c>
      <c r="R6623" s="1">
        <v>26792</v>
      </c>
      <c r="S6623">
        <v>496</v>
      </c>
      <c r="T6623">
        <v>55</v>
      </c>
      <c r="U6623">
        <v>58</v>
      </c>
      <c r="V6623" s="1">
        <v>6530</v>
      </c>
      <c r="W6623">
        <v>19.309999999999999</v>
      </c>
      <c r="X6623">
        <v>18.7</v>
      </c>
    </row>
    <row r="6624" spans="1:24" x14ac:dyDescent="0.25">
      <c r="A6624">
        <v>202001</v>
      </c>
      <c r="B6624" t="s">
        <v>64</v>
      </c>
      <c r="C6624" t="s">
        <v>65</v>
      </c>
      <c r="D6624" t="s">
        <v>65</v>
      </c>
      <c r="E6624" t="s">
        <v>457</v>
      </c>
      <c r="F6624" t="s">
        <v>7232</v>
      </c>
      <c r="G6624">
        <v>65222322</v>
      </c>
      <c r="H6624">
        <v>32967560</v>
      </c>
      <c r="I6624" t="s">
        <v>72</v>
      </c>
      <c r="J6624" t="s">
        <v>29</v>
      </c>
      <c r="K6624" t="s">
        <v>30</v>
      </c>
      <c r="L6624" t="s">
        <v>393</v>
      </c>
      <c r="M6624" t="s">
        <v>394</v>
      </c>
      <c r="N6624">
        <v>75</v>
      </c>
      <c r="O6624" t="s">
        <v>50</v>
      </c>
      <c r="P6624" t="s">
        <v>42</v>
      </c>
      <c r="Q6624" s="1">
        <v>2938</v>
      </c>
      <c r="R6624" s="1">
        <v>5714</v>
      </c>
      <c r="S6624">
        <v>0</v>
      </c>
      <c r="T6624">
        <v>17</v>
      </c>
      <c r="U6624">
        <v>18</v>
      </c>
      <c r="V6624" s="1">
        <v>-2777</v>
      </c>
      <c r="W6624">
        <v>-94.51</v>
      </c>
      <c r="X6624">
        <v>38.32</v>
      </c>
    </row>
    <row r="6625" spans="1:24" x14ac:dyDescent="0.25">
      <c r="A6625">
        <v>202001</v>
      </c>
      <c r="B6625" t="s">
        <v>64</v>
      </c>
      <c r="C6625" t="s">
        <v>65</v>
      </c>
      <c r="D6625" t="s">
        <v>65</v>
      </c>
      <c r="E6625" t="s">
        <v>457</v>
      </c>
      <c r="F6625" t="s">
        <v>7233</v>
      </c>
      <c r="G6625">
        <v>65222323</v>
      </c>
      <c r="H6625">
        <v>33061311</v>
      </c>
      <c r="I6625" t="s">
        <v>72</v>
      </c>
      <c r="J6625" t="s">
        <v>29</v>
      </c>
      <c r="K6625" t="s">
        <v>30</v>
      </c>
      <c r="L6625" t="s">
        <v>393</v>
      </c>
      <c r="M6625" t="s">
        <v>394</v>
      </c>
      <c r="N6625">
        <v>75</v>
      </c>
      <c r="O6625" t="s">
        <v>76</v>
      </c>
      <c r="P6625" t="s">
        <v>42</v>
      </c>
      <c r="Q6625" s="1">
        <v>6993</v>
      </c>
      <c r="R6625" s="1">
        <v>6953</v>
      </c>
      <c r="S6625">
        <v>0</v>
      </c>
      <c r="T6625">
        <v>16</v>
      </c>
      <c r="U6625">
        <v>16</v>
      </c>
      <c r="V6625">
        <v>40</v>
      </c>
      <c r="W6625">
        <v>0.57999999999999996</v>
      </c>
      <c r="X6625">
        <v>-33.06</v>
      </c>
    </row>
    <row r="6626" spans="1:24" x14ac:dyDescent="0.25">
      <c r="A6626">
        <v>202001</v>
      </c>
      <c r="B6626" t="s">
        <v>35</v>
      </c>
      <c r="C6626" t="s">
        <v>995</v>
      </c>
      <c r="D6626" t="s">
        <v>6068</v>
      </c>
      <c r="E6626" t="s">
        <v>6068</v>
      </c>
      <c r="F6626">
        <v>29566</v>
      </c>
      <c r="G6626">
        <v>65718096</v>
      </c>
      <c r="H6626">
        <v>16003040</v>
      </c>
      <c r="I6626" t="s">
        <v>28</v>
      </c>
      <c r="J6626" t="s">
        <v>57</v>
      </c>
      <c r="K6626" t="s">
        <v>30</v>
      </c>
      <c r="L6626" t="s">
        <v>998</v>
      </c>
      <c r="M6626" t="s">
        <v>999</v>
      </c>
      <c r="N6626" t="s">
        <v>81</v>
      </c>
      <c r="O6626" t="s">
        <v>33</v>
      </c>
      <c r="P6626" t="s">
        <v>34</v>
      </c>
      <c r="Q6626">
        <v>0</v>
      </c>
      <c r="R6626" s="1">
        <v>14593</v>
      </c>
      <c r="S6626">
        <v>0</v>
      </c>
      <c r="T6626">
        <v>41</v>
      </c>
      <c r="U6626">
        <v>52</v>
      </c>
      <c r="V6626" s="1">
        <v>-14593</v>
      </c>
      <c r="W6626">
        <v>0</v>
      </c>
      <c r="X6626">
        <v>0</v>
      </c>
    </row>
    <row r="6627" spans="1:24" x14ac:dyDescent="0.25">
      <c r="A6627">
        <v>202001</v>
      </c>
      <c r="B6627" t="s">
        <v>64</v>
      </c>
      <c r="C6627" t="s">
        <v>65</v>
      </c>
      <c r="D6627" t="s">
        <v>65</v>
      </c>
      <c r="E6627" t="s">
        <v>1759</v>
      </c>
      <c r="F6627" t="s">
        <v>7234</v>
      </c>
      <c r="G6627">
        <v>65202783</v>
      </c>
      <c r="H6627">
        <v>32403353</v>
      </c>
      <c r="I6627" t="s">
        <v>72</v>
      </c>
      <c r="J6627" t="s">
        <v>29</v>
      </c>
      <c r="K6627" t="s">
        <v>30</v>
      </c>
      <c r="L6627" t="s">
        <v>1761</v>
      </c>
      <c r="M6627" t="s">
        <v>873</v>
      </c>
      <c r="N6627">
        <v>75</v>
      </c>
      <c r="O6627" t="s">
        <v>33</v>
      </c>
      <c r="P6627" t="s">
        <v>34</v>
      </c>
      <c r="Q6627">
        <v>0</v>
      </c>
      <c r="R6627" s="1">
        <v>6252</v>
      </c>
      <c r="S6627">
        <v>0</v>
      </c>
      <c r="T6627">
        <v>13</v>
      </c>
      <c r="U6627">
        <v>15</v>
      </c>
      <c r="V6627" s="1">
        <v>-6252</v>
      </c>
      <c r="W6627">
        <v>0</v>
      </c>
      <c r="X6627">
        <v>0</v>
      </c>
    </row>
    <row r="6628" spans="1:24" x14ac:dyDescent="0.25">
      <c r="A6628">
        <v>202001</v>
      </c>
      <c r="B6628" t="s">
        <v>64</v>
      </c>
      <c r="C6628" t="s">
        <v>65</v>
      </c>
      <c r="D6628" t="s">
        <v>65</v>
      </c>
      <c r="E6628" t="s">
        <v>1759</v>
      </c>
      <c r="F6628" t="s">
        <v>7235</v>
      </c>
      <c r="G6628">
        <v>65202756</v>
      </c>
      <c r="H6628">
        <v>2195165</v>
      </c>
      <c r="I6628" t="s">
        <v>72</v>
      </c>
      <c r="J6628" t="s">
        <v>29</v>
      </c>
      <c r="K6628" t="s">
        <v>30</v>
      </c>
      <c r="L6628" t="s">
        <v>1761</v>
      </c>
      <c r="M6628" t="s">
        <v>873</v>
      </c>
      <c r="N6628">
        <v>75</v>
      </c>
      <c r="O6628" t="s">
        <v>45</v>
      </c>
      <c r="P6628" t="s">
        <v>42</v>
      </c>
      <c r="Q6628" s="1">
        <v>48980</v>
      </c>
      <c r="R6628" s="1">
        <v>2147</v>
      </c>
      <c r="S6628">
        <v>0</v>
      </c>
      <c r="T6628">
        <v>5</v>
      </c>
      <c r="U6628">
        <v>6</v>
      </c>
      <c r="V6628" s="1">
        <v>46833</v>
      </c>
      <c r="W6628">
        <v>95.62</v>
      </c>
      <c r="X6628">
        <v>90.63</v>
      </c>
    </row>
    <row r="6629" spans="1:24" x14ac:dyDescent="0.25">
      <c r="A6629">
        <v>202001</v>
      </c>
      <c r="B6629" t="s">
        <v>64</v>
      </c>
      <c r="C6629" t="s">
        <v>65</v>
      </c>
      <c r="D6629" t="s">
        <v>65</v>
      </c>
      <c r="E6629" t="s">
        <v>1759</v>
      </c>
      <c r="F6629" t="s">
        <v>7236</v>
      </c>
      <c r="G6629">
        <v>65202077</v>
      </c>
      <c r="H6629" s="3">
        <v>300000000000</v>
      </c>
      <c r="I6629" t="s">
        <v>72</v>
      </c>
      <c r="J6629" t="s">
        <v>57</v>
      </c>
      <c r="K6629" t="s">
        <v>30</v>
      </c>
      <c r="L6629" t="s">
        <v>1761</v>
      </c>
      <c r="M6629" t="s">
        <v>873</v>
      </c>
      <c r="N6629">
        <v>75</v>
      </c>
      <c r="O6629" t="s">
        <v>261</v>
      </c>
      <c r="P6629" t="s">
        <v>42</v>
      </c>
      <c r="Q6629" s="1">
        <v>11480</v>
      </c>
      <c r="R6629" s="1">
        <v>2539</v>
      </c>
      <c r="S6629">
        <v>0</v>
      </c>
      <c r="T6629">
        <v>5</v>
      </c>
      <c r="U6629">
        <v>5</v>
      </c>
      <c r="V6629" s="1">
        <v>8941</v>
      </c>
      <c r="W6629">
        <v>77.88</v>
      </c>
      <c r="X6629">
        <v>74.599999999999994</v>
      </c>
    </row>
    <row r="6630" spans="1:24" x14ac:dyDescent="0.25">
      <c r="A6630">
        <v>202001</v>
      </c>
      <c r="B6630" t="s">
        <v>64</v>
      </c>
      <c r="C6630" t="s">
        <v>65</v>
      </c>
      <c r="D6630" t="s">
        <v>65</v>
      </c>
      <c r="E6630" t="s">
        <v>1759</v>
      </c>
      <c r="F6630" t="s">
        <v>7237</v>
      </c>
      <c r="G6630">
        <v>65751174</v>
      </c>
      <c r="H6630" s="3">
        <v>300000000000</v>
      </c>
      <c r="I6630" t="s">
        <v>28</v>
      </c>
      <c r="J6630" t="s">
        <v>57</v>
      </c>
      <c r="K6630" t="s">
        <v>54</v>
      </c>
      <c r="L6630" t="s">
        <v>1801</v>
      </c>
      <c r="M6630" t="s">
        <v>873</v>
      </c>
      <c r="N6630">
        <v>75</v>
      </c>
      <c r="O6630" t="s">
        <v>41</v>
      </c>
      <c r="P6630" t="s">
        <v>42</v>
      </c>
      <c r="Q6630" s="1">
        <v>17640</v>
      </c>
      <c r="R6630" s="1">
        <v>7778</v>
      </c>
      <c r="S6630">
        <v>567</v>
      </c>
      <c r="T6630">
        <v>18</v>
      </c>
      <c r="U6630">
        <v>19</v>
      </c>
      <c r="V6630" s="1">
        <v>9295</v>
      </c>
      <c r="W6630">
        <v>52.69</v>
      </c>
      <c r="X6630">
        <v>35.28</v>
      </c>
    </row>
    <row r="6631" spans="1:24" x14ac:dyDescent="0.25">
      <c r="A6631">
        <v>202001</v>
      </c>
      <c r="B6631" t="s">
        <v>35</v>
      </c>
      <c r="C6631" t="s">
        <v>680</v>
      </c>
      <c r="D6631" t="s">
        <v>680</v>
      </c>
      <c r="E6631" t="s">
        <v>1011</v>
      </c>
      <c r="F6631" t="s">
        <v>7238</v>
      </c>
      <c r="G6631">
        <v>65007156</v>
      </c>
      <c r="H6631">
        <v>33092094</v>
      </c>
      <c r="I6631" t="s">
        <v>28</v>
      </c>
      <c r="J6631" t="s">
        <v>29</v>
      </c>
      <c r="K6631" t="s">
        <v>30</v>
      </c>
      <c r="L6631" t="s">
        <v>1093</v>
      </c>
      <c r="M6631" t="s">
        <v>684</v>
      </c>
      <c r="N6631">
        <v>75</v>
      </c>
      <c r="O6631" t="s">
        <v>61</v>
      </c>
      <c r="P6631" t="s">
        <v>42</v>
      </c>
      <c r="Q6631" s="1">
        <v>56981</v>
      </c>
      <c r="R6631" s="1">
        <v>43500</v>
      </c>
      <c r="S6631">
        <v>270</v>
      </c>
      <c r="T6631">
        <v>63</v>
      </c>
      <c r="U6631">
        <v>73</v>
      </c>
      <c r="V6631" s="1">
        <v>13211</v>
      </c>
      <c r="W6631">
        <v>23.18</v>
      </c>
      <c r="X6631">
        <v>-172.35</v>
      </c>
    </row>
    <row r="6632" spans="1:24" x14ac:dyDescent="0.25">
      <c r="A6632">
        <v>202001</v>
      </c>
      <c r="B6632" t="s">
        <v>64</v>
      </c>
      <c r="C6632" t="s">
        <v>65</v>
      </c>
      <c r="D6632" t="s">
        <v>65</v>
      </c>
      <c r="E6632" t="s">
        <v>587</v>
      </c>
      <c r="F6632" t="s">
        <v>7239</v>
      </c>
      <c r="G6632">
        <v>65215002</v>
      </c>
      <c r="H6632">
        <v>13300963</v>
      </c>
      <c r="I6632" t="s">
        <v>72</v>
      </c>
      <c r="J6632" t="s">
        <v>57</v>
      </c>
      <c r="K6632" t="s">
        <v>30</v>
      </c>
      <c r="L6632" t="s">
        <v>1678</v>
      </c>
      <c r="M6632" t="s">
        <v>425</v>
      </c>
      <c r="N6632">
        <v>75</v>
      </c>
      <c r="O6632" t="s">
        <v>50</v>
      </c>
      <c r="P6632" t="s">
        <v>42</v>
      </c>
      <c r="Q6632" s="1">
        <v>6750</v>
      </c>
      <c r="R6632" s="1">
        <v>20453</v>
      </c>
      <c r="S6632">
        <v>0</v>
      </c>
      <c r="T6632">
        <v>7</v>
      </c>
      <c r="U6632">
        <v>8</v>
      </c>
      <c r="V6632" s="1">
        <v>-13703</v>
      </c>
      <c r="W6632">
        <v>-203.01</v>
      </c>
      <c r="X6632">
        <v>-825.57</v>
      </c>
    </row>
    <row r="6633" spans="1:24" x14ac:dyDescent="0.25">
      <c r="A6633">
        <v>202001</v>
      </c>
      <c r="B6633" t="s">
        <v>64</v>
      </c>
      <c r="C6633" t="s">
        <v>65</v>
      </c>
      <c r="D6633" t="s">
        <v>65</v>
      </c>
      <c r="E6633" t="s">
        <v>587</v>
      </c>
      <c r="F6633" t="s">
        <v>7240</v>
      </c>
      <c r="G6633">
        <v>65753541</v>
      </c>
      <c r="H6633">
        <v>13300285</v>
      </c>
      <c r="I6633" t="s">
        <v>28</v>
      </c>
      <c r="J6633" t="s">
        <v>57</v>
      </c>
      <c r="K6633" t="s">
        <v>30</v>
      </c>
      <c r="L6633" t="s">
        <v>1678</v>
      </c>
      <c r="M6633" t="s">
        <v>425</v>
      </c>
      <c r="N6633">
        <v>75</v>
      </c>
      <c r="O6633" t="s">
        <v>61</v>
      </c>
      <c r="P6633" t="s">
        <v>42</v>
      </c>
      <c r="Q6633" s="1">
        <v>14175</v>
      </c>
      <c r="R6633" s="1">
        <v>11447</v>
      </c>
      <c r="S6633">
        <v>0</v>
      </c>
      <c r="T6633">
        <v>14</v>
      </c>
      <c r="U6633">
        <v>16</v>
      </c>
      <c r="V6633" s="1">
        <v>2728</v>
      </c>
      <c r="W6633">
        <v>19.239999999999998</v>
      </c>
      <c r="X6633">
        <v>-245.28</v>
      </c>
    </row>
    <row r="6634" spans="1:24" x14ac:dyDescent="0.25">
      <c r="A6634">
        <v>202001</v>
      </c>
      <c r="B6634" t="s">
        <v>64</v>
      </c>
      <c r="C6634" t="s">
        <v>65</v>
      </c>
      <c r="D6634" t="s">
        <v>65</v>
      </c>
      <c r="E6634" t="s">
        <v>587</v>
      </c>
      <c r="F6634" t="s">
        <v>7241</v>
      </c>
      <c r="G6634">
        <v>65205796</v>
      </c>
      <c r="H6634">
        <v>13300990</v>
      </c>
      <c r="I6634" t="s">
        <v>28</v>
      </c>
      <c r="J6634" t="s">
        <v>57</v>
      </c>
      <c r="K6634" t="s">
        <v>30</v>
      </c>
      <c r="L6634" t="s">
        <v>1678</v>
      </c>
      <c r="M6634" t="s">
        <v>425</v>
      </c>
      <c r="N6634">
        <v>75</v>
      </c>
      <c r="O6634" t="s">
        <v>50</v>
      </c>
      <c r="P6634" t="s">
        <v>42</v>
      </c>
      <c r="Q6634" s="1">
        <v>3531</v>
      </c>
      <c r="R6634" s="1">
        <v>6121</v>
      </c>
      <c r="S6634">
        <v>0</v>
      </c>
      <c r="T6634">
        <v>6</v>
      </c>
      <c r="U6634">
        <v>6</v>
      </c>
      <c r="V6634" s="1">
        <v>-2591</v>
      </c>
      <c r="W6634">
        <v>-73.37</v>
      </c>
      <c r="X6634">
        <v>-476.44</v>
      </c>
    </row>
    <row r="6635" spans="1:24" x14ac:dyDescent="0.25">
      <c r="A6635">
        <v>202001</v>
      </c>
      <c r="B6635" t="s">
        <v>64</v>
      </c>
      <c r="C6635" t="s">
        <v>65</v>
      </c>
      <c r="D6635" t="s">
        <v>65</v>
      </c>
      <c r="E6635" t="s">
        <v>587</v>
      </c>
      <c r="F6635" t="s">
        <v>7242</v>
      </c>
      <c r="G6635">
        <v>65719110</v>
      </c>
      <c r="H6635">
        <v>52667</v>
      </c>
      <c r="I6635" t="s">
        <v>28</v>
      </c>
      <c r="J6635" t="s">
        <v>29</v>
      </c>
      <c r="K6635" t="s">
        <v>30</v>
      </c>
      <c r="L6635" t="s">
        <v>1678</v>
      </c>
      <c r="M6635" t="s">
        <v>425</v>
      </c>
      <c r="N6635">
        <v>45</v>
      </c>
      <c r="O6635" t="s">
        <v>33</v>
      </c>
      <c r="P6635" t="s">
        <v>34</v>
      </c>
      <c r="Q6635">
        <v>0</v>
      </c>
      <c r="R6635" s="1">
        <v>6241</v>
      </c>
      <c r="S6635">
        <v>0</v>
      </c>
      <c r="T6635">
        <v>18</v>
      </c>
      <c r="U6635">
        <v>20</v>
      </c>
      <c r="V6635" s="1">
        <v>-6241</v>
      </c>
      <c r="W6635">
        <v>0</v>
      </c>
      <c r="X6635">
        <v>0</v>
      </c>
    </row>
    <row r="6636" spans="1:24" x14ac:dyDescent="0.25">
      <c r="A6636">
        <v>202001</v>
      </c>
      <c r="B6636" t="s">
        <v>64</v>
      </c>
      <c r="C6636" t="s">
        <v>65</v>
      </c>
      <c r="D6636" t="s">
        <v>65</v>
      </c>
      <c r="E6636" t="s">
        <v>1388</v>
      </c>
      <c r="F6636" t="s">
        <v>7243</v>
      </c>
      <c r="G6636">
        <v>65762555</v>
      </c>
      <c r="H6636">
        <v>5007330</v>
      </c>
      <c r="I6636" t="s">
        <v>28</v>
      </c>
      <c r="J6636" t="s">
        <v>57</v>
      </c>
      <c r="K6636" t="s">
        <v>94</v>
      </c>
      <c r="L6636" t="s">
        <v>508</v>
      </c>
      <c r="M6636" t="s">
        <v>509</v>
      </c>
      <c r="N6636" t="s">
        <v>81</v>
      </c>
      <c r="O6636" t="s">
        <v>33</v>
      </c>
      <c r="P6636" t="s">
        <v>34</v>
      </c>
      <c r="Q6636">
        <v>0</v>
      </c>
      <c r="R6636" s="1">
        <v>12055</v>
      </c>
      <c r="S6636">
        <v>173</v>
      </c>
      <c r="T6636">
        <v>30</v>
      </c>
      <c r="U6636">
        <v>36</v>
      </c>
      <c r="V6636" s="1">
        <v>-12228</v>
      </c>
      <c r="W6636">
        <v>0</v>
      </c>
      <c r="X6636">
        <v>0</v>
      </c>
    </row>
    <row r="6637" spans="1:24" x14ac:dyDescent="0.25">
      <c r="A6637">
        <v>202001</v>
      </c>
      <c r="B6637" t="s">
        <v>64</v>
      </c>
      <c r="C6637" t="s">
        <v>65</v>
      </c>
      <c r="D6637" t="s">
        <v>65</v>
      </c>
      <c r="E6637" t="s">
        <v>1388</v>
      </c>
      <c r="F6637" t="s">
        <v>7244</v>
      </c>
      <c r="G6637">
        <v>65762564</v>
      </c>
      <c r="H6637">
        <v>5008070</v>
      </c>
      <c r="I6637" t="s">
        <v>28</v>
      </c>
      <c r="J6637" t="s">
        <v>57</v>
      </c>
      <c r="K6637" t="s">
        <v>94</v>
      </c>
      <c r="L6637" t="s">
        <v>732</v>
      </c>
      <c r="M6637" t="s">
        <v>170</v>
      </c>
      <c r="N6637">
        <v>75</v>
      </c>
      <c r="O6637" t="s">
        <v>45</v>
      </c>
      <c r="P6637" t="s">
        <v>42</v>
      </c>
      <c r="Q6637" s="1">
        <v>405741</v>
      </c>
      <c r="R6637" s="1">
        <v>17959</v>
      </c>
      <c r="S6637">
        <v>222</v>
      </c>
      <c r="T6637">
        <v>69</v>
      </c>
      <c r="U6637">
        <v>74</v>
      </c>
      <c r="V6637" s="1">
        <v>387560</v>
      </c>
      <c r="W6637">
        <v>95.52</v>
      </c>
      <c r="X6637">
        <v>82.08</v>
      </c>
    </row>
    <row r="6638" spans="1:24" x14ac:dyDescent="0.25">
      <c r="A6638">
        <v>202001</v>
      </c>
      <c r="B6638" t="s">
        <v>64</v>
      </c>
      <c r="C6638" t="s">
        <v>65</v>
      </c>
      <c r="D6638" t="s">
        <v>65</v>
      </c>
      <c r="E6638" t="s">
        <v>1388</v>
      </c>
      <c r="F6638" t="s">
        <v>7245</v>
      </c>
      <c r="G6638">
        <v>65762563</v>
      </c>
      <c r="H6638">
        <v>5017044</v>
      </c>
      <c r="I6638" t="s">
        <v>28</v>
      </c>
      <c r="J6638" t="s">
        <v>57</v>
      </c>
      <c r="K6638" t="s">
        <v>30</v>
      </c>
      <c r="L6638" t="s">
        <v>732</v>
      </c>
      <c r="M6638" t="s">
        <v>170</v>
      </c>
      <c r="N6638">
        <v>75</v>
      </c>
      <c r="O6638" t="s">
        <v>33</v>
      </c>
      <c r="P6638" t="s">
        <v>34</v>
      </c>
      <c r="Q6638">
        <v>0</v>
      </c>
      <c r="R6638" s="1">
        <v>15025</v>
      </c>
      <c r="S6638">
        <v>0</v>
      </c>
      <c r="T6638">
        <v>62</v>
      </c>
      <c r="U6638">
        <v>66</v>
      </c>
      <c r="V6638" s="1">
        <v>-15025</v>
      </c>
      <c r="W6638">
        <v>0</v>
      </c>
      <c r="X6638">
        <v>0</v>
      </c>
    </row>
    <row r="6639" spans="1:24" x14ac:dyDescent="0.25">
      <c r="A6639">
        <v>202001</v>
      </c>
      <c r="B6639" t="s">
        <v>64</v>
      </c>
      <c r="C6639" t="s">
        <v>65</v>
      </c>
      <c r="D6639" t="s">
        <v>65</v>
      </c>
      <c r="E6639" t="s">
        <v>613</v>
      </c>
      <c r="F6639" t="s">
        <v>7246</v>
      </c>
      <c r="G6639">
        <v>65732623</v>
      </c>
      <c r="H6639">
        <v>44972562</v>
      </c>
      <c r="I6639" t="s">
        <v>28</v>
      </c>
      <c r="J6639" t="s">
        <v>29</v>
      </c>
      <c r="K6639" t="s">
        <v>30</v>
      </c>
      <c r="L6639" t="s">
        <v>615</v>
      </c>
      <c r="M6639" t="s">
        <v>616</v>
      </c>
      <c r="N6639">
        <v>75</v>
      </c>
      <c r="O6639" t="s">
        <v>33</v>
      </c>
      <c r="P6639" t="s">
        <v>34</v>
      </c>
      <c r="Q6639">
        <v>0</v>
      </c>
      <c r="R6639" s="1">
        <v>30323</v>
      </c>
      <c r="S6639">
        <v>0</v>
      </c>
      <c r="T6639">
        <v>86</v>
      </c>
      <c r="U6639">
        <v>86</v>
      </c>
      <c r="V6639" s="1">
        <v>-30323</v>
      </c>
      <c r="W6639">
        <v>0</v>
      </c>
      <c r="X6639">
        <v>0</v>
      </c>
    </row>
    <row r="6640" spans="1:24" x14ac:dyDescent="0.25">
      <c r="A6640">
        <v>202001</v>
      </c>
      <c r="B6640" t="s">
        <v>64</v>
      </c>
      <c r="C6640" t="s">
        <v>65</v>
      </c>
      <c r="D6640" t="s">
        <v>65</v>
      </c>
      <c r="E6640" t="s">
        <v>613</v>
      </c>
      <c r="F6640" t="s">
        <v>7247</v>
      </c>
      <c r="G6640">
        <v>65733597</v>
      </c>
      <c r="H6640">
        <v>40028424</v>
      </c>
      <c r="I6640" t="s">
        <v>72</v>
      </c>
      <c r="J6640" t="s">
        <v>29</v>
      </c>
      <c r="K6640" t="s">
        <v>30</v>
      </c>
      <c r="L6640" t="s">
        <v>615</v>
      </c>
      <c r="M6640" t="s">
        <v>616</v>
      </c>
      <c r="N6640">
        <v>75</v>
      </c>
      <c r="O6640" t="s">
        <v>45</v>
      </c>
      <c r="P6640" t="s">
        <v>42</v>
      </c>
      <c r="Q6640" s="1">
        <v>20799106</v>
      </c>
      <c r="R6640" s="1">
        <v>40201</v>
      </c>
      <c r="S6640">
        <v>540</v>
      </c>
      <c r="T6640">
        <v>110</v>
      </c>
      <c r="U6640">
        <v>113</v>
      </c>
      <c r="V6640" s="1">
        <v>20758365</v>
      </c>
      <c r="W6640">
        <v>99.8</v>
      </c>
      <c r="X6640">
        <v>93.52</v>
      </c>
    </row>
    <row r="6641" spans="1:24" x14ac:dyDescent="0.25">
      <c r="A6641">
        <v>202001</v>
      </c>
      <c r="B6641" t="s">
        <v>64</v>
      </c>
      <c r="C6641" t="s">
        <v>65</v>
      </c>
      <c r="D6641" t="s">
        <v>65</v>
      </c>
      <c r="E6641" t="s">
        <v>613</v>
      </c>
      <c r="F6641" t="s">
        <v>7248</v>
      </c>
      <c r="G6641">
        <v>65733606</v>
      </c>
      <c r="H6641">
        <v>32404337</v>
      </c>
      <c r="I6641" t="s">
        <v>72</v>
      </c>
      <c r="J6641" t="s">
        <v>29</v>
      </c>
      <c r="K6641" t="s">
        <v>30</v>
      </c>
      <c r="L6641" t="s">
        <v>615</v>
      </c>
      <c r="M6641" t="s">
        <v>616</v>
      </c>
      <c r="N6641">
        <v>75</v>
      </c>
      <c r="O6641" t="s">
        <v>33</v>
      </c>
      <c r="P6641" t="s">
        <v>34</v>
      </c>
      <c r="Q6641">
        <v>0</v>
      </c>
      <c r="R6641" s="1">
        <v>22197</v>
      </c>
      <c r="S6641">
        <v>0</v>
      </c>
      <c r="T6641">
        <v>50</v>
      </c>
      <c r="U6641">
        <v>67</v>
      </c>
      <c r="V6641" s="1">
        <v>-22197</v>
      </c>
      <c r="W6641">
        <v>0</v>
      </c>
      <c r="X6641">
        <v>0</v>
      </c>
    </row>
    <row r="6642" spans="1:24" x14ac:dyDescent="0.25">
      <c r="A6642">
        <v>202001</v>
      </c>
      <c r="B6642" t="s">
        <v>64</v>
      </c>
      <c r="C6642" t="s">
        <v>589</v>
      </c>
      <c r="D6642" t="s">
        <v>3190</v>
      </c>
      <c r="E6642" t="s">
        <v>3191</v>
      </c>
      <c r="F6642" t="s">
        <v>7249</v>
      </c>
      <c r="G6642">
        <v>65209313</v>
      </c>
      <c r="H6642">
        <v>37019562</v>
      </c>
      <c r="I6642" t="s">
        <v>28</v>
      </c>
      <c r="J6642" t="s">
        <v>29</v>
      </c>
      <c r="K6642" t="s">
        <v>30</v>
      </c>
      <c r="L6642" t="s">
        <v>3193</v>
      </c>
      <c r="M6642" t="s">
        <v>593</v>
      </c>
      <c r="N6642">
        <v>50</v>
      </c>
      <c r="O6642" t="s">
        <v>76</v>
      </c>
      <c r="P6642" t="s">
        <v>42</v>
      </c>
      <c r="Q6642" s="1">
        <v>11644</v>
      </c>
      <c r="R6642" s="1">
        <v>10942</v>
      </c>
      <c r="S6642">
        <v>150</v>
      </c>
      <c r="T6642">
        <v>48</v>
      </c>
      <c r="U6642">
        <v>52</v>
      </c>
      <c r="V6642">
        <v>552</v>
      </c>
      <c r="W6642">
        <v>4.74</v>
      </c>
      <c r="X6642">
        <v>-21.02</v>
      </c>
    </row>
    <row r="6643" spans="1:24" x14ac:dyDescent="0.25">
      <c r="A6643">
        <v>202001</v>
      </c>
      <c r="B6643" t="s">
        <v>64</v>
      </c>
      <c r="C6643" t="s">
        <v>65</v>
      </c>
      <c r="D6643" t="s">
        <v>65</v>
      </c>
      <c r="E6643" t="s">
        <v>707</v>
      </c>
      <c r="F6643" t="s">
        <v>7250</v>
      </c>
      <c r="G6643">
        <v>65213921</v>
      </c>
      <c r="H6643">
        <v>66042</v>
      </c>
      <c r="I6643" t="s">
        <v>28</v>
      </c>
      <c r="J6643" t="s">
        <v>29</v>
      </c>
      <c r="K6643" t="s">
        <v>30</v>
      </c>
      <c r="L6643" t="s">
        <v>709</v>
      </c>
      <c r="M6643" t="s">
        <v>147</v>
      </c>
      <c r="N6643">
        <v>45</v>
      </c>
      <c r="O6643" t="s">
        <v>33</v>
      </c>
      <c r="P6643" t="s">
        <v>34</v>
      </c>
      <c r="Q6643">
        <v>0</v>
      </c>
      <c r="R6643" s="1">
        <v>4204</v>
      </c>
      <c r="S6643">
        <v>0</v>
      </c>
      <c r="T6643">
        <v>9</v>
      </c>
      <c r="U6643">
        <v>9</v>
      </c>
      <c r="V6643" s="1">
        <v>-4204</v>
      </c>
      <c r="W6643">
        <v>0</v>
      </c>
      <c r="X6643">
        <v>0</v>
      </c>
    </row>
    <row r="6644" spans="1:24" x14ac:dyDescent="0.25">
      <c r="A6644">
        <v>202001</v>
      </c>
      <c r="B6644" t="s">
        <v>24</v>
      </c>
      <c r="C6644" t="s">
        <v>25</v>
      </c>
      <c r="D6644" t="s">
        <v>25</v>
      </c>
      <c r="E6644" t="s">
        <v>756</v>
      </c>
      <c r="F6644" t="s">
        <v>7251</v>
      </c>
      <c r="G6644">
        <v>65003978</v>
      </c>
      <c r="H6644">
        <v>32405091</v>
      </c>
      <c r="I6644" t="s">
        <v>28</v>
      </c>
      <c r="J6644" t="s">
        <v>29</v>
      </c>
      <c r="K6644" t="s">
        <v>30</v>
      </c>
      <c r="L6644" t="s">
        <v>526</v>
      </c>
      <c r="M6644" t="s">
        <v>32</v>
      </c>
      <c r="N6644" t="s">
        <v>121</v>
      </c>
      <c r="O6644" t="s">
        <v>45</v>
      </c>
      <c r="P6644" t="s">
        <v>42</v>
      </c>
      <c r="Q6644" s="1">
        <v>1125936</v>
      </c>
      <c r="R6644" s="1">
        <v>17427</v>
      </c>
      <c r="S6644">
        <v>0</v>
      </c>
      <c r="T6644">
        <v>31</v>
      </c>
      <c r="U6644">
        <v>31</v>
      </c>
      <c r="V6644" s="1">
        <v>1108509</v>
      </c>
      <c r="W6644">
        <v>98.45</v>
      </c>
      <c r="X6644">
        <v>75.64</v>
      </c>
    </row>
    <row r="6645" spans="1:24" x14ac:dyDescent="0.25">
      <c r="A6645">
        <v>202001</v>
      </c>
      <c r="B6645" t="s">
        <v>64</v>
      </c>
      <c r="C6645" t="s">
        <v>65</v>
      </c>
      <c r="D6645" t="s">
        <v>65</v>
      </c>
      <c r="E6645" t="s">
        <v>897</v>
      </c>
      <c r="F6645" t="s">
        <v>7252</v>
      </c>
      <c r="G6645">
        <v>65206865</v>
      </c>
      <c r="H6645">
        <v>45031734</v>
      </c>
      <c r="I6645" t="s">
        <v>28</v>
      </c>
      <c r="J6645" t="s">
        <v>57</v>
      </c>
      <c r="K6645" t="s">
        <v>54</v>
      </c>
      <c r="L6645" t="s">
        <v>500</v>
      </c>
      <c r="M6645" t="s">
        <v>170</v>
      </c>
      <c r="N6645">
        <v>50</v>
      </c>
      <c r="O6645" t="s">
        <v>33</v>
      </c>
      <c r="P6645" t="s">
        <v>34</v>
      </c>
      <c r="Q6645">
        <v>0</v>
      </c>
      <c r="R6645" s="1">
        <v>15863</v>
      </c>
      <c r="S6645">
        <v>0</v>
      </c>
      <c r="T6645">
        <v>64</v>
      </c>
      <c r="U6645">
        <v>67</v>
      </c>
      <c r="V6645" s="1">
        <v>-15863</v>
      </c>
      <c r="W6645">
        <v>0</v>
      </c>
      <c r="X6645" s="2">
        <v>-1060.1199999999999</v>
      </c>
    </row>
    <row r="6646" spans="1:24" x14ac:dyDescent="0.25">
      <c r="A6646">
        <v>202001</v>
      </c>
      <c r="B6646" t="s">
        <v>64</v>
      </c>
      <c r="C6646" t="s">
        <v>65</v>
      </c>
      <c r="D6646" t="s">
        <v>65</v>
      </c>
      <c r="E6646" t="s">
        <v>498</v>
      </c>
      <c r="F6646" t="s">
        <v>7253</v>
      </c>
      <c r="G6646">
        <v>65732358</v>
      </c>
      <c r="H6646">
        <v>5017054</v>
      </c>
      <c r="I6646" t="s">
        <v>28</v>
      </c>
      <c r="J6646" t="s">
        <v>29</v>
      </c>
      <c r="K6646" t="s">
        <v>30</v>
      </c>
      <c r="L6646" t="s">
        <v>500</v>
      </c>
      <c r="M6646" t="s">
        <v>170</v>
      </c>
      <c r="N6646">
        <v>50</v>
      </c>
      <c r="O6646" t="s">
        <v>33</v>
      </c>
      <c r="P6646" t="s">
        <v>34</v>
      </c>
      <c r="Q6646">
        <v>0</v>
      </c>
      <c r="R6646" s="1">
        <v>9802</v>
      </c>
      <c r="S6646">
        <v>0</v>
      </c>
      <c r="T6646">
        <v>27</v>
      </c>
      <c r="U6646">
        <v>28</v>
      </c>
      <c r="V6646" s="1">
        <v>-9802</v>
      </c>
      <c r="W6646">
        <v>0</v>
      </c>
      <c r="X6646">
        <v>0</v>
      </c>
    </row>
    <row r="6647" spans="1:24" x14ac:dyDescent="0.25">
      <c r="A6647">
        <v>202001</v>
      </c>
      <c r="B6647" t="s">
        <v>64</v>
      </c>
      <c r="C6647" t="s">
        <v>65</v>
      </c>
      <c r="D6647" t="s">
        <v>65</v>
      </c>
      <c r="E6647" t="s">
        <v>106</v>
      </c>
      <c r="F6647">
        <v>11474</v>
      </c>
      <c r="G6647">
        <v>65715860</v>
      </c>
      <c r="H6647" s="3">
        <v>300000000000</v>
      </c>
      <c r="I6647" t="s">
        <v>72</v>
      </c>
      <c r="J6647" t="s">
        <v>57</v>
      </c>
      <c r="K6647" t="s">
        <v>73</v>
      </c>
      <c r="L6647" t="s">
        <v>796</v>
      </c>
      <c r="M6647" t="s">
        <v>409</v>
      </c>
      <c r="N6647">
        <v>150</v>
      </c>
      <c r="O6647" t="s">
        <v>50</v>
      </c>
      <c r="P6647" t="s">
        <v>42</v>
      </c>
      <c r="Q6647" s="1">
        <v>5119</v>
      </c>
      <c r="R6647" s="1">
        <v>5895</v>
      </c>
      <c r="S6647">
        <v>0</v>
      </c>
      <c r="T6647">
        <v>8</v>
      </c>
      <c r="U6647">
        <v>9</v>
      </c>
      <c r="V6647">
        <v>-776</v>
      </c>
      <c r="W6647">
        <v>-15.16</v>
      </c>
      <c r="X6647">
        <v>-34.82</v>
      </c>
    </row>
    <row r="6648" spans="1:24" x14ac:dyDescent="0.25">
      <c r="A6648">
        <v>202001</v>
      </c>
      <c r="B6648" t="s">
        <v>64</v>
      </c>
      <c r="C6648" t="s">
        <v>65</v>
      </c>
      <c r="D6648" t="s">
        <v>65</v>
      </c>
      <c r="E6648" t="s">
        <v>106</v>
      </c>
      <c r="F6648">
        <v>11490</v>
      </c>
      <c r="G6648">
        <v>65715868</v>
      </c>
      <c r="H6648">
        <v>52563</v>
      </c>
      <c r="I6648" t="s">
        <v>72</v>
      </c>
      <c r="J6648" t="s">
        <v>29</v>
      </c>
      <c r="K6648" t="s">
        <v>30</v>
      </c>
      <c r="L6648" t="s">
        <v>796</v>
      </c>
      <c r="M6648" t="s">
        <v>409</v>
      </c>
      <c r="N6648">
        <v>75</v>
      </c>
      <c r="O6648" t="s">
        <v>33</v>
      </c>
      <c r="P6648" t="s">
        <v>34</v>
      </c>
      <c r="Q6648">
        <v>0</v>
      </c>
      <c r="R6648">
        <v>793</v>
      </c>
      <c r="S6648">
        <v>0</v>
      </c>
      <c r="T6648">
        <v>3</v>
      </c>
      <c r="U6648">
        <v>3</v>
      </c>
      <c r="V6648">
        <v>-793</v>
      </c>
      <c r="W6648">
        <v>0</v>
      </c>
      <c r="X6648">
        <v>0</v>
      </c>
    </row>
    <row r="6649" spans="1:24" x14ac:dyDescent="0.25">
      <c r="A6649">
        <v>202001</v>
      </c>
      <c r="B6649" t="s">
        <v>64</v>
      </c>
      <c r="C6649" t="s">
        <v>65</v>
      </c>
      <c r="D6649" t="s">
        <v>65</v>
      </c>
      <c r="E6649" t="s">
        <v>315</v>
      </c>
      <c r="F6649">
        <v>11704</v>
      </c>
      <c r="G6649">
        <v>65705362</v>
      </c>
      <c r="H6649">
        <v>33061035</v>
      </c>
      <c r="I6649" t="s">
        <v>72</v>
      </c>
      <c r="J6649" t="s">
        <v>29</v>
      </c>
      <c r="K6649" t="s">
        <v>30</v>
      </c>
      <c r="L6649" t="s">
        <v>497</v>
      </c>
      <c r="M6649" t="s">
        <v>69</v>
      </c>
      <c r="N6649" t="s">
        <v>121</v>
      </c>
      <c r="O6649" t="s">
        <v>76</v>
      </c>
      <c r="P6649" t="s">
        <v>42</v>
      </c>
      <c r="Q6649" s="1">
        <v>2439</v>
      </c>
      <c r="R6649" s="1">
        <v>2465</v>
      </c>
      <c r="S6649">
        <v>0</v>
      </c>
      <c r="T6649">
        <v>12</v>
      </c>
      <c r="U6649">
        <v>16</v>
      </c>
      <c r="V6649">
        <v>-26</v>
      </c>
      <c r="W6649">
        <v>-1.07</v>
      </c>
      <c r="X6649">
        <v>-18.75</v>
      </c>
    </row>
    <row r="6650" spans="1:24" x14ac:dyDescent="0.25">
      <c r="A6650">
        <v>202001</v>
      </c>
      <c r="B6650" t="s">
        <v>64</v>
      </c>
      <c r="C6650" t="s">
        <v>65</v>
      </c>
      <c r="D6650" t="s">
        <v>65</v>
      </c>
      <c r="E6650" t="s">
        <v>66</v>
      </c>
      <c r="F6650">
        <v>11746</v>
      </c>
      <c r="G6650">
        <v>65705664</v>
      </c>
      <c r="H6650">
        <v>32879373</v>
      </c>
      <c r="I6650" t="s">
        <v>72</v>
      </c>
      <c r="J6650" t="s">
        <v>29</v>
      </c>
      <c r="K6650" t="s">
        <v>30</v>
      </c>
      <c r="L6650" t="s">
        <v>801</v>
      </c>
      <c r="M6650" t="s">
        <v>69</v>
      </c>
      <c r="N6650">
        <v>100</v>
      </c>
      <c r="O6650" t="s">
        <v>76</v>
      </c>
      <c r="P6650" t="s">
        <v>42</v>
      </c>
      <c r="Q6650" s="1">
        <v>7020</v>
      </c>
      <c r="R6650" s="1">
        <v>7267</v>
      </c>
      <c r="S6650">
        <v>0</v>
      </c>
      <c r="T6650">
        <v>14</v>
      </c>
      <c r="U6650">
        <v>18</v>
      </c>
      <c r="V6650">
        <v>-247</v>
      </c>
      <c r="W6650">
        <v>-3.52</v>
      </c>
      <c r="X6650">
        <v>-24.68</v>
      </c>
    </row>
    <row r="6651" spans="1:24" x14ac:dyDescent="0.25">
      <c r="A6651">
        <v>202001</v>
      </c>
      <c r="B6651" t="s">
        <v>64</v>
      </c>
      <c r="C6651" t="s">
        <v>65</v>
      </c>
      <c r="D6651" t="s">
        <v>65</v>
      </c>
      <c r="E6651" t="s">
        <v>66</v>
      </c>
      <c r="F6651">
        <v>11787</v>
      </c>
      <c r="G6651">
        <v>65705675</v>
      </c>
      <c r="H6651">
        <v>32403314</v>
      </c>
      <c r="I6651" t="s">
        <v>72</v>
      </c>
      <c r="J6651" t="s">
        <v>29</v>
      </c>
      <c r="K6651" t="s">
        <v>30</v>
      </c>
      <c r="L6651" t="s">
        <v>178</v>
      </c>
      <c r="M6651" t="s">
        <v>69</v>
      </c>
      <c r="N6651">
        <v>75</v>
      </c>
      <c r="O6651" t="s">
        <v>76</v>
      </c>
      <c r="P6651" t="s">
        <v>42</v>
      </c>
      <c r="Q6651" s="1">
        <v>2700</v>
      </c>
      <c r="R6651" s="1">
        <v>2611</v>
      </c>
      <c r="S6651">
        <v>0</v>
      </c>
      <c r="T6651">
        <v>7</v>
      </c>
      <c r="U6651">
        <v>8</v>
      </c>
      <c r="V6651">
        <v>89</v>
      </c>
      <c r="W6651">
        <v>3.3</v>
      </c>
      <c r="X6651">
        <v>-33.299999999999997</v>
      </c>
    </row>
    <row r="6652" spans="1:24" x14ac:dyDescent="0.25">
      <c r="A6652">
        <v>202001</v>
      </c>
      <c r="B6652" t="s">
        <v>64</v>
      </c>
      <c r="C6652" t="s">
        <v>65</v>
      </c>
      <c r="D6652" t="s">
        <v>65</v>
      </c>
      <c r="E6652" t="s">
        <v>66</v>
      </c>
      <c r="F6652">
        <v>11860</v>
      </c>
      <c r="G6652">
        <v>65706230</v>
      </c>
      <c r="H6652">
        <v>33061087</v>
      </c>
      <c r="I6652" t="s">
        <v>72</v>
      </c>
      <c r="J6652" t="s">
        <v>29</v>
      </c>
      <c r="K6652" t="s">
        <v>30</v>
      </c>
      <c r="L6652" t="s">
        <v>178</v>
      </c>
      <c r="M6652" t="s">
        <v>69</v>
      </c>
      <c r="N6652">
        <v>45</v>
      </c>
      <c r="O6652" t="s">
        <v>76</v>
      </c>
      <c r="P6652" t="s">
        <v>42</v>
      </c>
      <c r="Q6652" s="1">
        <v>13600</v>
      </c>
      <c r="R6652" s="1">
        <v>11854</v>
      </c>
      <c r="S6652">
        <v>0</v>
      </c>
      <c r="T6652">
        <v>29</v>
      </c>
      <c r="U6652">
        <v>30</v>
      </c>
      <c r="V6652" s="1">
        <v>1747</v>
      </c>
      <c r="W6652">
        <v>12.84</v>
      </c>
      <c r="X6652">
        <v>67.33</v>
      </c>
    </row>
    <row r="6653" spans="1:24" x14ac:dyDescent="0.25">
      <c r="A6653">
        <v>202001</v>
      </c>
      <c r="B6653" t="s">
        <v>64</v>
      </c>
      <c r="C6653" t="s">
        <v>65</v>
      </c>
      <c r="D6653" t="s">
        <v>65</v>
      </c>
      <c r="E6653" t="s">
        <v>716</v>
      </c>
      <c r="F6653" t="s">
        <v>7254</v>
      </c>
      <c r="G6653">
        <v>65753186</v>
      </c>
      <c r="H6653">
        <v>45102227</v>
      </c>
      <c r="I6653" t="s">
        <v>72</v>
      </c>
      <c r="J6653" t="s">
        <v>29</v>
      </c>
      <c r="K6653" t="s">
        <v>30</v>
      </c>
      <c r="L6653" t="s">
        <v>169</v>
      </c>
      <c r="M6653" t="s">
        <v>170</v>
      </c>
      <c r="N6653" t="s">
        <v>121</v>
      </c>
      <c r="O6653" t="s">
        <v>50</v>
      </c>
      <c r="P6653" t="s">
        <v>42</v>
      </c>
      <c r="Q6653" s="1">
        <v>6300</v>
      </c>
      <c r="R6653" s="1">
        <v>7194</v>
      </c>
      <c r="S6653">
        <v>0</v>
      </c>
      <c r="T6653">
        <v>4</v>
      </c>
      <c r="U6653">
        <v>4</v>
      </c>
      <c r="V6653">
        <v>-894</v>
      </c>
      <c r="W6653">
        <v>-14.19</v>
      </c>
      <c r="X6653">
        <v>-61.92</v>
      </c>
    </row>
    <row r="6654" spans="1:24" x14ac:dyDescent="0.25">
      <c r="A6654">
        <v>202001</v>
      </c>
      <c r="B6654" t="s">
        <v>64</v>
      </c>
      <c r="C6654" t="s">
        <v>65</v>
      </c>
      <c r="D6654" t="s">
        <v>65</v>
      </c>
      <c r="E6654" t="s">
        <v>103</v>
      </c>
      <c r="F6654" t="s">
        <v>7255</v>
      </c>
      <c r="G6654">
        <v>65201784</v>
      </c>
      <c r="H6654">
        <v>37018680</v>
      </c>
      <c r="I6654" t="s">
        <v>28</v>
      </c>
      <c r="J6654" t="s">
        <v>57</v>
      </c>
      <c r="K6654" t="s">
        <v>30</v>
      </c>
      <c r="L6654" t="s">
        <v>105</v>
      </c>
      <c r="M6654" t="s">
        <v>75</v>
      </c>
      <c r="N6654">
        <v>50</v>
      </c>
      <c r="O6654" t="s">
        <v>76</v>
      </c>
      <c r="P6654" t="s">
        <v>42</v>
      </c>
      <c r="Q6654" s="1">
        <v>16031</v>
      </c>
      <c r="R6654" s="1">
        <v>16479</v>
      </c>
      <c r="S6654">
        <v>99</v>
      </c>
      <c r="T6654">
        <v>25</v>
      </c>
      <c r="U6654">
        <v>29</v>
      </c>
      <c r="V6654">
        <v>-547</v>
      </c>
      <c r="W6654">
        <v>-3.41</v>
      </c>
      <c r="X6654">
        <v>-8.48</v>
      </c>
    </row>
    <row r="6655" spans="1:24" x14ac:dyDescent="0.25">
      <c r="A6655">
        <v>202001</v>
      </c>
      <c r="B6655" t="s">
        <v>24</v>
      </c>
      <c r="C6655" t="s">
        <v>25</v>
      </c>
      <c r="D6655" t="s">
        <v>25</v>
      </c>
      <c r="E6655" t="s">
        <v>752</v>
      </c>
      <c r="F6655" t="s">
        <v>7256</v>
      </c>
      <c r="G6655">
        <v>65003790</v>
      </c>
      <c r="H6655">
        <v>5016038</v>
      </c>
      <c r="I6655" t="s">
        <v>28</v>
      </c>
      <c r="J6655" t="s">
        <v>29</v>
      </c>
      <c r="K6655" t="s">
        <v>30</v>
      </c>
      <c r="L6655" t="s">
        <v>317</v>
      </c>
      <c r="M6655" t="s">
        <v>120</v>
      </c>
      <c r="N6655">
        <v>50</v>
      </c>
      <c r="O6655" t="s">
        <v>33</v>
      </c>
      <c r="P6655" t="s">
        <v>34</v>
      </c>
      <c r="Q6655">
        <v>0</v>
      </c>
      <c r="R6655" s="1">
        <v>10385</v>
      </c>
      <c r="S6655">
        <v>0</v>
      </c>
      <c r="T6655">
        <v>47</v>
      </c>
      <c r="U6655">
        <v>49</v>
      </c>
      <c r="V6655" s="1">
        <v>-10385</v>
      </c>
      <c r="W6655">
        <v>0</v>
      </c>
      <c r="X6655">
        <v>0</v>
      </c>
    </row>
    <row r="6656" spans="1:24" x14ac:dyDescent="0.25">
      <c r="A6656">
        <v>202001</v>
      </c>
      <c r="B6656" t="s">
        <v>607</v>
      </c>
      <c r="C6656" t="s">
        <v>136</v>
      </c>
      <c r="D6656" t="s">
        <v>136</v>
      </c>
      <c r="E6656" t="s">
        <v>1115</v>
      </c>
      <c r="F6656" t="s">
        <v>7257</v>
      </c>
      <c r="G6656">
        <v>65755417</v>
      </c>
      <c r="H6656">
        <v>400029036</v>
      </c>
      <c r="I6656" t="s">
        <v>28</v>
      </c>
      <c r="J6656" t="s">
        <v>29</v>
      </c>
      <c r="K6656" t="s">
        <v>30</v>
      </c>
      <c r="L6656" t="s">
        <v>1117</v>
      </c>
      <c r="M6656" t="s">
        <v>1118</v>
      </c>
      <c r="N6656">
        <v>25</v>
      </c>
      <c r="O6656" t="s">
        <v>41</v>
      </c>
      <c r="P6656" t="s">
        <v>42</v>
      </c>
      <c r="Q6656" s="1">
        <v>8751</v>
      </c>
      <c r="R6656" s="1">
        <v>5181</v>
      </c>
      <c r="S6656">
        <v>290</v>
      </c>
      <c r="T6656">
        <v>14</v>
      </c>
      <c r="U6656">
        <v>14</v>
      </c>
      <c r="V6656" s="1">
        <v>3280</v>
      </c>
      <c r="W6656">
        <v>37.479999999999997</v>
      </c>
      <c r="X6656">
        <v>-180.1</v>
      </c>
    </row>
    <row r="6657" spans="1:24" x14ac:dyDescent="0.25">
      <c r="A6657">
        <v>202001</v>
      </c>
      <c r="B6657" t="s">
        <v>607</v>
      </c>
      <c r="C6657" t="s">
        <v>136</v>
      </c>
      <c r="D6657" t="s">
        <v>136</v>
      </c>
      <c r="E6657" t="s">
        <v>1115</v>
      </c>
      <c r="F6657" t="s">
        <v>7258</v>
      </c>
      <c r="G6657">
        <v>65755370</v>
      </c>
      <c r="H6657">
        <v>45031805</v>
      </c>
      <c r="I6657" t="s">
        <v>28</v>
      </c>
      <c r="J6657" t="s">
        <v>29</v>
      </c>
      <c r="K6657" t="s">
        <v>30</v>
      </c>
      <c r="L6657" t="s">
        <v>1117</v>
      </c>
      <c r="M6657" t="s">
        <v>1118</v>
      </c>
      <c r="N6657">
        <v>50</v>
      </c>
      <c r="O6657" t="s">
        <v>61</v>
      </c>
      <c r="P6657" t="s">
        <v>42</v>
      </c>
      <c r="Q6657" s="1">
        <v>9454</v>
      </c>
      <c r="R6657" s="1">
        <v>7239</v>
      </c>
      <c r="S6657">
        <v>350</v>
      </c>
      <c r="T6657">
        <v>20</v>
      </c>
      <c r="U6657">
        <v>20</v>
      </c>
      <c r="V6657" s="1">
        <v>1865</v>
      </c>
      <c r="W6657">
        <v>19.73</v>
      </c>
      <c r="X6657">
        <v>-487</v>
      </c>
    </row>
    <row r="6658" spans="1:24" x14ac:dyDescent="0.25">
      <c r="A6658">
        <v>202001</v>
      </c>
      <c r="B6658" t="s">
        <v>607</v>
      </c>
      <c r="C6658" t="s">
        <v>136</v>
      </c>
      <c r="D6658" t="s">
        <v>136</v>
      </c>
      <c r="E6658" t="s">
        <v>1115</v>
      </c>
      <c r="F6658" t="s">
        <v>7259</v>
      </c>
      <c r="G6658">
        <v>65755428</v>
      </c>
      <c r="H6658">
        <v>44972382</v>
      </c>
      <c r="I6658" t="s">
        <v>28</v>
      </c>
      <c r="J6658" t="s">
        <v>29</v>
      </c>
      <c r="K6658" t="s">
        <v>30</v>
      </c>
      <c r="L6658" t="s">
        <v>1117</v>
      </c>
      <c r="M6658" t="s">
        <v>1118</v>
      </c>
      <c r="N6658">
        <v>50</v>
      </c>
      <c r="O6658" t="s">
        <v>45</v>
      </c>
      <c r="P6658" t="s">
        <v>42</v>
      </c>
      <c r="Q6658" s="1">
        <v>3511844</v>
      </c>
      <c r="R6658" s="1">
        <v>26571</v>
      </c>
      <c r="S6658">
        <v>85</v>
      </c>
      <c r="T6658">
        <v>66</v>
      </c>
      <c r="U6658">
        <v>73</v>
      </c>
      <c r="V6658" s="1">
        <v>3485188</v>
      </c>
      <c r="W6658">
        <v>99.24</v>
      </c>
      <c r="X6658">
        <v>85.95</v>
      </c>
    </row>
    <row r="6659" spans="1:24" x14ac:dyDescent="0.25">
      <c r="A6659">
        <v>202001</v>
      </c>
      <c r="B6659" t="s">
        <v>607</v>
      </c>
      <c r="C6659" t="s">
        <v>136</v>
      </c>
      <c r="D6659" t="s">
        <v>136</v>
      </c>
      <c r="E6659" t="s">
        <v>587</v>
      </c>
      <c r="F6659" t="s">
        <v>7260</v>
      </c>
      <c r="G6659">
        <v>65711409</v>
      </c>
      <c r="H6659">
        <v>45031875</v>
      </c>
      <c r="I6659" t="s">
        <v>28</v>
      </c>
      <c r="J6659" t="s">
        <v>29</v>
      </c>
      <c r="K6659" t="s">
        <v>30</v>
      </c>
      <c r="L6659" t="s">
        <v>1117</v>
      </c>
      <c r="M6659" t="s">
        <v>1118</v>
      </c>
      <c r="N6659">
        <v>50</v>
      </c>
      <c r="O6659" t="s">
        <v>41</v>
      </c>
      <c r="P6659" t="s">
        <v>42</v>
      </c>
      <c r="Q6659" s="1">
        <v>27943</v>
      </c>
      <c r="R6659" s="1">
        <v>10211</v>
      </c>
      <c r="S6659">
        <v>257</v>
      </c>
      <c r="T6659">
        <v>28</v>
      </c>
      <c r="U6659">
        <v>33</v>
      </c>
      <c r="V6659" s="1">
        <v>17475</v>
      </c>
      <c r="W6659">
        <v>62.54</v>
      </c>
      <c r="X6659">
        <v>-208.2</v>
      </c>
    </row>
    <row r="6660" spans="1:24" x14ac:dyDescent="0.25">
      <c r="A6660">
        <v>202001</v>
      </c>
      <c r="B6660" t="s">
        <v>64</v>
      </c>
      <c r="C6660" t="s">
        <v>65</v>
      </c>
      <c r="D6660" t="s">
        <v>65</v>
      </c>
      <c r="E6660" t="s">
        <v>552</v>
      </c>
      <c r="F6660" t="s">
        <v>7261</v>
      </c>
      <c r="G6660">
        <v>65742425</v>
      </c>
      <c r="H6660">
        <v>65814</v>
      </c>
      <c r="I6660" t="s">
        <v>72</v>
      </c>
      <c r="J6660" t="s">
        <v>57</v>
      </c>
      <c r="K6660" t="s">
        <v>30</v>
      </c>
      <c r="L6660" t="s">
        <v>449</v>
      </c>
      <c r="M6660" t="s">
        <v>409</v>
      </c>
      <c r="N6660">
        <v>1250</v>
      </c>
      <c r="O6660" t="s">
        <v>33</v>
      </c>
      <c r="P6660" t="s">
        <v>34</v>
      </c>
      <c r="Q6660">
        <v>0</v>
      </c>
      <c r="R6660" s="1">
        <v>185014</v>
      </c>
      <c r="S6660">
        <v>0</v>
      </c>
      <c r="T6660">
        <v>94</v>
      </c>
      <c r="U6660">
        <v>122</v>
      </c>
      <c r="V6660" s="1">
        <v>-185014</v>
      </c>
      <c r="W6660">
        <v>0</v>
      </c>
      <c r="X6660">
        <v>0</v>
      </c>
    </row>
    <row r="6661" spans="1:24" x14ac:dyDescent="0.25">
      <c r="A6661">
        <v>202001</v>
      </c>
      <c r="B6661" t="s">
        <v>607</v>
      </c>
      <c r="C6661" t="s">
        <v>965</v>
      </c>
      <c r="D6661" t="s">
        <v>965</v>
      </c>
      <c r="E6661" t="s">
        <v>1866</v>
      </c>
      <c r="F6661" t="s">
        <v>7262</v>
      </c>
      <c r="G6661">
        <v>65752075</v>
      </c>
      <c r="H6661">
        <v>34404822</v>
      </c>
      <c r="I6661" t="s">
        <v>72</v>
      </c>
      <c r="J6661" t="s">
        <v>29</v>
      </c>
      <c r="K6661" t="s">
        <v>30</v>
      </c>
      <c r="L6661" t="s">
        <v>968</v>
      </c>
      <c r="M6661" t="s">
        <v>969</v>
      </c>
      <c r="N6661">
        <v>50</v>
      </c>
      <c r="O6661" t="s">
        <v>61</v>
      </c>
      <c r="P6661" t="s">
        <v>42</v>
      </c>
      <c r="Q6661" s="1">
        <v>19880</v>
      </c>
      <c r="R6661" s="1">
        <v>13064</v>
      </c>
      <c r="S6661">
        <v>188</v>
      </c>
      <c r="T6661">
        <v>68</v>
      </c>
      <c r="U6661">
        <v>71</v>
      </c>
      <c r="V6661" s="1">
        <v>6628</v>
      </c>
      <c r="W6661">
        <v>33.340000000000003</v>
      </c>
      <c r="X6661">
        <v>40.770000000000003</v>
      </c>
    </row>
    <row r="6662" spans="1:24" x14ac:dyDescent="0.25">
      <c r="A6662">
        <v>202001</v>
      </c>
      <c r="B6662" t="s">
        <v>64</v>
      </c>
      <c r="C6662" t="s">
        <v>589</v>
      </c>
      <c r="D6662" t="s">
        <v>589</v>
      </c>
      <c r="E6662" t="s">
        <v>4576</v>
      </c>
      <c r="F6662" t="s">
        <v>7263</v>
      </c>
      <c r="G6662">
        <v>65209103</v>
      </c>
      <c r="H6662">
        <v>4603217329</v>
      </c>
      <c r="I6662" t="s">
        <v>28</v>
      </c>
      <c r="J6662" t="s">
        <v>29</v>
      </c>
      <c r="K6662" t="s">
        <v>30</v>
      </c>
      <c r="L6662" t="s">
        <v>592</v>
      </c>
      <c r="M6662" t="s">
        <v>593</v>
      </c>
      <c r="N6662">
        <v>75</v>
      </c>
      <c r="O6662" t="s">
        <v>33</v>
      </c>
      <c r="P6662" t="s">
        <v>34</v>
      </c>
      <c r="Q6662">
        <v>0</v>
      </c>
      <c r="R6662" s="1">
        <v>16890</v>
      </c>
      <c r="S6662">
        <v>0</v>
      </c>
      <c r="T6662">
        <v>73</v>
      </c>
      <c r="U6662">
        <v>84</v>
      </c>
      <c r="V6662" s="1">
        <v>-16890</v>
      </c>
      <c r="W6662">
        <v>0</v>
      </c>
      <c r="X6662">
        <v>0</v>
      </c>
    </row>
    <row r="6663" spans="1:24" x14ac:dyDescent="0.25">
      <c r="A6663">
        <v>202001</v>
      </c>
      <c r="B6663" t="s">
        <v>607</v>
      </c>
      <c r="C6663" t="s">
        <v>820</v>
      </c>
      <c r="D6663" t="s">
        <v>820</v>
      </c>
      <c r="E6663" t="s">
        <v>4350</v>
      </c>
      <c r="F6663" t="s">
        <v>7264</v>
      </c>
      <c r="G6663">
        <v>65013376</v>
      </c>
      <c r="H6663">
        <v>201500706</v>
      </c>
      <c r="I6663" t="s">
        <v>28</v>
      </c>
      <c r="J6663" t="s">
        <v>57</v>
      </c>
      <c r="K6663" t="s">
        <v>30</v>
      </c>
      <c r="L6663" t="s">
        <v>824</v>
      </c>
      <c r="M6663" t="s">
        <v>825</v>
      </c>
      <c r="N6663">
        <v>75</v>
      </c>
      <c r="O6663" t="s">
        <v>76</v>
      </c>
      <c r="P6663" t="s">
        <v>42</v>
      </c>
      <c r="Q6663" s="1">
        <v>19543</v>
      </c>
      <c r="R6663" s="1">
        <v>17709</v>
      </c>
      <c r="S6663">
        <v>0</v>
      </c>
      <c r="T6663">
        <v>55</v>
      </c>
      <c r="U6663">
        <v>56</v>
      </c>
      <c r="V6663" s="1">
        <v>1834</v>
      </c>
      <c r="W6663">
        <v>9.3800000000000008</v>
      </c>
      <c r="X6663">
        <v>-727.38</v>
      </c>
    </row>
    <row r="6664" spans="1:24" x14ac:dyDescent="0.25">
      <c r="A6664">
        <v>202001</v>
      </c>
      <c r="B6664" t="s">
        <v>64</v>
      </c>
      <c r="C6664" t="s">
        <v>65</v>
      </c>
      <c r="D6664" t="s">
        <v>65</v>
      </c>
      <c r="E6664" t="s">
        <v>224</v>
      </c>
      <c r="F6664" t="s">
        <v>7265</v>
      </c>
      <c r="G6664">
        <v>65702033</v>
      </c>
      <c r="H6664">
        <v>32879753</v>
      </c>
      <c r="I6664" t="s">
        <v>72</v>
      </c>
      <c r="J6664" t="s">
        <v>29</v>
      </c>
      <c r="K6664" t="s">
        <v>30</v>
      </c>
      <c r="L6664" t="s">
        <v>223</v>
      </c>
      <c r="M6664" t="s">
        <v>69</v>
      </c>
      <c r="N6664">
        <v>75</v>
      </c>
      <c r="O6664" t="s">
        <v>41</v>
      </c>
      <c r="P6664" t="s">
        <v>42</v>
      </c>
      <c r="Q6664" s="1">
        <v>5074</v>
      </c>
      <c r="R6664" s="1">
        <v>1603</v>
      </c>
      <c r="S6664">
        <v>0</v>
      </c>
      <c r="T6664">
        <v>9</v>
      </c>
      <c r="U6664">
        <v>9</v>
      </c>
      <c r="V6664" s="1">
        <v>3472</v>
      </c>
      <c r="W6664">
        <v>68.42</v>
      </c>
      <c r="X6664">
        <v>-38.29</v>
      </c>
    </row>
    <row r="6665" spans="1:24" x14ac:dyDescent="0.25">
      <c r="A6665">
        <v>202001</v>
      </c>
      <c r="B6665" t="s">
        <v>24</v>
      </c>
      <c r="C6665" t="s">
        <v>25</v>
      </c>
      <c r="D6665" t="s">
        <v>25</v>
      </c>
      <c r="E6665" t="s">
        <v>742</v>
      </c>
      <c r="F6665" t="s">
        <v>7266</v>
      </c>
      <c r="G6665">
        <v>65002637</v>
      </c>
      <c r="H6665">
        <v>7000082</v>
      </c>
      <c r="I6665" t="s">
        <v>72</v>
      </c>
      <c r="J6665" t="s">
        <v>29</v>
      </c>
      <c r="K6665" t="s">
        <v>30</v>
      </c>
      <c r="L6665" t="s">
        <v>115</v>
      </c>
      <c r="M6665" t="s">
        <v>116</v>
      </c>
      <c r="N6665" t="s">
        <v>121</v>
      </c>
      <c r="O6665" t="s">
        <v>33</v>
      </c>
      <c r="P6665" t="s">
        <v>34</v>
      </c>
      <c r="Q6665">
        <v>0</v>
      </c>
      <c r="R6665">
        <v>463</v>
      </c>
      <c r="S6665">
        <v>0</v>
      </c>
      <c r="T6665">
        <v>1</v>
      </c>
      <c r="U6665">
        <v>3</v>
      </c>
      <c r="V6665">
        <v>-463</v>
      </c>
      <c r="W6665">
        <v>0</v>
      </c>
      <c r="X6665">
        <v>0</v>
      </c>
    </row>
    <row r="6666" spans="1:24" x14ac:dyDescent="0.25">
      <c r="A6666">
        <v>202001</v>
      </c>
      <c r="B6666" t="s">
        <v>64</v>
      </c>
      <c r="C6666" t="s">
        <v>65</v>
      </c>
      <c r="D6666" t="s">
        <v>65</v>
      </c>
      <c r="E6666" t="s">
        <v>5659</v>
      </c>
      <c r="F6666" t="s">
        <v>7267</v>
      </c>
      <c r="G6666">
        <v>65752523</v>
      </c>
      <c r="H6666">
        <v>56180</v>
      </c>
      <c r="I6666" t="s">
        <v>28</v>
      </c>
      <c r="J6666" t="s">
        <v>29</v>
      </c>
      <c r="K6666" t="s">
        <v>30</v>
      </c>
      <c r="L6666" t="s">
        <v>1605</v>
      </c>
      <c r="M6666" t="s">
        <v>282</v>
      </c>
      <c r="N6666">
        <v>25</v>
      </c>
      <c r="O6666" t="s">
        <v>33</v>
      </c>
      <c r="P6666" t="s">
        <v>34</v>
      </c>
      <c r="Q6666">
        <v>0</v>
      </c>
      <c r="R6666" s="1">
        <v>8840</v>
      </c>
      <c r="S6666">
        <v>0</v>
      </c>
      <c r="T6666">
        <v>39</v>
      </c>
      <c r="U6666">
        <v>44</v>
      </c>
      <c r="V6666" s="1">
        <v>-8840</v>
      </c>
      <c r="W6666">
        <v>0</v>
      </c>
      <c r="X6666">
        <v>0</v>
      </c>
    </row>
    <row r="6667" spans="1:24" x14ac:dyDescent="0.25">
      <c r="A6667">
        <v>202001</v>
      </c>
      <c r="B6667" t="s">
        <v>64</v>
      </c>
      <c r="C6667" t="s">
        <v>65</v>
      </c>
      <c r="D6667" t="s">
        <v>65</v>
      </c>
      <c r="E6667" t="s">
        <v>1124</v>
      </c>
      <c r="F6667" t="s">
        <v>7268</v>
      </c>
      <c r="G6667">
        <v>65747282</v>
      </c>
      <c r="H6667">
        <v>44974017</v>
      </c>
      <c r="I6667" t="s">
        <v>28</v>
      </c>
      <c r="J6667" t="s">
        <v>29</v>
      </c>
      <c r="K6667" t="s">
        <v>30</v>
      </c>
      <c r="L6667" t="s">
        <v>1126</v>
      </c>
      <c r="M6667" t="s">
        <v>282</v>
      </c>
      <c r="N6667">
        <v>50</v>
      </c>
      <c r="O6667" t="s">
        <v>41</v>
      </c>
      <c r="P6667" t="s">
        <v>42</v>
      </c>
      <c r="Q6667" s="1">
        <v>30544</v>
      </c>
      <c r="R6667" s="1">
        <v>14260</v>
      </c>
      <c r="S6667">
        <v>396</v>
      </c>
      <c r="T6667">
        <v>60</v>
      </c>
      <c r="U6667">
        <v>63</v>
      </c>
      <c r="V6667" s="1">
        <v>15888</v>
      </c>
      <c r="W6667">
        <v>52.02</v>
      </c>
      <c r="X6667">
        <v>34.47</v>
      </c>
    </row>
    <row r="6668" spans="1:24" x14ac:dyDescent="0.25">
      <c r="A6668">
        <v>202001</v>
      </c>
      <c r="B6668" t="s">
        <v>64</v>
      </c>
      <c r="C6668" t="s">
        <v>65</v>
      </c>
      <c r="D6668" t="s">
        <v>65</v>
      </c>
      <c r="E6668" t="s">
        <v>372</v>
      </c>
      <c r="F6668" t="s">
        <v>7269</v>
      </c>
      <c r="G6668">
        <v>65758202</v>
      </c>
      <c r="H6668">
        <v>5016062</v>
      </c>
      <c r="I6668" t="s">
        <v>28</v>
      </c>
      <c r="J6668" t="s">
        <v>29</v>
      </c>
      <c r="K6668" t="s">
        <v>30</v>
      </c>
      <c r="L6668" t="s">
        <v>374</v>
      </c>
      <c r="M6668" t="s">
        <v>170</v>
      </c>
      <c r="N6668">
        <v>10</v>
      </c>
      <c r="O6668" t="s">
        <v>33</v>
      </c>
      <c r="P6668" t="s">
        <v>34</v>
      </c>
      <c r="Q6668">
        <v>0</v>
      </c>
      <c r="R6668" s="1">
        <v>3391</v>
      </c>
      <c r="S6668">
        <v>0</v>
      </c>
      <c r="T6668">
        <v>11</v>
      </c>
      <c r="U6668">
        <v>11</v>
      </c>
      <c r="V6668" s="1">
        <v>-3391</v>
      </c>
      <c r="W6668">
        <v>0</v>
      </c>
      <c r="X6668">
        <v>0</v>
      </c>
    </row>
    <row r="6669" spans="1:24" x14ac:dyDescent="0.25">
      <c r="A6669">
        <v>202001</v>
      </c>
      <c r="B6669" t="s">
        <v>64</v>
      </c>
      <c r="C6669" t="s">
        <v>65</v>
      </c>
      <c r="D6669" t="s">
        <v>65</v>
      </c>
      <c r="E6669" t="s">
        <v>372</v>
      </c>
      <c r="F6669" t="s">
        <v>7270</v>
      </c>
      <c r="G6669">
        <v>65758194</v>
      </c>
      <c r="H6669">
        <v>5015651</v>
      </c>
      <c r="I6669" t="s">
        <v>28</v>
      </c>
      <c r="J6669" t="s">
        <v>29</v>
      </c>
      <c r="K6669" t="s">
        <v>30</v>
      </c>
      <c r="L6669" t="s">
        <v>374</v>
      </c>
      <c r="M6669" t="s">
        <v>170</v>
      </c>
      <c r="N6669">
        <v>10</v>
      </c>
      <c r="O6669" t="s">
        <v>50</v>
      </c>
      <c r="P6669" t="s">
        <v>42</v>
      </c>
      <c r="Q6669" s="1">
        <v>2363</v>
      </c>
      <c r="R6669" s="1">
        <v>3805</v>
      </c>
      <c r="S6669">
        <v>0</v>
      </c>
      <c r="T6669">
        <v>11</v>
      </c>
      <c r="U6669">
        <v>13</v>
      </c>
      <c r="V6669" s="1">
        <v>-1443</v>
      </c>
      <c r="W6669">
        <v>-61.08</v>
      </c>
      <c r="X6669">
        <v>-42.96</v>
      </c>
    </row>
    <row r="6670" spans="1:24" x14ac:dyDescent="0.25">
      <c r="A6670">
        <v>202001</v>
      </c>
      <c r="B6670" t="s">
        <v>64</v>
      </c>
      <c r="C6670" t="s">
        <v>65</v>
      </c>
      <c r="D6670" t="s">
        <v>65</v>
      </c>
      <c r="E6670" t="s">
        <v>855</v>
      </c>
      <c r="F6670" t="s">
        <v>7271</v>
      </c>
      <c r="G6670">
        <v>65738786</v>
      </c>
      <c r="H6670">
        <v>45031884</v>
      </c>
      <c r="I6670" t="s">
        <v>28</v>
      </c>
      <c r="J6670" t="s">
        <v>29</v>
      </c>
      <c r="K6670" t="s">
        <v>30</v>
      </c>
      <c r="L6670" t="s">
        <v>79</v>
      </c>
      <c r="M6670" t="s">
        <v>80</v>
      </c>
      <c r="N6670">
        <v>50</v>
      </c>
      <c r="O6670" t="s">
        <v>33</v>
      </c>
      <c r="P6670" t="s">
        <v>34</v>
      </c>
      <c r="Q6670">
        <v>0</v>
      </c>
      <c r="R6670" s="1">
        <v>30884</v>
      </c>
      <c r="S6670">
        <v>396</v>
      </c>
      <c r="T6670">
        <v>80</v>
      </c>
      <c r="U6670">
        <v>83</v>
      </c>
      <c r="V6670" s="1">
        <v>-31280</v>
      </c>
      <c r="W6670">
        <v>0</v>
      </c>
      <c r="X6670">
        <v>0</v>
      </c>
    </row>
    <row r="6671" spans="1:24" x14ac:dyDescent="0.25">
      <c r="A6671">
        <v>202001</v>
      </c>
      <c r="B6671" t="s">
        <v>64</v>
      </c>
      <c r="C6671" t="s">
        <v>65</v>
      </c>
      <c r="D6671" t="s">
        <v>65</v>
      </c>
      <c r="E6671" t="s">
        <v>1876</v>
      </c>
      <c r="F6671" t="s">
        <v>7272</v>
      </c>
      <c r="G6671">
        <v>65727262</v>
      </c>
      <c r="H6671">
        <v>45031843</v>
      </c>
      <c r="I6671" t="s">
        <v>28</v>
      </c>
      <c r="J6671" t="s">
        <v>29</v>
      </c>
      <c r="K6671" t="s">
        <v>30</v>
      </c>
      <c r="L6671" t="s">
        <v>351</v>
      </c>
      <c r="M6671" t="s">
        <v>80</v>
      </c>
      <c r="N6671">
        <v>50</v>
      </c>
      <c r="O6671" t="s">
        <v>61</v>
      </c>
      <c r="P6671" t="s">
        <v>42</v>
      </c>
      <c r="Q6671" s="1">
        <v>23400</v>
      </c>
      <c r="R6671" s="1">
        <v>18922</v>
      </c>
      <c r="S6671">
        <v>396</v>
      </c>
      <c r="T6671">
        <v>60</v>
      </c>
      <c r="U6671">
        <v>70</v>
      </c>
      <c r="V6671" s="1">
        <v>4082</v>
      </c>
      <c r="W6671">
        <v>17.45</v>
      </c>
      <c r="X6671">
        <v>-851.44</v>
      </c>
    </row>
    <row r="6672" spans="1:24" x14ac:dyDescent="0.25">
      <c r="A6672">
        <v>202001</v>
      </c>
      <c r="B6672" t="s">
        <v>64</v>
      </c>
      <c r="C6672" t="s">
        <v>65</v>
      </c>
      <c r="D6672" t="s">
        <v>65</v>
      </c>
      <c r="E6672" t="s">
        <v>180</v>
      </c>
      <c r="F6672" t="s">
        <v>7273</v>
      </c>
      <c r="G6672">
        <v>65723222</v>
      </c>
      <c r="H6672">
        <v>4603248720</v>
      </c>
      <c r="I6672" t="s">
        <v>28</v>
      </c>
      <c r="J6672" t="s">
        <v>53</v>
      </c>
      <c r="K6672" t="s">
        <v>54</v>
      </c>
      <c r="L6672" t="s">
        <v>74</v>
      </c>
      <c r="M6672" t="s">
        <v>75</v>
      </c>
      <c r="N6672">
        <v>50</v>
      </c>
      <c r="O6672" t="s">
        <v>61</v>
      </c>
      <c r="P6672" t="s">
        <v>42</v>
      </c>
      <c r="Q6672" s="1">
        <v>21785</v>
      </c>
      <c r="R6672" s="1">
        <v>14552</v>
      </c>
      <c r="S6672">
        <v>229</v>
      </c>
      <c r="T6672">
        <v>53</v>
      </c>
      <c r="U6672">
        <v>59</v>
      </c>
      <c r="V6672" s="1">
        <v>7004</v>
      </c>
      <c r="W6672">
        <v>32.15</v>
      </c>
      <c r="X6672">
        <v>12.21</v>
      </c>
    </row>
    <row r="6673" spans="1:24" x14ac:dyDescent="0.25">
      <c r="A6673">
        <v>202001</v>
      </c>
      <c r="B6673" t="s">
        <v>64</v>
      </c>
      <c r="C6673" t="s">
        <v>65</v>
      </c>
      <c r="D6673" t="s">
        <v>65</v>
      </c>
      <c r="E6673" t="s">
        <v>2514</v>
      </c>
      <c r="F6673" t="s">
        <v>7274</v>
      </c>
      <c r="G6673">
        <v>65721764</v>
      </c>
      <c r="H6673">
        <v>43737</v>
      </c>
      <c r="I6673" t="s">
        <v>28</v>
      </c>
      <c r="J6673" t="s">
        <v>29</v>
      </c>
      <c r="K6673" t="s">
        <v>30</v>
      </c>
      <c r="L6673" t="s">
        <v>355</v>
      </c>
      <c r="M6673" t="s">
        <v>170</v>
      </c>
      <c r="N6673">
        <v>75</v>
      </c>
      <c r="O6673" t="s">
        <v>33</v>
      </c>
      <c r="P6673" t="s">
        <v>34</v>
      </c>
      <c r="Q6673">
        <v>0</v>
      </c>
      <c r="R6673" s="1">
        <v>20567</v>
      </c>
      <c r="S6673">
        <v>0</v>
      </c>
      <c r="T6673">
        <v>37</v>
      </c>
      <c r="U6673">
        <v>43</v>
      </c>
      <c r="V6673" s="1">
        <v>-20567</v>
      </c>
      <c r="W6673">
        <v>0</v>
      </c>
      <c r="X6673">
        <v>0</v>
      </c>
    </row>
    <row r="6674" spans="1:24" x14ac:dyDescent="0.25">
      <c r="A6674">
        <v>202001</v>
      </c>
      <c r="B6674" t="s">
        <v>64</v>
      </c>
      <c r="C6674" t="s">
        <v>65</v>
      </c>
      <c r="D6674" t="s">
        <v>65</v>
      </c>
      <c r="E6674" t="s">
        <v>773</v>
      </c>
      <c r="F6674" t="s">
        <v>7275</v>
      </c>
      <c r="G6674">
        <v>65213968</v>
      </c>
      <c r="H6674">
        <v>45031837</v>
      </c>
      <c r="I6674" t="s">
        <v>28</v>
      </c>
      <c r="J6674" t="s">
        <v>29</v>
      </c>
      <c r="K6674" t="s">
        <v>30</v>
      </c>
      <c r="L6674" t="s">
        <v>775</v>
      </c>
      <c r="M6674" t="s">
        <v>170</v>
      </c>
      <c r="N6674">
        <v>75</v>
      </c>
      <c r="O6674" t="s">
        <v>33</v>
      </c>
      <c r="P6674" t="s">
        <v>34</v>
      </c>
      <c r="Q6674">
        <v>0</v>
      </c>
      <c r="R6674" s="1">
        <v>43796</v>
      </c>
      <c r="S6674">
        <v>0</v>
      </c>
      <c r="T6674">
        <v>123</v>
      </c>
      <c r="U6674">
        <v>130</v>
      </c>
      <c r="V6674" s="1">
        <v>-43796</v>
      </c>
      <c r="W6674">
        <v>0</v>
      </c>
      <c r="X6674">
        <v>0</v>
      </c>
    </row>
    <row r="6675" spans="1:24" x14ac:dyDescent="0.25">
      <c r="A6675">
        <v>202001</v>
      </c>
      <c r="B6675" t="s">
        <v>607</v>
      </c>
      <c r="C6675" t="s">
        <v>959</v>
      </c>
      <c r="D6675" t="s">
        <v>3499</v>
      </c>
      <c r="E6675" t="s">
        <v>1746</v>
      </c>
      <c r="F6675" t="s">
        <v>7276</v>
      </c>
      <c r="G6675">
        <v>65010488</v>
      </c>
      <c r="H6675">
        <v>40028418</v>
      </c>
      <c r="I6675" t="s">
        <v>28</v>
      </c>
      <c r="J6675" t="s">
        <v>29</v>
      </c>
      <c r="K6675" t="s">
        <v>30</v>
      </c>
      <c r="L6675" t="s">
        <v>961</v>
      </c>
      <c r="M6675" t="s">
        <v>962</v>
      </c>
      <c r="N6675">
        <v>75</v>
      </c>
      <c r="O6675" t="s">
        <v>33</v>
      </c>
      <c r="P6675" t="s">
        <v>34</v>
      </c>
      <c r="Q6675">
        <v>0</v>
      </c>
      <c r="R6675" s="1">
        <v>16058</v>
      </c>
      <c r="S6675">
        <v>700</v>
      </c>
      <c r="T6675">
        <v>61</v>
      </c>
      <c r="U6675">
        <v>72</v>
      </c>
      <c r="V6675" s="1">
        <v>-16758</v>
      </c>
      <c r="W6675">
        <v>0</v>
      </c>
      <c r="X6675">
        <v>0</v>
      </c>
    </row>
    <row r="6676" spans="1:24" x14ac:dyDescent="0.25">
      <c r="A6676">
        <v>202001</v>
      </c>
      <c r="B6676" t="s">
        <v>64</v>
      </c>
      <c r="C6676" t="s">
        <v>65</v>
      </c>
      <c r="D6676" t="s">
        <v>65</v>
      </c>
      <c r="E6676" t="s">
        <v>597</v>
      </c>
      <c r="F6676" t="s">
        <v>7277</v>
      </c>
      <c r="G6676">
        <v>65210862</v>
      </c>
      <c r="H6676">
        <v>5016210</v>
      </c>
      <c r="I6676" t="s">
        <v>28</v>
      </c>
      <c r="J6676" t="s">
        <v>29</v>
      </c>
      <c r="K6676" t="s">
        <v>30</v>
      </c>
      <c r="L6676" t="s">
        <v>223</v>
      </c>
      <c r="M6676" t="s">
        <v>69</v>
      </c>
      <c r="N6676">
        <v>50</v>
      </c>
      <c r="O6676" t="s">
        <v>33</v>
      </c>
      <c r="P6676" t="s">
        <v>34</v>
      </c>
      <c r="Q6676">
        <v>0</v>
      </c>
      <c r="R6676" s="1">
        <v>3371</v>
      </c>
      <c r="S6676">
        <v>0</v>
      </c>
      <c r="T6676">
        <v>15</v>
      </c>
      <c r="U6676">
        <v>17</v>
      </c>
      <c r="V6676" s="1">
        <v>-3371</v>
      </c>
      <c r="W6676">
        <v>0</v>
      </c>
      <c r="X6676">
        <v>0</v>
      </c>
    </row>
    <row r="6677" spans="1:24" x14ac:dyDescent="0.25">
      <c r="A6677">
        <v>202001</v>
      </c>
      <c r="B6677" t="s">
        <v>64</v>
      </c>
      <c r="C6677" t="s">
        <v>65</v>
      </c>
      <c r="D6677" t="s">
        <v>65</v>
      </c>
      <c r="E6677" t="s">
        <v>855</v>
      </c>
      <c r="F6677" t="s">
        <v>7278</v>
      </c>
      <c r="G6677">
        <v>65739058</v>
      </c>
      <c r="H6677">
        <v>4603215872</v>
      </c>
      <c r="I6677" t="s">
        <v>28</v>
      </c>
      <c r="J6677" t="s">
        <v>464</v>
      </c>
      <c r="K6677" t="s">
        <v>30</v>
      </c>
      <c r="L6677" t="s">
        <v>79</v>
      </c>
      <c r="M6677" t="s">
        <v>80</v>
      </c>
      <c r="N6677">
        <v>50</v>
      </c>
      <c r="O6677" t="s">
        <v>33</v>
      </c>
      <c r="P6677" t="s">
        <v>34</v>
      </c>
      <c r="Q6677">
        <v>0</v>
      </c>
      <c r="R6677" s="1">
        <v>37669</v>
      </c>
      <c r="S6677">
        <v>0</v>
      </c>
      <c r="T6677">
        <v>102</v>
      </c>
      <c r="U6677">
        <v>112</v>
      </c>
      <c r="V6677" s="1">
        <v>-37669</v>
      </c>
      <c r="W6677">
        <v>0</v>
      </c>
      <c r="X6677">
        <v>0</v>
      </c>
    </row>
    <row r="6678" spans="1:24" x14ac:dyDescent="0.25">
      <c r="A6678">
        <v>202001</v>
      </c>
      <c r="B6678" t="s">
        <v>64</v>
      </c>
      <c r="C6678" t="s">
        <v>95</v>
      </c>
      <c r="D6678" t="s">
        <v>95</v>
      </c>
      <c r="E6678" t="s">
        <v>365</v>
      </c>
      <c r="F6678" t="s">
        <v>7279</v>
      </c>
      <c r="G6678">
        <v>65204788</v>
      </c>
      <c r="H6678">
        <v>5015141</v>
      </c>
      <c r="I6678" t="s">
        <v>72</v>
      </c>
      <c r="J6678" t="s">
        <v>57</v>
      </c>
      <c r="K6678" t="s">
        <v>54</v>
      </c>
      <c r="L6678" t="s">
        <v>367</v>
      </c>
      <c r="M6678" t="s">
        <v>140</v>
      </c>
      <c r="N6678">
        <v>75</v>
      </c>
      <c r="O6678" t="s">
        <v>33</v>
      </c>
      <c r="P6678" t="s">
        <v>34</v>
      </c>
      <c r="Q6678">
        <v>0</v>
      </c>
      <c r="R6678" s="1">
        <v>13721</v>
      </c>
      <c r="S6678">
        <v>0</v>
      </c>
      <c r="T6678">
        <v>69</v>
      </c>
      <c r="U6678">
        <v>75</v>
      </c>
      <c r="V6678" s="1">
        <v>-13721</v>
      </c>
      <c r="W6678">
        <v>0</v>
      </c>
      <c r="X6678">
        <v>11.86</v>
      </c>
    </row>
    <row r="6679" spans="1:24" x14ac:dyDescent="0.25">
      <c r="A6679">
        <v>202001</v>
      </c>
      <c r="B6679" t="s">
        <v>64</v>
      </c>
      <c r="C6679" t="s">
        <v>65</v>
      </c>
      <c r="D6679" t="s">
        <v>65</v>
      </c>
      <c r="E6679" t="s">
        <v>66</v>
      </c>
      <c r="F6679">
        <v>567</v>
      </c>
      <c r="G6679">
        <v>65221644</v>
      </c>
      <c r="H6679">
        <v>32967163</v>
      </c>
      <c r="I6679" t="s">
        <v>72</v>
      </c>
      <c r="J6679" t="s">
        <v>57</v>
      </c>
      <c r="K6679" t="s">
        <v>73</v>
      </c>
      <c r="L6679" t="s">
        <v>284</v>
      </c>
      <c r="M6679" t="s">
        <v>69</v>
      </c>
      <c r="N6679">
        <v>225</v>
      </c>
      <c r="O6679" t="s">
        <v>76</v>
      </c>
      <c r="P6679" t="s">
        <v>42</v>
      </c>
      <c r="Q6679" s="1">
        <v>11600</v>
      </c>
      <c r="R6679" s="1">
        <v>11639</v>
      </c>
      <c r="S6679">
        <v>0</v>
      </c>
      <c r="T6679">
        <v>29</v>
      </c>
      <c r="U6679">
        <v>32</v>
      </c>
      <c r="V6679">
        <v>-39</v>
      </c>
      <c r="W6679">
        <v>-0.34</v>
      </c>
      <c r="X6679">
        <v>-995.9</v>
      </c>
    </row>
    <row r="6680" spans="1:24" x14ac:dyDescent="0.25">
      <c r="A6680">
        <v>202001</v>
      </c>
      <c r="B6680" t="s">
        <v>64</v>
      </c>
      <c r="C6680" t="s">
        <v>65</v>
      </c>
      <c r="D6680" t="s">
        <v>65</v>
      </c>
      <c r="E6680" t="s">
        <v>66</v>
      </c>
      <c r="F6680">
        <v>598</v>
      </c>
      <c r="G6680">
        <v>65221702</v>
      </c>
      <c r="H6680">
        <v>5015756</v>
      </c>
      <c r="I6680" t="s">
        <v>72</v>
      </c>
      <c r="J6680" t="s">
        <v>29</v>
      </c>
      <c r="K6680" t="s">
        <v>30</v>
      </c>
      <c r="L6680" t="s">
        <v>801</v>
      </c>
      <c r="M6680" t="s">
        <v>69</v>
      </c>
      <c r="N6680">
        <v>75</v>
      </c>
      <c r="O6680" t="s">
        <v>50</v>
      </c>
      <c r="P6680" t="s">
        <v>42</v>
      </c>
      <c r="Q6680">
        <v>927</v>
      </c>
      <c r="R6680" s="1">
        <v>2906</v>
      </c>
      <c r="S6680">
        <v>0</v>
      </c>
      <c r="T6680">
        <v>8</v>
      </c>
      <c r="U6680">
        <v>9</v>
      </c>
      <c r="V6680" s="1">
        <v>-1979</v>
      </c>
      <c r="W6680">
        <v>-213.42</v>
      </c>
      <c r="X6680">
        <v>45.17</v>
      </c>
    </row>
    <row r="6681" spans="1:24" x14ac:dyDescent="0.25">
      <c r="A6681">
        <v>202001</v>
      </c>
      <c r="B6681" t="s">
        <v>64</v>
      </c>
      <c r="C6681" t="s">
        <v>65</v>
      </c>
      <c r="D6681" t="s">
        <v>65</v>
      </c>
      <c r="E6681" t="s">
        <v>720</v>
      </c>
      <c r="F6681" t="s">
        <v>7280</v>
      </c>
      <c r="G6681">
        <v>65204269</v>
      </c>
      <c r="H6681">
        <v>44761948</v>
      </c>
      <c r="I6681" t="s">
        <v>28</v>
      </c>
      <c r="J6681" t="s">
        <v>29</v>
      </c>
      <c r="K6681" t="s">
        <v>30</v>
      </c>
      <c r="L6681" t="s">
        <v>872</v>
      </c>
      <c r="M6681" t="s">
        <v>873</v>
      </c>
      <c r="N6681">
        <v>75</v>
      </c>
      <c r="O6681" t="s">
        <v>33</v>
      </c>
      <c r="P6681" t="s">
        <v>34</v>
      </c>
      <c r="Q6681">
        <v>0</v>
      </c>
      <c r="R6681" s="1">
        <v>15456</v>
      </c>
      <c r="S6681">
        <v>0</v>
      </c>
      <c r="T6681">
        <v>67</v>
      </c>
      <c r="U6681">
        <v>74</v>
      </c>
      <c r="V6681" s="1">
        <v>-15456</v>
      </c>
      <c r="W6681">
        <v>0</v>
      </c>
      <c r="X6681">
        <v>0</v>
      </c>
    </row>
    <row r="6682" spans="1:24" x14ac:dyDescent="0.25">
      <c r="A6682">
        <v>202001</v>
      </c>
      <c r="B6682" t="s">
        <v>64</v>
      </c>
      <c r="C6682" t="s">
        <v>65</v>
      </c>
      <c r="D6682" t="s">
        <v>65</v>
      </c>
      <c r="E6682" t="s">
        <v>495</v>
      </c>
      <c r="F6682">
        <v>12336</v>
      </c>
      <c r="G6682">
        <v>65703071</v>
      </c>
      <c r="H6682">
        <v>32967185</v>
      </c>
      <c r="I6682" t="s">
        <v>28</v>
      </c>
      <c r="J6682" t="s">
        <v>29</v>
      </c>
      <c r="K6682" t="s">
        <v>30</v>
      </c>
      <c r="L6682" t="s">
        <v>741</v>
      </c>
      <c r="M6682" t="s">
        <v>69</v>
      </c>
      <c r="N6682" t="s">
        <v>121</v>
      </c>
      <c r="O6682" t="s">
        <v>33</v>
      </c>
      <c r="P6682" t="s">
        <v>1258</v>
      </c>
      <c r="Q6682">
        <v>0</v>
      </c>
      <c r="R6682">
        <v>0</v>
      </c>
      <c r="S6682">
        <v>0</v>
      </c>
      <c r="T6682">
        <v>0</v>
      </c>
      <c r="U6682">
        <v>14</v>
      </c>
      <c r="V6682">
        <v>0</v>
      </c>
      <c r="W6682">
        <v>0</v>
      </c>
      <c r="X6682">
        <v>0</v>
      </c>
    </row>
    <row r="6683" spans="1:24" x14ac:dyDescent="0.25">
      <c r="A6683">
        <v>202001</v>
      </c>
      <c r="B6683" t="s">
        <v>64</v>
      </c>
      <c r="C6683" t="s">
        <v>65</v>
      </c>
      <c r="D6683" t="s">
        <v>65</v>
      </c>
      <c r="E6683" t="s">
        <v>315</v>
      </c>
      <c r="F6683">
        <v>12587</v>
      </c>
      <c r="G6683">
        <v>65703563</v>
      </c>
      <c r="H6683">
        <v>40010065</v>
      </c>
      <c r="I6683" t="s">
        <v>72</v>
      </c>
      <c r="J6683" t="s">
        <v>29</v>
      </c>
      <c r="K6683" t="s">
        <v>30</v>
      </c>
      <c r="L6683" t="s">
        <v>534</v>
      </c>
      <c r="M6683" t="s">
        <v>69</v>
      </c>
      <c r="N6683">
        <v>100</v>
      </c>
      <c r="O6683" t="s">
        <v>76</v>
      </c>
      <c r="P6683" t="s">
        <v>42</v>
      </c>
      <c r="Q6683" s="1">
        <v>2129</v>
      </c>
      <c r="R6683" s="1">
        <v>2109</v>
      </c>
      <c r="S6683">
        <v>0</v>
      </c>
      <c r="T6683">
        <v>12</v>
      </c>
      <c r="U6683">
        <v>13</v>
      </c>
      <c r="V6683">
        <v>20</v>
      </c>
      <c r="W6683">
        <v>0.95</v>
      </c>
      <c r="X6683" s="2">
        <v>-1094.29</v>
      </c>
    </row>
    <row r="6684" spans="1:24" x14ac:dyDescent="0.25">
      <c r="A6684">
        <v>202001</v>
      </c>
      <c r="B6684" t="s">
        <v>64</v>
      </c>
      <c r="C6684" t="s">
        <v>65</v>
      </c>
      <c r="D6684" t="s">
        <v>65</v>
      </c>
      <c r="E6684" t="s">
        <v>315</v>
      </c>
      <c r="F6684">
        <v>12601</v>
      </c>
      <c r="G6684">
        <v>65703619</v>
      </c>
      <c r="H6684">
        <v>32403268</v>
      </c>
      <c r="I6684" t="s">
        <v>28</v>
      </c>
      <c r="J6684" t="s">
        <v>29</v>
      </c>
      <c r="K6684" t="s">
        <v>30</v>
      </c>
      <c r="L6684" t="s">
        <v>534</v>
      </c>
      <c r="M6684" t="s">
        <v>69</v>
      </c>
      <c r="N6684">
        <v>100</v>
      </c>
      <c r="O6684" t="s">
        <v>33</v>
      </c>
      <c r="P6684" t="s">
        <v>34</v>
      </c>
      <c r="Q6684">
        <v>0</v>
      </c>
      <c r="R6684" s="1">
        <v>3514</v>
      </c>
      <c r="S6684">
        <v>0</v>
      </c>
      <c r="T6684">
        <v>15</v>
      </c>
      <c r="U6684">
        <v>16</v>
      </c>
      <c r="V6684" s="1">
        <v>-3514</v>
      </c>
      <c r="W6684">
        <v>0</v>
      </c>
      <c r="X6684">
        <v>-37.479999999999997</v>
      </c>
    </row>
    <row r="6685" spans="1:24" x14ac:dyDescent="0.25">
      <c r="A6685">
        <v>202001</v>
      </c>
      <c r="B6685" t="s">
        <v>64</v>
      </c>
      <c r="C6685" t="s">
        <v>65</v>
      </c>
      <c r="D6685" t="s">
        <v>65</v>
      </c>
      <c r="E6685" t="s">
        <v>224</v>
      </c>
      <c r="F6685">
        <v>12631</v>
      </c>
      <c r="G6685">
        <v>65703784</v>
      </c>
      <c r="H6685">
        <v>32967159</v>
      </c>
      <c r="I6685" t="s">
        <v>72</v>
      </c>
      <c r="J6685" t="s">
        <v>29</v>
      </c>
      <c r="K6685" t="s">
        <v>30</v>
      </c>
      <c r="L6685" t="s">
        <v>706</v>
      </c>
      <c r="M6685" t="s">
        <v>69</v>
      </c>
      <c r="N6685">
        <v>150</v>
      </c>
      <c r="O6685" t="s">
        <v>76</v>
      </c>
      <c r="P6685" t="s">
        <v>42</v>
      </c>
      <c r="Q6685" s="1">
        <v>6651</v>
      </c>
      <c r="R6685" s="1">
        <v>6969</v>
      </c>
      <c r="S6685">
        <v>0</v>
      </c>
      <c r="T6685">
        <v>33</v>
      </c>
      <c r="U6685">
        <v>34</v>
      </c>
      <c r="V6685">
        <v>-317</v>
      </c>
      <c r="W6685">
        <v>-4.7699999999999996</v>
      </c>
      <c r="X6685">
        <v>-33.159999999999997</v>
      </c>
    </row>
    <row r="6686" spans="1:24" x14ac:dyDescent="0.25">
      <c r="A6686">
        <v>202001</v>
      </c>
      <c r="B6686" t="s">
        <v>64</v>
      </c>
      <c r="C6686" t="s">
        <v>65</v>
      </c>
      <c r="D6686" t="s">
        <v>65</v>
      </c>
      <c r="E6686" t="s">
        <v>399</v>
      </c>
      <c r="F6686" t="s">
        <v>7281</v>
      </c>
      <c r="G6686">
        <v>65753480</v>
      </c>
      <c r="H6686">
        <v>53060521</v>
      </c>
      <c r="I6686" t="s">
        <v>72</v>
      </c>
      <c r="J6686" t="s">
        <v>29</v>
      </c>
      <c r="K6686" t="s">
        <v>30</v>
      </c>
      <c r="L6686" t="s">
        <v>451</v>
      </c>
      <c r="M6686" t="s">
        <v>409</v>
      </c>
      <c r="N6686">
        <v>225</v>
      </c>
      <c r="O6686" t="s">
        <v>41</v>
      </c>
      <c r="P6686" t="s">
        <v>42</v>
      </c>
      <c r="Q6686" s="1">
        <v>18563</v>
      </c>
      <c r="R6686" s="1">
        <v>9741</v>
      </c>
      <c r="S6686">
        <v>0</v>
      </c>
      <c r="T6686">
        <v>11</v>
      </c>
      <c r="U6686">
        <v>11</v>
      </c>
      <c r="V6686" s="1">
        <v>8821</v>
      </c>
      <c r="W6686">
        <v>47.52</v>
      </c>
      <c r="X6686">
        <v>-5.56</v>
      </c>
    </row>
    <row r="6687" spans="1:24" x14ac:dyDescent="0.25">
      <c r="A6687">
        <v>202001</v>
      </c>
      <c r="B6687" t="s">
        <v>64</v>
      </c>
      <c r="C6687" t="s">
        <v>65</v>
      </c>
      <c r="D6687" t="s">
        <v>65</v>
      </c>
      <c r="E6687" t="s">
        <v>457</v>
      </c>
      <c r="F6687">
        <v>12845</v>
      </c>
      <c r="G6687">
        <v>65226126</v>
      </c>
      <c r="H6687">
        <v>32967188</v>
      </c>
      <c r="I6687" t="s">
        <v>72</v>
      </c>
      <c r="J6687" t="s">
        <v>29</v>
      </c>
      <c r="K6687" t="s">
        <v>30</v>
      </c>
      <c r="L6687" t="s">
        <v>459</v>
      </c>
      <c r="M6687" t="s">
        <v>109</v>
      </c>
      <c r="N6687">
        <v>225</v>
      </c>
      <c r="O6687" t="s">
        <v>50</v>
      </c>
      <c r="P6687" t="s">
        <v>42</v>
      </c>
      <c r="Q6687" s="1">
        <v>7269</v>
      </c>
      <c r="R6687" s="1">
        <v>16349</v>
      </c>
      <c r="S6687">
        <v>0</v>
      </c>
      <c r="T6687">
        <v>18</v>
      </c>
      <c r="U6687">
        <v>25</v>
      </c>
      <c r="V6687" s="1">
        <v>-9080</v>
      </c>
      <c r="W6687">
        <v>-124.9</v>
      </c>
      <c r="X6687">
        <v>-112.39</v>
      </c>
    </row>
    <row r="6688" spans="1:24" x14ac:dyDescent="0.25">
      <c r="A6688">
        <v>202001</v>
      </c>
      <c r="B6688" t="s">
        <v>607</v>
      </c>
      <c r="C6688" t="s">
        <v>1148</v>
      </c>
      <c r="D6688" t="s">
        <v>1148</v>
      </c>
      <c r="E6688" t="s">
        <v>491</v>
      </c>
      <c r="F6688" t="s">
        <v>7282</v>
      </c>
      <c r="G6688">
        <v>65218525</v>
      </c>
      <c r="H6688">
        <v>4602919179</v>
      </c>
      <c r="I6688" t="s">
        <v>28</v>
      </c>
      <c r="J6688" t="s">
        <v>29</v>
      </c>
      <c r="K6688" t="s">
        <v>30</v>
      </c>
      <c r="L6688" t="s">
        <v>828</v>
      </c>
      <c r="M6688" t="s">
        <v>825</v>
      </c>
      <c r="N6688">
        <v>75</v>
      </c>
      <c r="O6688" t="s">
        <v>61</v>
      </c>
      <c r="P6688" t="s">
        <v>42</v>
      </c>
      <c r="Q6688" s="1">
        <v>28694</v>
      </c>
      <c r="R6688" s="1">
        <v>20089</v>
      </c>
      <c r="S6688">
        <v>0</v>
      </c>
      <c r="T6688">
        <v>57</v>
      </c>
      <c r="U6688">
        <v>61</v>
      </c>
      <c r="V6688" s="1">
        <v>8606</v>
      </c>
      <c r="W6688">
        <v>29.99</v>
      </c>
      <c r="X6688">
        <v>-412.65</v>
      </c>
    </row>
    <row r="6689" spans="1:24" x14ac:dyDescent="0.25">
      <c r="A6689">
        <v>202001</v>
      </c>
      <c r="B6689" t="s">
        <v>607</v>
      </c>
      <c r="C6689" t="s">
        <v>1148</v>
      </c>
      <c r="D6689" t="s">
        <v>1148</v>
      </c>
      <c r="E6689" t="s">
        <v>687</v>
      </c>
      <c r="F6689" t="s">
        <v>7283</v>
      </c>
      <c r="G6689">
        <v>65766342</v>
      </c>
      <c r="H6689">
        <v>4603248443</v>
      </c>
      <c r="I6689" t="s">
        <v>28</v>
      </c>
      <c r="J6689" t="s">
        <v>53</v>
      </c>
      <c r="K6689" t="s">
        <v>30</v>
      </c>
      <c r="L6689" t="s">
        <v>824</v>
      </c>
      <c r="M6689" t="s">
        <v>825</v>
      </c>
      <c r="N6689">
        <v>25</v>
      </c>
      <c r="O6689" t="s">
        <v>41</v>
      </c>
      <c r="P6689" t="s">
        <v>42</v>
      </c>
      <c r="Q6689" s="1">
        <v>21836</v>
      </c>
      <c r="R6689" s="1">
        <v>11455</v>
      </c>
      <c r="S6689">
        <v>0</v>
      </c>
      <c r="T6689">
        <v>31</v>
      </c>
      <c r="U6689">
        <v>33</v>
      </c>
      <c r="V6689" s="1">
        <v>10381</v>
      </c>
      <c r="W6689">
        <v>47.54</v>
      </c>
      <c r="X6689">
        <v>-493.52</v>
      </c>
    </row>
    <row r="6690" spans="1:24" x14ac:dyDescent="0.25">
      <c r="A6690">
        <v>202001</v>
      </c>
      <c r="B6690" t="s">
        <v>607</v>
      </c>
      <c r="C6690" t="s">
        <v>136</v>
      </c>
      <c r="D6690" t="s">
        <v>136</v>
      </c>
      <c r="E6690" t="s">
        <v>1115</v>
      </c>
      <c r="F6690" t="s">
        <v>7284</v>
      </c>
      <c r="G6690">
        <v>65753116</v>
      </c>
      <c r="H6690">
        <v>44972314</v>
      </c>
      <c r="I6690" t="s">
        <v>28</v>
      </c>
      <c r="J6690" t="s">
        <v>29</v>
      </c>
      <c r="K6690" t="s">
        <v>30</v>
      </c>
      <c r="L6690" t="s">
        <v>1117</v>
      </c>
      <c r="M6690" t="s">
        <v>1118</v>
      </c>
      <c r="N6690">
        <v>25</v>
      </c>
      <c r="O6690" t="s">
        <v>45</v>
      </c>
      <c r="P6690" t="s">
        <v>42</v>
      </c>
      <c r="Q6690" s="1">
        <v>172098</v>
      </c>
      <c r="R6690" s="1">
        <v>13923</v>
      </c>
      <c r="S6690">
        <v>57</v>
      </c>
      <c r="T6690">
        <v>33</v>
      </c>
      <c r="U6690">
        <v>33</v>
      </c>
      <c r="V6690" s="1">
        <v>158118</v>
      </c>
      <c r="W6690">
        <v>91.88</v>
      </c>
      <c r="X6690">
        <v>96.69</v>
      </c>
    </row>
    <row r="6691" spans="1:24" x14ac:dyDescent="0.25">
      <c r="A6691">
        <v>202001</v>
      </c>
      <c r="B6691" t="s">
        <v>607</v>
      </c>
      <c r="C6691" t="s">
        <v>954</v>
      </c>
      <c r="D6691" t="s">
        <v>954</v>
      </c>
      <c r="E6691" t="s">
        <v>1527</v>
      </c>
      <c r="F6691" t="s">
        <v>7285</v>
      </c>
      <c r="G6691">
        <v>65766779</v>
      </c>
      <c r="H6691">
        <v>16003393</v>
      </c>
      <c r="I6691" t="s">
        <v>28</v>
      </c>
      <c r="J6691" t="s">
        <v>57</v>
      </c>
      <c r="K6691" t="s">
        <v>30</v>
      </c>
      <c r="L6691" t="s">
        <v>956</v>
      </c>
      <c r="M6691" t="s">
        <v>957</v>
      </c>
      <c r="N6691">
        <v>25</v>
      </c>
      <c r="O6691" t="s">
        <v>41</v>
      </c>
      <c r="P6691" t="s">
        <v>42</v>
      </c>
      <c r="Q6691" s="1">
        <v>18688</v>
      </c>
      <c r="R6691" s="1">
        <v>10044</v>
      </c>
      <c r="S6691">
        <v>0</v>
      </c>
      <c r="T6691">
        <v>52</v>
      </c>
      <c r="U6691">
        <v>54</v>
      </c>
      <c r="V6691" s="1">
        <v>8644</v>
      </c>
      <c r="W6691">
        <v>46.25</v>
      </c>
      <c r="X6691">
        <v>-556.09</v>
      </c>
    </row>
    <row r="6692" spans="1:24" x14ac:dyDescent="0.25">
      <c r="A6692">
        <v>202001</v>
      </c>
      <c r="B6692" t="s">
        <v>607</v>
      </c>
      <c r="C6692" t="s">
        <v>954</v>
      </c>
      <c r="D6692" t="s">
        <v>954</v>
      </c>
      <c r="E6692" t="s">
        <v>1527</v>
      </c>
      <c r="F6692" t="s">
        <v>7286</v>
      </c>
      <c r="G6692">
        <v>65218772</v>
      </c>
      <c r="H6692">
        <v>4602918630</v>
      </c>
      <c r="I6692" t="s">
        <v>28</v>
      </c>
      <c r="J6692" t="s">
        <v>29</v>
      </c>
      <c r="K6692" t="s">
        <v>30</v>
      </c>
      <c r="L6692" t="s">
        <v>956</v>
      </c>
      <c r="M6692" t="s">
        <v>957</v>
      </c>
      <c r="N6692">
        <v>50</v>
      </c>
      <c r="O6692" t="s">
        <v>45</v>
      </c>
      <c r="P6692" t="s">
        <v>42</v>
      </c>
      <c r="Q6692" s="1">
        <v>809523</v>
      </c>
      <c r="R6692" s="1">
        <v>13244</v>
      </c>
      <c r="S6692">
        <v>0</v>
      </c>
      <c r="T6692">
        <v>72</v>
      </c>
      <c r="U6692">
        <v>74</v>
      </c>
      <c r="V6692" s="1">
        <v>796279</v>
      </c>
      <c r="W6692">
        <v>98.36</v>
      </c>
      <c r="X6692">
        <v>45.2</v>
      </c>
    </row>
    <row r="6693" spans="1:24" x14ac:dyDescent="0.25">
      <c r="A6693">
        <v>202001</v>
      </c>
      <c r="B6693" t="s">
        <v>607</v>
      </c>
      <c r="C6693" t="s">
        <v>136</v>
      </c>
      <c r="D6693" t="s">
        <v>136</v>
      </c>
      <c r="E6693" t="s">
        <v>1115</v>
      </c>
      <c r="F6693" t="s">
        <v>7287</v>
      </c>
      <c r="G6693">
        <v>65753009</v>
      </c>
      <c r="H6693">
        <v>44973854</v>
      </c>
      <c r="I6693" t="s">
        <v>28</v>
      </c>
      <c r="J6693" t="s">
        <v>29</v>
      </c>
      <c r="K6693" t="s">
        <v>30</v>
      </c>
      <c r="L6693" t="s">
        <v>1117</v>
      </c>
      <c r="M6693" t="s">
        <v>1118</v>
      </c>
      <c r="N6693">
        <v>50</v>
      </c>
      <c r="O6693" t="s">
        <v>45</v>
      </c>
      <c r="P6693" t="s">
        <v>42</v>
      </c>
      <c r="Q6693" s="1">
        <v>1145578</v>
      </c>
      <c r="R6693" s="1">
        <v>21597</v>
      </c>
      <c r="S6693" s="1">
        <v>1288</v>
      </c>
      <c r="T6693">
        <v>59</v>
      </c>
      <c r="U6693">
        <v>59</v>
      </c>
      <c r="V6693" s="1">
        <v>1122693</v>
      </c>
      <c r="W6693">
        <v>98</v>
      </c>
      <c r="X6693">
        <v>83.12</v>
      </c>
    </row>
    <row r="6694" spans="1:24" x14ac:dyDescent="0.25">
      <c r="A6694">
        <v>202001</v>
      </c>
      <c r="B6694" t="s">
        <v>64</v>
      </c>
      <c r="C6694" t="s">
        <v>65</v>
      </c>
      <c r="D6694" t="s">
        <v>65</v>
      </c>
      <c r="E6694" t="s">
        <v>1501</v>
      </c>
      <c r="F6694" t="s">
        <v>7288</v>
      </c>
      <c r="G6694">
        <v>65203386</v>
      </c>
      <c r="H6694">
        <v>5017592</v>
      </c>
      <c r="I6694" t="s">
        <v>28</v>
      </c>
      <c r="J6694" t="s">
        <v>29</v>
      </c>
      <c r="K6694" t="s">
        <v>30</v>
      </c>
      <c r="L6694" t="s">
        <v>1381</v>
      </c>
      <c r="M6694" t="s">
        <v>135</v>
      </c>
      <c r="N6694">
        <v>75</v>
      </c>
      <c r="O6694" t="s">
        <v>33</v>
      </c>
      <c r="P6694" t="s">
        <v>34</v>
      </c>
      <c r="Q6694">
        <v>0</v>
      </c>
      <c r="R6694" s="1">
        <v>28597</v>
      </c>
      <c r="S6694">
        <v>0</v>
      </c>
      <c r="T6694">
        <v>83</v>
      </c>
      <c r="U6694">
        <v>87</v>
      </c>
      <c r="V6694" s="1">
        <v>-28597</v>
      </c>
      <c r="W6694">
        <v>0</v>
      </c>
      <c r="X6694">
        <v>0</v>
      </c>
    </row>
    <row r="6695" spans="1:24" x14ac:dyDescent="0.25">
      <c r="A6695">
        <v>202001</v>
      </c>
      <c r="B6695" t="s">
        <v>64</v>
      </c>
      <c r="C6695" t="s">
        <v>65</v>
      </c>
      <c r="D6695" t="s">
        <v>65</v>
      </c>
      <c r="E6695" t="s">
        <v>1124</v>
      </c>
      <c r="F6695" t="s">
        <v>7289</v>
      </c>
      <c r="G6695">
        <v>65723324</v>
      </c>
      <c r="H6695">
        <v>44973733</v>
      </c>
      <c r="I6695" t="s">
        <v>72</v>
      </c>
      <c r="J6695" t="s">
        <v>29</v>
      </c>
      <c r="K6695" t="s">
        <v>30</v>
      </c>
      <c r="L6695" t="s">
        <v>1126</v>
      </c>
      <c r="M6695" t="s">
        <v>282</v>
      </c>
      <c r="N6695">
        <v>75</v>
      </c>
      <c r="O6695" t="s">
        <v>33</v>
      </c>
      <c r="P6695" t="s">
        <v>34</v>
      </c>
      <c r="Q6695">
        <v>0</v>
      </c>
      <c r="R6695" s="1">
        <v>19018</v>
      </c>
      <c r="S6695">
        <v>0</v>
      </c>
      <c r="T6695">
        <v>86</v>
      </c>
      <c r="U6695">
        <v>90</v>
      </c>
      <c r="V6695" s="1">
        <v>-19018</v>
      </c>
      <c r="W6695">
        <v>0</v>
      </c>
      <c r="X6695">
        <v>0</v>
      </c>
    </row>
    <row r="6696" spans="1:24" x14ac:dyDescent="0.25">
      <c r="A6696">
        <v>202001</v>
      </c>
      <c r="B6696" t="s">
        <v>64</v>
      </c>
      <c r="C6696" t="s">
        <v>65</v>
      </c>
      <c r="D6696" t="s">
        <v>65</v>
      </c>
      <c r="E6696" t="s">
        <v>273</v>
      </c>
      <c r="F6696" t="s">
        <v>7290</v>
      </c>
      <c r="G6696">
        <v>65742414</v>
      </c>
      <c r="H6696">
        <v>7003579</v>
      </c>
      <c r="I6696" t="s">
        <v>28</v>
      </c>
      <c r="J6696" t="s">
        <v>57</v>
      </c>
      <c r="K6696" t="s">
        <v>54</v>
      </c>
      <c r="L6696" t="s">
        <v>1131</v>
      </c>
      <c r="M6696" t="s">
        <v>490</v>
      </c>
      <c r="N6696">
        <v>45</v>
      </c>
      <c r="O6696" t="s">
        <v>61</v>
      </c>
      <c r="P6696" t="s">
        <v>42</v>
      </c>
      <c r="Q6696" s="1">
        <v>2306</v>
      </c>
      <c r="R6696" s="1">
        <v>1717</v>
      </c>
      <c r="S6696">
        <v>122</v>
      </c>
      <c r="T6696">
        <v>3</v>
      </c>
      <c r="U6696">
        <v>3</v>
      </c>
      <c r="V6696">
        <v>467</v>
      </c>
      <c r="W6696">
        <v>20.27</v>
      </c>
      <c r="X6696">
        <v>7.08</v>
      </c>
    </row>
    <row r="6697" spans="1:24" x14ac:dyDescent="0.25">
      <c r="A6697">
        <v>202001</v>
      </c>
      <c r="B6697" t="s">
        <v>64</v>
      </c>
      <c r="C6697" t="s">
        <v>65</v>
      </c>
      <c r="D6697" t="s">
        <v>65</v>
      </c>
      <c r="E6697" t="s">
        <v>372</v>
      </c>
      <c r="F6697" t="s">
        <v>7291</v>
      </c>
      <c r="G6697">
        <v>65758148</v>
      </c>
      <c r="H6697">
        <v>5015693</v>
      </c>
      <c r="I6697" t="s">
        <v>28</v>
      </c>
      <c r="J6697" t="s">
        <v>29</v>
      </c>
      <c r="K6697" t="s">
        <v>30</v>
      </c>
      <c r="L6697" t="s">
        <v>508</v>
      </c>
      <c r="M6697" t="s">
        <v>509</v>
      </c>
      <c r="N6697">
        <v>50</v>
      </c>
      <c r="O6697" t="s">
        <v>33</v>
      </c>
      <c r="P6697" t="s">
        <v>34</v>
      </c>
      <c r="Q6697">
        <v>0</v>
      </c>
      <c r="R6697" s="1">
        <v>22455</v>
      </c>
      <c r="S6697">
        <v>0</v>
      </c>
      <c r="T6697">
        <v>60</v>
      </c>
      <c r="U6697">
        <v>60</v>
      </c>
      <c r="V6697" s="1">
        <v>-22455</v>
      </c>
      <c r="W6697">
        <v>0</v>
      </c>
      <c r="X6697">
        <v>0</v>
      </c>
    </row>
    <row r="6698" spans="1:24" x14ac:dyDescent="0.25">
      <c r="A6698">
        <v>202001</v>
      </c>
      <c r="B6698" t="s">
        <v>607</v>
      </c>
      <c r="C6698" t="s">
        <v>965</v>
      </c>
      <c r="D6698" t="s">
        <v>965</v>
      </c>
      <c r="E6698" t="s">
        <v>707</v>
      </c>
      <c r="F6698" t="s">
        <v>7292</v>
      </c>
      <c r="G6698">
        <v>65724323</v>
      </c>
      <c r="H6698">
        <v>40008541</v>
      </c>
      <c r="I6698" t="s">
        <v>28</v>
      </c>
      <c r="J6698" t="s">
        <v>29</v>
      </c>
      <c r="K6698" t="s">
        <v>30</v>
      </c>
      <c r="L6698" t="s">
        <v>979</v>
      </c>
      <c r="M6698" t="s">
        <v>980</v>
      </c>
      <c r="N6698">
        <v>25</v>
      </c>
      <c r="O6698" t="s">
        <v>41</v>
      </c>
      <c r="P6698" t="s">
        <v>42</v>
      </c>
      <c r="Q6698" s="1">
        <v>10280</v>
      </c>
      <c r="R6698" s="1">
        <v>6556</v>
      </c>
      <c r="S6698">
        <v>99</v>
      </c>
      <c r="T6698">
        <v>31</v>
      </c>
      <c r="U6698">
        <v>34</v>
      </c>
      <c r="V6698" s="1">
        <v>3625</v>
      </c>
      <c r="W6698">
        <v>35.26</v>
      </c>
      <c r="X6698">
        <v>38.64</v>
      </c>
    </row>
    <row r="6699" spans="1:24" x14ac:dyDescent="0.25">
      <c r="A6699">
        <v>202001</v>
      </c>
      <c r="B6699" t="s">
        <v>64</v>
      </c>
      <c r="C6699" t="s">
        <v>65</v>
      </c>
      <c r="D6699" t="s">
        <v>65</v>
      </c>
      <c r="E6699" t="s">
        <v>687</v>
      </c>
      <c r="F6699" t="s">
        <v>7293</v>
      </c>
      <c r="G6699">
        <v>65761836</v>
      </c>
      <c r="H6699">
        <v>5016298</v>
      </c>
      <c r="I6699" t="s">
        <v>28</v>
      </c>
      <c r="J6699" t="s">
        <v>57</v>
      </c>
      <c r="K6699" t="s">
        <v>30</v>
      </c>
      <c r="L6699" t="s">
        <v>508</v>
      </c>
      <c r="M6699" t="s">
        <v>509</v>
      </c>
      <c r="N6699">
        <v>50</v>
      </c>
      <c r="O6699" t="s">
        <v>61</v>
      </c>
      <c r="P6699" t="s">
        <v>42</v>
      </c>
      <c r="Q6699" s="1">
        <v>33565</v>
      </c>
      <c r="R6699" s="1">
        <v>22101</v>
      </c>
      <c r="S6699">
        <v>491</v>
      </c>
      <c r="T6699">
        <v>68</v>
      </c>
      <c r="U6699">
        <v>72</v>
      </c>
      <c r="V6699" s="1">
        <v>10973</v>
      </c>
      <c r="W6699">
        <v>32.69</v>
      </c>
      <c r="X6699">
        <v>-176.53</v>
      </c>
    </row>
    <row r="6700" spans="1:24" x14ac:dyDescent="0.25">
      <c r="A6700">
        <v>202001</v>
      </c>
      <c r="B6700" t="s">
        <v>64</v>
      </c>
      <c r="C6700" t="s">
        <v>65</v>
      </c>
      <c r="D6700" t="s">
        <v>65</v>
      </c>
      <c r="E6700" t="s">
        <v>687</v>
      </c>
      <c r="F6700" t="s">
        <v>7294</v>
      </c>
      <c r="G6700">
        <v>65757110</v>
      </c>
      <c r="H6700">
        <v>5015163</v>
      </c>
      <c r="I6700" t="s">
        <v>28</v>
      </c>
      <c r="J6700" t="s">
        <v>57</v>
      </c>
      <c r="K6700" t="s">
        <v>30</v>
      </c>
      <c r="L6700" t="s">
        <v>732</v>
      </c>
      <c r="M6700" t="s">
        <v>170</v>
      </c>
      <c r="N6700">
        <v>50</v>
      </c>
      <c r="O6700" t="s">
        <v>33</v>
      </c>
      <c r="P6700" t="s">
        <v>34</v>
      </c>
      <c r="Q6700">
        <v>0</v>
      </c>
      <c r="R6700" s="1">
        <v>11232</v>
      </c>
      <c r="S6700">
        <v>0</v>
      </c>
      <c r="T6700">
        <v>48</v>
      </c>
      <c r="U6700">
        <v>51</v>
      </c>
      <c r="V6700" s="1">
        <v>-11232</v>
      </c>
      <c r="W6700">
        <v>0</v>
      </c>
      <c r="X6700">
        <v>0</v>
      </c>
    </row>
    <row r="6701" spans="1:24" x14ac:dyDescent="0.25">
      <c r="A6701">
        <v>202001</v>
      </c>
      <c r="B6701" t="s">
        <v>64</v>
      </c>
      <c r="C6701" t="s">
        <v>95</v>
      </c>
      <c r="D6701" t="s">
        <v>95</v>
      </c>
      <c r="E6701" t="s">
        <v>2834</v>
      </c>
      <c r="F6701" t="s">
        <v>7295</v>
      </c>
      <c r="G6701">
        <v>65769033</v>
      </c>
      <c r="H6701">
        <v>5015737</v>
      </c>
      <c r="I6701" t="s">
        <v>28</v>
      </c>
      <c r="J6701" t="s">
        <v>57</v>
      </c>
      <c r="K6701" t="s">
        <v>30</v>
      </c>
      <c r="L6701" t="s">
        <v>367</v>
      </c>
      <c r="M6701" t="s">
        <v>140</v>
      </c>
      <c r="N6701">
        <v>50</v>
      </c>
      <c r="O6701" t="s">
        <v>33</v>
      </c>
      <c r="P6701" t="s">
        <v>34</v>
      </c>
      <c r="Q6701">
        <v>0</v>
      </c>
      <c r="R6701" s="1">
        <v>24860</v>
      </c>
      <c r="S6701">
        <v>0</v>
      </c>
      <c r="T6701">
        <v>71</v>
      </c>
      <c r="U6701">
        <v>75</v>
      </c>
      <c r="V6701" s="1">
        <v>-24860</v>
      </c>
      <c r="W6701">
        <v>0</v>
      </c>
      <c r="X6701">
        <v>0</v>
      </c>
    </row>
    <row r="6702" spans="1:24" x14ac:dyDescent="0.25">
      <c r="A6702">
        <v>202001</v>
      </c>
      <c r="B6702" t="s">
        <v>64</v>
      </c>
      <c r="C6702" t="s">
        <v>95</v>
      </c>
      <c r="D6702" t="s">
        <v>95</v>
      </c>
      <c r="E6702" t="s">
        <v>2834</v>
      </c>
      <c r="F6702" t="s">
        <v>7296</v>
      </c>
      <c r="G6702">
        <v>65769599</v>
      </c>
      <c r="H6702">
        <v>4603215485</v>
      </c>
      <c r="I6702" t="s">
        <v>28</v>
      </c>
      <c r="J6702" t="s">
        <v>29</v>
      </c>
      <c r="K6702" t="s">
        <v>30</v>
      </c>
      <c r="L6702" t="s">
        <v>367</v>
      </c>
      <c r="M6702" t="s">
        <v>140</v>
      </c>
      <c r="N6702">
        <v>75</v>
      </c>
      <c r="O6702" t="s">
        <v>33</v>
      </c>
      <c r="P6702" t="s">
        <v>34</v>
      </c>
      <c r="Q6702">
        <v>0</v>
      </c>
      <c r="R6702" s="1">
        <v>28577</v>
      </c>
      <c r="S6702">
        <v>0</v>
      </c>
      <c r="T6702">
        <v>84</v>
      </c>
      <c r="U6702">
        <v>90</v>
      </c>
      <c r="V6702" s="1">
        <v>-28577</v>
      </c>
      <c r="W6702">
        <v>0</v>
      </c>
      <c r="X6702">
        <v>0</v>
      </c>
    </row>
    <row r="6703" spans="1:24" x14ac:dyDescent="0.25">
      <c r="A6703">
        <v>202001</v>
      </c>
      <c r="B6703" t="s">
        <v>64</v>
      </c>
      <c r="C6703" t="s">
        <v>65</v>
      </c>
      <c r="D6703" t="s">
        <v>65</v>
      </c>
      <c r="E6703" t="s">
        <v>66</v>
      </c>
      <c r="F6703">
        <v>621</v>
      </c>
      <c r="G6703">
        <v>65224700</v>
      </c>
      <c r="H6703" s="3">
        <v>300000000000</v>
      </c>
      <c r="I6703" t="s">
        <v>72</v>
      </c>
      <c r="J6703" t="s">
        <v>29</v>
      </c>
      <c r="K6703" t="s">
        <v>30</v>
      </c>
      <c r="L6703" t="s">
        <v>284</v>
      </c>
      <c r="M6703" t="s">
        <v>69</v>
      </c>
      <c r="N6703">
        <v>225</v>
      </c>
      <c r="O6703" t="s">
        <v>76</v>
      </c>
      <c r="P6703" t="s">
        <v>42</v>
      </c>
      <c r="Q6703" s="1">
        <v>8960</v>
      </c>
      <c r="R6703" s="1">
        <v>8811</v>
      </c>
      <c r="S6703">
        <v>0</v>
      </c>
      <c r="T6703">
        <v>14</v>
      </c>
      <c r="U6703">
        <v>15</v>
      </c>
      <c r="V6703">
        <v>149</v>
      </c>
      <c r="W6703">
        <v>1.67</v>
      </c>
      <c r="X6703">
        <v>-557.87</v>
      </c>
    </row>
    <row r="6704" spans="1:24" x14ac:dyDescent="0.25">
      <c r="A6704">
        <v>202001</v>
      </c>
      <c r="B6704" t="s">
        <v>64</v>
      </c>
      <c r="C6704" t="s">
        <v>65</v>
      </c>
      <c r="D6704" t="s">
        <v>65</v>
      </c>
      <c r="E6704" t="s">
        <v>66</v>
      </c>
      <c r="F6704">
        <v>623</v>
      </c>
      <c r="G6704">
        <v>65221764</v>
      </c>
      <c r="H6704">
        <v>850505</v>
      </c>
      <c r="I6704" t="s">
        <v>72</v>
      </c>
      <c r="J6704" t="s">
        <v>29</v>
      </c>
      <c r="K6704" t="s">
        <v>30</v>
      </c>
      <c r="L6704" t="s">
        <v>284</v>
      </c>
      <c r="M6704" t="s">
        <v>69</v>
      </c>
      <c r="N6704">
        <v>50</v>
      </c>
      <c r="O6704" t="s">
        <v>33</v>
      </c>
      <c r="P6704" t="s">
        <v>34</v>
      </c>
      <c r="Q6704">
        <v>0</v>
      </c>
      <c r="R6704">
        <v>379</v>
      </c>
      <c r="S6704">
        <v>0</v>
      </c>
      <c r="T6704">
        <v>1</v>
      </c>
      <c r="U6704">
        <v>6</v>
      </c>
      <c r="V6704">
        <v>-379</v>
      </c>
      <c r="W6704">
        <v>0</v>
      </c>
      <c r="X6704">
        <v>0</v>
      </c>
    </row>
    <row r="6705" spans="1:24" x14ac:dyDescent="0.25">
      <c r="A6705">
        <v>202001</v>
      </c>
      <c r="B6705" t="s">
        <v>64</v>
      </c>
      <c r="C6705" t="s">
        <v>65</v>
      </c>
      <c r="D6705" t="s">
        <v>65</v>
      </c>
      <c r="E6705" t="s">
        <v>106</v>
      </c>
      <c r="F6705">
        <v>672</v>
      </c>
      <c r="G6705">
        <v>65225169</v>
      </c>
      <c r="H6705">
        <v>5015033</v>
      </c>
      <c r="I6705" t="s">
        <v>72</v>
      </c>
      <c r="J6705" t="s">
        <v>29</v>
      </c>
      <c r="K6705" t="s">
        <v>30</v>
      </c>
      <c r="L6705" t="s">
        <v>284</v>
      </c>
      <c r="M6705" t="s">
        <v>69</v>
      </c>
      <c r="N6705">
        <v>75</v>
      </c>
      <c r="O6705" t="s">
        <v>50</v>
      </c>
      <c r="P6705" t="s">
        <v>42</v>
      </c>
      <c r="Q6705">
        <v>338</v>
      </c>
      <c r="R6705" s="1">
        <v>5562</v>
      </c>
      <c r="S6705">
        <v>0</v>
      </c>
      <c r="T6705">
        <v>5</v>
      </c>
      <c r="U6705">
        <v>7</v>
      </c>
      <c r="V6705" s="1">
        <v>-5224</v>
      </c>
      <c r="W6705" s="2">
        <v>-1547.95</v>
      </c>
      <c r="X6705">
        <v>19.22</v>
      </c>
    </row>
    <row r="6706" spans="1:24" x14ac:dyDescent="0.25">
      <c r="A6706">
        <v>202001</v>
      </c>
      <c r="B6706" t="s">
        <v>64</v>
      </c>
      <c r="C6706" t="s">
        <v>65</v>
      </c>
      <c r="D6706" t="s">
        <v>65</v>
      </c>
      <c r="E6706" t="s">
        <v>66</v>
      </c>
      <c r="F6706">
        <v>905</v>
      </c>
      <c r="G6706">
        <v>65217123</v>
      </c>
      <c r="H6706">
        <v>5016773</v>
      </c>
      <c r="I6706" t="s">
        <v>72</v>
      </c>
      <c r="J6706" t="s">
        <v>29</v>
      </c>
      <c r="K6706" t="s">
        <v>30</v>
      </c>
      <c r="L6706" t="s">
        <v>796</v>
      </c>
      <c r="M6706" t="s">
        <v>409</v>
      </c>
      <c r="N6706">
        <v>75</v>
      </c>
      <c r="O6706" t="s">
        <v>76</v>
      </c>
      <c r="P6706" t="s">
        <v>42</v>
      </c>
      <c r="Q6706" s="1">
        <v>5580</v>
      </c>
      <c r="R6706" s="1">
        <v>5554</v>
      </c>
      <c r="S6706">
        <v>0</v>
      </c>
      <c r="T6706">
        <v>4</v>
      </c>
      <c r="U6706">
        <v>4</v>
      </c>
      <c r="V6706">
        <v>26</v>
      </c>
      <c r="W6706">
        <v>0.47</v>
      </c>
      <c r="X6706" s="2">
        <v>-1078.69</v>
      </c>
    </row>
    <row r="6707" spans="1:24" x14ac:dyDescent="0.25">
      <c r="A6707">
        <v>202001</v>
      </c>
      <c r="B6707" t="s">
        <v>64</v>
      </c>
      <c r="C6707" t="s">
        <v>65</v>
      </c>
      <c r="D6707" t="s">
        <v>65</v>
      </c>
      <c r="E6707" t="s">
        <v>106</v>
      </c>
      <c r="F6707">
        <v>944</v>
      </c>
      <c r="G6707">
        <v>65701724</v>
      </c>
      <c r="H6707">
        <v>62025419</v>
      </c>
      <c r="I6707" t="s">
        <v>72</v>
      </c>
      <c r="J6707" t="s">
        <v>57</v>
      </c>
      <c r="K6707" t="s">
        <v>30</v>
      </c>
      <c r="L6707" t="s">
        <v>796</v>
      </c>
      <c r="M6707" t="s">
        <v>409</v>
      </c>
      <c r="N6707">
        <v>500</v>
      </c>
      <c r="O6707" t="s">
        <v>33</v>
      </c>
      <c r="P6707" t="s">
        <v>34</v>
      </c>
      <c r="Q6707">
        <v>0</v>
      </c>
      <c r="R6707" s="1">
        <v>60760</v>
      </c>
      <c r="S6707">
        <v>0</v>
      </c>
      <c r="T6707">
        <v>62</v>
      </c>
      <c r="U6707">
        <v>75</v>
      </c>
      <c r="V6707" s="1">
        <v>-60760</v>
      </c>
      <c r="W6707">
        <v>0</v>
      </c>
      <c r="X6707">
        <v>0</v>
      </c>
    </row>
    <row r="6708" spans="1:24" x14ac:dyDescent="0.25">
      <c r="A6708">
        <v>202001</v>
      </c>
      <c r="B6708" t="s">
        <v>64</v>
      </c>
      <c r="C6708" t="s">
        <v>65</v>
      </c>
      <c r="D6708" t="s">
        <v>65</v>
      </c>
      <c r="E6708" t="s">
        <v>106</v>
      </c>
      <c r="F6708">
        <v>986</v>
      </c>
      <c r="G6708">
        <v>65222582</v>
      </c>
      <c r="H6708">
        <v>32967101</v>
      </c>
      <c r="I6708" t="s">
        <v>72</v>
      </c>
      <c r="J6708" t="s">
        <v>29</v>
      </c>
      <c r="K6708" t="s">
        <v>30</v>
      </c>
      <c r="L6708" t="s">
        <v>108</v>
      </c>
      <c r="M6708" t="s">
        <v>109</v>
      </c>
      <c r="N6708">
        <v>300</v>
      </c>
      <c r="O6708" t="s">
        <v>50</v>
      </c>
      <c r="P6708" t="s">
        <v>42</v>
      </c>
      <c r="Q6708" s="1">
        <v>12038</v>
      </c>
      <c r="R6708" s="1">
        <v>19164</v>
      </c>
      <c r="S6708">
        <v>0</v>
      </c>
      <c r="T6708">
        <v>11</v>
      </c>
      <c r="U6708">
        <v>38</v>
      </c>
      <c r="V6708" s="1">
        <v>-7126</v>
      </c>
      <c r="W6708">
        <v>-59.2</v>
      </c>
      <c r="X6708">
        <v>-330.12</v>
      </c>
    </row>
    <row r="6709" spans="1:24" x14ac:dyDescent="0.25">
      <c r="A6709">
        <v>202001</v>
      </c>
      <c r="B6709" t="s">
        <v>64</v>
      </c>
      <c r="C6709" t="s">
        <v>65</v>
      </c>
      <c r="D6709" t="s">
        <v>65</v>
      </c>
      <c r="E6709" t="s">
        <v>106</v>
      </c>
      <c r="F6709">
        <v>1041</v>
      </c>
      <c r="G6709">
        <v>65225909</v>
      </c>
      <c r="H6709">
        <v>32900618</v>
      </c>
      <c r="I6709" t="s">
        <v>72</v>
      </c>
      <c r="J6709" t="s">
        <v>29</v>
      </c>
      <c r="K6709" t="s">
        <v>30</v>
      </c>
      <c r="L6709" t="s">
        <v>108</v>
      </c>
      <c r="M6709" t="s">
        <v>109</v>
      </c>
      <c r="N6709" t="s">
        <v>121</v>
      </c>
      <c r="O6709" t="s">
        <v>50</v>
      </c>
      <c r="P6709" t="s">
        <v>42</v>
      </c>
      <c r="Q6709">
        <v>320</v>
      </c>
      <c r="R6709" s="1">
        <v>2252</v>
      </c>
      <c r="S6709">
        <v>0</v>
      </c>
      <c r="T6709">
        <v>10</v>
      </c>
      <c r="U6709">
        <v>22</v>
      </c>
      <c r="V6709" s="1">
        <v>-1932</v>
      </c>
      <c r="W6709">
        <v>-603.77</v>
      </c>
      <c r="X6709">
        <v>-516.37</v>
      </c>
    </row>
    <row r="6710" spans="1:24" x14ac:dyDescent="0.25">
      <c r="A6710">
        <v>202001</v>
      </c>
      <c r="B6710" t="s">
        <v>64</v>
      </c>
      <c r="C6710" t="s">
        <v>65</v>
      </c>
      <c r="D6710" t="s">
        <v>65</v>
      </c>
      <c r="E6710" t="s">
        <v>106</v>
      </c>
      <c r="F6710">
        <v>1064</v>
      </c>
      <c r="G6710">
        <v>65226280</v>
      </c>
      <c r="H6710" s="3">
        <v>300000000000</v>
      </c>
      <c r="I6710" t="s">
        <v>72</v>
      </c>
      <c r="J6710" t="s">
        <v>29</v>
      </c>
      <c r="K6710" t="s">
        <v>30</v>
      </c>
      <c r="L6710" t="s">
        <v>108</v>
      </c>
      <c r="M6710" t="s">
        <v>109</v>
      </c>
      <c r="N6710">
        <v>75</v>
      </c>
      <c r="O6710" t="s">
        <v>50</v>
      </c>
      <c r="P6710" t="s">
        <v>42</v>
      </c>
      <c r="Q6710" s="1">
        <v>3338</v>
      </c>
      <c r="R6710" s="1">
        <v>5991</v>
      </c>
      <c r="S6710">
        <v>0</v>
      </c>
      <c r="T6710">
        <v>5</v>
      </c>
      <c r="U6710">
        <v>6</v>
      </c>
      <c r="V6710" s="1">
        <v>-2654</v>
      </c>
      <c r="W6710">
        <v>-79.510000000000005</v>
      </c>
      <c r="X6710">
        <v>-101.35</v>
      </c>
    </row>
    <row r="6711" spans="1:24" x14ac:dyDescent="0.25">
      <c r="A6711">
        <v>202001</v>
      </c>
      <c r="B6711" t="s">
        <v>64</v>
      </c>
      <c r="C6711" t="s">
        <v>65</v>
      </c>
      <c r="D6711" t="s">
        <v>65</v>
      </c>
      <c r="E6711" t="s">
        <v>434</v>
      </c>
      <c r="F6711">
        <v>1246</v>
      </c>
      <c r="G6711">
        <v>65222980</v>
      </c>
      <c r="H6711">
        <v>32405498</v>
      </c>
      <c r="I6711" t="s">
        <v>72</v>
      </c>
      <c r="J6711" t="s">
        <v>29</v>
      </c>
      <c r="K6711" t="s">
        <v>30</v>
      </c>
      <c r="L6711" t="s">
        <v>166</v>
      </c>
      <c r="M6711" t="s">
        <v>69</v>
      </c>
      <c r="N6711">
        <v>150</v>
      </c>
      <c r="O6711" t="s">
        <v>76</v>
      </c>
      <c r="P6711" t="s">
        <v>42</v>
      </c>
      <c r="Q6711" s="1">
        <v>10839</v>
      </c>
      <c r="R6711" s="1">
        <v>9525</v>
      </c>
      <c r="S6711">
        <v>0</v>
      </c>
      <c r="T6711">
        <v>23</v>
      </c>
      <c r="U6711">
        <v>25</v>
      </c>
      <c r="V6711" s="1">
        <v>1314</v>
      </c>
      <c r="W6711">
        <v>12.13</v>
      </c>
      <c r="X6711">
        <v>-925.06</v>
      </c>
    </row>
    <row r="6712" spans="1:24" x14ac:dyDescent="0.25">
      <c r="A6712">
        <v>202001</v>
      </c>
      <c r="B6712" t="s">
        <v>64</v>
      </c>
      <c r="C6712" t="s">
        <v>65</v>
      </c>
      <c r="D6712" t="s">
        <v>65</v>
      </c>
      <c r="E6712" t="s">
        <v>1898</v>
      </c>
      <c r="F6712">
        <v>1287</v>
      </c>
      <c r="G6712">
        <v>65226120</v>
      </c>
      <c r="H6712">
        <v>40028318</v>
      </c>
      <c r="I6712" t="s">
        <v>72</v>
      </c>
      <c r="J6712" t="s">
        <v>29</v>
      </c>
      <c r="K6712" t="s">
        <v>30</v>
      </c>
      <c r="L6712" t="s">
        <v>146</v>
      </c>
      <c r="M6712" t="s">
        <v>147</v>
      </c>
      <c r="N6712">
        <v>50</v>
      </c>
      <c r="O6712" t="s">
        <v>50</v>
      </c>
      <c r="P6712" t="s">
        <v>42</v>
      </c>
      <c r="Q6712" s="1">
        <v>1684</v>
      </c>
      <c r="R6712" s="1">
        <v>3236</v>
      </c>
      <c r="S6712">
        <v>0</v>
      </c>
      <c r="T6712">
        <v>9</v>
      </c>
      <c r="U6712">
        <v>9</v>
      </c>
      <c r="V6712" s="1">
        <v>-1552</v>
      </c>
      <c r="W6712">
        <v>-92.18</v>
      </c>
      <c r="X6712">
        <v>-40.39</v>
      </c>
    </row>
    <row r="6713" spans="1:24" x14ac:dyDescent="0.25">
      <c r="A6713">
        <v>202001</v>
      </c>
      <c r="B6713" t="s">
        <v>64</v>
      </c>
      <c r="C6713" t="s">
        <v>65</v>
      </c>
      <c r="D6713" t="s">
        <v>65</v>
      </c>
      <c r="E6713" t="s">
        <v>457</v>
      </c>
      <c r="F6713">
        <v>12852</v>
      </c>
      <c r="G6713">
        <v>65226420</v>
      </c>
      <c r="H6713">
        <v>66161</v>
      </c>
      <c r="I6713" t="s">
        <v>28</v>
      </c>
      <c r="J6713" t="s">
        <v>29</v>
      </c>
      <c r="K6713" t="s">
        <v>30</v>
      </c>
      <c r="L6713" t="s">
        <v>459</v>
      </c>
      <c r="M6713" t="s">
        <v>109</v>
      </c>
      <c r="N6713">
        <v>75</v>
      </c>
      <c r="O6713" t="s">
        <v>33</v>
      </c>
      <c r="P6713" t="s">
        <v>34</v>
      </c>
      <c r="Q6713">
        <v>0</v>
      </c>
      <c r="R6713" s="1">
        <v>4635</v>
      </c>
      <c r="S6713">
        <v>0</v>
      </c>
      <c r="T6713">
        <v>6</v>
      </c>
      <c r="U6713">
        <v>8</v>
      </c>
      <c r="V6713" s="1">
        <v>-4635</v>
      </c>
      <c r="W6713">
        <v>0</v>
      </c>
      <c r="X6713">
        <v>0</v>
      </c>
    </row>
    <row r="6714" spans="1:24" x14ac:dyDescent="0.25">
      <c r="A6714">
        <v>202001</v>
      </c>
      <c r="B6714" t="s">
        <v>64</v>
      </c>
      <c r="C6714" t="s">
        <v>65</v>
      </c>
      <c r="D6714" t="s">
        <v>65</v>
      </c>
      <c r="E6714" t="s">
        <v>457</v>
      </c>
      <c r="F6714">
        <v>12943</v>
      </c>
      <c r="G6714">
        <v>65227324</v>
      </c>
      <c r="H6714">
        <v>5017108</v>
      </c>
      <c r="I6714" t="s">
        <v>72</v>
      </c>
      <c r="J6714" t="s">
        <v>29</v>
      </c>
      <c r="K6714" t="s">
        <v>30</v>
      </c>
      <c r="L6714" t="s">
        <v>459</v>
      </c>
      <c r="M6714" t="s">
        <v>109</v>
      </c>
      <c r="N6714">
        <v>75</v>
      </c>
      <c r="O6714" t="s">
        <v>50</v>
      </c>
      <c r="P6714" t="s">
        <v>42</v>
      </c>
      <c r="Q6714" s="1">
        <v>1967</v>
      </c>
      <c r="R6714" s="1">
        <v>2864</v>
      </c>
      <c r="S6714">
        <v>0</v>
      </c>
      <c r="T6714">
        <v>8</v>
      </c>
      <c r="U6714">
        <v>10</v>
      </c>
      <c r="V6714">
        <v>-897</v>
      </c>
      <c r="W6714">
        <v>-45.57</v>
      </c>
      <c r="X6714">
        <v>-2.34</v>
      </c>
    </row>
    <row r="6715" spans="1:24" x14ac:dyDescent="0.25">
      <c r="A6715">
        <v>202001</v>
      </c>
      <c r="B6715" t="s">
        <v>64</v>
      </c>
      <c r="C6715" t="s">
        <v>65</v>
      </c>
      <c r="D6715" t="s">
        <v>65</v>
      </c>
      <c r="E6715" t="s">
        <v>460</v>
      </c>
      <c r="F6715">
        <v>12961</v>
      </c>
      <c r="G6715">
        <v>65225801</v>
      </c>
      <c r="H6715">
        <v>33085213</v>
      </c>
      <c r="I6715" t="s">
        <v>72</v>
      </c>
      <c r="J6715" t="s">
        <v>29</v>
      </c>
      <c r="K6715" t="s">
        <v>30</v>
      </c>
      <c r="L6715" t="s">
        <v>459</v>
      </c>
      <c r="M6715" t="s">
        <v>109</v>
      </c>
      <c r="N6715">
        <v>225</v>
      </c>
      <c r="O6715" t="s">
        <v>76</v>
      </c>
      <c r="P6715" t="s">
        <v>42</v>
      </c>
      <c r="Q6715" s="1">
        <v>11520</v>
      </c>
      <c r="R6715" s="1">
        <v>10896</v>
      </c>
      <c r="S6715">
        <v>0</v>
      </c>
      <c r="T6715">
        <v>17</v>
      </c>
      <c r="U6715">
        <v>36</v>
      </c>
      <c r="V6715">
        <v>624</v>
      </c>
      <c r="W6715">
        <v>5.42</v>
      </c>
      <c r="X6715">
        <v>-506.62</v>
      </c>
    </row>
    <row r="6716" spans="1:24" x14ac:dyDescent="0.25">
      <c r="A6716">
        <v>202001</v>
      </c>
      <c r="B6716" t="s">
        <v>64</v>
      </c>
      <c r="C6716" t="s">
        <v>65</v>
      </c>
      <c r="D6716" t="s">
        <v>65</v>
      </c>
      <c r="E6716" t="s">
        <v>457</v>
      </c>
      <c r="F6716">
        <v>12973</v>
      </c>
      <c r="G6716">
        <v>65227242</v>
      </c>
      <c r="H6716">
        <v>5006762</v>
      </c>
      <c r="I6716" t="s">
        <v>72</v>
      </c>
      <c r="J6716" t="s">
        <v>29</v>
      </c>
      <c r="K6716" t="s">
        <v>30</v>
      </c>
      <c r="L6716" t="s">
        <v>176</v>
      </c>
      <c r="M6716" t="s">
        <v>109</v>
      </c>
      <c r="N6716">
        <v>100</v>
      </c>
      <c r="O6716" t="s">
        <v>76</v>
      </c>
      <c r="P6716" t="s">
        <v>42</v>
      </c>
      <c r="Q6716" s="1">
        <v>6952</v>
      </c>
      <c r="R6716" s="1">
        <v>6991</v>
      </c>
      <c r="S6716">
        <v>0</v>
      </c>
      <c r="T6716">
        <v>12</v>
      </c>
      <c r="U6716">
        <v>24</v>
      </c>
      <c r="V6716">
        <v>-40</v>
      </c>
      <c r="W6716">
        <v>-0.56999999999999995</v>
      </c>
      <c r="X6716">
        <v>-396.87</v>
      </c>
    </row>
    <row r="6717" spans="1:24" x14ac:dyDescent="0.25">
      <c r="A6717">
        <v>202001</v>
      </c>
      <c r="B6717" t="s">
        <v>64</v>
      </c>
      <c r="C6717" t="s">
        <v>65</v>
      </c>
      <c r="D6717" t="s">
        <v>65</v>
      </c>
      <c r="E6717" t="s">
        <v>460</v>
      </c>
      <c r="F6717">
        <v>13017</v>
      </c>
      <c r="G6717">
        <v>65228100</v>
      </c>
      <c r="H6717">
        <v>32879342</v>
      </c>
      <c r="I6717" t="s">
        <v>28</v>
      </c>
      <c r="J6717" t="s">
        <v>29</v>
      </c>
      <c r="K6717" t="s">
        <v>30</v>
      </c>
      <c r="L6717" t="s">
        <v>942</v>
      </c>
      <c r="M6717" t="s">
        <v>109</v>
      </c>
      <c r="N6717">
        <v>75</v>
      </c>
      <c r="O6717" t="s">
        <v>76</v>
      </c>
      <c r="P6717" t="s">
        <v>42</v>
      </c>
      <c r="Q6717" s="1">
        <v>2234</v>
      </c>
      <c r="R6717" s="1">
        <v>2028</v>
      </c>
      <c r="S6717">
        <v>0</v>
      </c>
      <c r="T6717">
        <v>7</v>
      </c>
      <c r="U6717">
        <v>9</v>
      </c>
      <c r="V6717">
        <v>207</v>
      </c>
      <c r="W6717">
        <v>9.26</v>
      </c>
      <c r="X6717">
        <v>-38.32</v>
      </c>
    </row>
    <row r="6718" spans="1:24" x14ac:dyDescent="0.25">
      <c r="A6718">
        <v>202001</v>
      </c>
      <c r="B6718" t="s">
        <v>64</v>
      </c>
      <c r="C6718" t="s">
        <v>65</v>
      </c>
      <c r="D6718" t="s">
        <v>65</v>
      </c>
      <c r="E6718" t="s">
        <v>623</v>
      </c>
      <c r="F6718" t="s">
        <v>7297</v>
      </c>
      <c r="G6718">
        <v>65209494</v>
      </c>
      <c r="H6718">
        <v>44761964</v>
      </c>
      <c r="I6718" t="s">
        <v>28</v>
      </c>
      <c r="J6718" t="s">
        <v>29</v>
      </c>
      <c r="K6718" t="s">
        <v>30</v>
      </c>
      <c r="L6718" t="s">
        <v>220</v>
      </c>
      <c r="M6718" t="s">
        <v>85</v>
      </c>
      <c r="N6718">
        <v>75</v>
      </c>
      <c r="O6718" t="s">
        <v>50</v>
      </c>
      <c r="P6718" t="s">
        <v>42</v>
      </c>
      <c r="Q6718" s="1">
        <v>25765</v>
      </c>
      <c r="R6718" s="1">
        <v>28903</v>
      </c>
      <c r="S6718">
        <v>976</v>
      </c>
      <c r="T6718">
        <v>101</v>
      </c>
      <c r="U6718">
        <v>108</v>
      </c>
      <c r="V6718" s="1">
        <v>-4114</v>
      </c>
      <c r="W6718">
        <v>-15.97</v>
      </c>
      <c r="X6718">
        <v>-49.56</v>
      </c>
    </row>
    <row r="6719" spans="1:24" x14ac:dyDescent="0.25">
      <c r="A6719">
        <v>202001</v>
      </c>
      <c r="B6719" t="s">
        <v>607</v>
      </c>
      <c r="C6719" t="s">
        <v>136</v>
      </c>
      <c r="D6719" t="s">
        <v>136</v>
      </c>
      <c r="E6719" t="s">
        <v>1115</v>
      </c>
      <c r="F6719" t="s">
        <v>7298</v>
      </c>
      <c r="G6719">
        <v>65215203</v>
      </c>
      <c r="H6719">
        <v>44973831</v>
      </c>
      <c r="I6719" t="s">
        <v>28</v>
      </c>
      <c r="J6719" t="s">
        <v>29</v>
      </c>
      <c r="K6719" t="s">
        <v>30</v>
      </c>
      <c r="L6719" t="s">
        <v>1117</v>
      </c>
      <c r="M6719" t="s">
        <v>1118</v>
      </c>
      <c r="N6719">
        <v>75</v>
      </c>
      <c r="O6719" t="s">
        <v>33</v>
      </c>
      <c r="P6719" t="s">
        <v>34</v>
      </c>
      <c r="Q6719">
        <v>0</v>
      </c>
      <c r="R6719" s="1">
        <v>27535</v>
      </c>
      <c r="S6719">
        <v>770</v>
      </c>
      <c r="T6719">
        <v>67</v>
      </c>
      <c r="U6719">
        <v>68</v>
      </c>
      <c r="V6719" s="1">
        <v>-28305</v>
      </c>
      <c r="W6719">
        <v>0</v>
      </c>
      <c r="X6719">
        <v>92.89</v>
      </c>
    </row>
    <row r="6720" spans="1:24" x14ac:dyDescent="0.25">
      <c r="A6720">
        <v>202001</v>
      </c>
      <c r="B6720" t="s">
        <v>607</v>
      </c>
      <c r="C6720" t="s">
        <v>136</v>
      </c>
      <c r="D6720" t="s">
        <v>136</v>
      </c>
      <c r="E6720" t="s">
        <v>1115</v>
      </c>
      <c r="F6720" t="s">
        <v>7299</v>
      </c>
      <c r="G6720">
        <v>65215147</v>
      </c>
      <c r="H6720">
        <v>45032650</v>
      </c>
      <c r="I6720" t="s">
        <v>28</v>
      </c>
      <c r="J6720" t="s">
        <v>29</v>
      </c>
      <c r="K6720" t="s">
        <v>30</v>
      </c>
      <c r="L6720" t="s">
        <v>1117</v>
      </c>
      <c r="M6720" t="s">
        <v>1118</v>
      </c>
      <c r="N6720" t="s">
        <v>81</v>
      </c>
      <c r="O6720" t="s">
        <v>50</v>
      </c>
      <c r="P6720" t="s">
        <v>42</v>
      </c>
      <c r="Q6720" s="1">
        <v>14166</v>
      </c>
      <c r="R6720" s="1">
        <v>15738</v>
      </c>
      <c r="S6720">
        <v>170</v>
      </c>
      <c r="T6720">
        <v>41</v>
      </c>
      <c r="U6720">
        <v>41</v>
      </c>
      <c r="V6720" s="1">
        <v>-1742</v>
      </c>
      <c r="W6720">
        <v>-12.3</v>
      </c>
      <c r="X6720">
        <v>-196.66</v>
      </c>
    </row>
    <row r="6721" spans="1:24" x14ac:dyDescent="0.25">
      <c r="A6721">
        <v>202001</v>
      </c>
      <c r="B6721" t="s">
        <v>35</v>
      </c>
      <c r="C6721" t="s">
        <v>685</v>
      </c>
      <c r="D6721" t="s">
        <v>686</v>
      </c>
      <c r="E6721" t="s">
        <v>273</v>
      </c>
      <c r="F6721" t="s">
        <v>7300</v>
      </c>
      <c r="G6721">
        <v>65752714</v>
      </c>
      <c r="H6721">
        <v>201500446</v>
      </c>
      <c r="I6721" t="s">
        <v>28</v>
      </c>
      <c r="J6721" t="s">
        <v>57</v>
      </c>
      <c r="K6721" t="s">
        <v>337</v>
      </c>
      <c r="L6721" t="s">
        <v>689</v>
      </c>
      <c r="M6721" t="s">
        <v>690</v>
      </c>
      <c r="N6721">
        <v>50</v>
      </c>
      <c r="O6721" t="s">
        <v>33</v>
      </c>
      <c r="P6721" t="s">
        <v>34</v>
      </c>
      <c r="Q6721">
        <v>0</v>
      </c>
      <c r="R6721" s="1">
        <v>16277</v>
      </c>
      <c r="S6721">
        <v>0</v>
      </c>
      <c r="T6721">
        <v>32</v>
      </c>
      <c r="U6721">
        <v>35</v>
      </c>
      <c r="V6721" s="1">
        <v>-16277</v>
      </c>
      <c r="W6721">
        <v>0</v>
      </c>
      <c r="X6721">
        <v>0</v>
      </c>
    </row>
    <row r="6722" spans="1:24" x14ac:dyDescent="0.25">
      <c r="A6722">
        <v>202001</v>
      </c>
      <c r="B6722" t="s">
        <v>35</v>
      </c>
      <c r="C6722" t="s">
        <v>685</v>
      </c>
      <c r="D6722" t="s">
        <v>686</v>
      </c>
      <c r="E6722" t="s">
        <v>687</v>
      </c>
      <c r="F6722" t="s">
        <v>7301</v>
      </c>
      <c r="G6722">
        <v>65752763</v>
      </c>
      <c r="H6722">
        <v>313911</v>
      </c>
      <c r="I6722" t="s">
        <v>28</v>
      </c>
      <c r="J6722" t="s">
        <v>124</v>
      </c>
      <c r="K6722" t="s">
        <v>54</v>
      </c>
      <c r="L6722" t="s">
        <v>689</v>
      </c>
      <c r="M6722" t="s">
        <v>690</v>
      </c>
      <c r="N6722">
        <v>75</v>
      </c>
      <c r="O6722" t="s">
        <v>61</v>
      </c>
      <c r="P6722" t="s">
        <v>42</v>
      </c>
      <c r="Q6722" s="1">
        <v>34490</v>
      </c>
      <c r="R6722" s="1">
        <v>28391</v>
      </c>
      <c r="S6722">
        <v>467</v>
      </c>
      <c r="T6722">
        <v>56</v>
      </c>
      <c r="U6722">
        <v>67</v>
      </c>
      <c r="V6722" s="1">
        <v>5632</v>
      </c>
      <c r="W6722">
        <v>16.329999999999998</v>
      </c>
      <c r="X6722">
        <v>29.69</v>
      </c>
    </row>
    <row r="6723" spans="1:24" x14ac:dyDescent="0.25">
      <c r="A6723">
        <v>202001</v>
      </c>
      <c r="B6723" t="s">
        <v>35</v>
      </c>
      <c r="C6723" t="s">
        <v>867</v>
      </c>
      <c r="D6723" t="s">
        <v>867</v>
      </c>
      <c r="E6723" t="s">
        <v>128</v>
      </c>
      <c r="F6723" t="s">
        <v>7302</v>
      </c>
      <c r="G6723">
        <v>65718086</v>
      </c>
      <c r="H6723">
        <v>312763</v>
      </c>
      <c r="I6723" t="s">
        <v>28</v>
      </c>
      <c r="J6723" t="s">
        <v>124</v>
      </c>
      <c r="K6723" t="s">
        <v>30</v>
      </c>
      <c r="L6723" t="s">
        <v>869</v>
      </c>
      <c r="M6723" t="s">
        <v>870</v>
      </c>
      <c r="N6723">
        <v>50</v>
      </c>
      <c r="O6723" t="s">
        <v>50</v>
      </c>
      <c r="P6723" t="s">
        <v>42</v>
      </c>
      <c r="Q6723" s="1">
        <v>10013</v>
      </c>
      <c r="R6723" s="1">
        <v>17239</v>
      </c>
      <c r="S6723">
        <v>16</v>
      </c>
      <c r="T6723">
        <v>43</v>
      </c>
      <c r="U6723">
        <v>46</v>
      </c>
      <c r="V6723" s="1">
        <v>-7243</v>
      </c>
      <c r="W6723">
        <v>-72.34</v>
      </c>
      <c r="X6723" s="2">
        <v>-1394.61</v>
      </c>
    </row>
    <row r="6724" spans="1:24" x14ac:dyDescent="0.25">
      <c r="A6724">
        <v>202001</v>
      </c>
      <c r="B6724" t="s">
        <v>24</v>
      </c>
      <c r="C6724" t="s">
        <v>664</v>
      </c>
      <c r="D6724" t="s">
        <v>664</v>
      </c>
      <c r="E6724" t="s">
        <v>154</v>
      </c>
      <c r="F6724" t="s">
        <v>7303</v>
      </c>
      <c r="G6724">
        <v>65772818</v>
      </c>
      <c r="H6724">
        <v>4603215885</v>
      </c>
      <c r="I6724" t="s">
        <v>28</v>
      </c>
      <c r="J6724" t="s">
        <v>29</v>
      </c>
      <c r="K6724" t="s">
        <v>30</v>
      </c>
      <c r="L6724" t="s">
        <v>668</v>
      </c>
      <c r="M6724" t="s">
        <v>669</v>
      </c>
      <c r="N6724" t="s">
        <v>81</v>
      </c>
      <c r="O6724" t="s">
        <v>33</v>
      </c>
      <c r="P6724" t="s">
        <v>34</v>
      </c>
      <c r="Q6724">
        <v>0</v>
      </c>
      <c r="R6724" s="1">
        <v>3650</v>
      </c>
      <c r="S6724">
        <v>0</v>
      </c>
      <c r="T6724">
        <v>23</v>
      </c>
      <c r="U6724">
        <v>23</v>
      </c>
      <c r="V6724" s="1">
        <v>-3650</v>
      </c>
      <c r="W6724">
        <v>0</v>
      </c>
      <c r="X6724">
        <v>22.02</v>
      </c>
    </row>
    <row r="6725" spans="1:24" x14ac:dyDescent="0.25">
      <c r="A6725">
        <v>202001</v>
      </c>
      <c r="B6725" t="s">
        <v>24</v>
      </c>
      <c r="C6725" t="s">
        <v>664</v>
      </c>
      <c r="D6725" t="s">
        <v>664</v>
      </c>
      <c r="E6725" t="s">
        <v>154</v>
      </c>
      <c r="F6725" t="s">
        <v>7304</v>
      </c>
      <c r="G6725">
        <v>65772821</v>
      </c>
      <c r="H6725">
        <v>4603215889</v>
      </c>
      <c r="I6725" t="s">
        <v>28</v>
      </c>
      <c r="J6725" t="s">
        <v>29</v>
      </c>
      <c r="K6725" t="s">
        <v>30</v>
      </c>
      <c r="L6725" t="s">
        <v>668</v>
      </c>
      <c r="M6725" t="s">
        <v>669</v>
      </c>
      <c r="N6725" t="s">
        <v>81</v>
      </c>
      <c r="O6725" t="s">
        <v>33</v>
      </c>
      <c r="P6725" t="s">
        <v>34</v>
      </c>
      <c r="Q6725">
        <v>0</v>
      </c>
      <c r="R6725" s="1">
        <v>4405</v>
      </c>
      <c r="S6725">
        <v>0</v>
      </c>
      <c r="T6725">
        <v>28</v>
      </c>
      <c r="U6725">
        <v>28</v>
      </c>
      <c r="V6725" s="1">
        <v>-4405</v>
      </c>
      <c r="W6725">
        <v>0</v>
      </c>
      <c r="X6725">
        <v>0</v>
      </c>
    </row>
    <row r="6726" spans="1:24" x14ac:dyDescent="0.25">
      <c r="A6726">
        <v>202001</v>
      </c>
      <c r="B6726" t="s">
        <v>35</v>
      </c>
      <c r="C6726" t="s">
        <v>36</v>
      </c>
      <c r="D6726" t="s">
        <v>1902</v>
      </c>
      <c r="E6726" t="s">
        <v>154</v>
      </c>
      <c r="F6726" t="s">
        <v>7305</v>
      </c>
      <c r="G6726">
        <v>65774142</v>
      </c>
      <c r="H6726">
        <v>304925</v>
      </c>
      <c r="I6726" t="s">
        <v>28</v>
      </c>
      <c r="J6726" t="s">
        <v>57</v>
      </c>
      <c r="K6726" t="s">
        <v>30</v>
      </c>
      <c r="L6726" t="s">
        <v>1240</v>
      </c>
      <c r="M6726" t="s">
        <v>1241</v>
      </c>
      <c r="N6726" t="s">
        <v>81</v>
      </c>
      <c r="O6726" t="s">
        <v>50</v>
      </c>
      <c r="P6726" t="s">
        <v>42</v>
      </c>
      <c r="Q6726" s="1">
        <v>10575</v>
      </c>
      <c r="R6726" s="1">
        <v>17093</v>
      </c>
      <c r="S6726">
        <v>0</v>
      </c>
      <c r="T6726">
        <v>49</v>
      </c>
      <c r="U6726">
        <v>51</v>
      </c>
      <c r="V6726" s="1">
        <v>-6518</v>
      </c>
      <c r="W6726">
        <v>-61.63</v>
      </c>
      <c r="X6726" s="2">
        <v>-1214.0999999999999</v>
      </c>
    </row>
    <row r="6727" spans="1:24" x14ac:dyDescent="0.25">
      <c r="A6727">
        <v>202001</v>
      </c>
      <c r="B6727" t="s">
        <v>35</v>
      </c>
      <c r="C6727" t="s">
        <v>36</v>
      </c>
      <c r="D6727" t="s">
        <v>1902</v>
      </c>
      <c r="E6727" t="s">
        <v>154</v>
      </c>
      <c r="F6727" t="s">
        <v>7306</v>
      </c>
      <c r="G6727">
        <v>65774140</v>
      </c>
      <c r="H6727">
        <v>304917</v>
      </c>
      <c r="I6727" t="s">
        <v>28</v>
      </c>
      <c r="J6727" t="s">
        <v>57</v>
      </c>
      <c r="K6727" t="s">
        <v>30</v>
      </c>
      <c r="L6727" t="s">
        <v>1240</v>
      </c>
      <c r="M6727" t="s">
        <v>1241</v>
      </c>
      <c r="N6727" t="s">
        <v>81</v>
      </c>
      <c r="O6727" t="s">
        <v>50</v>
      </c>
      <c r="P6727" t="s">
        <v>42</v>
      </c>
      <c r="Q6727" s="1">
        <v>14344</v>
      </c>
      <c r="R6727" s="1">
        <v>21016</v>
      </c>
      <c r="S6727">
        <v>0</v>
      </c>
      <c r="T6727">
        <v>55</v>
      </c>
      <c r="U6727">
        <v>58</v>
      </c>
      <c r="V6727" s="1">
        <v>-6672</v>
      </c>
      <c r="W6727">
        <v>-46.52</v>
      </c>
      <c r="X6727" s="2">
        <v>-1075.1099999999999</v>
      </c>
    </row>
    <row r="6728" spans="1:24" x14ac:dyDescent="0.25">
      <c r="A6728">
        <v>202001</v>
      </c>
      <c r="B6728" t="s">
        <v>35</v>
      </c>
      <c r="C6728" t="s">
        <v>36</v>
      </c>
      <c r="D6728" t="s">
        <v>36</v>
      </c>
      <c r="E6728" t="s">
        <v>154</v>
      </c>
      <c r="F6728" t="s">
        <v>7307</v>
      </c>
      <c r="G6728">
        <v>65773596</v>
      </c>
      <c r="H6728">
        <v>313782</v>
      </c>
      <c r="I6728" t="s">
        <v>28</v>
      </c>
      <c r="J6728" t="s">
        <v>57</v>
      </c>
      <c r="K6728" t="s">
        <v>30</v>
      </c>
      <c r="L6728" t="s">
        <v>621</v>
      </c>
      <c r="M6728" t="s">
        <v>126</v>
      </c>
      <c r="N6728">
        <v>25</v>
      </c>
      <c r="O6728" t="s">
        <v>50</v>
      </c>
      <c r="P6728" t="s">
        <v>42</v>
      </c>
      <c r="Q6728" s="1">
        <v>11753</v>
      </c>
      <c r="R6728" s="1">
        <v>13504</v>
      </c>
      <c r="S6728">
        <v>0</v>
      </c>
      <c r="T6728">
        <v>35</v>
      </c>
      <c r="U6728">
        <v>36</v>
      </c>
      <c r="V6728" s="1">
        <v>-1751</v>
      </c>
      <c r="W6728">
        <v>-14.9</v>
      </c>
      <c r="X6728">
        <v>-2.1800000000000002</v>
      </c>
    </row>
    <row r="6729" spans="1:24" x14ac:dyDescent="0.25">
      <c r="A6729">
        <v>202001</v>
      </c>
      <c r="B6729" t="s">
        <v>35</v>
      </c>
      <c r="C6729" t="s">
        <v>36</v>
      </c>
      <c r="D6729" t="s">
        <v>36</v>
      </c>
      <c r="E6729" t="s">
        <v>154</v>
      </c>
      <c r="F6729" t="s">
        <v>7308</v>
      </c>
      <c r="G6729">
        <v>65772579</v>
      </c>
      <c r="H6729">
        <v>4603248634</v>
      </c>
      <c r="I6729" t="s">
        <v>28</v>
      </c>
      <c r="J6729" t="s">
        <v>53</v>
      </c>
      <c r="K6729" t="s">
        <v>54</v>
      </c>
      <c r="L6729" t="s">
        <v>39</v>
      </c>
      <c r="M6729" t="s">
        <v>40</v>
      </c>
      <c r="N6729" t="s">
        <v>81</v>
      </c>
      <c r="O6729" t="s">
        <v>61</v>
      </c>
      <c r="P6729" t="s">
        <v>42</v>
      </c>
      <c r="Q6729" s="1">
        <v>10916</v>
      </c>
      <c r="R6729" s="1">
        <v>8184</v>
      </c>
      <c r="S6729">
        <v>0</v>
      </c>
      <c r="T6729">
        <v>46</v>
      </c>
      <c r="U6729">
        <v>47</v>
      </c>
      <c r="V6729" s="1">
        <v>2732</v>
      </c>
      <c r="W6729">
        <v>25.03</v>
      </c>
      <c r="X6729">
        <v>14.94</v>
      </c>
    </row>
    <row r="6730" spans="1:24" x14ac:dyDescent="0.25">
      <c r="A6730">
        <v>202001</v>
      </c>
      <c r="B6730" t="s">
        <v>35</v>
      </c>
      <c r="C6730" t="s">
        <v>36</v>
      </c>
      <c r="D6730" t="s">
        <v>36</v>
      </c>
      <c r="E6730" t="s">
        <v>154</v>
      </c>
      <c r="F6730" t="s">
        <v>7309</v>
      </c>
      <c r="G6730">
        <v>65772581</v>
      </c>
      <c r="H6730">
        <v>4602881844</v>
      </c>
      <c r="I6730" t="s">
        <v>28</v>
      </c>
      <c r="J6730" t="s">
        <v>53</v>
      </c>
      <c r="K6730" t="s">
        <v>54</v>
      </c>
      <c r="L6730" t="s">
        <v>39</v>
      </c>
      <c r="M6730" t="s">
        <v>40</v>
      </c>
      <c r="N6730">
        <v>25</v>
      </c>
      <c r="O6730" t="s">
        <v>50</v>
      </c>
      <c r="P6730" t="s">
        <v>42</v>
      </c>
      <c r="Q6730" s="1">
        <v>3094</v>
      </c>
      <c r="R6730" s="1">
        <v>4513</v>
      </c>
      <c r="S6730">
        <v>0</v>
      </c>
      <c r="T6730">
        <v>13</v>
      </c>
      <c r="U6730">
        <v>14</v>
      </c>
      <c r="V6730" s="1">
        <v>-1419</v>
      </c>
      <c r="W6730">
        <v>-45.87</v>
      </c>
      <c r="X6730">
        <v>-23.51</v>
      </c>
    </row>
    <row r="6731" spans="1:24" x14ac:dyDescent="0.25">
      <c r="A6731">
        <v>202001</v>
      </c>
      <c r="B6731" t="s">
        <v>24</v>
      </c>
      <c r="C6731" t="s">
        <v>1906</v>
      </c>
      <c r="D6731" t="s">
        <v>1115</v>
      </c>
      <c r="E6731" t="s">
        <v>154</v>
      </c>
      <c r="F6731" t="s">
        <v>7310</v>
      </c>
      <c r="G6731">
        <v>65766413</v>
      </c>
      <c r="H6731">
        <v>8222</v>
      </c>
      <c r="I6731" t="s">
        <v>28</v>
      </c>
      <c r="J6731" t="s">
        <v>29</v>
      </c>
      <c r="K6731" t="s">
        <v>30</v>
      </c>
      <c r="L6731" t="s">
        <v>294</v>
      </c>
      <c r="M6731" t="s">
        <v>295</v>
      </c>
      <c r="N6731">
        <v>25</v>
      </c>
      <c r="O6731" t="s">
        <v>33</v>
      </c>
      <c r="P6731" t="s">
        <v>34</v>
      </c>
      <c r="Q6731">
        <v>0</v>
      </c>
      <c r="R6731" s="1">
        <v>9963</v>
      </c>
      <c r="S6731">
        <v>0</v>
      </c>
      <c r="T6731">
        <v>29</v>
      </c>
      <c r="U6731">
        <v>30</v>
      </c>
      <c r="V6731" s="1">
        <v>-9963</v>
      </c>
      <c r="W6731">
        <v>0</v>
      </c>
      <c r="X6731">
        <v>0</v>
      </c>
    </row>
    <row r="6732" spans="1:24" x14ac:dyDescent="0.25">
      <c r="A6732">
        <v>202001</v>
      </c>
      <c r="B6732" t="s">
        <v>64</v>
      </c>
      <c r="C6732" t="s">
        <v>95</v>
      </c>
      <c r="D6732" t="s">
        <v>95</v>
      </c>
      <c r="E6732" t="s">
        <v>2834</v>
      </c>
      <c r="F6732" t="s">
        <v>7311</v>
      </c>
      <c r="G6732">
        <v>65769596</v>
      </c>
      <c r="H6732">
        <v>5016819</v>
      </c>
      <c r="I6732" t="s">
        <v>28</v>
      </c>
      <c r="J6732" t="s">
        <v>57</v>
      </c>
      <c r="K6732" t="s">
        <v>30</v>
      </c>
      <c r="L6732" t="s">
        <v>367</v>
      </c>
      <c r="M6732" t="s">
        <v>140</v>
      </c>
      <c r="N6732">
        <v>50</v>
      </c>
      <c r="O6732" t="s">
        <v>33</v>
      </c>
      <c r="P6732" t="s">
        <v>34</v>
      </c>
      <c r="Q6732">
        <v>0</v>
      </c>
      <c r="R6732" s="1">
        <v>23031</v>
      </c>
      <c r="S6732">
        <v>0</v>
      </c>
      <c r="T6732">
        <v>74</v>
      </c>
      <c r="U6732">
        <v>80</v>
      </c>
      <c r="V6732" s="1">
        <v>-23031</v>
      </c>
      <c r="W6732">
        <v>0</v>
      </c>
      <c r="X6732">
        <v>0</v>
      </c>
    </row>
    <row r="6733" spans="1:24" x14ac:dyDescent="0.25">
      <c r="A6733">
        <v>202001</v>
      </c>
      <c r="B6733" t="s">
        <v>64</v>
      </c>
      <c r="C6733" t="s">
        <v>95</v>
      </c>
      <c r="D6733" t="s">
        <v>95</v>
      </c>
      <c r="E6733" t="s">
        <v>2834</v>
      </c>
      <c r="F6733" t="s">
        <v>7312</v>
      </c>
      <c r="G6733">
        <v>65769597</v>
      </c>
      <c r="H6733">
        <v>4603248456</v>
      </c>
      <c r="I6733" t="s">
        <v>28</v>
      </c>
      <c r="J6733" t="s">
        <v>53</v>
      </c>
      <c r="K6733" t="s">
        <v>30</v>
      </c>
      <c r="L6733" t="s">
        <v>367</v>
      </c>
      <c r="M6733" t="s">
        <v>140</v>
      </c>
      <c r="N6733">
        <v>50</v>
      </c>
      <c r="O6733" t="s">
        <v>76</v>
      </c>
      <c r="P6733" t="s">
        <v>42</v>
      </c>
      <c r="Q6733" s="1">
        <v>28588</v>
      </c>
      <c r="R6733" s="1">
        <v>26296</v>
      </c>
      <c r="S6733">
        <v>311</v>
      </c>
      <c r="T6733">
        <v>80</v>
      </c>
      <c r="U6733">
        <v>83</v>
      </c>
      <c r="V6733" s="1">
        <v>1981</v>
      </c>
      <c r="W6733">
        <v>6.93</v>
      </c>
      <c r="X6733">
        <v>-790.17</v>
      </c>
    </row>
    <row r="6734" spans="1:24" x14ac:dyDescent="0.25">
      <c r="A6734">
        <v>202001</v>
      </c>
      <c r="B6734" t="s">
        <v>64</v>
      </c>
      <c r="C6734" t="s">
        <v>65</v>
      </c>
      <c r="D6734" t="s">
        <v>65</v>
      </c>
      <c r="E6734" t="s">
        <v>167</v>
      </c>
      <c r="F6734" t="s">
        <v>7313</v>
      </c>
      <c r="G6734">
        <v>65772226</v>
      </c>
      <c r="H6734">
        <v>5015729</v>
      </c>
      <c r="I6734" t="s">
        <v>28</v>
      </c>
      <c r="J6734" t="s">
        <v>57</v>
      </c>
      <c r="K6734" t="s">
        <v>30</v>
      </c>
      <c r="L6734" t="s">
        <v>169</v>
      </c>
      <c r="M6734" t="s">
        <v>170</v>
      </c>
      <c r="N6734">
        <v>75</v>
      </c>
      <c r="O6734" t="s">
        <v>61</v>
      </c>
      <c r="P6734" t="s">
        <v>42</v>
      </c>
      <c r="Q6734" s="1">
        <v>25364</v>
      </c>
      <c r="R6734" s="1">
        <v>19872</v>
      </c>
      <c r="S6734">
        <v>197</v>
      </c>
      <c r="T6734">
        <v>71</v>
      </c>
      <c r="U6734">
        <v>73</v>
      </c>
      <c r="V6734" s="1">
        <v>5295</v>
      </c>
      <c r="W6734">
        <v>20.88</v>
      </c>
      <c r="X6734" s="2">
        <v>-1226.21</v>
      </c>
    </row>
    <row r="6735" spans="1:24" x14ac:dyDescent="0.25">
      <c r="A6735">
        <v>202001</v>
      </c>
      <c r="B6735" t="s">
        <v>64</v>
      </c>
      <c r="C6735" t="s">
        <v>65</v>
      </c>
      <c r="D6735" t="s">
        <v>65</v>
      </c>
      <c r="E6735" t="s">
        <v>167</v>
      </c>
      <c r="F6735" t="s">
        <v>7314</v>
      </c>
      <c r="G6735">
        <v>65772230</v>
      </c>
      <c r="H6735">
        <v>5017643</v>
      </c>
      <c r="I6735" t="s">
        <v>28</v>
      </c>
      <c r="J6735" t="s">
        <v>57</v>
      </c>
      <c r="K6735" t="s">
        <v>30</v>
      </c>
      <c r="L6735" t="s">
        <v>169</v>
      </c>
      <c r="M6735" t="s">
        <v>170</v>
      </c>
      <c r="N6735">
        <v>75</v>
      </c>
      <c r="O6735" t="s">
        <v>33</v>
      </c>
      <c r="P6735" t="s">
        <v>34</v>
      </c>
      <c r="Q6735">
        <v>0</v>
      </c>
      <c r="R6735" s="1">
        <v>16794</v>
      </c>
      <c r="S6735">
        <v>0</v>
      </c>
      <c r="T6735">
        <v>60</v>
      </c>
      <c r="U6735">
        <v>64</v>
      </c>
      <c r="V6735" s="1">
        <v>-16794</v>
      </c>
      <c r="W6735">
        <v>0</v>
      </c>
      <c r="X6735">
        <v>0</v>
      </c>
    </row>
    <row r="6736" spans="1:24" x14ac:dyDescent="0.25">
      <c r="A6736">
        <v>202001</v>
      </c>
      <c r="B6736" t="s">
        <v>64</v>
      </c>
      <c r="C6736" t="s">
        <v>65</v>
      </c>
      <c r="D6736" t="s">
        <v>65</v>
      </c>
      <c r="E6736" t="s">
        <v>897</v>
      </c>
      <c r="F6736" t="s">
        <v>7315</v>
      </c>
      <c r="G6736">
        <v>65206921</v>
      </c>
      <c r="H6736">
        <v>5015794</v>
      </c>
      <c r="I6736" t="s">
        <v>28</v>
      </c>
      <c r="J6736" t="s">
        <v>57</v>
      </c>
      <c r="K6736" t="s">
        <v>30</v>
      </c>
      <c r="L6736" t="s">
        <v>508</v>
      </c>
      <c r="M6736" t="s">
        <v>509</v>
      </c>
      <c r="N6736">
        <v>75</v>
      </c>
      <c r="O6736" t="s">
        <v>50</v>
      </c>
      <c r="P6736" t="s">
        <v>42</v>
      </c>
      <c r="Q6736" s="1">
        <v>11700</v>
      </c>
      <c r="R6736" s="1">
        <v>16946</v>
      </c>
      <c r="S6736">
        <v>262</v>
      </c>
      <c r="T6736">
        <v>55</v>
      </c>
      <c r="U6736">
        <v>58</v>
      </c>
      <c r="V6736" s="1">
        <v>-5508</v>
      </c>
      <c r="W6736">
        <v>-47.08</v>
      </c>
      <c r="X6736">
        <v>-496.71</v>
      </c>
    </row>
    <row r="6737" spans="1:24" x14ac:dyDescent="0.25">
      <c r="A6737">
        <v>202001</v>
      </c>
      <c r="B6737" t="s">
        <v>64</v>
      </c>
      <c r="C6737" t="s">
        <v>65</v>
      </c>
      <c r="D6737" t="s">
        <v>65</v>
      </c>
      <c r="E6737" t="s">
        <v>7316</v>
      </c>
      <c r="F6737" t="s">
        <v>7317</v>
      </c>
      <c r="G6737">
        <v>65203340</v>
      </c>
      <c r="H6737">
        <v>40008609</v>
      </c>
      <c r="I6737" t="s">
        <v>72</v>
      </c>
      <c r="J6737" t="s">
        <v>29</v>
      </c>
      <c r="K6737" t="s">
        <v>30</v>
      </c>
      <c r="L6737" t="s">
        <v>374</v>
      </c>
      <c r="M6737" t="s">
        <v>170</v>
      </c>
      <c r="N6737">
        <v>75</v>
      </c>
      <c r="O6737" t="s">
        <v>33</v>
      </c>
      <c r="P6737" t="s">
        <v>34</v>
      </c>
      <c r="Q6737">
        <v>0</v>
      </c>
      <c r="R6737" s="1">
        <v>41813</v>
      </c>
      <c r="S6737">
        <v>0</v>
      </c>
      <c r="T6737">
        <v>129</v>
      </c>
      <c r="U6737">
        <v>132</v>
      </c>
      <c r="V6737" s="1">
        <v>-41813</v>
      </c>
      <c r="W6737">
        <v>0</v>
      </c>
      <c r="X6737" s="2">
        <v>-2598.98</v>
      </c>
    </row>
    <row r="6738" spans="1:24" x14ac:dyDescent="0.25">
      <c r="A6738">
        <v>202001</v>
      </c>
      <c r="B6738" t="s">
        <v>24</v>
      </c>
      <c r="C6738" t="s">
        <v>25</v>
      </c>
      <c r="D6738" t="s">
        <v>25</v>
      </c>
      <c r="E6738" t="s">
        <v>701</v>
      </c>
      <c r="F6738" t="s">
        <v>7318</v>
      </c>
      <c r="G6738">
        <v>65003203</v>
      </c>
      <c r="H6738">
        <v>5014873</v>
      </c>
      <c r="I6738" t="s">
        <v>28</v>
      </c>
      <c r="J6738" t="s">
        <v>57</v>
      </c>
      <c r="K6738" t="s">
        <v>30</v>
      </c>
      <c r="L6738" t="s">
        <v>159</v>
      </c>
      <c r="M6738" t="s">
        <v>116</v>
      </c>
      <c r="N6738">
        <v>75</v>
      </c>
      <c r="O6738" t="s">
        <v>33</v>
      </c>
      <c r="P6738" t="s">
        <v>34</v>
      </c>
      <c r="Q6738">
        <v>0</v>
      </c>
      <c r="R6738" s="1">
        <v>36181</v>
      </c>
      <c r="S6738">
        <v>0</v>
      </c>
      <c r="T6738">
        <v>132</v>
      </c>
      <c r="U6738">
        <v>136</v>
      </c>
      <c r="V6738" s="1">
        <v>-36181</v>
      </c>
      <c r="W6738">
        <v>0</v>
      </c>
      <c r="X6738">
        <v>-515.08000000000004</v>
      </c>
    </row>
    <row r="6739" spans="1:24" x14ac:dyDescent="0.25">
      <c r="A6739">
        <v>202001</v>
      </c>
      <c r="B6739" t="s">
        <v>64</v>
      </c>
      <c r="C6739" t="s">
        <v>65</v>
      </c>
      <c r="D6739" t="s">
        <v>65</v>
      </c>
      <c r="E6739" t="s">
        <v>66</v>
      </c>
      <c r="F6739">
        <v>1446</v>
      </c>
      <c r="G6739">
        <v>65222741</v>
      </c>
      <c r="H6739">
        <v>32667193</v>
      </c>
      <c r="I6739" t="s">
        <v>72</v>
      </c>
      <c r="J6739" t="s">
        <v>29</v>
      </c>
      <c r="K6739" t="s">
        <v>30</v>
      </c>
      <c r="L6739" t="s">
        <v>178</v>
      </c>
      <c r="M6739" t="s">
        <v>69</v>
      </c>
      <c r="N6739">
        <v>300</v>
      </c>
      <c r="O6739" t="s">
        <v>61</v>
      </c>
      <c r="P6739" t="s">
        <v>42</v>
      </c>
      <c r="Q6739" s="1">
        <v>12480</v>
      </c>
      <c r="R6739" s="1">
        <v>9872</v>
      </c>
      <c r="S6739">
        <v>0</v>
      </c>
      <c r="T6739">
        <v>26</v>
      </c>
      <c r="U6739">
        <v>28</v>
      </c>
      <c r="V6739" s="1">
        <v>2608</v>
      </c>
      <c r="W6739">
        <v>20.9</v>
      </c>
      <c r="X6739">
        <v>-25.32</v>
      </c>
    </row>
    <row r="6740" spans="1:24" x14ac:dyDescent="0.25">
      <c r="A6740">
        <v>202001</v>
      </c>
      <c r="B6740" t="s">
        <v>64</v>
      </c>
      <c r="C6740" t="s">
        <v>65</v>
      </c>
      <c r="D6740" t="s">
        <v>65</v>
      </c>
      <c r="E6740" t="s">
        <v>66</v>
      </c>
      <c r="F6740">
        <v>1454</v>
      </c>
      <c r="G6740">
        <v>65202017</v>
      </c>
      <c r="H6740">
        <v>32967139</v>
      </c>
      <c r="I6740" t="s">
        <v>28</v>
      </c>
      <c r="J6740" t="s">
        <v>29</v>
      </c>
      <c r="K6740" t="s">
        <v>30</v>
      </c>
      <c r="L6740" t="s">
        <v>68</v>
      </c>
      <c r="M6740" t="s">
        <v>69</v>
      </c>
      <c r="N6740">
        <v>150</v>
      </c>
      <c r="O6740" t="s">
        <v>45</v>
      </c>
      <c r="P6740" t="s">
        <v>42</v>
      </c>
      <c r="Q6740" s="1">
        <v>1163600</v>
      </c>
      <c r="R6740" s="1">
        <v>4891</v>
      </c>
      <c r="S6740">
        <v>0</v>
      </c>
      <c r="T6740">
        <v>18</v>
      </c>
      <c r="U6740">
        <v>22</v>
      </c>
      <c r="V6740" s="1">
        <v>1158709</v>
      </c>
      <c r="W6740">
        <v>99.58</v>
      </c>
      <c r="X6740">
        <v>99.38</v>
      </c>
    </row>
    <row r="6741" spans="1:24" x14ac:dyDescent="0.25">
      <c r="A6741">
        <v>202001</v>
      </c>
      <c r="B6741" t="s">
        <v>64</v>
      </c>
      <c r="C6741" t="s">
        <v>65</v>
      </c>
      <c r="D6741" t="s">
        <v>65</v>
      </c>
      <c r="E6741" t="s">
        <v>66</v>
      </c>
      <c r="F6741">
        <v>1559</v>
      </c>
      <c r="G6741">
        <v>65202054</v>
      </c>
      <c r="H6741">
        <v>32403310</v>
      </c>
      <c r="I6741" t="s">
        <v>72</v>
      </c>
      <c r="J6741" t="s">
        <v>29</v>
      </c>
      <c r="K6741" t="s">
        <v>30</v>
      </c>
      <c r="L6741" t="s">
        <v>68</v>
      </c>
      <c r="M6741" t="s">
        <v>69</v>
      </c>
      <c r="N6741">
        <v>75</v>
      </c>
      <c r="O6741" t="s">
        <v>33</v>
      </c>
      <c r="P6741" t="s">
        <v>34</v>
      </c>
      <c r="Q6741">
        <v>0</v>
      </c>
      <c r="R6741">
        <v>949</v>
      </c>
      <c r="S6741">
        <v>0</v>
      </c>
      <c r="T6741">
        <v>6</v>
      </c>
      <c r="U6741">
        <v>8</v>
      </c>
      <c r="V6741">
        <v>-949</v>
      </c>
      <c r="W6741">
        <v>0</v>
      </c>
      <c r="X6741">
        <v>0</v>
      </c>
    </row>
    <row r="6742" spans="1:24" x14ac:dyDescent="0.25">
      <c r="A6742">
        <v>202001</v>
      </c>
      <c r="B6742" t="s">
        <v>64</v>
      </c>
      <c r="C6742" t="s">
        <v>65</v>
      </c>
      <c r="D6742" t="s">
        <v>65</v>
      </c>
      <c r="E6742" t="s">
        <v>1439</v>
      </c>
      <c r="F6742">
        <v>1714</v>
      </c>
      <c r="G6742">
        <v>65222387</v>
      </c>
      <c r="H6742">
        <v>5016916</v>
      </c>
      <c r="I6742" t="s">
        <v>72</v>
      </c>
      <c r="J6742" t="s">
        <v>29</v>
      </c>
      <c r="K6742" t="s">
        <v>30</v>
      </c>
      <c r="L6742" t="s">
        <v>166</v>
      </c>
      <c r="M6742" t="s">
        <v>69</v>
      </c>
      <c r="N6742">
        <v>75</v>
      </c>
      <c r="O6742" t="s">
        <v>76</v>
      </c>
      <c r="P6742" t="s">
        <v>42</v>
      </c>
      <c r="Q6742" s="1">
        <v>4386</v>
      </c>
      <c r="R6742" s="1">
        <v>3813</v>
      </c>
      <c r="S6742">
        <v>0</v>
      </c>
      <c r="T6742">
        <v>15</v>
      </c>
      <c r="U6742">
        <v>17</v>
      </c>
      <c r="V6742">
        <v>573</v>
      </c>
      <c r="W6742">
        <v>13.07</v>
      </c>
      <c r="X6742">
        <v>-958.08</v>
      </c>
    </row>
    <row r="6743" spans="1:24" x14ac:dyDescent="0.25">
      <c r="A6743">
        <v>202001</v>
      </c>
      <c r="B6743" t="s">
        <v>64</v>
      </c>
      <c r="C6743" t="s">
        <v>65</v>
      </c>
      <c r="D6743" t="s">
        <v>65</v>
      </c>
      <c r="E6743" t="s">
        <v>1439</v>
      </c>
      <c r="F6743">
        <v>1717</v>
      </c>
      <c r="G6743">
        <v>65222381</v>
      </c>
      <c r="H6743">
        <v>5017085</v>
      </c>
      <c r="I6743" t="s">
        <v>72</v>
      </c>
      <c r="J6743" t="s">
        <v>29</v>
      </c>
      <c r="K6743" t="s">
        <v>30</v>
      </c>
      <c r="L6743" t="s">
        <v>166</v>
      </c>
      <c r="M6743" t="s">
        <v>69</v>
      </c>
      <c r="N6743">
        <v>75</v>
      </c>
      <c r="O6743" t="s">
        <v>41</v>
      </c>
      <c r="P6743" t="s">
        <v>42</v>
      </c>
      <c r="Q6743" s="1">
        <v>5545</v>
      </c>
      <c r="R6743" s="1">
        <v>3461</v>
      </c>
      <c r="S6743">
        <v>0</v>
      </c>
      <c r="T6743">
        <v>14</v>
      </c>
      <c r="U6743">
        <v>17</v>
      </c>
      <c r="V6743" s="1">
        <v>2083</v>
      </c>
      <c r="W6743">
        <v>37.57</v>
      </c>
      <c r="X6743">
        <v>-643.57000000000005</v>
      </c>
    </row>
    <row r="6744" spans="1:24" x14ac:dyDescent="0.25">
      <c r="A6744">
        <v>202001</v>
      </c>
      <c r="B6744" t="s">
        <v>24</v>
      </c>
      <c r="C6744" t="s">
        <v>251</v>
      </c>
      <c r="D6744" t="s">
        <v>251</v>
      </c>
      <c r="E6744" t="s">
        <v>1658</v>
      </c>
      <c r="F6744" t="s">
        <v>7319</v>
      </c>
      <c r="G6744">
        <v>65004870</v>
      </c>
      <c r="H6744">
        <v>32405089</v>
      </c>
      <c r="I6744" t="s">
        <v>28</v>
      </c>
      <c r="J6744" t="s">
        <v>29</v>
      </c>
      <c r="K6744" t="s">
        <v>30</v>
      </c>
      <c r="L6744" t="s">
        <v>1183</v>
      </c>
      <c r="M6744" t="s">
        <v>254</v>
      </c>
      <c r="N6744">
        <v>75</v>
      </c>
      <c r="O6744" t="s">
        <v>33</v>
      </c>
      <c r="P6744" t="s">
        <v>34</v>
      </c>
      <c r="Q6744">
        <v>0</v>
      </c>
      <c r="R6744" s="1">
        <v>12926</v>
      </c>
      <c r="S6744">
        <v>0</v>
      </c>
      <c r="T6744">
        <v>57</v>
      </c>
      <c r="U6744">
        <v>70</v>
      </c>
      <c r="V6744" s="1">
        <v>-12926</v>
      </c>
      <c r="W6744">
        <v>0</v>
      </c>
      <c r="X6744">
        <v>-496.18</v>
      </c>
    </row>
    <row r="6745" spans="1:24" x14ac:dyDescent="0.25">
      <c r="A6745">
        <v>202001</v>
      </c>
      <c r="B6745" t="s">
        <v>35</v>
      </c>
      <c r="C6745" t="s">
        <v>1484</v>
      </c>
      <c r="D6745" t="s">
        <v>1484</v>
      </c>
      <c r="E6745" t="s">
        <v>128</v>
      </c>
      <c r="F6745" t="s">
        <v>7320</v>
      </c>
      <c r="G6745">
        <v>65006946</v>
      </c>
      <c r="H6745">
        <v>5005396</v>
      </c>
      <c r="I6745" t="s">
        <v>28</v>
      </c>
      <c r="J6745" t="s">
        <v>29</v>
      </c>
      <c r="K6745" t="s">
        <v>30</v>
      </c>
      <c r="L6745" t="s">
        <v>1487</v>
      </c>
      <c r="M6745" t="s">
        <v>1488</v>
      </c>
      <c r="N6745">
        <v>75</v>
      </c>
      <c r="O6745" t="s">
        <v>50</v>
      </c>
      <c r="P6745" t="s">
        <v>42</v>
      </c>
      <c r="Q6745" s="1">
        <v>6387</v>
      </c>
      <c r="R6745" s="1">
        <v>10921</v>
      </c>
      <c r="S6745">
        <v>381</v>
      </c>
      <c r="T6745">
        <v>37</v>
      </c>
      <c r="U6745">
        <v>44</v>
      </c>
      <c r="V6745" s="1">
        <v>-4915</v>
      </c>
      <c r="W6745">
        <v>-76.95</v>
      </c>
      <c r="X6745">
        <v>1.3</v>
      </c>
    </row>
    <row r="6746" spans="1:24" x14ac:dyDescent="0.25">
      <c r="A6746">
        <v>202001</v>
      </c>
      <c r="B6746" t="s">
        <v>64</v>
      </c>
      <c r="C6746" t="s">
        <v>65</v>
      </c>
      <c r="D6746" t="s">
        <v>65</v>
      </c>
      <c r="E6746" t="s">
        <v>224</v>
      </c>
      <c r="F6746">
        <v>2174</v>
      </c>
      <c r="G6746">
        <v>65702205</v>
      </c>
      <c r="H6746">
        <v>33061009</v>
      </c>
      <c r="I6746" t="s">
        <v>28</v>
      </c>
      <c r="J6746" t="s">
        <v>29</v>
      </c>
      <c r="K6746" t="s">
        <v>30</v>
      </c>
      <c r="L6746" t="s">
        <v>693</v>
      </c>
      <c r="M6746" t="s">
        <v>69</v>
      </c>
      <c r="N6746">
        <v>225</v>
      </c>
      <c r="O6746" t="s">
        <v>50</v>
      </c>
      <c r="P6746" t="s">
        <v>42</v>
      </c>
      <c r="Q6746" s="1">
        <v>2640</v>
      </c>
      <c r="R6746" s="1">
        <v>3026</v>
      </c>
      <c r="S6746">
        <v>0</v>
      </c>
      <c r="T6746">
        <v>16</v>
      </c>
      <c r="U6746">
        <v>21</v>
      </c>
      <c r="V6746">
        <v>-386</v>
      </c>
      <c r="W6746">
        <v>-14.63</v>
      </c>
      <c r="X6746">
        <v>-33.9</v>
      </c>
    </row>
    <row r="6747" spans="1:24" x14ac:dyDescent="0.25">
      <c r="A6747">
        <v>202001</v>
      </c>
      <c r="B6747" t="s">
        <v>64</v>
      </c>
      <c r="C6747" t="s">
        <v>65</v>
      </c>
      <c r="D6747" t="s">
        <v>65</v>
      </c>
      <c r="E6747" t="s">
        <v>2279</v>
      </c>
      <c r="F6747" t="s">
        <v>7321</v>
      </c>
      <c r="G6747">
        <v>65763696</v>
      </c>
      <c r="H6747">
        <v>62025763</v>
      </c>
      <c r="I6747" t="s">
        <v>72</v>
      </c>
      <c r="J6747" t="s">
        <v>29</v>
      </c>
      <c r="K6747" t="s">
        <v>30</v>
      </c>
      <c r="L6747" t="s">
        <v>1917</v>
      </c>
      <c r="M6747" t="s">
        <v>873</v>
      </c>
      <c r="N6747">
        <v>1250</v>
      </c>
      <c r="O6747" t="s">
        <v>76</v>
      </c>
      <c r="P6747" t="s">
        <v>42</v>
      </c>
      <c r="Q6747" s="1">
        <v>90750</v>
      </c>
      <c r="R6747" s="1">
        <v>89777</v>
      </c>
      <c r="S6747">
        <v>0</v>
      </c>
      <c r="T6747">
        <v>217</v>
      </c>
      <c r="U6747">
        <v>250</v>
      </c>
      <c r="V6747">
        <v>973</v>
      </c>
      <c r="W6747">
        <v>1.07</v>
      </c>
      <c r="X6747">
        <v>-891.09</v>
      </c>
    </row>
    <row r="6748" spans="1:24" x14ac:dyDescent="0.25">
      <c r="A6748">
        <v>202001</v>
      </c>
      <c r="B6748" t="s">
        <v>64</v>
      </c>
      <c r="C6748" t="s">
        <v>65</v>
      </c>
      <c r="D6748" t="s">
        <v>65</v>
      </c>
      <c r="E6748" t="s">
        <v>655</v>
      </c>
      <c r="F6748">
        <v>13246</v>
      </c>
      <c r="G6748">
        <v>65228864</v>
      </c>
      <c r="H6748">
        <v>32882376</v>
      </c>
      <c r="I6748" t="s">
        <v>72</v>
      </c>
      <c r="J6748" t="s">
        <v>29</v>
      </c>
      <c r="K6748" t="s">
        <v>30</v>
      </c>
      <c r="L6748" t="s">
        <v>459</v>
      </c>
      <c r="M6748" t="s">
        <v>109</v>
      </c>
      <c r="N6748">
        <v>75</v>
      </c>
      <c r="O6748" t="s">
        <v>76</v>
      </c>
      <c r="P6748" t="s">
        <v>42</v>
      </c>
      <c r="Q6748" s="1">
        <v>3240</v>
      </c>
      <c r="R6748" s="1">
        <v>2979</v>
      </c>
      <c r="S6748">
        <v>0</v>
      </c>
      <c r="T6748">
        <v>7</v>
      </c>
      <c r="U6748">
        <v>7</v>
      </c>
      <c r="V6748">
        <v>261</v>
      </c>
      <c r="W6748">
        <v>8.06</v>
      </c>
      <c r="X6748">
        <v>-19.78</v>
      </c>
    </row>
    <row r="6749" spans="1:24" x14ac:dyDescent="0.25">
      <c r="A6749">
        <v>202001</v>
      </c>
      <c r="B6749" t="s">
        <v>64</v>
      </c>
      <c r="C6749" t="s">
        <v>65</v>
      </c>
      <c r="D6749" t="s">
        <v>65</v>
      </c>
      <c r="E6749" t="s">
        <v>457</v>
      </c>
      <c r="F6749">
        <v>13303</v>
      </c>
      <c r="G6749">
        <v>65229201</v>
      </c>
      <c r="H6749">
        <v>33061333</v>
      </c>
      <c r="I6749" t="s">
        <v>28</v>
      </c>
      <c r="J6749" t="s">
        <v>29</v>
      </c>
      <c r="K6749" t="s">
        <v>30</v>
      </c>
      <c r="L6749" t="s">
        <v>459</v>
      </c>
      <c r="M6749" t="s">
        <v>109</v>
      </c>
      <c r="N6749">
        <v>50</v>
      </c>
      <c r="O6749" t="s">
        <v>76</v>
      </c>
      <c r="P6749" t="s">
        <v>42</v>
      </c>
      <c r="Q6749" s="1">
        <v>2838</v>
      </c>
      <c r="R6749" s="1">
        <v>2656</v>
      </c>
      <c r="S6749">
        <v>0</v>
      </c>
      <c r="T6749">
        <v>9</v>
      </c>
      <c r="U6749">
        <v>11</v>
      </c>
      <c r="V6749">
        <v>182</v>
      </c>
      <c r="W6749">
        <v>6.43</v>
      </c>
      <c r="X6749">
        <v>-20.68</v>
      </c>
    </row>
    <row r="6750" spans="1:24" x14ac:dyDescent="0.25">
      <c r="A6750">
        <v>202001</v>
      </c>
      <c r="B6750" t="s">
        <v>607</v>
      </c>
      <c r="C6750" t="s">
        <v>1148</v>
      </c>
      <c r="D6750" t="s">
        <v>1148</v>
      </c>
      <c r="E6750" t="s">
        <v>1772</v>
      </c>
      <c r="F6750">
        <v>14083</v>
      </c>
      <c r="G6750">
        <v>65218536</v>
      </c>
      <c r="H6750">
        <v>40027728</v>
      </c>
      <c r="I6750" t="s">
        <v>28</v>
      </c>
      <c r="J6750" t="s">
        <v>29</v>
      </c>
      <c r="K6750" t="s">
        <v>30</v>
      </c>
      <c r="L6750" t="s">
        <v>828</v>
      </c>
      <c r="M6750" t="s">
        <v>825</v>
      </c>
      <c r="N6750">
        <v>75</v>
      </c>
      <c r="O6750" t="s">
        <v>50</v>
      </c>
      <c r="P6750" t="s">
        <v>42</v>
      </c>
      <c r="Q6750" s="1">
        <v>10941</v>
      </c>
      <c r="R6750" s="1">
        <v>15283</v>
      </c>
      <c r="S6750">
        <v>770</v>
      </c>
      <c r="T6750">
        <v>41</v>
      </c>
      <c r="U6750">
        <v>41</v>
      </c>
      <c r="V6750" s="1">
        <v>-5111</v>
      </c>
      <c r="W6750">
        <v>-46.72</v>
      </c>
      <c r="X6750">
        <v>-873.93</v>
      </c>
    </row>
    <row r="6751" spans="1:24" x14ac:dyDescent="0.25">
      <c r="A6751">
        <v>202001</v>
      </c>
      <c r="B6751" t="s">
        <v>64</v>
      </c>
      <c r="C6751" t="s">
        <v>136</v>
      </c>
      <c r="D6751" t="s">
        <v>136</v>
      </c>
      <c r="E6751" t="s">
        <v>952</v>
      </c>
      <c r="F6751">
        <v>14168</v>
      </c>
      <c r="G6751">
        <v>65214298</v>
      </c>
      <c r="H6751">
        <v>4603217361</v>
      </c>
      <c r="I6751" t="s">
        <v>28</v>
      </c>
      <c r="J6751" t="s">
        <v>29</v>
      </c>
      <c r="K6751" t="s">
        <v>30</v>
      </c>
      <c r="L6751" t="s">
        <v>139</v>
      </c>
      <c r="M6751" t="s">
        <v>140</v>
      </c>
      <c r="N6751">
        <v>75</v>
      </c>
      <c r="O6751" t="s">
        <v>61</v>
      </c>
      <c r="P6751" t="s">
        <v>42</v>
      </c>
      <c r="Q6751" s="1">
        <v>14400</v>
      </c>
      <c r="R6751" s="1">
        <v>9760</v>
      </c>
      <c r="S6751">
        <v>146</v>
      </c>
      <c r="T6751">
        <v>54</v>
      </c>
      <c r="U6751">
        <v>55</v>
      </c>
      <c r="V6751" s="1">
        <v>4494</v>
      </c>
      <c r="W6751">
        <v>31.21</v>
      </c>
      <c r="X6751">
        <v>-477.94</v>
      </c>
    </row>
    <row r="6752" spans="1:24" x14ac:dyDescent="0.25">
      <c r="A6752">
        <v>202001</v>
      </c>
      <c r="B6752" t="s">
        <v>64</v>
      </c>
      <c r="C6752" t="s">
        <v>136</v>
      </c>
      <c r="D6752" t="s">
        <v>136</v>
      </c>
      <c r="E6752" t="s">
        <v>952</v>
      </c>
      <c r="F6752">
        <v>14196</v>
      </c>
      <c r="G6752">
        <v>65709885</v>
      </c>
      <c r="H6752">
        <v>45031664</v>
      </c>
      <c r="I6752" t="s">
        <v>28</v>
      </c>
      <c r="J6752" t="s">
        <v>29</v>
      </c>
      <c r="K6752" t="s">
        <v>30</v>
      </c>
      <c r="L6752" t="s">
        <v>139</v>
      </c>
      <c r="M6752" t="s">
        <v>140</v>
      </c>
      <c r="N6752">
        <v>50</v>
      </c>
      <c r="O6752" t="s">
        <v>76</v>
      </c>
      <c r="P6752" t="s">
        <v>42</v>
      </c>
      <c r="Q6752" s="1">
        <v>8514</v>
      </c>
      <c r="R6752" s="1">
        <v>6945</v>
      </c>
      <c r="S6752">
        <v>295</v>
      </c>
      <c r="T6752">
        <v>43</v>
      </c>
      <c r="U6752">
        <v>44</v>
      </c>
      <c r="V6752" s="1">
        <v>1274</v>
      </c>
      <c r="W6752">
        <v>14.96</v>
      </c>
      <c r="X6752">
        <v>-533.49</v>
      </c>
    </row>
    <row r="6753" spans="1:24" x14ac:dyDescent="0.25">
      <c r="A6753">
        <v>202001</v>
      </c>
      <c r="B6753" t="s">
        <v>24</v>
      </c>
      <c r="C6753" t="s">
        <v>1906</v>
      </c>
      <c r="D6753" t="s">
        <v>1115</v>
      </c>
      <c r="E6753" t="s">
        <v>154</v>
      </c>
      <c r="F6753" t="s">
        <v>7322</v>
      </c>
      <c r="G6753">
        <v>65766411</v>
      </c>
      <c r="H6753">
        <v>7998</v>
      </c>
      <c r="I6753" t="s">
        <v>28</v>
      </c>
      <c r="J6753" t="s">
        <v>29</v>
      </c>
      <c r="K6753" t="s">
        <v>30</v>
      </c>
      <c r="L6753" t="s">
        <v>294</v>
      </c>
      <c r="M6753" t="s">
        <v>295</v>
      </c>
      <c r="N6753">
        <v>25</v>
      </c>
      <c r="O6753" t="s">
        <v>33</v>
      </c>
      <c r="P6753" t="s">
        <v>34</v>
      </c>
      <c r="Q6753">
        <v>0</v>
      </c>
      <c r="R6753" s="1">
        <v>11264</v>
      </c>
      <c r="S6753">
        <v>0</v>
      </c>
      <c r="T6753">
        <v>33</v>
      </c>
      <c r="U6753">
        <v>35</v>
      </c>
      <c r="V6753" s="1">
        <v>-11264</v>
      </c>
      <c r="W6753">
        <v>0</v>
      </c>
      <c r="X6753">
        <v>0</v>
      </c>
    </row>
    <row r="6754" spans="1:24" x14ac:dyDescent="0.25">
      <c r="A6754">
        <v>202001</v>
      </c>
      <c r="B6754" t="s">
        <v>24</v>
      </c>
      <c r="C6754" t="s">
        <v>410</v>
      </c>
      <c r="D6754" t="s">
        <v>410</v>
      </c>
      <c r="E6754" t="s">
        <v>687</v>
      </c>
      <c r="F6754" t="s">
        <v>7323</v>
      </c>
      <c r="G6754">
        <v>65773649</v>
      </c>
      <c r="H6754">
        <v>201500810</v>
      </c>
      <c r="I6754" t="s">
        <v>28</v>
      </c>
      <c r="J6754" t="s">
        <v>57</v>
      </c>
      <c r="K6754" t="s">
        <v>30</v>
      </c>
      <c r="L6754" t="s">
        <v>974</v>
      </c>
      <c r="M6754" t="s">
        <v>414</v>
      </c>
      <c r="N6754">
        <v>25</v>
      </c>
      <c r="O6754" t="s">
        <v>45</v>
      </c>
      <c r="P6754" t="s">
        <v>42</v>
      </c>
      <c r="Q6754" s="1">
        <v>354480</v>
      </c>
      <c r="R6754" s="1">
        <v>10019</v>
      </c>
      <c r="S6754">
        <v>126</v>
      </c>
      <c r="T6754">
        <v>30</v>
      </c>
      <c r="U6754">
        <v>30</v>
      </c>
      <c r="V6754" s="1">
        <v>344335</v>
      </c>
      <c r="W6754">
        <v>97.14</v>
      </c>
      <c r="X6754">
        <v>94.22</v>
      </c>
    </row>
    <row r="6755" spans="1:24" x14ac:dyDescent="0.25">
      <c r="A6755">
        <v>202001</v>
      </c>
      <c r="B6755" t="s">
        <v>64</v>
      </c>
      <c r="C6755" t="s">
        <v>65</v>
      </c>
      <c r="D6755" t="s">
        <v>65</v>
      </c>
      <c r="E6755" t="s">
        <v>106</v>
      </c>
      <c r="F6755" t="s">
        <v>7324</v>
      </c>
      <c r="G6755">
        <v>65725623</v>
      </c>
      <c r="H6755">
        <v>33092318</v>
      </c>
      <c r="I6755" t="s">
        <v>72</v>
      </c>
      <c r="J6755" t="s">
        <v>29</v>
      </c>
      <c r="K6755" t="s">
        <v>30</v>
      </c>
      <c r="L6755" t="s">
        <v>451</v>
      </c>
      <c r="M6755" t="s">
        <v>409</v>
      </c>
      <c r="N6755">
        <v>630</v>
      </c>
      <c r="O6755" t="s">
        <v>76</v>
      </c>
      <c r="P6755" t="s">
        <v>42</v>
      </c>
      <c r="Q6755" s="1">
        <v>43650</v>
      </c>
      <c r="R6755" s="1">
        <v>45045</v>
      </c>
      <c r="S6755">
        <v>0</v>
      </c>
      <c r="T6755">
        <v>23</v>
      </c>
      <c r="U6755">
        <v>33</v>
      </c>
      <c r="V6755" s="1">
        <v>-1395</v>
      </c>
      <c r="W6755">
        <v>-3.2</v>
      </c>
      <c r="X6755">
        <v>-933.88</v>
      </c>
    </row>
    <row r="6756" spans="1:24" x14ac:dyDescent="0.25">
      <c r="A6756">
        <v>202001</v>
      </c>
      <c r="B6756" t="s">
        <v>24</v>
      </c>
      <c r="C6756" t="s">
        <v>3368</v>
      </c>
      <c r="D6756" t="s">
        <v>4720</v>
      </c>
      <c r="E6756" t="s">
        <v>154</v>
      </c>
      <c r="F6756" t="s">
        <v>7325</v>
      </c>
      <c r="G6756">
        <v>65767990</v>
      </c>
      <c r="H6756">
        <v>8260</v>
      </c>
      <c r="I6756" t="s">
        <v>28</v>
      </c>
      <c r="J6756" t="s">
        <v>29</v>
      </c>
      <c r="K6756" t="s">
        <v>30</v>
      </c>
      <c r="L6756" t="s">
        <v>3371</v>
      </c>
      <c r="M6756" t="s">
        <v>3372</v>
      </c>
      <c r="N6756">
        <v>10</v>
      </c>
      <c r="O6756" t="s">
        <v>33</v>
      </c>
      <c r="P6756" t="s">
        <v>34</v>
      </c>
      <c r="Q6756">
        <v>0</v>
      </c>
      <c r="R6756" s="1">
        <v>1683</v>
      </c>
      <c r="S6756">
        <v>0</v>
      </c>
      <c r="T6756">
        <v>9</v>
      </c>
      <c r="U6756">
        <v>9</v>
      </c>
      <c r="V6756" s="1">
        <v>-1683</v>
      </c>
      <c r="W6756">
        <v>0</v>
      </c>
      <c r="X6756">
        <v>0</v>
      </c>
    </row>
    <row r="6757" spans="1:24" x14ac:dyDescent="0.25">
      <c r="A6757">
        <v>202001</v>
      </c>
      <c r="B6757" t="s">
        <v>64</v>
      </c>
      <c r="C6757" t="s">
        <v>65</v>
      </c>
      <c r="D6757" t="s">
        <v>65</v>
      </c>
      <c r="E6757" t="s">
        <v>86</v>
      </c>
      <c r="F6757">
        <v>39458</v>
      </c>
      <c r="G6757">
        <v>65209210</v>
      </c>
      <c r="H6757">
        <v>5017564</v>
      </c>
      <c r="I6757" t="s">
        <v>28</v>
      </c>
      <c r="J6757" t="s">
        <v>57</v>
      </c>
      <c r="K6757" t="s">
        <v>54</v>
      </c>
      <c r="L6757" t="s">
        <v>88</v>
      </c>
      <c r="M6757" t="s">
        <v>89</v>
      </c>
      <c r="N6757">
        <v>75</v>
      </c>
      <c r="O6757" t="s">
        <v>41</v>
      </c>
      <c r="P6757" t="s">
        <v>42</v>
      </c>
      <c r="Q6757" s="1">
        <v>51639</v>
      </c>
      <c r="R6757" s="1">
        <v>28206</v>
      </c>
      <c r="S6757">
        <v>225</v>
      </c>
      <c r="T6757">
        <v>126</v>
      </c>
      <c r="U6757">
        <v>127</v>
      </c>
      <c r="V6757" s="1">
        <v>23208</v>
      </c>
      <c r="W6757">
        <v>44.94</v>
      </c>
      <c r="X6757">
        <v>-114.55</v>
      </c>
    </row>
    <row r="6758" spans="1:24" x14ac:dyDescent="0.25">
      <c r="A6758">
        <v>202001</v>
      </c>
      <c r="B6758" t="s">
        <v>24</v>
      </c>
      <c r="C6758" t="s">
        <v>3368</v>
      </c>
      <c r="D6758" t="s">
        <v>3369</v>
      </c>
      <c r="E6758" t="s">
        <v>1281</v>
      </c>
      <c r="F6758" t="s">
        <v>7326</v>
      </c>
      <c r="G6758">
        <v>65767862</v>
      </c>
      <c r="H6758">
        <v>201500957</v>
      </c>
      <c r="I6758" t="s">
        <v>28</v>
      </c>
      <c r="J6758" t="s">
        <v>57</v>
      </c>
      <c r="K6758" t="s">
        <v>60</v>
      </c>
      <c r="L6758" t="s">
        <v>3371</v>
      </c>
      <c r="M6758" t="s">
        <v>3372</v>
      </c>
      <c r="N6758">
        <v>25</v>
      </c>
      <c r="O6758" t="s">
        <v>45</v>
      </c>
      <c r="P6758" t="s">
        <v>42</v>
      </c>
      <c r="Q6758" s="1">
        <v>96240</v>
      </c>
      <c r="R6758" s="1">
        <v>2897</v>
      </c>
      <c r="S6758">
        <v>126</v>
      </c>
      <c r="T6758">
        <v>17</v>
      </c>
      <c r="U6758">
        <v>17</v>
      </c>
      <c r="V6758" s="1">
        <v>93217</v>
      </c>
      <c r="W6758">
        <v>96.86</v>
      </c>
      <c r="X6758">
        <v>100</v>
      </c>
    </row>
    <row r="6759" spans="1:24" x14ac:dyDescent="0.25">
      <c r="A6759">
        <v>202001</v>
      </c>
      <c r="B6759" t="s">
        <v>24</v>
      </c>
      <c r="C6759" t="s">
        <v>3368</v>
      </c>
      <c r="D6759" t="s">
        <v>3369</v>
      </c>
      <c r="E6759" t="s">
        <v>154</v>
      </c>
      <c r="F6759" t="s">
        <v>7327</v>
      </c>
      <c r="G6759">
        <v>65767981</v>
      </c>
      <c r="H6759">
        <v>201500961</v>
      </c>
      <c r="I6759" t="s">
        <v>28</v>
      </c>
      <c r="J6759" t="s">
        <v>57</v>
      </c>
      <c r="K6759" t="s">
        <v>60</v>
      </c>
      <c r="L6759" t="s">
        <v>3371</v>
      </c>
      <c r="M6759" t="s">
        <v>3372</v>
      </c>
      <c r="N6759">
        <v>25</v>
      </c>
      <c r="O6759" t="s">
        <v>45</v>
      </c>
      <c r="P6759" t="s">
        <v>42</v>
      </c>
      <c r="Q6759" s="1">
        <v>161340</v>
      </c>
      <c r="R6759" s="1">
        <v>4942</v>
      </c>
      <c r="S6759">
        <v>202</v>
      </c>
      <c r="T6759">
        <v>18</v>
      </c>
      <c r="U6759">
        <v>18</v>
      </c>
      <c r="V6759" s="1">
        <v>156196</v>
      </c>
      <c r="W6759">
        <v>96.81</v>
      </c>
      <c r="X6759">
        <v>93.93</v>
      </c>
    </row>
    <row r="6760" spans="1:24" x14ac:dyDescent="0.25">
      <c r="A6760">
        <v>202001</v>
      </c>
      <c r="B6760" t="s">
        <v>24</v>
      </c>
      <c r="C6760" t="s">
        <v>213</v>
      </c>
      <c r="D6760" t="s">
        <v>213</v>
      </c>
      <c r="E6760" t="s">
        <v>66</v>
      </c>
      <c r="F6760" t="s">
        <v>7328</v>
      </c>
      <c r="G6760">
        <v>65745574</v>
      </c>
      <c r="H6760">
        <v>5006450</v>
      </c>
      <c r="I6760" t="s">
        <v>28</v>
      </c>
      <c r="J6760" t="s">
        <v>29</v>
      </c>
      <c r="K6760" t="s">
        <v>30</v>
      </c>
      <c r="L6760" t="s">
        <v>4583</v>
      </c>
      <c r="M6760" t="s">
        <v>4584</v>
      </c>
      <c r="N6760">
        <v>25</v>
      </c>
      <c r="O6760" t="s">
        <v>45</v>
      </c>
      <c r="P6760" t="s">
        <v>42</v>
      </c>
      <c r="Q6760" s="1">
        <v>312672</v>
      </c>
      <c r="R6760" s="1">
        <v>5415</v>
      </c>
      <c r="S6760">
        <v>0</v>
      </c>
      <c r="T6760">
        <v>31</v>
      </c>
      <c r="U6760">
        <v>38</v>
      </c>
      <c r="V6760" s="1">
        <v>307257</v>
      </c>
      <c r="W6760">
        <v>98.27</v>
      </c>
      <c r="X6760">
        <v>69.239999999999995</v>
      </c>
    </row>
    <row r="6761" spans="1:24" x14ac:dyDescent="0.25">
      <c r="A6761">
        <v>202001</v>
      </c>
      <c r="B6761" t="s">
        <v>24</v>
      </c>
      <c r="C6761" t="s">
        <v>1906</v>
      </c>
      <c r="D6761" t="s">
        <v>3374</v>
      </c>
      <c r="E6761" t="s">
        <v>154</v>
      </c>
      <c r="F6761" t="s">
        <v>7329</v>
      </c>
      <c r="G6761">
        <v>65768381</v>
      </c>
      <c r="H6761">
        <v>4603249268</v>
      </c>
      <c r="I6761" t="s">
        <v>28</v>
      </c>
      <c r="J6761" t="s">
        <v>29</v>
      </c>
      <c r="K6761" t="s">
        <v>30</v>
      </c>
      <c r="L6761" t="s">
        <v>294</v>
      </c>
      <c r="M6761" t="s">
        <v>295</v>
      </c>
      <c r="N6761">
        <v>25</v>
      </c>
      <c r="O6761" t="s">
        <v>33</v>
      </c>
      <c r="P6761" t="s">
        <v>34</v>
      </c>
      <c r="Q6761">
        <v>0</v>
      </c>
      <c r="R6761" s="1">
        <v>9149</v>
      </c>
      <c r="S6761">
        <v>0</v>
      </c>
      <c r="T6761">
        <v>31</v>
      </c>
      <c r="U6761">
        <v>31</v>
      </c>
      <c r="V6761" s="1">
        <v>-9149</v>
      </c>
      <c r="W6761">
        <v>0</v>
      </c>
      <c r="X6761">
        <v>-378.19</v>
      </c>
    </row>
    <row r="6762" spans="1:24" x14ac:dyDescent="0.25">
      <c r="A6762">
        <v>202001</v>
      </c>
      <c r="B6762" t="s">
        <v>24</v>
      </c>
      <c r="C6762" t="s">
        <v>25</v>
      </c>
      <c r="D6762" t="s">
        <v>25</v>
      </c>
      <c r="E6762" t="s">
        <v>2011</v>
      </c>
      <c r="F6762" t="s">
        <v>7330</v>
      </c>
      <c r="G6762">
        <v>65727067</v>
      </c>
      <c r="H6762">
        <v>4603249249</v>
      </c>
      <c r="I6762" t="s">
        <v>28</v>
      </c>
      <c r="J6762" t="s">
        <v>53</v>
      </c>
      <c r="K6762" t="s">
        <v>30</v>
      </c>
      <c r="L6762" t="s">
        <v>250</v>
      </c>
      <c r="M6762" t="s">
        <v>116</v>
      </c>
      <c r="N6762">
        <v>75</v>
      </c>
      <c r="O6762" t="s">
        <v>41</v>
      </c>
      <c r="P6762" t="s">
        <v>42</v>
      </c>
      <c r="Q6762" s="1">
        <v>40163</v>
      </c>
      <c r="R6762" s="1">
        <v>24524</v>
      </c>
      <c r="S6762">
        <v>950</v>
      </c>
      <c r="T6762">
        <v>114</v>
      </c>
      <c r="U6762">
        <v>122</v>
      </c>
      <c r="V6762" s="1">
        <v>14688</v>
      </c>
      <c r="W6762">
        <v>36.57</v>
      </c>
      <c r="X6762">
        <v>-413.42</v>
      </c>
    </row>
    <row r="6763" spans="1:24" x14ac:dyDescent="0.25">
      <c r="A6763">
        <v>202001</v>
      </c>
      <c r="B6763" t="s">
        <v>64</v>
      </c>
      <c r="C6763" t="s">
        <v>65</v>
      </c>
      <c r="D6763" t="s">
        <v>65</v>
      </c>
      <c r="E6763" t="s">
        <v>285</v>
      </c>
      <c r="F6763" t="s">
        <v>7331</v>
      </c>
      <c r="G6763">
        <v>65211951</v>
      </c>
      <c r="H6763">
        <v>5016887</v>
      </c>
      <c r="I6763" t="s">
        <v>28</v>
      </c>
      <c r="J6763" t="s">
        <v>29</v>
      </c>
      <c r="K6763" t="s">
        <v>30</v>
      </c>
      <c r="L6763" t="s">
        <v>632</v>
      </c>
      <c r="M6763" t="s">
        <v>532</v>
      </c>
      <c r="N6763">
        <v>75</v>
      </c>
      <c r="O6763" t="s">
        <v>33</v>
      </c>
      <c r="P6763" t="s">
        <v>34</v>
      </c>
      <c r="Q6763">
        <v>0</v>
      </c>
      <c r="R6763" s="1">
        <v>20423</v>
      </c>
      <c r="S6763">
        <v>0</v>
      </c>
      <c r="T6763">
        <v>81</v>
      </c>
      <c r="U6763">
        <v>85</v>
      </c>
      <c r="V6763" s="1">
        <v>-20423</v>
      </c>
      <c r="W6763">
        <v>0</v>
      </c>
      <c r="X6763">
        <v>0</v>
      </c>
    </row>
    <row r="6764" spans="1:24" x14ac:dyDescent="0.25">
      <c r="A6764">
        <v>202001</v>
      </c>
      <c r="B6764" t="s">
        <v>35</v>
      </c>
      <c r="C6764" t="s">
        <v>36</v>
      </c>
      <c r="D6764" t="s">
        <v>36</v>
      </c>
      <c r="E6764" t="s">
        <v>935</v>
      </c>
      <c r="F6764" t="s">
        <v>7332</v>
      </c>
      <c r="G6764">
        <v>65006369</v>
      </c>
      <c r="H6764">
        <v>201500393</v>
      </c>
      <c r="I6764" t="s">
        <v>28</v>
      </c>
      <c r="J6764" t="s">
        <v>57</v>
      </c>
      <c r="K6764" t="s">
        <v>30</v>
      </c>
      <c r="L6764" t="s">
        <v>937</v>
      </c>
      <c r="M6764" t="s">
        <v>126</v>
      </c>
      <c r="N6764">
        <v>50</v>
      </c>
      <c r="O6764" t="s">
        <v>50</v>
      </c>
      <c r="P6764" t="s">
        <v>42</v>
      </c>
      <c r="Q6764" s="1">
        <v>9960</v>
      </c>
      <c r="R6764" s="1">
        <v>15733</v>
      </c>
      <c r="S6764">
        <v>233</v>
      </c>
      <c r="T6764">
        <v>55</v>
      </c>
      <c r="U6764">
        <v>58</v>
      </c>
      <c r="V6764" s="1">
        <v>-6006</v>
      </c>
      <c r="W6764">
        <v>-60.3</v>
      </c>
      <c r="X6764">
        <v>-605.07000000000005</v>
      </c>
    </row>
    <row r="6765" spans="1:24" x14ac:dyDescent="0.25">
      <c r="A6765">
        <v>202001</v>
      </c>
      <c r="B6765" t="s">
        <v>607</v>
      </c>
      <c r="C6765" t="s">
        <v>965</v>
      </c>
      <c r="D6765" t="s">
        <v>965</v>
      </c>
      <c r="E6765" t="s">
        <v>7333</v>
      </c>
      <c r="F6765" t="s">
        <v>7334</v>
      </c>
      <c r="G6765">
        <v>65216386</v>
      </c>
      <c r="H6765">
        <v>40028839</v>
      </c>
      <c r="I6765" t="s">
        <v>28</v>
      </c>
      <c r="J6765" t="s">
        <v>29</v>
      </c>
      <c r="K6765" t="s">
        <v>30</v>
      </c>
      <c r="L6765" t="s">
        <v>979</v>
      </c>
      <c r="M6765" t="s">
        <v>980</v>
      </c>
      <c r="N6765">
        <v>25</v>
      </c>
      <c r="O6765" t="s">
        <v>50</v>
      </c>
      <c r="P6765" t="s">
        <v>42</v>
      </c>
      <c r="Q6765" s="1">
        <v>3840</v>
      </c>
      <c r="R6765" s="1">
        <v>8920</v>
      </c>
      <c r="S6765" s="1">
        <v>1560</v>
      </c>
      <c r="T6765">
        <v>35</v>
      </c>
      <c r="U6765">
        <v>39</v>
      </c>
      <c r="V6765" s="1">
        <v>-6640</v>
      </c>
      <c r="W6765">
        <v>-172.91</v>
      </c>
      <c r="X6765">
        <v>-776.65</v>
      </c>
    </row>
    <row r="6766" spans="1:24" x14ac:dyDescent="0.25">
      <c r="A6766">
        <v>202001</v>
      </c>
      <c r="B6766" t="s">
        <v>64</v>
      </c>
      <c r="C6766" t="s">
        <v>65</v>
      </c>
      <c r="D6766" t="s">
        <v>65</v>
      </c>
      <c r="E6766" t="s">
        <v>1964</v>
      </c>
      <c r="F6766" t="s">
        <v>7335</v>
      </c>
      <c r="G6766">
        <v>65209874</v>
      </c>
      <c r="H6766">
        <v>5016243</v>
      </c>
      <c r="I6766" t="s">
        <v>28</v>
      </c>
      <c r="J6766" t="s">
        <v>57</v>
      </c>
      <c r="K6766" t="s">
        <v>54</v>
      </c>
      <c r="L6766" t="s">
        <v>841</v>
      </c>
      <c r="M6766" t="s">
        <v>163</v>
      </c>
      <c r="N6766">
        <v>75</v>
      </c>
      <c r="O6766" t="s">
        <v>33</v>
      </c>
      <c r="P6766" t="s">
        <v>34</v>
      </c>
      <c r="Q6766">
        <v>0</v>
      </c>
      <c r="R6766" s="1">
        <v>20579</v>
      </c>
      <c r="S6766">
        <v>0</v>
      </c>
      <c r="T6766">
        <v>88</v>
      </c>
      <c r="U6766">
        <v>93</v>
      </c>
      <c r="V6766" s="1">
        <v>-20579</v>
      </c>
      <c r="W6766">
        <v>0</v>
      </c>
      <c r="X6766">
        <v>0</v>
      </c>
    </row>
    <row r="6767" spans="1:24" x14ac:dyDescent="0.25">
      <c r="A6767">
        <v>202001</v>
      </c>
      <c r="B6767" t="s">
        <v>64</v>
      </c>
      <c r="C6767" t="s">
        <v>65</v>
      </c>
      <c r="D6767" t="s">
        <v>65</v>
      </c>
      <c r="E6767" t="s">
        <v>1964</v>
      </c>
      <c r="F6767" t="s">
        <v>7336</v>
      </c>
      <c r="G6767">
        <v>65209877</v>
      </c>
      <c r="H6767">
        <v>5015591</v>
      </c>
      <c r="I6767" t="s">
        <v>72</v>
      </c>
      <c r="J6767" t="s">
        <v>57</v>
      </c>
      <c r="K6767" t="s">
        <v>54</v>
      </c>
      <c r="L6767" t="s">
        <v>841</v>
      </c>
      <c r="M6767" t="s">
        <v>163</v>
      </c>
      <c r="N6767">
        <v>50</v>
      </c>
      <c r="O6767" t="s">
        <v>41</v>
      </c>
      <c r="P6767" t="s">
        <v>42</v>
      </c>
      <c r="Q6767" s="1">
        <v>31063</v>
      </c>
      <c r="R6767" s="1">
        <v>14159</v>
      </c>
      <c r="S6767">
        <v>123</v>
      </c>
      <c r="T6767">
        <v>54</v>
      </c>
      <c r="U6767">
        <v>54</v>
      </c>
      <c r="V6767" s="1">
        <v>16781</v>
      </c>
      <c r="W6767">
        <v>54.02</v>
      </c>
      <c r="X6767">
        <v>20.25</v>
      </c>
    </row>
    <row r="6768" spans="1:24" x14ac:dyDescent="0.25">
      <c r="A6768">
        <v>202001</v>
      </c>
      <c r="B6768" t="s">
        <v>24</v>
      </c>
      <c r="C6768" t="s">
        <v>25</v>
      </c>
      <c r="D6768" t="s">
        <v>25</v>
      </c>
      <c r="E6768" t="s">
        <v>6024</v>
      </c>
      <c r="F6768" t="s">
        <v>7337</v>
      </c>
      <c r="G6768">
        <v>65761514</v>
      </c>
      <c r="H6768">
        <v>101655</v>
      </c>
      <c r="I6768" t="s">
        <v>72</v>
      </c>
      <c r="J6768" t="s">
        <v>29</v>
      </c>
      <c r="K6768" t="s">
        <v>30</v>
      </c>
      <c r="L6768" t="s">
        <v>322</v>
      </c>
      <c r="M6768" t="s">
        <v>323</v>
      </c>
      <c r="N6768">
        <v>150</v>
      </c>
      <c r="O6768" t="s">
        <v>33</v>
      </c>
      <c r="P6768" t="s">
        <v>34</v>
      </c>
      <c r="Q6768">
        <v>0</v>
      </c>
      <c r="R6768">
        <v>866</v>
      </c>
      <c r="S6768">
        <v>0</v>
      </c>
      <c r="T6768">
        <v>1</v>
      </c>
      <c r="U6768">
        <v>1</v>
      </c>
      <c r="V6768">
        <v>-866</v>
      </c>
      <c r="W6768">
        <v>0</v>
      </c>
      <c r="X6768">
        <v>0</v>
      </c>
    </row>
    <row r="6769" spans="1:24" x14ac:dyDescent="0.25">
      <c r="A6769">
        <v>202001</v>
      </c>
      <c r="B6769" t="s">
        <v>64</v>
      </c>
      <c r="C6769" t="s">
        <v>65</v>
      </c>
      <c r="D6769" t="s">
        <v>65</v>
      </c>
      <c r="E6769" t="s">
        <v>761</v>
      </c>
      <c r="F6769">
        <v>2365</v>
      </c>
      <c r="G6769">
        <v>65702378</v>
      </c>
      <c r="H6769">
        <v>31886081</v>
      </c>
      <c r="I6769" t="s">
        <v>72</v>
      </c>
      <c r="J6769" t="s">
        <v>57</v>
      </c>
      <c r="K6769" t="s">
        <v>30</v>
      </c>
      <c r="L6769" t="s">
        <v>770</v>
      </c>
      <c r="M6769" t="s">
        <v>425</v>
      </c>
      <c r="N6769">
        <v>75</v>
      </c>
      <c r="O6769" t="s">
        <v>261</v>
      </c>
      <c r="P6769" t="s">
        <v>42</v>
      </c>
      <c r="Q6769" s="1">
        <v>37620</v>
      </c>
      <c r="R6769" s="1">
        <v>9650</v>
      </c>
      <c r="S6769">
        <v>0</v>
      </c>
      <c r="T6769">
        <v>11</v>
      </c>
      <c r="U6769">
        <v>11</v>
      </c>
      <c r="V6769" s="1">
        <v>27970</v>
      </c>
      <c r="W6769">
        <v>74.349999999999994</v>
      </c>
      <c r="X6769">
        <v>10.48</v>
      </c>
    </row>
    <row r="6770" spans="1:24" x14ac:dyDescent="0.25">
      <c r="A6770">
        <v>202001</v>
      </c>
      <c r="B6770" t="s">
        <v>64</v>
      </c>
      <c r="C6770" t="s">
        <v>65</v>
      </c>
      <c r="D6770" t="s">
        <v>65</v>
      </c>
      <c r="E6770" t="s">
        <v>66</v>
      </c>
      <c r="F6770">
        <v>2418</v>
      </c>
      <c r="G6770">
        <v>65223100</v>
      </c>
      <c r="H6770" s="3">
        <v>300000000000</v>
      </c>
      <c r="I6770" t="s">
        <v>72</v>
      </c>
      <c r="J6770" t="s">
        <v>29</v>
      </c>
      <c r="K6770" t="s">
        <v>30</v>
      </c>
      <c r="L6770" t="s">
        <v>178</v>
      </c>
      <c r="M6770" t="s">
        <v>69</v>
      </c>
      <c r="N6770" t="s">
        <v>121</v>
      </c>
      <c r="O6770" t="s">
        <v>76</v>
      </c>
      <c r="P6770" t="s">
        <v>42</v>
      </c>
      <c r="Q6770" s="1">
        <v>6240</v>
      </c>
      <c r="R6770" s="1">
        <v>6327</v>
      </c>
      <c r="S6770">
        <v>0</v>
      </c>
      <c r="T6770">
        <v>16</v>
      </c>
      <c r="U6770">
        <v>22</v>
      </c>
      <c r="V6770">
        <v>-87</v>
      </c>
      <c r="W6770">
        <v>-1.39</v>
      </c>
      <c r="X6770">
        <v>-30.48</v>
      </c>
    </row>
    <row r="6771" spans="1:24" x14ac:dyDescent="0.25">
      <c r="A6771">
        <v>202001</v>
      </c>
      <c r="B6771" t="s">
        <v>64</v>
      </c>
      <c r="C6771" t="s">
        <v>65</v>
      </c>
      <c r="D6771" t="s">
        <v>65</v>
      </c>
      <c r="E6771" t="s">
        <v>66</v>
      </c>
      <c r="F6771">
        <v>2444</v>
      </c>
      <c r="G6771">
        <v>65223205</v>
      </c>
      <c r="H6771">
        <v>7003583</v>
      </c>
      <c r="I6771" t="s">
        <v>72</v>
      </c>
      <c r="J6771" t="s">
        <v>29</v>
      </c>
      <c r="K6771" t="s">
        <v>30</v>
      </c>
      <c r="L6771" t="s">
        <v>801</v>
      </c>
      <c r="M6771" t="s">
        <v>69</v>
      </c>
      <c r="N6771">
        <v>50</v>
      </c>
      <c r="O6771" t="s">
        <v>76</v>
      </c>
      <c r="P6771" t="s">
        <v>42</v>
      </c>
      <c r="Q6771">
        <v>420</v>
      </c>
      <c r="R6771">
        <v>417</v>
      </c>
      <c r="S6771">
        <v>0</v>
      </c>
      <c r="T6771">
        <v>1</v>
      </c>
      <c r="U6771">
        <v>1</v>
      </c>
      <c r="V6771">
        <v>3</v>
      </c>
      <c r="W6771">
        <v>0.69</v>
      </c>
      <c r="X6771">
        <v>-24.96</v>
      </c>
    </row>
    <row r="6772" spans="1:24" x14ac:dyDescent="0.25">
      <c r="A6772">
        <v>202001</v>
      </c>
      <c r="B6772" t="s">
        <v>64</v>
      </c>
      <c r="C6772" t="s">
        <v>65</v>
      </c>
      <c r="D6772" t="s">
        <v>65</v>
      </c>
      <c r="E6772" t="s">
        <v>66</v>
      </c>
      <c r="F6772">
        <v>2464</v>
      </c>
      <c r="G6772">
        <v>65223362</v>
      </c>
      <c r="H6772">
        <v>31886181</v>
      </c>
      <c r="I6772" t="s">
        <v>72</v>
      </c>
      <c r="J6772" t="s">
        <v>29</v>
      </c>
      <c r="K6772" t="s">
        <v>30</v>
      </c>
      <c r="L6772" t="s">
        <v>801</v>
      </c>
      <c r="M6772" t="s">
        <v>69</v>
      </c>
      <c r="N6772">
        <v>100</v>
      </c>
      <c r="O6772" t="s">
        <v>76</v>
      </c>
      <c r="P6772" t="s">
        <v>42</v>
      </c>
      <c r="Q6772" s="1">
        <v>7800</v>
      </c>
      <c r="R6772" s="1">
        <v>7756</v>
      </c>
      <c r="S6772">
        <v>0</v>
      </c>
      <c r="T6772">
        <v>17</v>
      </c>
      <c r="U6772">
        <v>17</v>
      </c>
      <c r="V6772">
        <v>44</v>
      </c>
      <c r="W6772">
        <v>0.56000000000000005</v>
      </c>
      <c r="X6772">
        <v>-32.880000000000003</v>
      </c>
    </row>
    <row r="6773" spans="1:24" x14ac:dyDescent="0.25">
      <c r="A6773">
        <v>202001</v>
      </c>
      <c r="B6773" t="s">
        <v>64</v>
      </c>
      <c r="C6773" t="s">
        <v>65</v>
      </c>
      <c r="D6773" t="s">
        <v>65</v>
      </c>
      <c r="E6773" t="s">
        <v>66</v>
      </c>
      <c r="F6773">
        <v>2467</v>
      </c>
      <c r="G6773">
        <v>65223366</v>
      </c>
      <c r="H6773">
        <v>5007961</v>
      </c>
      <c r="I6773" t="s">
        <v>72</v>
      </c>
      <c r="J6773" t="s">
        <v>29</v>
      </c>
      <c r="K6773" t="s">
        <v>30</v>
      </c>
      <c r="L6773" t="s">
        <v>801</v>
      </c>
      <c r="M6773" t="s">
        <v>69</v>
      </c>
      <c r="N6773">
        <v>50</v>
      </c>
      <c r="O6773" t="s">
        <v>33</v>
      </c>
      <c r="P6773" t="s">
        <v>34</v>
      </c>
      <c r="Q6773">
        <v>0</v>
      </c>
      <c r="R6773">
        <v>51</v>
      </c>
      <c r="S6773">
        <v>0</v>
      </c>
      <c r="T6773">
        <v>1</v>
      </c>
      <c r="U6773">
        <v>5</v>
      </c>
      <c r="V6773">
        <v>-51</v>
      </c>
      <c r="W6773">
        <v>0</v>
      </c>
      <c r="X6773">
        <v>92.92</v>
      </c>
    </row>
    <row r="6774" spans="1:24" x14ac:dyDescent="0.25">
      <c r="A6774">
        <v>202001</v>
      </c>
      <c r="B6774" t="s">
        <v>64</v>
      </c>
      <c r="C6774" t="s">
        <v>65</v>
      </c>
      <c r="D6774" t="s">
        <v>65</v>
      </c>
      <c r="E6774" t="s">
        <v>587</v>
      </c>
      <c r="F6774">
        <v>2788</v>
      </c>
      <c r="G6774">
        <v>65208595</v>
      </c>
      <c r="H6774">
        <v>4603215825</v>
      </c>
      <c r="I6774" t="s">
        <v>28</v>
      </c>
      <c r="J6774" t="s">
        <v>53</v>
      </c>
      <c r="K6774" t="s">
        <v>30</v>
      </c>
      <c r="L6774" t="s">
        <v>1678</v>
      </c>
      <c r="M6774" t="s">
        <v>425</v>
      </c>
      <c r="N6774">
        <v>50</v>
      </c>
      <c r="O6774" t="s">
        <v>50</v>
      </c>
      <c r="P6774" t="s">
        <v>42</v>
      </c>
      <c r="Q6774">
        <v>411</v>
      </c>
      <c r="R6774">
        <v>463</v>
      </c>
      <c r="S6774">
        <v>154</v>
      </c>
      <c r="T6774">
        <v>3</v>
      </c>
      <c r="U6774">
        <v>7</v>
      </c>
      <c r="V6774">
        <v>-206</v>
      </c>
      <c r="W6774">
        <v>-50.07</v>
      </c>
      <c r="X6774">
        <v>-95.59</v>
      </c>
    </row>
    <row r="6775" spans="1:24" x14ac:dyDescent="0.25">
      <c r="A6775">
        <v>202001</v>
      </c>
      <c r="B6775" t="s">
        <v>64</v>
      </c>
      <c r="C6775" t="s">
        <v>65</v>
      </c>
      <c r="D6775" t="s">
        <v>279</v>
      </c>
      <c r="E6775" t="s">
        <v>154</v>
      </c>
      <c r="F6775" t="s">
        <v>7338</v>
      </c>
      <c r="G6775">
        <v>65763262</v>
      </c>
      <c r="H6775">
        <v>7000378</v>
      </c>
      <c r="I6775" t="s">
        <v>28</v>
      </c>
      <c r="J6775" t="s">
        <v>57</v>
      </c>
      <c r="K6775" t="s">
        <v>94</v>
      </c>
      <c r="L6775" t="s">
        <v>281</v>
      </c>
      <c r="M6775" t="s">
        <v>282</v>
      </c>
      <c r="N6775">
        <v>25</v>
      </c>
      <c r="O6775" t="s">
        <v>33</v>
      </c>
      <c r="P6775" t="s">
        <v>34</v>
      </c>
      <c r="Q6775">
        <v>0</v>
      </c>
      <c r="R6775" s="1">
        <v>10762</v>
      </c>
      <c r="S6775">
        <v>0</v>
      </c>
      <c r="T6775">
        <v>25</v>
      </c>
      <c r="U6775">
        <v>28</v>
      </c>
      <c r="V6775" s="1">
        <v>-10762</v>
      </c>
      <c r="W6775">
        <v>0</v>
      </c>
      <c r="X6775" s="2">
        <v>-1666.71</v>
      </c>
    </row>
    <row r="6776" spans="1:24" x14ac:dyDescent="0.25">
      <c r="A6776">
        <v>202001</v>
      </c>
      <c r="B6776" t="s">
        <v>24</v>
      </c>
      <c r="C6776" t="s">
        <v>1043</v>
      </c>
      <c r="D6776" t="s">
        <v>1936</v>
      </c>
      <c r="E6776" t="s">
        <v>1550</v>
      </c>
      <c r="F6776" t="s">
        <v>7339</v>
      </c>
      <c r="G6776">
        <v>65755070</v>
      </c>
      <c r="H6776">
        <v>4603249296</v>
      </c>
      <c r="I6776" t="s">
        <v>72</v>
      </c>
      <c r="J6776" t="s">
        <v>53</v>
      </c>
      <c r="K6776" t="s">
        <v>60</v>
      </c>
      <c r="L6776" t="s">
        <v>1938</v>
      </c>
      <c r="M6776" t="s">
        <v>1939</v>
      </c>
      <c r="N6776">
        <v>25</v>
      </c>
      <c r="O6776" t="s">
        <v>50</v>
      </c>
      <c r="P6776" t="s">
        <v>42</v>
      </c>
      <c r="Q6776" s="1">
        <v>8805</v>
      </c>
      <c r="R6776" s="1">
        <v>16625</v>
      </c>
      <c r="S6776">
        <v>252</v>
      </c>
      <c r="T6776">
        <v>36</v>
      </c>
      <c r="U6776">
        <v>36</v>
      </c>
      <c r="V6776" s="1">
        <v>-8072</v>
      </c>
      <c r="W6776">
        <v>-91.67</v>
      </c>
      <c r="X6776">
        <v>98.91</v>
      </c>
    </row>
    <row r="6777" spans="1:24" x14ac:dyDescent="0.25">
      <c r="A6777">
        <v>202001</v>
      </c>
      <c r="B6777" t="s">
        <v>607</v>
      </c>
      <c r="C6777" t="s">
        <v>136</v>
      </c>
      <c r="D6777" t="s">
        <v>136</v>
      </c>
      <c r="E6777" t="s">
        <v>3385</v>
      </c>
      <c r="F6777" t="s">
        <v>7340</v>
      </c>
      <c r="G6777">
        <v>65764759</v>
      </c>
      <c r="H6777">
        <v>7000419</v>
      </c>
      <c r="I6777" t="s">
        <v>28</v>
      </c>
      <c r="J6777" t="s">
        <v>29</v>
      </c>
      <c r="K6777" t="s">
        <v>30</v>
      </c>
      <c r="L6777" t="s">
        <v>1414</v>
      </c>
      <c r="M6777" t="s">
        <v>1118</v>
      </c>
      <c r="N6777">
        <v>50</v>
      </c>
      <c r="O6777" t="s">
        <v>33</v>
      </c>
      <c r="P6777" t="s">
        <v>34</v>
      </c>
      <c r="Q6777">
        <v>0</v>
      </c>
      <c r="R6777" s="1">
        <v>24192</v>
      </c>
      <c r="S6777">
        <v>1</v>
      </c>
      <c r="T6777">
        <v>52</v>
      </c>
      <c r="U6777">
        <v>53</v>
      </c>
      <c r="V6777" s="1">
        <v>-24193</v>
      </c>
      <c r="W6777">
        <v>0</v>
      </c>
      <c r="X6777">
        <v>0</v>
      </c>
    </row>
    <row r="6778" spans="1:24" x14ac:dyDescent="0.25">
      <c r="A6778">
        <v>202001</v>
      </c>
      <c r="B6778" t="s">
        <v>607</v>
      </c>
      <c r="C6778" t="s">
        <v>136</v>
      </c>
      <c r="D6778" t="s">
        <v>136</v>
      </c>
      <c r="E6778" t="s">
        <v>3385</v>
      </c>
      <c r="F6778" t="s">
        <v>7341</v>
      </c>
      <c r="G6778">
        <v>65764763</v>
      </c>
      <c r="H6778">
        <v>7000739</v>
      </c>
      <c r="I6778" t="s">
        <v>28</v>
      </c>
      <c r="J6778" t="s">
        <v>29</v>
      </c>
      <c r="K6778" t="s">
        <v>30</v>
      </c>
      <c r="L6778" t="s">
        <v>1414</v>
      </c>
      <c r="M6778" t="s">
        <v>1118</v>
      </c>
      <c r="N6778">
        <v>50</v>
      </c>
      <c r="O6778" t="s">
        <v>179</v>
      </c>
      <c r="P6778" t="s">
        <v>42</v>
      </c>
      <c r="Q6778" s="1">
        <v>25560</v>
      </c>
      <c r="R6778" s="1">
        <v>26501</v>
      </c>
      <c r="S6778">
        <v>763</v>
      </c>
      <c r="T6778">
        <v>64</v>
      </c>
      <c r="U6778">
        <v>66</v>
      </c>
      <c r="V6778" s="1">
        <v>-1704</v>
      </c>
      <c r="W6778">
        <v>-6.67</v>
      </c>
      <c r="X6778">
        <v>-122.27</v>
      </c>
    </row>
    <row r="6779" spans="1:24" x14ac:dyDescent="0.25">
      <c r="A6779">
        <v>202001</v>
      </c>
      <c r="B6779" t="s">
        <v>607</v>
      </c>
      <c r="C6779" t="s">
        <v>608</v>
      </c>
      <c r="D6779" t="s">
        <v>608</v>
      </c>
      <c r="E6779" t="s">
        <v>834</v>
      </c>
      <c r="F6779" t="s">
        <v>7342</v>
      </c>
      <c r="G6779">
        <v>65214810</v>
      </c>
      <c r="H6779">
        <v>4603214974</v>
      </c>
      <c r="I6779" t="s">
        <v>28</v>
      </c>
      <c r="J6779" t="s">
        <v>29</v>
      </c>
      <c r="K6779" t="s">
        <v>30</v>
      </c>
      <c r="L6779" t="s">
        <v>836</v>
      </c>
      <c r="M6779" t="s">
        <v>837</v>
      </c>
      <c r="N6779">
        <v>75</v>
      </c>
      <c r="O6779" t="s">
        <v>45</v>
      </c>
      <c r="P6779" t="s">
        <v>42</v>
      </c>
      <c r="Q6779" s="1">
        <v>3129429</v>
      </c>
      <c r="R6779" s="1">
        <v>9905</v>
      </c>
      <c r="S6779">
        <v>230</v>
      </c>
      <c r="T6779">
        <v>40</v>
      </c>
      <c r="U6779">
        <v>41</v>
      </c>
      <c r="V6779" s="1">
        <v>3119294</v>
      </c>
      <c r="W6779">
        <v>99.68</v>
      </c>
      <c r="X6779">
        <v>98.89</v>
      </c>
    </row>
    <row r="6780" spans="1:24" x14ac:dyDescent="0.25">
      <c r="A6780">
        <v>202001</v>
      </c>
      <c r="B6780" t="s">
        <v>607</v>
      </c>
      <c r="C6780" t="s">
        <v>899</v>
      </c>
      <c r="D6780" t="s">
        <v>899</v>
      </c>
      <c r="E6780" t="s">
        <v>1633</v>
      </c>
      <c r="F6780" t="s">
        <v>7343</v>
      </c>
      <c r="G6780">
        <v>65001619</v>
      </c>
      <c r="H6780">
        <v>4602917268</v>
      </c>
      <c r="I6780" t="s">
        <v>28</v>
      </c>
      <c r="J6780" t="s">
        <v>29</v>
      </c>
      <c r="K6780" t="s">
        <v>30</v>
      </c>
      <c r="L6780" t="s">
        <v>902</v>
      </c>
      <c r="M6780" t="s">
        <v>903</v>
      </c>
      <c r="N6780">
        <v>75</v>
      </c>
      <c r="O6780" t="s">
        <v>45</v>
      </c>
      <c r="P6780" t="s">
        <v>42</v>
      </c>
      <c r="Q6780" s="1">
        <v>883810</v>
      </c>
      <c r="R6780" s="1">
        <v>14335</v>
      </c>
      <c r="S6780">
        <v>810</v>
      </c>
      <c r="T6780">
        <v>57</v>
      </c>
      <c r="U6780">
        <v>60</v>
      </c>
      <c r="V6780" s="1">
        <v>868665</v>
      </c>
      <c r="W6780">
        <v>98.29</v>
      </c>
      <c r="X6780">
        <v>93.87</v>
      </c>
    </row>
    <row r="6781" spans="1:24" x14ac:dyDescent="0.25">
      <c r="A6781">
        <v>202001</v>
      </c>
      <c r="B6781" t="s">
        <v>64</v>
      </c>
      <c r="C6781" t="s">
        <v>95</v>
      </c>
      <c r="D6781" t="s">
        <v>95</v>
      </c>
      <c r="E6781" t="s">
        <v>2376</v>
      </c>
      <c r="F6781" t="s">
        <v>7344</v>
      </c>
      <c r="G6781">
        <v>65207602</v>
      </c>
      <c r="H6781">
        <v>44972343</v>
      </c>
      <c r="I6781" t="s">
        <v>28</v>
      </c>
      <c r="J6781" t="s">
        <v>29</v>
      </c>
      <c r="K6781" t="s">
        <v>30</v>
      </c>
      <c r="L6781" t="s">
        <v>367</v>
      </c>
      <c r="M6781" t="s">
        <v>140</v>
      </c>
      <c r="N6781">
        <v>75</v>
      </c>
      <c r="O6781" t="s">
        <v>33</v>
      </c>
      <c r="P6781" t="s">
        <v>34</v>
      </c>
      <c r="Q6781">
        <v>0</v>
      </c>
      <c r="R6781" s="1">
        <v>24432</v>
      </c>
      <c r="S6781">
        <v>0</v>
      </c>
      <c r="T6781">
        <v>75</v>
      </c>
      <c r="U6781">
        <v>91</v>
      </c>
      <c r="V6781" s="1">
        <v>-24432</v>
      </c>
      <c r="W6781">
        <v>0</v>
      </c>
      <c r="X6781">
        <v>0</v>
      </c>
    </row>
    <row r="6782" spans="1:24" x14ac:dyDescent="0.25">
      <c r="A6782">
        <v>202001</v>
      </c>
      <c r="B6782" t="s">
        <v>64</v>
      </c>
      <c r="C6782" t="s">
        <v>65</v>
      </c>
      <c r="D6782" t="s">
        <v>65</v>
      </c>
      <c r="E6782" t="s">
        <v>457</v>
      </c>
      <c r="F6782" t="s">
        <v>7345</v>
      </c>
      <c r="G6782">
        <v>65230380</v>
      </c>
      <c r="H6782">
        <v>33061002</v>
      </c>
      <c r="I6782" t="s">
        <v>72</v>
      </c>
      <c r="J6782" t="s">
        <v>29</v>
      </c>
      <c r="K6782" t="s">
        <v>30</v>
      </c>
      <c r="L6782" t="s">
        <v>942</v>
      </c>
      <c r="M6782" t="s">
        <v>109</v>
      </c>
      <c r="N6782">
        <v>150</v>
      </c>
      <c r="O6782" t="s">
        <v>41</v>
      </c>
      <c r="P6782" t="s">
        <v>42</v>
      </c>
      <c r="Q6782" s="1">
        <v>6080</v>
      </c>
      <c r="R6782" s="1">
        <v>3680</v>
      </c>
      <c r="S6782">
        <v>0</v>
      </c>
      <c r="T6782">
        <v>6</v>
      </c>
      <c r="U6782">
        <v>6</v>
      </c>
      <c r="V6782" s="1">
        <v>2400</v>
      </c>
      <c r="W6782">
        <v>39.47</v>
      </c>
      <c r="X6782">
        <v>26.7</v>
      </c>
    </row>
    <row r="6783" spans="1:24" x14ac:dyDescent="0.25">
      <c r="A6783">
        <v>202001</v>
      </c>
      <c r="B6783" t="s">
        <v>64</v>
      </c>
      <c r="C6783" t="s">
        <v>65</v>
      </c>
      <c r="D6783" t="s">
        <v>65</v>
      </c>
      <c r="E6783" t="s">
        <v>587</v>
      </c>
      <c r="F6783">
        <v>16244</v>
      </c>
      <c r="G6783">
        <v>65703702</v>
      </c>
      <c r="H6783" s="3">
        <v>300000000000</v>
      </c>
      <c r="I6783" t="s">
        <v>28</v>
      </c>
      <c r="J6783" t="s">
        <v>29</v>
      </c>
      <c r="K6783" t="s">
        <v>30</v>
      </c>
      <c r="L6783" t="s">
        <v>652</v>
      </c>
      <c r="M6783" t="s">
        <v>425</v>
      </c>
      <c r="N6783">
        <v>75</v>
      </c>
      <c r="O6783" t="s">
        <v>50</v>
      </c>
      <c r="P6783" t="s">
        <v>42</v>
      </c>
      <c r="Q6783" s="1">
        <v>3800</v>
      </c>
      <c r="R6783" s="1">
        <v>6817</v>
      </c>
      <c r="S6783">
        <v>0</v>
      </c>
      <c r="T6783">
        <v>12</v>
      </c>
      <c r="U6783">
        <v>14</v>
      </c>
      <c r="V6783" s="1">
        <v>-3017</v>
      </c>
      <c r="W6783">
        <v>-79.400000000000006</v>
      </c>
      <c r="X6783">
        <v>-970.38</v>
      </c>
    </row>
    <row r="6784" spans="1:24" x14ac:dyDescent="0.25">
      <c r="A6784">
        <v>202001</v>
      </c>
      <c r="B6784" t="s">
        <v>35</v>
      </c>
      <c r="C6784" t="s">
        <v>995</v>
      </c>
      <c r="D6784" t="s">
        <v>995</v>
      </c>
      <c r="E6784" t="s">
        <v>128</v>
      </c>
      <c r="F6784">
        <v>40599</v>
      </c>
      <c r="G6784">
        <v>65002051</v>
      </c>
      <c r="H6784">
        <v>7000116</v>
      </c>
      <c r="I6784" t="s">
        <v>28</v>
      </c>
      <c r="J6784" t="s">
        <v>29</v>
      </c>
      <c r="K6784" t="s">
        <v>30</v>
      </c>
      <c r="L6784" t="s">
        <v>1006</v>
      </c>
      <c r="M6784" t="s">
        <v>999</v>
      </c>
      <c r="N6784">
        <v>75</v>
      </c>
      <c r="O6784" t="s">
        <v>50</v>
      </c>
      <c r="P6784" t="s">
        <v>42</v>
      </c>
      <c r="Q6784" s="1">
        <v>3488</v>
      </c>
      <c r="R6784" s="1">
        <v>7423</v>
      </c>
      <c r="S6784">
        <v>0</v>
      </c>
      <c r="T6784">
        <v>17</v>
      </c>
      <c r="U6784">
        <v>18</v>
      </c>
      <c r="V6784" s="1">
        <v>-3936</v>
      </c>
      <c r="W6784">
        <v>-112.85</v>
      </c>
      <c r="X6784">
        <v>-672.71</v>
      </c>
    </row>
    <row r="6785" spans="1:24" x14ac:dyDescent="0.25">
      <c r="A6785">
        <v>202001</v>
      </c>
      <c r="B6785" t="s">
        <v>35</v>
      </c>
      <c r="C6785" t="s">
        <v>995</v>
      </c>
      <c r="D6785" t="s">
        <v>995</v>
      </c>
      <c r="E6785" t="s">
        <v>7346</v>
      </c>
      <c r="F6785">
        <v>40605</v>
      </c>
      <c r="G6785">
        <v>65002057</v>
      </c>
      <c r="H6785">
        <v>4603216857</v>
      </c>
      <c r="I6785" t="s">
        <v>28</v>
      </c>
      <c r="J6785" t="s">
        <v>29</v>
      </c>
      <c r="K6785" t="s">
        <v>30</v>
      </c>
      <c r="L6785" t="s">
        <v>1006</v>
      </c>
      <c r="M6785" t="s">
        <v>999</v>
      </c>
      <c r="N6785">
        <v>50</v>
      </c>
      <c r="O6785" t="s">
        <v>61</v>
      </c>
      <c r="P6785" t="s">
        <v>42</v>
      </c>
      <c r="Q6785" s="1">
        <v>5059</v>
      </c>
      <c r="R6785" s="1">
        <v>3308</v>
      </c>
      <c r="S6785">
        <v>204</v>
      </c>
      <c r="T6785">
        <v>18</v>
      </c>
      <c r="U6785">
        <v>20</v>
      </c>
      <c r="V6785" s="1">
        <v>1547</v>
      </c>
      <c r="W6785">
        <v>30.57</v>
      </c>
      <c r="X6785">
        <v>-993.14</v>
      </c>
    </row>
    <row r="6786" spans="1:24" x14ac:dyDescent="0.25">
      <c r="A6786">
        <v>202001</v>
      </c>
      <c r="B6786" t="s">
        <v>35</v>
      </c>
      <c r="C6786" t="s">
        <v>995</v>
      </c>
      <c r="D6786" t="s">
        <v>995</v>
      </c>
      <c r="E6786" t="s">
        <v>996</v>
      </c>
      <c r="F6786">
        <v>40628</v>
      </c>
      <c r="G6786">
        <v>65712068</v>
      </c>
      <c r="H6786">
        <v>4603216741</v>
      </c>
      <c r="I6786" t="s">
        <v>28</v>
      </c>
      <c r="J6786" t="s">
        <v>29</v>
      </c>
      <c r="K6786" t="s">
        <v>30</v>
      </c>
      <c r="L6786" t="s">
        <v>998</v>
      </c>
      <c r="M6786" t="s">
        <v>999</v>
      </c>
      <c r="N6786">
        <v>50</v>
      </c>
      <c r="O6786" t="s">
        <v>33</v>
      </c>
      <c r="P6786" t="s">
        <v>34</v>
      </c>
      <c r="Q6786">
        <v>0</v>
      </c>
      <c r="R6786" s="1">
        <v>10970</v>
      </c>
      <c r="S6786">
        <v>0</v>
      </c>
      <c r="T6786">
        <v>47</v>
      </c>
      <c r="U6786">
        <v>48</v>
      </c>
      <c r="V6786" s="1">
        <v>-10970</v>
      </c>
      <c r="W6786">
        <v>0</v>
      </c>
      <c r="X6786">
        <v>0</v>
      </c>
    </row>
    <row r="6787" spans="1:24" x14ac:dyDescent="0.25">
      <c r="A6787">
        <v>202001</v>
      </c>
      <c r="B6787" t="s">
        <v>35</v>
      </c>
      <c r="C6787" t="s">
        <v>995</v>
      </c>
      <c r="D6787" t="s">
        <v>1944</v>
      </c>
      <c r="E6787" t="s">
        <v>1944</v>
      </c>
      <c r="F6787">
        <v>40727</v>
      </c>
      <c r="G6787">
        <v>65006898</v>
      </c>
      <c r="H6787">
        <v>45031990</v>
      </c>
      <c r="I6787" t="s">
        <v>28</v>
      </c>
      <c r="J6787" t="s">
        <v>29</v>
      </c>
      <c r="K6787" t="s">
        <v>30</v>
      </c>
      <c r="L6787" t="s">
        <v>1946</v>
      </c>
      <c r="M6787" t="s">
        <v>1947</v>
      </c>
      <c r="N6787">
        <v>45</v>
      </c>
      <c r="O6787" t="s">
        <v>61</v>
      </c>
      <c r="P6787" t="s">
        <v>42</v>
      </c>
      <c r="Q6787" s="1">
        <v>7527</v>
      </c>
      <c r="R6787" s="1">
        <v>5129</v>
      </c>
      <c r="S6787">
        <v>175</v>
      </c>
      <c r="T6787">
        <v>11</v>
      </c>
      <c r="U6787">
        <v>14</v>
      </c>
      <c r="V6787" s="1">
        <v>2223</v>
      </c>
      <c r="W6787">
        <v>29.54</v>
      </c>
      <c r="X6787">
        <v>-426.61</v>
      </c>
    </row>
    <row r="6788" spans="1:24" x14ac:dyDescent="0.25">
      <c r="A6788">
        <v>202001</v>
      </c>
      <c r="B6788" t="s">
        <v>35</v>
      </c>
      <c r="C6788" t="s">
        <v>127</v>
      </c>
      <c r="D6788" t="s">
        <v>127</v>
      </c>
      <c r="E6788" t="s">
        <v>5936</v>
      </c>
      <c r="F6788">
        <v>40822</v>
      </c>
      <c r="G6788">
        <v>65744309</v>
      </c>
      <c r="H6788">
        <v>44973972</v>
      </c>
      <c r="I6788" t="s">
        <v>28</v>
      </c>
      <c r="J6788" t="s">
        <v>57</v>
      </c>
      <c r="K6788" t="s">
        <v>54</v>
      </c>
      <c r="L6788" t="s">
        <v>987</v>
      </c>
      <c r="M6788" t="s">
        <v>131</v>
      </c>
      <c r="N6788">
        <v>75</v>
      </c>
      <c r="O6788" t="s">
        <v>41</v>
      </c>
      <c r="P6788" t="s">
        <v>42</v>
      </c>
      <c r="Q6788" s="1">
        <v>26220</v>
      </c>
      <c r="R6788" s="1">
        <v>13706</v>
      </c>
      <c r="S6788">
        <v>0</v>
      </c>
      <c r="T6788">
        <v>50</v>
      </c>
      <c r="U6788">
        <v>59</v>
      </c>
      <c r="V6788" s="1">
        <v>12514</v>
      </c>
      <c r="W6788">
        <v>47.73</v>
      </c>
      <c r="X6788">
        <v>-5.32</v>
      </c>
    </row>
    <row r="6789" spans="1:24" x14ac:dyDescent="0.25">
      <c r="A6789">
        <v>202001</v>
      </c>
      <c r="B6789" t="s">
        <v>35</v>
      </c>
      <c r="C6789" t="s">
        <v>127</v>
      </c>
      <c r="D6789" t="s">
        <v>127</v>
      </c>
      <c r="E6789" t="s">
        <v>144</v>
      </c>
      <c r="F6789">
        <v>40926</v>
      </c>
      <c r="G6789">
        <v>65005793</v>
      </c>
      <c r="H6789">
        <v>4603249922</v>
      </c>
      <c r="I6789" t="s">
        <v>28</v>
      </c>
      <c r="J6789" t="s">
        <v>464</v>
      </c>
      <c r="K6789" t="s">
        <v>54</v>
      </c>
      <c r="L6789" t="s">
        <v>130</v>
      </c>
      <c r="M6789" t="s">
        <v>131</v>
      </c>
      <c r="N6789">
        <v>75</v>
      </c>
      <c r="O6789" t="s">
        <v>41</v>
      </c>
      <c r="P6789" t="s">
        <v>42</v>
      </c>
      <c r="Q6789" s="1">
        <v>33655</v>
      </c>
      <c r="R6789" s="1">
        <v>18733</v>
      </c>
      <c r="S6789">
        <v>0</v>
      </c>
      <c r="T6789">
        <v>92</v>
      </c>
      <c r="U6789">
        <v>96</v>
      </c>
      <c r="V6789" s="1">
        <v>14922</v>
      </c>
      <c r="W6789">
        <v>44.34</v>
      </c>
      <c r="X6789">
        <v>-328.78</v>
      </c>
    </row>
    <row r="6790" spans="1:24" x14ac:dyDescent="0.25">
      <c r="A6790">
        <v>202001</v>
      </c>
      <c r="B6790" t="s">
        <v>64</v>
      </c>
      <c r="C6790" t="s">
        <v>95</v>
      </c>
      <c r="D6790" t="s">
        <v>95</v>
      </c>
      <c r="E6790" t="s">
        <v>764</v>
      </c>
      <c r="F6790" t="s">
        <v>7347</v>
      </c>
      <c r="G6790">
        <v>65768425</v>
      </c>
      <c r="H6790">
        <v>5017603</v>
      </c>
      <c r="I6790" t="s">
        <v>28</v>
      </c>
      <c r="J6790" t="s">
        <v>29</v>
      </c>
      <c r="K6790" t="s">
        <v>30</v>
      </c>
      <c r="L6790" t="s">
        <v>531</v>
      </c>
      <c r="M6790" t="s">
        <v>532</v>
      </c>
      <c r="N6790">
        <v>50</v>
      </c>
      <c r="O6790" t="s">
        <v>33</v>
      </c>
      <c r="P6790" t="s">
        <v>34</v>
      </c>
      <c r="Q6790">
        <v>0</v>
      </c>
      <c r="R6790" s="1">
        <v>12428</v>
      </c>
      <c r="S6790">
        <v>0</v>
      </c>
      <c r="T6790">
        <v>62</v>
      </c>
      <c r="U6790">
        <v>66</v>
      </c>
      <c r="V6790" s="1">
        <v>-12428</v>
      </c>
      <c r="W6790">
        <v>0</v>
      </c>
      <c r="X6790">
        <v>0</v>
      </c>
    </row>
    <row r="6791" spans="1:24" x14ac:dyDescent="0.25">
      <c r="A6791">
        <v>202001</v>
      </c>
      <c r="B6791" t="s">
        <v>64</v>
      </c>
      <c r="C6791" t="s">
        <v>65</v>
      </c>
      <c r="D6791" t="s">
        <v>65</v>
      </c>
      <c r="E6791" t="s">
        <v>1949</v>
      </c>
      <c r="F6791" t="s">
        <v>7348</v>
      </c>
      <c r="G6791">
        <v>65754923</v>
      </c>
      <c r="H6791">
        <v>5017480</v>
      </c>
      <c r="I6791" t="s">
        <v>28</v>
      </c>
      <c r="J6791" t="s">
        <v>57</v>
      </c>
      <c r="K6791" t="s">
        <v>30</v>
      </c>
      <c r="L6791" t="s">
        <v>1198</v>
      </c>
      <c r="M6791" t="s">
        <v>89</v>
      </c>
      <c r="N6791">
        <v>50</v>
      </c>
      <c r="O6791" t="s">
        <v>33</v>
      </c>
      <c r="P6791" t="s">
        <v>34</v>
      </c>
      <c r="Q6791">
        <v>0</v>
      </c>
      <c r="R6791" s="1">
        <v>10946</v>
      </c>
      <c r="S6791">
        <v>0</v>
      </c>
      <c r="T6791">
        <v>42</v>
      </c>
      <c r="U6791">
        <v>42</v>
      </c>
      <c r="V6791" s="1">
        <v>-10946</v>
      </c>
      <c r="W6791">
        <v>0</v>
      </c>
      <c r="X6791">
        <v>0</v>
      </c>
    </row>
    <row r="6792" spans="1:24" x14ac:dyDescent="0.25">
      <c r="A6792">
        <v>202001</v>
      </c>
      <c r="B6792" t="s">
        <v>64</v>
      </c>
      <c r="C6792" t="s">
        <v>65</v>
      </c>
      <c r="D6792" t="s">
        <v>65</v>
      </c>
      <c r="E6792" t="s">
        <v>1949</v>
      </c>
      <c r="F6792" t="s">
        <v>7349</v>
      </c>
      <c r="G6792">
        <v>65754851</v>
      </c>
      <c r="H6792">
        <v>5015228</v>
      </c>
      <c r="I6792" t="s">
        <v>28</v>
      </c>
      <c r="J6792" t="s">
        <v>57</v>
      </c>
      <c r="K6792" t="s">
        <v>30</v>
      </c>
      <c r="L6792" t="s">
        <v>1198</v>
      </c>
      <c r="M6792" t="s">
        <v>89</v>
      </c>
      <c r="N6792">
        <v>50</v>
      </c>
      <c r="O6792" t="s">
        <v>33</v>
      </c>
      <c r="P6792" t="s">
        <v>34</v>
      </c>
      <c r="Q6792">
        <v>0</v>
      </c>
      <c r="R6792" s="1">
        <v>9951</v>
      </c>
      <c r="S6792">
        <v>0</v>
      </c>
      <c r="T6792">
        <v>41</v>
      </c>
      <c r="U6792">
        <v>41</v>
      </c>
      <c r="V6792" s="1">
        <v>-9951</v>
      </c>
      <c r="W6792">
        <v>0</v>
      </c>
      <c r="X6792">
        <v>0</v>
      </c>
    </row>
    <row r="6793" spans="1:24" x14ac:dyDescent="0.25">
      <c r="A6793">
        <v>202001</v>
      </c>
      <c r="B6793" t="s">
        <v>64</v>
      </c>
      <c r="C6793" t="s">
        <v>65</v>
      </c>
      <c r="D6793" t="s">
        <v>65</v>
      </c>
      <c r="E6793" t="s">
        <v>834</v>
      </c>
      <c r="F6793" t="s">
        <v>7350</v>
      </c>
      <c r="G6793">
        <v>65747519</v>
      </c>
      <c r="H6793">
        <v>33061276</v>
      </c>
      <c r="I6793" t="s">
        <v>72</v>
      </c>
      <c r="J6793" t="s">
        <v>57</v>
      </c>
      <c r="K6793" t="s">
        <v>54</v>
      </c>
      <c r="L6793" t="s">
        <v>632</v>
      </c>
      <c r="M6793" t="s">
        <v>532</v>
      </c>
      <c r="N6793">
        <v>75</v>
      </c>
      <c r="O6793" t="s">
        <v>41</v>
      </c>
      <c r="P6793" t="s">
        <v>42</v>
      </c>
      <c r="Q6793" s="1">
        <v>22275</v>
      </c>
      <c r="R6793" s="1">
        <v>11782</v>
      </c>
      <c r="S6793" s="1">
        <v>1059</v>
      </c>
      <c r="T6793">
        <v>58</v>
      </c>
      <c r="U6793">
        <v>60</v>
      </c>
      <c r="V6793" s="1">
        <v>9434</v>
      </c>
      <c r="W6793">
        <v>42.35</v>
      </c>
      <c r="X6793">
        <v>-456.08</v>
      </c>
    </row>
    <row r="6794" spans="1:24" x14ac:dyDescent="0.25">
      <c r="A6794">
        <v>202001</v>
      </c>
      <c r="B6794" t="s">
        <v>64</v>
      </c>
      <c r="C6794" t="s">
        <v>65</v>
      </c>
      <c r="D6794" t="s">
        <v>65</v>
      </c>
      <c r="E6794" t="s">
        <v>529</v>
      </c>
      <c r="F6794" t="s">
        <v>7351</v>
      </c>
      <c r="G6794">
        <v>65211362</v>
      </c>
      <c r="H6794">
        <v>32880039</v>
      </c>
      <c r="I6794" t="s">
        <v>28</v>
      </c>
      <c r="J6794" t="s">
        <v>57</v>
      </c>
      <c r="K6794" t="s">
        <v>54</v>
      </c>
      <c r="L6794" t="s">
        <v>632</v>
      </c>
      <c r="M6794" t="s">
        <v>532</v>
      </c>
      <c r="N6794">
        <v>75</v>
      </c>
      <c r="O6794" t="s">
        <v>61</v>
      </c>
      <c r="P6794" t="s">
        <v>42</v>
      </c>
      <c r="Q6794" s="1">
        <v>42424</v>
      </c>
      <c r="R6794" s="1">
        <v>26084</v>
      </c>
      <c r="S6794" s="1">
        <v>4200</v>
      </c>
      <c r="T6794">
        <v>70</v>
      </c>
      <c r="U6794">
        <v>75</v>
      </c>
      <c r="V6794" s="1">
        <v>12139</v>
      </c>
      <c r="W6794">
        <v>28.61</v>
      </c>
      <c r="X6794">
        <v>12.8</v>
      </c>
    </row>
    <row r="6795" spans="1:24" x14ac:dyDescent="0.25">
      <c r="A6795">
        <v>202001</v>
      </c>
      <c r="B6795" t="s">
        <v>64</v>
      </c>
      <c r="C6795" t="s">
        <v>65</v>
      </c>
      <c r="D6795" t="s">
        <v>65</v>
      </c>
      <c r="E6795" t="s">
        <v>167</v>
      </c>
      <c r="F6795">
        <v>3547</v>
      </c>
      <c r="G6795">
        <v>65233600</v>
      </c>
      <c r="H6795">
        <v>31886432</v>
      </c>
      <c r="I6795" t="s">
        <v>28</v>
      </c>
      <c r="J6795" t="s">
        <v>29</v>
      </c>
      <c r="K6795" t="s">
        <v>30</v>
      </c>
      <c r="L6795" t="s">
        <v>169</v>
      </c>
      <c r="M6795" t="s">
        <v>170</v>
      </c>
      <c r="N6795">
        <v>75</v>
      </c>
      <c r="O6795" t="s">
        <v>45</v>
      </c>
      <c r="P6795" t="s">
        <v>42</v>
      </c>
      <c r="Q6795" s="1">
        <v>5274635</v>
      </c>
      <c r="R6795" s="1">
        <v>2809</v>
      </c>
      <c r="S6795">
        <v>0</v>
      </c>
      <c r="T6795">
        <v>15</v>
      </c>
      <c r="U6795">
        <v>18</v>
      </c>
      <c r="V6795" s="1">
        <v>5271826</v>
      </c>
      <c r="W6795">
        <v>99.95</v>
      </c>
      <c r="X6795">
        <v>98.2</v>
      </c>
    </row>
    <row r="6796" spans="1:24" x14ac:dyDescent="0.25">
      <c r="A6796">
        <v>202001</v>
      </c>
      <c r="B6796" t="s">
        <v>35</v>
      </c>
      <c r="C6796" t="s">
        <v>680</v>
      </c>
      <c r="D6796" t="s">
        <v>680</v>
      </c>
      <c r="E6796" t="s">
        <v>1881</v>
      </c>
      <c r="F6796" t="s">
        <v>7352</v>
      </c>
      <c r="G6796">
        <v>65757335</v>
      </c>
      <c r="H6796">
        <v>16000994</v>
      </c>
      <c r="I6796" t="s">
        <v>72</v>
      </c>
      <c r="J6796" t="s">
        <v>57</v>
      </c>
      <c r="K6796" t="s">
        <v>30</v>
      </c>
      <c r="L6796" t="s">
        <v>683</v>
      </c>
      <c r="M6796" t="s">
        <v>684</v>
      </c>
      <c r="N6796">
        <v>15</v>
      </c>
      <c r="O6796" t="s">
        <v>33</v>
      </c>
      <c r="P6796" t="s">
        <v>34</v>
      </c>
      <c r="Q6796">
        <v>0</v>
      </c>
      <c r="R6796" s="1">
        <v>12122</v>
      </c>
      <c r="S6796">
        <v>0</v>
      </c>
      <c r="T6796">
        <v>25</v>
      </c>
      <c r="U6796">
        <v>26</v>
      </c>
      <c r="V6796" s="1">
        <v>-12122</v>
      </c>
      <c r="W6796">
        <v>0</v>
      </c>
      <c r="X6796" s="2">
        <v>-1566.04</v>
      </c>
    </row>
    <row r="6797" spans="1:24" x14ac:dyDescent="0.25">
      <c r="A6797">
        <v>202001</v>
      </c>
      <c r="B6797" t="s">
        <v>64</v>
      </c>
      <c r="C6797" t="s">
        <v>65</v>
      </c>
      <c r="D6797" t="s">
        <v>65</v>
      </c>
      <c r="E6797" t="s">
        <v>597</v>
      </c>
      <c r="F6797" t="s">
        <v>7353</v>
      </c>
      <c r="G6797">
        <v>65744686</v>
      </c>
      <c r="H6797">
        <v>62025762</v>
      </c>
      <c r="I6797" t="s">
        <v>72</v>
      </c>
      <c r="J6797" t="s">
        <v>29</v>
      </c>
      <c r="K6797" t="s">
        <v>30</v>
      </c>
      <c r="L6797" t="s">
        <v>741</v>
      </c>
      <c r="M6797" t="s">
        <v>69</v>
      </c>
      <c r="N6797">
        <v>630</v>
      </c>
      <c r="O6797" t="s">
        <v>50</v>
      </c>
      <c r="P6797" t="s">
        <v>42</v>
      </c>
      <c r="Q6797" s="1">
        <v>238333</v>
      </c>
      <c r="R6797" s="1">
        <v>452117</v>
      </c>
      <c r="S6797">
        <v>0</v>
      </c>
      <c r="T6797">
        <v>64</v>
      </c>
      <c r="U6797">
        <v>106</v>
      </c>
      <c r="V6797" s="1">
        <v>-213784</v>
      </c>
      <c r="W6797">
        <v>-89.7</v>
      </c>
      <c r="X6797" s="2">
        <v>-1662</v>
      </c>
    </row>
    <row r="6798" spans="1:24" x14ac:dyDescent="0.25">
      <c r="A6798">
        <v>202001</v>
      </c>
      <c r="B6798" t="s">
        <v>64</v>
      </c>
      <c r="C6798" t="s">
        <v>65</v>
      </c>
      <c r="D6798" t="s">
        <v>65</v>
      </c>
      <c r="E6798" t="s">
        <v>587</v>
      </c>
      <c r="F6798">
        <v>16293</v>
      </c>
      <c r="G6798">
        <v>65752046</v>
      </c>
      <c r="H6798">
        <v>52887</v>
      </c>
      <c r="I6798" t="s">
        <v>28</v>
      </c>
      <c r="J6798" t="s">
        <v>57</v>
      </c>
      <c r="K6798" t="s">
        <v>30</v>
      </c>
      <c r="L6798" t="s">
        <v>1678</v>
      </c>
      <c r="M6798" t="s">
        <v>425</v>
      </c>
      <c r="N6798">
        <v>75</v>
      </c>
      <c r="O6798" t="s">
        <v>33</v>
      </c>
      <c r="P6798" t="s">
        <v>34</v>
      </c>
      <c r="Q6798">
        <v>0</v>
      </c>
      <c r="R6798" s="1">
        <v>9553</v>
      </c>
      <c r="S6798">
        <v>0</v>
      </c>
      <c r="T6798">
        <v>18</v>
      </c>
      <c r="U6798">
        <v>22</v>
      </c>
      <c r="V6798" s="1">
        <v>-9553</v>
      </c>
      <c r="W6798">
        <v>0</v>
      </c>
      <c r="X6798">
        <v>0</v>
      </c>
    </row>
    <row r="6799" spans="1:24" x14ac:dyDescent="0.25">
      <c r="A6799">
        <v>202001</v>
      </c>
      <c r="B6799" t="s">
        <v>64</v>
      </c>
      <c r="C6799" t="s">
        <v>65</v>
      </c>
      <c r="D6799" t="s">
        <v>65</v>
      </c>
      <c r="E6799" t="s">
        <v>406</v>
      </c>
      <c r="F6799" t="s">
        <v>7354</v>
      </c>
      <c r="G6799">
        <v>65201163</v>
      </c>
      <c r="H6799">
        <v>7003668</v>
      </c>
      <c r="I6799" t="s">
        <v>72</v>
      </c>
      <c r="J6799" t="s">
        <v>29</v>
      </c>
      <c r="K6799" t="s">
        <v>30</v>
      </c>
      <c r="L6799" t="s">
        <v>347</v>
      </c>
      <c r="M6799" t="s">
        <v>348</v>
      </c>
      <c r="N6799">
        <v>75</v>
      </c>
      <c r="O6799" t="s">
        <v>33</v>
      </c>
      <c r="P6799" t="s">
        <v>34</v>
      </c>
      <c r="Q6799">
        <v>0</v>
      </c>
      <c r="R6799" s="1">
        <v>2048</v>
      </c>
      <c r="S6799">
        <v>0</v>
      </c>
      <c r="T6799">
        <v>6</v>
      </c>
      <c r="U6799">
        <v>8</v>
      </c>
      <c r="V6799" s="1">
        <v>-2048</v>
      </c>
      <c r="W6799">
        <v>0</v>
      </c>
      <c r="X6799">
        <v>0</v>
      </c>
    </row>
    <row r="6800" spans="1:24" x14ac:dyDescent="0.25">
      <c r="A6800">
        <v>202001</v>
      </c>
      <c r="B6800" t="s">
        <v>64</v>
      </c>
      <c r="C6800" t="s">
        <v>65</v>
      </c>
      <c r="D6800" t="s">
        <v>65</v>
      </c>
      <c r="E6800" t="s">
        <v>555</v>
      </c>
      <c r="F6800" t="s">
        <v>7355</v>
      </c>
      <c r="G6800">
        <v>65202543</v>
      </c>
      <c r="H6800">
        <v>45271449</v>
      </c>
      <c r="I6800" t="s">
        <v>28</v>
      </c>
      <c r="J6800" t="s">
        <v>29</v>
      </c>
      <c r="K6800" t="s">
        <v>30</v>
      </c>
      <c r="L6800" t="s">
        <v>347</v>
      </c>
      <c r="M6800" t="s">
        <v>348</v>
      </c>
      <c r="N6800">
        <v>50</v>
      </c>
      <c r="O6800" t="s">
        <v>33</v>
      </c>
      <c r="P6800" t="s">
        <v>34</v>
      </c>
      <c r="Q6800">
        <v>0</v>
      </c>
      <c r="R6800" s="1">
        <v>4189</v>
      </c>
      <c r="S6800">
        <v>97</v>
      </c>
      <c r="T6800">
        <v>13</v>
      </c>
      <c r="U6800">
        <v>13</v>
      </c>
      <c r="V6800" s="1">
        <v>-4286</v>
      </c>
      <c r="W6800">
        <v>0</v>
      </c>
      <c r="X6800">
        <v>0</v>
      </c>
    </row>
    <row r="6801" spans="1:24" x14ac:dyDescent="0.25">
      <c r="A6801">
        <v>202001</v>
      </c>
      <c r="B6801" t="s">
        <v>35</v>
      </c>
      <c r="C6801" t="s">
        <v>685</v>
      </c>
      <c r="D6801" t="s">
        <v>686</v>
      </c>
      <c r="E6801" t="s">
        <v>686</v>
      </c>
      <c r="F6801">
        <v>16451</v>
      </c>
      <c r="G6801">
        <v>65011110</v>
      </c>
      <c r="H6801">
        <v>201500447</v>
      </c>
      <c r="I6801" t="s">
        <v>28</v>
      </c>
      <c r="J6801" t="s">
        <v>57</v>
      </c>
      <c r="K6801" t="s">
        <v>54</v>
      </c>
      <c r="L6801" t="s">
        <v>689</v>
      </c>
      <c r="M6801" t="s">
        <v>690</v>
      </c>
      <c r="N6801">
        <v>50</v>
      </c>
      <c r="O6801" t="s">
        <v>61</v>
      </c>
      <c r="P6801" t="s">
        <v>42</v>
      </c>
      <c r="Q6801" s="1">
        <v>26477</v>
      </c>
      <c r="R6801" s="1">
        <v>20548</v>
      </c>
      <c r="S6801" s="1">
        <v>1578</v>
      </c>
      <c r="T6801">
        <v>51</v>
      </c>
      <c r="U6801">
        <v>58</v>
      </c>
      <c r="V6801" s="1">
        <v>4352</v>
      </c>
      <c r="W6801">
        <v>16.440000000000001</v>
      </c>
      <c r="X6801">
        <v>5.98</v>
      </c>
    </row>
    <row r="6802" spans="1:24" x14ac:dyDescent="0.25">
      <c r="A6802">
        <v>202001</v>
      </c>
      <c r="B6802" t="s">
        <v>64</v>
      </c>
      <c r="C6802" t="s">
        <v>65</v>
      </c>
      <c r="D6802" t="s">
        <v>65</v>
      </c>
      <c r="E6802" t="s">
        <v>897</v>
      </c>
      <c r="F6802" t="s">
        <v>7356</v>
      </c>
      <c r="G6802">
        <v>65206927</v>
      </c>
      <c r="H6802">
        <v>5017509</v>
      </c>
      <c r="I6802" t="s">
        <v>28</v>
      </c>
      <c r="J6802" t="s">
        <v>57</v>
      </c>
      <c r="K6802" t="s">
        <v>30</v>
      </c>
      <c r="L6802" t="s">
        <v>508</v>
      </c>
      <c r="M6802" t="s">
        <v>509</v>
      </c>
      <c r="N6802">
        <v>75</v>
      </c>
      <c r="O6802" t="s">
        <v>41</v>
      </c>
      <c r="P6802" t="s">
        <v>42</v>
      </c>
      <c r="Q6802" s="1">
        <v>17153</v>
      </c>
      <c r="R6802" s="1">
        <v>10206</v>
      </c>
      <c r="S6802">
        <v>152</v>
      </c>
      <c r="T6802">
        <v>32</v>
      </c>
      <c r="U6802">
        <v>36</v>
      </c>
      <c r="V6802" s="1">
        <v>6795</v>
      </c>
      <c r="W6802">
        <v>39.61</v>
      </c>
      <c r="X6802" s="2">
        <v>-1875.88</v>
      </c>
    </row>
    <row r="6803" spans="1:24" x14ac:dyDescent="0.25">
      <c r="A6803">
        <v>202001</v>
      </c>
      <c r="B6803" t="s">
        <v>64</v>
      </c>
      <c r="C6803" t="s">
        <v>65</v>
      </c>
      <c r="D6803" t="s">
        <v>65</v>
      </c>
      <c r="E6803" t="s">
        <v>1360</v>
      </c>
      <c r="F6803" t="s">
        <v>7357</v>
      </c>
      <c r="G6803">
        <v>65740827</v>
      </c>
      <c r="H6803">
        <v>28356277</v>
      </c>
      <c r="I6803" t="s">
        <v>72</v>
      </c>
      <c r="J6803" t="s">
        <v>29</v>
      </c>
      <c r="K6803" t="s">
        <v>30</v>
      </c>
      <c r="L6803" t="s">
        <v>1917</v>
      </c>
      <c r="M6803" t="s">
        <v>873</v>
      </c>
      <c r="N6803">
        <v>50</v>
      </c>
      <c r="O6803" t="s">
        <v>33</v>
      </c>
      <c r="P6803" t="s">
        <v>34</v>
      </c>
      <c r="Q6803">
        <v>0</v>
      </c>
      <c r="R6803" s="1">
        <v>1061</v>
      </c>
      <c r="S6803">
        <v>0</v>
      </c>
      <c r="T6803">
        <v>4</v>
      </c>
      <c r="U6803">
        <v>4</v>
      </c>
      <c r="V6803" s="1">
        <v>-1061</v>
      </c>
      <c r="W6803">
        <v>0</v>
      </c>
      <c r="X6803">
        <v>0</v>
      </c>
    </row>
    <row r="6804" spans="1:24" x14ac:dyDescent="0.25">
      <c r="A6804">
        <v>202001</v>
      </c>
      <c r="B6804" t="s">
        <v>35</v>
      </c>
      <c r="C6804" t="s">
        <v>906</v>
      </c>
      <c r="D6804" t="s">
        <v>906</v>
      </c>
      <c r="E6804" t="s">
        <v>7358</v>
      </c>
      <c r="F6804">
        <v>16767</v>
      </c>
      <c r="G6804">
        <v>65728784</v>
      </c>
      <c r="H6804">
        <v>4603216780</v>
      </c>
      <c r="I6804" t="s">
        <v>28</v>
      </c>
      <c r="J6804" t="s">
        <v>29</v>
      </c>
      <c r="K6804" t="s">
        <v>30</v>
      </c>
      <c r="L6804" t="s">
        <v>910</v>
      </c>
      <c r="M6804" t="s">
        <v>911</v>
      </c>
      <c r="N6804">
        <v>45</v>
      </c>
      <c r="O6804" t="s">
        <v>33</v>
      </c>
      <c r="P6804" t="s">
        <v>34</v>
      </c>
      <c r="Q6804">
        <v>0</v>
      </c>
      <c r="R6804" s="1">
        <v>19966</v>
      </c>
      <c r="S6804">
        <v>0</v>
      </c>
      <c r="T6804">
        <v>48</v>
      </c>
      <c r="U6804">
        <v>52</v>
      </c>
      <c r="V6804" s="1">
        <v>-19966</v>
      </c>
      <c r="W6804">
        <v>0</v>
      </c>
      <c r="X6804">
        <v>0</v>
      </c>
    </row>
    <row r="6805" spans="1:24" x14ac:dyDescent="0.25">
      <c r="A6805">
        <v>202001</v>
      </c>
      <c r="B6805" t="s">
        <v>24</v>
      </c>
      <c r="C6805" t="s">
        <v>25</v>
      </c>
      <c r="D6805" t="s">
        <v>25</v>
      </c>
      <c r="E6805" t="s">
        <v>430</v>
      </c>
      <c r="F6805">
        <v>16974</v>
      </c>
      <c r="G6805">
        <v>65701195</v>
      </c>
      <c r="H6805">
        <v>32405052</v>
      </c>
      <c r="I6805" t="s">
        <v>72</v>
      </c>
      <c r="J6805" t="s">
        <v>29</v>
      </c>
      <c r="K6805" t="s">
        <v>30</v>
      </c>
      <c r="L6805" t="s">
        <v>159</v>
      </c>
      <c r="M6805" t="s">
        <v>116</v>
      </c>
      <c r="N6805" t="s">
        <v>121</v>
      </c>
      <c r="O6805" t="s">
        <v>45</v>
      </c>
      <c r="P6805" t="s">
        <v>42</v>
      </c>
      <c r="Q6805" s="1">
        <v>182200</v>
      </c>
      <c r="R6805" s="1">
        <v>2496</v>
      </c>
      <c r="S6805">
        <v>0</v>
      </c>
      <c r="T6805">
        <v>13</v>
      </c>
      <c r="U6805">
        <v>15</v>
      </c>
      <c r="V6805" s="1">
        <v>179704</v>
      </c>
      <c r="W6805">
        <v>98.63</v>
      </c>
      <c r="X6805">
        <v>73.83</v>
      </c>
    </row>
    <row r="6806" spans="1:24" x14ac:dyDescent="0.25">
      <c r="A6806">
        <v>202001</v>
      </c>
      <c r="B6806" t="s">
        <v>64</v>
      </c>
      <c r="C6806" t="s">
        <v>136</v>
      </c>
      <c r="D6806" t="s">
        <v>136</v>
      </c>
      <c r="E6806" t="s">
        <v>991</v>
      </c>
      <c r="F6806" t="s">
        <v>7359</v>
      </c>
      <c r="G6806">
        <v>65754750</v>
      </c>
      <c r="H6806">
        <v>99983</v>
      </c>
      <c r="I6806" t="s">
        <v>28</v>
      </c>
      <c r="J6806" t="s">
        <v>29</v>
      </c>
      <c r="K6806" t="s">
        <v>30</v>
      </c>
      <c r="L6806" t="s">
        <v>139</v>
      </c>
      <c r="M6806" t="s">
        <v>140</v>
      </c>
      <c r="N6806">
        <v>25</v>
      </c>
      <c r="O6806" t="s">
        <v>33</v>
      </c>
      <c r="P6806" t="s">
        <v>34</v>
      </c>
      <c r="Q6806">
        <v>0</v>
      </c>
      <c r="R6806" s="1">
        <v>9155</v>
      </c>
      <c r="S6806">
        <v>0</v>
      </c>
      <c r="T6806">
        <v>31</v>
      </c>
      <c r="U6806">
        <v>32</v>
      </c>
      <c r="V6806" s="1">
        <v>-9155</v>
      </c>
      <c r="W6806">
        <v>0</v>
      </c>
      <c r="X6806">
        <v>0</v>
      </c>
    </row>
    <row r="6807" spans="1:24" x14ac:dyDescent="0.25">
      <c r="A6807">
        <v>202001</v>
      </c>
      <c r="B6807" t="s">
        <v>64</v>
      </c>
      <c r="C6807" t="s">
        <v>65</v>
      </c>
      <c r="D6807" t="s">
        <v>65</v>
      </c>
      <c r="E6807" t="s">
        <v>655</v>
      </c>
      <c r="F6807" t="s">
        <v>7360</v>
      </c>
      <c r="G6807">
        <v>65226580</v>
      </c>
      <c r="H6807">
        <v>33061020</v>
      </c>
      <c r="I6807" t="s">
        <v>72</v>
      </c>
      <c r="J6807" t="s">
        <v>29</v>
      </c>
      <c r="K6807" t="s">
        <v>30</v>
      </c>
      <c r="L6807" t="s">
        <v>1699</v>
      </c>
      <c r="M6807" t="s">
        <v>1700</v>
      </c>
      <c r="N6807" t="s">
        <v>121</v>
      </c>
      <c r="O6807" t="s">
        <v>76</v>
      </c>
      <c r="P6807" t="s">
        <v>42</v>
      </c>
      <c r="Q6807" s="1">
        <v>5187</v>
      </c>
      <c r="R6807" s="1">
        <v>5135</v>
      </c>
      <c r="S6807">
        <v>0</v>
      </c>
      <c r="T6807">
        <v>3</v>
      </c>
      <c r="U6807">
        <v>19</v>
      </c>
      <c r="V6807">
        <v>52</v>
      </c>
      <c r="W6807">
        <v>1</v>
      </c>
      <c r="X6807" s="2">
        <v>-1005.47</v>
      </c>
    </row>
    <row r="6808" spans="1:24" x14ac:dyDescent="0.25">
      <c r="A6808">
        <v>202001</v>
      </c>
      <c r="B6808" t="s">
        <v>35</v>
      </c>
      <c r="C6808" t="s">
        <v>1537</v>
      </c>
      <c r="D6808" t="s">
        <v>1537</v>
      </c>
      <c r="E6808" t="s">
        <v>7361</v>
      </c>
      <c r="F6808">
        <v>41190</v>
      </c>
      <c r="G6808">
        <v>65007708</v>
      </c>
      <c r="H6808">
        <v>4602852572</v>
      </c>
      <c r="I6808" t="s">
        <v>28</v>
      </c>
      <c r="J6808" t="s">
        <v>29</v>
      </c>
      <c r="K6808" t="s">
        <v>30</v>
      </c>
      <c r="L6808" t="s">
        <v>1084</v>
      </c>
      <c r="M6808" t="s">
        <v>1085</v>
      </c>
      <c r="N6808" t="s">
        <v>81</v>
      </c>
      <c r="O6808" t="s">
        <v>41</v>
      </c>
      <c r="P6808" t="s">
        <v>42</v>
      </c>
      <c r="Q6808" s="1">
        <v>16548</v>
      </c>
      <c r="R6808" s="1">
        <v>9195</v>
      </c>
      <c r="S6808">
        <v>525</v>
      </c>
      <c r="T6808">
        <v>56</v>
      </c>
      <c r="U6808">
        <v>59</v>
      </c>
      <c r="V6808" s="1">
        <v>6829</v>
      </c>
      <c r="W6808">
        <v>41.27</v>
      </c>
      <c r="X6808">
        <v>99.4</v>
      </c>
    </row>
    <row r="6809" spans="1:24" x14ac:dyDescent="0.25">
      <c r="A6809">
        <v>202001</v>
      </c>
      <c r="B6809" t="s">
        <v>35</v>
      </c>
      <c r="C6809" t="s">
        <v>733</v>
      </c>
      <c r="D6809" t="s">
        <v>491</v>
      </c>
      <c r="E6809" t="s">
        <v>315</v>
      </c>
      <c r="F6809">
        <v>41231</v>
      </c>
      <c r="G6809">
        <v>65744296</v>
      </c>
      <c r="H6809">
        <v>4602881017</v>
      </c>
      <c r="I6809" t="s">
        <v>28</v>
      </c>
      <c r="J6809" t="s">
        <v>29</v>
      </c>
      <c r="K6809" t="s">
        <v>30</v>
      </c>
      <c r="L6809" t="s">
        <v>736</v>
      </c>
      <c r="M6809" t="s">
        <v>737</v>
      </c>
      <c r="N6809">
        <v>25</v>
      </c>
      <c r="O6809" t="s">
        <v>41</v>
      </c>
      <c r="P6809" t="s">
        <v>42</v>
      </c>
      <c r="Q6809" s="1">
        <v>22838</v>
      </c>
      <c r="R6809" s="1">
        <v>7358</v>
      </c>
      <c r="S6809">
        <v>630</v>
      </c>
      <c r="T6809">
        <v>34</v>
      </c>
      <c r="U6809">
        <v>36</v>
      </c>
      <c r="V6809" s="1">
        <v>14850</v>
      </c>
      <c r="W6809">
        <v>65.02</v>
      </c>
      <c r="X6809">
        <v>-150.28</v>
      </c>
    </row>
    <row r="6810" spans="1:24" x14ac:dyDescent="0.25">
      <c r="A6810">
        <v>202001</v>
      </c>
      <c r="B6810" t="s">
        <v>35</v>
      </c>
      <c r="C6810" t="s">
        <v>733</v>
      </c>
      <c r="D6810" t="s">
        <v>491</v>
      </c>
      <c r="E6810" t="s">
        <v>3825</v>
      </c>
      <c r="F6810">
        <v>41236</v>
      </c>
      <c r="G6810">
        <v>65005887</v>
      </c>
      <c r="H6810">
        <v>4602852573</v>
      </c>
      <c r="I6810" t="s">
        <v>28</v>
      </c>
      <c r="J6810" t="s">
        <v>29</v>
      </c>
      <c r="K6810" t="s">
        <v>30</v>
      </c>
      <c r="L6810" t="s">
        <v>736</v>
      </c>
      <c r="M6810" t="s">
        <v>737</v>
      </c>
      <c r="N6810">
        <v>75</v>
      </c>
      <c r="O6810" t="s">
        <v>41</v>
      </c>
      <c r="P6810" t="s">
        <v>42</v>
      </c>
      <c r="Q6810" s="1">
        <v>34819</v>
      </c>
      <c r="R6810" s="1">
        <v>19841</v>
      </c>
      <c r="S6810">
        <v>0</v>
      </c>
      <c r="T6810">
        <v>104</v>
      </c>
      <c r="U6810">
        <v>115</v>
      </c>
      <c r="V6810" s="1">
        <v>14978</v>
      </c>
      <c r="W6810">
        <v>43.02</v>
      </c>
      <c r="X6810">
        <v>-371.6</v>
      </c>
    </row>
    <row r="6811" spans="1:24" x14ac:dyDescent="0.25">
      <c r="A6811">
        <v>202001</v>
      </c>
      <c r="B6811" t="s">
        <v>35</v>
      </c>
      <c r="C6811" t="s">
        <v>733</v>
      </c>
      <c r="D6811" t="s">
        <v>491</v>
      </c>
      <c r="E6811" t="s">
        <v>3825</v>
      </c>
      <c r="F6811">
        <v>41237</v>
      </c>
      <c r="G6811">
        <v>65005901</v>
      </c>
      <c r="H6811">
        <v>40010306</v>
      </c>
      <c r="I6811" t="s">
        <v>28</v>
      </c>
      <c r="J6811" t="s">
        <v>29</v>
      </c>
      <c r="K6811" t="s">
        <v>30</v>
      </c>
      <c r="L6811" t="s">
        <v>736</v>
      </c>
      <c r="M6811" t="s">
        <v>737</v>
      </c>
      <c r="N6811">
        <v>50</v>
      </c>
      <c r="O6811" t="s">
        <v>41</v>
      </c>
      <c r="P6811" t="s">
        <v>42</v>
      </c>
      <c r="Q6811" s="1">
        <v>21375</v>
      </c>
      <c r="R6811" s="1">
        <v>8708</v>
      </c>
      <c r="S6811">
        <v>795</v>
      </c>
      <c r="T6811">
        <v>50</v>
      </c>
      <c r="U6811">
        <v>56</v>
      </c>
      <c r="V6811" s="1">
        <v>11872</v>
      </c>
      <c r="W6811">
        <v>55.54</v>
      </c>
      <c r="X6811">
        <v>-263.02999999999997</v>
      </c>
    </row>
    <row r="6812" spans="1:24" x14ac:dyDescent="0.25">
      <c r="A6812">
        <v>202001</v>
      </c>
      <c r="B6812" t="s">
        <v>64</v>
      </c>
      <c r="C6812" t="s">
        <v>65</v>
      </c>
      <c r="D6812" t="s">
        <v>65</v>
      </c>
      <c r="E6812" t="s">
        <v>174</v>
      </c>
      <c r="F6812" t="s">
        <v>7362</v>
      </c>
      <c r="G6812">
        <v>65745228</v>
      </c>
      <c r="H6812">
        <v>44189671</v>
      </c>
      <c r="I6812" t="s">
        <v>72</v>
      </c>
      <c r="J6812" t="s">
        <v>29</v>
      </c>
      <c r="K6812" t="s">
        <v>30</v>
      </c>
      <c r="L6812" t="s">
        <v>850</v>
      </c>
      <c r="M6812" t="s">
        <v>109</v>
      </c>
      <c r="N6812">
        <v>630</v>
      </c>
      <c r="O6812" t="s">
        <v>61</v>
      </c>
      <c r="P6812" t="s">
        <v>42</v>
      </c>
      <c r="Q6812" s="1">
        <v>114000</v>
      </c>
      <c r="R6812" s="1">
        <v>92467</v>
      </c>
      <c r="S6812">
        <v>0</v>
      </c>
      <c r="T6812">
        <v>202</v>
      </c>
      <c r="U6812">
        <v>218</v>
      </c>
      <c r="V6812" s="1">
        <v>21533</v>
      </c>
      <c r="W6812">
        <v>18.89</v>
      </c>
      <c r="X6812">
        <v>-18.64</v>
      </c>
    </row>
    <row r="6813" spans="1:24" x14ac:dyDescent="0.25">
      <c r="A6813">
        <v>202001</v>
      </c>
      <c r="B6813" t="s">
        <v>64</v>
      </c>
      <c r="C6813" t="s">
        <v>65</v>
      </c>
      <c r="D6813" t="s">
        <v>65</v>
      </c>
      <c r="E6813" t="s">
        <v>1408</v>
      </c>
      <c r="F6813" t="s">
        <v>7363</v>
      </c>
      <c r="G6813">
        <v>65745856</v>
      </c>
      <c r="H6813">
        <v>33086074</v>
      </c>
      <c r="I6813" t="s">
        <v>72</v>
      </c>
      <c r="J6813" t="s">
        <v>29</v>
      </c>
      <c r="K6813" t="s">
        <v>30</v>
      </c>
      <c r="L6813" t="s">
        <v>810</v>
      </c>
      <c r="M6813" t="s">
        <v>348</v>
      </c>
      <c r="N6813">
        <v>500</v>
      </c>
      <c r="O6813" t="s">
        <v>61</v>
      </c>
      <c r="P6813" t="s">
        <v>42</v>
      </c>
      <c r="Q6813" s="1">
        <v>83700</v>
      </c>
      <c r="R6813" s="1">
        <v>58369</v>
      </c>
      <c r="S6813">
        <v>0</v>
      </c>
      <c r="T6813">
        <v>116</v>
      </c>
      <c r="U6813">
        <v>128</v>
      </c>
      <c r="V6813" s="1">
        <v>25331</v>
      </c>
      <c r="W6813">
        <v>30.26</v>
      </c>
      <c r="X6813">
        <v>-45.63</v>
      </c>
    </row>
    <row r="6814" spans="1:24" x14ac:dyDescent="0.25">
      <c r="A6814">
        <v>202001</v>
      </c>
      <c r="B6814" t="s">
        <v>64</v>
      </c>
      <c r="C6814" t="s">
        <v>65</v>
      </c>
      <c r="D6814" t="s">
        <v>65</v>
      </c>
      <c r="E6814" t="s">
        <v>372</v>
      </c>
      <c r="F6814" t="s">
        <v>7364</v>
      </c>
      <c r="G6814">
        <v>65722327</v>
      </c>
      <c r="H6814">
        <v>32901078</v>
      </c>
      <c r="I6814" t="s">
        <v>28</v>
      </c>
      <c r="J6814" t="s">
        <v>29</v>
      </c>
      <c r="K6814" t="s">
        <v>30</v>
      </c>
      <c r="L6814" t="s">
        <v>816</v>
      </c>
      <c r="M6814" t="s">
        <v>817</v>
      </c>
      <c r="N6814">
        <v>25</v>
      </c>
      <c r="O6814" t="s">
        <v>50</v>
      </c>
      <c r="P6814" t="s">
        <v>42</v>
      </c>
      <c r="Q6814" s="1">
        <v>6450</v>
      </c>
      <c r="R6814" s="1">
        <v>9359</v>
      </c>
      <c r="S6814">
        <v>292</v>
      </c>
      <c r="T6814">
        <v>22</v>
      </c>
      <c r="U6814">
        <v>29</v>
      </c>
      <c r="V6814" s="1">
        <v>-3201</v>
      </c>
      <c r="W6814">
        <v>-49.63</v>
      </c>
      <c r="X6814">
        <v>-977.37</v>
      </c>
    </row>
    <row r="6815" spans="1:24" x14ac:dyDescent="0.25">
      <c r="A6815">
        <v>202001</v>
      </c>
      <c r="B6815" t="s">
        <v>64</v>
      </c>
      <c r="C6815" t="s">
        <v>65</v>
      </c>
      <c r="D6815" t="s">
        <v>65</v>
      </c>
      <c r="E6815" t="s">
        <v>1949</v>
      </c>
      <c r="F6815" t="s">
        <v>7365</v>
      </c>
      <c r="G6815">
        <v>65729348</v>
      </c>
      <c r="H6815">
        <v>5015533</v>
      </c>
      <c r="I6815" t="s">
        <v>28</v>
      </c>
      <c r="J6815" t="s">
        <v>57</v>
      </c>
      <c r="K6815" t="s">
        <v>30</v>
      </c>
      <c r="L6815" t="s">
        <v>841</v>
      </c>
      <c r="M6815" t="s">
        <v>163</v>
      </c>
      <c r="N6815" t="s">
        <v>81</v>
      </c>
      <c r="O6815" t="s">
        <v>50</v>
      </c>
      <c r="P6815" t="s">
        <v>42</v>
      </c>
      <c r="Q6815" s="1">
        <v>8434</v>
      </c>
      <c r="R6815" s="1">
        <v>8955</v>
      </c>
      <c r="S6815">
        <v>433</v>
      </c>
      <c r="T6815">
        <v>31</v>
      </c>
      <c r="U6815">
        <v>36</v>
      </c>
      <c r="V6815">
        <v>-954</v>
      </c>
      <c r="W6815">
        <v>-11.31</v>
      </c>
      <c r="X6815">
        <v>25.25</v>
      </c>
    </row>
    <row r="6816" spans="1:24" x14ac:dyDescent="0.25">
      <c r="A6816">
        <v>202001</v>
      </c>
      <c r="B6816" t="s">
        <v>64</v>
      </c>
      <c r="C6816" t="s">
        <v>65</v>
      </c>
      <c r="D6816" t="s">
        <v>65</v>
      </c>
      <c r="E6816" t="s">
        <v>2514</v>
      </c>
      <c r="F6816" t="s">
        <v>7366</v>
      </c>
      <c r="G6816">
        <v>65212629</v>
      </c>
      <c r="H6816">
        <v>5017013</v>
      </c>
      <c r="I6816" t="s">
        <v>28</v>
      </c>
      <c r="J6816" t="s">
        <v>57</v>
      </c>
      <c r="K6816" t="s">
        <v>54</v>
      </c>
      <c r="L6816" t="s">
        <v>841</v>
      </c>
      <c r="M6816" t="s">
        <v>163</v>
      </c>
      <c r="N6816">
        <v>75</v>
      </c>
      <c r="O6816" t="s">
        <v>33</v>
      </c>
      <c r="P6816" t="s">
        <v>34</v>
      </c>
      <c r="Q6816">
        <v>0</v>
      </c>
      <c r="R6816" s="1">
        <v>18615</v>
      </c>
      <c r="S6816">
        <v>0</v>
      </c>
      <c r="T6816">
        <v>88</v>
      </c>
      <c r="U6816">
        <v>94</v>
      </c>
      <c r="V6816" s="1">
        <v>-18615</v>
      </c>
      <c r="W6816">
        <v>0</v>
      </c>
      <c r="X6816">
        <v>0</v>
      </c>
    </row>
    <row r="6817" spans="1:24" x14ac:dyDescent="0.25">
      <c r="A6817">
        <v>202001</v>
      </c>
      <c r="B6817" t="s">
        <v>64</v>
      </c>
      <c r="C6817" t="s">
        <v>95</v>
      </c>
      <c r="D6817" t="s">
        <v>95</v>
      </c>
      <c r="E6817" t="s">
        <v>722</v>
      </c>
      <c r="F6817" t="s">
        <v>7367</v>
      </c>
      <c r="G6817">
        <v>65768322</v>
      </c>
      <c r="H6817">
        <v>7000038</v>
      </c>
      <c r="I6817" t="s">
        <v>28</v>
      </c>
      <c r="J6817" t="s">
        <v>29</v>
      </c>
      <c r="K6817" t="s">
        <v>30</v>
      </c>
      <c r="L6817" t="s">
        <v>724</v>
      </c>
      <c r="M6817" t="s">
        <v>532</v>
      </c>
      <c r="N6817">
        <v>50</v>
      </c>
      <c r="O6817" t="s">
        <v>33</v>
      </c>
      <c r="P6817" t="s">
        <v>34</v>
      </c>
      <c r="Q6817">
        <v>0</v>
      </c>
      <c r="R6817" s="1">
        <v>12939</v>
      </c>
      <c r="S6817">
        <v>0</v>
      </c>
      <c r="T6817">
        <v>60</v>
      </c>
      <c r="U6817">
        <v>64</v>
      </c>
      <c r="V6817" s="1">
        <v>-12939</v>
      </c>
      <c r="W6817">
        <v>0</v>
      </c>
      <c r="X6817">
        <v>0</v>
      </c>
    </row>
    <row r="6818" spans="1:24" x14ac:dyDescent="0.25">
      <c r="A6818">
        <v>202001</v>
      </c>
      <c r="B6818" t="s">
        <v>64</v>
      </c>
      <c r="C6818" t="s">
        <v>65</v>
      </c>
      <c r="D6818" t="s">
        <v>65</v>
      </c>
      <c r="E6818" t="s">
        <v>1964</v>
      </c>
      <c r="F6818" t="s">
        <v>7368</v>
      </c>
      <c r="G6818">
        <v>65209846</v>
      </c>
      <c r="H6818">
        <v>5015824</v>
      </c>
      <c r="I6818" t="s">
        <v>28</v>
      </c>
      <c r="J6818" t="s">
        <v>57</v>
      </c>
      <c r="K6818" t="s">
        <v>54</v>
      </c>
      <c r="L6818" t="s">
        <v>841</v>
      </c>
      <c r="M6818" t="s">
        <v>163</v>
      </c>
      <c r="N6818">
        <v>75</v>
      </c>
      <c r="O6818" t="s">
        <v>41</v>
      </c>
      <c r="P6818" t="s">
        <v>42</v>
      </c>
      <c r="Q6818" s="1">
        <v>35537</v>
      </c>
      <c r="R6818" s="1">
        <v>21896</v>
      </c>
      <c r="S6818">
        <v>247</v>
      </c>
      <c r="T6818">
        <v>98</v>
      </c>
      <c r="U6818">
        <v>101</v>
      </c>
      <c r="V6818" s="1">
        <v>13394</v>
      </c>
      <c r="W6818">
        <v>37.69</v>
      </c>
      <c r="X6818">
        <v>35.49</v>
      </c>
    </row>
    <row r="6819" spans="1:24" x14ac:dyDescent="0.25">
      <c r="A6819">
        <v>202001</v>
      </c>
      <c r="B6819" t="s">
        <v>64</v>
      </c>
      <c r="C6819" t="s">
        <v>65</v>
      </c>
      <c r="D6819" t="s">
        <v>65</v>
      </c>
      <c r="E6819" t="s">
        <v>3424</v>
      </c>
      <c r="F6819" t="s">
        <v>7369</v>
      </c>
      <c r="G6819">
        <v>65209866</v>
      </c>
      <c r="H6819">
        <v>5015739</v>
      </c>
      <c r="I6819" t="s">
        <v>28</v>
      </c>
      <c r="J6819" t="s">
        <v>57</v>
      </c>
      <c r="K6819" t="s">
        <v>54</v>
      </c>
      <c r="L6819" t="s">
        <v>841</v>
      </c>
      <c r="M6819" t="s">
        <v>163</v>
      </c>
      <c r="N6819">
        <v>75</v>
      </c>
      <c r="O6819" t="s">
        <v>33</v>
      </c>
      <c r="P6819" t="s">
        <v>34</v>
      </c>
      <c r="Q6819">
        <v>0</v>
      </c>
      <c r="R6819" s="1">
        <v>19485</v>
      </c>
      <c r="S6819">
        <v>0</v>
      </c>
      <c r="T6819">
        <v>85</v>
      </c>
      <c r="U6819">
        <v>88</v>
      </c>
      <c r="V6819" s="1">
        <v>-19485</v>
      </c>
      <c r="W6819">
        <v>0</v>
      </c>
      <c r="X6819">
        <v>0</v>
      </c>
    </row>
    <row r="6820" spans="1:24" x14ac:dyDescent="0.25">
      <c r="A6820">
        <v>202001</v>
      </c>
      <c r="B6820" t="s">
        <v>24</v>
      </c>
      <c r="C6820" t="s">
        <v>291</v>
      </c>
      <c r="D6820" t="s">
        <v>291</v>
      </c>
      <c r="E6820" t="s">
        <v>292</v>
      </c>
      <c r="F6820" t="s">
        <v>7370</v>
      </c>
      <c r="G6820">
        <v>65758756</v>
      </c>
      <c r="H6820">
        <v>4603216190</v>
      </c>
      <c r="I6820" t="s">
        <v>72</v>
      </c>
      <c r="J6820" t="s">
        <v>53</v>
      </c>
      <c r="K6820" t="s">
        <v>60</v>
      </c>
      <c r="L6820" t="s">
        <v>294</v>
      </c>
      <c r="M6820" t="s">
        <v>295</v>
      </c>
      <c r="N6820">
        <v>25</v>
      </c>
      <c r="O6820" t="s">
        <v>33</v>
      </c>
      <c r="P6820" t="s">
        <v>34</v>
      </c>
      <c r="Q6820">
        <v>0</v>
      </c>
      <c r="R6820" s="1">
        <v>11335</v>
      </c>
      <c r="S6820">
        <v>0</v>
      </c>
      <c r="T6820">
        <v>39</v>
      </c>
      <c r="U6820">
        <v>40</v>
      </c>
      <c r="V6820" s="1">
        <v>-11335</v>
      </c>
      <c r="W6820">
        <v>0</v>
      </c>
      <c r="X6820">
        <v>0</v>
      </c>
    </row>
    <row r="6821" spans="1:24" x14ac:dyDescent="0.25">
      <c r="A6821">
        <v>202001</v>
      </c>
      <c r="B6821" t="s">
        <v>24</v>
      </c>
      <c r="C6821" t="s">
        <v>755</v>
      </c>
      <c r="D6821" t="s">
        <v>755</v>
      </c>
      <c r="E6821" t="s">
        <v>1593</v>
      </c>
      <c r="F6821" t="s">
        <v>7371</v>
      </c>
      <c r="G6821">
        <v>65758914</v>
      </c>
      <c r="H6821">
        <v>460349287</v>
      </c>
      <c r="I6821" t="s">
        <v>72</v>
      </c>
      <c r="J6821" t="s">
        <v>53</v>
      </c>
      <c r="K6821" t="s">
        <v>30</v>
      </c>
      <c r="L6821" t="s">
        <v>758</v>
      </c>
      <c r="M6821" t="s">
        <v>759</v>
      </c>
      <c r="N6821">
        <v>25</v>
      </c>
      <c r="O6821" t="s">
        <v>33</v>
      </c>
      <c r="P6821" t="s">
        <v>34</v>
      </c>
      <c r="Q6821">
        <v>0</v>
      </c>
      <c r="R6821" s="1">
        <v>6018</v>
      </c>
      <c r="S6821">
        <v>0</v>
      </c>
      <c r="T6821">
        <v>31</v>
      </c>
      <c r="U6821">
        <v>32</v>
      </c>
      <c r="V6821" s="1">
        <v>-6018</v>
      </c>
      <c r="W6821">
        <v>0</v>
      </c>
      <c r="X6821">
        <v>0</v>
      </c>
    </row>
    <row r="6822" spans="1:24" x14ac:dyDescent="0.25">
      <c r="A6822">
        <v>202001</v>
      </c>
      <c r="B6822" t="s">
        <v>64</v>
      </c>
      <c r="C6822" t="s">
        <v>65</v>
      </c>
      <c r="D6822" t="s">
        <v>65</v>
      </c>
      <c r="E6822" t="s">
        <v>174</v>
      </c>
      <c r="F6822" t="s">
        <v>7372</v>
      </c>
      <c r="G6822">
        <v>65744677</v>
      </c>
      <c r="H6822">
        <v>36128365</v>
      </c>
      <c r="I6822" t="s">
        <v>72</v>
      </c>
      <c r="J6822" t="s">
        <v>29</v>
      </c>
      <c r="K6822" t="s">
        <v>30</v>
      </c>
      <c r="L6822" t="s">
        <v>850</v>
      </c>
      <c r="M6822" t="s">
        <v>109</v>
      </c>
      <c r="N6822">
        <v>800</v>
      </c>
      <c r="O6822" t="s">
        <v>33</v>
      </c>
      <c r="P6822" t="s">
        <v>34</v>
      </c>
      <c r="Q6822">
        <v>0</v>
      </c>
      <c r="R6822" s="1">
        <v>69781</v>
      </c>
      <c r="S6822">
        <v>0</v>
      </c>
      <c r="T6822">
        <v>33</v>
      </c>
      <c r="U6822">
        <v>53</v>
      </c>
      <c r="V6822" s="1">
        <v>-69781</v>
      </c>
      <c r="W6822">
        <v>0</v>
      </c>
      <c r="X6822">
        <v>0</v>
      </c>
    </row>
    <row r="6823" spans="1:24" x14ac:dyDescent="0.25">
      <c r="A6823">
        <v>202001</v>
      </c>
      <c r="B6823" t="s">
        <v>24</v>
      </c>
      <c r="C6823" t="s">
        <v>25</v>
      </c>
      <c r="D6823" t="s">
        <v>25</v>
      </c>
      <c r="E6823" t="s">
        <v>245</v>
      </c>
      <c r="F6823" t="s">
        <v>7373</v>
      </c>
      <c r="G6823">
        <v>65725065</v>
      </c>
      <c r="H6823">
        <v>32404115</v>
      </c>
      <c r="I6823" t="s">
        <v>28</v>
      </c>
      <c r="J6823" t="s">
        <v>29</v>
      </c>
      <c r="K6823" t="s">
        <v>30</v>
      </c>
      <c r="L6823" t="s">
        <v>243</v>
      </c>
      <c r="M6823" t="s">
        <v>32</v>
      </c>
      <c r="N6823">
        <v>50</v>
      </c>
      <c r="O6823" t="s">
        <v>33</v>
      </c>
      <c r="P6823" t="s">
        <v>34</v>
      </c>
      <c r="Q6823">
        <v>0</v>
      </c>
      <c r="R6823" s="1">
        <v>9180</v>
      </c>
      <c r="S6823">
        <v>201</v>
      </c>
      <c r="T6823">
        <v>22</v>
      </c>
      <c r="U6823">
        <v>22</v>
      </c>
      <c r="V6823" s="1">
        <v>-9381</v>
      </c>
      <c r="W6823">
        <v>0</v>
      </c>
      <c r="X6823">
        <v>0</v>
      </c>
    </row>
    <row r="6824" spans="1:24" x14ac:dyDescent="0.25">
      <c r="A6824">
        <v>202001</v>
      </c>
      <c r="B6824" t="s">
        <v>24</v>
      </c>
      <c r="C6824" t="s">
        <v>291</v>
      </c>
      <c r="D6824" t="s">
        <v>1975</v>
      </c>
      <c r="E6824" t="s">
        <v>154</v>
      </c>
      <c r="F6824" t="s">
        <v>7374</v>
      </c>
      <c r="G6824">
        <v>65757524</v>
      </c>
      <c r="H6824">
        <v>101727</v>
      </c>
      <c r="I6824" t="s">
        <v>28</v>
      </c>
      <c r="J6824" t="s">
        <v>29</v>
      </c>
      <c r="K6824" t="s">
        <v>30</v>
      </c>
      <c r="L6824" t="s">
        <v>294</v>
      </c>
      <c r="M6824" t="s">
        <v>295</v>
      </c>
      <c r="N6824">
        <v>25</v>
      </c>
      <c r="O6824" t="s">
        <v>33</v>
      </c>
      <c r="P6824" t="s">
        <v>34</v>
      </c>
      <c r="Q6824">
        <v>0</v>
      </c>
      <c r="R6824" s="1">
        <v>16553</v>
      </c>
      <c r="S6824">
        <v>0</v>
      </c>
      <c r="T6824">
        <v>47</v>
      </c>
      <c r="U6824">
        <v>49</v>
      </c>
      <c r="V6824" s="1">
        <v>-16553</v>
      </c>
      <c r="W6824">
        <v>0</v>
      </c>
      <c r="X6824">
        <v>0</v>
      </c>
    </row>
    <row r="6825" spans="1:24" x14ac:dyDescent="0.25">
      <c r="A6825">
        <v>202001</v>
      </c>
      <c r="B6825" t="s">
        <v>24</v>
      </c>
      <c r="C6825" t="s">
        <v>291</v>
      </c>
      <c r="D6825" t="s">
        <v>1975</v>
      </c>
      <c r="E6825" t="s">
        <v>154</v>
      </c>
      <c r="F6825" t="s">
        <v>7375</v>
      </c>
      <c r="G6825">
        <v>65757523</v>
      </c>
      <c r="H6825">
        <v>101566</v>
      </c>
      <c r="I6825" t="s">
        <v>28</v>
      </c>
      <c r="J6825" t="s">
        <v>29</v>
      </c>
      <c r="K6825" t="s">
        <v>30</v>
      </c>
      <c r="L6825" t="s">
        <v>294</v>
      </c>
      <c r="M6825" t="s">
        <v>295</v>
      </c>
      <c r="N6825">
        <v>25</v>
      </c>
      <c r="O6825" t="s">
        <v>33</v>
      </c>
      <c r="P6825" t="s">
        <v>34</v>
      </c>
      <c r="Q6825">
        <v>0</v>
      </c>
      <c r="R6825" s="1">
        <v>14191</v>
      </c>
      <c r="S6825">
        <v>0</v>
      </c>
      <c r="T6825">
        <v>43</v>
      </c>
      <c r="U6825">
        <v>45</v>
      </c>
      <c r="V6825" s="1">
        <v>-14191</v>
      </c>
      <c r="W6825">
        <v>0</v>
      </c>
      <c r="X6825">
        <v>0</v>
      </c>
    </row>
    <row r="6826" spans="1:24" x14ac:dyDescent="0.25">
      <c r="A6826">
        <v>202001</v>
      </c>
      <c r="B6826" t="s">
        <v>24</v>
      </c>
      <c r="C6826" t="s">
        <v>291</v>
      </c>
      <c r="D6826" t="s">
        <v>1975</v>
      </c>
      <c r="E6826" t="s">
        <v>154</v>
      </c>
      <c r="F6826" t="s">
        <v>7376</v>
      </c>
      <c r="G6826">
        <v>65757531</v>
      </c>
      <c r="H6826">
        <v>89137</v>
      </c>
      <c r="I6826" t="s">
        <v>28</v>
      </c>
      <c r="J6826" t="s">
        <v>29</v>
      </c>
      <c r="K6826" t="s">
        <v>30</v>
      </c>
      <c r="L6826" t="s">
        <v>294</v>
      </c>
      <c r="M6826" t="s">
        <v>295</v>
      </c>
      <c r="N6826">
        <v>25</v>
      </c>
      <c r="O6826" t="s">
        <v>33</v>
      </c>
      <c r="P6826" t="s">
        <v>34</v>
      </c>
      <c r="Q6826">
        <v>0</v>
      </c>
      <c r="R6826" s="1">
        <v>12494</v>
      </c>
      <c r="S6826">
        <v>0</v>
      </c>
      <c r="T6826">
        <v>37</v>
      </c>
      <c r="U6826">
        <v>39</v>
      </c>
      <c r="V6826" s="1">
        <v>-12494</v>
      </c>
      <c r="W6826">
        <v>0</v>
      </c>
      <c r="X6826">
        <v>0</v>
      </c>
    </row>
    <row r="6827" spans="1:24" x14ac:dyDescent="0.25">
      <c r="A6827">
        <v>202001</v>
      </c>
      <c r="B6827" t="s">
        <v>64</v>
      </c>
      <c r="C6827" t="s">
        <v>95</v>
      </c>
      <c r="D6827" t="s">
        <v>95</v>
      </c>
      <c r="E6827" t="s">
        <v>1020</v>
      </c>
      <c r="F6827">
        <v>5652</v>
      </c>
      <c r="G6827">
        <v>65703036</v>
      </c>
      <c r="H6827">
        <v>201501416</v>
      </c>
      <c r="I6827" t="s">
        <v>28</v>
      </c>
      <c r="J6827" t="s">
        <v>57</v>
      </c>
      <c r="K6827" t="s">
        <v>30</v>
      </c>
      <c r="L6827" t="s">
        <v>162</v>
      </c>
      <c r="M6827" t="s">
        <v>163</v>
      </c>
      <c r="N6827">
        <v>50</v>
      </c>
      <c r="O6827" t="s">
        <v>41</v>
      </c>
      <c r="P6827" t="s">
        <v>42</v>
      </c>
      <c r="Q6827" s="1">
        <v>12319</v>
      </c>
      <c r="R6827" s="1">
        <v>7492</v>
      </c>
      <c r="S6827">
        <v>146</v>
      </c>
      <c r="T6827">
        <v>36</v>
      </c>
      <c r="U6827">
        <v>38</v>
      </c>
      <c r="V6827" s="1">
        <v>4680</v>
      </c>
      <c r="W6827">
        <v>37.99</v>
      </c>
      <c r="X6827">
        <v>20.22</v>
      </c>
    </row>
    <row r="6828" spans="1:24" x14ac:dyDescent="0.25">
      <c r="A6828">
        <v>202001</v>
      </c>
      <c r="B6828" t="s">
        <v>24</v>
      </c>
      <c r="C6828" t="s">
        <v>755</v>
      </c>
      <c r="D6828" t="s">
        <v>755</v>
      </c>
      <c r="E6828" t="s">
        <v>1052</v>
      </c>
      <c r="F6828" t="s">
        <v>7377</v>
      </c>
      <c r="G6828">
        <v>65012337</v>
      </c>
      <c r="H6828">
        <v>5007943</v>
      </c>
      <c r="I6828" t="s">
        <v>28</v>
      </c>
      <c r="J6828" t="s">
        <v>29</v>
      </c>
      <c r="K6828" t="s">
        <v>30</v>
      </c>
      <c r="L6828" t="s">
        <v>1597</v>
      </c>
      <c r="M6828" t="s">
        <v>759</v>
      </c>
      <c r="N6828" t="s">
        <v>81</v>
      </c>
      <c r="O6828" t="s">
        <v>41</v>
      </c>
      <c r="P6828" t="s">
        <v>42</v>
      </c>
      <c r="Q6828" s="1">
        <v>17363</v>
      </c>
      <c r="R6828" s="1">
        <v>6796</v>
      </c>
      <c r="S6828">
        <v>126</v>
      </c>
      <c r="T6828">
        <v>44</v>
      </c>
      <c r="U6828">
        <v>44</v>
      </c>
      <c r="V6828" s="1">
        <v>10440</v>
      </c>
      <c r="W6828">
        <v>60.13</v>
      </c>
      <c r="X6828">
        <v>58.1</v>
      </c>
    </row>
    <row r="6829" spans="1:24" x14ac:dyDescent="0.25">
      <c r="A6829">
        <v>202001</v>
      </c>
      <c r="B6829" t="s">
        <v>607</v>
      </c>
      <c r="C6829" t="s">
        <v>136</v>
      </c>
      <c r="D6829" t="s">
        <v>136</v>
      </c>
      <c r="E6829" t="s">
        <v>2948</v>
      </c>
      <c r="F6829">
        <v>20170</v>
      </c>
      <c r="G6829">
        <v>65213595</v>
      </c>
      <c r="H6829">
        <v>45271096</v>
      </c>
      <c r="I6829" t="s">
        <v>28</v>
      </c>
      <c r="J6829" t="s">
        <v>29</v>
      </c>
      <c r="K6829" t="s">
        <v>30</v>
      </c>
      <c r="L6829" t="s">
        <v>1414</v>
      </c>
      <c r="M6829" t="s">
        <v>1118</v>
      </c>
      <c r="N6829">
        <v>75</v>
      </c>
      <c r="O6829" t="s">
        <v>61</v>
      </c>
      <c r="P6829" t="s">
        <v>42</v>
      </c>
      <c r="Q6829" s="1">
        <v>47777</v>
      </c>
      <c r="R6829" s="1">
        <v>31846</v>
      </c>
      <c r="S6829">
        <v>282</v>
      </c>
      <c r="T6829">
        <v>85</v>
      </c>
      <c r="U6829">
        <v>85</v>
      </c>
      <c r="V6829" s="1">
        <v>15649</v>
      </c>
      <c r="W6829">
        <v>32.75</v>
      </c>
      <c r="X6829">
        <v>-519.28</v>
      </c>
    </row>
    <row r="6830" spans="1:24" x14ac:dyDescent="0.25">
      <c r="A6830">
        <v>202001</v>
      </c>
      <c r="B6830" t="s">
        <v>24</v>
      </c>
      <c r="C6830" t="s">
        <v>25</v>
      </c>
      <c r="D6830" t="s">
        <v>25</v>
      </c>
      <c r="E6830" t="s">
        <v>128</v>
      </c>
      <c r="F6830">
        <v>20230</v>
      </c>
      <c r="G6830">
        <v>65701260</v>
      </c>
      <c r="H6830" s="3">
        <v>300000000000</v>
      </c>
      <c r="I6830" t="s">
        <v>72</v>
      </c>
      <c r="J6830" t="s">
        <v>29</v>
      </c>
      <c r="K6830" t="s">
        <v>30</v>
      </c>
      <c r="L6830" t="s">
        <v>428</v>
      </c>
      <c r="M6830" t="s">
        <v>120</v>
      </c>
      <c r="N6830">
        <v>160</v>
      </c>
      <c r="O6830" t="s">
        <v>41</v>
      </c>
      <c r="P6830" t="s">
        <v>42</v>
      </c>
      <c r="Q6830" s="1">
        <v>26323</v>
      </c>
      <c r="R6830" s="1">
        <v>11444</v>
      </c>
      <c r="S6830">
        <v>0</v>
      </c>
      <c r="T6830">
        <v>19</v>
      </c>
      <c r="U6830">
        <v>20</v>
      </c>
      <c r="V6830" s="1">
        <v>14879</v>
      </c>
      <c r="W6830">
        <v>56.52</v>
      </c>
      <c r="X6830">
        <v>-262.93</v>
      </c>
    </row>
    <row r="6831" spans="1:24" x14ac:dyDescent="0.25">
      <c r="A6831">
        <v>202001</v>
      </c>
      <c r="B6831" t="s">
        <v>35</v>
      </c>
      <c r="C6831" t="s">
        <v>733</v>
      </c>
      <c r="D6831" t="s">
        <v>491</v>
      </c>
      <c r="E6831" t="s">
        <v>6071</v>
      </c>
      <c r="F6831" t="s">
        <v>7378</v>
      </c>
      <c r="G6831">
        <v>65765814</v>
      </c>
      <c r="H6831">
        <v>4602880946</v>
      </c>
      <c r="I6831" t="s">
        <v>72</v>
      </c>
      <c r="J6831" t="s">
        <v>29</v>
      </c>
      <c r="K6831" t="s">
        <v>30</v>
      </c>
      <c r="L6831" t="s">
        <v>2120</v>
      </c>
      <c r="M6831" t="s">
        <v>2121</v>
      </c>
      <c r="N6831">
        <v>75</v>
      </c>
      <c r="O6831" t="s">
        <v>41</v>
      </c>
      <c r="P6831" t="s">
        <v>42</v>
      </c>
      <c r="Q6831" s="1">
        <v>14119</v>
      </c>
      <c r="R6831" s="1">
        <v>7511</v>
      </c>
      <c r="S6831">
        <v>0</v>
      </c>
      <c r="T6831">
        <v>52</v>
      </c>
      <c r="U6831">
        <v>64</v>
      </c>
      <c r="V6831" s="1">
        <v>6607</v>
      </c>
      <c r="W6831">
        <v>46.8</v>
      </c>
      <c r="X6831">
        <v>-325.5</v>
      </c>
    </row>
    <row r="6832" spans="1:24" x14ac:dyDescent="0.25">
      <c r="A6832">
        <v>202001</v>
      </c>
      <c r="B6832" t="s">
        <v>24</v>
      </c>
      <c r="C6832" t="s">
        <v>25</v>
      </c>
      <c r="D6832" t="s">
        <v>25</v>
      </c>
      <c r="E6832" t="s">
        <v>66</v>
      </c>
      <c r="F6832">
        <v>20731</v>
      </c>
      <c r="G6832">
        <v>65701710</v>
      </c>
      <c r="H6832">
        <v>32405075</v>
      </c>
      <c r="I6832" t="s">
        <v>72</v>
      </c>
      <c r="J6832" t="s">
        <v>29</v>
      </c>
      <c r="K6832" t="s">
        <v>30</v>
      </c>
      <c r="L6832" t="s">
        <v>519</v>
      </c>
      <c r="M6832" t="s">
        <v>116</v>
      </c>
      <c r="N6832">
        <v>300</v>
      </c>
      <c r="O6832" t="s">
        <v>76</v>
      </c>
      <c r="P6832" t="s">
        <v>42</v>
      </c>
      <c r="Q6832" s="1">
        <v>13355</v>
      </c>
      <c r="R6832" s="1">
        <v>12212</v>
      </c>
      <c r="S6832">
        <v>0</v>
      </c>
      <c r="T6832">
        <v>14</v>
      </c>
      <c r="U6832">
        <v>17</v>
      </c>
      <c r="V6832" s="1">
        <v>1143</v>
      </c>
      <c r="W6832">
        <v>8.56</v>
      </c>
      <c r="X6832">
        <v>-430.64</v>
      </c>
    </row>
    <row r="6833" spans="1:24" x14ac:dyDescent="0.25">
      <c r="A6833">
        <v>202001</v>
      </c>
      <c r="B6833" t="s">
        <v>64</v>
      </c>
      <c r="C6833" t="s">
        <v>65</v>
      </c>
      <c r="D6833" t="s">
        <v>65</v>
      </c>
      <c r="E6833" t="s">
        <v>3052</v>
      </c>
      <c r="F6833" t="s">
        <v>7379</v>
      </c>
      <c r="G6833">
        <v>65211223</v>
      </c>
      <c r="H6833">
        <v>5016998</v>
      </c>
      <c r="I6833" t="s">
        <v>28</v>
      </c>
      <c r="J6833" t="s">
        <v>57</v>
      </c>
      <c r="K6833" t="s">
        <v>30</v>
      </c>
      <c r="L6833" t="s">
        <v>1344</v>
      </c>
      <c r="M6833" t="s">
        <v>873</v>
      </c>
      <c r="N6833">
        <v>75</v>
      </c>
      <c r="O6833" t="s">
        <v>33</v>
      </c>
      <c r="P6833" t="s">
        <v>34</v>
      </c>
      <c r="Q6833">
        <v>0</v>
      </c>
      <c r="R6833" s="1">
        <v>18263</v>
      </c>
      <c r="S6833">
        <v>0</v>
      </c>
      <c r="T6833">
        <v>67</v>
      </c>
      <c r="U6833">
        <v>69</v>
      </c>
      <c r="V6833" s="1">
        <v>-18263</v>
      </c>
      <c r="W6833">
        <v>0</v>
      </c>
      <c r="X6833">
        <v>0</v>
      </c>
    </row>
    <row r="6834" spans="1:24" x14ac:dyDescent="0.25">
      <c r="A6834">
        <v>202001</v>
      </c>
      <c r="B6834" t="s">
        <v>64</v>
      </c>
      <c r="C6834" t="s">
        <v>65</v>
      </c>
      <c r="D6834" t="s">
        <v>65</v>
      </c>
      <c r="E6834" t="s">
        <v>2004</v>
      </c>
      <c r="F6834" t="s">
        <v>7380</v>
      </c>
      <c r="G6834">
        <v>65730853</v>
      </c>
      <c r="H6834">
        <v>13535536</v>
      </c>
      <c r="I6834" t="s">
        <v>72</v>
      </c>
      <c r="J6834" t="s">
        <v>29</v>
      </c>
      <c r="K6834" t="s">
        <v>30</v>
      </c>
      <c r="L6834" t="s">
        <v>1726</v>
      </c>
      <c r="M6834" t="s">
        <v>532</v>
      </c>
      <c r="N6834">
        <v>630</v>
      </c>
      <c r="O6834" t="s">
        <v>33</v>
      </c>
      <c r="P6834" t="s">
        <v>34</v>
      </c>
      <c r="Q6834">
        <v>0</v>
      </c>
      <c r="R6834" s="1">
        <v>128639</v>
      </c>
      <c r="S6834">
        <v>0</v>
      </c>
      <c r="T6834">
        <v>55</v>
      </c>
      <c r="U6834">
        <v>69</v>
      </c>
      <c r="V6834" s="1">
        <v>-128639</v>
      </c>
      <c r="W6834">
        <v>0</v>
      </c>
      <c r="X6834">
        <v>0</v>
      </c>
    </row>
    <row r="6835" spans="1:24" x14ac:dyDescent="0.25">
      <c r="A6835">
        <v>202001</v>
      </c>
      <c r="B6835" t="s">
        <v>64</v>
      </c>
      <c r="C6835" t="s">
        <v>65</v>
      </c>
      <c r="D6835" t="s">
        <v>65</v>
      </c>
      <c r="E6835" t="s">
        <v>106</v>
      </c>
      <c r="F6835" t="s">
        <v>7381</v>
      </c>
      <c r="G6835">
        <v>65745595</v>
      </c>
      <c r="H6835">
        <v>33092278</v>
      </c>
      <c r="I6835" t="s">
        <v>72</v>
      </c>
      <c r="J6835" t="s">
        <v>29</v>
      </c>
      <c r="K6835" t="s">
        <v>30</v>
      </c>
      <c r="L6835" t="s">
        <v>796</v>
      </c>
      <c r="M6835" t="s">
        <v>409</v>
      </c>
      <c r="N6835">
        <v>225</v>
      </c>
      <c r="O6835" t="s">
        <v>50</v>
      </c>
      <c r="P6835" t="s">
        <v>42</v>
      </c>
      <c r="Q6835" s="1">
        <v>3600</v>
      </c>
      <c r="R6835" s="1">
        <v>14766</v>
      </c>
      <c r="S6835">
        <v>0</v>
      </c>
      <c r="T6835">
        <v>3</v>
      </c>
      <c r="U6835">
        <v>46</v>
      </c>
      <c r="V6835" s="1">
        <v>-11166</v>
      </c>
      <c r="W6835">
        <v>-310.16000000000003</v>
      </c>
      <c r="X6835">
        <v>-510.57</v>
      </c>
    </row>
    <row r="6836" spans="1:24" x14ac:dyDescent="0.25">
      <c r="A6836">
        <v>202001</v>
      </c>
      <c r="B6836" t="s">
        <v>35</v>
      </c>
      <c r="C6836" t="s">
        <v>127</v>
      </c>
      <c r="D6836" t="s">
        <v>127</v>
      </c>
      <c r="E6836" t="s">
        <v>92</v>
      </c>
      <c r="F6836" t="s">
        <v>7382</v>
      </c>
      <c r="G6836">
        <v>65005763</v>
      </c>
      <c r="H6836">
        <v>201500575</v>
      </c>
      <c r="I6836" t="s">
        <v>28</v>
      </c>
      <c r="J6836" t="s">
        <v>124</v>
      </c>
      <c r="K6836" t="s">
        <v>54</v>
      </c>
      <c r="L6836" t="s">
        <v>130</v>
      </c>
      <c r="M6836" t="s">
        <v>131</v>
      </c>
      <c r="N6836">
        <v>50</v>
      </c>
      <c r="O6836" t="s">
        <v>41</v>
      </c>
      <c r="P6836" t="s">
        <v>42</v>
      </c>
      <c r="Q6836" s="1">
        <v>19631</v>
      </c>
      <c r="R6836" s="1">
        <v>9496</v>
      </c>
      <c r="S6836">
        <v>292</v>
      </c>
      <c r="T6836">
        <v>47</v>
      </c>
      <c r="U6836">
        <v>48</v>
      </c>
      <c r="V6836" s="1">
        <v>9843</v>
      </c>
      <c r="W6836">
        <v>50.14</v>
      </c>
      <c r="X6836">
        <v>-303.69</v>
      </c>
    </row>
    <row r="6837" spans="1:24" x14ac:dyDescent="0.25">
      <c r="A6837">
        <v>202001</v>
      </c>
      <c r="B6837" t="s">
        <v>607</v>
      </c>
      <c r="C6837" t="s">
        <v>1638</v>
      </c>
      <c r="D6837" t="s">
        <v>1638</v>
      </c>
      <c r="E6837" t="s">
        <v>154</v>
      </c>
      <c r="F6837" t="s">
        <v>7383</v>
      </c>
      <c r="G6837">
        <v>65767010</v>
      </c>
      <c r="H6837">
        <v>7000392</v>
      </c>
      <c r="I6837" t="s">
        <v>72</v>
      </c>
      <c r="J6837" t="s">
        <v>29</v>
      </c>
      <c r="K6837" t="s">
        <v>30</v>
      </c>
      <c r="L6837" t="s">
        <v>1641</v>
      </c>
      <c r="M6837" t="s">
        <v>1642</v>
      </c>
      <c r="N6837">
        <v>50</v>
      </c>
      <c r="O6837" t="s">
        <v>61</v>
      </c>
      <c r="P6837" t="s">
        <v>42</v>
      </c>
      <c r="Q6837" s="1">
        <v>21600</v>
      </c>
      <c r="R6837" s="1">
        <v>15256</v>
      </c>
      <c r="S6837">
        <v>312</v>
      </c>
      <c r="T6837">
        <v>48</v>
      </c>
      <c r="U6837">
        <v>49</v>
      </c>
      <c r="V6837" s="1">
        <v>6032</v>
      </c>
      <c r="W6837">
        <v>27.93</v>
      </c>
      <c r="X6837">
        <v>-575.98</v>
      </c>
    </row>
    <row r="6838" spans="1:24" x14ac:dyDescent="0.25">
      <c r="A6838">
        <v>202001</v>
      </c>
      <c r="B6838" t="s">
        <v>607</v>
      </c>
      <c r="C6838" t="s">
        <v>1638</v>
      </c>
      <c r="D6838" t="s">
        <v>1638</v>
      </c>
      <c r="E6838" t="s">
        <v>154</v>
      </c>
      <c r="F6838" t="s">
        <v>7384</v>
      </c>
      <c r="G6838">
        <v>65767011</v>
      </c>
      <c r="H6838">
        <v>7000645</v>
      </c>
      <c r="I6838" t="s">
        <v>72</v>
      </c>
      <c r="J6838" t="s">
        <v>29</v>
      </c>
      <c r="K6838" t="s">
        <v>30</v>
      </c>
      <c r="L6838" t="s">
        <v>1641</v>
      </c>
      <c r="M6838" t="s">
        <v>1642</v>
      </c>
      <c r="N6838">
        <v>25</v>
      </c>
      <c r="O6838" t="s">
        <v>50</v>
      </c>
      <c r="P6838" t="s">
        <v>42</v>
      </c>
      <c r="Q6838" s="1">
        <v>8023</v>
      </c>
      <c r="R6838" s="1">
        <v>9051</v>
      </c>
      <c r="S6838" s="1">
        <v>1680</v>
      </c>
      <c r="T6838">
        <v>33</v>
      </c>
      <c r="U6838">
        <v>37</v>
      </c>
      <c r="V6838" s="1">
        <v>-2708</v>
      </c>
      <c r="W6838">
        <v>-33.76</v>
      </c>
      <c r="X6838">
        <v>-885.75</v>
      </c>
    </row>
    <row r="6839" spans="1:24" x14ac:dyDescent="0.25">
      <c r="A6839">
        <v>202001</v>
      </c>
      <c r="B6839" t="s">
        <v>24</v>
      </c>
      <c r="C6839" t="s">
        <v>25</v>
      </c>
      <c r="D6839" t="s">
        <v>25</v>
      </c>
      <c r="E6839" t="s">
        <v>128</v>
      </c>
      <c r="F6839" t="s">
        <v>7385</v>
      </c>
      <c r="G6839">
        <v>65747202</v>
      </c>
      <c r="H6839">
        <v>2178</v>
      </c>
      <c r="I6839" t="s">
        <v>3481</v>
      </c>
      <c r="J6839" t="s">
        <v>29</v>
      </c>
      <c r="K6839" t="s">
        <v>30</v>
      </c>
      <c r="L6839" t="s">
        <v>119</v>
      </c>
      <c r="M6839" t="s">
        <v>120</v>
      </c>
      <c r="N6839">
        <v>45</v>
      </c>
      <c r="O6839" t="s">
        <v>45</v>
      </c>
      <c r="P6839" t="s">
        <v>42</v>
      </c>
      <c r="Q6839" s="1">
        <v>259123</v>
      </c>
      <c r="R6839" s="1">
        <v>4552</v>
      </c>
      <c r="S6839">
        <v>0</v>
      </c>
      <c r="T6839">
        <v>1</v>
      </c>
      <c r="U6839">
        <v>1</v>
      </c>
      <c r="V6839" s="1">
        <v>254571</v>
      </c>
      <c r="W6839">
        <v>98.24</v>
      </c>
      <c r="X6839">
        <v>96.9</v>
      </c>
    </row>
    <row r="6840" spans="1:24" x14ac:dyDescent="0.25">
      <c r="A6840">
        <v>202001</v>
      </c>
      <c r="B6840" t="s">
        <v>64</v>
      </c>
      <c r="C6840" t="s">
        <v>95</v>
      </c>
      <c r="D6840" t="s">
        <v>95</v>
      </c>
      <c r="E6840" t="s">
        <v>1994</v>
      </c>
      <c r="F6840" t="s">
        <v>7386</v>
      </c>
      <c r="G6840">
        <v>65743351</v>
      </c>
      <c r="H6840">
        <v>4602881176</v>
      </c>
      <c r="I6840" t="s">
        <v>28</v>
      </c>
      <c r="J6840" t="s">
        <v>53</v>
      </c>
      <c r="K6840" t="s">
        <v>54</v>
      </c>
      <c r="L6840" t="s">
        <v>724</v>
      </c>
      <c r="M6840" t="s">
        <v>532</v>
      </c>
      <c r="N6840">
        <v>75</v>
      </c>
      <c r="O6840" t="s">
        <v>41</v>
      </c>
      <c r="P6840" t="s">
        <v>42</v>
      </c>
      <c r="Q6840" s="1">
        <v>28024</v>
      </c>
      <c r="R6840" s="1">
        <v>14231</v>
      </c>
      <c r="S6840">
        <v>537</v>
      </c>
      <c r="T6840">
        <v>62</v>
      </c>
      <c r="U6840">
        <v>71</v>
      </c>
      <c r="V6840" s="1">
        <v>13255</v>
      </c>
      <c r="W6840">
        <v>47.3</v>
      </c>
      <c r="X6840">
        <v>-499.06</v>
      </c>
    </row>
    <row r="6841" spans="1:24" x14ac:dyDescent="0.25">
      <c r="A6841">
        <v>202001</v>
      </c>
      <c r="B6841" t="s">
        <v>64</v>
      </c>
      <c r="C6841" t="s">
        <v>95</v>
      </c>
      <c r="D6841" t="s">
        <v>95</v>
      </c>
      <c r="E6841" t="s">
        <v>1996</v>
      </c>
      <c r="F6841" t="s">
        <v>7387</v>
      </c>
      <c r="G6841">
        <v>65759661</v>
      </c>
      <c r="H6841">
        <v>5005379</v>
      </c>
      <c r="I6841" t="s">
        <v>28</v>
      </c>
      <c r="J6841" t="s">
        <v>29</v>
      </c>
      <c r="K6841" t="s">
        <v>30</v>
      </c>
      <c r="L6841" t="s">
        <v>724</v>
      </c>
      <c r="M6841" t="s">
        <v>532</v>
      </c>
      <c r="N6841">
        <v>25</v>
      </c>
      <c r="O6841" t="s">
        <v>33</v>
      </c>
      <c r="P6841" t="s">
        <v>34</v>
      </c>
      <c r="Q6841">
        <v>0</v>
      </c>
      <c r="R6841" s="1">
        <v>5117</v>
      </c>
      <c r="S6841">
        <v>0</v>
      </c>
      <c r="T6841">
        <v>24</v>
      </c>
      <c r="U6841">
        <v>26</v>
      </c>
      <c r="V6841" s="1">
        <v>-5117</v>
      </c>
      <c r="W6841">
        <v>0</v>
      </c>
      <c r="X6841">
        <v>0</v>
      </c>
    </row>
    <row r="6842" spans="1:24" x14ac:dyDescent="0.25">
      <c r="A6842">
        <v>202001</v>
      </c>
      <c r="B6842" t="s">
        <v>64</v>
      </c>
      <c r="C6842" t="s">
        <v>95</v>
      </c>
      <c r="D6842" t="s">
        <v>95</v>
      </c>
      <c r="E6842" t="s">
        <v>1996</v>
      </c>
      <c r="F6842" t="s">
        <v>7388</v>
      </c>
      <c r="G6842">
        <v>65759663</v>
      </c>
      <c r="H6842">
        <v>5005374</v>
      </c>
      <c r="I6842" t="s">
        <v>28</v>
      </c>
      <c r="J6842" t="s">
        <v>29</v>
      </c>
      <c r="K6842" t="s">
        <v>30</v>
      </c>
      <c r="L6842" t="s">
        <v>724</v>
      </c>
      <c r="M6842" t="s">
        <v>532</v>
      </c>
      <c r="N6842" t="s">
        <v>81</v>
      </c>
      <c r="O6842" t="s">
        <v>61</v>
      </c>
      <c r="P6842" t="s">
        <v>42</v>
      </c>
      <c r="Q6842" s="1">
        <v>10518</v>
      </c>
      <c r="R6842" s="1">
        <v>7299</v>
      </c>
      <c r="S6842">
        <v>85</v>
      </c>
      <c r="T6842">
        <v>37</v>
      </c>
      <c r="U6842">
        <v>37</v>
      </c>
      <c r="V6842" s="1">
        <v>3134</v>
      </c>
      <c r="W6842">
        <v>29.8</v>
      </c>
      <c r="X6842">
        <v>-720.26</v>
      </c>
    </row>
    <row r="6843" spans="1:24" x14ac:dyDescent="0.25">
      <c r="A6843">
        <v>202001</v>
      </c>
      <c r="B6843" t="s">
        <v>64</v>
      </c>
      <c r="C6843" t="s">
        <v>65</v>
      </c>
      <c r="D6843" t="s">
        <v>65</v>
      </c>
      <c r="E6843" t="s">
        <v>285</v>
      </c>
      <c r="F6843" t="s">
        <v>7389</v>
      </c>
      <c r="G6843">
        <v>65211698</v>
      </c>
      <c r="H6843">
        <v>5015798</v>
      </c>
      <c r="I6843" t="s">
        <v>28</v>
      </c>
      <c r="J6843" t="s">
        <v>29</v>
      </c>
      <c r="K6843" t="s">
        <v>30</v>
      </c>
      <c r="L6843" t="s">
        <v>1131</v>
      </c>
      <c r="M6843" t="s">
        <v>490</v>
      </c>
      <c r="N6843">
        <v>50</v>
      </c>
      <c r="O6843" t="s">
        <v>33</v>
      </c>
      <c r="P6843" t="s">
        <v>34</v>
      </c>
      <c r="Q6843">
        <v>0</v>
      </c>
      <c r="R6843" s="1">
        <v>12519</v>
      </c>
      <c r="S6843">
        <v>0</v>
      </c>
      <c r="T6843">
        <v>60</v>
      </c>
      <c r="U6843">
        <v>62</v>
      </c>
      <c r="V6843" s="1">
        <v>-12519</v>
      </c>
      <c r="W6843">
        <v>0</v>
      </c>
      <c r="X6843">
        <v>0</v>
      </c>
    </row>
    <row r="6844" spans="1:24" x14ac:dyDescent="0.25">
      <c r="A6844">
        <v>202001</v>
      </c>
      <c r="B6844" t="s">
        <v>64</v>
      </c>
      <c r="C6844" t="s">
        <v>65</v>
      </c>
      <c r="D6844" t="s">
        <v>65</v>
      </c>
      <c r="E6844" t="s">
        <v>285</v>
      </c>
      <c r="F6844" t="s">
        <v>7390</v>
      </c>
      <c r="G6844">
        <v>65768553</v>
      </c>
      <c r="H6844">
        <v>5016935</v>
      </c>
      <c r="I6844" t="s">
        <v>28</v>
      </c>
      <c r="J6844" t="s">
        <v>29</v>
      </c>
      <c r="K6844" t="s">
        <v>30</v>
      </c>
      <c r="L6844" t="s">
        <v>1131</v>
      </c>
      <c r="M6844" t="s">
        <v>490</v>
      </c>
      <c r="N6844">
        <v>50</v>
      </c>
      <c r="O6844" t="s">
        <v>33</v>
      </c>
      <c r="P6844" t="s">
        <v>34</v>
      </c>
      <c r="Q6844">
        <v>0</v>
      </c>
      <c r="R6844" s="1">
        <v>11794</v>
      </c>
      <c r="S6844">
        <v>0</v>
      </c>
      <c r="T6844">
        <v>55</v>
      </c>
      <c r="U6844">
        <v>57</v>
      </c>
      <c r="V6844" s="1">
        <v>-11794</v>
      </c>
      <c r="W6844">
        <v>0</v>
      </c>
      <c r="X6844">
        <v>0</v>
      </c>
    </row>
    <row r="6845" spans="1:24" x14ac:dyDescent="0.25">
      <c r="A6845">
        <v>202001</v>
      </c>
      <c r="B6845" t="s">
        <v>64</v>
      </c>
      <c r="C6845" t="s">
        <v>65</v>
      </c>
      <c r="D6845" t="s">
        <v>65</v>
      </c>
      <c r="E6845" t="s">
        <v>285</v>
      </c>
      <c r="F6845" t="s">
        <v>7391</v>
      </c>
      <c r="G6845">
        <v>65768557</v>
      </c>
      <c r="H6845">
        <v>5015765</v>
      </c>
      <c r="I6845" t="s">
        <v>28</v>
      </c>
      <c r="J6845" t="s">
        <v>29</v>
      </c>
      <c r="K6845" t="s">
        <v>30</v>
      </c>
      <c r="L6845" t="s">
        <v>1131</v>
      </c>
      <c r="M6845" t="s">
        <v>490</v>
      </c>
      <c r="N6845" t="s">
        <v>81</v>
      </c>
      <c r="O6845" t="s">
        <v>33</v>
      </c>
      <c r="P6845" t="s">
        <v>34</v>
      </c>
      <c r="Q6845">
        <v>0</v>
      </c>
      <c r="R6845" s="1">
        <v>8514</v>
      </c>
      <c r="S6845">
        <v>0</v>
      </c>
      <c r="T6845">
        <v>37</v>
      </c>
      <c r="U6845">
        <v>37</v>
      </c>
      <c r="V6845" s="1">
        <v>-8514</v>
      </c>
      <c r="W6845">
        <v>0</v>
      </c>
      <c r="X6845">
        <v>0</v>
      </c>
    </row>
    <row r="6846" spans="1:24" x14ac:dyDescent="0.25">
      <c r="A6846">
        <v>202001</v>
      </c>
      <c r="B6846" t="s">
        <v>64</v>
      </c>
      <c r="C6846" t="s">
        <v>65</v>
      </c>
      <c r="D6846" t="s">
        <v>65</v>
      </c>
      <c r="E6846" t="s">
        <v>2004</v>
      </c>
      <c r="F6846" t="s">
        <v>7392</v>
      </c>
      <c r="G6846">
        <v>65756646</v>
      </c>
      <c r="H6846">
        <v>5007935</v>
      </c>
      <c r="I6846" t="s">
        <v>28</v>
      </c>
      <c r="J6846" t="s">
        <v>29</v>
      </c>
      <c r="K6846" t="s">
        <v>30</v>
      </c>
      <c r="L6846" t="s">
        <v>1198</v>
      </c>
      <c r="M6846" t="s">
        <v>89</v>
      </c>
      <c r="N6846">
        <v>50</v>
      </c>
      <c r="O6846" t="s">
        <v>61</v>
      </c>
      <c r="P6846" t="s">
        <v>42</v>
      </c>
      <c r="Q6846" s="1">
        <v>16418</v>
      </c>
      <c r="R6846" s="1">
        <v>10930</v>
      </c>
      <c r="S6846">
        <v>113</v>
      </c>
      <c r="T6846">
        <v>50</v>
      </c>
      <c r="U6846">
        <v>51</v>
      </c>
      <c r="V6846" s="1">
        <v>5376</v>
      </c>
      <c r="W6846">
        <v>32.74</v>
      </c>
      <c r="X6846">
        <v>0.3</v>
      </c>
    </row>
    <row r="6847" spans="1:24" x14ac:dyDescent="0.25">
      <c r="A6847">
        <v>202001</v>
      </c>
      <c r="B6847" t="s">
        <v>64</v>
      </c>
      <c r="C6847" t="s">
        <v>65</v>
      </c>
      <c r="D6847" t="s">
        <v>65</v>
      </c>
      <c r="E6847" t="s">
        <v>1724</v>
      </c>
      <c r="F6847" t="s">
        <v>7393</v>
      </c>
      <c r="G6847">
        <v>65756662</v>
      </c>
      <c r="H6847">
        <v>5005942</v>
      </c>
      <c r="I6847" t="s">
        <v>28</v>
      </c>
      <c r="J6847" t="s">
        <v>29</v>
      </c>
      <c r="K6847" t="s">
        <v>30</v>
      </c>
      <c r="L6847" t="s">
        <v>1198</v>
      </c>
      <c r="M6847" t="s">
        <v>89</v>
      </c>
      <c r="N6847">
        <v>50</v>
      </c>
      <c r="O6847" t="s">
        <v>76</v>
      </c>
      <c r="P6847" t="s">
        <v>42</v>
      </c>
      <c r="Q6847" s="1">
        <v>15840</v>
      </c>
      <c r="R6847" s="1">
        <v>14483</v>
      </c>
      <c r="S6847">
        <v>170</v>
      </c>
      <c r="T6847">
        <v>61</v>
      </c>
      <c r="U6847">
        <v>62</v>
      </c>
      <c r="V6847" s="1">
        <v>1187</v>
      </c>
      <c r="W6847">
        <v>7.49</v>
      </c>
      <c r="X6847">
        <v>-10.31</v>
      </c>
    </row>
    <row r="6848" spans="1:24" x14ac:dyDescent="0.25">
      <c r="A6848">
        <v>202001</v>
      </c>
      <c r="B6848" t="s">
        <v>64</v>
      </c>
      <c r="C6848" t="s">
        <v>65</v>
      </c>
      <c r="D6848" t="s">
        <v>65</v>
      </c>
      <c r="E6848" t="s">
        <v>195</v>
      </c>
      <c r="F6848" t="s">
        <v>7394</v>
      </c>
      <c r="G6848">
        <v>65756668</v>
      </c>
      <c r="H6848">
        <v>5015758</v>
      </c>
      <c r="I6848" t="s">
        <v>28</v>
      </c>
      <c r="J6848" t="s">
        <v>29</v>
      </c>
      <c r="K6848" t="s">
        <v>30</v>
      </c>
      <c r="L6848" t="s">
        <v>1198</v>
      </c>
      <c r="M6848" t="s">
        <v>89</v>
      </c>
      <c r="N6848">
        <v>50</v>
      </c>
      <c r="O6848" t="s">
        <v>33</v>
      </c>
      <c r="P6848" t="s">
        <v>34</v>
      </c>
      <c r="Q6848">
        <v>0</v>
      </c>
      <c r="R6848" s="1">
        <v>12065</v>
      </c>
      <c r="S6848">
        <v>0</v>
      </c>
      <c r="T6848">
        <v>53</v>
      </c>
      <c r="U6848">
        <v>54</v>
      </c>
      <c r="V6848" s="1">
        <v>-12065</v>
      </c>
      <c r="W6848">
        <v>0</v>
      </c>
      <c r="X6848">
        <v>0</v>
      </c>
    </row>
    <row r="6849" spans="1:24" x14ac:dyDescent="0.25">
      <c r="A6849">
        <v>202001</v>
      </c>
      <c r="B6849" t="s">
        <v>64</v>
      </c>
      <c r="C6849" t="s">
        <v>65</v>
      </c>
      <c r="D6849" t="s">
        <v>65</v>
      </c>
      <c r="E6849" t="s">
        <v>2004</v>
      </c>
      <c r="F6849" t="s">
        <v>7395</v>
      </c>
      <c r="G6849">
        <v>65756672</v>
      </c>
      <c r="H6849">
        <v>7000485</v>
      </c>
      <c r="I6849" t="s">
        <v>28</v>
      </c>
      <c r="J6849" t="s">
        <v>2036</v>
      </c>
      <c r="K6849" t="s">
        <v>30</v>
      </c>
      <c r="L6849" t="s">
        <v>1198</v>
      </c>
      <c r="M6849" t="s">
        <v>89</v>
      </c>
      <c r="N6849" t="s">
        <v>81</v>
      </c>
      <c r="O6849" t="s">
        <v>50</v>
      </c>
      <c r="P6849" t="s">
        <v>42</v>
      </c>
      <c r="Q6849" s="1">
        <v>10046</v>
      </c>
      <c r="R6849" s="1">
        <v>12206</v>
      </c>
      <c r="S6849">
        <v>200</v>
      </c>
      <c r="T6849">
        <v>44</v>
      </c>
      <c r="U6849">
        <v>44</v>
      </c>
      <c r="V6849" s="1">
        <v>-2361</v>
      </c>
      <c r="W6849">
        <v>-23.5</v>
      </c>
      <c r="X6849">
        <v>-77.430000000000007</v>
      </c>
    </row>
    <row r="6850" spans="1:24" x14ac:dyDescent="0.25">
      <c r="A6850">
        <v>202001</v>
      </c>
      <c r="B6850" t="s">
        <v>24</v>
      </c>
      <c r="C6850" t="s">
        <v>1016</v>
      </c>
      <c r="D6850" t="s">
        <v>1016</v>
      </c>
      <c r="E6850" t="s">
        <v>789</v>
      </c>
      <c r="F6850" t="s">
        <v>7396</v>
      </c>
      <c r="G6850">
        <v>65764320</v>
      </c>
      <c r="H6850">
        <v>5008433</v>
      </c>
      <c r="I6850" t="s">
        <v>28</v>
      </c>
      <c r="J6850" t="s">
        <v>29</v>
      </c>
      <c r="K6850" t="s">
        <v>30</v>
      </c>
      <c r="L6850" t="s">
        <v>1018</v>
      </c>
      <c r="M6850" t="s">
        <v>1019</v>
      </c>
      <c r="N6850">
        <v>25</v>
      </c>
      <c r="O6850" t="s">
        <v>50</v>
      </c>
      <c r="P6850" t="s">
        <v>42</v>
      </c>
      <c r="Q6850" s="1">
        <v>4624</v>
      </c>
      <c r="R6850" s="1">
        <v>5750</v>
      </c>
      <c r="S6850">
        <v>101</v>
      </c>
      <c r="T6850">
        <v>25</v>
      </c>
      <c r="U6850">
        <v>25</v>
      </c>
      <c r="V6850" s="1">
        <v>-1228</v>
      </c>
      <c r="W6850">
        <v>-26.55</v>
      </c>
      <c r="X6850">
        <v>-36.630000000000003</v>
      </c>
    </row>
    <row r="6851" spans="1:24" x14ac:dyDescent="0.25">
      <c r="A6851">
        <v>202001</v>
      </c>
      <c r="B6851" t="s">
        <v>24</v>
      </c>
      <c r="C6851" t="s">
        <v>1016</v>
      </c>
      <c r="D6851" t="s">
        <v>1016</v>
      </c>
      <c r="E6851" t="s">
        <v>789</v>
      </c>
      <c r="F6851" t="s">
        <v>7397</v>
      </c>
      <c r="G6851">
        <v>65764322</v>
      </c>
      <c r="H6851">
        <v>5008436</v>
      </c>
      <c r="I6851" t="s">
        <v>28</v>
      </c>
      <c r="J6851" t="s">
        <v>29</v>
      </c>
      <c r="K6851" t="s">
        <v>30</v>
      </c>
      <c r="L6851" t="s">
        <v>1018</v>
      </c>
      <c r="M6851" t="s">
        <v>1019</v>
      </c>
      <c r="N6851" t="s">
        <v>81</v>
      </c>
      <c r="O6851" t="s">
        <v>33</v>
      </c>
      <c r="P6851" t="s">
        <v>34</v>
      </c>
      <c r="Q6851">
        <v>0</v>
      </c>
      <c r="R6851" s="1">
        <v>7206</v>
      </c>
      <c r="S6851">
        <v>0</v>
      </c>
      <c r="T6851">
        <v>28</v>
      </c>
      <c r="U6851">
        <v>29</v>
      </c>
      <c r="V6851" s="1">
        <v>-7206</v>
      </c>
      <c r="W6851">
        <v>0</v>
      </c>
      <c r="X6851">
        <v>0</v>
      </c>
    </row>
    <row r="6852" spans="1:24" x14ac:dyDescent="0.25">
      <c r="A6852">
        <v>202001</v>
      </c>
      <c r="B6852" t="s">
        <v>24</v>
      </c>
      <c r="C6852" t="s">
        <v>1016</v>
      </c>
      <c r="D6852" t="s">
        <v>1016</v>
      </c>
      <c r="E6852" t="s">
        <v>789</v>
      </c>
      <c r="F6852" t="s">
        <v>7398</v>
      </c>
      <c r="G6852">
        <v>65764323</v>
      </c>
      <c r="H6852">
        <v>5007950</v>
      </c>
      <c r="I6852" t="s">
        <v>28</v>
      </c>
      <c r="J6852" t="s">
        <v>29</v>
      </c>
      <c r="K6852" t="s">
        <v>30</v>
      </c>
      <c r="L6852" t="s">
        <v>1018</v>
      </c>
      <c r="M6852" t="s">
        <v>1019</v>
      </c>
      <c r="N6852">
        <v>25</v>
      </c>
      <c r="O6852" t="s">
        <v>33</v>
      </c>
      <c r="P6852" t="s">
        <v>34</v>
      </c>
      <c r="Q6852">
        <v>0</v>
      </c>
      <c r="R6852" s="1">
        <v>19312</v>
      </c>
      <c r="S6852">
        <v>0</v>
      </c>
      <c r="T6852">
        <v>30</v>
      </c>
      <c r="U6852">
        <v>30</v>
      </c>
      <c r="V6852" s="1">
        <v>-19312</v>
      </c>
      <c r="W6852">
        <v>0</v>
      </c>
      <c r="X6852">
        <v>0</v>
      </c>
    </row>
    <row r="6853" spans="1:24" x14ac:dyDescent="0.25">
      <c r="A6853">
        <v>202001</v>
      </c>
      <c r="B6853" t="s">
        <v>24</v>
      </c>
      <c r="C6853" t="s">
        <v>1088</v>
      </c>
      <c r="D6853" t="s">
        <v>1088</v>
      </c>
      <c r="E6853" t="s">
        <v>3753</v>
      </c>
      <c r="F6853" t="s">
        <v>7399</v>
      </c>
      <c r="G6853">
        <v>65755621</v>
      </c>
      <c r="H6853">
        <v>201500988</v>
      </c>
      <c r="I6853" t="s">
        <v>28</v>
      </c>
      <c r="J6853" t="s">
        <v>57</v>
      </c>
      <c r="K6853" t="s">
        <v>30</v>
      </c>
      <c r="L6853" t="s">
        <v>1090</v>
      </c>
      <c r="M6853" t="s">
        <v>1091</v>
      </c>
      <c r="N6853" t="s">
        <v>81</v>
      </c>
      <c r="O6853" t="s">
        <v>33</v>
      </c>
      <c r="P6853" t="s">
        <v>34</v>
      </c>
      <c r="Q6853">
        <v>0</v>
      </c>
      <c r="R6853" s="1">
        <v>4970</v>
      </c>
      <c r="S6853">
        <v>0</v>
      </c>
      <c r="T6853">
        <v>26</v>
      </c>
      <c r="U6853">
        <v>28</v>
      </c>
      <c r="V6853" s="1">
        <v>-4970</v>
      </c>
      <c r="W6853">
        <v>0</v>
      </c>
      <c r="X6853">
        <v>0</v>
      </c>
    </row>
    <row r="6854" spans="1:24" x14ac:dyDescent="0.25">
      <c r="A6854">
        <v>202001</v>
      </c>
      <c r="B6854" t="s">
        <v>24</v>
      </c>
      <c r="C6854" t="s">
        <v>1016</v>
      </c>
      <c r="D6854" t="s">
        <v>1016</v>
      </c>
      <c r="E6854" t="s">
        <v>789</v>
      </c>
      <c r="F6854" t="s">
        <v>7400</v>
      </c>
      <c r="G6854">
        <v>65764330</v>
      </c>
      <c r="H6854">
        <v>5008435</v>
      </c>
      <c r="I6854" t="s">
        <v>28</v>
      </c>
      <c r="J6854" t="s">
        <v>29</v>
      </c>
      <c r="K6854" t="s">
        <v>30</v>
      </c>
      <c r="L6854" t="s">
        <v>1018</v>
      </c>
      <c r="M6854" t="s">
        <v>1019</v>
      </c>
      <c r="N6854">
        <v>25</v>
      </c>
      <c r="O6854" t="s">
        <v>41</v>
      </c>
      <c r="P6854" t="s">
        <v>42</v>
      </c>
      <c r="Q6854" s="1">
        <v>8929</v>
      </c>
      <c r="R6854" s="1">
        <v>4991</v>
      </c>
      <c r="S6854">
        <v>126</v>
      </c>
      <c r="T6854">
        <v>18</v>
      </c>
      <c r="U6854">
        <v>19</v>
      </c>
      <c r="V6854" s="1">
        <v>3812</v>
      </c>
      <c r="W6854">
        <v>42.69</v>
      </c>
      <c r="X6854">
        <v>36.79</v>
      </c>
    </row>
    <row r="6855" spans="1:24" x14ac:dyDescent="0.25">
      <c r="A6855">
        <v>202001</v>
      </c>
      <c r="B6855" t="s">
        <v>24</v>
      </c>
      <c r="C6855" t="s">
        <v>25</v>
      </c>
      <c r="D6855" t="s">
        <v>25</v>
      </c>
      <c r="E6855" t="s">
        <v>426</v>
      </c>
      <c r="F6855" t="s">
        <v>7401</v>
      </c>
      <c r="G6855">
        <v>65742292</v>
      </c>
      <c r="H6855">
        <v>2127</v>
      </c>
      <c r="I6855" t="s">
        <v>72</v>
      </c>
      <c r="J6855" t="s">
        <v>57</v>
      </c>
      <c r="K6855" t="s">
        <v>60</v>
      </c>
      <c r="L6855" t="s">
        <v>119</v>
      </c>
      <c r="M6855" t="s">
        <v>120</v>
      </c>
      <c r="N6855">
        <v>75</v>
      </c>
      <c r="O6855" t="s">
        <v>33</v>
      </c>
      <c r="P6855" t="s">
        <v>34</v>
      </c>
      <c r="Q6855">
        <v>0</v>
      </c>
      <c r="R6855" s="1">
        <v>17314</v>
      </c>
      <c r="S6855">
        <v>0</v>
      </c>
      <c r="T6855">
        <v>30</v>
      </c>
      <c r="U6855">
        <v>54</v>
      </c>
      <c r="V6855" s="1">
        <v>-17314</v>
      </c>
      <c r="W6855">
        <v>0</v>
      </c>
      <c r="X6855">
        <v>0</v>
      </c>
    </row>
    <row r="6856" spans="1:24" x14ac:dyDescent="0.25">
      <c r="A6856">
        <v>202001</v>
      </c>
      <c r="B6856" t="s">
        <v>24</v>
      </c>
      <c r="C6856" t="s">
        <v>251</v>
      </c>
      <c r="D6856" t="s">
        <v>251</v>
      </c>
      <c r="E6856" t="s">
        <v>1658</v>
      </c>
      <c r="F6856" t="s">
        <v>7402</v>
      </c>
      <c r="G6856">
        <v>65745020</v>
      </c>
      <c r="H6856">
        <v>33092213</v>
      </c>
      <c r="I6856" t="s">
        <v>28</v>
      </c>
      <c r="J6856" t="s">
        <v>29</v>
      </c>
      <c r="K6856" t="s">
        <v>30</v>
      </c>
      <c r="L6856" t="s">
        <v>1183</v>
      </c>
      <c r="M6856" t="s">
        <v>254</v>
      </c>
      <c r="N6856">
        <v>45</v>
      </c>
      <c r="O6856" t="s">
        <v>33</v>
      </c>
      <c r="P6856" t="s">
        <v>34</v>
      </c>
      <c r="Q6856">
        <v>0</v>
      </c>
      <c r="R6856" s="1">
        <v>19687</v>
      </c>
      <c r="S6856">
        <v>0</v>
      </c>
      <c r="T6856">
        <v>80</v>
      </c>
      <c r="U6856">
        <v>107</v>
      </c>
      <c r="V6856" s="1">
        <v>-19687</v>
      </c>
      <c r="W6856">
        <v>0</v>
      </c>
      <c r="X6856">
        <v>0</v>
      </c>
    </row>
    <row r="6857" spans="1:24" x14ac:dyDescent="0.25">
      <c r="A6857">
        <v>202001</v>
      </c>
      <c r="B6857" t="s">
        <v>607</v>
      </c>
      <c r="C6857" t="s">
        <v>608</v>
      </c>
      <c r="D6857" t="s">
        <v>1156</v>
      </c>
      <c r="E6857" t="s">
        <v>587</v>
      </c>
      <c r="F6857">
        <v>6660</v>
      </c>
      <c r="G6857">
        <v>65215068</v>
      </c>
      <c r="H6857">
        <v>4603216152</v>
      </c>
      <c r="I6857" t="s">
        <v>28</v>
      </c>
      <c r="J6857" t="s">
        <v>29</v>
      </c>
      <c r="K6857" t="s">
        <v>30</v>
      </c>
      <c r="L6857" t="s">
        <v>968</v>
      </c>
      <c r="M6857" t="s">
        <v>969</v>
      </c>
      <c r="N6857">
        <v>50</v>
      </c>
      <c r="O6857" t="s">
        <v>41</v>
      </c>
      <c r="P6857" t="s">
        <v>42</v>
      </c>
      <c r="Q6857" s="1">
        <v>12000</v>
      </c>
      <c r="R6857" s="1">
        <v>5320</v>
      </c>
      <c r="S6857">
        <v>165</v>
      </c>
      <c r="T6857">
        <v>31</v>
      </c>
      <c r="U6857">
        <v>32</v>
      </c>
      <c r="V6857" s="1">
        <v>6515</v>
      </c>
      <c r="W6857">
        <v>54.29</v>
      </c>
      <c r="X6857">
        <v>38.96</v>
      </c>
    </row>
    <row r="6858" spans="1:24" x14ac:dyDescent="0.25">
      <c r="A6858">
        <v>202001</v>
      </c>
      <c r="B6858" t="s">
        <v>607</v>
      </c>
      <c r="C6858" t="s">
        <v>608</v>
      </c>
      <c r="D6858" t="s">
        <v>1156</v>
      </c>
      <c r="E6858" t="s">
        <v>707</v>
      </c>
      <c r="F6858">
        <v>6661</v>
      </c>
      <c r="G6858">
        <v>65215069</v>
      </c>
      <c r="H6858">
        <v>40008578</v>
      </c>
      <c r="I6858" t="s">
        <v>28</v>
      </c>
      <c r="J6858" t="s">
        <v>29</v>
      </c>
      <c r="K6858" t="s">
        <v>30</v>
      </c>
      <c r="L6858" t="s">
        <v>968</v>
      </c>
      <c r="M6858" t="s">
        <v>969</v>
      </c>
      <c r="N6858">
        <v>75</v>
      </c>
      <c r="O6858" t="s">
        <v>61</v>
      </c>
      <c r="P6858" t="s">
        <v>42</v>
      </c>
      <c r="Q6858" s="1">
        <v>12320</v>
      </c>
      <c r="R6858" s="1">
        <v>8657</v>
      </c>
      <c r="S6858">
        <v>227</v>
      </c>
      <c r="T6858">
        <v>50</v>
      </c>
      <c r="U6858">
        <v>55</v>
      </c>
      <c r="V6858" s="1">
        <v>3436</v>
      </c>
      <c r="W6858">
        <v>27.89</v>
      </c>
      <c r="X6858">
        <v>-24.52</v>
      </c>
    </row>
    <row r="6859" spans="1:24" x14ac:dyDescent="0.25">
      <c r="A6859">
        <v>202001</v>
      </c>
      <c r="B6859" t="s">
        <v>607</v>
      </c>
      <c r="C6859" t="s">
        <v>608</v>
      </c>
      <c r="D6859" t="s">
        <v>608</v>
      </c>
      <c r="E6859" t="s">
        <v>609</v>
      </c>
      <c r="F6859">
        <v>6809</v>
      </c>
      <c r="G6859">
        <v>65011365</v>
      </c>
      <c r="H6859">
        <v>44972495</v>
      </c>
      <c r="I6859" t="s">
        <v>28</v>
      </c>
      <c r="J6859" t="s">
        <v>29</v>
      </c>
      <c r="K6859" t="s">
        <v>30</v>
      </c>
      <c r="L6859" t="s">
        <v>611</v>
      </c>
      <c r="M6859" t="s">
        <v>612</v>
      </c>
      <c r="N6859" t="s">
        <v>81</v>
      </c>
      <c r="O6859" t="s">
        <v>50</v>
      </c>
      <c r="P6859" t="s">
        <v>42</v>
      </c>
      <c r="Q6859" s="1">
        <v>2424</v>
      </c>
      <c r="R6859" s="1">
        <v>5028</v>
      </c>
      <c r="S6859">
        <v>0</v>
      </c>
      <c r="T6859">
        <v>33</v>
      </c>
      <c r="U6859">
        <v>34</v>
      </c>
      <c r="V6859" s="1">
        <v>-2604</v>
      </c>
      <c r="W6859">
        <v>-107.38</v>
      </c>
      <c r="X6859">
        <v>30.8</v>
      </c>
    </row>
    <row r="6860" spans="1:24" x14ac:dyDescent="0.25">
      <c r="A6860">
        <v>202001</v>
      </c>
      <c r="B6860" t="s">
        <v>64</v>
      </c>
      <c r="C6860" t="s">
        <v>65</v>
      </c>
      <c r="D6860" t="s">
        <v>65</v>
      </c>
      <c r="E6860" t="s">
        <v>106</v>
      </c>
      <c r="F6860" t="s">
        <v>7403</v>
      </c>
      <c r="G6860">
        <v>65218988</v>
      </c>
      <c r="H6860">
        <v>32879549</v>
      </c>
      <c r="I6860" t="s">
        <v>72</v>
      </c>
      <c r="J6860" t="s">
        <v>29</v>
      </c>
      <c r="K6860" t="s">
        <v>30</v>
      </c>
      <c r="L6860" t="s">
        <v>451</v>
      </c>
      <c r="M6860" t="s">
        <v>409</v>
      </c>
      <c r="N6860">
        <v>100</v>
      </c>
      <c r="O6860" t="s">
        <v>50</v>
      </c>
      <c r="P6860" t="s">
        <v>42</v>
      </c>
      <c r="Q6860" s="1">
        <v>1969</v>
      </c>
      <c r="R6860" s="1">
        <v>3599</v>
      </c>
      <c r="S6860">
        <v>0</v>
      </c>
      <c r="T6860">
        <v>5</v>
      </c>
      <c r="U6860">
        <v>6</v>
      </c>
      <c r="V6860" s="1">
        <v>-1630</v>
      </c>
      <c r="W6860">
        <v>-82.81</v>
      </c>
      <c r="X6860">
        <v>-495.8</v>
      </c>
    </row>
    <row r="6861" spans="1:24" x14ac:dyDescent="0.25">
      <c r="A6861">
        <v>202001</v>
      </c>
      <c r="B6861" t="s">
        <v>24</v>
      </c>
      <c r="C6861" t="s">
        <v>25</v>
      </c>
      <c r="D6861" t="s">
        <v>25</v>
      </c>
      <c r="E6861" t="s">
        <v>430</v>
      </c>
      <c r="F6861">
        <v>21128</v>
      </c>
      <c r="G6861">
        <v>65701188</v>
      </c>
      <c r="H6861">
        <v>28843368</v>
      </c>
      <c r="I6861" t="s">
        <v>28</v>
      </c>
      <c r="J6861" t="s">
        <v>29</v>
      </c>
      <c r="K6861" t="s">
        <v>30</v>
      </c>
      <c r="L6861" t="s">
        <v>159</v>
      </c>
      <c r="M6861" t="s">
        <v>116</v>
      </c>
      <c r="N6861" t="s">
        <v>121</v>
      </c>
      <c r="O6861" t="s">
        <v>33</v>
      </c>
      <c r="P6861" t="s">
        <v>34</v>
      </c>
      <c r="Q6861">
        <v>0</v>
      </c>
      <c r="R6861" s="1">
        <v>5742</v>
      </c>
      <c r="S6861">
        <v>0</v>
      </c>
      <c r="T6861">
        <v>13</v>
      </c>
      <c r="U6861">
        <v>13</v>
      </c>
      <c r="V6861" s="1">
        <v>-5742</v>
      </c>
      <c r="W6861">
        <v>0</v>
      </c>
      <c r="X6861" s="2">
        <v>-3045.72</v>
      </c>
    </row>
    <row r="6862" spans="1:24" x14ac:dyDescent="0.25">
      <c r="A6862">
        <v>202001</v>
      </c>
      <c r="B6862" t="s">
        <v>24</v>
      </c>
      <c r="C6862" t="s">
        <v>25</v>
      </c>
      <c r="D6862" t="s">
        <v>25</v>
      </c>
      <c r="E6862" t="s">
        <v>221</v>
      </c>
      <c r="F6862">
        <v>21152</v>
      </c>
      <c r="G6862">
        <v>65701217</v>
      </c>
      <c r="H6862">
        <v>31886713</v>
      </c>
      <c r="I6862" t="s">
        <v>72</v>
      </c>
      <c r="J6862" t="s">
        <v>29</v>
      </c>
      <c r="K6862" t="s">
        <v>30</v>
      </c>
      <c r="L6862" t="s">
        <v>635</v>
      </c>
      <c r="M6862" t="s">
        <v>116</v>
      </c>
      <c r="N6862" t="s">
        <v>121</v>
      </c>
      <c r="O6862" t="s">
        <v>76</v>
      </c>
      <c r="P6862" t="s">
        <v>42</v>
      </c>
      <c r="Q6862" s="1">
        <v>6873</v>
      </c>
      <c r="R6862" s="1">
        <v>6876</v>
      </c>
      <c r="S6862">
        <v>0</v>
      </c>
      <c r="T6862">
        <v>17</v>
      </c>
      <c r="U6862">
        <v>17</v>
      </c>
      <c r="V6862">
        <v>-3</v>
      </c>
      <c r="W6862">
        <v>-0.04</v>
      </c>
      <c r="X6862">
        <v>-786.61</v>
      </c>
    </row>
    <row r="6863" spans="1:24" x14ac:dyDescent="0.25">
      <c r="A6863">
        <v>202001</v>
      </c>
      <c r="B6863" t="s">
        <v>24</v>
      </c>
      <c r="C6863" t="s">
        <v>25</v>
      </c>
      <c r="D6863" t="s">
        <v>25</v>
      </c>
      <c r="E6863" t="s">
        <v>430</v>
      </c>
      <c r="F6863">
        <v>21159</v>
      </c>
      <c r="G6863">
        <v>65701228</v>
      </c>
      <c r="H6863">
        <v>7003809</v>
      </c>
      <c r="I6863" t="s">
        <v>28</v>
      </c>
      <c r="J6863" t="s">
        <v>29</v>
      </c>
      <c r="K6863" t="s">
        <v>30</v>
      </c>
      <c r="L6863" t="s">
        <v>159</v>
      </c>
      <c r="M6863" t="s">
        <v>116</v>
      </c>
      <c r="N6863">
        <v>300</v>
      </c>
      <c r="O6863" t="s">
        <v>61</v>
      </c>
      <c r="P6863" t="s">
        <v>42</v>
      </c>
      <c r="Q6863" s="1">
        <v>9818</v>
      </c>
      <c r="R6863" s="1">
        <v>7331</v>
      </c>
      <c r="S6863">
        <v>0</v>
      </c>
      <c r="T6863">
        <v>28</v>
      </c>
      <c r="U6863">
        <v>34</v>
      </c>
      <c r="V6863" s="1">
        <v>2487</v>
      </c>
      <c r="W6863">
        <v>25.33</v>
      </c>
      <c r="X6863">
        <v>-505.62</v>
      </c>
    </row>
    <row r="6864" spans="1:24" x14ac:dyDescent="0.25">
      <c r="A6864">
        <v>202001</v>
      </c>
      <c r="B6864" t="s">
        <v>35</v>
      </c>
      <c r="C6864" t="s">
        <v>1489</v>
      </c>
      <c r="D6864" t="s">
        <v>1489</v>
      </c>
      <c r="E6864" t="s">
        <v>1958</v>
      </c>
      <c r="F6864" t="s">
        <v>7404</v>
      </c>
      <c r="G6864">
        <v>65760032</v>
      </c>
      <c r="H6864">
        <v>325178</v>
      </c>
      <c r="I6864" t="s">
        <v>72</v>
      </c>
      <c r="J6864" t="s">
        <v>57</v>
      </c>
      <c r="K6864" t="s">
        <v>30</v>
      </c>
      <c r="L6864" t="s">
        <v>1492</v>
      </c>
      <c r="M6864" t="s">
        <v>1493</v>
      </c>
      <c r="N6864">
        <v>25</v>
      </c>
      <c r="O6864" t="s">
        <v>33</v>
      </c>
      <c r="P6864" t="s">
        <v>34</v>
      </c>
      <c r="Q6864">
        <v>0</v>
      </c>
      <c r="R6864" s="1">
        <v>5091</v>
      </c>
      <c r="S6864">
        <v>0</v>
      </c>
      <c r="T6864">
        <v>30</v>
      </c>
      <c r="U6864">
        <v>32</v>
      </c>
      <c r="V6864" s="1">
        <v>-5091</v>
      </c>
      <c r="W6864">
        <v>0</v>
      </c>
      <c r="X6864">
        <v>0</v>
      </c>
    </row>
    <row r="6865" spans="1:24" x14ac:dyDescent="0.25">
      <c r="A6865">
        <v>202001</v>
      </c>
      <c r="B6865" t="s">
        <v>35</v>
      </c>
      <c r="C6865" t="s">
        <v>1489</v>
      </c>
      <c r="D6865" t="s">
        <v>1489</v>
      </c>
      <c r="E6865" t="s">
        <v>687</v>
      </c>
      <c r="F6865" t="s">
        <v>7405</v>
      </c>
      <c r="G6865">
        <v>65760023</v>
      </c>
      <c r="H6865">
        <v>151</v>
      </c>
      <c r="I6865" t="s">
        <v>72</v>
      </c>
      <c r="J6865" t="s">
        <v>57</v>
      </c>
      <c r="K6865" t="s">
        <v>30</v>
      </c>
      <c r="L6865" t="s">
        <v>1492</v>
      </c>
      <c r="M6865" t="s">
        <v>1493</v>
      </c>
      <c r="N6865" t="s">
        <v>81</v>
      </c>
      <c r="O6865" t="s">
        <v>33</v>
      </c>
      <c r="P6865" t="s">
        <v>34</v>
      </c>
      <c r="Q6865">
        <v>0</v>
      </c>
      <c r="R6865" s="1">
        <v>8793</v>
      </c>
      <c r="S6865">
        <v>0</v>
      </c>
      <c r="T6865">
        <v>44</v>
      </c>
      <c r="U6865">
        <v>45</v>
      </c>
      <c r="V6865" s="1">
        <v>-8793</v>
      </c>
      <c r="W6865">
        <v>0</v>
      </c>
      <c r="X6865">
        <v>0</v>
      </c>
    </row>
    <row r="6866" spans="1:24" x14ac:dyDescent="0.25">
      <c r="A6866">
        <v>202001</v>
      </c>
      <c r="B6866" t="s">
        <v>35</v>
      </c>
      <c r="C6866" t="s">
        <v>1101</v>
      </c>
      <c r="D6866" t="s">
        <v>1101</v>
      </c>
      <c r="E6866" t="s">
        <v>1106</v>
      </c>
      <c r="F6866" t="s">
        <v>7406</v>
      </c>
      <c r="G6866">
        <v>65760008</v>
      </c>
      <c r="H6866">
        <v>4603216430</v>
      </c>
      <c r="I6866" t="s">
        <v>72</v>
      </c>
      <c r="J6866" t="s">
        <v>29</v>
      </c>
      <c r="K6866" t="s">
        <v>30</v>
      </c>
      <c r="L6866" t="s">
        <v>1104</v>
      </c>
      <c r="M6866" t="s">
        <v>1105</v>
      </c>
      <c r="N6866" t="s">
        <v>81</v>
      </c>
      <c r="O6866" t="s">
        <v>33</v>
      </c>
      <c r="P6866" t="s">
        <v>34</v>
      </c>
      <c r="Q6866">
        <v>0</v>
      </c>
      <c r="R6866" s="1">
        <v>15472</v>
      </c>
      <c r="S6866">
        <v>0</v>
      </c>
      <c r="T6866">
        <v>37</v>
      </c>
      <c r="U6866">
        <v>37</v>
      </c>
      <c r="V6866" s="1">
        <v>-15472</v>
      </c>
      <c r="W6866">
        <v>0</v>
      </c>
      <c r="X6866">
        <v>0</v>
      </c>
    </row>
    <row r="6867" spans="1:24" x14ac:dyDescent="0.25">
      <c r="A6867">
        <v>202001</v>
      </c>
      <c r="B6867" t="s">
        <v>35</v>
      </c>
      <c r="C6867" t="s">
        <v>1101</v>
      </c>
      <c r="D6867" t="s">
        <v>1101</v>
      </c>
      <c r="E6867" t="s">
        <v>1106</v>
      </c>
      <c r="F6867" t="s">
        <v>7407</v>
      </c>
      <c r="G6867">
        <v>65760006</v>
      </c>
      <c r="H6867">
        <v>4603216422</v>
      </c>
      <c r="I6867" t="s">
        <v>72</v>
      </c>
      <c r="J6867" t="s">
        <v>29</v>
      </c>
      <c r="K6867" t="s">
        <v>30</v>
      </c>
      <c r="L6867" t="s">
        <v>1104</v>
      </c>
      <c r="M6867" t="s">
        <v>1105</v>
      </c>
      <c r="N6867">
        <v>25</v>
      </c>
      <c r="O6867" t="s">
        <v>179</v>
      </c>
      <c r="P6867" t="s">
        <v>42</v>
      </c>
      <c r="Q6867" s="1">
        <v>8156</v>
      </c>
      <c r="R6867" s="1">
        <v>8572</v>
      </c>
      <c r="S6867">
        <v>0</v>
      </c>
      <c r="T6867">
        <v>22</v>
      </c>
      <c r="U6867">
        <v>24</v>
      </c>
      <c r="V6867">
        <v>-415</v>
      </c>
      <c r="W6867">
        <v>-5.09</v>
      </c>
      <c r="X6867">
        <v>-3.82</v>
      </c>
    </row>
    <row r="6868" spans="1:24" x14ac:dyDescent="0.25">
      <c r="A6868">
        <v>202001</v>
      </c>
      <c r="B6868" t="s">
        <v>35</v>
      </c>
      <c r="C6868" t="s">
        <v>680</v>
      </c>
      <c r="D6868" t="s">
        <v>680</v>
      </c>
      <c r="E6868" t="s">
        <v>498</v>
      </c>
      <c r="F6868" t="s">
        <v>7408</v>
      </c>
      <c r="G6868">
        <v>65005270</v>
      </c>
      <c r="H6868">
        <v>201500251</v>
      </c>
      <c r="I6868" t="s">
        <v>28</v>
      </c>
      <c r="J6868" t="s">
        <v>57</v>
      </c>
      <c r="K6868" t="s">
        <v>30</v>
      </c>
      <c r="L6868" t="s">
        <v>1010</v>
      </c>
      <c r="M6868" t="s">
        <v>684</v>
      </c>
      <c r="N6868">
        <v>25</v>
      </c>
      <c r="O6868" t="s">
        <v>33</v>
      </c>
      <c r="P6868" t="s">
        <v>34</v>
      </c>
      <c r="Q6868">
        <v>0</v>
      </c>
      <c r="R6868" s="1">
        <v>10208</v>
      </c>
      <c r="S6868">
        <v>0</v>
      </c>
      <c r="T6868">
        <v>19</v>
      </c>
      <c r="U6868">
        <v>21</v>
      </c>
      <c r="V6868" s="1">
        <v>-10208</v>
      </c>
      <c r="W6868">
        <v>0</v>
      </c>
      <c r="X6868" s="2">
        <v>-1678.8</v>
      </c>
    </row>
    <row r="6869" spans="1:24" x14ac:dyDescent="0.25">
      <c r="A6869">
        <v>202001</v>
      </c>
      <c r="B6869" t="s">
        <v>24</v>
      </c>
      <c r="C6869" t="s">
        <v>25</v>
      </c>
      <c r="D6869" t="s">
        <v>25</v>
      </c>
      <c r="E6869" t="s">
        <v>262</v>
      </c>
      <c r="F6869" t="s">
        <v>7409</v>
      </c>
      <c r="G6869">
        <v>65764421</v>
      </c>
      <c r="H6869">
        <v>4603249257</v>
      </c>
      <c r="I6869" t="s">
        <v>72</v>
      </c>
      <c r="J6869" t="s">
        <v>29</v>
      </c>
      <c r="K6869" t="s">
        <v>30</v>
      </c>
      <c r="L6869" t="s">
        <v>264</v>
      </c>
      <c r="M6869" t="s">
        <v>116</v>
      </c>
      <c r="N6869" t="s">
        <v>81</v>
      </c>
      <c r="O6869" t="s">
        <v>33</v>
      </c>
      <c r="P6869" t="s">
        <v>34</v>
      </c>
      <c r="Q6869">
        <v>0</v>
      </c>
      <c r="R6869" s="1">
        <v>6727</v>
      </c>
      <c r="S6869">
        <v>0</v>
      </c>
      <c r="T6869">
        <v>28</v>
      </c>
      <c r="U6869">
        <v>40</v>
      </c>
      <c r="V6869" s="1">
        <v>-6727</v>
      </c>
      <c r="W6869">
        <v>0</v>
      </c>
      <c r="X6869">
        <v>0</v>
      </c>
    </row>
    <row r="6870" spans="1:24" x14ac:dyDescent="0.25">
      <c r="A6870">
        <v>202001</v>
      </c>
      <c r="B6870" t="s">
        <v>607</v>
      </c>
      <c r="C6870" t="s">
        <v>1148</v>
      </c>
      <c r="D6870" t="s">
        <v>1148</v>
      </c>
      <c r="E6870" t="s">
        <v>3044</v>
      </c>
      <c r="F6870" t="s">
        <v>7410</v>
      </c>
      <c r="G6870">
        <v>65217085</v>
      </c>
      <c r="H6870">
        <v>5007249</v>
      </c>
      <c r="I6870" t="s">
        <v>28</v>
      </c>
      <c r="J6870" t="s">
        <v>29</v>
      </c>
      <c r="K6870" t="s">
        <v>30</v>
      </c>
      <c r="L6870" t="s">
        <v>824</v>
      </c>
      <c r="M6870" t="s">
        <v>825</v>
      </c>
      <c r="N6870">
        <v>50</v>
      </c>
      <c r="O6870" t="s">
        <v>50</v>
      </c>
      <c r="P6870" t="s">
        <v>42</v>
      </c>
      <c r="Q6870" s="1">
        <v>18741</v>
      </c>
      <c r="R6870" s="1">
        <v>43046</v>
      </c>
      <c r="S6870">
        <v>1</v>
      </c>
      <c r="T6870">
        <v>40</v>
      </c>
      <c r="U6870">
        <v>40</v>
      </c>
      <c r="V6870" s="1">
        <v>-24306</v>
      </c>
      <c r="W6870">
        <v>-129.69</v>
      </c>
      <c r="X6870" s="2">
        <v>-1830.04</v>
      </c>
    </row>
    <row r="6871" spans="1:24" x14ac:dyDescent="0.25">
      <c r="A6871">
        <v>202001</v>
      </c>
      <c r="B6871" t="s">
        <v>64</v>
      </c>
      <c r="C6871" t="s">
        <v>65</v>
      </c>
      <c r="D6871" t="s">
        <v>65</v>
      </c>
      <c r="E6871" t="s">
        <v>808</v>
      </c>
      <c r="F6871">
        <v>54853</v>
      </c>
      <c r="G6871">
        <v>65717681</v>
      </c>
      <c r="H6871">
        <v>33061058</v>
      </c>
      <c r="I6871" t="s">
        <v>72</v>
      </c>
      <c r="J6871" t="s">
        <v>29</v>
      </c>
      <c r="K6871" t="s">
        <v>30</v>
      </c>
      <c r="L6871" t="s">
        <v>810</v>
      </c>
      <c r="M6871" t="s">
        <v>348</v>
      </c>
      <c r="N6871">
        <v>300</v>
      </c>
      <c r="O6871" t="s">
        <v>76</v>
      </c>
      <c r="P6871" t="s">
        <v>42</v>
      </c>
      <c r="Q6871" s="1">
        <v>41963</v>
      </c>
      <c r="R6871" s="1">
        <v>40791</v>
      </c>
      <c r="S6871">
        <v>0</v>
      </c>
      <c r="T6871">
        <v>81</v>
      </c>
      <c r="U6871">
        <v>84</v>
      </c>
      <c r="V6871" s="1">
        <v>1172</v>
      </c>
      <c r="W6871">
        <v>2.79</v>
      </c>
      <c r="X6871">
        <v>-14.55</v>
      </c>
    </row>
    <row r="6872" spans="1:24" x14ac:dyDescent="0.25">
      <c r="A6872">
        <v>202001</v>
      </c>
      <c r="B6872" t="s">
        <v>64</v>
      </c>
      <c r="C6872" t="s">
        <v>65</v>
      </c>
      <c r="D6872" t="s">
        <v>279</v>
      </c>
      <c r="E6872" t="s">
        <v>154</v>
      </c>
      <c r="F6872" t="s">
        <v>7411</v>
      </c>
      <c r="G6872">
        <v>65755218</v>
      </c>
      <c r="H6872">
        <v>12272677</v>
      </c>
      <c r="I6872" t="s">
        <v>72</v>
      </c>
      <c r="J6872" t="s">
        <v>29</v>
      </c>
      <c r="K6872" t="s">
        <v>30</v>
      </c>
      <c r="L6872" t="s">
        <v>7412</v>
      </c>
      <c r="M6872" t="s">
        <v>7413</v>
      </c>
      <c r="N6872">
        <v>2500</v>
      </c>
      <c r="O6872" t="s">
        <v>33</v>
      </c>
      <c r="P6872" t="s">
        <v>34</v>
      </c>
      <c r="Q6872">
        <v>0</v>
      </c>
      <c r="R6872" s="1">
        <v>626606</v>
      </c>
      <c r="S6872">
        <v>0</v>
      </c>
      <c r="T6872">
        <v>2</v>
      </c>
      <c r="U6872">
        <v>4</v>
      </c>
      <c r="V6872" s="1">
        <v>-626606</v>
      </c>
      <c r="W6872">
        <v>0</v>
      </c>
      <c r="X6872">
        <v>0</v>
      </c>
    </row>
    <row r="6873" spans="1:24" x14ac:dyDescent="0.25">
      <c r="A6873">
        <v>202001</v>
      </c>
      <c r="B6873" t="s">
        <v>607</v>
      </c>
      <c r="C6873" t="s">
        <v>959</v>
      </c>
      <c r="D6873" t="s">
        <v>4120</v>
      </c>
      <c r="E6873" t="s">
        <v>4121</v>
      </c>
      <c r="F6873" t="s">
        <v>7414</v>
      </c>
      <c r="G6873">
        <v>65010136</v>
      </c>
      <c r="H6873">
        <v>201500696</v>
      </c>
      <c r="I6873" t="s">
        <v>72</v>
      </c>
      <c r="J6873" t="s">
        <v>57</v>
      </c>
      <c r="K6873" t="s">
        <v>30</v>
      </c>
      <c r="L6873" t="s">
        <v>961</v>
      </c>
      <c r="M6873" t="s">
        <v>962</v>
      </c>
      <c r="N6873">
        <v>75</v>
      </c>
      <c r="O6873" t="s">
        <v>61</v>
      </c>
      <c r="P6873" t="s">
        <v>42</v>
      </c>
      <c r="Q6873" s="1">
        <v>38065</v>
      </c>
      <c r="R6873" s="1">
        <v>25981</v>
      </c>
      <c r="S6873" s="1">
        <v>2355</v>
      </c>
      <c r="T6873">
        <v>104</v>
      </c>
      <c r="U6873">
        <v>118</v>
      </c>
      <c r="V6873" s="1">
        <v>9729</v>
      </c>
      <c r="W6873">
        <v>25.56</v>
      </c>
      <c r="X6873">
        <v>99.75</v>
      </c>
    </row>
    <row r="6874" spans="1:24" x14ac:dyDescent="0.25">
      <c r="A6874">
        <v>202001</v>
      </c>
      <c r="B6874" t="s">
        <v>64</v>
      </c>
      <c r="C6874" t="s">
        <v>65</v>
      </c>
      <c r="D6874" t="s">
        <v>65</v>
      </c>
      <c r="E6874" t="s">
        <v>2969</v>
      </c>
      <c r="F6874" t="s">
        <v>7415</v>
      </c>
      <c r="G6874">
        <v>65722417</v>
      </c>
      <c r="H6874">
        <v>33085216</v>
      </c>
      <c r="I6874" t="s">
        <v>72</v>
      </c>
      <c r="J6874" t="s">
        <v>29</v>
      </c>
      <c r="K6874" t="s">
        <v>30</v>
      </c>
      <c r="L6874" t="s">
        <v>1319</v>
      </c>
      <c r="M6874" t="s">
        <v>490</v>
      </c>
      <c r="N6874" t="s">
        <v>121</v>
      </c>
      <c r="O6874" t="s">
        <v>33</v>
      </c>
      <c r="P6874" t="s">
        <v>34</v>
      </c>
      <c r="Q6874">
        <v>0</v>
      </c>
      <c r="R6874" s="1">
        <v>3732</v>
      </c>
      <c r="S6874">
        <v>0</v>
      </c>
      <c r="T6874">
        <v>20</v>
      </c>
      <c r="U6874">
        <v>42</v>
      </c>
      <c r="V6874" s="1">
        <v>-3732</v>
      </c>
      <c r="W6874">
        <v>0</v>
      </c>
      <c r="X6874">
        <v>0</v>
      </c>
    </row>
    <row r="6875" spans="1:24" x14ac:dyDescent="0.25">
      <c r="A6875">
        <v>202001</v>
      </c>
      <c r="B6875" t="s">
        <v>35</v>
      </c>
      <c r="C6875" t="s">
        <v>680</v>
      </c>
      <c r="D6875" t="s">
        <v>680</v>
      </c>
      <c r="E6875" t="s">
        <v>2756</v>
      </c>
      <c r="F6875" t="s">
        <v>7416</v>
      </c>
      <c r="G6875">
        <v>65762545</v>
      </c>
      <c r="H6875">
        <v>5008356</v>
      </c>
      <c r="I6875" t="s">
        <v>28</v>
      </c>
      <c r="J6875" t="s">
        <v>29</v>
      </c>
      <c r="K6875" t="s">
        <v>30</v>
      </c>
      <c r="L6875" t="s">
        <v>951</v>
      </c>
      <c r="M6875" t="s">
        <v>684</v>
      </c>
      <c r="N6875">
        <v>75</v>
      </c>
      <c r="O6875" t="s">
        <v>50</v>
      </c>
      <c r="P6875" t="s">
        <v>42</v>
      </c>
      <c r="Q6875" s="1">
        <v>9523</v>
      </c>
      <c r="R6875" s="1">
        <v>39392</v>
      </c>
      <c r="S6875">
        <v>128</v>
      </c>
      <c r="T6875">
        <v>67</v>
      </c>
      <c r="U6875">
        <v>70</v>
      </c>
      <c r="V6875" s="1">
        <v>-29997</v>
      </c>
      <c r="W6875">
        <v>-315.01</v>
      </c>
      <c r="X6875">
        <v>-20.6</v>
      </c>
    </row>
    <row r="6876" spans="1:24" x14ac:dyDescent="0.25">
      <c r="A6876">
        <v>202001</v>
      </c>
      <c r="B6876" t="s">
        <v>35</v>
      </c>
      <c r="C6876" t="s">
        <v>680</v>
      </c>
      <c r="D6876" t="s">
        <v>680</v>
      </c>
      <c r="E6876" t="s">
        <v>2756</v>
      </c>
      <c r="F6876" t="s">
        <v>7417</v>
      </c>
      <c r="G6876">
        <v>65762538</v>
      </c>
      <c r="H6876">
        <v>16003625</v>
      </c>
      <c r="I6876" t="s">
        <v>28</v>
      </c>
      <c r="J6876" t="s">
        <v>57</v>
      </c>
      <c r="K6876" t="s">
        <v>54</v>
      </c>
      <c r="L6876" t="s">
        <v>683</v>
      </c>
      <c r="M6876" t="s">
        <v>684</v>
      </c>
      <c r="N6876">
        <v>50</v>
      </c>
      <c r="O6876" t="s">
        <v>33</v>
      </c>
      <c r="P6876" t="s">
        <v>34</v>
      </c>
      <c r="Q6876">
        <v>0</v>
      </c>
      <c r="R6876" s="1">
        <v>22880</v>
      </c>
      <c r="S6876">
        <v>0</v>
      </c>
      <c r="T6876">
        <v>46</v>
      </c>
      <c r="U6876">
        <v>47</v>
      </c>
      <c r="V6876" s="1">
        <v>-22880</v>
      </c>
      <c r="W6876">
        <v>0</v>
      </c>
      <c r="X6876" s="2">
        <v>-1500.15</v>
      </c>
    </row>
    <row r="6877" spans="1:24" x14ac:dyDescent="0.25">
      <c r="A6877">
        <v>202001</v>
      </c>
      <c r="B6877" t="s">
        <v>35</v>
      </c>
      <c r="C6877" t="s">
        <v>680</v>
      </c>
      <c r="D6877" t="s">
        <v>680</v>
      </c>
      <c r="E6877" t="s">
        <v>2756</v>
      </c>
      <c r="F6877" t="s">
        <v>7418</v>
      </c>
      <c r="G6877">
        <v>65762543</v>
      </c>
      <c r="H6877">
        <v>201500253</v>
      </c>
      <c r="I6877" t="s">
        <v>28</v>
      </c>
      <c r="J6877" t="s">
        <v>57</v>
      </c>
      <c r="K6877" t="s">
        <v>30</v>
      </c>
      <c r="L6877" t="s">
        <v>683</v>
      </c>
      <c r="M6877" t="s">
        <v>684</v>
      </c>
      <c r="N6877">
        <v>50</v>
      </c>
      <c r="O6877" t="s">
        <v>33</v>
      </c>
      <c r="P6877" t="s">
        <v>34</v>
      </c>
      <c r="Q6877">
        <v>0</v>
      </c>
      <c r="R6877" s="1">
        <v>27853</v>
      </c>
      <c r="S6877">
        <v>0</v>
      </c>
      <c r="T6877">
        <v>60</v>
      </c>
      <c r="U6877">
        <v>62</v>
      </c>
      <c r="V6877" s="1">
        <v>-27853</v>
      </c>
      <c r="W6877">
        <v>0</v>
      </c>
      <c r="X6877" s="2">
        <v>-1430.35</v>
      </c>
    </row>
    <row r="6878" spans="1:24" x14ac:dyDescent="0.25">
      <c r="A6878">
        <v>202001</v>
      </c>
      <c r="B6878" t="s">
        <v>35</v>
      </c>
      <c r="C6878" t="s">
        <v>680</v>
      </c>
      <c r="D6878" t="s">
        <v>680</v>
      </c>
      <c r="E6878" t="s">
        <v>3065</v>
      </c>
      <c r="F6878" t="s">
        <v>7419</v>
      </c>
      <c r="G6878">
        <v>65005542</v>
      </c>
      <c r="H6878">
        <v>16003031</v>
      </c>
      <c r="I6878" t="s">
        <v>28</v>
      </c>
      <c r="J6878" t="s">
        <v>57</v>
      </c>
      <c r="K6878" t="s">
        <v>30</v>
      </c>
      <c r="L6878" t="s">
        <v>683</v>
      </c>
      <c r="M6878" t="s">
        <v>684</v>
      </c>
      <c r="N6878">
        <v>75</v>
      </c>
      <c r="O6878" t="s">
        <v>61</v>
      </c>
      <c r="P6878" t="s">
        <v>42</v>
      </c>
      <c r="Q6878" s="1">
        <v>32168</v>
      </c>
      <c r="R6878" s="1">
        <v>25352</v>
      </c>
      <c r="S6878">
        <v>175</v>
      </c>
      <c r="T6878">
        <v>44</v>
      </c>
      <c r="U6878">
        <v>45</v>
      </c>
      <c r="V6878" s="1">
        <v>6641</v>
      </c>
      <c r="W6878">
        <v>20.64</v>
      </c>
      <c r="X6878">
        <v>25.86</v>
      </c>
    </row>
    <row r="6879" spans="1:24" x14ac:dyDescent="0.25">
      <c r="A6879">
        <v>202001</v>
      </c>
      <c r="B6879" t="s">
        <v>64</v>
      </c>
      <c r="C6879" t="s">
        <v>65</v>
      </c>
      <c r="D6879" t="s">
        <v>65</v>
      </c>
      <c r="E6879" t="s">
        <v>529</v>
      </c>
      <c r="F6879" t="s">
        <v>7420</v>
      </c>
      <c r="G6879">
        <v>65745416</v>
      </c>
      <c r="H6879">
        <v>40028894</v>
      </c>
      <c r="I6879" t="s">
        <v>28</v>
      </c>
      <c r="J6879" t="s">
        <v>29</v>
      </c>
      <c r="K6879" t="s">
        <v>30</v>
      </c>
      <c r="L6879" t="s">
        <v>531</v>
      </c>
      <c r="M6879" t="s">
        <v>532</v>
      </c>
      <c r="N6879">
        <v>25</v>
      </c>
      <c r="O6879" t="s">
        <v>41</v>
      </c>
      <c r="P6879" t="s">
        <v>42</v>
      </c>
      <c r="Q6879" s="1">
        <v>9476</v>
      </c>
      <c r="R6879" s="1">
        <v>4647</v>
      </c>
      <c r="S6879">
        <v>85</v>
      </c>
      <c r="T6879">
        <v>26</v>
      </c>
      <c r="U6879">
        <v>26</v>
      </c>
      <c r="V6879" s="1">
        <v>4744</v>
      </c>
      <c r="W6879">
        <v>50.07</v>
      </c>
      <c r="X6879">
        <v>98.77</v>
      </c>
    </row>
    <row r="6880" spans="1:24" x14ac:dyDescent="0.25">
      <c r="A6880">
        <v>202001</v>
      </c>
      <c r="B6880" t="s">
        <v>64</v>
      </c>
      <c r="C6880" t="s">
        <v>65</v>
      </c>
      <c r="D6880" t="s">
        <v>65</v>
      </c>
      <c r="E6880" t="s">
        <v>529</v>
      </c>
      <c r="F6880" t="s">
        <v>7421</v>
      </c>
      <c r="G6880">
        <v>65721173</v>
      </c>
      <c r="H6880">
        <v>4603248701</v>
      </c>
      <c r="I6880" t="s">
        <v>28</v>
      </c>
      <c r="J6880" t="s">
        <v>53</v>
      </c>
      <c r="K6880" t="s">
        <v>30</v>
      </c>
      <c r="L6880" t="s">
        <v>632</v>
      </c>
      <c r="M6880" t="s">
        <v>532</v>
      </c>
      <c r="N6880">
        <v>75</v>
      </c>
      <c r="O6880" t="s">
        <v>41</v>
      </c>
      <c r="P6880" t="s">
        <v>42</v>
      </c>
      <c r="Q6880" s="1">
        <v>40447</v>
      </c>
      <c r="R6880" s="1">
        <v>19559</v>
      </c>
      <c r="S6880">
        <v>651</v>
      </c>
      <c r="T6880">
        <v>83</v>
      </c>
      <c r="U6880">
        <v>84</v>
      </c>
      <c r="V6880" s="1">
        <v>20237</v>
      </c>
      <c r="W6880">
        <v>50.03</v>
      </c>
      <c r="X6880">
        <v>95.98</v>
      </c>
    </row>
    <row r="6881" spans="1:24" x14ac:dyDescent="0.25">
      <c r="A6881">
        <v>202001</v>
      </c>
      <c r="B6881" t="s">
        <v>24</v>
      </c>
      <c r="C6881" t="s">
        <v>664</v>
      </c>
      <c r="D6881" t="s">
        <v>664</v>
      </c>
      <c r="E6881" t="s">
        <v>1186</v>
      </c>
      <c r="F6881" t="s">
        <v>7422</v>
      </c>
      <c r="G6881">
        <v>65770637</v>
      </c>
      <c r="H6881">
        <v>4603249319</v>
      </c>
      <c r="I6881" t="s">
        <v>28</v>
      </c>
      <c r="J6881" t="s">
        <v>464</v>
      </c>
      <c r="K6881" t="s">
        <v>30</v>
      </c>
      <c r="L6881" t="s">
        <v>1188</v>
      </c>
      <c r="M6881" t="s">
        <v>1189</v>
      </c>
      <c r="N6881">
        <v>50</v>
      </c>
      <c r="O6881" t="s">
        <v>33</v>
      </c>
      <c r="P6881" t="s">
        <v>34</v>
      </c>
      <c r="Q6881">
        <v>0</v>
      </c>
      <c r="R6881" s="1">
        <v>23853</v>
      </c>
      <c r="S6881">
        <v>0</v>
      </c>
      <c r="T6881">
        <v>112</v>
      </c>
      <c r="U6881">
        <v>115</v>
      </c>
      <c r="V6881" s="1">
        <v>-23853</v>
      </c>
      <c r="W6881">
        <v>0</v>
      </c>
      <c r="X6881">
        <v>-423.31</v>
      </c>
    </row>
    <row r="6882" spans="1:24" x14ac:dyDescent="0.25">
      <c r="A6882">
        <v>202001</v>
      </c>
      <c r="B6882" t="s">
        <v>24</v>
      </c>
      <c r="C6882" t="s">
        <v>25</v>
      </c>
      <c r="D6882" t="s">
        <v>25</v>
      </c>
      <c r="E6882" t="s">
        <v>3472</v>
      </c>
      <c r="F6882" t="s">
        <v>7423</v>
      </c>
      <c r="G6882">
        <v>65770139</v>
      </c>
      <c r="H6882">
        <v>5014903</v>
      </c>
      <c r="I6882" t="s">
        <v>28</v>
      </c>
      <c r="J6882" t="s">
        <v>29</v>
      </c>
      <c r="K6882" t="s">
        <v>30</v>
      </c>
      <c r="L6882" t="s">
        <v>1214</v>
      </c>
      <c r="M6882" t="s">
        <v>1215</v>
      </c>
      <c r="N6882">
        <v>50</v>
      </c>
      <c r="O6882" t="s">
        <v>41</v>
      </c>
      <c r="P6882" t="s">
        <v>42</v>
      </c>
      <c r="Q6882" s="1">
        <v>22703</v>
      </c>
      <c r="R6882" s="1">
        <v>10163</v>
      </c>
      <c r="S6882">
        <v>515</v>
      </c>
      <c r="T6882">
        <v>48</v>
      </c>
      <c r="U6882">
        <v>48</v>
      </c>
      <c r="V6882" s="1">
        <v>12025</v>
      </c>
      <c r="W6882">
        <v>52.97</v>
      </c>
      <c r="X6882">
        <v>52.74</v>
      </c>
    </row>
    <row r="6883" spans="1:24" x14ac:dyDescent="0.25">
      <c r="A6883">
        <v>202001</v>
      </c>
      <c r="B6883" t="s">
        <v>24</v>
      </c>
      <c r="C6883" t="s">
        <v>25</v>
      </c>
      <c r="D6883" t="s">
        <v>25</v>
      </c>
      <c r="E6883" t="s">
        <v>479</v>
      </c>
      <c r="F6883" t="s">
        <v>7424</v>
      </c>
      <c r="G6883">
        <v>65749380</v>
      </c>
      <c r="H6883">
        <v>44972933</v>
      </c>
      <c r="I6883" t="s">
        <v>28</v>
      </c>
      <c r="J6883" t="s">
        <v>29</v>
      </c>
      <c r="K6883" t="s">
        <v>30</v>
      </c>
      <c r="L6883" t="s">
        <v>264</v>
      </c>
      <c r="M6883" t="s">
        <v>116</v>
      </c>
      <c r="N6883">
        <v>50</v>
      </c>
      <c r="O6883" t="s">
        <v>33</v>
      </c>
      <c r="P6883" t="s">
        <v>34</v>
      </c>
      <c r="Q6883">
        <v>0</v>
      </c>
      <c r="R6883" s="1">
        <v>6122</v>
      </c>
      <c r="S6883">
        <v>0</v>
      </c>
      <c r="T6883">
        <v>23</v>
      </c>
      <c r="U6883">
        <v>23</v>
      </c>
      <c r="V6883" s="1">
        <v>-6122</v>
      </c>
      <c r="W6883">
        <v>0</v>
      </c>
      <c r="X6883" s="2">
        <v>-1396.38</v>
      </c>
    </row>
    <row r="6884" spans="1:24" x14ac:dyDescent="0.25">
      <c r="A6884">
        <v>202001</v>
      </c>
      <c r="B6884" t="s">
        <v>607</v>
      </c>
      <c r="C6884" t="s">
        <v>608</v>
      </c>
      <c r="D6884" t="s">
        <v>608</v>
      </c>
      <c r="E6884" t="s">
        <v>2682</v>
      </c>
      <c r="F6884">
        <v>7026</v>
      </c>
      <c r="G6884">
        <v>65214813</v>
      </c>
      <c r="H6884">
        <v>4603215865</v>
      </c>
      <c r="I6884" t="s">
        <v>28</v>
      </c>
      <c r="J6884" t="s">
        <v>29</v>
      </c>
      <c r="K6884" t="s">
        <v>30</v>
      </c>
      <c r="L6884" t="s">
        <v>836</v>
      </c>
      <c r="M6884" t="s">
        <v>837</v>
      </c>
      <c r="N6884">
        <v>50</v>
      </c>
      <c r="O6884" t="s">
        <v>61</v>
      </c>
      <c r="P6884" t="s">
        <v>42</v>
      </c>
      <c r="Q6884" s="1">
        <v>9037</v>
      </c>
      <c r="R6884" s="1">
        <v>6669</v>
      </c>
      <c r="S6884">
        <v>537</v>
      </c>
      <c r="T6884">
        <v>43</v>
      </c>
      <c r="U6884">
        <v>46</v>
      </c>
      <c r="V6884" s="1">
        <v>1831</v>
      </c>
      <c r="W6884">
        <v>20.260000000000002</v>
      </c>
      <c r="X6884">
        <v>56.87</v>
      </c>
    </row>
    <row r="6885" spans="1:24" x14ac:dyDescent="0.25">
      <c r="A6885">
        <v>202001</v>
      </c>
      <c r="B6885" t="s">
        <v>607</v>
      </c>
      <c r="C6885" t="s">
        <v>608</v>
      </c>
      <c r="D6885" t="s">
        <v>608</v>
      </c>
      <c r="E6885" t="s">
        <v>2679</v>
      </c>
      <c r="F6885">
        <v>7034</v>
      </c>
      <c r="G6885">
        <v>65214744</v>
      </c>
      <c r="H6885">
        <v>5006959</v>
      </c>
      <c r="I6885" t="s">
        <v>28</v>
      </c>
      <c r="J6885" t="s">
        <v>29</v>
      </c>
      <c r="K6885" t="s">
        <v>30</v>
      </c>
      <c r="L6885" t="s">
        <v>836</v>
      </c>
      <c r="M6885" t="s">
        <v>837</v>
      </c>
      <c r="N6885">
        <v>50</v>
      </c>
      <c r="O6885" t="s">
        <v>45</v>
      </c>
      <c r="P6885" t="s">
        <v>42</v>
      </c>
      <c r="Q6885" s="1">
        <v>1369992</v>
      </c>
      <c r="R6885" s="1">
        <v>4251</v>
      </c>
      <c r="S6885">
        <v>972</v>
      </c>
      <c r="T6885">
        <v>29</v>
      </c>
      <c r="U6885">
        <v>35</v>
      </c>
      <c r="V6885" s="1">
        <v>1364769</v>
      </c>
      <c r="W6885">
        <v>99.62</v>
      </c>
      <c r="X6885">
        <v>98.68</v>
      </c>
    </row>
    <row r="6886" spans="1:24" x14ac:dyDescent="0.25">
      <c r="A6886">
        <v>202001</v>
      </c>
      <c r="B6886" t="s">
        <v>607</v>
      </c>
      <c r="C6886" t="s">
        <v>608</v>
      </c>
      <c r="D6886" t="s">
        <v>7425</v>
      </c>
      <c r="E6886" t="s">
        <v>587</v>
      </c>
      <c r="F6886">
        <v>7064</v>
      </c>
      <c r="G6886">
        <v>65214802</v>
      </c>
      <c r="H6886">
        <v>4603216034</v>
      </c>
      <c r="I6886" t="s">
        <v>28</v>
      </c>
      <c r="J6886" t="s">
        <v>29</v>
      </c>
      <c r="K6886" t="s">
        <v>30</v>
      </c>
      <c r="L6886" t="s">
        <v>836</v>
      </c>
      <c r="M6886" t="s">
        <v>837</v>
      </c>
      <c r="N6886" t="s">
        <v>81</v>
      </c>
      <c r="O6886" t="s">
        <v>61</v>
      </c>
      <c r="P6886" t="s">
        <v>42</v>
      </c>
      <c r="Q6886" s="1">
        <v>24120</v>
      </c>
      <c r="R6886" s="1">
        <v>16819</v>
      </c>
      <c r="S6886">
        <v>182</v>
      </c>
      <c r="T6886">
        <v>79</v>
      </c>
      <c r="U6886">
        <v>93</v>
      </c>
      <c r="V6886" s="1">
        <v>7119</v>
      </c>
      <c r="W6886">
        <v>29.51</v>
      </c>
      <c r="X6886">
        <v>7.34</v>
      </c>
    </row>
    <row r="6887" spans="1:24" x14ac:dyDescent="0.25">
      <c r="A6887">
        <v>202001</v>
      </c>
      <c r="B6887" t="s">
        <v>607</v>
      </c>
      <c r="C6887" t="s">
        <v>899</v>
      </c>
      <c r="D6887" t="s">
        <v>899</v>
      </c>
      <c r="E6887" t="s">
        <v>1633</v>
      </c>
      <c r="F6887">
        <v>7122</v>
      </c>
      <c r="G6887">
        <v>65001628</v>
      </c>
      <c r="H6887">
        <v>4602919191</v>
      </c>
      <c r="I6887" t="s">
        <v>28</v>
      </c>
      <c r="J6887" t="s">
        <v>29</v>
      </c>
      <c r="K6887" t="s">
        <v>30</v>
      </c>
      <c r="L6887" t="s">
        <v>902</v>
      </c>
      <c r="M6887" t="s">
        <v>903</v>
      </c>
      <c r="N6887">
        <v>75</v>
      </c>
      <c r="O6887" t="s">
        <v>41</v>
      </c>
      <c r="P6887" t="s">
        <v>42</v>
      </c>
      <c r="Q6887" s="1">
        <v>14718</v>
      </c>
      <c r="R6887" s="1">
        <v>8724</v>
      </c>
      <c r="S6887">
        <v>508</v>
      </c>
      <c r="T6887">
        <v>44</v>
      </c>
      <c r="U6887">
        <v>45</v>
      </c>
      <c r="V6887" s="1">
        <v>5486</v>
      </c>
      <c r="W6887">
        <v>37.270000000000003</v>
      </c>
      <c r="X6887">
        <v>48.55</v>
      </c>
    </row>
    <row r="6888" spans="1:24" x14ac:dyDescent="0.25">
      <c r="A6888">
        <v>202001</v>
      </c>
      <c r="B6888" t="s">
        <v>24</v>
      </c>
      <c r="C6888" t="s">
        <v>251</v>
      </c>
      <c r="D6888" t="s">
        <v>251</v>
      </c>
      <c r="E6888" t="s">
        <v>1190</v>
      </c>
      <c r="F6888" t="s">
        <v>7426</v>
      </c>
      <c r="G6888">
        <v>65755231</v>
      </c>
      <c r="H6888">
        <v>74243</v>
      </c>
      <c r="I6888" t="s">
        <v>72</v>
      </c>
      <c r="J6888" t="s">
        <v>29</v>
      </c>
      <c r="K6888" t="s">
        <v>30</v>
      </c>
      <c r="L6888" t="s">
        <v>1183</v>
      </c>
      <c r="M6888" t="s">
        <v>254</v>
      </c>
      <c r="N6888">
        <v>150</v>
      </c>
      <c r="O6888" t="s">
        <v>76</v>
      </c>
      <c r="P6888" t="s">
        <v>42</v>
      </c>
      <c r="Q6888">
        <v>286</v>
      </c>
      <c r="R6888">
        <v>286</v>
      </c>
      <c r="S6888">
        <v>0</v>
      </c>
      <c r="T6888">
        <v>1</v>
      </c>
      <c r="U6888">
        <v>101</v>
      </c>
      <c r="V6888">
        <v>0</v>
      </c>
      <c r="W6888">
        <v>0</v>
      </c>
      <c r="X6888">
        <v>0.65</v>
      </c>
    </row>
    <row r="6889" spans="1:24" x14ac:dyDescent="0.25">
      <c r="A6889">
        <v>202001</v>
      </c>
      <c r="B6889" t="s">
        <v>607</v>
      </c>
      <c r="C6889" t="s">
        <v>899</v>
      </c>
      <c r="D6889" t="s">
        <v>899</v>
      </c>
      <c r="E6889" t="s">
        <v>587</v>
      </c>
      <c r="F6889">
        <v>7151</v>
      </c>
      <c r="G6889">
        <v>65001693</v>
      </c>
      <c r="H6889">
        <v>4603216526</v>
      </c>
      <c r="I6889" t="s">
        <v>28</v>
      </c>
      <c r="J6889" t="s">
        <v>29</v>
      </c>
      <c r="K6889" t="s">
        <v>30</v>
      </c>
      <c r="L6889" t="s">
        <v>902</v>
      </c>
      <c r="M6889" t="s">
        <v>903</v>
      </c>
      <c r="N6889">
        <v>75</v>
      </c>
      <c r="O6889" t="s">
        <v>50</v>
      </c>
      <c r="P6889" t="s">
        <v>42</v>
      </c>
      <c r="Q6889" s="1">
        <v>18900</v>
      </c>
      <c r="R6889" s="1">
        <v>20071</v>
      </c>
      <c r="S6889" s="1">
        <v>1300</v>
      </c>
      <c r="T6889">
        <v>64</v>
      </c>
      <c r="U6889">
        <v>69</v>
      </c>
      <c r="V6889" s="1">
        <v>-2471</v>
      </c>
      <c r="W6889">
        <v>-13.07</v>
      </c>
      <c r="X6889">
        <v>-64.739999999999995</v>
      </c>
    </row>
    <row r="6890" spans="1:24" x14ac:dyDescent="0.25">
      <c r="A6890">
        <v>202001</v>
      </c>
      <c r="B6890" t="s">
        <v>607</v>
      </c>
      <c r="C6890" t="s">
        <v>899</v>
      </c>
      <c r="D6890" t="s">
        <v>899</v>
      </c>
      <c r="E6890" t="s">
        <v>914</v>
      </c>
      <c r="F6890">
        <v>7166</v>
      </c>
      <c r="G6890">
        <v>65001708</v>
      </c>
      <c r="H6890">
        <v>5000067</v>
      </c>
      <c r="I6890" t="s">
        <v>28</v>
      </c>
      <c r="J6890" t="s">
        <v>29</v>
      </c>
      <c r="K6890" t="s">
        <v>30</v>
      </c>
      <c r="L6890" t="s">
        <v>902</v>
      </c>
      <c r="M6890" t="s">
        <v>903</v>
      </c>
      <c r="N6890">
        <v>75</v>
      </c>
      <c r="O6890" t="s">
        <v>45</v>
      </c>
      <c r="P6890" t="s">
        <v>42</v>
      </c>
      <c r="Q6890" s="1">
        <v>1141532</v>
      </c>
      <c r="R6890" s="1">
        <v>13802</v>
      </c>
      <c r="S6890">
        <v>0</v>
      </c>
      <c r="T6890">
        <v>75</v>
      </c>
      <c r="U6890">
        <v>87</v>
      </c>
      <c r="V6890" s="1">
        <v>1127730</v>
      </c>
      <c r="W6890">
        <v>98.79</v>
      </c>
      <c r="X6890">
        <v>95.7</v>
      </c>
    </row>
    <row r="6891" spans="1:24" x14ac:dyDescent="0.25">
      <c r="A6891">
        <v>202001</v>
      </c>
      <c r="B6891" t="s">
        <v>607</v>
      </c>
      <c r="C6891" t="s">
        <v>1219</v>
      </c>
      <c r="D6891" t="s">
        <v>1219</v>
      </c>
      <c r="E6891" t="s">
        <v>678</v>
      </c>
      <c r="F6891">
        <v>7993</v>
      </c>
      <c r="G6891">
        <v>65008723</v>
      </c>
      <c r="H6891">
        <v>4603217383</v>
      </c>
      <c r="I6891" t="s">
        <v>28</v>
      </c>
      <c r="J6891" t="s">
        <v>29</v>
      </c>
      <c r="K6891" t="s">
        <v>30</v>
      </c>
      <c r="L6891" t="s">
        <v>1984</v>
      </c>
      <c r="M6891" t="s">
        <v>1985</v>
      </c>
      <c r="N6891">
        <v>75</v>
      </c>
      <c r="O6891" t="s">
        <v>33</v>
      </c>
      <c r="P6891" t="s">
        <v>34</v>
      </c>
      <c r="Q6891">
        <v>0</v>
      </c>
      <c r="R6891" s="1">
        <v>17073</v>
      </c>
      <c r="S6891">
        <v>0</v>
      </c>
      <c r="T6891">
        <v>88</v>
      </c>
      <c r="U6891">
        <v>92</v>
      </c>
      <c r="V6891" s="1">
        <v>-17073</v>
      </c>
      <c r="W6891">
        <v>0</v>
      </c>
      <c r="X6891">
        <v>0</v>
      </c>
    </row>
    <row r="6892" spans="1:24" x14ac:dyDescent="0.25">
      <c r="A6892">
        <v>202001</v>
      </c>
      <c r="B6892" t="s">
        <v>24</v>
      </c>
      <c r="C6892" t="s">
        <v>25</v>
      </c>
      <c r="D6892" t="s">
        <v>25</v>
      </c>
      <c r="E6892" t="s">
        <v>5052</v>
      </c>
      <c r="F6892">
        <v>22159</v>
      </c>
      <c r="G6892">
        <v>65701676</v>
      </c>
      <c r="H6892">
        <v>32405049</v>
      </c>
      <c r="I6892" t="s">
        <v>72</v>
      </c>
      <c r="J6892" t="s">
        <v>29</v>
      </c>
      <c r="K6892" t="s">
        <v>30</v>
      </c>
      <c r="L6892" t="s">
        <v>376</v>
      </c>
      <c r="M6892" t="s">
        <v>260</v>
      </c>
      <c r="N6892">
        <v>300</v>
      </c>
      <c r="O6892" t="s">
        <v>61</v>
      </c>
      <c r="P6892" t="s">
        <v>42</v>
      </c>
      <c r="Q6892" s="1">
        <v>18465</v>
      </c>
      <c r="R6892" s="1">
        <v>15068</v>
      </c>
      <c r="S6892">
        <v>133</v>
      </c>
      <c r="T6892">
        <v>26</v>
      </c>
      <c r="U6892">
        <v>29</v>
      </c>
      <c r="V6892" s="1">
        <v>3264</v>
      </c>
      <c r="W6892">
        <v>17.68</v>
      </c>
      <c r="X6892">
        <v>-455.51</v>
      </c>
    </row>
    <row r="6893" spans="1:24" x14ac:dyDescent="0.25">
      <c r="A6893">
        <v>202001</v>
      </c>
      <c r="B6893" t="s">
        <v>35</v>
      </c>
      <c r="C6893" t="s">
        <v>127</v>
      </c>
      <c r="D6893" t="s">
        <v>127</v>
      </c>
      <c r="E6893" t="s">
        <v>5936</v>
      </c>
      <c r="F6893" t="s">
        <v>7427</v>
      </c>
      <c r="G6893">
        <v>65005835</v>
      </c>
      <c r="H6893">
        <v>4603249594</v>
      </c>
      <c r="I6893" t="s">
        <v>28</v>
      </c>
      <c r="J6893" t="s">
        <v>29</v>
      </c>
      <c r="K6893" t="s">
        <v>30</v>
      </c>
      <c r="L6893" t="s">
        <v>987</v>
      </c>
      <c r="M6893" t="s">
        <v>131</v>
      </c>
      <c r="N6893">
        <v>75</v>
      </c>
      <c r="O6893" t="s">
        <v>33</v>
      </c>
      <c r="P6893" t="s">
        <v>34</v>
      </c>
      <c r="Q6893">
        <v>0</v>
      </c>
      <c r="R6893" s="1">
        <v>10684</v>
      </c>
      <c r="S6893">
        <v>0</v>
      </c>
      <c r="T6893">
        <v>56</v>
      </c>
      <c r="U6893">
        <v>58</v>
      </c>
      <c r="V6893" s="1">
        <v>-10684</v>
      </c>
      <c r="W6893">
        <v>0</v>
      </c>
      <c r="X6893">
        <v>0</v>
      </c>
    </row>
    <row r="6894" spans="1:24" x14ac:dyDescent="0.25">
      <c r="A6894">
        <v>202001</v>
      </c>
      <c r="B6894" t="s">
        <v>24</v>
      </c>
      <c r="C6894" t="s">
        <v>25</v>
      </c>
      <c r="D6894" t="s">
        <v>25</v>
      </c>
      <c r="E6894" t="s">
        <v>1124</v>
      </c>
      <c r="F6894">
        <v>22221</v>
      </c>
      <c r="G6894">
        <v>65701736</v>
      </c>
      <c r="H6894">
        <v>32405255</v>
      </c>
      <c r="I6894" t="s">
        <v>72</v>
      </c>
      <c r="J6894" t="s">
        <v>29</v>
      </c>
      <c r="K6894" t="s">
        <v>30</v>
      </c>
      <c r="L6894" t="s">
        <v>376</v>
      </c>
      <c r="M6894" t="s">
        <v>260</v>
      </c>
      <c r="N6894">
        <v>225</v>
      </c>
      <c r="O6894" t="s">
        <v>76</v>
      </c>
      <c r="P6894" t="s">
        <v>42</v>
      </c>
      <c r="Q6894" s="1">
        <v>12038</v>
      </c>
      <c r="R6894" s="1">
        <v>11503</v>
      </c>
      <c r="S6894">
        <v>0</v>
      </c>
      <c r="T6894">
        <v>28</v>
      </c>
      <c r="U6894">
        <v>33</v>
      </c>
      <c r="V6894">
        <v>534</v>
      </c>
      <c r="W6894">
        <v>4.4400000000000004</v>
      </c>
      <c r="X6894">
        <v>-524.70000000000005</v>
      </c>
    </row>
    <row r="6895" spans="1:24" x14ac:dyDescent="0.25">
      <c r="A6895">
        <v>202001</v>
      </c>
      <c r="B6895" t="s">
        <v>35</v>
      </c>
      <c r="C6895" t="s">
        <v>127</v>
      </c>
      <c r="D6895" t="s">
        <v>127</v>
      </c>
      <c r="E6895" t="s">
        <v>5936</v>
      </c>
      <c r="F6895" t="s">
        <v>7428</v>
      </c>
      <c r="G6895">
        <v>65005837</v>
      </c>
      <c r="H6895">
        <v>326476</v>
      </c>
      <c r="I6895" t="s">
        <v>28</v>
      </c>
      <c r="J6895" t="s">
        <v>57</v>
      </c>
      <c r="K6895" t="s">
        <v>30</v>
      </c>
      <c r="L6895" t="s">
        <v>987</v>
      </c>
      <c r="M6895" t="s">
        <v>131</v>
      </c>
      <c r="N6895">
        <v>75</v>
      </c>
      <c r="O6895" t="s">
        <v>41</v>
      </c>
      <c r="P6895" t="s">
        <v>42</v>
      </c>
      <c r="Q6895" s="1">
        <v>29760</v>
      </c>
      <c r="R6895" s="1">
        <v>12183</v>
      </c>
      <c r="S6895">
        <v>583</v>
      </c>
      <c r="T6895">
        <v>70</v>
      </c>
      <c r="U6895">
        <v>80</v>
      </c>
      <c r="V6895" s="1">
        <v>16994</v>
      </c>
      <c r="W6895">
        <v>57.1</v>
      </c>
      <c r="X6895">
        <v>64.33</v>
      </c>
    </row>
    <row r="6896" spans="1:24" x14ac:dyDescent="0.25">
      <c r="A6896">
        <v>202001</v>
      </c>
      <c r="B6896" t="s">
        <v>35</v>
      </c>
      <c r="C6896" t="s">
        <v>127</v>
      </c>
      <c r="D6896" t="s">
        <v>5932</v>
      </c>
      <c r="E6896" t="s">
        <v>5932</v>
      </c>
      <c r="F6896" t="s">
        <v>7429</v>
      </c>
      <c r="G6896">
        <v>65013852</v>
      </c>
      <c r="H6896">
        <v>16003038</v>
      </c>
      <c r="I6896" t="s">
        <v>28</v>
      </c>
      <c r="J6896" t="s">
        <v>57</v>
      </c>
      <c r="K6896" t="s">
        <v>54</v>
      </c>
      <c r="L6896" t="s">
        <v>3328</v>
      </c>
      <c r="M6896" t="s">
        <v>3329</v>
      </c>
      <c r="N6896">
        <v>75</v>
      </c>
      <c r="O6896" t="s">
        <v>50</v>
      </c>
      <c r="P6896" t="s">
        <v>42</v>
      </c>
      <c r="Q6896" s="1">
        <v>15271</v>
      </c>
      <c r="R6896" s="1">
        <v>19325</v>
      </c>
      <c r="S6896">
        <v>837</v>
      </c>
      <c r="T6896">
        <v>56</v>
      </c>
      <c r="U6896">
        <v>65</v>
      </c>
      <c r="V6896" s="1">
        <v>-4891</v>
      </c>
      <c r="W6896">
        <v>-32.03</v>
      </c>
      <c r="X6896">
        <v>-17.25</v>
      </c>
    </row>
    <row r="6897" spans="1:24" x14ac:dyDescent="0.25">
      <c r="A6897">
        <v>202001</v>
      </c>
      <c r="B6897" t="s">
        <v>24</v>
      </c>
      <c r="C6897" t="s">
        <v>25</v>
      </c>
      <c r="D6897" t="s">
        <v>25</v>
      </c>
      <c r="E6897" t="s">
        <v>473</v>
      </c>
      <c r="F6897">
        <v>22622</v>
      </c>
      <c r="G6897">
        <v>65703758</v>
      </c>
      <c r="H6897">
        <v>2964</v>
      </c>
      <c r="I6897" t="s">
        <v>7430</v>
      </c>
      <c r="J6897" t="s">
        <v>29</v>
      </c>
      <c r="K6897" t="s">
        <v>30</v>
      </c>
      <c r="L6897" t="s">
        <v>2553</v>
      </c>
      <c r="M6897" t="s">
        <v>120</v>
      </c>
      <c r="N6897">
        <v>225</v>
      </c>
      <c r="O6897" t="s">
        <v>50</v>
      </c>
      <c r="P6897" t="s">
        <v>42</v>
      </c>
      <c r="Q6897">
        <v>142</v>
      </c>
      <c r="R6897" s="1">
        <v>9202</v>
      </c>
      <c r="S6897">
        <v>0</v>
      </c>
      <c r="T6897">
        <v>15</v>
      </c>
      <c r="U6897">
        <v>18</v>
      </c>
      <c r="V6897" s="1">
        <v>-9060</v>
      </c>
      <c r="W6897" s="2">
        <v>-6368.71</v>
      </c>
      <c r="X6897" s="2">
        <v>-21378.7</v>
      </c>
    </row>
    <row r="6898" spans="1:24" x14ac:dyDescent="0.25">
      <c r="A6898">
        <v>202001</v>
      </c>
      <c r="B6898" t="s">
        <v>24</v>
      </c>
      <c r="C6898" t="s">
        <v>410</v>
      </c>
      <c r="D6898" t="s">
        <v>410</v>
      </c>
      <c r="E6898" t="s">
        <v>1453</v>
      </c>
      <c r="F6898">
        <v>22892</v>
      </c>
      <c r="G6898">
        <v>65004540</v>
      </c>
      <c r="H6898">
        <v>7000598</v>
      </c>
      <c r="I6898" t="s">
        <v>28</v>
      </c>
      <c r="J6898" t="s">
        <v>29</v>
      </c>
      <c r="K6898" t="s">
        <v>30</v>
      </c>
      <c r="L6898" t="s">
        <v>974</v>
      </c>
      <c r="M6898" t="s">
        <v>414</v>
      </c>
      <c r="N6898">
        <v>75</v>
      </c>
      <c r="O6898" t="s">
        <v>45</v>
      </c>
      <c r="P6898" t="s">
        <v>42</v>
      </c>
      <c r="Q6898" s="1">
        <v>1491702</v>
      </c>
      <c r="R6898" s="1">
        <v>18260</v>
      </c>
      <c r="S6898">
        <v>328</v>
      </c>
      <c r="T6898">
        <v>58</v>
      </c>
      <c r="U6898">
        <v>58</v>
      </c>
      <c r="V6898" s="1">
        <v>1473114</v>
      </c>
      <c r="W6898">
        <v>98.75</v>
      </c>
      <c r="X6898">
        <v>84.06</v>
      </c>
    </row>
    <row r="6899" spans="1:24" x14ac:dyDescent="0.25">
      <c r="A6899">
        <v>202001</v>
      </c>
      <c r="B6899" t="s">
        <v>35</v>
      </c>
      <c r="C6899" t="s">
        <v>680</v>
      </c>
      <c r="D6899" t="s">
        <v>680</v>
      </c>
      <c r="E6899" t="s">
        <v>128</v>
      </c>
      <c r="F6899" t="s">
        <v>7431</v>
      </c>
      <c r="G6899">
        <v>65006686</v>
      </c>
      <c r="H6899">
        <v>4600070848</v>
      </c>
      <c r="I6899" t="s">
        <v>28</v>
      </c>
      <c r="J6899" t="s">
        <v>29</v>
      </c>
      <c r="K6899" t="s">
        <v>30</v>
      </c>
      <c r="L6899" t="s">
        <v>951</v>
      </c>
      <c r="M6899" t="s">
        <v>684</v>
      </c>
      <c r="N6899">
        <v>75</v>
      </c>
      <c r="O6899" t="s">
        <v>50</v>
      </c>
      <c r="P6899" t="s">
        <v>42</v>
      </c>
      <c r="Q6899" s="1">
        <v>17826</v>
      </c>
      <c r="R6899" s="1">
        <v>35400</v>
      </c>
      <c r="S6899">
        <v>239</v>
      </c>
      <c r="T6899">
        <v>58</v>
      </c>
      <c r="U6899">
        <v>65</v>
      </c>
      <c r="V6899" s="1">
        <v>-17813</v>
      </c>
      <c r="W6899">
        <v>-99.93</v>
      </c>
      <c r="X6899">
        <v>-67.77</v>
      </c>
    </row>
    <row r="6900" spans="1:24" x14ac:dyDescent="0.25">
      <c r="A6900">
        <v>202001</v>
      </c>
      <c r="B6900" t="s">
        <v>35</v>
      </c>
      <c r="C6900" t="s">
        <v>680</v>
      </c>
      <c r="D6900" t="s">
        <v>680</v>
      </c>
      <c r="E6900" t="s">
        <v>128</v>
      </c>
      <c r="F6900" t="s">
        <v>7432</v>
      </c>
      <c r="G6900">
        <v>65006714</v>
      </c>
      <c r="H6900">
        <v>33085834</v>
      </c>
      <c r="I6900" t="s">
        <v>72</v>
      </c>
      <c r="J6900" t="s">
        <v>29</v>
      </c>
      <c r="K6900" t="s">
        <v>30</v>
      </c>
      <c r="L6900" t="s">
        <v>951</v>
      </c>
      <c r="M6900" t="s">
        <v>684</v>
      </c>
      <c r="N6900">
        <v>75</v>
      </c>
      <c r="O6900" t="s">
        <v>76</v>
      </c>
      <c r="P6900" t="s">
        <v>42</v>
      </c>
      <c r="Q6900" s="1">
        <v>30716</v>
      </c>
      <c r="R6900" s="1">
        <v>26661</v>
      </c>
      <c r="S6900">
        <v>187</v>
      </c>
      <c r="T6900">
        <v>40</v>
      </c>
      <c r="U6900">
        <v>51</v>
      </c>
      <c r="V6900" s="1">
        <v>3868</v>
      </c>
      <c r="W6900">
        <v>12.59</v>
      </c>
      <c r="X6900">
        <v>-390.89</v>
      </c>
    </row>
    <row r="6901" spans="1:24" x14ac:dyDescent="0.25">
      <c r="A6901">
        <v>202001</v>
      </c>
      <c r="B6901" t="s">
        <v>607</v>
      </c>
      <c r="C6901" t="s">
        <v>1119</v>
      </c>
      <c r="D6901" t="s">
        <v>1119</v>
      </c>
      <c r="E6901" t="s">
        <v>1543</v>
      </c>
      <c r="F6901" t="s">
        <v>7433</v>
      </c>
      <c r="G6901">
        <v>65760172</v>
      </c>
      <c r="H6901">
        <v>5006026</v>
      </c>
      <c r="I6901" t="s">
        <v>28</v>
      </c>
      <c r="J6901" t="s">
        <v>29</v>
      </c>
      <c r="K6901" t="s">
        <v>30</v>
      </c>
      <c r="L6901" t="s">
        <v>1122</v>
      </c>
      <c r="M6901" t="s">
        <v>1123</v>
      </c>
      <c r="N6901" t="s">
        <v>81</v>
      </c>
      <c r="O6901" t="s">
        <v>50</v>
      </c>
      <c r="P6901" t="s">
        <v>42</v>
      </c>
      <c r="Q6901" s="1">
        <v>7575</v>
      </c>
      <c r="R6901" s="1">
        <v>8299</v>
      </c>
      <c r="S6901">
        <v>300</v>
      </c>
      <c r="T6901">
        <v>22</v>
      </c>
      <c r="U6901">
        <v>22</v>
      </c>
      <c r="V6901" s="1">
        <v>-1024</v>
      </c>
      <c r="W6901">
        <v>-13.52</v>
      </c>
      <c r="X6901">
        <v>-25.59</v>
      </c>
    </row>
    <row r="6902" spans="1:24" x14ac:dyDescent="0.25">
      <c r="A6902">
        <v>202001</v>
      </c>
      <c r="B6902" t="s">
        <v>607</v>
      </c>
      <c r="C6902" t="s">
        <v>1119</v>
      </c>
      <c r="D6902" t="s">
        <v>1119</v>
      </c>
      <c r="E6902" t="s">
        <v>1543</v>
      </c>
      <c r="F6902" t="s">
        <v>7434</v>
      </c>
      <c r="G6902">
        <v>65760170</v>
      </c>
      <c r="H6902">
        <v>5005820</v>
      </c>
      <c r="I6902" t="s">
        <v>28</v>
      </c>
      <c r="J6902" t="s">
        <v>29</v>
      </c>
      <c r="K6902" t="s">
        <v>30</v>
      </c>
      <c r="L6902" t="s">
        <v>1122</v>
      </c>
      <c r="M6902" t="s">
        <v>1123</v>
      </c>
      <c r="N6902" t="s">
        <v>81</v>
      </c>
      <c r="O6902" t="s">
        <v>61</v>
      </c>
      <c r="P6902" t="s">
        <v>42</v>
      </c>
      <c r="Q6902" s="1">
        <v>14925</v>
      </c>
      <c r="R6902" s="1">
        <v>10364</v>
      </c>
      <c r="S6902">
        <v>57</v>
      </c>
      <c r="T6902">
        <v>26</v>
      </c>
      <c r="U6902">
        <v>26</v>
      </c>
      <c r="V6902" s="1">
        <v>4504</v>
      </c>
      <c r="W6902">
        <v>30.18</v>
      </c>
      <c r="X6902">
        <v>22.56</v>
      </c>
    </row>
    <row r="6903" spans="1:24" x14ac:dyDescent="0.25">
      <c r="A6903">
        <v>202001</v>
      </c>
      <c r="B6903" t="s">
        <v>607</v>
      </c>
      <c r="C6903" t="s">
        <v>1119</v>
      </c>
      <c r="D6903" t="s">
        <v>1119</v>
      </c>
      <c r="E6903" t="s">
        <v>587</v>
      </c>
      <c r="F6903" t="s">
        <v>7435</v>
      </c>
      <c r="G6903">
        <v>65760615</v>
      </c>
      <c r="H6903">
        <v>5006027</v>
      </c>
      <c r="I6903" t="s">
        <v>28</v>
      </c>
      <c r="J6903" t="s">
        <v>29</v>
      </c>
      <c r="K6903" t="s">
        <v>30</v>
      </c>
      <c r="L6903" t="s">
        <v>1122</v>
      </c>
      <c r="M6903" t="s">
        <v>1123</v>
      </c>
      <c r="N6903">
        <v>25</v>
      </c>
      <c r="O6903" t="s">
        <v>45</v>
      </c>
      <c r="P6903" t="s">
        <v>42</v>
      </c>
      <c r="Q6903" s="1">
        <v>2559900</v>
      </c>
      <c r="R6903" s="1">
        <v>8488</v>
      </c>
      <c r="S6903">
        <v>59</v>
      </c>
      <c r="T6903">
        <v>18</v>
      </c>
      <c r="U6903">
        <v>18</v>
      </c>
      <c r="V6903" s="1">
        <v>2551353</v>
      </c>
      <c r="W6903">
        <v>99.67</v>
      </c>
      <c r="X6903">
        <v>87.87</v>
      </c>
    </row>
    <row r="6904" spans="1:24" x14ac:dyDescent="0.25">
      <c r="A6904">
        <v>202001</v>
      </c>
      <c r="B6904" t="s">
        <v>607</v>
      </c>
      <c r="C6904" t="s">
        <v>1119</v>
      </c>
      <c r="D6904" t="s">
        <v>1119</v>
      </c>
      <c r="E6904" t="s">
        <v>587</v>
      </c>
      <c r="F6904" t="s">
        <v>7436</v>
      </c>
      <c r="G6904">
        <v>65760616</v>
      </c>
      <c r="H6904">
        <v>5000437</v>
      </c>
      <c r="I6904" t="s">
        <v>28</v>
      </c>
      <c r="J6904" t="s">
        <v>29</v>
      </c>
      <c r="K6904" t="s">
        <v>30</v>
      </c>
      <c r="L6904" t="s">
        <v>1122</v>
      </c>
      <c r="M6904" t="s">
        <v>1123</v>
      </c>
      <c r="N6904">
        <v>50</v>
      </c>
      <c r="O6904" t="s">
        <v>50</v>
      </c>
      <c r="P6904" t="s">
        <v>42</v>
      </c>
      <c r="Q6904" s="1">
        <v>13613</v>
      </c>
      <c r="R6904" s="1">
        <v>18809</v>
      </c>
      <c r="S6904">
        <v>410</v>
      </c>
      <c r="T6904">
        <v>40</v>
      </c>
      <c r="U6904">
        <v>43</v>
      </c>
      <c r="V6904" s="1">
        <v>-5607</v>
      </c>
      <c r="W6904">
        <v>-41.19</v>
      </c>
      <c r="X6904" s="2">
        <v>-1616.6</v>
      </c>
    </row>
    <row r="6905" spans="1:24" x14ac:dyDescent="0.25">
      <c r="A6905">
        <v>202001</v>
      </c>
      <c r="B6905" t="s">
        <v>607</v>
      </c>
      <c r="C6905" t="s">
        <v>608</v>
      </c>
      <c r="D6905" t="s">
        <v>1663</v>
      </c>
      <c r="E6905" t="s">
        <v>1718</v>
      </c>
      <c r="F6905" t="s">
        <v>7437</v>
      </c>
      <c r="G6905">
        <v>65001730</v>
      </c>
      <c r="H6905">
        <v>5006773</v>
      </c>
      <c r="I6905" t="s">
        <v>28</v>
      </c>
      <c r="J6905" t="s">
        <v>29</v>
      </c>
      <c r="K6905" t="s">
        <v>30</v>
      </c>
      <c r="L6905" t="s">
        <v>1666</v>
      </c>
      <c r="M6905" t="s">
        <v>1667</v>
      </c>
      <c r="N6905">
        <v>50</v>
      </c>
      <c r="O6905" t="s">
        <v>50</v>
      </c>
      <c r="P6905" t="s">
        <v>42</v>
      </c>
      <c r="Q6905" s="1">
        <v>5600</v>
      </c>
      <c r="R6905" s="1">
        <v>7631</v>
      </c>
      <c r="S6905">
        <v>141</v>
      </c>
      <c r="T6905">
        <v>21</v>
      </c>
      <c r="U6905">
        <v>22</v>
      </c>
      <c r="V6905" s="1">
        <v>-2172</v>
      </c>
      <c r="W6905">
        <v>-38.78</v>
      </c>
      <c r="X6905">
        <v>-711.91</v>
      </c>
    </row>
    <row r="6906" spans="1:24" x14ac:dyDescent="0.25">
      <c r="A6906">
        <v>202001</v>
      </c>
      <c r="B6906" t="s">
        <v>24</v>
      </c>
      <c r="C6906" t="s">
        <v>664</v>
      </c>
      <c r="D6906" t="s">
        <v>664</v>
      </c>
      <c r="E6906" t="s">
        <v>1186</v>
      </c>
      <c r="F6906" t="s">
        <v>7438</v>
      </c>
      <c r="G6906">
        <v>65769761</v>
      </c>
      <c r="H6906">
        <v>4603216125</v>
      </c>
      <c r="I6906" t="s">
        <v>28</v>
      </c>
      <c r="J6906" t="s">
        <v>29</v>
      </c>
      <c r="K6906" t="s">
        <v>30</v>
      </c>
      <c r="L6906" t="s">
        <v>668</v>
      </c>
      <c r="M6906" t="s">
        <v>669</v>
      </c>
      <c r="N6906">
        <v>50</v>
      </c>
      <c r="O6906" t="s">
        <v>33</v>
      </c>
      <c r="P6906" t="s">
        <v>34</v>
      </c>
      <c r="Q6906">
        <v>0</v>
      </c>
      <c r="R6906" s="1">
        <v>16802</v>
      </c>
      <c r="S6906">
        <v>0</v>
      </c>
      <c r="T6906">
        <v>85</v>
      </c>
      <c r="U6906">
        <v>86</v>
      </c>
      <c r="V6906" s="1">
        <v>-16802</v>
      </c>
      <c r="W6906">
        <v>0</v>
      </c>
      <c r="X6906">
        <v>-467.2</v>
      </c>
    </row>
    <row r="6907" spans="1:24" x14ac:dyDescent="0.25">
      <c r="A6907">
        <v>202001</v>
      </c>
      <c r="B6907" t="s">
        <v>64</v>
      </c>
      <c r="C6907" t="s">
        <v>65</v>
      </c>
      <c r="D6907" t="s">
        <v>65</v>
      </c>
      <c r="E6907" t="s">
        <v>195</v>
      </c>
      <c r="F6907" t="s">
        <v>7439</v>
      </c>
      <c r="G6907">
        <v>65755810</v>
      </c>
      <c r="H6907">
        <v>9072533</v>
      </c>
      <c r="I6907" t="s">
        <v>28</v>
      </c>
      <c r="J6907" t="s">
        <v>29</v>
      </c>
      <c r="K6907" t="s">
        <v>30</v>
      </c>
      <c r="L6907" t="s">
        <v>841</v>
      </c>
      <c r="M6907" t="s">
        <v>163</v>
      </c>
      <c r="N6907" t="s">
        <v>81</v>
      </c>
      <c r="O6907" t="s">
        <v>41</v>
      </c>
      <c r="P6907" t="s">
        <v>42</v>
      </c>
      <c r="Q6907" s="1">
        <v>18836</v>
      </c>
      <c r="R6907" s="1">
        <v>9456</v>
      </c>
      <c r="S6907">
        <v>177</v>
      </c>
      <c r="T6907">
        <v>42</v>
      </c>
      <c r="U6907">
        <v>43</v>
      </c>
      <c r="V6907" s="1">
        <v>9203</v>
      </c>
      <c r="W6907">
        <v>48.86</v>
      </c>
      <c r="X6907">
        <v>24.09</v>
      </c>
    </row>
    <row r="6908" spans="1:24" x14ac:dyDescent="0.25">
      <c r="A6908">
        <v>202001</v>
      </c>
      <c r="B6908" t="s">
        <v>64</v>
      </c>
      <c r="C6908" t="s">
        <v>65</v>
      </c>
      <c r="D6908" t="s">
        <v>65</v>
      </c>
      <c r="E6908" t="s">
        <v>195</v>
      </c>
      <c r="F6908" t="s">
        <v>7440</v>
      </c>
      <c r="G6908">
        <v>65762990</v>
      </c>
      <c r="H6908">
        <v>5007442</v>
      </c>
      <c r="I6908" t="s">
        <v>28</v>
      </c>
      <c r="J6908" t="s">
        <v>57</v>
      </c>
      <c r="K6908" t="s">
        <v>94</v>
      </c>
      <c r="L6908" t="s">
        <v>841</v>
      </c>
      <c r="M6908" t="s">
        <v>163</v>
      </c>
      <c r="N6908">
        <v>50</v>
      </c>
      <c r="O6908" t="s">
        <v>41</v>
      </c>
      <c r="P6908" t="s">
        <v>42</v>
      </c>
      <c r="Q6908" s="1">
        <v>24019</v>
      </c>
      <c r="R6908" s="1">
        <v>13531</v>
      </c>
      <c r="S6908">
        <v>197</v>
      </c>
      <c r="T6908">
        <v>65</v>
      </c>
      <c r="U6908">
        <v>73</v>
      </c>
      <c r="V6908" s="1">
        <v>10291</v>
      </c>
      <c r="W6908">
        <v>42.85</v>
      </c>
      <c r="X6908">
        <v>27.57</v>
      </c>
    </row>
    <row r="6909" spans="1:24" x14ac:dyDescent="0.25">
      <c r="A6909">
        <v>202001</v>
      </c>
      <c r="B6909" t="s">
        <v>64</v>
      </c>
      <c r="C6909" t="s">
        <v>65</v>
      </c>
      <c r="D6909" t="s">
        <v>65</v>
      </c>
      <c r="E6909" t="s">
        <v>224</v>
      </c>
      <c r="F6909" t="s">
        <v>7441</v>
      </c>
      <c r="G6909">
        <v>65733229</v>
      </c>
      <c r="H6909">
        <v>4603248709</v>
      </c>
      <c r="I6909" t="s">
        <v>28</v>
      </c>
      <c r="J6909" t="s">
        <v>53</v>
      </c>
      <c r="K6909" t="s">
        <v>54</v>
      </c>
      <c r="L6909" t="s">
        <v>693</v>
      </c>
      <c r="M6909" t="s">
        <v>69</v>
      </c>
      <c r="N6909">
        <v>75</v>
      </c>
      <c r="O6909" t="s">
        <v>61</v>
      </c>
      <c r="P6909" t="s">
        <v>42</v>
      </c>
      <c r="Q6909" s="1">
        <v>18225</v>
      </c>
      <c r="R6909" s="1">
        <v>14438</v>
      </c>
      <c r="S6909">
        <v>123</v>
      </c>
      <c r="T6909">
        <v>65</v>
      </c>
      <c r="U6909">
        <v>74</v>
      </c>
      <c r="V6909" s="1">
        <v>3664</v>
      </c>
      <c r="W6909">
        <v>20.11</v>
      </c>
      <c r="X6909">
        <v>-60.16</v>
      </c>
    </row>
    <row r="6910" spans="1:24" x14ac:dyDescent="0.25">
      <c r="A6910">
        <v>202001</v>
      </c>
      <c r="B6910" t="s">
        <v>64</v>
      </c>
      <c r="C6910" t="s">
        <v>65</v>
      </c>
      <c r="D6910" t="s">
        <v>65</v>
      </c>
      <c r="E6910" t="s">
        <v>224</v>
      </c>
      <c r="F6910" t="s">
        <v>7442</v>
      </c>
      <c r="G6910">
        <v>65205756</v>
      </c>
      <c r="H6910">
        <v>4603248646</v>
      </c>
      <c r="I6910" t="s">
        <v>28</v>
      </c>
      <c r="J6910" t="s">
        <v>53</v>
      </c>
      <c r="K6910" t="s">
        <v>54</v>
      </c>
      <c r="L6910" t="s">
        <v>693</v>
      </c>
      <c r="M6910" t="s">
        <v>69</v>
      </c>
      <c r="N6910">
        <v>75</v>
      </c>
      <c r="O6910" t="s">
        <v>61</v>
      </c>
      <c r="P6910" t="s">
        <v>42</v>
      </c>
      <c r="Q6910" s="1">
        <v>17325</v>
      </c>
      <c r="R6910" s="1">
        <v>10703</v>
      </c>
      <c r="S6910">
        <v>697</v>
      </c>
      <c r="T6910">
        <v>22</v>
      </c>
      <c r="U6910">
        <v>24</v>
      </c>
      <c r="V6910" s="1">
        <v>5925</v>
      </c>
      <c r="W6910">
        <v>34.200000000000003</v>
      </c>
      <c r="X6910">
        <v>17.93</v>
      </c>
    </row>
    <row r="6911" spans="1:24" x14ac:dyDescent="0.25">
      <c r="A6911">
        <v>202001</v>
      </c>
      <c r="B6911" t="s">
        <v>64</v>
      </c>
      <c r="C6911" t="s">
        <v>65</v>
      </c>
      <c r="D6911" t="s">
        <v>65</v>
      </c>
      <c r="E6911" t="s">
        <v>224</v>
      </c>
      <c r="F6911" t="s">
        <v>7443</v>
      </c>
      <c r="G6911">
        <v>65701941</v>
      </c>
      <c r="H6911">
        <v>37018666</v>
      </c>
      <c r="I6911" t="s">
        <v>28</v>
      </c>
      <c r="J6911" t="s">
        <v>57</v>
      </c>
      <c r="K6911" t="s">
        <v>54</v>
      </c>
      <c r="L6911" t="s">
        <v>693</v>
      </c>
      <c r="M6911" t="s">
        <v>69</v>
      </c>
      <c r="N6911">
        <v>50</v>
      </c>
      <c r="O6911" t="s">
        <v>33</v>
      </c>
      <c r="P6911" t="s">
        <v>34</v>
      </c>
      <c r="Q6911">
        <v>0</v>
      </c>
      <c r="R6911" s="1">
        <v>4615</v>
      </c>
      <c r="S6911">
        <v>0</v>
      </c>
      <c r="T6911">
        <v>7</v>
      </c>
      <c r="U6911">
        <v>8</v>
      </c>
      <c r="V6911" s="1">
        <v>-4615</v>
      </c>
      <c r="W6911">
        <v>0</v>
      </c>
      <c r="X6911">
        <v>0</v>
      </c>
    </row>
    <row r="6912" spans="1:24" x14ac:dyDescent="0.25">
      <c r="A6912">
        <v>202001</v>
      </c>
      <c r="B6912" t="s">
        <v>64</v>
      </c>
      <c r="C6912" t="s">
        <v>65</v>
      </c>
      <c r="D6912" t="s">
        <v>65</v>
      </c>
      <c r="E6912" t="s">
        <v>587</v>
      </c>
      <c r="F6912" t="s">
        <v>7444</v>
      </c>
      <c r="G6912">
        <v>65752236</v>
      </c>
      <c r="H6912">
        <v>13300321</v>
      </c>
      <c r="I6912" t="s">
        <v>28</v>
      </c>
      <c r="J6912" t="s">
        <v>57</v>
      </c>
      <c r="K6912" t="s">
        <v>30</v>
      </c>
      <c r="L6912" t="s">
        <v>1678</v>
      </c>
      <c r="M6912" t="s">
        <v>425</v>
      </c>
      <c r="N6912">
        <v>75</v>
      </c>
      <c r="O6912" t="s">
        <v>50</v>
      </c>
      <c r="P6912" t="s">
        <v>42</v>
      </c>
      <c r="Q6912" s="1">
        <v>11700</v>
      </c>
      <c r="R6912" s="1">
        <v>16272</v>
      </c>
      <c r="S6912">
        <v>0</v>
      </c>
      <c r="T6912">
        <v>7</v>
      </c>
      <c r="U6912">
        <v>7</v>
      </c>
      <c r="V6912" s="1">
        <v>-4572</v>
      </c>
      <c r="W6912">
        <v>-39.08</v>
      </c>
      <c r="X6912">
        <v>-50.44</v>
      </c>
    </row>
    <row r="6913" spans="1:24" x14ac:dyDescent="0.25">
      <c r="A6913">
        <v>202001</v>
      </c>
      <c r="B6913" t="s">
        <v>64</v>
      </c>
      <c r="C6913" t="s">
        <v>65</v>
      </c>
      <c r="D6913" t="s">
        <v>65</v>
      </c>
      <c r="E6913" t="s">
        <v>587</v>
      </c>
      <c r="F6913" t="s">
        <v>7445</v>
      </c>
      <c r="G6913">
        <v>65716772</v>
      </c>
      <c r="H6913">
        <v>13300975</v>
      </c>
      <c r="I6913" t="s">
        <v>28</v>
      </c>
      <c r="J6913" t="s">
        <v>57</v>
      </c>
      <c r="K6913" t="s">
        <v>30</v>
      </c>
      <c r="L6913" t="s">
        <v>1678</v>
      </c>
      <c r="M6913" t="s">
        <v>425</v>
      </c>
      <c r="N6913">
        <v>75</v>
      </c>
      <c r="O6913" t="s">
        <v>33</v>
      </c>
      <c r="P6913" t="s">
        <v>34</v>
      </c>
      <c r="Q6913">
        <v>0</v>
      </c>
      <c r="R6913" s="1">
        <v>18038</v>
      </c>
      <c r="S6913">
        <v>0</v>
      </c>
      <c r="T6913">
        <v>19</v>
      </c>
      <c r="U6913">
        <v>19</v>
      </c>
      <c r="V6913" s="1">
        <v>-18038</v>
      </c>
      <c r="W6913">
        <v>0</v>
      </c>
      <c r="X6913">
        <v>0</v>
      </c>
    </row>
    <row r="6914" spans="1:24" x14ac:dyDescent="0.25">
      <c r="A6914">
        <v>202001</v>
      </c>
      <c r="B6914" t="s">
        <v>607</v>
      </c>
      <c r="C6914" t="s">
        <v>919</v>
      </c>
      <c r="D6914" t="s">
        <v>919</v>
      </c>
      <c r="E6914" t="s">
        <v>1232</v>
      </c>
      <c r="F6914">
        <v>8080</v>
      </c>
      <c r="G6914">
        <v>65010549</v>
      </c>
      <c r="H6914">
        <v>32404102</v>
      </c>
      <c r="I6914" t="s">
        <v>28</v>
      </c>
      <c r="J6914" t="s">
        <v>29</v>
      </c>
      <c r="K6914" t="s">
        <v>30</v>
      </c>
      <c r="L6914" t="s">
        <v>922</v>
      </c>
      <c r="M6914" t="s">
        <v>923</v>
      </c>
      <c r="N6914">
        <v>50</v>
      </c>
      <c r="O6914" t="s">
        <v>41</v>
      </c>
      <c r="P6914" t="s">
        <v>42</v>
      </c>
      <c r="Q6914" s="1">
        <v>47506</v>
      </c>
      <c r="R6914" s="1">
        <v>21673</v>
      </c>
      <c r="S6914">
        <v>0</v>
      </c>
      <c r="T6914">
        <v>77</v>
      </c>
      <c r="U6914">
        <v>87</v>
      </c>
      <c r="V6914" s="1">
        <v>25833</v>
      </c>
      <c r="W6914">
        <v>54.38</v>
      </c>
      <c r="X6914">
        <v>-368.99</v>
      </c>
    </row>
    <row r="6915" spans="1:24" x14ac:dyDescent="0.25">
      <c r="A6915">
        <v>202001</v>
      </c>
      <c r="B6915" t="s">
        <v>607</v>
      </c>
      <c r="C6915" t="s">
        <v>899</v>
      </c>
      <c r="D6915" t="s">
        <v>2027</v>
      </c>
      <c r="E6915" t="s">
        <v>7446</v>
      </c>
      <c r="F6915">
        <v>8327</v>
      </c>
      <c r="G6915">
        <v>65008655</v>
      </c>
      <c r="H6915">
        <v>16003395</v>
      </c>
      <c r="I6915" t="s">
        <v>28</v>
      </c>
      <c r="J6915" t="s">
        <v>57</v>
      </c>
      <c r="K6915" t="s">
        <v>30</v>
      </c>
      <c r="L6915" t="s">
        <v>916</v>
      </c>
      <c r="M6915" t="s">
        <v>903</v>
      </c>
      <c r="N6915">
        <v>50</v>
      </c>
      <c r="O6915" t="s">
        <v>76</v>
      </c>
      <c r="P6915" t="s">
        <v>42</v>
      </c>
      <c r="Q6915" s="1">
        <v>13129</v>
      </c>
      <c r="R6915" s="1">
        <v>11020</v>
      </c>
      <c r="S6915">
        <v>424</v>
      </c>
      <c r="T6915">
        <v>35</v>
      </c>
      <c r="U6915">
        <v>42</v>
      </c>
      <c r="V6915" s="1">
        <v>1685</v>
      </c>
      <c r="W6915">
        <v>12.83</v>
      </c>
      <c r="X6915">
        <v>99.88</v>
      </c>
    </row>
    <row r="6916" spans="1:24" x14ac:dyDescent="0.25">
      <c r="A6916">
        <v>202001</v>
      </c>
      <c r="B6916" t="s">
        <v>607</v>
      </c>
      <c r="C6916" t="s">
        <v>899</v>
      </c>
      <c r="D6916" t="s">
        <v>2664</v>
      </c>
      <c r="E6916" t="s">
        <v>154</v>
      </c>
      <c r="F6916">
        <v>8394</v>
      </c>
      <c r="G6916">
        <v>65001919</v>
      </c>
      <c r="H6916">
        <v>39727838</v>
      </c>
      <c r="I6916" t="s">
        <v>28</v>
      </c>
      <c r="J6916" t="s">
        <v>29</v>
      </c>
      <c r="K6916" t="s">
        <v>30</v>
      </c>
      <c r="L6916" t="s">
        <v>916</v>
      </c>
      <c r="M6916" t="s">
        <v>903</v>
      </c>
      <c r="N6916">
        <v>50</v>
      </c>
      <c r="O6916" t="s">
        <v>41</v>
      </c>
      <c r="P6916" t="s">
        <v>42</v>
      </c>
      <c r="Q6916" s="1">
        <v>18709</v>
      </c>
      <c r="R6916" s="1">
        <v>10743</v>
      </c>
      <c r="S6916">
        <v>0</v>
      </c>
      <c r="T6916">
        <v>35</v>
      </c>
      <c r="U6916">
        <v>46</v>
      </c>
      <c r="V6916" s="1">
        <v>7966</v>
      </c>
      <c r="W6916">
        <v>42.58</v>
      </c>
      <c r="X6916">
        <v>32.22</v>
      </c>
    </row>
    <row r="6917" spans="1:24" x14ac:dyDescent="0.25">
      <c r="A6917">
        <v>202001</v>
      </c>
      <c r="B6917" t="s">
        <v>607</v>
      </c>
      <c r="C6917" t="s">
        <v>608</v>
      </c>
      <c r="D6917" t="s">
        <v>1663</v>
      </c>
      <c r="E6917" t="s">
        <v>6528</v>
      </c>
      <c r="F6917" t="s">
        <v>7447</v>
      </c>
      <c r="G6917">
        <v>65747419</v>
      </c>
      <c r="H6917">
        <v>5006260</v>
      </c>
      <c r="I6917" t="s">
        <v>72</v>
      </c>
      <c r="J6917" t="s">
        <v>29</v>
      </c>
      <c r="K6917" t="s">
        <v>30</v>
      </c>
      <c r="L6917" t="s">
        <v>1666</v>
      </c>
      <c r="M6917" t="s">
        <v>1667</v>
      </c>
      <c r="N6917" t="s">
        <v>81</v>
      </c>
      <c r="O6917" t="s">
        <v>76</v>
      </c>
      <c r="P6917" t="s">
        <v>42</v>
      </c>
      <c r="Q6917" s="1">
        <v>7480</v>
      </c>
      <c r="R6917" s="1">
        <v>7438</v>
      </c>
      <c r="S6917">
        <v>350</v>
      </c>
      <c r="T6917">
        <v>34</v>
      </c>
      <c r="U6917">
        <v>35</v>
      </c>
      <c r="V6917">
        <v>-308</v>
      </c>
      <c r="W6917">
        <v>-4.12</v>
      </c>
      <c r="X6917">
        <v>-697.02</v>
      </c>
    </row>
    <row r="6918" spans="1:24" x14ac:dyDescent="0.25">
      <c r="A6918">
        <v>202001</v>
      </c>
      <c r="B6918" t="s">
        <v>64</v>
      </c>
      <c r="C6918" t="s">
        <v>65</v>
      </c>
      <c r="D6918" t="s">
        <v>65</v>
      </c>
      <c r="E6918" t="s">
        <v>399</v>
      </c>
      <c r="F6918">
        <v>8941</v>
      </c>
      <c r="G6918">
        <v>65216623</v>
      </c>
      <c r="H6918">
        <v>31885879</v>
      </c>
      <c r="I6918" t="s">
        <v>72</v>
      </c>
      <c r="J6918" t="s">
        <v>29</v>
      </c>
      <c r="K6918" t="s">
        <v>30</v>
      </c>
      <c r="L6918" t="s">
        <v>854</v>
      </c>
      <c r="M6918" t="s">
        <v>109</v>
      </c>
      <c r="N6918">
        <v>100</v>
      </c>
      <c r="O6918" t="s">
        <v>33</v>
      </c>
      <c r="P6918" t="s">
        <v>34</v>
      </c>
      <c r="Q6918">
        <v>0</v>
      </c>
      <c r="R6918" s="1">
        <v>1646</v>
      </c>
      <c r="S6918">
        <v>0</v>
      </c>
      <c r="T6918">
        <v>4</v>
      </c>
      <c r="U6918">
        <v>7</v>
      </c>
      <c r="V6918" s="1">
        <v>-1646</v>
      </c>
      <c r="W6918">
        <v>0</v>
      </c>
      <c r="X6918">
        <v>-99.25</v>
      </c>
    </row>
    <row r="6919" spans="1:24" x14ac:dyDescent="0.25">
      <c r="A6919">
        <v>202001</v>
      </c>
      <c r="B6919" t="s">
        <v>64</v>
      </c>
      <c r="C6919" t="s">
        <v>65</v>
      </c>
      <c r="D6919" t="s">
        <v>65</v>
      </c>
      <c r="E6919" t="s">
        <v>399</v>
      </c>
      <c r="F6919">
        <v>8942</v>
      </c>
      <c r="G6919">
        <v>65720548</v>
      </c>
      <c r="H6919">
        <v>40007880</v>
      </c>
      <c r="I6919" t="s">
        <v>28</v>
      </c>
      <c r="J6919" t="s">
        <v>57</v>
      </c>
      <c r="K6919" t="s">
        <v>54</v>
      </c>
      <c r="L6919" t="s">
        <v>854</v>
      </c>
      <c r="M6919" t="s">
        <v>109</v>
      </c>
      <c r="N6919">
        <v>25</v>
      </c>
      <c r="O6919" t="s">
        <v>61</v>
      </c>
      <c r="P6919" t="s">
        <v>42</v>
      </c>
      <c r="Q6919" s="1">
        <v>14909</v>
      </c>
      <c r="R6919" s="1">
        <v>10531</v>
      </c>
      <c r="S6919">
        <v>177</v>
      </c>
      <c r="T6919">
        <v>10</v>
      </c>
      <c r="U6919">
        <v>13</v>
      </c>
      <c r="V6919" s="1">
        <v>4201</v>
      </c>
      <c r="W6919">
        <v>28.18</v>
      </c>
      <c r="X6919">
        <v>-44.06</v>
      </c>
    </row>
    <row r="6920" spans="1:24" x14ac:dyDescent="0.25">
      <c r="A6920">
        <v>202001</v>
      </c>
      <c r="B6920" t="s">
        <v>24</v>
      </c>
      <c r="C6920" t="s">
        <v>410</v>
      </c>
      <c r="D6920" t="s">
        <v>410</v>
      </c>
      <c r="E6920" t="s">
        <v>749</v>
      </c>
      <c r="F6920" t="s">
        <v>7448</v>
      </c>
      <c r="G6920">
        <v>65004589</v>
      </c>
      <c r="H6920">
        <v>4602852473</v>
      </c>
      <c r="I6920" t="s">
        <v>28</v>
      </c>
      <c r="J6920" t="s">
        <v>29</v>
      </c>
      <c r="K6920" t="s">
        <v>30</v>
      </c>
      <c r="L6920" t="s">
        <v>974</v>
      </c>
      <c r="M6920" t="s">
        <v>414</v>
      </c>
      <c r="N6920">
        <v>75</v>
      </c>
      <c r="O6920" t="s">
        <v>33</v>
      </c>
      <c r="P6920" t="s">
        <v>34</v>
      </c>
      <c r="Q6920">
        <v>0</v>
      </c>
      <c r="R6920" s="1">
        <v>17131</v>
      </c>
      <c r="S6920">
        <v>0</v>
      </c>
      <c r="T6920">
        <v>46</v>
      </c>
      <c r="U6920">
        <v>46</v>
      </c>
      <c r="V6920" s="1">
        <v>-17131</v>
      </c>
      <c r="W6920">
        <v>0</v>
      </c>
      <c r="X6920" s="2">
        <v>-14222.06</v>
      </c>
    </row>
    <row r="6921" spans="1:24" x14ac:dyDescent="0.25">
      <c r="A6921">
        <v>202001</v>
      </c>
      <c r="B6921" t="s">
        <v>64</v>
      </c>
      <c r="C6921" t="s">
        <v>65</v>
      </c>
      <c r="D6921" t="s">
        <v>65</v>
      </c>
      <c r="E6921" t="s">
        <v>106</v>
      </c>
      <c r="F6921">
        <v>8996</v>
      </c>
      <c r="G6921">
        <v>65222021</v>
      </c>
      <c r="H6921" s="3">
        <v>300000000000</v>
      </c>
      <c r="I6921" t="s">
        <v>72</v>
      </c>
      <c r="J6921" t="s">
        <v>29</v>
      </c>
      <c r="K6921" t="s">
        <v>30</v>
      </c>
      <c r="L6921" t="s">
        <v>854</v>
      </c>
      <c r="M6921" t="s">
        <v>109</v>
      </c>
      <c r="N6921">
        <v>100</v>
      </c>
      <c r="O6921" t="s">
        <v>76</v>
      </c>
      <c r="P6921" t="s">
        <v>42</v>
      </c>
      <c r="Q6921" s="1">
        <v>3900</v>
      </c>
      <c r="R6921" s="1">
        <v>3897</v>
      </c>
      <c r="S6921">
        <v>0</v>
      </c>
      <c r="T6921">
        <v>10</v>
      </c>
      <c r="U6921">
        <v>11</v>
      </c>
      <c r="V6921">
        <v>3</v>
      </c>
      <c r="W6921">
        <v>7.0000000000000007E-2</v>
      </c>
      <c r="X6921">
        <v>-34.21</v>
      </c>
    </row>
    <row r="6922" spans="1:24" x14ac:dyDescent="0.25">
      <c r="A6922">
        <v>202001</v>
      </c>
      <c r="B6922" t="s">
        <v>64</v>
      </c>
      <c r="C6922" t="s">
        <v>65</v>
      </c>
      <c r="D6922" t="s">
        <v>65</v>
      </c>
      <c r="E6922" t="s">
        <v>617</v>
      </c>
      <c r="F6922">
        <v>9058</v>
      </c>
      <c r="G6922">
        <v>65223480</v>
      </c>
      <c r="H6922">
        <v>39728443</v>
      </c>
      <c r="I6922" t="s">
        <v>28</v>
      </c>
      <c r="J6922" t="s">
        <v>29</v>
      </c>
      <c r="K6922" t="s">
        <v>30</v>
      </c>
      <c r="L6922" t="s">
        <v>359</v>
      </c>
      <c r="M6922" t="s">
        <v>109</v>
      </c>
      <c r="N6922">
        <v>100</v>
      </c>
      <c r="O6922" t="s">
        <v>33</v>
      </c>
      <c r="P6922" t="s">
        <v>34</v>
      </c>
      <c r="Q6922">
        <v>0</v>
      </c>
      <c r="R6922">
        <v>360</v>
      </c>
      <c r="S6922">
        <v>0</v>
      </c>
      <c r="T6922">
        <v>1</v>
      </c>
      <c r="U6922">
        <v>1</v>
      </c>
      <c r="V6922">
        <v>-360</v>
      </c>
      <c r="W6922">
        <v>0</v>
      </c>
      <c r="X6922">
        <v>0</v>
      </c>
    </row>
    <row r="6923" spans="1:24" x14ac:dyDescent="0.25">
      <c r="A6923">
        <v>202001</v>
      </c>
      <c r="B6923" t="s">
        <v>64</v>
      </c>
      <c r="C6923" t="s">
        <v>65</v>
      </c>
      <c r="D6923" t="s">
        <v>65</v>
      </c>
      <c r="E6923" t="s">
        <v>167</v>
      </c>
      <c r="F6923" t="s">
        <v>7449</v>
      </c>
      <c r="G6923">
        <v>65213482</v>
      </c>
      <c r="H6923">
        <v>4603249385</v>
      </c>
      <c r="I6923" t="s">
        <v>28</v>
      </c>
      <c r="J6923" t="s">
        <v>53</v>
      </c>
      <c r="K6923" t="s">
        <v>54</v>
      </c>
      <c r="L6923" t="s">
        <v>169</v>
      </c>
      <c r="M6923" t="s">
        <v>170</v>
      </c>
      <c r="N6923">
        <v>75</v>
      </c>
      <c r="O6923" t="s">
        <v>41</v>
      </c>
      <c r="P6923" t="s">
        <v>42</v>
      </c>
      <c r="Q6923" s="1">
        <v>31855</v>
      </c>
      <c r="R6923" s="1">
        <v>16088</v>
      </c>
      <c r="S6923">
        <v>219</v>
      </c>
      <c r="T6923">
        <v>75</v>
      </c>
      <c r="U6923">
        <v>79</v>
      </c>
      <c r="V6923" s="1">
        <v>15548</v>
      </c>
      <c r="W6923">
        <v>48.81</v>
      </c>
      <c r="X6923">
        <v>-50.96</v>
      </c>
    </row>
    <row r="6924" spans="1:24" x14ac:dyDescent="0.25">
      <c r="A6924">
        <v>202001</v>
      </c>
      <c r="B6924" t="s">
        <v>35</v>
      </c>
      <c r="C6924" t="s">
        <v>36</v>
      </c>
      <c r="D6924" t="s">
        <v>36</v>
      </c>
      <c r="E6924" t="s">
        <v>195</v>
      </c>
      <c r="F6924" t="s">
        <v>7450</v>
      </c>
      <c r="G6924">
        <v>65756769</v>
      </c>
      <c r="H6924">
        <v>44973591</v>
      </c>
      <c r="I6924" t="s">
        <v>28</v>
      </c>
      <c r="J6924" t="s">
        <v>57</v>
      </c>
      <c r="K6924" t="s">
        <v>30</v>
      </c>
      <c r="L6924" t="s">
        <v>937</v>
      </c>
      <c r="M6924" t="s">
        <v>126</v>
      </c>
      <c r="N6924">
        <v>75</v>
      </c>
      <c r="O6924" t="s">
        <v>76</v>
      </c>
      <c r="P6924" t="s">
        <v>42</v>
      </c>
      <c r="Q6924" s="1">
        <v>35775</v>
      </c>
      <c r="R6924" s="1">
        <v>30561</v>
      </c>
      <c r="S6924">
        <v>875</v>
      </c>
      <c r="T6924">
        <v>91</v>
      </c>
      <c r="U6924">
        <v>100</v>
      </c>
      <c r="V6924" s="1">
        <v>4339</v>
      </c>
      <c r="W6924">
        <v>12.13</v>
      </c>
      <c r="X6924">
        <v>-631.66</v>
      </c>
    </row>
    <row r="6925" spans="1:24" x14ac:dyDescent="0.25">
      <c r="A6925">
        <v>202001</v>
      </c>
      <c r="B6925" t="s">
        <v>35</v>
      </c>
      <c r="C6925" t="s">
        <v>1061</v>
      </c>
      <c r="D6925" t="s">
        <v>1061</v>
      </c>
      <c r="E6925" t="s">
        <v>756</v>
      </c>
      <c r="F6925" t="s">
        <v>7451</v>
      </c>
      <c r="G6925">
        <v>65011010</v>
      </c>
      <c r="H6925">
        <v>4603216660</v>
      </c>
      <c r="I6925" t="s">
        <v>28</v>
      </c>
      <c r="J6925" t="s">
        <v>29</v>
      </c>
      <c r="K6925" t="s">
        <v>30</v>
      </c>
      <c r="L6925" t="s">
        <v>1063</v>
      </c>
      <c r="M6925" t="s">
        <v>1064</v>
      </c>
      <c r="N6925">
        <v>75</v>
      </c>
      <c r="O6925" t="s">
        <v>33</v>
      </c>
      <c r="P6925" t="s">
        <v>34</v>
      </c>
      <c r="Q6925">
        <v>0</v>
      </c>
      <c r="R6925" s="1">
        <v>15826</v>
      </c>
      <c r="S6925">
        <v>0</v>
      </c>
      <c r="T6925">
        <v>25</v>
      </c>
      <c r="U6925">
        <v>31</v>
      </c>
      <c r="V6925" s="1">
        <v>-15826</v>
      </c>
      <c r="W6925">
        <v>0</v>
      </c>
      <c r="X6925">
        <v>0</v>
      </c>
    </row>
    <row r="6926" spans="1:24" x14ac:dyDescent="0.25">
      <c r="A6926">
        <v>202001</v>
      </c>
      <c r="B6926" t="s">
        <v>64</v>
      </c>
      <c r="C6926" t="s">
        <v>65</v>
      </c>
      <c r="D6926" t="s">
        <v>65</v>
      </c>
      <c r="E6926" t="s">
        <v>221</v>
      </c>
      <c r="F6926" t="s">
        <v>7452</v>
      </c>
      <c r="G6926">
        <v>65704229</v>
      </c>
      <c r="H6926">
        <v>1165296</v>
      </c>
      <c r="I6926" t="s">
        <v>28</v>
      </c>
      <c r="J6926" t="s">
        <v>29</v>
      </c>
      <c r="K6926" t="s">
        <v>30</v>
      </c>
      <c r="L6926" t="s">
        <v>706</v>
      </c>
      <c r="M6926" t="s">
        <v>69</v>
      </c>
      <c r="N6926">
        <v>75</v>
      </c>
      <c r="O6926" t="s">
        <v>76</v>
      </c>
      <c r="P6926" t="s">
        <v>42</v>
      </c>
      <c r="Q6926" s="1">
        <v>1487</v>
      </c>
      <c r="R6926" s="1">
        <v>1327</v>
      </c>
      <c r="S6926">
        <v>0</v>
      </c>
      <c r="T6926">
        <v>8</v>
      </c>
      <c r="U6926">
        <v>13</v>
      </c>
      <c r="V6926">
        <v>160</v>
      </c>
      <c r="W6926">
        <v>10.77</v>
      </c>
      <c r="X6926">
        <v>-30.5</v>
      </c>
    </row>
    <row r="6927" spans="1:24" x14ac:dyDescent="0.25">
      <c r="A6927">
        <v>202001</v>
      </c>
      <c r="B6927" t="s">
        <v>24</v>
      </c>
      <c r="C6927" t="s">
        <v>251</v>
      </c>
      <c r="D6927" t="s">
        <v>251</v>
      </c>
      <c r="E6927" t="s">
        <v>160</v>
      </c>
      <c r="F6927" t="s">
        <v>7453</v>
      </c>
      <c r="G6927">
        <v>65004824</v>
      </c>
      <c r="H6927">
        <v>4600070756</v>
      </c>
      <c r="I6927" t="s">
        <v>28</v>
      </c>
      <c r="J6927" t="s">
        <v>29</v>
      </c>
      <c r="K6927" t="s">
        <v>30</v>
      </c>
      <c r="L6927" t="s">
        <v>1183</v>
      </c>
      <c r="M6927" t="s">
        <v>254</v>
      </c>
      <c r="N6927" t="s">
        <v>121</v>
      </c>
      <c r="O6927" t="s">
        <v>45</v>
      </c>
      <c r="P6927" t="s">
        <v>42</v>
      </c>
      <c r="Q6927" s="1">
        <v>2474280</v>
      </c>
      <c r="R6927" s="1">
        <v>28224</v>
      </c>
      <c r="S6927">
        <v>0</v>
      </c>
      <c r="T6927">
        <v>104</v>
      </c>
      <c r="U6927">
        <v>119</v>
      </c>
      <c r="V6927" s="1">
        <v>2446056</v>
      </c>
      <c r="W6927">
        <v>98.86</v>
      </c>
      <c r="X6927">
        <v>97.86</v>
      </c>
    </row>
    <row r="6928" spans="1:24" x14ac:dyDescent="0.25">
      <c r="A6928">
        <v>202001</v>
      </c>
      <c r="B6928" t="s">
        <v>24</v>
      </c>
      <c r="C6928" t="s">
        <v>25</v>
      </c>
      <c r="D6928" t="s">
        <v>25</v>
      </c>
      <c r="E6928" t="s">
        <v>7454</v>
      </c>
      <c r="F6928" t="s">
        <v>7455</v>
      </c>
      <c r="G6928">
        <v>65003183</v>
      </c>
      <c r="H6928">
        <v>44972987</v>
      </c>
      <c r="I6928" t="s">
        <v>28</v>
      </c>
      <c r="J6928" t="s">
        <v>29</v>
      </c>
      <c r="K6928" t="s">
        <v>30</v>
      </c>
      <c r="L6928" t="s">
        <v>250</v>
      </c>
      <c r="M6928" t="s">
        <v>116</v>
      </c>
      <c r="N6928">
        <v>75</v>
      </c>
      <c r="O6928" t="s">
        <v>33</v>
      </c>
      <c r="P6928" t="s">
        <v>34</v>
      </c>
      <c r="Q6928">
        <v>0</v>
      </c>
      <c r="R6928" s="1">
        <v>17647</v>
      </c>
      <c r="S6928">
        <v>0</v>
      </c>
      <c r="T6928">
        <v>39</v>
      </c>
      <c r="U6928">
        <v>73</v>
      </c>
      <c r="V6928" s="1">
        <v>-17647</v>
      </c>
      <c r="W6928">
        <v>0</v>
      </c>
      <c r="X6928">
        <v>0</v>
      </c>
    </row>
    <row r="6929" spans="1:24" x14ac:dyDescent="0.25">
      <c r="A6929">
        <v>202001</v>
      </c>
      <c r="B6929" t="s">
        <v>24</v>
      </c>
      <c r="C6929" t="s">
        <v>25</v>
      </c>
      <c r="D6929" t="s">
        <v>25</v>
      </c>
      <c r="E6929" t="s">
        <v>58</v>
      </c>
      <c r="F6929" t="s">
        <v>7456</v>
      </c>
      <c r="G6929">
        <v>65759318</v>
      </c>
      <c r="H6929">
        <v>4603249288</v>
      </c>
      <c r="I6929" t="s">
        <v>28</v>
      </c>
      <c r="J6929" t="s">
        <v>53</v>
      </c>
      <c r="K6929" t="s">
        <v>60</v>
      </c>
      <c r="L6929" t="s">
        <v>48</v>
      </c>
      <c r="M6929" t="s">
        <v>49</v>
      </c>
      <c r="N6929">
        <v>25</v>
      </c>
      <c r="O6929" t="s">
        <v>76</v>
      </c>
      <c r="P6929" t="s">
        <v>42</v>
      </c>
      <c r="Q6929" s="1">
        <v>13821</v>
      </c>
      <c r="R6929" s="1">
        <v>14153</v>
      </c>
      <c r="S6929">
        <v>252</v>
      </c>
      <c r="T6929">
        <v>43</v>
      </c>
      <c r="U6929">
        <v>45</v>
      </c>
      <c r="V6929">
        <v>-585</v>
      </c>
      <c r="W6929">
        <v>-4.2300000000000004</v>
      </c>
      <c r="X6929">
        <v>-722.85</v>
      </c>
    </row>
    <row r="6930" spans="1:24" x14ac:dyDescent="0.25">
      <c r="A6930">
        <v>202001</v>
      </c>
      <c r="B6930" t="s">
        <v>24</v>
      </c>
      <c r="C6930" t="s">
        <v>25</v>
      </c>
      <c r="D6930" t="s">
        <v>25</v>
      </c>
      <c r="E6930" t="s">
        <v>58</v>
      </c>
      <c r="F6930" t="s">
        <v>7457</v>
      </c>
      <c r="G6930">
        <v>65759284</v>
      </c>
      <c r="H6930">
        <v>4603249290</v>
      </c>
      <c r="I6930" t="s">
        <v>28</v>
      </c>
      <c r="J6930" t="s">
        <v>53</v>
      </c>
      <c r="K6930" t="s">
        <v>60</v>
      </c>
      <c r="L6930" t="s">
        <v>48</v>
      </c>
      <c r="M6930" t="s">
        <v>49</v>
      </c>
      <c r="N6930">
        <v>25</v>
      </c>
      <c r="O6930" t="s">
        <v>61</v>
      </c>
      <c r="P6930" t="s">
        <v>42</v>
      </c>
      <c r="Q6930" s="1">
        <v>14193</v>
      </c>
      <c r="R6930" s="1">
        <v>9601</v>
      </c>
      <c r="S6930">
        <v>252</v>
      </c>
      <c r="T6930">
        <v>29</v>
      </c>
      <c r="U6930">
        <v>29</v>
      </c>
      <c r="V6930" s="1">
        <v>4340</v>
      </c>
      <c r="W6930">
        <v>30.58</v>
      </c>
      <c r="X6930">
        <v>-451.68</v>
      </c>
    </row>
    <row r="6931" spans="1:24" x14ac:dyDescent="0.25">
      <c r="A6931">
        <v>202001</v>
      </c>
      <c r="B6931" t="s">
        <v>24</v>
      </c>
      <c r="C6931" t="s">
        <v>25</v>
      </c>
      <c r="D6931" t="s">
        <v>25</v>
      </c>
      <c r="E6931" t="s">
        <v>6148</v>
      </c>
      <c r="F6931" t="s">
        <v>7458</v>
      </c>
      <c r="G6931">
        <v>65745517</v>
      </c>
      <c r="H6931">
        <v>5005506</v>
      </c>
      <c r="I6931" t="s">
        <v>28</v>
      </c>
      <c r="J6931" t="s">
        <v>29</v>
      </c>
      <c r="K6931" t="s">
        <v>30</v>
      </c>
      <c r="L6931" t="s">
        <v>311</v>
      </c>
      <c r="M6931" t="s">
        <v>312</v>
      </c>
      <c r="N6931">
        <v>25</v>
      </c>
      <c r="O6931" t="s">
        <v>41</v>
      </c>
      <c r="P6931" t="s">
        <v>42</v>
      </c>
      <c r="Q6931" s="1">
        <v>7471</v>
      </c>
      <c r="R6931" s="1">
        <v>4326</v>
      </c>
      <c r="S6931">
        <v>378</v>
      </c>
      <c r="T6931">
        <v>21</v>
      </c>
      <c r="U6931">
        <v>25</v>
      </c>
      <c r="V6931" s="1">
        <v>2767</v>
      </c>
      <c r="W6931">
        <v>37.04</v>
      </c>
      <c r="X6931">
        <v>35.869999999999997</v>
      </c>
    </row>
    <row r="6932" spans="1:24" x14ac:dyDescent="0.25">
      <c r="A6932">
        <v>202001</v>
      </c>
      <c r="B6932" t="s">
        <v>24</v>
      </c>
      <c r="C6932" t="s">
        <v>25</v>
      </c>
      <c r="D6932" t="s">
        <v>25</v>
      </c>
      <c r="E6932" t="s">
        <v>372</v>
      </c>
      <c r="F6932" t="s">
        <v>7459</v>
      </c>
      <c r="G6932">
        <v>65004158</v>
      </c>
      <c r="H6932">
        <v>4602880476</v>
      </c>
      <c r="I6932" t="s">
        <v>28</v>
      </c>
      <c r="J6932" t="s">
        <v>53</v>
      </c>
      <c r="K6932" t="s">
        <v>54</v>
      </c>
      <c r="L6932" t="s">
        <v>55</v>
      </c>
      <c r="M6932" t="s">
        <v>32</v>
      </c>
      <c r="N6932">
        <v>50</v>
      </c>
      <c r="O6932" t="s">
        <v>41</v>
      </c>
      <c r="P6932" t="s">
        <v>42</v>
      </c>
      <c r="Q6932" s="1">
        <v>22036</v>
      </c>
      <c r="R6932" s="1">
        <v>10742</v>
      </c>
      <c r="S6932" s="1">
        <v>1789</v>
      </c>
      <c r="T6932">
        <v>42</v>
      </c>
      <c r="U6932">
        <v>42</v>
      </c>
      <c r="V6932" s="1">
        <v>9505</v>
      </c>
      <c r="W6932">
        <v>43.13</v>
      </c>
      <c r="X6932">
        <v>-301.7</v>
      </c>
    </row>
    <row r="6933" spans="1:24" x14ac:dyDescent="0.25">
      <c r="A6933">
        <v>202001</v>
      </c>
      <c r="B6933" t="s">
        <v>24</v>
      </c>
      <c r="C6933" t="s">
        <v>25</v>
      </c>
      <c r="D6933" t="s">
        <v>25</v>
      </c>
      <c r="E6933" t="s">
        <v>372</v>
      </c>
      <c r="F6933" t="s">
        <v>7460</v>
      </c>
      <c r="G6933">
        <v>65004156</v>
      </c>
      <c r="H6933">
        <v>32882846</v>
      </c>
      <c r="I6933" t="s">
        <v>28</v>
      </c>
      <c r="J6933" t="s">
        <v>29</v>
      </c>
      <c r="K6933" t="s">
        <v>30</v>
      </c>
      <c r="L6933" t="s">
        <v>55</v>
      </c>
      <c r="M6933" t="s">
        <v>32</v>
      </c>
      <c r="N6933" t="s">
        <v>81</v>
      </c>
      <c r="O6933" t="s">
        <v>33</v>
      </c>
      <c r="P6933" t="s">
        <v>34</v>
      </c>
      <c r="Q6933">
        <v>0</v>
      </c>
      <c r="R6933" s="1">
        <v>11145</v>
      </c>
      <c r="S6933">
        <v>0</v>
      </c>
      <c r="T6933">
        <v>46</v>
      </c>
      <c r="U6933">
        <v>47</v>
      </c>
      <c r="V6933" s="1">
        <v>-11145</v>
      </c>
      <c r="W6933">
        <v>0</v>
      </c>
      <c r="X6933" s="2">
        <v>-1966.88</v>
      </c>
    </row>
    <row r="6934" spans="1:24" x14ac:dyDescent="0.25">
      <c r="A6934">
        <v>202001</v>
      </c>
      <c r="B6934" t="s">
        <v>24</v>
      </c>
      <c r="C6934" t="s">
        <v>25</v>
      </c>
      <c r="D6934" t="s">
        <v>25</v>
      </c>
      <c r="E6934" t="s">
        <v>372</v>
      </c>
      <c r="F6934" t="s">
        <v>7461</v>
      </c>
      <c r="G6934">
        <v>65004155</v>
      </c>
      <c r="H6934">
        <v>40008283</v>
      </c>
      <c r="I6934" t="s">
        <v>28</v>
      </c>
      <c r="J6934" t="s">
        <v>29</v>
      </c>
      <c r="K6934" t="s">
        <v>30</v>
      </c>
      <c r="L6934" t="s">
        <v>55</v>
      </c>
      <c r="M6934" t="s">
        <v>32</v>
      </c>
      <c r="N6934" t="s">
        <v>81</v>
      </c>
      <c r="O6934" t="s">
        <v>45</v>
      </c>
      <c r="P6934" t="s">
        <v>42</v>
      </c>
      <c r="Q6934" s="1">
        <v>549280</v>
      </c>
      <c r="R6934" s="1">
        <v>7925</v>
      </c>
      <c r="S6934">
        <v>874</v>
      </c>
      <c r="T6934">
        <v>28</v>
      </c>
      <c r="U6934">
        <v>28</v>
      </c>
      <c r="V6934" s="1">
        <v>540481</v>
      </c>
      <c r="W6934">
        <v>98.4</v>
      </c>
      <c r="X6934">
        <v>75.03</v>
      </c>
    </row>
    <row r="6935" spans="1:24" x14ac:dyDescent="0.25">
      <c r="A6935">
        <v>202001</v>
      </c>
      <c r="B6935" t="s">
        <v>24</v>
      </c>
      <c r="C6935" t="s">
        <v>25</v>
      </c>
      <c r="D6935" t="s">
        <v>25</v>
      </c>
      <c r="E6935" t="s">
        <v>3515</v>
      </c>
      <c r="F6935" t="s">
        <v>7462</v>
      </c>
      <c r="G6935">
        <v>65004149</v>
      </c>
      <c r="H6935">
        <v>32879712</v>
      </c>
      <c r="I6935" t="s">
        <v>28</v>
      </c>
      <c r="J6935" t="s">
        <v>29</v>
      </c>
      <c r="K6935" t="s">
        <v>30</v>
      </c>
      <c r="L6935" t="s">
        <v>55</v>
      </c>
      <c r="M6935" t="s">
        <v>32</v>
      </c>
      <c r="N6935">
        <v>50</v>
      </c>
      <c r="O6935" t="s">
        <v>33</v>
      </c>
      <c r="P6935" t="s">
        <v>34</v>
      </c>
      <c r="Q6935">
        <v>0</v>
      </c>
      <c r="R6935" s="1">
        <v>16496</v>
      </c>
      <c r="S6935">
        <v>0</v>
      </c>
      <c r="T6935">
        <v>52</v>
      </c>
      <c r="U6935">
        <v>56</v>
      </c>
      <c r="V6935" s="1">
        <v>-16496</v>
      </c>
      <c r="W6935">
        <v>0</v>
      </c>
      <c r="X6935">
        <v>-948.53</v>
      </c>
    </row>
    <row r="6936" spans="1:24" x14ac:dyDescent="0.25">
      <c r="A6936">
        <v>202001</v>
      </c>
      <c r="B6936" t="s">
        <v>64</v>
      </c>
      <c r="C6936" t="s">
        <v>65</v>
      </c>
      <c r="D6936" t="s">
        <v>65</v>
      </c>
      <c r="E6936" t="s">
        <v>66</v>
      </c>
      <c r="F6936" t="s">
        <v>7463</v>
      </c>
      <c r="G6936">
        <v>65201914</v>
      </c>
      <c r="H6936">
        <v>52839</v>
      </c>
      <c r="I6936" t="s">
        <v>28</v>
      </c>
      <c r="J6936" t="s">
        <v>29</v>
      </c>
      <c r="K6936" t="s">
        <v>30</v>
      </c>
      <c r="L6936" t="s">
        <v>68</v>
      </c>
      <c r="M6936" t="s">
        <v>69</v>
      </c>
      <c r="N6936">
        <v>75</v>
      </c>
      <c r="O6936" t="s">
        <v>33</v>
      </c>
      <c r="P6936" t="s">
        <v>34</v>
      </c>
      <c r="Q6936">
        <v>0</v>
      </c>
      <c r="R6936" s="1">
        <v>5688</v>
      </c>
      <c r="S6936">
        <v>0</v>
      </c>
      <c r="T6936">
        <v>8</v>
      </c>
      <c r="U6936">
        <v>15</v>
      </c>
      <c r="V6936" s="1">
        <v>-5688</v>
      </c>
      <c r="W6936">
        <v>0</v>
      </c>
      <c r="X6936">
        <v>0</v>
      </c>
    </row>
    <row r="6937" spans="1:24" x14ac:dyDescent="0.25">
      <c r="A6937">
        <v>202001</v>
      </c>
      <c r="B6937" t="s">
        <v>64</v>
      </c>
      <c r="C6937" t="s">
        <v>65</v>
      </c>
      <c r="D6937" t="s">
        <v>65</v>
      </c>
      <c r="E6937" t="s">
        <v>66</v>
      </c>
      <c r="F6937" t="s">
        <v>7464</v>
      </c>
      <c r="G6937">
        <v>65201900</v>
      </c>
      <c r="H6937">
        <v>7003561</v>
      </c>
      <c r="I6937" t="s">
        <v>28</v>
      </c>
      <c r="J6937" t="s">
        <v>57</v>
      </c>
      <c r="K6937" t="s">
        <v>30</v>
      </c>
      <c r="L6937" t="s">
        <v>68</v>
      </c>
      <c r="M6937" t="s">
        <v>69</v>
      </c>
      <c r="N6937">
        <v>75</v>
      </c>
      <c r="O6937" t="s">
        <v>179</v>
      </c>
      <c r="P6937" t="s">
        <v>42</v>
      </c>
      <c r="Q6937" s="1">
        <v>13046</v>
      </c>
      <c r="R6937" s="1">
        <v>13559</v>
      </c>
      <c r="S6937">
        <v>177</v>
      </c>
      <c r="T6937">
        <v>8</v>
      </c>
      <c r="U6937">
        <v>10</v>
      </c>
      <c r="V6937">
        <v>-690</v>
      </c>
      <c r="W6937">
        <v>-5.29</v>
      </c>
      <c r="X6937">
        <v>-260.77</v>
      </c>
    </row>
    <row r="6938" spans="1:24" x14ac:dyDescent="0.25">
      <c r="A6938">
        <v>202001</v>
      </c>
      <c r="B6938" t="s">
        <v>64</v>
      </c>
      <c r="C6938" t="s">
        <v>65</v>
      </c>
      <c r="D6938" t="s">
        <v>65</v>
      </c>
      <c r="E6938" t="s">
        <v>1115</v>
      </c>
      <c r="F6938" t="s">
        <v>7465</v>
      </c>
      <c r="G6938">
        <v>65200272</v>
      </c>
      <c r="H6938">
        <v>5016922</v>
      </c>
      <c r="I6938" t="s">
        <v>72</v>
      </c>
      <c r="J6938" t="s">
        <v>29</v>
      </c>
      <c r="K6938" t="s">
        <v>30</v>
      </c>
      <c r="L6938" t="s">
        <v>68</v>
      </c>
      <c r="M6938" t="s">
        <v>69</v>
      </c>
      <c r="N6938">
        <v>75</v>
      </c>
      <c r="O6938" t="s">
        <v>33</v>
      </c>
      <c r="P6938" t="s">
        <v>34</v>
      </c>
      <c r="Q6938">
        <v>0</v>
      </c>
      <c r="R6938" s="1">
        <v>3570</v>
      </c>
      <c r="S6938">
        <v>0</v>
      </c>
      <c r="T6938">
        <v>15</v>
      </c>
      <c r="U6938">
        <v>17</v>
      </c>
      <c r="V6938" s="1">
        <v>-3570</v>
      </c>
      <c r="W6938">
        <v>0</v>
      </c>
      <c r="X6938">
        <v>0</v>
      </c>
    </row>
    <row r="6939" spans="1:24" x14ac:dyDescent="0.25">
      <c r="A6939">
        <v>202001</v>
      </c>
      <c r="B6939" t="s">
        <v>64</v>
      </c>
      <c r="C6939" t="s">
        <v>65</v>
      </c>
      <c r="D6939" t="s">
        <v>65</v>
      </c>
      <c r="E6939" t="s">
        <v>1115</v>
      </c>
      <c r="F6939" t="s">
        <v>7466</v>
      </c>
      <c r="G6939">
        <v>65200271</v>
      </c>
      <c r="H6939">
        <v>5016926</v>
      </c>
      <c r="I6939" t="s">
        <v>28</v>
      </c>
      <c r="J6939" t="s">
        <v>29</v>
      </c>
      <c r="K6939" t="s">
        <v>30</v>
      </c>
      <c r="L6939" t="s">
        <v>68</v>
      </c>
      <c r="M6939" t="s">
        <v>69</v>
      </c>
      <c r="N6939">
        <v>75</v>
      </c>
      <c r="O6939" t="s">
        <v>50</v>
      </c>
      <c r="P6939" t="s">
        <v>42</v>
      </c>
      <c r="Q6939">
        <v>225</v>
      </c>
      <c r="R6939" s="1">
        <v>2067</v>
      </c>
      <c r="S6939">
        <v>0</v>
      </c>
      <c r="T6939">
        <v>6</v>
      </c>
      <c r="U6939">
        <v>8</v>
      </c>
      <c r="V6939" s="1">
        <v>-1842</v>
      </c>
      <c r="W6939">
        <v>-818.75</v>
      </c>
      <c r="X6939">
        <v>-124.92</v>
      </c>
    </row>
    <row r="6940" spans="1:24" x14ac:dyDescent="0.25">
      <c r="A6940">
        <v>202001</v>
      </c>
      <c r="B6940" t="s">
        <v>64</v>
      </c>
      <c r="C6940" t="s">
        <v>65</v>
      </c>
      <c r="D6940" t="s">
        <v>65</v>
      </c>
      <c r="E6940" t="s">
        <v>441</v>
      </c>
      <c r="F6940" t="s">
        <v>7467</v>
      </c>
      <c r="G6940">
        <v>65766319</v>
      </c>
      <c r="H6940">
        <v>5015588</v>
      </c>
      <c r="I6940" t="s">
        <v>72</v>
      </c>
      <c r="J6940" t="s">
        <v>29</v>
      </c>
      <c r="K6940" t="s">
        <v>30</v>
      </c>
      <c r="L6940" t="s">
        <v>74</v>
      </c>
      <c r="M6940" t="s">
        <v>75</v>
      </c>
      <c r="N6940" t="s">
        <v>81</v>
      </c>
      <c r="O6940" t="s">
        <v>76</v>
      </c>
      <c r="P6940" t="s">
        <v>42</v>
      </c>
      <c r="Q6940" s="1">
        <v>1754</v>
      </c>
      <c r="R6940" s="1">
        <v>1683</v>
      </c>
      <c r="S6940">
        <v>0</v>
      </c>
      <c r="T6940">
        <v>6</v>
      </c>
      <c r="U6940">
        <v>6</v>
      </c>
      <c r="V6940">
        <v>71</v>
      </c>
      <c r="W6940">
        <v>4.05</v>
      </c>
      <c r="X6940">
        <v>-857.95</v>
      </c>
    </row>
    <row r="6941" spans="1:24" x14ac:dyDescent="0.25">
      <c r="A6941">
        <v>202001</v>
      </c>
      <c r="B6941" t="s">
        <v>64</v>
      </c>
      <c r="C6941" t="s">
        <v>65</v>
      </c>
      <c r="D6941" t="s">
        <v>65</v>
      </c>
      <c r="E6941" t="s">
        <v>5364</v>
      </c>
      <c r="F6941" t="s">
        <v>7468</v>
      </c>
      <c r="G6941">
        <v>65723234</v>
      </c>
      <c r="H6941">
        <v>201500555</v>
      </c>
      <c r="I6941" t="s">
        <v>72</v>
      </c>
      <c r="J6941" t="s">
        <v>57</v>
      </c>
      <c r="K6941" t="s">
        <v>30</v>
      </c>
      <c r="L6941" t="s">
        <v>79</v>
      </c>
      <c r="M6941" t="s">
        <v>80</v>
      </c>
      <c r="N6941">
        <v>75</v>
      </c>
      <c r="O6941" t="s">
        <v>50</v>
      </c>
      <c r="P6941" t="s">
        <v>42</v>
      </c>
      <c r="Q6941" s="1">
        <v>18506</v>
      </c>
      <c r="R6941" s="1">
        <v>35708</v>
      </c>
      <c r="S6941">
        <v>735</v>
      </c>
      <c r="T6941">
        <v>94</v>
      </c>
      <c r="U6941">
        <v>94</v>
      </c>
      <c r="V6941" s="1">
        <v>-17936</v>
      </c>
      <c r="W6941">
        <v>-96.92</v>
      </c>
      <c r="X6941">
        <v>-140.49</v>
      </c>
    </row>
    <row r="6942" spans="1:24" x14ac:dyDescent="0.25">
      <c r="A6942">
        <v>202001</v>
      </c>
      <c r="B6942" t="s">
        <v>64</v>
      </c>
      <c r="C6942" t="s">
        <v>65</v>
      </c>
      <c r="D6942" t="s">
        <v>65</v>
      </c>
      <c r="E6942" t="s">
        <v>144</v>
      </c>
      <c r="F6942" t="s">
        <v>7469</v>
      </c>
      <c r="G6942">
        <v>65227920</v>
      </c>
      <c r="H6942">
        <v>32882830</v>
      </c>
      <c r="I6942" t="s">
        <v>28</v>
      </c>
      <c r="J6942" t="s">
        <v>57</v>
      </c>
      <c r="K6942" t="s">
        <v>54</v>
      </c>
      <c r="L6942" t="s">
        <v>166</v>
      </c>
      <c r="M6942" t="s">
        <v>69</v>
      </c>
      <c r="N6942">
        <v>50</v>
      </c>
      <c r="O6942" t="s">
        <v>33</v>
      </c>
      <c r="P6942" t="s">
        <v>34</v>
      </c>
      <c r="Q6942">
        <v>0</v>
      </c>
      <c r="R6942" s="1">
        <v>7734</v>
      </c>
      <c r="S6942">
        <v>0</v>
      </c>
      <c r="T6942">
        <v>26</v>
      </c>
      <c r="U6942">
        <v>27</v>
      </c>
      <c r="V6942" s="1">
        <v>-7734</v>
      </c>
      <c r="W6942">
        <v>0</v>
      </c>
      <c r="X6942">
        <v>0</v>
      </c>
    </row>
    <row r="6943" spans="1:24" x14ac:dyDescent="0.25">
      <c r="A6943">
        <v>202001</v>
      </c>
      <c r="B6943" t="s">
        <v>64</v>
      </c>
      <c r="C6943" t="s">
        <v>95</v>
      </c>
      <c r="D6943" t="s">
        <v>95</v>
      </c>
      <c r="E6943" t="s">
        <v>2380</v>
      </c>
      <c r="F6943" t="s">
        <v>7470</v>
      </c>
      <c r="G6943">
        <v>65704351</v>
      </c>
      <c r="H6943">
        <v>32882962</v>
      </c>
      <c r="I6943" t="s">
        <v>28</v>
      </c>
      <c r="J6943" t="s">
        <v>29</v>
      </c>
      <c r="K6943" t="s">
        <v>30</v>
      </c>
      <c r="L6943" t="s">
        <v>98</v>
      </c>
      <c r="M6943" t="s">
        <v>99</v>
      </c>
      <c r="N6943">
        <v>75</v>
      </c>
      <c r="O6943" t="s">
        <v>41</v>
      </c>
      <c r="P6943" t="s">
        <v>42</v>
      </c>
      <c r="Q6943" s="1">
        <v>16147</v>
      </c>
      <c r="R6943" s="1">
        <v>8542</v>
      </c>
      <c r="S6943">
        <v>489</v>
      </c>
      <c r="T6943">
        <v>52</v>
      </c>
      <c r="U6943">
        <v>58</v>
      </c>
      <c r="V6943" s="1">
        <v>7116</v>
      </c>
      <c r="W6943">
        <v>44.07</v>
      </c>
      <c r="X6943">
        <v>42.53</v>
      </c>
    </row>
    <row r="6944" spans="1:24" x14ac:dyDescent="0.25">
      <c r="A6944">
        <v>202001</v>
      </c>
      <c r="B6944" t="s">
        <v>64</v>
      </c>
      <c r="C6944" t="s">
        <v>65</v>
      </c>
      <c r="D6944" t="s">
        <v>65</v>
      </c>
      <c r="E6944" t="s">
        <v>66</v>
      </c>
      <c r="F6944" t="s">
        <v>7471</v>
      </c>
      <c r="G6944">
        <v>65202044</v>
      </c>
      <c r="H6944">
        <v>460007045</v>
      </c>
      <c r="I6944" t="s">
        <v>72</v>
      </c>
      <c r="J6944" t="s">
        <v>53</v>
      </c>
      <c r="K6944" t="s">
        <v>30</v>
      </c>
      <c r="L6944" t="s">
        <v>68</v>
      </c>
      <c r="M6944" t="s">
        <v>69</v>
      </c>
      <c r="N6944">
        <v>75</v>
      </c>
      <c r="O6944" t="s">
        <v>33</v>
      </c>
      <c r="P6944" t="s">
        <v>34</v>
      </c>
      <c r="Q6944">
        <v>0</v>
      </c>
      <c r="R6944" s="1">
        <v>13200</v>
      </c>
      <c r="S6944">
        <v>0</v>
      </c>
      <c r="T6944">
        <v>28</v>
      </c>
      <c r="U6944">
        <v>37</v>
      </c>
      <c r="V6944" s="1">
        <v>-13200</v>
      </c>
      <c r="W6944">
        <v>0</v>
      </c>
      <c r="X6944">
        <v>0</v>
      </c>
    </row>
    <row r="6945" spans="1:24" x14ac:dyDescent="0.25">
      <c r="A6945">
        <v>202001</v>
      </c>
      <c r="B6945" t="s">
        <v>64</v>
      </c>
      <c r="C6945" t="s">
        <v>65</v>
      </c>
      <c r="D6945" t="s">
        <v>65</v>
      </c>
      <c r="E6945" t="s">
        <v>298</v>
      </c>
      <c r="F6945" t="s">
        <v>7472</v>
      </c>
      <c r="G6945">
        <v>65763831</v>
      </c>
      <c r="H6945">
        <v>5006862</v>
      </c>
      <c r="I6945" t="s">
        <v>28</v>
      </c>
      <c r="J6945" t="s">
        <v>57</v>
      </c>
      <c r="K6945" t="s">
        <v>30</v>
      </c>
      <c r="L6945" t="s">
        <v>88</v>
      </c>
      <c r="M6945" t="s">
        <v>89</v>
      </c>
      <c r="N6945" t="s">
        <v>81</v>
      </c>
      <c r="O6945" t="s">
        <v>33</v>
      </c>
      <c r="P6945" t="s">
        <v>34</v>
      </c>
      <c r="Q6945">
        <v>0</v>
      </c>
      <c r="R6945" s="1">
        <v>9599</v>
      </c>
      <c r="S6945">
        <v>0</v>
      </c>
      <c r="T6945">
        <v>41</v>
      </c>
      <c r="U6945">
        <v>41</v>
      </c>
      <c r="V6945" s="1">
        <v>-9599</v>
      </c>
      <c r="W6945">
        <v>0</v>
      </c>
      <c r="X6945">
        <v>0</v>
      </c>
    </row>
    <row r="6946" spans="1:24" x14ac:dyDescent="0.25">
      <c r="A6946">
        <v>202001</v>
      </c>
      <c r="B6946" t="s">
        <v>64</v>
      </c>
      <c r="C6946" t="s">
        <v>65</v>
      </c>
      <c r="D6946" t="s">
        <v>65</v>
      </c>
      <c r="E6946" t="s">
        <v>92</v>
      </c>
      <c r="F6946" t="s">
        <v>7473</v>
      </c>
      <c r="G6946">
        <v>65763732</v>
      </c>
      <c r="H6946">
        <v>5015551</v>
      </c>
      <c r="I6946" t="s">
        <v>28</v>
      </c>
      <c r="J6946" t="s">
        <v>57</v>
      </c>
      <c r="K6946" t="s">
        <v>30</v>
      </c>
      <c r="L6946" t="s">
        <v>88</v>
      </c>
      <c r="M6946" t="s">
        <v>89</v>
      </c>
      <c r="N6946">
        <v>50</v>
      </c>
      <c r="O6946" t="s">
        <v>33</v>
      </c>
      <c r="P6946" t="s">
        <v>34</v>
      </c>
      <c r="Q6946">
        <v>0</v>
      </c>
      <c r="R6946" s="1">
        <v>18508</v>
      </c>
      <c r="S6946">
        <v>0</v>
      </c>
      <c r="T6946">
        <v>97</v>
      </c>
      <c r="U6946">
        <v>104</v>
      </c>
      <c r="V6946" s="1">
        <v>-18508</v>
      </c>
      <c r="W6946">
        <v>0</v>
      </c>
      <c r="X6946">
        <v>-108.08</v>
      </c>
    </row>
    <row r="6947" spans="1:24" x14ac:dyDescent="0.25">
      <c r="A6947">
        <v>202001</v>
      </c>
      <c r="B6947" t="s">
        <v>64</v>
      </c>
      <c r="C6947" t="s">
        <v>95</v>
      </c>
      <c r="D6947" t="s">
        <v>95</v>
      </c>
      <c r="E6947" t="s">
        <v>96</v>
      </c>
      <c r="F6947" t="s">
        <v>7474</v>
      </c>
      <c r="G6947">
        <v>65756238</v>
      </c>
      <c r="H6947">
        <v>201501148</v>
      </c>
      <c r="I6947" t="s">
        <v>28</v>
      </c>
      <c r="J6947" t="s">
        <v>57</v>
      </c>
      <c r="K6947" t="s">
        <v>73</v>
      </c>
      <c r="L6947" t="s">
        <v>98</v>
      </c>
      <c r="M6947" t="s">
        <v>99</v>
      </c>
      <c r="N6947">
        <v>50</v>
      </c>
      <c r="O6947" t="s">
        <v>76</v>
      </c>
      <c r="P6947" t="s">
        <v>42</v>
      </c>
      <c r="Q6947" s="1">
        <v>9953</v>
      </c>
      <c r="R6947" s="1">
        <v>9710</v>
      </c>
      <c r="S6947">
        <v>0</v>
      </c>
      <c r="T6947">
        <v>43</v>
      </c>
      <c r="U6947">
        <v>43</v>
      </c>
      <c r="V6947">
        <v>243</v>
      </c>
      <c r="W6947">
        <v>2.44</v>
      </c>
      <c r="X6947">
        <v>-926.58</v>
      </c>
    </row>
    <row r="6948" spans="1:24" x14ac:dyDescent="0.25">
      <c r="A6948">
        <v>202001</v>
      </c>
      <c r="B6948" t="s">
        <v>64</v>
      </c>
      <c r="C6948" t="s">
        <v>95</v>
      </c>
      <c r="D6948" t="s">
        <v>95</v>
      </c>
      <c r="E6948" t="s">
        <v>3412</v>
      </c>
      <c r="F6948" t="s">
        <v>7475</v>
      </c>
      <c r="G6948">
        <v>65740597</v>
      </c>
      <c r="H6948">
        <v>40028830</v>
      </c>
      <c r="I6948" t="s">
        <v>28</v>
      </c>
      <c r="J6948" t="s">
        <v>57</v>
      </c>
      <c r="K6948" t="s">
        <v>30</v>
      </c>
      <c r="L6948" t="s">
        <v>102</v>
      </c>
      <c r="M6948" t="s">
        <v>99</v>
      </c>
      <c r="N6948">
        <v>50</v>
      </c>
      <c r="O6948" t="s">
        <v>33</v>
      </c>
      <c r="P6948" t="s">
        <v>34</v>
      </c>
      <c r="Q6948">
        <v>0</v>
      </c>
      <c r="R6948" s="1">
        <v>15059</v>
      </c>
      <c r="S6948">
        <v>255</v>
      </c>
      <c r="T6948">
        <v>73</v>
      </c>
      <c r="U6948">
        <v>76</v>
      </c>
      <c r="V6948" s="1">
        <v>-15314</v>
      </c>
      <c r="W6948">
        <v>0</v>
      </c>
      <c r="X6948">
        <v>0</v>
      </c>
    </row>
    <row r="6949" spans="1:24" x14ac:dyDescent="0.25">
      <c r="A6949">
        <v>202001</v>
      </c>
      <c r="B6949" t="s">
        <v>64</v>
      </c>
      <c r="C6949" t="s">
        <v>65</v>
      </c>
      <c r="D6949" t="s">
        <v>65</v>
      </c>
      <c r="E6949" t="s">
        <v>103</v>
      </c>
      <c r="F6949" t="s">
        <v>7476</v>
      </c>
      <c r="G6949">
        <v>65201788</v>
      </c>
      <c r="H6949">
        <v>28356671</v>
      </c>
      <c r="I6949" t="s">
        <v>72</v>
      </c>
      <c r="J6949" t="s">
        <v>29</v>
      </c>
      <c r="K6949" t="s">
        <v>30</v>
      </c>
      <c r="L6949" t="s">
        <v>105</v>
      </c>
      <c r="M6949" t="s">
        <v>75</v>
      </c>
      <c r="N6949">
        <v>50</v>
      </c>
      <c r="O6949" t="s">
        <v>33</v>
      </c>
      <c r="P6949" t="s">
        <v>34</v>
      </c>
      <c r="Q6949">
        <v>0</v>
      </c>
      <c r="R6949" s="1">
        <v>3782</v>
      </c>
      <c r="S6949">
        <v>0</v>
      </c>
      <c r="T6949">
        <v>9</v>
      </c>
      <c r="U6949">
        <v>9</v>
      </c>
      <c r="V6949" s="1">
        <v>-3782</v>
      </c>
      <c r="W6949">
        <v>0</v>
      </c>
      <c r="X6949">
        <v>0</v>
      </c>
    </row>
    <row r="6950" spans="1:24" x14ac:dyDescent="0.25">
      <c r="A6950">
        <v>202001</v>
      </c>
      <c r="B6950" t="s">
        <v>64</v>
      </c>
      <c r="C6950" t="s">
        <v>65</v>
      </c>
      <c r="D6950" t="s">
        <v>65</v>
      </c>
      <c r="E6950" t="s">
        <v>773</v>
      </c>
      <c r="F6950" t="s">
        <v>7477</v>
      </c>
      <c r="G6950">
        <v>65205074</v>
      </c>
      <c r="H6950">
        <v>5016962</v>
      </c>
      <c r="I6950" t="s">
        <v>28</v>
      </c>
      <c r="J6950" t="s">
        <v>29</v>
      </c>
      <c r="K6950" t="s">
        <v>30</v>
      </c>
      <c r="L6950" t="s">
        <v>775</v>
      </c>
      <c r="M6950" t="s">
        <v>170</v>
      </c>
      <c r="N6950">
        <v>75</v>
      </c>
      <c r="O6950" t="s">
        <v>33</v>
      </c>
      <c r="P6950" t="s">
        <v>34</v>
      </c>
      <c r="Q6950">
        <v>0</v>
      </c>
      <c r="R6950" s="1">
        <v>46862</v>
      </c>
      <c r="S6950">
        <v>0</v>
      </c>
      <c r="T6950">
        <v>138</v>
      </c>
      <c r="U6950">
        <v>147</v>
      </c>
      <c r="V6950" s="1">
        <v>-46862</v>
      </c>
      <c r="W6950">
        <v>0</v>
      </c>
      <c r="X6950">
        <v>0</v>
      </c>
    </row>
    <row r="6951" spans="1:24" x14ac:dyDescent="0.25">
      <c r="A6951">
        <v>202001</v>
      </c>
      <c r="B6951" t="s">
        <v>64</v>
      </c>
      <c r="C6951" t="s">
        <v>65</v>
      </c>
      <c r="D6951" t="s">
        <v>65</v>
      </c>
      <c r="E6951" t="s">
        <v>103</v>
      </c>
      <c r="F6951" t="s">
        <v>7478</v>
      </c>
      <c r="G6951">
        <v>65201791</v>
      </c>
      <c r="H6951">
        <v>32883662</v>
      </c>
      <c r="I6951" t="s">
        <v>72</v>
      </c>
      <c r="J6951" t="s">
        <v>29</v>
      </c>
      <c r="K6951" t="s">
        <v>30</v>
      </c>
      <c r="L6951" t="s">
        <v>105</v>
      </c>
      <c r="M6951" t="s">
        <v>75</v>
      </c>
      <c r="N6951">
        <v>75</v>
      </c>
      <c r="O6951" t="s">
        <v>50</v>
      </c>
      <c r="P6951" t="s">
        <v>42</v>
      </c>
      <c r="Q6951">
        <v>675</v>
      </c>
      <c r="R6951" s="1">
        <v>3323</v>
      </c>
      <c r="S6951">
        <v>0</v>
      </c>
      <c r="T6951">
        <v>10</v>
      </c>
      <c r="U6951">
        <v>10</v>
      </c>
      <c r="V6951" s="1">
        <v>-2648</v>
      </c>
      <c r="W6951">
        <v>-392.33</v>
      </c>
      <c r="X6951" s="2">
        <v>-5650.25</v>
      </c>
    </row>
    <row r="6952" spans="1:24" x14ac:dyDescent="0.25">
      <c r="A6952">
        <v>202001</v>
      </c>
      <c r="B6952" t="s">
        <v>24</v>
      </c>
      <c r="C6952" t="s">
        <v>25</v>
      </c>
      <c r="D6952" t="s">
        <v>25</v>
      </c>
      <c r="E6952" t="s">
        <v>3785</v>
      </c>
      <c r="F6952" t="s">
        <v>7479</v>
      </c>
      <c r="G6952">
        <v>65701638</v>
      </c>
      <c r="H6952">
        <v>7003807</v>
      </c>
      <c r="I6952" t="s">
        <v>28</v>
      </c>
      <c r="J6952" t="s">
        <v>57</v>
      </c>
      <c r="K6952" t="s">
        <v>30</v>
      </c>
      <c r="L6952" t="s">
        <v>635</v>
      </c>
      <c r="M6952" t="s">
        <v>116</v>
      </c>
      <c r="N6952">
        <v>75</v>
      </c>
      <c r="O6952" t="s">
        <v>41</v>
      </c>
      <c r="P6952" t="s">
        <v>42</v>
      </c>
      <c r="Q6952" s="1">
        <v>36844</v>
      </c>
      <c r="R6952" s="1">
        <v>22206</v>
      </c>
      <c r="S6952">
        <v>302</v>
      </c>
      <c r="T6952">
        <v>79</v>
      </c>
      <c r="U6952">
        <v>81</v>
      </c>
      <c r="V6952" s="1">
        <v>14336</v>
      </c>
      <c r="W6952">
        <v>38.909999999999997</v>
      </c>
      <c r="X6952">
        <v>-410.92</v>
      </c>
    </row>
    <row r="6953" spans="1:24" x14ac:dyDescent="0.25">
      <c r="A6953">
        <v>202001</v>
      </c>
      <c r="B6953" t="s">
        <v>64</v>
      </c>
      <c r="C6953" t="s">
        <v>65</v>
      </c>
      <c r="D6953" t="s">
        <v>65</v>
      </c>
      <c r="E6953" t="s">
        <v>226</v>
      </c>
      <c r="F6953" t="s">
        <v>7480</v>
      </c>
      <c r="G6953">
        <v>65743057</v>
      </c>
      <c r="H6953">
        <v>7000487</v>
      </c>
      <c r="I6953" t="s">
        <v>28</v>
      </c>
      <c r="J6953" t="s">
        <v>57</v>
      </c>
      <c r="K6953" t="s">
        <v>54</v>
      </c>
      <c r="L6953" t="s">
        <v>449</v>
      </c>
      <c r="M6953" t="s">
        <v>409</v>
      </c>
      <c r="N6953">
        <v>75</v>
      </c>
      <c r="O6953" t="s">
        <v>76</v>
      </c>
      <c r="P6953" t="s">
        <v>42</v>
      </c>
      <c r="Q6953" s="1">
        <v>8873</v>
      </c>
      <c r="R6953" s="1">
        <v>7359</v>
      </c>
      <c r="S6953">
        <v>270</v>
      </c>
      <c r="T6953">
        <v>10</v>
      </c>
      <c r="U6953">
        <v>13</v>
      </c>
      <c r="V6953" s="1">
        <v>1244</v>
      </c>
      <c r="W6953">
        <v>14.02</v>
      </c>
      <c r="X6953">
        <v>-14.55</v>
      </c>
    </row>
    <row r="6954" spans="1:24" x14ac:dyDescent="0.25">
      <c r="A6954">
        <v>202001</v>
      </c>
      <c r="B6954" t="s">
        <v>64</v>
      </c>
      <c r="C6954" t="s">
        <v>95</v>
      </c>
      <c r="D6954" t="s">
        <v>95</v>
      </c>
      <c r="E6954" t="s">
        <v>132</v>
      </c>
      <c r="F6954" t="s">
        <v>7481</v>
      </c>
      <c r="G6954">
        <v>65760740</v>
      </c>
      <c r="H6954">
        <v>5005527</v>
      </c>
      <c r="I6954" t="s">
        <v>28</v>
      </c>
      <c r="J6954" t="s">
        <v>57</v>
      </c>
      <c r="K6954" t="s">
        <v>30</v>
      </c>
      <c r="L6954" t="s">
        <v>134</v>
      </c>
      <c r="M6954" t="s">
        <v>135</v>
      </c>
      <c r="N6954">
        <v>75</v>
      </c>
      <c r="O6954" t="s">
        <v>50</v>
      </c>
      <c r="P6954" t="s">
        <v>42</v>
      </c>
      <c r="Q6954" s="1">
        <v>3288</v>
      </c>
      <c r="R6954" s="1">
        <v>12452</v>
      </c>
      <c r="S6954">
        <v>116</v>
      </c>
      <c r="T6954">
        <v>64</v>
      </c>
      <c r="U6954">
        <v>66</v>
      </c>
      <c r="V6954" s="1">
        <v>-9280</v>
      </c>
      <c r="W6954">
        <v>-282.19</v>
      </c>
      <c r="X6954">
        <v>82.76</v>
      </c>
    </row>
    <row r="6955" spans="1:24" x14ac:dyDescent="0.25">
      <c r="A6955">
        <v>202001</v>
      </c>
      <c r="B6955" t="s">
        <v>24</v>
      </c>
      <c r="C6955" t="s">
        <v>25</v>
      </c>
      <c r="D6955" t="s">
        <v>25</v>
      </c>
      <c r="E6955" t="s">
        <v>3515</v>
      </c>
      <c r="F6955" t="s">
        <v>7482</v>
      </c>
      <c r="G6955">
        <v>65763664</v>
      </c>
      <c r="H6955">
        <v>5008412</v>
      </c>
      <c r="I6955" t="s">
        <v>28</v>
      </c>
      <c r="J6955" t="s">
        <v>29</v>
      </c>
      <c r="K6955" t="s">
        <v>30</v>
      </c>
      <c r="L6955" t="s">
        <v>55</v>
      </c>
      <c r="M6955" t="s">
        <v>32</v>
      </c>
      <c r="N6955">
        <v>50</v>
      </c>
      <c r="O6955" t="s">
        <v>45</v>
      </c>
      <c r="P6955" t="s">
        <v>42</v>
      </c>
      <c r="Q6955" s="1">
        <v>1152162</v>
      </c>
      <c r="R6955" s="1">
        <v>18632</v>
      </c>
      <c r="S6955">
        <v>176</v>
      </c>
      <c r="T6955">
        <v>47</v>
      </c>
      <c r="U6955">
        <v>49</v>
      </c>
      <c r="V6955" s="1">
        <v>1133354</v>
      </c>
      <c r="W6955">
        <v>98.37</v>
      </c>
      <c r="X6955">
        <v>70.400000000000006</v>
      </c>
    </row>
    <row r="6956" spans="1:24" x14ac:dyDescent="0.25">
      <c r="A6956">
        <v>202001</v>
      </c>
      <c r="B6956" t="s">
        <v>24</v>
      </c>
      <c r="C6956" t="s">
        <v>25</v>
      </c>
      <c r="D6956" t="s">
        <v>25</v>
      </c>
      <c r="E6956" t="s">
        <v>1326</v>
      </c>
      <c r="F6956" t="s">
        <v>7483</v>
      </c>
      <c r="G6956">
        <v>65010371</v>
      </c>
      <c r="H6956">
        <v>5014922</v>
      </c>
      <c r="I6956" t="s">
        <v>72</v>
      </c>
      <c r="J6956" t="s">
        <v>29</v>
      </c>
      <c r="K6956" t="s">
        <v>30</v>
      </c>
      <c r="L6956" t="s">
        <v>55</v>
      </c>
      <c r="M6956" t="s">
        <v>32</v>
      </c>
      <c r="N6956">
        <v>50</v>
      </c>
      <c r="O6956" t="s">
        <v>33</v>
      </c>
      <c r="P6956" t="s">
        <v>34</v>
      </c>
      <c r="Q6956">
        <v>0</v>
      </c>
      <c r="R6956" s="1">
        <v>3071</v>
      </c>
      <c r="S6956">
        <v>0</v>
      </c>
      <c r="T6956">
        <v>10</v>
      </c>
      <c r="U6956">
        <v>10</v>
      </c>
      <c r="V6956" s="1">
        <v>-3071</v>
      </c>
      <c r="W6956">
        <v>0</v>
      </c>
      <c r="X6956">
        <v>0</v>
      </c>
    </row>
    <row r="6957" spans="1:24" x14ac:dyDescent="0.25">
      <c r="A6957">
        <v>202001</v>
      </c>
      <c r="B6957" t="s">
        <v>24</v>
      </c>
      <c r="C6957" t="s">
        <v>25</v>
      </c>
      <c r="D6957" t="s">
        <v>25</v>
      </c>
      <c r="E6957" t="s">
        <v>152</v>
      </c>
      <c r="F6957" t="s">
        <v>7484</v>
      </c>
      <c r="G6957">
        <v>65004055</v>
      </c>
      <c r="H6957">
        <v>5017298</v>
      </c>
      <c r="I6957" t="s">
        <v>28</v>
      </c>
      <c r="J6957" t="s">
        <v>29</v>
      </c>
      <c r="K6957" t="s">
        <v>30</v>
      </c>
      <c r="L6957" t="s">
        <v>240</v>
      </c>
      <c r="M6957" t="s">
        <v>120</v>
      </c>
      <c r="N6957">
        <v>75</v>
      </c>
      <c r="O6957" t="s">
        <v>33</v>
      </c>
      <c r="P6957" t="s">
        <v>34</v>
      </c>
      <c r="Q6957">
        <v>0</v>
      </c>
      <c r="R6957" s="1">
        <v>26431</v>
      </c>
      <c r="S6957">
        <v>0</v>
      </c>
      <c r="T6957">
        <v>69</v>
      </c>
      <c r="U6957">
        <v>73</v>
      </c>
      <c r="V6957" s="1">
        <v>-26431</v>
      </c>
      <c r="W6957">
        <v>0</v>
      </c>
      <c r="X6957">
        <v>0</v>
      </c>
    </row>
    <row r="6958" spans="1:24" x14ac:dyDescent="0.25">
      <c r="A6958">
        <v>202001</v>
      </c>
      <c r="B6958" t="s">
        <v>24</v>
      </c>
      <c r="C6958" t="s">
        <v>25</v>
      </c>
      <c r="D6958" t="s">
        <v>25</v>
      </c>
      <c r="E6958" t="s">
        <v>154</v>
      </c>
      <c r="F6958" t="s">
        <v>7485</v>
      </c>
      <c r="G6958">
        <v>65767376</v>
      </c>
      <c r="H6958">
        <v>8156</v>
      </c>
      <c r="I6958" t="s">
        <v>28</v>
      </c>
      <c r="J6958" t="s">
        <v>29</v>
      </c>
      <c r="K6958" t="s">
        <v>30</v>
      </c>
      <c r="L6958" t="s">
        <v>150</v>
      </c>
      <c r="M6958" t="s">
        <v>151</v>
      </c>
      <c r="N6958">
        <v>25</v>
      </c>
      <c r="O6958" t="s">
        <v>33</v>
      </c>
      <c r="P6958" t="s">
        <v>34</v>
      </c>
      <c r="Q6958">
        <v>0</v>
      </c>
      <c r="R6958" s="1">
        <v>12614</v>
      </c>
      <c r="S6958">
        <v>0</v>
      </c>
      <c r="T6958">
        <v>39</v>
      </c>
      <c r="U6958">
        <v>39</v>
      </c>
      <c r="V6958" s="1">
        <v>-12614</v>
      </c>
      <c r="W6958">
        <v>0</v>
      </c>
      <c r="X6958" s="2">
        <v>-10858.38</v>
      </c>
    </row>
    <row r="6959" spans="1:24" x14ac:dyDescent="0.25">
      <c r="A6959">
        <v>202001</v>
      </c>
      <c r="B6959" t="s">
        <v>24</v>
      </c>
      <c r="C6959" t="s">
        <v>25</v>
      </c>
      <c r="D6959" t="s">
        <v>25</v>
      </c>
      <c r="E6959" t="s">
        <v>113</v>
      </c>
      <c r="F6959" t="s">
        <v>7486</v>
      </c>
      <c r="G6959">
        <v>65004309</v>
      </c>
      <c r="H6959">
        <v>44973191</v>
      </c>
      <c r="I6959" t="s">
        <v>28</v>
      </c>
      <c r="J6959" t="s">
        <v>29</v>
      </c>
      <c r="K6959" t="s">
        <v>30</v>
      </c>
      <c r="L6959" t="s">
        <v>481</v>
      </c>
      <c r="M6959" t="s">
        <v>116</v>
      </c>
      <c r="N6959">
        <v>75</v>
      </c>
      <c r="O6959" t="s">
        <v>33</v>
      </c>
      <c r="P6959" t="s">
        <v>34</v>
      </c>
      <c r="Q6959">
        <v>0</v>
      </c>
      <c r="R6959" s="1">
        <v>22509</v>
      </c>
      <c r="S6959">
        <v>0</v>
      </c>
      <c r="T6959">
        <v>78</v>
      </c>
      <c r="U6959">
        <v>93</v>
      </c>
      <c r="V6959" s="1">
        <v>-22509</v>
      </c>
      <c r="W6959">
        <v>0</v>
      </c>
      <c r="X6959">
        <v>-882.6</v>
      </c>
    </row>
    <row r="6960" spans="1:24" x14ac:dyDescent="0.25">
      <c r="A6960">
        <v>202001</v>
      </c>
      <c r="B6960" t="s">
        <v>35</v>
      </c>
      <c r="C6960" t="s">
        <v>36</v>
      </c>
      <c r="D6960" t="s">
        <v>36</v>
      </c>
      <c r="E6960" t="s">
        <v>4451</v>
      </c>
      <c r="F6960" t="s">
        <v>7487</v>
      </c>
      <c r="G6960">
        <v>65006128</v>
      </c>
      <c r="H6960">
        <v>16003567</v>
      </c>
      <c r="I6960" t="s">
        <v>28</v>
      </c>
      <c r="J6960" t="s">
        <v>57</v>
      </c>
      <c r="K6960" t="s">
        <v>54</v>
      </c>
      <c r="L6960" t="s">
        <v>125</v>
      </c>
      <c r="M6960" t="s">
        <v>126</v>
      </c>
      <c r="N6960">
        <v>75</v>
      </c>
      <c r="O6960" t="s">
        <v>50</v>
      </c>
      <c r="P6960" t="s">
        <v>42</v>
      </c>
      <c r="Q6960" s="1">
        <v>15000</v>
      </c>
      <c r="R6960" s="1">
        <v>25774</v>
      </c>
      <c r="S6960">
        <v>975</v>
      </c>
      <c r="T6960">
        <v>61</v>
      </c>
      <c r="U6960">
        <v>64</v>
      </c>
      <c r="V6960" s="1">
        <v>-11749</v>
      </c>
      <c r="W6960">
        <v>-78.319999999999993</v>
      </c>
      <c r="X6960">
        <v>-929.87</v>
      </c>
    </row>
    <row r="6961" spans="1:24" x14ac:dyDescent="0.25">
      <c r="A6961">
        <v>202001</v>
      </c>
      <c r="B6961" t="s">
        <v>24</v>
      </c>
      <c r="C6961" t="s">
        <v>25</v>
      </c>
      <c r="D6961" t="s">
        <v>25</v>
      </c>
      <c r="E6961" t="s">
        <v>157</v>
      </c>
      <c r="F6961" t="s">
        <v>7488</v>
      </c>
      <c r="G6961">
        <v>65701554</v>
      </c>
      <c r="H6961">
        <v>44973133</v>
      </c>
      <c r="I6961" t="s">
        <v>28</v>
      </c>
      <c r="J6961" t="s">
        <v>29</v>
      </c>
      <c r="K6961" t="s">
        <v>30</v>
      </c>
      <c r="L6961" t="s">
        <v>159</v>
      </c>
      <c r="M6961" t="s">
        <v>116</v>
      </c>
      <c r="N6961">
        <v>75</v>
      </c>
      <c r="O6961" t="s">
        <v>61</v>
      </c>
      <c r="P6961" t="s">
        <v>42</v>
      </c>
      <c r="Q6961" s="1">
        <v>25425</v>
      </c>
      <c r="R6961" s="1">
        <v>16868</v>
      </c>
      <c r="S6961">
        <v>407</v>
      </c>
      <c r="T6961">
        <v>45</v>
      </c>
      <c r="U6961">
        <v>47</v>
      </c>
      <c r="V6961" s="1">
        <v>8150</v>
      </c>
      <c r="W6961">
        <v>32.049999999999997</v>
      </c>
      <c r="X6961">
        <v>31.67</v>
      </c>
    </row>
    <row r="6962" spans="1:24" x14ac:dyDescent="0.25">
      <c r="A6962">
        <v>202001</v>
      </c>
      <c r="B6962" t="s">
        <v>24</v>
      </c>
      <c r="C6962" t="s">
        <v>25</v>
      </c>
      <c r="D6962" t="s">
        <v>25</v>
      </c>
      <c r="E6962" t="s">
        <v>157</v>
      </c>
      <c r="F6962" t="s">
        <v>7489</v>
      </c>
      <c r="G6962">
        <v>65701556</v>
      </c>
      <c r="H6962">
        <v>5016441</v>
      </c>
      <c r="I6962" t="s">
        <v>28</v>
      </c>
      <c r="J6962" t="s">
        <v>29</v>
      </c>
      <c r="K6962" t="s">
        <v>30</v>
      </c>
      <c r="L6962" t="s">
        <v>159</v>
      </c>
      <c r="M6962" t="s">
        <v>116</v>
      </c>
      <c r="N6962">
        <v>75</v>
      </c>
      <c r="O6962" t="s">
        <v>41</v>
      </c>
      <c r="P6962" t="s">
        <v>42</v>
      </c>
      <c r="Q6962" s="1">
        <v>23806</v>
      </c>
      <c r="R6962" s="1">
        <v>14266</v>
      </c>
      <c r="S6962">
        <v>630</v>
      </c>
      <c r="T6962">
        <v>54</v>
      </c>
      <c r="U6962">
        <v>57</v>
      </c>
      <c r="V6962" s="1">
        <v>8910</v>
      </c>
      <c r="W6962">
        <v>37.43</v>
      </c>
      <c r="X6962">
        <v>34.57</v>
      </c>
    </row>
    <row r="6963" spans="1:24" x14ac:dyDescent="0.25">
      <c r="A6963">
        <v>202001</v>
      </c>
      <c r="B6963" t="s">
        <v>64</v>
      </c>
      <c r="C6963" t="s">
        <v>65</v>
      </c>
      <c r="D6963" t="s">
        <v>65</v>
      </c>
      <c r="E6963" t="s">
        <v>144</v>
      </c>
      <c r="F6963" t="s">
        <v>7490</v>
      </c>
      <c r="G6963">
        <v>65745638</v>
      </c>
      <c r="H6963">
        <v>5016847</v>
      </c>
      <c r="I6963" t="s">
        <v>28</v>
      </c>
      <c r="J6963" t="s">
        <v>57</v>
      </c>
      <c r="K6963" t="s">
        <v>337</v>
      </c>
      <c r="L6963" t="s">
        <v>166</v>
      </c>
      <c r="M6963" t="s">
        <v>69</v>
      </c>
      <c r="N6963">
        <v>25</v>
      </c>
      <c r="O6963" t="s">
        <v>33</v>
      </c>
      <c r="P6963" t="s">
        <v>34</v>
      </c>
      <c r="Q6963">
        <v>0</v>
      </c>
      <c r="R6963" s="1">
        <v>7126</v>
      </c>
      <c r="S6963">
        <v>0</v>
      </c>
      <c r="T6963">
        <v>12</v>
      </c>
      <c r="U6963">
        <v>12</v>
      </c>
      <c r="V6963" s="1">
        <v>-7126</v>
      </c>
      <c r="W6963">
        <v>0</v>
      </c>
      <c r="X6963">
        <v>0</v>
      </c>
    </row>
    <row r="6964" spans="1:24" x14ac:dyDescent="0.25">
      <c r="A6964">
        <v>202001</v>
      </c>
      <c r="B6964" t="s">
        <v>64</v>
      </c>
      <c r="C6964" t="s">
        <v>65</v>
      </c>
      <c r="D6964" t="s">
        <v>65</v>
      </c>
      <c r="E6964" t="s">
        <v>397</v>
      </c>
      <c r="F6964" t="s">
        <v>7491</v>
      </c>
      <c r="G6964">
        <v>65721851</v>
      </c>
      <c r="H6964">
        <v>5007845</v>
      </c>
      <c r="I6964" t="s">
        <v>28</v>
      </c>
      <c r="J6964" t="s">
        <v>57</v>
      </c>
      <c r="K6964" t="s">
        <v>30</v>
      </c>
      <c r="L6964" t="s">
        <v>359</v>
      </c>
      <c r="M6964" t="s">
        <v>109</v>
      </c>
      <c r="N6964">
        <v>75</v>
      </c>
      <c r="O6964" t="s">
        <v>50</v>
      </c>
      <c r="P6964" t="s">
        <v>42</v>
      </c>
      <c r="Q6964" s="1">
        <v>11834</v>
      </c>
      <c r="R6964" s="1">
        <v>21845</v>
      </c>
      <c r="S6964">
        <v>244</v>
      </c>
      <c r="T6964">
        <v>11</v>
      </c>
      <c r="U6964">
        <v>17</v>
      </c>
      <c r="V6964" s="1">
        <v>-10255</v>
      </c>
      <c r="W6964">
        <v>-86.66</v>
      </c>
      <c r="X6964">
        <v>-143.59</v>
      </c>
    </row>
    <row r="6965" spans="1:24" x14ac:dyDescent="0.25">
      <c r="A6965">
        <v>202001</v>
      </c>
      <c r="B6965" t="s">
        <v>64</v>
      </c>
      <c r="C6965" t="s">
        <v>65</v>
      </c>
      <c r="D6965" t="s">
        <v>65</v>
      </c>
      <c r="E6965" t="s">
        <v>167</v>
      </c>
      <c r="F6965" t="s">
        <v>7492</v>
      </c>
      <c r="G6965">
        <v>65213448</v>
      </c>
      <c r="H6965">
        <v>32882563</v>
      </c>
      <c r="I6965" t="s">
        <v>28</v>
      </c>
      <c r="J6965" t="s">
        <v>57</v>
      </c>
      <c r="K6965" t="s">
        <v>54</v>
      </c>
      <c r="L6965" t="s">
        <v>169</v>
      </c>
      <c r="M6965" t="s">
        <v>170</v>
      </c>
      <c r="N6965">
        <v>50</v>
      </c>
      <c r="O6965" t="s">
        <v>76</v>
      </c>
      <c r="P6965" t="s">
        <v>42</v>
      </c>
      <c r="Q6965" s="1">
        <v>17182</v>
      </c>
      <c r="R6965" s="1">
        <v>15977</v>
      </c>
      <c r="S6965">
        <v>226</v>
      </c>
      <c r="T6965">
        <v>49</v>
      </c>
      <c r="U6965">
        <v>54</v>
      </c>
      <c r="V6965">
        <v>979</v>
      </c>
      <c r="W6965">
        <v>5.7</v>
      </c>
      <c r="X6965">
        <v>-394.18</v>
      </c>
    </row>
    <row r="6966" spans="1:24" x14ac:dyDescent="0.25">
      <c r="A6966">
        <v>202001</v>
      </c>
      <c r="B6966" t="s">
        <v>64</v>
      </c>
      <c r="C6966" t="s">
        <v>65</v>
      </c>
      <c r="D6966" t="s">
        <v>65</v>
      </c>
      <c r="E6966" t="s">
        <v>738</v>
      </c>
      <c r="F6966" t="s">
        <v>7493</v>
      </c>
      <c r="G6966">
        <v>65207004</v>
      </c>
      <c r="H6966">
        <v>32900679</v>
      </c>
      <c r="I6966" t="s">
        <v>72</v>
      </c>
      <c r="J6966" t="s">
        <v>57</v>
      </c>
      <c r="K6966" t="s">
        <v>54</v>
      </c>
      <c r="L6966" t="s">
        <v>220</v>
      </c>
      <c r="M6966" t="s">
        <v>85</v>
      </c>
      <c r="N6966">
        <v>75</v>
      </c>
      <c r="O6966" t="s">
        <v>33</v>
      </c>
      <c r="P6966" t="s">
        <v>34</v>
      </c>
      <c r="Q6966">
        <v>0</v>
      </c>
      <c r="R6966" s="1">
        <v>16822</v>
      </c>
      <c r="S6966">
        <v>480</v>
      </c>
      <c r="T6966">
        <v>62</v>
      </c>
      <c r="U6966">
        <v>65</v>
      </c>
      <c r="V6966" s="1">
        <v>-17302</v>
      </c>
      <c r="W6966">
        <v>0</v>
      </c>
      <c r="X6966">
        <v>0</v>
      </c>
    </row>
    <row r="6967" spans="1:24" x14ac:dyDescent="0.25">
      <c r="A6967">
        <v>202001</v>
      </c>
      <c r="B6967" t="s">
        <v>64</v>
      </c>
      <c r="C6967" t="s">
        <v>95</v>
      </c>
      <c r="D6967" t="s">
        <v>95</v>
      </c>
      <c r="E6967" t="s">
        <v>110</v>
      </c>
      <c r="F6967" t="s">
        <v>7494</v>
      </c>
      <c r="G6967">
        <v>65207771</v>
      </c>
      <c r="H6967">
        <v>5015732</v>
      </c>
      <c r="I6967" t="s">
        <v>72</v>
      </c>
      <c r="J6967" t="s">
        <v>29</v>
      </c>
      <c r="K6967" t="s">
        <v>30</v>
      </c>
      <c r="L6967" t="s">
        <v>353</v>
      </c>
      <c r="M6967" t="s">
        <v>89</v>
      </c>
      <c r="N6967">
        <v>75</v>
      </c>
      <c r="O6967" t="s">
        <v>33</v>
      </c>
      <c r="P6967" t="s">
        <v>34</v>
      </c>
      <c r="Q6967">
        <v>0</v>
      </c>
      <c r="R6967" s="1">
        <v>15076</v>
      </c>
      <c r="S6967">
        <v>0</v>
      </c>
      <c r="T6967">
        <v>73</v>
      </c>
      <c r="U6967">
        <v>93</v>
      </c>
      <c r="V6967" s="1">
        <v>-15076</v>
      </c>
      <c r="W6967">
        <v>0</v>
      </c>
      <c r="X6967">
        <v>0</v>
      </c>
    </row>
    <row r="6968" spans="1:24" x14ac:dyDescent="0.25">
      <c r="A6968">
        <v>202001</v>
      </c>
      <c r="B6968" t="s">
        <v>64</v>
      </c>
      <c r="C6968" t="s">
        <v>95</v>
      </c>
      <c r="D6968" t="s">
        <v>95</v>
      </c>
      <c r="E6968" t="s">
        <v>110</v>
      </c>
      <c r="F6968" t="s">
        <v>7495</v>
      </c>
      <c r="G6968">
        <v>65207790</v>
      </c>
      <c r="H6968">
        <v>5016801</v>
      </c>
      <c r="I6968" t="s">
        <v>28</v>
      </c>
      <c r="J6968" t="s">
        <v>29</v>
      </c>
      <c r="K6968" t="s">
        <v>30</v>
      </c>
      <c r="L6968" t="s">
        <v>134</v>
      </c>
      <c r="M6968" t="s">
        <v>135</v>
      </c>
      <c r="N6968">
        <v>75</v>
      </c>
      <c r="O6968" t="s">
        <v>41</v>
      </c>
      <c r="P6968" t="s">
        <v>42</v>
      </c>
      <c r="Q6968" s="1">
        <v>27218</v>
      </c>
      <c r="R6968" s="1">
        <v>10774</v>
      </c>
      <c r="S6968">
        <v>226</v>
      </c>
      <c r="T6968">
        <v>56</v>
      </c>
      <c r="U6968">
        <v>59</v>
      </c>
      <c r="V6968" s="1">
        <v>16218</v>
      </c>
      <c r="W6968">
        <v>59.58</v>
      </c>
      <c r="X6968">
        <v>-8.94</v>
      </c>
    </row>
    <row r="6969" spans="1:24" x14ac:dyDescent="0.25">
      <c r="A6969">
        <v>202001</v>
      </c>
      <c r="B6969" t="s">
        <v>64</v>
      </c>
      <c r="C6969" t="s">
        <v>95</v>
      </c>
      <c r="D6969" t="s">
        <v>95</v>
      </c>
      <c r="E6969" t="s">
        <v>2156</v>
      </c>
      <c r="F6969" t="s">
        <v>7496</v>
      </c>
      <c r="G6969">
        <v>65725482</v>
      </c>
      <c r="H6969">
        <v>4602881171</v>
      </c>
      <c r="I6969" t="s">
        <v>28</v>
      </c>
      <c r="J6969" t="s">
        <v>29</v>
      </c>
      <c r="K6969" t="s">
        <v>30</v>
      </c>
      <c r="L6969" t="s">
        <v>134</v>
      </c>
      <c r="M6969" t="s">
        <v>135</v>
      </c>
      <c r="N6969">
        <v>50</v>
      </c>
      <c r="O6969" t="s">
        <v>45</v>
      </c>
      <c r="P6969" t="s">
        <v>42</v>
      </c>
      <c r="Q6969" s="1">
        <v>7715923</v>
      </c>
      <c r="R6969" s="1">
        <v>3727</v>
      </c>
      <c r="S6969">
        <v>594</v>
      </c>
      <c r="T6969">
        <v>19</v>
      </c>
      <c r="U6969">
        <v>23</v>
      </c>
      <c r="V6969" s="1">
        <v>7711602</v>
      </c>
      <c r="W6969">
        <v>99.94</v>
      </c>
      <c r="X6969">
        <v>99.79</v>
      </c>
    </row>
    <row r="6970" spans="1:24" x14ac:dyDescent="0.25">
      <c r="A6970">
        <v>202001</v>
      </c>
      <c r="B6970" t="s">
        <v>64</v>
      </c>
      <c r="C6970" t="s">
        <v>65</v>
      </c>
      <c r="D6970" t="s">
        <v>65</v>
      </c>
      <c r="E6970" t="s">
        <v>106</v>
      </c>
      <c r="F6970" t="s">
        <v>7497</v>
      </c>
      <c r="G6970">
        <v>65200777</v>
      </c>
      <c r="H6970">
        <v>32882337</v>
      </c>
      <c r="I6970" t="s">
        <v>28</v>
      </c>
      <c r="J6970" t="s">
        <v>57</v>
      </c>
      <c r="K6970" t="s">
        <v>54</v>
      </c>
      <c r="L6970" t="s">
        <v>108</v>
      </c>
      <c r="M6970" t="s">
        <v>109</v>
      </c>
      <c r="N6970">
        <v>75</v>
      </c>
      <c r="O6970" t="s">
        <v>33</v>
      </c>
      <c r="P6970" t="s">
        <v>34</v>
      </c>
      <c r="Q6970">
        <v>0</v>
      </c>
      <c r="R6970" s="1">
        <v>5951</v>
      </c>
      <c r="S6970">
        <v>0</v>
      </c>
      <c r="T6970">
        <v>4</v>
      </c>
      <c r="U6970">
        <v>9</v>
      </c>
      <c r="V6970" s="1">
        <v>-5951</v>
      </c>
      <c r="W6970">
        <v>0</v>
      </c>
      <c r="X6970">
        <v>0</v>
      </c>
    </row>
    <row r="6971" spans="1:24" x14ac:dyDescent="0.25">
      <c r="A6971">
        <v>202001</v>
      </c>
      <c r="B6971" t="s">
        <v>64</v>
      </c>
      <c r="C6971" t="s">
        <v>95</v>
      </c>
      <c r="D6971" t="s">
        <v>95</v>
      </c>
      <c r="E6971" t="s">
        <v>3533</v>
      </c>
      <c r="F6971" t="s">
        <v>7498</v>
      </c>
      <c r="G6971">
        <v>65760731</v>
      </c>
      <c r="H6971">
        <v>4603217347</v>
      </c>
      <c r="I6971" t="s">
        <v>28</v>
      </c>
      <c r="J6971" t="s">
        <v>53</v>
      </c>
      <c r="K6971" t="s">
        <v>94</v>
      </c>
      <c r="L6971" t="s">
        <v>112</v>
      </c>
      <c r="M6971" t="s">
        <v>89</v>
      </c>
      <c r="N6971">
        <v>75</v>
      </c>
      <c r="O6971" t="s">
        <v>33</v>
      </c>
      <c r="P6971" t="s">
        <v>34</v>
      </c>
      <c r="Q6971">
        <v>0</v>
      </c>
      <c r="R6971" s="1">
        <v>12740</v>
      </c>
      <c r="S6971">
        <v>0</v>
      </c>
      <c r="T6971">
        <v>51</v>
      </c>
      <c r="U6971">
        <v>54</v>
      </c>
      <c r="V6971" s="1">
        <v>-12740</v>
      </c>
      <c r="W6971">
        <v>0</v>
      </c>
      <c r="X6971">
        <v>0</v>
      </c>
    </row>
    <row r="6972" spans="1:24" x14ac:dyDescent="0.25">
      <c r="A6972">
        <v>202001</v>
      </c>
      <c r="B6972" t="s">
        <v>64</v>
      </c>
      <c r="C6972" t="s">
        <v>95</v>
      </c>
      <c r="D6972" t="s">
        <v>95</v>
      </c>
      <c r="E6972" t="s">
        <v>3564</v>
      </c>
      <c r="F6972" t="s">
        <v>7499</v>
      </c>
      <c r="G6972">
        <v>65760898</v>
      </c>
      <c r="H6972">
        <v>32900646</v>
      </c>
      <c r="I6972" t="s">
        <v>28</v>
      </c>
      <c r="J6972" t="s">
        <v>57</v>
      </c>
      <c r="K6972" t="s">
        <v>30</v>
      </c>
      <c r="L6972" t="s">
        <v>112</v>
      </c>
      <c r="M6972" t="s">
        <v>89</v>
      </c>
      <c r="N6972">
        <v>75</v>
      </c>
      <c r="O6972" t="s">
        <v>61</v>
      </c>
      <c r="P6972" t="s">
        <v>42</v>
      </c>
      <c r="Q6972" s="1">
        <v>26486</v>
      </c>
      <c r="R6972" s="1">
        <v>16907</v>
      </c>
      <c r="S6972">
        <v>491</v>
      </c>
      <c r="T6972">
        <v>59</v>
      </c>
      <c r="U6972">
        <v>66</v>
      </c>
      <c r="V6972" s="1">
        <v>9088</v>
      </c>
      <c r="W6972">
        <v>34.31</v>
      </c>
      <c r="X6972">
        <v>22.44</v>
      </c>
    </row>
    <row r="6973" spans="1:24" x14ac:dyDescent="0.25">
      <c r="A6973">
        <v>202001</v>
      </c>
      <c r="B6973" t="s">
        <v>64</v>
      </c>
      <c r="C6973" t="s">
        <v>95</v>
      </c>
      <c r="D6973" t="s">
        <v>95</v>
      </c>
      <c r="E6973" t="s">
        <v>184</v>
      </c>
      <c r="F6973" t="s">
        <v>7500</v>
      </c>
      <c r="G6973">
        <v>65760607</v>
      </c>
      <c r="H6973">
        <v>5006707</v>
      </c>
      <c r="I6973" t="s">
        <v>28</v>
      </c>
      <c r="J6973" t="s">
        <v>29</v>
      </c>
      <c r="K6973" t="s">
        <v>30</v>
      </c>
      <c r="L6973" t="s">
        <v>112</v>
      </c>
      <c r="M6973" t="s">
        <v>89</v>
      </c>
      <c r="N6973">
        <v>50</v>
      </c>
      <c r="O6973" t="s">
        <v>33</v>
      </c>
      <c r="P6973" t="s">
        <v>34</v>
      </c>
      <c r="Q6973">
        <v>0</v>
      </c>
      <c r="R6973" s="1">
        <v>5815</v>
      </c>
      <c r="S6973">
        <v>87</v>
      </c>
      <c r="T6973">
        <v>29</v>
      </c>
      <c r="U6973">
        <v>31</v>
      </c>
      <c r="V6973" s="1">
        <v>-5902</v>
      </c>
      <c r="W6973">
        <v>0</v>
      </c>
      <c r="X6973">
        <v>0</v>
      </c>
    </row>
    <row r="6974" spans="1:24" x14ac:dyDescent="0.25">
      <c r="A6974">
        <v>202001</v>
      </c>
      <c r="B6974" t="s">
        <v>64</v>
      </c>
      <c r="C6974" t="s">
        <v>95</v>
      </c>
      <c r="D6974" t="s">
        <v>95</v>
      </c>
      <c r="E6974" t="s">
        <v>3564</v>
      </c>
      <c r="F6974" t="s">
        <v>7501</v>
      </c>
      <c r="G6974">
        <v>65760891</v>
      </c>
      <c r="H6974">
        <v>5005714</v>
      </c>
      <c r="I6974" t="s">
        <v>72</v>
      </c>
      <c r="J6974" t="s">
        <v>57</v>
      </c>
      <c r="K6974" t="s">
        <v>30</v>
      </c>
      <c r="L6974" t="s">
        <v>112</v>
      </c>
      <c r="M6974" t="s">
        <v>89</v>
      </c>
      <c r="N6974">
        <v>50</v>
      </c>
      <c r="O6974" t="s">
        <v>33</v>
      </c>
      <c r="P6974" t="s">
        <v>34</v>
      </c>
      <c r="Q6974">
        <v>0</v>
      </c>
      <c r="R6974" s="1">
        <v>5801</v>
      </c>
      <c r="S6974">
        <v>155</v>
      </c>
      <c r="T6974">
        <v>24</v>
      </c>
      <c r="U6974">
        <v>27</v>
      </c>
      <c r="V6974" s="1">
        <v>-5956</v>
      </c>
      <c r="W6974">
        <v>0</v>
      </c>
      <c r="X6974">
        <v>0</v>
      </c>
    </row>
    <row r="6975" spans="1:24" x14ac:dyDescent="0.25">
      <c r="A6975">
        <v>202001</v>
      </c>
      <c r="B6975" t="s">
        <v>64</v>
      </c>
      <c r="C6975" t="s">
        <v>95</v>
      </c>
      <c r="D6975" t="s">
        <v>95</v>
      </c>
      <c r="E6975" t="s">
        <v>2159</v>
      </c>
      <c r="F6975" t="s">
        <v>7502</v>
      </c>
      <c r="G6975">
        <v>65760906</v>
      </c>
      <c r="H6975">
        <v>5015595</v>
      </c>
      <c r="I6975" t="s">
        <v>72</v>
      </c>
      <c r="J6975" t="s">
        <v>29</v>
      </c>
      <c r="K6975" t="s">
        <v>30</v>
      </c>
      <c r="L6975" t="s">
        <v>353</v>
      </c>
      <c r="M6975" t="s">
        <v>89</v>
      </c>
      <c r="N6975">
        <v>75</v>
      </c>
      <c r="O6975" t="s">
        <v>33</v>
      </c>
      <c r="P6975" t="s">
        <v>34</v>
      </c>
      <c r="Q6975">
        <v>0</v>
      </c>
      <c r="R6975" s="1">
        <v>5265</v>
      </c>
      <c r="S6975">
        <v>0</v>
      </c>
      <c r="T6975">
        <v>28</v>
      </c>
      <c r="U6975">
        <v>28</v>
      </c>
      <c r="V6975" s="1">
        <v>-5265</v>
      </c>
      <c r="W6975">
        <v>0</v>
      </c>
      <c r="X6975">
        <v>0</v>
      </c>
    </row>
    <row r="6976" spans="1:24" x14ac:dyDescent="0.25">
      <c r="A6976">
        <v>202001</v>
      </c>
      <c r="B6976" t="s">
        <v>64</v>
      </c>
      <c r="C6976" t="s">
        <v>65</v>
      </c>
      <c r="D6976" t="s">
        <v>65</v>
      </c>
      <c r="E6976" t="s">
        <v>187</v>
      </c>
      <c r="F6976" t="s">
        <v>7503</v>
      </c>
      <c r="G6976">
        <v>65734037</v>
      </c>
      <c r="H6976">
        <v>5000310</v>
      </c>
      <c r="I6976" t="s">
        <v>28</v>
      </c>
      <c r="J6976" t="s">
        <v>57</v>
      </c>
      <c r="K6976" t="s">
        <v>30</v>
      </c>
      <c r="L6976" t="s">
        <v>105</v>
      </c>
      <c r="M6976" t="s">
        <v>75</v>
      </c>
      <c r="N6976">
        <v>50</v>
      </c>
      <c r="O6976" t="s">
        <v>33</v>
      </c>
      <c r="P6976" t="s">
        <v>34</v>
      </c>
      <c r="Q6976">
        <v>0</v>
      </c>
      <c r="R6976" s="1">
        <v>9012</v>
      </c>
      <c r="S6976">
        <v>0</v>
      </c>
      <c r="T6976">
        <v>30</v>
      </c>
      <c r="U6976">
        <v>31</v>
      </c>
      <c r="V6976" s="1">
        <v>-9012</v>
      </c>
      <c r="W6976">
        <v>0</v>
      </c>
      <c r="X6976">
        <v>0</v>
      </c>
    </row>
    <row r="6977" spans="1:24" x14ac:dyDescent="0.25">
      <c r="A6977">
        <v>202001</v>
      </c>
      <c r="B6977" t="s">
        <v>64</v>
      </c>
      <c r="C6977" t="s">
        <v>65</v>
      </c>
      <c r="D6977" t="s">
        <v>65</v>
      </c>
      <c r="E6977" t="s">
        <v>1150</v>
      </c>
      <c r="F6977" t="s">
        <v>7504</v>
      </c>
      <c r="G6977">
        <v>65207155</v>
      </c>
      <c r="H6977">
        <v>5016343</v>
      </c>
      <c r="I6977" t="s">
        <v>28</v>
      </c>
      <c r="J6977" t="s">
        <v>29</v>
      </c>
      <c r="K6977" t="s">
        <v>30</v>
      </c>
      <c r="L6977" t="s">
        <v>105</v>
      </c>
      <c r="M6977" t="s">
        <v>75</v>
      </c>
      <c r="N6977">
        <v>75</v>
      </c>
      <c r="O6977" t="s">
        <v>33</v>
      </c>
      <c r="P6977" t="s">
        <v>34</v>
      </c>
      <c r="Q6977">
        <v>0</v>
      </c>
      <c r="R6977" s="1">
        <v>13673</v>
      </c>
      <c r="S6977">
        <v>0</v>
      </c>
      <c r="T6977">
        <v>49</v>
      </c>
      <c r="U6977">
        <v>56</v>
      </c>
      <c r="V6977" s="1">
        <v>-13673</v>
      </c>
      <c r="W6977">
        <v>0</v>
      </c>
      <c r="X6977">
        <v>0</v>
      </c>
    </row>
    <row r="6978" spans="1:24" x14ac:dyDescent="0.25">
      <c r="A6978">
        <v>202001</v>
      </c>
      <c r="B6978" t="s">
        <v>64</v>
      </c>
      <c r="C6978" t="s">
        <v>65</v>
      </c>
      <c r="D6978" t="s">
        <v>65</v>
      </c>
      <c r="E6978" t="s">
        <v>193</v>
      </c>
      <c r="F6978" t="s">
        <v>7505</v>
      </c>
      <c r="G6978">
        <v>65723791</v>
      </c>
      <c r="H6978">
        <v>5017012</v>
      </c>
      <c r="I6978" t="s">
        <v>28</v>
      </c>
      <c r="J6978" t="s">
        <v>29</v>
      </c>
      <c r="K6978" t="s">
        <v>30</v>
      </c>
      <c r="L6978" t="s">
        <v>162</v>
      </c>
      <c r="M6978" t="s">
        <v>163</v>
      </c>
      <c r="N6978">
        <v>50</v>
      </c>
      <c r="O6978" t="s">
        <v>33</v>
      </c>
      <c r="P6978" t="s">
        <v>34</v>
      </c>
      <c r="Q6978">
        <v>0</v>
      </c>
      <c r="R6978" s="1">
        <v>12477</v>
      </c>
      <c r="S6978">
        <v>0</v>
      </c>
      <c r="T6978">
        <v>48</v>
      </c>
      <c r="U6978">
        <v>49</v>
      </c>
      <c r="V6978" s="1">
        <v>-12477</v>
      </c>
      <c r="W6978">
        <v>0</v>
      </c>
      <c r="X6978">
        <v>0</v>
      </c>
    </row>
    <row r="6979" spans="1:24" x14ac:dyDescent="0.25">
      <c r="A6979">
        <v>202001</v>
      </c>
      <c r="B6979" t="s">
        <v>64</v>
      </c>
      <c r="C6979" t="s">
        <v>65</v>
      </c>
      <c r="D6979" t="s">
        <v>65</v>
      </c>
      <c r="E6979" t="s">
        <v>195</v>
      </c>
      <c r="F6979" t="s">
        <v>7506</v>
      </c>
      <c r="G6979">
        <v>65763020</v>
      </c>
      <c r="H6979">
        <v>5007648</v>
      </c>
      <c r="I6979" t="s">
        <v>28</v>
      </c>
      <c r="J6979" t="s">
        <v>29</v>
      </c>
      <c r="K6979" t="s">
        <v>30</v>
      </c>
      <c r="L6979" t="s">
        <v>162</v>
      </c>
      <c r="M6979" t="s">
        <v>163</v>
      </c>
      <c r="N6979">
        <v>50</v>
      </c>
      <c r="O6979" t="s">
        <v>33</v>
      </c>
      <c r="P6979" t="s">
        <v>34</v>
      </c>
      <c r="Q6979">
        <v>0</v>
      </c>
      <c r="R6979" s="1">
        <v>10936</v>
      </c>
      <c r="S6979">
        <v>0</v>
      </c>
      <c r="T6979">
        <v>50</v>
      </c>
      <c r="U6979">
        <v>52</v>
      </c>
      <c r="V6979" s="1">
        <v>-10936</v>
      </c>
      <c r="W6979">
        <v>0</v>
      </c>
      <c r="X6979">
        <v>0</v>
      </c>
    </row>
    <row r="6980" spans="1:24" x14ac:dyDescent="0.25">
      <c r="A6980">
        <v>202001</v>
      </c>
      <c r="B6980" t="s">
        <v>64</v>
      </c>
      <c r="C6980" t="s">
        <v>65</v>
      </c>
      <c r="D6980" t="s">
        <v>65</v>
      </c>
      <c r="E6980" t="s">
        <v>195</v>
      </c>
      <c r="F6980" t="s">
        <v>7507</v>
      </c>
      <c r="G6980">
        <v>65763019</v>
      </c>
      <c r="H6980">
        <v>5007520</v>
      </c>
      <c r="I6980" t="s">
        <v>28</v>
      </c>
      <c r="J6980" t="s">
        <v>57</v>
      </c>
      <c r="K6980" t="s">
        <v>30</v>
      </c>
      <c r="L6980" t="s">
        <v>162</v>
      </c>
      <c r="M6980" t="s">
        <v>163</v>
      </c>
      <c r="N6980" t="s">
        <v>81</v>
      </c>
      <c r="O6980" t="s">
        <v>41</v>
      </c>
      <c r="P6980" t="s">
        <v>42</v>
      </c>
      <c r="Q6980" s="1">
        <v>16594</v>
      </c>
      <c r="R6980" s="1">
        <v>9211</v>
      </c>
      <c r="S6980">
        <v>113</v>
      </c>
      <c r="T6980">
        <v>44</v>
      </c>
      <c r="U6980">
        <v>47</v>
      </c>
      <c r="V6980" s="1">
        <v>7270</v>
      </c>
      <c r="W6980">
        <v>43.81</v>
      </c>
      <c r="X6980">
        <v>-488.44</v>
      </c>
    </row>
    <row r="6981" spans="1:24" x14ac:dyDescent="0.25">
      <c r="A6981">
        <v>202001</v>
      </c>
      <c r="B6981" t="s">
        <v>24</v>
      </c>
      <c r="C6981" t="s">
        <v>25</v>
      </c>
      <c r="D6981" t="s">
        <v>25</v>
      </c>
      <c r="E6981" t="s">
        <v>7508</v>
      </c>
      <c r="F6981" t="s">
        <v>7509</v>
      </c>
      <c r="G6981">
        <v>65005080</v>
      </c>
      <c r="H6981">
        <v>4600070744</v>
      </c>
      <c r="I6981" t="s">
        <v>72</v>
      </c>
      <c r="J6981" t="s">
        <v>29</v>
      </c>
      <c r="K6981" t="s">
        <v>30</v>
      </c>
      <c r="L6981" t="s">
        <v>526</v>
      </c>
      <c r="M6981" t="s">
        <v>32</v>
      </c>
      <c r="N6981">
        <v>75</v>
      </c>
      <c r="O6981" t="s">
        <v>45</v>
      </c>
      <c r="P6981" t="s">
        <v>42</v>
      </c>
      <c r="Q6981">
        <v>900</v>
      </c>
      <c r="R6981">
        <v>0</v>
      </c>
      <c r="S6981">
        <v>0</v>
      </c>
      <c r="T6981">
        <v>0</v>
      </c>
      <c r="U6981">
        <v>1</v>
      </c>
      <c r="V6981">
        <v>900</v>
      </c>
      <c r="W6981">
        <v>100</v>
      </c>
      <c r="X6981">
        <v>100</v>
      </c>
    </row>
    <row r="6982" spans="1:24" x14ac:dyDescent="0.25">
      <c r="A6982">
        <v>202001</v>
      </c>
      <c r="B6982" t="s">
        <v>24</v>
      </c>
      <c r="C6982" t="s">
        <v>25</v>
      </c>
      <c r="D6982" t="s">
        <v>25</v>
      </c>
      <c r="E6982" t="s">
        <v>2319</v>
      </c>
      <c r="F6982" t="s">
        <v>7510</v>
      </c>
      <c r="G6982">
        <v>65003097</v>
      </c>
      <c r="H6982">
        <v>39728543</v>
      </c>
      <c r="I6982" t="s">
        <v>28</v>
      </c>
      <c r="J6982" t="s">
        <v>29</v>
      </c>
      <c r="K6982" t="s">
        <v>30</v>
      </c>
      <c r="L6982" t="s">
        <v>311</v>
      </c>
      <c r="M6982" t="s">
        <v>312</v>
      </c>
      <c r="N6982">
        <v>75</v>
      </c>
      <c r="O6982" t="s">
        <v>33</v>
      </c>
      <c r="P6982" t="s">
        <v>34</v>
      </c>
      <c r="Q6982">
        <v>0</v>
      </c>
      <c r="R6982" s="1">
        <v>16907</v>
      </c>
      <c r="S6982">
        <v>0</v>
      </c>
      <c r="T6982">
        <v>54</v>
      </c>
      <c r="U6982">
        <v>54</v>
      </c>
      <c r="V6982" s="1">
        <v>-16907</v>
      </c>
      <c r="W6982">
        <v>0</v>
      </c>
      <c r="X6982">
        <v>-50.29</v>
      </c>
    </row>
    <row r="6983" spans="1:24" x14ac:dyDescent="0.25">
      <c r="A6983">
        <v>202001</v>
      </c>
      <c r="B6983" t="s">
        <v>24</v>
      </c>
      <c r="C6983" t="s">
        <v>25</v>
      </c>
      <c r="D6983" t="s">
        <v>25</v>
      </c>
      <c r="E6983" t="s">
        <v>2171</v>
      </c>
      <c r="F6983" t="s">
        <v>7511</v>
      </c>
      <c r="G6983">
        <v>65725972</v>
      </c>
      <c r="H6983">
        <v>5000238</v>
      </c>
      <c r="I6983" t="s">
        <v>28</v>
      </c>
      <c r="J6983" t="s">
        <v>57</v>
      </c>
      <c r="K6983" t="s">
        <v>30</v>
      </c>
      <c r="L6983" t="s">
        <v>31</v>
      </c>
      <c r="M6983" t="s">
        <v>32</v>
      </c>
      <c r="N6983">
        <v>75</v>
      </c>
      <c r="O6983" t="s">
        <v>45</v>
      </c>
      <c r="P6983" t="s">
        <v>42</v>
      </c>
      <c r="Q6983" s="1">
        <v>947940</v>
      </c>
      <c r="R6983" s="1">
        <v>12758</v>
      </c>
      <c r="S6983" s="1">
        <v>2200</v>
      </c>
      <c r="T6983">
        <v>45</v>
      </c>
      <c r="U6983">
        <v>53</v>
      </c>
      <c r="V6983" s="1">
        <v>932982</v>
      </c>
      <c r="W6983">
        <v>98.42</v>
      </c>
      <c r="X6983">
        <v>96.72</v>
      </c>
    </row>
    <row r="6984" spans="1:24" x14ac:dyDescent="0.25">
      <c r="A6984">
        <v>202001</v>
      </c>
      <c r="B6984" t="s">
        <v>24</v>
      </c>
      <c r="C6984" t="s">
        <v>25</v>
      </c>
      <c r="D6984" t="s">
        <v>25</v>
      </c>
      <c r="E6984" t="s">
        <v>2053</v>
      </c>
      <c r="F6984" t="s">
        <v>7512</v>
      </c>
      <c r="G6984">
        <v>65002297</v>
      </c>
      <c r="H6984">
        <v>32882775</v>
      </c>
      <c r="I6984" t="s">
        <v>28</v>
      </c>
      <c r="J6984" t="s">
        <v>29</v>
      </c>
      <c r="K6984" t="s">
        <v>30</v>
      </c>
      <c r="L6984" t="s">
        <v>2054</v>
      </c>
      <c r="M6984" t="s">
        <v>2055</v>
      </c>
      <c r="N6984">
        <v>100</v>
      </c>
      <c r="O6984" t="s">
        <v>45</v>
      </c>
      <c r="P6984" t="s">
        <v>42</v>
      </c>
      <c r="Q6984" s="1">
        <v>318066</v>
      </c>
      <c r="R6984" s="1">
        <v>8314</v>
      </c>
      <c r="S6984" s="1">
        <v>1080</v>
      </c>
      <c r="T6984">
        <v>10</v>
      </c>
      <c r="U6984">
        <v>12</v>
      </c>
      <c r="V6984" s="1">
        <v>308672</v>
      </c>
      <c r="W6984">
        <v>97.05</v>
      </c>
      <c r="X6984">
        <v>69.81</v>
      </c>
    </row>
    <row r="6985" spans="1:24" x14ac:dyDescent="0.25">
      <c r="A6985">
        <v>202001</v>
      </c>
      <c r="B6985" t="s">
        <v>35</v>
      </c>
      <c r="C6985" t="s">
        <v>36</v>
      </c>
      <c r="D6985" t="s">
        <v>36</v>
      </c>
      <c r="E6985" t="s">
        <v>1277</v>
      </c>
      <c r="F6985" t="s">
        <v>7513</v>
      </c>
      <c r="G6985">
        <v>65725582</v>
      </c>
      <c r="H6985">
        <v>39728717</v>
      </c>
      <c r="I6985" t="s">
        <v>28</v>
      </c>
      <c r="J6985" t="s">
        <v>29</v>
      </c>
      <c r="K6985" t="s">
        <v>30</v>
      </c>
      <c r="L6985" t="s">
        <v>39</v>
      </c>
      <c r="M6985" t="s">
        <v>40</v>
      </c>
      <c r="N6985">
        <v>50</v>
      </c>
      <c r="O6985" t="s">
        <v>41</v>
      </c>
      <c r="P6985" t="s">
        <v>42</v>
      </c>
      <c r="Q6985" s="1">
        <v>12206</v>
      </c>
      <c r="R6985" s="1">
        <v>6206</v>
      </c>
      <c r="S6985">
        <v>233</v>
      </c>
      <c r="T6985">
        <v>40</v>
      </c>
      <c r="U6985">
        <v>44</v>
      </c>
      <c r="V6985" s="1">
        <v>5767</v>
      </c>
      <c r="W6985">
        <v>47.25</v>
      </c>
      <c r="X6985">
        <v>-327.83</v>
      </c>
    </row>
    <row r="6986" spans="1:24" x14ac:dyDescent="0.25">
      <c r="A6986">
        <v>202001</v>
      </c>
      <c r="B6986" t="s">
        <v>35</v>
      </c>
      <c r="C6986" t="s">
        <v>36</v>
      </c>
      <c r="D6986" t="s">
        <v>36</v>
      </c>
      <c r="E6986" t="s">
        <v>678</v>
      </c>
      <c r="F6986" t="s">
        <v>7514</v>
      </c>
      <c r="G6986">
        <v>65724209</v>
      </c>
      <c r="H6986">
        <v>40028935</v>
      </c>
      <c r="I6986" t="s">
        <v>28</v>
      </c>
      <c r="J6986" t="s">
        <v>57</v>
      </c>
      <c r="K6986" t="s">
        <v>30</v>
      </c>
      <c r="L6986" t="s">
        <v>39</v>
      </c>
      <c r="M6986" t="s">
        <v>40</v>
      </c>
      <c r="N6986">
        <v>50</v>
      </c>
      <c r="O6986" t="s">
        <v>41</v>
      </c>
      <c r="P6986" t="s">
        <v>42</v>
      </c>
      <c r="Q6986" s="1">
        <v>24677</v>
      </c>
      <c r="R6986" s="1">
        <v>7302</v>
      </c>
      <c r="S6986">
        <v>150</v>
      </c>
      <c r="T6986">
        <v>23</v>
      </c>
      <c r="U6986">
        <v>42</v>
      </c>
      <c r="V6986" s="1">
        <v>17225</v>
      </c>
      <c r="W6986">
        <v>69.8</v>
      </c>
      <c r="X6986">
        <v>69.23</v>
      </c>
    </row>
    <row r="6987" spans="1:24" x14ac:dyDescent="0.25">
      <c r="A6987">
        <v>202001</v>
      </c>
      <c r="B6987" t="s">
        <v>24</v>
      </c>
      <c r="C6987" t="s">
        <v>25</v>
      </c>
      <c r="D6987" t="s">
        <v>25</v>
      </c>
      <c r="E6987" t="s">
        <v>211</v>
      </c>
      <c r="F6987" t="s">
        <v>7515</v>
      </c>
      <c r="G6987">
        <v>65003425</v>
      </c>
      <c r="H6987">
        <v>32403360</v>
      </c>
      <c r="I6987" t="s">
        <v>28</v>
      </c>
      <c r="J6987" t="s">
        <v>57</v>
      </c>
      <c r="K6987" t="s">
        <v>30</v>
      </c>
      <c r="L6987" t="s">
        <v>206</v>
      </c>
      <c r="M6987" t="s">
        <v>207</v>
      </c>
      <c r="N6987">
        <v>75</v>
      </c>
      <c r="O6987" t="s">
        <v>45</v>
      </c>
      <c r="P6987" t="s">
        <v>42</v>
      </c>
      <c r="Q6987" s="1">
        <v>100260</v>
      </c>
      <c r="R6987" s="1">
        <v>3093</v>
      </c>
      <c r="S6987">
        <v>0</v>
      </c>
      <c r="T6987">
        <v>17</v>
      </c>
      <c r="U6987">
        <v>17</v>
      </c>
      <c r="V6987" s="1">
        <v>97167</v>
      </c>
      <c r="W6987">
        <v>96.92</v>
      </c>
      <c r="X6987">
        <v>57.34</v>
      </c>
    </row>
    <row r="6988" spans="1:24" x14ac:dyDescent="0.25">
      <c r="A6988">
        <v>202001</v>
      </c>
      <c r="B6988" t="s">
        <v>24</v>
      </c>
      <c r="C6988" t="s">
        <v>25</v>
      </c>
      <c r="D6988" t="s">
        <v>25</v>
      </c>
      <c r="E6988" t="s">
        <v>211</v>
      </c>
      <c r="F6988" t="s">
        <v>7516</v>
      </c>
      <c r="G6988">
        <v>65003437</v>
      </c>
      <c r="H6988">
        <v>4603249285</v>
      </c>
      <c r="I6988" t="s">
        <v>72</v>
      </c>
      <c r="J6988" t="s">
        <v>53</v>
      </c>
      <c r="K6988" t="s">
        <v>30</v>
      </c>
      <c r="L6988" t="s">
        <v>206</v>
      </c>
      <c r="M6988" t="s">
        <v>207</v>
      </c>
      <c r="N6988">
        <v>50</v>
      </c>
      <c r="O6988" t="s">
        <v>61</v>
      </c>
      <c r="P6988" t="s">
        <v>42</v>
      </c>
      <c r="Q6988" s="1">
        <v>28350</v>
      </c>
      <c r="R6988" s="1">
        <v>22231</v>
      </c>
      <c r="S6988">
        <v>126</v>
      </c>
      <c r="T6988">
        <v>21</v>
      </c>
      <c r="U6988">
        <v>23</v>
      </c>
      <c r="V6988" s="1">
        <v>5993</v>
      </c>
      <c r="W6988">
        <v>21.14</v>
      </c>
      <c r="X6988">
        <v>-576.66</v>
      </c>
    </row>
    <row r="6989" spans="1:24" x14ac:dyDescent="0.25">
      <c r="A6989">
        <v>202001</v>
      </c>
      <c r="B6989" t="s">
        <v>24</v>
      </c>
      <c r="C6989" t="s">
        <v>25</v>
      </c>
      <c r="D6989" t="s">
        <v>25</v>
      </c>
      <c r="E6989" t="s">
        <v>211</v>
      </c>
      <c r="F6989" t="s">
        <v>7517</v>
      </c>
      <c r="G6989">
        <v>65704760</v>
      </c>
      <c r="H6989">
        <v>31886784</v>
      </c>
      <c r="I6989" t="s">
        <v>72</v>
      </c>
      <c r="J6989" t="s">
        <v>29</v>
      </c>
      <c r="K6989" t="s">
        <v>30</v>
      </c>
      <c r="L6989" t="s">
        <v>206</v>
      </c>
      <c r="M6989" t="s">
        <v>207</v>
      </c>
      <c r="N6989">
        <v>200</v>
      </c>
      <c r="O6989" t="s">
        <v>45</v>
      </c>
      <c r="P6989" t="s">
        <v>42</v>
      </c>
      <c r="Q6989" s="1">
        <v>391384</v>
      </c>
      <c r="R6989" s="1">
        <v>10464</v>
      </c>
      <c r="S6989">
        <v>0</v>
      </c>
      <c r="T6989">
        <v>24</v>
      </c>
      <c r="U6989">
        <v>24</v>
      </c>
      <c r="V6989" s="1">
        <v>380920</v>
      </c>
      <c r="W6989">
        <v>97.33</v>
      </c>
      <c r="X6989">
        <v>58.85</v>
      </c>
    </row>
    <row r="6990" spans="1:24" x14ac:dyDescent="0.25">
      <c r="A6990">
        <v>202001</v>
      </c>
      <c r="B6990" t="s">
        <v>24</v>
      </c>
      <c r="C6990" t="s">
        <v>25</v>
      </c>
      <c r="D6990" t="s">
        <v>25</v>
      </c>
      <c r="E6990" t="s">
        <v>2957</v>
      </c>
      <c r="F6990" t="s">
        <v>7518</v>
      </c>
      <c r="G6990">
        <v>65702939</v>
      </c>
      <c r="H6990">
        <v>5005519</v>
      </c>
      <c r="I6990" t="s">
        <v>28</v>
      </c>
      <c r="J6990" t="s">
        <v>29</v>
      </c>
      <c r="K6990" t="s">
        <v>30</v>
      </c>
      <c r="L6990" t="s">
        <v>311</v>
      </c>
      <c r="M6990" t="s">
        <v>312</v>
      </c>
      <c r="N6990">
        <v>50</v>
      </c>
      <c r="O6990" t="s">
        <v>41</v>
      </c>
      <c r="P6990" t="s">
        <v>42</v>
      </c>
      <c r="Q6990" s="1">
        <v>9987</v>
      </c>
      <c r="R6990" s="1">
        <v>5352</v>
      </c>
      <c r="S6990">
        <v>702</v>
      </c>
      <c r="T6990">
        <v>21</v>
      </c>
      <c r="U6990">
        <v>21</v>
      </c>
      <c r="V6990" s="1">
        <v>3933</v>
      </c>
      <c r="W6990">
        <v>39.39</v>
      </c>
      <c r="X6990">
        <v>41.59</v>
      </c>
    </row>
    <row r="6991" spans="1:24" x14ac:dyDescent="0.25">
      <c r="A6991">
        <v>202001</v>
      </c>
      <c r="B6991" t="s">
        <v>64</v>
      </c>
      <c r="C6991" t="s">
        <v>65</v>
      </c>
      <c r="D6991" t="s">
        <v>65</v>
      </c>
      <c r="E6991" t="s">
        <v>738</v>
      </c>
      <c r="F6991" t="s">
        <v>7519</v>
      </c>
      <c r="G6991">
        <v>65731004</v>
      </c>
      <c r="H6991">
        <v>5015561</v>
      </c>
      <c r="I6991" t="s">
        <v>72</v>
      </c>
      <c r="J6991" t="s">
        <v>57</v>
      </c>
      <c r="K6991" t="s">
        <v>30</v>
      </c>
      <c r="L6991" t="s">
        <v>220</v>
      </c>
      <c r="M6991" t="s">
        <v>85</v>
      </c>
      <c r="N6991">
        <v>50</v>
      </c>
      <c r="O6991" t="s">
        <v>33</v>
      </c>
      <c r="P6991" t="s">
        <v>34</v>
      </c>
      <c r="Q6991">
        <v>0</v>
      </c>
      <c r="R6991" s="1">
        <v>19286</v>
      </c>
      <c r="S6991">
        <v>0</v>
      </c>
      <c r="T6991">
        <v>71</v>
      </c>
      <c r="U6991">
        <v>77</v>
      </c>
      <c r="V6991" s="1">
        <v>-19286</v>
      </c>
      <c r="W6991">
        <v>0</v>
      </c>
      <c r="X6991">
        <v>0</v>
      </c>
    </row>
    <row r="6992" spans="1:24" x14ac:dyDescent="0.25">
      <c r="A6992">
        <v>202001</v>
      </c>
      <c r="B6992" t="s">
        <v>64</v>
      </c>
      <c r="C6992" t="s">
        <v>65</v>
      </c>
      <c r="D6992" t="s">
        <v>65</v>
      </c>
      <c r="E6992" t="s">
        <v>1073</v>
      </c>
      <c r="F6992" t="s">
        <v>7520</v>
      </c>
      <c r="G6992">
        <v>65702418</v>
      </c>
      <c r="H6992" s="3">
        <v>300000000000</v>
      </c>
      <c r="I6992" t="s">
        <v>72</v>
      </c>
      <c r="J6992" t="s">
        <v>29</v>
      </c>
      <c r="K6992" t="s">
        <v>30</v>
      </c>
      <c r="L6992" t="s">
        <v>220</v>
      </c>
      <c r="M6992" t="s">
        <v>85</v>
      </c>
      <c r="N6992">
        <v>75</v>
      </c>
      <c r="O6992" t="s">
        <v>76</v>
      </c>
      <c r="P6992" t="s">
        <v>42</v>
      </c>
      <c r="Q6992" s="1">
        <v>2925</v>
      </c>
      <c r="R6992" s="1">
        <v>2942</v>
      </c>
      <c r="S6992">
        <v>0</v>
      </c>
      <c r="T6992">
        <v>14</v>
      </c>
      <c r="U6992">
        <v>14</v>
      </c>
      <c r="V6992">
        <v>-17</v>
      </c>
      <c r="W6992">
        <v>-0.57999999999999996</v>
      </c>
      <c r="X6992">
        <v>-25.26</v>
      </c>
    </row>
    <row r="6993" spans="1:24" x14ac:dyDescent="0.25">
      <c r="A6993">
        <v>202001</v>
      </c>
      <c r="B6993" t="s">
        <v>64</v>
      </c>
      <c r="C6993" t="s">
        <v>95</v>
      </c>
      <c r="D6993" t="s">
        <v>95</v>
      </c>
      <c r="E6993" t="s">
        <v>912</v>
      </c>
      <c r="F6993" t="s">
        <v>7521</v>
      </c>
      <c r="G6993">
        <v>65720551</v>
      </c>
      <c r="H6993">
        <v>45271161</v>
      </c>
      <c r="I6993" t="s">
        <v>28</v>
      </c>
      <c r="J6993" t="s">
        <v>29</v>
      </c>
      <c r="K6993" t="s">
        <v>30</v>
      </c>
      <c r="L6993" t="s">
        <v>632</v>
      </c>
      <c r="M6993" t="s">
        <v>532</v>
      </c>
      <c r="N6993">
        <v>50</v>
      </c>
      <c r="O6993" t="s">
        <v>41</v>
      </c>
      <c r="P6993" t="s">
        <v>42</v>
      </c>
      <c r="Q6993" s="1">
        <v>21353</v>
      </c>
      <c r="R6993" s="1">
        <v>6795</v>
      </c>
      <c r="S6993">
        <v>288</v>
      </c>
      <c r="T6993">
        <v>25</v>
      </c>
      <c r="U6993">
        <v>26</v>
      </c>
      <c r="V6993" s="1">
        <v>14270</v>
      </c>
      <c r="W6993">
        <v>66.83</v>
      </c>
      <c r="X6993">
        <v>94.63</v>
      </c>
    </row>
    <row r="6994" spans="1:24" x14ac:dyDescent="0.25">
      <c r="A6994">
        <v>202001</v>
      </c>
      <c r="B6994" t="s">
        <v>64</v>
      </c>
      <c r="C6994" t="s">
        <v>65</v>
      </c>
      <c r="D6994" t="s">
        <v>65</v>
      </c>
      <c r="E6994" t="s">
        <v>1898</v>
      </c>
      <c r="F6994" t="s">
        <v>7522</v>
      </c>
      <c r="G6994">
        <v>65731227</v>
      </c>
      <c r="H6994">
        <v>201500882</v>
      </c>
      <c r="I6994" t="s">
        <v>28</v>
      </c>
      <c r="J6994" t="s">
        <v>57</v>
      </c>
      <c r="K6994" t="s">
        <v>54</v>
      </c>
      <c r="L6994" t="s">
        <v>146</v>
      </c>
      <c r="M6994" t="s">
        <v>147</v>
      </c>
      <c r="N6994">
        <v>50</v>
      </c>
      <c r="O6994" t="s">
        <v>41</v>
      </c>
      <c r="P6994" t="s">
        <v>42</v>
      </c>
      <c r="Q6994" s="1">
        <v>21109</v>
      </c>
      <c r="R6994" s="1">
        <v>11415</v>
      </c>
      <c r="S6994">
        <v>584</v>
      </c>
      <c r="T6994">
        <v>31</v>
      </c>
      <c r="U6994">
        <v>32</v>
      </c>
      <c r="V6994" s="1">
        <v>9110</v>
      </c>
      <c r="W6994">
        <v>43.15</v>
      </c>
      <c r="X6994">
        <v>33.5</v>
      </c>
    </row>
    <row r="6995" spans="1:24" x14ac:dyDescent="0.25">
      <c r="A6995">
        <v>202001</v>
      </c>
      <c r="B6995" t="s">
        <v>64</v>
      </c>
      <c r="C6995" t="s">
        <v>65</v>
      </c>
      <c r="D6995" t="s">
        <v>65</v>
      </c>
      <c r="E6995" t="s">
        <v>106</v>
      </c>
      <c r="F6995" t="s">
        <v>7523</v>
      </c>
      <c r="G6995">
        <v>65200750</v>
      </c>
      <c r="H6995">
        <v>16002961</v>
      </c>
      <c r="I6995" t="s">
        <v>72</v>
      </c>
      <c r="J6995" t="s">
        <v>57</v>
      </c>
      <c r="K6995" t="s">
        <v>73</v>
      </c>
      <c r="L6995" t="s">
        <v>796</v>
      </c>
      <c r="M6995" t="s">
        <v>409</v>
      </c>
      <c r="N6995">
        <v>25</v>
      </c>
      <c r="O6995" t="s">
        <v>76</v>
      </c>
      <c r="P6995" t="s">
        <v>42</v>
      </c>
      <c r="Q6995" s="1">
        <v>4902</v>
      </c>
      <c r="R6995" s="1">
        <v>4457</v>
      </c>
      <c r="S6995">
        <v>0</v>
      </c>
      <c r="T6995">
        <v>9</v>
      </c>
      <c r="U6995">
        <v>9</v>
      </c>
      <c r="V6995">
        <v>445</v>
      </c>
      <c r="W6995">
        <v>9.07</v>
      </c>
      <c r="X6995">
        <v>5.93</v>
      </c>
    </row>
    <row r="6996" spans="1:24" x14ac:dyDescent="0.25">
      <c r="A6996">
        <v>202001</v>
      </c>
      <c r="B6996" t="s">
        <v>64</v>
      </c>
      <c r="C6996" t="s">
        <v>65</v>
      </c>
      <c r="D6996" t="s">
        <v>65</v>
      </c>
      <c r="E6996" t="s">
        <v>226</v>
      </c>
      <c r="F6996" t="s">
        <v>7524</v>
      </c>
      <c r="G6996">
        <v>65734114</v>
      </c>
      <c r="H6996">
        <v>5015948</v>
      </c>
      <c r="I6996" t="s">
        <v>28</v>
      </c>
      <c r="J6996" t="s">
        <v>57</v>
      </c>
      <c r="K6996" t="s">
        <v>30</v>
      </c>
      <c r="L6996" t="s">
        <v>228</v>
      </c>
      <c r="M6996" t="s">
        <v>147</v>
      </c>
      <c r="N6996">
        <v>50</v>
      </c>
      <c r="O6996" t="s">
        <v>76</v>
      </c>
      <c r="P6996" t="s">
        <v>42</v>
      </c>
      <c r="Q6996" s="1">
        <v>12027</v>
      </c>
      <c r="R6996" s="1">
        <v>10381</v>
      </c>
      <c r="S6996">
        <v>123</v>
      </c>
      <c r="T6996">
        <v>24</v>
      </c>
      <c r="U6996">
        <v>26</v>
      </c>
      <c r="V6996" s="1">
        <v>1523</v>
      </c>
      <c r="W6996">
        <v>12.66</v>
      </c>
      <c r="X6996" s="2">
        <v>-1411.63</v>
      </c>
    </row>
    <row r="6997" spans="1:24" x14ac:dyDescent="0.25">
      <c r="A6997">
        <v>202001</v>
      </c>
      <c r="B6997" t="s">
        <v>64</v>
      </c>
      <c r="C6997" t="s">
        <v>65</v>
      </c>
      <c r="D6997" t="s">
        <v>65</v>
      </c>
      <c r="E6997" t="s">
        <v>226</v>
      </c>
      <c r="F6997" t="s">
        <v>7525</v>
      </c>
      <c r="G6997">
        <v>65201564</v>
      </c>
      <c r="H6997">
        <v>5016941</v>
      </c>
      <c r="I6997" t="s">
        <v>28</v>
      </c>
      <c r="J6997" t="s">
        <v>29</v>
      </c>
      <c r="K6997" t="s">
        <v>30</v>
      </c>
      <c r="L6997" t="s">
        <v>228</v>
      </c>
      <c r="M6997" t="s">
        <v>147</v>
      </c>
      <c r="N6997">
        <v>50</v>
      </c>
      <c r="O6997" t="s">
        <v>33</v>
      </c>
      <c r="P6997" t="s">
        <v>34</v>
      </c>
      <c r="Q6997">
        <v>0</v>
      </c>
      <c r="R6997" s="1">
        <v>6722</v>
      </c>
      <c r="S6997">
        <v>0</v>
      </c>
      <c r="T6997">
        <v>19</v>
      </c>
      <c r="U6997">
        <v>19</v>
      </c>
      <c r="V6997" s="1">
        <v>-6722</v>
      </c>
      <c r="W6997">
        <v>0</v>
      </c>
      <c r="X6997">
        <v>0</v>
      </c>
    </row>
    <row r="6998" spans="1:24" x14ac:dyDescent="0.25">
      <c r="A6998">
        <v>202001</v>
      </c>
      <c r="B6998" t="s">
        <v>64</v>
      </c>
      <c r="C6998" t="s">
        <v>65</v>
      </c>
      <c r="D6998" t="s">
        <v>65</v>
      </c>
      <c r="E6998" t="s">
        <v>495</v>
      </c>
      <c r="F6998" t="s">
        <v>7526</v>
      </c>
      <c r="G6998">
        <v>65210507</v>
      </c>
      <c r="H6998">
        <v>5007002</v>
      </c>
      <c r="I6998" t="s">
        <v>28</v>
      </c>
      <c r="J6998" t="s">
        <v>57</v>
      </c>
      <c r="K6998" t="s">
        <v>30</v>
      </c>
      <c r="L6998" t="s">
        <v>534</v>
      </c>
      <c r="M6998" t="s">
        <v>69</v>
      </c>
      <c r="N6998">
        <v>75</v>
      </c>
      <c r="O6998" t="s">
        <v>50</v>
      </c>
      <c r="P6998" t="s">
        <v>42</v>
      </c>
      <c r="Q6998" s="1">
        <v>5961</v>
      </c>
      <c r="R6998" s="1">
        <v>8548</v>
      </c>
      <c r="S6998">
        <v>49</v>
      </c>
      <c r="T6998">
        <v>13</v>
      </c>
      <c r="U6998">
        <v>15</v>
      </c>
      <c r="V6998" s="1">
        <v>-2636</v>
      </c>
      <c r="W6998">
        <v>-44.22</v>
      </c>
      <c r="X6998">
        <v>-874.94</v>
      </c>
    </row>
    <row r="6999" spans="1:24" x14ac:dyDescent="0.25">
      <c r="A6999">
        <v>202001</v>
      </c>
      <c r="B6999" t="s">
        <v>64</v>
      </c>
      <c r="C6999" t="s">
        <v>65</v>
      </c>
      <c r="D6999" t="s">
        <v>65</v>
      </c>
      <c r="E6999" t="s">
        <v>495</v>
      </c>
      <c r="F6999" t="s">
        <v>7527</v>
      </c>
      <c r="G6999">
        <v>65210505</v>
      </c>
      <c r="H6999">
        <v>850347</v>
      </c>
      <c r="I6999" t="s">
        <v>28</v>
      </c>
      <c r="J6999" t="s">
        <v>29</v>
      </c>
      <c r="K6999" t="s">
        <v>30</v>
      </c>
      <c r="L6999" t="s">
        <v>534</v>
      </c>
      <c r="M6999" t="s">
        <v>69</v>
      </c>
      <c r="N6999">
        <v>50</v>
      </c>
      <c r="O6999" t="s">
        <v>50</v>
      </c>
      <c r="P6999" t="s">
        <v>42</v>
      </c>
      <c r="Q6999">
        <v>536</v>
      </c>
      <c r="R6999" s="1">
        <v>1381</v>
      </c>
      <c r="S6999">
        <v>0</v>
      </c>
      <c r="T6999">
        <v>7</v>
      </c>
      <c r="U6999">
        <v>9</v>
      </c>
      <c r="V6999">
        <v>-845</v>
      </c>
      <c r="W6999">
        <v>-157.58000000000001</v>
      </c>
      <c r="X6999" s="2">
        <v>-3608.58</v>
      </c>
    </row>
    <row r="7000" spans="1:24" x14ac:dyDescent="0.25">
      <c r="A7000">
        <v>202001</v>
      </c>
      <c r="B7000" t="s">
        <v>64</v>
      </c>
      <c r="C7000" t="s">
        <v>65</v>
      </c>
      <c r="D7000" t="s">
        <v>65</v>
      </c>
      <c r="E7000" t="s">
        <v>1115</v>
      </c>
      <c r="F7000" t="s">
        <v>7528</v>
      </c>
      <c r="G7000">
        <v>65202404</v>
      </c>
      <c r="H7000">
        <v>4603248727</v>
      </c>
      <c r="I7000" t="s">
        <v>28</v>
      </c>
      <c r="J7000" t="s">
        <v>53</v>
      </c>
      <c r="K7000" t="s">
        <v>54</v>
      </c>
      <c r="L7000" t="s">
        <v>178</v>
      </c>
      <c r="M7000" t="s">
        <v>69</v>
      </c>
      <c r="N7000">
        <v>75</v>
      </c>
      <c r="O7000" t="s">
        <v>76</v>
      </c>
      <c r="P7000" t="s">
        <v>42</v>
      </c>
      <c r="Q7000" s="1">
        <v>1473</v>
      </c>
      <c r="R7000" s="1">
        <v>1361</v>
      </c>
      <c r="S7000">
        <v>118</v>
      </c>
      <c r="T7000">
        <v>3</v>
      </c>
      <c r="U7000">
        <v>9</v>
      </c>
      <c r="V7000">
        <v>-6</v>
      </c>
      <c r="W7000">
        <v>-0.43</v>
      </c>
      <c r="X7000" s="2">
        <v>-1171.56</v>
      </c>
    </row>
    <row r="7001" spans="1:24" x14ac:dyDescent="0.25">
      <c r="A7001">
        <v>202001</v>
      </c>
      <c r="B7001" t="s">
        <v>64</v>
      </c>
      <c r="C7001" t="s">
        <v>65</v>
      </c>
      <c r="D7001" t="s">
        <v>65</v>
      </c>
      <c r="E7001" t="s">
        <v>66</v>
      </c>
      <c r="F7001" t="s">
        <v>7529</v>
      </c>
      <c r="G7001">
        <v>65202413</v>
      </c>
      <c r="H7001">
        <v>4603248700</v>
      </c>
      <c r="I7001" t="s">
        <v>28</v>
      </c>
      <c r="J7001" t="s">
        <v>53</v>
      </c>
      <c r="K7001" t="s">
        <v>30</v>
      </c>
      <c r="L7001" t="s">
        <v>178</v>
      </c>
      <c r="M7001" t="s">
        <v>69</v>
      </c>
      <c r="N7001">
        <v>75</v>
      </c>
      <c r="O7001" t="s">
        <v>76</v>
      </c>
      <c r="P7001" t="s">
        <v>42</v>
      </c>
      <c r="Q7001" s="1">
        <v>19350</v>
      </c>
      <c r="R7001" s="1">
        <v>19143</v>
      </c>
      <c r="S7001">
        <v>779</v>
      </c>
      <c r="T7001">
        <v>11</v>
      </c>
      <c r="U7001">
        <v>16</v>
      </c>
      <c r="V7001">
        <v>-572</v>
      </c>
      <c r="W7001">
        <v>-2.96</v>
      </c>
      <c r="X7001">
        <v>-17.71</v>
      </c>
    </row>
    <row r="7002" spans="1:24" x14ac:dyDescent="0.25">
      <c r="A7002">
        <v>202001</v>
      </c>
      <c r="B7002" t="s">
        <v>64</v>
      </c>
      <c r="C7002" t="s">
        <v>65</v>
      </c>
      <c r="D7002" t="s">
        <v>65</v>
      </c>
      <c r="E7002" t="s">
        <v>5556</v>
      </c>
      <c r="F7002" t="s">
        <v>7530</v>
      </c>
      <c r="G7002">
        <v>65207167</v>
      </c>
      <c r="H7002">
        <v>4603248717</v>
      </c>
      <c r="I7002" t="s">
        <v>28</v>
      </c>
      <c r="J7002" t="s">
        <v>29</v>
      </c>
      <c r="K7002" t="s">
        <v>30</v>
      </c>
      <c r="L7002" t="s">
        <v>105</v>
      </c>
      <c r="M7002" t="s">
        <v>75</v>
      </c>
      <c r="N7002">
        <v>75</v>
      </c>
      <c r="O7002" t="s">
        <v>61</v>
      </c>
      <c r="P7002" t="s">
        <v>42</v>
      </c>
      <c r="Q7002" s="1">
        <v>16988</v>
      </c>
      <c r="R7002" s="1">
        <v>11515</v>
      </c>
      <c r="S7002">
        <v>379</v>
      </c>
      <c r="T7002">
        <v>32</v>
      </c>
      <c r="U7002">
        <v>32</v>
      </c>
      <c r="V7002" s="1">
        <v>5093</v>
      </c>
      <c r="W7002">
        <v>29.98</v>
      </c>
      <c r="X7002">
        <v>9.92</v>
      </c>
    </row>
    <row r="7003" spans="1:24" x14ac:dyDescent="0.25">
      <c r="A7003">
        <v>202001</v>
      </c>
      <c r="B7003" t="s">
        <v>64</v>
      </c>
      <c r="C7003" t="s">
        <v>65</v>
      </c>
      <c r="D7003" t="s">
        <v>65</v>
      </c>
      <c r="E7003" t="s">
        <v>187</v>
      </c>
      <c r="F7003" t="s">
        <v>7531</v>
      </c>
      <c r="G7003">
        <v>65206805</v>
      </c>
      <c r="H7003">
        <v>50170450</v>
      </c>
      <c r="I7003" t="s">
        <v>28</v>
      </c>
      <c r="J7003" t="s">
        <v>57</v>
      </c>
      <c r="K7003" t="s">
        <v>54</v>
      </c>
      <c r="L7003" t="s">
        <v>105</v>
      </c>
      <c r="M7003" t="s">
        <v>75</v>
      </c>
      <c r="N7003">
        <v>50</v>
      </c>
      <c r="O7003" t="s">
        <v>76</v>
      </c>
      <c r="P7003" t="s">
        <v>42</v>
      </c>
      <c r="Q7003" s="1">
        <v>10125</v>
      </c>
      <c r="R7003" s="1">
        <v>9271</v>
      </c>
      <c r="S7003">
        <v>74</v>
      </c>
      <c r="T7003">
        <v>20</v>
      </c>
      <c r="U7003">
        <v>20</v>
      </c>
      <c r="V7003">
        <v>780</v>
      </c>
      <c r="W7003">
        <v>7.7</v>
      </c>
      <c r="X7003">
        <v>-485.7</v>
      </c>
    </row>
    <row r="7004" spans="1:24" x14ac:dyDescent="0.25">
      <c r="A7004">
        <v>202001</v>
      </c>
      <c r="B7004" t="s">
        <v>64</v>
      </c>
      <c r="C7004" t="s">
        <v>95</v>
      </c>
      <c r="D7004" t="s">
        <v>95</v>
      </c>
      <c r="E7004" t="s">
        <v>2199</v>
      </c>
      <c r="F7004" t="s">
        <v>7532</v>
      </c>
      <c r="G7004">
        <v>65207021</v>
      </c>
      <c r="H7004">
        <v>50155410</v>
      </c>
      <c r="I7004" t="s">
        <v>28</v>
      </c>
      <c r="J7004" t="s">
        <v>57</v>
      </c>
      <c r="K7004" t="s">
        <v>30</v>
      </c>
      <c r="L7004" t="s">
        <v>102</v>
      </c>
      <c r="M7004" t="s">
        <v>99</v>
      </c>
      <c r="N7004">
        <v>75</v>
      </c>
      <c r="O7004" t="s">
        <v>33</v>
      </c>
      <c r="P7004" t="s">
        <v>34</v>
      </c>
      <c r="Q7004">
        <v>0</v>
      </c>
      <c r="R7004" s="1">
        <v>20015</v>
      </c>
      <c r="S7004">
        <v>0</v>
      </c>
      <c r="T7004">
        <v>66</v>
      </c>
      <c r="U7004">
        <v>67</v>
      </c>
      <c r="V7004" s="1">
        <v>-20015</v>
      </c>
      <c r="W7004">
        <v>0</v>
      </c>
      <c r="X7004">
        <v>0</v>
      </c>
    </row>
    <row r="7005" spans="1:24" x14ac:dyDescent="0.25">
      <c r="A7005">
        <v>202001</v>
      </c>
      <c r="B7005" t="s">
        <v>64</v>
      </c>
      <c r="C7005" t="s">
        <v>65</v>
      </c>
      <c r="D7005" t="s">
        <v>65</v>
      </c>
      <c r="E7005" t="s">
        <v>406</v>
      </c>
      <c r="F7005" t="s">
        <v>7533</v>
      </c>
      <c r="G7005">
        <v>65734430</v>
      </c>
      <c r="H7005">
        <v>33061244</v>
      </c>
      <c r="I7005" t="s">
        <v>72</v>
      </c>
      <c r="J7005" t="s">
        <v>29</v>
      </c>
      <c r="K7005" t="s">
        <v>30</v>
      </c>
      <c r="L7005" t="s">
        <v>408</v>
      </c>
      <c r="M7005" t="s">
        <v>409</v>
      </c>
      <c r="N7005">
        <v>75</v>
      </c>
      <c r="O7005" t="s">
        <v>50</v>
      </c>
      <c r="P7005" t="s">
        <v>42</v>
      </c>
      <c r="Q7005" s="1">
        <v>2700</v>
      </c>
      <c r="R7005" s="1">
        <v>4354</v>
      </c>
      <c r="S7005">
        <v>0</v>
      </c>
      <c r="T7005">
        <v>8</v>
      </c>
      <c r="U7005">
        <v>16</v>
      </c>
      <c r="V7005" s="1">
        <v>-1654</v>
      </c>
      <c r="W7005">
        <v>-61.24</v>
      </c>
      <c r="X7005">
        <v>-634.82000000000005</v>
      </c>
    </row>
    <row r="7006" spans="1:24" x14ac:dyDescent="0.25">
      <c r="A7006">
        <v>202001</v>
      </c>
      <c r="B7006" t="s">
        <v>64</v>
      </c>
      <c r="C7006" t="s">
        <v>65</v>
      </c>
      <c r="D7006" t="s">
        <v>65</v>
      </c>
      <c r="E7006" t="s">
        <v>406</v>
      </c>
      <c r="F7006" t="s">
        <v>7534</v>
      </c>
      <c r="G7006">
        <v>65200173</v>
      </c>
      <c r="H7006">
        <v>40008646</v>
      </c>
      <c r="I7006" t="s">
        <v>28</v>
      </c>
      <c r="J7006" t="s">
        <v>57</v>
      </c>
      <c r="K7006" t="s">
        <v>54</v>
      </c>
      <c r="L7006" t="s">
        <v>408</v>
      </c>
      <c r="M7006" t="s">
        <v>409</v>
      </c>
      <c r="N7006">
        <v>50</v>
      </c>
      <c r="O7006" t="s">
        <v>33</v>
      </c>
      <c r="P7006" t="s">
        <v>34</v>
      </c>
      <c r="Q7006">
        <v>0</v>
      </c>
      <c r="R7006" s="1">
        <v>12972</v>
      </c>
      <c r="S7006">
        <v>0</v>
      </c>
      <c r="T7006">
        <v>32</v>
      </c>
      <c r="U7006">
        <v>37</v>
      </c>
      <c r="V7006" s="1">
        <v>-12972</v>
      </c>
      <c r="W7006">
        <v>0</v>
      </c>
      <c r="X7006">
        <v>0</v>
      </c>
    </row>
    <row r="7007" spans="1:24" x14ac:dyDescent="0.25">
      <c r="A7007">
        <v>202001</v>
      </c>
      <c r="B7007" t="s">
        <v>64</v>
      </c>
      <c r="C7007" t="s">
        <v>65</v>
      </c>
      <c r="D7007" t="s">
        <v>65</v>
      </c>
      <c r="E7007" t="s">
        <v>406</v>
      </c>
      <c r="F7007" t="s">
        <v>7535</v>
      </c>
      <c r="G7007">
        <v>65200177</v>
      </c>
      <c r="H7007">
        <v>5016802</v>
      </c>
      <c r="I7007" t="s">
        <v>28</v>
      </c>
      <c r="J7007" t="s">
        <v>57</v>
      </c>
      <c r="K7007" t="s">
        <v>54</v>
      </c>
      <c r="L7007" t="s">
        <v>408</v>
      </c>
      <c r="M7007" t="s">
        <v>409</v>
      </c>
      <c r="N7007">
        <v>75</v>
      </c>
      <c r="O7007" t="s">
        <v>33</v>
      </c>
      <c r="P7007" t="s">
        <v>34</v>
      </c>
      <c r="Q7007">
        <v>0</v>
      </c>
      <c r="R7007" s="1">
        <v>34767</v>
      </c>
      <c r="S7007">
        <v>0</v>
      </c>
      <c r="T7007">
        <v>43</v>
      </c>
      <c r="U7007">
        <v>49</v>
      </c>
      <c r="V7007" s="1">
        <v>-34767</v>
      </c>
      <c r="W7007">
        <v>0</v>
      </c>
      <c r="X7007">
        <v>0</v>
      </c>
    </row>
    <row r="7008" spans="1:24" x14ac:dyDescent="0.25">
      <c r="A7008">
        <v>202001</v>
      </c>
      <c r="B7008" t="s">
        <v>64</v>
      </c>
      <c r="C7008" t="s">
        <v>65</v>
      </c>
      <c r="D7008" t="s">
        <v>65</v>
      </c>
      <c r="E7008" t="s">
        <v>406</v>
      </c>
      <c r="F7008" t="s">
        <v>7536</v>
      </c>
      <c r="G7008">
        <v>65743607</v>
      </c>
      <c r="H7008">
        <v>1139181</v>
      </c>
      <c r="I7008" t="s">
        <v>72</v>
      </c>
      <c r="J7008" t="s">
        <v>57</v>
      </c>
      <c r="K7008" t="s">
        <v>73</v>
      </c>
      <c r="L7008" t="s">
        <v>408</v>
      </c>
      <c r="M7008" t="s">
        <v>409</v>
      </c>
      <c r="N7008">
        <v>75</v>
      </c>
      <c r="O7008" t="s">
        <v>50</v>
      </c>
      <c r="P7008" t="s">
        <v>42</v>
      </c>
      <c r="Q7008" s="1">
        <v>1337</v>
      </c>
      <c r="R7008" s="1">
        <v>19568</v>
      </c>
      <c r="S7008">
        <v>0</v>
      </c>
      <c r="T7008">
        <v>48</v>
      </c>
      <c r="U7008">
        <v>50</v>
      </c>
      <c r="V7008" s="1">
        <v>-18231</v>
      </c>
      <c r="W7008" s="2">
        <v>-1363.74</v>
      </c>
      <c r="X7008" s="2">
        <v>-14688.87</v>
      </c>
    </row>
    <row r="7009" spans="1:24" x14ac:dyDescent="0.25">
      <c r="A7009">
        <v>202001</v>
      </c>
      <c r="B7009" t="s">
        <v>64</v>
      </c>
      <c r="C7009" t="s">
        <v>65</v>
      </c>
      <c r="D7009" t="s">
        <v>65</v>
      </c>
      <c r="E7009" t="s">
        <v>406</v>
      </c>
      <c r="F7009" t="s">
        <v>7537</v>
      </c>
      <c r="G7009">
        <v>65720688</v>
      </c>
      <c r="H7009">
        <v>201500556</v>
      </c>
      <c r="I7009" t="s">
        <v>72</v>
      </c>
      <c r="J7009" t="s">
        <v>57</v>
      </c>
      <c r="K7009" t="s">
        <v>30</v>
      </c>
      <c r="L7009" t="s">
        <v>408</v>
      </c>
      <c r="M7009" t="s">
        <v>409</v>
      </c>
      <c r="N7009">
        <v>50</v>
      </c>
      <c r="O7009" t="s">
        <v>61</v>
      </c>
      <c r="P7009" t="s">
        <v>42</v>
      </c>
      <c r="Q7009" s="1">
        <v>26044</v>
      </c>
      <c r="R7009" s="1">
        <v>18118</v>
      </c>
      <c r="S7009">
        <v>320</v>
      </c>
      <c r="T7009">
        <v>53</v>
      </c>
      <c r="U7009">
        <v>64</v>
      </c>
      <c r="V7009" s="1">
        <v>7606</v>
      </c>
      <c r="W7009">
        <v>29.2</v>
      </c>
      <c r="X7009">
        <v>-70.27</v>
      </c>
    </row>
    <row r="7010" spans="1:24" x14ac:dyDescent="0.25">
      <c r="A7010">
        <v>202001</v>
      </c>
      <c r="B7010" t="s">
        <v>64</v>
      </c>
      <c r="C7010" t="s">
        <v>95</v>
      </c>
      <c r="D7010" t="s">
        <v>95</v>
      </c>
      <c r="E7010" t="s">
        <v>232</v>
      </c>
      <c r="F7010" t="s">
        <v>7538</v>
      </c>
      <c r="G7010">
        <v>65764409</v>
      </c>
      <c r="H7010">
        <v>4602881001</v>
      </c>
      <c r="I7010" t="s">
        <v>28</v>
      </c>
      <c r="J7010" t="s">
        <v>53</v>
      </c>
      <c r="K7010" t="s">
        <v>30</v>
      </c>
      <c r="L7010" t="s">
        <v>234</v>
      </c>
      <c r="M7010" t="s">
        <v>99</v>
      </c>
      <c r="N7010">
        <v>50</v>
      </c>
      <c r="O7010" t="s">
        <v>33</v>
      </c>
      <c r="P7010" t="s">
        <v>34</v>
      </c>
      <c r="Q7010">
        <v>0</v>
      </c>
      <c r="R7010" s="1">
        <v>7199</v>
      </c>
      <c r="S7010">
        <v>0</v>
      </c>
      <c r="T7010">
        <v>26</v>
      </c>
      <c r="U7010">
        <v>26</v>
      </c>
      <c r="V7010" s="1">
        <v>-7199</v>
      </c>
      <c r="W7010">
        <v>0</v>
      </c>
      <c r="X7010">
        <v>0</v>
      </c>
    </row>
    <row r="7011" spans="1:24" x14ac:dyDescent="0.25">
      <c r="A7011">
        <v>202001</v>
      </c>
      <c r="B7011" t="s">
        <v>64</v>
      </c>
      <c r="C7011" t="s">
        <v>95</v>
      </c>
      <c r="D7011" t="s">
        <v>95</v>
      </c>
      <c r="E7011" t="s">
        <v>232</v>
      </c>
      <c r="F7011" t="s">
        <v>7539</v>
      </c>
      <c r="G7011">
        <v>65764415</v>
      </c>
      <c r="H7011">
        <v>4602881232</v>
      </c>
      <c r="I7011" t="s">
        <v>28</v>
      </c>
      <c r="J7011" t="s">
        <v>29</v>
      </c>
      <c r="K7011" t="s">
        <v>30</v>
      </c>
      <c r="L7011" t="s">
        <v>234</v>
      </c>
      <c r="M7011" t="s">
        <v>99</v>
      </c>
      <c r="N7011" t="s">
        <v>81</v>
      </c>
      <c r="O7011" t="s">
        <v>33</v>
      </c>
      <c r="P7011" t="s">
        <v>34</v>
      </c>
      <c r="Q7011">
        <v>0</v>
      </c>
      <c r="R7011" s="1">
        <v>8424</v>
      </c>
      <c r="S7011">
        <v>0</v>
      </c>
      <c r="T7011">
        <v>32</v>
      </c>
      <c r="U7011">
        <v>32</v>
      </c>
      <c r="V7011" s="1">
        <v>-8424</v>
      </c>
      <c r="W7011">
        <v>0</v>
      </c>
      <c r="X7011">
        <v>0</v>
      </c>
    </row>
    <row r="7012" spans="1:24" x14ac:dyDescent="0.25">
      <c r="A7012">
        <v>202001</v>
      </c>
      <c r="B7012" t="s">
        <v>24</v>
      </c>
      <c r="C7012" t="s">
        <v>25</v>
      </c>
      <c r="D7012" t="s">
        <v>25</v>
      </c>
      <c r="E7012" t="s">
        <v>2559</v>
      </c>
      <c r="F7012" t="s">
        <v>7540</v>
      </c>
      <c r="G7012">
        <v>65004105</v>
      </c>
      <c r="H7012">
        <v>5016730</v>
      </c>
      <c r="I7012" t="s">
        <v>28</v>
      </c>
      <c r="J7012" t="s">
        <v>29</v>
      </c>
      <c r="K7012" t="s">
        <v>30</v>
      </c>
      <c r="L7012" t="s">
        <v>240</v>
      </c>
      <c r="M7012" t="s">
        <v>120</v>
      </c>
      <c r="N7012">
        <v>50</v>
      </c>
      <c r="O7012" t="s">
        <v>33</v>
      </c>
      <c r="P7012" t="s">
        <v>34</v>
      </c>
      <c r="Q7012">
        <v>0</v>
      </c>
      <c r="R7012" s="1">
        <v>44357</v>
      </c>
      <c r="S7012">
        <v>0</v>
      </c>
      <c r="T7012">
        <v>40</v>
      </c>
      <c r="U7012">
        <v>41</v>
      </c>
      <c r="V7012" s="1">
        <v>-44357</v>
      </c>
      <c r="W7012">
        <v>0</v>
      </c>
      <c r="X7012">
        <v>0</v>
      </c>
    </row>
    <row r="7013" spans="1:24" x14ac:dyDescent="0.25">
      <c r="A7013">
        <v>202001</v>
      </c>
      <c r="B7013" t="s">
        <v>24</v>
      </c>
      <c r="C7013" t="s">
        <v>25</v>
      </c>
      <c r="D7013" t="s">
        <v>25</v>
      </c>
      <c r="E7013" t="s">
        <v>328</v>
      </c>
      <c r="F7013" t="s">
        <v>7541</v>
      </c>
      <c r="G7013">
        <v>65003194</v>
      </c>
      <c r="H7013">
        <v>32405260</v>
      </c>
      <c r="I7013" t="s">
        <v>28</v>
      </c>
      <c r="J7013" t="s">
        <v>29</v>
      </c>
      <c r="K7013" t="s">
        <v>30</v>
      </c>
      <c r="L7013" t="s">
        <v>250</v>
      </c>
      <c r="M7013" t="s">
        <v>116</v>
      </c>
      <c r="N7013" t="s">
        <v>121</v>
      </c>
      <c r="O7013" t="s">
        <v>76</v>
      </c>
      <c r="P7013" t="s">
        <v>42</v>
      </c>
      <c r="Q7013" s="1">
        <v>10913</v>
      </c>
      <c r="R7013" s="1">
        <v>9756</v>
      </c>
      <c r="S7013">
        <v>364</v>
      </c>
      <c r="T7013">
        <v>34</v>
      </c>
      <c r="U7013">
        <v>34</v>
      </c>
      <c r="V7013">
        <v>792</v>
      </c>
      <c r="W7013">
        <v>7.26</v>
      </c>
      <c r="X7013">
        <v>-632.44000000000005</v>
      </c>
    </row>
    <row r="7014" spans="1:24" x14ac:dyDescent="0.25">
      <c r="A7014">
        <v>202001</v>
      </c>
      <c r="B7014" t="s">
        <v>24</v>
      </c>
      <c r="C7014" t="s">
        <v>25</v>
      </c>
      <c r="D7014" t="s">
        <v>25</v>
      </c>
      <c r="E7014" t="s">
        <v>328</v>
      </c>
      <c r="F7014" t="s">
        <v>7542</v>
      </c>
      <c r="G7014">
        <v>65003196</v>
      </c>
      <c r="H7014">
        <v>32967307</v>
      </c>
      <c r="I7014" t="s">
        <v>28</v>
      </c>
      <c r="J7014" t="s">
        <v>29</v>
      </c>
      <c r="K7014" t="s">
        <v>30</v>
      </c>
      <c r="L7014" t="s">
        <v>250</v>
      </c>
      <c r="M7014" t="s">
        <v>116</v>
      </c>
      <c r="N7014" t="s">
        <v>121</v>
      </c>
      <c r="O7014" t="s">
        <v>45</v>
      </c>
      <c r="P7014" t="s">
        <v>42</v>
      </c>
      <c r="Q7014" s="1">
        <v>1760576</v>
      </c>
      <c r="R7014" s="1">
        <v>27669</v>
      </c>
      <c r="S7014" s="1">
        <v>1680</v>
      </c>
      <c r="T7014">
        <v>57</v>
      </c>
      <c r="U7014">
        <v>63</v>
      </c>
      <c r="V7014" s="1">
        <v>1731227</v>
      </c>
      <c r="W7014">
        <v>98.33</v>
      </c>
      <c r="X7014">
        <v>72.12</v>
      </c>
    </row>
    <row r="7015" spans="1:24" x14ac:dyDescent="0.25">
      <c r="A7015">
        <v>202001</v>
      </c>
      <c r="B7015" t="s">
        <v>64</v>
      </c>
      <c r="C7015" t="s">
        <v>65</v>
      </c>
      <c r="D7015" t="s">
        <v>65</v>
      </c>
      <c r="E7015" t="s">
        <v>529</v>
      </c>
      <c r="F7015" t="s">
        <v>7543</v>
      </c>
      <c r="G7015">
        <v>65721156</v>
      </c>
      <c r="H7015">
        <v>45271229</v>
      </c>
      <c r="I7015" t="s">
        <v>72</v>
      </c>
      <c r="J7015" t="s">
        <v>29</v>
      </c>
      <c r="K7015" t="s">
        <v>30</v>
      </c>
      <c r="L7015" t="s">
        <v>632</v>
      </c>
      <c r="M7015" t="s">
        <v>532</v>
      </c>
      <c r="N7015">
        <v>50</v>
      </c>
      <c r="O7015" t="s">
        <v>33</v>
      </c>
      <c r="P7015" t="s">
        <v>34</v>
      </c>
      <c r="Q7015">
        <v>0</v>
      </c>
      <c r="R7015" s="1">
        <v>11837</v>
      </c>
      <c r="S7015">
        <v>0</v>
      </c>
      <c r="T7015">
        <v>48</v>
      </c>
      <c r="U7015">
        <v>52</v>
      </c>
      <c r="V7015" s="1">
        <v>-11837</v>
      </c>
      <c r="W7015">
        <v>0</v>
      </c>
      <c r="X7015">
        <v>0</v>
      </c>
    </row>
    <row r="7016" spans="1:24" x14ac:dyDescent="0.25">
      <c r="A7016">
        <v>202001</v>
      </c>
      <c r="B7016" t="s">
        <v>24</v>
      </c>
      <c r="C7016" t="s">
        <v>25</v>
      </c>
      <c r="D7016" t="s">
        <v>25</v>
      </c>
      <c r="E7016" t="s">
        <v>1217</v>
      </c>
      <c r="F7016" t="s">
        <v>7544</v>
      </c>
      <c r="G7016">
        <v>65002456</v>
      </c>
      <c r="H7016">
        <v>5016145</v>
      </c>
      <c r="I7016" t="s">
        <v>28</v>
      </c>
      <c r="J7016" t="s">
        <v>29</v>
      </c>
      <c r="K7016" t="s">
        <v>30</v>
      </c>
      <c r="L7016" t="s">
        <v>635</v>
      </c>
      <c r="M7016" t="s">
        <v>116</v>
      </c>
      <c r="N7016">
        <v>75</v>
      </c>
      <c r="O7016" t="s">
        <v>33</v>
      </c>
      <c r="P7016" t="s">
        <v>34</v>
      </c>
      <c r="Q7016">
        <v>0</v>
      </c>
      <c r="R7016" s="1">
        <v>27819</v>
      </c>
      <c r="S7016">
        <v>0</v>
      </c>
      <c r="T7016">
        <v>35</v>
      </c>
      <c r="U7016">
        <v>44</v>
      </c>
      <c r="V7016" s="1">
        <v>-27819</v>
      </c>
      <c r="W7016">
        <v>0</v>
      </c>
      <c r="X7016">
        <v>0</v>
      </c>
    </row>
    <row r="7017" spans="1:24" x14ac:dyDescent="0.25">
      <c r="A7017">
        <v>202001</v>
      </c>
      <c r="B7017" t="s">
        <v>64</v>
      </c>
      <c r="C7017" t="s">
        <v>95</v>
      </c>
      <c r="D7017" t="s">
        <v>95</v>
      </c>
      <c r="E7017" t="s">
        <v>276</v>
      </c>
      <c r="F7017" t="s">
        <v>7545</v>
      </c>
      <c r="G7017">
        <v>65207244</v>
      </c>
      <c r="H7017">
        <v>4602852264</v>
      </c>
      <c r="I7017" t="s">
        <v>28</v>
      </c>
      <c r="J7017" t="s">
        <v>53</v>
      </c>
      <c r="K7017" t="s">
        <v>30</v>
      </c>
      <c r="L7017" t="s">
        <v>143</v>
      </c>
      <c r="M7017" t="s">
        <v>99</v>
      </c>
      <c r="N7017">
        <v>50</v>
      </c>
      <c r="O7017" t="s">
        <v>33</v>
      </c>
      <c r="P7017" t="s">
        <v>34</v>
      </c>
      <c r="Q7017">
        <v>0</v>
      </c>
      <c r="R7017" s="1">
        <v>12147</v>
      </c>
      <c r="S7017">
        <v>0</v>
      </c>
      <c r="T7017">
        <v>62</v>
      </c>
      <c r="U7017">
        <v>66</v>
      </c>
      <c r="V7017" s="1">
        <v>-12147</v>
      </c>
      <c r="W7017">
        <v>0</v>
      </c>
      <c r="X7017">
        <v>0</v>
      </c>
    </row>
    <row r="7018" spans="1:24" x14ac:dyDescent="0.25">
      <c r="A7018">
        <v>202001</v>
      </c>
      <c r="B7018" t="s">
        <v>24</v>
      </c>
      <c r="C7018" t="s">
        <v>25</v>
      </c>
      <c r="D7018" t="s">
        <v>25</v>
      </c>
      <c r="E7018" t="s">
        <v>430</v>
      </c>
      <c r="F7018" t="s">
        <v>7546</v>
      </c>
      <c r="G7018">
        <v>65004213</v>
      </c>
      <c r="H7018">
        <v>7003514</v>
      </c>
      <c r="I7018" t="s">
        <v>28</v>
      </c>
      <c r="J7018" t="s">
        <v>29</v>
      </c>
      <c r="K7018" t="s">
        <v>30</v>
      </c>
      <c r="L7018" t="s">
        <v>159</v>
      </c>
      <c r="M7018" t="s">
        <v>116</v>
      </c>
      <c r="N7018">
        <v>75</v>
      </c>
      <c r="O7018" t="s">
        <v>61</v>
      </c>
      <c r="P7018" t="s">
        <v>42</v>
      </c>
      <c r="Q7018" s="1">
        <v>12436</v>
      </c>
      <c r="R7018" s="1">
        <v>8103</v>
      </c>
      <c r="S7018">
        <v>0</v>
      </c>
      <c r="T7018">
        <v>20</v>
      </c>
      <c r="U7018">
        <v>21</v>
      </c>
      <c r="V7018" s="1">
        <v>4334</v>
      </c>
      <c r="W7018">
        <v>34.85</v>
      </c>
      <c r="X7018">
        <v>-468.7</v>
      </c>
    </row>
    <row r="7019" spans="1:24" x14ac:dyDescent="0.25">
      <c r="A7019">
        <v>202001</v>
      </c>
      <c r="B7019" t="s">
        <v>24</v>
      </c>
      <c r="C7019" t="s">
        <v>25</v>
      </c>
      <c r="D7019" t="s">
        <v>25</v>
      </c>
      <c r="E7019" t="s">
        <v>2325</v>
      </c>
      <c r="F7019" t="s">
        <v>7547</v>
      </c>
      <c r="G7019">
        <v>65003123</v>
      </c>
      <c r="H7019">
        <v>4602852431</v>
      </c>
      <c r="I7019" t="s">
        <v>28</v>
      </c>
      <c r="J7019" t="s">
        <v>53</v>
      </c>
      <c r="K7019" t="s">
        <v>30</v>
      </c>
      <c r="L7019" t="s">
        <v>48</v>
      </c>
      <c r="M7019" t="s">
        <v>49</v>
      </c>
      <c r="N7019">
        <v>100</v>
      </c>
      <c r="O7019" t="s">
        <v>33</v>
      </c>
      <c r="P7019" t="s">
        <v>34</v>
      </c>
      <c r="Q7019">
        <v>0</v>
      </c>
      <c r="R7019" s="1">
        <v>41192</v>
      </c>
      <c r="S7019">
        <v>0</v>
      </c>
      <c r="T7019">
        <v>128</v>
      </c>
      <c r="U7019">
        <v>134</v>
      </c>
      <c r="V7019" s="1">
        <v>-41192</v>
      </c>
      <c r="W7019">
        <v>0</v>
      </c>
      <c r="X7019">
        <v>-276.83999999999997</v>
      </c>
    </row>
    <row r="7020" spans="1:24" x14ac:dyDescent="0.25">
      <c r="A7020">
        <v>202001</v>
      </c>
      <c r="B7020" t="s">
        <v>24</v>
      </c>
      <c r="C7020" t="s">
        <v>25</v>
      </c>
      <c r="D7020" t="s">
        <v>25</v>
      </c>
      <c r="E7020" t="s">
        <v>498</v>
      </c>
      <c r="F7020" t="s">
        <v>7548</v>
      </c>
      <c r="G7020">
        <v>65764451</v>
      </c>
      <c r="H7020">
        <v>4603216178</v>
      </c>
      <c r="I7020" t="s">
        <v>28</v>
      </c>
      <c r="J7020" t="s">
        <v>29</v>
      </c>
      <c r="K7020" t="s">
        <v>30</v>
      </c>
      <c r="L7020" t="s">
        <v>264</v>
      </c>
      <c r="M7020" t="s">
        <v>116</v>
      </c>
      <c r="N7020" t="s">
        <v>81</v>
      </c>
      <c r="O7020" t="s">
        <v>61</v>
      </c>
      <c r="P7020" t="s">
        <v>42</v>
      </c>
      <c r="Q7020" s="1">
        <v>12426</v>
      </c>
      <c r="R7020" s="1">
        <v>9186</v>
      </c>
      <c r="S7020">
        <v>356</v>
      </c>
      <c r="T7020">
        <v>46</v>
      </c>
      <c r="U7020">
        <v>46</v>
      </c>
      <c r="V7020" s="1">
        <v>2884</v>
      </c>
      <c r="W7020">
        <v>23.21</v>
      </c>
      <c r="X7020">
        <v>35.119999999999997</v>
      </c>
    </row>
    <row r="7021" spans="1:24" x14ac:dyDescent="0.25">
      <c r="A7021">
        <v>202001</v>
      </c>
      <c r="B7021" t="s">
        <v>24</v>
      </c>
      <c r="C7021" t="s">
        <v>25</v>
      </c>
      <c r="D7021" t="s">
        <v>25</v>
      </c>
      <c r="E7021" t="s">
        <v>262</v>
      </c>
      <c r="F7021" t="s">
        <v>7549</v>
      </c>
      <c r="G7021">
        <v>65749923</v>
      </c>
      <c r="H7021">
        <v>44973077</v>
      </c>
      <c r="I7021" t="s">
        <v>28</v>
      </c>
      <c r="J7021" t="s">
        <v>29</v>
      </c>
      <c r="K7021" t="s">
        <v>30</v>
      </c>
      <c r="L7021" t="s">
        <v>264</v>
      </c>
      <c r="M7021" t="s">
        <v>116</v>
      </c>
      <c r="N7021">
        <v>25</v>
      </c>
      <c r="O7021" t="s">
        <v>45</v>
      </c>
      <c r="P7021" t="s">
        <v>42</v>
      </c>
      <c r="Q7021" s="1">
        <v>461940</v>
      </c>
      <c r="R7021" s="1">
        <v>8595</v>
      </c>
      <c r="S7021">
        <v>205</v>
      </c>
      <c r="T7021">
        <v>23</v>
      </c>
      <c r="U7021">
        <v>23</v>
      </c>
      <c r="V7021" s="1">
        <v>453140</v>
      </c>
      <c r="W7021">
        <v>98.1</v>
      </c>
      <c r="X7021">
        <v>69.819999999999993</v>
      </c>
    </row>
    <row r="7022" spans="1:24" x14ac:dyDescent="0.25">
      <c r="A7022">
        <v>202001</v>
      </c>
      <c r="B7022" t="s">
        <v>24</v>
      </c>
      <c r="C7022" t="s">
        <v>25</v>
      </c>
      <c r="D7022" t="s">
        <v>25</v>
      </c>
      <c r="E7022" t="s">
        <v>265</v>
      </c>
      <c r="F7022" t="s">
        <v>7550</v>
      </c>
      <c r="G7022">
        <v>65743560</v>
      </c>
      <c r="H7022">
        <v>44973092</v>
      </c>
      <c r="I7022" t="s">
        <v>28</v>
      </c>
      <c r="J7022" t="s">
        <v>29</v>
      </c>
      <c r="K7022" t="s">
        <v>30</v>
      </c>
      <c r="L7022" t="s">
        <v>264</v>
      </c>
      <c r="M7022" t="s">
        <v>116</v>
      </c>
      <c r="N7022">
        <v>25</v>
      </c>
      <c r="O7022" t="s">
        <v>61</v>
      </c>
      <c r="P7022" t="s">
        <v>42</v>
      </c>
      <c r="Q7022" s="1">
        <v>11164</v>
      </c>
      <c r="R7022" s="1">
        <v>7380</v>
      </c>
      <c r="S7022">
        <v>201</v>
      </c>
      <c r="T7022">
        <v>28</v>
      </c>
      <c r="U7022">
        <v>29</v>
      </c>
      <c r="V7022" s="1">
        <v>3583</v>
      </c>
      <c r="W7022">
        <v>32.090000000000003</v>
      </c>
      <c r="X7022">
        <v>-442.95</v>
      </c>
    </row>
    <row r="7023" spans="1:24" x14ac:dyDescent="0.25">
      <c r="A7023">
        <v>202001</v>
      </c>
      <c r="B7023" t="s">
        <v>24</v>
      </c>
      <c r="C7023" t="s">
        <v>25</v>
      </c>
      <c r="D7023" t="s">
        <v>25</v>
      </c>
      <c r="E7023" t="s">
        <v>701</v>
      </c>
      <c r="F7023" t="s">
        <v>7551</v>
      </c>
      <c r="G7023">
        <v>65743564</v>
      </c>
      <c r="H7023">
        <v>32404083</v>
      </c>
      <c r="I7023" t="s">
        <v>28</v>
      </c>
      <c r="J7023" t="s">
        <v>29</v>
      </c>
      <c r="K7023" t="s">
        <v>30</v>
      </c>
      <c r="L7023" t="s">
        <v>264</v>
      </c>
      <c r="M7023" t="s">
        <v>116</v>
      </c>
      <c r="N7023">
        <v>50</v>
      </c>
      <c r="O7023" t="s">
        <v>41</v>
      </c>
      <c r="P7023" t="s">
        <v>42</v>
      </c>
      <c r="Q7023" s="1">
        <v>24966</v>
      </c>
      <c r="R7023" s="1">
        <v>14513</v>
      </c>
      <c r="S7023">
        <v>250</v>
      </c>
      <c r="T7023">
        <v>44</v>
      </c>
      <c r="U7023">
        <v>49</v>
      </c>
      <c r="V7023" s="1">
        <v>10203</v>
      </c>
      <c r="W7023">
        <v>40.869999999999997</v>
      </c>
      <c r="X7023" s="2">
        <v>-1821.12</v>
      </c>
    </row>
    <row r="7024" spans="1:24" x14ac:dyDescent="0.25">
      <c r="A7024">
        <v>202001</v>
      </c>
      <c r="B7024" t="s">
        <v>24</v>
      </c>
      <c r="C7024" t="s">
        <v>25</v>
      </c>
      <c r="D7024" t="s">
        <v>25</v>
      </c>
      <c r="E7024" t="s">
        <v>701</v>
      </c>
      <c r="F7024" t="s">
        <v>7552</v>
      </c>
      <c r="G7024">
        <v>65742477</v>
      </c>
      <c r="H7024">
        <v>40028431</v>
      </c>
      <c r="I7024" t="s">
        <v>28</v>
      </c>
      <c r="J7024" t="s">
        <v>57</v>
      </c>
      <c r="K7024" t="s">
        <v>30</v>
      </c>
      <c r="L7024" t="s">
        <v>264</v>
      </c>
      <c r="M7024" t="s">
        <v>116</v>
      </c>
      <c r="N7024">
        <v>25</v>
      </c>
      <c r="O7024" t="s">
        <v>76</v>
      </c>
      <c r="P7024" t="s">
        <v>42</v>
      </c>
      <c r="Q7024" s="1">
        <v>10238</v>
      </c>
      <c r="R7024" s="1">
        <v>8773</v>
      </c>
      <c r="S7024">
        <v>201</v>
      </c>
      <c r="T7024">
        <v>39</v>
      </c>
      <c r="U7024">
        <v>41</v>
      </c>
      <c r="V7024" s="1">
        <v>1264</v>
      </c>
      <c r="W7024">
        <v>12.35</v>
      </c>
      <c r="X7024">
        <v>-640.57000000000005</v>
      </c>
    </row>
    <row r="7025" spans="1:24" x14ac:dyDescent="0.25">
      <c r="A7025">
        <v>202001</v>
      </c>
      <c r="B7025" t="s">
        <v>24</v>
      </c>
      <c r="C7025" t="s">
        <v>25</v>
      </c>
      <c r="D7025" t="s">
        <v>25</v>
      </c>
      <c r="E7025" t="s">
        <v>211</v>
      </c>
      <c r="F7025" t="s">
        <v>7553</v>
      </c>
      <c r="G7025">
        <v>65003446</v>
      </c>
      <c r="H7025">
        <v>31886712</v>
      </c>
      <c r="I7025" t="s">
        <v>72</v>
      </c>
      <c r="J7025" t="s">
        <v>29</v>
      </c>
      <c r="K7025" t="s">
        <v>30</v>
      </c>
      <c r="L7025" t="s">
        <v>206</v>
      </c>
      <c r="M7025" t="s">
        <v>207</v>
      </c>
      <c r="N7025">
        <v>75</v>
      </c>
      <c r="O7025" t="s">
        <v>45</v>
      </c>
      <c r="P7025" t="s">
        <v>42</v>
      </c>
      <c r="Q7025" s="1">
        <v>836196</v>
      </c>
      <c r="R7025" s="1">
        <v>14936</v>
      </c>
      <c r="S7025">
        <v>0</v>
      </c>
      <c r="T7025">
        <v>31</v>
      </c>
      <c r="U7025">
        <v>32</v>
      </c>
      <c r="V7025" s="1">
        <v>821260</v>
      </c>
      <c r="W7025">
        <v>98.21</v>
      </c>
      <c r="X7025">
        <v>76.430000000000007</v>
      </c>
    </row>
    <row r="7026" spans="1:24" x14ac:dyDescent="0.25">
      <c r="A7026">
        <v>202001</v>
      </c>
      <c r="B7026" t="s">
        <v>24</v>
      </c>
      <c r="C7026" t="s">
        <v>25</v>
      </c>
      <c r="D7026" t="s">
        <v>25</v>
      </c>
      <c r="E7026" t="s">
        <v>7554</v>
      </c>
      <c r="F7026" t="s">
        <v>7555</v>
      </c>
      <c r="G7026">
        <v>65764625</v>
      </c>
      <c r="H7026">
        <v>5005522</v>
      </c>
      <c r="I7026" t="s">
        <v>28</v>
      </c>
      <c r="J7026" t="s">
        <v>29</v>
      </c>
      <c r="K7026" t="s">
        <v>30</v>
      </c>
      <c r="L7026" t="s">
        <v>322</v>
      </c>
      <c r="M7026" t="s">
        <v>323</v>
      </c>
      <c r="N7026">
        <v>75</v>
      </c>
      <c r="O7026" t="s">
        <v>50</v>
      </c>
      <c r="P7026" t="s">
        <v>42</v>
      </c>
      <c r="Q7026" s="1">
        <v>17032</v>
      </c>
      <c r="R7026" s="1">
        <v>19976</v>
      </c>
      <c r="S7026">
        <v>451</v>
      </c>
      <c r="T7026">
        <v>63</v>
      </c>
      <c r="U7026">
        <v>64</v>
      </c>
      <c r="V7026" s="1">
        <v>-3394</v>
      </c>
      <c r="W7026">
        <v>-19.93</v>
      </c>
      <c r="X7026">
        <v>-12.22</v>
      </c>
    </row>
    <row r="7027" spans="1:24" x14ac:dyDescent="0.25">
      <c r="A7027">
        <v>202001</v>
      </c>
      <c r="B7027" t="s">
        <v>24</v>
      </c>
      <c r="C7027" t="s">
        <v>25</v>
      </c>
      <c r="D7027" t="s">
        <v>25</v>
      </c>
      <c r="E7027" t="s">
        <v>320</v>
      </c>
      <c r="F7027" t="s">
        <v>7556</v>
      </c>
      <c r="G7027">
        <v>65764806</v>
      </c>
      <c r="H7027">
        <v>5005499</v>
      </c>
      <c r="I7027" t="s">
        <v>28</v>
      </c>
      <c r="J7027" t="s">
        <v>57</v>
      </c>
      <c r="K7027" t="s">
        <v>30</v>
      </c>
      <c r="L7027" t="s">
        <v>322</v>
      </c>
      <c r="M7027" t="s">
        <v>323</v>
      </c>
      <c r="N7027">
        <v>25</v>
      </c>
      <c r="O7027" t="s">
        <v>33</v>
      </c>
      <c r="P7027" t="s">
        <v>34</v>
      </c>
      <c r="Q7027">
        <v>0</v>
      </c>
      <c r="R7027" s="1">
        <v>6345</v>
      </c>
      <c r="S7027">
        <v>0</v>
      </c>
      <c r="T7027">
        <v>24</v>
      </c>
      <c r="U7027">
        <v>24</v>
      </c>
      <c r="V7027" s="1">
        <v>-6345</v>
      </c>
      <c r="W7027">
        <v>0</v>
      </c>
      <c r="X7027">
        <v>0</v>
      </c>
    </row>
    <row r="7028" spans="1:24" x14ac:dyDescent="0.25">
      <c r="A7028">
        <v>202001</v>
      </c>
      <c r="B7028" t="s">
        <v>64</v>
      </c>
      <c r="C7028" t="s">
        <v>65</v>
      </c>
      <c r="D7028" t="s">
        <v>65</v>
      </c>
      <c r="E7028" t="s">
        <v>623</v>
      </c>
      <c r="F7028" t="s">
        <v>7557</v>
      </c>
      <c r="G7028">
        <v>65209484</v>
      </c>
      <c r="H7028">
        <v>5015497</v>
      </c>
      <c r="I7028" t="s">
        <v>72</v>
      </c>
      <c r="J7028" t="s">
        <v>57</v>
      </c>
      <c r="K7028" t="s">
        <v>54</v>
      </c>
      <c r="L7028" t="s">
        <v>220</v>
      </c>
      <c r="M7028" t="s">
        <v>85</v>
      </c>
      <c r="N7028">
        <v>50</v>
      </c>
      <c r="O7028" t="s">
        <v>33</v>
      </c>
      <c r="P7028" t="s">
        <v>34</v>
      </c>
      <c r="Q7028">
        <v>0</v>
      </c>
      <c r="R7028" s="1">
        <v>20983</v>
      </c>
      <c r="S7028">
        <v>0</v>
      </c>
      <c r="T7028">
        <v>81</v>
      </c>
      <c r="U7028">
        <v>83</v>
      </c>
      <c r="V7028" s="1">
        <v>-20983</v>
      </c>
      <c r="W7028">
        <v>0</v>
      </c>
      <c r="X7028">
        <v>0</v>
      </c>
    </row>
    <row r="7029" spans="1:24" x14ac:dyDescent="0.25">
      <c r="A7029">
        <v>202001</v>
      </c>
      <c r="B7029" t="s">
        <v>64</v>
      </c>
      <c r="C7029" t="s">
        <v>65</v>
      </c>
      <c r="D7029" t="s">
        <v>65</v>
      </c>
      <c r="E7029" t="s">
        <v>857</v>
      </c>
      <c r="F7029" t="s">
        <v>7558</v>
      </c>
      <c r="G7029">
        <v>65743944</v>
      </c>
      <c r="H7029">
        <v>44972568</v>
      </c>
      <c r="I7029" t="s">
        <v>28</v>
      </c>
      <c r="J7029" t="s">
        <v>29</v>
      </c>
      <c r="K7029" t="s">
        <v>30</v>
      </c>
      <c r="L7029" t="s">
        <v>79</v>
      </c>
      <c r="M7029" t="s">
        <v>80</v>
      </c>
      <c r="N7029">
        <v>50</v>
      </c>
      <c r="O7029" t="s">
        <v>33</v>
      </c>
      <c r="P7029" t="s">
        <v>34</v>
      </c>
      <c r="Q7029">
        <v>0</v>
      </c>
      <c r="R7029" s="1">
        <v>16895</v>
      </c>
      <c r="S7029">
        <v>0</v>
      </c>
      <c r="T7029">
        <v>41</v>
      </c>
      <c r="U7029">
        <v>41</v>
      </c>
      <c r="V7029" s="1">
        <v>-16895</v>
      </c>
      <c r="W7029">
        <v>0</v>
      </c>
      <c r="X7029">
        <v>0</v>
      </c>
    </row>
    <row r="7030" spans="1:24" x14ac:dyDescent="0.25">
      <c r="A7030">
        <v>202001</v>
      </c>
      <c r="B7030" t="s">
        <v>64</v>
      </c>
      <c r="C7030" t="s">
        <v>65</v>
      </c>
      <c r="D7030" t="s">
        <v>279</v>
      </c>
      <c r="E7030" t="s">
        <v>154</v>
      </c>
      <c r="F7030" t="s">
        <v>7559</v>
      </c>
      <c r="G7030">
        <v>65763275</v>
      </c>
      <c r="H7030">
        <v>5007148</v>
      </c>
      <c r="I7030" t="s">
        <v>28</v>
      </c>
      <c r="J7030" t="s">
        <v>57</v>
      </c>
      <c r="K7030" t="s">
        <v>94</v>
      </c>
      <c r="L7030" t="s">
        <v>281</v>
      </c>
      <c r="M7030" t="s">
        <v>282</v>
      </c>
      <c r="N7030">
        <v>75</v>
      </c>
      <c r="O7030" t="s">
        <v>50</v>
      </c>
      <c r="P7030" t="s">
        <v>42</v>
      </c>
      <c r="Q7030" s="1">
        <v>14182</v>
      </c>
      <c r="R7030" s="1">
        <v>21329</v>
      </c>
      <c r="S7030">
        <v>170</v>
      </c>
      <c r="T7030">
        <v>58</v>
      </c>
      <c r="U7030">
        <v>60</v>
      </c>
      <c r="V7030" s="1">
        <v>-7317</v>
      </c>
      <c r="W7030">
        <v>-51.6</v>
      </c>
      <c r="X7030" s="2">
        <v>-1622.09</v>
      </c>
    </row>
    <row r="7031" spans="1:24" x14ac:dyDescent="0.25">
      <c r="A7031">
        <v>202001</v>
      </c>
      <c r="B7031" t="s">
        <v>64</v>
      </c>
      <c r="C7031" t="s">
        <v>65</v>
      </c>
      <c r="D7031" t="s">
        <v>65</v>
      </c>
      <c r="E7031" t="s">
        <v>644</v>
      </c>
      <c r="F7031" t="s">
        <v>7560</v>
      </c>
      <c r="G7031">
        <v>65754924</v>
      </c>
      <c r="H7031">
        <v>99806</v>
      </c>
      <c r="I7031" t="s">
        <v>72</v>
      </c>
      <c r="J7031" t="s">
        <v>29</v>
      </c>
      <c r="K7031" t="s">
        <v>30</v>
      </c>
      <c r="L7031" t="s">
        <v>220</v>
      </c>
      <c r="M7031" t="s">
        <v>85</v>
      </c>
      <c r="N7031">
        <v>25</v>
      </c>
      <c r="O7031" t="s">
        <v>33</v>
      </c>
      <c r="P7031" t="s">
        <v>34</v>
      </c>
      <c r="Q7031">
        <v>0</v>
      </c>
      <c r="R7031" s="1">
        <v>15045</v>
      </c>
      <c r="S7031">
        <v>0</v>
      </c>
      <c r="T7031">
        <v>35</v>
      </c>
      <c r="U7031">
        <v>35</v>
      </c>
      <c r="V7031" s="1">
        <v>-15045</v>
      </c>
      <c r="W7031">
        <v>0</v>
      </c>
      <c r="X7031">
        <v>0</v>
      </c>
    </row>
    <row r="7032" spans="1:24" x14ac:dyDescent="0.25">
      <c r="A7032">
        <v>202001</v>
      </c>
      <c r="B7032" t="s">
        <v>64</v>
      </c>
      <c r="C7032" t="s">
        <v>65</v>
      </c>
      <c r="D7032" t="s">
        <v>65</v>
      </c>
      <c r="E7032" t="s">
        <v>644</v>
      </c>
      <c r="F7032" t="s">
        <v>7561</v>
      </c>
      <c r="G7032">
        <v>65757505</v>
      </c>
      <c r="H7032">
        <v>201501332</v>
      </c>
      <c r="I7032" t="s">
        <v>72</v>
      </c>
      <c r="J7032" t="s">
        <v>57</v>
      </c>
      <c r="K7032" t="s">
        <v>30</v>
      </c>
      <c r="L7032" t="s">
        <v>220</v>
      </c>
      <c r="M7032" t="s">
        <v>85</v>
      </c>
      <c r="N7032">
        <v>25</v>
      </c>
      <c r="O7032" t="s">
        <v>61</v>
      </c>
      <c r="P7032" t="s">
        <v>42</v>
      </c>
      <c r="Q7032" s="1">
        <v>7313</v>
      </c>
      <c r="R7032" s="1">
        <v>5177</v>
      </c>
      <c r="S7032">
        <v>406</v>
      </c>
      <c r="T7032">
        <v>20</v>
      </c>
      <c r="U7032">
        <v>26</v>
      </c>
      <c r="V7032" s="1">
        <v>1729</v>
      </c>
      <c r="W7032">
        <v>23.65</v>
      </c>
      <c r="X7032">
        <v>8.1</v>
      </c>
    </row>
    <row r="7033" spans="1:24" x14ac:dyDescent="0.25">
      <c r="A7033">
        <v>202001</v>
      </c>
      <c r="B7033" t="s">
        <v>64</v>
      </c>
      <c r="C7033" t="s">
        <v>65</v>
      </c>
      <c r="D7033" t="s">
        <v>65</v>
      </c>
      <c r="E7033" t="s">
        <v>66</v>
      </c>
      <c r="F7033" t="s">
        <v>7562</v>
      </c>
      <c r="G7033">
        <v>65201025</v>
      </c>
      <c r="H7033">
        <v>5016767</v>
      </c>
      <c r="I7033" t="s">
        <v>72</v>
      </c>
      <c r="J7033" t="s">
        <v>57</v>
      </c>
      <c r="K7033" t="s">
        <v>73</v>
      </c>
      <c r="L7033" t="s">
        <v>284</v>
      </c>
      <c r="M7033" t="s">
        <v>69</v>
      </c>
      <c r="N7033">
        <v>75</v>
      </c>
      <c r="O7033" t="s">
        <v>76</v>
      </c>
      <c r="P7033" t="s">
        <v>42</v>
      </c>
      <c r="Q7033" s="1">
        <v>7473</v>
      </c>
      <c r="R7033" s="1">
        <v>6923</v>
      </c>
      <c r="S7033">
        <v>0</v>
      </c>
      <c r="T7033">
        <v>8</v>
      </c>
      <c r="U7033">
        <v>11</v>
      </c>
      <c r="V7033">
        <v>550</v>
      </c>
      <c r="W7033">
        <v>7.36</v>
      </c>
      <c r="X7033" s="2">
        <v>-1084.23</v>
      </c>
    </row>
    <row r="7034" spans="1:24" x14ac:dyDescent="0.25">
      <c r="A7034">
        <v>202001</v>
      </c>
      <c r="B7034" t="s">
        <v>64</v>
      </c>
      <c r="C7034" t="s">
        <v>95</v>
      </c>
      <c r="D7034" t="s">
        <v>95</v>
      </c>
      <c r="E7034" t="s">
        <v>232</v>
      </c>
      <c r="F7034" t="s">
        <v>7563</v>
      </c>
      <c r="G7034">
        <v>65767942</v>
      </c>
      <c r="H7034">
        <v>16003534</v>
      </c>
      <c r="I7034" t="s">
        <v>28</v>
      </c>
      <c r="J7034" t="s">
        <v>57</v>
      </c>
      <c r="K7034" t="s">
        <v>30</v>
      </c>
      <c r="L7034" t="s">
        <v>234</v>
      </c>
      <c r="M7034" t="s">
        <v>99</v>
      </c>
      <c r="N7034">
        <v>50</v>
      </c>
      <c r="O7034" t="s">
        <v>50</v>
      </c>
      <c r="P7034" t="s">
        <v>42</v>
      </c>
      <c r="Q7034" s="1">
        <v>6318</v>
      </c>
      <c r="R7034" s="1">
        <v>9452</v>
      </c>
      <c r="S7034">
        <v>0</v>
      </c>
      <c r="T7034">
        <v>32</v>
      </c>
      <c r="U7034">
        <v>32</v>
      </c>
      <c r="V7034" s="1">
        <v>-3134</v>
      </c>
      <c r="W7034">
        <v>-49.61</v>
      </c>
      <c r="X7034">
        <v>-83.86</v>
      </c>
    </row>
    <row r="7035" spans="1:24" x14ac:dyDescent="0.25">
      <c r="A7035">
        <v>202001</v>
      </c>
      <c r="B7035" t="s">
        <v>64</v>
      </c>
      <c r="C7035" t="s">
        <v>95</v>
      </c>
      <c r="D7035" t="s">
        <v>95</v>
      </c>
      <c r="E7035" t="s">
        <v>232</v>
      </c>
      <c r="F7035" t="s">
        <v>7564</v>
      </c>
      <c r="G7035">
        <v>65767945</v>
      </c>
      <c r="H7035">
        <v>7003709</v>
      </c>
      <c r="I7035" t="s">
        <v>28</v>
      </c>
      <c r="J7035" t="s">
        <v>29</v>
      </c>
      <c r="K7035" t="s">
        <v>30</v>
      </c>
      <c r="L7035" t="s">
        <v>234</v>
      </c>
      <c r="M7035" t="s">
        <v>99</v>
      </c>
      <c r="N7035">
        <v>50</v>
      </c>
      <c r="O7035" t="s">
        <v>33</v>
      </c>
      <c r="P7035" t="s">
        <v>34</v>
      </c>
      <c r="Q7035">
        <v>0</v>
      </c>
      <c r="R7035" s="1">
        <v>11503</v>
      </c>
      <c r="S7035">
        <v>0</v>
      </c>
      <c r="T7035">
        <v>37</v>
      </c>
      <c r="U7035">
        <v>37</v>
      </c>
      <c r="V7035" s="1">
        <v>-11503</v>
      </c>
      <c r="W7035">
        <v>0</v>
      </c>
      <c r="X7035">
        <v>0</v>
      </c>
    </row>
    <row r="7036" spans="1:24" x14ac:dyDescent="0.25">
      <c r="A7036">
        <v>202001</v>
      </c>
      <c r="B7036" t="s">
        <v>64</v>
      </c>
      <c r="C7036" t="s">
        <v>95</v>
      </c>
      <c r="D7036" t="s">
        <v>95</v>
      </c>
      <c r="E7036" t="s">
        <v>232</v>
      </c>
      <c r="F7036" t="s">
        <v>7565</v>
      </c>
      <c r="G7036">
        <v>65765500</v>
      </c>
      <c r="H7036">
        <v>5006077</v>
      </c>
      <c r="I7036" t="s">
        <v>28</v>
      </c>
      <c r="J7036" t="s">
        <v>29</v>
      </c>
      <c r="K7036" t="s">
        <v>30</v>
      </c>
      <c r="L7036" t="s">
        <v>234</v>
      </c>
      <c r="M7036" t="s">
        <v>99</v>
      </c>
      <c r="N7036">
        <v>50</v>
      </c>
      <c r="O7036" t="s">
        <v>76</v>
      </c>
      <c r="P7036" t="s">
        <v>42</v>
      </c>
      <c r="Q7036" s="1">
        <v>10059</v>
      </c>
      <c r="R7036" s="1">
        <v>8926</v>
      </c>
      <c r="S7036">
        <v>262</v>
      </c>
      <c r="T7036">
        <v>35</v>
      </c>
      <c r="U7036">
        <v>36</v>
      </c>
      <c r="V7036">
        <v>871</v>
      </c>
      <c r="W7036">
        <v>8.66</v>
      </c>
      <c r="X7036">
        <v>-161.66</v>
      </c>
    </row>
    <row r="7037" spans="1:24" x14ac:dyDescent="0.25">
      <c r="A7037">
        <v>202001</v>
      </c>
      <c r="B7037" t="s">
        <v>64</v>
      </c>
      <c r="C7037" t="s">
        <v>95</v>
      </c>
      <c r="D7037" t="s">
        <v>95</v>
      </c>
      <c r="E7037" t="s">
        <v>232</v>
      </c>
      <c r="F7037" t="s">
        <v>7566</v>
      </c>
      <c r="G7037">
        <v>65765507</v>
      </c>
      <c r="H7037">
        <v>5006081</v>
      </c>
      <c r="I7037" t="s">
        <v>28</v>
      </c>
      <c r="J7037" t="s">
        <v>29</v>
      </c>
      <c r="K7037" t="s">
        <v>30</v>
      </c>
      <c r="L7037" t="s">
        <v>234</v>
      </c>
      <c r="M7037" t="s">
        <v>99</v>
      </c>
      <c r="N7037" t="s">
        <v>81</v>
      </c>
      <c r="O7037" t="s">
        <v>50</v>
      </c>
      <c r="P7037" t="s">
        <v>42</v>
      </c>
      <c r="Q7037" s="1">
        <v>6353</v>
      </c>
      <c r="R7037" s="1">
        <v>9188</v>
      </c>
      <c r="S7037">
        <v>117</v>
      </c>
      <c r="T7037">
        <v>30</v>
      </c>
      <c r="U7037">
        <v>30</v>
      </c>
      <c r="V7037" s="1">
        <v>-2952</v>
      </c>
      <c r="W7037">
        <v>-46.46</v>
      </c>
      <c r="X7037">
        <v>-65.510000000000005</v>
      </c>
    </row>
    <row r="7038" spans="1:24" x14ac:dyDescent="0.25">
      <c r="A7038">
        <v>202001</v>
      </c>
      <c r="B7038" t="s">
        <v>64</v>
      </c>
      <c r="C7038" t="s">
        <v>95</v>
      </c>
      <c r="D7038" t="s">
        <v>95</v>
      </c>
      <c r="E7038" t="s">
        <v>232</v>
      </c>
      <c r="F7038" t="s">
        <v>7567</v>
      </c>
      <c r="G7038">
        <v>65765509</v>
      </c>
      <c r="H7038">
        <v>5000100</v>
      </c>
      <c r="I7038" t="s">
        <v>28</v>
      </c>
      <c r="J7038" t="s">
        <v>29</v>
      </c>
      <c r="K7038" t="s">
        <v>30</v>
      </c>
      <c r="L7038" t="s">
        <v>234</v>
      </c>
      <c r="M7038" t="s">
        <v>99</v>
      </c>
      <c r="N7038" t="s">
        <v>81</v>
      </c>
      <c r="O7038" t="s">
        <v>61</v>
      </c>
      <c r="P7038" t="s">
        <v>42</v>
      </c>
      <c r="Q7038" s="1">
        <v>11012</v>
      </c>
      <c r="R7038" s="1">
        <v>8252</v>
      </c>
      <c r="S7038">
        <v>146</v>
      </c>
      <c r="T7038">
        <v>30</v>
      </c>
      <c r="U7038">
        <v>30</v>
      </c>
      <c r="V7038" s="1">
        <v>2614</v>
      </c>
      <c r="W7038">
        <v>23.74</v>
      </c>
      <c r="X7038">
        <v>91.08</v>
      </c>
    </row>
    <row r="7039" spans="1:24" x14ac:dyDescent="0.25">
      <c r="A7039">
        <v>202001</v>
      </c>
      <c r="B7039" t="s">
        <v>64</v>
      </c>
      <c r="C7039" t="s">
        <v>95</v>
      </c>
      <c r="D7039" t="s">
        <v>95</v>
      </c>
      <c r="E7039" t="s">
        <v>232</v>
      </c>
      <c r="F7039" t="s">
        <v>7568</v>
      </c>
      <c r="G7039">
        <v>65765064</v>
      </c>
      <c r="H7039">
        <v>7001107</v>
      </c>
      <c r="I7039" t="s">
        <v>28</v>
      </c>
      <c r="J7039" t="s">
        <v>29</v>
      </c>
      <c r="K7039" t="s">
        <v>30</v>
      </c>
      <c r="L7039" t="s">
        <v>234</v>
      </c>
      <c r="M7039" t="s">
        <v>99</v>
      </c>
      <c r="N7039" t="s">
        <v>81</v>
      </c>
      <c r="O7039" t="s">
        <v>179</v>
      </c>
      <c r="P7039" t="s">
        <v>42</v>
      </c>
      <c r="Q7039" s="1">
        <v>10218</v>
      </c>
      <c r="R7039" s="1">
        <v>10878</v>
      </c>
      <c r="S7039">
        <v>175</v>
      </c>
      <c r="T7039">
        <v>38</v>
      </c>
      <c r="U7039">
        <v>38</v>
      </c>
      <c r="V7039">
        <v>-836</v>
      </c>
      <c r="W7039">
        <v>-8.18</v>
      </c>
      <c r="X7039">
        <v>-99.67</v>
      </c>
    </row>
    <row r="7040" spans="1:24" x14ac:dyDescent="0.25">
      <c r="A7040">
        <v>202001</v>
      </c>
      <c r="B7040" t="s">
        <v>64</v>
      </c>
      <c r="C7040" t="s">
        <v>65</v>
      </c>
      <c r="D7040" t="s">
        <v>65</v>
      </c>
      <c r="E7040" t="s">
        <v>92</v>
      </c>
      <c r="F7040" t="s">
        <v>7569</v>
      </c>
      <c r="G7040">
        <v>65763756</v>
      </c>
      <c r="H7040">
        <v>5015494</v>
      </c>
      <c r="I7040" t="s">
        <v>28</v>
      </c>
      <c r="J7040" t="s">
        <v>29</v>
      </c>
      <c r="K7040" t="s">
        <v>30</v>
      </c>
      <c r="L7040" t="s">
        <v>353</v>
      </c>
      <c r="M7040" t="s">
        <v>89</v>
      </c>
      <c r="N7040">
        <v>25</v>
      </c>
      <c r="O7040" t="s">
        <v>33</v>
      </c>
      <c r="P7040" t="s">
        <v>34</v>
      </c>
      <c r="Q7040">
        <v>0</v>
      </c>
      <c r="R7040" s="1">
        <v>13757</v>
      </c>
      <c r="S7040">
        <v>0</v>
      </c>
      <c r="T7040">
        <v>51</v>
      </c>
      <c r="U7040">
        <v>57</v>
      </c>
      <c r="V7040" s="1">
        <v>-13757</v>
      </c>
      <c r="W7040">
        <v>0</v>
      </c>
      <c r="X7040">
        <v>-75.650000000000006</v>
      </c>
    </row>
    <row r="7041" spans="1:24" x14ac:dyDescent="0.25">
      <c r="A7041">
        <v>202001</v>
      </c>
      <c r="B7041" t="s">
        <v>64</v>
      </c>
      <c r="C7041" t="s">
        <v>65</v>
      </c>
      <c r="D7041" t="s">
        <v>65</v>
      </c>
      <c r="E7041" t="s">
        <v>298</v>
      </c>
      <c r="F7041" t="s">
        <v>7570</v>
      </c>
      <c r="G7041">
        <v>65763784</v>
      </c>
      <c r="H7041">
        <v>4603215876</v>
      </c>
      <c r="I7041" t="s">
        <v>28</v>
      </c>
      <c r="J7041" t="s">
        <v>29</v>
      </c>
      <c r="K7041" t="s">
        <v>30</v>
      </c>
      <c r="L7041" t="s">
        <v>88</v>
      </c>
      <c r="M7041" t="s">
        <v>89</v>
      </c>
      <c r="N7041">
        <v>50</v>
      </c>
      <c r="O7041" t="s">
        <v>33</v>
      </c>
      <c r="P7041" t="s">
        <v>34</v>
      </c>
      <c r="Q7041">
        <v>0</v>
      </c>
      <c r="R7041" s="1">
        <v>16797</v>
      </c>
      <c r="S7041">
        <v>0</v>
      </c>
      <c r="T7041">
        <v>85</v>
      </c>
      <c r="U7041">
        <v>95</v>
      </c>
      <c r="V7041" s="1">
        <v>-16797</v>
      </c>
      <c r="W7041">
        <v>0</v>
      </c>
      <c r="X7041">
        <v>0</v>
      </c>
    </row>
    <row r="7042" spans="1:24" x14ac:dyDescent="0.25">
      <c r="A7042">
        <v>202001</v>
      </c>
      <c r="B7042" t="s">
        <v>64</v>
      </c>
      <c r="C7042" t="s">
        <v>65</v>
      </c>
      <c r="D7042" t="s">
        <v>65</v>
      </c>
      <c r="E7042" t="s">
        <v>86</v>
      </c>
      <c r="F7042" t="s">
        <v>7571</v>
      </c>
      <c r="G7042">
        <v>65209207</v>
      </c>
      <c r="H7042">
        <v>16002964</v>
      </c>
      <c r="I7042" t="s">
        <v>28</v>
      </c>
      <c r="J7042" t="s">
        <v>57</v>
      </c>
      <c r="K7042" t="s">
        <v>30</v>
      </c>
      <c r="L7042" t="s">
        <v>88</v>
      </c>
      <c r="M7042" t="s">
        <v>89</v>
      </c>
      <c r="N7042">
        <v>75</v>
      </c>
      <c r="O7042" t="s">
        <v>261</v>
      </c>
      <c r="P7042" t="s">
        <v>42</v>
      </c>
      <c r="Q7042" s="1">
        <v>51639</v>
      </c>
      <c r="R7042" s="1">
        <v>11859</v>
      </c>
      <c r="S7042">
        <v>155</v>
      </c>
      <c r="T7042">
        <v>66</v>
      </c>
      <c r="U7042">
        <v>68</v>
      </c>
      <c r="V7042" s="1">
        <v>39625</v>
      </c>
      <c r="W7042">
        <v>76.73</v>
      </c>
      <c r="X7042">
        <v>-74.13</v>
      </c>
    </row>
    <row r="7043" spans="1:24" x14ac:dyDescent="0.25">
      <c r="A7043">
        <v>202001</v>
      </c>
      <c r="B7043" t="s">
        <v>64</v>
      </c>
      <c r="C7043" t="s">
        <v>65</v>
      </c>
      <c r="D7043" t="s">
        <v>65</v>
      </c>
      <c r="E7043" t="s">
        <v>86</v>
      </c>
      <c r="F7043" t="s">
        <v>7572</v>
      </c>
      <c r="G7043">
        <v>65209253</v>
      </c>
      <c r="H7043">
        <v>4602881228</v>
      </c>
      <c r="I7043" t="s">
        <v>28</v>
      </c>
      <c r="J7043" t="s">
        <v>29</v>
      </c>
      <c r="K7043" t="s">
        <v>30</v>
      </c>
      <c r="L7043" t="s">
        <v>88</v>
      </c>
      <c r="M7043" t="s">
        <v>89</v>
      </c>
      <c r="N7043">
        <v>75</v>
      </c>
      <c r="O7043" t="s">
        <v>41</v>
      </c>
      <c r="P7043" t="s">
        <v>42</v>
      </c>
      <c r="Q7043" s="1">
        <v>40723</v>
      </c>
      <c r="R7043" s="1">
        <v>20731</v>
      </c>
      <c r="S7043">
        <v>283</v>
      </c>
      <c r="T7043">
        <v>86</v>
      </c>
      <c r="U7043">
        <v>87</v>
      </c>
      <c r="V7043" s="1">
        <v>19708</v>
      </c>
      <c r="W7043">
        <v>48.4</v>
      </c>
      <c r="X7043">
        <v>74.95</v>
      </c>
    </row>
    <row r="7044" spans="1:24" x14ac:dyDescent="0.25">
      <c r="A7044">
        <v>202001</v>
      </c>
      <c r="B7044" t="s">
        <v>64</v>
      </c>
      <c r="C7044" t="s">
        <v>65</v>
      </c>
      <c r="D7044" t="s">
        <v>65</v>
      </c>
      <c r="E7044" t="s">
        <v>345</v>
      </c>
      <c r="F7044" t="s">
        <v>7573</v>
      </c>
      <c r="G7044">
        <v>65718290</v>
      </c>
      <c r="H7044">
        <v>201500884</v>
      </c>
      <c r="I7044" t="s">
        <v>28</v>
      </c>
      <c r="J7044" t="s">
        <v>57</v>
      </c>
      <c r="K7044" t="s">
        <v>30</v>
      </c>
      <c r="L7044" t="s">
        <v>347</v>
      </c>
      <c r="M7044" t="s">
        <v>348</v>
      </c>
      <c r="N7044">
        <v>75</v>
      </c>
      <c r="O7044" t="s">
        <v>41</v>
      </c>
      <c r="P7044" t="s">
        <v>42</v>
      </c>
      <c r="Q7044" s="1">
        <v>31971</v>
      </c>
      <c r="R7044" s="1">
        <v>17728</v>
      </c>
      <c r="S7044">
        <v>197</v>
      </c>
      <c r="T7044">
        <v>61</v>
      </c>
      <c r="U7044">
        <v>63</v>
      </c>
      <c r="V7044" s="1">
        <v>14046</v>
      </c>
      <c r="W7044">
        <v>43.93</v>
      </c>
      <c r="X7044">
        <v>-245.31</v>
      </c>
    </row>
    <row r="7045" spans="1:24" x14ac:dyDescent="0.25">
      <c r="A7045">
        <v>202001</v>
      </c>
      <c r="B7045" t="s">
        <v>64</v>
      </c>
      <c r="C7045" t="s">
        <v>65</v>
      </c>
      <c r="D7045" t="s">
        <v>65</v>
      </c>
      <c r="E7045" t="s">
        <v>345</v>
      </c>
      <c r="F7045" t="s">
        <v>7574</v>
      </c>
      <c r="G7045">
        <v>65747829</v>
      </c>
      <c r="H7045">
        <v>32403300</v>
      </c>
      <c r="I7045" t="s">
        <v>28</v>
      </c>
      <c r="J7045" t="s">
        <v>57</v>
      </c>
      <c r="K7045" t="s">
        <v>54</v>
      </c>
      <c r="L7045" t="s">
        <v>347</v>
      </c>
      <c r="M7045" t="s">
        <v>348</v>
      </c>
      <c r="N7045">
        <v>50</v>
      </c>
      <c r="O7045" t="s">
        <v>33</v>
      </c>
      <c r="P7045" t="s">
        <v>34</v>
      </c>
      <c r="Q7045">
        <v>0</v>
      </c>
      <c r="R7045" s="1">
        <v>2915</v>
      </c>
      <c r="S7045">
        <v>123</v>
      </c>
      <c r="T7045">
        <v>12</v>
      </c>
      <c r="U7045">
        <v>12</v>
      </c>
      <c r="V7045" s="1">
        <v>-3038</v>
      </c>
      <c r="W7045">
        <v>0</v>
      </c>
      <c r="X7045">
        <v>0</v>
      </c>
    </row>
    <row r="7046" spans="1:24" x14ac:dyDescent="0.25">
      <c r="A7046">
        <v>202001</v>
      </c>
      <c r="B7046" t="s">
        <v>24</v>
      </c>
      <c r="C7046" t="s">
        <v>25</v>
      </c>
      <c r="D7046" t="s">
        <v>25</v>
      </c>
      <c r="E7046" t="s">
        <v>307</v>
      </c>
      <c r="F7046" t="s">
        <v>7575</v>
      </c>
      <c r="G7046">
        <v>65002904</v>
      </c>
      <c r="H7046">
        <v>33085168</v>
      </c>
      <c r="I7046" t="s">
        <v>28</v>
      </c>
      <c r="J7046" t="s">
        <v>29</v>
      </c>
      <c r="K7046" t="s">
        <v>30</v>
      </c>
      <c r="L7046" t="s">
        <v>304</v>
      </c>
      <c r="M7046" t="s">
        <v>120</v>
      </c>
      <c r="N7046">
        <v>75</v>
      </c>
      <c r="O7046" t="s">
        <v>33</v>
      </c>
      <c r="P7046" t="s">
        <v>34</v>
      </c>
      <c r="Q7046">
        <v>0</v>
      </c>
      <c r="R7046" s="1">
        <v>17727</v>
      </c>
      <c r="S7046" s="1">
        <v>1112</v>
      </c>
      <c r="T7046">
        <v>48</v>
      </c>
      <c r="U7046">
        <v>50</v>
      </c>
      <c r="V7046" s="1">
        <v>-18839</v>
      </c>
      <c r="W7046">
        <v>0</v>
      </c>
      <c r="X7046">
        <v>0</v>
      </c>
    </row>
    <row r="7047" spans="1:24" x14ac:dyDescent="0.25">
      <c r="A7047">
        <v>202001</v>
      </c>
      <c r="B7047" t="s">
        <v>24</v>
      </c>
      <c r="C7047" t="s">
        <v>25</v>
      </c>
      <c r="D7047" t="s">
        <v>25</v>
      </c>
      <c r="E7047" t="s">
        <v>305</v>
      </c>
      <c r="F7047" t="s">
        <v>7576</v>
      </c>
      <c r="G7047">
        <v>65002881</v>
      </c>
      <c r="H7047">
        <v>5016516</v>
      </c>
      <c r="I7047" t="s">
        <v>28</v>
      </c>
      <c r="J7047" t="s">
        <v>29</v>
      </c>
      <c r="K7047" t="s">
        <v>30</v>
      </c>
      <c r="L7047" t="s">
        <v>304</v>
      </c>
      <c r="M7047" t="s">
        <v>120</v>
      </c>
      <c r="N7047">
        <v>50</v>
      </c>
      <c r="O7047" t="s">
        <v>33</v>
      </c>
      <c r="P7047" t="s">
        <v>34</v>
      </c>
      <c r="Q7047">
        <v>0</v>
      </c>
      <c r="R7047" s="1">
        <v>9652</v>
      </c>
      <c r="S7047">
        <v>0</v>
      </c>
      <c r="T7047">
        <v>18</v>
      </c>
      <c r="U7047">
        <v>19</v>
      </c>
      <c r="V7047" s="1">
        <v>-9652</v>
      </c>
      <c r="W7047">
        <v>0</v>
      </c>
      <c r="X7047">
        <v>0</v>
      </c>
    </row>
    <row r="7048" spans="1:24" x14ac:dyDescent="0.25">
      <c r="A7048">
        <v>202001</v>
      </c>
      <c r="B7048" t="s">
        <v>24</v>
      </c>
      <c r="C7048" t="s">
        <v>25</v>
      </c>
      <c r="D7048" t="s">
        <v>25</v>
      </c>
      <c r="E7048" t="s">
        <v>307</v>
      </c>
      <c r="F7048" t="s">
        <v>7577</v>
      </c>
      <c r="G7048">
        <v>65002541</v>
      </c>
      <c r="H7048">
        <v>7003788</v>
      </c>
      <c r="I7048" t="s">
        <v>28</v>
      </c>
      <c r="J7048" t="s">
        <v>29</v>
      </c>
      <c r="K7048" t="s">
        <v>30</v>
      </c>
      <c r="L7048" t="s">
        <v>304</v>
      </c>
      <c r="M7048" t="s">
        <v>120</v>
      </c>
      <c r="N7048">
        <v>75</v>
      </c>
      <c r="O7048" t="s">
        <v>33</v>
      </c>
      <c r="P7048" t="s">
        <v>34</v>
      </c>
      <c r="Q7048">
        <v>0</v>
      </c>
      <c r="R7048" s="1">
        <v>16730</v>
      </c>
      <c r="S7048">
        <v>0</v>
      </c>
      <c r="T7048">
        <v>58</v>
      </c>
      <c r="U7048">
        <v>62</v>
      </c>
      <c r="V7048" s="1">
        <v>-16730</v>
      </c>
      <c r="W7048">
        <v>0</v>
      </c>
      <c r="X7048">
        <v>0</v>
      </c>
    </row>
    <row r="7049" spans="1:24" x14ac:dyDescent="0.25">
      <c r="A7049">
        <v>202001</v>
      </c>
      <c r="B7049" t="s">
        <v>24</v>
      </c>
      <c r="C7049" t="s">
        <v>25</v>
      </c>
      <c r="D7049" t="s">
        <v>25</v>
      </c>
      <c r="E7049" t="s">
        <v>309</v>
      </c>
      <c r="F7049" t="s">
        <v>7578</v>
      </c>
      <c r="G7049">
        <v>65003080</v>
      </c>
      <c r="H7049">
        <v>5008427</v>
      </c>
      <c r="I7049" t="s">
        <v>28</v>
      </c>
      <c r="J7049" t="s">
        <v>29</v>
      </c>
      <c r="K7049" t="s">
        <v>30</v>
      </c>
      <c r="L7049" t="s">
        <v>311</v>
      </c>
      <c r="M7049" t="s">
        <v>312</v>
      </c>
      <c r="N7049">
        <v>50</v>
      </c>
      <c r="O7049" t="s">
        <v>33</v>
      </c>
      <c r="P7049" t="s">
        <v>34</v>
      </c>
      <c r="Q7049">
        <v>0</v>
      </c>
      <c r="R7049" s="1">
        <v>25949</v>
      </c>
      <c r="S7049">
        <v>0</v>
      </c>
      <c r="T7049">
        <v>80</v>
      </c>
      <c r="U7049">
        <v>83</v>
      </c>
      <c r="V7049" s="1">
        <v>-25949</v>
      </c>
      <c r="W7049">
        <v>0</v>
      </c>
      <c r="X7049">
        <v>0</v>
      </c>
    </row>
    <row r="7050" spans="1:24" x14ac:dyDescent="0.25">
      <c r="A7050">
        <v>202001</v>
      </c>
      <c r="B7050" t="s">
        <v>24</v>
      </c>
      <c r="C7050" t="s">
        <v>25</v>
      </c>
      <c r="D7050" t="s">
        <v>25</v>
      </c>
      <c r="E7050" t="s">
        <v>302</v>
      </c>
      <c r="F7050" t="s">
        <v>7579</v>
      </c>
      <c r="G7050">
        <v>65002369</v>
      </c>
      <c r="H7050">
        <v>32666941</v>
      </c>
      <c r="I7050" t="s">
        <v>72</v>
      </c>
      <c r="J7050" t="s">
        <v>29</v>
      </c>
      <c r="K7050" t="s">
        <v>30</v>
      </c>
      <c r="L7050" t="s">
        <v>635</v>
      </c>
      <c r="M7050" t="s">
        <v>116</v>
      </c>
      <c r="N7050">
        <v>100</v>
      </c>
      <c r="O7050" t="s">
        <v>76</v>
      </c>
      <c r="P7050" t="s">
        <v>42</v>
      </c>
      <c r="Q7050" s="1">
        <v>7425</v>
      </c>
      <c r="R7050" s="1">
        <v>6908</v>
      </c>
      <c r="S7050">
        <v>144</v>
      </c>
      <c r="T7050">
        <v>14</v>
      </c>
      <c r="U7050">
        <v>24</v>
      </c>
      <c r="V7050">
        <v>373</v>
      </c>
      <c r="W7050">
        <v>5.03</v>
      </c>
      <c r="X7050">
        <v>6.5</v>
      </c>
    </row>
    <row r="7051" spans="1:24" x14ac:dyDescent="0.25">
      <c r="A7051">
        <v>202001</v>
      </c>
      <c r="B7051" t="s">
        <v>24</v>
      </c>
      <c r="C7051" t="s">
        <v>25</v>
      </c>
      <c r="D7051" t="s">
        <v>25</v>
      </c>
      <c r="E7051" t="s">
        <v>302</v>
      </c>
      <c r="F7051" t="s">
        <v>7580</v>
      </c>
      <c r="G7051">
        <v>65723878</v>
      </c>
      <c r="H7051">
        <v>44972945</v>
      </c>
      <c r="I7051" t="s">
        <v>28</v>
      </c>
      <c r="J7051" t="s">
        <v>29</v>
      </c>
      <c r="K7051" t="s">
        <v>30</v>
      </c>
      <c r="L7051" t="s">
        <v>635</v>
      </c>
      <c r="M7051" t="s">
        <v>116</v>
      </c>
      <c r="N7051">
        <v>50</v>
      </c>
      <c r="O7051" t="s">
        <v>33</v>
      </c>
      <c r="P7051" t="s">
        <v>34</v>
      </c>
      <c r="Q7051">
        <v>0</v>
      </c>
      <c r="R7051" s="1">
        <v>18839</v>
      </c>
      <c r="S7051">
        <v>0</v>
      </c>
      <c r="T7051">
        <v>51</v>
      </c>
      <c r="U7051">
        <v>58</v>
      </c>
      <c r="V7051" s="1">
        <v>-18839</v>
      </c>
      <c r="W7051">
        <v>0</v>
      </c>
      <c r="X7051">
        <v>0</v>
      </c>
    </row>
    <row r="7052" spans="1:24" x14ac:dyDescent="0.25">
      <c r="A7052">
        <v>202001</v>
      </c>
      <c r="B7052" t="s">
        <v>24</v>
      </c>
      <c r="C7052" t="s">
        <v>25</v>
      </c>
      <c r="D7052" t="s">
        <v>25</v>
      </c>
      <c r="E7052" t="s">
        <v>305</v>
      </c>
      <c r="F7052" t="s">
        <v>7581</v>
      </c>
      <c r="G7052">
        <v>65720368</v>
      </c>
      <c r="H7052">
        <v>32666819</v>
      </c>
      <c r="I7052" t="s">
        <v>72</v>
      </c>
      <c r="J7052" t="s">
        <v>57</v>
      </c>
      <c r="K7052" t="s">
        <v>73</v>
      </c>
      <c r="L7052" t="s">
        <v>304</v>
      </c>
      <c r="M7052" t="s">
        <v>120</v>
      </c>
      <c r="N7052">
        <v>50</v>
      </c>
      <c r="O7052" t="s">
        <v>45</v>
      </c>
      <c r="P7052" t="s">
        <v>42</v>
      </c>
      <c r="Q7052" s="1">
        <v>66960</v>
      </c>
      <c r="R7052" s="1">
        <v>3028</v>
      </c>
      <c r="S7052">
        <v>0</v>
      </c>
      <c r="T7052">
        <v>14</v>
      </c>
      <c r="U7052">
        <v>17</v>
      </c>
      <c r="V7052" s="1">
        <v>63932</v>
      </c>
      <c r="W7052">
        <v>95.48</v>
      </c>
      <c r="X7052">
        <v>89.18</v>
      </c>
    </row>
    <row r="7053" spans="1:24" x14ac:dyDescent="0.25">
      <c r="A7053">
        <v>202001</v>
      </c>
      <c r="B7053" t="s">
        <v>24</v>
      </c>
      <c r="C7053" t="s">
        <v>25</v>
      </c>
      <c r="D7053" t="s">
        <v>25</v>
      </c>
      <c r="E7053" t="s">
        <v>305</v>
      </c>
      <c r="F7053" t="s">
        <v>7582</v>
      </c>
      <c r="G7053">
        <v>65002886</v>
      </c>
      <c r="H7053">
        <v>5016519</v>
      </c>
      <c r="I7053" t="s">
        <v>28</v>
      </c>
      <c r="J7053" t="s">
        <v>29</v>
      </c>
      <c r="K7053" t="s">
        <v>30</v>
      </c>
      <c r="L7053" t="s">
        <v>304</v>
      </c>
      <c r="M7053" t="s">
        <v>120</v>
      </c>
      <c r="N7053">
        <v>75</v>
      </c>
      <c r="O7053" t="s">
        <v>41</v>
      </c>
      <c r="P7053" t="s">
        <v>42</v>
      </c>
      <c r="Q7053" s="1">
        <v>21600</v>
      </c>
      <c r="R7053" s="1">
        <v>11907</v>
      </c>
      <c r="S7053">
        <v>666</v>
      </c>
      <c r="T7053">
        <v>23</v>
      </c>
      <c r="U7053">
        <v>28</v>
      </c>
      <c r="V7053" s="1">
        <v>9027</v>
      </c>
      <c r="W7053">
        <v>41.79</v>
      </c>
      <c r="X7053">
        <v>-365.45</v>
      </c>
    </row>
    <row r="7054" spans="1:24" x14ac:dyDescent="0.25">
      <c r="A7054">
        <v>202001</v>
      </c>
      <c r="B7054" t="s">
        <v>24</v>
      </c>
      <c r="C7054" t="s">
        <v>25</v>
      </c>
      <c r="D7054" t="s">
        <v>25</v>
      </c>
      <c r="E7054" t="s">
        <v>305</v>
      </c>
      <c r="F7054" t="s">
        <v>7583</v>
      </c>
      <c r="G7054">
        <v>65002888</v>
      </c>
      <c r="H7054">
        <v>30097410</v>
      </c>
      <c r="I7054" t="s">
        <v>28</v>
      </c>
      <c r="J7054" t="s">
        <v>29</v>
      </c>
      <c r="K7054" t="s">
        <v>30</v>
      </c>
      <c r="L7054" t="s">
        <v>304</v>
      </c>
      <c r="M7054" t="s">
        <v>120</v>
      </c>
      <c r="N7054">
        <v>75</v>
      </c>
      <c r="O7054" t="s">
        <v>41</v>
      </c>
      <c r="P7054" t="s">
        <v>42</v>
      </c>
      <c r="Q7054" s="1">
        <v>25316</v>
      </c>
      <c r="R7054" s="1">
        <v>14351</v>
      </c>
      <c r="S7054">
        <v>522</v>
      </c>
      <c r="T7054">
        <v>40</v>
      </c>
      <c r="U7054">
        <v>46</v>
      </c>
      <c r="V7054" s="1">
        <v>10443</v>
      </c>
      <c r="W7054">
        <v>41.25</v>
      </c>
      <c r="X7054">
        <v>-390.84</v>
      </c>
    </row>
    <row r="7055" spans="1:24" x14ac:dyDescent="0.25">
      <c r="A7055">
        <v>202001</v>
      </c>
      <c r="B7055" t="s">
        <v>24</v>
      </c>
      <c r="C7055" t="s">
        <v>25</v>
      </c>
      <c r="D7055" t="s">
        <v>25</v>
      </c>
      <c r="E7055" t="s">
        <v>315</v>
      </c>
      <c r="F7055" t="s">
        <v>7584</v>
      </c>
      <c r="G7055">
        <v>65003740</v>
      </c>
      <c r="H7055">
        <v>32880460</v>
      </c>
      <c r="I7055" t="s">
        <v>28</v>
      </c>
      <c r="J7055" t="s">
        <v>29</v>
      </c>
      <c r="K7055" t="s">
        <v>30</v>
      </c>
      <c r="L7055" t="s">
        <v>317</v>
      </c>
      <c r="M7055" t="s">
        <v>120</v>
      </c>
      <c r="N7055">
        <v>50</v>
      </c>
      <c r="O7055" t="s">
        <v>33</v>
      </c>
      <c r="P7055" t="s">
        <v>34</v>
      </c>
      <c r="Q7055">
        <v>0</v>
      </c>
      <c r="R7055" s="1">
        <v>5907</v>
      </c>
      <c r="S7055">
        <v>0</v>
      </c>
      <c r="T7055">
        <v>11</v>
      </c>
      <c r="U7055">
        <v>14</v>
      </c>
      <c r="V7055" s="1">
        <v>-5907</v>
      </c>
      <c r="W7055">
        <v>0</v>
      </c>
      <c r="X7055">
        <v>0</v>
      </c>
    </row>
    <row r="7056" spans="1:24" x14ac:dyDescent="0.25">
      <c r="A7056">
        <v>202001</v>
      </c>
      <c r="B7056" t="s">
        <v>24</v>
      </c>
      <c r="C7056" t="s">
        <v>25</v>
      </c>
      <c r="D7056" t="s">
        <v>25</v>
      </c>
      <c r="E7056" t="s">
        <v>320</v>
      </c>
      <c r="F7056" t="s">
        <v>7585</v>
      </c>
      <c r="G7056">
        <v>65765587</v>
      </c>
      <c r="H7056">
        <v>5006337</v>
      </c>
      <c r="I7056" t="s">
        <v>28</v>
      </c>
      <c r="J7056" t="s">
        <v>29</v>
      </c>
      <c r="K7056" t="s">
        <v>30</v>
      </c>
      <c r="L7056" t="s">
        <v>322</v>
      </c>
      <c r="M7056" t="s">
        <v>323</v>
      </c>
      <c r="N7056">
        <v>50</v>
      </c>
      <c r="O7056" t="s">
        <v>41</v>
      </c>
      <c r="P7056" t="s">
        <v>42</v>
      </c>
      <c r="Q7056" s="1">
        <v>26245</v>
      </c>
      <c r="R7056" s="1">
        <v>16131</v>
      </c>
      <c r="S7056">
        <v>464</v>
      </c>
      <c r="T7056">
        <v>55</v>
      </c>
      <c r="U7056">
        <v>58</v>
      </c>
      <c r="V7056" s="1">
        <v>9650</v>
      </c>
      <c r="W7056">
        <v>36.770000000000003</v>
      </c>
      <c r="X7056">
        <v>36.96</v>
      </c>
    </row>
    <row r="7057" spans="1:24" x14ac:dyDescent="0.25">
      <c r="A7057">
        <v>202001</v>
      </c>
      <c r="B7057" t="s">
        <v>24</v>
      </c>
      <c r="C7057" t="s">
        <v>25</v>
      </c>
      <c r="D7057" t="s">
        <v>25</v>
      </c>
      <c r="E7057" t="s">
        <v>324</v>
      </c>
      <c r="F7057" t="s">
        <v>7586</v>
      </c>
      <c r="G7057">
        <v>65764626</v>
      </c>
      <c r="H7057">
        <v>5006341</v>
      </c>
      <c r="I7057" t="s">
        <v>28</v>
      </c>
      <c r="J7057" t="s">
        <v>29</v>
      </c>
      <c r="K7057" t="s">
        <v>30</v>
      </c>
      <c r="L7057" t="s">
        <v>322</v>
      </c>
      <c r="M7057" t="s">
        <v>323</v>
      </c>
      <c r="N7057" t="s">
        <v>81</v>
      </c>
      <c r="O7057" t="s">
        <v>45</v>
      </c>
      <c r="P7057" t="s">
        <v>42</v>
      </c>
      <c r="Q7057" s="1">
        <v>847140</v>
      </c>
      <c r="R7057" s="1">
        <v>12495</v>
      </c>
      <c r="S7057">
        <v>126</v>
      </c>
      <c r="T7057">
        <v>46</v>
      </c>
      <c r="U7057">
        <v>47</v>
      </c>
      <c r="V7057" s="1">
        <v>834519</v>
      </c>
      <c r="W7057">
        <v>98.51</v>
      </c>
      <c r="X7057">
        <v>97.06</v>
      </c>
    </row>
    <row r="7058" spans="1:24" x14ac:dyDescent="0.25">
      <c r="A7058">
        <v>202001</v>
      </c>
      <c r="B7058" t="s">
        <v>24</v>
      </c>
      <c r="C7058" t="s">
        <v>25</v>
      </c>
      <c r="D7058" t="s">
        <v>25</v>
      </c>
      <c r="E7058" t="s">
        <v>701</v>
      </c>
      <c r="F7058" t="s">
        <v>7587</v>
      </c>
      <c r="G7058">
        <v>65750103</v>
      </c>
      <c r="H7058">
        <v>32882714</v>
      </c>
      <c r="I7058" t="s">
        <v>28</v>
      </c>
      <c r="J7058" t="s">
        <v>29</v>
      </c>
      <c r="K7058" t="s">
        <v>30</v>
      </c>
      <c r="L7058" t="s">
        <v>159</v>
      </c>
      <c r="M7058" t="s">
        <v>116</v>
      </c>
      <c r="N7058">
        <v>25</v>
      </c>
      <c r="O7058" t="s">
        <v>45</v>
      </c>
      <c r="P7058" t="s">
        <v>42</v>
      </c>
      <c r="Q7058" s="1">
        <v>614528</v>
      </c>
      <c r="R7058" s="1">
        <v>14354</v>
      </c>
      <c r="S7058">
        <v>644</v>
      </c>
      <c r="T7058">
        <v>48</v>
      </c>
      <c r="U7058">
        <v>50</v>
      </c>
      <c r="V7058" s="1">
        <v>599530</v>
      </c>
      <c r="W7058">
        <v>97.56</v>
      </c>
      <c r="X7058">
        <v>95.34</v>
      </c>
    </row>
    <row r="7059" spans="1:24" x14ac:dyDescent="0.25">
      <c r="A7059">
        <v>202001</v>
      </c>
      <c r="B7059" t="s">
        <v>24</v>
      </c>
      <c r="C7059" t="s">
        <v>25</v>
      </c>
      <c r="D7059" t="s">
        <v>25</v>
      </c>
      <c r="E7059" t="s">
        <v>328</v>
      </c>
      <c r="F7059" t="s">
        <v>7588</v>
      </c>
      <c r="G7059">
        <v>65701506</v>
      </c>
      <c r="H7059">
        <v>46739</v>
      </c>
      <c r="I7059" t="s">
        <v>28</v>
      </c>
      <c r="J7059" t="s">
        <v>29</v>
      </c>
      <c r="K7059" t="s">
        <v>30</v>
      </c>
      <c r="L7059" t="s">
        <v>250</v>
      </c>
      <c r="M7059" t="s">
        <v>116</v>
      </c>
      <c r="N7059">
        <v>150</v>
      </c>
      <c r="O7059" t="s">
        <v>61</v>
      </c>
      <c r="P7059" t="s">
        <v>42</v>
      </c>
      <c r="Q7059" s="1">
        <v>14748</v>
      </c>
      <c r="R7059" s="1">
        <v>11395</v>
      </c>
      <c r="S7059">
        <v>126</v>
      </c>
      <c r="T7059">
        <v>23</v>
      </c>
      <c r="U7059">
        <v>23</v>
      </c>
      <c r="V7059" s="1">
        <v>3227</v>
      </c>
      <c r="W7059">
        <v>21.88</v>
      </c>
      <c r="X7059">
        <v>26.03</v>
      </c>
    </row>
    <row r="7060" spans="1:24" x14ac:dyDescent="0.25">
      <c r="A7060">
        <v>202001</v>
      </c>
      <c r="B7060" t="s">
        <v>24</v>
      </c>
      <c r="C7060" t="s">
        <v>25</v>
      </c>
      <c r="D7060" t="s">
        <v>25</v>
      </c>
      <c r="E7060" t="s">
        <v>7589</v>
      </c>
      <c r="F7060" t="s">
        <v>7590</v>
      </c>
      <c r="G7060">
        <v>65701995</v>
      </c>
      <c r="H7060">
        <v>201500991</v>
      </c>
      <c r="I7060" t="s">
        <v>28</v>
      </c>
      <c r="J7060" t="s">
        <v>57</v>
      </c>
      <c r="K7060" t="s">
        <v>30</v>
      </c>
      <c r="L7060" t="s">
        <v>31</v>
      </c>
      <c r="M7060" t="s">
        <v>32</v>
      </c>
      <c r="N7060">
        <v>75</v>
      </c>
      <c r="O7060" t="s">
        <v>41</v>
      </c>
      <c r="P7060" t="s">
        <v>42</v>
      </c>
      <c r="Q7060" s="1">
        <v>45465</v>
      </c>
      <c r="R7060" s="1">
        <v>21901</v>
      </c>
      <c r="S7060">
        <v>0</v>
      </c>
      <c r="T7060">
        <v>109</v>
      </c>
      <c r="U7060">
        <v>114</v>
      </c>
      <c r="V7060" s="1">
        <v>23564</v>
      </c>
      <c r="W7060">
        <v>51.83</v>
      </c>
      <c r="X7060">
        <v>-338.68</v>
      </c>
    </row>
    <row r="7061" spans="1:24" x14ac:dyDescent="0.25">
      <c r="A7061">
        <v>202001</v>
      </c>
      <c r="B7061" t="s">
        <v>24</v>
      </c>
      <c r="C7061" t="s">
        <v>25</v>
      </c>
      <c r="D7061" t="s">
        <v>25</v>
      </c>
      <c r="E7061" t="s">
        <v>157</v>
      </c>
      <c r="F7061" t="s">
        <v>7591</v>
      </c>
      <c r="G7061">
        <v>65750250</v>
      </c>
      <c r="H7061">
        <v>44973007</v>
      </c>
      <c r="I7061" t="s">
        <v>28</v>
      </c>
      <c r="J7061" t="s">
        <v>29</v>
      </c>
      <c r="K7061" t="s">
        <v>30</v>
      </c>
      <c r="L7061" t="s">
        <v>481</v>
      </c>
      <c r="M7061" t="s">
        <v>116</v>
      </c>
      <c r="N7061">
        <v>50</v>
      </c>
      <c r="O7061" t="s">
        <v>33</v>
      </c>
      <c r="P7061" t="s">
        <v>34</v>
      </c>
      <c r="Q7061">
        <v>0</v>
      </c>
      <c r="R7061" s="1">
        <v>17652</v>
      </c>
      <c r="S7061">
        <v>0</v>
      </c>
      <c r="T7061">
        <v>65</v>
      </c>
      <c r="U7061">
        <v>69</v>
      </c>
      <c r="V7061" s="1">
        <v>-17652</v>
      </c>
      <c r="W7061">
        <v>0</v>
      </c>
      <c r="X7061">
        <v>0</v>
      </c>
    </row>
    <row r="7062" spans="1:24" x14ac:dyDescent="0.25">
      <c r="A7062">
        <v>202001</v>
      </c>
      <c r="B7062" t="s">
        <v>64</v>
      </c>
      <c r="C7062" t="s">
        <v>65</v>
      </c>
      <c r="D7062" t="s">
        <v>65</v>
      </c>
      <c r="E7062" t="s">
        <v>1115</v>
      </c>
      <c r="F7062" t="s">
        <v>7592</v>
      </c>
      <c r="G7062">
        <v>65719858</v>
      </c>
      <c r="H7062">
        <v>4603248657</v>
      </c>
      <c r="I7062" t="s">
        <v>28</v>
      </c>
      <c r="J7062" t="s">
        <v>53</v>
      </c>
      <c r="K7062" t="s">
        <v>30</v>
      </c>
      <c r="L7062" t="s">
        <v>801</v>
      </c>
      <c r="M7062" t="s">
        <v>69</v>
      </c>
      <c r="N7062">
        <v>75</v>
      </c>
      <c r="O7062" t="s">
        <v>76</v>
      </c>
      <c r="P7062" t="s">
        <v>42</v>
      </c>
      <c r="Q7062" s="1">
        <v>39720</v>
      </c>
      <c r="R7062" s="1">
        <v>34810</v>
      </c>
      <c r="S7062">
        <v>247</v>
      </c>
      <c r="T7062">
        <v>50</v>
      </c>
      <c r="U7062">
        <v>53</v>
      </c>
      <c r="V7062" s="1">
        <v>4663</v>
      </c>
      <c r="W7062">
        <v>11.74</v>
      </c>
      <c r="X7062">
        <v>-553.49</v>
      </c>
    </row>
    <row r="7063" spans="1:24" x14ac:dyDescent="0.25">
      <c r="A7063">
        <v>202001</v>
      </c>
      <c r="B7063" t="s">
        <v>64</v>
      </c>
      <c r="C7063" t="s">
        <v>65</v>
      </c>
      <c r="D7063" t="s">
        <v>65</v>
      </c>
      <c r="E7063" t="s">
        <v>341</v>
      </c>
      <c r="F7063" t="s">
        <v>7593</v>
      </c>
      <c r="G7063">
        <v>65724472</v>
      </c>
      <c r="H7063">
        <v>39728368</v>
      </c>
      <c r="I7063" t="s">
        <v>28</v>
      </c>
      <c r="J7063" t="s">
        <v>29</v>
      </c>
      <c r="K7063" t="s">
        <v>30</v>
      </c>
      <c r="L7063" t="s">
        <v>343</v>
      </c>
      <c r="M7063" t="s">
        <v>282</v>
      </c>
      <c r="N7063">
        <v>25</v>
      </c>
      <c r="O7063" t="s">
        <v>33</v>
      </c>
      <c r="P7063" t="s">
        <v>34</v>
      </c>
      <c r="Q7063">
        <v>0</v>
      </c>
      <c r="R7063" s="1">
        <v>9999</v>
      </c>
      <c r="S7063">
        <v>101</v>
      </c>
      <c r="T7063">
        <v>23</v>
      </c>
      <c r="U7063">
        <v>24</v>
      </c>
      <c r="V7063" s="1">
        <v>-10100</v>
      </c>
      <c r="W7063">
        <v>0</v>
      </c>
      <c r="X7063">
        <v>0</v>
      </c>
    </row>
    <row r="7064" spans="1:24" x14ac:dyDescent="0.25">
      <c r="A7064">
        <v>202001</v>
      </c>
      <c r="B7064" t="s">
        <v>64</v>
      </c>
      <c r="C7064" t="s">
        <v>65</v>
      </c>
      <c r="D7064" t="s">
        <v>65</v>
      </c>
      <c r="E7064" t="s">
        <v>498</v>
      </c>
      <c r="F7064" t="s">
        <v>7594</v>
      </c>
      <c r="G7064">
        <v>65214730</v>
      </c>
      <c r="H7064">
        <v>7003713</v>
      </c>
      <c r="I7064" t="s">
        <v>28</v>
      </c>
      <c r="J7064" t="s">
        <v>57</v>
      </c>
      <c r="K7064" t="s">
        <v>54</v>
      </c>
      <c r="L7064" t="s">
        <v>169</v>
      </c>
      <c r="M7064" t="s">
        <v>170</v>
      </c>
      <c r="N7064">
        <v>75</v>
      </c>
      <c r="O7064" t="s">
        <v>33</v>
      </c>
      <c r="P7064" t="s">
        <v>34</v>
      </c>
      <c r="Q7064">
        <v>0</v>
      </c>
      <c r="R7064" s="1">
        <v>11623</v>
      </c>
      <c r="S7064">
        <v>0</v>
      </c>
      <c r="T7064">
        <v>25</v>
      </c>
      <c r="U7064">
        <v>27</v>
      </c>
      <c r="V7064" s="1">
        <v>-11623</v>
      </c>
      <c r="W7064">
        <v>0</v>
      </c>
      <c r="X7064">
        <v>0</v>
      </c>
    </row>
    <row r="7065" spans="1:24" x14ac:dyDescent="0.25">
      <c r="A7065">
        <v>202001</v>
      </c>
      <c r="B7065" t="s">
        <v>64</v>
      </c>
      <c r="C7065" t="s">
        <v>65</v>
      </c>
      <c r="D7065" t="s">
        <v>65</v>
      </c>
      <c r="E7065" t="s">
        <v>106</v>
      </c>
      <c r="F7065" t="s">
        <v>7595</v>
      </c>
      <c r="G7065">
        <v>65200774</v>
      </c>
      <c r="H7065">
        <v>5016896</v>
      </c>
      <c r="I7065" t="s">
        <v>72</v>
      </c>
      <c r="J7065" t="s">
        <v>29</v>
      </c>
      <c r="K7065" t="s">
        <v>30</v>
      </c>
      <c r="L7065" t="s">
        <v>108</v>
      </c>
      <c r="M7065" t="s">
        <v>109</v>
      </c>
      <c r="N7065">
        <v>50</v>
      </c>
      <c r="O7065" t="s">
        <v>33</v>
      </c>
      <c r="P7065" t="s">
        <v>34</v>
      </c>
      <c r="Q7065">
        <v>0</v>
      </c>
      <c r="R7065" s="1">
        <v>1545</v>
      </c>
      <c r="S7065">
        <v>0</v>
      </c>
      <c r="T7065">
        <v>9</v>
      </c>
      <c r="U7065">
        <v>9</v>
      </c>
      <c r="V7065" s="1">
        <v>-1545</v>
      </c>
      <c r="W7065">
        <v>0</v>
      </c>
      <c r="X7065">
        <v>-49.77</v>
      </c>
    </row>
    <row r="7066" spans="1:24" x14ac:dyDescent="0.25">
      <c r="A7066">
        <v>202001</v>
      </c>
      <c r="B7066" t="s">
        <v>64</v>
      </c>
      <c r="C7066" t="s">
        <v>65</v>
      </c>
      <c r="D7066" t="s">
        <v>65</v>
      </c>
      <c r="E7066" t="s">
        <v>397</v>
      </c>
      <c r="F7066" t="s">
        <v>7596</v>
      </c>
      <c r="G7066">
        <v>65741541</v>
      </c>
      <c r="H7066">
        <v>32879959</v>
      </c>
      <c r="I7066" t="s">
        <v>28</v>
      </c>
      <c r="J7066" t="s">
        <v>57</v>
      </c>
      <c r="K7066" t="s">
        <v>30</v>
      </c>
      <c r="L7066" t="s">
        <v>359</v>
      </c>
      <c r="M7066" t="s">
        <v>109</v>
      </c>
      <c r="N7066">
        <v>50</v>
      </c>
      <c r="O7066" t="s">
        <v>33</v>
      </c>
      <c r="P7066" t="s">
        <v>34</v>
      </c>
      <c r="Q7066">
        <v>0</v>
      </c>
      <c r="R7066" s="1">
        <v>14926</v>
      </c>
      <c r="S7066">
        <v>0</v>
      </c>
      <c r="T7066">
        <v>10</v>
      </c>
      <c r="U7066">
        <v>25</v>
      </c>
      <c r="V7066" s="1">
        <v>-14926</v>
      </c>
      <c r="W7066">
        <v>0</v>
      </c>
      <c r="X7066">
        <v>0</v>
      </c>
    </row>
    <row r="7067" spans="1:24" x14ac:dyDescent="0.25">
      <c r="A7067">
        <v>202001</v>
      </c>
      <c r="B7067" t="s">
        <v>64</v>
      </c>
      <c r="C7067" t="s">
        <v>95</v>
      </c>
      <c r="D7067" t="s">
        <v>95</v>
      </c>
      <c r="E7067" t="s">
        <v>1102</v>
      </c>
      <c r="F7067" t="s">
        <v>7597</v>
      </c>
      <c r="G7067">
        <v>65207757</v>
      </c>
      <c r="H7067">
        <v>40009905</v>
      </c>
      <c r="I7067" t="s">
        <v>28</v>
      </c>
      <c r="J7067" t="s">
        <v>29</v>
      </c>
      <c r="K7067" t="s">
        <v>30</v>
      </c>
      <c r="L7067" t="s">
        <v>353</v>
      </c>
      <c r="M7067" t="s">
        <v>89</v>
      </c>
      <c r="N7067">
        <v>75</v>
      </c>
      <c r="O7067" t="s">
        <v>45</v>
      </c>
      <c r="P7067" t="s">
        <v>42</v>
      </c>
      <c r="Q7067" s="1">
        <v>4495291</v>
      </c>
      <c r="R7067" s="1">
        <v>16356</v>
      </c>
      <c r="S7067">
        <v>176</v>
      </c>
      <c r="T7067">
        <v>79</v>
      </c>
      <c r="U7067">
        <v>80</v>
      </c>
      <c r="V7067" s="1">
        <v>4478758</v>
      </c>
      <c r="W7067">
        <v>99.63</v>
      </c>
      <c r="X7067">
        <v>98.9</v>
      </c>
    </row>
    <row r="7068" spans="1:24" x14ac:dyDescent="0.25">
      <c r="A7068">
        <v>202001</v>
      </c>
      <c r="B7068" t="s">
        <v>64</v>
      </c>
      <c r="C7068" t="s">
        <v>65</v>
      </c>
      <c r="D7068" t="s">
        <v>65</v>
      </c>
      <c r="E7068" t="s">
        <v>2516</v>
      </c>
      <c r="F7068" t="s">
        <v>7598</v>
      </c>
      <c r="G7068">
        <v>65740565</v>
      </c>
      <c r="H7068">
        <v>40027937</v>
      </c>
      <c r="I7068" t="s">
        <v>28</v>
      </c>
      <c r="J7068" t="s">
        <v>29</v>
      </c>
      <c r="K7068" t="s">
        <v>30</v>
      </c>
      <c r="L7068" t="s">
        <v>112</v>
      </c>
      <c r="M7068" t="s">
        <v>89</v>
      </c>
      <c r="N7068">
        <v>50</v>
      </c>
      <c r="O7068" t="s">
        <v>33</v>
      </c>
      <c r="P7068" t="s">
        <v>34</v>
      </c>
      <c r="Q7068">
        <v>0</v>
      </c>
      <c r="R7068" s="1">
        <v>15925</v>
      </c>
      <c r="S7068">
        <v>324</v>
      </c>
      <c r="T7068">
        <v>74</v>
      </c>
      <c r="U7068">
        <v>82</v>
      </c>
      <c r="V7068" s="1">
        <v>-16249</v>
      </c>
      <c r="W7068">
        <v>0</v>
      </c>
      <c r="X7068">
        <v>0</v>
      </c>
    </row>
    <row r="7069" spans="1:24" x14ac:dyDescent="0.25">
      <c r="A7069">
        <v>202001</v>
      </c>
      <c r="B7069" t="s">
        <v>64</v>
      </c>
      <c r="C7069" t="s">
        <v>95</v>
      </c>
      <c r="D7069" t="s">
        <v>95</v>
      </c>
      <c r="E7069" t="s">
        <v>859</v>
      </c>
      <c r="F7069" t="s">
        <v>7599</v>
      </c>
      <c r="G7069">
        <v>65207759</v>
      </c>
      <c r="H7069">
        <v>32880018</v>
      </c>
      <c r="I7069" t="s">
        <v>28</v>
      </c>
      <c r="J7069" t="s">
        <v>29</v>
      </c>
      <c r="K7069" t="s">
        <v>30</v>
      </c>
      <c r="L7069" t="s">
        <v>98</v>
      </c>
      <c r="M7069" t="s">
        <v>99</v>
      </c>
      <c r="N7069">
        <v>75</v>
      </c>
      <c r="O7069" t="s">
        <v>76</v>
      </c>
      <c r="P7069" t="s">
        <v>42</v>
      </c>
      <c r="Q7069" s="1">
        <v>9103</v>
      </c>
      <c r="R7069" s="1">
        <v>7711</v>
      </c>
      <c r="S7069">
        <v>251</v>
      </c>
      <c r="T7069">
        <v>29</v>
      </c>
      <c r="U7069">
        <v>32</v>
      </c>
      <c r="V7069" s="1">
        <v>1141</v>
      </c>
      <c r="W7069">
        <v>12.54</v>
      </c>
      <c r="X7069">
        <v>97.26</v>
      </c>
    </row>
    <row r="7070" spans="1:24" x14ac:dyDescent="0.25">
      <c r="A7070">
        <v>202001</v>
      </c>
      <c r="B7070" t="s">
        <v>64</v>
      </c>
      <c r="C7070" t="s">
        <v>65</v>
      </c>
      <c r="D7070" t="s">
        <v>65</v>
      </c>
      <c r="E7070" t="s">
        <v>285</v>
      </c>
      <c r="F7070" t="s">
        <v>7600</v>
      </c>
      <c r="G7070">
        <v>65212042</v>
      </c>
      <c r="H7070">
        <v>201500584</v>
      </c>
      <c r="I7070" t="s">
        <v>28</v>
      </c>
      <c r="J7070" t="s">
        <v>57</v>
      </c>
      <c r="K7070" t="s">
        <v>30</v>
      </c>
      <c r="L7070" t="s">
        <v>1131</v>
      </c>
      <c r="M7070" t="s">
        <v>490</v>
      </c>
      <c r="N7070">
        <v>75</v>
      </c>
      <c r="O7070" t="s">
        <v>41</v>
      </c>
      <c r="P7070" t="s">
        <v>42</v>
      </c>
      <c r="Q7070" s="1">
        <v>40331</v>
      </c>
      <c r="R7070" s="1">
        <v>14431</v>
      </c>
      <c r="S7070">
        <v>299</v>
      </c>
      <c r="T7070">
        <v>64</v>
      </c>
      <c r="U7070">
        <v>66</v>
      </c>
      <c r="V7070" s="1">
        <v>25601</v>
      </c>
      <c r="W7070">
        <v>63.48</v>
      </c>
      <c r="X7070">
        <v>49.88</v>
      </c>
    </row>
    <row r="7071" spans="1:24" x14ac:dyDescent="0.25">
      <c r="A7071">
        <v>202001</v>
      </c>
      <c r="B7071" t="s">
        <v>64</v>
      </c>
      <c r="C7071" t="s">
        <v>95</v>
      </c>
      <c r="D7071" t="s">
        <v>95</v>
      </c>
      <c r="E7071" t="s">
        <v>4480</v>
      </c>
      <c r="F7071" t="s">
        <v>7601</v>
      </c>
      <c r="G7071">
        <v>65204820</v>
      </c>
      <c r="H7071">
        <v>4602852717</v>
      </c>
      <c r="I7071" t="s">
        <v>28</v>
      </c>
      <c r="J7071" t="s">
        <v>29</v>
      </c>
      <c r="K7071" t="s">
        <v>30</v>
      </c>
      <c r="L7071" t="s">
        <v>367</v>
      </c>
      <c r="M7071" t="s">
        <v>140</v>
      </c>
      <c r="N7071">
        <v>50</v>
      </c>
      <c r="O7071" t="s">
        <v>61</v>
      </c>
      <c r="P7071" t="s">
        <v>42</v>
      </c>
      <c r="Q7071" s="1">
        <v>26965</v>
      </c>
      <c r="R7071" s="1">
        <v>17122</v>
      </c>
      <c r="S7071">
        <v>709</v>
      </c>
      <c r="T7071">
        <v>100</v>
      </c>
      <c r="U7071">
        <v>111</v>
      </c>
      <c r="V7071" s="1">
        <v>9133</v>
      </c>
      <c r="W7071">
        <v>33.869999999999997</v>
      </c>
      <c r="X7071">
        <v>-445.06</v>
      </c>
    </row>
    <row r="7072" spans="1:24" x14ac:dyDescent="0.25">
      <c r="A7072">
        <v>202001</v>
      </c>
      <c r="B7072" t="s">
        <v>24</v>
      </c>
      <c r="C7072" t="s">
        <v>25</v>
      </c>
      <c r="D7072" t="s">
        <v>25</v>
      </c>
      <c r="E7072" t="s">
        <v>241</v>
      </c>
      <c r="F7072" t="s">
        <v>7602</v>
      </c>
      <c r="G7072">
        <v>65003855</v>
      </c>
      <c r="H7072">
        <v>32882086</v>
      </c>
      <c r="I7072" t="s">
        <v>28</v>
      </c>
      <c r="J7072" t="s">
        <v>29</v>
      </c>
      <c r="K7072" t="s">
        <v>30</v>
      </c>
      <c r="L7072" t="s">
        <v>243</v>
      </c>
      <c r="M7072" t="s">
        <v>32</v>
      </c>
      <c r="N7072">
        <v>75</v>
      </c>
      <c r="O7072" t="s">
        <v>33</v>
      </c>
      <c r="P7072" t="s">
        <v>34</v>
      </c>
      <c r="Q7072">
        <v>0</v>
      </c>
      <c r="R7072" s="1">
        <v>16275</v>
      </c>
      <c r="S7072">
        <v>0</v>
      </c>
      <c r="T7072">
        <v>68</v>
      </c>
      <c r="U7072">
        <v>70</v>
      </c>
      <c r="V7072" s="1">
        <v>-16275</v>
      </c>
      <c r="W7072">
        <v>0</v>
      </c>
      <c r="X7072" s="2">
        <v>-1020.06</v>
      </c>
    </row>
    <row r="7073" spans="1:24" x14ac:dyDescent="0.25">
      <c r="A7073">
        <v>202001</v>
      </c>
      <c r="B7073" t="s">
        <v>24</v>
      </c>
      <c r="C7073" t="s">
        <v>25</v>
      </c>
      <c r="D7073" t="s">
        <v>25</v>
      </c>
      <c r="E7073" t="s">
        <v>1037</v>
      </c>
      <c r="F7073" t="s">
        <v>7603</v>
      </c>
      <c r="G7073">
        <v>65003937</v>
      </c>
      <c r="H7073">
        <v>33092248</v>
      </c>
      <c r="I7073" t="s">
        <v>72</v>
      </c>
      <c r="J7073" t="s">
        <v>29</v>
      </c>
      <c r="K7073" t="s">
        <v>30</v>
      </c>
      <c r="L7073" t="s">
        <v>243</v>
      </c>
      <c r="M7073" t="s">
        <v>32</v>
      </c>
      <c r="N7073" t="s">
        <v>121</v>
      </c>
      <c r="O7073" t="s">
        <v>61</v>
      </c>
      <c r="P7073" t="s">
        <v>42</v>
      </c>
      <c r="Q7073" s="1">
        <v>9236</v>
      </c>
      <c r="R7073" s="1">
        <v>7314</v>
      </c>
      <c r="S7073">
        <v>0</v>
      </c>
      <c r="T7073">
        <v>18</v>
      </c>
      <c r="U7073">
        <v>19</v>
      </c>
      <c r="V7073" s="1">
        <v>1923</v>
      </c>
      <c r="W7073">
        <v>20.82</v>
      </c>
      <c r="X7073">
        <v>-546.85</v>
      </c>
    </row>
    <row r="7074" spans="1:24" x14ac:dyDescent="0.25">
      <c r="A7074">
        <v>202001</v>
      </c>
      <c r="B7074" t="s">
        <v>24</v>
      </c>
      <c r="C7074" t="s">
        <v>25</v>
      </c>
      <c r="D7074" t="s">
        <v>25</v>
      </c>
      <c r="E7074" t="s">
        <v>248</v>
      </c>
      <c r="F7074" t="s">
        <v>7604</v>
      </c>
      <c r="G7074">
        <v>65718711</v>
      </c>
      <c r="H7074">
        <v>45032071</v>
      </c>
      <c r="I7074" t="s">
        <v>72</v>
      </c>
      <c r="J7074" t="s">
        <v>29</v>
      </c>
      <c r="K7074" t="s">
        <v>30</v>
      </c>
      <c r="L7074" t="s">
        <v>250</v>
      </c>
      <c r="M7074" t="s">
        <v>116</v>
      </c>
      <c r="N7074">
        <v>25</v>
      </c>
      <c r="O7074" t="s">
        <v>41</v>
      </c>
      <c r="P7074" t="s">
        <v>42</v>
      </c>
      <c r="Q7074" s="1">
        <v>7742</v>
      </c>
      <c r="R7074" s="1">
        <v>3178</v>
      </c>
      <c r="S7074">
        <v>313</v>
      </c>
      <c r="T7074">
        <v>7</v>
      </c>
      <c r="U7074">
        <v>7</v>
      </c>
      <c r="V7074" s="1">
        <v>4251</v>
      </c>
      <c r="W7074">
        <v>54.91</v>
      </c>
      <c r="X7074">
        <v>-141.51</v>
      </c>
    </row>
    <row r="7075" spans="1:24" x14ac:dyDescent="0.25">
      <c r="A7075">
        <v>202001</v>
      </c>
      <c r="B7075" t="s">
        <v>24</v>
      </c>
      <c r="C7075" t="s">
        <v>25</v>
      </c>
      <c r="D7075" t="s">
        <v>25</v>
      </c>
      <c r="E7075" t="s">
        <v>3662</v>
      </c>
      <c r="F7075" t="s">
        <v>7605</v>
      </c>
      <c r="G7075">
        <v>65759567</v>
      </c>
      <c r="H7075">
        <v>60278733</v>
      </c>
      <c r="I7075" t="s">
        <v>28</v>
      </c>
      <c r="J7075" t="s">
        <v>29</v>
      </c>
      <c r="K7075" t="s">
        <v>30</v>
      </c>
      <c r="L7075" t="s">
        <v>250</v>
      </c>
      <c r="M7075" t="s">
        <v>116</v>
      </c>
      <c r="N7075">
        <v>50</v>
      </c>
      <c r="O7075" t="s">
        <v>33</v>
      </c>
      <c r="P7075" t="s">
        <v>34</v>
      </c>
      <c r="Q7075">
        <v>0</v>
      </c>
      <c r="R7075" s="1">
        <v>7197</v>
      </c>
      <c r="S7075">
        <v>0</v>
      </c>
      <c r="T7075">
        <v>26</v>
      </c>
      <c r="U7075">
        <v>26</v>
      </c>
      <c r="V7075" s="1">
        <v>-7197</v>
      </c>
      <c r="W7075">
        <v>0</v>
      </c>
      <c r="X7075" s="2">
        <v>-1008.08</v>
      </c>
    </row>
    <row r="7076" spans="1:24" x14ac:dyDescent="0.25">
      <c r="A7076">
        <v>202001</v>
      </c>
      <c r="B7076" t="s">
        <v>24</v>
      </c>
      <c r="C7076" t="s">
        <v>25</v>
      </c>
      <c r="D7076" t="s">
        <v>25</v>
      </c>
      <c r="E7076" t="s">
        <v>379</v>
      </c>
      <c r="F7076" t="s">
        <v>7606</v>
      </c>
      <c r="G7076">
        <v>65004999</v>
      </c>
      <c r="H7076">
        <v>32667257</v>
      </c>
      <c r="I7076" t="s">
        <v>28</v>
      </c>
      <c r="J7076" t="s">
        <v>29</v>
      </c>
      <c r="K7076" t="s">
        <v>30</v>
      </c>
      <c r="L7076" t="s">
        <v>31</v>
      </c>
      <c r="M7076" t="s">
        <v>32</v>
      </c>
      <c r="N7076">
        <v>75</v>
      </c>
      <c r="O7076" t="s">
        <v>45</v>
      </c>
      <c r="P7076" t="s">
        <v>42</v>
      </c>
      <c r="Q7076" s="1">
        <v>1622826</v>
      </c>
      <c r="R7076" s="1">
        <v>23758</v>
      </c>
      <c r="S7076">
        <v>396</v>
      </c>
      <c r="T7076">
        <v>103</v>
      </c>
      <c r="U7076">
        <v>105</v>
      </c>
      <c r="V7076" s="1">
        <v>1598672</v>
      </c>
      <c r="W7076">
        <v>98.51</v>
      </c>
      <c r="X7076">
        <v>96.91</v>
      </c>
    </row>
    <row r="7077" spans="1:24" x14ac:dyDescent="0.25">
      <c r="A7077">
        <v>202001</v>
      </c>
      <c r="B7077" t="s">
        <v>24</v>
      </c>
      <c r="C7077" t="s">
        <v>25</v>
      </c>
      <c r="D7077" t="s">
        <v>25</v>
      </c>
      <c r="E7077" t="s">
        <v>379</v>
      </c>
      <c r="F7077" t="s">
        <v>7607</v>
      </c>
      <c r="G7077">
        <v>65767285</v>
      </c>
      <c r="H7077">
        <v>4602880466</v>
      </c>
      <c r="I7077" t="s">
        <v>28</v>
      </c>
      <c r="J7077" t="s">
        <v>29</v>
      </c>
      <c r="K7077" t="s">
        <v>30</v>
      </c>
      <c r="L7077" t="s">
        <v>31</v>
      </c>
      <c r="M7077" t="s">
        <v>32</v>
      </c>
      <c r="N7077">
        <v>75</v>
      </c>
      <c r="O7077" t="s">
        <v>45</v>
      </c>
      <c r="P7077" t="s">
        <v>42</v>
      </c>
      <c r="Q7077" s="1">
        <v>1293600</v>
      </c>
      <c r="R7077" s="1">
        <v>18705</v>
      </c>
      <c r="S7077">
        <v>320</v>
      </c>
      <c r="T7077">
        <v>83</v>
      </c>
      <c r="U7077">
        <v>85</v>
      </c>
      <c r="V7077" s="1">
        <v>1274575</v>
      </c>
      <c r="W7077">
        <v>98.53</v>
      </c>
      <c r="X7077">
        <v>97.12</v>
      </c>
    </row>
    <row r="7078" spans="1:24" x14ac:dyDescent="0.25">
      <c r="A7078">
        <v>202001</v>
      </c>
      <c r="B7078" t="s">
        <v>24</v>
      </c>
      <c r="C7078" t="s">
        <v>25</v>
      </c>
      <c r="D7078" t="s">
        <v>25</v>
      </c>
      <c r="E7078" t="s">
        <v>4098</v>
      </c>
      <c r="F7078" t="s">
        <v>7608</v>
      </c>
      <c r="G7078">
        <v>65013472</v>
      </c>
      <c r="H7078">
        <v>32882089</v>
      </c>
      <c r="I7078" t="s">
        <v>28</v>
      </c>
      <c r="J7078" t="s">
        <v>29</v>
      </c>
      <c r="K7078" t="s">
        <v>30</v>
      </c>
      <c r="L7078" t="s">
        <v>31</v>
      </c>
      <c r="M7078" t="s">
        <v>32</v>
      </c>
      <c r="N7078">
        <v>75</v>
      </c>
      <c r="O7078" t="s">
        <v>33</v>
      </c>
      <c r="P7078" t="s">
        <v>34</v>
      </c>
      <c r="Q7078">
        <v>0</v>
      </c>
      <c r="R7078" s="1">
        <v>19511</v>
      </c>
      <c r="S7078">
        <v>0</v>
      </c>
      <c r="T7078">
        <v>81</v>
      </c>
      <c r="U7078">
        <v>82</v>
      </c>
      <c r="V7078" s="1">
        <v>-19511</v>
      </c>
      <c r="W7078">
        <v>0</v>
      </c>
      <c r="X7078">
        <v>-641.49</v>
      </c>
    </row>
    <row r="7079" spans="1:24" x14ac:dyDescent="0.25">
      <c r="A7079">
        <v>202001</v>
      </c>
      <c r="B7079" t="s">
        <v>24</v>
      </c>
      <c r="C7079" t="s">
        <v>25</v>
      </c>
      <c r="D7079" t="s">
        <v>25</v>
      </c>
      <c r="E7079" t="s">
        <v>365</v>
      </c>
      <c r="F7079" t="s">
        <v>7609</v>
      </c>
      <c r="G7079">
        <v>65722146</v>
      </c>
      <c r="H7079">
        <v>31886447</v>
      </c>
      <c r="I7079" t="s">
        <v>28</v>
      </c>
      <c r="J7079" t="s">
        <v>29</v>
      </c>
      <c r="K7079" t="s">
        <v>30</v>
      </c>
      <c r="L7079" t="s">
        <v>31</v>
      </c>
      <c r="M7079" t="s">
        <v>32</v>
      </c>
      <c r="N7079">
        <v>75</v>
      </c>
      <c r="O7079" t="s">
        <v>45</v>
      </c>
      <c r="P7079" t="s">
        <v>42</v>
      </c>
      <c r="Q7079" s="1">
        <v>1294560</v>
      </c>
      <c r="R7079" s="1">
        <v>16680</v>
      </c>
      <c r="S7079" s="1">
        <v>2599</v>
      </c>
      <c r="T7079">
        <v>68</v>
      </c>
      <c r="U7079">
        <v>69</v>
      </c>
      <c r="V7079" s="1">
        <v>1275281</v>
      </c>
      <c r="W7079">
        <v>98.51</v>
      </c>
      <c r="X7079">
        <v>97.21</v>
      </c>
    </row>
    <row r="7080" spans="1:24" x14ac:dyDescent="0.25">
      <c r="A7080">
        <v>202001</v>
      </c>
      <c r="B7080" t="s">
        <v>24</v>
      </c>
      <c r="C7080" t="s">
        <v>25</v>
      </c>
      <c r="D7080" t="s">
        <v>25</v>
      </c>
      <c r="E7080" t="s">
        <v>365</v>
      </c>
      <c r="F7080" t="s">
        <v>7610</v>
      </c>
      <c r="G7080">
        <v>65005040</v>
      </c>
      <c r="H7080">
        <v>183291012</v>
      </c>
      <c r="I7080" t="s">
        <v>28</v>
      </c>
      <c r="J7080" t="s">
        <v>29</v>
      </c>
      <c r="K7080" t="s">
        <v>30</v>
      </c>
      <c r="L7080" t="s">
        <v>31</v>
      </c>
      <c r="M7080" t="s">
        <v>32</v>
      </c>
      <c r="N7080">
        <v>50</v>
      </c>
      <c r="O7080" t="s">
        <v>33</v>
      </c>
      <c r="P7080" t="s">
        <v>34</v>
      </c>
      <c r="Q7080">
        <v>0</v>
      </c>
      <c r="R7080" s="1">
        <v>14886</v>
      </c>
      <c r="S7080">
        <v>0</v>
      </c>
      <c r="T7080">
        <v>51</v>
      </c>
      <c r="U7080">
        <v>53</v>
      </c>
      <c r="V7080" s="1">
        <v>-14886</v>
      </c>
      <c r="W7080">
        <v>0</v>
      </c>
      <c r="X7080">
        <v>-38.47</v>
      </c>
    </row>
    <row r="7081" spans="1:24" x14ac:dyDescent="0.25">
      <c r="A7081">
        <v>202001</v>
      </c>
      <c r="B7081" t="s">
        <v>24</v>
      </c>
      <c r="C7081" t="s">
        <v>25</v>
      </c>
      <c r="D7081" t="s">
        <v>25</v>
      </c>
      <c r="E7081" t="s">
        <v>43</v>
      </c>
      <c r="F7081" t="s">
        <v>7611</v>
      </c>
      <c r="G7081">
        <v>65701963</v>
      </c>
      <c r="H7081">
        <v>32883744</v>
      </c>
      <c r="I7081" t="s">
        <v>28</v>
      </c>
      <c r="J7081" t="s">
        <v>29</v>
      </c>
      <c r="K7081" t="s">
        <v>30</v>
      </c>
      <c r="L7081" t="s">
        <v>31</v>
      </c>
      <c r="M7081" t="s">
        <v>32</v>
      </c>
      <c r="N7081">
        <v>50</v>
      </c>
      <c r="O7081" t="s">
        <v>45</v>
      </c>
      <c r="P7081" t="s">
        <v>42</v>
      </c>
      <c r="Q7081" s="1">
        <v>1017300</v>
      </c>
      <c r="R7081" s="1">
        <v>15125</v>
      </c>
      <c r="S7081">
        <v>508</v>
      </c>
      <c r="T7081">
        <v>62</v>
      </c>
      <c r="U7081">
        <v>63</v>
      </c>
      <c r="V7081" s="1">
        <v>1001667</v>
      </c>
      <c r="W7081">
        <v>98.46</v>
      </c>
      <c r="X7081">
        <v>96.94</v>
      </c>
    </row>
    <row r="7082" spans="1:24" x14ac:dyDescent="0.25">
      <c r="A7082">
        <v>202001</v>
      </c>
      <c r="B7082" t="s">
        <v>24</v>
      </c>
      <c r="C7082" t="s">
        <v>25</v>
      </c>
      <c r="D7082" t="s">
        <v>25</v>
      </c>
      <c r="E7082" t="s">
        <v>7612</v>
      </c>
      <c r="F7082" t="s">
        <v>7613</v>
      </c>
      <c r="G7082">
        <v>65003000</v>
      </c>
      <c r="H7082">
        <v>5014963</v>
      </c>
      <c r="I7082" t="s">
        <v>28</v>
      </c>
      <c r="J7082" t="s">
        <v>29</v>
      </c>
      <c r="K7082" t="s">
        <v>30</v>
      </c>
      <c r="L7082" t="s">
        <v>240</v>
      </c>
      <c r="M7082" t="s">
        <v>120</v>
      </c>
      <c r="N7082">
        <v>75</v>
      </c>
      <c r="O7082" t="s">
        <v>33</v>
      </c>
      <c r="P7082" t="s">
        <v>34</v>
      </c>
      <c r="Q7082">
        <v>0</v>
      </c>
      <c r="R7082" s="1">
        <v>13545</v>
      </c>
      <c r="S7082">
        <v>0</v>
      </c>
      <c r="T7082">
        <v>67</v>
      </c>
      <c r="U7082">
        <v>68</v>
      </c>
      <c r="V7082" s="1">
        <v>-13545</v>
      </c>
      <c r="W7082">
        <v>0</v>
      </c>
      <c r="X7082">
        <v>0</v>
      </c>
    </row>
    <row r="7083" spans="1:24" x14ac:dyDescent="0.25">
      <c r="A7083">
        <v>202001</v>
      </c>
      <c r="B7083" t="s">
        <v>24</v>
      </c>
      <c r="C7083" t="s">
        <v>25</v>
      </c>
      <c r="D7083" t="s">
        <v>25</v>
      </c>
      <c r="E7083" t="s">
        <v>1206</v>
      </c>
      <c r="F7083" t="s">
        <v>7614</v>
      </c>
      <c r="G7083">
        <v>65750560</v>
      </c>
      <c r="H7083">
        <v>201500998</v>
      </c>
      <c r="I7083" t="s">
        <v>28</v>
      </c>
      <c r="J7083" t="s">
        <v>57</v>
      </c>
      <c r="K7083" t="s">
        <v>30</v>
      </c>
      <c r="L7083" t="s">
        <v>481</v>
      </c>
      <c r="M7083" t="s">
        <v>116</v>
      </c>
      <c r="N7083">
        <v>75</v>
      </c>
      <c r="O7083" t="s">
        <v>45</v>
      </c>
      <c r="P7083" t="s">
        <v>42</v>
      </c>
      <c r="Q7083" s="1">
        <v>1766040</v>
      </c>
      <c r="R7083" s="1">
        <v>46291</v>
      </c>
      <c r="S7083">
        <v>525</v>
      </c>
      <c r="T7083">
        <v>29</v>
      </c>
      <c r="U7083">
        <v>37</v>
      </c>
      <c r="V7083" s="1">
        <v>1719224</v>
      </c>
      <c r="W7083">
        <v>97.35</v>
      </c>
      <c r="X7083">
        <v>50.09</v>
      </c>
    </row>
    <row r="7084" spans="1:24" x14ac:dyDescent="0.25">
      <c r="A7084">
        <v>202001</v>
      </c>
      <c r="B7084" t="s">
        <v>24</v>
      </c>
      <c r="C7084" t="s">
        <v>25</v>
      </c>
      <c r="D7084" t="s">
        <v>25</v>
      </c>
      <c r="E7084" t="s">
        <v>381</v>
      </c>
      <c r="F7084" t="s">
        <v>7615</v>
      </c>
      <c r="G7084">
        <v>65759724</v>
      </c>
      <c r="H7084">
        <v>5014935</v>
      </c>
      <c r="I7084" t="s">
        <v>28</v>
      </c>
      <c r="J7084" t="s">
        <v>57</v>
      </c>
      <c r="K7084" t="s">
        <v>30</v>
      </c>
      <c r="L7084" t="s">
        <v>31</v>
      </c>
      <c r="M7084" t="s">
        <v>32</v>
      </c>
      <c r="N7084">
        <v>50</v>
      </c>
      <c r="O7084" t="s">
        <v>61</v>
      </c>
      <c r="P7084" t="s">
        <v>42</v>
      </c>
      <c r="Q7084" s="1">
        <v>12918</v>
      </c>
      <c r="R7084" s="1">
        <v>8556</v>
      </c>
      <c r="S7084">
        <v>252</v>
      </c>
      <c r="T7084">
        <v>32</v>
      </c>
      <c r="U7084">
        <v>32</v>
      </c>
      <c r="V7084" s="1">
        <v>4110</v>
      </c>
      <c r="W7084">
        <v>31.81</v>
      </c>
      <c r="X7084">
        <v>-11.27</v>
      </c>
    </row>
    <row r="7085" spans="1:24" x14ac:dyDescent="0.25">
      <c r="A7085">
        <v>202001</v>
      </c>
      <c r="B7085" t="s">
        <v>24</v>
      </c>
      <c r="C7085" t="s">
        <v>25</v>
      </c>
      <c r="D7085" t="s">
        <v>25</v>
      </c>
      <c r="E7085" t="s">
        <v>7616</v>
      </c>
      <c r="F7085" t="s">
        <v>7617</v>
      </c>
      <c r="G7085">
        <v>65742454</v>
      </c>
      <c r="H7085">
        <v>4602919034</v>
      </c>
      <c r="I7085" t="s">
        <v>72</v>
      </c>
      <c r="J7085" t="s">
        <v>53</v>
      </c>
      <c r="K7085" t="s">
        <v>30</v>
      </c>
      <c r="L7085" t="s">
        <v>31</v>
      </c>
      <c r="M7085" t="s">
        <v>32</v>
      </c>
      <c r="N7085">
        <v>50</v>
      </c>
      <c r="O7085" t="s">
        <v>33</v>
      </c>
      <c r="P7085" t="s">
        <v>34</v>
      </c>
      <c r="Q7085">
        <v>0</v>
      </c>
      <c r="R7085" s="1">
        <v>29528</v>
      </c>
      <c r="S7085">
        <v>0</v>
      </c>
      <c r="T7085">
        <v>122</v>
      </c>
      <c r="U7085">
        <v>132</v>
      </c>
      <c r="V7085" s="1">
        <v>-29528</v>
      </c>
      <c r="W7085">
        <v>0</v>
      </c>
      <c r="X7085">
        <v>0</v>
      </c>
    </row>
    <row r="7086" spans="1:24" x14ac:dyDescent="0.25">
      <c r="A7086">
        <v>202001</v>
      </c>
      <c r="B7086" t="s">
        <v>64</v>
      </c>
      <c r="C7086" t="s">
        <v>65</v>
      </c>
      <c r="D7086" t="s">
        <v>65</v>
      </c>
      <c r="E7086" t="s">
        <v>315</v>
      </c>
      <c r="F7086" t="s">
        <v>7618</v>
      </c>
      <c r="G7086">
        <v>65745459</v>
      </c>
      <c r="H7086">
        <v>32882495</v>
      </c>
      <c r="I7086" t="s">
        <v>28</v>
      </c>
      <c r="J7086" t="s">
        <v>57</v>
      </c>
      <c r="K7086" t="s">
        <v>30</v>
      </c>
      <c r="L7086" t="s">
        <v>706</v>
      </c>
      <c r="M7086" t="s">
        <v>69</v>
      </c>
      <c r="N7086">
        <v>75</v>
      </c>
      <c r="O7086" t="s">
        <v>33</v>
      </c>
      <c r="P7086" t="s">
        <v>34</v>
      </c>
      <c r="Q7086">
        <v>0</v>
      </c>
      <c r="R7086" s="1">
        <v>10709</v>
      </c>
      <c r="S7086">
        <v>123</v>
      </c>
      <c r="T7086">
        <v>32</v>
      </c>
      <c r="U7086">
        <v>33</v>
      </c>
      <c r="V7086" s="1">
        <v>-10832</v>
      </c>
      <c r="W7086">
        <v>0</v>
      </c>
      <c r="X7086">
        <v>0</v>
      </c>
    </row>
    <row r="7087" spans="1:24" x14ac:dyDescent="0.25">
      <c r="A7087">
        <v>202001</v>
      </c>
      <c r="B7087" t="s">
        <v>24</v>
      </c>
      <c r="C7087" t="s">
        <v>25</v>
      </c>
      <c r="D7087" t="s">
        <v>25</v>
      </c>
      <c r="E7087" t="s">
        <v>320</v>
      </c>
      <c r="F7087" t="s">
        <v>7619</v>
      </c>
      <c r="G7087">
        <v>65750536</v>
      </c>
      <c r="H7087">
        <v>60278951</v>
      </c>
      <c r="I7087" t="s">
        <v>28</v>
      </c>
      <c r="J7087" t="s">
        <v>29</v>
      </c>
      <c r="K7087" t="s">
        <v>30</v>
      </c>
      <c r="L7087" t="s">
        <v>322</v>
      </c>
      <c r="M7087" t="s">
        <v>323</v>
      </c>
      <c r="N7087">
        <v>25</v>
      </c>
      <c r="O7087" t="s">
        <v>45</v>
      </c>
      <c r="P7087" t="s">
        <v>42</v>
      </c>
      <c r="Q7087" s="1">
        <v>244818</v>
      </c>
      <c r="R7087" s="1">
        <v>4845</v>
      </c>
      <c r="S7087">
        <v>270</v>
      </c>
      <c r="T7087">
        <v>19</v>
      </c>
      <c r="U7087">
        <v>23</v>
      </c>
      <c r="V7087" s="1">
        <v>239703</v>
      </c>
      <c r="W7087">
        <v>97.91</v>
      </c>
      <c r="X7087">
        <v>95.7</v>
      </c>
    </row>
    <row r="7088" spans="1:24" x14ac:dyDescent="0.25">
      <c r="A7088">
        <v>202001</v>
      </c>
      <c r="B7088" t="s">
        <v>24</v>
      </c>
      <c r="C7088" t="s">
        <v>25</v>
      </c>
      <c r="D7088" t="s">
        <v>25</v>
      </c>
      <c r="E7088" t="s">
        <v>320</v>
      </c>
      <c r="F7088" t="s">
        <v>7620</v>
      </c>
      <c r="G7088">
        <v>65764234</v>
      </c>
      <c r="H7088">
        <v>60278942</v>
      </c>
      <c r="I7088" t="s">
        <v>28</v>
      </c>
      <c r="J7088" t="s">
        <v>29</v>
      </c>
      <c r="K7088" t="s">
        <v>30</v>
      </c>
      <c r="L7088" t="s">
        <v>322</v>
      </c>
      <c r="M7088" t="s">
        <v>323</v>
      </c>
      <c r="N7088">
        <v>50</v>
      </c>
      <c r="O7088" t="s">
        <v>41</v>
      </c>
      <c r="P7088" t="s">
        <v>42</v>
      </c>
      <c r="Q7088" s="1">
        <v>21135</v>
      </c>
      <c r="R7088" s="1">
        <v>13432</v>
      </c>
      <c r="S7088">
        <v>126</v>
      </c>
      <c r="T7088">
        <v>46</v>
      </c>
      <c r="U7088">
        <v>51</v>
      </c>
      <c r="V7088" s="1">
        <v>7577</v>
      </c>
      <c r="W7088">
        <v>35.85</v>
      </c>
      <c r="X7088">
        <v>32.85</v>
      </c>
    </row>
    <row r="7089" spans="1:24" x14ac:dyDescent="0.25">
      <c r="A7089">
        <v>202001</v>
      </c>
      <c r="B7089" t="s">
        <v>24</v>
      </c>
      <c r="C7089" t="s">
        <v>25</v>
      </c>
      <c r="D7089" t="s">
        <v>25</v>
      </c>
      <c r="E7089" t="s">
        <v>320</v>
      </c>
      <c r="F7089" t="s">
        <v>7621</v>
      </c>
      <c r="G7089">
        <v>65003578</v>
      </c>
      <c r="H7089">
        <v>40028473</v>
      </c>
      <c r="I7089" t="s">
        <v>28</v>
      </c>
      <c r="J7089" t="s">
        <v>29</v>
      </c>
      <c r="K7089" t="s">
        <v>30</v>
      </c>
      <c r="L7089" t="s">
        <v>322</v>
      </c>
      <c r="M7089" t="s">
        <v>323</v>
      </c>
      <c r="N7089">
        <v>50</v>
      </c>
      <c r="O7089" t="s">
        <v>61</v>
      </c>
      <c r="P7089" t="s">
        <v>42</v>
      </c>
      <c r="Q7089" s="1">
        <v>22471</v>
      </c>
      <c r="R7089" s="1">
        <v>15004</v>
      </c>
      <c r="S7089">
        <v>0</v>
      </c>
      <c r="T7089">
        <v>49</v>
      </c>
      <c r="U7089">
        <v>51</v>
      </c>
      <c r="V7089" s="1">
        <v>7467</v>
      </c>
      <c r="W7089">
        <v>33.229999999999997</v>
      </c>
      <c r="X7089">
        <v>30.01</v>
      </c>
    </row>
    <row r="7090" spans="1:24" x14ac:dyDescent="0.25">
      <c r="A7090">
        <v>202001</v>
      </c>
      <c r="B7090" t="s">
        <v>24</v>
      </c>
      <c r="C7090" t="s">
        <v>25</v>
      </c>
      <c r="D7090" t="s">
        <v>25</v>
      </c>
      <c r="E7090" t="s">
        <v>320</v>
      </c>
      <c r="F7090" t="s">
        <v>7622</v>
      </c>
      <c r="G7090">
        <v>65764221</v>
      </c>
      <c r="H7090">
        <v>32404079</v>
      </c>
      <c r="I7090" t="s">
        <v>72</v>
      </c>
      <c r="J7090" t="s">
        <v>29</v>
      </c>
      <c r="K7090" t="s">
        <v>30</v>
      </c>
      <c r="L7090" t="s">
        <v>322</v>
      </c>
      <c r="M7090" t="s">
        <v>323</v>
      </c>
      <c r="N7090">
        <v>50</v>
      </c>
      <c r="O7090" t="s">
        <v>41</v>
      </c>
      <c r="P7090" t="s">
        <v>42</v>
      </c>
      <c r="Q7090" s="1">
        <v>17187</v>
      </c>
      <c r="R7090" s="1">
        <v>8936</v>
      </c>
      <c r="S7090">
        <v>151</v>
      </c>
      <c r="T7090">
        <v>34</v>
      </c>
      <c r="U7090">
        <v>35</v>
      </c>
      <c r="V7090" s="1">
        <v>8100</v>
      </c>
      <c r="W7090">
        <v>47.13</v>
      </c>
      <c r="X7090">
        <v>42.31</v>
      </c>
    </row>
    <row r="7091" spans="1:24" x14ac:dyDescent="0.25">
      <c r="A7091">
        <v>202001</v>
      </c>
      <c r="B7091" t="s">
        <v>24</v>
      </c>
      <c r="C7091" t="s">
        <v>25</v>
      </c>
      <c r="D7091" t="s">
        <v>25</v>
      </c>
      <c r="E7091" t="s">
        <v>2293</v>
      </c>
      <c r="F7091" t="s">
        <v>7623</v>
      </c>
      <c r="G7091">
        <v>65003582</v>
      </c>
      <c r="H7091">
        <v>37019250</v>
      </c>
      <c r="I7091" t="s">
        <v>72</v>
      </c>
      <c r="J7091" t="s">
        <v>29</v>
      </c>
      <c r="K7091" t="s">
        <v>30</v>
      </c>
      <c r="L7091" t="s">
        <v>322</v>
      </c>
      <c r="M7091" t="s">
        <v>323</v>
      </c>
      <c r="N7091">
        <v>75</v>
      </c>
      <c r="O7091" t="s">
        <v>61</v>
      </c>
      <c r="P7091" t="s">
        <v>42</v>
      </c>
      <c r="Q7091" s="1">
        <v>4568</v>
      </c>
      <c r="R7091" s="1">
        <v>3500</v>
      </c>
      <c r="S7091">
        <v>0</v>
      </c>
      <c r="T7091">
        <v>19</v>
      </c>
      <c r="U7091">
        <v>21</v>
      </c>
      <c r="V7091" s="1">
        <v>1067</v>
      </c>
      <c r="W7091">
        <v>23.37</v>
      </c>
      <c r="X7091">
        <v>29.57</v>
      </c>
    </row>
    <row r="7092" spans="1:24" x14ac:dyDescent="0.25">
      <c r="A7092">
        <v>202001</v>
      </c>
      <c r="B7092" t="s">
        <v>24</v>
      </c>
      <c r="C7092" t="s">
        <v>25</v>
      </c>
      <c r="D7092" t="s">
        <v>25</v>
      </c>
      <c r="E7092" t="s">
        <v>2296</v>
      </c>
      <c r="F7092" t="s">
        <v>7624</v>
      </c>
      <c r="G7092">
        <v>65003365</v>
      </c>
      <c r="H7092">
        <v>31886260</v>
      </c>
      <c r="I7092" t="s">
        <v>72</v>
      </c>
      <c r="J7092" t="s">
        <v>29</v>
      </c>
      <c r="K7092" t="s">
        <v>30</v>
      </c>
      <c r="L7092" t="s">
        <v>331</v>
      </c>
      <c r="M7092" t="s">
        <v>207</v>
      </c>
      <c r="N7092">
        <v>75</v>
      </c>
      <c r="O7092" t="s">
        <v>33</v>
      </c>
      <c r="P7092" t="s">
        <v>34</v>
      </c>
      <c r="Q7092">
        <v>0</v>
      </c>
      <c r="R7092" s="1">
        <v>9249</v>
      </c>
      <c r="S7092">
        <v>0</v>
      </c>
      <c r="T7092">
        <v>13</v>
      </c>
      <c r="U7092">
        <v>15</v>
      </c>
      <c r="V7092" s="1">
        <v>-9249</v>
      </c>
      <c r="W7092">
        <v>0</v>
      </c>
      <c r="X7092" s="2">
        <v>-1515.59</v>
      </c>
    </row>
    <row r="7093" spans="1:24" x14ac:dyDescent="0.25">
      <c r="A7093">
        <v>202001</v>
      </c>
      <c r="B7093" t="s">
        <v>24</v>
      </c>
      <c r="C7093" t="s">
        <v>25</v>
      </c>
      <c r="D7093" t="s">
        <v>25</v>
      </c>
      <c r="E7093" t="s">
        <v>320</v>
      </c>
      <c r="F7093" t="s">
        <v>7625</v>
      </c>
      <c r="G7093">
        <v>65764355</v>
      </c>
      <c r="H7093">
        <v>60278938</v>
      </c>
      <c r="I7093" t="s">
        <v>28</v>
      </c>
      <c r="J7093" t="s">
        <v>29</v>
      </c>
      <c r="K7093" t="s">
        <v>30</v>
      </c>
      <c r="L7093" t="s">
        <v>322</v>
      </c>
      <c r="M7093" t="s">
        <v>323</v>
      </c>
      <c r="N7093">
        <v>50</v>
      </c>
      <c r="O7093" t="s">
        <v>33</v>
      </c>
      <c r="P7093" t="s">
        <v>34</v>
      </c>
      <c r="Q7093">
        <v>0</v>
      </c>
      <c r="R7093" s="1">
        <v>11878</v>
      </c>
      <c r="S7093">
        <v>0</v>
      </c>
      <c r="T7093">
        <v>36</v>
      </c>
      <c r="U7093">
        <v>39</v>
      </c>
      <c r="V7093" s="1">
        <v>-11878</v>
      </c>
      <c r="W7093">
        <v>0</v>
      </c>
      <c r="X7093">
        <v>-47.76</v>
      </c>
    </row>
    <row r="7094" spans="1:24" x14ac:dyDescent="0.25">
      <c r="A7094">
        <v>202001</v>
      </c>
      <c r="B7094" t="s">
        <v>24</v>
      </c>
      <c r="C7094" t="s">
        <v>25</v>
      </c>
      <c r="D7094" t="s">
        <v>25</v>
      </c>
      <c r="E7094" t="s">
        <v>320</v>
      </c>
      <c r="F7094" t="s">
        <v>7626</v>
      </c>
      <c r="G7094">
        <v>65764238</v>
      </c>
      <c r="H7094">
        <v>5000247</v>
      </c>
      <c r="I7094" t="s">
        <v>28</v>
      </c>
      <c r="J7094" t="s">
        <v>29</v>
      </c>
      <c r="K7094" t="s">
        <v>30</v>
      </c>
      <c r="L7094" t="s">
        <v>322</v>
      </c>
      <c r="M7094" t="s">
        <v>323</v>
      </c>
      <c r="N7094">
        <v>25</v>
      </c>
      <c r="O7094" t="s">
        <v>41</v>
      </c>
      <c r="P7094" t="s">
        <v>42</v>
      </c>
      <c r="Q7094" s="1">
        <v>9019</v>
      </c>
      <c r="R7094" s="1">
        <v>4957</v>
      </c>
      <c r="S7094">
        <v>497</v>
      </c>
      <c r="T7094">
        <v>20</v>
      </c>
      <c r="U7094">
        <v>21</v>
      </c>
      <c r="V7094" s="1">
        <v>3566</v>
      </c>
      <c r="W7094">
        <v>39.53</v>
      </c>
      <c r="X7094">
        <v>42.8</v>
      </c>
    </row>
    <row r="7095" spans="1:24" x14ac:dyDescent="0.25">
      <c r="A7095">
        <v>202001</v>
      </c>
      <c r="B7095" t="s">
        <v>24</v>
      </c>
      <c r="C7095" t="s">
        <v>25</v>
      </c>
      <c r="D7095" t="s">
        <v>25</v>
      </c>
      <c r="E7095" t="s">
        <v>320</v>
      </c>
      <c r="F7095" t="s">
        <v>7627</v>
      </c>
      <c r="G7095">
        <v>65756172</v>
      </c>
      <c r="H7095">
        <v>45271109</v>
      </c>
      <c r="I7095" t="s">
        <v>28</v>
      </c>
      <c r="J7095" t="s">
        <v>29</v>
      </c>
      <c r="K7095" t="s">
        <v>30</v>
      </c>
      <c r="L7095" t="s">
        <v>322</v>
      </c>
      <c r="M7095" t="s">
        <v>323</v>
      </c>
      <c r="N7095">
        <v>25</v>
      </c>
      <c r="O7095" t="s">
        <v>33</v>
      </c>
      <c r="P7095" t="s">
        <v>34</v>
      </c>
      <c r="Q7095">
        <v>0</v>
      </c>
      <c r="R7095" s="1">
        <v>9268</v>
      </c>
      <c r="S7095">
        <v>202</v>
      </c>
      <c r="T7095">
        <v>17</v>
      </c>
      <c r="U7095">
        <v>18</v>
      </c>
      <c r="V7095" s="1">
        <v>-9470</v>
      </c>
      <c r="W7095">
        <v>0</v>
      </c>
      <c r="X7095" s="2">
        <v>-88612.2</v>
      </c>
    </row>
    <row r="7096" spans="1:24" x14ac:dyDescent="0.25">
      <c r="A7096">
        <v>202001</v>
      </c>
      <c r="B7096" t="s">
        <v>64</v>
      </c>
      <c r="C7096" t="s">
        <v>65</v>
      </c>
      <c r="D7096" t="s">
        <v>65</v>
      </c>
      <c r="E7096" t="s">
        <v>399</v>
      </c>
      <c r="F7096" t="s">
        <v>7628</v>
      </c>
      <c r="G7096">
        <v>65203907</v>
      </c>
      <c r="H7096">
        <v>16002498</v>
      </c>
      <c r="I7096" t="s">
        <v>72</v>
      </c>
      <c r="J7096" t="s">
        <v>57</v>
      </c>
      <c r="K7096" t="s">
        <v>73</v>
      </c>
      <c r="L7096" t="s">
        <v>401</v>
      </c>
      <c r="M7096" t="s">
        <v>109</v>
      </c>
      <c r="N7096">
        <v>50</v>
      </c>
      <c r="O7096" t="s">
        <v>76</v>
      </c>
      <c r="P7096" t="s">
        <v>42</v>
      </c>
      <c r="Q7096" s="1">
        <v>13145</v>
      </c>
      <c r="R7096" s="1">
        <v>12911</v>
      </c>
      <c r="S7096">
        <v>0</v>
      </c>
      <c r="T7096">
        <v>12</v>
      </c>
      <c r="U7096">
        <v>13</v>
      </c>
      <c r="V7096">
        <v>234</v>
      </c>
      <c r="W7096">
        <v>1.78</v>
      </c>
      <c r="X7096">
        <v>-24.33</v>
      </c>
    </row>
    <row r="7097" spans="1:24" x14ac:dyDescent="0.25">
      <c r="A7097">
        <v>202001</v>
      </c>
      <c r="B7097" t="s">
        <v>64</v>
      </c>
      <c r="C7097" t="s">
        <v>65</v>
      </c>
      <c r="D7097" t="s">
        <v>65</v>
      </c>
      <c r="E7097" t="s">
        <v>399</v>
      </c>
      <c r="F7097" t="s">
        <v>7629</v>
      </c>
      <c r="G7097">
        <v>65203986</v>
      </c>
      <c r="H7097">
        <v>32403421</v>
      </c>
      <c r="I7097" t="s">
        <v>72</v>
      </c>
      <c r="J7097" t="s">
        <v>57</v>
      </c>
      <c r="K7097" t="s">
        <v>73</v>
      </c>
      <c r="L7097" t="s">
        <v>401</v>
      </c>
      <c r="M7097" t="s">
        <v>109</v>
      </c>
      <c r="N7097">
        <v>75</v>
      </c>
      <c r="O7097" t="s">
        <v>76</v>
      </c>
      <c r="P7097" t="s">
        <v>42</v>
      </c>
      <c r="Q7097" s="1">
        <v>3436</v>
      </c>
      <c r="R7097" s="1">
        <v>3336</v>
      </c>
      <c r="S7097">
        <v>0</v>
      </c>
      <c r="T7097">
        <v>5</v>
      </c>
      <c r="U7097">
        <v>5</v>
      </c>
      <c r="V7097">
        <v>100</v>
      </c>
      <c r="W7097">
        <v>2.92</v>
      </c>
      <c r="X7097">
        <v>-31.34</v>
      </c>
    </row>
    <row r="7098" spans="1:24" x14ac:dyDescent="0.25">
      <c r="A7098">
        <v>202001</v>
      </c>
      <c r="B7098" t="s">
        <v>64</v>
      </c>
      <c r="C7098" t="s">
        <v>95</v>
      </c>
      <c r="D7098" t="s">
        <v>95</v>
      </c>
      <c r="E7098" t="s">
        <v>710</v>
      </c>
      <c r="F7098" t="s">
        <v>7630</v>
      </c>
      <c r="G7098">
        <v>65202842</v>
      </c>
      <c r="H7098">
        <v>4603248770</v>
      </c>
      <c r="I7098" t="s">
        <v>28</v>
      </c>
      <c r="J7098" t="s">
        <v>53</v>
      </c>
      <c r="K7098" t="s">
        <v>54</v>
      </c>
      <c r="L7098" t="s">
        <v>505</v>
      </c>
      <c r="M7098" t="s">
        <v>140</v>
      </c>
      <c r="N7098">
        <v>75</v>
      </c>
      <c r="O7098" t="s">
        <v>261</v>
      </c>
      <c r="P7098" t="s">
        <v>42</v>
      </c>
      <c r="Q7098" s="1">
        <v>33141</v>
      </c>
      <c r="R7098" s="1">
        <v>8978</v>
      </c>
      <c r="S7098">
        <v>567</v>
      </c>
      <c r="T7098">
        <v>56</v>
      </c>
      <c r="U7098">
        <v>61</v>
      </c>
      <c r="V7098" s="1">
        <v>23596</v>
      </c>
      <c r="W7098">
        <v>71.2</v>
      </c>
      <c r="X7098">
        <v>-73.040000000000006</v>
      </c>
    </row>
    <row r="7099" spans="1:24" x14ac:dyDescent="0.25">
      <c r="A7099">
        <v>202001</v>
      </c>
      <c r="B7099" t="s">
        <v>64</v>
      </c>
      <c r="C7099" t="s">
        <v>65</v>
      </c>
      <c r="D7099" t="s">
        <v>65</v>
      </c>
      <c r="E7099" t="s">
        <v>341</v>
      </c>
      <c r="F7099" t="s">
        <v>7631</v>
      </c>
      <c r="G7099">
        <v>65753151</v>
      </c>
      <c r="H7099">
        <v>16003297</v>
      </c>
      <c r="I7099" t="s">
        <v>28</v>
      </c>
      <c r="J7099" t="s">
        <v>57</v>
      </c>
      <c r="K7099" t="s">
        <v>30</v>
      </c>
      <c r="L7099" t="s">
        <v>343</v>
      </c>
      <c r="M7099" t="s">
        <v>282</v>
      </c>
      <c r="N7099">
        <v>50</v>
      </c>
      <c r="O7099" t="s">
        <v>33</v>
      </c>
      <c r="P7099" t="s">
        <v>34</v>
      </c>
      <c r="Q7099">
        <v>0</v>
      </c>
      <c r="R7099" s="1">
        <v>30862</v>
      </c>
      <c r="S7099">
        <v>0</v>
      </c>
      <c r="T7099">
        <v>85</v>
      </c>
      <c r="U7099">
        <v>88</v>
      </c>
      <c r="V7099" s="1">
        <v>-30862</v>
      </c>
      <c r="W7099">
        <v>0</v>
      </c>
      <c r="X7099">
        <v>0</v>
      </c>
    </row>
    <row r="7100" spans="1:24" x14ac:dyDescent="0.25">
      <c r="A7100">
        <v>202001</v>
      </c>
      <c r="B7100" t="s">
        <v>64</v>
      </c>
      <c r="C7100" t="s">
        <v>65</v>
      </c>
      <c r="D7100" t="s">
        <v>65</v>
      </c>
      <c r="E7100" t="s">
        <v>341</v>
      </c>
      <c r="F7100" t="s">
        <v>7632</v>
      </c>
      <c r="G7100">
        <v>65209007</v>
      </c>
      <c r="H7100">
        <v>32404033</v>
      </c>
      <c r="I7100" t="s">
        <v>28</v>
      </c>
      <c r="J7100" t="s">
        <v>29</v>
      </c>
      <c r="K7100" t="s">
        <v>30</v>
      </c>
      <c r="L7100" t="s">
        <v>343</v>
      </c>
      <c r="M7100" t="s">
        <v>282</v>
      </c>
      <c r="N7100">
        <v>50</v>
      </c>
      <c r="O7100" t="s">
        <v>76</v>
      </c>
      <c r="P7100" t="s">
        <v>42</v>
      </c>
      <c r="Q7100" s="1">
        <v>19643</v>
      </c>
      <c r="R7100" s="1">
        <v>17611</v>
      </c>
      <c r="S7100">
        <v>141</v>
      </c>
      <c r="T7100">
        <v>51</v>
      </c>
      <c r="U7100">
        <v>53</v>
      </c>
      <c r="V7100" s="1">
        <v>1891</v>
      </c>
      <c r="W7100">
        <v>9.6300000000000008</v>
      </c>
      <c r="X7100">
        <v>-5.35</v>
      </c>
    </row>
    <row r="7101" spans="1:24" x14ac:dyDescent="0.25">
      <c r="A7101">
        <v>202001</v>
      </c>
      <c r="B7101" t="s">
        <v>64</v>
      </c>
      <c r="C7101" t="s">
        <v>65</v>
      </c>
      <c r="D7101" t="s">
        <v>65</v>
      </c>
      <c r="E7101" t="s">
        <v>891</v>
      </c>
      <c r="F7101" t="s">
        <v>7633</v>
      </c>
      <c r="G7101">
        <v>65200453</v>
      </c>
      <c r="H7101">
        <v>39728366</v>
      </c>
      <c r="I7101" t="s">
        <v>28</v>
      </c>
      <c r="J7101" t="s">
        <v>57</v>
      </c>
      <c r="K7101" t="s">
        <v>54</v>
      </c>
      <c r="L7101" t="s">
        <v>854</v>
      </c>
      <c r="M7101" t="s">
        <v>109</v>
      </c>
      <c r="N7101">
        <v>50</v>
      </c>
      <c r="O7101" t="s">
        <v>33</v>
      </c>
      <c r="P7101" t="s">
        <v>34</v>
      </c>
      <c r="Q7101">
        <v>0</v>
      </c>
      <c r="R7101" s="1">
        <v>12683</v>
      </c>
      <c r="S7101">
        <v>148</v>
      </c>
      <c r="T7101">
        <v>15</v>
      </c>
      <c r="U7101">
        <v>18</v>
      </c>
      <c r="V7101" s="1">
        <v>-12831</v>
      </c>
      <c r="W7101">
        <v>0</v>
      </c>
      <c r="X7101">
        <v>0</v>
      </c>
    </row>
    <row r="7102" spans="1:24" x14ac:dyDescent="0.25">
      <c r="A7102">
        <v>202001</v>
      </c>
      <c r="B7102" t="s">
        <v>64</v>
      </c>
      <c r="C7102" t="s">
        <v>65</v>
      </c>
      <c r="D7102" t="s">
        <v>65</v>
      </c>
      <c r="E7102" t="s">
        <v>617</v>
      </c>
      <c r="F7102" t="s">
        <v>7634</v>
      </c>
      <c r="G7102">
        <v>65769017</v>
      </c>
      <c r="H7102">
        <v>32882444</v>
      </c>
      <c r="I7102" t="s">
        <v>72</v>
      </c>
      <c r="J7102" t="s">
        <v>57</v>
      </c>
      <c r="K7102" t="s">
        <v>73</v>
      </c>
      <c r="L7102" t="s">
        <v>359</v>
      </c>
      <c r="M7102" t="s">
        <v>109</v>
      </c>
      <c r="N7102">
        <v>75</v>
      </c>
      <c r="O7102" t="s">
        <v>50</v>
      </c>
      <c r="P7102" t="s">
        <v>42</v>
      </c>
      <c r="Q7102" s="1">
        <v>2889</v>
      </c>
      <c r="R7102" s="1">
        <v>7826</v>
      </c>
      <c r="S7102">
        <v>0</v>
      </c>
      <c r="T7102">
        <v>5</v>
      </c>
      <c r="U7102">
        <v>5</v>
      </c>
      <c r="V7102" s="1">
        <v>-4937</v>
      </c>
      <c r="W7102">
        <v>-170.85</v>
      </c>
      <c r="X7102">
        <v>-79.11</v>
      </c>
    </row>
    <row r="7103" spans="1:24" x14ac:dyDescent="0.25">
      <c r="A7103">
        <v>202001</v>
      </c>
      <c r="B7103" t="s">
        <v>64</v>
      </c>
      <c r="C7103" t="s">
        <v>65</v>
      </c>
      <c r="D7103" t="s">
        <v>65</v>
      </c>
      <c r="E7103" t="s">
        <v>441</v>
      </c>
      <c r="F7103" t="s">
        <v>7635</v>
      </c>
      <c r="G7103">
        <v>65200425</v>
      </c>
      <c r="H7103">
        <v>32901084</v>
      </c>
      <c r="I7103" t="s">
        <v>72</v>
      </c>
      <c r="J7103" t="s">
        <v>57</v>
      </c>
      <c r="K7103" t="s">
        <v>54</v>
      </c>
      <c r="L7103" t="s">
        <v>443</v>
      </c>
      <c r="M7103" t="s">
        <v>109</v>
      </c>
      <c r="N7103">
        <v>75</v>
      </c>
      <c r="O7103" t="s">
        <v>33</v>
      </c>
      <c r="P7103" t="s">
        <v>34</v>
      </c>
      <c r="Q7103">
        <v>0</v>
      </c>
      <c r="R7103" s="1">
        <v>18202</v>
      </c>
      <c r="S7103">
        <v>0</v>
      </c>
      <c r="T7103">
        <v>23</v>
      </c>
      <c r="U7103">
        <v>26</v>
      </c>
      <c r="V7103" s="1">
        <v>-18202</v>
      </c>
      <c r="W7103">
        <v>0</v>
      </c>
      <c r="X7103">
        <v>0</v>
      </c>
    </row>
    <row r="7104" spans="1:24" x14ac:dyDescent="0.25">
      <c r="A7104">
        <v>202001</v>
      </c>
      <c r="B7104" t="s">
        <v>64</v>
      </c>
      <c r="C7104" t="s">
        <v>65</v>
      </c>
      <c r="D7104" t="s">
        <v>65</v>
      </c>
      <c r="E7104" t="s">
        <v>1096</v>
      </c>
      <c r="F7104" t="s">
        <v>7636</v>
      </c>
      <c r="G7104">
        <v>65205283</v>
      </c>
      <c r="H7104">
        <v>32880436</v>
      </c>
      <c r="I7104" t="s">
        <v>28</v>
      </c>
      <c r="J7104" t="s">
        <v>57</v>
      </c>
      <c r="K7104" t="s">
        <v>30</v>
      </c>
      <c r="L7104" t="s">
        <v>810</v>
      </c>
      <c r="M7104" t="s">
        <v>348</v>
      </c>
      <c r="N7104">
        <v>75</v>
      </c>
      <c r="O7104" t="s">
        <v>76</v>
      </c>
      <c r="P7104" t="s">
        <v>42</v>
      </c>
      <c r="Q7104" s="1">
        <v>17100</v>
      </c>
      <c r="R7104" s="1">
        <v>14656</v>
      </c>
      <c r="S7104">
        <v>85</v>
      </c>
      <c r="T7104">
        <v>40</v>
      </c>
      <c r="U7104">
        <v>40</v>
      </c>
      <c r="V7104" s="1">
        <v>2359</v>
      </c>
      <c r="W7104">
        <v>13.79</v>
      </c>
      <c r="X7104">
        <v>4.0599999999999996</v>
      </c>
    </row>
    <row r="7105" spans="1:24" x14ac:dyDescent="0.25">
      <c r="A7105">
        <v>202001</v>
      </c>
      <c r="B7105" t="s">
        <v>64</v>
      </c>
      <c r="C7105" t="s">
        <v>65</v>
      </c>
      <c r="D7105" t="s">
        <v>65</v>
      </c>
      <c r="E7105" t="s">
        <v>808</v>
      </c>
      <c r="F7105" t="s">
        <v>7637</v>
      </c>
      <c r="G7105">
        <v>65705039</v>
      </c>
      <c r="H7105">
        <v>32883731</v>
      </c>
      <c r="I7105" t="s">
        <v>28</v>
      </c>
      <c r="J7105" t="s">
        <v>57</v>
      </c>
      <c r="K7105" t="s">
        <v>54</v>
      </c>
      <c r="L7105" t="s">
        <v>810</v>
      </c>
      <c r="M7105" t="s">
        <v>348</v>
      </c>
      <c r="N7105">
        <v>50</v>
      </c>
      <c r="O7105" t="s">
        <v>76</v>
      </c>
      <c r="P7105" t="s">
        <v>42</v>
      </c>
      <c r="Q7105" s="1">
        <v>13996</v>
      </c>
      <c r="R7105" s="1">
        <v>11954</v>
      </c>
      <c r="S7105">
        <v>74</v>
      </c>
      <c r="T7105">
        <v>39</v>
      </c>
      <c r="U7105">
        <v>41</v>
      </c>
      <c r="V7105" s="1">
        <v>1968</v>
      </c>
      <c r="W7105">
        <v>14.06</v>
      </c>
      <c r="X7105">
        <v>-4.63</v>
      </c>
    </row>
    <row r="7106" spans="1:24" x14ac:dyDescent="0.25">
      <c r="A7106">
        <v>202001</v>
      </c>
      <c r="B7106" t="s">
        <v>64</v>
      </c>
      <c r="C7106" t="s">
        <v>65</v>
      </c>
      <c r="D7106" t="s">
        <v>65</v>
      </c>
      <c r="E7106" t="s">
        <v>86</v>
      </c>
      <c r="F7106" t="s">
        <v>7638</v>
      </c>
      <c r="G7106">
        <v>65750411</v>
      </c>
      <c r="H7106">
        <v>44972330</v>
      </c>
      <c r="I7106" t="s">
        <v>72</v>
      </c>
      <c r="J7106" t="s">
        <v>29</v>
      </c>
      <c r="K7106" t="s">
        <v>30</v>
      </c>
      <c r="L7106" t="s">
        <v>88</v>
      </c>
      <c r="M7106" t="s">
        <v>89</v>
      </c>
      <c r="N7106">
        <v>50</v>
      </c>
      <c r="O7106" t="s">
        <v>45</v>
      </c>
      <c r="P7106" t="s">
        <v>42</v>
      </c>
      <c r="Q7106" s="1">
        <v>3508694</v>
      </c>
      <c r="R7106" s="1">
        <v>5989</v>
      </c>
      <c r="S7106">
        <v>87</v>
      </c>
      <c r="T7106">
        <v>42</v>
      </c>
      <c r="U7106">
        <v>44</v>
      </c>
      <c r="V7106" s="1">
        <v>3502619</v>
      </c>
      <c r="W7106">
        <v>99.83</v>
      </c>
      <c r="X7106">
        <v>99.31</v>
      </c>
    </row>
    <row r="7107" spans="1:24" x14ac:dyDescent="0.25">
      <c r="A7107">
        <v>202001</v>
      </c>
      <c r="B7107" t="s">
        <v>64</v>
      </c>
      <c r="C7107" t="s">
        <v>95</v>
      </c>
      <c r="D7107" t="s">
        <v>95</v>
      </c>
      <c r="E7107" t="s">
        <v>2308</v>
      </c>
      <c r="F7107" t="s">
        <v>7639</v>
      </c>
      <c r="G7107">
        <v>65751740</v>
      </c>
      <c r="H7107">
        <v>44973755</v>
      </c>
      <c r="I7107" t="s">
        <v>28</v>
      </c>
      <c r="J7107" t="s">
        <v>57</v>
      </c>
      <c r="K7107" t="s">
        <v>30</v>
      </c>
      <c r="L7107" t="s">
        <v>1034</v>
      </c>
      <c r="M7107" t="s">
        <v>89</v>
      </c>
      <c r="N7107">
        <v>50</v>
      </c>
      <c r="O7107" t="s">
        <v>61</v>
      </c>
      <c r="P7107" t="s">
        <v>42</v>
      </c>
      <c r="Q7107" s="1">
        <v>28364</v>
      </c>
      <c r="R7107" s="1">
        <v>22722</v>
      </c>
      <c r="S7107">
        <v>255</v>
      </c>
      <c r="T7107">
        <v>77</v>
      </c>
      <c r="U7107">
        <v>81</v>
      </c>
      <c r="V7107" s="1">
        <v>5387</v>
      </c>
      <c r="W7107">
        <v>18.989999999999998</v>
      </c>
      <c r="X7107">
        <v>-267.7</v>
      </c>
    </row>
    <row r="7108" spans="1:24" x14ac:dyDescent="0.25">
      <c r="A7108">
        <v>202001</v>
      </c>
      <c r="B7108" t="s">
        <v>64</v>
      </c>
      <c r="C7108" t="s">
        <v>65</v>
      </c>
      <c r="D7108" t="s">
        <v>65</v>
      </c>
      <c r="E7108" t="s">
        <v>1752</v>
      </c>
      <c r="F7108" t="s">
        <v>7640</v>
      </c>
      <c r="G7108">
        <v>65208736</v>
      </c>
      <c r="H7108">
        <v>32880885</v>
      </c>
      <c r="I7108" t="s">
        <v>72</v>
      </c>
      <c r="J7108" t="s">
        <v>57</v>
      </c>
      <c r="K7108" t="s">
        <v>54</v>
      </c>
      <c r="L7108" t="s">
        <v>419</v>
      </c>
      <c r="M7108" t="s">
        <v>409</v>
      </c>
      <c r="N7108">
        <v>75</v>
      </c>
      <c r="O7108" t="s">
        <v>50</v>
      </c>
      <c r="P7108" t="s">
        <v>42</v>
      </c>
      <c r="Q7108" s="1">
        <v>7600</v>
      </c>
      <c r="R7108" s="1">
        <v>13336</v>
      </c>
      <c r="S7108">
        <v>148</v>
      </c>
      <c r="T7108">
        <v>31</v>
      </c>
      <c r="U7108">
        <v>36</v>
      </c>
      <c r="V7108" s="1">
        <v>-5884</v>
      </c>
      <c r="W7108">
        <v>-77.430000000000007</v>
      </c>
      <c r="X7108">
        <v>-128.81</v>
      </c>
    </row>
    <row r="7109" spans="1:24" x14ac:dyDescent="0.25">
      <c r="A7109">
        <v>202001</v>
      </c>
      <c r="B7109" t="s">
        <v>64</v>
      </c>
      <c r="C7109" t="s">
        <v>65</v>
      </c>
      <c r="D7109" t="s">
        <v>65</v>
      </c>
      <c r="E7109" t="s">
        <v>103</v>
      </c>
      <c r="F7109" t="s">
        <v>7641</v>
      </c>
      <c r="G7109">
        <v>65208754</v>
      </c>
      <c r="H7109">
        <v>5000312</v>
      </c>
      <c r="I7109" t="s">
        <v>28</v>
      </c>
      <c r="J7109" t="s">
        <v>57</v>
      </c>
      <c r="K7109" t="s">
        <v>54</v>
      </c>
      <c r="L7109" t="s">
        <v>419</v>
      </c>
      <c r="M7109" t="s">
        <v>409</v>
      </c>
      <c r="N7109">
        <v>75</v>
      </c>
      <c r="O7109" t="s">
        <v>61</v>
      </c>
      <c r="P7109" t="s">
        <v>42</v>
      </c>
      <c r="Q7109" s="1">
        <v>6788</v>
      </c>
      <c r="R7109" s="1">
        <v>5022</v>
      </c>
      <c r="S7109">
        <v>123</v>
      </c>
      <c r="T7109">
        <v>14</v>
      </c>
      <c r="U7109">
        <v>17</v>
      </c>
      <c r="V7109" s="1">
        <v>1642</v>
      </c>
      <c r="W7109">
        <v>24.2</v>
      </c>
      <c r="X7109">
        <v>-115.89</v>
      </c>
    </row>
    <row r="7110" spans="1:24" x14ac:dyDescent="0.25">
      <c r="A7110">
        <v>202001</v>
      </c>
      <c r="B7110" t="s">
        <v>64</v>
      </c>
      <c r="C7110" t="s">
        <v>65</v>
      </c>
      <c r="D7110" t="s">
        <v>65</v>
      </c>
      <c r="E7110" t="s">
        <v>914</v>
      </c>
      <c r="F7110" t="s">
        <v>7642</v>
      </c>
      <c r="G7110">
        <v>65208706</v>
      </c>
      <c r="H7110">
        <v>44974042</v>
      </c>
      <c r="I7110" t="s">
        <v>28</v>
      </c>
      <c r="J7110" t="s">
        <v>57</v>
      </c>
      <c r="K7110" t="s">
        <v>54</v>
      </c>
      <c r="L7110" t="s">
        <v>419</v>
      </c>
      <c r="M7110" t="s">
        <v>409</v>
      </c>
      <c r="N7110">
        <v>50</v>
      </c>
      <c r="O7110" t="s">
        <v>33</v>
      </c>
      <c r="P7110" t="s">
        <v>34</v>
      </c>
      <c r="Q7110">
        <v>0</v>
      </c>
      <c r="R7110" s="1">
        <v>16801</v>
      </c>
      <c r="S7110">
        <v>0</v>
      </c>
      <c r="T7110">
        <v>44</v>
      </c>
      <c r="U7110">
        <v>52</v>
      </c>
      <c r="V7110" s="1">
        <v>-16801</v>
      </c>
      <c r="W7110">
        <v>0</v>
      </c>
      <c r="X7110">
        <v>0</v>
      </c>
    </row>
    <row r="7111" spans="1:24" x14ac:dyDescent="0.25">
      <c r="A7111">
        <v>202001</v>
      </c>
      <c r="B7111" t="s">
        <v>64</v>
      </c>
      <c r="C7111" t="s">
        <v>65</v>
      </c>
      <c r="D7111" t="s">
        <v>65</v>
      </c>
      <c r="E7111" t="s">
        <v>103</v>
      </c>
      <c r="F7111" t="s">
        <v>7643</v>
      </c>
      <c r="G7111">
        <v>65210323</v>
      </c>
      <c r="H7111" s="3">
        <v>300000000000</v>
      </c>
      <c r="I7111" t="s">
        <v>72</v>
      </c>
      <c r="J7111" t="s">
        <v>29</v>
      </c>
      <c r="K7111" t="s">
        <v>30</v>
      </c>
      <c r="L7111" t="s">
        <v>419</v>
      </c>
      <c r="M7111" t="s">
        <v>409</v>
      </c>
      <c r="N7111">
        <v>50</v>
      </c>
      <c r="O7111" t="s">
        <v>76</v>
      </c>
      <c r="P7111" t="s">
        <v>42</v>
      </c>
      <c r="Q7111" s="1">
        <v>3948</v>
      </c>
      <c r="R7111" s="1">
        <v>3880</v>
      </c>
      <c r="S7111">
        <v>0</v>
      </c>
      <c r="T7111">
        <v>11</v>
      </c>
      <c r="U7111">
        <v>14</v>
      </c>
      <c r="V7111">
        <v>69</v>
      </c>
      <c r="W7111">
        <v>1.74</v>
      </c>
      <c r="X7111">
        <v>-468.67</v>
      </c>
    </row>
    <row r="7112" spans="1:24" x14ac:dyDescent="0.25">
      <c r="A7112">
        <v>202001</v>
      </c>
      <c r="B7112" t="s">
        <v>64</v>
      </c>
      <c r="C7112" t="s">
        <v>65</v>
      </c>
      <c r="D7112" t="s">
        <v>65</v>
      </c>
      <c r="E7112" t="s">
        <v>103</v>
      </c>
      <c r="F7112" t="s">
        <v>7644</v>
      </c>
      <c r="G7112">
        <v>65208793</v>
      </c>
      <c r="H7112">
        <v>32900876</v>
      </c>
      <c r="I7112" t="s">
        <v>72</v>
      </c>
      <c r="J7112" t="s">
        <v>29</v>
      </c>
      <c r="K7112" t="s">
        <v>30</v>
      </c>
      <c r="L7112" t="s">
        <v>419</v>
      </c>
      <c r="M7112" t="s">
        <v>409</v>
      </c>
      <c r="N7112">
        <v>75</v>
      </c>
      <c r="O7112" t="s">
        <v>33</v>
      </c>
      <c r="P7112" t="s">
        <v>34</v>
      </c>
      <c r="Q7112">
        <v>0</v>
      </c>
      <c r="R7112" s="1">
        <v>1391</v>
      </c>
      <c r="S7112">
        <v>0</v>
      </c>
      <c r="T7112">
        <v>6</v>
      </c>
      <c r="U7112">
        <v>9</v>
      </c>
      <c r="V7112" s="1">
        <v>-1391</v>
      </c>
      <c r="W7112">
        <v>0</v>
      </c>
      <c r="X7112">
        <v>0</v>
      </c>
    </row>
    <row r="7113" spans="1:24" x14ac:dyDescent="0.25">
      <c r="A7113">
        <v>202001</v>
      </c>
      <c r="B7113" t="s">
        <v>64</v>
      </c>
      <c r="C7113" t="s">
        <v>65</v>
      </c>
      <c r="D7113" t="s">
        <v>65</v>
      </c>
      <c r="E7113" t="s">
        <v>2514</v>
      </c>
      <c r="F7113" t="s">
        <v>7645</v>
      </c>
      <c r="G7113">
        <v>65721768</v>
      </c>
      <c r="H7113">
        <v>32880350</v>
      </c>
      <c r="I7113" t="s">
        <v>28</v>
      </c>
      <c r="J7113" t="s">
        <v>57</v>
      </c>
      <c r="K7113" t="s">
        <v>30</v>
      </c>
      <c r="L7113" t="s">
        <v>355</v>
      </c>
      <c r="M7113" t="s">
        <v>170</v>
      </c>
      <c r="N7113">
        <v>50</v>
      </c>
      <c r="O7113" t="s">
        <v>41</v>
      </c>
      <c r="P7113" t="s">
        <v>42</v>
      </c>
      <c r="Q7113" s="1">
        <v>55048</v>
      </c>
      <c r="R7113" s="1">
        <v>22016</v>
      </c>
      <c r="S7113">
        <v>519</v>
      </c>
      <c r="T7113">
        <v>66</v>
      </c>
      <c r="U7113">
        <v>77</v>
      </c>
      <c r="V7113" s="1">
        <v>32512</v>
      </c>
      <c r="W7113">
        <v>59.06</v>
      </c>
      <c r="X7113">
        <v>-136.21</v>
      </c>
    </row>
    <row r="7114" spans="1:24" x14ac:dyDescent="0.25">
      <c r="A7114">
        <v>202001</v>
      </c>
      <c r="B7114" t="s">
        <v>24</v>
      </c>
      <c r="C7114" t="s">
        <v>25</v>
      </c>
      <c r="D7114" t="s">
        <v>25</v>
      </c>
      <c r="E7114" t="s">
        <v>1146</v>
      </c>
      <c r="F7114" t="s">
        <v>7646</v>
      </c>
      <c r="G7114">
        <v>65701320</v>
      </c>
      <c r="H7114">
        <v>40010215</v>
      </c>
      <c r="I7114" t="s">
        <v>28</v>
      </c>
      <c r="J7114" t="s">
        <v>29</v>
      </c>
      <c r="K7114" t="s">
        <v>30</v>
      </c>
      <c r="L7114" t="s">
        <v>243</v>
      </c>
      <c r="M7114" t="s">
        <v>32</v>
      </c>
      <c r="N7114">
        <v>75</v>
      </c>
      <c r="O7114" t="s">
        <v>45</v>
      </c>
      <c r="P7114" t="s">
        <v>42</v>
      </c>
      <c r="Q7114" s="1">
        <v>1524368</v>
      </c>
      <c r="R7114" s="1">
        <v>28389</v>
      </c>
      <c r="S7114">
        <v>302</v>
      </c>
      <c r="T7114">
        <v>70</v>
      </c>
      <c r="U7114">
        <v>71</v>
      </c>
      <c r="V7114" s="1">
        <v>1495677</v>
      </c>
      <c r="W7114">
        <v>98.12</v>
      </c>
      <c r="X7114">
        <v>69.739999999999995</v>
      </c>
    </row>
    <row r="7115" spans="1:24" x14ac:dyDescent="0.25">
      <c r="A7115">
        <v>202001</v>
      </c>
      <c r="B7115" t="s">
        <v>24</v>
      </c>
      <c r="C7115" t="s">
        <v>25</v>
      </c>
      <c r="D7115" t="s">
        <v>25</v>
      </c>
      <c r="E7115" t="s">
        <v>1853</v>
      </c>
      <c r="F7115" t="s">
        <v>7647</v>
      </c>
      <c r="G7115">
        <v>65722808</v>
      </c>
      <c r="H7115">
        <v>39728665</v>
      </c>
      <c r="I7115" t="s">
        <v>28</v>
      </c>
      <c r="J7115" t="s">
        <v>29</v>
      </c>
      <c r="K7115" t="s">
        <v>30</v>
      </c>
      <c r="L7115" t="s">
        <v>48</v>
      </c>
      <c r="M7115" t="s">
        <v>49</v>
      </c>
      <c r="N7115">
        <v>25</v>
      </c>
      <c r="O7115" t="s">
        <v>45</v>
      </c>
      <c r="P7115" t="s">
        <v>42</v>
      </c>
      <c r="Q7115" s="1">
        <v>1462760</v>
      </c>
      <c r="R7115" s="1">
        <v>16644</v>
      </c>
      <c r="S7115">
        <v>0</v>
      </c>
      <c r="T7115">
        <v>49</v>
      </c>
      <c r="U7115">
        <v>49</v>
      </c>
      <c r="V7115" s="1">
        <v>1446116</v>
      </c>
      <c r="W7115">
        <v>98.86</v>
      </c>
      <c r="X7115">
        <v>98.05</v>
      </c>
    </row>
    <row r="7116" spans="1:24" x14ac:dyDescent="0.25">
      <c r="A7116">
        <v>202001</v>
      </c>
      <c r="B7116" t="s">
        <v>24</v>
      </c>
      <c r="C7116" t="s">
        <v>25</v>
      </c>
      <c r="D7116" t="s">
        <v>25</v>
      </c>
      <c r="E7116" t="s">
        <v>2325</v>
      </c>
      <c r="F7116" t="s">
        <v>7648</v>
      </c>
      <c r="G7116">
        <v>65003127</v>
      </c>
      <c r="H7116">
        <v>32404740</v>
      </c>
      <c r="I7116" t="s">
        <v>28</v>
      </c>
      <c r="J7116" t="s">
        <v>57</v>
      </c>
      <c r="K7116" t="s">
        <v>30</v>
      </c>
      <c r="L7116" t="s">
        <v>48</v>
      </c>
      <c r="M7116" t="s">
        <v>49</v>
      </c>
      <c r="N7116">
        <v>75</v>
      </c>
      <c r="O7116" t="s">
        <v>45</v>
      </c>
      <c r="P7116" t="s">
        <v>42</v>
      </c>
      <c r="Q7116" s="1">
        <v>741900</v>
      </c>
      <c r="R7116" s="1">
        <v>21934</v>
      </c>
      <c r="S7116">
        <v>0</v>
      </c>
      <c r="T7116">
        <v>65</v>
      </c>
      <c r="U7116">
        <v>67</v>
      </c>
      <c r="V7116" s="1">
        <v>719966</v>
      </c>
      <c r="W7116">
        <v>97.04</v>
      </c>
      <c r="X7116">
        <v>94.75</v>
      </c>
    </row>
    <row r="7117" spans="1:24" x14ac:dyDescent="0.25">
      <c r="A7117">
        <v>202001</v>
      </c>
      <c r="B7117" t="s">
        <v>24</v>
      </c>
      <c r="C7117" t="s">
        <v>25</v>
      </c>
      <c r="D7117" t="s">
        <v>25</v>
      </c>
      <c r="E7117" t="s">
        <v>756</v>
      </c>
      <c r="F7117" t="s">
        <v>7649</v>
      </c>
      <c r="G7117">
        <v>65003977</v>
      </c>
      <c r="H7117" s="3">
        <v>300000000000</v>
      </c>
      <c r="I7117" t="s">
        <v>72</v>
      </c>
      <c r="J7117" t="s">
        <v>29</v>
      </c>
      <c r="K7117" t="s">
        <v>30</v>
      </c>
      <c r="L7117" t="s">
        <v>526</v>
      </c>
      <c r="M7117" t="s">
        <v>32</v>
      </c>
      <c r="N7117">
        <v>100</v>
      </c>
      <c r="O7117" t="s">
        <v>76</v>
      </c>
      <c r="P7117" t="s">
        <v>42</v>
      </c>
      <c r="Q7117" s="1">
        <v>10606</v>
      </c>
      <c r="R7117" s="1">
        <v>10109</v>
      </c>
      <c r="S7117">
        <v>0</v>
      </c>
      <c r="T7117">
        <v>20</v>
      </c>
      <c r="U7117">
        <v>21</v>
      </c>
      <c r="V7117">
        <v>497</v>
      </c>
      <c r="W7117">
        <v>4.6900000000000004</v>
      </c>
      <c r="X7117">
        <v>-952.65</v>
      </c>
    </row>
    <row r="7118" spans="1:24" x14ac:dyDescent="0.25">
      <c r="A7118">
        <v>202001</v>
      </c>
      <c r="B7118" t="s">
        <v>24</v>
      </c>
      <c r="C7118" t="s">
        <v>25</v>
      </c>
      <c r="D7118" t="s">
        <v>25</v>
      </c>
      <c r="E7118" t="s">
        <v>128</v>
      </c>
      <c r="F7118" t="s">
        <v>7650</v>
      </c>
      <c r="G7118">
        <v>65002796</v>
      </c>
      <c r="H7118">
        <v>32667259</v>
      </c>
      <c r="I7118" t="s">
        <v>72</v>
      </c>
      <c r="J7118" t="s">
        <v>29</v>
      </c>
      <c r="K7118" t="s">
        <v>30</v>
      </c>
      <c r="L7118" t="s">
        <v>428</v>
      </c>
      <c r="M7118" t="s">
        <v>120</v>
      </c>
      <c r="N7118">
        <v>50</v>
      </c>
      <c r="O7118" t="s">
        <v>45</v>
      </c>
      <c r="P7118" t="s">
        <v>42</v>
      </c>
      <c r="Q7118" s="1">
        <v>1463</v>
      </c>
      <c r="R7118">
        <v>0</v>
      </c>
      <c r="S7118">
        <v>0</v>
      </c>
      <c r="T7118">
        <v>0</v>
      </c>
      <c r="U7118">
        <v>10</v>
      </c>
      <c r="V7118" s="1">
        <v>1463</v>
      </c>
      <c r="W7118">
        <v>100</v>
      </c>
      <c r="X7118">
        <v>100</v>
      </c>
    </row>
    <row r="7119" spans="1:24" x14ac:dyDescent="0.25">
      <c r="A7119">
        <v>202001</v>
      </c>
      <c r="B7119" t="s">
        <v>24</v>
      </c>
      <c r="C7119" t="s">
        <v>25</v>
      </c>
      <c r="D7119" t="s">
        <v>25</v>
      </c>
      <c r="E7119" t="s">
        <v>128</v>
      </c>
      <c r="F7119" t="s">
        <v>7651</v>
      </c>
      <c r="G7119">
        <v>65002817</v>
      </c>
      <c r="H7119">
        <v>32405056</v>
      </c>
      <c r="I7119" t="s">
        <v>28</v>
      </c>
      <c r="J7119" t="s">
        <v>29</v>
      </c>
      <c r="K7119" t="s">
        <v>30</v>
      </c>
      <c r="L7119" t="s">
        <v>428</v>
      </c>
      <c r="M7119" t="s">
        <v>120</v>
      </c>
      <c r="N7119">
        <v>75</v>
      </c>
      <c r="O7119" t="s">
        <v>33</v>
      </c>
      <c r="P7119" t="s">
        <v>34</v>
      </c>
      <c r="Q7119">
        <v>0</v>
      </c>
      <c r="R7119" s="1">
        <v>21495</v>
      </c>
      <c r="S7119">
        <v>0</v>
      </c>
      <c r="T7119">
        <v>13</v>
      </c>
      <c r="U7119">
        <v>13</v>
      </c>
      <c r="V7119" s="1">
        <v>-21495</v>
      </c>
      <c r="W7119">
        <v>0</v>
      </c>
      <c r="X7119">
        <v>0</v>
      </c>
    </row>
    <row r="7120" spans="1:24" x14ac:dyDescent="0.25">
      <c r="A7120">
        <v>202001</v>
      </c>
      <c r="B7120" t="s">
        <v>24</v>
      </c>
      <c r="C7120" t="s">
        <v>25</v>
      </c>
      <c r="D7120" t="s">
        <v>25</v>
      </c>
      <c r="E7120" t="s">
        <v>113</v>
      </c>
      <c r="F7120" t="s">
        <v>7652</v>
      </c>
      <c r="G7120">
        <v>65002648</v>
      </c>
      <c r="H7120">
        <v>32967325</v>
      </c>
      <c r="I7120" t="s">
        <v>28</v>
      </c>
      <c r="J7120" t="s">
        <v>29</v>
      </c>
      <c r="K7120" t="s">
        <v>30</v>
      </c>
      <c r="L7120" t="s">
        <v>115</v>
      </c>
      <c r="M7120" t="s">
        <v>116</v>
      </c>
      <c r="N7120">
        <v>75</v>
      </c>
      <c r="O7120" t="s">
        <v>61</v>
      </c>
      <c r="P7120" t="s">
        <v>42</v>
      </c>
      <c r="Q7120" s="1">
        <v>23690</v>
      </c>
      <c r="R7120" s="1">
        <v>19033</v>
      </c>
      <c r="S7120">
        <v>252</v>
      </c>
      <c r="T7120">
        <v>60</v>
      </c>
      <c r="U7120">
        <v>66</v>
      </c>
      <c r="V7120" s="1">
        <v>4406</v>
      </c>
      <c r="W7120">
        <v>18.600000000000001</v>
      </c>
      <c r="X7120">
        <v>-584.46</v>
      </c>
    </row>
    <row r="7121" spans="1:24" x14ac:dyDescent="0.25">
      <c r="A7121">
        <v>202001</v>
      </c>
      <c r="B7121" t="s">
        <v>24</v>
      </c>
      <c r="C7121" t="s">
        <v>25</v>
      </c>
      <c r="D7121" t="s">
        <v>25</v>
      </c>
      <c r="E7121" t="s">
        <v>113</v>
      </c>
      <c r="F7121" t="s">
        <v>7653</v>
      </c>
      <c r="G7121">
        <v>65004321</v>
      </c>
      <c r="H7121">
        <v>44973409</v>
      </c>
      <c r="I7121" t="s">
        <v>28</v>
      </c>
      <c r="J7121" t="s">
        <v>29</v>
      </c>
      <c r="K7121" t="s">
        <v>30</v>
      </c>
      <c r="L7121" t="s">
        <v>115</v>
      </c>
      <c r="M7121" t="s">
        <v>116</v>
      </c>
      <c r="N7121">
        <v>50</v>
      </c>
      <c r="O7121" t="s">
        <v>41</v>
      </c>
      <c r="P7121" t="s">
        <v>42</v>
      </c>
      <c r="Q7121" s="1">
        <v>18327</v>
      </c>
      <c r="R7121" s="1">
        <v>9379</v>
      </c>
      <c r="S7121">
        <v>976</v>
      </c>
      <c r="T7121">
        <v>18</v>
      </c>
      <c r="U7121">
        <v>21</v>
      </c>
      <c r="V7121" s="1">
        <v>7973</v>
      </c>
      <c r="W7121">
        <v>43.5</v>
      </c>
      <c r="X7121">
        <v>-363.31</v>
      </c>
    </row>
    <row r="7122" spans="1:24" x14ac:dyDescent="0.25">
      <c r="A7122">
        <v>202001</v>
      </c>
      <c r="B7122" t="s">
        <v>24</v>
      </c>
      <c r="C7122" t="s">
        <v>25</v>
      </c>
      <c r="D7122" t="s">
        <v>25</v>
      </c>
      <c r="E7122" t="s">
        <v>113</v>
      </c>
      <c r="F7122" t="s">
        <v>7654</v>
      </c>
      <c r="G7122">
        <v>65753805</v>
      </c>
      <c r="H7122">
        <v>5014998</v>
      </c>
      <c r="I7122" t="s">
        <v>72</v>
      </c>
      <c r="J7122" t="s">
        <v>29</v>
      </c>
      <c r="K7122" t="s">
        <v>30</v>
      </c>
      <c r="L7122" t="s">
        <v>115</v>
      </c>
      <c r="M7122" t="s">
        <v>116</v>
      </c>
      <c r="N7122">
        <v>50</v>
      </c>
      <c r="O7122" t="s">
        <v>76</v>
      </c>
      <c r="P7122" t="s">
        <v>42</v>
      </c>
      <c r="Q7122" s="1">
        <v>3055</v>
      </c>
      <c r="R7122" s="1">
        <v>2821</v>
      </c>
      <c r="S7122">
        <v>0</v>
      </c>
      <c r="T7122">
        <v>11</v>
      </c>
      <c r="U7122">
        <v>12</v>
      </c>
      <c r="V7122">
        <v>234</v>
      </c>
      <c r="W7122">
        <v>7.65</v>
      </c>
      <c r="X7122">
        <v>-708.11</v>
      </c>
    </row>
    <row r="7123" spans="1:24" x14ac:dyDescent="0.25">
      <c r="A7123">
        <v>202001</v>
      </c>
      <c r="B7123" t="s">
        <v>24</v>
      </c>
      <c r="C7123" t="s">
        <v>25</v>
      </c>
      <c r="D7123" t="s">
        <v>25</v>
      </c>
      <c r="E7123" t="s">
        <v>430</v>
      </c>
      <c r="F7123" t="s">
        <v>7655</v>
      </c>
      <c r="G7123">
        <v>65004201</v>
      </c>
      <c r="H7123">
        <v>5016502</v>
      </c>
      <c r="I7123" t="s">
        <v>28</v>
      </c>
      <c r="J7123" t="s">
        <v>57</v>
      </c>
      <c r="K7123" t="s">
        <v>30</v>
      </c>
      <c r="L7123" t="s">
        <v>159</v>
      </c>
      <c r="M7123" t="s">
        <v>116</v>
      </c>
      <c r="N7123">
        <v>50</v>
      </c>
      <c r="O7123" t="s">
        <v>50</v>
      </c>
      <c r="P7123" t="s">
        <v>42</v>
      </c>
      <c r="Q7123" s="1">
        <v>4145</v>
      </c>
      <c r="R7123" s="1">
        <v>8060</v>
      </c>
      <c r="S7123">
        <v>162</v>
      </c>
      <c r="T7123">
        <v>14</v>
      </c>
      <c r="U7123">
        <v>16</v>
      </c>
      <c r="V7123" s="1">
        <v>-4076</v>
      </c>
      <c r="W7123">
        <v>-98.33</v>
      </c>
      <c r="X7123" s="2">
        <v>-1008.49</v>
      </c>
    </row>
    <row r="7124" spans="1:24" x14ac:dyDescent="0.25">
      <c r="A7124">
        <v>202001</v>
      </c>
      <c r="B7124" t="s">
        <v>24</v>
      </c>
      <c r="C7124" t="s">
        <v>25</v>
      </c>
      <c r="D7124" t="s">
        <v>25</v>
      </c>
      <c r="E7124" t="s">
        <v>430</v>
      </c>
      <c r="F7124" t="s">
        <v>7656</v>
      </c>
      <c r="G7124">
        <v>65004254</v>
      </c>
      <c r="H7124">
        <v>5016524</v>
      </c>
      <c r="I7124" t="s">
        <v>72</v>
      </c>
      <c r="J7124" t="s">
        <v>29</v>
      </c>
      <c r="K7124" t="s">
        <v>30</v>
      </c>
      <c r="L7124" t="s">
        <v>159</v>
      </c>
      <c r="M7124" t="s">
        <v>116</v>
      </c>
      <c r="N7124" t="s">
        <v>81</v>
      </c>
      <c r="O7124" t="s">
        <v>41</v>
      </c>
      <c r="P7124" t="s">
        <v>42</v>
      </c>
      <c r="Q7124" s="1">
        <v>4556</v>
      </c>
      <c r="R7124" s="1">
        <v>2930</v>
      </c>
      <c r="S7124">
        <v>0</v>
      </c>
      <c r="T7124">
        <v>7</v>
      </c>
      <c r="U7124">
        <v>7</v>
      </c>
      <c r="V7124" s="1">
        <v>1626</v>
      </c>
      <c r="W7124">
        <v>35.69</v>
      </c>
      <c r="X7124">
        <v>-286.52</v>
      </c>
    </row>
    <row r="7125" spans="1:24" x14ac:dyDescent="0.25">
      <c r="A7125">
        <v>202001</v>
      </c>
      <c r="B7125" t="s">
        <v>24</v>
      </c>
      <c r="C7125" t="s">
        <v>25</v>
      </c>
      <c r="D7125" t="s">
        <v>25</v>
      </c>
      <c r="E7125" t="s">
        <v>320</v>
      </c>
      <c r="F7125" t="s">
        <v>7657</v>
      </c>
      <c r="G7125">
        <v>65756160</v>
      </c>
      <c r="H7125">
        <v>45271134</v>
      </c>
      <c r="I7125" t="s">
        <v>28</v>
      </c>
      <c r="J7125" t="s">
        <v>29</v>
      </c>
      <c r="K7125" t="s">
        <v>30</v>
      </c>
      <c r="L7125" t="s">
        <v>322</v>
      </c>
      <c r="M7125" t="s">
        <v>323</v>
      </c>
      <c r="N7125">
        <v>50</v>
      </c>
      <c r="O7125" t="s">
        <v>45</v>
      </c>
      <c r="P7125" t="s">
        <v>42</v>
      </c>
      <c r="Q7125" s="1">
        <v>840560</v>
      </c>
      <c r="R7125" s="1">
        <v>9019</v>
      </c>
      <c r="S7125">
        <v>0</v>
      </c>
      <c r="T7125">
        <v>36</v>
      </c>
      <c r="U7125">
        <v>41</v>
      </c>
      <c r="V7125" s="1">
        <v>831541</v>
      </c>
      <c r="W7125">
        <v>98.93</v>
      </c>
      <c r="X7125">
        <v>97.86</v>
      </c>
    </row>
    <row r="7126" spans="1:24" x14ac:dyDescent="0.25">
      <c r="A7126">
        <v>202001</v>
      </c>
      <c r="B7126" t="s">
        <v>24</v>
      </c>
      <c r="C7126" t="s">
        <v>25</v>
      </c>
      <c r="D7126" t="s">
        <v>25</v>
      </c>
      <c r="E7126" t="s">
        <v>211</v>
      </c>
      <c r="F7126" t="s">
        <v>7658</v>
      </c>
      <c r="G7126">
        <v>65003383</v>
      </c>
      <c r="H7126">
        <v>32667156</v>
      </c>
      <c r="I7126" t="s">
        <v>72</v>
      </c>
      <c r="J7126" t="s">
        <v>29</v>
      </c>
      <c r="K7126" t="s">
        <v>30</v>
      </c>
      <c r="L7126" t="s">
        <v>331</v>
      </c>
      <c r="M7126" t="s">
        <v>207</v>
      </c>
      <c r="N7126" t="s">
        <v>81</v>
      </c>
      <c r="O7126" t="s">
        <v>45</v>
      </c>
      <c r="P7126" t="s">
        <v>42</v>
      </c>
      <c r="Q7126" s="1">
        <v>215360</v>
      </c>
      <c r="R7126" s="1">
        <v>6426</v>
      </c>
      <c r="S7126">
        <v>0</v>
      </c>
      <c r="T7126">
        <v>1</v>
      </c>
      <c r="U7126">
        <v>1</v>
      </c>
      <c r="V7126" s="1">
        <v>208934</v>
      </c>
      <c r="W7126">
        <v>97.02</v>
      </c>
      <c r="X7126">
        <v>73.17</v>
      </c>
    </row>
    <row r="7127" spans="1:24" x14ac:dyDescent="0.25">
      <c r="A7127">
        <v>202001</v>
      </c>
      <c r="B7127" t="s">
        <v>24</v>
      </c>
      <c r="C7127" t="s">
        <v>25</v>
      </c>
      <c r="D7127" t="s">
        <v>25</v>
      </c>
      <c r="E7127" t="s">
        <v>211</v>
      </c>
      <c r="F7127" t="s">
        <v>7659</v>
      </c>
      <c r="G7127">
        <v>65003329</v>
      </c>
      <c r="H7127">
        <v>7003596</v>
      </c>
      <c r="I7127" t="s">
        <v>72</v>
      </c>
      <c r="J7127" t="s">
        <v>29</v>
      </c>
      <c r="K7127" t="s">
        <v>30</v>
      </c>
      <c r="L7127" t="s">
        <v>331</v>
      </c>
      <c r="M7127" t="s">
        <v>207</v>
      </c>
      <c r="N7127" t="s">
        <v>121</v>
      </c>
      <c r="O7127" t="s">
        <v>33</v>
      </c>
      <c r="P7127" t="s">
        <v>34</v>
      </c>
      <c r="Q7127">
        <v>0</v>
      </c>
      <c r="R7127" s="1">
        <v>16886</v>
      </c>
      <c r="S7127">
        <v>0</v>
      </c>
      <c r="T7127">
        <v>6</v>
      </c>
      <c r="U7127">
        <v>6</v>
      </c>
      <c r="V7127" s="1">
        <v>-16886</v>
      </c>
      <c r="W7127">
        <v>0</v>
      </c>
      <c r="X7127">
        <v>0</v>
      </c>
    </row>
    <row r="7128" spans="1:24" x14ac:dyDescent="0.25">
      <c r="A7128">
        <v>202001</v>
      </c>
      <c r="B7128" t="s">
        <v>24</v>
      </c>
      <c r="C7128" t="s">
        <v>25</v>
      </c>
      <c r="D7128" t="s">
        <v>25</v>
      </c>
      <c r="E7128" t="s">
        <v>320</v>
      </c>
      <c r="F7128" t="s">
        <v>7660</v>
      </c>
      <c r="G7128">
        <v>65764866</v>
      </c>
      <c r="H7128">
        <v>5006437</v>
      </c>
      <c r="I7128" t="s">
        <v>28</v>
      </c>
      <c r="J7128" t="s">
        <v>29</v>
      </c>
      <c r="K7128" t="s">
        <v>30</v>
      </c>
      <c r="L7128" t="s">
        <v>331</v>
      </c>
      <c r="M7128" t="s">
        <v>207</v>
      </c>
      <c r="N7128">
        <v>25</v>
      </c>
      <c r="O7128" t="s">
        <v>61</v>
      </c>
      <c r="P7128" t="s">
        <v>42</v>
      </c>
      <c r="Q7128" s="1">
        <v>18987</v>
      </c>
      <c r="R7128" s="1">
        <v>14236</v>
      </c>
      <c r="S7128">
        <v>155</v>
      </c>
      <c r="T7128">
        <v>40</v>
      </c>
      <c r="U7128">
        <v>41</v>
      </c>
      <c r="V7128" s="1">
        <v>4596</v>
      </c>
      <c r="W7128">
        <v>24.2</v>
      </c>
      <c r="X7128">
        <v>24.7</v>
      </c>
    </row>
    <row r="7129" spans="1:24" x14ac:dyDescent="0.25">
      <c r="A7129">
        <v>202001</v>
      </c>
      <c r="B7129" t="s">
        <v>24</v>
      </c>
      <c r="C7129" t="s">
        <v>25</v>
      </c>
      <c r="D7129" t="s">
        <v>25</v>
      </c>
      <c r="E7129" t="s">
        <v>2291</v>
      </c>
      <c r="F7129" t="s">
        <v>7661</v>
      </c>
      <c r="G7129">
        <v>65752183</v>
      </c>
      <c r="H7129">
        <v>4603249328</v>
      </c>
      <c r="I7129" t="s">
        <v>28</v>
      </c>
      <c r="J7129" t="s">
        <v>53</v>
      </c>
      <c r="K7129" t="s">
        <v>30</v>
      </c>
      <c r="L7129" t="s">
        <v>481</v>
      </c>
      <c r="M7129" t="s">
        <v>116</v>
      </c>
      <c r="N7129">
        <v>75</v>
      </c>
      <c r="O7129" t="s">
        <v>45</v>
      </c>
      <c r="P7129" t="s">
        <v>42</v>
      </c>
      <c r="Q7129" s="1">
        <v>1245960</v>
      </c>
      <c r="R7129" s="1">
        <v>49043</v>
      </c>
      <c r="S7129">
        <v>150</v>
      </c>
      <c r="T7129">
        <v>19</v>
      </c>
      <c r="U7129">
        <v>21</v>
      </c>
      <c r="V7129" s="1">
        <v>1196768</v>
      </c>
      <c r="W7129">
        <v>96.05</v>
      </c>
      <c r="X7129">
        <v>33.049999999999997</v>
      </c>
    </row>
    <row r="7130" spans="1:24" x14ac:dyDescent="0.25">
      <c r="A7130">
        <v>202001</v>
      </c>
      <c r="B7130" t="s">
        <v>24</v>
      </c>
      <c r="C7130" t="s">
        <v>25</v>
      </c>
      <c r="D7130" t="s">
        <v>25</v>
      </c>
      <c r="E7130" t="s">
        <v>6095</v>
      </c>
      <c r="F7130" t="s">
        <v>7662</v>
      </c>
      <c r="G7130">
        <v>65737870</v>
      </c>
      <c r="H7130">
        <v>40028200</v>
      </c>
      <c r="I7130" t="s">
        <v>28</v>
      </c>
      <c r="J7130" t="s">
        <v>29</v>
      </c>
      <c r="K7130" t="s">
        <v>30</v>
      </c>
      <c r="L7130" t="s">
        <v>331</v>
      </c>
      <c r="M7130" t="s">
        <v>207</v>
      </c>
      <c r="N7130">
        <v>75</v>
      </c>
      <c r="O7130" t="s">
        <v>41</v>
      </c>
      <c r="P7130" t="s">
        <v>42</v>
      </c>
      <c r="Q7130" s="1">
        <v>12825</v>
      </c>
      <c r="R7130" s="1">
        <v>4625</v>
      </c>
      <c r="S7130">
        <v>0</v>
      </c>
      <c r="T7130">
        <v>14</v>
      </c>
      <c r="U7130">
        <v>18</v>
      </c>
      <c r="V7130" s="1">
        <v>8200</v>
      </c>
      <c r="W7130">
        <v>63.94</v>
      </c>
      <c r="X7130">
        <v>-270.66000000000003</v>
      </c>
    </row>
    <row r="7131" spans="1:24" x14ac:dyDescent="0.25">
      <c r="A7131">
        <v>202001</v>
      </c>
      <c r="B7131" t="s">
        <v>24</v>
      </c>
      <c r="C7131" t="s">
        <v>25</v>
      </c>
      <c r="D7131" t="s">
        <v>25</v>
      </c>
      <c r="E7131" t="s">
        <v>1305</v>
      </c>
      <c r="F7131" t="s">
        <v>7663</v>
      </c>
      <c r="G7131">
        <v>65003412</v>
      </c>
      <c r="H7131">
        <v>33085238</v>
      </c>
      <c r="I7131" t="s">
        <v>28</v>
      </c>
      <c r="J7131" t="s">
        <v>29</v>
      </c>
      <c r="K7131" t="s">
        <v>30</v>
      </c>
      <c r="L7131" t="s">
        <v>331</v>
      </c>
      <c r="M7131" t="s">
        <v>207</v>
      </c>
      <c r="N7131" t="s">
        <v>121</v>
      </c>
      <c r="O7131" t="s">
        <v>45</v>
      </c>
      <c r="P7131" t="s">
        <v>42</v>
      </c>
      <c r="Q7131" s="1">
        <v>698082</v>
      </c>
      <c r="R7131" s="1">
        <v>10445</v>
      </c>
      <c r="S7131">
        <v>818</v>
      </c>
      <c r="T7131">
        <v>9</v>
      </c>
      <c r="U7131">
        <v>11</v>
      </c>
      <c r="V7131" s="1">
        <v>686819</v>
      </c>
      <c r="W7131">
        <v>98.39</v>
      </c>
      <c r="X7131">
        <v>76.17</v>
      </c>
    </row>
    <row r="7132" spans="1:24" x14ac:dyDescent="0.25">
      <c r="A7132">
        <v>202001</v>
      </c>
      <c r="B7132" t="s">
        <v>24</v>
      </c>
      <c r="C7132" t="s">
        <v>25</v>
      </c>
      <c r="D7132" t="s">
        <v>25</v>
      </c>
      <c r="E7132" t="s">
        <v>211</v>
      </c>
      <c r="F7132" t="s">
        <v>7664</v>
      </c>
      <c r="G7132">
        <v>65003406</v>
      </c>
      <c r="H7132">
        <v>4602852681</v>
      </c>
      <c r="I7132" t="s">
        <v>72</v>
      </c>
      <c r="J7132" t="s">
        <v>29</v>
      </c>
      <c r="K7132" t="s">
        <v>30</v>
      </c>
      <c r="L7132" t="s">
        <v>331</v>
      </c>
      <c r="M7132" t="s">
        <v>207</v>
      </c>
      <c r="N7132">
        <v>75</v>
      </c>
      <c r="O7132" t="s">
        <v>33</v>
      </c>
      <c r="P7132" t="s">
        <v>34</v>
      </c>
      <c r="Q7132">
        <v>0</v>
      </c>
      <c r="R7132" s="1">
        <v>3302</v>
      </c>
      <c r="S7132">
        <v>0</v>
      </c>
      <c r="T7132">
        <v>12</v>
      </c>
      <c r="U7132">
        <v>15</v>
      </c>
      <c r="V7132" s="1">
        <v>-3302</v>
      </c>
      <c r="W7132">
        <v>0</v>
      </c>
      <c r="X7132" s="2">
        <v>-1203.19</v>
      </c>
    </row>
    <row r="7133" spans="1:24" x14ac:dyDescent="0.25">
      <c r="A7133">
        <v>202001</v>
      </c>
      <c r="B7133" t="s">
        <v>64</v>
      </c>
      <c r="C7133" t="s">
        <v>65</v>
      </c>
      <c r="D7133" t="s">
        <v>65</v>
      </c>
      <c r="E7133" t="s">
        <v>460</v>
      </c>
      <c r="F7133" t="s">
        <v>7665</v>
      </c>
      <c r="G7133">
        <v>65206657</v>
      </c>
      <c r="H7133">
        <v>32883636</v>
      </c>
      <c r="I7133" t="s">
        <v>72</v>
      </c>
      <c r="J7133" t="s">
        <v>57</v>
      </c>
      <c r="K7133" t="s">
        <v>30</v>
      </c>
      <c r="L7133" t="s">
        <v>1864</v>
      </c>
      <c r="M7133" t="s">
        <v>1700</v>
      </c>
      <c r="N7133">
        <v>75</v>
      </c>
      <c r="O7133" t="s">
        <v>179</v>
      </c>
      <c r="P7133" t="s">
        <v>42</v>
      </c>
      <c r="Q7133" s="1">
        <v>4353</v>
      </c>
      <c r="R7133" s="1">
        <v>4727</v>
      </c>
      <c r="S7133">
        <v>0</v>
      </c>
      <c r="T7133">
        <v>7</v>
      </c>
      <c r="U7133">
        <v>7</v>
      </c>
      <c r="V7133">
        <v>-374</v>
      </c>
      <c r="W7133">
        <v>-8.59</v>
      </c>
      <c r="X7133">
        <v>-50.29</v>
      </c>
    </row>
    <row r="7134" spans="1:24" x14ac:dyDescent="0.25">
      <c r="A7134">
        <v>202001</v>
      </c>
      <c r="B7134" t="s">
        <v>64</v>
      </c>
      <c r="C7134" t="s">
        <v>65</v>
      </c>
      <c r="D7134" t="s">
        <v>65</v>
      </c>
      <c r="E7134" t="s">
        <v>455</v>
      </c>
      <c r="F7134" t="s">
        <v>7666</v>
      </c>
      <c r="G7134">
        <v>65201302</v>
      </c>
      <c r="H7134">
        <v>32879337</v>
      </c>
      <c r="I7134" t="s">
        <v>28</v>
      </c>
      <c r="J7134" t="s">
        <v>57</v>
      </c>
      <c r="K7134" t="s">
        <v>30</v>
      </c>
      <c r="L7134" t="s">
        <v>74</v>
      </c>
      <c r="M7134" t="s">
        <v>75</v>
      </c>
      <c r="N7134">
        <v>50</v>
      </c>
      <c r="O7134" t="s">
        <v>179</v>
      </c>
      <c r="P7134" t="s">
        <v>42</v>
      </c>
      <c r="Q7134" s="1">
        <v>22846</v>
      </c>
      <c r="R7134" s="1">
        <v>23914</v>
      </c>
      <c r="S7134">
        <v>197</v>
      </c>
      <c r="T7134">
        <v>79</v>
      </c>
      <c r="U7134">
        <v>84</v>
      </c>
      <c r="V7134" s="1">
        <v>-1265</v>
      </c>
      <c r="W7134">
        <v>-5.54</v>
      </c>
      <c r="X7134">
        <v>-6.5</v>
      </c>
    </row>
    <row r="7135" spans="1:24" x14ac:dyDescent="0.25">
      <c r="A7135">
        <v>202001</v>
      </c>
      <c r="B7135" t="s">
        <v>64</v>
      </c>
      <c r="C7135" t="s">
        <v>65</v>
      </c>
      <c r="D7135" t="s">
        <v>65</v>
      </c>
      <c r="E7135" t="s">
        <v>445</v>
      </c>
      <c r="F7135" t="s">
        <v>7667</v>
      </c>
      <c r="G7135">
        <v>65201761</v>
      </c>
      <c r="H7135">
        <v>37018725</v>
      </c>
      <c r="I7135" t="s">
        <v>72</v>
      </c>
      <c r="J7135" t="s">
        <v>57</v>
      </c>
      <c r="K7135" t="s">
        <v>30</v>
      </c>
      <c r="L7135" t="s">
        <v>74</v>
      </c>
      <c r="M7135" t="s">
        <v>75</v>
      </c>
      <c r="N7135">
        <v>50</v>
      </c>
      <c r="O7135" t="s">
        <v>61</v>
      </c>
      <c r="P7135" t="s">
        <v>42</v>
      </c>
      <c r="Q7135" s="1">
        <v>8954</v>
      </c>
      <c r="R7135" s="1">
        <v>5710</v>
      </c>
      <c r="S7135">
        <v>262</v>
      </c>
      <c r="T7135">
        <v>15</v>
      </c>
      <c r="U7135">
        <v>18</v>
      </c>
      <c r="V7135" s="1">
        <v>2982</v>
      </c>
      <c r="W7135">
        <v>33.299999999999997</v>
      </c>
      <c r="X7135">
        <v>-149.12</v>
      </c>
    </row>
    <row r="7136" spans="1:24" x14ac:dyDescent="0.25">
      <c r="A7136">
        <v>202001</v>
      </c>
      <c r="B7136" t="s">
        <v>64</v>
      </c>
      <c r="C7136" t="s">
        <v>65</v>
      </c>
      <c r="D7136" t="s">
        <v>65</v>
      </c>
      <c r="E7136" t="s">
        <v>345</v>
      </c>
      <c r="F7136" t="s">
        <v>7668</v>
      </c>
      <c r="G7136">
        <v>65205271</v>
      </c>
      <c r="H7136">
        <v>5017495</v>
      </c>
      <c r="I7136" t="s">
        <v>28</v>
      </c>
      <c r="J7136" t="s">
        <v>57</v>
      </c>
      <c r="K7136" t="s">
        <v>54</v>
      </c>
      <c r="L7136" t="s">
        <v>949</v>
      </c>
      <c r="M7136" t="s">
        <v>348</v>
      </c>
      <c r="N7136">
        <v>75</v>
      </c>
      <c r="O7136" t="s">
        <v>33</v>
      </c>
      <c r="P7136" t="s">
        <v>34</v>
      </c>
      <c r="Q7136">
        <v>0</v>
      </c>
      <c r="R7136" s="1">
        <v>23625</v>
      </c>
      <c r="S7136">
        <v>0</v>
      </c>
      <c r="T7136">
        <v>61</v>
      </c>
      <c r="U7136">
        <v>64</v>
      </c>
      <c r="V7136" s="1">
        <v>-23625</v>
      </c>
      <c r="W7136">
        <v>0</v>
      </c>
      <c r="X7136">
        <v>0</v>
      </c>
    </row>
    <row r="7137" spans="1:24" x14ac:dyDescent="0.25">
      <c r="A7137">
        <v>202001</v>
      </c>
      <c r="B7137" t="s">
        <v>64</v>
      </c>
      <c r="C7137" t="s">
        <v>65</v>
      </c>
      <c r="D7137" t="s">
        <v>65</v>
      </c>
      <c r="E7137" t="s">
        <v>86</v>
      </c>
      <c r="F7137" t="s">
        <v>7669</v>
      </c>
      <c r="G7137">
        <v>65748452</v>
      </c>
      <c r="H7137">
        <v>400010103</v>
      </c>
      <c r="I7137" t="s">
        <v>28</v>
      </c>
      <c r="J7137" t="s">
        <v>29</v>
      </c>
      <c r="K7137" t="s">
        <v>30</v>
      </c>
      <c r="L7137" t="s">
        <v>355</v>
      </c>
      <c r="M7137" t="s">
        <v>170</v>
      </c>
      <c r="N7137">
        <v>50</v>
      </c>
      <c r="O7137" t="s">
        <v>50</v>
      </c>
      <c r="P7137" t="s">
        <v>42</v>
      </c>
      <c r="Q7137" s="1">
        <v>3484</v>
      </c>
      <c r="R7137" s="1">
        <v>5468</v>
      </c>
      <c r="S7137">
        <v>103</v>
      </c>
      <c r="T7137">
        <v>32</v>
      </c>
      <c r="U7137">
        <v>32</v>
      </c>
      <c r="V7137" s="1">
        <v>-2087</v>
      </c>
      <c r="W7137">
        <v>-59.9</v>
      </c>
      <c r="X7137">
        <v>61.45</v>
      </c>
    </row>
    <row r="7138" spans="1:24" x14ac:dyDescent="0.25">
      <c r="A7138">
        <v>202001</v>
      </c>
      <c r="B7138" t="s">
        <v>64</v>
      </c>
      <c r="C7138" t="s">
        <v>65</v>
      </c>
      <c r="D7138" t="s">
        <v>65</v>
      </c>
      <c r="E7138" t="s">
        <v>814</v>
      </c>
      <c r="F7138" t="s">
        <v>7670</v>
      </c>
      <c r="G7138">
        <v>65207721</v>
      </c>
      <c r="H7138">
        <v>32404242</v>
      </c>
      <c r="I7138" t="s">
        <v>28</v>
      </c>
      <c r="J7138" t="s">
        <v>57</v>
      </c>
      <c r="K7138" t="s">
        <v>54</v>
      </c>
      <c r="L7138" t="s">
        <v>355</v>
      </c>
      <c r="M7138" t="s">
        <v>170</v>
      </c>
      <c r="N7138">
        <v>50</v>
      </c>
      <c r="O7138" t="s">
        <v>76</v>
      </c>
      <c r="P7138" t="s">
        <v>42</v>
      </c>
      <c r="Q7138" s="1">
        <v>17663</v>
      </c>
      <c r="R7138" s="1">
        <v>16889</v>
      </c>
      <c r="S7138">
        <v>197</v>
      </c>
      <c r="T7138">
        <v>58</v>
      </c>
      <c r="U7138">
        <v>63</v>
      </c>
      <c r="V7138">
        <v>577</v>
      </c>
      <c r="W7138">
        <v>3.27</v>
      </c>
      <c r="X7138">
        <v>-482.16</v>
      </c>
    </row>
    <row r="7139" spans="1:24" x14ac:dyDescent="0.25">
      <c r="A7139">
        <v>202001</v>
      </c>
      <c r="B7139" t="s">
        <v>64</v>
      </c>
      <c r="C7139" t="s">
        <v>65</v>
      </c>
      <c r="D7139" t="s">
        <v>65</v>
      </c>
      <c r="E7139" t="s">
        <v>678</v>
      </c>
      <c r="F7139" t="s">
        <v>7671</v>
      </c>
      <c r="G7139">
        <v>65762007</v>
      </c>
      <c r="H7139">
        <v>5007346</v>
      </c>
      <c r="I7139" t="s">
        <v>28</v>
      </c>
      <c r="J7139" t="s">
        <v>5461</v>
      </c>
      <c r="K7139" t="s">
        <v>30</v>
      </c>
      <c r="L7139" t="s">
        <v>355</v>
      </c>
      <c r="M7139" t="s">
        <v>170</v>
      </c>
      <c r="N7139">
        <v>75</v>
      </c>
      <c r="O7139" t="s">
        <v>61</v>
      </c>
      <c r="P7139" t="s">
        <v>42</v>
      </c>
      <c r="Q7139" s="1">
        <v>19473</v>
      </c>
      <c r="R7139" s="1">
        <v>15349</v>
      </c>
      <c r="S7139">
        <v>198</v>
      </c>
      <c r="T7139">
        <v>61</v>
      </c>
      <c r="U7139">
        <v>68</v>
      </c>
      <c r="V7139" s="1">
        <v>3926</v>
      </c>
      <c r="W7139">
        <v>20.16</v>
      </c>
      <c r="X7139">
        <v>-28.2</v>
      </c>
    </row>
    <row r="7140" spans="1:24" x14ac:dyDescent="0.25">
      <c r="A7140">
        <v>202001</v>
      </c>
      <c r="B7140" t="s">
        <v>64</v>
      </c>
      <c r="C7140" t="s">
        <v>65</v>
      </c>
      <c r="D7140" t="s">
        <v>65</v>
      </c>
      <c r="E7140" t="s">
        <v>86</v>
      </c>
      <c r="F7140" t="s">
        <v>7672</v>
      </c>
      <c r="G7140">
        <v>65234580</v>
      </c>
      <c r="H7140">
        <v>4603248793</v>
      </c>
      <c r="I7140" t="s">
        <v>28</v>
      </c>
      <c r="J7140" t="s">
        <v>53</v>
      </c>
      <c r="K7140" t="s">
        <v>73</v>
      </c>
      <c r="L7140" t="s">
        <v>355</v>
      </c>
      <c r="M7140" t="s">
        <v>170</v>
      </c>
      <c r="N7140">
        <v>50</v>
      </c>
      <c r="O7140" t="s">
        <v>61</v>
      </c>
      <c r="P7140" t="s">
        <v>42</v>
      </c>
      <c r="Q7140" s="1">
        <v>10974</v>
      </c>
      <c r="R7140" s="1">
        <v>8907</v>
      </c>
      <c r="S7140">
        <v>25</v>
      </c>
      <c r="T7140">
        <v>31</v>
      </c>
      <c r="U7140">
        <v>31</v>
      </c>
      <c r="V7140" s="1">
        <v>2042</v>
      </c>
      <c r="W7140">
        <v>18.61</v>
      </c>
      <c r="X7140">
        <v>-5.43</v>
      </c>
    </row>
    <row r="7141" spans="1:24" x14ac:dyDescent="0.25">
      <c r="A7141">
        <v>202001</v>
      </c>
      <c r="B7141" t="s">
        <v>64</v>
      </c>
      <c r="C7141" t="s">
        <v>65</v>
      </c>
      <c r="D7141" t="s">
        <v>65</v>
      </c>
      <c r="E7141" t="s">
        <v>1679</v>
      </c>
      <c r="F7141" t="s">
        <v>7673</v>
      </c>
      <c r="G7141">
        <v>65207064</v>
      </c>
      <c r="H7141">
        <v>16003014</v>
      </c>
      <c r="I7141" t="s">
        <v>28</v>
      </c>
      <c r="J7141" t="s">
        <v>57</v>
      </c>
      <c r="K7141" t="s">
        <v>54</v>
      </c>
      <c r="L7141" t="s">
        <v>84</v>
      </c>
      <c r="M7141" t="s">
        <v>85</v>
      </c>
      <c r="N7141">
        <v>50</v>
      </c>
      <c r="O7141" t="s">
        <v>61</v>
      </c>
      <c r="P7141" t="s">
        <v>42</v>
      </c>
      <c r="Q7141" s="1">
        <v>13871</v>
      </c>
      <c r="R7141" s="1">
        <v>9144</v>
      </c>
      <c r="S7141">
        <v>247</v>
      </c>
      <c r="T7141">
        <v>34</v>
      </c>
      <c r="U7141">
        <v>36</v>
      </c>
      <c r="V7141" s="1">
        <v>4480</v>
      </c>
      <c r="W7141">
        <v>32.299999999999997</v>
      </c>
      <c r="X7141">
        <v>-520.84</v>
      </c>
    </row>
    <row r="7142" spans="1:24" x14ac:dyDescent="0.25">
      <c r="A7142">
        <v>202001</v>
      </c>
      <c r="B7142" t="s">
        <v>64</v>
      </c>
      <c r="C7142" t="s">
        <v>95</v>
      </c>
      <c r="D7142" t="s">
        <v>95</v>
      </c>
      <c r="E7142" t="s">
        <v>2346</v>
      </c>
      <c r="F7142" t="s">
        <v>7674</v>
      </c>
      <c r="G7142">
        <v>65219261</v>
      </c>
      <c r="H7142">
        <v>4603215826</v>
      </c>
      <c r="I7142" t="s">
        <v>28</v>
      </c>
      <c r="J7142" t="s">
        <v>53</v>
      </c>
      <c r="K7142" t="s">
        <v>30</v>
      </c>
      <c r="L7142" t="s">
        <v>362</v>
      </c>
      <c r="M7142" t="s">
        <v>99</v>
      </c>
      <c r="N7142">
        <v>50</v>
      </c>
      <c r="O7142" t="s">
        <v>33</v>
      </c>
      <c r="P7142" t="s">
        <v>34</v>
      </c>
      <c r="Q7142">
        <v>0</v>
      </c>
      <c r="R7142" s="1">
        <v>30112</v>
      </c>
      <c r="S7142">
        <v>0</v>
      </c>
      <c r="T7142">
        <v>89</v>
      </c>
      <c r="U7142">
        <v>90</v>
      </c>
      <c r="V7142" s="1">
        <v>-30112</v>
      </c>
      <c r="W7142">
        <v>0</v>
      </c>
      <c r="X7142">
        <v>0</v>
      </c>
    </row>
    <row r="7143" spans="1:24" x14ac:dyDescent="0.25">
      <c r="A7143">
        <v>202001</v>
      </c>
      <c r="B7143" t="s">
        <v>64</v>
      </c>
      <c r="C7143" t="s">
        <v>95</v>
      </c>
      <c r="D7143" t="s">
        <v>95</v>
      </c>
      <c r="E7143" t="s">
        <v>132</v>
      </c>
      <c r="F7143" t="s">
        <v>7675</v>
      </c>
      <c r="G7143">
        <v>65760379</v>
      </c>
      <c r="H7143">
        <v>5015812</v>
      </c>
      <c r="I7143" t="s">
        <v>28</v>
      </c>
      <c r="J7143" t="s">
        <v>57</v>
      </c>
      <c r="K7143" t="s">
        <v>30</v>
      </c>
      <c r="L7143" t="s">
        <v>362</v>
      </c>
      <c r="M7143" t="s">
        <v>99</v>
      </c>
      <c r="N7143">
        <v>50</v>
      </c>
      <c r="O7143" t="s">
        <v>33</v>
      </c>
      <c r="P7143" t="s">
        <v>34</v>
      </c>
      <c r="Q7143">
        <v>0</v>
      </c>
      <c r="R7143" s="1">
        <v>8631</v>
      </c>
      <c r="S7143">
        <v>0</v>
      </c>
      <c r="T7143">
        <v>48</v>
      </c>
      <c r="U7143">
        <v>49</v>
      </c>
      <c r="V7143" s="1">
        <v>-8631</v>
      </c>
      <c r="W7143">
        <v>0</v>
      </c>
      <c r="X7143">
        <v>0</v>
      </c>
    </row>
    <row r="7144" spans="1:24" x14ac:dyDescent="0.25">
      <c r="A7144">
        <v>202001</v>
      </c>
      <c r="B7144" t="s">
        <v>64</v>
      </c>
      <c r="C7144" t="s">
        <v>65</v>
      </c>
      <c r="D7144" t="s">
        <v>65</v>
      </c>
      <c r="E7144" t="s">
        <v>103</v>
      </c>
      <c r="F7144" t="s">
        <v>7676</v>
      </c>
      <c r="G7144">
        <v>65744860</v>
      </c>
      <c r="H7144">
        <v>40028639</v>
      </c>
      <c r="I7144" t="s">
        <v>28</v>
      </c>
      <c r="J7144" t="s">
        <v>57</v>
      </c>
      <c r="K7144" t="s">
        <v>54</v>
      </c>
      <c r="L7144" t="s">
        <v>105</v>
      </c>
      <c r="M7144" t="s">
        <v>75</v>
      </c>
      <c r="N7144">
        <v>50</v>
      </c>
      <c r="O7144" t="s">
        <v>50</v>
      </c>
      <c r="P7144" t="s">
        <v>42</v>
      </c>
      <c r="Q7144" s="1">
        <v>1350</v>
      </c>
      <c r="R7144" s="1">
        <v>1213</v>
      </c>
      <c r="S7144">
        <v>304</v>
      </c>
      <c r="T7144">
        <v>2</v>
      </c>
      <c r="U7144">
        <v>8</v>
      </c>
      <c r="V7144">
        <v>-167</v>
      </c>
      <c r="W7144">
        <v>-12.37</v>
      </c>
      <c r="X7144">
        <v>-42.71</v>
      </c>
    </row>
    <row r="7145" spans="1:24" x14ac:dyDescent="0.25">
      <c r="A7145">
        <v>202001</v>
      </c>
      <c r="B7145" t="s">
        <v>24</v>
      </c>
      <c r="C7145" t="s">
        <v>25</v>
      </c>
      <c r="D7145" t="s">
        <v>25</v>
      </c>
      <c r="E7145" t="s">
        <v>479</v>
      </c>
      <c r="F7145" t="s">
        <v>7677</v>
      </c>
      <c r="G7145">
        <v>65745497</v>
      </c>
      <c r="H7145">
        <v>32404791</v>
      </c>
      <c r="I7145" t="s">
        <v>28</v>
      </c>
      <c r="J7145" t="s">
        <v>29</v>
      </c>
      <c r="K7145" t="s">
        <v>30</v>
      </c>
      <c r="L7145" t="s">
        <v>481</v>
      </c>
      <c r="M7145" t="s">
        <v>116</v>
      </c>
      <c r="N7145">
        <v>50</v>
      </c>
      <c r="O7145" t="s">
        <v>61</v>
      </c>
      <c r="P7145" t="s">
        <v>42</v>
      </c>
      <c r="Q7145" s="1">
        <v>16144</v>
      </c>
      <c r="R7145" s="1">
        <v>11890</v>
      </c>
      <c r="S7145">
        <v>900</v>
      </c>
      <c r="T7145">
        <v>42</v>
      </c>
      <c r="U7145">
        <v>43</v>
      </c>
      <c r="V7145" s="1">
        <v>3354</v>
      </c>
      <c r="W7145">
        <v>20.78</v>
      </c>
      <c r="X7145">
        <v>-495.42</v>
      </c>
    </row>
    <row r="7146" spans="1:24" x14ac:dyDescent="0.25">
      <c r="A7146">
        <v>202001</v>
      </c>
      <c r="B7146" t="s">
        <v>35</v>
      </c>
      <c r="C7146" t="s">
        <v>680</v>
      </c>
      <c r="D7146" t="s">
        <v>680</v>
      </c>
      <c r="E7146" t="s">
        <v>128</v>
      </c>
      <c r="F7146" t="s">
        <v>7678</v>
      </c>
      <c r="G7146">
        <v>65007124</v>
      </c>
      <c r="H7146">
        <v>4603216890</v>
      </c>
      <c r="I7146" t="s">
        <v>28</v>
      </c>
      <c r="J7146" t="s">
        <v>29</v>
      </c>
      <c r="K7146" t="s">
        <v>30</v>
      </c>
      <c r="L7146" t="s">
        <v>951</v>
      </c>
      <c r="M7146" t="s">
        <v>684</v>
      </c>
      <c r="N7146">
        <v>75</v>
      </c>
      <c r="O7146" t="s">
        <v>61</v>
      </c>
      <c r="P7146" t="s">
        <v>42</v>
      </c>
      <c r="Q7146" s="1">
        <v>7606</v>
      </c>
      <c r="R7146" s="1">
        <v>5682</v>
      </c>
      <c r="S7146">
        <v>0</v>
      </c>
      <c r="T7146">
        <v>10</v>
      </c>
      <c r="U7146">
        <v>11</v>
      </c>
      <c r="V7146" s="1">
        <v>1925</v>
      </c>
      <c r="W7146">
        <v>25.3</v>
      </c>
      <c r="X7146">
        <v>38.15</v>
      </c>
    </row>
    <row r="7147" spans="1:24" x14ac:dyDescent="0.25">
      <c r="A7147">
        <v>202001</v>
      </c>
      <c r="B7147" t="s">
        <v>24</v>
      </c>
      <c r="C7147" t="s">
        <v>25</v>
      </c>
      <c r="D7147" t="s">
        <v>25</v>
      </c>
      <c r="E7147" t="s">
        <v>128</v>
      </c>
      <c r="F7147" t="s">
        <v>7679</v>
      </c>
      <c r="G7147">
        <v>65716901</v>
      </c>
      <c r="H7147">
        <v>32967297</v>
      </c>
      <c r="I7147" t="s">
        <v>72</v>
      </c>
      <c r="J7147" t="s">
        <v>29</v>
      </c>
      <c r="K7147" t="s">
        <v>30</v>
      </c>
      <c r="L7147" t="s">
        <v>428</v>
      </c>
      <c r="M7147" t="s">
        <v>120</v>
      </c>
      <c r="N7147" t="s">
        <v>81</v>
      </c>
      <c r="O7147" t="s">
        <v>45</v>
      </c>
      <c r="P7147" t="s">
        <v>42</v>
      </c>
      <c r="Q7147">
        <v>900</v>
      </c>
      <c r="R7147">
        <v>0</v>
      </c>
      <c r="S7147">
        <v>0</v>
      </c>
      <c r="T7147">
        <v>0</v>
      </c>
      <c r="U7147">
        <v>5</v>
      </c>
      <c r="V7147">
        <v>900</v>
      </c>
      <c r="W7147">
        <v>100</v>
      </c>
      <c r="X7147">
        <v>99.59</v>
      </c>
    </row>
    <row r="7148" spans="1:24" x14ac:dyDescent="0.25">
      <c r="A7148">
        <v>202001</v>
      </c>
      <c r="B7148" t="s">
        <v>24</v>
      </c>
      <c r="C7148" t="s">
        <v>25</v>
      </c>
      <c r="D7148" t="s">
        <v>25</v>
      </c>
      <c r="E7148" t="s">
        <v>128</v>
      </c>
      <c r="F7148" t="s">
        <v>7680</v>
      </c>
      <c r="G7148">
        <v>65002942</v>
      </c>
      <c r="H7148">
        <v>3266788</v>
      </c>
      <c r="I7148" t="s">
        <v>72</v>
      </c>
      <c r="J7148" t="s">
        <v>29</v>
      </c>
      <c r="K7148" t="s">
        <v>30</v>
      </c>
      <c r="L7148" t="s">
        <v>119</v>
      </c>
      <c r="M7148" t="s">
        <v>120</v>
      </c>
      <c r="N7148">
        <v>75</v>
      </c>
      <c r="O7148" t="s">
        <v>76</v>
      </c>
      <c r="P7148" t="s">
        <v>42</v>
      </c>
      <c r="Q7148" s="1">
        <v>2925</v>
      </c>
      <c r="R7148" s="1">
        <v>2891</v>
      </c>
      <c r="S7148">
        <v>0</v>
      </c>
      <c r="T7148">
        <v>11</v>
      </c>
      <c r="U7148">
        <v>13</v>
      </c>
      <c r="V7148">
        <v>34</v>
      </c>
      <c r="W7148">
        <v>1.1499999999999999</v>
      </c>
      <c r="X7148">
        <v>-742.57</v>
      </c>
    </row>
    <row r="7149" spans="1:24" x14ac:dyDescent="0.25">
      <c r="A7149">
        <v>202001</v>
      </c>
      <c r="B7149" t="s">
        <v>24</v>
      </c>
      <c r="C7149" t="s">
        <v>25</v>
      </c>
      <c r="D7149" t="s">
        <v>25</v>
      </c>
      <c r="E7149" t="s">
        <v>128</v>
      </c>
      <c r="F7149" t="s">
        <v>7681</v>
      </c>
      <c r="G7149">
        <v>65002703</v>
      </c>
      <c r="H7149">
        <v>32967704</v>
      </c>
      <c r="I7149" t="s">
        <v>72</v>
      </c>
      <c r="J7149" t="s">
        <v>29</v>
      </c>
      <c r="K7149" t="s">
        <v>30</v>
      </c>
      <c r="L7149" t="s">
        <v>119</v>
      </c>
      <c r="M7149" t="s">
        <v>120</v>
      </c>
      <c r="N7149">
        <v>75</v>
      </c>
      <c r="O7149" t="s">
        <v>76</v>
      </c>
      <c r="P7149" t="s">
        <v>42</v>
      </c>
      <c r="Q7149" s="1">
        <v>4050</v>
      </c>
      <c r="R7149" s="1">
        <v>3958</v>
      </c>
      <c r="S7149">
        <v>0</v>
      </c>
      <c r="T7149">
        <v>17</v>
      </c>
      <c r="U7149">
        <v>18</v>
      </c>
      <c r="V7149">
        <v>92</v>
      </c>
      <c r="W7149">
        <v>2.27</v>
      </c>
      <c r="X7149">
        <v>-668.09</v>
      </c>
    </row>
    <row r="7150" spans="1:24" x14ac:dyDescent="0.25">
      <c r="A7150">
        <v>202001</v>
      </c>
      <c r="B7150" t="s">
        <v>24</v>
      </c>
      <c r="C7150" t="s">
        <v>25</v>
      </c>
      <c r="D7150" t="s">
        <v>25</v>
      </c>
      <c r="E7150" t="s">
        <v>575</v>
      </c>
      <c r="F7150" t="s">
        <v>7682</v>
      </c>
      <c r="G7150">
        <v>65002954</v>
      </c>
      <c r="H7150">
        <v>32667160</v>
      </c>
      <c r="I7150" t="s">
        <v>28</v>
      </c>
      <c r="J7150" t="s">
        <v>29</v>
      </c>
      <c r="K7150" t="s">
        <v>30</v>
      </c>
      <c r="L7150" t="s">
        <v>119</v>
      </c>
      <c r="M7150" t="s">
        <v>120</v>
      </c>
      <c r="N7150">
        <v>75</v>
      </c>
      <c r="O7150" t="s">
        <v>76</v>
      </c>
      <c r="P7150" t="s">
        <v>42</v>
      </c>
      <c r="Q7150" s="1">
        <v>10260</v>
      </c>
      <c r="R7150" s="1">
        <v>9296</v>
      </c>
      <c r="S7150">
        <v>0</v>
      </c>
      <c r="T7150">
        <v>28</v>
      </c>
      <c r="U7150">
        <v>43</v>
      </c>
      <c r="V7150">
        <v>964</v>
      </c>
      <c r="W7150">
        <v>9.4</v>
      </c>
      <c r="X7150">
        <v>-672.75</v>
      </c>
    </row>
    <row r="7151" spans="1:24" x14ac:dyDescent="0.25">
      <c r="A7151">
        <v>202001</v>
      </c>
      <c r="B7151" t="s">
        <v>64</v>
      </c>
      <c r="C7151" t="s">
        <v>65</v>
      </c>
      <c r="D7151" t="s">
        <v>65</v>
      </c>
      <c r="E7151" t="s">
        <v>491</v>
      </c>
      <c r="F7151" t="s">
        <v>7683</v>
      </c>
      <c r="G7151">
        <v>65703026</v>
      </c>
      <c r="H7151">
        <v>65753</v>
      </c>
      <c r="I7151" t="s">
        <v>28</v>
      </c>
      <c r="J7151" t="s">
        <v>29</v>
      </c>
      <c r="K7151" t="s">
        <v>30</v>
      </c>
      <c r="L7151" t="s">
        <v>493</v>
      </c>
      <c r="M7151" t="s">
        <v>425</v>
      </c>
      <c r="N7151">
        <v>75</v>
      </c>
      <c r="O7151" t="s">
        <v>33</v>
      </c>
      <c r="P7151" t="s">
        <v>34</v>
      </c>
      <c r="Q7151">
        <v>0</v>
      </c>
      <c r="R7151" s="1">
        <v>21954</v>
      </c>
      <c r="S7151">
        <v>0</v>
      </c>
      <c r="T7151">
        <v>21</v>
      </c>
      <c r="U7151">
        <v>24</v>
      </c>
      <c r="V7151" s="1">
        <v>-21954</v>
      </c>
      <c r="W7151">
        <v>0</v>
      </c>
      <c r="X7151">
        <v>0</v>
      </c>
    </row>
    <row r="7152" spans="1:24" x14ac:dyDescent="0.25">
      <c r="A7152">
        <v>202001</v>
      </c>
      <c r="B7152" t="s">
        <v>64</v>
      </c>
      <c r="C7152" t="s">
        <v>65</v>
      </c>
      <c r="D7152" t="s">
        <v>65</v>
      </c>
      <c r="E7152" t="s">
        <v>495</v>
      </c>
      <c r="F7152" t="s">
        <v>7684</v>
      </c>
      <c r="G7152">
        <v>65210221</v>
      </c>
      <c r="H7152">
        <v>16003408</v>
      </c>
      <c r="I7152" t="s">
        <v>28</v>
      </c>
      <c r="J7152" t="s">
        <v>57</v>
      </c>
      <c r="K7152" t="s">
        <v>30</v>
      </c>
      <c r="L7152" t="s">
        <v>801</v>
      </c>
      <c r="M7152" t="s">
        <v>69</v>
      </c>
      <c r="N7152">
        <v>50</v>
      </c>
      <c r="O7152" t="s">
        <v>76</v>
      </c>
      <c r="P7152" t="s">
        <v>42</v>
      </c>
      <c r="Q7152" s="1">
        <v>18465</v>
      </c>
      <c r="R7152" s="1">
        <v>17064</v>
      </c>
      <c r="S7152">
        <v>584</v>
      </c>
      <c r="T7152">
        <v>30</v>
      </c>
      <c r="U7152">
        <v>41</v>
      </c>
      <c r="V7152">
        <v>816</v>
      </c>
      <c r="W7152">
        <v>4.42</v>
      </c>
      <c r="X7152">
        <v>-68.88</v>
      </c>
    </row>
    <row r="7153" spans="1:24" x14ac:dyDescent="0.25">
      <c r="A7153">
        <v>202001</v>
      </c>
      <c r="B7153" t="s">
        <v>64</v>
      </c>
      <c r="C7153" t="s">
        <v>95</v>
      </c>
      <c r="D7153" t="s">
        <v>95</v>
      </c>
      <c r="E7153" t="s">
        <v>4601</v>
      </c>
      <c r="F7153" t="s">
        <v>7685</v>
      </c>
      <c r="G7153">
        <v>65768237</v>
      </c>
      <c r="H7153">
        <v>4603248666</v>
      </c>
      <c r="I7153" t="s">
        <v>28</v>
      </c>
      <c r="J7153" t="s">
        <v>53</v>
      </c>
      <c r="K7153" t="s">
        <v>30</v>
      </c>
      <c r="L7153" t="s">
        <v>505</v>
      </c>
      <c r="M7153" t="s">
        <v>140</v>
      </c>
      <c r="N7153" t="s">
        <v>81</v>
      </c>
      <c r="O7153" t="s">
        <v>41</v>
      </c>
      <c r="P7153" t="s">
        <v>42</v>
      </c>
      <c r="Q7153" s="1">
        <v>34147</v>
      </c>
      <c r="R7153" s="1">
        <v>12315</v>
      </c>
      <c r="S7153">
        <v>262</v>
      </c>
      <c r="T7153">
        <v>50</v>
      </c>
      <c r="U7153">
        <v>51</v>
      </c>
      <c r="V7153" s="1">
        <v>21571</v>
      </c>
      <c r="W7153">
        <v>63.17</v>
      </c>
      <c r="X7153">
        <v>-358.58</v>
      </c>
    </row>
    <row r="7154" spans="1:24" x14ac:dyDescent="0.25">
      <c r="A7154">
        <v>202001</v>
      </c>
      <c r="B7154" t="s">
        <v>64</v>
      </c>
      <c r="C7154" t="s">
        <v>95</v>
      </c>
      <c r="D7154" t="s">
        <v>95</v>
      </c>
      <c r="E7154" t="s">
        <v>4601</v>
      </c>
      <c r="F7154" t="s">
        <v>7686</v>
      </c>
      <c r="G7154">
        <v>65768242</v>
      </c>
      <c r="H7154">
        <v>4603248813</v>
      </c>
      <c r="I7154" t="s">
        <v>28</v>
      </c>
      <c r="J7154" t="s">
        <v>53</v>
      </c>
      <c r="K7154" t="s">
        <v>30</v>
      </c>
      <c r="L7154" t="s">
        <v>505</v>
      </c>
      <c r="M7154" t="s">
        <v>140</v>
      </c>
      <c r="N7154">
        <v>25</v>
      </c>
      <c r="O7154" t="s">
        <v>33</v>
      </c>
      <c r="P7154" t="s">
        <v>34</v>
      </c>
      <c r="Q7154">
        <v>0</v>
      </c>
      <c r="R7154" s="1">
        <v>28891</v>
      </c>
      <c r="S7154">
        <v>0</v>
      </c>
      <c r="T7154">
        <v>34</v>
      </c>
      <c r="U7154">
        <v>40</v>
      </c>
      <c r="V7154" s="1">
        <v>-28891</v>
      </c>
      <c r="W7154">
        <v>0</v>
      </c>
      <c r="X7154">
        <v>0</v>
      </c>
    </row>
    <row r="7155" spans="1:24" x14ac:dyDescent="0.25">
      <c r="A7155">
        <v>202001</v>
      </c>
      <c r="B7155" t="s">
        <v>607</v>
      </c>
      <c r="C7155" t="s">
        <v>899</v>
      </c>
      <c r="D7155" t="s">
        <v>2664</v>
      </c>
      <c r="E7155" t="s">
        <v>681</v>
      </c>
      <c r="F7155" t="s">
        <v>7687</v>
      </c>
      <c r="G7155">
        <v>65001922</v>
      </c>
      <c r="H7155">
        <v>4603215790</v>
      </c>
      <c r="I7155" t="s">
        <v>28</v>
      </c>
      <c r="J7155" t="s">
        <v>29</v>
      </c>
      <c r="K7155" t="s">
        <v>30</v>
      </c>
      <c r="L7155" t="s">
        <v>916</v>
      </c>
      <c r="M7155" t="s">
        <v>903</v>
      </c>
      <c r="N7155">
        <v>50</v>
      </c>
      <c r="O7155" t="s">
        <v>45</v>
      </c>
      <c r="P7155" t="s">
        <v>42</v>
      </c>
      <c r="Q7155" s="1">
        <v>4271891</v>
      </c>
      <c r="R7155" s="1">
        <v>17467</v>
      </c>
      <c r="S7155">
        <v>283</v>
      </c>
      <c r="T7155">
        <v>68</v>
      </c>
      <c r="U7155">
        <v>77</v>
      </c>
      <c r="V7155" s="1">
        <v>4254141</v>
      </c>
      <c r="W7155">
        <v>99.58</v>
      </c>
      <c r="X7155">
        <v>98.33</v>
      </c>
    </row>
    <row r="7156" spans="1:24" x14ac:dyDescent="0.25">
      <c r="A7156">
        <v>202001</v>
      </c>
      <c r="B7156" t="s">
        <v>64</v>
      </c>
      <c r="C7156" t="s">
        <v>65</v>
      </c>
      <c r="D7156" t="s">
        <v>65</v>
      </c>
      <c r="E7156" t="s">
        <v>506</v>
      </c>
      <c r="F7156" t="s">
        <v>7688</v>
      </c>
      <c r="G7156">
        <v>65757937</v>
      </c>
      <c r="H7156">
        <v>16003406</v>
      </c>
      <c r="I7156" t="s">
        <v>28</v>
      </c>
      <c r="J7156" t="s">
        <v>57</v>
      </c>
      <c r="K7156" t="s">
        <v>94</v>
      </c>
      <c r="L7156" t="s">
        <v>508</v>
      </c>
      <c r="M7156" t="s">
        <v>509</v>
      </c>
      <c r="N7156" t="s">
        <v>81</v>
      </c>
      <c r="O7156" t="s">
        <v>41</v>
      </c>
      <c r="P7156" t="s">
        <v>42</v>
      </c>
      <c r="Q7156" s="1">
        <v>13606</v>
      </c>
      <c r="R7156" s="1">
        <v>6528</v>
      </c>
      <c r="S7156">
        <v>113</v>
      </c>
      <c r="T7156">
        <v>27</v>
      </c>
      <c r="U7156">
        <v>28</v>
      </c>
      <c r="V7156" s="1">
        <v>6965</v>
      </c>
      <c r="W7156">
        <v>51.19</v>
      </c>
      <c r="X7156">
        <v>-470.67</v>
      </c>
    </row>
    <row r="7157" spans="1:24" x14ac:dyDescent="0.25">
      <c r="A7157">
        <v>202001</v>
      </c>
      <c r="B7157" t="s">
        <v>64</v>
      </c>
      <c r="C7157" t="s">
        <v>65</v>
      </c>
      <c r="D7157" t="s">
        <v>65</v>
      </c>
      <c r="E7157" t="s">
        <v>506</v>
      </c>
      <c r="F7157" t="s">
        <v>7689</v>
      </c>
      <c r="G7157">
        <v>65757815</v>
      </c>
      <c r="H7157">
        <v>5015412</v>
      </c>
      <c r="I7157" t="s">
        <v>28</v>
      </c>
      <c r="J7157" t="s">
        <v>57</v>
      </c>
      <c r="K7157" t="s">
        <v>30</v>
      </c>
      <c r="L7157" t="s">
        <v>508</v>
      </c>
      <c r="M7157" t="s">
        <v>509</v>
      </c>
      <c r="N7157" t="s">
        <v>81</v>
      </c>
      <c r="O7157" t="s">
        <v>33</v>
      </c>
      <c r="P7157" t="s">
        <v>34</v>
      </c>
      <c r="Q7157">
        <v>0</v>
      </c>
      <c r="R7157" s="1">
        <v>6344</v>
      </c>
      <c r="S7157">
        <v>0</v>
      </c>
      <c r="T7157">
        <v>32</v>
      </c>
      <c r="U7157">
        <v>34</v>
      </c>
      <c r="V7157" s="1">
        <v>-6344</v>
      </c>
      <c r="W7157">
        <v>0</v>
      </c>
      <c r="X7157">
        <v>0</v>
      </c>
    </row>
    <row r="7158" spans="1:24" x14ac:dyDescent="0.25">
      <c r="A7158">
        <v>202001</v>
      </c>
      <c r="B7158" t="s">
        <v>64</v>
      </c>
      <c r="C7158" t="s">
        <v>65</v>
      </c>
      <c r="D7158" t="s">
        <v>65</v>
      </c>
      <c r="E7158" t="s">
        <v>506</v>
      </c>
      <c r="F7158" t="s">
        <v>7690</v>
      </c>
      <c r="G7158">
        <v>65757813</v>
      </c>
      <c r="H7158">
        <v>60278898</v>
      </c>
      <c r="I7158" t="s">
        <v>28</v>
      </c>
      <c r="J7158" t="s">
        <v>29</v>
      </c>
      <c r="K7158" t="s">
        <v>30</v>
      </c>
      <c r="L7158" t="s">
        <v>508</v>
      </c>
      <c r="M7158" t="s">
        <v>509</v>
      </c>
      <c r="N7158">
        <v>75</v>
      </c>
      <c r="O7158" t="s">
        <v>41</v>
      </c>
      <c r="P7158" t="s">
        <v>42</v>
      </c>
      <c r="Q7158" s="1">
        <v>33618</v>
      </c>
      <c r="R7158" s="1">
        <v>13777</v>
      </c>
      <c r="S7158">
        <v>254</v>
      </c>
      <c r="T7158">
        <v>56</v>
      </c>
      <c r="U7158">
        <v>60</v>
      </c>
      <c r="V7158" s="1">
        <v>19586</v>
      </c>
      <c r="W7158">
        <v>58.26</v>
      </c>
      <c r="X7158">
        <v>-536.58000000000004</v>
      </c>
    </row>
    <row r="7159" spans="1:24" x14ac:dyDescent="0.25">
      <c r="A7159">
        <v>202001</v>
      </c>
      <c r="B7159" t="s">
        <v>64</v>
      </c>
      <c r="C7159" t="s">
        <v>65</v>
      </c>
      <c r="D7159" t="s">
        <v>65</v>
      </c>
      <c r="E7159" t="s">
        <v>457</v>
      </c>
      <c r="F7159" t="s">
        <v>7691</v>
      </c>
      <c r="G7159">
        <v>65741481</v>
      </c>
      <c r="H7159">
        <v>32883344</v>
      </c>
      <c r="I7159" t="s">
        <v>72</v>
      </c>
      <c r="J7159" t="s">
        <v>29</v>
      </c>
      <c r="K7159" t="s">
        <v>30</v>
      </c>
      <c r="L7159" t="s">
        <v>942</v>
      </c>
      <c r="M7159" t="s">
        <v>109</v>
      </c>
      <c r="N7159">
        <v>75</v>
      </c>
      <c r="O7159" t="s">
        <v>50</v>
      </c>
      <c r="P7159" t="s">
        <v>42</v>
      </c>
      <c r="Q7159" s="1">
        <v>1702</v>
      </c>
      <c r="R7159" s="1">
        <v>4141</v>
      </c>
      <c r="S7159">
        <v>0</v>
      </c>
      <c r="T7159">
        <v>8</v>
      </c>
      <c r="U7159">
        <v>9</v>
      </c>
      <c r="V7159" s="1">
        <v>-2439</v>
      </c>
      <c r="W7159">
        <v>-143.28</v>
      </c>
      <c r="X7159">
        <v>-191.46</v>
      </c>
    </row>
    <row r="7160" spans="1:24" x14ac:dyDescent="0.25">
      <c r="A7160">
        <v>202001</v>
      </c>
      <c r="B7160" t="s">
        <v>64</v>
      </c>
      <c r="C7160" t="s">
        <v>65</v>
      </c>
      <c r="D7160" t="s">
        <v>65</v>
      </c>
      <c r="E7160" t="s">
        <v>457</v>
      </c>
      <c r="F7160" t="s">
        <v>7692</v>
      </c>
      <c r="G7160">
        <v>65206561</v>
      </c>
      <c r="H7160">
        <v>5015605</v>
      </c>
      <c r="I7160" t="s">
        <v>72</v>
      </c>
      <c r="J7160" t="s">
        <v>29</v>
      </c>
      <c r="K7160" t="s">
        <v>30</v>
      </c>
      <c r="L7160" t="s">
        <v>459</v>
      </c>
      <c r="M7160" t="s">
        <v>109</v>
      </c>
      <c r="N7160">
        <v>75</v>
      </c>
      <c r="O7160" t="s">
        <v>50</v>
      </c>
      <c r="P7160" t="s">
        <v>42</v>
      </c>
      <c r="Q7160">
        <v>209</v>
      </c>
      <c r="R7160" s="1">
        <v>1260</v>
      </c>
      <c r="S7160">
        <v>0</v>
      </c>
      <c r="T7160">
        <v>4</v>
      </c>
      <c r="U7160">
        <v>10</v>
      </c>
      <c r="V7160" s="1">
        <v>-1051</v>
      </c>
      <c r="W7160">
        <v>-502</v>
      </c>
      <c r="X7160">
        <v>-33.619999999999997</v>
      </c>
    </row>
    <row r="7161" spans="1:24" x14ac:dyDescent="0.25">
      <c r="A7161">
        <v>202001</v>
      </c>
      <c r="B7161" t="s">
        <v>64</v>
      </c>
      <c r="C7161" t="s">
        <v>65</v>
      </c>
      <c r="D7161" t="s">
        <v>65</v>
      </c>
      <c r="E7161" t="s">
        <v>457</v>
      </c>
      <c r="F7161" t="s">
        <v>7693</v>
      </c>
      <c r="G7161">
        <v>65206706</v>
      </c>
      <c r="H7161">
        <v>16003301</v>
      </c>
      <c r="I7161" t="s">
        <v>72</v>
      </c>
      <c r="J7161" t="s">
        <v>57</v>
      </c>
      <c r="K7161" t="s">
        <v>73</v>
      </c>
      <c r="L7161" t="s">
        <v>459</v>
      </c>
      <c r="M7161" t="s">
        <v>109</v>
      </c>
      <c r="N7161">
        <v>75</v>
      </c>
      <c r="O7161" t="s">
        <v>76</v>
      </c>
      <c r="P7161" t="s">
        <v>42</v>
      </c>
      <c r="Q7161" s="1">
        <v>3893</v>
      </c>
      <c r="R7161" s="1">
        <v>3913</v>
      </c>
      <c r="S7161">
        <v>0</v>
      </c>
      <c r="T7161">
        <v>10</v>
      </c>
      <c r="U7161">
        <v>14</v>
      </c>
      <c r="V7161">
        <v>-20</v>
      </c>
      <c r="W7161">
        <v>-0.5</v>
      </c>
      <c r="X7161">
        <v>-24.55</v>
      </c>
    </row>
    <row r="7162" spans="1:24" x14ac:dyDescent="0.25">
      <c r="A7162">
        <v>202001</v>
      </c>
      <c r="B7162" t="s">
        <v>64</v>
      </c>
      <c r="C7162" t="s">
        <v>65</v>
      </c>
      <c r="D7162" t="s">
        <v>65</v>
      </c>
      <c r="E7162" t="s">
        <v>944</v>
      </c>
      <c r="F7162" t="s">
        <v>7694</v>
      </c>
      <c r="G7162">
        <v>65204241</v>
      </c>
      <c r="H7162">
        <v>4603248729</v>
      </c>
      <c r="I7162" t="s">
        <v>28</v>
      </c>
      <c r="J7162" t="s">
        <v>53</v>
      </c>
      <c r="K7162" t="s">
        <v>54</v>
      </c>
      <c r="L7162" t="s">
        <v>176</v>
      </c>
      <c r="M7162" t="s">
        <v>109</v>
      </c>
      <c r="N7162">
        <v>50</v>
      </c>
      <c r="O7162" t="s">
        <v>76</v>
      </c>
      <c r="P7162" t="s">
        <v>42</v>
      </c>
      <c r="Q7162" s="1">
        <v>8186</v>
      </c>
      <c r="R7162" s="1">
        <v>8284</v>
      </c>
      <c r="S7162">
        <v>182</v>
      </c>
      <c r="T7162">
        <v>15</v>
      </c>
      <c r="U7162">
        <v>16</v>
      </c>
      <c r="V7162">
        <v>-280</v>
      </c>
      <c r="W7162">
        <v>-3.42</v>
      </c>
      <c r="X7162">
        <v>-57.84</v>
      </c>
    </row>
    <row r="7163" spans="1:24" x14ac:dyDescent="0.25">
      <c r="A7163">
        <v>202001</v>
      </c>
      <c r="B7163" t="s">
        <v>64</v>
      </c>
      <c r="C7163" t="s">
        <v>65</v>
      </c>
      <c r="D7163" t="s">
        <v>65</v>
      </c>
      <c r="E7163" t="s">
        <v>655</v>
      </c>
      <c r="F7163" t="s">
        <v>7695</v>
      </c>
      <c r="G7163">
        <v>65206414</v>
      </c>
      <c r="H7163">
        <v>5016858</v>
      </c>
      <c r="I7163" t="s">
        <v>28</v>
      </c>
      <c r="J7163" t="s">
        <v>57</v>
      </c>
      <c r="K7163" t="s">
        <v>54</v>
      </c>
      <c r="L7163" t="s">
        <v>459</v>
      </c>
      <c r="M7163" t="s">
        <v>109</v>
      </c>
      <c r="N7163">
        <v>75</v>
      </c>
      <c r="O7163" t="s">
        <v>33</v>
      </c>
      <c r="P7163" t="s">
        <v>34</v>
      </c>
      <c r="Q7163">
        <v>0</v>
      </c>
      <c r="R7163" s="1">
        <v>10230</v>
      </c>
      <c r="S7163">
        <v>0</v>
      </c>
      <c r="T7163">
        <v>18</v>
      </c>
      <c r="U7163">
        <v>20</v>
      </c>
      <c r="V7163" s="1">
        <v>-10230</v>
      </c>
      <c r="W7163">
        <v>0</v>
      </c>
      <c r="X7163">
        <v>0</v>
      </c>
    </row>
    <row r="7164" spans="1:24" x14ac:dyDescent="0.25">
      <c r="A7164">
        <v>202001</v>
      </c>
      <c r="B7164" t="s">
        <v>64</v>
      </c>
      <c r="C7164" t="s">
        <v>65</v>
      </c>
      <c r="D7164" t="s">
        <v>65</v>
      </c>
      <c r="E7164" t="s">
        <v>655</v>
      </c>
      <c r="F7164" t="s">
        <v>7696</v>
      </c>
      <c r="G7164">
        <v>65206686</v>
      </c>
      <c r="H7164">
        <v>41646999</v>
      </c>
      <c r="I7164" t="s">
        <v>72</v>
      </c>
      <c r="J7164" t="s">
        <v>29</v>
      </c>
      <c r="K7164" t="s">
        <v>30</v>
      </c>
      <c r="L7164" t="s">
        <v>459</v>
      </c>
      <c r="M7164" t="s">
        <v>109</v>
      </c>
      <c r="N7164">
        <v>50</v>
      </c>
      <c r="O7164" t="s">
        <v>50</v>
      </c>
      <c r="P7164" t="s">
        <v>42</v>
      </c>
      <c r="Q7164" s="1">
        <v>1668</v>
      </c>
      <c r="R7164" s="1">
        <v>2123</v>
      </c>
      <c r="S7164">
        <v>0</v>
      </c>
      <c r="T7164">
        <v>8</v>
      </c>
      <c r="U7164">
        <v>8</v>
      </c>
      <c r="V7164">
        <v>-455</v>
      </c>
      <c r="W7164">
        <v>-27.25</v>
      </c>
      <c r="X7164" s="2">
        <v>-1119.19</v>
      </c>
    </row>
    <row r="7165" spans="1:24" x14ac:dyDescent="0.25">
      <c r="A7165">
        <v>202001</v>
      </c>
      <c r="B7165" t="s">
        <v>64</v>
      </c>
      <c r="C7165" t="s">
        <v>95</v>
      </c>
      <c r="D7165" t="s">
        <v>95</v>
      </c>
      <c r="E7165" t="s">
        <v>184</v>
      </c>
      <c r="F7165" t="s">
        <v>7697</v>
      </c>
      <c r="G7165">
        <v>65760693</v>
      </c>
      <c r="H7165">
        <v>4603248775</v>
      </c>
      <c r="I7165" t="s">
        <v>28</v>
      </c>
      <c r="J7165" t="s">
        <v>53</v>
      </c>
      <c r="K7165" t="s">
        <v>94</v>
      </c>
      <c r="L7165" t="s">
        <v>112</v>
      </c>
      <c r="M7165" t="s">
        <v>89</v>
      </c>
      <c r="N7165" t="s">
        <v>81</v>
      </c>
      <c r="O7165" t="s">
        <v>76</v>
      </c>
      <c r="P7165" t="s">
        <v>42</v>
      </c>
      <c r="Q7165" s="1">
        <v>10297</v>
      </c>
      <c r="R7165" s="1">
        <v>10133</v>
      </c>
      <c r="S7165">
        <v>113</v>
      </c>
      <c r="T7165">
        <v>33</v>
      </c>
      <c r="U7165">
        <v>34</v>
      </c>
      <c r="V7165">
        <v>51</v>
      </c>
      <c r="W7165">
        <v>0.5</v>
      </c>
      <c r="X7165">
        <v>-13.12</v>
      </c>
    </row>
    <row r="7166" spans="1:24" x14ac:dyDescent="0.25">
      <c r="A7166">
        <v>202001</v>
      </c>
      <c r="B7166" t="s">
        <v>64</v>
      </c>
      <c r="C7166" t="s">
        <v>95</v>
      </c>
      <c r="D7166" t="s">
        <v>95</v>
      </c>
      <c r="E7166" t="s">
        <v>184</v>
      </c>
      <c r="F7166" t="s">
        <v>7698</v>
      </c>
      <c r="G7166">
        <v>65760695</v>
      </c>
      <c r="H7166">
        <v>4603248778</v>
      </c>
      <c r="I7166" t="s">
        <v>28</v>
      </c>
      <c r="J7166" t="s">
        <v>53</v>
      </c>
      <c r="K7166" t="s">
        <v>94</v>
      </c>
      <c r="L7166" t="s">
        <v>112</v>
      </c>
      <c r="M7166" t="s">
        <v>89</v>
      </c>
      <c r="N7166">
        <v>75</v>
      </c>
      <c r="O7166" t="s">
        <v>41</v>
      </c>
      <c r="P7166" t="s">
        <v>42</v>
      </c>
      <c r="Q7166" s="1">
        <v>16432</v>
      </c>
      <c r="R7166" s="1">
        <v>10322</v>
      </c>
      <c r="S7166">
        <v>254</v>
      </c>
      <c r="T7166">
        <v>56</v>
      </c>
      <c r="U7166">
        <v>57</v>
      </c>
      <c r="V7166" s="1">
        <v>5857</v>
      </c>
      <c r="W7166">
        <v>35.64</v>
      </c>
      <c r="X7166">
        <v>71.599999999999994</v>
      </c>
    </row>
    <row r="7167" spans="1:24" x14ac:dyDescent="0.25">
      <c r="A7167">
        <v>202001</v>
      </c>
      <c r="B7167" t="s">
        <v>64</v>
      </c>
      <c r="C7167" t="s">
        <v>95</v>
      </c>
      <c r="D7167" t="s">
        <v>95</v>
      </c>
      <c r="E7167" t="s">
        <v>184</v>
      </c>
      <c r="F7167" t="s">
        <v>7699</v>
      </c>
      <c r="G7167">
        <v>65760697</v>
      </c>
      <c r="H7167">
        <v>4603214903</v>
      </c>
      <c r="I7167" t="s">
        <v>28</v>
      </c>
      <c r="J7167" t="s">
        <v>53</v>
      </c>
      <c r="K7167" t="s">
        <v>94</v>
      </c>
      <c r="L7167" t="s">
        <v>112</v>
      </c>
      <c r="M7167" t="s">
        <v>89</v>
      </c>
      <c r="N7167" t="s">
        <v>81</v>
      </c>
      <c r="O7167" t="s">
        <v>33</v>
      </c>
      <c r="P7167" t="s">
        <v>34</v>
      </c>
      <c r="Q7167">
        <v>0</v>
      </c>
      <c r="R7167" s="1">
        <v>4230</v>
      </c>
      <c r="S7167">
        <v>0</v>
      </c>
      <c r="T7167">
        <v>21</v>
      </c>
      <c r="U7167">
        <v>22</v>
      </c>
      <c r="V7167" s="1">
        <v>-4230</v>
      </c>
      <c r="W7167">
        <v>0</v>
      </c>
      <c r="X7167">
        <v>0</v>
      </c>
    </row>
    <row r="7168" spans="1:24" x14ac:dyDescent="0.25">
      <c r="A7168">
        <v>202001</v>
      </c>
      <c r="B7168" t="s">
        <v>64</v>
      </c>
      <c r="C7168" t="s">
        <v>95</v>
      </c>
      <c r="D7168" t="s">
        <v>95</v>
      </c>
      <c r="E7168" t="s">
        <v>184</v>
      </c>
      <c r="F7168" t="s">
        <v>7700</v>
      </c>
      <c r="G7168">
        <v>65760689</v>
      </c>
      <c r="H7168">
        <v>5017611</v>
      </c>
      <c r="I7168" t="s">
        <v>28</v>
      </c>
      <c r="J7168" t="s">
        <v>29</v>
      </c>
      <c r="K7168" t="s">
        <v>30</v>
      </c>
      <c r="L7168" t="s">
        <v>112</v>
      </c>
      <c r="M7168" t="s">
        <v>89</v>
      </c>
      <c r="N7168">
        <v>75</v>
      </c>
      <c r="O7168" t="s">
        <v>33</v>
      </c>
      <c r="P7168" t="s">
        <v>34</v>
      </c>
      <c r="Q7168">
        <v>0</v>
      </c>
      <c r="R7168" s="1">
        <v>7505</v>
      </c>
      <c r="S7168">
        <v>0</v>
      </c>
      <c r="T7168">
        <v>38</v>
      </c>
      <c r="U7168">
        <v>44</v>
      </c>
      <c r="V7168" s="1">
        <v>-7505</v>
      </c>
      <c r="W7168">
        <v>0</v>
      </c>
      <c r="X7168">
        <v>-3.04</v>
      </c>
    </row>
    <row r="7169" spans="1:24" x14ac:dyDescent="0.25">
      <c r="A7169">
        <v>202001</v>
      </c>
      <c r="B7169" t="s">
        <v>64</v>
      </c>
      <c r="C7169" t="s">
        <v>95</v>
      </c>
      <c r="D7169" t="s">
        <v>95</v>
      </c>
      <c r="E7169" t="s">
        <v>184</v>
      </c>
      <c r="F7169" t="s">
        <v>7701</v>
      </c>
      <c r="G7169">
        <v>65762684</v>
      </c>
      <c r="H7169">
        <v>201500557</v>
      </c>
      <c r="I7169" t="s">
        <v>72</v>
      </c>
      <c r="J7169" t="s">
        <v>57</v>
      </c>
      <c r="K7169" t="s">
        <v>30</v>
      </c>
      <c r="L7169" t="s">
        <v>134</v>
      </c>
      <c r="M7169" t="s">
        <v>135</v>
      </c>
      <c r="N7169">
        <v>50</v>
      </c>
      <c r="O7169" t="s">
        <v>61</v>
      </c>
      <c r="P7169" t="s">
        <v>42</v>
      </c>
      <c r="Q7169" s="1">
        <v>29381</v>
      </c>
      <c r="R7169" s="1">
        <v>20935</v>
      </c>
      <c r="S7169">
        <v>233</v>
      </c>
      <c r="T7169">
        <v>92</v>
      </c>
      <c r="U7169">
        <v>101</v>
      </c>
      <c r="V7169" s="1">
        <v>8212</v>
      </c>
      <c r="W7169">
        <v>27.95</v>
      </c>
      <c r="X7169">
        <v>-22.65</v>
      </c>
    </row>
    <row r="7170" spans="1:24" x14ac:dyDescent="0.25">
      <c r="A7170">
        <v>202001</v>
      </c>
      <c r="B7170" t="s">
        <v>64</v>
      </c>
      <c r="C7170" t="s">
        <v>95</v>
      </c>
      <c r="D7170" t="s">
        <v>95</v>
      </c>
      <c r="E7170" t="s">
        <v>96</v>
      </c>
      <c r="F7170" t="s">
        <v>7702</v>
      </c>
      <c r="G7170">
        <v>65757747</v>
      </c>
      <c r="H7170">
        <v>5015636</v>
      </c>
      <c r="I7170" t="s">
        <v>72</v>
      </c>
      <c r="J7170" t="s">
        <v>29</v>
      </c>
      <c r="K7170" t="s">
        <v>30</v>
      </c>
      <c r="L7170" t="s">
        <v>98</v>
      </c>
      <c r="M7170" t="s">
        <v>99</v>
      </c>
      <c r="N7170">
        <v>25</v>
      </c>
      <c r="O7170" t="s">
        <v>33</v>
      </c>
      <c r="P7170" t="s">
        <v>34</v>
      </c>
      <c r="Q7170">
        <v>0</v>
      </c>
      <c r="R7170" s="1">
        <v>8333</v>
      </c>
      <c r="S7170">
        <v>0</v>
      </c>
      <c r="T7170">
        <v>40</v>
      </c>
      <c r="U7170">
        <v>41</v>
      </c>
      <c r="V7170" s="1">
        <v>-8333</v>
      </c>
      <c r="W7170">
        <v>0</v>
      </c>
      <c r="X7170">
        <v>0</v>
      </c>
    </row>
    <row r="7171" spans="1:24" x14ac:dyDescent="0.25">
      <c r="A7171">
        <v>202001</v>
      </c>
      <c r="B7171" t="s">
        <v>64</v>
      </c>
      <c r="C7171" t="s">
        <v>95</v>
      </c>
      <c r="D7171" t="s">
        <v>95</v>
      </c>
      <c r="E7171" t="s">
        <v>96</v>
      </c>
      <c r="F7171" t="s">
        <v>7703</v>
      </c>
      <c r="G7171">
        <v>65757689</v>
      </c>
      <c r="H7171">
        <v>5015628</v>
      </c>
      <c r="I7171" t="s">
        <v>28</v>
      </c>
      <c r="J7171" t="s">
        <v>29</v>
      </c>
      <c r="K7171" t="s">
        <v>30</v>
      </c>
      <c r="L7171" t="s">
        <v>98</v>
      </c>
      <c r="M7171" t="s">
        <v>99</v>
      </c>
      <c r="N7171">
        <v>25</v>
      </c>
      <c r="O7171" t="s">
        <v>33</v>
      </c>
      <c r="P7171" t="s">
        <v>34</v>
      </c>
      <c r="Q7171">
        <v>0</v>
      </c>
      <c r="R7171" s="1">
        <v>6966</v>
      </c>
      <c r="S7171">
        <v>0</v>
      </c>
      <c r="T7171">
        <v>31</v>
      </c>
      <c r="U7171">
        <v>32</v>
      </c>
      <c r="V7171" s="1">
        <v>-6966</v>
      </c>
      <c r="W7171">
        <v>0</v>
      </c>
      <c r="X7171">
        <v>0</v>
      </c>
    </row>
    <row r="7172" spans="1:24" x14ac:dyDescent="0.25">
      <c r="A7172">
        <v>202001</v>
      </c>
      <c r="B7172" t="s">
        <v>64</v>
      </c>
      <c r="C7172" t="s">
        <v>95</v>
      </c>
      <c r="D7172" t="s">
        <v>95</v>
      </c>
      <c r="E7172" t="s">
        <v>96</v>
      </c>
      <c r="F7172" t="s">
        <v>7704</v>
      </c>
      <c r="G7172">
        <v>65757688</v>
      </c>
      <c r="H7172">
        <v>5015646</v>
      </c>
      <c r="I7172" t="s">
        <v>72</v>
      </c>
      <c r="J7172" t="s">
        <v>29</v>
      </c>
      <c r="K7172" t="s">
        <v>30</v>
      </c>
      <c r="L7172" t="s">
        <v>98</v>
      </c>
      <c r="M7172" t="s">
        <v>99</v>
      </c>
      <c r="N7172">
        <v>25</v>
      </c>
      <c r="O7172" t="s">
        <v>33</v>
      </c>
      <c r="P7172" t="s">
        <v>34</v>
      </c>
      <c r="Q7172">
        <v>0</v>
      </c>
      <c r="R7172" s="1">
        <v>8157</v>
      </c>
      <c r="S7172">
        <v>0</v>
      </c>
      <c r="T7172">
        <v>31</v>
      </c>
      <c r="U7172">
        <v>34</v>
      </c>
      <c r="V7172" s="1">
        <v>-8157</v>
      </c>
      <c r="W7172">
        <v>0</v>
      </c>
      <c r="X7172">
        <v>0</v>
      </c>
    </row>
    <row r="7173" spans="1:24" x14ac:dyDescent="0.25">
      <c r="A7173">
        <v>202001</v>
      </c>
      <c r="B7173" t="s">
        <v>64</v>
      </c>
      <c r="C7173" t="s">
        <v>95</v>
      </c>
      <c r="D7173" t="s">
        <v>95</v>
      </c>
      <c r="E7173" t="s">
        <v>2376</v>
      </c>
      <c r="F7173" t="s">
        <v>7705</v>
      </c>
      <c r="G7173">
        <v>65211090</v>
      </c>
      <c r="H7173">
        <v>44972222</v>
      </c>
      <c r="I7173" t="s">
        <v>72</v>
      </c>
      <c r="J7173" t="s">
        <v>57</v>
      </c>
      <c r="K7173" t="s">
        <v>54</v>
      </c>
      <c r="L7173" t="s">
        <v>367</v>
      </c>
      <c r="M7173" t="s">
        <v>140</v>
      </c>
      <c r="N7173">
        <v>75</v>
      </c>
      <c r="O7173" t="s">
        <v>41</v>
      </c>
      <c r="P7173" t="s">
        <v>42</v>
      </c>
      <c r="Q7173" s="1">
        <v>48918</v>
      </c>
      <c r="R7173" s="1">
        <v>29017</v>
      </c>
      <c r="S7173">
        <v>311</v>
      </c>
      <c r="T7173">
        <v>98</v>
      </c>
      <c r="U7173">
        <v>118</v>
      </c>
      <c r="V7173" s="1">
        <v>19589</v>
      </c>
      <c r="W7173">
        <v>40.049999999999997</v>
      </c>
      <c r="X7173">
        <v>32.42</v>
      </c>
    </row>
    <row r="7174" spans="1:24" x14ac:dyDescent="0.25">
      <c r="A7174">
        <v>202001</v>
      </c>
      <c r="B7174" t="s">
        <v>64</v>
      </c>
      <c r="C7174" t="s">
        <v>65</v>
      </c>
      <c r="D7174" t="s">
        <v>65</v>
      </c>
      <c r="E7174" t="s">
        <v>678</v>
      </c>
      <c r="F7174" t="s">
        <v>7706</v>
      </c>
      <c r="G7174">
        <v>65762006</v>
      </c>
      <c r="H7174">
        <v>5016239</v>
      </c>
      <c r="I7174" t="s">
        <v>28</v>
      </c>
      <c r="J7174" t="s">
        <v>5461</v>
      </c>
      <c r="K7174" t="s">
        <v>30</v>
      </c>
      <c r="L7174" t="s">
        <v>355</v>
      </c>
      <c r="M7174" t="s">
        <v>170</v>
      </c>
      <c r="N7174" t="s">
        <v>81</v>
      </c>
      <c r="O7174" t="s">
        <v>33</v>
      </c>
      <c r="P7174" t="s">
        <v>34</v>
      </c>
      <c r="Q7174">
        <v>0</v>
      </c>
      <c r="R7174" s="1">
        <v>8750</v>
      </c>
      <c r="S7174">
        <v>0</v>
      </c>
      <c r="T7174">
        <v>34</v>
      </c>
      <c r="U7174">
        <v>34</v>
      </c>
      <c r="V7174" s="1">
        <v>-8750</v>
      </c>
      <c r="W7174">
        <v>0</v>
      </c>
      <c r="X7174">
        <v>0</v>
      </c>
    </row>
    <row r="7175" spans="1:24" x14ac:dyDescent="0.25">
      <c r="A7175">
        <v>202001</v>
      </c>
      <c r="B7175" t="s">
        <v>64</v>
      </c>
      <c r="C7175" t="s">
        <v>95</v>
      </c>
      <c r="D7175" t="s">
        <v>95</v>
      </c>
      <c r="E7175" t="s">
        <v>515</v>
      </c>
      <c r="F7175" t="s">
        <v>7707</v>
      </c>
      <c r="G7175">
        <v>65206572</v>
      </c>
      <c r="H7175">
        <v>39728390</v>
      </c>
      <c r="I7175" t="s">
        <v>28</v>
      </c>
      <c r="J7175" t="s">
        <v>29</v>
      </c>
      <c r="K7175" t="s">
        <v>30</v>
      </c>
      <c r="L7175" t="s">
        <v>98</v>
      </c>
      <c r="M7175" t="s">
        <v>99</v>
      </c>
      <c r="N7175">
        <v>50</v>
      </c>
      <c r="O7175" t="s">
        <v>261</v>
      </c>
      <c r="P7175" t="s">
        <v>42</v>
      </c>
      <c r="Q7175" s="1">
        <v>104929</v>
      </c>
      <c r="R7175" s="1">
        <v>14773</v>
      </c>
      <c r="S7175">
        <v>340</v>
      </c>
      <c r="T7175">
        <v>81</v>
      </c>
      <c r="U7175">
        <v>89</v>
      </c>
      <c r="V7175" s="1">
        <v>89816</v>
      </c>
      <c r="W7175">
        <v>85.6</v>
      </c>
      <c r="X7175">
        <v>-352.74</v>
      </c>
    </row>
    <row r="7176" spans="1:24" x14ac:dyDescent="0.25">
      <c r="A7176">
        <v>202001</v>
      </c>
      <c r="B7176" t="s">
        <v>24</v>
      </c>
      <c r="C7176" t="s">
        <v>25</v>
      </c>
      <c r="D7176" t="s">
        <v>25</v>
      </c>
      <c r="E7176" t="s">
        <v>426</v>
      </c>
      <c r="F7176" t="s">
        <v>7708</v>
      </c>
      <c r="G7176">
        <v>65717521</v>
      </c>
      <c r="H7176">
        <v>46766</v>
      </c>
      <c r="I7176" t="s">
        <v>28</v>
      </c>
      <c r="J7176" t="s">
        <v>29</v>
      </c>
      <c r="K7176" t="s">
        <v>30</v>
      </c>
      <c r="L7176" t="s">
        <v>304</v>
      </c>
      <c r="M7176" t="s">
        <v>120</v>
      </c>
      <c r="N7176">
        <v>75</v>
      </c>
      <c r="O7176" t="s">
        <v>33</v>
      </c>
      <c r="P7176" t="s">
        <v>34</v>
      </c>
      <c r="Q7176">
        <v>0</v>
      </c>
      <c r="R7176" s="1">
        <v>16982</v>
      </c>
      <c r="S7176">
        <v>0</v>
      </c>
      <c r="T7176">
        <v>35</v>
      </c>
      <c r="U7176">
        <v>38</v>
      </c>
      <c r="V7176" s="1">
        <v>-16982</v>
      </c>
      <c r="W7176">
        <v>0</v>
      </c>
      <c r="X7176">
        <v>0</v>
      </c>
    </row>
    <row r="7177" spans="1:24" x14ac:dyDescent="0.25">
      <c r="A7177">
        <v>202001</v>
      </c>
      <c r="B7177" t="s">
        <v>24</v>
      </c>
      <c r="C7177" t="s">
        <v>25</v>
      </c>
      <c r="D7177" t="s">
        <v>25</v>
      </c>
      <c r="E7177" t="s">
        <v>5104</v>
      </c>
      <c r="F7177" t="s">
        <v>7709</v>
      </c>
      <c r="G7177">
        <v>65755303</v>
      </c>
      <c r="H7177">
        <v>44972935</v>
      </c>
      <c r="I7177" t="s">
        <v>28</v>
      </c>
      <c r="J7177" t="s">
        <v>57</v>
      </c>
      <c r="K7177" t="s">
        <v>30</v>
      </c>
      <c r="L7177" t="s">
        <v>150</v>
      </c>
      <c r="M7177" t="s">
        <v>151</v>
      </c>
      <c r="N7177">
        <v>50</v>
      </c>
      <c r="O7177" t="s">
        <v>50</v>
      </c>
      <c r="P7177" t="s">
        <v>42</v>
      </c>
      <c r="Q7177" s="1">
        <v>32168</v>
      </c>
      <c r="R7177" s="1">
        <v>35896</v>
      </c>
      <c r="S7177">
        <v>576</v>
      </c>
      <c r="T7177">
        <v>118</v>
      </c>
      <c r="U7177">
        <v>121</v>
      </c>
      <c r="V7177" s="1">
        <v>-4304</v>
      </c>
      <c r="W7177">
        <v>-13.38</v>
      </c>
      <c r="X7177">
        <v>-32.06</v>
      </c>
    </row>
    <row r="7178" spans="1:24" x14ac:dyDescent="0.25">
      <c r="A7178">
        <v>202001</v>
      </c>
      <c r="B7178" t="s">
        <v>24</v>
      </c>
      <c r="C7178" t="s">
        <v>25</v>
      </c>
      <c r="D7178" t="s">
        <v>25</v>
      </c>
      <c r="E7178" t="s">
        <v>66</v>
      </c>
      <c r="F7178" t="s">
        <v>7710</v>
      </c>
      <c r="G7178">
        <v>65002612</v>
      </c>
      <c r="H7178">
        <v>52435</v>
      </c>
      <c r="I7178" t="s">
        <v>28</v>
      </c>
      <c r="J7178" t="s">
        <v>57</v>
      </c>
      <c r="K7178" t="s">
        <v>60</v>
      </c>
      <c r="L7178" t="s">
        <v>519</v>
      </c>
      <c r="M7178" t="s">
        <v>116</v>
      </c>
      <c r="N7178">
        <v>75</v>
      </c>
      <c r="O7178" t="s">
        <v>33</v>
      </c>
      <c r="P7178" t="s">
        <v>34</v>
      </c>
      <c r="Q7178">
        <v>0</v>
      </c>
      <c r="R7178" s="1">
        <v>20937</v>
      </c>
      <c r="S7178">
        <v>0</v>
      </c>
      <c r="T7178">
        <v>24</v>
      </c>
      <c r="U7178">
        <v>30</v>
      </c>
      <c r="V7178" s="1">
        <v>-20937</v>
      </c>
      <c r="W7178">
        <v>0</v>
      </c>
      <c r="X7178">
        <v>0</v>
      </c>
    </row>
    <row r="7179" spans="1:24" x14ac:dyDescent="0.25">
      <c r="A7179">
        <v>202001</v>
      </c>
      <c r="B7179" t="s">
        <v>24</v>
      </c>
      <c r="C7179" t="s">
        <v>25</v>
      </c>
      <c r="D7179" t="s">
        <v>25</v>
      </c>
      <c r="E7179" t="s">
        <v>128</v>
      </c>
      <c r="F7179" t="s">
        <v>7711</v>
      </c>
      <c r="G7179">
        <v>65002678</v>
      </c>
      <c r="H7179">
        <v>32667116</v>
      </c>
      <c r="I7179" t="s">
        <v>28</v>
      </c>
      <c r="J7179" t="s">
        <v>29</v>
      </c>
      <c r="K7179" t="s">
        <v>30</v>
      </c>
      <c r="L7179" t="s">
        <v>119</v>
      </c>
      <c r="M7179" t="s">
        <v>120</v>
      </c>
      <c r="N7179" t="s">
        <v>121</v>
      </c>
      <c r="O7179" t="s">
        <v>33</v>
      </c>
      <c r="P7179" t="s">
        <v>34</v>
      </c>
      <c r="Q7179">
        <v>0</v>
      </c>
      <c r="R7179" s="1">
        <v>27702</v>
      </c>
      <c r="S7179">
        <v>0</v>
      </c>
      <c r="T7179">
        <v>71</v>
      </c>
      <c r="U7179">
        <v>88</v>
      </c>
      <c r="V7179" s="1">
        <v>-27702</v>
      </c>
      <c r="W7179">
        <v>0</v>
      </c>
      <c r="X7179">
        <v>0</v>
      </c>
    </row>
    <row r="7180" spans="1:24" x14ac:dyDescent="0.25">
      <c r="A7180">
        <v>202001</v>
      </c>
      <c r="B7180" t="s">
        <v>24</v>
      </c>
      <c r="C7180" t="s">
        <v>25</v>
      </c>
      <c r="D7180" t="s">
        <v>25</v>
      </c>
      <c r="E7180" t="s">
        <v>128</v>
      </c>
      <c r="F7180" t="s">
        <v>7712</v>
      </c>
      <c r="G7180">
        <v>65002694</v>
      </c>
      <c r="H7180">
        <v>32879693</v>
      </c>
      <c r="I7180" t="s">
        <v>28</v>
      </c>
      <c r="J7180" t="s">
        <v>29</v>
      </c>
      <c r="K7180" t="s">
        <v>30</v>
      </c>
      <c r="L7180" t="s">
        <v>119</v>
      </c>
      <c r="M7180" t="s">
        <v>120</v>
      </c>
      <c r="N7180">
        <v>50</v>
      </c>
      <c r="O7180" t="s">
        <v>33</v>
      </c>
      <c r="P7180" t="s">
        <v>34</v>
      </c>
      <c r="Q7180">
        <v>0</v>
      </c>
      <c r="R7180" s="1">
        <v>9549</v>
      </c>
      <c r="S7180">
        <v>0</v>
      </c>
      <c r="T7180">
        <v>23</v>
      </c>
      <c r="U7180">
        <v>27</v>
      </c>
      <c r="V7180" s="1">
        <v>-9549</v>
      </c>
      <c r="W7180">
        <v>0</v>
      </c>
      <c r="X7180">
        <v>0</v>
      </c>
    </row>
    <row r="7181" spans="1:24" x14ac:dyDescent="0.25">
      <c r="A7181">
        <v>202001</v>
      </c>
      <c r="B7181" t="s">
        <v>24</v>
      </c>
      <c r="C7181" t="s">
        <v>25</v>
      </c>
      <c r="D7181" t="s">
        <v>25</v>
      </c>
      <c r="E7181" t="s">
        <v>2171</v>
      </c>
      <c r="F7181" t="s">
        <v>7713</v>
      </c>
      <c r="G7181">
        <v>65742413</v>
      </c>
      <c r="H7181">
        <v>32404265</v>
      </c>
      <c r="I7181" t="s">
        <v>28</v>
      </c>
      <c r="J7181" t="s">
        <v>29</v>
      </c>
      <c r="K7181" t="s">
        <v>30</v>
      </c>
      <c r="L7181" t="s">
        <v>526</v>
      </c>
      <c r="M7181" t="s">
        <v>32</v>
      </c>
      <c r="N7181">
        <v>50</v>
      </c>
      <c r="O7181" t="s">
        <v>61</v>
      </c>
      <c r="P7181" t="s">
        <v>42</v>
      </c>
      <c r="Q7181" s="1">
        <v>23690</v>
      </c>
      <c r="R7181" s="1">
        <v>16509</v>
      </c>
      <c r="S7181">
        <v>0</v>
      </c>
      <c r="T7181">
        <v>54</v>
      </c>
      <c r="U7181">
        <v>55</v>
      </c>
      <c r="V7181" s="1">
        <v>7182</v>
      </c>
      <c r="W7181">
        <v>30.31</v>
      </c>
      <c r="X7181">
        <v>28.3</v>
      </c>
    </row>
    <row r="7182" spans="1:24" x14ac:dyDescent="0.25">
      <c r="A7182">
        <v>202001</v>
      </c>
      <c r="B7182" t="s">
        <v>24</v>
      </c>
      <c r="C7182" t="s">
        <v>25</v>
      </c>
      <c r="D7182" t="s">
        <v>25</v>
      </c>
      <c r="E7182" t="s">
        <v>605</v>
      </c>
      <c r="F7182" t="s">
        <v>7714</v>
      </c>
      <c r="G7182">
        <v>65748290</v>
      </c>
      <c r="H7182">
        <v>45032059</v>
      </c>
      <c r="I7182" t="s">
        <v>28</v>
      </c>
      <c r="J7182" t="s">
        <v>29</v>
      </c>
      <c r="K7182" t="s">
        <v>30</v>
      </c>
      <c r="L7182" t="s">
        <v>526</v>
      </c>
      <c r="M7182" t="s">
        <v>32</v>
      </c>
      <c r="N7182">
        <v>50</v>
      </c>
      <c r="O7182" t="s">
        <v>33</v>
      </c>
      <c r="P7182" t="s">
        <v>34</v>
      </c>
      <c r="Q7182">
        <v>0</v>
      </c>
      <c r="R7182" s="1">
        <v>11685</v>
      </c>
      <c r="S7182">
        <v>0</v>
      </c>
      <c r="T7182">
        <v>34</v>
      </c>
      <c r="U7182">
        <v>34</v>
      </c>
      <c r="V7182" s="1">
        <v>-11685</v>
      </c>
      <c r="W7182">
        <v>0</v>
      </c>
      <c r="X7182">
        <v>-61.18</v>
      </c>
    </row>
    <row r="7183" spans="1:24" x14ac:dyDescent="0.25">
      <c r="A7183">
        <v>202001</v>
      </c>
      <c r="B7183" t="s">
        <v>64</v>
      </c>
      <c r="C7183" t="s">
        <v>65</v>
      </c>
      <c r="D7183" t="s">
        <v>65</v>
      </c>
      <c r="E7183" t="s">
        <v>547</v>
      </c>
      <c r="F7183" t="s">
        <v>7715</v>
      </c>
      <c r="G7183">
        <v>65757810</v>
      </c>
      <c r="H7183">
        <v>60278893</v>
      </c>
      <c r="I7183" t="s">
        <v>28</v>
      </c>
      <c r="J7183" t="s">
        <v>57</v>
      </c>
      <c r="K7183" t="s">
        <v>30</v>
      </c>
      <c r="L7183" t="s">
        <v>508</v>
      </c>
      <c r="M7183" t="s">
        <v>509</v>
      </c>
      <c r="N7183" t="s">
        <v>81</v>
      </c>
      <c r="O7183" t="s">
        <v>41</v>
      </c>
      <c r="P7183" t="s">
        <v>42</v>
      </c>
      <c r="Q7183" s="1">
        <v>13729</v>
      </c>
      <c r="R7183" s="1">
        <v>5965</v>
      </c>
      <c r="S7183">
        <v>173</v>
      </c>
      <c r="T7183">
        <v>27</v>
      </c>
      <c r="U7183">
        <v>29</v>
      </c>
      <c r="V7183" s="1">
        <v>7592</v>
      </c>
      <c r="W7183">
        <v>55.3</v>
      </c>
      <c r="X7183">
        <v>-499.65</v>
      </c>
    </row>
    <row r="7184" spans="1:24" x14ac:dyDescent="0.25">
      <c r="A7184">
        <v>202001</v>
      </c>
      <c r="B7184" t="s">
        <v>64</v>
      </c>
      <c r="C7184" t="s">
        <v>65</v>
      </c>
      <c r="D7184" t="s">
        <v>65</v>
      </c>
      <c r="E7184" t="s">
        <v>529</v>
      </c>
      <c r="F7184" t="s">
        <v>7716</v>
      </c>
      <c r="G7184">
        <v>65745216</v>
      </c>
      <c r="H7184">
        <v>16003077</v>
      </c>
      <c r="I7184" t="s">
        <v>28</v>
      </c>
      <c r="J7184" t="s">
        <v>57</v>
      </c>
      <c r="K7184" t="s">
        <v>94</v>
      </c>
      <c r="L7184" t="s">
        <v>531</v>
      </c>
      <c r="M7184" t="s">
        <v>532</v>
      </c>
      <c r="N7184">
        <v>50</v>
      </c>
      <c r="O7184" t="s">
        <v>41</v>
      </c>
      <c r="P7184" t="s">
        <v>42</v>
      </c>
      <c r="Q7184" s="1">
        <v>32665</v>
      </c>
      <c r="R7184" s="1">
        <v>12504</v>
      </c>
      <c r="S7184">
        <v>256</v>
      </c>
      <c r="T7184">
        <v>58</v>
      </c>
      <c r="U7184">
        <v>59</v>
      </c>
      <c r="V7184" s="1">
        <v>19905</v>
      </c>
      <c r="W7184">
        <v>60.94</v>
      </c>
      <c r="X7184">
        <v>92.54</v>
      </c>
    </row>
    <row r="7185" spans="1:24" x14ac:dyDescent="0.25">
      <c r="A7185">
        <v>202001</v>
      </c>
      <c r="B7185" t="s">
        <v>64</v>
      </c>
      <c r="C7185" t="s">
        <v>65</v>
      </c>
      <c r="D7185" t="s">
        <v>65</v>
      </c>
      <c r="E7185" t="s">
        <v>506</v>
      </c>
      <c r="F7185" t="s">
        <v>7717</v>
      </c>
      <c r="G7185">
        <v>65757818</v>
      </c>
      <c r="H7185">
        <v>5015186</v>
      </c>
      <c r="I7185" t="s">
        <v>28</v>
      </c>
      <c r="J7185" t="s">
        <v>57</v>
      </c>
      <c r="K7185" t="s">
        <v>30</v>
      </c>
      <c r="L7185" t="s">
        <v>84</v>
      </c>
      <c r="M7185" t="s">
        <v>85</v>
      </c>
      <c r="N7185">
        <v>50</v>
      </c>
      <c r="O7185" t="s">
        <v>33</v>
      </c>
      <c r="P7185" t="s">
        <v>34</v>
      </c>
      <c r="Q7185">
        <v>0</v>
      </c>
      <c r="R7185" s="1">
        <v>7475</v>
      </c>
      <c r="S7185">
        <v>0</v>
      </c>
      <c r="T7185">
        <v>43</v>
      </c>
      <c r="U7185">
        <v>43</v>
      </c>
      <c r="V7185" s="1">
        <v>-7475</v>
      </c>
      <c r="W7185">
        <v>0</v>
      </c>
      <c r="X7185">
        <v>0</v>
      </c>
    </row>
    <row r="7186" spans="1:24" x14ac:dyDescent="0.25">
      <c r="A7186">
        <v>202001</v>
      </c>
      <c r="B7186" t="s">
        <v>64</v>
      </c>
      <c r="C7186" t="s">
        <v>65</v>
      </c>
      <c r="D7186" t="s">
        <v>65</v>
      </c>
      <c r="E7186" t="s">
        <v>506</v>
      </c>
      <c r="F7186" t="s">
        <v>7718</v>
      </c>
      <c r="G7186">
        <v>65757821</v>
      </c>
      <c r="H7186">
        <v>5015407</v>
      </c>
      <c r="I7186" t="s">
        <v>28</v>
      </c>
      <c r="J7186" t="s">
        <v>57</v>
      </c>
      <c r="K7186" t="s">
        <v>30</v>
      </c>
      <c r="L7186" t="s">
        <v>84</v>
      </c>
      <c r="M7186" t="s">
        <v>85</v>
      </c>
      <c r="N7186">
        <v>50</v>
      </c>
      <c r="O7186" t="s">
        <v>33</v>
      </c>
      <c r="P7186" t="s">
        <v>34</v>
      </c>
      <c r="Q7186">
        <v>0</v>
      </c>
      <c r="R7186" s="1">
        <v>14879</v>
      </c>
      <c r="S7186">
        <v>0</v>
      </c>
      <c r="T7186">
        <v>67</v>
      </c>
      <c r="U7186">
        <v>68</v>
      </c>
      <c r="V7186" s="1">
        <v>-14879</v>
      </c>
      <c r="W7186">
        <v>0</v>
      </c>
      <c r="X7186">
        <v>0</v>
      </c>
    </row>
    <row r="7187" spans="1:24" x14ac:dyDescent="0.25">
      <c r="A7187">
        <v>202001</v>
      </c>
      <c r="B7187" t="s">
        <v>64</v>
      </c>
      <c r="C7187" t="s">
        <v>95</v>
      </c>
      <c r="D7187" t="s">
        <v>95</v>
      </c>
      <c r="E7187" t="s">
        <v>545</v>
      </c>
      <c r="F7187" t="s">
        <v>7719</v>
      </c>
      <c r="G7187">
        <v>65204075</v>
      </c>
      <c r="H7187">
        <v>40028322</v>
      </c>
      <c r="I7187" t="s">
        <v>72</v>
      </c>
      <c r="J7187" t="s">
        <v>29</v>
      </c>
      <c r="K7187" t="s">
        <v>30</v>
      </c>
      <c r="L7187" t="s">
        <v>505</v>
      </c>
      <c r="M7187" t="s">
        <v>140</v>
      </c>
      <c r="N7187">
        <v>75</v>
      </c>
      <c r="O7187" t="s">
        <v>33</v>
      </c>
      <c r="P7187" t="s">
        <v>34</v>
      </c>
      <c r="Q7187">
        <v>0</v>
      </c>
      <c r="R7187" s="1">
        <v>4902</v>
      </c>
      <c r="S7187">
        <v>0</v>
      </c>
      <c r="T7187">
        <v>42</v>
      </c>
      <c r="U7187">
        <v>48</v>
      </c>
      <c r="V7187" s="1">
        <v>-4902</v>
      </c>
      <c r="W7187">
        <v>0</v>
      </c>
      <c r="X7187">
        <v>0</v>
      </c>
    </row>
    <row r="7188" spans="1:24" x14ac:dyDescent="0.25">
      <c r="A7188">
        <v>202001</v>
      </c>
      <c r="B7188" t="s">
        <v>64</v>
      </c>
      <c r="C7188" t="s">
        <v>65</v>
      </c>
      <c r="D7188" t="s">
        <v>65</v>
      </c>
      <c r="E7188" t="s">
        <v>687</v>
      </c>
      <c r="F7188" t="s">
        <v>7720</v>
      </c>
      <c r="G7188">
        <v>65206919</v>
      </c>
      <c r="H7188">
        <v>40007890</v>
      </c>
      <c r="I7188" t="s">
        <v>28</v>
      </c>
      <c r="J7188" t="s">
        <v>57</v>
      </c>
      <c r="K7188" t="s">
        <v>54</v>
      </c>
      <c r="L7188" t="s">
        <v>508</v>
      </c>
      <c r="M7188" t="s">
        <v>509</v>
      </c>
      <c r="N7188">
        <v>75</v>
      </c>
      <c r="O7188" t="s">
        <v>41</v>
      </c>
      <c r="P7188" t="s">
        <v>42</v>
      </c>
      <c r="Q7188" s="1">
        <v>13500</v>
      </c>
      <c r="R7188" s="1">
        <v>7483</v>
      </c>
      <c r="S7188">
        <v>85</v>
      </c>
      <c r="T7188">
        <v>35</v>
      </c>
      <c r="U7188">
        <v>37</v>
      </c>
      <c r="V7188" s="1">
        <v>5932</v>
      </c>
      <c r="W7188">
        <v>43.94</v>
      </c>
      <c r="X7188">
        <v>28.28</v>
      </c>
    </row>
    <row r="7189" spans="1:24" x14ac:dyDescent="0.25">
      <c r="A7189">
        <v>202001</v>
      </c>
      <c r="B7189" t="s">
        <v>64</v>
      </c>
      <c r="C7189" t="s">
        <v>65</v>
      </c>
      <c r="D7189" t="s">
        <v>65</v>
      </c>
      <c r="E7189" t="s">
        <v>550</v>
      </c>
      <c r="F7189" t="s">
        <v>7721</v>
      </c>
      <c r="G7189">
        <v>65742246</v>
      </c>
      <c r="H7189">
        <v>5006200</v>
      </c>
      <c r="I7189" t="s">
        <v>28</v>
      </c>
      <c r="J7189" t="s">
        <v>57</v>
      </c>
      <c r="K7189" t="s">
        <v>54</v>
      </c>
      <c r="L7189" t="s">
        <v>393</v>
      </c>
      <c r="M7189" t="s">
        <v>394</v>
      </c>
      <c r="N7189">
        <v>75</v>
      </c>
      <c r="O7189" t="s">
        <v>179</v>
      </c>
      <c r="P7189" t="s">
        <v>42</v>
      </c>
      <c r="Q7189" s="1">
        <v>6434</v>
      </c>
      <c r="R7189" s="1">
        <v>6862</v>
      </c>
      <c r="S7189">
        <v>99</v>
      </c>
      <c r="T7189">
        <v>13</v>
      </c>
      <c r="U7189">
        <v>18</v>
      </c>
      <c r="V7189">
        <v>-527</v>
      </c>
      <c r="W7189">
        <v>-8.19</v>
      </c>
      <c r="X7189">
        <v>-42.19</v>
      </c>
    </row>
    <row r="7190" spans="1:24" x14ac:dyDescent="0.25">
      <c r="A7190">
        <v>202001</v>
      </c>
      <c r="B7190" t="s">
        <v>64</v>
      </c>
      <c r="C7190" t="s">
        <v>65</v>
      </c>
      <c r="D7190" t="s">
        <v>65</v>
      </c>
      <c r="E7190" t="s">
        <v>550</v>
      </c>
      <c r="F7190" t="s">
        <v>7722</v>
      </c>
      <c r="G7190">
        <v>65204864</v>
      </c>
      <c r="H7190">
        <v>7003768</v>
      </c>
      <c r="I7190" t="s">
        <v>72</v>
      </c>
      <c r="J7190" t="s">
        <v>29</v>
      </c>
      <c r="K7190" t="s">
        <v>30</v>
      </c>
      <c r="L7190" t="s">
        <v>393</v>
      </c>
      <c r="M7190" t="s">
        <v>394</v>
      </c>
      <c r="N7190">
        <v>75</v>
      </c>
      <c r="O7190" t="s">
        <v>33</v>
      </c>
      <c r="P7190" t="s">
        <v>34</v>
      </c>
      <c r="Q7190">
        <v>0</v>
      </c>
      <c r="R7190" s="1">
        <v>5735</v>
      </c>
      <c r="S7190">
        <v>0</v>
      </c>
      <c r="T7190">
        <v>16</v>
      </c>
      <c r="U7190">
        <v>16</v>
      </c>
      <c r="V7190" s="1">
        <v>-5735</v>
      </c>
      <c r="W7190">
        <v>0</v>
      </c>
      <c r="X7190">
        <v>0</v>
      </c>
    </row>
    <row r="7191" spans="1:24" x14ac:dyDescent="0.25">
      <c r="A7191">
        <v>202001</v>
      </c>
      <c r="B7191" t="s">
        <v>64</v>
      </c>
      <c r="C7191" t="s">
        <v>65</v>
      </c>
      <c r="D7191" t="s">
        <v>65</v>
      </c>
      <c r="E7191" t="s">
        <v>452</v>
      </c>
      <c r="F7191" t="s">
        <v>7723</v>
      </c>
      <c r="G7191">
        <v>65200564</v>
      </c>
      <c r="H7191">
        <v>16003118</v>
      </c>
      <c r="I7191" t="s">
        <v>28</v>
      </c>
      <c r="J7191" t="s">
        <v>57</v>
      </c>
      <c r="K7191" t="s">
        <v>73</v>
      </c>
      <c r="L7191" t="s">
        <v>408</v>
      </c>
      <c r="M7191" t="s">
        <v>409</v>
      </c>
      <c r="N7191">
        <v>75</v>
      </c>
      <c r="O7191" t="s">
        <v>50</v>
      </c>
      <c r="P7191" t="s">
        <v>42</v>
      </c>
      <c r="Q7191" s="1">
        <v>3626</v>
      </c>
      <c r="R7191" s="1">
        <v>4690</v>
      </c>
      <c r="S7191">
        <v>0</v>
      </c>
      <c r="T7191">
        <v>6</v>
      </c>
      <c r="U7191">
        <v>6</v>
      </c>
      <c r="V7191" s="1">
        <v>-1064</v>
      </c>
      <c r="W7191">
        <v>-29.35</v>
      </c>
      <c r="X7191" s="2">
        <v>-1285.02</v>
      </c>
    </row>
    <row r="7192" spans="1:24" x14ac:dyDescent="0.25">
      <c r="A7192">
        <v>202001</v>
      </c>
      <c r="B7192" t="s">
        <v>64</v>
      </c>
      <c r="C7192" t="s">
        <v>65</v>
      </c>
      <c r="D7192" t="s">
        <v>65</v>
      </c>
      <c r="E7192" t="s">
        <v>882</v>
      </c>
      <c r="F7192" t="s">
        <v>7724</v>
      </c>
      <c r="G7192">
        <v>65719600</v>
      </c>
      <c r="H7192">
        <v>44972178</v>
      </c>
      <c r="I7192" t="s">
        <v>28</v>
      </c>
      <c r="J7192" t="s">
        <v>29</v>
      </c>
      <c r="K7192" t="s">
        <v>30</v>
      </c>
      <c r="L7192" t="s">
        <v>74</v>
      </c>
      <c r="M7192" t="s">
        <v>75</v>
      </c>
      <c r="N7192">
        <v>75</v>
      </c>
      <c r="O7192" t="s">
        <v>33</v>
      </c>
      <c r="P7192" t="s">
        <v>34</v>
      </c>
      <c r="Q7192">
        <v>0</v>
      </c>
      <c r="R7192" s="1">
        <v>7276</v>
      </c>
      <c r="S7192">
        <v>0</v>
      </c>
      <c r="T7192">
        <v>40</v>
      </c>
      <c r="U7192">
        <v>41</v>
      </c>
      <c r="V7192" s="1">
        <v>-7276</v>
      </c>
      <c r="W7192">
        <v>0</v>
      </c>
      <c r="X7192">
        <v>0</v>
      </c>
    </row>
    <row r="7193" spans="1:24" x14ac:dyDescent="0.25">
      <c r="A7193">
        <v>202001</v>
      </c>
      <c r="B7193" t="s">
        <v>64</v>
      </c>
      <c r="C7193" t="s">
        <v>65</v>
      </c>
      <c r="D7193" t="s">
        <v>65</v>
      </c>
      <c r="E7193" t="s">
        <v>687</v>
      </c>
      <c r="F7193" t="s">
        <v>7725</v>
      </c>
      <c r="G7193">
        <v>65732865</v>
      </c>
      <c r="H7193">
        <v>5016289</v>
      </c>
      <c r="I7193" t="s">
        <v>28</v>
      </c>
      <c r="J7193" t="s">
        <v>57</v>
      </c>
      <c r="K7193" t="s">
        <v>30</v>
      </c>
      <c r="L7193" t="s">
        <v>500</v>
      </c>
      <c r="M7193" t="s">
        <v>170</v>
      </c>
      <c r="N7193">
        <v>75</v>
      </c>
      <c r="O7193" t="s">
        <v>41</v>
      </c>
      <c r="P7193" t="s">
        <v>42</v>
      </c>
      <c r="Q7193" s="1">
        <v>21918</v>
      </c>
      <c r="R7193" s="1">
        <v>13570</v>
      </c>
      <c r="S7193">
        <v>585</v>
      </c>
      <c r="T7193">
        <v>42</v>
      </c>
      <c r="U7193">
        <v>52</v>
      </c>
      <c r="V7193" s="1">
        <v>7763</v>
      </c>
      <c r="W7193">
        <v>35.42</v>
      </c>
      <c r="X7193">
        <v>-39.49</v>
      </c>
    </row>
    <row r="7194" spans="1:24" x14ac:dyDescent="0.25">
      <c r="A7194">
        <v>202001</v>
      </c>
      <c r="B7194" t="s">
        <v>64</v>
      </c>
      <c r="C7194" t="s">
        <v>65</v>
      </c>
      <c r="D7194" t="s">
        <v>65</v>
      </c>
      <c r="E7194" t="s">
        <v>559</v>
      </c>
      <c r="F7194" t="s">
        <v>7726</v>
      </c>
      <c r="G7194">
        <v>65719366</v>
      </c>
      <c r="H7194">
        <v>4603248432</v>
      </c>
      <c r="I7194" t="s">
        <v>28</v>
      </c>
      <c r="J7194" t="s">
        <v>464</v>
      </c>
      <c r="K7194" t="s">
        <v>30</v>
      </c>
      <c r="L7194" t="s">
        <v>355</v>
      </c>
      <c r="M7194" t="s">
        <v>170</v>
      </c>
      <c r="N7194">
        <v>50</v>
      </c>
      <c r="O7194" t="s">
        <v>41</v>
      </c>
      <c r="P7194" t="s">
        <v>42</v>
      </c>
      <c r="Q7194" s="1">
        <v>20291</v>
      </c>
      <c r="R7194" s="1">
        <v>10010</v>
      </c>
      <c r="S7194">
        <v>173</v>
      </c>
      <c r="T7194">
        <v>49</v>
      </c>
      <c r="U7194">
        <v>50</v>
      </c>
      <c r="V7194" s="1">
        <v>10108</v>
      </c>
      <c r="W7194">
        <v>49.81</v>
      </c>
      <c r="X7194">
        <v>11.93</v>
      </c>
    </row>
    <row r="7195" spans="1:24" x14ac:dyDescent="0.25">
      <c r="A7195">
        <v>202001</v>
      </c>
      <c r="B7195" t="s">
        <v>64</v>
      </c>
      <c r="C7195" t="s">
        <v>65</v>
      </c>
      <c r="D7195" t="s">
        <v>65</v>
      </c>
      <c r="E7195" t="s">
        <v>86</v>
      </c>
      <c r="F7195" t="s">
        <v>7727</v>
      </c>
      <c r="G7195">
        <v>65207989</v>
      </c>
      <c r="H7195">
        <v>32403301</v>
      </c>
      <c r="I7195" t="s">
        <v>72</v>
      </c>
      <c r="J7195" t="s">
        <v>29</v>
      </c>
      <c r="K7195" t="s">
        <v>30</v>
      </c>
      <c r="L7195" t="s">
        <v>355</v>
      </c>
      <c r="M7195" t="s">
        <v>170</v>
      </c>
      <c r="N7195">
        <v>75</v>
      </c>
      <c r="O7195" t="s">
        <v>61</v>
      </c>
      <c r="P7195" t="s">
        <v>42</v>
      </c>
      <c r="Q7195" s="1">
        <v>9523</v>
      </c>
      <c r="R7195" s="1">
        <v>7688</v>
      </c>
      <c r="S7195">
        <v>113</v>
      </c>
      <c r="T7195">
        <v>40</v>
      </c>
      <c r="U7195">
        <v>42</v>
      </c>
      <c r="V7195" s="1">
        <v>1722</v>
      </c>
      <c r="W7195">
        <v>18.079999999999998</v>
      </c>
      <c r="X7195">
        <v>82.82</v>
      </c>
    </row>
    <row r="7196" spans="1:24" x14ac:dyDescent="0.25">
      <c r="A7196">
        <v>202001</v>
      </c>
      <c r="B7196" t="s">
        <v>64</v>
      </c>
      <c r="C7196" t="s">
        <v>65</v>
      </c>
      <c r="D7196" t="s">
        <v>65</v>
      </c>
      <c r="E7196" t="s">
        <v>86</v>
      </c>
      <c r="F7196" t="s">
        <v>7728</v>
      </c>
      <c r="G7196">
        <v>65208711</v>
      </c>
      <c r="H7196">
        <v>4603248436</v>
      </c>
      <c r="I7196" t="s">
        <v>28</v>
      </c>
      <c r="J7196" t="s">
        <v>464</v>
      </c>
      <c r="K7196" t="s">
        <v>30</v>
      </c>
      <c r="L7196" t="s">
        <v>355</v>
      </c>
      <c r="M7196" t="s">
        <v>170</v>
      </c>
      <c r="N7196">
        <v>75</v>
      </c>
      <c r="O7196" t="s">
        <v>61</v>
      </c>
      <c r="P7196" t="s">
        <v>42</v>
      </c>
      <c r="Q7196" s="1">
        <v>15000</v>
      </c>
      <c r="R7196" s="1">
        <v>11789</v>
      </c>
      <c r="S7196">
        <v>301</v>
      </c>
      <c r="T7196">
        <v>25</v>
      </c>
      <c r="U7196">
        <v>27</v>
      </c>
      <c r="V7196" s="1">
        <v>2910</v>
      </c>
      <c r="W7196">
        <v>19.399999999999999</v>
      </c>
      <c r="X7196">
        <v>8.7799999999999994</v>
      </c>
    </row>
    <row r="7197" spans="1:24" x14ac:dyDescent="0.25">
      <c r="A7197">
        <v>202001</v>
      </c>
      <c r="B7197" t="s">
        <v>64</v>
      </c>
      <c r="C7197" t="s">
        <v>65</v>
      </c>
      <c r="D7197" t="s">
        <v>65</v>
      </c>
      <c r="E7197" t="s">
        <v>779</v>
      </c>
      <c r="F7197" t="s">
        <v>7729</v>
      </c>
      <c r="G7197">
        <v>65211250</v>
      </c>
      <c r="H7197">
        <v>60278909</v>
      </c>
      <c r="I7197" t="s">
        <v>28</v>
      </c>
      <c r="J7197" t="s">
        <v>29</v>
      </c>
      <c r="K7197" t="s">
        <v>30</v>
      </c>
      <c r="L7197" t="s">
        <v>88</v>
      </c>
      <c r="M7197" t="s">
        <v>89</v>
      </c>
      <c r="N7197">
        <v>75</v>
      </c>
      <c r="O7197" t="s">
        <v>33</v>
      </c>
      <c r="P7197" t="s">
        <v>34</v>
      </c>
      <c r="Q7197">
        <v>0</v>
      </c>
      <c r="R7197" s="1">
        <v>34325</v>
      </c>
      <c r="S7197">
        <v>172</v>
      </c>
      <c r="T7197">
        <v>87</v>
      </c>
      <c r="U7197">
        <v>88</v>
      </c>
      <c r="V7197" s="1">
        <v>-34497</v>
      </c>
      <c r="W7197">
        <v>0</v>
      </c>
      <c r="X7197">
        <v>0</v>
      </c>
    </row>
    <row r="7198" spans="1:24" x14ac:dyDescent="0.25">
      <c r="A7198">
        <v>202001</v>
      </c>
      <c r="B7198" t="s">
        <v>64</v>
      </c>
      <c r="C7198" t="s">
        <v>95</v>
      </c>
      <c r="D7198" t="s">
        <v>95</v>
      </c>
      <c r="E7198" t="s">
        <v>365</v>
      </c>
      <c r="F7198" t="s">
        <v>7730</v>
      </c>
      <c r="G7198">
        <v>65728314</v>
      </c>
      <c r="H7198">
        <v>40008782</v>
      </c>
      <c r="I7198" t="s">
        <v>28</v>
      </c>
      <c r="J7198" t="s">
        <v>57</v>
      </c>
      <c r="K7198" t="s">
        <v>54</v>
      </c>
      <c r="L7198" t="s">
        <v>367</v>
      </c>
      <c r="M7198" t="s">
        <v>140</v>
      </c>
      <c r="N7198">
        <v>50</v>
      </c>
      <c r="O7198" t="s">
        <v>33</v>
      </c>
      <c r="P7198" t="s">
        <v>34</v>
      </c>
      <c r="Q7198">
        <v>0</v>
      </c>
      <c r="R7198" s="1">
        <v>17043</v>
      </c>
      <c r="S7198">
        <v>0</v>
      </c>
      <c r="T7198">
        <v>70</v>
      </c>
      <c r="U7198">
        <v>72</v>
      </c>
      <c r="V7198" s="1">
        <v>-17043</v>
      </c>
      <c r="W7198">
        <v>0</v>
      </c>
      <c r="X7198">
        <v>-310.60000000000002</v>
      </c>
    </row>
    <row r="7199" spans="1:24" x14ac:dyDescent="0.25">
      <c r="A7199">
        <v>202001</v>
      </c>
      <c r="B7199" t="s">
        <v>64</v>
      </c>
      <c r="C7199" t="s">
        <v>95</v>
      </c>
      <c r="D7199" t="s">
        <v>95</v>
      </c>
      <c r="E7199" t="s">
        <v>7731</v>
      </c>
      <c r="F7199" t="s">
        <v>7732</v>
      </c>
      <c r="G7199">
        <v>65722921</v>
      </c>
      <c r="H7199">
        <v>32882790</v>
      </c>
      <c r="I7199" t="s">
        <v>28</v>
      </c>
      <c r="J7199" t="s">
        <v>29</v>
      </c>
      <c r="K7199" t="s">
        <v>30</v>
      </c>
      <c r="L7199" t="s">
        <v>143</v>
      </c>
      <c r="M7199" t="s">
        <v>99</v>
      </c>
      <c r="N7199">
        <v>50</v>
      </c>
      <c r="O7199" t="s">
        <v>41</v>
      </c>
      <c r="P7199" t="s">
        <v>42</v>
      </c>
      <c r="Q7199" s="1">
        <v>12600</v>
      </c>
      <c r="R7199" s="1">
        <v>4904</v>
      </c>
      <c r="S7199">
        <v>283</v>
      </c>
      <c r="T7199">
        <v>31</v>
      </c>
      <c r="U7199">
        <v>34</v>
      </c>
      <c r="V7199" s="1">
        <v>7413</v>
      </c>
      <c r="W7199">
        <v>58.83</v>
      </c>
      <c r="X7199">
        <v>99.69</v>
      </c>
    </row>
    <row r="7200" spans="1:24" x14ac:dyDescent="0.25">
      <c r="A7200">
        <v>202001</v>
      </c>
      <c r="B7200" t="s">
        <v>64</v>
      </c>
      <c r="C7200" t="s">
        <v>65</v>
      </c>
      <c r="D7200" t="s">
        <v>65</v>
      </c>
      <c r="E7200" t="s">
        <v>92</v>
      </c>
      <c r="F7200" t="s">
        <v>7733</v>
      </c>
      <c r="G7200">
        <v>65763364</v>
      </c>
      <c r="H7200">
        <v>4603249506</v>
      </c>
      <c r="I7200" t="s">
        <v>28</v>
      </c>
      <c r="J7200" t="s">
        <v>29</v>
      </c>
      <c r="K7200" t="s">
        <v>30</v>
      </c>
      <c r="L7200" t="s">
        <v>355</v>
      </c>
      <c r="M7200" t="s">
        <v>170</v>
      </c>
      <c r="N7200">
        <v>75</v>
      </c>
      <c r="O7200" t="s">
        <v>61</v>
      </c>
      <c r="P7200" t="s">
        <v>42</v>
      </c>
      <c r="Q7200" s="1">
        <v>15948</v>
      </c>
      <c r="R7200" s="1">
        <v>11054</v>
      </c>
      <c r="S7200">
        <v>144</v>
      </c>
      <c r="T7200">
        <v>39</v>
      </c>
      <c r="U7200">
        <v>40</v>
      </c>
      <c r="V7200" s="1">
        <v>4750</v>
      </c>
      <c r="W7200">
        <v>29.79</v>
      </c>
      <c r="X7200">
        <v>6.6</v>
      </c>
    </row>
    <row r="7201" spans="1:24" x14ac:dyDescent="0.25">
      <c r="A7201">
        <v>202001</v>
      </c>
      <c r="B7201" t="s">
        <v>64</v>
      </c>
      <c r="C7201" t="s">
        <v>65</v>
      </c>
      <c r="D7201" t="s">
        <v>65</v>
      </c>
      <c r="E7201" t="s">
        <v>86</v>
      </c>
      <c r="F7201" t="s">
        <v>7734</v>
      </c>
      <c r="G7201">
        <v>65209149</v>
      </c>
      <c r="H7201">
        <v>44972467</v>
      </c>
      <c r="I7201" t="s">
        <v>28</v>
      </c>
      <c r="J7201" t="s">
        <v>29</v>
      </c>
      <c r="K7201" t="s">
        <v>30</v>
      </c>
      <c r="L7201" t="s">
        <v>355</v>
      </c>
      <c r="M7201" t="s">
        <v>170</v>
      </c>
      <c r="N7201">
        <v>75</v>
      </c>
      <c r="O7201" t="s">
        <v>41</v>
      </c>
      <c r="P7201" t="s">
        <v>42</v>
      </c>
      <c r="Q7201" s="1">
        <v>13018</v>
      </c>
      <c r="R7201" s="1">
        <v>8032</v>
      </c>
      <c r="S7201">
        <v>218</v>
      </c>
      <c r="T7201">
        <v>44</v>
      </c>
      <c r="U7201">
        <v>44</v>
      </c>
      <c r="V7201" s="1">
        <v>4768</v>
      </c>
      <c r="W7201">
        <v>36.630000000000003</v>
      </c>
      <c r="X7201">
        <v>-157.88999999999999</v>
      </c>
    </row>
    <row r="7202" spans="1:24" x14ac:dyDescent="0.25">
      <c r="A7202">
        <v>202001</v>
      </c>
      <c r="B7202" t="s">
        <v>24</v>
      </c>
      <c r="C7202" t="s">
        <v>25</v>
      </c>
      <c r="D7202" t="s">
        <v>25</v>
      </c>
      <c r="E7202" t="s">
        <v>527</v>
      </c>
      <c r="F7202" t="s">
        <v>7735</v>
      </c>
      <c r="G7202">
        <v>65752582</v>
      </c>
      <c r="H7202">
        <v>5000229</v>
      </c>
      <c r="I7202" t="s">
        <v>28</v>
      </c>
      <c r="J7202" t="s">
        <v>29</v>
      </c>
      <c r="K7202" t="s">
        <v>30</v>
      </c>
      <c r="L7202" t="s">
        <v>526</v>
      </c>
      <c r="M7202" t="s">
        <v>32</v>
      </c>
      <c r="N7202">
        <v>50</v>
      </c>
      <c r="O7202" t="s">
        <v>45</v>
      </c>
      <c r="P7202" t="s">
        <v>42</v>
      </c>
      <c r="Q7202" s="1">
        <v>554000</v>
      </c>
      <c r="R7202" s="1">
        <v>10607</v>
      </c>
      <c r="S7202">
        <v>76</v>
      </c>
      <c r="T7202">
        <v>30</v>
      </c>
      <c r="U7202">
        <v>33</v>
      </c>
      <c r="V7202" s="1">
        <v>543317</v>
      </c>
      <c r="W7202">
        <v>98.07</v>
      </c>
      <c r="X7202">
        <v>96</v>
      </c>
    </row>
    <row r="7203" spans="1:24" x14ac:dyDescent="0.25">
      <c r="A7203">
        <v>202001</v>
      </c>
      <c r="B7203" t="s">
        <v>24</v>
      </c>
      <c r="C7203" t="s">
        <v>25</v>
      </c>
      <c r="D7203" t="s">
        <v>25</v>
      </c>
      <c r="E7203" t="s">
        <v>1102</v>
      </c>
      <c r="F7203" t="s">
        <v>7736</v>
      </c>
      <c r="G7203">
        <v>65004299</v>
      </c>
      <c r="H7203">
        <v>7003509</v>
      </c>
      <c r="I7203" t="s">
        <v>28</v>
      </c>
      <c r="J7203" t="s">
        <v>29</v>
      </c>
      <c r="K7203" t="s">
        <v>30</v>
      </c>
      <c r="L7203" t="s">
        <v>519</v>
      </c>
      <c r="M7203" t="s">
        <v>116</v>
      </c>
      <c r="N7203">
        <v>75</v>
      </c>
      <c r="O7203" t="s">
        <v>33</v>
      </c>
      <c r="P7203" t="s">
        <v>34</v>
      </c>
      <c r="Q7203">
        <v>0</v>
      </c>
      <c r="R7203" s="1">
        <v>22978</v>
      </c>
      <c r="S7203">
        <v>0</v>
      </c>
      <c r="T7203">
        <v>60</v>
      </c>
      <c r="U7203">
        <v>64</v>
      </c>
      <c r="V7203" s="1">
        <v>-22978</v>
      </c>
      <c r="W7203">
        <v>0</v>
      </c>
      <c r="X7203">
        <v>0</v>
      </c>
    </row>
    <row r="7204" spans="1:24" x14ac:dyDescent="0.25">
      <c r="A7204">
        <v>202001</v>
      </c>
      <c r="B7204" t="s">
        <v>24</v>
      </c>
      <c r="C7204" t="s">
        <v>25</v>
      </c>
      <c r="D7204" t="s">
        <v>25</v>
      </c>
      <c r="E7204" t="s">
        <v>2413</v>
      </c>
      <c r="F7204" t="s">
        <v>7737</v>
      </c>
      <c r="G7204">
        <v>65002460</v>
      </c>
      <c r="H7204">
        <v>32883049</v>
      </c>
      <c r="I7204" t="s">
        <v>28</v>
      </c>
      <c r="J7204" t="s">
        <v>29</v>
      </c>
      <c r="K7204" t="s">
        <v>30</v>
      </c>
      <c r="L7204" t="s">
        <v>635</v>
      </c>
      <c r="M7204" t="s">
        <v>116</v>
      </c>
      <c r="N7204">
        <v>100</v>
      </c>
      <c r="O7204" t="s">
        <v>76</v>
      </c>
      <c r="P7204" t="s">
        <v>42</v>
      </c>
      <c r="Q7204" s="1">
        <v>9213</v>
      </c>
      <c r="R7204" s="1">
        <v>8846</v>
      </c>
      <c r="S7204">
        <v>205</v>
      </c>
      <c r="T7204">
        <v>26</v>
      </c>
      <c r="U7204">
        <v>28</v>
      </c>
      <c r="V7204">
        <v>162</v>
      </c>
      <c r="W7204">
        <v>1.76</v>
      </c>
      <c r="X7204">
        <v>4.75</v>
      </c>
    </row>
    <row r="7205" spans="1:24" x14ac:dyDescent="0.25">
      <c r="A7205">
        <v>202001</v>
      </c>
      <c r="B7205" t="s">
        <v>24</v>
      </c>
      <c r="C7205" t="s">
        <v>25</v>
      </c>
      <c r="D7205" t="s">
        <v>25</v>
      </c>
      <c r="E7205" t="s">
        <v>3480</v>
      </c>
      <c r="F7205" t="s">
        <v>7738</v>
      </c>
      <c r="G7205">
        <v>65004139</v>
      </c>
      <c r="H7205">
        <v>7000861</v>
      </c>
      <c r="I7205" t="s">
        <v>72</v>
      </c>
      <c r="J7205" t="s">
        <v>29</v>
      </c>
      <c r="K7205" t="s">
        <v>30</v>
      </c>
      <c r="L7205" t="s">
        <v>317</v>
      </c>
      <c r="M7205" t="s">
        <v>120</v>
      </c>
      <c r="N7205">
        <v>25</v>
      </c>
      <c r="O7205" t="s">
        <v>33</v>
      </c>
      <c r="P7205" t="s">
        <v>34</v>
      </c>
      <c r="Q7205">
        <v>0</v>
      </c>
      <c r="R7205" s="1">
        <v>1995</v>
      </c>
      <c r="S7205">
        <v>0</v>
      </c>
      <c r="T7205">
        <v>9</v>
      </c>
      <c r="U7205">
        <v>9</v>
      </c>
      <c r="V7205" s="1">
        <v>-1995</v>
      </c>
      <c r="W7205">
        <v>0</v>
      </c>
      <c r="X7205">
        <v>0</v>
      </c>
    </row>
    <row r="7206" spans="1:24" x14ac:dyDescent="0.25">
      <c r="A7206">
        <v>202001</v>
      </c>
      <c r="B7206" t="s">
        <v>24</v>
      </c>
      <c r="C7206" t="s">
        <v>25</v>
      </c>
      <c r="D7206" t="s">
        <v>25</v>
      </c>
      <c r="E7206" t="s">
        <v>577</v>
      </c>
      <c r="F7206" t="s">
        <v>7739</v>
      </c>
      <c r="G7206">
        <v>65003699</v>
      </c>
      <c r="H7206">
        <v>5014931</v>
      </c>
      <c r="I7206" t="s">
        <v>28</v>
      </c>
      <c r="J7206" t="s">
        <v>29</v>
      </c>
      <c r="K7206" t="s">
        <v>30</v>
      </c>
      <c r="L7206" t="s">
        <v>317</v>
      </c>
      <c r="M7206" t="s">
        <v>120</v>
      </c>
      <c r="N7206">
        <v>75</v>
      </c>
      <c r="O7206" t="s">
        <v>179</v>
      </c>
      <c r="P7206" t="s">
        <v>42</v>
      </c>
      <c r="Q7206" s="1">
        <v>22500</v>
      </c>
      <c r="R7206" s="1">
        <v>23292</v>
      </c>
      <c r="S7206">
        <v>424</v>
      </c>
      <c r="T7206">
        <v>31</v>
      </c>
      <c r="U7206">
        <v>33</v>
      </c>
      <c r="V7206" s="1">
        <v>-1216</v>
      </c>
      <c r="W7206">
        <v>-5.4</v>
      </c>
      <c r="X7206">
        <v>-401</v>
      </c>
    </row>
    <row r="7207" spans="1:24" x14ac:dyDescent="0.25">
      <c r="A7207">
        <v>202001</v>
      </c>
      <c r="B7207" t="s">
        <v>24</v>
      </c>
      <c r="C7207" t="s">
        <v>25</v>
      </c>
      <c r="D7207" t="s">
        <v>25</v>
      </c>
      <c r="E7207" t="s">
        <v>577</v>
      </c>
      <c r="F7207" t="s">
        <v>7740</v>
      </c>
      <c r="G7207">
        <v>65004143</v>
      </c>
      <c r="H7207">
        <v>5016510</v>
      </c>
      <c r="I7207" t="s">
        <v>28</v>
      </c>
      <c r="J7207" t="s">
        <v>29</v>
      </c>
      <c r="K7207" t="s">
        <v>30</v>
      </c>
      <c r="L7207" t="s">
        <v>317</v>
      </c>
      <c r="M7207" t="s">
        <v>120</v>
      </c>
      <c r="N7207">
        <v>75</v>
      </c>
      <c r="O7207" t="s">
        <v>33</v>
      </c>
      <c r="P7207" t="s">
        <v>34</v>
      </c>
      <c r="Q7207">
        <v>0</v>
      </c>
      <c r="R7207" s="1">
        <v>38036</v>
      </c>
      <c r="S7207">
        <v>0</v>
      </c>
      <c r="T7207">
        <v>52</v>
      </c>
      <c r="U7207">
        <v>58</v>
      </c>
      <c r="V7207" s="1">
        <v>-38036</v>
      </c>
      <c r="W7207">
        <v>0</v>
      </c>
      <c r="X7207">
        <v>0</v>
      </c>
    </row>
    <row r="7208" spans="1:24" x14ac:dyDescent="0.25">
      <c r="A7208">
        <v>202001</v>
      </c>
      <c r="B7208" t="s">
        <v>24</v>
      </c>
      <c r="C7208" t="s">
        <v>25</v>
      </c>
      <c r="D7208" t="s">
        <v>25</v>
      </c>
      <c r="E7208" t="s">
        <v>144</v>
      </c>
      <c r="F7208" t="s">
        <v>7741</v>
      </c>
      <c r="G7208">
        <v>65743488</v>
      </c>
      <c r="H7208">
        <v>5016505</v>
      </c>
      <c r="I7208" t="s">
        <v>28</v>
      </c>
      <c r="J7208" t="s">
        <v>29</v>
      </c>
      <c r="K7208" t="s">
        <v>30</v>
      </c>
      <c r="L7208" t="s">
        <v>317</v>
      </c>
      <c r="M7208" t="s">
        <v>120</v>
      </c>
      <c r="N7208">
        <v>50</v>
      </c>
      <c r="O7208" t="s">
        <v>33</v>
      </c>
      <c r="P7208" t="s">
        <v>34</v>
      </c>
      <c r="Q7208">
        <v>0</v>
      </c>
      <c r="R7208" s="1">
        <v>2780</v>
      </c>
      <c r="S7208">
        <v>0</v>
      </c>
      <c r="T7208">
        <v>5</v>
      </c>
      <c r="U7208">
        <v>5</v>
      </c>
      <c r="V7208" s="1">
        <v>-2780</v>
      </c>
      <c r="W7208">
        <v>0</v>
      </c>
      <c r="X7208">
        <v>0</v>
      </c>
    </row>
    <row r="7209" spans="1:24" x14ac:dyDescent="0.25">
      <c r="A7209">
        <v>202001</v>
      </c>
      <c r="B7209" t="s">
        <v>64</v>
      </c>
      <c r="C7209" t="s">
        <v>95</v>
      </c>
      <c r="D7209" t="s">
        <v>95</v>
      </c>
      <c r="E7209" t="s">
        <v>587</v>
      </c>
      <c r="F7209" t="s">
        <v>7742</v>
      </c>
      <c r="G7209">
        <v>65212353</v>
      </c>
      <c r="H7209">
        <v>5017645</v>
      </c>
      <c r="I7209" t="s">
        <v>28</v>
      </c>
      <c r="J7209" t="s">
        <v>29</v>
      </c>
      <c r="K7209" t="s">
        <v>30</v>
      </c>
      <c r="L7209" t="s">
        <v>505</v>
      </c>
      <c r="M7209" t="s">
        <v>140</v>
      </c>
      <c r="N7209">
        <v>75</v>
      </c>
      <c r="O7209" t="s">
        <v>33</v>
      </c>
      <c r="P7209" t="s">
        <v>34</v>
      </c>
      <c r="Q7209">
        <v>0</v>
      </c>
      <c r="R7209" s="1">
        <v>8628</v>
      </c>
      <c r="S7209">
        <v>0</v>
      </c>
      <c r="T7209">
        <v>23</v>
      </c>
      <c r="U7209">
        <v>28</v>
      </c>
      <c r="V7209" s="1">
        <v>-8628</v>
      </c>
      <c r="W7209">
        <v>0</v>
      </c>
      <c r="X7209">
        <v>0</v>
      </c>
    </row>
    <row r="7210" spans="1:24" x14ac:dyDescent="0.25">
      <c r="A7210">
        <v>202001</v>
      </c>
      <c r="B7210" t="s">
        <v>64</v>
      </c>
      <c r="C7210" t="s">
        <v>95</v>
      </c>
      <c r="D7210" t="s">
        <v>95</v>
      </c>
      <c r="E7210" t="s">
        <v>585</v>
      </c>
      <c r="F7210" t="s">
        <v>7743</v>
      </c>
      <c r="G7210">
        <v>65718383</v>
      </c>
      <c r="H7210">
        <v>52971</v>
      </c>
      <c r="I7210" t="s">
        <v>28</v>
      </c>
      <c r="J7210" t="s">
        <v>29</v>
      </c>
      <c r="K7210" t="s">
        <v>30</v>
      </c>
      <c r="L7210" t="s">
        <v>676</v>
      </c>
      <c r="M7210" t="s">
        <v>140</v>
      </c>
      <c r="N7210">
        <v>25</v>
      </c>
      <c r="O7210" t="s">
        <v>33</v>
      </c>
      <c r="P7210" t="s">
        <v>34</v>
      </c>
      <c r="Q7210">
        <v>0</v>
      </c>
      <c r="R7210" s="1">
        <v>17684</v>
      </c>
      <c r="S7210">
        <v>0</v>
      </c>
      <c r="T7210">
        <v>19</v>
      </c>
      <c r="U7210">
        <v>20</v>
      </c>
      <c r="V7210" s="1">
        <v>-17684</v>
      </c>
      <c r="W7210">
        <v>0</v>
      </c>
      <c r="X7210">
        <v>0</v>
      </c>
    </row>
    <row r="7211" spans="1:24" x14ac:dyDescent="0.25">
      <c r="A7211">
        <v>202001</v>
      </c>
      <c r="B7211" t="s">
        <v>64</v>
      </c>
      <c r="C7211" t="s">
        <v>95</v>
      </c>
      <c r="D7211" t="s">
        <v>95</v>
      </c>
      <c r="E7211" t="s">
        <v>4601</v>
      </c>
      <c r="F7211" t="s">
        <v>7744</v>
      </c>
      <c r="G7211">
        <v>65213239</v>
      </c>
      <c r="H7211">
        <v>201500851</v>
      </c>
      <c r="I7211" t="s">
        <v>28</v>
      </c>
      <c r="J7211" t="s">
        <v>57</v>
      </c>
      <c r="K7211" t="s">
        <v>30</v>
      </c>
      <c r="L7211" t="s">
        <v>505</v>
      </c>
      <c r="M7211" t="s">
        <v>140</v>
      </c>
      <c r="N7211">
        <v>50</v>
      </c>
      <c r="O7211" t="s">
        <v>41</v>
      </c>
      <c r="P7211" t="s">
        <v>42</v>
      </c>
      <c r="Q7211" s="1">
        <v>20965</v>
      </c>
      <c r="R7211" s="1">
        <v>7606</v>
      </c>
      <c r="S7211">
        <v>0</v>
      </c>
      <c r="T7211">
        <v>31</v>
      </c>
      <c r="U7211">
        <v>36</v>
      </c>
      <c r="V7211" s="1">
        <v>13358</v>
      </c>
      <c r="W7211">
        <v>63.72</v>
      </c>
      <c r="X7211">
        <v>40.42</v>
      </c>
    </row>
    <row r="7212" spans="1:24" x14ac:dyDescent="0.25">
      <c r="A7212">
        <v>202001</v>
      </c>
      <c r="B7212" t="s">
        <v>24</v>
      </c>
      <c r="C7212" t="s">
        <v>251</v>
      </c>
      <c r="D7212" t="s">
        <v>251</v>
      </c>
      <c r="E7212" t="s">
        <v>1658</v>
      </c>
      <c r="F7212" t="s">
        <v>7745</v>
      </c>
      <c r="G7212">
        <v>65745027</v>
      </c>
      <c r="H7212">
        <v>9072402</v>
      </c>
      <c r="I7212" t="s">
        <v>28</v>
      </c>
      <c r="J7212" t="s">
        <v>29</v>
      </c>
      <c r="K7212" t="s">
        <v>30</v>
      </c>
      <c r="L7212" t="s">
        <v>1183</v>
      </c>
      <c r="M7212" t="s">
        <v>254</v>
      </c>
      <c r="N7212">
        <v>45</v>
      </c>
      <c r="O7212" t="s">
        <v>33</v>
      </c>
      <c r="P7212" t="s">
        <v>34</v>
      </c>
      <c r="Q7212">
        <v>0</v>
      </c>
      <c r="R7212" s="1">
        <v>16617</v>
      </c>
      <c r="S7212">
        <v>0</v>
      </c>
      <c r="T7212">
        <v>84</v>
      </c>
      <c r="U7212">
        <v>98</v>
      </c>
      <c r="V7212" s="1">
        <v>-16617</v>
      </c>
      <c r="W7212">
        <v>0</v>
      </c>
      <c r="X7212">
        <v>0</v>
      </c>
    </row>
    <row r="7213" spans="1:24" x14ac:dyDescent="0.25">
      <c r="A7213">
        <v>202001</v>
      </c>
      <c r="B7213" t="s">
        <v>64</v>
      </c>
      <c r="C7213" t="s">
        <v>589</v>
      </c>
      <c r="D7213" t="s">
        <v>3190</v>
      </c>
      <c r="E7213" t="s">
        <v>3191</v>
      </c>
      <c r="F7213" t="s">
        <v>7746</v>
      </c>
      <c r="G7213">
        <v>65710207</v>
      </c>
      <c r="H7213">
        <v>40010030</v>
      </c>
      <c r="I7213" t="s">
        <v>28</v>
      </c>
      <c r="J7213" t="s">
        <v>29</v>
      </c>
      <c r="K7213" t="s">
        <v>30</v>
      </c>
      <c r="L7213" t="s">
        <v>3193</v>
      </c>
      <c r="M7213" t="s">
        <v>593</v>
      </c>
      <c r="N7213">
        <v>50</v>
      </c>
      <c r="O7213" t="s">
        <v>33</v>
      </c>
      <c r="P7213" t="s">
        <v>34</v>
      </c>
      <c r="Q7213">
        <v>0</v>
      </c>
      <c r="R7213" s="1">
        <v>4188</v>
      </c>
      <c r="S7213">
        <v>410</v>
      </c>
      <c r="T7213">
        <v>24</v>
      </c>
      <c r="U7213">
        <v>27</v>
      </c>
      <c r="V7213" s="1">
        <v>-4598</v>
      </c>
      <c r="W7213">
        <v>0</v>
      </c>
      <c r="X7213">
        <v>0</v>
      </c>
    </row>
    <row r="7214" spans="1:24" x14ac:dyDescent="0.25">
      <c r="A7214">
        <v>202001</v>
      </c>
      <c r="B7214" t="s">
        <v>64</v>
      </c>
      <c r="C7214" t="s">
        <v>65</v>
      </c>
      <c r="D7214" t="s">
        <v>65</v>
      </c>
      <c r="E7214" t="s">
        <v>498</v>
      </c>
      <c r="F7214" t="s">
        <v>7747</v>
      </c>
      <c r="G7214">
        <v>65753362</v>
      </c>
      <c r="H7214">
        <v>5016994</v>
      </c>
      <c r="I7214" t="s">
        <v>28</v>
      </c>
      <c r="J7214" t="s">
        <v>57</v>
      </c>
      <c r="K7214" t="s">
        <v>30</v>
      </c>
      <c r="L7214" t="s">
        <v>500</v>
      </c>
      <c r="M7214" t="s">
        <v>170</v>
      </c>
      <c r="N7214">
        <v>75</v>
      </c>
      <c r="O7214" t="s">
        <v>41</v>
      </c>
      <c r="P7214" t="s">
        <v>42</v>
      </c>
      <c r="Q7214" s="1">
        <v>9055</v>
      </c>
      <c r="R7214" s="1">
        <v>4811</v>
      </c>
      <c r="S7214">
        <v>377</v>
      </c>
      <c r="T7214">
        <v>20</v>
      </c>
      <c r="U7214">
        <v>31</v>
      </c>
      <c r="V7214" s="1">
        <v>3866</v>
      </c>
      <c r="W7214">
        <v>42.7</v>
      </c>
      <c r="X7214">
        <v>-392.01</v>
      </c>
    </row>
    <row r="7215" spans="1:24" x14ac:dyDescent="0.25">
      <c r="A7215">
        <v>202001</v>
      </c>
      <c r="B7215" t="s">
        <v>64</v>
      </c>
      <c r="C7215" t="s">
        <v>65</v>
      </c>
      <c r="D7215" t="s">
        <v>65</v>
      </c>
      <c r="E7215" t="s">
        <v>157</v>
      </c>
      <c r="F7215" t="s">
        <v>7748</v>
      </c>
      <c r="G7215">
        <v>65752733</v>
      </c>
      <c r="H7215">
        <v>5000175</v>
      </c>
      <c r="I7215" t="s">
        <v>28</v>
      </c>
      <c r="J7215" t="s">
        <v>29</v>
      </c>
      <c r="K7215" t="s">
        <v>30</v>
      </c>
      <c r="L7215" t="s">
        <v>816</v>
      </c>
      <c r="M7215" t="s">
        <v>817</v>
      </c>
      <c r="N7215">
        <v>75</v>
      </c>
      <c r="O7215" t="s">
        <v>33</v>
      </c>
      <c r="P7215" t="s">
        <v>34</v>
      </c>
      <c r="Q7215">
        <v>0</v>
      </c>
      <c r="R7215" s="1">
        <v>39331</v>
      </c>
      <c r="S7215">
        <v>0</v>
      </c>
      <c r="T7215">
        <v>104</v>
      </c>
      <c r="U7215">
        <v>116</v>
      </c>
      <c r="V7215" s="1">
        <v>-39331</v>
      </c>
      <c r="W7215">
        <v>0</v>
      </c>
      <c r="X7215">
        <v>0</v>
      </c>
    </row>
    <row r="7216" spans="1:24" x14ac:dyDescent="0.25">
      <c r="A7216">
        <v>202001</v>
      </c>
      <c r="B7216" t="s">
        <v>64</v>
      </c>
      <c r="C7216" t="s">
        <v>65</v>
      </c>
      <c r="D7216" t="s">
        <v>65</v>
      </c>
      <c r="E7216" t="s">
        <v>2514</v>
      </c>
      <c r="F7216" t="s">
        <v>7749</v>
      </c>
      <c r="G7216">
        <v>65209842</v>
      </c>
      <c r="H7216">
        <v>16003302</v>
      </c>
      <c r="I7216" t="s">
        <v>28</v>
      </c>
      <c r="J7216" t="s">
        <v>57</v>
      </c>
      <c r="K7216" t="s">
        <v>30</v>
      </c>
      <c r="L7216" t="s">
        <v>841</v>
      </c>
      <c r="M7216" t="s">
        <v>163</v>
      </c>
      <c r="N7216" t="s">
        <v>81</v>
      </c>
      <c r="O7216" t="s">
        <v>41</v>
      </c>
      <c r="P7216" t="s">
        <v>42</v>
      </c>
      <c r="Q7216" s="1">
        <v>18926</v>
      </c>
      <c r="R7216" s="1">
        <v>9177</v>
      </c>
      <c r="S7216">
        <v>123</v>
      </c>
      <c r="T7216">
        <v>37</v>
      </c>
      <c r="U7216">
        <v>38</v>
      </c>
      <c r="V7216" s="1">
        <v>9626</v>
      </c>
      <c r="W7216">
        <v>50.86</v>
      </c>
      <c r="X7216">
        <v>36.94</v>
      </c>
    </row>
    <row r="7217" spans="1:24" x14ac:dyDescent="0.25">
      <c r="A7217">
        <v>202001</v>
      </c>
      <c r="B7217" t="s">
        <v>64</v>
      </c>
      <c r="C7217" t="s">
        <v>65</v>
      </c>
      <c r="D7217" t="s">
        <v>65</v>
      </c>
      <c r="E7217" t="s">
        <v>1898</v>
      </c>
      <c r="F7217" t="s">
        <v>7750</v>
      </c>
      <c r="G7217">
        <v>65202716</v>
      </c>
      <c r="H7217">
        <v>32880430</v>
      </c>
      <c r="I7217" t="s">
        <v>28</v>
      </c>
      <c r="J7217" t="s">
        <v>57</v>
      </c>
      <c r="K7217" t="s">
        <v>54</v>
      </c>
      <c r="L7217" t="s">
        <v>166</v>
      </c>
      <c r="M7217" t="s">
        <v>69</v>
      </c>
      <c r="N7217">
        <v>75</v>
      </c>
      <c r="O7217" t="s">
        <v>33</v>
      </c>
      <c r="P7217" t="s">
        <v>34</v>
      </c>
      <c r="Q7217">
        <v>0</v>
      </c>
      <c r="R7217" s="1">
        <v>13151</v>
      </c>
      <c r="S7217">
        <v>209</v>
      </c>
      <c r="T7217">
        <v>35</v>
      </c>
      <c r="U7217">
        <v>37</v>
      </c>
      <c r="V7217" s="1">
        <v>-13360</v>
      </c>
      <c r="W7217">
        <v>0</v>
      </c>
      <c r="X7217">
        <v>0</v>
      </c>
    </row>
    <row r="7218" spans="1:24" x14ac:dyDescent="0.25">
      <c r="A7218">
        <v>202001</v>
      </c>
      <c r="B7218" t="s">
        <v>607</v>
      </c>
      <c r="C7218" t="s">
        <v>719</v>
      </c>
      <c r="D7218" t="s">
        <v>719</v>
      </c>
      <c r="E7218" t="s">
        <v>587</v>
      </c>
      <c r="F7218" t="s">
        <v>7751</v>
      </c>
      <c r="G7218">
        <v>65008851</v>
      </c>
      <c r="H7218">
        <v>40028178</v>
      </c>
      <c r="I7218" t="s">
        <v>28</v>
      </c>
      <c r="J7218" t="s">
        <v>29</v>
      </c>
      <c r="K7218" t="s">
        <v>30</v>
      </c>
      <c r="L7218" t="s">
        <v>611</v>
      </c>
      <c r="M7218" t="s">
        <v>612</v>
      </c>
      <c r="N7218">
        <v>75</v>
      </c>
      <c r="O7218" t="s">
        <v>50</v>
      </c>
      <c r="P7218" t="s">
        <v>42</v>
      </c>
      <c r="Q7218" s="1">
        <v>7129</v>
      </c>
      <c r="R7218" s="1">
        <v>16790</v>
      </c>
      <c r="S7218" s="1">
        <v>1440</v>
      </c>
      <c r="T7218">
        <v>43</v>
      </c>
      <c r="U7218">
        <v>45</v>
      </c>
      <c r="V7218" s="1">
        <v>-11101</v>
      </c>
      <c r="W7218">
        <v>-155.71</v>
      </c>
      <c r="X7218" s="2">
        <v>-2044.69</v>
      </c>
    </row>
    <row r="7219" spans="1:24" x14ac:dyDescent="0.25">
      <c r="A7219">
        <v>202001</v>
      </c>
      <c r="B7219" t="s">
        <v>24</v>
      </c>
      <c r="C7219" t="s">
        <v>410</v>
      </c>
      <c r="D7219" t="s">
        <v>410</v>
      </c>
      <c r="E7219" t="s">
        <v>1453</v>
      </c>
      <c r="F7219" t="s">
        <v>7752</v>
      </c>
      <c r="G7219">
        <v>65004542</v>
      </c>
      <c r="H7219">
        <v>5006433</v>
      </c>
      <c r="I7219" t="s">
        <v>28</v>
      </c>
      <c r="J7219" t="s">
        <v>57</v>
      </c>
      <c r="K7219" t="s">
        <v>54</v>
      </c>
      <c r="L7219" t="s">
        <v>974</v>
      </c>
      <c r="M7219" t="s">
        <v>414</v>
      </c>
      <c r="N7219">
        <v>75</v>
      </c>
      <c r="O7219" t="s">
        <v>33</v>
      </c>
      <c r="P7219" t="s">
        <v>34</v>
      </c>
      <c r="Q7219">
        <v>0</v>
      </c>
      <c r="R7219" s="1">
        <v>19483</v>
      </c>
      <c r="S7219">
        <v>0</v>
      </c>
      <c r="T7219">
        <v>61</v>
      </c>
      <c r="U7219">
        <v>68</v>
      </c>
      <c r="V7219" s="1">
        <v>-19483</v>
      </c>
      <c r="W7219">
        <v>0</v>
      </c>
      <c r="X7219">
        <v>0</v>
      </c>
    </row>
    <row r="7220" spans="1:24" x14ac:dyDescent="0.25">
      <c r="A7220">
        <v>202001</v>
      </c>
      <c r="B7220" t="s">
        <v>24</v>
      </c>
      <c r="C7220" t="s">
        <v>25</v>
      </c>
      <c r="D7220" t="s">
        <v>25</v>
      </c>
      <c r="E7220" t="s">
        <v>117</v>
      </c>
      <c r="F7220" t="s">
        <v>7753</v>
      </c>
      <c r="G7220">
        <v>65759977</v>
      </c>
      <c r="H7220">
        <v>5014895</v>
      </c>
      <c r="I7220" t="s">
        <v>72</v>
      </c>
      <c r="J7220" t="s">
        <v>57</v>
      </c>
      <c r="K7220" t="s">
        <v>54</v>
      </c>
      <c r="L7220" t="s">
        <v>240</v>
      </c>
      <c r="M7220" t="s">
        <v>120</v>
      </c>
      <c r="N7220">
        <v>25</v>
      </c>
      <c r="O7220" t="s">
        <v>261</v>
      </c>
      <c r="P7220" t="s">
        <v>42</v>
      </c>
      <c r="Q7220" s="1">
        <v>11520</v>
      </c>
      <c r="R7220" s="1">
        <v>1817</v>
      </c>
      <c r="S7220">
        <v>212</v>
      </c>
      <c r="T7220">
        <v>7</v>
      </c>
      <c r="U7220">
        <v>7</v>
      </c>
      <c r="V7220" s="1">
        <v>9491</v>
      </c>
      <c r="W7220">
        <v>82.39</v>
      </c>
      <c r="X7220">
        <v>82.21</v>
      </c>
    </row>
    <row r="7221" spans="1:24" x14ac:dyDescent="0.25">
      <c r="A7221">
        <v>202001</v>
      </c>
      <c r="B7221" t="s">
        <v>64</v>
      </c>
      <c r="C7221" t="s">
        <v>95</v>
      </c>
      <c r="D7221" t="s">
        <v>95</v>
      </c>
      <c r="E7221" t="s">
        <v>567</v>
      </c>
      <c r="F7221" t="s">
        <v>7754</v>
      </c>
      <c r="G7221">
        <v>65761672</v>
      </c>
      <c r="H7221">
        <v>5016791</v>
      </c>
      <c r="I7221" t="s">
        <v>28</v>
      </c>
      <c r="J7221" t="s">
        <v>29</v>
      </c>
      <c r="K7221" t="s">
        <v>30</v>
      </c>
      <c r="L7221" t="s">
        <v>2449</v>
      </c>
      <c r="M7221" t="s">
        <v>99</v>
      </c>
      <c r="N7221">
        <v>50</v>
      </c>
      <c r="O7221" t="s">
        <v>33</v>
      </c>
      <c r="P7221" t="s">
        <v>34</v>
      </c>
      <c r="Q7221">
        <v>0</v>
      </c>
      <c r="R7221" s="1">
        <v>14219</v>
      </c>
      <c r="S7221">
        <v>0</v>
      </c>
      <c r="T7221">
        <v>45</v>
      </c>
      <c r="U7221">
        <v>47</v>
      </c>
      <c r="V7221" s="1">
        <v>-14219</v>
      </c>
      <c r="W7221">
        <v>0</v>
      </c>
      <c r="X7221">
        <v>0</v>
      </c>
    </row>
    <row r="7222" spans="1:24" x14ac:dyDescent="0.25">
      <c r="A7222">
        <v>202001</v>
      </c>
      <c r="B7222" t="s">
        <v>64</v>
      </c>
      <c r="C7222" t="s">
        <v>95</v>
      </c>
      <c r="D7222" t="s">
        <v>95</v>
      </c>
      <c r="E7222" t="s">
        <v>2452</v>
      </c>
      <c r="F7222" t="s">
        <v>7755</v>
      </c>
      <c r="G7222">
        <v>65751603</v>
      </c>
      <c r="H7222">
        <v>44973985</v>
      </c>
      <c r="I7222" t="s">
        <v>28</v>
      </c>
      <c r="J7222" t="s">
        <v>29</v>
      </c>
      <c r="K7222" t="s">
        <v>30</v>
      </c>
      <c r="L7222" t="s">
        <v>630</v>
      </c>
      <c r="M7222" t="s">
        <v>140</v>
      </c>
      <c r="N7222">
        <v>50</v>
      </c>
      <c r="O7222" t="s">
        <v>41</v>
      </c>
      <c r="P7222" t="s">
        <v>42</v>
      </c>
      <c r="Q7222" s="1">
        <v>28271</v>
      </c>
      <c r="R7222" s="1">
        <v>11530</v>
      </c>
      <c r="S7222">
        <v>198</v>
      </c>
      <c r="T7222">
        <v>53</v>
      </c>
      <c r="U7222">
        <v>58</v>
      </c>
      <c r="V7222" s="1">
        <v>16543</v>
      </c>
      <c r="W7222">
        <v>58.52</v>
      </c>
      <c r="X7222">
        <v>-97.44</v>
      </c>
    </row>
    <row r="7223" spans="1:24" x14ac:dyDescent="0.25">
      <c r="A7223">
        <v>202001</v>
      </c>
      <c r="B7223" t="s">
        <v>24</v>
      </c>
      <c r="C7223" t="s">
        <v>25</v>
      </c>
      <c r="D7223" t="s">
        <v>25</v>
      </c>
      <c r="E7223" t="s">
        <v>633</v>
      </c>
      <c r="F7223" t="s">
        <v>7756</v>
      </c>
      <c r="G7223">
        <v>65002424</v>
      </c>
      <c r="H7223">
        <v>40029025</v>
      </c>
      <c r="I7223" t="s">
        <v>28</v>
      </c>
      <c r="J7223" t="s">
        <v>57</v>
      </c>
      <c r="K7223" t="s">
        <v>54</v>
      </c>
      <c r="L7223" t="s">
        <v>635</v>
      </c>
      <c r="M7223" t="s">
        <v>116</v>
      </c>
      <c r="N7223">
        <v>50</v>
      </c>
      <c r="O7223" t="s">
        <v>50</v>
      </c>
      <c r="P7223" t="s">
        <v>42</v>
      </c>
      <c r="Q7223" s="1">
        <v>14063</v>
      </c>
      <c r="R7223" s="1">
        <v>15021</v>
      </c>
      <c r="S7223">
        <v>547</v>
      </c>
      <c r="T7223">
        <v>47</v>
      </c>
      <c r="U7223">
        <v>47</v>
      </c>
      <c r="V7223" s="1">
        <v>-1506</v>
      </c>
      <c r="W7223">
        <v>-10.71</v>
      </c>
      <c r="X7223">
        <v>-53.55</v>
      </c>
    </row>
    <row r="7224" spans="1:24" x14ac:dyDescent="0.25">
      <c r="A7224">
        <v>202001</v>
      </c>
      <c r="B7224" t="s">
        <v>24</v>
      </c>
      <c r="C7224" t="s">
        <v>25</v>
      </c>
      <c r="D7224" t="s">
        <v>25</v>
      </c>
      <c r="E7224" t="s">
        <v>4895</v>
      </c>
      <c r="F7224" t="s">
        <v>7757</v>
      </c>
      <c r="G7224">
        <v>65002422</v>
      </c>
      <c r="H7224">
        <v>4602852881</v>
      </c>
      <c r="I7224" t="s">
        <v>28</v>
      </c>
      <c r="J7224" t="s">
        <v>53</v>
      </c>
      <c r="K7224" t="s">
        <v>30</v>
      </c>
      <c r="L7224" t="s">
        <v>635</v>
      </c>
      <c r="M7224" t="s">
        <v>116</v>
      </c>
      <c r="N7224">
        <v>75</v>
      </c>
      <c r="O7224" t="s">
        <v>45</v>
      </c>
      <c r="P7224" t="s">
        <v>42</v>
      </c>
      <c r="Q7224" s="1">
        <v>733560</v>
      </c>
      <c r="R7224" s="1">
        <v>7183</v>
      </c>
      <c r="S7224">
        <v>353</v>
      </c>
      <c r="T7224">
        <v>39</v>
      </c>
      <c r="U7224">
        <v>43</v>
      </c>
      <c r="V7224" s="1">
        <v>726024</v>
      </c>
      <c r="W7224">
        <v>98.97</v>
      </c>
      <c r="X7224">
        <v>97.87</v>
      </c>
    </row>
    <row r="7225" spans="1:24" x14ac:dyDescent="0.25">
      <c r="A7225">
        <v>202001</v>
      </c>
      <c r="B7225" t="s">
        <v>24</v>
      </c>
      <c r="C7225" t="s">
        <v>25</v>
      </c>
      <c r="D7225" t="s">
        <v>25</v>
      </c>
      <c r="E7225" t="s">
        <v>789</v>
      </c>
      <c r="F7225" t="s">
        <v>7758</v>
      </c>
      <c r="G7225">
        <v>65002398</v>
      </c>
      <c r="H7225">
        <v>4602880471</v>
      </c>
      <c r="I7225" t="s">
        <v>28</v>
      </c>
      <c r="J7225" t="s">
        <v>53</v>
      </c>
      <c r="K7225" t="s">
        <v>60</v>
      </c>
      <c r="L7225" t="s">
        <v>635</v>
      </c>
      <c r="M7225" t="s">
        <v>116</v>
      </c>
      <c r="N7225">
        <v>50</v>
      </c>
      <c r="O7225" t="s">
        <v>41</v>
      </c>
      <c r="P7225" t="s">
        <v>42</v>
      </c>
      <c r="Q7225" s="1">
        <v>26710</v>
      </c>
      <c r="R7225" s="1">
        <v>10533</v>
      </c>
      <c r="S7225">
        <v>156</v>
      </c>
      <c r="T7225">
        <v>23</v>
      </c>
      <c r="U7225">
        <v>25</v>
      </c>
      <c r="V7225" s="1">
        <v>16021</v>
      </c>
      <c r="W7225">
        <v>59.98</v>
      </c>
      <c r="X7225">
        <v>61.45</v>
      </c>
    </row>
    <row r="7226" spans="1:24" x14ac:dyDescent="0.25">
      <c r="A7226">
        <v>202001</v>
      </c>
      <c r="B7226" t="s">
        <v>64</v>
      </c>
      <c r="C7226" t="s">
        <v>95</v>
      </c>
      <c r="D7226" t="s">
        <v>95</v>
      </c>
      <c r="E7226" t="s">
        <v>276</v>
      </c>
      <c r="F7226" t="s">
        <v>7759</v>
      </c>
      <c r="G7226">
        <v>65207422</v>
      </c>
      <c r="H7226">
        <v>201501466</v>
      </c>
      <c r="I7226" t="s">
        <v>28</v>
      </c>
      <c r="J7226" t="s">
        <v>57</v>
      </c>
      <c r="K7226" t="s">
        <v>54</v>
      </c>
      <c r="L7226" t="s">
        <v>278</v>
      </c>
      <c r="M7226" t="s">
        <v>99</v>
      </c>
      <c r="N7226">
        <v>50</v>
      </c>
      <c r="O7226" t="s">
        <v>41</v>
      </c>
      <c r="P7226" t="s">
        <v>42</v>
      </c>
      <c r="Q7226" s="1">
        <v>16350</v>
      </c>
      <c r="R7226" s="1">
        <v>9700</v>
      </c>
      <c r="S7226">
        <v>259</v>
      </c>
      <c r="T7226">
        <v>55</v>
      </c>
      <c r="U7226">
        <v>58</v>
      </c>
      <c r="V7226" s="1">
        <v>6391</v>
      </c>
      <c r="W7226">
        <v>39.090000000000003</v>
      </c>
      <c r="X7226">
        <v>-310.02</v>
      </c>
    </row>
    <row r="7227" spans="1:24" x14ac:dyDescent="0.25">
      <c r="A7227">
        <v>202001</v>
      </c>
      <c r="B7227" t="s">
        <v>64</v>
      </c>
      <c r="C7227" t="s">
        <v>95</v>
      </c>
      <c r="D7227" t="s">
        <v>95</v>
      </c>
      <c r="E7227" t="s">
        <v>636</v>
      </c>
      <c r="F7227" t="s">
        <v>7760</v>
      </c>
      <c r="G7227">
        <v>65212696</v>
      </c>
      <c r="H7227">
        <v>32404671</v>
      </c>
      <c r="I7227" t="s">
        <v>28</v>
      </c>
      <c r="J7227" t="s">
        <v>57</v>
      </c>
      <c r="K7227" t="s">
        <v>30</v>
      </c>
      <c r="L7227" t="s">
        <v>278</v>
      </c>
      <c r="M7227" t="s">
        <v>99</v>
      </c>
      <c r="N7227">
        <v>25</v>
      </c>
      <c r="O7227" t="s">
        <v>50</v>
      </c>
      <c r="P7227" t="s">
        <v>42</v>
      </c>
      <c r="Q7227" s="1">
        <v>4024</v>
      </c>
      <c r="R7227" s="1">
        <v>7031</v>
      </c>
      <c r="S7227">
        <v>146</v>
      </c>
      <c r="T7227">
        <v>26</v>
      </c>
      <c r="U7227">
        <v>28</v>
      </c>
      <c r="V7227" s="1">
        <v>-3153</v>
      </c>
      <c r="W7227">
        <v>-78.37</v>
      </c>
      <c r="X7227" s="2">
        <v>-1257.24</v>
      </c>
    </row>
    <row r="7228" spans="1:24" x14ac:dyDescent="0.25">
      <c r="A7228">
        <v>202001</v>
      </c>
      <c r="B7228" t="s">
        <v>24</v>
      </c>
      <c r="C7228" t="s">
        <v>25</v>
      </c>
      <c r="D7228" t="s">
        <v>25</v>
      </c>
      <c r="E7228" t="s">
        <v>2380</v>
      </c>
      <c r="F7228" t="s">
        <v>7761</v>
      </c>
      <c r="G7228">
        <v>65755308</v>
      </c>
      <c r="H7228">
        <v>45032090</v>
      </c>
      <c r="I7228" t="s">
        <v>28</v>
      </c>
      <c r="J7228" t="s">
        <v>29</v>
      </c>
      <c r="K7228" t="s">
        <v>30</v>
      </c>
      <c r="L7228" t="s">
        <v>150</v>
      </c>
      <c r="M7228" t="s">
        <v>151</v>
      </c>
      <c r="N7228" t="s">
        <v>81</v>
      </c>
      <c r="O7228" t="s">
        <v>76</v>
      </c>
      <c r="P7228" t="s">
        <v>42</v>
      </c>
      <c r="Q7228" s="1">
        <v>20323</v>
      </c>
      <c r="R7228" s="1">
        <v>17371</v>
      </c>
      <c r="S7228">
        <v>396</v>
      </c>
      <c r="T7228">
        <v>58</v>
      </c>
      <c r="U7228">
        <v>61</v>
      </c>
      <c r="V7228" s="1">
        <v>2556</v>
      </c>
      <c r="W7228">
        <v>12.58</v>
      </c>
      <c r="X7228">
        <v>13.52</v>
      </c>
    </row>
    <row r="7229" spans="1:24" x14ac:dyDescent="0.25">
      <c r="A7229">
        <v>202001</v>
      </c>
      <c r="B7229" t="s">
        <v>24</v>
      </c>
      <c r="C7229" t="s">
        <v>25</v>
      </c>
      <c r="D7229" t="s">
        <v>25</v>
      </c>
      <c r="E7229" t="s">
        <v>789</v>
      </c>
      <c r="F7229" t="s">
        <v>7762</v>
      </c>
      <c r="G7229">
        <v>65002411</v>
      </c>
      <c r="H7229">
        <v>52369</v>
      </c>
      <c r="I7229" t="s">
        <v>28</v>
      </c>
      <c r="J7229" t="s">
        <v>29</v>
      </c>
      <c r="K7229" t="s">
        <v>30</v>
      </c>
      <c r="L7229" t="s">
        <v>635</v>
      </c>
      <c r="M7229" t="s">
        <v>116</v>
      </c>
      <c r="N7229">
        <v>50</v>
      </c>
      <c r="O7229" t="s">
        <v>33</v>
      </c>
      <c r="P7229" t="s">
        <v>34</v>
      </c>
      <c r="Q7229">
        <v>0</v>
      </c>
      <c r="R7229" s="1">
        <v>5352</v>
      </c>
      <c r="S7229">
        <v>0</v>
      </c>
      <c r="T7229">
        <v>14</v>
      </c>
      <c r="U7229">
        <v>15</v>
      </c>
      <c r="V7229" s="1">
        <v>-5352</v>
      </c>
      <c r="W7229">
        <v>0</v>
      </c>
      <c r="X7229">
        <v>0</v>
      </c>
    </row>
    <row r="7230" spans="1:24" x14ac:dyDescent="0.25">
      <c r="A7230">
        <v>202001</v>
      </c>
      <c r="B7230" t="s">
        <v>24</v>
      </c>
      <c r="C7230" t="s">
        <v>25</v>
      </c>
      <c r="D7230" t="s">
        <v>25</v>
      </c>
      <c r="E7230" t="s">
        <v>789</v>
      </c>
      <c r="F7230" t="s">
        <v>7763</v>
      </c>
      <c r="G7230">
        <v>65744088</v>
      </c>
      <c r="H7230">
        <v>46708</v>
      </c>
      <c r="I7230" t="s">
        <v>28</v>
      </c>
      <c r="J7230" t="s">
        <v>29</v>
      </c>
      <c r="K7230" t="s">
        <v>30</v>
      </c>
      <c r="L7230" t="s">
        <v>635</v>
      </c>
      <c r="M7230" t="s">
        <v>116</v>
      </c>
      <c r="N7230">
        <v>50</v>
      </c>
      <c r="O7230" t="s">
        <v>33</v>
      </c>
      <c r="P7230" t="s">
        <v>34</v>
      </c>
      <c r="Q7230">
        <v>0</v>
      </c>
      <c r="R7230" s="1">
        <v>2653</v>
      </c>
      <c r="S7230">
        <v>0</v>
      </c>
      <c r="T7230">
        <v>6</v>
      </c>
      <c r="U7230">
        <v>6</v>
      </c>
      <c r="V7230" s="1">
        <v>-2653</v>
      </c>
      <c r="W7230">
        <v>0</v>
      </c>
      <c r="X7230">
        <v>0</v>
      </c>
    </row>
    <row r="7231" spans="1:24" x14ac:dyDescent="0.25">
      <c r="A7231">
        <v>202001</v>
      </c>
      <c r="B7231" t="s">
        <v>24</v>
      </c>
      <c r="C7231" t="s">
        <v>25</v>
      </c>
      <c r="D7231" t="s">
        <v>25</v>
      </c>
      <c r="E7231" t="s">
        <v>789</v>
      </c>
      <c r="F7231" t="s">
        <v>7764</v>
      </c>
      <c r="G7231">
        <v>65002415</v>
      </c>
      <c r="H7231">
        <v>5014960</v>
      </c>
      <c r="I7231" t="s">
        <v>28</v>
      </c>
      <c r="J7231" t="s">
        <v>29</v>
      </c>
      <c r="K7231" t="s">
        <v>30</v>
      </c>
      <c r="L7231" t="s">
        <v>635</v>
      </c>
      <c r="M7231" t="s">
        <v>116</v>
      </c>
      <c r="N7231">
        <v>75</v>
      </c>
      <c r="O7231" t="s">
        <v>33</v>
      </c>
      <c r="P7231" t="s">
        <v>34</v>
      </c>
      <c r="Q7231">
        <v>0</v>
      </c>
      <c r="R7231" s="1">
        <v>20161</v>
      </c>
      <c r="S7231">
        <v>0</v>
      </c>
      <c r="T7231">
        <v>62</v>
      </c>
      <c r="U7231">
        <v>74</v>
      </c>
      <c r="V7231" s="1">
        <v>-20161</v>
      </c>
      <c r="W7231">
        <v>0</v>
      </c>
      <c r="X7231">
        <v>0</v>
      </c>
    </row>
    <row r="7232" spans="1:24" x14ac:dyDescent="0.25">
      <c r="A7232">
        <v>202001</v>
      </c>
      <c r="B7232" t="s">
        <v>24</v>
      </c>
      <c r="C7232" t="s">
        <v>25</v>
      </c>
      <c r="D7232" t="s">
        <v>25</v>
      </c>
      <c r="E7232" t="s">
        <v>527</v>
      </c>
      <c r="F7232" t="s">
        <v>7765</v>
      </c>
      <c r="G7232">
        <v>65764789</v>
      </c>
      <c r="H7232">
        <v>32900946</v>
      </c>
      <c r="I7232" t="s">
        <v>28</v>
      </c>
      <c r="J7232" t="s">
        <v>29</v>
      </c>
      <c r="K7232" t="s">
        <v>30</v>
      </c>
      <c r="L7232" t="s">
        <v>31</v>
      </c>
      <c r="M7232" t="s">
        <v>32</v>
      </c>
      <c r="N7232">
        <v>75</v>
      </c>
      <c r="O7232" t="s">
        <v>45</v>
      </c>
      <c r="P7232" t="s">
        <v>42</v>
      </c>
      <c r="Q7232" s="1">
        <v>835440</v>
      </c>
      <c r="R7232" s="1">
        <v>13330</v>
      </c>
      <c r="S7232">
        <v>255</v>
      </c>
      <c r="T7232">
        <v>50</v>
      </c>
      <c r="U7232">
        <v>51</v>
      </c>
      <c r="V7232" s="1">
        <v>821855</v>
      </c>
      <c r="W7232">
        <v>98.37</v>
      </c>
      <c r="X7232">
        <v>96.78</v>
      </c>
    </row>
    <row r="7233" spans="1:24" x14ac:dyDescent="0.25">
      <c r="A7233">
        <v>202001</v>
      </c>
      <c r="B7233" t="s">
        <v>24</v>
      </c>
      <c r="C7233" t="s">
        <v>25</v>
      </c>
      <c r="D7233" t="s">
        <v>25</v>
      </c>
      <c r="E7233" t="s">
        <v>843</v>
      </c>
      <c r="F7233" t="s">
        <v>7766</v>
      </c>
      <c r="G7233">
        <v>65005067</v>
      </c>
      <c r="H7233">
        <v>5014899</v>
      </c>
      <c r="I7233" t="s">
        <v>28</v>
      </c>
      <c r="J7233" t="s">
        <v>57</v>
      </c>
      <c r="K7233" t="s">
        <v>30</v>
      </c>
      <c r="L7233" t="s">
        <v>31</v>
      </c>
      <c r="M7233" t="s">
        <v>32</v>
      </c>
      <c r="N7233">
        <v>50</v>
      </c>
      <c r="O7233" t="s">
        <v>45</v>
      </c>
      <c r="P7233" t="s">
        <v>42</v>
      </c>
      <c r="Q7233" s="1">
        <v>899360</v>
      </c>
      <c r="R7233" s="1">
        <v>15634</v>
      </c>
      <c r="S7233">
        <v>151</v>
      </c>
      <c r="T7233">
        <v>69</v>
      </c>
      <c r="U7233">
        <v>71</v>
      </c>
      <c r="V7233" s="1">
        <v>883575</v>
      </c>
      <c r="W7233">
        <v>98.24</v>
      </c>
      <c r="X7233">
        <v>96.81</v>
      </c>
    </row>
    <row r="7234" spans="1:24" x14ac:dyDescent="0.25">
      <c r="A7234">
        <v>202001</v>
      </c>
      <c r="B7234" t="s">
        <v>24</v>
      </c>
      <c r="C7234" t="s">
        <v>25</v>
      </c>
      <c r="D7234" t="s">
        <v>25</v>
      </c>
      <c r="E7234" t="s">
        <v>520</v>
      </c>
      <c r="F7234" t="s">
        <v>7767</v>
      </c>
      <c r="G7234">
        <v>65002616</v>
      </c>
      <c r="H7234">
        <v>37018775</v>
      </c>
      <c r="I7234" t="s">
        <v>28</v>
      </c>
      <c r="J7234" t="s">
        <v>29</v>
      </c>
      <c r="K7234" t="s">
        <v>30</v>
      </c>
      <c r="L7234" t="s">
        <v>519</v>
      </c>
      <c r="M7234" t="s">
        <v>116</v>
      </c>
      <c r="N7234">
        <v>50</v>
      </c>
      <c r="O7234" t="s">
        <v>45</v>
      </c>
      <c r="P7234" t="s">
        <v>42</v>
      </c>
      <c r="Q7234" s="1">
        <v>1114236</v>
      </c>
      <c r="R7234" s="1">
        <v>17647</v>
      </c>
      <c r="S7234">
        <v>441</v>
      </c>
      <c r="T7234">
        <v>32</v>
      </c>
      <c r="U7234">
        <v>36</v>
      </c>
      <c r="V7234" s="1">
        <v>1096148</v>
      </c>
      <c r="W7234">
        <v>98.38</v>
      </c>
      <c r="X7234">
        <v>77.41</v>
      </c>
    </row>
    <row r="7235" spans="1:24" x14ac:dyDescent="0.25">
      <c r="A7235">
        <v>202001</v>
      </c>
      <c r="B7235" t="s">
        <v>24</v>
      </c>
      <c r="C7235" t="s">
        <v>25</v>
      </c>
      <c r="D7235" t="s">
        <v>25</v>
      </c>
      <c r="E7235" t="s">
        <v>520</v>
      </c>
      <c r="F7235" t="s">
        <v>7768</v>
      </c>
      <c r="G7235">
        <v>65742614</v>
      </c>
      <c r="H7235" s="3">
        <v>300000000000</v>
      </c>
      <c r="I7235" t="s">
        <v>72</v>
      </c>
      <c r="J7235" t="s">
        <v>29</v>
      </c>
      <c r="K7235" t="s">
        <v>30</v>
      </c>
      <c r="L7235" t="s">
        <v>519</v>
      </c>
      <c r="M7235" t="s">
        <v>116</v>
      </c>
      <c r="N7235">
        <v>75</v>
      </c>
      <c r="O7235" t="s">
        <v>76</v>
      </c>
      <c r="P7235" t="s">
        <v>42</v>
      </c>
      <c r="Q7235" s="1">
        <v>5400</v>
      </c>
      <c r="R7235" s="1">
        <v>4864</v>
      </c>
      <c r="S7235">
        <v>0</v>
      </c>
      <c r="T7235">
        <v>9</v>
      </c>
      <c r="U7235">
        <v>9</v>
      </c>
      <c r="V7235">
        <v>536</v>
      </c>
      <c r="W7235">
        <v>9.93</v>
      </c>
      <c r="X7235">
        <v>-539.71</v>
      </c>
    </row>
    <row r="7236" spans="1:24" x14ac:dyDescent="0.25">
      <c r="A7236">
        <v>202001</v>
      </c>
      <c r="B7236" t="s">
        <v>24</v>
      </c>
      <c r="C7236" t="s">
        <v>25</v>
      </c>
      <c r="D7236" t="s">
        <v>25</v>
      </c>
      <c r="E7236" t="s">
        <v>302</v>
      </c>
      <c r="F7236" t="s">
        <v>7769</v>
      </c>
      <c r="G7236">
        <v>65756655</v>
      </c>
      <c r="H7236">
        <v>89446</v>
      </c>
      <c r="I7236" t="s">
        <v>28</v>
      </c>
      <c r="J7236" t="s">
        <v>29</v>
      </c>
      <c r="K7236" t="s">
        <v>30</v>
      </c>
      <c r="L7236" t="s">
        <v>635</v>
      </c>
      <c r="M7236" t="s">
        <v>116</v>
      </c>
      <c r="N7236">
        <v>50</v>
      </c>
      <c r="O7236" t="s">
        <v>33</v>
      </c>
      <c r="P7236" t="s">
        <v>34</v>
      </c>
      <c r="Q7236">
        <v>0</v>
      </c>
      <c r="R7236" s="1">
        <v>12594</v>
      </c>
      <c r="S7236">
        <v>0</v>
      </c>
      <c r="T7236">
        <v>23</v>
      </c>
      <c r="U7236">
        <v>28</v>
      </c>
      <c r="V7236" s="1">
        <v>-12594</v>
      </c>
      <c r="W7236">
        <v>0</v>
      </c>
      <c r="X7236">
        <v>0</v>
      </c>
    </row>
    <row r="7237" spans="1:24" x14ac:dyDescent="0.25">
      <c r="A7237">
        <v>202001</v>
      </c>
      <c r="B7237" t="s">
        <v>24</v>
      </c>
      <c r="C7237" t="s">
        <v>25</v>
      </c>
      <c r="D7237" t="s">
        <v>25</v>
      </c>
      <c r="E7237" t="s">
        <v>792</v>
      </c>
      <c r="F7237" t="s">
        <v>7770</v>
      </c>
      <c r="G7237">
        <v>65002376</v>
      </c>
      <c r="H7237">
        <v>40028480</v>
      </c>
      <c r="I7237" t="s">
        <v>28</v>
      </c>
      <c r="J7237" t="s">
        <v>29</v>
      </c>
      <c r="K7237" t="s">
        <v>30</v>
      </c>
      <c r="L7237" t="s">
        <v>635</v>
      </c>
      <c r="M7237" t="s">
        <v>116</v>
      </c>
      <c r="N7237">
        <v>75</v>
      </c>
      <c r="O7237" t="s">
        <v>33</v>
      </c>
      <c r="P7237" t="s">
        <v>34</v>
      </c>
      <c r="Q7237">
        <v>0</v>
      </c>
      <c r="R7237" s="1">
        <v>20140</v>
      </c>
      <c r="S7237">
        <v>0</v>
      </c>
      <c r="T7237">
        <v>56</v>
      </c>
      <c r="U7237">
        <v>62</v>
      </c>
      <c r="V7237" s="1">
        <v>-20140</v>
      </c>
      <c r="W7237">
        <v>0</v>
      </c>
      <c r="X7237">
        <v>-11.94</v>
      </c>
    </row>
    <row r="7238" spans="1:24" x14ac:dyDescent="0.25">
      <c r="A7238">
        <v>202001</v>
      </c>
      <c r="B7238" t="s">
        <v>24</v>
      </c>
      <c r="C7238" t="s">
        <v>25</v>
      </c>
      <c r="D7238" t="s">
        <v>25</v>
      </c>
      <c r="E7238" t="s">
        <v>1803</v>
      </c>
      <c r="F7238" t="s">
        <v>7771</v>
      </c>
      <c r="G7238">
        <v>65002381</v>
      </c>
      <c r="H7238">
        <v>37018802</v>
      </c>
      <c r="I7238" t="s">
        <v>28</v>
      </c>
      <c r="J7238" t="s">
        <v>29</v>
      </c>
      <c r="K7238" t="s">
        <v>30</v>
      </c>
      <c r="L7238" t="s">
        <v>635</v>
      </c>
      <c r="M7238" t="s">
        <v>116</v>
      </c>
      <c r="N7238">
        <v>50</v>
      </c>
      <c r="O7238" t="s">
        <v>33</v>
      </c>
      <c r="P7238" t="s">
        <v>34</v>
      </c>
      <c r="Q7238">
        <v>0</v>
      </c>
      <c r="R7238" s="1">
        <v>12287</v>
      </c>
      <c r="S7238">
        <v>0</v>
      </c>
      <c r="T7238">
        <v>31</v>
      </c>
      <c r="U7238">
        <v>34</v>
      </c>
      <c r="V7238" s="1">
        <v>-12287</v>
      </c>
      <c r="W7238">
        <v>0</v>
      </c>
      <c r="X7238">
        <v>-42.33</v>
      </c>
    </row>
    <row r="7239" spans="1:24" x14ac:dyDescent="0.25">
      <c r="A7239">
        <v>202001</v>
      </c>
      <c r="B7239" t="s">
        <v>24</v>
      </c>
      <c r="C7239" t="s">
        <v>25</v>
      </c>
      <c r="D7239" t="s">
        <v>25</v>
      </c>
      <c r="E7239" t="s">
        <v>302</v>
      </c>
      <c r="F7239" t="s">
        <v>7772</v>
      </c>
      <c r="G7239">
        <v>65002359</v>
      </c>
      <c r="H7239">
        <v>32879735</v>
      </c>
      <c r="I7239" t="s">
        <v>28</v>
      </c>
      <c r="J7239" t="s">
        <v>29</v>
      </c>
      <c r="K7239" t="s">
        <v>30</v>
      </c>
      <c r="L7239" t="s">
        <v>635</v>
      </c>
      <c r="M7239" t="s">
        <v>116</v>
      </c>
      <c r="N7239">
        <v>100</v>
      </c>
      <c r="O7239" t="s">
        <v>33</v>
      </c>
      <c r="P7239" t="s">
        <v>34</v>
      </c>
      <c r="Q7239">
        <v>0</v>
      </c>
      <c r="R7239" s="1">
        <v>19546</v>
      </c>
      <c r="S7239">
        <v>0</v>
      </c>
      <c r="T7239">
        <v>40</v>
      </c>
      <c r="U7239">
        <v>44</v>
      </c>
      <c r="V7239" s="1">
        <v>-19546</v>
      </c>
      <c r="W7239">
        <v>0</v>
      </c>
      <c r="X7239">
        <v>0</v>
      </c>
    </row>
    <row r="7240" spans="1:24" x14ac:dyDescent="0.25">
      <c r="A7240">
        <v>202001</v>
      </c>
      <c r="B7240" t="s">
        <v>24</v>
      </c>
      <c r="C7240" t="s">
        <v>25</v>
      </c>
      <c r="D7240" t="s">
        <v>25</v>
      </c>
      <c r="E7240" t="s">
        <v>302</v>
      </c>
      <c r="F7240" t="s">
        <v>7773</v>
      </c>
      <c r="G7240">
        <v>65002357</v>
      </c>
      <c r="H7240">
        <v>5016438</v>
      </c>
      <c r="I7240" t="s">
        <v>72</v>
      </c>
      <c r="J7240" t="s">
        <v>29</v>
      </c>
      <c r="K7240" t="s">
        <v>30</v>
      </c>
      <c r="L7240" t="s">
        <v>635</v>
      </c>
      <c r="M7240" t="s">
        <v>116</v>
      </c>
      <c r="N7240">
        <v>50</v>
      </c>
      <c r="O7240" t="s">
        <v>61</v>
      </c>
      <c r="P7240" t="s">
        <v>42</v>
      </c>
      <c r="Q7240" s="1">
        <v>3431</v>
      </c>
      <c r="R7240" s="1">
        <v>1244</v>
      </c>
      <c r="S7240" s="1">
        <v>1100</v>
      </c>
      <c r="T7240">
        <v>4</v>
      </c>
      <c r="U7240">
        <v>4</v>
      </c>
      <c r="V7240" s="1">
        <v>1088</v>
      </c>
      <c r="W7240">
        <v>31.7</v>
      </c>
      <c r="X7240">
        <v>39</v>
      </c>
    </row>
    <row r="7241" spans="1:24" x14ac:dyDescent="0.25">
      <c r="A7241">
        <v>202001</v>
      </c>
      <c r="B7241" t="s">
        <v>64</v>
      </c>
      <c r="C7241" t="s">
        <v>65</v>
      </c>
      <c r="D7241" t="s">
        <v>65</v>
      </c>
      <c r="E7241" t="s">
        <v>174</v>
      </c>
      <c r="F7241" t="s">
        <v>7774</v>
      </c>
      <c r="G7241">
        <v>65743962</v>
      </c>
      <c r="H7241">
        <v>5015821</v>
      </c>
      <c r="I7241" t="s">
        <v>28</v>
      </c>
      <c r="J7241" t="s">
        <v>57</v>
      </c>
      <c r="K7241" t="s">
        <v>54</v>
      </c>
      <c r="L7241" t="s">
        <v>74</v>
      </c>
      <c r="M7241" t="s">
        <v>75</v>
      </c>
      <c r="N7241">
        <v>75</v>
      </c>
      <c r="O7241" t="s">
        <v>61</v>
      </c>
      <c r="P7241" t="s">
        <v>42</v>
      </c>
      <c r="Q7241" s="1">
        <v>14215</v>
      </c>
      <c r="R7241" s="1">
        <v>10622</v>
      </c>
      <c r="S7241">
        <v>221</v>
      </c>
      <c r="T7241">
        <v>12</v>
      </c>
      <c r="U7241">
        <v>13</v>
      </c>
      <c r="V7241" s="1">
        <v>3372</v>
      </c>
      <c r="W7241">
        <v>23.72</v>
      </c>
      <c r="X7241">
        <v>-761.73</v>
      </c>
    </row>
    <row r="7242" spans="1:24" x14ac:dyDescent="0.25">
      <c r="A7242">
        <v>202001</v>
      </c>
      <c r="B7242" t="s">
        <v>64</v>
      </c>
      <c r="C7242" t="s">
        <v>65</v>
      </c>
      <c r="D7242" t="s">
        <v>65</v>
      </c>
      <c r="E7242" t="s">
        <v>2651</v>
      </c>
      <c r="F7242" t="s">
        <v>7775</v>
      </c>
      <c r="G7242">
        <v>65209988</v>
      </c>
      <c r="H7242">
        <v>5016264</v>
      </c>
      <c r="I7242" t="s">
        <v>28</v>
      </c>
      <c r="J7242" t="s">
        <v>29</v>
      </c>
      <c r="K7242" t="s">
        <v>30</v>
      </c>
      <c r="L7242" t="s">
        <v>220</v>
      </c>
      <c r="M7242" t="s">
        <v>85</v>
      </c>
      <c r="N7242">
        <v>75</v>
      </c>
      <c r="O7242" t="s">
        <v>33</v>
      </c>
      <c r="P7242" t="s">
        <v>34</v>
      </c>
      <c r="Q7242">
        <v>0</v>
      </c>
      <c r="R7242" s="1">
        <v>35781</v>
      </c>
      <c r="S7242">
        <v>0</v>
      </c>
      <c r="T7242">
        <v>92</v>
      </c>
      <c r="U7242">
        <v>95</v>
      </c>
      <c r="V7242" s="1">
        <v>-35781</v>
      </c>
      <c r="W7242">
        <v>0</v>
      </c>
      <c r="X7242">
        <v>0</v>
      </c>
    </row>
    <row r="7243" spans="1:24" x14ac:dyDescent="0.25">
      <c r="A7243">
        <v>202001</v>
      </c>
      <c r="B7243" t="s">
        <v>64</v>
      </c>
      <c r="C7243" t="s">
        <v>65</v>
      </c>
      <c r="D7243" t="s">
        <v>65</v>
      </c>
      <c r="E7243" t="s">
        <v>221</v>
      </c>
      <c r="F7243" t="s">
        <v>7776</v>
      </c>
      <c r="G7243">
        <v>65742733</v>
      </c>
      <c r="H7243">
        <v>32901048</v>
      </c>
      <c r="I7243" t="s">
        <v>28</v>
      </c>
      <c r="J7243" t="s">
        <v>29</v>
      </c>
      <c r="K7243" t="s">
        <v>30</v>
      </c>
      <c r="L7243" t="s">
        <v>534</v>
      </c>
      <c r="M7243" t="s">
        <v>69</v>
      </c>
      <c r="N7243">
        <v>75</v>
      </c>
      <c r="O7243" t="s">
        <v>76</v>
      </c>
      <c r="P7243" t="s">
        <v>42</v>
      </c>
      <c r="Q7243" s="1">
        <v>2325</v>
      </c>
      <c r="R7243" s="1">
        <v>2269</v>
      </c>
      <c r="S7243">
        <v>0</v>
      </c>
      <c r="T7243">
        <v>14</v>
      </c>
      <c r="U7243">
        <v>16</v>
      </c>
      <c r="V7243">
        <v>56</v>
      </c>
      <c r="W7243">
        <v>2.39</v>
      </c>
      <c r="X7243">
        <v>-32.53</v>
      </c>
    </row>
    <row r="7244" spans="1:24" x14ac:dyDescent="0.25">
      <c r="A7244">
        <v>202001</v>
      </c>
      <c r="B7244" t="s">
        <v>64</v>
      </c>
      <c r="C7244" t="s">
        <v>65</v>
      </c>
      <c r="D7244" t="s">
        <v>65</v>
      </c>
      <c r="E7244" t="s">
        <v>495</v>
      </c>
      <c r="F7244" t="s">
        <v>7777</v>
      </c>
      <c r="G7244">
        <v>65210500</v>
      </c>
      <c r="H7244">
        <v>5015539</v>
      </c>
      <c r="I7244" t="s">
        <v>28</v>
      </c>
      <c r="J7244" t="s">
        <v>57</v>
      </c>
      <c r="K7244" t="s">
        <v>30</v>
      </c>
      <c r="L7244" t="s">
        <v>534</v>
      </c>
      <c r="M7244" t="s">
        <v>69</v>
      </c>
      <c r="N7244">
        <v>75</v>
      </c>
      <c r="O7244" t="s">
        <v>33</v>
      </c>
      <c r="P7244" t="s">
        <v>34</v>
      </c>
      <c r="Q7244">
        <v>0</v>
      </c>
      <c r="R7244" s="1">
        <v>14288</v>
      </c>
      <c r="S7244">
        <v>0</v>
      </c>
      <c r="T7244">
        <v>31</v>
      </c>
      <c r="U7244">
        <v>42</v>
      </c>
      <c r="V7244" s="1">
        <v>-14288</v>
      </c>
      <c r="W7244">
        <v>0</v>
      </c>
      <c r="X7244">
        <v>0</v>
      </c>
    </row>
    <row r="7245" spans="1:24" x14ac:dyDescent="0.25">
      <c r="A7245">
        <v>202001</v>
      </c>
      <c r="B7245" t="s">
        <v>64</v>
      </c>
      <c r="C7245" t="s">
        <v>65</v>
      </c>
      <c r="D7245" t="s">
        <v>65</v>
      </c>
      <c r="E7245" t="s">
        <v>106</v>
      </c>
      <c r="F7245" t="s">
        <v>7778</v>
      </c>
      <c r="G7245">
        <v>65201254</v>
      </c>
      <c r="H7245">
        <v>40028617</v>
      </c>
      <c r="I7245" t="s">
        <v>72</v>
      </c>
      <c r="J7245" t="s">
        <v>29</v>
      </c>
      <c r="K7245" t="s">
        <v>30</v>
      </c>
      <c r="L7245" t="s">
        <v>284</v>
      </c>
      <c r="M7245" t="s">
        <v>69</v>
      </c>
      <c r="N7245">
        <v>50</v>
      </c>
      <c r="O7245" t="s">
        <v>179</v>
      </c>
      <c r="P7245" t="s">
        <v>42</v>
      </c>
      <c r="Q7245" s="1">
        <v>4289</v>
      </c>
      <c r="R7245" s="1">
        <v>4628</v>
      </c>
      <c r="S7245">
        <v>0</v>
      </c>
      <c r="T7245">
        <v>7</v>
      </c>
      <c r="U7245">
        <v>10</v>
      </c>
      <c r="V7245">
        <v>-339</v>
      </c>
      <c r="W7245">
        <v>-7.9</v>
      </c>
      <c r="X7245">
        <v>-51.96</v>
      </c>
    </row>
    <row r="7246" spans="1:24" x14ac:dyDescent="0.25">
      <c r="A7246">
        <v>202001</v>
      </c>
      <c r="B7246" t="s">
        <v>64</v>
      </c>
      <c r="C7246" t="s">
        <v>95</v>
      </c>
      <c r="D7246" t="s">
        <v>95</v>
      </c>
      <c r="E7246" t="s">
        <v>649</v>
      </c>
      <c r="F7246" t="s">
        <v>7779</v>
      </c>
      <c r="G7246">
        <v>65759348</v>
      </c>
      <c r="H7246">
        <v>32884052</v>
      </c>
      <c r="I7246" t="s">
        <v>28</v>
      </c>
      <c r="J7246" t="s">
        <v>57</v>
      </c>
      <c r="K7246" t="s">
        <v>30</v>
      </c>
      <c r="L7246" t="s">
        <v>505</v>
      </c>
      <c r="M7246" t="s">
        <v>140</v>
      </c>
      <c r="N7246" t="s">
        <v>81</v>
      </c>
      <c r="O7246" t="s">
        <v>179</v>
      </c>
      <c r="P7246" t="s">
        <v>42</v>
      </c>
      <c r="Q7246" s="1">
        <v>7941</v>
      </c>
      <c r="R7246" s="1">
        <v>8272</v>
      </c>
      <c r="S7246">
        <v>408</v>
      </c>
      <c r="T7246">
        <v>40</v>
      </c>
      <c r="U7246">
        <v>42</v>
      </c>
      <c r="V7246">
        <v>-739</v>
      </c>
      <c r="W7246">
        <v>-9.31</v>
      </c>
      <c r="X7246">
        <v>-37.11</v>
      </c>
    </row>
    <row r="7247" spans="1:24" x14ac:dyDescent="0.25">
      <c r="A7247">
        <v>202001</v>
      </c>
      <c r="B7247" t="s">
        <v>64</v>
      </c>
      <c r="C7247" t="s">
        <v>65</v>
      </c>
      <c r="D7247" t="s">
        <v>65</v>
      </c>
      <c r="E7247" t="s">
        <v>587</v>
      </c>
      <c r="F7247" t="s">
        <v>7780</v>
      </c>
      <c r="G7247">
        <v>65213009</v>
      </c>
      <c r="H7247">
        <v>33092306</v>
      </c>
      <c r="I7247" t="s">
        <v>28</v>
      </c>
      <c r="J7247" t="s">
        <v>57</v>
      </c>
      <c r="K7247" t="s">
        <v>337</v>
      </c>
      <c r="L7247" t="s">
        <v>652</v>
      </c>
      <c r="M7247" t="s">
        <v>425</v>
      </c>
      <c r="N7247">
        <v>75</v>
      </c>
      <c r="O7247" t="s">
        <v>179</v>
      </c>
      <c r="P7247" t="s">
        <v>42</v>
      </c>
      <c r="Q7247" s="1">
        <v>4011</v>
      </c>
      <c r="R7247" s="1">
        <v>4259</v>
      </c>
      <c r="S7247">
        <v>100</v>
      </c>
      <c r="T7247">
        <v>2</v>
      </c>
      <c r="U7247">
        <v>5</v>
      </c>
      <c r="V7247">
        <v>-347</v>
      </c>
      <c r="W7247">
        <v>-8.66</v>
      </c>
      <c r="X7247">
        <v>-37.89</v>
      </c>
    </row>
    <row r="7248" spans="1:24" x14ac:dyDescent="0.25">
      <c r="A7248">
        <v>202001</v>
      </c>
      <c r="B7248" t="s">
        <v>64</v>
      </c>
      <c r="C7248" t="s">
        <v>65</v>
      </c>
      <c r="D7248" t="s">
        <v>65</v>
      </c>
      <c r="E7248" t="s">
        <v>587</v>
      </c>
      <c r="F7248" t="s">
        <v>7781</v>
      </c>
      <c r="G7248">
        <v>65727829</v>
      </c>
      <c r="H7248">
        <v>13300962</v>
      </c>
      <c r="I7248" t="s">
        <v>28</v>
      </c>
      <c r="J7248" t="s">
        <v>57</v>
      </c>
      <c r="K7248" t="s">
        <v>30</v>
      </c>
      <c r="L7248" t="s">
        <v>652</v>
      </c>
      <c r="M7248" t="s">
        <v>425</v>
      </c>
      <c r="N7248">
        <v>45</v>
      </c>
      <c r="O7248" t="s">
        <v>33</v>
      </c>
      <c r="P7248" t="s">
        <v>34</v>
      </c>
      <c r="Q7248">
        <v>0</v>
      </c>
      <c r="R7248" s="1">
        <v>13947</v>
      </c>
      <c r="S7248">
        <v>0</v>
      </c>
      <c r="T7248">
        <v>11</v>
      </c>
      <c r="U7248">
        <v>13</v>
      </c>
      <c r="V7248" s="1">
        <v>-13947</v>
      </c>
      <c r="W7248">
        <v>0</v>
      </c>
      <c r="X7248">
        <v>0</v>
      </c>
    </row>
    <row r="7249" spans="1:24" x14ac:dyDescent="0.25">
      <c r="A7249">
        <v>202001</v>
      </c>
      <c r="B7249" t="s">
        <v>24</v>
      </c>
      <c r="C7249" t="s">
        <v>25</v>
      </c>
      <c r="D7249" t="s">
        <v>25</v>
      </c>
      <c r="E7249" t="s">
        <v>473</v>
      </c>
      <c r="F7249" t="s">
        <v>7782</v>
      </c>
      <c r="G7249">
        <v>65002484</v>
      </c>
      <c r="H7249">
        <v>5017413</v>
      </c>
      <c r="I7249" t="s">
        <v>28</v>
      </c>
      <c r="J7249" t="s">
        <v>29</v>
      </c>
      <c r="K7249" t="s">
        <v>30</v>
      </c>
      <c r="L7249" t="s">
        <v>475</v>
      </c>
      <c r="M7249" t="s">
        <v>120</v>
      </c>
      <c r="N7249">
        <v>50</v>
      </c>
      <c r="O7249" t="s">
        <v>33</v>
      </c>
      <c r="P7249" t="s">
        <v>34</v>
      </c>
      <c r="Q7249">
        <v>0</v>
      </c>
      <c r="R7249" s="1">
        <v>11486</v>
      </c>
      <c r="S7249">
        <v>0</v>
      </c>
      <c r="T7249">
        <v>17</v>
      </c>
      <c r="U7249">
        <v>21</v>
      </c>
      <c r="V7249" s="1">
        <v>-11486</v>
      </c>
      <c r="W7249">
        <v>0</v>
      </c>
      <c r="X7249">
        <v>0</v>
      </c>
    </row>
    <row r="7250" spans="1:24" x14ac:dyDescent="0.25">
      <c r="A7250">
        <v>202001</v>
      </c>
      <c r="B7250" t="s">
        <v>64</v>
      </c>
      <c r="C7250" t="s">
        <v>65</v>
      </c>
      <c r="D7250" t="s">
        <v>65</v>
      </c>
      <c r="E7250" t="s">
        <v>495</v>
      </c>
      <c r="F7250" t="s">
        <v>7783</v>
      </c>
      <c r="G7250">
        <v>65215322</v>
      </c>
      <c r="H7250">
        <v>39728523</v>
      </c>
      <c r="I7250" t="s">
        <v>28</v>
      </c>
      <c r="J7250" t="s">
        <v>57</v>
      </c>
      <c r="K7250" t="s">
        <v>30</v>
      </c>
      <c r="L7250" t="s">
        <v>534</v>
      </c>
      <c r="M7250" t="s">
        <v>69</v>
      </c>
      <c r="N7250">
        <v>50</v>
      </c>
      <c r="O7250" t="s">
        <v>33</v>
      </c>
      <c r="P7250" t="s">
        <v>34</v>
      </c>
      <c r="Q7250">
        <v>0</v>
      </c>
      <c r="R7250" s="1">
        <v>9916</v>
      </c>
      <c r="S7250">
        <v>25</v>
      </c>
      <c r="T7250">
        <v>5</v>
      </c>
      <c r="U7250">
        <v>7</v>
      </c>
      <c r="V7250" s="1">
        <v>-9941</v>
      </c>
      <c r="W7250">
        <v>0</v>
      </c>
      <c r="X7250">
        <v>0</v>
      </c>
    </row>
    <row r="7251" spans="1:24" x14ac:dyDescent="0.25">
      <c r="A7251">
        <v>202001</v>
      </c>
      <c r="B7251" t="s">
        <v>24</v>
      </c>
      <c r="C7251" t="s">
        <v>25</v>
      </c>
      <c r="D7251" t="s">
        <v>25</v>
      </c>
      <c r="E7251" t="s">
        <v>315</v>
      </c>
      <c r="F7251" t="s">
        <v>7784</v>
      </c>
      <c r="G7251">
        <v>65003735</v>
      </c>
      <c r="H7251">
        <v>4603216195</v>
      </c>
      <c r="I7251" t="s">
        <v>28</v>
      </c>
      <c r="J7251" t="s">
        <v>29</v>
      </c>
      <c r="K7251" t="s">
        <v>30</v>
      </c>
      <c r="L7251" t="s">
        <v>317</v>
      </c>
      <c r="M7251" t="s">
        <v>120</v>
      </c>
      <c r="N7251">
        <v>50</v>
      </c>
      <c r="O7251" t="s">
        <v>179</v>
      </c>
      <c r="P7251" t="s">
        <v>42</v>
      </c>
      <c r="Q7251" s="1">
        <v>6155</v>
      </c>
      <c r="R7251" s="1">
        <v>6513</v>
      </c>
      <c r="S7251">
        <v>0</v>
      </c>
      <c r="T7251">
        <v>8</v>
      </c>
      <c r="U7251">
        <v>8</v>
      </c>
      <c r="V7251">
        <v>-358</v>
      </c>
      <c r="W7251">
        <v>-5.82</v>
      </c>
      <c r="X7251">
        <v>13.36</v>
      </c>
    </row>
    <row r="7252" spans="1:24" x14ac:dyDescent="0.25">
      <c r="A7252">
        <v>202001</v>
      </c>
      <c r="B7252" t="s">
        <v>64</v>
      </c>
      <c r="C7252" t="s">
        <v>65</v>
      </c>
      <c r="D7252" t="s">
        <v>65</v>
      </c>
      <c r="E7252" t="s">
        <v>406</v>
      </c>
      <c r="F7252" t="s">
        <v>7785</v>
      </c>
      <c r="G7252">
        <v>65201810</v>
      </c>
      <c r="H7252">
        <v>33061263</v>
      </c>
      <c r="I7252" t="s">
        <v>72</v>
      </c>
      <c r="J7252" t="s">
        <v>29</v>
      </c>
      <c r="K7252" t="s">
        <v>30</v>
      </c>
      <c r="L7252" t="s">
        <v>949</v>
      </c>
      <c r="M7252" t="s">
        <v>348</v>
      </c>
      <c r="N7252">
        <v>50</v>
      </c>
      <c r="O7252" t="s">
        <v>76</v>
      </c>
      <c r="P7252" t="s">
        <v>42</v>
      </c>
      <c r="Q7252" s="1">
        <v>4763</v>
      </c>
      <c r="R7252" s="1">
        <v>4925</v>
      </c>
      <c r="S7252">
        <v>0</v>
      </c>
      <c r="T7252">
        <v>12</v>
      </c>
      <c r="U7252">
        <v>13</v>
      </c>
      <c r="V7252">
        <v>-162</v>
      </c>
      <c r="W7252">
        <v>-3.41</v>
      </c>
      <c r="X7252">
        <v>-31.59</v>
      </c>
    </row>
    <row r="7253" spans="1:24" x14ac:dyDescent="0.25">
      <c r="A7253">
        <v>202001</v>
      </c>
      <c r="B7253" t="s">
        <v>35</v>
      </c>
      <c r="C7253" t="s">
        <v>36</v>
      </c>
      <c r="D7253" t="s">
        <v>1238</v>
      </c>
      <c r="E7253" t="s">
        <v>1238</v>
      </c>
      <c r="F7253" t="s">
        <v>7786</v>
      </c>
      <c r="G7253">
        <v>65011073</v>
      </c>
      <c r="H7253">
        <v>4602852746</v>
      </c>
      <c r="I7253" t="s">
        <v>28</v>
      </c>
      <c r="J7253" t="s">
        <v>29</v>
      </c>
      <c r="K7253" t="s">
        <v>30</v>
      </c>
      <c r="L7253" t="s">
        <v>1240</v>
      </c>
      <c r="M7253" t="s">
        <v>1241</v>
      </c>
      <c r="N7253">
        <v>50</v>
      </c>
      <c r="O7253" t="s">
        <v>61</v>
      </c>
      <c r="P7253" t="s">
        <v>42</v>
      </c>
      <c r="Q7253" s="1">
        <v>26156</v>
      </c>
      <c r="R7253" s="1">
        <v>20825</v>
      </c>
      <c r="S7253">
        <v>0</v>
      </c>
      <c r="T7253">
        <v>72</v>
      </c>
      <c r="U7253">
        <v>83</v>
      </c>
      <c r="V7253" s="1">
        <v>5332</v>
      </c>
      <c r="W7253">
        <v>20.38</v>
      </c>
      <c r="X7253">
        <v>-585.80999999999995</v>
      </c>
    </row>
    <row r="7254" spans="1:24" x14ac:dyDescent="0.25">
      <c r="A7254">
        <v>202001</v>
      </c>
      <c r="B7254" t="s">
        <v>24</v>
      </c>
      <c r="C7254" t="s">
        <v>25</v>
      </c>
      <c r="D7254" t="s">
        <v>25</v>
      </c>
      <c r="E7254" t="s">
        <v>2011</v>
      </c>
      <c r="F7254" t="s">
        <v>7787</v>
      </c>
      <c r="G7254">
        <v>65727069</v>
      </c>
      <c r="H7254">
        <v>4603215733</v>
      </c>
      <c r="I7254" t="s">
        <v>28</v>
      </c>
      <c r="J7254" t="s">
        <v>53</v>
      </c>
      <c r="K7254" t="s">
        <v>30</v>
      </c>
      <c r="L7254" t="s">
        <v>250</v>
      </c>
      <c r="M7254" t="s">
        <v>116</v>
      </c>
      <c r="N7254">
        <v>50</v>
      </c>
      <c r="O7254" t="s">
        <v>33</v>
      </c>
      <c r="P7254" t="s">
        <v>34</v>
      </c>
      <c r="Q7254">
        <v>0</v>
      </c>
      <c r="R7254" s="1">
        <v>39540</v>
      </c>
      <c r="S7254">
        <v>0</v>
      </c>
      <c r="T7254">
        <v>157</v>
      </c>
      <c r="U7254">
        <v>170</v>
      </c>
      <c r="V7254" s="1">
        <v>-39540</v>
      </c>
      <c r="W7254">
        <v>0</v>
      </c>
      <c r="X7254">
        <v>0</v>
      </c>
    </row>
    <row r="7255" spans="1:24" x14ac:dyDescent="0.25">
      <c r="A7255">
        <v>202001</v>
      </c>
      <c r="B7255" t="s">
        <v>35</v>
      </c>
      <c r="C7255" t="s">
        <v>36</v>
      </c>
      <c r="D7255" t="s">
        <v>7788</v>
      </c>
      <c r="E7255" t="s">
        <v>7788</v>
      </c>
      <c r="F7255" t="s">
        <v>7789</v>
      </c>
      <c r="G7255">
        <v>65011075</v>
      </c>
      <c r="H7255">
        <v>201500569</v>
      </c>
      <c r="I7255" t="s">
        <v>28</v>
      </c>
      <c r="J7255" t="s">
        <v>124</v>
      </c>
      <c r="K7255" t="s">
        <v>30</v>
      </c>
      <c r="L7255" t="s">
        <v>1240</v>
      </c>
      <c r="M7255" t="s">
        <v>1241</v>
      </c>
      <c r="N7255">
        <v>50</v>
      </c>
      <c r="O7255" t="s">
        <v>41</v>
      </c>
      <c r="P7255" t="s">
        <v>42</v>
      </c>
      <c r="Q7255" s="1">
        <v>18956</v>
      </c>
      <c r="R7255" s="1">
        <v>9963</v>
      </c>
      <c r="S7255">
        <v>0</v>
      </c>
      <c r="T7255">
        <v>27</v>
      </c>
      <c r="U7255">
        <v>28</v>
      </c>
      <c r="V7255" s="1">
        <v>8993</v>
      </c>
      <c r="W7255">
        <v>47.44</v>
      </c>
      <c r="X7255">
        <v>-400.09</v>
      </c>
    </row>
    <row r="7256" spans="1:24" x14ac:dyDescent="0.25">
      <c r="A7256">
        <v>202001</v>
      </c>
      <c r="B7256" t="s">
        <v>64</v>
      </c>
      <c r="C7256" t="s">
        <v>136</v>
      </c>
      <c r="D7256" t="s">
        <v>136</v>
      </c>
      <c r="E7256" t="s">
        <v>952</v>
      </c>
      <c r="F7256" t="s">
        <v>7790</v>
      </c>
      <c r="G7256">
        <v>65759926</v>
      </c>
      <c r="H7256">
        <v>4603216169</v>
      </c>
      <c r="I7256" t="s">
        <v>72</v>
      </c>
      <c r="J7256" t="s">
        <v>29</v>
      </c>
      <c r="K7256" t="s">
        <v>30</v>
      </c>
      <c r="L7256" t="s">
        <v>139</v>
      </c>
      <c r="M7256" t="s">
        <v>140</v>
      </c>
      <c r="N7256">
        <v>50</v>
      </c>
      <c r="O7256" t="s">
        <v>41</v>
      </c>
      <c r="P7256" t="s">
        <v>42</v>
      </c>
      <c r="Q7256" s="1">
        <v>19265</v>
      </c>
      <c r="R7256" s="1">
        <v>7368</v>
      </c>
      <c r="S7256">
        <v>0</v>
      </c>
      <c r="T7256">
        <v>47</v>
      </c>
      <c r="U7256">
        <v>51</v>
      </c>
      <c r="V7256" s="1">
        <v>11896</v>
      </c>
      <c r="W7256">
        <v>61.75</v>
      </c>
      <c r="X7256">
        <v>-169.89</v>
      </c>
    </row>
    <row r="7257" spans="1:24" x14ac:dyDescent="0.25">
      <c r="A7257">
        <v>202001</v>
      </c>
      <c r="B7257" t="s">
        <v>64</v>
      </c>
      <c r="C7257" t="s">
        <v>65</v>
      </c>
      <c r="D7257" t="s">
        <v>65</v>
      </c>
      <c r="E7257" t="s">
        <v>1396</v>
      </c>
      <c r="F7257" t="s">
        <v>7791</v>
      </c>
      <c r="G7257">
        <v>65200393</v>
      </c>
      <c r="H7257">
        <v>7000054</v>
      </c>
      <c r="I7257" t="s">
        <v>28</v>
      </c>
      <c r="J7257" t="s">
        <v>29</v>
      </c>
      <c r="K7257" t="s">
        <v>30</v>
      </c>
      <c r="L7257" t="s">
        <v>854</v>
      </c>
      <c r="M7257" t="s">
        <v>109</v>
      </c>
      <c r="N7257">
        <v>50</v>
      </c>
      <c r="O7257" t="s">
        <v>33</v>
      </c>
      <c r="P7257" t="s">
        <v>34</v>
      </c>
      <c r="Q7257">
        <v>0</v>
      </c>
      <c r="R7257" s="1">
        <v>10999</v>
      </c>
      <c r="S7257">
        <v>871</v>
      </c>
      <c r="T7257">
        <v>9</v>
      </c>
      <c r="U7257">
        <v>9</v>
      </c>
      <c r="V7257" s="1">
        <v>-11870</v>
      </c>
      <c r="W7257">
        <v>0</v>
      </c>
      <c r="X7257">
        <v>0</v>
      </c>
    </row>
    <row r="7258" spans="1:24" x14ac:dyDescent="0.25">
      <c r="A7258">
        <v>202001</v>
      </c>
      <c r="B7258" t="s">
        <v>24</v>
      </c>
      <c r="C7258" t="s">
        <v>25</v>
      </c>
      <c r="D7258" t="s">
        <v>25</v>
      </c>
      <c r="E7258" t="s">
        <v>2380</v>
      </c>
      <c r="F7258" t="s">
        <v>7792</v>
      </c>
      <c r="G7258">
        <v>65755311</v>
      </c>
      <c r="H7258">
        <v>44972941</v>
      </c>
      <c r="I7258" t="s">
        <v>28</v>
      </c>
      <c r="J7258" t="s">
        <v>57</v>
      </c>
      <c r="K7258" t="s">
        <v>30</v>
      </c>
      <c r="L7258" t="s">
        <v>150</v>
      </c>
      <c r="M7258" t="s">
        <v>151</v>
      </c>
      <c r="N7258">
        <v>50</v>
      </c>
      <c r="O7258" t="s">
        <v>50</v>
      </c>
      <c r="P7258" t="s">
        <v>42</v>
      </c>
      <c r="Q7258" s="1">
        <v>20555</v>
      </c>
      <c r="R7258" s="1">
        <v>51778</v>
      </c>
      <c r="S7258">
        <v>529</v>
      </c>
      <c r="T7258">
        <v>146</v>
      </c>
      <c r="U7258">
        <v>153</v>
      </c>
      <c r="V7258" s="1">
        <v>-31752</v>
      </c>
      <c r="W7258">
        <v>-154.47999999999999</v>
      </c>
      <c r="X7258">
        <v>-392.66</v>
      </c>
    </row>
    <row r="7259" spans="1:24" x14ac:dyDescent="0.25">
      <c r="A7259">
        <v>202001</v>
      </c>
      <c r="B7259" t="s">
        <v>607</v>
      </c>
      <c r="C7259" t="s">
        <v>965</v>
      </c>
      <c r="D7259" t="s">
        <v>965</v>
      </c>
      <c r="E7259" t="s">
        <v>5269</v>
      </c>
      <c r="F7259" t="s">
        <v>7793</v>
      </c>
      <c r="G7259">
        <v>65748104</v>
      </c>
      <c r="H7259">
        <v>5007260</v>
      </c>
      <c r="I7259" t="s">
        <v>72</v>
      </c>
      <c r="J7259" t="s">
        <v>29</v>
      </c>
      <c r="K7259" t="s">
        <v>30</v>
      </c>
      <c r="L7259" t="s">
        <v>968</v>
      </c>
      <c r="M7259" t="s">
        <v>969</v>
      </c>
      <c r="N7259">
        <v>50</v>
      </c>
      <c r="O7259" t="s">
        <v>33</v>
      </c>
      <c r="P7259" t="s">
        <v>34</v>
      </c>
      <c r="Q7259">
        <v>0</v>
      </c>
      <c r="R7259" s="1">
        <v>11039</v>
      </c>
      <c r="S7259">
        <v>1</v>
      </c>
      <c r="T7259">
        <v>57</v>
      </c>
      <c r="U7259">
        <v>58</v>
      </c>
      <c r="V7259" s="1">
        <v>-11040</v>
      </c>
      <c r="W7259">
        <v>0</v>
      </c>
      <c r="X7259">
        <v>0</v>
      </c>
    </row>
    <row r="7260" spans="1:24" x14ac:dyDescent="0.25">
      <c r="A7260">
        <v>202001</v>
      </c>
      <c r="B7260" t="s">
        <v>64</v>
      </c>
      <c r="C7260" t="s">
        <v>65</v>
      </c>
      <c r="D7260" t="s">
        <v>65</v>
      </c>
      <c r="E7260" t="s">
        <v>103</v>
      </c>
      <c r="F7260" t="s">
        <v>7794</v>
      </c>
      <c r="G7260">
        <v>65210272</v>
      </c>
      <c r="H7260">
        <v>5017631</v>
      </c>
      <c r="I7260" t="s">
        <v>28</v>
      </c>
      <c r="J7260" t="s">
        <v>29</v>
      </c>
      <c r="K7260" t="s">
        <v>30</v>
      </c>
      <c r="L7260" t="s">
        <v>419</v>
      </c>
      <c r="M7260" t="s">
        <v>409</v>
      </c>
      <c r="N7260">
        <v>75</v>
      </c>
      <c r="O7260" t="s">
        <v>33</v>
      </c>
      <c r="P7260" t="s">
        <v>34</v>
      </c>
      <c r="Q7260">
        <v>0</v>
      </c>
      <c r="R7260" s="1">
        <v>2657</v>
      </c>
      <c r="S7260">
        <v>0</v>
      </c>
      <c r="T7260">
        <v>12</v>
      </c>
      <c r="U7260">
        <v>13</v>
      </c>
      <c r="V7260" s="1">
        <v>-2657</v>
      </c>
      <c r="W7260">
        <v>0</v>
      </c>
      <c r="X7260">
        <v>0</v>
      </c>
    </row>
    <row r="7261" spans="1:24" x14ac:dyDescent="0.25">
      <c r="A7261">
        <v>202001</v>
      </c>
      <c r="B7261" t="s">
        <v>64</v>
      </c>
      <c r="C7261" t="s">
        <v>65</v>
      </c>
      <c r="D7261" t="s">
        <v>65</v>
      </c>
      <c r="E7261" t="s">
        <v>495</v>
      </c>
      <c r="F7261" t="s">
        <v>7795</v>
      </c>
      <c r="G7261">
        <v>65742708</v>
      </c>
      <c r="H7261">
        <v>41648191</v>
      </c>
      <c r="I7261" t="s">
        <v>28</v>
      </c>
      <c r="J7261" t="s">
        <v>29</v>
      </c>
      <c r="K7261" t="s">
        <v>30</v>
      </c>
      <c r="L7261" t="s">
        <v>534</v>
      </c>
      <c r="M7261" t="s">
        <v>69</v>
      </c>
      <c r="N7261">
        <v>75</v>
      </c>
      <c r="O7261" t="s">
        <v>50</v>
      </c>
      <c r="P7261" t="s">
        <v>42</v>
      </c>
      <c r="Q7261">
        <v>434</v>
      </c>
      <c r="R7261" s="1">
        <v>14977</v>
      </c>
      <c r="S7261">
        <v>0</v>
      </c>
      <c r="T7261">
        <v>29</v>
      </c>
      <c r="U7261">
        <v>31</v>
      </c>
      <c r="V7261" s="1">
        <v>-14544</v>
      </c>
      <c r="W7261" s="2">
        <v>-3353.3</v>
      </c>
      <c r="X7261" s="2">
        <v>-5340.41</v>
      </c>
    </row>
    <row r="7262" spans="1:24" x14ac:dyDescent="0.25">
      <c r="A7262">
        <v>202001</v>
      </c>
      <c r="B7262" t="s">
        <v>64</v>
      </c>
      <c r="C7262" t="s">
        <v>95</v>
      </c>
      <c r="D7262" t="s">
        <v>95</v>
      </c>
      <c r="E7262" t="s">
        <v>1208</v>
      </c>
      <c r="F7262" t="s">
        <v>7796</v>
      </c>
      <c r="G7262">
        <v>65755567</v>
      </c>
      <c r="H7262">
        <v>99651</v>
      </c>
      <c r="I7262" t="s">
        <v>72</v>
      </c>
      <c r="J7262" t="s">
        <v>29</v>
      </c>
      <c r="K7262" t="s">
        <v>30</v>
      </c>
      <c r="L7262" t="s">
        <v>278</v>
      </c>
      <c r="M7262" t="s">
        <v>99</v>
      </c>
      <c r="N7262">
        <v>50</v>
      </c>
      <c r="O7262" t="s">
        <v>33</v>
      </c>
      <c r="P7262" t="s">
        <v>34</v>
      </c>
      <c r="Q7262">
        <v>0</v>
      </c>
      <c r="R7262" s="1">
        <v>16115</v>
      </c>
      <c r="S7262">
        <v>0</v>
      </c>
      <c r="T7262">
        <v>89</v>
      </c>
      <c r="U7262">
        <v>90</v>
      </c>
      <c r="V7262" s="1">
        <v>-16115</v>
      </c>
      <c r="W7262">
        <v>0</v>
      </c>
      <c r="X7262">
        <v>0</v>
      </c>
    </row>
    <row r="7263" spans="1:24" x14ac:dyDescent="0.25">
      <c r="A7263">
        <v>202001</v>
      </c>
      <c r="B7263" t="s">
        <v>64</v>
      </c>
      <c r="C7263" t="s">
        <v>95</v>
      </c>
      <c r="D7263" t="s">
        <v>95</v>
      </c>
      <c r="E7263" t="s">
        <v>1208</v>
      </c>
      <c r="F7263" t="s">
        <v>7797</v>
      </c>
      <c r="G7263">
        <v>65769406</v>
      </c>
      <c r="H7263">
        <v>16002492</v>
      </c>
      <c r="I7263" t="s">
        <v>72</v>
      </c>
      <c r="J7263" t="s">
        <v>57</v>
      </c>
      <c r="K7263" t="s">
        <v>30</v>
      </c>
      <c r="L7263" t="s">
        <v>278</v>
      </c>
      <c r="M7263" t="s">
        <v>99</v>
      </c>
      <c r="N7263" t="s">
        <v>81</v>
      </c>
      <c r="O7263" t="s">
        <v>41</v>
      </c>
      <c r="P7263" t="s">
        <v>42</v>
      </c>
      <c r="Q7263" s="1">
        <v>18491</v>
      </c>
      <c r="R7263" s="1">
        <v>8229</v>
      </c>
      <c r="S7263">
        <v>29</v>
      </c>
      <c r="T7263">
        <v>39</v>
      </c>
      <c r="U7263">
        <v>45</v>
      </c>
      <c r="V7263" s="1">
        <v>10233</v>
      </c>
      <c r="W7263">
        <v>55.34</v>
      </c>
      <c r="X7263">
        <v>41.78</v>
      </c>
    </row>
    <row r="7264" spans="1:24" x14ac:dyDescent="0.25">
      <c r="A7264">
        <v>202001</v>
      </c>
      <c r="B7264" t="s">
        <v>35</v>
      </c>
      <c r="C7264" t="s">
        <v>36</v>
      </c>
      <c r="D7264" t="s">
        <v>36</v>
      </c>
      <c r="E7264" t="s">
        <v>5640</v>
      </c>
      <c r="F7264" t="s">
        <v>7798</v>
      </c>
      <c r="G7264">
        <v>65717617</v>
      </c>
      <c r="H7264">
        <v>33092243</v>
      </c>
      <c r="I7264" t="s">
        <v>28</v>
      </c>
      <c r="J7264" t="s">
        <v>29</v>
      </c>
      <c r="K7264" t="s">
        <v>30</v>
      </c>
      <c r="L7264" t="s">
        <v>1194</v>
      </c>
      <c r="M7264" t="s">
        <v>126</v>
      </c>
      <c r="N7264" t="s">
        <v>121</v>
      </c>
      <c r="O7264" t="s">
        <v>41</v>
      </c>
      <c r="P7264" t="s">
        <v>42</v>
      </c>
      <c r="Q7264" s="1">
        <v>67587</v>
      </c>
      <c r="R7264" s="1">
        <v>36878</v>
      </c>
      <c r="S7264">
        <v>508</v>
      </c>
      <c r="T7264">
        <v>146</v>
      </c>
      <c r="U7264">
        <v>161</v>
      </c>
      <c r="V7264" s="1">
        <v>30201</v>
      </c>
      <c r="W7264">
        <v>44.68</v>
      </c>
      <c r="X7264">
        <v>48.26</v>
      </c>
    </row>
    <row r="7265" spans="1:24" x14ac:dyDescent="0.25">
      <c r="A7265">
        <v>202001</v>
      </c>
      <c r="B7265" t="s">
        <v>35</v>
      </c>
      <c r="C7265" t="s">
        <v>36</v>
      </c>
      <c r="D7265" t="s">
        <v>36</v>
      </c>
      <c r="E7265" t="s">
        <v>678</v>
      </c>
      <c r="F7265" t="s">
        <v>7799</v>
      </c>
      <c r="G7265">
        <v>65723071</v>
      </c>
      <c r="H7265">
        <v>4603216693</v>
      </c>
      <c r="I7265" t="s">
        <v>72</v>
      </c>
      <c r="J7265" t="s">
        <v>29</v>
      </c>
      <c r="K7265" t="s">
        <v>30</v>
      </c>
      <c r="L7265" t="s">
        <v>1290</v>
      </c>
      <c r="M7265" t="s">
        <v>1291</v>
      </c>
      <c r="N7265">
        <v>75</v>
      </c>
      <c r="O7265" t="s">
        <v>33</v>
      </c>
      <c r="P7265" t="s">
        <v>34</v>
      </c>
      <c r="Q7265">
        <v>0</v>
      </c>
      <c r="R7265" s="1">
        <v>11949</v>
      </c>
      <c r="S7265">
        <v>0</v>
      </c>
      <c r="T7265">
        <v>47</v>
      </c>
      <c r="U7265">
        <v>51</v>
      </c>
      <c r="V7265" s="1">
        <v>-11949</v>
      </c>
      <c r="W7265">
        <v>0</v>
      </c>
      <c r="X7265">
        <v>0</v>
      </c>
    </row>
    <row r="7266" spans="1:24" x14ac:dyDescent="0.25">
      <c r="A7266">
        <v>202001</v>
      </c>
      <c r="B7266" t="s">
        <v>64</v>
      </c>
      <c r="C7266" t="s">
        <v>65</v>
      </c>
      <c r="D7266" t="s">
        <v>65</v>
      </c>
      <c r="E7266" t="s">
        <v>3052</v>
      </c>
      <c r="F7266" t="s">
        <v>7800</v>
      </c>
      <c r="G7266">
        <v>65774730</v>
      </c>
      <c r="H7266">
        <v>4603215985</v>
      </c>
      <c r="I7266" t="s">
        <v>28</v>
      </c>
      <c r="J7266" t="s">
        <v>464</v>
      </c>
      <c r="K7266" t="s">
        <v>30</v>
      </c>
      <c r="L7266" t="s">
        <v>1344</v>
      </c>
      <c r="M7266" t="s">
        <v>873</v>
      </c>
      <c r="N7266">
        <v>50</v>
      </c>
      <c r="O7266" t="s">
        <v>33</v>
      </c>
      <c r="P7266" t="s">
        <v>34</v>
      </c>
      <c r="Q7266">
        <v>0</v>
      </c>
      <c r="R7266" s="1">
        <v>3274</v>
      </c>
      <c r="S7266">
        <v>0</v>
      </c>
      <c r="T7266">
        <v>20</v>
      </c>
      <c r="U7266">
        <v>21</v>
      </c>
      <c r="V7266" s="1">
        <v>-3274</v>
      </c>
      <c r="W7266">
        <v>0</v>
      </c>
      <c r="X7266">
        <v>0</v>
      </c>
    </row>
    <row r="7267" spans="1:24" x14ac:dyDescent="0.25">
      <c r="A7267">
        <v>202001</v>
      </c>
      <c r="B7267" t="s">
        <v>64</v>
      </c>
      <c r="C7267" t="s">
        <v>65</v>
      </c>
      <c r="D7267" t="s">
        <v>65</v>
      </c>
      <c r="E7267" t="s">
        <v>103</v>
      </c>
      <c r="F7267" t="s">
        <v>7801</v>
      </c>
      <c r="G7267">
        <v>65210335</v>
      </c>
      <c r="H7267" s="3">
        <v>300000000000</v>
      </c>
      <c r="I7267" t="s">
        <v>72</v>
      </c>
      <c r="J7267" t="s">
        <v>29</v>
      </c>
      <c r="K7267" t="s">
        <v>30</v>
      </c>
      <c r="L7267" t="s">
        <v>419</v>
      </c>
      <c r="M7267" t="s">
        <v>409</v>
      </c>
      <c r="N7267">
        <v>50</v>
      </c>
      <c r="O7267" t="s">
        <v>61</v>
      </c>
      <c r="P7267" t="s">
        <v>42</v>
      </c>
      <c r="Q7267" s="1">
        <v>6271</v>
      </c>
      <c r="R7267" s="1">
        <v>4657</v>
      </c>
      <c r="S7267">
        <v>0</v>
      </c>
      <c r="T7267">
        <v>7</v>
      </c>
      <c r="U7267">
        <v>16</v>
      </c>
      <c r="V7267" s="1">
        <v>1614</v>
      </c>
      <c r="W7267">
        <v>25.74</v>
      </c>
      <c r="X7267">
        <v>4.38</v>
      </c>
    </row>
    <row r="7268" spans="1:24" x14ac:dyDescent="0.25">
      <c r="A7268">
        <v>202001</v>
      </c>
      <c r="B7268" t="s">
        <v>64</v>
      </c>
      <c r="C7268" t="s">
        <v>65</v>
      </c>
      <c r="D7268" t="s">
        <v>65</v>
      </c>
      <c r="E7268" t="s">
        <v>1818</v>
      </c>
      <c r="F7268" t="s">
        <v>7802</v>
      </c>
      <c r="G7268">
        <v>65204642</v>
      </c>
      <c r="H7268">
        <v>50157750</v>
      </c>
      <c r="I7268" t="s">
        <v>28</v>
      </c>
      <c r="J7268" t="s">
        <v>57</v>
      </c>
      <c r="K7268" t="s">
        <v>30</v>
      </c>
      <c r="L7268" t="s">
        <v>489</v>
      </c>
      <c r="M7268" t="s">
        <v>490</v>
      </c>
      <c r="N7268">
        <v>50</v>
      </c>
      <c r="O7268" t="s">
        <v>33</v>
      </c>
      <c r="P7268" t="s">
        <v>34</v>
      </c>
      <c r="Q7268">
        <v>0</v>
      </c>
      <c r="R7268" s="1">
        <v>11660</v>
      </c>
      <c r="S7268">
        <v>0</v>
      </c>
      <c r="T7268">
        <v>42</v>
      </c>
      <c r="U7268">
        <v>45</v>
      </c>
      <c r="V7268" s="1">
        <v>-11660</v>
      </c>
      <c r="W7268">
        <v>0</v>
      </c>
      <c r="X7268">
        <v>0</v>
      </c>
    </row>
    <row r="7269" spans="1:24" x14ac:dyDescent="0.25">
      <c r="A7269">
        <v>202001</v>
      </c>
      <c r="B7269" t="s">
        <v>64</v>
      </c>
      <c r="C7269" t="s">
        <v>65</v>
      </c>
      <c r="D7269" t="s">
        <v>65</v>
      </c>
      <c r="E7269" t="s">
        <v>341</v>
      </c>
      <c r="F7269" t="s">
        <v>7803</v>
      </c>
      <c r="G7269">
        <v>65753098</v>
      </c>
      <c r="H7269">
        <v>44972508</v>
      </c>
      <c r="I7269" t="s">
        <v>28</v>
      </c>
      <c r="J7269" t="s">
        <v>57</v>
      </c>
      <c r="K7269" t="s">
        <v>94</v>
      </c>
      <c r="L7269" t="s">
        <v>343</v>
      </c>
      <c r="M7269" t="s">
        <v>282</v>
      </c>
      <c r="N7269" t="s">
        <v>81</v>
      </c>
      <c r="O7269" t="s">
        <v>50</v>
      </c>
      <c r="P7269" t="s">
        <v>42</v>
      </c>
      <c r="Q7269" s="1">
        <v>23661</v>
      </c>
      <c r="R7269" s="1">
        <v>27515</v>
      </c>
      <c r="S7269">
        <v>229</v>
      </c>
      <c r="T7269">
        <v>60</v>
      </c>
      <c r="U7269">
        <v>69</v>
      </c>
      <c r="V7269" s="1">
        <v>-4083</v>
      </c>
      <c r="W7269">
        <v>-17.260000000000002</v>
      </c>
      <c r="X7269">
        <v>-24.15</v>
      </c>
    </row>
    <row r="7270" spans="1:24" x14ac:dyDescent="0.25">
      <c r="A7270">
        <v>202001</v>
      </c>
      <c r="B7270" t="s">
        <v>64</v>
      </c>
      <c r="C7270" t="s">
        <v>65</v>
      </c>
      <c r="D7270" t="s">
        <v>65</v>
      </c>
      <c r="E7270" t="s">
        <v>617</v>
      </c>
      <c r="F7270" t="s">
        <v>7804</v>
      </c>
      <c r="G7270">
        <v>65200435</v>
      </c>
      <c r="H7270">
        <v>4603216142</v>
      </c>
      <c r="I7270" t="s">
        <v>28</v>
      </c>
      <c r="J7270" t="s">
        <v>53</v>
      </c>
      <c r="K7270" t="s">
        <v>30</v>
      </c>
      <c r="L7270" t="s">
        <v>854</v>
      </c>
      <c r="M7270" t="s">
        <v>109</v>
      </c>
      <c r="N7270">
        <v>75</v>
      </c>
      <c r="O7270" t="s">
        <v>61</v>
      </c>
      <c r="P7270" t="s">
        <v>42</v>
      </c>
      <c r="Q7270" s="1">
        <v>12553</v>
      </c>
      <c r="R7270" s="1">
        <v>9664</v>
      </c>
      <c r="S7270">
        <v>177</v>
      </c>
      <c r="T7270">
        <v>17</v>
      </c>
      <c r="U7270">
        <v>20</v>
      </c>
      <c r="V7270" s="1">
        <v>2712</v>
      </c>
      <c r="W7270">
        <v>21.6</v>
      </c>
      <c r="X7270">
        <v>10.59</v>
      </c>
    </row>
    <row r="7271" spans="1:24" x14ac:dyDescent="0.25">
      <c r="A7271">
        <v>202001</v>
      </c>
      <c r="B7271" t="s">
        <v>24</v>
      </c>
      <c r="C7271" t="s">
        <v>25</v>
      </c>
      <c r="D7271" t="s">
        <v>25</v>
      </c>
      <c r="E7271" t="s">
        <v>1326</v>
      </c>
      <c r="F7271" t="s">
        <v>7805</v>
      </c>
      <c r="G7271">
        <v>65004165</v>
      </c>
      <c r="H7271">
        <v>32882070</v>
      </c>
      <c r="I7271" t="s">
        <v>28</v>
      </c>
      <c r="J7271" t="s">
        <v>29</v>
      </c>
      <c r="K7271" t="s">
        <v>30</v>
      </c>
      <c r="L7271" t="s">
        <v>55</v>
      </c>
      <c r="M7271" t="s">
        <v>32</v>
      </c>
      <c r="N7271">
        <v>50</v>
      </c>
      <c r="O7271" t="s">
        <v>33</v>
      </c>
      <c r="P7271" t="s">
        <v>34</v>
      </c>
      <c r="Q7271">
        <v>0</v>
      </c>
      <c r="R7271" s="1">
        <v>7796</v>
      </c>
      <c r="S7271">
        <v>0</v>
      </c>
      <c r="T7271">
        <v>24</v>
      </c>
      <c r="U7271">
        <v>28</v>
      </c>
      <c r="V7271" s="1">
        <v>-7796</v>
      </c>
      <c r="W7271">
        <v>0</v>
      </c>
      <c r="X7271">
        <v>-12.77</v>
      </c>
    </row>
    <row r="7272" spans="1:24" x14ac:dyDescent="0.25">
      <c r="A7272">
        <v>202001</v>
      </c>
      <c r="B7272" t="s">
        <v>24</v>
      </c>
      <c r="C7272" t="s">
        <v>25</v>
      </c>
      <c r="D7272" t="s">
        <v>25</v>
      </c>
      <c r="E7272" t="s">
        <v>5212</v>
      </c>
      <c r="F7272" t="s">
        <v>7806</v>
      </c>
      <c r="G7272">
        <v>65002435</v>
      </c>
      <c r="H7272">
        <v>5016504</v>
      </c>
      <c r="I7272" t="s">
        <v>28</v>
      </c>
      <c r="J7272" t="s">
        <v>29</v>
      </c>
      <c r="K7272" t="s">
        <v>30</v>
      </c>
      <c r="L7272" t="s">
        <v>475</v>
      </c>
      <c r="M7272" t="s">
        <v>120</v>
      </c>
      <c r="N7272">
        <v>75</v>
      </c>
      <c r="O7272" t="s">
        <v>33</v>
      </c>
      <c r="P7272" t="s">
        <v>34</v>
      </c>
      <c r="Q7272">
        <v>0</v>
      </c>
      <c r="R7272" s="1">
        <v>8996</v>
      </c>
      <c r="S7272">
        <v>0</v>
      </c>
      <c r="T7272">
        <v>29</v>
      </c>
      <c r="U7272">
        <v>29</v>
      </c>
      <c r="V7272" s="1">
        <v>-8996</v>
      </c>
      <c r="W7272">
        <v>0</v>
      </c>
      <c r="X7272">
        <v>11.72</v>
      </c>
    </row>
    <row r="7273" spans="1:24" x14ac:dyDescent="0.25">
      <c r="A7273">
        <v>202001</v>
      </c>
      <c r="B7273" t="s">
        <v>64</v>
      </c>
      <c r="C7273" t="s">
        <v>65</v>
      </c>
      <c r="D7273" t="s">
        <v>65</v>
      </c>
      <c r="E7273" t="s">
        <v>180</v>
      </c>
      <c r="F7273" t="s">
        <v>7807</v>
      </c>
      <c r="G7273">
        <v>65723202</v>
      </c>
      <c r="H7273">
        <v>16003343</v>
      </c>
      <c r="I7273" t="s">
        <v>28</v>
      </c>
      <c r="J7273" t="s">
        <v>57</v>
      </c>
      <c r="K7273" t="s">
        <v>30</v>
      </c>
      <c r="L7273" t="s">
        <v>74</v>
      </c>
      <c r="M7273" t="s">
        <v>75</v>
      </c>
      <c r="N7273">
        <v>50</v>
      </c>
      <c r="O7273" t="s">
        <v>41</v>
      </c>
      <c r="P7273" t="s">
        <v>42</v>
      </c>
      <c r="Q7273" s="1">
        <v>7892</v>
      </c>
      <c r="R7273" s="1">
        <v>4166</v>
      </c>
      <c r="S7273">
        <v>99</v>
      </c>
      <c r="T7273">
        <v>17</v>
      </c>
      <c r="U7273">
        <v>17</v>
      </c>
      <c r="V7273" s="1">
        <v>3627</v>
      </c>
      <c r="W7273">
        <v>45.96</v>
      </c>
      <c r="X7273">
        <v>19.77</v>
      </c>
    </row>
    <row r="7274" spans="1:24" x14ac:dyDescent="0.25">
      <c r="A7274">
        <v>202001</v>
      </c>
      <c r="B7274" t="s">
        <v>24</v>
      </c>
      <c r="C7274" t="s">
        <v>25</v>
      </c>
      <c r="D7274" t="s">
        <v>25</v>
      </c>
      <c r="E7274" t="s">
        <v>473</v>
      </c>
      <c r="F7274" t="s">
        <v>7808</v>
      </c>
      <c r="G7274">
        <v>65002500</v>
      </c>
      <c r="H7274">
        <v>30361395</v>
      </c>
      <c r="I7274" t="s">
        <v>28</v>
      </c>
      <c r="J7274" t="s">
        <v>29</v>
      </c>
      <c r="K7274" t="s">
        <v>30</v>
      </c>
      <c r="L7274" t="s">
        <v>475</v>
      </c>
      <c r="M7274" t="s">
        <v>120</v>
      </c>
      <c r="N7274">
        <v>75</v>
      </c>
      <c r="O7274" t="s">
        <v>33</v>
      </c>
      <c r="P7274" t="s">
        <v>34</v>
      </c>
      <c r="Q7274">
        <v>0</v>
      </c>
      <c r="R7274" s="1">
        <v>14104</v>
      </c>
      <c r="S7274">
        <v>0</v>
      </c>
      <c r="T7274">
        <v>28</v>
      </c>
      <c r="U7274">
        <v>28</v>
      </c>
      <c r="V7274" s="1">
        <v>-14104</v>
      </c>
      <c r="W7274">
        <v>0</v>
      </c>
      <c r="X7274">
        <v>0</v>
      </c>
    </row>
    <row r="7275" spans="1:24" x14ac:dyDescent="0.25">
      <c r="A7275">
        <v>202001</v>
      </c>
      <c r="B7275" t="s">
        <v>24</v>
      </c>
      <c r="C7275" t="s">
        <v>25</v>
      </c>
      <c r="D7275" t="s">
        <v>25</v>
      </c>
      <c r="E7275" t="s">
        <v>701</v>
      </c>
      <c r="F7275" t="s">
        <v>7809</v>
      </c>
      <c r="G7275">
        <v>65722614</v>
      </c>
      <c r="H7275">
        <v>44973062</v>
      </c>
      <c r="I7275" t="s">
        <v>28</v>
      </c>
      <c r="J7275" t="s">
        <v>29</v>
      </c>
      <c r="K7275" t="s">
        <v>30</v>
      </c>
      <c r="L7275" t="s">
        <v>250</v>
      </c>
      <c r="M7275" t="s">
        <v>116</v>
      </c>
      <c r="N7275">
        <v>50</v>
      </c>
      <c r="O7275" t="s">
        <v>33</v>
      </c>
      <c r="P7275" t="s">
        <v>34</v>
      </c>
      <c r="Q7275">
        <v>0</v>
      </c>
      <c r="R7275" s="1">
        <v>9200</v>
      </c>
      <c r="S7275">
        <v>0</v>
      </c>
      <c r="T7275">
        <v>23</v>
      </c>
      <c r="U7275">
        <v>23</v>
      </c>
      <c r="V7275" s="1">
        <v>-9200</v>
      </c>
      <c r="W7275">
        <v>0</v>
      </c>
      <c r="X7275">
        <v>-68.55</v>
      </c>
    </row>
    <row r="7276" spans="1:24" x14ac:dyDescent="0.25">
      <c r="A7276">
        <v>202001</v>
      </c>
      <c r="B7276" t="s">
        <v>64</v>
      </c>
      <c r="C7276" t="s">
        <v>65</v>
      </c>
      <c r="D7276" t="s">
        <v>65</v>
      </c>
      <c r="E7276" t="s">
        <v>495</v>
      </c>
      <c r="F7276" t="s">
        <v>7810</v>
      </c>
      <c r="G7276">
        <v>65211071</v>
      </c>
      <c r="H7276">
        <v>32900624</v>
      </c>
      <c r="I7276" t="s">
        <v>28</v>
      </c>
      <c r="J7276" t="s">
        <v>57</v>
      </c>
      <c r="K7276" t="s">
        <v>54</v>
      </c>
      <c r="L7276" t="s">
        <v>706</v>
      </c>
      <c r="M7276" t="s">
        <v>69</v>
      </c>
      <c r="N7276">
        <v>75</v>
      </c>
      <c r="O7276" t="s">
        <v>33</v>
      </c>
      <c r="P7276" t="s">
        <v>34</v>
      </c>
      <c r="Q7276">
        <v>0</v>
      </c>
      <c r="R7276" s="1">
        <v>3317</v>
      </c>
      <c r="S7276">
        <v>0</v>
      </c>
      <c r="T7276">
        <v>9</v>
      </c>
      <c r="U7276">
        <v>9</v>
      </c>
      <c r="V7276" s="1">
        <v>-3317</v>
      </c>
      <c r="W7276">
        <v>0</v>
      </c>
      <c r="X7276">
        <v>0</v>
      </c>
    </row>
    <row r="7277" spans="1:24" x14ac:dyDescent="0.25">
      <c r="A7277">
        <v>202001</v>
      </c>
      <c r="B7277" t="s">
        <v>64</v>
      </c>
      <c r="C7277" t="s">
        <v>65</v>
      </c>
      <c r="D7277" t="s">
        <v>65</v>
      </c>
      <c r="E7277" t="s">
        <v>897</v>
      </c>
      <c r="F7277" t="s">
        <v>7811</v>
      </c>
      <c r="G7277">
        <v>65204309</v>
      </c>
      <c r="H7277">
        <v>1138967</v>
      </c>
      <c r="I7277" t="s">
        <v>28</v>
      </c>
      <c r="J7277" t="s">
        <v>29</v>
      </c>
      <c r="K7277" t="s">
        <v>30</v>
      </c>
      <c r="L7277" t="s">
        <v>489</v>
      </c>
      <c r="M7277" t="s">
        <v>490</v>
      </c>
      <c r="N7277" t="s">
        <v>81</v>
      </c>
      <c r="O7277" t="s">
        <v>41</v>
      </c>
      <c r="P7277" t="s">
        <v>42</v>
      </c>
      <c r="Q7277" s="1">
        <v>4736</v>
      </c>
      <c r="R7277" s="1">
        <v>1624</v>
      </c>
      <c r="S7277">
        <v>0</v>
      </c>
      <c r="T7277">
        <v>6</v>
      </c>
      <c r="U7277">
        <v>8</v>
      </c>
      <c r="V7277" s="1">
        <v>3113</v>
      </c>
      <c r="W7277">
        <v>65.72</v>
      </c>
      <c r="X7277">
        <v>-275.19</v>
      </c>
    </row>
    <row r="7278" spans="1:24" x14ac:dyDescent="0.25">
      <c r="A7278">
        <v>202001</v>
      </c>
      <c r="B7278" t="s">
        <v>64</v>
      </c>
      <c r="C7278" t="s">
        <v>95</v>
      </c>
      <c r="D7278" t="s">
        <v>95</v>
      </c>
      <c r="E7278" t="s">
        <v>141</v>
      </c>
      <c r="F7278" t="s">
        <v>7812</v>
      </c>
      <c r="G7278">
        <v>65208426</v>
      </c>
      <c r="H7278">
        <v>5016823</v>
      </c>
      <c r="I7278" t="s">
        <v>28</v>
      </c>
      <c r="J7278" t="s">
        <v>57</v>
      </c>
      <c r="K7278" t="s">
        <v>54</v>
      </c>
      <c r="L7278" t="s">
        <v>143</v>
      </c>
      <c r="M7278" t="s">
        <v>99</v>
      </c>
      <c r="N7278">
        <v>75</v>
      </c>
      <c r="O7278" t="s">
        <v>50</v>
      </c>
      <c r="P7278" t="s">
        <v>42</v>
      </c>
      <c r="Q7278" s="1">
        <v>24545</v>
      </c>
      <c r="R7278" s="1">
        <v>31403</v>
      </c>
      <c r="S7278">
        <v>396</v>
      </c>
      <c r="T7278">
        <v>144</v>
      </c>
      <c r="U7278">
        <v>150</v>
      </c>
      <c r="V7278" s="1">
        <v>-7253</v>
      </c>
      <c r="W7278">
        <v>-29.55</v>
      </c>
      <c r="X7278">
        <v>-743.1</v>
      </c>
    </row>
    <row r="7279" spans="1:24" x14ac:dyDescent="0.25">
      <c r="A7279">
        <v>202001</v>
      </c>
      <c r="B7279" t="s">
        <v>64</v>
      </c>
      <c r="C7279" t="s">
        <v>65</v>
      </c>
      <c r="D7279" t="s">
        <v>65</v>
      </c>
      <c r="E7279" t="s">
        <v>491</v>
      </c>
      <c r="F7279" t="s">
        <v>7813</v>
      </c>
      <c r="G7279">
        <v>65703416</v>
      </c>
      <c r="H7279">
        <v>13300295</v>
      </c>
      <c r="I7279" t="s">
        <v>28</v>
      </c>
      <c r="J7279" t="s">
        <v>57</v>
      </c>
      <c r="K7279" t="s">
        <v>30</v>
      </c>
      <c r="L7279" t="s">
        <v>713</v>
      </c>
      <c r="M7279" t="s">
        <v>714</v>
      </c>
      <c r="N7279" t="s">
        <v>81</v>
      </c>
      <c r="O7279" t="s">
        <v>33</v>
      </c>
      <c r="P7279" t="s">
        <v>34</v>
      </c>
      <c r="Q7279">
        <v>0</v>
      </c>
      <c r="R7279" s="1">
        <v>11225</v>
      </c>
      <c r="S7279">
        <v>0</v>
      </c>
      <c r="T7279">
        <v>10</v>
      </c>
      <c r="U7279">
        <v>10</v>
      </c>
      <c r="V7279" s="1">
        <v>-11225</v>
      </c>
      <c r="W7279">
        <v>0</v>
      </c>
      <c r="X7279" s="2">
        <v>-1220.95</v>
      </c>
    </row>
    <row r="7280" spans="1:24" x14ac:dyDescent="0.25">
      <c r="A7280">
        <v>202001</v>
      </c>
      <c r="B7280" t="s">
        <v>64</v>
      </c>
      <c r="C7280" t="s">
        <v>65</v>
      </c>
      <c r="D7280" t="s">
        <v>65</v>
      </c>
      <c r="E7280" t="s">
        <v>587</v>
      </c>
      <c r="F7280" t="s">
        <v>7814</v>
      </c>
      <c r="G7280">
        <v>65703473</v>
      </c>
      <c r="H7280">
        <v>32405441</v>
      </c>
      <c r="I7280" t="s">
        <v>28</v>
      </c>
      <c r="J7280" t="s">
        <v>57</v>
      </c>
      <c r="K7280" t="s">
        <v>30</v>
      </c>
      <c r="L7280" t="s">
        <v>713</v>
      </c>
      <c r="M7280" t="s">
        <v>714</v>
      </c>
      <c r="N7280">
        <v>75</v>
      </c>
      <c r="O7280" t="s">
        <v>50</v>
      </c>
      <c r="P7280" t="s">
        <v>42</v>
      </c>
      <c r="Q7280" s="1">
        <v>4526</v>
      </c>
      <c r="R7280" s="1">
        <v>7236</v>
      </c>
      <c r="S7280">
        <v>100</v>
      </c>
      <c r="T7280">
        <v>10</v>
      </c>
      <c r="U7280">
        <v>11</v>
      </c>
      <c r="V7280" s="1">
        <v>-2810</v>
      </c>
      <c r="W7280">
        <v>-62.1</v>
      </c>
      <c r="X7280">
        <v>-89.57</v>
      </c>
    </row>
    <row r="7281" spans="1:24" x14ac:dyDescent="0.25">
      <c r="A7281">
        <v>202001</v>
      </c>
      <c r="B7281" t="s">
        <v>64</v>
      </c>
      <c r="C7281" t="s">
        <v>65</v>
      </c>
      <c r="D7281" t="s">
        <v>65</v>
      </c>
      <c r="E7281" t="s">
        <v>587</v>
      </c>
      <c r="F7281" t="s">
        <v>7815</v>
      </c>
      <c r="G7281">
        <v>65755863</v>
      </c>
      <c r="H7281">
        <v>660645</v>
      </c>
      <c r="I7281" t="s">
        <v>28</v>
      </c>
      <c r="J7281" t="s">
        <v>57</v>
      </c>
      <c r="K7281" t="s">
        <v>30</v>
      </c>
      <c r="L7281" t="s">
        <v>713</v>
      </c>
      <c r="M7281" t="s">
        <v>714</v>
      </c>
      <c r="N7281">
        <v>150</v>
      </c>
      <c r="O7281" t="s">
        <v>33</v>
      </c>
      <c r="P7281" t="s">
        <v>34</v>
      </c>
      <c r="Q7281">
        <v>0</v>
      </c>
      <c r="R7281" s="1">
        <v>19798</v>
      </c>
      <c r="S7281">
        <v>0</v>
      </c>
      <c r="T7281">
        <v>33</v>
      </c>
      <c r="U7281">
        <v>39</v>
      </c>
      <c r="V7281" s="1">
        <v>-19798</v>
      </c>
      <c r="W7281">
        <v>0</v>
      </c>
      <c r="X7281">
        <v>0</v>
      </c>
    </row>
    <row r="7282" spans="1:24" x14ac:dyDescent="0.25">
      <c r="A7282">
        <v>202001</v>
      </c>
      <c r="B7282" t="s">
        <v>24</v>
      </c>
      <c r="C7282" t="s">
        <v>25</v>
      </c>
      <c r="D7282" t="s">
        <v>25</v>
      </c>
      <c r="E7282" t="s">
        <v>2219</v>
      </c>
      <c r="F7282" t="s">
        <v>7816</v>
      </c>
      <c r="G7282">
        <v>65002640</v>
      </c>
      <c r="H7282">
        <v>65702</v>
      </c>
      <c r="I7282" t="s">
        <v>28</v>
      </c>
      <c r="J7282" t="s">
        <v>29</v>
      </c>
      <c r="K7282" t="s">
        <v>30</v>
      </c>
      <c r="L7282" t="s">
        <v>115</v>
      </c>
      <c r="M7282" t="s">
        <v>116</v>
      </c>
      <c r="N7282">
        <v>75</v>
      </c>
      <c r="O7282" t="s">
        <v>33</v>
      </c>
      <c r="P7282" t="s">
        <v>34</v>
      </c>
      <c r="Q7282">
        <v>0</v>
      </c>
      <c r="R7282" s="1">
        <v>15611</v>
      </c>
      <c r="S7282">
        <v>0</v>
      </c>
      <c r="T7282">
        <v>31</v>
      </c>
      <c r="U7282">
        <v>35</v>
      </c>
      <c r="V7282" s="1">
        <v>-15611</v>
      </c>
      <c r="W7282">
        <v>0</v>
      </c>
      <c r="X7282">
        <v>0</v>
      </c>
    </row>
    <row r="7283" spans="1:24" x14ac:dyDescent="0.25">
      <c r="A7283">
        <v>202001</v>
      </c>
      <c r="B7283" t="s">
        <v>64</v>
      </c>
      <c r="C7283" t="s">
        <v>65</v>
      </c>
      <c r="D7283" t="s">
        <v>65</v>
      </c>
      <c r="E7283" t="s">
        <v>687</v>
      </c>
      <c r="F7283" t="s">
        <v>7817</v>
      </c>
      <c r="G7283">
        <v>65768111</v>
      </c>
      <c r="H7283">
        <v>4603248664</v>
      </c>
      <c r="I7283" t="s">
        <v>28</v>
      </c>
      <c r="J7283" t="s">
        <v>53</v>
      </c>
      <c r="K7283" t="s">
        <v>30</v>
      </c>
      <c r="L7283" t="s">
        <v>732</v>
      </c>
      <c r="M7283" t="s">
        <v>170</v>
      </c>
      <c r="N7283" t="s">
        <v>81</v>
      </c>
      <c r="O7283" t="s">
        <v>61</v>
      </c>
      <c r="P7283" t="s">
        <v>42</v>
      </c>
      <c r="Q7283" s="1">
        <v>16941</v>
      </c>
      <c r="R7283" s="1">
        <v>10915</v>
      </c>
      <c r="S7283">
        <v>113</v>
      </c>
      <c r="T7283">
        <v>55</v>
      </c>
      <c r="U7283">
        <v>59</v>
      </c>
      <c r="V7283" s="1">
        <v>5913</v>
      </c>
      <c r="W7283">
        <v>34.9</v>
      </c>
      <c r="X7283">
        <v>93.28</v>
      </c>
    </row>
    <row r="7284" spans="1:24" x14ac:dyDescent="0.25">
      <c r="A7284">
        <v>202001</v>
      </c>
      <c r="B7284" t="s">
        <v>64</v>
      </c>
      <c r="C7284" t="s">
        <v>65</v>
      </c>
      <c r="D7284" t="s">
        <v>65</v>
      </c>
      <c r="E7284" t="s">
        <v>224</v>
      </c>
      <c r="F7284" t="s">
        <v>7818</v>
      </c>
      <c r="G7284">
        <v>65778853</v>
      </c>
      <c r="H7284">
        <v>4603216026</v>
      </c>
      <c r="I7284" t="s">
        <v>72</v>
      </c>
      <c r="J7284" t="s">
        <v>464</v>
      </c>
      <c r="K7284" t="s">
        <v>54</v>
      </c>
      <c r="L7284" t="s">
        <v>706</v>
      </c>
      <c r="M7284" t="s">
        <v>69</v>
      </c>
      <c r="N7284">
        <v>50</v>
      </c>
      <c r="O7284" t="s">
        <v>61</v>
      </c>
      <c r="P7284" t="s">
        <v>42</v>
      </c>
      <c r="Q7284" s="1">
        <v>18281</v>
      </c>
      <c r="R7284" s="1">
        <v>14977</v>
      </c>
      <c r="S7284">
        <v>519</v>
      </c>
      <c r="T7284">
        <v>37</v>
      </c>
      <c r="U7284">
        <v>38</v>
      </c>
      <c r="V7284" s="1">
        <v>2785</v>
      </c>
      <c r="W7284">
        <v>15.24</v>
      </c>
      <c r="X7284">
        <v>-9.82</v>
      </c>
    </row>
    <row r="7285" spans="1:24" x14ac:dyDescent="0.25">
      <c r="A7285">
        <v>202001</v>
      </c>
      <c r="B7285" t="s">
        <v>64</v>
      </c>
      <c r="C7285" t="s">
        <v>65</v>
      </c>
      <c r="D7285" t="s">
        <v>65</v>
      </c>
      <c r="E7285" t="s">
        <v>395</v>
      </c>
      <c r="F7285" t="s">
        <v>7819</v>
      </c>
      <c r="G7285">
        <v>65210703</v>
      </c>
      <c r="H7285">
        <v>44761968</v>
      </c>
      <c r="I7285" t="s">
        <v>72</v>
      </c>
      <c r="J7285" t="s">
        <v>57</v>
      </c>
      <c r="K7285" t="s">
        <v>73</v>
      </c>
      <c r="L7285" t="s">
        <v>419</v>
      </c>
      <c r="M7285" t="s">
        <v>409</v>
      </c>
      <c r="N7285">
        <v>75</v>
      </c>
      <c r="O7285" t="s">
        <v>33</v>
      </c>
      <c r="P7285" t="s">
        <v>34</v>
      </c>
      <c r="Q7285">
        <v>0</v>
      </c>
      <c r="R7285">
        <v>760</v>
      </c>
      <c r="S7285">
        <v>0</v>
      </c>
      <c r="T7285">
        <v>7</v>
      </c>
      <c r="U7285">
        <v>8</v>
      </c>
      <c r="V7285">
        <v>-760</v>
      </c>
      <c r="W7285">
        <v>0</v>
      </c>
      <c r="X7285">
        <v>0</v>
      </c>
    </row>
    <row r="7286" spans="1:24" x14ac:dyDescent="0.25">
      <c r="A7286">
        <v>202001</v>
      </c>
      <c r="B7286" t="s">
        <v>607</v>
      </c>
      <c r="C7286" t="s">
        <v>899</v>
      </c>
      <c r="D7286" t="s">
        <v>899</v>
      </c>
      <c r="E7286" t="s">
        <v>5513</v>
      </c>
      <c r="F7286" t="s">
        <v>7820</v>
      </c>
      <c r="G7286">
        <v>65709943</v>
      </c>
      <c r="H7286">
        <v>16003370</v>
      </c>
      <c r="I7286" t="s">
        <v>28</v>
      </c>
      <c r="J7286" t="s">
        <v>57</v>
      </c>
      <c r="K7286" t="s">
        <v>30</v>
      </c>
      <c r="L7286" t="s">
        <v>916</v>
      </c>
      <c r="M7286" t="s">
        <v>903</v>
      </c>
      <c r="N7286">
        <v>75</v>
      </c>
      <c r="O7286" t="s">
        <v>33</v>
      </c>
      <c r="P7286" t="s">
        <v>34</v>
      </c>
      <c r="Q7286">
        <v>0</v>
      </c>
      <c r="R7286" s="1">
        <v>4428</v>
      </c>
      <c r="S7286">
        <v>0</v>
      </c>
      <c r="T7286">
        <v>12</v>
      </c>
      <c r="U7286">
        <v>13</v>
      </c>
      <c r="V7286" s="1">
        <v>-4428</v>
      </c>
      <c r="W7286">
        <v>0</v>
      </c>
      <c r="X7286">
        <v>0</v>
      </c>
    </row>
    <row r="7287" spans="1:24" x14ac:dyDescent="0.25">
      <c r="A7287">
        <v>202001</v>
      </c>
      <c r="B7287" t="s">
        <v>64</v>
      </c>
      <c r="C7287" t="s">
        <v>65</v>
      </c>
      <c r="D7287" t="s">
        <v>65</v>
      </c>
      <c r="E7287" t="s">
        <v>103</v>
      </c>
      <c r="F7287" t="s">
        <v>7821</v>
      </c>
      <c r="G7287">
        <v>65208749</v>
      </c>
      <c r="H7287">
        <v>201500927</v>
      </c>
      <c r="I7287" t="s">
        <v>28</v>
      </c>
      <c r="J7287" t="s">
        <v>57</v>
      </c>
      <c r="K7287" t="s">
        <v>54</v>
      </c>
      <c r="L7287" t="s">
        <v>419</v>
      </c>
      <c r="M7287" t="s">
        <v>409</v>
      </c>
      <c r="N7287">
        <v>75</v>
      </c>
      <c r="O7287" t="s">
        <v>61</v>
      </c>
      <c r="P7287" t="s">
        <v>42</v>
      </c>
      <c r="Q7287" s="1">
        <v>23450</v>
      </c>
      <c r="R7287" s="1">
        <v>16350</v>
      </c>
      <c r="S7287">
        <v>148</v>
      </c>
      <c r="T7287">
        <v>50</v>
      </c>
      <c r="U7287">
        <v>54</v>
      </c>
      <c r="V7287" s="1">
        <v>6952</v>
      </c>
      <c r="W7287">
        <v>29.65</v>
      </c>
      <c r="X7287">
        <v>-1.23</v>
      </c>
    </row>
    <row r="7288" spans="1:24" x14ac:dyDescent="0.25">
      <c r="A7288">
        <v>202001</v>
      </c>
      <c r="B7288" t="s">
        <v>35</v>
      </c>
      <c r="C7288" t="s">
        <v>36</v>
      </c>
      <c r="D7288" t="s">
        <v>36</v>
      </c>
      <c r="E7288" t="s">
        <v>3125</v>
      </c>
      <c r="F7288" t="s">
        <v>7822</v>
      </c>
      <c r="G7288">
        <v>65769990</v>
      </c>
      <c r="H7288">
        <v>301504</v>
      </c>
      <c r="I7288" t="s">
        <v>72</v>
      </c>
      <c r="J7288" t="s">
        <v>124</v>
      </c>
      <c r="K7288" t="s">
        <v>54</v>
      </c>
      <c r="L7288" t="s">
        <v>125</v>
      </c>
      <c r="M7288" t="s">
        <v>126</v>
      </c>
      <c r="N7288">
        <v>75</v>
      </c>
      <c r="O7288" t="s">
        <v>41</v>
      </c>
      <c r="P7288" t="s">
        <v>42</v>
      </c>
      <c r="Q7288" s="1">
        <v>39542</v>
      </c>
      <c r="R7288" s="1">
        <v>15637</v>
      </c>
      <c r="S7288">
        <v>427</v>
      </c>
      <c r="T7288">
        <v>64</v>
      </c>
      <c r="U7288">
        <v>67</v>
      </c>
      <c r="V7288" s="1">
        <v>23478</v>
      </c>
      <c r="W7288">
        <v>59.38</v>
      </c>
      <c r="X7288">
        <v>-8.39</v>
      </c>
    </row>
    <row r="7289" spans="1:24" x14ac:dyDescent="0.25">
      <c r="A7289">
        <v>202001</v>
      </c>
      <c r="B7289" t="s">
        <v>64</v>
      </c>
      <c r="C7289" t="s">
        <v>65</v>
      </c>
      <c r="D7289" t="s">
        <v>65</v>
      </c>
      <c r="E7289" t="s">
        <v>773</v>
      </c>
      <c r="F7289" t="s">
        <v>7823</v>
      </c>
      <c r="G7289">
        <v>65214883</v>
      </c>
      <c r="H7289">
        <v>44972341</v>
      </c>
      <c r="I7289" t="s">
        <v>28</v>
      </c>
      <c r="J7289" t="s">
        <v>57</v>
      </c>
      <c r="K7289" t="s">
        <v>54</v>
      </c>
      <c r="L7289" t="s">
        <v>775</v>
      </c>
      <c r="M7289" t="s">
        <v>170</v>
      </c>
      <c r="N7289">
        <v>100</v>
      </c>
      <c r="O7289" t="s">
        <v>33</v>
      </c>
      <c r="P7289" t="s">
        <v>34</v>
      </c>
      <c r="Q7289">
        <v>0</v>
      </c>
      <c r="R7289" s="1">
        <v>19551</v>
      </c>
      <c r="S7289">
        <v>58</v>
      </c>
      <c r="T7289">
        <v>45</v>
      </c>
      <c r="U7289">
        <v>45</v>
      </c>
      <c r="V7289" s="1">
        <v>-19609</v>
      </c>
      <c r="W7289">
        <v>0</v>
      </c>
      <c r="X7289">
        <v>0</v>
      </c>
    </row>
    <row r="7290" spans="1:24" x14ac:dyDescent="0.25">
      <c r="A7290">
        <v>202001</v>
      </c>
      <c r="B7290" t="s">
        <v>35</v>
      </c>
      <c r="C7290" t="s">
        <v>867</v>
      </c>
      <c r="D7290" t="s">
        <v>867</v>
      </c>
      <c r="E7290" t="s">
        <v>687</v>
      </c>
      <c r="F7290" t="s">
        <v>7824</v>
      </c>
      <c r="G7290">
        <v>65751082</v>
      </c>
      <c r="H7290">
        <v>312762</v>
      </c>
      <c r="I7290" t="s">
        <v>72</v>
      </c>
      <c r="J7290" t="s">
        <v>57</v>
      </c>
      <c r="K7290" t="s">
        <v>30</v>
      </c>
      <c r="L7290" t="s">
        <v>869</v>
      </c>
      <c r="M7290" t="s">
        <v>870</v>
      </c>
      <c r="N7290">
        <v>50</v>
      </c>
      <c r="O7290" t="s">
        <v>33</v>
      </c>
      <c r="P7290" t="s">
        <v>34</v>
      </c>
      <c r="Q7290">
        <v>0</v>
      </c>
      <c r="R7290" s="1">
        <v>22740</v>
      </c>
      <c r="S7290">
        <v>0</v>
      </c>
      <c r="T7290">
        <v>56</v>
      </c>
      <c r="U7290">
        <v>57</v>
      </c>
      <c r="V7290" s="1">
        <v>-22740</v>
      </c>
      <c r="W7290">
        <v>0</v>
      </c>
      <c r="X7290">
        <v>0</v>
      </c>
    </row>
    <row r="7291" spans="1:24" x14ac:dyDescent="0.25">
      <c r="A7291">
        <v>202001</v>
      </c>
      <c r="B7291" t="s">
        <v>64</v>
      </c>
      <c r="C7291" t="s">
        <v>65</v>
      </c>
      <c r="D7291" t="s">
        <v>65</v>
      </c>
      <c r="E7291" t="s">
        <v>716</v>
      </c>
      <c r="F7291" t="s">
        <v>7825</v>
      </c>
      <c r="G7291">
        <v>65214584</v>
      </c>
      <c r="H7291">
        <v>44972385</v>
      </c>
      <c r="I7291" t="s">
        <v>28</v>
      </c>
      <c r="J7291" t="s">
        <v>57</v>
      </c>
      <c r="K7291" t="s">
        <v>54</v>
      </c>
      <c r="L7291" t="s">
        <v>169</v>
      </c>
      <c r="M7291" t="s">
        <v>170</v>
      </c>
      <c r="N7291">
        <v>75</v>
      </c>
      <c r="O7291" t="s">
        <v>33</v>
      </c>
      <c r="P7291" t="s">
        <v>34</v>
      </c>
      <c r="Q7291">
        <v>0</v>
      </c>
      <c r="R7291" s="1">
        <v>20810</v>
      </c>
      <c r="S7291">
        <v>660</v>
      </c>
      <c r="T7291">
        <v>98</v>
      </c>
      <c r="U7291">
        <v>106</v>
      </c>
      <c r="V7291" s="1">
        <v>-21470</v>
      </c>
      <c r="W7291">
        <v>0</v>
      </c>
      <c r="X7291">
        <v>0</v>
      </c>
    </row>
    <row r="7292" spans="1:24" x14ac:dyDescent="0.25">
      <c r="A7292">
        <v>202001</v>
      </c>
      <c r="B7292" t="s">
        <v>35</v>
      </c>
      <c r="C7292" t="s">
        <v>36</v>
      </c>
      <c r="D7292" t="s">
        <v>36</v>
      </c>
      <c r="E7292" t="s">
        <v>6547</v>
      </c>
      <c r="F7292" t="s">
        <v>7826</v>
      </c>
      <c r="G7292">
        <v>65006646</v>
      </c>
      <c r="H7292">
        <v>313656</v>
      </c>
      <c r="I7292" t="s">
        <v>28</v>
      </c>
      <c r="J7292" t="s">
        <v>124</v>
      </c>
      <c r="K7292" t="s">
        <v>54</v>
      </c>
      <c r="L7292" t="s">
        <v>621</v>
      </c>
      <c r="M7292" t="s">
        <v>126</v>
      </c>
      <c r="N7292">
        <v>75</v>
      </c>
      <c r="O7292" t="s">
        <v>61</v>
      </c>
      <c r="P7292" t="s">
        <v>42</v>
      </c>
      <c r="Q7292" s="1">
        <v>30426</v>
      </c>
      <c r="R7292" s="1">
        <v>22822</v>
      </c>
      <c r="S7292">
        <v>408</v>
      </c>
      <c r="T7292">
        <v>60</v>
      </c>
      <c r="U7292">
        <v>64</v>
      </c>
      <c r="V7292" s="1">
        <v>7196</v>
      </c>
      <c r="W7292">
        <v>23.65</v>
      </c>
      <c r="X7292">
        <v>-119.56</v>
      </c>
    </row>
    <row r="7293" spans="1:24" x14ac:dyDescent="0.25">
      <c r="A7293">
        <v>202001</v>
      </c>
      <c r="B7293" t="s">
        <v>64</v>
      </c>
      <c r="C7293" t="s">
        <v>65</v>
      </c>
      <c r="D7293" t="s">
        <v>65</v>
      </c>
      <c r="E7293" t="s">
        <v>529</v>
      </c>
      <c r="F7293" t="s">
        <v>7827</v>
      </c>
      <c r="G7293">
        <v>65721154</v>
      </c>
      <c r="H7293">
        <v>201500943</v>
      </c>
      <c r="I7293" t="s">
        <v>28</v>
      </c>
      <c r="J7293" t="s">
        <v>57</v>
      </c>
      <c r="K7293" t="s">
        <v>30</v>
      </c>
      <c r="L7293" t="s">
        <v>632</v>
      </c>
      <c r="M7293" t="s">
        <v>532</v>
      </c>
      <c r="N7293">
        <v>50</v>
      </c>
      <c r="O7293" t="s">
        <v>41</v>
      </c>
      <c r="P7293" t="s">
        <v>42</v>
      </c>
      <c r="Q7293" s="1">
        <v>36529</v>
      </c>
      <c r="R7293" s="1">
        <v>21723</v>
      </c>
      <c r="S7293">
        <v>600</v>
      </c>
      <c r="T7293">
        <v>65</v>
      </c>
      <c r="U7293">
        <v>76</v>
      </c>
      <c r="V7293" s="1">
        <v>14206</v>
      </c>
      <c r="W7293">
        <v>38.89</v>
      </c>
      <c r="X7293">
        <v>94.93</v>
      </c>
    </row>
    <row r="7294" spans="1:24" x14ac:dyDescent="0.25">
      <c r="A7294">
        <v>202001</v>
      </c>
      <c r="B7294" t="s">
        <v>64</v>
      </c>
      <c r="C7294" t="s">
        <v>65</v>
      </c>
      <c r="D7294" t="s">
        <v>65</v>
      </c>
      <c r="E7294" t="s">
        <v>803</v>
      </c>
      <c r="F7294" t="s">
        <v>7828</v>
      </c>
      <c r="G7294">
        <v>65751622</v>
      </c>
      <c r="H7294">
        <v>45032016</v>
      </c>
      <c r="I7294" t="s">
        <v>28</v>
      </c>
      <c r="J7294" t="s">
        <v>29</v>
      </c>
      <c r="K7294" t="s">
        <v>30</v>
      </c>
      <c r="L7294" t="s">
        <v>374</v>
      </c>
      <c r="M7294" t="s">
        <v>170</v>
      </c>
      <c r="N7294">
        <v>50</v>
      </c>
      <c r="O7294" t="s">
        <v>33</v>
      </c>
      <c r="P7294" t="s">
        <v>34</v>
      </c>
      <c r="Q7294">
        <v>0</v>
      </c>
      <c r="R7294" s="1">
        <v>10329</v>
      </c>
      <c r="S7294">
        <v>0</v>
      </c>
      <c r="T7294">
        <v>26</v>
      </c>
      <c r="U7294">
        <v>27</v>
      </c>
      <c r="V7294" s="1">
        <v>-10329</v>
      </c>
      <c r="W7294">
        <v>0</v>
      </c>
      <c r="X7294">
        <v>0</v>
      </c>
    </row>
    <row r="7295" spans="1:24" x14ac:dyDescent="0.25">
      <c r="A7295">
        <v>202001</v>
      </c>
      <c r="B7295" t="s">
        <v>24</v>
      </c>
      <c r="C7295" t="s">
        <v>25</v>
      </c>
      <c r="D7295" t="s">
        <v>25</v>
      </c>
      <c r="E7295" t="s">
        <v>434</v>
      </c>
      <c r="F7295" t="s">
        <v>7829</v>
      </c>
      <c r="G7295">
        <v>65722544</v>
      </c>
      <c r="H7295">
        <v>40028203</v>
      </c>
      <c r="I7295" t="s">
        <v>28</v>
      </c>
      <c r="J7295" t="s">
        <v>29</v>
      </c>
      <c r="K7295" t="s">
        <v>30</v>
      </c>
      <c r="L7295" t="s">
        <v>526</v>
      </c>
      <c r="M7295" t="s">
        <v>32</v>
      </c>
      <c r="N7295">
        <v>50</v>
      </c>
      <c r="O7295" t="s">
        <v>33</v>
      </c>
      <c r="P7295" t="s">
        <v>34</v>
      </c>
      <c r="Q7295">
        <v>0</v>
      </c>
      <c r="R7295" s="1">
        <v>8330</v>
      </c>
      <c r="S7295">
        <v>0</v>
      </c>
      <c r="T7295">
        <v>42</v>
      </c>
      <c r="U7295">
        <v>44</v>
      </c>
      <c r="V7295" s="1">
        <v>-8330</v>
      </c>
      <c r="W7295">
        <v>0</v>
      </c>
      <c r="X7295">
        <v>-38.97</v>
      </c>
    </row>
    <row r="7296" spans="1:24" x14ac:dyDescent="0.25">
      <c r="A7296">
        <v>202001</v>
      </c>
      <c r="B7296" t="s">
        <v>24</v>
      </c>
      <c r="C7296" t="s">
        <v>25</v>
      </c>
      <c r="D7296" t="s">
        <v>25</v>
      </c>
      <c r="E7296" t="s">
        <v>434</v>
      </c>
      <c r="F7296" t="s">
        <v>7830</v>
      </c>
      <c r="G7296">
        <v>65761161</v>
      </c>
      <c r="H7296">
        <v>44973935</v>
      </c>
      <c r="I7296" t="s">
        <v>28</v>
      </c>
      <c r="J7296" t="s">
        <v>29</v>
      </c>
      <c r="K7296" t="s">
        <v>30</v>
      </c>
      <c r="L7296" t="s">
        <v>526</v>
      </c>
      <c r="M7296" t="s">
        <v>32</v>
      </c>
      <c r="N7296">
        <v>75</v>
      </c>
      <c r="O7296" t="s">
        <v>45</v>
      </c>
      <c r="P7296" t="s">
        <v>42</v>
      </c>
      <c r="Q7296" s="1">
        <v>1085814</v>
      </c>
      <c r="R7296" s="1">
        <v>18086</v>
      </c>
      <c r="S7296">
        <v>0</v>
      </c>
      <c r="T7296">
        <v>57</v>
      </c>
      <c r="U7296">
        <v>62</v>
      </c>
      <c r="V7296" s="1">
        <v>1067728</v>
      </c>
      <c r="W7296">
        <v>98.33</v>
      </c>
      <c r="X7296">
        <v>96.64</v>
      </c>
    </row>
    <row r="7297" spans="1:24" x14ac:dyDescent="0.25">
      <c r="A7297">
        <v>202001</v>
      </c>
      <c r="B7297" t="s">
        <v>24</v>
      </c>
      <c r="C7297" t="s">
        <v>25</v>
      </c>
      <c r="D7297" t="s">
        <v>25</v>
      </c>
      <c r="E7297" t="s">
        <v>2209</v>
      </c>
      <c r="F7297" t="s">
        <v>7831</v>
      </c>
      <c r="G7297">
        <v>65762166</v>
      </c>
      <c r="H7297">
        <v>44972926</v>
      </c>
      <c r="I7297" t="s">
        <v>28</v>
      </c>
      <c r="J7297" t="s">
        <v>29</v>
      </c>
      <c r="K7297" t="s">
        <v>30</v>
      </c>
      <c r="L7297" t="s">
        <v>55</v>
      </c>
      <c r="M7297" t="s">
        <v>32</v>
      </c>
      <c r="N7297">
        <v>75</v>
      </c>
      <c r="O7297" t="s">
        <v>45</v>
      </c>
      <c r="P7297" t="s">
        <v>42</v>
      </c>
      <c r="Q7297" s="1">
        <v>802696</v>
      </c>
      <c r="R7297" s="1">
        <v>48564</v>
      </c>
      <c r="S7297">
        <v>180</v>
      </c>
      <c r="T7297">
        <v>48</v>
      </c>
      <c r="U7297">
        <v>54</v>
      </c>
      <c r="V7297" s="1">
        <v>753952</v>
      </c>
      <c r="W7297">
        <v>93.93</v>
      </c>
      <c r="X7297">
        <v>63.92</v>
      </c>
    </row>
    <row r="7298" spans="1:24" x14ac:dyDescent="0.25">
      <c r="A7298">
        <v>202001</v>
      </c>
      <c r="B7298" t="s">
        <v>24</v>
      </c>
      <c r="C7298" t="s">
        <v>25</v>
      </c>
      <c r="D7298" t="s">
        <v>25</v>
      </c>
      <c r="E7298" t="s">
        <v>746</v>
      </c>
      <c r="F7298" t="s">
        <v>7832</v>
      </c>
      <c r="G7298">
        <v>65739534</v>
      </c>
      <c r="H7298">
        <v>44973158</v>
      </c>
      <c r="I7298" t="s">
        <v>28</v>
      </c>
      <c r="J7298" t="s">
        <v>29</v>
      </c>
      <c r="K7298" t="s">
        <v>30</v>
      </c>
      <c r="L7298" t="s">
        <v>317</v>
      </c>
      <c r="M7298" t="s">
        <v>120</v>
      </c>
      <c r="N7298">
        <v>50</v>
      </c>
      <c r="O7298" t="s">
        <v>33</v>
      </c>
      <c r="P7298" t="s">
        <v>34</v>
      </c>
      <c r="Q7298">
        <v>0</v>
      </c>
      <c r="R7298" s="1">
        <v>2077</v>
      </c>
      <c r="S7298">
        <v>0</v>
      </c>
      <c r="T7298">
        <v>17</v>
      </c>
      <c r="U7298">
        <v>19</v>
      </c>
      <c r="V7298" s="1">
        <v>-2077</v>
      </c>
      <c r="W7298">
        <v>0</v>
      </c>
      <c r="X7298">
        <v>0</v>
      </c>
    </row>
    <row r="7299" spans="1:24" x14ac:dyDescent="0.25">
      <c r="A7299">
        <v>202001</v>
      </c>
      <c r="B7299" t="s">
        <v>64</v>
      </c>
      <c r="C7299" t="s">
        <v>65</v>
      </c>
      <c r="D7299" t="s">
        <v>65</v>
      </c>
      <c r="E7299" t="s">
        <v>495</v>
      </c>
      <c r="F7299" t="s">
        <v>7833</v>
      </c>
      <c r="G7299">
        <v>65202495</v>
      </c>
      <c r="H7299">
        <v>32967614</v>
      </c>
      <c r="I7299" t="s">
        <v>72</v>
      </c>
      <c r="J7299" t="s">
        <v>29</v>
      </c>
      <c r="K7299" t="s">
        <v>30</v>
      </c>
      <c r="L7299" t="s">
        <v>284</v>
      </c>
      <c r="M7299" t="s">
        <v>69</v>
      </c>
      <c r="N7299">
        <v>50</v>
      </c>
      <c r="O7299" t="s">
        <v>50</v>
      </c>
      <c r="P7299" t="s">
        <v>42</v>
      </c>
      <c r="Q7299" s="1">
        <v>6271</v>
      </c>
      <c r="R7299" s="1">
        <v>10212</v>
      </c>
      <c r="S7299">
        <v>0</v>
      </c>
      <c r="T7299">
        <v>17</v>
      </c>
      <c r="U7299">
        <v>20</v>
      </c>
      <c r="V7299" s="1">
        <v>-3941</v>
      </c>
      <c r="W7299">
        <v>-62.85</v>
      </c>
      <c r="X7299" s="2">
        <v>-1856.19</v>
      </c>
    </row>
    <row r="7300" spans="1:24" x14ac:dyDescent="0.25">
      <c r="A7300">
        <v>202001</v>
      </c>
      <c r="B7300" t="s">
        <v>64</v>
      </c>
      <c r="C7300" t="s">
        <v>95</v>
      </c>
      <c r="D7300" t="s">
        <v>95</v>
      </c>
      <c r="E7300" t="s">
        <v>92</v>
      </c>
      <c r="F7300" t="s">
        <v>7834</v>
      </c>
      <c r="G7300">
        <v>65751292</v>
      </c>
      <c r="H7300">
        <v>32404352</v>
      </c>
      <c r="I7300" t="s">
        <v>28</v>
      </c>
      <c r="J7300" t="s">
        <v>57</v>
      </c>
      <c r="K7300" t="s">
        <v>30</v>
      </c>
      <c r="L7300" t="s">
        <v>505</v>
      </c>
      <c r="M7300" t="s">
        <v>140</v>
      </c>
      <c r="N7300">
        <v>25</v>
      </c>
      <c r="O7300" t="s">
        <v>61</v>
      </c>
      <c r="P7300" t="s">
        <v>42</v>
      </c>
      <c r="Q7300" s="1">
        <v>8859</v>
      </c>
      <c r="R7300" s="1">
        <v>6127</v>
      </c>
      <c r="S7300">
        <v>231</v>
      </c>
      <c r="T7300">
        <v>22</v>
      </c>
      <c r="U7300">
        <v>25</v>
      </c>
      <c r="V7300" s="1">
        <v>2500</v>
      </c>
      <c r="W7300">
        <v>28.23</v>
      </c>
      <c r="X7300">
        <v>-521.12</v>
      </c>
    </row>
    <row r="7301" spans="1:24" x14ac:dyDescent="0.25">
      <c r="A7301">
        <v>202001</v>
      </c>
      <c r="B7301" t="s">
        <v>64</v>
      </c>
      <c r="C7301" t="s">
        <v>95</v>
      </c>
      <c r="D7301" t="s">
        <v>95</v>
      </c>
      <c r="E7301" t="s">
        <v>1432</v>
      </c>
      <c r="F7301" t="s">
        <v>7835</v>
      </c>
      <c r="G7301">
        <v>65752169</v>
      </c>
      <c r="H7301">
        <v>44972065</v>
      </c>
      <c r="I7301" t="s">
        <v>72</v>
      </c>
      <c r="J7301" t="s">
        <v>29</v>
      </c>
      <c r="K7301" t="s">
        <v>30</v>
      </c>
      <c r="L7301" t="s">
        <v>505</v>
      </c>
      <c r="M7301" t="s">
        <v>140</v>
      </c>
      <c r="N7301">
        <v>25</v>
      </c>
      <c r="O7301" t="s">
        <v>41</v>
      </c>
      <c r="P7301" t="s">
        <v>42</v>
      </c>
      <c r="Q7301" s="1">
        <v>18529</v>
      </c>
      <c r="R7301" s="1">
        <v>8260</v>
      </c>
      <c r="S7301">
        <v>113</v>
      </c>
      <c r="T7301">
        <v>30</v>
      </c>
      <c r="U7301">
        <v>32</v>
      </c>
      <c r="V7301" s="1">
        <v>10156</v>
      </c>
      <c r="W7301">
        <v>54.81</v>
      </c>
      <c r="X7301">
        <v>-359.48</v>
      </c>
    </row>
    <row r="7302" spans="1:24" x14ac:dyDescent="0.25">
      <c r="A7302">
        <v>202001</v>
      </c>
      <c r="B7302" t="s">
        <v>64</v>
      </c>
      <c r="C7302" t="s">
        <v>65</v>
      </c>
      <c r="D7302" t="s">
        <v>65</v>
      </c>
      <c r="E7302" t="s">
        <v>221</v>
      </c>
      <c r="F7302" t="s">
        <v>7836</v>
      </c>
      <c r="G7302">
        <v>65716431</v>
      </c>
      <c r="H7302">
        <v>5006114</v>
      </c>
      <c r="I7302" t="s">
        <v>28</v>
      </c>
      <c r="J7302" t="s">
        <v>57</v>
      </c>
      <c r="K7302" t="s">
        <v>30</v>
      </c>
      <c r="L7302" t="s">
        <v>223</v>
      </c>
      <c r="M7302" t="s">
        <v>69</v>
      </c>
      <c r="N7302">
        <v>50</v>
      </c>
      <c r="O7302" t="s">
        <v>50</v>
      </c>
      <c r="P7302" t="s">
        <v>42</v>
      </c>
      <c r="Q7302" s="1">
        <v>4106</v>
      </c>
      <c r="R7302" s="1">
        <v>9618</v>
      </c>
      <c r="S7302">
        <v>177</v>
      </c>
      <c r="T7302">
        <v>31</v>
      </c>
      <c r="U7302">
        <v>33</v>
      </c>
      <c r="V7302" s="1">
        <v>-5689</v>
      </c>
      <c r="W7302">
        <v>-138.55000000000001</v>
      </c>
      <c r="X7302">
        <v>-213.18</v>
      </c>
    </row>
    <row r="7303" spans="1:24" x14ac:dyDescent="0.25">
      <c r="A7303">
        <v>202001</v>
      </c>
      <c r="B7303" t="s">
        <v>64</v>
      </c>
      <c r="C7303" t="s">
        <v>65</v>
      </c>
      <c r="D7303" t="s">
        <v>65</v>
      </c>
      <c r="E7303" t="s">
        <v>221</v>
      </c>
      <c r="F7303" t="s">
        <v>7837</v>
      </c>
      <c r="G7303">
        <v>65743780</v>
      </c>
      <c r="H7303">
        <v>32882278</v>
      </c>
      <c r="I7303" t="s">
        <v>72</v>
      </c>
      <c r="J7303" t="s">
        <v>29</v>
      </c>
      <c r="K7303" t="s">
        <v>30</v>
      </c>
      <c r="L7303" t="s">
        <v>178</v>
      </c>
      <c r="M7303" t="s">
        <v>69</v>
      </c>
      <c r="N7303">
        <v>50</v>
      </c>
      <c r="O7303" t="s">
        <v>33</v>
      </c>
      <c r="P7303" t="s">
        <v>34</v>
      </c>
      <c r="Q7303">
        <v>0</v>
      </c>
      <c r="R7303" s="1">
        <v>2220</v>
      </c>
      <c r="S7303">
        <v>0</v>
      </c>
      <c r="T7303">
        <v>14</v>
      </c>
      <c r="U7303">
        <v>15</v>
      </c>
      <c r="V7303" s="1">
        <v>-2220</v>
      </c>
      <c r="W7303">
        <v>0</v>
      </c>
      <c r="X7303">
        <v>0</v>
      </c>
    </row>
    <row r="7304" spans="1:24" x14ac:dyDescent="0.25">
      <c r="A7304">
        <v>202001</v>
      </c>
      <c r="B7304" t="s">
        <v>64</v>
      </c>
      <c r="C7304" t="s">
        <v>65</v>
      </c>
      <c r="D7304" t="s">
        <v>65</v>
      </c>
      <c r="E7304" t="s">
        <v>221</v>
      </c>
      <c r="F7304" t="s">
        <v>7838</v>
      </c>
      <c r="G7304">
        <v>65210562</v>
      </c>
      <c r="H7304">
        <v>5005528</v>
      </c>
      <c r="I7304" t="s">
        <v>72</v>
      </c>
      <c r="J7304" t="s">
        <v>57</v>
      </c>
      <c r="K7304" t="s">
        <v>54</v>
      </c>
      <c r="L7304" t="s">
        <v>534</v>
      </c>
      <c r="M7304" t="s">
        <v>69</v>
      </c>
      <c r="N7304">
        <v>50</v>
      </c>
      <c r="O7304" t="s">
        <v>41</v>
      </c>
      <c r="P7304" t="s">
        <v>42</v>
      </c>
      <c r="Q7304" s="1">
        <v>55406</v>
      </c>
      <c r="R7304" s="1">
        <v>24675</v>
      </c>
      <c r="S7304">
        <v>173</v>
      </c>
      <c r="T7304">
        <v>36</v>
      </c>
      <c r="U7304">
        <v>48</v>
      </c>
      <c r="V7304" s="1">
        <v>30559</v>
      </c>
      <c r="W7304">
        <v>55.15</v>
      </c>
      <c r="X7304">
        <v>-3.18</v>
      </c>
    </row>
    <row r="7305" spans="1:24" x14ac:dyDescent="0.25">
      <c r="A7305">
        <v>202001</v>
      </c>
      <c r="B7305" t="s">
        <v>64</v>
      </c>
      <c r="C7305" t="s">
        <v>65</v>
      </c>
      <c r="D7305" t="s">
        <v>65</v>
      </c>
      <c r="E7305" t="s">
        <v>315</v>
      </c>
      <c r="F7305" t="s">
        <v>7839</v>
      </c>
      <c r="G7305">
        <v>65210085</v>
      </c>
      <c r="H7305">
        <v>5015750</v>
      </c>
      <c r="I7305" t="s">
        <v>28</v>
      </c>
      <c r="J7305" t="s">
        <v>57</v>
      </c>
      <c r="K7305" t="s">
        <v>30</v>
      </c>
      <c r="L7305" t="s">
        <v>741</v>
      </c>
      <c r="M7305" t="s">
        <v>69</v>
      </c>
      <c r="N7305">
        <v>75</v>
      </c>
      <c r="O7305" t="s">
        <v>61</v>
      </c>
      <c r="P7305" t="s">
        <v>42</v>
      </c>
      <c r="Q7305" s="1">
        <v>37125</v>
      </c>
      <c r="R7305" s="1">
        <v>27296</v>
      </c>
      <c r="S7305">
        <v>148</v>
      </c>
      <c r="T7305">
        <v>71</v>
      </c>
      <c r="U7305">
        <v>77</v>
      </c>
      <c r="V7305" s="1">
        <v>9681</v>
      </c>
      <c r="W7305">
        <v>26.08</v>
      </c>
      <c r="X7305">
        <v>11.81</v>
      </c>
    </row>
    <row r="7306" spans="1:24" x14ac:dyDescent="0.25">
      <c r="A7306">
        <v>202001</v>
      </c>
      <c r="B7306" t="s">
        <v>64</v>
      </c>
      <c r="C7306" t="s">
        <v>65</v>
      </c>
      <c r="D7306" t="s">
        <v>65</v>
      </c>
      <c r="E7306" t="s">
        <v>452</v>
      </c>
      <c r="F7306" t="s">
        <v>7840</v>
      </c>
      <c r="G7306">
        <v>65200544</v>
      </c>
      <c r="H7306">
        <v>4603249534</v>
      </c>
      <c r="I7306" t="s">
        <v>28</v>
      </c>
      <c r="J7306" t="s">
        <v>53</v>
      </c>
      <c r="K7306" t="s">
        <v>30</v>
      </c>
      <c r="L7306" t="s">
        <v>408</v>
      </c>
      <c r="M7306" t="s">
        <v>409</v>
      </c>
      <c r="N7306">
        <v>75</v>
      </c>
      <c r="O7306" t="s">
        <v>33</v>
      </c>
      <c r="P7306" t="s">
        <v>34</v>
      </c>
      <c r="Q7306">
        <v>0</v>
      </c>
      <c r="R7306" s="1">
        <v>16343</v>
      </c>
      <c r="S7306">
        <v>0</v>
      </c>
      <c r="T7306">
        <v>9</v>
      </c>
      <c r="U7306">
        <v>10</v>
      </c>
      <c r="V7306" s="1">
        <v>-16343</v>
      </c>
      <c r="W7306">
        <v>0</v>
      </c>
      <c r="X7306">
        <v>0</v>
      </c>
    </row>
    <row r="7307" spans="1:24" x14ac:dyDescent="0.25">
      <c r="A7307">
        <v>202001</v>
      </c>
      <c r="B7307" t="s">
        <v>64</v>
      </c>
      <c r="C7307" t="s">
        <v>95</v>
      </c>
      <c r="D7307" t="s">
        <v>95</v>
      </c>
      <c r="E7307" t="s">
        <v>363</v>
      </c>
      <c r="F7307" t="s">
        <v>7841</v>
      </c>
      <c r="G7307">
        <v>65702463</v>
      </c>
      <c r="H7307">
        <v>5017493</v>
      </c>
      <c r="I7307" t="s">
        <v>28</v>
      </c>
      <c r="J7307" t="s">
        <v>29</v>
      </c>
      <c r="K7307" t="s">
        <v>30</v>
      </c>
      <c r="L7307" t="s">
        <v>362</v>
      </c>
      <c r="M7307" t="s">
        <v>99</v>
      </c>
      <c r="N7307">
        <v>50</v>
      </c>
      <c r="O7307" t="s">
        <v>33</v>
      </c>
      <c r="P7307" t="s">
        <v>34</v>
      </c>
      <c r="Q7307">
        <v>0</v>
      </c>
      <c r="R7307" s="1">
        <v>10205</v>
      </c>
      <c r="S7307">
        <v>0</v>
      </c>
      <c r="T7307">
        <v>50</v>
      </c>
      <c r="U7307">
        <v>53</v>
      </c>
      <c r="V7307" s="1">
        <v>-10205</v>
      </c>
      <c r="W7307">
        <v>0</v>
      </c>
      <c r="X7307">
        <v>0</v>
      </c>
    </row>
    <row r="7308" spans="1:24" x14ac:dyDescent="0.25">
      <c r="A7308">
        <v>202001</v>
      </c>
      <c r="B7308" t="s">
        <v>64</v>
      </c>
      <c r="C7308" t="s">
        <v>95</v>
      </c>
      <c r="D7308" t="s">
        <v>95</v>
      </c>
      <c r="E7308" t="s">
        <v>722</v>
      </c>
      <c r="F7308" t="s">
        <v>7842</v>
      </c>
      <c r="G7308">
        <v>65205888</v>
      </c>
      <c r="H7308">
        <v>40010068</v>
      </c>
      <c r="I7308" t="s">
        <v>28</v>
      </c>
      <c r="J7308" t="s">
        <v>57</v>
      </c>
      <c r="K7308" t="s">
        <v>54</v>
      </c>
      <c r="L7308" t="s">
        <v>724</v>
      </c>
      <c r="M7308" t="s">
        <v>532</v>
      </c>
      <c r="N7308">
        <v>75</v>
      </c>
      <c r="O7308" t="s">
        <v>33</v>
      </c>
      <c r="P7308" t="s">
        <v>34</v>
      </c>
      <c r="Q7308">
        <v>0</v>
      </c>
      <c r="R7308" s="1">
        <v>13333</v>
      </c>
      <c r="S7308">
        <v>113</v>
      </c>
      <c r="T7308">
        <v>51</v>
      </c>
      <c r="U7308">
        <v>51</v>
      </c>
      <c r="V7308" s="1">
        <v>-13446</v>
      </c>
      <c r="W7308">
        <v>0</v>
      </c>
      <c r="X7308">
        <v>0</v>
      </c>
    </row>
    <row r="7309" spans="1:24" x14ac:dyDescent="0.25">
      <c r="A7309">
        <v>202001</v>
      </c>
      <c r="B7309" t="s">
        <v>64</v>
      </c>
      <c r="C7309" t="s">
        <v>65</v>
      </c>
      <c r="D7309" t="s">
        <v>65</v>
      </c>
      <c r="E7309" t="s">
        <v>773</v>
      </c>
      <c r="F7309" t="s">
        <v>7843</v>
      </c>
      <c r="G7309">
        <v>65214870</v>
      </c>
      <c r="H7309">
        <v>45031974</v>
      </c>
      <c r="I7309" t="s">
        <v>28</v>
      </c>
      <c r="J7309" t="s">
        <v>29</v>
      </c>
      <c r="K7309" t="s">
        <v>30</v>
      </c>
      <c r="L7309" t="s">
        <v>775</v>
      </c>
      <c r="M7309" t="s">
        <v>170</v>
      </c>
      <c r="N7309">
        <v>75</v>
      </c>
      <c r="O7309" t="s">
        <v>33</v>
      </c>
      <c r="P7309" t="s">
        <v>34</v>
      </c>
      <c r="Q7309">
        <v>0</v>
      </c>
      <c r="R7309" s="1">
        <v>54317</v>
      </c>
      <c r="S7309">
        <v>452</v>
      </c>
      <c r="T7309">
        <v>133</v>
      </c>
      <c r="U7309">
        <v>143</v>
      </c>
      <c r="V7309" s="1">
        <v>-54769</v>
      </c>
      <c r="W7309">
        <v>0</v>
      </c>
      <c r="X7309">
        <v>0</v>
      </c>
    </row>
    <row r="7310" spans="1:24" x14ac:dyDescent="0.25">
      <c r="A7310">
        <v>202001</v>
      </c>
      <c r="B7310" t="s">
        <v>64</v>
      </c>
      <c r="C7310" t="s">
        <v>65</v>
      </c>
      <c r="D7310" t="s">
        <v>65</v>
      </c>
      <c r="E7310" t="s">
        <v>773</v>
      </c>
      <c r="F7310" t="s">
        <v>7844</v>
      </c>
      <c r="G7310">
        <v>65214738</v>
      </c>
      <c r="H7310">
        <v>40008572</v>
      </c>
      <c r="I7310" t="s">
        <v>28</v>
      </c>
      <c r="J7310" t="s">
        <v>29</v>
      </c>
      <c r="K7310" t="s">
        <v>30</v>
      </c>
      <c r="L7310" t="s">
        <v>775</v>
      </c>
      <c r="M7310" t="s">
        <v>170</v>
      </c>
      <c r="N7310">
        <v>75</v>
      </c>
      <c r="O7310" t="s">
        <v>261</v>
      </c>
      <c r="P7310" t="s">
        <v>42</v>
      </c>
      <c r="Q7310" s="1">
        <v>121624</v>
      </c>
      <c r="R7310" s="1">
        <v>30369</v>
      </c>
      <c r="S7310">
        <v>227</v>
      </c>
      <c r="T7310">
        <v>84</v>
      </c>
      <c r="U7310">
        <v>85</v>
      </c>
      <c r="V7310" s="1">
        <v>91027</v>
      </c>
      <c r="W7310">
        <v>74.84</v>
      </c>
      <c r="X7310">
        <v>-87.78</v>
      </c>
    </row>
    <row r="7311" spans="1:24" x14ac:dyDescent="0.25">
      <c r="A7311">
        <v>202001</v>
      </c>
      <c r="B7311" t="s">
        <v>64</v>
      </c>
      <c r="C7311" t="s">
        <v>65</v>
      </c>
      <c r="D7311" t="s">
        <v>65</v>
      </c>
      <c r="E7311" t="s">
        <v>773</v>
      </c>
      <c r="F7311" t="s">
        <v>7845</v>
      </c>
      <c r="G7311">
        <v>65213971</v>
      </c>
      <c r="H7311">
        <v>5016966</v>
      </c>
      <c r="I7311" t="s">
        <v>28</v>
      </c>
      <c r="J7311" t="s">
        <v>29</v>
      </c>
      <c r="K7311" t="s">
        <v>30</v>
      </c>
      <c r="L7311" t="s">
        <v>775</v>
      </c>
      <c r="M7311" t="s">
        <v>170</v>
      </c>
      <c r="N7311">
        <v>75</v>
      </c>
      <c r="O7311" t="s">
        <v>33</v>
      </c>
      <c r="P7311" t="s">
        <v>34</v>
      </c>
      <c r="Q7311">
        <v>0</v>
      </c>
      <c r="R7311" s="1">
        <v>10801</v>
      </c>
      <c r="S7311">
        <v>0</v>
      </c>
      <c r="T7311">
        <v>29</v>
      </c>
      <c r="U7311">
        <v>32</v>
      </c>
      <c r="V7311" s="1">
        <v>-10801</v>
      </c>
      <c r="W7311">
        <v>0</v>
      </c>
      <c r="X7311">
        <v>86.61</v>
      </c>
    </row>
    <row r="7312" spans="1:24" x14ac:dyDescent="0.25">
      <c r="A7312">
        <v>202001</v>
      </c>
      <c r="B7312" t="s">
        <v>35</v>
      </c>
      <c r="C7312" t="s">
        <v>680</v>
      </c>
      <c r="D7312" t="s">
        <v>680</v>
      </c>
      <c r="E7312" t="s">
        <v>406</v>
      </c>
      <c r="F7312" t="s">
        <v>7846</v>
      </c>
      <c r="G7312">
        <v>65005496</v>
      </c>
      <c r="H7312">
        <v>44973134</v>
      </c>
      <c r="I7312" t="s">
        <v>28</v>
      </c>
      <c r="J7312" t="s">
        <v>57</v>
      </c>
      <c r="K7312" t="s">
        <v>30</v>
      </c>
      <c r="L7312" t="s">
        <v>683</v>
      </c>
      <c r="M7312" t="s">
        <v>684</v>
      </c>
      <c r="N7312">
        <v>75</v>
      </c>
      <c r="O7312" t="s">
        <v>41</v>
      </c>
      <c r="P7312" t="s">
        <v>42</v>
      </c>
      <c r="Q7312" s="1">
        <v>46858</v>
      </c>
      <c r="R7312" s="1">
        <v>23859</v>
      </c>
      <c r="S7312">
        <v>166</v>
      </c>
      <c r="T7312">
        <v>34</v>
      </c>
      <c r="U7312">
        <v>35</v>
      </c>
      <c r="V7312" s="1">
        <v>22833</v>
      </c>
      <c r="W7312">
        <v>48.73</v>
      </c>
      <c r="X7312">
        <v>-205.56</v>
      </c>
    </row>
    <row r="7313" spans="1:24" x14ac:dyDescent="0.25">
      <c r="A7313">
        <v>202001</v>
      </c>
      <c r="B7313" t="s">
        <v>24</v>
      </c>
      <c r="C7313" t="s">
        <v>25</v>
      </c>
      <c r="D7313" t="s">
        <v>25</v>
      </c>
      <c r="E7313" t="s">
        <v>273</v>
      </c>
      <c r="F7313" t="s">
        <v>7847</v>
      </c>
      <c r="G7313">
        <v>65728191</v>
      </c>
      <c r="H7313">
        <v>5014999</v>
      </c>
      <c r="I7313" t="s">
        <v>28</v>
      </c>
      <c r="J7313" t="s">
        <v>29</v>
      </c>
      <c r="K7313" t="s">
        <v>30</v>
      </c>
      <c r="L7313" t="s">
        <v>55</v>
      </c>
      <c r="M7313" t="s">
        <v>32</v>
      </c>
      <c r="N7313">
        <v>50</v>
      </c>
      <c r="O7313" t="s">
        <v>33</v>
      </c>
      <c r="P7313" t="s">
        <v>34</v>
      </c>
      <c r="Q7313">
        <v>0</v>
      </c>
      <c r="R7313" s="1">
        <v>77494</v>
      </c>
      <c r="S7313">
        <v>0</v>
      </c>
      <c r="T7313">
        <v>48</v>
      </c>
      <c r="U7313">
        <v>58</v>
      </c>
      <c r="V7313" s="1">
        <v>-77494</v>
      </c>
      <c r="W7313">
        <v>0</v>
      </c>
      <c r="X7313">
        <v>0</v>
      </c>
    </row>
    <row r="7314" spans="1:24" x14ac:dyDescent="0.25">
      <c r="A7314">
        <v>202001</v>
      </c>
      <c r="B7314" t="s">
        <v>64</v>
      </c>
      <c r="C7314" t="s">
        <v>65</v>
      </c>
      <c r="D7314" t="s">
        <v>65</v>
      </c>
      <c r="E7314" t="s">
        <v>587</v>
      </c>
      <c r="F7314" t="s">
        <v>7848</v>
      </c>
      <c r="G7314">
        <v>65753550</v>
      </c>
      <c r="H7314">
        <v>52729</v>
      </c>
      <c r="I7314" t="s">
        <v>28</v>
      </c>
      <c r="J7314" t="s">
        <v>57</v>
      </c>
      <c r="K7314" t="s">
        <v>30</v>
      </c>
      <c r="L7314" t="s">
        <v>1678</v>
      </c>
      <c r="M7314" t="s">
        <v>425</v>
      </c>
      <c r="N7314">
        <v>75</v>
      </c>
      <c r="O7314" t="s">
        <v>33</v>
      </c>
      <c r="P7314" t="s">
        <v>34</v>
      </c>
      <c r="Q7314">
        <v>0</v>
      </c>
      <c r="R7314" s="1">
        <v>14136</v>
      </c>
      <c r="S7314">
        <v>0</v>
      </c>
      <c r="T7314">
        <v>6</v>
      </c>
      <c r="U7314">
        <v>7</v>
      </c>
      <c r="V7314" s="1">
        <v>-14136</v>
      </c>
      <c r="W7314">
        <v>0</v>
      </c>
      <c r="X7314">
        <v>0</v>
      </c>
    </row>
    <row r="7315" spans="1:24" x14ac:dyDescent="0.25">
      <c r="A7315">
        <v>202001</v>
      </c>
      <c r="B7315" t="s">
        <v>24</v>
      </c>
      <c r="C7315" t="s">
        <v>25</v>
      </c>
      <c r="D7315" t="s">
        <v>25</v>
      </c>
      <c r="E7315" t="s">
        <v>746</v>
      </c>
      <c r="F7315" t="s">
        <v>7849</v>
      </c>
      <c r="G7315">
        <v>65736540</v>
      </c>
      <c r="H7315">
        <v>40028757</v>
      </c>
      <c r="I7315" t="s">
        <v>28</v>
      </c>
      <c r="J7315" t="s">
        <v>29</v>
      </c>
      <c r="K7315" t="s">
        <v>30</v>
      </c>
      <c r="L7315" t="s">
        <v>317</v>
      </c>
      <c r="M7315" t="s">
        <v>120</v>
      </c>
      <c r="N7315">
        <v>50</v>
      </c>
      <c r="O7315" t="s">
        <v>45</v>
      </c>
      <c r="P7315" t="s">
        <v>42</v>
      </c>
      <c r="Q7315" s="1">
        <v>1047360</v>
      </c>
      <c r="R7315" s="1">
        <v>12827</v>
      </c>
      <c r="S7315">
        <v>241</v>
      </c>
      <c r="T7315">
        <v>43</v>
      </c>
      <c r="U7315">
        <v>48</v>
      </c>
      <c r="V7315" s="1">
        <v>1034292</v>
      </c>
      <c r="W7315">
        <v>98.75</v>
      </c>
      <c r="X7315">
        <v>97.64</v>
      </c>
    </row>
    <row r="7316" spans="1:24" x14ac:dyDescent="0.25">
      <c r="A7316">
        <v>202001</v>
      </c>
      <c r="B7316" t="s">
        <v>24</v>
      </c>
      <c r="C7316" t="s">
        <v>25</v>
      </c>
      <c r="D7316" t="s">
        <v>25</v>
      </c>
      <c r="E7316" t="s">
        <v>746</v>
      </c>
      <c r="F7316" t="s">
        <v>7850</v>
      </c>
      <c r="G7316">
        <v>65736612</v>
      </c>
      <c r="H7316">
        <v>5016586</v>
      </c>
      <c r="I7316" t="s">
        <v>28</v>
      </c>
      <c r="J7316" t="s">
        <v>29</v>
      </c>
      <c r="K7316" t="s">
        <v>30</v>
      </c>
      <c r="L7316" t="s">
        <v>317</v>
      </c>
      <c r="M7316" t="s">
        <v>120</v>
      </c>
      <c r="N7316">
        <v>75</v>
      </c>
      <c r="O7316" t="s">
        <v>33</v>
      </c>
      <c r="P7316" t="s">
        <v>34</v>
      </c>
      <c r="Q7316">
        <v>0</v>
      </c>
      <c r="R7316" s="1">
        <v>15158</v>
      </c>
      <c r="S7316">
        <v>0</v>
      </c>
      <c r="T7316">
        <v>65</v>
      </c>
      <c r="U7316">
        <v>68</v>
      </c>
      <c r="V7316" s="1">
        <v>-15158</v>
      </c>
      <c r="W7316">
        <v>0</v>
      </c>
      <c r="X7316">
        <v>0</v>
      </c>
    </row>
    <row r="7317" spans="1:24" x14ac:dyDescent="0.25">
      <c r="A7317">
        <v>202001</v>
      </c>
      <c r="B7317" t="s">
        <v>24</v>
      </c>
      <c r="C7317" t="s">
        <v>25</v>
      </c>
      <c r="D7317" t="s">
        <v>25</v>
      </c>
      <c r="E7317" t="s">
        <v>238</v>
      </c>
      <c r="F7317" t="s">
        <v>7851</v>
      </c>
      <c r="G7317">
        <v>65004097</v>
      </c>
      <c r="H7317">
        <v>32404790</v>
      </c>
      <c r="I7317" t="s">
        <v>28</v>
      </c>
      <c r="J7317" t="s">
        <v>29</v>
      </c>
      <c r="K7317" t="s">
        <v>30</v>
      </c>
      <c r="L7317" t="s">
        <v>240</v>
      </c>
      <c r="M7317" t="s">
        <v>120</v>
      </c>
      <c r="N7317">
        <v>50</v>
      </c>
      <c r="O7317" t="s">
        <v>33</v>
      </c>
      <c r="P7317" t="s">
        <v>34</v>
      </c>
      <c r="Q7317">
        <v>0</v>
      </c>
      <c r="R7317" s="1">
        <v>25677</v>
      </c>
      <c r="S7317">
        <v>0</v>
      </c>
      <c r="T7317">
        <v>23</v>
      </c>
      <c r="U7317">
        <v>24</v>
      </c>
      <c r="V7317" s="1">
        <v>-25677</v>
      </c>
      <c r="W7317">
        <v>0</v>
      </c>
      <c r="X7317">
        <v>-873.01</v>
      </c>
    </row>
    <row r="7318" spans="1:24" x14ac:dyDescent="0.25">
      <c r="A7318">
        <v>202001</v>
      </c>
      <c r="B7318" t="s">
        <v>24</v>
      </c>
      <c r="C7318" t="s">
        <v>25</v>
      </c>
      <c r="D7318" t="s">
        <v>25</v>
      </c>
      <c r="E7318" t="s">
        <v>701</v>
      </c>
      <c r="F7318" t="s">
        <v>7852</v>
      </c>
      <c r="G7318">
        <v>65743549</v>
      </c>
      <c r="H7318">
        <v>40028044</v>
      </c>
      <c r="I7318" t="s">
        <v>28</v>
      </c>
      <c r="J7318" t="s">
        <v>29</v>
      </c>
      <c r="K7318" t="s">
        <v>30</v>
      </c>
      <c r="L7318" t="s">
        <v>264</v>
      </c>
      <c r="M7318" t="s">
        <v>116</v>
      </c>
      <c r="N7318">
        <v>50</v>
      </c>
      <c r="O7318" t="s">
        <v>41</v>
      </c>
      <c r="P7318" t="s">
        <v>42</v>
      </c>
      <c r="Q7318" s="1">
        <v>17236</v>
      </c>
      <c r="R7318" s="1">
        <v>8000</v>
      </c>
      <c r="S7318">
        <v>940</v>
      </c>
      <c r="T7318">
        <v>27</v>
      </c>
      <c r="U7318">
        <v>30</v>
      </c>
      <c r="V7318" s="1">
        <v>8296</v>
      </c>
      <c r="W7318">
        <v>48.13</v>
      </c>
      <c r="X7318">
        <v>-325.88</v>
      </c>
    </row>
    <row r="7319" spans="1:24" x14ac:dyDescent="0.25">
      <c r="A7319">
        <v>202001</v>
      </c>
      <c r="B7319" t="s">
        <v>24</v>
      </c>
      <c r="C7319" t="s">
        <v>25</v>
      </c>
      <c r="D7319" t="s">
        <v>25</v>
      </c>
      <c r="E7319" t="s">
        <v>315</v>
      </c>
      <c r="F7319" t="s">
        <v>7853</v>
      </c>
      <c r="G7319">
        <v>65003734</v>
      </c>
      <c r="H7319">
        <v>5014954</v>
      </c>
      <c r="I7319" t="s">
        <v>72</v>
      </c>
      <c r="J7319" t="s">
        <v>57</v>
      </c>
      <c r="K7319" t="s">
        <v>73</v>
      </c>
      <c r="L7319" t="s">
        <v>317</v>
      </c>
      <c r="M7319" t="s">
        <v>120</v>
      </c>
      <c r="N7319">
        <v>75</v>
      </c>
      <c r="O7319" t="s">
        <v>50</v>
      </c>
      <c r="P7319" t="s">
        <v>42</v>
      </c>
      <c r="Q7319" s="1">
        <v>6155</v>
      </c>
      <c r="R7319" s="1">
        <v>6778</v>
      </c>
      <c r="S7319">
        <v>0</v>
      </c>
      <c r="T7319">
        <v>5</v>
      </c>
      <c r="U7319">
        <v>5</v>
      </c>
      <c r="V7319">
        <v>-623</v>
      </c>
      <c r="W7319">
        <v>-10.130000000000001</v>
      </c>
      <c r="X7319">
        <v>5.45</v>
      </c>
    </row>
    <row r="7320" spans="1:24" x14ac:dyDescent="0.25">
      <c r="A7320">
        <v>202001</v>
      </c>
      <c r="B7320" t="s">
        <v>24</v>
      </c>
      <c r="C7320" t="s">
        <v>25</v>
      </c>
      <c r="D7320" t="s">
        <v>25</v>
      </c>
      <c r="E7320" t="s">
        <v>315</v>
      </c>
      <c r="F7320" t="s">
        <v>7854</v>
      </c>
      <c r="G7320">
        <v>65003725</v>
      </c>
      <c r="H7320">
        <v>32405195</v>
      </c>
      <c r="I7320" t="s">
        <v>28</v>
      </c>
      <c r="J7320" t="s">
        <v>29</v>
      </c>
      <c r="K7320" t="s">
        <v>30</v>
      </c>
      <c r="L7320" t="s">
        <v>317</v>
      </c>
      <c r="M7320" t="s">
        <v>120</v>
      </c>
      <c r="N7320">
        <v>45</v>
      </c>
      <c r="O7320" t="s">
        <v>33</v>
      </c>
      <c r="P7320" t="s">
        <v>34</v>
      </c>
      <c r="Q7320">
        <v>0</v>
      </c>
      <c r="R7320" s="1">
        <v>13227</v>
      </c>
      <c r="S7320">
        <v>0</v>
      </c>
      <c r="T7320">
        <v>33</v>
      </c>
      <c r="U7320">
        <v>39</v>
      </c>
      <c r="V7320" s="1">
        <v>-13227</v>
      </c>
      <c r="W7320">
        <v>0</v>
      </c>
      <c r="X7320">
        <v>0</v>
      </c>
    </row>
    <row r="7321" spans="1:24" x14ac:dyDescent="0.25">
      <c r="A7321">
        <v>202001</v>
      </c>
      <c r="B7321" t="s">
        <v>24</v>
      </c>
      <c r="C7321" t="s">
        <v>25</v>
      </c>
      <c r="D7321" t="s">
        <v>25</v>
      </c>
      <c r="E7321" t="s">
        <v>309</v>
      </c>
      <c r="F7321" t="s">
        <v>7855</v>
      </c>
      <c r="G7321">
        <v>65757553</v>
      </c>
      <c r="H7321">
        <v>40028495</v>
      </c>
      <c r="I7321" t="s">
        <v>28</v>
      </c>
      <c r="J7321" t="s">
        <v>29</v>
      </c>
      <c r="K7321" t="s">
        <v>30</v>
      </c>
      <c r="L7321" t="s">
        <v>311</v>
      </c>
      <c r="M7321" t="s">
        <v>312</v>
      </c>
      <c r="N7321">
        <v>25</v>
      </c>
      <c r="O7321" t="s">
        <v>45</v>
      </c>
      <c r="P7321" t="s">
        <v>42</v>
      </c>
      <c r="Q7321" s="1">
        <v>774222</v>
      </c>
      <c r="R7321" s="1">
        <v>8413</v>
      </c>
      <c r="S7321">
        <v>396</v>
      </c>
      <c r="T7321">
        <v>56</v>
      </c>
      <c r="U7321">
        <v>57</v>
      </c>
      <c r="V7321" s="1">
        <v>765413</v>
      </c>
      <c r="W7321">
        <v>98.86</v>
      </c>
      <c r="X7321">
        <v>97.72</v>
      </c>
    </row>
    <row r="7322" spans="1:24" x14ac:dyDescent="0.25">
      <c r="A7322">
        <v>202001</v>
      </c>
      <c r="B7322" t="s">
        <v>24</v>
      </c>
      <c r="C7322" t="s">
        <v>25</v>
      </c>
      <c r="D7322" t="s">
        <v>25</v>
      </c>
      <c r="E7322" t="s">
        <v>320</v>
      </c>
      <c r="F7322" t="s">
        <v>7856</v>
      </c>
      <c r="G7322">
        <v>65765635</v>
      </c>
      <c r="H7322">
        <v>5016148</v>
      </c>
      <c r="I7322" t="s">
        <v>28</v>
      </c>
      <c r="J7322" t="s">
        <v>29</v>
      </c>
      <c r="K7322" t="s">
        <v>30</v>
      </c>
      <c r="L7322" t="s">
        <v>322</v>
      </c>
      <c r="M7322" t="s">
        <v>323</v>
      </c>
      <c r="N7322">
        <v>75</v>
      </c>
      <c r="O7322" t="s">
        <v>50</v>
      </c>
      <c r="P7322" t="s">
        <v>42</v>
      </c>
      <c r="Q7322" s="1">
        <v>19103</v>
      </c>
      <c r="R7322" s="1">
        <v>21098</v>
      </c>
      <c r="S7322">
        <v>417</v>
      </c>
      <c r="T7322">
        <v>79</v>
      </c>
      <c r="U7322">
        <v>81</v>
      </c>
      <c r="V7322" s="1">
        <v>-2412</v>
      </c>
      <c r="W7322">
        <v>-12.62</v>
      </c>
      <c r="X7322">
        <v>1</v>
      </c>
    </row>
    <row r="7323" spans="1:24" x14ac:dyDescent="0.25">
      <c r="A7323">
        <v>202001</v>
      </c>
      <c r="B7323" t="s">
        <v>24</v>
      </c>
      <c r="C7323" t="s">
        <v>25</v>
      </c>
      <c r="D7323" t="s">
        <v>25</v>
      </c>
      <c r="E7323" t="s">
        <v>320</v>
      </c>
      <c r="F7323" t="s">
        <v>7857</v>
      </c>
      <c r="G7323">
        <v>65764442</v>
      </c>
      <c r="H7323">
        <v>5005500</v>
      </c>
      <c r="I7323" t="s">
        <v>28</v>
      </c>
      <c r="J7323" t="s">
        <v>29</v>
      </c>
      <c r="K7323" t="s">
        <v>30</v>
      </c>
      <c r="L7323" t="s">
        <v>322</v>
      </c>
      <c r="M7323" t="s">
        <v>323</v>
      </c>
      <c r="N7323">
        <v>50</v>
      </c>
      <c r="O7323" t="s">
        <v>33</v>
      </c>
      <c r="P7323" t="s">
        <v>34</v>
      </c>
      <c r="Q7323">
        <v>0</v>
      </c>
      <c r="R7323" s="1">
        <v>13065</v>
      </c>
      <c r="S7323">
        <v>0</v>
      </c>
      <c r="T7323">
        <v>53</v>
      </c>
      <c r="U7323">
        <v>55</v>
      </c>
      <c r="V7323" s="1">
        <v>-13065</v>
      </c>
      <c r="W7323">
        <v>0</v>
      </c>
      <c r="X7323">
        <v>0</v>
      </c>
    </row>
    <row r="7324" spans="1:24" x14ac:dyDescent="0.25">
      <c r="A7324">
        <v>202001</v>
      </c>
      <c r="B7324" t="s">
        <v>24</v>
      </c>
      <c r="C7324" t="s">
        <v>25</v>
      </c>
      <c r="D7324" t="s">
        <v>25</v>
      </c>
      <c r="E7324" t="s">
        <v>1853</v>
      </c>
      <c r="F7324" t="s">
        <v>7858</v>
      </c>
      <c r="G7324">
        <v>65003115</v>
      </c>
      <c r="H7324">
        <v>40010201</v>
      </c>
      <c r="I7324" t="s">
        <v>28</v>
      </c>
      <c r="J7324" t="s">
        <v>29</v>
      </c>
      <c r="K7324" t="s">
        <v>30</v>
      </c>
      <c r="L7324" t="s">
        <v>48</v>
      </c>
      <c r="M7324" t="s">
        <v>49</v>
      </c>
      <c r="N7324">
        <v>100</v>
      </c>
      <c r="O7324" t="s">
        <v>76</v>
      </c>
      <c r="P7324" t="s">
        <v>42</v>
      </c>
      <c r="Q7324" s="1">
        <v>20323</v>
      </c>
      <c r="R7324" s="1">
        <v>16981</v>
      </c>
      <c r="S7324">
        <v>605</v>
      </c>
      <c r="T7324">
        <v>49</v>
      </c>
      <c r="U7324">
        <v>49</v>
      </c>
      <c r="V7324" s="1">
        <v>2736</v>
      </c>
      <c r="W7324">
        <v>13.46</v>
      </c>
      <c r="X7324">
        <v>17.600000000000001</v>
      </c>
    </row>
    <row r="7325" spans="1:24" x14ac:dyDescent="0.25">
      <c r="A7325">
        <v>202001</v>
      </c>
      <c r="B7325" t="s">
        <v>24</v>
      </c>
      <c r="C7325" t="s">
        <v>25</v>
      </c>
      <c r="D7325" t="s">
        <v>25</v>
      </c>
      <c r="E7325" t="s">
        <v>789</v>
      </c>
      <c r="F7325" t="s">
        <v>7859</v>
      </c>
      <c r="G7325">
        <v>65752908</v>
      </c>
      <c r="H7325">
        <v>52372</v>
      </c>
      <c r="I7325" t="s">
        <v>28</v>
      </c>
      <c r="J7325" t="s">
        <v>29</v>
      </c>
      <c r="K7325" t="s">
        <v>30</v>
      </c>
      <c r="L7325" t="s">
        <v>635</v>
      </c>
      <c r="M7325" t="s">
        <v>116</v>
      </c>
      <c r="N7325">
        <v>50</v>
      </c>
      <c r="O7325" t="s">
        <v>33</v>
      </c>
      <c r="P7325" t="s">
        <v>34</v>
      </c>
      <c r="Q7325">
        <v>0</v>
      </c>
      <c r="R7325" s="1">
        <v>9845</v>
      </c>
      <c r="S7325">
        <v>0</v>
      </c>
      <c r="T7325">
        <v>19</v>
      </c>
      <c r="U7325">
        <v>22</v>
      </c>
      <c r="V7325" s="1">
        <v>-9845</v>
      </c>
      <c r="W7325">
        <v>0</v>
      </c>
      <c r="X7325">
        <v>0</v>
      </c>
    </row>
    <row r="7326" spans="1:24" x14ac:dyDescent="0.25">
      <c r="A7326">
        <v>202001</v>
      </c>
      <c r="B7326" t="s">
        <v>24</v>
      </c>
      <c r="C7326" t="s">
        <v>25</v>
      </c>
      <c r="D7326" t="s">
        <v>25</v>
      </c>
      <c r="E7326" t="s">
        <v>1803</v>
      </c>
      <c r="F7326" t="s">
        <v>7860</v>
      </c>
      <c r="G7326">
        <v>65002384</v>
      </c>
      <c r="H7326">
        <v>32666906</v>
      </c>
      <c r="I7326" t="s">
        <v>28</v>
      </c>
      <c r="J7326" t="s">
        <v>29</v>
      </c>
      <c r="K7326" t="s">
        <v>30</v>
      </c>
      <c r="L7326" t="s">
        <v>635</v>
      </c>
      <c r="M7326" t="s">
        <v>116</v>
      </c>
      <c r="N7326">
        <v>100</v>
      </c>
      <c r="O7326" t="s">
        <v>33</v>
      </c>
      <c r="P7326" t="s">
        <v>34</v>
      </c>
      <c r="Q7326">
        <v>0</v>
      </c>
      <c r="R7326" s="1">
        <v>16060</v>
      </c>
      <c r="S7326">
        <v>0</v>
      </c>
      <c r="T7326">
        <v>24</v>
      </c>
      <c r="U7326">
        <v>28</v>
      </c>
      <c r="V7326" s="1">
        <v>-16060</v>
      </c>
      <c r="W7326">
        <v>0</v>
      </c>
      <c r="X7326">
        <v>-36.18</v>
      </c>
    </row>
    <row r="7327" spans="1:24" x14ac:dyDescent="0.25">
      <c r="A7327">
        <v>202001</v>
      </c>
      <c r="B7327" t="s">
        <v>64</v>
      </c>
      <c r="C7327" t="s">
        <v>65</v>
      </c>
      <c r="D7327" t="s">
        <v>65</v>
      </c>
      <c r="E7327" t="s">
        <v>224</v>
      </c>
      <c r="F7327" t="s">
        <v>7861</v>
      </c>
      <c r="G7327">
        <v>65703760</v>
      </c>
      <c r="H7327">
        <v>4646668</v>
      </c>
      <c r="I7327" t="s">
        <v>28</v>
      </c>
      <c r="J7327" t="s">
        <v>29</v>
      </c>
      <c r="K7327" t="s">
        <v>30</v>
      </c>
      <c r="L7327" t="s">
        <v>706</v>
      </c>
      <c r="M7327" t="s">
        <v>69</v>
      </c>
      <c r="N7327">
        <v>75</v>
      </c>
      <c r="O7327" t="s">
        <v>179</v>
      </c>
      <c r="P7327" t="s">
        <v>42</v>
      </c>
      <c r="Q7327" s="1">
        <v>1506</v>
      </c>
      <c r="R7327" s="1">
        <v>1629</v>
      </c>
      <c r="S7327">
        <v>0</v>
      </c>
      <c r="T7327">
        <v>1</v>
      </c>
      <c r="U7327">
        <v>10</v>
      </c>
      <c r="V7327">
        <v>-123</v>
      </c>
      <c r="W7327">
        <v>-8.17</v>
      </c>
      <c r="X7327" s="2">
        <v>-1338.74</v>
      </c>
    </row>
    <row r="7328" spans="1:24" x14ac:dyDescent="0.25">
      <c r="A7328">
        <v>202001</v>
      </c>
      <c r="B7328" t="s">
        <v>64</v>
      </c>
      <c r="C7328" t="s">
        <v>65</v>
      </c>
      <c r="D7328" t="s">
        <v>65</v>
      </c>
      <c r="E7328" t="s">
        <v>315</v>
      </c>
      <c r="F7328" t="s">
        <v>7862</v>
      </c>
      <c r="G7328">
        <v>65211035</v>
      </c>
      <c r="H7328">
        <v>5006113</v>
      </c>
      <c r="I7328" t="s">
        <v>28</v>
      </c>
      <c r="J7328" t="s">
        <v>57</v>
      </c>
      <c r="K7328" t="s">
        <v>30</v>
      </c>
      <c r="L7328" t="s">
        <v>706</v>
      </c>
      <c r="M7328" t="s">
        <v>69</v>
      </c>
      <c r="N7328">
        <v>45</v>
      </c>
      <c r="O7328" t="s">
        <v>33</v>
      </c>
      <c r="P7328" t="s">
        <v>34</v>
      </c>
      <c r="Q7328">
        <v>0</v>
      </c>
      <c r="R7328" s="1">
        <v>2871</v>
      </c>
      <c r="S7328">
        <v>0</v>
      </c>
      <c r="T7328">
        <v>1</v>
      </c>
      <c r="U7328">
        <v>3</v>
      </c>
      <c r="V7328" s="1">
        <v>-2871</v>
      </c>
      <c r="W7328">
        <v>0</v>
      </c>
      <c r="X7328">
        <v>0</v>
      </c>
    </row>
    <row r="7329" spans="1:24" x14ac:dyDescent="0.25">
      <c r="A7329">
        <v>202001</v>
      </c>
      <c r="B7329" t="s">
        <v>64</v>
      </c>
      <c r="C7329" t="s">
        <v>65</v>
      </c>
      <c r="D7329" t="s">
        <v>65</v>
      </c>
      <c r="E7329" t="s">
        <v>218</v>
      </c>
      <c r="F7329" t="s">
        <v>7863</v>
      </c>
      <c r="G7329">
        <v>65207010</v>
      </c>
      <c r="H7329">
        <v>32900741</v>
      </c>
      <c r="I7329" t="s">
        <v>28</v>
      </c>
      <c r="J7329" t="s">
        <v>57</v>
      </c>
      <c r="K7329" t="s">
        <v>54</v>
      </c>
      <c r="L7329" t="s">
        <v>223</v>
      </c>
      <c r="M7329" t="s">
        <v>69</v>
      </c>
      <c r="N7329">
        <v>75</v>
      </c>
      <c r="O7329" t="s">
        <v>33</v>
      </c>
      <c r="P7329" t="s">
        <v>34</v>
      </c>
      <c r="Q7329">
        <v>0</v>
      </c>
      <c r="R7329" s="1">
        <v>19866</v>
      </c>
      <c r="S7329">
        <v>296</v>
      </c>
      <c r="T7329">
        <v>59</v>
      </c>
      <c r="U7329">
        <v>65</v>
      </c>
      <c r="V7329" s="1">
        <v>-20162</v>
      </c>
      <c r="W7329">
        <v>0</v>
      </c>
      <c r="X7329">
        <v>0</v>
      </c>
    </row>
    <row r="7330" spans="1:24" x14ac:dyDescent="0.25">
      <c r="A7330">
        <v>202001</v>
      </c>
      <c r="B7330" t="s">
        <v>64</v>
      </c>
      <c r="C7330" t="s">
        <v>65</v>
      </c>
      <c r="D7330" t="s">
        <v>65</v>
      </c>
      <c r="E7330" t="s">
        <v>224</v>
      </c>
      <c r="F7330" t="s">
        <v>7864</v>
      </c>
      <c r="G7330">
        <v>65702079</v>
      </c>
      <c r="H7330">
        <v>1138520</v>
      </c>
      <c r="I7330" t="s">
        <v>72</v>
      </c>
      <c r="J7330" t="s">
        <v>29</v>
      </c>
      <c r="K7330" t="s">
        <v>30</v>
      </c>
      <c r="L7330" t="s">
        <v>223</v>
      </c>
      <c r="M7330" t="s">
        <v>69</v>
      </c>
      <c r="N7330">
        <v>75</v>
      </c>
      <c r="O7330" t="s">
        <v>50</v>
      </c>
      <c r="P7330" t="s">
        <v>42</v>
      </c>
      <c r="Q7330" s="1">
        <v>1879</v>
      </c>
      <c r="R7330" s="1">
        <v>2069</v>
      </c>
      <c r="S7330">
        <v>0</v>
      </c>
      <c r="T7330">
        <v>9</v>
      </c>
      <c r="U7330">
        <v>12</v>
      </c>
      <c r="V7330">
        <v>-190</v>
      </c>
      <c r="W7330">
        <v>-10.130000000000001</v>
      </c>
      <c r="X7330" s="2">
        <v>-1162.18</v>
      </c>
    </row>
    <row r="7331" spans="1:24" x14ac:dyDescent="0.25">
      <c r="A7331">
        <v>202001</v>
      </c>
      <c r="B7331" t="s">
        <v>64</v>
      </c>
      <c r="C7331" t="s">
        <v>65</v>
      </c>
      <c r="D7331" t="s">
        <v>65</v>
      </c>
      <c r="E7331" t="s">
        <v>803</v>
      </c>
      <c r="F7331" t="s">
        <v>7865</v>
      </c>
      <c r="G7331">
        <v>65751629</v>
      </c>
      <c r="H7331">
        <v>39728412</v>
      </c>
      <c r="I7331" t="s">
        <v>28</v>
      </c>
      <c r="J7331" t="s">
        <v>29</v>
      </c>
      <c r="K7331" t="s">
        <v>30</v>
      </c>
      <c r="L7331" t="s">
        <v>374</v>
      </c>
      <c r="M7331" t="s">
        <v>170</v>
      </c>
      <c r="N7331">
        <v>25</v>
      </c>
      <c r="O7331" t="s">
        <v>50</v>
      </c>
      <c r="P7331" t="s">
        <v>42</v>
      </c>
      <c r="Q7331" s="1">
        <v>2138</v>
      </c>
      <c r="R7331" s="1">
        <v>4773</v>
      </c>
      <c r="S7331">
        <v>118</v>
      </c>
      <c r="T7331">
        <v>18</v>
      </c>
      <c r="U7331">
        <v>22</v>
      </c>
      <c r="V7331" s="1">
        <v>-2753</v>
      </c>
      <c r="W7331">
        <v>-128.81</v>
      </c>
      <c r="X7331" s="2">
        <v>-2361.04</v>
      </c>
    </row>
    <row r="7332" spans="1:24" x14ac:dyDescent="0.25">
      <c r="A7332">
        <v>202001</v>
      </c>
      <c r="B7332" t="s">
        <v>64</v>
      </c>
      <c r="C7332" t="s">
        <v>65</v>
      </c>
      <c r="D7332" t="s">
        <v>65</v>
      </c>
      <c r="E7332" t="s">
        <v>803</v>
      </c>
      <c r="F7332" t="s">
        <v>7866</v>
      </c>
      <c r="G7332">
        <v>65203241</v>
      </c>
      <c r="H7332">
        <v>5016864</v>
      </c>
      <c r="I7332" t="s">
        <v>28</v>
      </c>
      <c r="J7332" t="s">
        <v>57</v>
      </c>
      <c r="K7332" t="s">
        <v>30</v>
      </c>
      <c r="L7332" t="s">
        <v>374</v>
      </c>
      <c r="M7332" t="s">
        <v>170</v>
      </c>
      <c r="N7332">
        <v>50</v>
      </c>
      <c r="O7332" t="s">
        <v>76</v>
      </c>
      <c r="P7332" t="s">
        <v>42</v>
      </c>
      <c r="Q7332" s="1">
        <v>15131</v>
      </c>
      <c r="R7332" s="1">
        <v>13232</v>
      </c>
      <c r="S7332">
        <v>58</v>
      </c>
      <c r="T7332">
        <v>46</v>
      </c>
      <c r="U7332">
        <v>47</v>
      </c>
      <c r="V7332" s="1">
        <v>1841</v>
      </c>
      <c r="W7332">
        <v>12.17</v>
      </c>
      <c r="X7332">
        <v>-238.15</v>
      </c>
    </row>
    <row r="7333" spans="1:24" x14ac:dyDescent="0.25">
      <c r="A7333">
        <v>202001</v>
      </c>
      <c r="B7333" t="s">
        <v>64</v>
      </c>
      <c r="C7333" t="s">
        <v>65</v>
      </c>
      <c r="D7333" t="s">
        <v>65</v>
      </c>
      <c r="E7333" t="s">
        <v>803</v>
      </c>
      <c r="F7333" t="s">
        <v>7867</v>
      </c>
      <c r="G7333">
        <v>65751624</v>
      </c>
      <c r="H7333">
        <v>32880878</v>
      </c>
      <c r="I7333" t="s">
        <v>28</v>
      </c>
      <c r="J7333" t="s">
        <v>29</v>
      </c>
      <c r="K7333" t="s">
        <v>30</v>
      </c>
      <c r="L7333" t="s">
        <v>374</v>
      </c>
      <c r="M7333" t="s">
        <v>170</v>
      </c>
      <c r="N7333">
        <v>25</v>
      </c>
      <c r="O7333" t="s">
        <v>76</v>
      </c>
      <c r="P7333" t="s">
        <v>42</v>
      </c>
      <c r="Q7333" s="1">
        <v>7688</v>
      </c>
      <c r="R7333" s="1">
        <v>7283</v>
      </c>
      <c r="S7333">
        <v>85</v>
      </c>
      <c r="T7333">
        <v>22</v>
      </c>
      <c r="U7333">
        <v>24</v>
      </c>
      <c r="V7333">
        <v>319</v>
      </c>
      <c r="W7333">
        <v>4.1500000000000004</v>
      </c>
      <c r="X7333">
        <v>-45.97</v>
      </c>
    </row>
    <row r="7334" spans="1:24" x14ac:dyDescent="0.25">
      <c r="A7334">
        <v>202001</v>
      </c>
      <c r="B7334" t="s">
        <v>64</v>
      </c>
      <c r="C7334" t="s">
        <v>65</v>
      </c>
      <c r="D7334" t="s">
        <v>65</v>
      </c>
      <c r="E7334" t="s">
        <v>808</v>
      </c>
      <c r="F7334" t="s">
        <v>7868</v>
      </c>
      <c r="G7334">
        <v>65717814</v>
      </c>
      <c r="H7334">
        <v>32882776</v>
      </c>
      <c r="I7334" t="s">
        <v>28</v>
      </c>
      <c r="J7334" t="s">
        <v>57</v>
      </c>
      <c r="K7334" t="s">
        <v>30</v>
      </c>
      <c r="L7334" t="s">
        <v>810</v>
      </c>
      <c r="M7334" t="s">
        <v>348</v>
      </c>
      <c r="N7334">
        <v>50</v>
      </c>
      <c r="O7334" t="s">
        <v>61</v>
      </c>
      <c r="P7334" t="s">
        <v>42</v>
      </c>
      <c r="Q7334" s="1">
        <v>11020</v>
      </c>
      <c r="R7334" s="1">
        <v>8192</v>
      </c>
      <c r="S7334">
        <v>465</v>
      </c>
      <c r="T7334">
        <v>18</v>
      </c>
      <c r="U7334">
        <v>19</v>
      </c>
      <c r="V7334" s="1">
        <v>2363</v>
      </c>
      <c r="W7334">
        <v>21.45</v>
      </c>
      <c r="X7334">
        <v>13.5</v>
      </c>
    </row>
    <row r="7335" spans="1:24" x14ac:dyDescent="0.25">
      <c r="A7335">
        <v>202001</v>
      </c>
      <c r="B7335" t="s">
        <v>64</v>
      </c>
      <c r="C7335" t="s">
        <v>65</v>
      </c>
      <c r="D7335" t="s">
        <v>65</v>
      </c>
      <c r="E7335" t="s">
        <v>1408</v>
      </c>
      <c r="F7335" t="s">
        <v>7869</v>
      </c>
      <c r="G7335">
        <v>65206344</v>
      </c>
      <c r="H7335">
        <v>4603248816</v>
      </c>
      <c r="I7335" t="s">
        <v>28</v>
      </c>
      <c r="J7335" t="s">
        <v>53</v>
      </c>
      <c r="K7335" t="s">
        <v>30</v>
      </c>
      <c r="L7335" t="s">
        <v>810</v>
      </c>
      <c r="M7335" t="s">
        <v>348</v>
      </c>
      <c r="N7335">
        <v>75</v>
      </c>
      <c r="O7335" t="s">
        <v>33</v>
      </c>
      <c r="P7335" t="s">
        <v>34</v>
      </c>
      <c r="Q7335">
        <v>0</v>
      </c>
      <c r="R7335" s="1">
        <v>4204</v>
      </c>
      <c r="S7335">
        <v>0</v>
      </c>
      <c r="T7335">
        <v>8</v>
      </c>
      <c r="U7335">
        <v>11</v>
      </c>
      <c r="V7335" s="1">
        <v>-4204</v>
      </c>
      <c r="W7335">
        <v>0</v>
      </c>
      <c r="X7335">
        <v>0</v>
      </c>
    </row>
    <row r="7336" spans="1:24" x14ac:dyDescent="0.25">
      <c r="A7336">
        <v>202001</v>
      </c>
      <c r="B7336" t="s">
        <v>64</v>
      </c>
      <c r="C7336" t="s">
        <v>65</v>
      </c>
      <c r="D7336" t="s">
        <v>65</v>
      </c>
      <c r="E7336" t="s">
        <v>808</v>
      </c>
      <c r="F7336" t="s">
        <v>7870</v>
      </c>
      <c r="G7336">
        <v>65206329</v>
      </c>
      <c r="H7336">
        <v>4603248718</v>
      </c>
      <c r="I7336" t="s">
        <v>28</v>
      </c>
      <c r="J7336" t="s">
        <v>53</v>
      </c>
      <c r="K7336" t="s">
        <v>30</v>
      </c>
      <c r="L7336" t="s">
        <v>810</v>
      </c>
      <c r="M7336" t="s">
        <v>348</v>
      </c>
      <c r="N7336">
        <v>75</v>
      </c>
      <c r="O7336" t="s">
        <v>61</v>
      </c>
      <c r="P7336" t="s">
        <v>42</v>
      </c>
      <c r="Q7336" s="1">
        <v>25636</v>
      </c>
      <c r="R7336" s="1">
        <v>19262</v>
      </c>
      <c r="S7336">
        <v>117</v>
      </c>
      <c r="T7336">
        <v>48</v>
      </c>
      <c r="U7336">
        <v>50</v>
      </c>
      <c r="V7336" s="1">
        <v>6257</v>
      </c>
      <c r="W7336">
        <v>24.41</v>
      </c>
      <c r="X7336">
        <v>-1.84</v>
      </c>
    </row>
    <row r="7337" spans="1:24" x14ac:dyDescent="0.25">
      <c r="A7337">
        <v>202001</v>
      </c>
      <c r="B7337" t="s">
        <v>64</v>
      </c>
      <c r="C7337" t="s">
        <v>65</v>
      </c>
      <c r="D7337" t="s">
        <v>65</v>
      </c>
      <c r="E7337" t="s">
        <v>587</v>
      </c>
      <c r="F7337" t="s">
        <v>7871</v>
      </c>
      <c r="G7337">
        <v>65205422</v>
      </c>
      <c r="H7337">
        <v>52427</v>
      </c>
      <c r="I7337" t="s">
        <v>28</v>
      </c>
      <c r="J7337" t="s">
        <v>29</v>
      </c>
      <c r="K7337" t="s">
        <v>30</v>
      </c>
      <c r="L7337" t="s">
        <v>1690</v>
      </c>
      <c r="M7337" t="s">
        <v>425</v>
      </c>
      <c r="N7337">
        <v>75</v>
      </c>
      <c r="O7337" t="s">
        <v>33</v>
      </c>
      <c r="P7337" t="s">
        <v>34</v>
      </c>
      <c r="Q7337">
        <v>0</v>
      </c>
      <c r="R7337" s="1">
        <v>13314</v>
      </c>
      <c r="S7337">
        <v>0</v>
      </c>
      <c r="T7337">
        <v>17</v>
      </c>
      <c r="U7337">
        <v>18</v>
      </c>
      <c r="V7337" s="1">
        <v>-13314</v>
      </c>
      <c r="W7337">
        <v>0</v>
      </c>
      <c r="X7337">
        <v>0</v>
      </c>
    </row>
    <row r="7338" spans="1:24" x14ac:dyDescent="0.25">
      <c r="A7338">
        <v>202001</v>
      </c>
      <c r="B7338" t="s">
        <v>24</v>
      </c>
      <c r="C7338" t="s">
        <v>251</v>
      </c>
      <c r="D7338" t="s">
        <v>251</v>
      </c>
      <c r="E7338" t="s">
        <v>4520</v>
      </c>
      <c r="F7338" t="s">
        <v>7872</v>
      </c>
      <c r="G7338">
        <v>65740281</v>
      </c>
      <c r="H7338">
        <v>44972976</v>
      </c>
      <c r="I7338" t="s">
        <v>28</v>
      </c>
      <c r="J7338" t="s">
        <v>29</v>
      </c>
      <c r="K7338" t="s">
        <v>30</v>
      </c>
      <c r="L7338" t="s">
        <v>253</v>
      </c>
      <c r="M7338" t="s">
        <v>254</v>
      </c>
      <c r="N7338" t="s">
        <v>81</v>
      </c>
      <c r="O7338" t="s">
        <v>33</v>
      </c>
      <c r="P7338" t="s">
        <v>34</v>
      </c>
      <c r="Q7338">
        <v>0</v>
      </c>
      <c r="R7338" s="1">
        <v>12753</v>
      </c>
      <c r="S7338">
        <v>0</v>
      </c>
      <c r="T7338">
        <v>71</v>
      </c>
      <c r="U7338">
        <v>73</v>
      </c>
      <c r="V7338" s="1">
        <v>-12753</v>
      </c>
      <c r="W7338">
        <v>0</v>
      </c>
      <c r="X7338">
        <v>-35.68</v>
      </c>
    </row>
    <row r="7339" spans="1:24" x14ac:dyDescent="0.25">
      <c r="A7339">
        <v>202001</v>
      </c>
      <c r="B7339" t="s">
        <v>64</v>
      </c>
      <c r="C7339" t="s">
        <v>95</v>
      </c>
      <c r="D7339" t="s">
        <v>95</v>
      </c>
      <c r="E7339" t="s">
        <v>912</v>
      </c>
      <c r="F7339" t="s">
        <v>7873</v>
      </c>
      <c r="G7339">
        <v>65749377</v>
      </c>
      <c r="H7339">
        <v>201500582</v>
      </c>
      <c r="I7339" t="s">
        <v>28</v>
      </c>
      <c r="J7339" t="s">
        <v>57</v>
      </c>
      <c r="K7339" t="s">
        <v>30</v>
      </c>
      <c r="L7339" t="s">
        <v>531</v>
      </c>
      <c r="M7339" t="s">
        <v>532</v>
      </c>
      <c r="N7339">
        <v>50</v>
      </c>
      <c r="O7339" t="s">
        <v>41</v>
      </c>
      <c r="P7339" t="s">
        <v>42</v>
      </c>
      <c r="Q7339" s="1">
        <v>25729</v>
      </c>
      <c r="R7339" s="1">
        <v>12294</v>
      </c>
      <c r="S7339">
        <v>175</v>
      </c>
      <c r="T7339">
        <v>60</v>
      </c>
      <c r="U7339">
        <v>64</v>
      </c>
      <c r="V7339" s="1">
        <v>13260</v>
      </c>
      <c r="W7339">
        <v>51.54</v>
      </c>
      <c r="X7339">
        <v>42.39</v>
      </c>
    </row>
    <row r="7340" spans="1:24" x14ac:dyDescent="0.25">
      <c r="A7340">
        <v>202001</v>
      </c>
      <c r="B7340" t="s">
        <v>64</v>
      </c>
      <c r="C7340" t="s">
        <v>65</v>
      </c>
      <c r="D7340" t="s">
        <v>65</v>
      </c>
      <c r="E7340" t="s">
        <v>814</v>
      </c>
      <c r="F7340" t="s">
        <v>7874</v>
      </c>
      <c r="G7340">
        <v>65772391</v>
      </c>
      <c r="H7340">
        <v>5016254</v>
      </c>
      <c r="I7340" t="s">
        <v>28</v>
      </c>
      <c r="J7340" t="s">
        <v>57</v>
      </c>
      <c r="K7340" t="s">
        <v>30</v>
      </c>
      <c r="L7340" t="s">
        <v>816</v>
      </c>
      <c r="M7340" t="s">
        <v>817</v>
      </c>
      <c r="N7340">
        <v>75</v>
      </c>
      <c r="O7340" t="s">
        <v>33</v>
      </c>
      <c r="P7340" t="s">
        <v>34</v>
      </c>
      <c r="Q7340">
        <v>0</v>
      </c>
      <c r="R7340" s="1">
        <v>25416</v>
      </c>
      <c r="S7340">
        <v>0</v>
      </c>
      <c r="T7340">
        <v>70</v>
      </c>
      <c r="U7340">
        <v>72</v>
      </c>
      <c r="V7340" s="1">
        <v>-25416</v>
      </c>
      <c r="W7340">
        <v>0</v>
      </c>
      <c r="X7340">
        <v>-268.22000000000003</v>
      </c>
    </row>
    <row r="7341" spans="1:24" x14ac:dyDescent="0.25">
      <c r="A7341">
        <v>202001</v>
      </c>
      <c r="B7341" t="s">
        <v>64</v>
      </c>
      <c r="C7341" t="s">
        <v>65</v>
      </c>
      <c r="D7341" t="s">
        <v>65</v>
      </c>
      <c r="E7341" t="s">
        <v>224</v>
      </c>
      <c r="F7341" t="s">
        <v>7875</v>
      </c>
      <c r="G7341">
        <v>65205696</v>
      </c>
      <c r="H7341">
        <v>16003305</v>
      </c>
      <c r="I7341" t="s">
        <v>28</v>
      </c>
      <c r="J7341" t="s">
        <v>57</v>
      </c>
      <c r="K7341" t="s">
        <v>54</v>
      </c>
      <c r="L7341" t="s">
        <v>693</v>
      </c>
      <c r="M7341" t="s">
        <v>69</v>
      </c>
      <c r="N7341">
        <v>75</v>
      </c>
      <c r="O7341" t="s">
        <v>50</v>
      </c>
      <c r="P7341" t="s">
        <v>42</v>
      </c>
      <c r="Q7341" s="1">
        <v>17213</v>
      </c>
      <c r="R7341" s="1">
        <v>28937</v>
      </c>
      <c r="S7341">
        <v>271</v>
      </c>
      <c r="T7341">
        <v>95</v>
      </c>
      <c r="U7341">
        <v>106</v>
      </c>
      <c r="V7341" s="1">
        <v>-11995</v>
      </c>
      <c r="W7341">
        <v>-69.69</v>
      </c>
      <c r="X7341" s="2">
        <v>-1732.32</v>
      </c>
    </row>
    <row r="7342" spans="1:24" x14ac:dyDescent="0.25">
      <c r="A7342">
        <v>202001</v>
      </c>
      <c r="B7342" t="s">
        <v>64</v>
      </c>
      <c r="C7342" t="s">
        <v>95</v>
      </c>
      <c r="D7342" t="s">
        <v>95</v>
      </c>
      <c r="E7342" t="s">
        <v>1614</v>
      </c>
      <c r="F7342" t="s">
        <v>7876</v>
      </c>
      <c r="G7342">
        <v>65219281</v>
      </c>
      <c r="H7342">
        <v>40027529</v>
      </c>
      <c r="I7342" t="s">
        <v>28</v>
      </c>
      <c r="J7342" t="s">
        <v>29</v>
      </c>
      <c r="K7342" t="s">
        <v>30</v>
      </c>
      <c r="L7342" t="s">
        <v>362</v>
      </c>
      <c r="M7342" t="s">
        <v>99</v>
      </c>
      <c r="N7342">
        <v>75</v>
      </c>
      <c r="O7342" t="s">
        <v>33</v>
      </c>
      <c r="P7342" t="s">
        <v>34</v>
      </c>
      <c r="Q7342">
        <v>0</v>
      </c>
      <c r="R7342" s="1">
        <v>25330</v>
      </c>
      <c r="S7342">
        <v>275</v>
      </c>
      <c r="T7342">
        <v>86</v>
      </c>
      <c r="U7342">
        <v>93</v>
      </c>
      <c r="V7342" s="1">
        <v>-25605</v>
      </c>
      <c r="W7342">
        <v>0</v>
      </c>
      <c r="X7342">
        <v>43.84</v>
      </c>
    </row>
    <row r="7343" spans="1:24" x14ac:dyDescent="0.25">
      <c r="A7343">
        <v>202001</v>
      </c>
      <c r="B7343" t="s">
        <v>64</v>
      </c>
      <c r="C7343" t="s">
        <v>65</v>
      </c>
      <c r="D7343" t="s">
        <v>65</v>
      </c>
      <c r="E7343" t="s">
        <v>1360</v>
      </c>
      <c r="F7343" t="s">
        <v>7877</v>
      </c>
      <c r="G7343">
        <v>65212495</v>
      </c>
      <c r="H7343">
        <v>44972163</v>
      </c>
      <c r="I7343" t="s">
        <v>28</v>
      </c>
      <c r="J7343" t="s">
        <v>29</v>
      </c>
      <c r="K7343" t="s">
        <v>30</v>
      </c>
      <c r="L7343" t="s">
        <v>1344</v>
      </c>
      <c r="M7343" t="s">
        <v>873</v>
      </c>
      <c r="N7343">
        <v>75</v>
      </c>
      <c r="O7343" t="s">
        <v>33</v>
      </c>
      <c r="P7343" t="s">
        <v>34</v>
      </c>
      <c r="Q7343">
        <v>0</v>
      </c>
      <c r="R7343" s="1">
        <v>10509</v>
      </c>
      <c r="S7343">
        <v>0</v>
      </c>
      <c r="T7343">
        <v>43</v>
      </c>
      <c r="U7343">
        <v>46</v>
      </c>
      <c r="V7343" s="1">
        <v>-10509</v>
      </c>
      <c r="W7343">
        <v>0</v>
      </c>
      <c r="X7343">
        <v>0</v>
      </c>
    </row>
    <row r="7344" spans="1:24" x14ac:dyDescent="0.25">
      <c r="A7344">
        <v>202001</v>
      </c>
      <c r="B7344" t="s">
        <v>24</v>
      </c>
      <c r="C7344" t="s">
        <v>25</v>
      </c>
      <c r="D7344" t="s">
        <v>25</v>
      </c>
      <c r="E7344" t="s">
        <v>302</v>
      </c>
      <c r="F7344" t="s">
        <v>7878</v>
      </c>
      <c r="G7344">
        <v>65763571</v>
      </c>
      <c r="H7344">
        <v>4602852626</v>
      </c>
      <c r="I7344" t="s">
        <v>28</v>
      </c>
      <c r="J7344" t="s">
        <v>29</v>
      </c>
      <c r="K7344" t="s">
        <v>30</v>
      </c>
      <c r="L7344" t="s">
        <v>635</v>
      </c>
      <c r="M7344" t="s">
        <v>116</v>
      </c>
      <c r="N7344" t="s">
        <v>81</v>
      </c>
      <c r="O7344" t="s">
        <v>45</v>
      </c>
      <c r="P7344" t="s">
        <v>42</v>
      </c>
      <c r="Q7344" s="1">
        <v>689220</v>
      </c>
      <c r="R7344" s="1">
        <v>7356</v>
      </c>
      <c r="S7344">
        <v>810</v>
      </c>
      <c r="T7344">
        <v>30</v>
      </c>
      <c r="U7344">
        <v>33</v>
      </c>
      <c r="V7344" s="1">
        <v>681054</v>
      </c>
      <c r="W7344">
        <v>98.82</v>
      </c>
      <c r="X7344">
        <v>97.71</v>
      </c>
    </row>
    <row r="7345" spans="1:24" x14ac:dyDescent="0.25">
      <c r="A7345">
        <v>202001</v>
      </c>
      <c r="B7345" t="s">
        <v>24</v>
      </c>
      <c r="C7345" t="s">
        <v>25</v>
      </c>
      <c r="D7345" t="s">
        <v>25</v>
      </c>
      <c r="E7345" t="s">
        <v>1386</v>
      </c>
      <c r="F7345" t="s">
        <v>7879</v>
      </c>
      <c r="G7345">
        <v>65762141</v>
      </c>
      <c r="H7345">
        <v>201500999</v>
      </c>
      <c r="I7345" t="s">
        <v>28</v>
      </c>
      <c r="J7345" t="s">
        <v>57</v>
      </c>
      <c r="K7345" t="s">
        <v>30</v>
      </c>
      <c r="L7345" t="s">
        <v>55</v>
      </c>
      <c r="M7345" t="s">
        <v>32</v>
      </c>
      <c r="N7345" t="s">
        <v>81</v>
      </c>
      <c r="O7345" t="s">
        <v>41</v>
      </c>
      <c r="P7345" t="s">
        <v>42</v>
      </c>
      <c r="Q7345" s="1">
        <v>12968</v>
      </c>
      <c r="R7345" s="1">
        <v>8075</v>
      </c>
      <c r="S7345">
        <v>158</v>
      </c>
      <c r="T7345">
        <v>22</v>
      </c>
      <c r="U7345">
        <v>26</v>
      </c>
      <c r="V7345" s="1">
        <v>4735</v>
      </c>
      <c r="W7345">
        <v>36.51</v>
      </c>
      <c r="X7345">
        <v>-447.47</v>
      </c>
    </row>
    <row r="7346" spans="1:24" x14ac:dyDescent="0.25">
      <c r="A7346">
        <v>202001</v>
      </c>
      <c r="B7346" t="s">
        <v>24</v>
      </c>
      <c r="C7346" t="s">
        <v>25</v>
      </c>
      <c r="D7346" t="s">
        <v>25</v>
      </c>
      <c r="E7346" t="s">
        <v>5036</v>
      </c>
      <c r="F7346" t="s">
        <v>7880</v>
      </c>
      <c r="G7346">
        <v>65762139</v>
      </c>
      <c r="H7346">
        <v>40008248</v>
      </c>
      <c r="I7346" t="s">
        <v>28</v>
      </c>
      <c r="J7346" t="s">
        <v>29</v>
      </c>
      <c r="K7346" t="s">
        <v>30</v>
      </c>
      <c r="L7346" t="s">
        <v>55</v>
      </c>
      <c r="M7346" t="s">
        <v>32</v>
      </c>
      <c r="N7346">
        <v>75</v>
      </c>
      <c r="O7346" t="s">
        <v>33</v>
      </c>
      <c r="P7346" t="s">
        <v>34</v>
      </c>
      <c r="Q7346">
        <v>0</v>
      </c>
      <c r="R7346" s="1">
        <v>25116</v>
      </c>
      <c r="S7346">
        <v>0</v>
      </c>
      <c r="T7346">
        <v>50</v>
      </c>
      <c r="U7346">
        <v>56</v>
      </c>
      <c r="V7346" s="1">
        <v>-25116</v>
      </c>
      <c r="W7346">
        <v>0</v>
      </c>
      <c r="X7346">
        <v>0</v>
      </c>
    </row>
    <row r="7347" spans="1:24" x14ac:dyDescent="0.25">
      <c r="A7347">
        <v>202001</v>
      </c>
      <c r="B7347" t="s">
        <v>24</v>
      </c>
      <c r="C7347" t="s">
        <v>25</v>
      </c>
      <c r="D7347" t="s">
        <v>25</v>
      </c>
      <c r="E7347" t="s">
        <v>3542</v>
      </c>
      <c r="F7347" t="s">
        <v>7881</v>
      </c>
      <c r="G7347">
        <v>65742596</v>
      </c>
      <c r="H7347">
        <v>5014986</v>
      </c>
      <c r="I7347" t="s">
        <v>28</v>
      </c>
      <c r="J7347" t="s">
        <v>29</v>
      </c>
      <c r="K7347" t="s">
        <v>30</v>
      </c>
      <c r="L7347" t="s">
        <v>526</v>
      </c>
      <c r="M7347" t="s">
        <v>32</v>
      </c>
      <c r="N7347">
        <v>75</v>
      </c>
      <c r="O7347" t="s">
        <v>33</v>
      </c>
      <c r="P7347" t="s">
        <v>34</v>
      </c>
      <c r="Q7347">
        <v>0</v>
      </c>
      <c r="R7347" s="1">
        <v>12972</v>
      </c>
      <c r="S7347">
        <v>0</v>
      </c>
      <c r="T7347">
        <v>58</v>
      </c>
      <c r="U7347">
        <v>60</v>
      </c>
      <c r="V7347" s="1">
        <v>-12972</v>
      </c>
      <c r="W7347">
        <v>0</v>
      </c>
      <c r="X7347">
        <v>-716.21</v>
      </c>
    </row>
    <row r="7348" spans="1:24" x14ac:dyDescent="0.25">
      <c r="A7348">
        <v>202001</v>
      </c>
      <c r="B7348" t="s">
        <v>24</v>
      </c>
      <c r="C7348" t="s">
        <v>25</v>
      </c>
      <c r="D7348" t="s">
        <v>25</v>
      </c>
      <c r="E7348" t="s">
        <v>1326</v>
      </c>
      <c r="F7348" t="s">
        <v>7882</v>
      </c>
      <c r="G7348">
        <v>65761035</v>
      </c>
      <c r="H7348">
        <v>4602852890</v>
      </c>
      <c r="I7348" t="s">
        <v>28</v>
      </c>
      <c r="J7348" t="s">
        <v>29</v>
      </c>
      <c r="K7348" t="s">
        <v>30</v>
      </c>
      <c r="L7348" t="s">
        <v>526</v>
      </c>
      <c r="M7348" t="s">
        <v>32</v>
      </c>
      <c r="N7348">
        <v>100</v>
      </c>
      <c r="O7348" t="s">
        <v>61</v>
      </c>
      <c r="P7348" t="s">
        <v>42</v>
      </c>
      <c r="Q7348" s="1">
        <v>9465</v>
      </c>
      <c r="R7348" s="1">
        <v>7298</v>
      </c>
      <c r="S7348">
        <v>0</v>
      </c>
      <c r="T7348">
        <v>22</v>
      </c>
      <c r="U7348">
        <v>25</v>
      </c>
      <c r="V7348" s="1">
        <v>2167</v>
      </c>
      <c r="W7348">
        <v>22.89</v>
      </c>
      <c r="X7348">
        <v>24.66</v>
      </c>
    </row>
    <row r="7349" spans="1:24" x14ac:dyDescent="0.25">
      <c r="A7349">
        <v>202001</v>
      </c>
      <c r="B7349" t="s">
        <v>24</v>
      </c>
      <c r="C7349" t="s">
        <v>25</v>
      </c>
      <c r="D7349" t="s">
        <v>25</v>
      </c>
      <c r="E7349" t="s">
        <v>527</v>
      </c>
      <c r="F7349" t="s">
        <v>7883</v>
      </c>
      <c r="G7349">
        <v>65005042</v>
      </c>
      <c r="H7349">
        <v>32884075</v>
      </c>
      <c r="I7349" t="s">
        <v>28</v>
      </c>
      <c r="J7349" t="s">
        <v>29</v>
      </c>
      <c r="K7349" t="s">
        <v>30</v>
      </c>
      <c r="L7349" t="s">
        <v>31</v>
      </c>
      <c r="M7349" t="s">
        <v>32</v>
      </c>
      <c r="N7349">
        <v>75</v>
      </c>
      <c r="O7349" t="s">
        <v>33</v>
      </c>
      <c r="P7349" t="s">
        <v>34</v>
      </c>
      <c r="Q7349">
        <v>0</v>
      </c>
      <c r="R7349" s="1">
        <v>13847</v>
      </c>
      <c r="S7349">
        <v>0</v>
      </c>
      <c r="T7349">
        <v>54</v>
      </c>
      <c r="U7349">
        <v>55</v>
      </c>
      <c r="V7349" s="1">
        <v>-13847</v>
      </c>
      <c r="W7349">
        <v>0</v>
      </c>
      <c r="X7349">
        <v>-29.15</v>
      </c>
    </row>
    <row r="7350" spans="1:24" x14ac:dyDescent="0.25">
      <c r="A7350">
        <v>202001</v>
      </c>
      <c r="B7350" t="s">
        <v>24</v>
      </c>
      <c r="C7350" t="s">
        <v>25</v>
      </c>
      <c r="D7350" t="s">
        <v>25</v>
      </c>
      <c r="E7350" t="s">
        <v>845</v>
      </c>
      <c r="F7350" t="s">
        <v>7884</v>
      </c>
      <c r="G7350">
        <v>65768259</v>
      </c>
      <c r="H7350">
        <v>5016558</v>
      </c>
      <c r="I7350" t="s">
        <v>28</v>
      </c>
      <c r="J7350" t="s">
        <v>29</v>
      </c>
      <c r="K7350" t="s">
        <v>30</v>
      </c>
      <c r="L7350" t="s">
        <v>31</v>
      </c>
      <c r="M7350" t="s">
        <v>32</v>
      </c>
      <c r="N7350">
        <v>25</v>
      </c>
      <c r="O7350" t="s">
        <v>33</v>
      </c>
      <c r="P7350" t="s">
        <v>34</v>
      </c>
      <c r="Q7350">
        <v>0</v>
      </c>
      <c r="R7350" s="1">
        <v>5047</v>
      </c>
      <c r="S7350">
        <v>0</v>
      </c>
      <c r="T7350">
        <v>8</v>
      </c>
      <c r="U7350">
        <v>8</v>
      </c>
      <c r="V7350" s="1">
        <v>-5047</v>
      </c>
      <c r="W7350">
        <v>0</v>
      </c>
      <c r="X7350">
        <v>0</v>
      </c>
    </row>
    <row r="7351" spans="1:24" x14ac:dyDescent="0.25">
      <c r="A7351">
        <v>202001</v>
      </c>
      <c r="B7351" t="s">
        <v>24</v>
      </c>
      <c r="C7351" t="s">
        <v>25</v>
      </c>
      <c r="D7351" t="s">
        <v>25</v>
      </c>
      <c r="E7351" t="s">
        <v>527</v>
      </c>
      <c r="F7351" t="s">
        <v>7885</v>
      </c>
      <c r="G7351">
        <v>65005064</v>
      </c>
      <c r="H7351">
        <v>39728603</v>
      </c>
      <c r="I7351" t="s">
        <v>28</v>
      </c>
      <c r="J7351" t="s">
        <v>29</v>
      </c>
      <c r="K7351" t="s">
        <v>30</v>
      </c>
      <c r="L7351" t="s">
        <v>31</v>
      </c>
      <c r="M7351" t="s">
        <v>32</v>
      </c>
      <c r="N7351">
        <v>75</v>
      </c>
      <c r="O7351" t="s">
        <v>33</v>
      </c>
      <c r="P7351" t="s">
        <v>34</v>
      </c>
      <c r="Q7351">
        <v>0</v>
      </c>
      <c r="R7351" s="1">
        <v>17221</v>
      </c>
      <c r="S7351">
        <v>0</v>
      </c>
      <c r="T7351">
        <v>74</v>
      </c>
      <c r="U7351">
        <v>76</v>
      </c>
      <c r="V7351" s="1">
        <v>-17221</v>
      </c>
      <c r="W7351">
        <v>0</v>
      </c>
      <c r="X7351">
        <v>-27.3</v>
      </c>
    </row>
    <row r="7352" spans="1:24" x14ac:dyDescent="0.25">
      <c r="A7352">
        <v>202001</v>
      </c>
      <c r="B7352" t="s">
        <v>24</v>
      </c>
      <c r="C7352" t="s">
        <v>25</v>
      </c>
      <c r="D7352" t="s">
        <v>25</v>
      </c>
      <c r="E7352" t="s">
        <v>430</v>
      </c>
      <c r="F7352" t="s">
        <v>7886</v>
      </c>
      <c r="G7352">
        <v>65750298</v>
      </c>
      <c r="H7352" s="3">
        <v>300000000000</v>
      </c>
      <c r="I7352" t="s">
        <v>28</v>
      </c>
      <c r="J7352" t="s">
        <v>29</v>
      </c>
      <c r="K7352" t="s">
        <v>30</v>
      </c>
      <c r="L7352" t="s">
        <v>159</v>
      </c>
      <c r="M7352" t="s">
        <v>116</v>
      </c>
      <c r="N7352">
        <v>50</v>
      </c>
      <c r="O7352" t="s">
        <v>76</v>
      </c>
      <c r="P7352" t="s">
        <v>42</v>
      </c>
      <c r="Q7352" s="1">
        <v>7355</v>
      </c>
      <c r="R7352" s="1">
        <v>7032</v>
      </c>
      <c r="S7352">
        <v>0</v>
      </c>
      <c r="T7352">
        <v>10</v>
      </c>
      <c r="U7352">
        <v>10</v>
      </c>
      <c r="V7352">
        <v>323</v>
      </c>
      <c r="W7352">
        <v>4.3899999999999997</v>
      </c>
      <c r="X7352">
        <v>-720.51</v>
      </c>
    </row>
    <row r="7353" spans="1:24" x14ac:dyDescent="0.25">
      <c r="A7353">
        <v>202001</v>
      </c>
      <c r="B7353" t="s">
        <v>24</v>
      </c>
      <c r="C7353" t="s">
        <v>25</v>
      </c>
      <c r="D7353" t="s">
        <v>25</v>
      </c>
      <c r="E7353" t="s">
        <v>430</v>
      </c>
      <c r="F7353" t="s">
        <v>7887</v>
      </c>
      <c r="G7353">
        <v>65725263</v>
      </c>
      <c r="H7353">
        <v>39728615</v>
      </c>
      <c r="I7353" t="s">
        <v>72</v>
      </c>
      <c r="J7353" t="s">
        <v>29</v>
      </c>
      <c r="K7353" t="s">
        <v>30</v>
      </c>
      <c r="L7353" t="s">
        <v>159</v>
      </c>
      <c r="M7353" t="s">
        <v>116</v>
      </c>
      <c r="N7353">
        <v>75</v>
      </c>
      <c r="O7353" t="s">
        <v>41</v>
      </c>
      <c r="P7353" t="s">
        <v>42</v>
      </c>
      <c r="Q7353" s="1">
        <v>10364</v>
      </c>
      <c r="R7353" s="1">
        <v>4827</v>
      </c>
      <c r="S7353">
        <v>0</v>
      </c>
      <c r="T7353">
        <v>8</v>
      </c>
      <c r="U7353">
        <v>10</v>
      </c>
      <c r="V7353" s="1">
        <v>5536</v>
      </c>
      <c r="W7353">
        <v>53.42</v>
      </c>
      <c r="X7353">
        <v>-336.46</v>
      </c>
    </row>
    <row r="7354" spans="1:24" x14ac:dyDescent="0.25">
      <c r="A7354">
        <v>202001</v>
      </c>
      <c r="B7354" t="s">
        <v>24</v>
      </c>
      <c r="C7354" t="s">
        <v>25</v>
      </c>
      <c r="D7354" t="s">
        <v>25</v>
      </c>
      <c r="E7354" t="s">
        <v>128</v>
      </c>
      <c r="F7354" t="s">
        <v>7888</v>
      </c>
      <c r="G7354">
        <v>65002870</v>
      </c>
      <c r="H7354">
        <v>15021</v>
      </c>
      <c r="I7354" t="s">
        <v>28</v>
      </c>
      <c r="J7354" t="s">
        <v>29</v>
      </c>
      <c r="K7354" t="s">
        <v>30</v>
      </c>
      <c r="L7354" t="s">
        <v>428</v>
      </c>
      <c r="M7354" t="s">
        <v>120</v>
      </c>
      <c r="N7354">
        <v>75</v>
      </c>
      <c r="O7354" t="s">
        <v>33</v>
      </c>
      <c r="P7354" t="s">
        <v>34</v>
      </c>
      <c r="Q7354">
        <v>0</v>
      </c>
      <c r="R7354" s="1">
        <v>24185</v>
      </c>
      <c r="S7354">
        <v>0</v>
      </c>
      <c r="T7354">
        <v>21</v>
      </c>
      <c r="U7354">
        <v>31</v>
      </c>
      <c r="V7354" s="1">
        <v>-24185</v>
      </c>
      <c r="W7354">
        <v>0</v>
      </c>
      <c r="X7354">
        <v>0</v>
      </c>
    </row>
    <row r="7355" spans="1:24" x14ac:dyDescent="0.25">
      <c r="A7355">
        <v>202001</v>
      </c>
      <c r="B7355" t="s">
        <v>24</v>
      </c>
      <c r="C7355" t="s">
        <v>25</v>
      </c>
      <c r="D7355" t="s">
        <v>25</v>
      </c>
      <c r="E7355" t="s">
        <v>128</v>
      </c>
      <c r="F7355" t="s">
        <v>7889</v>
      </c>
      <c r="G7355">
        <v>65002846</v>
      </c>
      <c r="H7355">
        <v>32879725</v>
      </c>
      <c r="I7355" t="s">
        <v>28</v>
      </c>
      <c r="J7355" t="s">
        <v>29</v>
      </c>
      <c r="K7355" t="s">
        <v>30</v>
      </c>
      <c r="L7355" t="s">
        <v>428</v>
      </c>
      <c r="M7355" t="s">
        <v>120</v>
      </c>
      <c r="N7355">
        <v>100</v>
      </c>
      <c r="O7355" t="s">
        <v>61</v>
      </c>
      <c r="P7355" t="s">
        <v>42</v>
      </c>
      <c r="Q7355" s="1">
        <v>19680</v>
      </c>
      <c r="R7355" s="1">
        <v>13259</v>
      </c>
      <c r="S7355">
        <v>367</v>
      </c>
      <c r="T7355">
        <v>7</v>
      </c>
      <c r="U7355">
        <v>17</v>
      </c>
      <c r="V7355" s="1">
        <v>6054</v>
      </c>
      <c r="W7355">
        <v>30.76</v>
      </c>
      <c r="X7355">
        <v>-417.78</v>
      </c>
    </row>
    <row r="7356" spans="1:24" x14ac:dyDescent="0.25">
      <c r="A7356">
        <v>202001</v>
      </c>
      <c r="B7356" t="s">
        <v>64</v>
      </c>
      <c r="C7356" t="s">
        <v>65</v>
      </c>
      <c r="D7356" t="s">
        <v>65</v>
      </c>
      <c r="E7356" t="s">
        <v>174</v>
      </c>
      <c r="F7356" t="s">
        <v>7890</v>
      </c>
      <c r="G7356">
        <v>65744520</v>
      </c>
      <c r="H7356">
        <v>201501042</v>
      </c>
      <c r="I7356" t="s">
        <v>28</v>
      </c>
      <c r="J7356" t="s">
        <v>57</v>
      </c>
      <c r="K7356" t="s">
        <v>30</v>
      </c>
      <c r="L7356" t="s">
        <v>850</v>
      </c>
      <c r="M7356" t="s">
        <v>109</v>
      </c>
      <c r="N7356">
        <v>75</v>
      </c>
      <c r="O7356" t="s">
        <v>76</v>
      </c>
      <c r="P7356" t="s">
        <v>42</v>
      </c>
      <c r="Q7356" s="1">
        <v>18532</v>
      </c>
      <c r="R7356" s="1">
        <v>15989</v>
      </c>
      <c r="S7356">
        <v>99</v>
      </c>
      <c r="T7356">
        <v>34</v>
      </c>
      <c r="U7356">
        <v>37</v>
      </c>
      <c r="V7356" s="1">
        <v>2444</v>
      </c>
      <c r="W7356">
        <v>13.19</v>
      </c>
      <c r="X7356">
        <v>-13.24</v>
      </c>
    </row>
    <row r="7357" spans="1:24" x14ac:dyDescent="0.25">
      <c r="A7357">
        <v>202001</v>
      </c>
      <c r="B7357" t="s">
        <v>64</v>
      </c>
      <c r="C7357" t="s">
        <v>65</v>
      </c>
      <c r="D7357" t="s">
        <v>65</v>
      </c>
      <c r="E7357" t="s">
        <v>395</v>
      </c>
      <c r="F7357" t="s">
        <v>7891</v>
      </c>
      <c r="G7357">
        <v>65723026</v>
      </c>
      <c r="H7357">
        <v>4603216028</v>
      </c>
      <c r="I7357" t="s">
        <v>28</v>
      </c>
      <c r="J7357" t="s">
        <v>53</v>
      </c>
      <c r="K7357" t="s">
        <v>30</v>
      </c>
      <c r="L7357" t="s">
        <v>796</v>
      </c>
      <c r="M7357" t="s">
        <v>409</v>
      </c>
      <c r="N7357">
        <v>75</v>
      </c>
      <c r="O7357" t="s">
        <v>76</v>
      </c>
      <c r="P7357" t="s">
        <v>42</v>
      </c>
      <c r="Q7357" s="1">
        <v>4050</v>
      </c>
      <c r="R7357" s="1">
        <v>4124</v>
      </c>
      <c r="S7357">
        <v>25</v>
      </c>
      <c r="T7357">
        <v>6</v>
      </c>
      <c r="U7357">
        <v>17</v>
      </c>
      <c r="V7357">
        <v>-99</v>
      </c>
      <c r="W7357">
        <v>-2.44</v>
      </c>
      <c r="X7357">
        <v>-41.79</v>
      </c>
    </row>
    <row r="7358" spans="1:24" x14ac:dyDescent="0.25">
      <c r="A7358">
        <v>202001</v>
      </c>
      <c r="B7358" t="s">
        <v>64</v>
      </c>
      <c r="C7358" t="s">
        <v>65</v>
      </c>
      <c r="D7358" t="s">
        <v>65</v>
      </c>
      <c r="E7358" t="s">
        <v>106</v>
      </c>
      <c r="F7358" t="s">
        <v>7892</v>
      </c>
      <c r="G7358">
        <v>65210314</v>
      </c>
      <c r="H7358">
        <v>32882260</v>
      </c>
      <c r="I7358" t="s">
        <v>72</v>
      </c>
      <c r="J7358" t="s">
        <v>29</v>
      </c>
      <c r="K7358" t="s">
        <v>30</v>
      </c>
      <c r="L7358" t="s">
        <v>796</v>
      </c>
      <c r="M7358" t="s">
        <v>409</v>
      </c>
      <c r="N7358">
        <v>75</v>
      </c>
      <c r="O7358" t="s">
        <v>50</v>
      </c>
      <c r="P7358" t="s">
        <v>42</v>
      </c>
      <c r="Q7358" s="1">
        <v>3086</v>
      </c>
      <c r="R7358" s="1">
        <v>5174</v>
      </c>
      <c r="S7358">
        <v>0</v>
      </c>
      <c r="T7358">
        <v>17</v>
      </c>
      <c r="U7358">
        <v>19</v>
      </c>
      <c r="V7358" s="1">
        <v>-2089</v>
      </c>
      <c r="W7358">
        <v>-67.680000000000007</v>
      </c>
      <c r="X7358">
        <v>-112.62</v>
      </c>
    </row>
    <row r="7359" spans="1:24" x14ac:dyDescent="0.25">
      <c r="A7359">
        <v>202001</v>
      </c>
      <c r="B7359" t="s">
        <v>64</v>
      </c>
      <c r="C7359" t="s">
        <v>65</v>
      </c>
      <c r="D7359" t="s">
        <v>65</v>
      </c>
      <c r="E7359" t="s">
        <v>498</v>
      </c>
      <c r="F7359" t="s">
        <v>7893</v>
      </c>
      <c r="G7359">
        <v>65734491</v>
      </c>
      <c r="H7359">
        <v>39727834</v>
      </c>
      <c r="I7359" t="s">
        <v>28</v>
      </c>
      <c r="J7359" t="s">
        <v>57</v>
      </c>
      <c r="K7359" t="s">
        <v>30</v>
      </c>
      <c r="L7359" t="s">
        <v>500</v>
      </c>
      <c r="M7359" t="s">
        <v>170</v>
      </c>
      <c r="N7359">
        <v>75</v>
      </c>
      <c r="O7359" t="s">
        <v>33</v>
      </c>
      <c r="P7359" t="s">
        <v>34</v>
      </c>
      <c r="Q7359">
        <v>0</v>
      </c>
      <c r="R7359" s="1">
        <v>11793</v>
      </c>
      <c r="S7359">
        <v>173</v>
      </c>
      <c r="T7359">
        <v>42</v>
      </c>
      <c r="U7359">
        <v>46</v>
      </c>
      <c r="V7359" s="1">
        <v>-11966</v>
      </c>
      <c r="W7359">
        <v>0</v>
      </c>
      <c r="X7359">
        <v>0</v>
      </c>
    </row>
    <row r="7360" spans="1:24" x14ac:dyDescent="0.25">
      <c r="A7360">
        <v>202001</v>
      </c>
      <c r="B7360" t="s">
        <v>64</v>
      </c>
      <c r="C7360" t="s">
        <v>65</v>
      </c>
      <c r="D7360" t="s">
        <v>65</v>
      </c>
      <c r="E7360" t="s">
        <v>106</v>
      </c>
      <c r="F7360" t="s">
        <v>7894</v>
      </c>
      <c r="G7360">
        <v>65223720</v>
      </c>
      <c r="H7360">
        <v>5017595</v>
      </c>
      <c r="I7360" t="s">
        <v>72</v>
      </c>
      <c r="J7360" t="s">
        <v>29</v>
      </c>
      <c r="K7360" t="s">
        <v>30</v>
      </c>
      <c r="L7360" t="s">
        <v>854</v>
      </c>
      <c r="M7360" t="s">
        <v>109</v>
      </c>
      <c r="N7360">
        <v>75</v>
      </c>
      <c r="O7360" t="s">
        <v>33</v>
      </c>
      <c r="P7360" t="s">
        <v>34</v>
      </c>
      <c r="Q7360">
        <v>0</v>
      </c>
      <c r="R7360" s="1">
        <v>9352</v>
      </c>
      <c r="S7360">
        <v>0</v>
      </c>
      <c r="T7360">
        <v>9</v>
      </c>
      <c r="U7360">
        <v>21</v>
      </c>
      <c r="V7360" s="1">
        <v>-9352</v>
      </c>
      <c r="W7360">
        <v>0</v>
      </c>
      <c r="X7360" s="2">
        <v>-1033.25</v>
      </c>
    </row>
    <row r="7361" spans="1:24" x14ac:dyDescent="0.25">
      <c r="A7361">
        <v>202001</v>
      </c>
      <c r="B7361" t="s">
        <v>64</v>
      </c>
      <c r="C7361" t="s">
        <v>65</v>
      </c>
      <c r="D7361" t="s">
        <v>65</v>
      </c>
      <c r="E7361" t="s">
        <v>106</v>
      </c>
      <c r="F7361" t="s">
        <v>7895</v>
      </c>
      <c r="G7361">
        <v>65722884</v>
      </c>
      <c r="H7361">
        <v>53120543</v>
      </c>
      <c r="I7361" t="s">
        <v>72</v>
      </c>
      <c r="J7361" t="s">
        <v>7896</v>
      </c>
      <c r="K7361" t="s">
        <v>73</v>
      </c>
      <c r="L7361" t="s">
        <v>854</v>
      </c>
      <c r="M7361" t="s">
        <v>109</v>
      </c>
      <c r="N7361">
        <v>75</v>
      </c>
      <c r="O7361" t="s">
        <v>61</v>
      </c>
      <c r="P7361" t="s">
        <v>42</v>
      </c>
      <c r="Q7361" s="1">
        <v>13143</v>
      </c>
      <c r="R7361" s="1">
        <v>10807</v>
      </c>
      <c r="S7361">
        <v>0</v>
      </c>
      <c r="T7361">
        <v>6</v>
      </c>
      <c r="U7361">
        <v>7</v>
      </c>
      <c r="V7361" s="1">
        <v>2336</v>
      </c>
      <c r="W7361">
        <v>17.78</v>
      </c>
      <c r="X7361" s="2">
        <v>-2126.77</v>
      </c>
    </row>
    <row r="7362" spans="1:24" x14ac:dyDescent="0.25">
      <c r="A7362">
        <v>202001</v>
      </c>
      <c r="B7362" t="s">
        <v>64</v>
      </c>
      <c r="C7362" t="s">
        <v>65</v>
      </c>
      <c r="D7362" t="s">
        <v>65</v>
      </c>
      <c r="E7362" t="s">
        <v>857</v>
      </c>
      <c r="F7362" t="s">
        <v>7897</v>
      </c>
      <c r="G7362">
        <v>65744045</v>
      </c>
      <c r="H7362">
        <v>44972565</v>
      </c>
      <c r="I7362" t="s">
        <v>72</v>
      </c>
      <c r="J7362" t="s">
        <v>29</v>
      </c>
      <c r="K7362" t="s">
        <v>30</v>
      </c>
      <c r="L7362" t="s">
        <v>79</v>
      </c>
      <c r="M7362" t="s">
        <v>80</v>
      </c>
      <c r="N7362">
        <v>25</v>
      </c>
      <c r="O7362" t="s">
        <v>50</v>
      </c>
      <c r="P7362" t="s">
        <v>42</v>
      </c>
      <c r="Q7362" s="1">
        <v>5800</v>
      </c>
      <c r="R7362" s="1">
        <v>10399</v>
      </c>
      <c r="S7362">
        <v>254</v>
      </c>
      <c r="T7362">
        <v>33</v>
      </c>
      <c r="U7362">
        <v>35</v>
      </c>
      <c r="V7362" s="1">
        <v>-4853</v>
      </c>
      <c r="W7362">
        <v>-83.68</v>
      </c>
      <c r="X7362">
        <v>58.4</v>
      </c>
    </row>
    <row r="7363" spans="1:24" x14ac:dyDescent="0.25">
      <c r="A7363">
        <v>202001</v>
      </c>
      <c r="B7363" t="s">
        <v>64</v>
      </c>
      <c r="C7363" t="s">
        <v>65</v>
      </c>
      <c r="D7363" t="s">
        <v>65</v>
      </c>
      <c r="E7363" t="s">
        <v>655</v>
      </c>
      <c r="F7363" t="s">
        <v>7898</v>
      </c>
      <c r="G7363">
        <v>65206376</v>
      </c>
      <c r="H7363">
        <v>5017541</v>
      </c>
      <c r="I7363" t="s">
        <v>72</v>
      </c>
      <c r="J7363" t="s">
        <v>29</v>
      </c>
      <c r="K7363" t="s">
        <v>30</v>
      </c>
      <c r="L7363" t="s">
        <v>810</v>
      </c>
      <c r="M7363" t="s">
        <v>348</v>
      </c>
      <c r="N7363">
        <v>75</v>
      </c>
      <c r="O7363" t="s">
        <v>33</v>
      </c>
      <c r="P7363" t="s">
        <v>34</v>
      </c>
      <c r="Q7363">
        <v>0</v>
      </c>
      <c r="R7363" s="1">
        <v>1779</v>
      </c>
      <c r="S7363">
        <v>0</v>
      </c>
      <c r="T7363">
        <v>6</v>
      </c>
      <c r="U7363">
        <v>6</v>
      </c>
      <c r="V7363" s="1">
        <v>-1779</v>
      </c>
      <c r="W7363">
        <v>0</v>
      </c>
      <c r="X7363">
        <v>-134.22999999999999</v>
      </c>
    </row>
    <row r="7364" spans="1:24" x14ac:dyDescent="0.25">
      <c r="A7364">
        <v>202001</v>
      </c>
      <c r="B7364" t="s">
        <v>64</v>
      </c>
      <c r="C7364" t="s">
        <v>95</v>
      </c>
      <c r="D7364" t="s">
        <v>95</v>
      </c>
      <c r="E7364" t="s">
        <v>2865</v>
      </c>
      <c r="F7364" t="s">
        <v>7899</v>
      </c>
      <c r="G7364">
        <v>65722577</v>
      </c>
      <c r="H7364">
        <v>32882601</v>
      </c>
      <c r="I7364" t="s">
        <v>28</v>
      </c>
      <c r="J7364" t="s">
        <v>57</v>
      </c>
      <c r="K7364" t="s">
        <v>30</v>
      </c>
      <c r="L7364" t="s">
        <v>98</v>
      </c>
      <c r="M7364" t="s">
        <v>99</v>
      </c>
      <c r="N7364">
        <v>50</v>
      </c>
      <c r="O7364" t="s">
        <v>33</v>
      </c>
      <c r="P7364" t="s">
        <v>34</v>
      </c>
      <c r="Q7364">
        <v>0</v>
      </c>
      <c r="R7364" s="1">
        <v>9606</v>
      </c>
      <c r="S7364">
        <v>0</v>
      </c>
      <c r="T7364">
        <v>53</v>
      </c>
      <c r="U7364">
        <v>54</v>
      </c>
      <c r="V7364" s="1">
        <v>-9606</v>
      </c>
      <c r="W7364">
        <v>0</v>
      </c>
      <c r="X7364" s="2">
        <v>-1048.51</v>
      </c>
    </row>
    <row r="7365" spans="1:24" x14ac:dyDescent="0.25">
      <c r="A7365">
        <v>202001</v>
      </c>
      <c r="B7365" t="s">
        <v>64</v>
      </c>
      <c r="C7365" t="s">
        <v>65</v>
      </c>
      <c r="D7365" t="s">
        <v>65</v>
      </c>
      <c r="E7365" t="s">
        <v>1439</v>
      </c>
      <c r="F7365" t="s">
        <v>7900</v>
      </c>
      <c r="G7365">
        <v>65740942</v>
      </c>
      <c r="H7365">
        <v>4603248670</v>
      </c>
      <c r="I7365" t="s">
        <v>28</v>
      </c>
      <c r="J7365" t="s">
        <v>53</v>
      </c>
      <c r="K7365" t="s">
        <v>30</v>
      </c>
      <c r="L7365" t="s">
        <v>949</v>
      </c>
      <c r="M7365" t="s">
        <v>348</v>
      </c>
      <c r="N7365">
        <v>50</v>
      </c>
      <c r="O7365" t="s">
        <v>41</v>
      </c>
      <c r="P7365" t="s">
        <v>42</v>
      </c>
      <c r="Q7365" s="1">
        <v>16071</v>
      </c>
      <c r="R7365" s="1">
        <v>8141</v>
      </c>
      <c r="S7365">
        <v>292</v>
      </c>
      <c r="T7365">
        <v>28</v>
      </c>
      <c r="U7365">
        <v>30</v>
      </c>
      <c r="V7365" s="1">
        <v>7638</v>
      </c>
      <c r="W7365">
        <v>47.53</v>
      </c>
      <c r="X7365">
        <v>-526.94000000000005</v>
      </c>
    </row>
    <row r="7366" spans="1:24" x14ac:dyDescent="0.25">
      <c r="A7366">
        <v>202001</v>
      </c>
      <c r="B7366" t="s">
        <v>64</v>
      </c>
      <c r="C7366" t="s">
        <v>65</v>
      </c>
      <c r="D7366" t="s">
        <v>65</v>
      </c>
      <c r="E7366" t="s">
        <v>1439</v>
      </c>
      <c r="F7366" t="s">
        <v>7901</v>
      </c>
      <c r="G7366">
        <v>65740926</v>
      </c>
      <c r="H7366">
        <v>4603248464</v>
      </c>
      <c r="I7366" t="s">
        <v>28</v>
      </c>
      <c r="J7366" t="s">
        <v>29</v>
      </c>
      <c r="K7366" t="s">
        <v>30</v>
      </c>
      <c r="L7366" t="s">
        <v>949</v>
      </c>
      <c r="M7366" t="s">
        <v>348</v>
      </c>
      <c r="N7366" t="s">
        <v>81</v>
      </c>
      <c r="O7366" t="s">
        <v>33</v>
      </c>
      <c r="P7366" t="s">
        <v>34</v>
      </c>
      <c r="Q7366">
        <v>0</v>
      </c>
      <c r="R7366" s="1">
        <v>6176</v>
      </c>
      <c r="S7366">
        <v>0</v>
      </c>
      <c r="T7366">
        <v>25</v>
      </c>
      <c r="U7366">
        <v>27</v>
      </c>
      <c r="V7366" s="1">
        <v>-6176</v>
      </c>
      <c r="W7366">
        <v>0</v>
      </c>
      <c r="X7366">
        <v>0</v>
      </c>
    </row>
    <row r="7367" spans="1:24" x14ac:dyDescent="0.25">
      <c r="A7367">
        <v>202001</v>
      </c>
      <c r="B7367" t="s">
        <v>64</v>
      </c>
      <c r="C7367" t="s">
        <v>65</v>
      </c>
      <c r="D7367" t="s">
        <v>65</v>
      </c>
      <c r="E7367" t="s">
        <v>395</v>
      </c>
      <c r="F7367" t="s">
        <v>7902</v>
      </c>
      <c r="G7367">
        <v>65769151</v>
      </c>
      <c r="H7367">
        <v>32900626</v>
      </c>
      <c r="I7367" t="s">
        <v>72</v>
      </c>
      <c r="J7367" t="s">
        <v>29</v>
      </c>
      <c r="K7367" t="s">
        <v>30</v>
      </c>
      <c r="L7367" t="s">
        <v>419</v>
      </c>
      <c r="M7367" t="s">
        <v>409</v>
      </c>
      <c r="N7367">
        <v>75</v>
      </c>
      <c r="O7367" t="s">
        <v>33</v>
      </c>
      <c r="P7367" t="s">
        <v>34</v>
      </c>
      <c r="Q7367">
        <v>0</v>
      </c>
      <c r="R7367" s="1">
        <v>4088</v>
      </c>
      <c r="S7367">
        <v>0</v>
      </c>
      <c r="T7367">
        <v>13</v>
      </c>
      <c r="U7367">
        <v>16</v>
      </c>
      <c r="V7367" s="1">
        <v>-4088</v>
      </c>
      <c r="W7367">
        <v>0</v>
      </c>
      <c r="X7367">
        <v>0</v>
      </c>
    </row>
    <row r="7368" spans="1:24" x14ac:dyDescent="0.25">
      <c r="A7368">
        <v>202001</v>
      </c>
      <c r="B7368" t="s">
        <v>64</v>
      </c>
      <c r="C7368" t="s">
        <v>65</v>
      </c>
      <c r="D7368" t="s">
        <v>65</v>
      </c>
      <c r="E7368" t="s">
        <v>2621</v>
      </c>
      <c r="F7368" t="s">
        <v>7903</v>
      </c>
      <c r="G7368">
        <v>65210299</v>
      </c>
      <c r="H7368">
        <v>16000265</v>
      </c>
      <c r="I7368" t="s">
        <v>72</v>
      </c>
      <c r="J7368" t="s">
        <v>57</v>
      </c>
      <c r="K7368" t="s">
        <v>94</v>
      </c>
      <c r="L7368" t="s">
        <v>419</v>
      </c>
      <c r="M7368" t="s">
        <v>409</v>
      </c>
      <c r="N7368" t="s">
        <v>81</v>
      </c>
      <c r="O7368" t="s">
        <v>50</v>
      </c>
      <c r="P7368" t="s">
        <v>42</v>
      </c>
      <c r="Q7368" s="1">
        <v>1350</v>
      </c>
      <c r="R7368" s="1">
        <v>4646</v>
      </c>
      <c r="S7368">
        <v>195</v>
      </c>
      <c r="T7368">
        <v>5</v>
      </c>
      <c r="U7368">
        <v>9</v>
      </c>
      <c r="V7368" s="1">
        <v>-3491</v>
      </c>
      <c r="W7368">
        <v>-258.58999999999997</v>
      </c>
      <c r="X7368">
        <v>-80.13</v>
      </c>
    </row>
    <row r="7369" spans="1:24" x14ac:dyDescent="0.25">
      <c r="A7369">
        <v>202001</v>
      </c>
      <c r="B7369" t="s">
        <v>64</v>
      </c>
      <c r="C7369" t="s">
        <v>65</v>
      </c>
      <c r="D7369" t="s">
        <v>65</v>
      </c>
      <c r="E7369" t="s">
        <v>66</v>
      </c>
      <c r="F7369" t="s">
        <v>7904</v>
      </c>
      <c r="G7369">
        <v>65743079</v>
      </c>
      <c r="H7369">
        <v>5016910</v>
      </c>
      <c r="I7369" t="s">
        <v>28</v>
      </c>
      <c r="J7369" t="s">
        <v>57</v>
      </c>
      <c r="K7369" t="s">
        <v>54</v>
      </c>
      <c r="L7369" t="s">
        <v>801</v>
      </c>
      <c r="M7369" t="s">
        <v>69</v>
      </c>
      <c r="N7369">
        <v>75</v>
      </c>
      <c r="O7369" t="s">
        <v>33</v>
      </c>
      <c r="P7369" t="s">
        <v>34</v>
      </c>
      <c r="Q7369">
        <v>0</v>
      </c>
      <c r="R7369" s="1">
        <v>12247</v>
      </c>
      <c r="S7369">
        <v>0</v>
      </c>
      <c r="T7369">
        <v>19</v>
      </c>
      <c r="U7369">
        <v>23</v>
      </c>
      <c r="V7369" s="1">
        <v>-12247</v>
      </c>
      <c r="W7369">
        <v>0</v>
      </c>
      <c r="X7369">
        <v>-532.09</v>
      </c>
    </row>
    <row r="7370" spans="1:24" x14ac:dyDescent="0.25">
      <c r="A7370">
        <v>202001</v>
      </c>
      <c r="B7370" t="s">
        <v>64</v>
      </c>
      <c r="C7370" t="s">
        <v>65</v>
      </c>
      <c r="D7370" t="s">
        <v>65</v>
      </c>
      <c r="E7370" t="s">
        <v>857</v>
      </c>
      <c r="F7370" t="s">
        <v>7905</v>
      </c>
      <c r="G7370">
        <v>65744047</v>
      </c>
      <c r="H7370">
        <v>44972281</v>
      </c>
      <c r="I7370" t="s">
        <v>28</v>
      </c>
      <c r="J7370" t="s">
        <v>29</v>
      </c>
      <c r="K7370" t="s">
        <v>30</v>
      </c>
      <c r="L7370" t="s">
        <v>79</v>
      </c>
      <c r="M7370" t="s">
        <v>80</v>
      </c>
      <c r="N7370">
        <v>75</v>
      </c>
      <c r="O7370" t="s">
        <v>33</v>
      </c>
      <c r="P7370" t="s">
        <v>34</v>
      </c>
      <c r="Q7370">
        <v>0</v>
      </c>
      <c r="R7370" s="1">
        <v>19459</v>
      </c>
      <c r="S7370">
        <v>0</v>
      </c>
      <c r="T7370">
        <v>55</v>
      </c>
      <c r="U7370">
        <v>77</v>
      </c>
      <c r="V7370" s="1">
        <v>-19459</v>
      </c>
      <c r="W7370">
        <v>0</v>
      </c>
      <c r="X7370">
        <v>0</v>
      </c>
    </row>
    <row r="7371" spans="1:24" x14ac:dyDescent="0.25">
      <c r="A7371">
        <v>202001</v>
      </c>
      <c r="B7371" t="s">
        <v>64</v>
      </c>
      <c r="C7371" t="s">
        <v>95</v>
      </c>
      <c r="D7371" t="s">
        <v>95</v>
      </c>
      <c r="E7371" t="s">
        <v>184</v>
      </c>
      <c r="F7371" t="s">
        <v>7906</v>
      </c>
      <c r="G7371">
        <v>65208344</v>
      </c>
      <c r="H7371">
        <v>5015745</v>
      </c>
      <c r="I7371" t="s">
        <v>28</v>
      </c>
      <c r="J7371" t="s">
        <v>57</v>
      </c>
      <c r="K7371" t="s">
        <v>54</v>
      </c>
      <c r="L7371" t="s">
        <v>134</v>
      </c>
      <c r="M7371" t="s">
        <v>135</v>
      </c>
      <c r="N7371">
        <v>75</v>
      </c>
      <c r="O7371" t="s">
        <v>33</v>
      </c>
      <c r="P7371" t="s">
        <v>34</v>
      </c>
      <c r="Q7371">
        <v>0</v>
      </c>
      <c r="R7371" s="1">
        <v>22644</v>
      </c>
      <c r="S7371">
        <v>0</v>
      </c>
      <c r="T7371">
        <v>93</v>
      </c>
      <c r="U7371">
        <v>108</v>
      </c>
      <c r="V7371" s="1">
        <v>-22644</v>
      </c>
      <c r="W7371">
        <v>0</v>
      </c>
      <c r="X7371">
        <v>-5.51</v>
      </c>
    </row>
    <row r="7372" spans="1:24" x14ac:dyDescent="0.25">
      <c r="A7372">
        <v>202001</v>
      </c>
      <c r="B7372" t="s">
        <v>35</v>
      </c>
      <c r="C7372" t="s">
        <v>1484</v>
      </c>
      <c r="D7372" t="s">
        <v>1484</v>
      </c>
      <c r="E7372" t="s">
        <v>1150</v>
      </c>
      <c r="F7372" t="s">
        <v>7907</v>
      </c>
      <c r="G7372">
        <v>65006942</v>
      </c>
      <c r="H7372">
        <v>313664</v>
      </c>
      <c r="I7372" t="s">
        <v>28</v>
      </c>
      <c r="J7372" t="s">
        <v>124</v>
      </c>
      <c r="K7372" t="s">
        <v>54</v>
      </c>
      <c r="L7372" t="s">
        <v>1487</v>
      </c>
      <c r="M7372" t="s">
        <v>1488</v>
      </c>
      <c r="N7372">
        <v>75</v>
      </c>
      <c r="O7372" t="s">
        <v>33</v>
      </c>
      <c r="P7372" t="s">
        <v>34</v>
      </c>
      <c r="Q7372">
        <v>0</v>
      </c>
      <c r="R7372" s="1">
        <v>10475</v>
      </c>
      <c r="S7372">
        <v>0</v>
      </c>
      <c r="T7372">
        <v>66</v>
      </c>
      <c r="U7372">
        <v>71</v>
      </c>
      <c r="V7372" s="1">
        <v>-10475</v>
      </c>
      <c r="W7372">
        <v>0</v>
      </c>
      <c r="X7372">
        <v>0</v>
      </c>
    </row>
    <row r="7373" spans="1:24" x14ac:dyDescent="0.25">
      <c r="A7373">
        <v>202001</v>
      </c>
      <c r="B7373" t="s">
        <v>64</v>
      </c>
      <c r="C7373" t="s">
        <v>65</v>
      </c>
      <c r="D7373" t="s">
        <v>65</v>
      </c>
      <c r="E7373" t="s">
        <v>3205</v>
      </c>
      <c r="F7373" t="s">
        <v>7908</v>
      </c>
      <c r="G7373">
        <v>65204680</v>
      </c>
      <c r="H7373">
        <v>7003804</v>
      </c>
      <c r="I7373" t="s">
        <v>28</v>
      </c>
      <c r="J7373" t="s">
        <v>57</v>
      </c>
      <c r="K7373" t="s">
        <v>30</v>
      </c>
      <c r="L7373" t="s">
        <v>1319</v>
      </c>
      <c r="M7373" t="s">
        <v>490</v>
      </c>
      <c r="N7373" t="s">
        <v>121</v>
      </c>
      <c r="O7373" t="s">
        <v>33</v>
      </c>
      <c r="P7373" t="s">
        <v>34</v>
      </c>
      <c r="Q7373">
        <v>0</v>
      </c>
      <c r="R7373" s="1">
        <v>17685</v>
      </c>
      <c r="S7373">
        <v>0</v>
      </c>
      <c r="T7373">
        <v>13</v>
      </c>
      <c r="U7373">
        <v>15</v>
      </c>
      <c r="V7373" s="1">
        <v>-17685</v>
      </c>
      <c r="W7373">
        <v>0</v>
      </c>
      <c r="X7373">
        <v>0</v>
      </c>
    </row>
    <row r="7374" spans="1:24" x14ac:dyDescent="0.25">
      <c r="A7374">
        <v>202001</v>
      </c>
      <c r="B7374" t="s">
        <v>607</v>
      </c>
      <c r="C7374" t="s">
        <v>820</v>
      </c>
      <c r="D7374" t="s">
        <v>820</v>
      </c>
      <c r="E7374" t="s">
        <v>821</v>
      </c>
      <c r="F7374" t="s">
        <v>7909</v>
      </c>
      <c r="G7374">
        <v>65013405</v>
      </c>
      <c r="H7374">
        <v>201500783</v>
      </c>
      <c r="I7374" t="s">
        <v>28</v>
      </c>
      <c r="J7374" t="s">
        <v>57</v>
      </c>
      <c r="K7374" t="s">
        <v>30</v>
      </c>
      <c r="L7374" t="s">
        <v>824</v>
      </c>
      <c r="M7374" t="s">
        <v>825</v>
      </c>
      <c r="N7374" t="s">
        <v>81</v>
      </c>
      <c r="O7374" t="s">
        <v>61</v>
      </c>
      <c r="P7374" t="s">
        <v>42</v>
      </c>
      <c r="Q7374" s="1">
        <v>15086</v>
      </c>
      <c r="R7374" s="1">
        <v>10519</v>
      </c>
      <c r="S7374">
        <v>0</v>
      </c>
      <c r="T7374">
        <v>38</v>
      </c>
      <c r="U7374">
        <v>49</v>
      </c>
      <c r="V7374" s="1">
        <v>4567</v>
      </c>
      <c r="W7374">
        <v>30.27</v>
      </c>
      <c r="X7374">
        <v>-556.67999999999995</v>
      </c>
    </row>
    <row r="7375" spans="1:24" x14ac:dyDescent="0.25">
      <c r="A7375">
        <v>202001</v>
      </c>
      <c r="B7375" t="s">
        <v>64</v>
      </c>
      <c r="C7375" t="s">
        <v>65</v>
      </c>
      <c r="D7375" t="s">
        <v>65</v>
      </c>
      <c r="E7375" t="s">
        <v>1964</v>
      </c>
      <c r="F7375" t="s">
        <v>7910</v>
      </c>
      <c r="G7375">
        <v>65724157</v>
      </c>
      <c r="H7375">
        <v>40008650</v>
      </c>
      <c r="I7375" t="s">
        <v>28</v>
      </c>
      <c r="J7375" t="s">
        <v>57</v>
      </c>
      <c r="K7375" t="s">
        <v>30</v>
      </c>
      <c r="L7375" t="s">
        <v>1198</v>
      </c>
      <c r="M7375" t="s">
        <v>89</v>
      </c>
      <c r="N7375">
        <v>75</v>
      </c>
      <c r="O7375" t="s">
        <v>76</v>
      </c>
      <c r="P7375" t="s">
        <v>42</v>
      </c>
      <c r="Q7375" s="1">
        <v>16091</v>
      </c>
      <c r="R7375" s="1">
        <v>14817</v>
      </c>
      <c r="S7375">
        <v>764</v>
      </c>
      <c r="T7375">
        <v>54</v>
      </c>
      <c r="U7375">
        <v>62</v>
      </c>
      <c r="V7375">
        <v>510</v>
      </c>
      <c r="W7375">
        <v>3.17</v>
      </c>
      <c r="X7375">
        <v>31.01</v>
      </c>
    </row>
    <row r="7376" spans="1:24" x14ac:dyDescent="0.25">
      <c r="A7376">
        <v>202001</v>
      </c>
      <c r="B7376" t="s">
        <v>35</v>
      </c>
      <c r="C7376" t="s">
        <v>36</v>
      </c>
      <c r="D7376" t="s">
        <v>36</v>
      </c>
      <c r="E7376" t="s">
        <v>5803</v>
      </c>
      <c r="F7376" t="s">
        <v>7911</v>
      </c>
      <c r="G7376">
        <v>65006199</v>
      </c>
      <c r="H7376">
        <v>201500460</v>
      </c>
      <c r="I7376" t="s">
        <v>28</v>
      </c>
      <c r="J7376" t="s">
        <v>57</v>
      </c>
      <c r="K7376" t="s">
        <v>54</v>
      </c>
      <c r="L7376" t="s">
        <v>125</v>
      </c>
      <c r="M7376" t="s">
        <v>126</v>
      </c>
      <c r="N7376">
        <v>75</v>
      </c>
      <c r="O7376" t="s">
        <v>61</v>
      </c>
      <c r="P7376" t="s">
        <v>42</v>
      </c>
      <c r="Q7376" s="1">
        <v>26100</v>
      </c>
      <c r="R7376" s="1">
        <v>18469</v>
      </c>
      <c r="S7376">
        <v>408</v>
      </c>
      <c r="T7376">
        <v>71</v>
      </c>
      <c r="U7376">
        <v>75</v>
      </c>
      <c r="V7376" s="1">
        <v>7223</v>
      </c>
      <c r="W7376">
        <v>27.68</v>
      </c>
      <c r="X7376">
        <v>-493</v>
      </c>
    </row>
    <row r="7377" spans="1:24" x14ac:dyDescent="0.25">
      <c r="A7377">
        <v>202001</v>
      </c>
      <c r="B7377" t="s">
        <v>64</v>
      </c>
      <c r="C7377" t="s">
        <v>65</v>
      </c>
      <c r="D7377" t="s">
        <v>65</v>
      </c>
      <c r="E7377" t="s">
        <v>338</v>
      </c>
      <c r="F7377" t="s">
        <v>7912</v>
      </c>
      <c r="G7377">
        <v>65736438</v>
      </c>
      <c r="H7377">
        <v>32404183</v>
      </c>
      <c r="I7377" t="s">
        <v>28</v>
      </c>
      <c r="J7377" t="s">
        <v>29</v>
      </c>
      <c r="K7377" t="s">
        <v>30</v>
      </c>
      <c r="L7377" t="s">
        <v>1316</v>
      </c>
      <c r="M7377" t="s">
        <v>490</v>
      </c>
      <c r="N7377">
        <v>75</v>
      </c>
      <c r="O7377" t="s">
        <v>33</v>
      </c>
      <c r="P7377" t="s">
        <v>34</v>
      </c>
      <c r="Q7377">
        <v>0</v>
      </c>
      <c r="R7377" s="1">
        <v>41311</v>
      </c>
      <c r="S7377">
        <v>0</v>
      </c>
      <c r="T7377">
        <v>114</v>
      </c>
      <c r="U7377">
        <v>120</v>
      </c>
      <c r="V7377" s="1">
        <v>-41311</v>
      </c>
      <c r="W7377">
        <v>0</v>
      </c>
      <c r="X7377">
        <v>0</v>
      </c>
    </row>
    <row r="7378" spans="1:24" x14ac:dyDescent="0.25">
      <c r="A7378">
        <v>202001</v>
      </c>
      <c r="B7378" t="s">
        <v>64</v>
      </c>
      <c r="C7378" t="s">
        <v>65</v>
      </c>
      <c r="D7378" t="s">
        <v>65</v>
      </c>
      <c r="E7378" t="s">
        <v>341</v>
      </c>
      <c r="F7378" t="s">
        <v>7913</v>
      </c>
      <c r="G7378">
        <v>65753148</v>
      </c>
      <c r="H7378">
        <v>201501271</v>
      </c>
      <c r="I7378" t="s">
        <v>28</v>
      </c>
      <c r="J7378" t="s">
        <v>57</v>
      </c>
      <c r="K7378" t="s">
        <v>30</v>
      </c>
      <c r="L7378" t="s">
        <v>343</v>
      </c>
      <c r="M7378" t="s">
        <v>282</v>
      </c>
      <c r="N7378" t="s">
        <v>81</v>
      </c>
      <c r="O7378" t="s">
        <v>76</v>
      </c>
      <c r="P7378" t="s">
        <v>42</v>
      </c>
      <c r="Q7378" s="1">
        <v>24535</v>
      </c>
      <c r="R7378" s="1">
        <v>22733</v>
      </c>
      <c r="S7378">
        <v>198</v>
      </c>
      <c r="T7378">
        <v>57</v>
      </c>
      <c r="U7378">
        <v>59</v>
      </c>
      <c r="V7378" s="1">
        <v>1604</v>
      </c>
      <c r="W7378">
        <v>6.54</v>
      </c>
      <c r="X7378">
        <v>-16.45</v>
      </c>
    </row>
    <row r="7379" spans="1:24" x14ac:dyDescent="0.25">
      <c r="A7379">
        <v>202001</v>
      </c>
      <c r="B7379" t="s">
        <v>64</v>
      </c>
      <c r="C7379" t="s">
        <v>65</v>
      </c>
      <c r="D7379" t="s">
        <v>65</v>
      </c>
      <c r="E7379" t="s">
        <v>1759</v>
      </c>
      <c r="F7379" t="s">
        <v>7914</v>
      </c>
      <c r="G7379">
        <v>65203007</v>
      </c>
      <c r="H7379" s="3">
        <v>300000000000</v>
      </c>
      <c r="I7379" t="s">
        <v>28</v>
      </c>
      <c r="J7379" t="s">
        <v>57</v>
      </c>
      <c r="K7379" t="s">
        <v>73</v>
      </c>
      <c r="L7379" t="s">
        <v>1801</v>
      </c>
      <c r="M7379" t="s">
        <v>873</v>
      </c>
      <c r="N7379" t="s">
        <v>81</v>
      </c>
      <c r="O7379" t="s">
        <v>76</v>
      </c>
      <c r="P7379" t="s">
        <v>42</v>
      </c>
      <c r="Q7379" s="1">
        <v>3360</v>
      </c>
      <c r="R7379" s="1">
        <v>3032</v>
      </c>
      <c r="S7379">
        <v>0</v>
      </c>
      <c r="T7379">
        <v>6</v>
      </c>
      <c r="U7379">
        <v>6</v>
      </c>
      <c r="V7379">
        <v>328</v>
      </c>
      <c r="W7379">
        <v>9.76</v>
      </c>
      <c r="X7379">
        <v>-26.4</v>
      </c>
    </row>
    <row r="7380" spans="1:24" x14ac:dyDescent="0.25">
      <c r="A7380">
        <v>202001</v>
      </c>
      <c r="B7380" t="s">
        <v>24</v>
      </c>
      <c r="C7380" t="s">
        <v>410</v>
      </c>
      <c r="D7380" t="s">
        <v>410</v>
      </c>
      <c r="E7380" t="s">
        <v>1616</v>
      </c>
      <c r="F7380" t="s">
        <v>7915</v>
      </c>
      <c r="G7380">
        <v>65004512</v>
      </c>
      <c r="H7380">
        <v>40010148</v>
      </c>
      <c r="I7380" t="s">
        <v>28</v>
      </c>
      <c r="J7380" t="s">
        <v>29</v>
      </c>
      <c r="K7380" t="s">
        <v>30</v>
      </c>
      <c r="L7380" t="s">
        <v>1136</v>
      </c>
      <c r="M7380" t="s">
        <v>414</v>
      </c>
      <c r="N7380" t="s">
        <v>81</v>
      </c>
      <c r="O7380" t="s">
        <v>45</v>
      </c>
      <c r="P7380" t="s">
        <v>42</v>
      </c>
      <c r="Q7380" s="1">
        <v>3810480</v>
      </c>
      <c r="R7380">
        <v>290</v>
      </c>
      <c r="S7380">
        <v>850</v>
      </c>
      <c r="T7380">
        <v>1</v>
      </c>
      <c r="U7380">
        <v>2</v>
      </c>
      <c r="V7380" s="1">
        <v>3809340</v>
      </c>
      <c r="W7380">
        <v>99.97</v>
      </c>
      <c r="X7380">
        <v>99.86</v>
      </c>
    </row>
    <row r="7381" spans="1:24" x14ac:dyDescent="0.25">
      <c r="A7381">
        <v>202001</v>
      </c>
      <c r="B7381" t="s">
        <v>24</v>
      </c>
      <c r="C7381" t="s">
        <v>25</v>
      </c>
      <c r="D7381" t="s">
        <v>25</v>
      </c>
      <c r="E7381" t="s">
        <v>485</v>
      </c>
      <c r="F7381" t="s">
        <v>7916</v>
      </c>
      <c r="G7381">
        <v>65744979</v>
      </c>
      <c r="H7381">
        <v>4603216444</v>
      </c>
      <c r="I7381" t="s">
        <v>28</v>
      </c>
      <c r="J7381" t="s">
        <v>29</v>
      </c>
      <c r="K7381" t="s">
        <v>30</v>
      </c>
      <c r="L7381" t="s">
        <v>119</v>
      </c>
      <c r="M7381" t="s">
        <v>120</v>
      </c>
      <c r="N7381" t="s">
        <v>81</v>
      </c>
      <c r="O7381" t="s">
        <v>33</v>
      </c>
      <c r="P7381" t="s">
        <v>34</v>
      </c>
      <c r="Q7381">
        <v>0</v>
      </c>
      <c r="R7381" s="1">
        <v>12059</v>
      </c>
      <c r="S7381">
        <v>0</v>
      </c>
      <c r="T7381">
        <v>38</v>
      </c>
      <c r="U7381">
        <v>42</v>
      </c>
      <c r="V7381" s="1">
        <v>-12059</v>
      </c>
      <c r="W7381">
        <v>0</v>
      </c>
      <c r="X7381" s="2">
        <v>-1292.73</v>
      </c>
    </row>
    <row r="7382" spans="1:24" x14ac:dyDescent="0.25">
      <c r="A7382">
        <v>202001</v>
      </c>
      <c r="B7382" t="s">
        <v>64</v>
      </c>
      <c r="C7382" t="s">
        <v>65</v>
      </c>
      <c r="D7382" t="s">
        <v>65</v>
      </c>
      <c r="E7382" t="s">
        <v>273</v>
      </c>
      <c r="F7382" t="s">
        <v>7917</v>
      </c>
      <c r="G7382">
        <v>65212592</v>
      </c>
      <c r="H7382">
        <v>4603215937</v>
      </c>
      <c r="I7382" t="s">
        <v>28</v>
      </c>
      <c r="J7382" t="s">
        <v>53</v>
      </c>
      <c r="K7382" t="s">
        <v>30</v>
      </c>
      <c r="L7382" t="s">
        <v>169</v>
      </c>
      <c r="M7382" t="s">
        <v>170</v>
      </c>
      <c r="N7382">
        <v>50</v>
      </c>
      <c r="O7382" t="s">
        <v>61</v>
      </c>
      <c r="P7382" t="s">
        <v>42</v>
      </c>
      <c r="Q7382" s="1">
        <v>13781</v>
      </c>
      <c r="R7382" s="1">
        <v>11300</v>
      </c>
      <c r="S7382">
        <v>176</v>
      </c>
      <c r="T7382">
        <v>36</v>
      </c>
      <c r="U7382">
        <v>36</v>
      </c>
      <c r="V7382" s="1">
        <v>2306</v>
      </c>
      <c r="W7382">
        <v>16.73</v>
      </c>
      <c r="X7382">
        <v>-210.76</v>
      </c>
    </row>
    <row r="7383" spans="1:24" x14ac:dyDescent="0.25">
      <c r="A7383">
        <v>202001</v>
      </c>
      <c r="B7383" t="s">
        <v>24</v>
      </c>
      <c r="C7383" t="s">
        <v>25</v>
      </c>
      <c r="D7383" t="s">
        <v>25</v>
      </c>
      <c r="E7383" t="s">
        <v>144</v>
      </c>
      <c r="F7383" t="s">
        <v>7918</v>
      </c>
      <c r="G7383">
        <v>65756229</v>
      </c>
      <c r="H7383">
        <v>5017434</v>
      </c>
      <c r="I7383" t="s">
        <v>28</v>
      </c>
      <c r="J7383" t="s">
        <v>29</v>
      </c>
      <c r="K7383" t="s">
        <v>30</v>
      </c>
      <c r="L7383" t="s">
        <v>240</v>
      </c>
      <c r="M7383" t="s">
        <v>120</v>
      </c>
      <c r="N7383">
        <v>50</v>
      </c>
      <c r="O7383" t="s">
        <v>33</v>
      </c>
      <c r="P7383" t="s">
        <v>34</v>
      </c>
      <c r="Q7383">
        <v>0</v>
      </c>
      <c r="R7383" s="1">
        <v>9448</v>
      </c>
      <c r="S7383">
        <v>0</v>
      </c>
      <c r="T7383">
        <v>17</v>
      </c>
      <c r="U7383">
        <v>18</v>
      </c>
      <c r="V7383" s="1">
        <v>-9448</v>
      </c>
      <c r="W7383">
        <v>0</v>
      </c>
      <c r="X7383">
        <v>0</v>
      </c>
    </row>
    <row r="7384" spans="1:24" x14ac:dyDescent="0.25">
      <c r="A7384">
        <v>202001</v>
      </c>
      <c r="B7384" t="s">
        <v>24</v>
      </c>
      <c r="C7384" t="s">
        <v>25</v>
      </c>
      <c r="D7384" t="s">
        <v>25</v>
      </c>
      <c r="E7384" t="s">
        <v>821</v>
      </c>
      <c r="F7384" t="s">
        <v>7919</v>
      </c>
      <c r="G7384">
        <v>65004045</v>
      </c>
      <c r="H7384">
        <v>5017414</v>
      </c>
      <c r="I7384" t="s">
        <v>28</v>
      </c>
      <c r="J7384" t="s">
        <v>29</v>
      </c>
      <c r="K7384" t="s">
        <v>30</v>
      </c>
      <c r="L7384" t="s">
        <v>240</v>
      </c>
      <c r="M7384" t="s">
        <v>120</v>
      </c>
      <c r="N7384">
        <v>75</v>
      </c>
      <c r="O7384" t="s">
        <v>45</v>
      </c>
      <c r="P7384" t="s">
        <v>42</v>
      </c>
      <c r="Q7384" s="1">
        <v>1718040</v>
      </c>
      <c r="R7384" s="1">
        <v>27755</v>
      </c>
      <c r="S7384">
        <v>306</v>
      </c>
      <c r="T7384">
        <v>74</v>
      </c>
      <c r="U7384">
        <v>78</v>
      </c>
      <c r="V7384" s="1">
        <v>1689979</v>
      </c>
      <c r="W7384">
        <v>98.37</v>
      </c>
      <c r="X7384">
        <v>71.45</v>
      </c>
    </row>
    <row r="7385" spans="1:24" x14ac:dyDescent="0.25">
      <c r="A7385">
        <v>202001</v>
      </c>
      <c r="B7385" t="s">
        <v>24</v>
      </c>
      <c r="C7385" t="s">
        <v>25</v>
      </c>
      <c r="D7385" t="s">
        <v>25</v>
      </c>
      <c r="E7385" t="s">
        <v>241</v>
      </c>
      <c r="F7385" t="s">
        <v>7920</v>
      </c>
      <c r="G7385">
        <v>65004020</v>
      </c>
      <c r="H7385">
        <v>44972998</v>
      </c>
      <c r="I7385" t="s">
        <v>28</v>
      </c>
      <c r="J7385" t="s">
        <v>29</v>
      </c>
      <c r="K7385" t="s">
        <v>30</v>
      </c>
      <c r="L7385" t="s">
        <v>475</v>
      </c>
      <c r="M7385" t="s">
        <v>120</v>
      </c>
      <c r="N7385" t="s">
        <v>81</v>
      </c>
      <c r="O7385" t="s">
        <v>61</v>
      </c>
      <c r="P7385" t="s">
        <v>42</v>
      </c>
      <c r="Q7385" s="1">
        <v>3750</v>
      </c>
      <c r="R7385" s="1">
        <v>2898</v>
      </c>
      <c r="S7385">
        <v>0</v>
      </c>
      <c r="T7385">
        <v>5</v>
      </c>
      <c r="U7385">
        <v>5</v>
      </c>
      <c r="V7385">
        <v>852</v>
      </c>
      <c r="W7385">
        <v>22.71</v>
      </c>
      <c r="X7385">
        <v>32.1</v>
      </c>
    </row>
    <row r="7386" spans="1:24" x14ac:dyDescent="0.25">
      <c r="A7386">
        <v>202001</v>
      </c>
      <c r="B7386" t="s">
        <v>24</v>
      </c>
      <c r="C7386" t="s">
        <v>25</v>
      </c>
      <c r="D7386" t="s">
        <v>25</v>
      </c>
      <c r="E7386" t="s">
        <v>7921</v>
      </c>
      <c r="F7386" t="s">
        <v>7922</v>
      </c>
      <c r="G7386">
        <v>65746644</v>
      </c>
      <c r="H7386">
        <v>5017433</v>
      </c>
      <c r="I7386" t="s">
        <v>72</v>
      </c>
      <c r="J7386" t="s">
        <v>29</v>
      </c>
      <c r="K7386" t="s">
        <v>30</v>
      </c>
      <c r="L7386" t="s">
        <v>475</v>
      </c>
      <c r="M7386" t="s">
        <v>120</v>
      </c>
      <c r="N7386" t="s">
        <v>81</v>
      </c>
      <c r="O7386" t="s">
        <v>33</v>
      </c>
      <c r="P7386" t="s">
        <v>34</v>
      </c>
      <c r="Q7386">
        <v>0</v>
      </c>
      <c r="R7386" s="1">
        <v>1875</v>
      </c>
      <c r="S7386">
        <v>0</v>
      </c>
      <c r="T7386">
        <v>1</v>
      </c>
      <c r="U7386">
        <v>1</v>
      </c>
      <c r="V7386" s="1">
        <v>-1875</v>
      </c>
      <c r="W7386">
        <v>0</v>
      </c>
      <c r="X7386">
        <v>0</v>
      </c>
    </row>
    <row r="7387" spans="1:24" x14ac:dyDescent="0.25">
      <c r="A7387">
        <v>202001</v>
      </c>
      <c r="B7387" t="s">
        <v>24</v>
      </c>
      <c r="C7387" t="s">
        <v>25</v>
      </c>
      <c r="D7387" t="s">
        <v>25</v>
      </c>
      <c r="E7387" t="s">
        <v>128</v>
      </c>
      <c r="F7387" t="s">
        <v>7923</v>
      </c>
      <c r="G7387">
        <v>65002706</v>
      </c>
      <c r="H7387">
        <v>32404078</v>
      </c>
      <c r="I7387" t="s">
        <v>72</v>
      </c>
      <c r="J7387" t="s">
        <v>29</v>
      </c>
      <c r="K7387" t="s">
        <v>30</v>
      </c>
      <c r="L7387" t="s">
        <v>119</v>
      </c>
      <c r="M7387" t="s">
        <v>120</v>
      </c>
      <c r="N7387" t="s">
        <v>81</v>
      </c>
      <c r="O7387" t="s">
        <v>76</v>
      </c>
      <c r="P7387" t="s">
        <v>42</v>
      </c>
      <c r="Q7387">
        <v>563</v>
      </c>
      <c r="R7387">
        <v>551</v>
      </c>
      <c r="S7387">
        <v>0</v>
      </c>
      <c r="T7387">
        <v>8</v>
      </c>
      <c r="U7387">
        <v>11</v>
      </c>
      <c r="V7387">
        <v>11</v>
      </c>
      <c r="W7387">
        <v>2</v>
      </c>
      <c r="X7387">
        <v>-555.63</v>
      </c>
    </row>
    <row r="7388" spans="1:24" x14ac:dyDescent="0.25">
      <c r="A7388">
        <v>202001</v>
      </c>
      <c r="B7388" t="s">
        <v>24</v>
      </c>
      <c r="C7388" t="s">
        <v>25</v>
      </c>
      <c r="D7388" t="s">
        <v>25</v>
      </c>
      <c r="E7388" t="s">
        <v>128</v>
      </c>
      <c r="F7388" t="s">
        <v>7924</v>
      </c>
      <c r="G7388">
        <v>65002693</v>
      </c>
      <c r="H7388">
        <v>7000993</v>
      </c>
      <c r="I7388" t="s">
        <v>28</v>
      </c>
      <c r="J7388" t="s">
        <v>29</v>
      </c>
      <c r="K7388" t="s">
        <v>30</v>
      </c>
      <c r="L7388" t="s">
        <v>119</v>
      </c>
      <c r="M7388" t="s">
        <v>120</v>
      </c>
      <c r="N7388">
        <v>75</v>
      </c>
      <c r="O7388" t="s">
        <v>33</v>
      </c>
      <c r="P7388" t="s">
        <v>34</v>
      </c>
      <c r="Q7388">
        <v>0</v>
      </c>
      <c r="R7388" s="1">
        <v>40203</v>
      </c>
      <c r="S7388">
        <v>0</v>
      </c>
      <c r="T7388">
        <v>29</v>
      </c>
      <c r="U7388">
        <v>38</v>
      </c>
      <c r="V7388" s="1">
        <v>-40203</v>
      </c>
      <c r="W7388">
        <v>0</v>
      </c>
      <c r="X7388" s="2">
        <v>-1537.29</v>
      </c>
    </row>
    <row r="7389" spans="1:24" x14ac:dyDescent="0.25">
      <c r="A7389">
        <v>202001</v>
      </c>
      <c r="B7389" t="s">
        <v>24</v>
      </c>
      <c r="C7389" t="s">
        <v>25</v>
      </c>
      <c r="D7389" t="s">
        <v>25</v>
      </c>
      <c r="E7389" t="s">
        <v>128</v>
      </c>
      <c r="F7389" t="s">
        <v>7925</v>
      </c>
      <c r="G7389">
        <v>65747197</v>
      </c>
      <c r="H7389">
        <v>15039</v>
      </c>
      <c r="I7389" t="s">
        <v>28</v>
      </c>
      <c r="J7389" t="s">
        <v>29</v>
      </c>
      <c r="K7389" t="s">
        <v>30</v>
      </c>
      <c r="L7389" t="s">
        <v>119</v>
      </c>
      <c r="M7389" t="s">
        <v>120</v>
      </c>
      <c r="N7389">
        <v>150</v>
      </c>
      <c r="O7389" t="s">
        <v>33</v>
      </c>
      <c r="P7389" t="s">
        <v>34</v>
      </c>
      <c r="Q7389">
        <v>0</v>
      </c>
      <c r="R7389" s="1">
        <v>51380</v>
      </c>
      <c r="S7389">
        <v>0</v>
      </c>
      <c r="T7389">
        <v>37</v>
      </c>
      <c r="U7389">
        <v>46</v>
      </c>
      <c r="V7389" s="1">
        <v>-51380</v>
      </c>
      <c r="W7389">
        <v>0</v>
      </c>
      <c r="X7389">
        <v>0</v>
      </c>
    </row>
    <row r="7390" spans="1:24" x14ac:dyDescent="0.25">
      <c r="A7390">
        <v>202001</v>
      </c>
      <c r="B7390" t="s">
        <v>24</v>
      </c>
      <c r="C7390" t="s">
        <v>25</v>
      </c>
      <c r="D7390" t="s">
        <v>25</v>
      </c>
      <c r="E7390" t="s">
        <v>625</v>
      </c>
      <c r="F7390" t="s">
        <v>7926</v>
      </c>
      <c r="G7390">
        <v>65003770</v>
      </c>
      <c r="H7390">
        <v>5016437</v>
      </c>
      <c r="I7390" t="s">
        <v>28</v>
      </c>
      <c r="J7390" t="s">
        <v>29</v>
      </c>
      <c r="K7390" t="s">
        <v>30</v>
      </c>
      <c r="L7390" t="s">
        <v>317</v>
      </c>
      <c r="M7390" t="s">
        <v>120</v>
      </c>
      <c r="N7390">
        <v>50</v>
      </c>
      <c r="O7390" t="s">
        <v>261</v>
      </c>
      <c r="P7390" t="s">
        <v>42</v>
      </c>
      <c r="Q7390" s="1">
        <v>22761</v>
      </c>
      <c r="R7390" s="1">
        <v>6259</v>
      </c>
      <c r="S7390">
        <v>151</v>
      </c>
      <c r="T7390">
        <v>23</v>
      </c>
      <c r="U7390">
        <v>25</v>
      </c>
      <c r="V7390" s="1">
        <v>16351</v>
      </c>
      <c r="W7390">
        <v>71.84</v>
      </c>
      <c r="X7390">
        <v>74.650000000000006</v>
      </c>
    </row>
    <row r="7391" spans="1:24" x14ac:dyDescent="0.25">
      <c r="A7391">
        <v>202001</v>
      </c>
      <c r="B7391" t="s">
        <v>64</v>
      </c>
      <c r="C7391" t="s">
        <v>65</v>
      </c>
      <c r="D7391" t="s">
        <v>65</v>
      </c>
      <c r="E7391" t="s">
        <v>882</v>
      </c>
      <c r="F7391" t="s">
        <v>7927</v>
      </c>
      <c r="G7391">
        <v>65744655</v>
      </c>
      <c r="H7391">
        <v>4603248647</v>
      </c>
      <c r="I7391" t="s">
        <v>72</v>
      </c>
      <c r="J7391" t="s">
        <v>53</v>
      </c>
      <c r="K7391" t="s">
        <v>30</v>
      </c>
      <c r="L7391" t="s">
        <v>74</v>
      </c>
      <c r="M7391" t="s">
        <v>75</v>
      </c>
      <c r="N7391">
        <v>75</v>
      </c>
      <c r="O7391" t="s">
        <v>61</v>
      </c>
      <c r="P7391" t="s">
        <v>42</v>
      </c>
      <c r="Q7391" s="1">
        <v>36675</v>
      </c>
      <c r="R7391" s="1">
        <v>29005</v>
      </c>
      <c r="S7391">
        <v>173</v>
      </c>
      <c r="T7391">
        <v>102</v>
      </c>
      <c r="U7391">
        <v>108</v>
      </c>
      <c r="V7391" s="1">
        <v>7497</v>
      </c>
      <c r="W7391">
        <v>20.440000000000001</v>
      </c>
      <c r="X7391">
        <v>-9.0299999999999994</v>
      </c>
    </row>
    <row r="7392" spans="1:24" x14ac:dyDescent="0.25">
      <c r="A7392">
        <v>202001</v>
      </c>
      <c r="B7392" t="s">
        <v>64</v>
      </c>
      <c r="C7392" t="s">
        <v>65</v>
      </c>
      <c r="D7392" t="s">
        <v>65</v>
      </c>
      <c r="E7392" t="s">
        <v>882</v>
      </c>
      <c r="F7392" t="s">
        <v>7928</v>
      </c>
      <c r="G7392">
        <v>65746274</v>
      </c>
      <c r="H7392">
        <v>5016957</v>
      </c>
      <c r="I7392" t="s">
        <v>28</v>
      </c>
      <c r="J7392" t="s">
        <v>29</v>
      </c>
      <c r="K7392" t="s">
        <v>30</v>
      </c>
      <c r="L7392" t="s">
        <v>74</v>
      </c>
      <c r="M7392" t="s">
        <v>75</v>
      </c>
      <c r="N7392">
        <v>75</v>
      </c>
      <c r="O7392" t="s">
        <v>33</v>
      </c>
      <c r="P7392" t="s">
        <v>34</v>
      </c>
      <c r="Q7392">
        <v>0</v>
      </c>
      <c r="R7392" s="1">
        <v>14052</v>
      </c>
      <c r="S7392">
        <v>0</v>
      </c>
      <c r="T7392">
        <v>43</v>
      </c>
      <c r="U7392">
        <v>44</v>
      </c>
      <c r="V7392" s="1">
        <v>-14052</v>
      </c>
      <c r="W7392">
        <v>0</v>
      </c>
      <c r="X7392">
        <v>0</v>
      </c>
    </row>
    <row r="7393" spans="1:24" x14ac:dyDescent="0.25">
      <c r="A7393">
        <v>202001</v>
      </c>
      <c r="B7393" t="s">
        <v>64</v>
      </c>
      <c r="C7393" t="s">
        <v>65</v>
      </c>
      <c r="D7393" t="s">
        <v>65</v>
      </c>
      <c r="E7393" t="s">
        <v>495</v>
      </c>
      <c r="F7393" t="s">
        <v>7929</v>
      </c>
      <c r="G7393">
        <v>65211031</v>
      </c>
      <c r="H7393">
        <v>5007974</v>
      </c>
      <c r="I7393" t="s">
        <v>28</v>
      </c>
      <c r="J7393" t="s">
        <v>57</v>
      </c>
      <c r="K7393" t="s">
        <v>30</v>
      </c>
      <c r="L7393" t="s">
        <v>706</v>
      </c>
      <c r="M7393" t="s">
        <v>69</v>
      </c>
      <c r="N7393">
        <v>75</v>
      </c>
      <c r="O7393" t="s">
        <v>33</v>
      </c>
      <c r="P7393" t="s">
        <v>34</v>
      </c>
      <c r="Q7393">
        <v>0</v>
      </c>
      <c r="R7393" s="1">
        <v>18724</v>
      </c>
      <c r="S7393">
        <v>0</v>
      </c>
      <c r="T7393">
        <v>14</v>
      </c>
      <c r="U7393">
        <v>20</v>
      </c>
      <c r="V7393" s="1">
        <v>-18724</v>
      </c>
      <c r="W7393">
        <v>0</v>
      </c>
      <c r="X7393">
        <v>0</v>
      </c>
    </row>
    <row r="7394" spans="1:24" x14ac:dyDescent="0.25">
      <c r="A7394">
        <v>202001</v>
      </c>
      <c r="B7394" t="s">
        <v>64</v>
      </c>
      <c r="C7394" t="s">
        <v>65</v>
      </c>
      <c r="D7394" t="s">
        <v>65</v>
      </c>
      <c r="E7394" t="s">
        <v>154</v>
      </c>
      <c r="F7394" t="s">
        <v>7930</v>
      </c>
      <c r="G7394">
        <v>65771262</v>
      </c>
      <c r="H7394">
        <v>5007362</v>
      </c>
      <c r="I7394" t="s">
        <v>28</v>
      </c>
      <c r="J7394" t="s">
        <v>57</v>
      </c>
      <c r="K7394" t="s">
        <v>54</v>
      </c>
      <c r="L7394" t="s">
        <v>166</v>
      </c>
      <c r="M7394" t="s">
        <v>69</v>
      </c>
      <c r="N7394">
        <v>75</v>
      </c>
      <c r="O7394" t="s">
        <v>41</v>
      </c>
      <c r="P7394" t="s">
        <v>42</v>
      </c>
      <c r="Q7394" s="1">
        <v>23400</v>
      </c>
      <c r="R7394" s="1">
        <v>11134</v>
      </c>
      <c r="S7394">
        <v>245</v>
      </c>
      <c r="T7394">
        <v>49</v>
      </c>
      <c r="U7394">
        <v>54</v>
      </c>
      <c r="V7394" s="1">
        <v>12021</v>
      </c>
      <c r="W7394">
        <v>51.37</v>
      </c>
      <c r="X7394">
        <v>43.67</v>
      </c>
    </row>
    <row r="7395" spans="1:24" x14ac:dyDescent="0.25">
      <c r="A7395">
        <v>202001</v>
      </c>
      <c r="B7395" t="s">
        <v>64</v>
      </c>
      <c r="C7395" t="s">
        <v>65</v>
      </c>
      <c r="D7395" t="s">
        <v>65</v>
      </c>
      <c r="E7395" t="s">
        <v>341</v>
      </c>
      <c r="F7395" t="s">
        <v>7931</v>
      </c>
      <c r="G7395">
        <v>65763751</v>
      </c>
      <c r="H7395">
        <v>4602881143</v>
      </c>
      <c r="I7395" t="s">
        <v>28</v>
      </c>
      <c r="J7395" t="s">
        <v>29</v>
      </c>
      <c r="K7395" t="s">
        <v>30</v>
      </c>
      <c r="L7395" t="s">
        <v>343</v>
      </c>
      <c r="M7395" t="s">
        <v>282</v>
      </c>
      <c r="N7395">
        <v>25</v>
      </c>
      <c r="O7395" t="s">
        <v>50</v>
      </c>
      <c r="P7395" t="s">
        <v>42</v>
      </c>
      <c r="Q7395" s="1">
        <v>8530</v>
      </c>
      <c r="R7395" s="1">
        <v>10221</v>
      </c>
      <c r="S7395">
        <v>0</v>
      </c>
      <c r="T7395">
        <v>23</v>
      </c>
      <c r="U7395">
        <v>25</v>
      </c>
      <c r="V7395" s="1">
        <v>-1690</v>
      </c>
      <c r="W7395">
        <v>-19.82</v>
      </c>
      <c r="X7395">
        <v>-29.05</v>
      </c>
    </row>
    <row r="7396" spans="1:24" x14ac:dyDescent="0.25">
      <c r="A7396">
        <v>202001</v>
      </c>
      <c r="B7396" t="s">
        <v>64</v>
      </c>
      <c r="C7396" t="s">
        <v>65</v>
      </c>
      <c r="D7396" t="s">
        <v>65</v>
      </c>
      <c r="E7396" t="s">
        <v>66</v>
      </c>
      <c r="F7396" t="s">
        <v>7932</v>
      </c>
      <c r="G7396">
        <v>65202005</v>
      </c>
      <c r="H7396">
        <v>45271046</v>
      </c>
      <c r="I7396" t="s">
        <v>28</v>
      </c>
      <c r="J7396" t="s">
        <v>57</v>
      </c>
      <c r="K7396" t="s">
        <v>30</v>
      </c>
      <c r="L7396" t="s">
        <v>68</v>
      </c>
      <c r="M7396" t="s">
        <v>69</v>
      </c>
      <c r="N7396">
        <v>75</v>
      </c>
      <c r="O7396" t="s">
        <v>50</v>
      </c>
      <c r="P7396" t="s">
        <v>42</v>
      </c>
      <c r="Q7396" s="1">
        <v>17782</v>
      </c>
      <c r="R7396" s="1">
        <v>22492</v>
      </c>
      <c r="S7396">
        <v>540</v>
      </c>
      <c r="T7396">
        <v>10</v>
      </c>
      <c r="U7396">
        <v>11</v>
      </c>
      <c r="V7396" s="1">
        <v>-5250</v>
      </c>
      <c r="W7396">
        <v>-29.53</v>
      </c>
      <c r="X7396">
        <v>-62.03</v>
      </c>
    </row>
    <row r="7397" spans="1:24" x14ac:dyDescent="0.25">
      <c r="A7397">
        <v>202001</v>
      </c>
      <c r="B7397" t="s">
        <v>64</v>
      </c>
      <c r="C7397" t="s">
        <v>65</v>
      </c>
      <c r="D7397" t="s">
        <v>65</v>
      </c>
      <c r="E7397" t="s">
        <v>66</v>
      </c>
      <c r="F7397" t="s">
        <v>7933</v>
      </c>
      <c r="G7397">
        <v>65201929</v>
      </c>
      <c r="H7397">
        <v>32882440</v>
      </c>
      <c r="I7397" t="s">
        <v>72</v>
      </c>
      <c r="J7397" t="s">
        <v>29</v>
      </c>
      <c r="K7397" t="s">
        <v>30</v>
      </c>
      <c r="L7397" t="s">
        <v>68</v>
      </c>
      <c r="M7397" t="s">
        <v>69</v>
      </c>
      <c r="N7397">
        <v>50</v>
      </c>
      <c r="O7397" t="s">
        <v>76</v>
      </c>
      <c r="P7397" t="s">
        <v>42</v>
      </c>
      <c r="Q7397" s="1">
        <v>6073</v>
      </c>
      <c r="R7397" s="1">
        <v>5982</v>
      </c>
      <c r="S7397">
        <v>0</v>
      </c>
      <c r="T7397">
        <v>11</v>
      </c>
      <c r="U7397">
        <v>12</v>
      </c>
      <c r="V7397">
        <v>91</v>
      </c>
      <c r="W7397">
        <v>1.5</v>
      </c>
      <c r="X7397">
        <v>-31.04</v>
      </c>
    </row>
    <row r="7398" spans="1:24" x14ac:dyDescent="0.25">
      <c r="A7398">
        <v>202001</v>
      </c>
      <c r="B7398" t="s">
        <v>64</v>
      </c>
      <c r="C7398" t="s">
        <v>65</v>
      </c>
      <c r="D7398" t="s">
        <v>65</v>
      </c>
      <c r="E7398" t="s">
        <v>103</v>
      </c>
      <c r="F7398" t="s">
        <v>7934</v>
      </c>
      <c r="G7398">
        <v>65737167</v>
      </c>
      <c r="H7398">
        <v>201501413</v>
      </c>
      <c r="I7398" t="s">
        <v>28</v>
      </c>
      <c r="J7398" t="s">
        <v>57</v>
      </c>
      <c r="K7398" t="s">
        <v>54</v>
      </c>
      <c r="L7398" t="s">
        <v>443</v>
      </c>
      <c r="M7398" t="s">
        <v>109</v>
      </c>
      <c r="N7398">
        <v>50</v>
      </c>
      <c r="O7398" t="s">
        <v>61</v>
      </c>
      <c r="P7398" t="s">
        <v>42</v>
      </c>
      <c r="Q7398" s="1">
        <v>5850</v>
      </c>
      <c r="R7398" s="1">
        <v>4815</v>
      </c>
      <c r="S7398">
        <v>99</v>
      </c>
      <c r="T7398">
        <v>5</v>
      </c>
      <c r="U7398">
        <v>5</v>
      </c>
      <c r="V7398">
        <v>936</v>
      </c>
      <c r="W7398">
        <v>16</v>
      </c>
      <c r="X7398">
        <v>9.73</v>
      </c>
    </row>
    <row r="7399" spans="1:24" x14ac:dyDescent="0.25">
      <c r="A7399">
        <v>202001</v>
      </c>
      <c r="B7399" t="s">
        <v>64</v>
      </c>
      <c r="C7399" t="s">
        <v>65</v>
      </c>
      <c r="D7399" t="s">
        <v>65</v>
      </c>
      <c r="E7399" t="s">
        <v>397</v>
      </c>
      <c r="F7399" t="s">
        <v>7935</v>
      </c>
      <c r="G7399">
        <v>65200693</v>
      </c>
      <c r="H7399">
        <v>16003604</v>
      </c>
      <c r="I7399" t="s">
        <v>28</v>
      </c>
      <c r="J7399" t="s">
        <v>57</v>
      </c>
      <c r="K7399" t="s">
        <v>30</v>
      </c>
      <c r="L7399" t="s">
        <v>359</v>
      </c>
      <c r="M7399" t="s">
        <v>109</v>
      </c>
      <c r="N7399">
        <v>75</v>
      </c>
      <c r="O7399" t="s">
        <v>76</v>
      </c>
      <c r="P7399" t="s">
        <v>42</v>
      </c>
      <c r="Q7399" s="1">
        <v>14323</v>
      </c>
      <c r="R7399" s="1">
        <v>13798</v>
      </c>
      <c r="S7399">
        <v>25</v>
      </c>
      <c r="T7399">
        <v>31</v>
      </c>
      <c r="U7399">
        <v>38</v>
      </c>
      <c r="V7399">
        <v>500</v>
      </c>
      <c r="W7399">
        <v>3.49</v>
      </c>
      <c r="X7399">
        <v>-43.06</v>
      </c>
    </row>
    <row r="7400" spans="1:24" x14ac:dyDescent="0.25">
      <c r="A7400">
        <v>202001</v>
      </c>
      <c r="B7400" t="s">
        <v>64</v>
      </c>
      <c r="C7400" t="s">
        <v>95</v>
      </c>
      <c r="D7400" t="s">
        <v>95</v>
      </c>
      <c r="E7400" t="s">
        <v>3035</v>
      </c>
      <c r="F7400" t="s">
        <v>7936</v>
      </c>
      <c r="G7400">
        <v>65206373</v>
      </c>
      <c r="H7400">
        <v>32884049</v>
      </c>
      <c r="I7400" t="s">
        <v>28</v>
      </c>
      <c r="J7400" t="s">
        <v>57</v>
      </c>
      <c r="K7400" t="s">
        <v>54</v>
      </c>
      <c r="L7400" t="s">
        <v>98</v>
      </c>
      <c r="M7400" t="s">
        <v>99</v>
      </c>
      <c r="N7400">
        <v>75</v>
      </c>
      <c r="O7400" t="s">
        <v>33</v>
      </c>
      <c r="P7400" t="s">
        <v>34</v>
      </c>
      <c r="Q7400">
        <v>0</v>
      </c>
      <c r="R7400" s="1">
        <v>10866</v>
      </c>
      <c r="S7400">
        <v>253</v>
      </c>
      <c r="T7400">
        <v>60</v>
      </c>
      <c r="U7400">
        <v>65</v>
      </c>
      <c r="V7400" s="1">
        <v>-11119</v>
      </c>
      <c r="W7400">
        <v>0</v>
      </c>
      <c r="X7400">
        <v>0</v>
      </c>
    </row>
    <row r="7401" spans="1:24" x14ac:dyDescent="0.25">
      <c r="A7401">
        <v>202001</v>
      </c>
      <c r="B7401" t="s">
        <v>64</v>
      </c>
      <c r="C7401" t="s">
        <v>65</v>
      </c>
      <c r="D7401" t="s">
        <v>65</v>
      </c>
      <c r="E7401" t="s">
        <v>174</v>
      </c>
      <c r="F7401" t="s">
        <v>7937</v>
      </c>
      <c r="G7401">
        <v>65725229</v>
      </c>
      <c r="H7401">
        <v>4603215984</v>
      </c>
      <c r="I7401" t="s">
        <v>28</v>
      </c>
      <c r="J7401" t="s">
        <v>53</v>
      </c>
      <c r="K7401" t="s">
        <v>30</v>
      </c>
      <c r="L7401" t="s">
        <v>850</v>
      </c>
      <c r="M7401" t="s">
        <v>109</v>
      </c>
      <c r="N7401">
        <v>50</v>
      </c>
      <c r="O7401" t="s">
        <v>33</v>
      </c>
      <c r="P7401" t="s">
        <v>34</v>
      </c>
      <c r="Q7401">
        <v>0</v>
      </c>
      <c r="R7401" s="1">
        <v>7814</v>
      </c>
      <c r="S7401">
        <v>0</v>
      </c>
      <c r="T7401">
        <v>11</v>
      </c>
      <c r="U7401">
        <v>12</v>
      </c>
      <c r="V7401" s="1">
        <v>-7814</v>
      </c>
      <c r="W7401">
        <v>0</v>
      </c>
      <c r="X7401">
        <v>0</v>
      </c>
    </row>
    <row r="7402" spans="1:24" x14ac:dyDescent="0.25">
      <c r="A7402">
        <v>202001</v>
      </c>
      <c r="B7402" t="s">
        <v>35</v>
      </c>
      <c r="C7402" t="s">
        <v>36</v>
      </c>
      <c r="D7402" t="s">
        <v>36</v>
      </c>
      <c r="E7402" t="s">
        <v>678</v>
      </c>
      <c r="F7402" t="s">
        <v>7938</v>
      </c>
      <c r="G7402">
        <v>65006565</v>
      </c>
      <c r="H7402">
        <v>32883437</v>
      </c>
      <c r="I7402" t="s">
        <v>28</v>
      </c>
      <c r="J7402" t="s">
        <v>29</v>
      </c>
      <c r="K7402" t="s">
        <v>30</v>
      </c>
      <c r="L7402" t="s">
        <v>39</v>
      </c>
      <c r="M7402" t="s">
        <v>40</v>
      </c>
      <c r="N7402">
        <v>50</v>
      </c>
      <c r="O7402" t="s">
        <v>41</v>
      </c>
      <c r="P7402" t="s">
        <v>42</v>
      </c>
      <c r="Q7402" s="1">
        <v>17245</v>
      </c>
      <c r="R7402" s="1">
        <v>9605</v>
      </c>
      <c r="S7402">
        <v>233</v>
      </c>
      <c r="T7402">
        <v>40</v>
      </c>
      <c r="U7402">
        <v>42</v>
      </c>
      <c r="V7402" s="1">
        <v>7407</v>
      </c>
      <c r="W7402">
        <v>42.95</v>
      </c>
      <c r="X7402">
        <v>52.58</v>
      </c>
    </row>
    <row r="7403" spans="1:24" x14ac:dyDescent="0.25">
      <c r="A7403">
        <v>202001</v>
      </c>
      <c r="B7403" t="s">
        <v>24</v>
      </c>
      <c r="C7403" t="s">
        <v>25</v>
      </c>
      <c r="D7403" t="s">
        <v>25</v>
      </c>
      <c r="E7403" t="s">
        <v>701</v>
      </c>
      <c r="F7403" t="s">
        <v>7939</v>
      </c>
      <c r="G7403">
        <v>65727445</v>
      </c>
      <c r="H7403">
        <v>44973032</v>
      </c>
      <c r="I7403" t="s">
        <v>72</v>
      </c>
      <c r="J7403" t="s">
        <v>29</v>
      </c>
      <c r="K7403" t="s">
        <v>30</v>
      </c>
      <c r="L7403" t="s">
        <v>159</v>
      </c>
      <c r="M7403" t="s">
        <v>116</v>
      </c>
      <c r="N7403">
        <v>50</v>
      </c>
      <c r="O7403" t="s">
        <v>50</v>
      </c>
      <c r="P7403" t="s">
        <v>42</v>
      </c>
      <c r="Q7403" s="1">
        <v>21445</v>
      </c>
      <c r="R7403" s="1">
        <v>26526</v>
      </c>
      <c r="S7403">
        <v>100</v>
      </c>
      <c r="T7403">
        <v>39</v>
      </c>
      <c r="U7403">
        <v>44</v>
      </c>
      <c r="V7403" s="1">
        <v>-5181</v>
      </c>
      <c r="W7403">
        <v>-24.16</v>
      </c>
      <c r="X7403">
        <v>-42.02</v>
      </c>
    </row>
    <row r="7404" spans="1:24" x14ac:dyDescent="0.25">
      <c r="A7404">
        <v>202001</v>
      </c>
      <c r="B7404" t="s">
        <v>64</v>
      </c>
      <c r="C7404" t="s">
        <v>65</v>
      </c>
      <c r="D7404" t="s">
        <v>65</v>
      </c>
      <c r="E7404" t="s">
        <v>66</v>
      </c>
      <c r="F7404" t="s">
        <v>7940</v>
      </c>
      <c r="G7404">
        <v>65202014</v>
      </c>
      <c r="H7404">
        <v>32900853</v>
      </c>
      <c r="I7404" t="s">
        <v>28</v>
      </c>
      <c r="J7404" t="s">
        <v>29</v>
      </c>
      <c r="K7404" t="s">
        <v>30</v>
      </c>
      <c r="L7404" t="s">
        <v>68</v>
      </c>
      <c r="M7404" t="s">
        <v>69</v>
      </c>
      <c r="N7404">
        <v>50</v>
      </c>
      <c r="O7404" t="s">
        <v>33</v>
      </c>
      <c r="P7404" t="s">
        <v>34</v>
      </c>
      <c r="Q7404">
        <v>0</v>
      </c>
      <c r="R7404" s="1">
        <v>13909</v>
      </c>
      <c r="S7404">
        <v>0</v>
      </c>
      <c r="T7404">
        <v>40</v>
      </c>
      <c r="U7404">
        <v>43</v>
      </c>
      <c r="V7404" s="1">
        <v>-13909</v>
      </c>
      <c r="W7404">
        <v>0</v>
      </c>
      <c r="X7404">
        <v>0</v>
      </c>
    </row>
    <row r="7405" spans="1:24" x14ac:dyDescent="0.25">
      <c r="A7405">
        <v>202001</v>
      </c>
      <c r="B7405" t="s">
        <v>35</v>
      </c>
      <c r="C7405" t="s">
        <v>36</v>
      </c>
      <c r="D7405" t="s">
        <v>36</v>
      </c>
      <c r="E7405" t="s">
        <v>6218</v>
      </c>
      <c r="F7405" t="s">
        <v>7941</v>
      </c>
      <c r="G7405">
        <v>65774248</v>
      </c>
      <c r="H7405">
        <v>4603249624</v>
      </c>
      <c r="I7405" t="s">
        <v>72</v>
      </c>
      <c r="J7405" t="s">
        <v>827</v>
      </c>
      <c r="K7405" t="s">
        <v>1737</v>
      </c>
      <c r="L7405" t="s">
        <v>39</v>
      </c>
      <c r="M7405" t="s">
        <v>40</v>
      </c>
      <c r="N7405">
        <v>50</v>
      </c>
      <c r="O7405" t="s">
        <v>41</v>
      </c>
      <c r="P7405" t="s">
        <v>42</v>
      </c>
      <c r="Q7405" s="1">
        <v>20081</v>
      </c>
      <c r="R7405" s="1">
        <v>11248</v>
      </c>
      <c r="S7405">
        <v>246</v>
      </c>
      <c r="T7405">
        <v>36</v>
      </c>
      <c r="U7405">
        <v>41</v>
      </c>
      <c r="V7405" s="1">
        <v>8587</v>
      </c>
      <c r="W7405">
        <v>42.76</v>
      </c>
      <c r="X7405">
        <v>-332.22</v>
      </c>
    </row>
    <row r="7406" spans="1:24" x14ac:dyDescent="0.25">
      <c r="A7406">
        <v>202001</v>
      </c>
      <c r="B7406" t="s">
        <v>24</v>
      </c>
      <c r="C7406" t="s">
        <v>25</v>
      </c>
      <c r="D7406" t="s">
        <v>25</v>
      </c>
      <c r="E7406" t="s">
        <v>157</v>
      </c>
      <c r="F7406" t="s">
        <v>7942</v>
      </c>
      <c r="G7406">
        <v>65750241</v>
      </c>
      <c r="H7406">
        <v>44972929</v>
      </c>
      <c r="I7406" t="s">
        <v>28</v>
      </c>
      <c r="J7406" t="s">
        <v>29</v>
      </c>
      <c r="K7406" t="s">
        <v>30</v>
      </c>
      <c r="L7406" t="s">
        <v>481</v>
      </c>
      <c r="M7406" t="s">
        <v>116</v>
      </c>
      <c r="N7406">
        <v>50</v>
      </c>
      <c r="O7406" t="s">
        <v>33</v>
      </c>
      <c r="P7406" t="s">
        <v>34</v>
      </c>
      <c r="Q7406">
        <v>0</v>
      </c>
      <c r="R7406" s="1">
        <v>25867</v>
      </c>
      <c r="S7406">
        <v>0</v>
      </c>
      <c r="T7406">
        <v>80</v>
      </c>
      <c r="U7406">
        <v>82</v>
      </c>
      <c r="V7406" s="1">
        <v>-25867</v>
      </c>
      <c r="W7406">
        <v>0</v>
      </c>
      <c r="X7406">
        <v>0</v>
      </c>
    </row>
    <row r="7407" spans="1:24" x14ac:dyDescent="0.25">
      <c r="A7407">
        <v>202001</v>
      </c>
      <c r="B7407" t="s">
        <v>64</v>
      </c>
      <c r="C7407" t="s">
        <v>95</v>
      </c>
      <c r="D7407" t="s">
        <v>95</v>
      </c>
      <c r="E7407" t="s">
        <v>276</v>
      </c>
      <c r="F7407" t="s">
        <v>7943</v>
      </c>
      <c r="G7407">
        <v>65207623</v>
      </c>
      <c r="H7407">
        <v>201501465</v>
      </c>
      <c r="I7407" t="s">
        <v>28</v>
      </c>
      <c r="J7407" t="s">
        <v>57</v>
      </c>
      <c r="K7407" t="s">
        <v>54</v>
      </c>
      <c r="L7407" t="s">
        <v>278</v>
      </c>
      <c r="M7407" t="s">
        <v>99</v>
      </c>
      <c r="N7407">
        <v>75</v>
      </c>
      <c r="O7407" t="s">
        <v>41</v>
      </c>
      <c r="P7407" t="s">
        <v>42</v>
      </c>
      <c r="Q7407" s="1">
        <v>30250</v>
      </c>
      <c r="R7407" s="1">
        <v>16983</v>
      </c>
      <c r="S7407">
        <v>170</v>
      </c>
      <c r="T7407">
        <v>86</v>
      </c>
      <c r="U7407">
        <v>91</v>
      </c>
      <c r="V7407" s="1">
        <v>13097</v>
      </c>
      <c r="W7407">
        <v>43.3</v>
      </c>
      <c r="X7407">
        <v>47.33</v>
      </c>
    </row>
    <row r="7408" spans="1:24" x14ac:dyDescent="0.25">
      <c r="A7408">
        <v>202001</v>
      </c>
      <c r="B7408" t="s">
        <v>607</v>
      </c>
      <c r="C7408" t="s">
        <v>1219</v>
      </c>
      <c r="D7408" t="s">
        <v>1219</v>
      </c>
      <c r="E7408" t="s">
        <v>3753</v>
      </c>
      <c r="F7408" t="s">
        <v>7944</v>
      </c>
      <c r="G7408">
        <v>65008738</v>
      </c>
      <c r="H7408">
        <v>4603217382</v>
      </c>
      <c r="I7408" t="s">
        <v>28</v>
      </c>
      <c r="J7408" t="s">
        <v>29</v>
      </c>
      <c r="K7408" t="s">
        <v>30</v>
      </c>
      <c r="L7408" t="s">
        <v>1984</v>
      </c>
      <c r="M7408" t="s">
        <v>1985</v>
      </c>
      <c r="N7408">
        <v>75</v>
      </c>
      <c r="O7408" t="s">
        <v>50</v>
      </c>
      <c r="P7408" t="s">
        <v>42</v>
      </c>
      <c r="Q7408" s="1">
        <v>15724</v>
      </c>
      <c r="R7408" s="1">
        <v>18980</v>
      </c>
      <c r="S7408">
        <v>453</v>
      </c>
      <c r="T7408">
        <v>89</v>
      </c>
      <c r="U7408">
        <v>91</v>
      </c>
      <c r="V7408" s="1">
        <v>-3709</v>
      </c>
      <c r="W7408">
        <v>-23.59</v>
      </c>
      <c r="X7408">
        <v>-410.91</v>
      </c>
    </row>
    <row r="7409" spans="1:24" x14ac:dyDescent="0.25">
      <c r="A7409">
        <v>202001</v>
      </c>
      <c r="B7409" t="s">
        <v>64</v>
      </c>
      <c r="C7409" t="s">
        <v>65</v>
      </c>
      <c r="D7409" t="s">
        <v>65</v>
      </c>
      <c r="E7409" t="s">
        <v>457</v>
      </c>
      <c r="F7409" t="s">
        <v>7945</v>
      </c>
      <c r="G7409">
        <v>65721354</v>
      </c>
      <c r="H7409">
        <v>5015411</v>
      </c>
      <c r="I7409" t="s">
        <v>28</v>
      </c>
      <c r="J7409" t="s">
        <v>57</v>
      </c>
      <c r="K7409" t="s">
        <v>30</v>
      </c>
      <c r="L7409" t="s">
        <v>459</v>
      </c>
      <c r="M7409" t="s">
        <v>109</v>
      </c>
      <c r="N7409">
        <v>75</v>
      </c>
      <c r="O7409" t="s">
        <v>50</v>
      </c>
      <c r="P7409" t="s">
        <v>42</v>
      </c>
      <c r="Q7409" s="1">
        <v>8575</v>
      </c>
      <c r="R7409" s="1">
        <v>11263</v>
      </c>
      <c r="S7409">
        <v>318</v>
      </c>
      <c r="T7409">
        <v>7</v>
      </c>
      <c r="U7409">
        <v>9</v>
      </c>
      <c r="V7409" s="1">
        <v>-3006</v>
      </c>
      <c r="W7409">
        <v>-35.06</v>
      </c>
      <c r="X7409">
        <v>-53.12</v>
      </c>
    </row>
    <row r="7410" spans="1:24" x14ac:dyDescent="0.25">
      <c r="A7410">
        <v>202001</v>
      </c>
      <c r="B7410" t="s">
        <v>64</v>
      </c>
      <c r="C7410" t="s">
        <v>65</v>
      </c>
      <c r="D7410" t="s">
        <v>65</v>
      </c>
      <c r="E7410" t="s">
        <v>66</v>
      </c>
      <c r="F7410" t="s">
        <v>7946</v>
      </c>
      <c r="G7410">
        <v>65201024</v>
      </c>
      <c r="H7410" s="3">
        <v>300000000000</v>
      </c>
      <c r="I7410" t="s">
        <v>28</v>
      </c>
      <c r="J7410" t="s">
        <v>57</v>
      </c>
      <c r="K7410" t="s">
        <v>73</v>
      </c>
      <c r="L7410" t="s">
        <v>284</v>
      </c>
      <c r="M7410" t="s">
        <v>69</v>
      </c>
      <c r="N7410">
        <v>75</v>
      </c>
      <c r="O7410" t="s">
        <v>61</v>
      </c>
      <c r="P7410" t="s">
        <v>42</v>
      </c>
      <c r="Q7410" s="1">
        <v>26240</v>
      </c>
      <c r="R7410" s="1">
        <v>19327</v>
      </c>
      <c r="S7410">
        <v>0</v>
      </c>
      <c r="T7410">
        <v>12</v>
      </c>
      <c r="U7410">
        <v>12</v>
      </c>
      <c r="V7410" s="1">
        <v>6913</v>
      </c>
      <c r="W7410">
        <v>26.34</v>
      </c>
      <c r="X7410">
        <v>-505.31</v>
      </c>
    </row>
    <row r="7411" spans="1:24" x14ac:dyDescent="0.25">
      <c r="A7411">
        <v>202001</v>
      </c>
      <c r="B7411" t="s">
        <v>64</v>
      </c>
      <c r="C7411" t="s">
        <v>65</v>
      </c>
      <c r="D7411" t="s">
        <v>65</v>
      </c>
      <c r="E7411" t="s">
        <v>315</v>
      </c>
      <c r="F7411" t="s">
        <v>7947</v>
      </c>
      <c r="G7411">
        <v>65210887</v>
      </c>
      <c r="H7411">
        <v>5016266</v>
      </c>
      <c r="I7411" t="s">
        <v>28</v>
      </c>
      <c r="J7411" t="s">
        <v>57</v>
      </c>
      <c r="K7411" t="s">
        <v>54</v>
      </c>
      <c r="L7411" t="s">
        <v>741</v>
      </c>
      <c r="M7411" t="s">
        <v>69</v>
      </c>
      <c r="N7411">
        <v>50</v>
      </c>
      <c r="O7411" t="s">
        <v>33</v>
      </c>
      <c r="P7411" t="s">
        <v>34</v>
      </c>
      <c r="Q7411">
        <v>0</v>
      </c>
      <c r="R7411" s="1">
        <v>14527</v>
      </c>
      <c r="S7411">
        <v>0</v>
      </c>
      <c r="T7411">
        <v>41</v>
      </c>
      <c r="U7411">
        <v>44</v>
      </c>
      <c r="V7411" s="1">
        <v>-14527</v>
      </c>
      <c r="W7411">
        <v>0</v>
      </c>
      <c r="X7411" s="2">
        <v>-1305.1400000000001</v>
      </c>
    </row>
    <row r="7412" spans="1:24" x14ac:dyDescent="0.25">
      <c r="A7412">
        <v>202001</v>
      </c>
      <c r="B7412" t="s">
        <v>607</v>
      </c>
      <c r="C7412" t="s">
        <v>899</v>
      </c>
      <c r="D7412" t="s">
        <v>2664</v>
      </c>
      <c r="E7412" t="s">
        <v>7948</v>
      </c>
      <c r="F7412" t="s">
        <v>7949</v>
      </c>
      <c r="G7412">
        <v>65001918</v>
      </c>
      <c r="H7412">
        <v>39727839</v>
      </c>
      <c r="I7412" t="s">
        <v>28</v>
      </c>
      <c r="J7412" t="s">
        <v>29</v>
      </c>
      <c r="K7412" t="s">
        <v>30</v>
      </c>
      <c r="L7412" t="s">
        <v>916</v>
      </c>
      <c r="M7412" t="s">
        <v>903</v>
      </c>
      <c r="N7412">
        <v>75</v>
      </c>
      <c r="O7412" t="s">
        <v>33</v>
      </c>
      <c r="P7412" t="s">
        <v>34</v>
      </c>
      <c r="Q7412">
        <v>0</v>
      </c>
      <c r="R7412" s="1">
        <v>15154</v>
      </c>
      <c r="S7412">
        <v>481</v>
      </c>
      <c r="T7412">
        <v>48</v>
      </c>
      <c r="U7412">
        <v>56</v>
      </c>
      <c r="V7412" s="1">
        <v>-15635</v>
      </c>
      <c r="W7412">
        <v>0</v>
      </c>
      <c r="X7412">
        <v>0</v>
      </c>
    </row>
    <row r="7413" spans="1:24" x14ac:dyDescent="0.25">
      <c r="A7413">
        <v>202001</v>
      </c>
      <c r="B7413" t="s">
        <v>24</v>
      </c>
      <c r="C7413" t="s">
        <v>25</v>
      </c>
      <c r="D7413" t="s">
        <v>1333</v>
      </c>
      <c r="E7413" t="s">
        <v>154</v>
      </c>
      <c r="F7413" t="s">
        <v>7950</v>
      </c>
      <c r="G7413">
        <v>65012390</v>
      </c>
      <c r="H7413">
        <v>45032648</v>
      </c>
      <c r="I7413" t="s">
        <v>28</v>
      </c>
      <c r="J7413" t="s">
        <v>29</v>
      </c>
      <c r="K7413" t="s">
        <v>30</v>
      </c>
      <c r="L7413" t="s">
        <v>240</v>
      </c>
      <c r="M7413" t="s">
        <v>120</v>
      </c>
      <c r="N7413">
        <v>75</v>
      </c>
      <c r="O7413" t="s">
        <v>50</v>
      </c>
      <c r="P7413" t="s">
        <v>42</v>
      </c>
      <c r="Q7413" s="1">
        <v>16364</v>
      </c>
      <c r="R7413" s="1">
        <v>24622</v>
      </c>
      <c r="S7413">
        <v>882</v>
      </c>
      <c r="T7413">
        <v>105</v>
      </c>
      <c r="U7413">
        <v>124</v>
      </c>
      <c r="V7413" s="1">
        <v>-9140</v>
      </c>
      <c r="W7413">
        <v>-55.86</v>
      </c>
      <c r="X7413">
        <v>-29.57</v>
      </c>
    </row>
    <row r="7414" spans="1:24" x14ac:dyDescent="0.25">
      <c r="A7414">
        <v>202001</v>
      </c>
      <c r="B7414" t="s">
        <v>64</v>
      </c>
      <c r="C7414" t="s">
        <v>65</v>
      </c>
      <c r="D7414" t="s">
        <v>65</v>
      </c>
      <c r="E7414" t="s">
        <v>2941</v>
      </c>
      <c r="F7414" t="s">
        <v>7951</v>
      </c>
      <c r="G7414">
        <v>65202719</v>
      </c>
      <c r="H7414">
        <v>32880440</v>
      </c>
      <c r="I7414" t="s">
        <v>28</v>
      </c>
      <c r="J7414" t="s">
        <v>29</v>
      </c>
      <c r="K7414" t="s">
        <v>30</v>
      </c>
      <c r="L7414" t="s">
        <v>166</v>
      </c>
      <c r="M7414" t="s">
        <v>69</v>
      </c>
      <c r="N7414">
        <v>75</v>
      </c>
      <c r="O7414" t="s">
        <v>33</v>
      </c>
      <c r="P7414" t="s">
        <v>34</v>
      </c>
      <c r="Q7414">
        <v>0</v>
      </c>
      <c r="R7414" s="1">
        <v>15128</v>
      </c>
      <c r="S7414">
        <v>235</v>
      </c>
      <c r="T7414">
        <v>64</v>
      </c>
      <c r="U7414">
        <v>74</v>
      </c>
      <c r="V7414" s="1">
        <v>-15363</v>
      </c>
      <c r="W7414">
        <v>0</v>
      </c>
      <c r="X7414">
        <v>0</v>
      </c>
    </row>
    <row r="7415" spans="1:24" x14ac:dyDescent="0.25">
      <c r="A7415">
        <v>202001</v>
      </c>
      <c r="B7415" t="s">
        <v>64</v>
      </c>
      <c r="C7415" t="s">
        <v>65</v>
      </c>
      <c r="D7415" t="s">
        <v>65</v>
      </c>
      <c r="E7415" t="s">
        <v>773</v>
      </c>
      <c r="F7415" t="s">
        <v>7952</v>
      </c>
      <c r="G7415">
        <v>65214880</v>
      </c>
      <c r="H7415">
        <v>16003642</v>
      </c>
      <c r="I7415" t="s">
        <v>28</v>
      </c>
      <c r="J7415" t="s">
        <v>57</v>
      </c>
      <c r="K7415" t="s">
        <v>30</v>
      </c>
      <c r="L7415" t="s">
        <v>88</v>
      </c>
      <c r="M7415" t="s">
        <v>89</v>
      </c>
      <c r="N7415">
        <v>75</v>
      </c>
      <c r="O7415" t="s">
        <v>33</v>
      </c>
      <c r="P7415" t="s">
        <v>34</v>
      </c>
      <c r="Q7415">
        <v>0</v>
      </c>
      <c r="R7415" s="1">
        <v>20349</v>
      </c>
      <c r="S7415">
        <v>0</v>
      </c>
      <c r="T7415">
        <v>45</v>
      </c>
      <c r="U7415">
        <v>48</v>
      </c>
      <c r="V7415" s="1">
        <v>-20349</v>
      </c>
      <c r="W7415">
        <v>0</v>
      </c>
      <c r="X7415">
        <v>0</v>
      </c>
    </row>
    <row r="7416" spans="1:24" x14ac:dyDescent="0.25">
      <c r="A7416">
        <v>202001</v>
      </c>
      <c r="B7416" t="s">
        <v>64</v>
      </c>
      <c r="C7416" t="s">
        <v>65</v>
      </c>
      <c r="D7416" t="s">
        <v>65</v>
      </c>
      <c r="E7416" t="s">
        <v>349</v>
      </c>
      <c r="F7416" t="s">
        <v>7953</v>
      </c>
      <c r="G7416">
        <v>65746742</v>
      </c>
      <c r="H7416">
        <v>4603248675</v>
      </c>
      <c r="I7416" t="s">
        <v>28</v>
      </c>
      <c r="J7416" t="s">
        <v>53</v>
      </c>
      <c r="K7416" t="s">
        <v>30</v>
      </c>
      <c r="L7416" t="s">
        <v>351</v>
      </c>
      <c r="M7416" t="s">
        <v>80</v>
      </c>
      <c r="N7416">
        <v>50</v>
      </c>
      <c r="O7416" t="s">
        <v>179</v>
      </c>
      <c r="P7416" t="s">
        <v>42</v>
      </c>
      <c r="Q7416" s="1">
        <v>37320</v>
      </c>
      <c r="R7416" s="1">
        <v>40256</v>
      </c>
      <c r="S7416">
        <v>0</v>
      </c>
      <c r="T7416">
        <v>100</v>
      </c>
      <c r="U7416">
        <v>105</v>
      </c>
      <c r="V7416" s="1">
        <v>-2936</v>
      </c>
      <c r="W7416">
        <v>-7.87</v>
      </c>
      <c r="X7416">
        <v>-287.77999999999997</v>
      </c>
    </row>
    <row r="7417" spans="1:24" x14ac:dyDescent="0.25">
      <c r="A7417">
        <v>202001</v>
      </c>
      <c r="B7417" t="s">
        <v>64</v>
      </c>
      <c r="C7417" t="s">
        <v>65</v>
      </c>
      <c r="D7417" t="s">
        <v>65</v>
      </c>
      <c r="E7417" t="s">
        <v>174</v>
      </c>
      <c r="F7417" t="s">
        <v>7954</v>
      </c>
      <c r="G7417">
        <v>65200871</v>
      </c>
      <c r="H7417">
        <v>201501457</v>
      </c>
      <c r="I7417" t="s">
        <v>72</v>
      </c>
      <c r="J7417" t="s">
        <v>57</v>
      </c>
      <c r="K7417" t="s">
        <v>54</v>
      </c>
      <c r="L7417" t="s">
        <v>854</v>
      </c>
      <c r="M7417" t="s">
        <v>109</v>
      </c>
      <c r="N7417">
        <v>50</v>
      </c>
      <c r="O7417" t="s">
        <v>50</v>
      </c>
      <c r="P7417" t="s">
        <v>42</v>
      </c>
      <c r="Q7417" s="1">
        <v>7977</v>
      </c>
      <c r="R7417" s="1">
        <v>13417</v>
      </c>
      <c r="S7417">
        <v>222</v>
      </c>
      <c r="T7417">
        <v>11</v>
      </c>
      <c r="U7417">
        <v>12</v>
      </c>
      <c r="V7417" s="1">
        <v>-5661</v>
      </c>
      <c r="W7417">
        <v>-70.97</v>
      </c>
      <c r="X7417" s="2">
        <v>-2472.39</v>
      </c>
    </row>
    <row r="7418" spans="1:24" x14ac:dyDescent="0.25">
      <c r="A7418">
        <v>202001</v>
      </c>
      <c r="B7418" t="s">
        <v>24</v>
      </c>
      <c r="C7418" t="s">
        <v>664</v>
      </c>
      <c r="D7418" t="s">
        <v>664</v>
      </c>
      <c r="E7418" t="s">
        <v>1184</v>
      </c>
      <c r="F7418" t="s">
        <v>7955</v>
      </c>
      <c r="G7418">
        <v>65004962</v>
      </c>
      <c r="H7418">
        <v>40008221</v>
      </c>
      <c r="I7418" t="s">
        <v>28</v>
      </c>
      <c r="J7418" t="s">
        <v>29</v>
      </c>
      <c r="K7418" t="s">
        <v>30</v>
      </c>
      <c r="L7418" t="s">
        <v>668</v>
      </c>
      <c r="M7418" t="s">
        <v>669</v>
      </c>
      <c r="N7418">
        <v>50</v>
      </c>
      <c r="O7418" t="s">
        <v>33</v>
      </c>
      <c r="P7418" t="s">
        <v>34</v>
      </c>
      <c r="Q7418">
        <v>0</v>
      </c>
      <c r="R7418" s="1">
        <v>15161</v>
      </c>
      <c r="S7418">
        <v>0</v>
      </c>
      <c r="T7418">
        <v>92</v>
      </c>
      <c r="U7418">
        <v>101</v>
      </c>
      <c r="V7418" s="1">
        <v>-15161</v>
      </c>
      <c r="W7418">
        <v>0</v>
      </c>
      <c r="X7418">
        <v>0</v>
      </c>
    </row>
    <row r="7419" spans="1:24" x14ac:dyDescent="0.25">
      <c r="A7419">
        <v>202001</v>
      </c>
      <c r="B7419" t="s">
        <v>35</v>
      </c>
      <c r="C7419" t="s">
        <v>1489</v>
      </c>
      <c r="D7419" t="s">
        <v>1489</v>
      </c>
      <c r="E7419" t="s">
        <v>128</v>
      </c>
      <c r="F7419" t="s">
        <v>7956</v>
      </c>
      <c r="G7419">
        <v>65762310</v>
      </c>
      <c r="H7419">
        <v>113209</v>
      </c>
      <c r="I7419" t="s">
        <v>28</v>
      </c>
      <c r="J7419" t="s">
        <v>57</v>
      </c>
      <c r="K7419" t="s">
        <v>30</v>
      </c>
      <c r="L7419" t="s">
        <v>1496</v>
      </c>
      <c r="M7419" t="s">
        <v>1493</v>
      </c>
      <c r="N7419">
        <v>50</v>
      </c>
      <c r="O7419" t="s">
        <v>33</v>
      </c>
      <c r="P7419" t="s">
        <v>34</v>
      </c>
      <c r="Q7419">
        <v>0</v>
      </c>
      <c r="R7419" s="1">
        <v>8368</v>
      </c>
      <c r="S7419">
        <v>0</v>
      </c>
      <c r="T7419">
        <v>37</v>
      </c>
      <c r="U7419">
        <v>40</v>
      </c>
      <c r="V7419" s="1">
        <v>-8368</v>
      </c>
      <c r="W7419">
        <v>0</v>
      </c>
      <c r="X7419">
        <v>0</v>
      </c>
    </row>
    <row r="7420" spans="1:24" x14ac:dyDescent="0.25">
      <c r="A7420">
        <v>202001</v>
      </c>
      <c r="B7420" t="s">
        <v>24</v>
      </c>
      <c r="C7420" t="s">
        <v>25</v>
      </c>
      <c r="D7420" t="s">
        <v>25</v>
      </c>
      <c r="E7420" t="s">
        <v>113</v>
      </c>
      <c r="F7420" t="s">
        <v>7957</v>
      </c>
      <c r="G7420">
        <v>65002652</v>
      </c>
      <c r="H7420">
        <v>31885769</v>
      </c>
      <c r="I7420" t="s">
        <v>72</v>
      </c>
      <c r="J7420" t="s">
        <v>29</v>
      </c>
      <c r="K7420" t="s">
        <v>30</v>
      </c>
      <c r="L7420" t="s">
        <v>115</v>
      </c>
      <c r="M7420" t="s">
        <v>116</v>
      </c>
      <c r="N7420">
        <v>75</v>
      </c>
      <c r="O7420" t="s">
        <v>41</v>
      </c>
      <c r="P7420" t="s">
        <v>42</v>
      </c>
      <c r="Q7420" s="1">
        <v>19858</v>
      </c>
      <c r="R7420" s="1">
        <v>12262</v>
      </c>
      <c r="S7420">
        <v>371</v>
      </c>
      <c r="T7420">
        <v>29</v>
      </c>
      <c r="U7420">
        <v>32</v>
      </c>
      <c r="V7420" s="1">
        <v>7225</v>
      </c>
      <c r="W7420">
        <v>36.380000000000003</v>
      </c>
      <c r="X7420">
        <v>-392.91</v>
      </c>
    </row>
    <row r="7421" spans="1:24" x14ac:dyDescent="0.25">
      <c r="A7421">
        <v>202001</v>
      </c>
      <c r="B7421" t="s">
        <v>64</v>
      </c>
      <c r="C7421" t="s">
        <v>65</v>
      </c>
      <c r="D7421" t="s">
        <v>65</v>
      </c>
      <c r="E7421" t="s">
        <v>452</v>
      </c>
      <c r="F7421" t="s">
        <v>7958</v>
      </c>
      <c r="G7421">
        <v>65220860</v>
      </c>
      <c r="H7421">
        <v>32667304</v>
      </c>
      <c r="I7421" t="s">
        <v>72</v>
      </c>
      <c r="J7421" t="s">
        <v>29</v>
      </c>
      <c r="K7421" t="s">
        <v>30</v>
      </c>
      <c r="L7421" t="s">
        <v>451</v>
      </c>
      <c r="M7421" t="s">
        <v>409</v>
      </c>
      <c r="N7421" t="s">
        <v>121</v>
      </c>
      <c r="O7421" t="s">
        <v>76</v>
      </c>
      <c r="P7421" t="s">
        <v>42</v>
      </c>
      <c r="Q7421" s="1">
        <v>3455</v>
      </c>
      <c r="R7421" s="1">
        <v>3315</v>
      </c>
      <c r="S7421">
        <v>0</v>
      </c>
      <c r="T7421">
        <v>9</v>
      </c>
      <c r="U7421">
        <v>10</v>
      </c>
      <c r="V7421">
        <v>140</v>
      </c>
      <c r="W7421">
        <v>4.05</v>
      </c>
      <c r="X7421">
        <v>-942.27</v>
      </c>
    </row>
    <row r="7422" spans="1:24" x14ac:dyDescent="0.25">
      <c r="A7422">
        <v>202001</v>
      </c>
      <c r="B7422" t="s">
        <v>64</v>
      </c>
      <c r="C7422" t="s">
        <v>65</v>
      </c>
      <c r="D7422" t="s">
        <v>65</v>
      </c>
      <c r="E7422" t="s">
        <v>106</v>
      </c>
      <c r="F7422" t="s">
        <v>7959</v>
      </c>
      <c r="G7422">
        <v>65219821</v>
      </c>
      <c r="H7422">
        <v>32967207</v>
      </c>
      <c r="I7422" t="s">
        <v>72</v>
      </c>
      <c r="J7422" t="s">
        <v>29</v>
      </c>
      <c r="K7422" t="s">
        <v>30</v>
      </c>
      <c r="L7422" t="s">
        <v>408</v>
      </c>
      <c r="M7422" t="s">
        <v>409</v>
      </c>
      <c r="N7422">
        <v>300</v>
      </c>
      <c r="O7422" t="s">
        <v>76</v>
      </c>
      <c r="P7422" t="s">
        <v>42</v>
      </c>
      <c r="Q7422" s="1">
        <v>18000</v>
      </c>
      <c r="R7422" s="1">
        <v>18666</v>
      </c>
      <c r="S7422">
        <v>0</v>
      </c>
      <c r="T7422">
        <v>9</v>
      </c>
      <c r="U7422">
        <v>9</v>
      </c>
      <c r="V7422">
        <v>-666</v>
      </c>
      <c r="W7422">
        <v>-3.7</v>
      </c>
      <c r="X7422">
        <v>-998.64</v>
      </c>
    </row>
    <row r="7423" spans="1:24" x14ac:dyDescent="0.25">
      <c r="A7423">
        <v>202001</v>
      </c>
      <c r="B7423" t="s">
        <v>64</v>
      </c>
      <c r="C7423" t="s">
        <v>65</v>
      </c>
      <c r="D7423" t="s">
        <v>65</v>
      </c>
      <c r="E7423" t="s">
        <v>460</v>
      </c>
      <c r="F7423" t="s">
        <v>7960</v>
      </c>
      <c r="G7423">
        <v>65226024</v>
      </c>
      <c r="H7423">
        <v>32900599</v>
      </c>
      <c r="I7423" t="s">
        <v>28</v>
      </c>
      <c r="J7423" t="s">
        <v>29</v>
      </c>
      <c r="K7423" t="s">
        <v>30</v>
      </c>
      <c r="L7423" t="s">
        <v>942</v>
      </c>
      <c r="M7423" t="s">
        <v>109</v>
      </c>
      <c r="N7423">
        <v>75</v>
      </c>
      <c r="O7423" t="s">
        <v>45</v>
      </c>
      <c r="P7423" t="s">
        <v>42</v>
      </c>
      <c r="Q7423" s="1">
        <v>3863458</v>
      </c>
      <c r="R7423" s="1">
        <v>2130</v>
      </c>
      <c r="S7423">
        <v>0</v>
      </c>
      <c r="T7423">
        <v>7</v>
      </c>
      <c r="U7423">
        <v>8</v>
      </c>
      <c r="V7423" s="1">
        <v>3861328</v>
      </c>
      <c r="W7423">
        <v>99.94</v>
      </c>
      <c r="X7423">
        <v>98.28</v>
      </c>
    </row>
    <row r="7424" spans="1:24" x14ac:dyDescent="0.25">
      <c r="A7424">
        <v>202001</v>
      </c>
      <c r="B7424" t="s">
        <v>607</v>
      </c>
      <c r="C7424" t="s">
        <v>608</v>
      </c>
      <c r="D7424" t="s">
        <v>608</v>
      </c>
      <c r="E7424" t="s">
        <v>157</v>
      </c>
      <c r="F7424" t="s">
        <v>7961</v>
      </c>
      <c r="G7424">
        <v>65759250</v>
      </c>
      <c r="H7424">
        <v>4603215868</v>
      </c>
      <c r="I7424" t="s">
        <v>72</v>
      </c>
      <c r="J7424" t="s">
        <v>29</v>
      </c>
      <c r="K7424" t="s">
        <v>30</v>
      </c>
      <c r="L7424" t="s">
        <v>836</v>
      </c>
      <c r="M7424" t="s">
        <v>837</v>
      </c>
      <c r="N7424">
        <v>25</v>
      </c>
      <c r="O7424" t="s">
        <v>33</v>
      </c>
      <c r="P7424" t="s">
        <v>34</v>
      </c>
      <c r="Q7424">
        <v>0</v>
      </c>
      <c r="R7424" s="1">
        <v>5590</v>
      </c>
      <c r="S7424">
        <v>0</v>
      </c>
      <c r="T7424">
        <v>41</v>
      </c>
      <c r="U7424">
        <v>42</v>
      </c>
      <c r="V7424" s="1">
        <v>-5590</v>
      </c>
      <c r="W7424">
        <v>0</v>
      </c>
      <c r="X7424">
        <v>0</v>
      </c>
    </row>
    <row r="7425" spans="1:24" x14ac:dyDescent="0.25">
      <c r="A7425">
        <v>202001</v>
      </c>
      <c r="B7425" t="s">
        <v>607</v>
      </c>
      <c r="C7425" t="s">
        <v>608</v>
      </c>
      <c r="D7425" t="s">
        <v>608</v>
      </c>
      <c r="E7425" t="s">
        <v>752</v>
      </c>
      <c r="F7425" t="s">
        <v>7962</v>
      </c>
      <c r="G7425">
        <v>65213111</v>
      </c>
      <c r="H7425">
        <v>4603249501</v>
      </c>
      <c r="I7425" t="s">
        <v>28</v>
      </c>
      <c r="J7425" t="s">
        <v>57</v>
      </c>
      <c r="K7425" t="s">
        <v>30</v>
      </c>
      <c r="L7425" t="s">
        <v>836</v>
      </c>
      <c r="M7425" t="s">
        <v>837</v>
      </c>
      <c r="N7425">
        <v>50</v>
      </c>
      <c r="O7425" t="s">
        <v>50</v>
      </c>
      <c r="P7425" t="s">
        <v>42</v>
      </c>
      <c r="Q7425" s="1">
        <v>8633</v>
      </c>
      <c r="R7425" s="1">
        <v>20968</v>
      </c>
      <c r="S7425" s="1">
        <v>1165</v>
      </c>
      <c r="T7425">
        <v>121</v>
      </c>
      <c r="U7425">
        <v>128</v>
      </c>
      <c r="V7425" s="1">
        <v>-13501</v>
      </c>
      <c r="W7425">
        <v>-156.38999999999999</v>
      </c>
      <c r="X7425" s="2">
        <v>-1007.86</v>
      </c>
    </row>
    <row r="7426" spans="1:24" x14ac:dyDescent="0.25">
      <c r="A7426">
        <v>202001</v>
      </c>
      <c r="B7426" t="s">
        <v>607</v>
      </c>
      <c r="C7426" t="s">
        <v>959</v>
      </c>
      <c r="D7426" t="s">
        <v>959</v>
      </c>
      <c r="E7426" t="s">
        <v>1608</v>
      </c>
      <c r="F7426" t="s">
        <v>7963</v>
      </c>
      <c r="G7426">
        <v>65742322</v>
      </c>
      <c r="H7426">
        <v>40028612</v>
      </c>
      <c r="I7426" t="s">
        <v>72</v>
      </c>
      <c r="J7426" t="s">
        <v>29</v>
      </c>
      <c r="K7426" t="s">
        <v>30</v>
      </c>
      <c r="L7426" t="s">
        <v>961</v>
      </c>
      <c r="M7426" t="s">
        <v>962</v>
      </c>
      <c r="N7426">
        <v>50</v>
      </c>
      <c r="O7426" t="s">
        <v>45</v>
      </c>
      <c r="P7426" t="s">
        <v>42</v>
      </c>
      <c r="Q7426" s="1">
        <v>5230112</v>
      </c>
      <c r="R7426" s="1">
        <v>16828</v>
      </c>
      <c r="S7426">
        <v>139</v>
      </c>
      <c r="T7426">
        <v>25</v>
      </c>
      <c r="U7426">
        <v>28</v>
      </c>
      <c r="V7426" s="1">
        <v>5213145</v>
      </c>
      <c r="W7426">
        <v>99.68</v>
      </c>
      <c r="X7426">
        <v>99.68</v>
      </c>
    </row>
    <row r="7427" spans="1:24" x14ac:dyDescent="0.25">
      <c r="A7427">
        <v>202001</v>
      </c>
      <c r="B7427" t="s">
        <v>607</v>
      </c>
      <c r="C7427" t="s">
        <v>959</v>
      </c>
      <c r="D7427" t="s">
        <v>959</v>
      </c>
      <c r="E7427" t="s">
        <v>1079</v>
      </c>
      <c r="F7427" t="s">
        <v>7964</v>
      </c>
      <c r="G7427">
        <v>65014171</v>
      </c>
      <c r="H7427">
        <v>32404777</v>
      </c>
      <c r="I7427" t="s">
        <v>28</v>
      </c>
      <c r="J7427" t="s">
        <v>29</v>
      </c>
      <c r="K7427" t="s">
        <v>30</v>
      </c>
      <c r="L7427" t="s">
        <v>961</v>
      </c>
      <c r="M7427" t="s">
        <v>962</v>
      </c>
      <c r="N7427" t="s">
        <v>81</v>
      </c>
      <c r="O7427" t="s">
        <v>50</v>
      </c>
      <c r="P7427" t="s">
        <v>42</v>
      </c>
      <c r="Q7427" s="1">
        <v>6247</v>
      </c>
      <c r="R7427" s="1">
        <v>8364</v>
      </c>
      <c r="S7427">
        <v>172</v>
      </c>
      <c r="T7427">
        <v>34</v>
      </c>
      <c r="U7427">
        <v>38</v>
      </c>
      <c r="V7427" s="1">
        <v>-2289</v>
      </c>
      <c r="W7427">
        <v>-36.65</v>
      </c>
      <c r="X7427">
        <v>-12.85</v>
      </c>
    </row>
    <row r="7428" spans="1:24" x14ac:dyDescent="0.25">
      <c r="A7428">
        <v>202001</v>
      </c>
      <c r="B7428" t="s">
        <v>607</v>
      </c>
      <c r="C7428" t="s">
        <v>959</v>
      </c>
      <c r="D7428" t="s">
        <v>959</v>
      </c>
      <c r="E7428" t="s">
        <v>5104</v>
      </c>
      <c r="F7428" t="s">
        <v>7965</v>
      </c>
      <c r="G7428">
        <v>65742020</v>
      </c>
      <c r="H7428">
        <v>4602918230</v>
      </c>
      <c r="I7428" t="s">
        <v>28</v>
      </c>
      <c r="J7428" t="s">
        <v>29</v>
      </c>
      <c r="K7428" t="s">
        <v>30</v>
      </c>
      <c r="L7428" t="s">
        <v>961</v>
      </c>
      <c r="M7428" t="s">
        <v>962</v>
      </c>
      <c r="N7428" t="s">
        <v>81</v>
      </c>
      <c r="O7428" t="s">
        <v>33</v>
      </c>
      <c r="P7428" t="s">
        <v>34</v>
      </c>
      <c r="Q7428">
        <v>0</v>
      </c>
      <c r="R7428" s="1">
        <v>6551</v>
      </c>
      <c r="S7428">
        <v>0</v>
      </c>
      <c r="T7428">
        <v>26</v>
      </c>
      <c r="U7428">
        <v>30</v>
      </c>
      <c r="V7428" s="1">
        <v>-6551</v>
      </c>
      <c r="W7428">
        <v>0</v>
      </c>
      <c r="X7428">
        <v>0</v>
      </c>
    </row>
    <row r="7429" spans="1:24" x14ac:dyDescent="0.25">
      <c r="A7429">
        <v>202001</v>
      </c>
      <c r="B7429" t="s">
        <v>64</v>
      </c>
      <c r="C7429" t="s">
        <v>65</v>
      </c>
      <c r="D7429" t="s">
        <v>65</v>
      </c>
      <c r="E7429" t="s">
        <v>422</v>
      </c>
      <c r="F7429" t="s">
        <v>7966</v>
      </c>
      <c r="G7429">
        <v>65741533</v>
      </c>
      <c r="H7429">
        <v>40028606</v>
      </c>
      <c r="I7429" t="s">
        <v>28</v>
      </c>
      <c r="J7429" t="s">
        <v>29</v>
      </c>
      <c r="K7429" t="s">
        <v>30</v>
      </c>
      <c r="L7429" t="s">
        <v>1556</v>
      </c>
      <c r="M7429" t="s">
        <v>490</v>
      </c>
      <c r="N7429">
        <v>75</v>
      </c>
      <c r="O7429" t="s">
        <v>33</v>
      </c>
      <c r="P7429" t="s">
        <v>34</v>
      </c>
      <c r="Q7429">
        <v>0</v>
      </c>
      <c r="R7429" s="1">
        <v>5489</v>
      </c>
      <c r="S7429">
        <v>198</v>
      </c>
      <c r="T7429">
        <v>26</v>
      </c>
      <c r="U7429">
        <v>28</v>
      </c>
      <c r="V7429" s="1">
        <v>-5687</v>
      </c>
      <c r="W7429">
        <v>0</v>
      </c>
      <c r="X7429">
        <v>0</v>
      </c>
    </row>
    <row r="7430" spans="1:24" x14ac:dyDescent="0.25">
      <c r="A7430">
        <v>202001</v>
      </c>
      <c r="B7430" t="s">
        <v>24</v>
      </c>
      <c r="C7430" t="s">
        <v>25</v>
      </c>
      <c r="D7430" t="s">
        <v>25</v>
      </c>
      <c r="E7430" t="s">
        <v>426</v>
      </c>
      <c r="F7430" t="s">
        <v>7967</v>
      </c>
      <c r="G7430">
        <v>65743338</v>
      </c>
      <c r="H7430">
        <v>102028</v>
      </c>
      <c r="I7430" t="s">
        <v>28</v>
      </c>
      <c r="J7430" t="s">
        <v>29</v>
      </c>
      <c r="K7430" t="s">
        <v>30</v>
      </c>
      <c r="L7430" t="s">
        <v>428</v>
      </c>
      <c r="M7430" t="s">
        <v>120</v>
      </c>
      <c r="N7430" t="s">
        <v>121</v>
      </c>
      <c r="O7430" t="s">
        <v>33</v>
      </c>
      <c r="P7430" t="s">
        <v>34</v>
      </c>
      <c r="Q7430">
        <v>0</v>
      </c>
      <c r="R7430" s="1">
        <v>29840</v>
      </c>
      <c r="S7430">
        <v>0</v>
      </c>
      <c r="T7430">
        <v>40</v>
      </c>
      <c r="U7430">
        <v>52</v>
      </c>
      <c r="V7430" s="1">
        <v>-29840</v>
      </c>
      <c r="W7430">
        <v>0</v>
      </c>
      <c r="X7430">
        <v>0</v>
      </c>
    </row>
    <row r="7431" spans="1:24" x14ac:dyDescent="0.25">
      <c r="A7431">
        <v>202001</v>
      </c>
      <c r="B7431" t="s">
        <v>24</v>
      </c>
      <c r="C7431" t="s">
        <v>291</v>
      </c>
      <c r="D7431" t="s">
        <v>291</v>
      </c>
      <c r="E7431" t="s">
        <v>292</v>
      </c>
      <c r="F7431" t="s">
        <v>7968</v>
      </c>
      <c r="G7431">
        <v>65758766</v>
      </c>
      <c r="H7431">
        <v>4603249306</v>
      </c>
      <c r="I7431" t="s">
        <v>72</v>
      </c>
      <c r="J7431" t="s">
        <v>53</v>
      </c>
      <c r="K7431" t="s">
        <v>60</v>
      </c>
      <c r="L7431" t="s">
        <v>294</v>
      </c>
      <c r="M7431" t="s">
        <v>295</v>
      </c>
      <c r="N7431">
        <v>25</v>
      </c>
      <c r="O7431" t="s">
        <v>61</v>
      </c>
      <c r="P7431" t="s">
        <v>42</v>
      </c>
      <c r="Q7431" s="1">
        <v>18194</v>
      </c>
      <c r="R7431" s="1">
        <v>12428</v>
      </c>
      <c r="S7431">
        <v>252</v>
      </c>
      <c r="T7431">
        <v>42</v>
      </c>
      <c r="U7431">
        <v>45</v>
      </c>
      <c r="V7431" s="1">
        <v>5513</v>
      </c>
      <c r="W7431">
        <v>30.3</v>
      </c>
      <c r="X7431">
        <v>22.34</v>
      </c>
    </row>
    <row r="7432" spans="1:24" x14ac:dyDescent="0.25">
      <c r="A7432">
        <v>202001</v>
      </c>
      <c r="B7432" t="s">
        <v>35</v>
      </c>
      <c r="C7432" t="s">
        <v>867</v>
      </c>
      <c r="D7432" t="s">
        <v>867</v>
      </c>
      <c r="E7432" t="s">
        <v>2117</v>
      </c>
      <c r="F7432" t="s">
        <v>7969</v>
      </c>
      <c r="G7432">
        <v>65777753</v>
      </c>
      <c r="H7432">
        <v>5005548</v>
      </c>
      <c r="I7432" t="s">
        <v>28</v>
      </c>
      <c r="J7432" t="s">
        <v>57</v>
      </c>
      <c r="K7432" t="s">
        <v>54</v>
      </c>
      <c r="L7432" t="s">
        <v>869</v>
      </c>
      <c r="M7432" t="s">
        <v>870</v>
      </c>
      <c r="N7432">
        <v>50</v>
      </c>
      <c r="O7432" t="s">
        <v>33</v>
      </c>
      <c r="P7432" t="s">
        <v>34</v>
      </c>
      <c r="Q7432">
        <v>0</v>
      </c>
      <c r="R7432" s="1">
        <v>17112</v>
      </c>
      <c r="S7432">
        <v>0</v>
      </c>
      <c r="T7432">
        <v>39</v>
      </c>
      <c r="U7432">
        <v>49</v>
      </c>
      <c r="V7432" s="1">
        <v>-17112</v>
      </c>
      <c r="W7432">
        <v>0</v>
      </c>
      <c r="X7432">
        <v>0</v>
      </c>
    </row>
    <row r="7433" spans="1:24" x14ac:dyDescent="0.25">
      <c r="A7433">
        <v>202001</v>
      </c>
      <c r="B7433" t="s">
        <v>64</v>
      </c>
      <c r="C7433" t="s">
        <v>65</v>
      </c>
      <c r="D7433" t="s">
        <v>65</v>
      </c>
      <c r="E7433" t="s">
        <v>445</v>
      </c>
      <c r="F7433" t="s">
        <v>7970</v>
      </c>
      <c r="G7433">
        <v>65744645</v>
      </c>
      <c r="H7433">
        <v>5015823</v>
      </c>
      <c r="I7433" t="s">
        <v>28</v>
      </c>
      <c r="J7433" t="s">
        <v>29</v>
      </c>
      <c r="K7433" t="s">
        <v>30</v>
      </c>
      <c r="L7433" t="s">
        <v>74</v>
      </c>
      <c r="M7433" t="s">
        <v>75</v>
      </c>
      <c r="N7433">
        <v>75</v>
      </c>
      <c r="O7433" t="s">
        <v>33</v>
      </c>
      <c r="P7433" t="s">
        <v>34</v>
      </c>
      <c r="Q7433">
        <v>0</v>
      </c>
      <c r="R7433" s="1">
        <v>14046</v>
      </c>
      <c r="S7433">
        <v>0</v>
      </c>
      <c r="T7433">
        <v>33</v>
      </c>
      <c r="U7433">
        <v>35</v>
      </c>
      <c r="V7433" s="1">
        <v>-14046</v>
      </c>
      <c r="W7433">
        <v>0</v>
      </c>
      <c r="X7433">
        <v>-530.61</v>
      </c>
    </row>
    <row r="7434" spans="1:24" x14ac:dyDescent="0.25">
      <c r="A7434">
        <v>202001</v>
      </c>
      <c r="B7434" t="s">
        <v>35</v>
      </c>
      <c r="C7434" t="s">
        <v>867</v>
      </c>
      <c r="D7434" t="s">
        <v>867</v>
      </c>
      <c r="E7434" t="s">
        <v>687</v>
      </c>
      <c r="F7434" t="s">
        <v>7971</v>
      </c>
      <c r="G7434">
        <v>65740338</v>
      </c>
      <c r="H7434">
        <v>45032942</v>
      </c>
      <c r="I7434" t="s">
        <v>72</v>
      </c>
      <c r="J7434" t="s">
        <v>29</v>
      </c>
      <c r="K7434" t="s">
        <v>30</v>
      </c>
      <c r="L7434" t="s">
        <v>869</v>
      </c>
      <c r="M7434" t="s">
        <v>870</v>
      </c>
      <c r="N7434">
        <v>75</v>
      </c>
      <c r="O7434" t="s">
        <v>41</v>
      </c>
      <c r="P7434" t="s">
        <v>42</v>
      </c>
      <c r="Q7434" s="1">
        <v>41509</v>
      </c>
      <c r="R7434" s="1">
        <v>26317</v>
      </c>
      <c r="S7434">
        <v>538</v>
      </c>
      <c r="T7434">
        <v>69</v>
      </c>
      <c r="U7434">
        <v>70</v>
      </c>
      <c r="V7434" s="1">
        <v>14654</v>
      </c>
      <c r="W7434">
        <v>35.299999999999997</v>
      </c>
      <c r="X7434">
        <v>-339.33</v>
      </c>
    </row>
    <row r="7435" spans="1:24" x14ac:dyDescent="0.25">
      <c r="A7435">
        <v>202001</v>
      </c>
      <c r="B7435" t="s">
        <v>35</v>
      </c>
      <c r="C7435" t="s">
        <v>36</v>
      </c>
      <c r="D7435" t="s">
        <v>36</v>
      </c>
      <c r="E7435" t="s">
        <v>7972</v>
      </c>
      <c r="F7435" t="s">
        <v>7973</v>
      </c>
      <c r="G7435">
        <v>65006611</v>
      </c>
      <c r="H7435">
        <v>32884004</v>
      </c>
      <c r="I7435" t="s">
        <v>28</v>
      </c>
      <c r="J7435" t="s">
        <v>57</v>
      </c>
      <c r="K7435" t="s">
        <v>30</v>
      </c>
      <c r="L7435" t="s">
        <v>39</v>
      </c>
      <c r="M7435" t="s">
        <v>40</v>
      </c>
      <c r="N7435">
        <v>75</v>
      </c>
      <c r="O7435" t="s">
        <v>50</v>
      </c>
      <c r="P7435" t="s">
        <v>42</v>
      </c>
      <c r="Q7435" s="1">
        <v>41175</v>
      </c>
      <c r="R7435" s="1">
        <v>62855</v>
      </c>
      <c r="S7435">
        <v>681</v>
      </c>
      <c r="T7435">
        <v>49</v>
      </c>
      <c r="U7435">
        <v>50</v>
      </c>
      <c r="V7435" s="1">
        <v>-22361</v>
      </c>
      <c r="W7435">
        <v>-54.31</v>
      </c>
      <c r="X7435" s="2">
        <v>-1137.94</v>
      </c>
    </row>
    <row r="7436" spans="1:24" x14ac:dyDescent="0.25">
      <c r="A7436">
        <v>202001</v>
      </c>
      <c r="B7436" t="s">
        <v>64</v>
      </c>
      <c r="C7436" t="s">
        <v>65</v>
      </c>
      <c r="D7436" t="s">
        <v>65</v>
      </c>
      <c r="E7436" t="s">
        <v>1124</v>
      </c>
      <c r="F7436" t="s">
        <v>7974</v>
      </c>
      <c r="G7436">
        <v>65746663</v>
      </c>
      <c r="H7436">
        <v>44973979</v>
      </c>
      <c r="I7436" t="s">
        <v>28</v>
      </c>
      <c r="J7436" t="s">
        <v>29</v>
      </c>
      <c r="K7436" t="s">
        <v>30</v>
      </c>
      <c r="L7436" t="s">
        <v>1126</v>
      </c>
      <c r="M7436" t="s">
        <v>282</v>
      </c>
      <c r="N7436">
        <v>50</v>
      </c>
      <c r="O7436" t="s">
        <v>33</v>
      </c>
      <c r="P7436" t="s">
        <v>34</v>
      </c>
      <c r="Q7436">
        <v>0</v>
      </c>
      <c r="R7436" s="1">
        <v>14746</v>
      </c>
      <c r="S7436">
        <v>368</v>
      </c>
      <c r="T7436">
        <v>52</v>
      </c>
      <c r="U7436">
        <v>58</v>
      </c>
      <c r="V7436" s="1">
        <v>-15114</v>
      </c>
      <c r="W7436">
        <v>0</v>
      </c>
      <c r="X7436">
        <v>0</v>
      </c>
    </row>
    <row r="7437" spans="1:24" x14ac:dyDescent="0.25">
      <c r="A7437">
        <v>202001</v>
      </c>
      <c r="B7437" t="s">
        <v>35</v>
      </c>
      <c r="C7437" t="s">
        <v>36</v>
      </c>
      <c r="D7437" t="s">
        <v>36</v>
      </c>
      <c r="E7437" t="s">
        <v>1173</v>
      </c>
      <c r="F7437" t="s">
        <v>7975</v>
      </c>
      <c r="G7437">
        <v>65006269</v>
      </c>
      <c r="H7437">
        <v>7000461</v>
      </c>
      <c r="I7437" t="s">
        <v>28</v>
      </c>
      <c r="J7437" t="s">
        <v>29</v>
      </c>
      <c r="K7437" t="s">
        <v>30</v>
      </c>
      <c r="L7437" t="s">
        <v>937</v>
      </c>
      <c r="M7437" t="s">
        <v>126</v>
      </c>
      <c r="N7437">
        <v>75</v>
      </c>
      <c r="O7437" t="s">
        <v>33</v>
      </c>
      <c r="P7437" t="s">
        <v>34</v>
      </c>
      <c r="Q7437">
        <v>0</v>
      </c>
      <c r="R7437" s="1">
        <v>31336</v>
      </c>
      <c r="S7437">
        <v>0</v>
      </c>
      <c r="T7437">
        <v>91</v>
      </c>
      <c r="U7437">
        <v>110</v>
      </c>
      <c r="V7437" s="1">
        <v>-31336</v>
      </c>
      <c r="W7437">
        <v>0</v>
      </c>
      <c r="X7437">
        <v>0</v>
      </c>
    </row>
    <row r="7438" spans="1:24" x14ac:dyDescent="0.25">
      <c r="A7438">
        <v>202001</v>
      </c>
      <c r="B7438" t="s">
        <v>64</v>
      </c>
      <c r="C7438" t="s">
        <v>136</v>
      </c>
      <c r="D7438" t="s">
        <v>136</v>
      </c>
      <c r="E7438" t="s">
        <v>952</v>
      </c>
      <c r="F7438" t="s">
        <v>7976</v>
      </c>
      <c r="G7438">
        <v>65214292</v>
      </c>
      <c r="H7438">
        <v>4603216537</v>
      </c>
      <c r="I7438" t="s">
        <v>28</v>
      </c>
      <c r="J7438" t="s">
        <v>29</v>
      </c>
      <c r="K7438" t="s">
        <v>30</v>
      </c>
      <c r="L7438" t="s">
        <v>139</v>
      </c>
      <c r="M7438" t="s">
        <v>140</v>
      </c>
      <c r="N7438">
        <v>75</v>
      </c>
      <c r="O7438" t="s">
        <v>33</v>
      </c>
      <c r="P7438" t="s">
        <v>34</v>
      </c>
      <c r="Q7438">
        <v>0</v>
      </c>
      <c r="R7438" s="1">
        <v>11865</v>
      </c>
      <c r="S7438">
        <v>0</v>
      </c>
      <c r="T7438">
        <v>53</v>
      </c>
      <c r="U7438">
        <v>54</v>
      </c>
      <c r="V7438" s="1">
        <v>-11865</v>
      </c>
      <c r="W7438">
        <v>0</v>
      </c>
      <c r="X7438">
        <v>0</v>
      </c>
    </row>
    <row r="7439" spans="1:24" x14ac:dyDescent="0.25">
      <c r="A7439">
        <v>202001</v>
      </c>
      <c r="B7439" t="s">
        <v>64</v>
      </c>
      <c r="C7439" t="s">
        <v>95</v>
      </c>
      <c r="D7439" t="s">
        <v>95</v>
      </c>
      <c r="E7439" t="s">
        <v>7977</v>
      </c>
      <c r="F7439" t="s">
        <v>7978</v>
      </c>
      <c r="G7439">
        <v>65724841</v>
      </c>
      <c r="H7439">
        <v>4602881169</v>
      </c>
      <c r="I7439" t="s">
        <v>72</v>
      </c>
      <c r="J7439" t="s">
        <v>53</v>
      </c>
      <c r="K7439" t="s">
        <v>30</v>
      </c>
      <c r="L7439" t="s">
        <v>134</v>
      </c>
      <c r="M7439" t="s">
        <v>135</v>
      </c>
      <c r="N7439">
        <v>75</v>
      </c>
      <c r="O7439" t="s">
        <v>41</v>
      </c>
      <c r="P7439" t="s">
        <v>42</v>
      </c>
      <c r="Q7439" s="1">
        <v>49006</v>
      </c>
      <c r="R7439" s="1">
        <v>28432</v>
      </c>
      <c r="S7439">
        <v>452</v>
      </c>
      <c r="T7439">
        <v>159</v>
      </c>
      <c r="U7439">
        <v>170</v>
      </c>
      <c r="V7439" s="1">
        <v>20123</v>
      </c>
      <c r="W7439">
        <v>41.06</v>
      </c>
      <c r="X7439">
        <v>-362.74</v>
      </c>
    </row>
    <row r="7440" spans="1:24" x14ac:dyDescent="0.25">
      <c r="A7440">
        <v>202001</v>
      </c>
      <c r="B7440" t="s">
        <v>35</v>
      </c>
      <c r="C7440" t="s">
        <v>1101</v>
      </c>
      <c r="D7440" t="s">
        <v>1101</v>
      </c>
      <c r="E7440" t="s">
        <v>4037</v>
      </c>
      <c r="F7440" t="s">
        <v>7979</v>
      </c>
      <c r="G7440">
        <v>65005984</v>
      </c>
      <c r="H7440">
        <v>4602852455</v>
      </c>
      <c r="I7440" t="s">
        <v>28</v>
      </c>
      <c r="J7440" t="s">
        <v>29</v>
      </c>
      <c r="K7440" t="s">
        <v>30</v>
      </c>
      <c r="L7440" t="s">
        <v>4039</v>
      </c>
      <c r="M7440" t="s">
        <v>1105</v>
      </c>
      <c r="N7440">
        <v>75</v>
      </c>
      <c r="O7440" t="s">
        <v>41</v>
      </c>
      <c r="P7440" t="s">
        <v>42</v>
      </c>
      <c r="Q7440" s="1">
        <v>4582</v>
      </c>
      <c r="R7440" s="1">
        <v>1704</v>
      </c>
      <c r="S7440">
        <v>233</v>
      </c>
      <c r="T7440">
        <v>6</v>
      </c>
      <c r="U7440">
        <v>10</v>
      </c>
      <c r="V7440" s="1">
        <v>2645</v>
      </c>
      <c r="W7440">
        <v>57.73</v>
      </c>
      <c r="X7440">
        <v>-185.55</v>
      </c>
    </row>
    <row r="7441" spans="1:24" x14ac:dyDescent="0.25">
      <c r="A7441">
        <v>202001</v>
      </c>
      <c r="B7441" t="s">
        <v>35</v>
      </c>
      <c r="C7441" t="s">
        <v>1101</v>
      </c>
      <c r="D7441" t="s">
        <v>1101</v>
      </c>
      <c r="E7441" t="s">
        <v>4037</v>
      </c>
      <c r="F7441" t="s">
        <v>7980</v>
      </c>
      <c r="G7441">
        <v>65005976</v>
      </c>
      <c r="H7441">
        <v>5007292</v>
      </c>
      <c r="I7441" t="s">
        <v>28</v>
      </c>
      <c r="J7441" t="s">
        <v>29</v>
      </c>
      <c r="K7441" t="s">
        <v>30</v>
      </c>
      <c r="L7441" t="s">
        <v>4039</v>
      </c>
      <c r="M7441" t="s">
        <v>1105</v>
      </c>
      <c r="N7441">
        <v>75</v>
      </c>
      <c r="O7441" t="s">
        <v>76</v>
      </c>
      <c r="P7441" t="s">
        <v>42</v>
      </c>
      <c r="Q7441" s="1">
        <v>9327</v>
      </c>
      <c r="R7441" s="1">
        <v>9484</v>
      </c>
      <c r="S7441">
        <v>262</v>
      </c>
      <c r="T7441">
        <v>25</v>
      </c>
      <c r="U7441">
        <v>26</v>
      </c>
      <c r="V7441">
        <v>-418</v>
      </c>
      <c r="W7441">
        <v>-4.49</v>
      </c>
      <c r="X7441">
        <v>-655.95</v>
      </c>
    </row>
    <row r="7442" spans="1:24" x14ac:dyDescent="0.25">
      <c r="A7442">
        <v>202001</v>
      </c>
      <c r="B7442" t="s">
        <v>35</v>
      </c>
      <c r="C7442" t="s">
        <v>1101</v>
      </c>
      <c r="D7442" t="s">
        <v>1101</v>
      </c>
      <c r="E7442" t="s">
        <v>4037</v>
      </c>
      <c r="F7442" t="s">
        <v>7981</v>
      </c>
      <c r="G7442">
        <v>65743211</v>
      </c>
      <c r="H7442">
        <v>311164</v>
      </c>
      <c r="I7442" t="s">
        <v>72</v>
      </c>
      <c r="J7442" t="s">
        <v>124</v>
      </c>
      <c r="K7442" t="s">
        <v>30</v>
      </c>
      <c r="L7442" t="s">
        <v>4039</v>
      </c>
      <c r="M7442" t="s">
        <v>1105</v>
      </c>
      <c r="N7442">
        <v>75</v>
      </c>
      <c r="O7442" t="s">
        <v>50</v>
      </c>
      <c r="P7442" t="s">
        <v>42</v>
      </c>
      <c r="Q7442" s="1">
        <v>7418</v>
      </c>
      <c r="R7442" s="1">
        <v>14912</v>
      </c>
      <c r="S7442">
        <v>642</v>
      </c>
      <c r="T7442">
        <v>41</v>
      </c>
      <c r="U7442">
        <v>42</v>
      </c>
      <c r="V7442" s="1">
        <v>-8136</v>
      </c>
      <c r="W7442">
        <v>-109.68</v>
      </c>
      <c r="X7442">
        <v>-977.38</v>
      </c>
    </row>
    <row r="7443" spans="1:24" x14ac:dyDescent="0.25">
      <c r="A7443">
        <v>202001</v>
      </c>
      <c r="B7443" t="s">
        <v>35</v>
      </c>
      <c r="C7443" t="s">
        <v>995</v>
      </c>
      <c r="D7443" t="s">
        <v>995</v>
      </c>
      <c r="E7443" t="s">
        <v>996</v>
      </c>
      <c r="F7443" t="s">
        <v>7982</v>
      </c>
      <c r="G7443">
        <v>65736651</v>
      </c>
      <c r="H7443">
        <v>311165</v>
      </c>
      <c r="I7443" t="s">
        <v>28</v>
      </c>
      <c r="J7443" t="s">
        <v>124</v>
      </c>
      <c r="K7443" t="s">
        <v>54</v>
      </c>
      <c r="L7443" t="s">
        <v>998</v>
      </c>
      <c r="M7443" t="s">
        <v>999</v>
      </c>
      <c r="N7443">
        <v>50</v>
      </c>
      <c r="O7443" t="s">
        <v>41</v>
      </c>
      <c r="P7443" t="s">
        <v>42</v>
      </c>
      <c r="Q7443" s="1">
        <v>23160</v>
      </c>
      <c r="R7443" s="1">
        <v>11540</v>
      </c>
      <c r="S7443">
        <v>321</v>
      </c>
      <c r="T7443">
        <v>60</v>
      </c>
      <c r="U7443">
        <v>64</v>
      </c>
      <c r="V7443" s="1">
        <v>11299</v>
      </c>
      <c r="W7443">
        <v>48.79</v>
      </c>
      <c r="X7443">
        <v>50.84</v>
      </c>
    </row>
    <row r="7444" spans="1:24" x14ac:dyDescent="0.25">
      <c r="A7444">
        <v>202001</v>
      </c>
      <c r="B7444" t="s">
        <v>35</v>
      </c>
      <c r="C7444" t="s">
        <v>995</v>
      </c>
      <c r="D7444" t="s">
        <v>995</v>
      </c>
      <c r="E7444" t="s">
        <v>996</v>
      </c>
      <c r="F7444" t="s">
        <v>7983</v>
      </c>
      <c r="G7444">
        <v>65736652</v>
      </c>
      <c r="H7444">
        <v>4603216746</v>
      </c>
      <c r="I7444" t="s">
        <v>28</v>
      </c>
      <c r="J7444" t="s">
        <v>29</v>
      </c>
      <c r="K7444" t="s">
        <v>30</v>
      </c>
      <c r="L7444" t="s">
        <v>998</v>
      </c>
      <c r="M7444" t="s">
        <v>999</v>
      </c>
      <c r="N7444">
        <v>25</v>
      </c>
      <c r="O7444" t="s">
        <v>41</v>
      </c>
      <c r="P7444" t="s">
        <v>42</v>
      </c>
      <c r="Q7444" s="1">
        <v>8400</v>
      </c>
      <c r="R7444" s="1">
        <v>3307</v>
      </c>
      <c r="S7444">
        <v>233</v>
      </c>
      <c r="T7444">
        <v>26</v>
      </c>
      <c r="U7444">
        <v>29</v>
      </c>
      <c r="V7444" s="1">
        <v>4860</v>
      </c>
      <c r="W7444">
        <v>57.86</v>
      </c>
      <c r="X7444">
        <v>58.08</v>
      </c>
    </row>
    <row r="7445" spans="1:24" x14ac:dyDescent="0.25">
      <c r="A7445">
        <v>202001</v>
      </c>
      <c r="B7445" t="s">
        <v>35</v>
      </c>
      <c r="C7445" t="s">
        <v>680</v>
      </c>
      <c r="D7445" t="s">
        <v>680</v>
      </c>
      <c r="E7445" t="s">
        <v>1206</v>
      </c>
      <c r="F7445" t="s">
        <v>7984</v>
      </c>
      <c r="G7445">
        <v>65005169</v>
      </c>
      <c r="H7445">
        <v>7000806</v>
      </c>
      <c r="I7445" t="s">
        <v>28</v>
      </c>
      <c r="J7445" t="s">
        <v>57</v>
      </c>
      <c r="K7445" t="s">
        <v>54</v>
      </c>
      <c r="L7445" t="s">
        <v>1010</v>
      </c>
      <c r="M7445" t="s">
        <v>684</v>
      </c>
      <c r="N7445" t="s">
        <v>121</v>
      </c>
      <c r="O7445" t="s">
        <v>33</v>
      </c>
      <c r="P7445" t="s">
        <v>34</v>
      </c>
      <c r="Q7445">
        <v>0</v>
      </c>
      <c r="R7445" s="1">
        <v>37011</v>
      </c>
      <c r="S7445">
        <v>0</v>
      </c>
      <c r="T7445">
        <v>73</v>
      </c>
      <c r="U7445">
        <v>81</v>
      </c>
      <c r="V7445" s="1">
        <v>-37011</v>
      </c>
      <c r="W7445">
        <v>0</v>
      </c>
      <c r="X7445">
        <v>0</v>
      </c>
    </row>
    <row r="7446" spans="1:24" x14ac:dyDescent="0.25">
      <c r="A7446">
        <v>202001</v>
      </c>
      <c r="B7446" t="s">
        <v>35</v>
      </c>
      <c r="C7446" t="s">
        <v>680</v>
      </c>
      <c r="D7446" t="s">
        <v>680</v>
      </c>
      <c r="E7446" t="s">
        <v>2784</v>
      </c>
      <c r="F7446" t="s">
        <v>7985</v>
      </c>
      <c r="G7446">
        <v>65761067</v>
      </c>
      <c r="H7446">
        <v>5005622</v>
      </c>
      <c r="I7446" t="s">
        <v>72</v>
      </c>
      <c r="J7446" t="s">
        <v>29</v>
      </c>
      <c r="K7446" t="s">
        <v>30</v>
      </c>
      <c r="L7446" t="s">
        <v>1010</v>
      </c>
      <c r="M7446" t="s">
        <v>684</v>
      </c>
      <c r="N7446">
        <v>75</v>
      </c>
      <c r="O7446" t="s">
        <v>261</v>
      </c>
      <c r="P7446" t="s">
        <v>42</v>
      </c>
      <c r="Q7446" s="1">
        <v>66618</v>
      </c>
      <c r="R7446" s="1">
        <v>8456</v>
      </c>
      <c r="S7446">
        <v>729</v>
      </c>
      <c r="T7446">
        <v>16</v>
      </c>
      <c r="U7446">
        <v>36</v>
      </c>
      <c r="V7446" s="1">
        <v>57433</v>
      </c>
      <c r="W7446">
        <v>86.21</v>
      </c>
      <c r="X7446">
        <v>-171.77</v>
      </c>
    </row>
    <row r="7447" spans="1:24" x14ac:dyDescent="0.25">
      <c r="A7447">
        <v>202001</v>
      </c>
      <c r="B7447" t="s">
        <v>64</v>
      </c>
      <c r="C7447" t="s">
        <v>65</v>
      </c>
      <c r="D7447" t="s">
        <v>65</v>
      </c>
      <c r="E7447" t="s">
        <v>226</v>
      </c>
      <c r="F7447" t="s">
        <v>7986</v>
      </c>
      <c r="G7447">
        <v>65201561</v>
      </c>
      <c r="H7447">
        <v>5015944</v>
      </c>
      <c r="I7447" t="s">
        <v>28</v>
      </c>
      <c r="J7447" t="s">
        <v>57</v>
      </c>
      <c r="K7447" t="s">
        <v>54</v>
      </c>
      <c r="L7447" t="s">
        <v>228</v>
      </c>
      <c r="M7447" t="s">
        <v>147</v>
      </c>
      <c r="N7447">
        <v>50</v>
      </c>
      <c r="O7447" t="s">
        <v>179</v>
      </c>
      <c r="P7447" t="s">
        <v>42</v>
      </c>
      <c r="Q7447" s="1">
        <v>2618</v>
      </c>
      <c r="R7447" s="1">
        <v>2706</v>
      </c>
      <c r="S7447">
        <v>49</v>
      </c>
      <c r="T7447">
        <v>8</v>
      </c>
      <c r="U7447">
        <v>8</v>
      </c>
      <c r="V7447">
        <v>-137</v>
      </c>
      <c r="W7447">
        <v>-5.23</v>
      </c>
      <c r="X7447">
        <v>-178.14</v>
      </c>
    </row>
    <row r="7448" spans="1:24" x14ac:dyDescent="0.25">
      <c r="A7448">
        <v>202001</v>
      </c>
      <c r="B7448" t="s">
        <v>64</v>
      </c>
      <c r="C7448" t="s">
        <v>65</v>
      </c>
      <c r="D7448" t="s">
        <v>65</v>
      </c>
      <c r="E7448" t="s">
        <v>529</v>
      </c>
      <c r="F7448" t="s">
        <v>7987</v>
      </c>
      <c r="G7448">
        <v>65211210</v>
      </c>
      <c r="H7448">
        <v>201501344</v>
      </c>
      <c r="I7448" t="s">
        <v>28</v>
      </c>
      <c r="J7448" t="s">
        <v>57</v>
      </c>
      <c r="K7448" t="s">
        <v>54</v>
      </c>
      <c r="L7448" t="s">
        <v>632</v>
      </c>
      <c r="M7448" t="s">
        <v>532</v>
      </c>
      <c r="N7448">
        <v>75</v>
      </c>
      <c r="O7448" t="s">
        <v>76</v>
      </c>
      <c r="P7448" t="s">
        <v>42</v>
      </c>
      <c r="Q7448" s="1">
        <v>28324</v>
      </c>
      <c r="R7448" s="1">
        <v>24832</v>
      </c>
      <c r="S7448">
        <v>419</v>
      </c>
      <c r="T7448">
        <v>83</v>
      </c>
      <c r="U7448">
        <v>86</v>
      </c>
      <c r="V7448" s="1">
        <v>3072</v>
      </c>
      <c r="W7448">
        <v>10.85</v>
      </c>
      <c r="X7448">
        <v>-10.8</v>
      </c>
    </row>
    <row r="7449" spans="1:24" x14ac:dyDescent="0.25">
      <c r="A7449">
        <v>202001</v>
      </c>
      <c r="B7449" t="s">
        <v>24</v>
      </c>
      <c r="C7449" t="s">
        <v>25</v>
      </c>
      <c r="D7449" t="s">
        <v>25</v>
      </c>
      <c r="E7449" t="s">
        <v>62</v>
      </c>
      <c r="F7449" t="s">
        <v>7988</v>
      </c>
      <c r="G7449">
        <v>65720303</v>
      </c>
      <c r="H7449">
        <v>45032002</v>
      </c>
      <c r="I7449" t="s">
        <v>28</v>
      </c>
      <c r="J7449" t="s">
        <v>29</v>
      </c>
      <c r="K7449" t="s">
        <v>30</v>
      </c>
      <c r="L7449" t="s">
        <v>526</v>
      </c>
      <c r="M7449" t="s">
        <v>32</v>
      </c>
      <c r="N7449">
        <v>50</v>
      </c>
      <c r="O7449" t="s">
        <v>33</v>
      </c>
      <c r="P7449" t="s">
        <v>34</v>
      </c>
      <c r="Q7449">
        <v>0</v>
      </c>
      <c r="R7449" s="1">
        <v>23384</v>
      </c>
      <c r="S7449">
        <v>0</v>
      </c>
      <c r="T7449">
        <v>115</v>
      </c>
      <c r="U7449">
        <v>136</v>
      </c>
      <c r="V7449" s="1">
        <v>-23384</v>
      </c>
      <c r="W7449">
        <v>0</v>
      </c>
      <c r="X7449">
        <v>0</v>
      </c>
    </row>
    <row r="7450" spans="1:24" x14ac:dyDescent="0.25">
      <c r="A7450">
        <v>202001</v>
      </c>
      <c r="B7450" t="s">
        <v>24</v>
      </c>
      <c r="C7450" t="s">
        <v>25</v>
      </c>
      <c r="D7450" t="s">
        <v>25</v>
      </c>
      <c r="E7450" t="s">
        <v>583</v>
      </c>
      <c r="F7450" t="s">
        <v>7989</v>
      </c>
      <c r="G7450">
        <v>65002432</v>
      </c>
      <c r="H7450">
        <v>5016587</v>
      </c>
      <c r="I7450" t="s">
        <v>28</v>
      </c>
      <c r="J7450" t="s">
        <v>29</v>
      </c>
      <c r="K7450" t="s">
        <v>30</v>
      </c>
      <c r="L7450" t="s">
        <v>475</v>
      </c>
      <c r="M7450" t="s">
        <v>120</v>
      </c>
      <c r="N7450">
        <v>75</v>
      </c>
      <c r="O7450" t="s">
        <v>33</v>
      </c>
      <c r="P7450" t="s">
        <v>34</v>
      </c>
      <c r="Q7450">
        <v>0</v>
      </c>
      <c r="R7450" s="1">
        <v>6664</v>
      </c>
      <c r="S7450">
        <v>0</v>
      </c>
      <c r="T7450">
        <v>17</v>
      </c>
      <c r="U7450">
        <v>18</v>
      </c>
      <c r="V7450" s="1">
        <v>-6664</v>
      </c>
      <c r="W7450">
        <v>0</v>
      </c>
      <c r="X7450">
        <v>0</v>
      </c>
    </row>
    <row r="7451" spans="1:24" x14ac:dyDescent="0.25">
      <c r="A7451">
        <v>202001</v>
      </c>
      <c r="B7451" t="s">
        <v>64</v>
      </c>
      <c r="C7451" t="s">
        <v>65</v>
      </c>
      <c r="D7451" t="s">
        <v>65</v>
      </c>
      <c r="E7451" t="s">
        <v>562</v>
      </c>
      <c r="F7451" t="s">
        <v>7990</v>
      </c>
      <c r="G7451">
        <v>65744329</v>
      </c>
      <c r="H7451">
        <v>7003643</v>
      </c>
      <c r="I7451" t="s">
        <v>72</v>
      </c>
      <c r="J7451" t="s">
        <v>29</v>
      </c>
      <c r="K7451" t="s">
        <v>30</v>
      </c>
      <c r="L7451" t="s">
        <v>732</v>
      </c>
      <c r="M7451" t="s">
        <v>170</v>
      </c>
      <c r="N7451">
        <v>75</v>
      </c>
      <c r="O7451" t="s">
        <v>33</v>
      </c>
      <c r="P7451" t="s">
        <v>34</v>
      </c>
      <c r="Q7451">
        <v>0</v>
      </c>
      <c r="R7451" s="1">
        <v>19591</v>
      </c>
      <c r="S7451">
        <v>0</v>
      </c>
      <c r="T7451">
        <v>51</v>
      </c>
      <c r="U7451">
        <v>51</v>
      </c>
      <c r="V7451" s="1">
        <v>-19591</v>
      </c>
      <c r="W7451">
        <v>0</v>
      </c>
      <c r="X7451">
        <v>0</v>
      </c>
    </row>
    <row r="7452" spans="1:24" x14ac:dyDescent="0.25">
      <c r="A7452">
        <v>202001</v>
      </c>
      <c r="B7452" t="s">
        <v>64</v>
      </c>
      <c r="C7452" t="s">
        <v>65</v>
      </c>
      <c r="D7452" t="s">
        <v>65</v>
      </c>
      <c r="E7452" t="s">
        <v>2514</v>
      </c>
      <c r="F7452" t="s">
        <v>7991</v>
      </c>
      <c r="G7452">
        <v>65724224</v>
      </c>
      <c r="H7452">
        <v>201501062</v>
      </c>
      <c r="I7452" t="s">
        <v>28</v>
      </c>
      <c r="J7452" t="s">
        <v>57</v>
      </c>
      <c r="K7452" t="s">
        <v>30</v>
      </c>
      <c r="L7452" t="s">
        <v>1198</v>
      </c>
      <c r="M7452" t="s">
        <v>89</v>
      </c>
      <c r="N7452">
        <v>75</v>
      </c>
      <c r="O7452" t="s">
        <v>41</v>
      </c>
      <c r="P7452" t="s">
        <v>42</v>
      </c>
      <c r="Q7452" s="1">
        <v>14194</v>
      </c>
      <c r="R7452" s="1">
        <v>8878</v>
      </c>
      <c r="S7452">
        <v>57</v>
      </c>
      <c r="T7452">
        <v>11</v>
      </c>
      <c r="U7452">
        <v>13</v>
      </c>
      <c r="V7452" s="1">
        <v>5259</v>
      </c>
      <c r="W7452">
        <v>37.049999999999997</v>
      </c>
      <c r="X7452">
        <v>21.27</v>
      </c>
    </row>
    <row r="7453" spans="1:24" x14ac:dyDescent="0.25">
      <c r="A7453">
        <v>202001</v>
      </c>
      <c r="B7453" t="s">
        <v>24</v>
      </c>
      <c r="C7453" t="s">
        <v>755</v>
      </c>
      <c r="D7453" t="s">
        <v>755</v>
      </c>
      <c r="E7453" t="s">
        <v>3434</v>
      </c>
      <c r="F7453" t="s">
        <v>7992</v>
      </c>
      <c r="G7453">
        <v>65012339</v>
      </c>
      <c r="H7453">
        <v>4602919053</v>
      </c>
      <c r="I7453" t="s">
        <v>28</v>
      </c>
      <c r="J7453" t="s">
        <v>53</v>
      </c>
      <c r="K7453" t="s">
        <v>54</v>
      </c>
      <c r="L7453" t="s">
        <v>1597</v>
      </c>
      <c r="M7453" t="s">
        <v>759</v>
      </c>
      <c r="N7453">
        <v>75</v>
      </c>
      <c r="O7453" t="s">
        <v>33</v>
      </c>
      <c r="P7453" t="s">
        <v>34</v>
      </c>
      <c r="Q7453">
        <v>0</v>
      </c>
      <c r="R7453" s="1">
        <v>12187</v>
      </c>
      <c r="S7453">
        <v>0</v>
      </c>
      <c r="T7453">
        <v>72</v>
      </c>
      <c r="U7453">
        <v>83</v>
      </c>
      <c r="V7453" s="1">
        <v>-12187</v>
      </c>
      <c r="W7453">
        <v>0</v>
      </c>
      <c r="X7453">
        <v>0</v>
      </c>
    </row>
    <row r="7454" spans="1:24" x14ac:dyDescent="0.25">
      <c r="A7454">
        <v>202001</v>
      </c>
      <c r="B7454" t="s">
        <v>64</v>
      </c>
      <c r="C7454" t="s">
        <v>65</v>
      </c>
      <c r="D7454" t="s">
        <v>65</v>
      </c>
      <c r="E7454" t="s">
        <v>550</v>
      </c>
      <c r="F7454" t="s">
        <v>7993</v>
      </c>
      <c r="G7454">
        <v>65204866</v>
      </c>
      <c r="H7454">
        <v>5016362</v>
      </c>
      <c r="I7454" t="s">
        <v>28</v>
      </c>
      <c r="J7454" t="s">
        <v>57</v>
      </c>
      <c r="K7454" t="s">
        <v>30</v>
      </c>
      <c r="L7454" t="s">
        <v>393</v>
      </c>
      <c r="M7454" t="s">
        <v>394</v>
      </c>
      <c r="N7454">
        <v>75</v>
      </c>
      <c r="O7454" t="s">
        <v>33</v>
      </c>
      <c r="P7454" t="s">
        <v>34</v>
      </c>
      <c r="Q7454">
        <v>0</v>
      </c>
      <c r="R7454" s="1">
        <v>18731</v>
      </c>
      <c r="S7454">
        <v>0</v>
      </c>
      <c r="T7454">
        <v>12</v>
      </c>
      <c r="U7454">
        <v>16</v>
      </c>
      <c r="V7454" s="1">
        <v>-18731</v>
      </c>
      <c r="W7454">
        <v>0</v>
      </c>
      <c r="X7454">
        <v>0</v>
      </c>
    </row>
    <row r="7455" spans="1:24" x14ac:dyDescent="0.25">
      <c r="A7455">
        <v>202001</v>
      </c>
      <c r="B7455" t="s">
        <v>64</v>
      </c>
      <c r="C7455" t="s">
        <v>65</v>
      </c>
      <c r="D7455" t="s">
        <v>65</v>
      </c>
      <c r="E7455" t="s">
        <v>550</v>
      </c>
      <c r="F7455" t="s">
        <v>7994</v>
      </c>
      <c r="G7455">
        <v>65204858</v>
      </c>
      <c r="H7455">
        <v>40028671</v>
      </c>
      <c r="I7455" t="s">
        <v>28</v>
      </c>
      <c r="J7455" t="s">
        <v>29</v>
      </c>
      <c r="K7455" t="s">
        <v>30</v>
      </c>
      <c r="L7455" t="s">
        <v>393</v>
      </c>
      <c r="M7455" t="s">
        <v>394</v>
      </c>
      <c r="N7455">
        <v>75</v>
      </c>
      <c r="O7455" t="s">
        <v>33</v>
      </c>
      <c r="P7455" t="s">
        <v>34</v>
      </c>
      <c r="Q7455">
        <v>0</v>
      </c>
      <c r="R7455" s="1">
        <v>21535</v>
      </c>
      <c r="S7455">
        <v>426</v>
      </c>
      <c r="T7455">
        <v>39</v>
      </c>
      <c r="U7455">
        <v>44</v>
      </c>
      <c r="V7455" s="1">
        <v>-21961</v>
      </c>
      <c r="W7455">
        <v>0</v>
      </c>
      <c r="X7455">
        <v>0</v>
      </c>
    </row>
    <row r="7456" spans="1:24" x14ac:dyDescent="0.25">
      <c r="A7456">
        <v>202001</v>
      </c>
      <c r="B7456" t="s">
        <v>64</v>
      </c>
      <c r="C7456" t="s">
        <v>65</v>
      </c>
      <c r="D7456" t="s">
        <v>65</v>
      </c>
      <c r="E7456" t="s">
        <v>86</v>
      </c>
      <c r="F7456" t="s">
        <v>7995</v>
      </c>
      <c r="G7456">
        <v>65209162</v>
      </c>
      <c r="H7456">
        <v>5017577</v>
      </c>
      <c r="I7456" t="s">
        <v>28</v>
      </c>
      <c r="J7456" t="s">
        <v>29</v>
      </c>
      <c r="K7456" t="s">
        <v>30</v>
      </c>
      <c r="L7456" t="s">
        <v>355</v>
      </c>
      <c r="M7456" t="s">
        <v>170</v>
      </c>
      <c r="N7456">
        <v>75</v>
      </c>
      <c r="O7456" t="s">
        <v>33</v>
      </c>
      <c r="P7456" t="s">
        <v>34</v>
      </c>
      <c r="Q7456">
        <v>0</v>
      </c>
      <c r="R7456" s="1">
        <v>18571</v>
      </c>
      <c r="S7456">
        <v>0</v>
      </c>
      <c r="T7456">
        <v>97</v>
      </c>
      <c r="U7456">
        <v>98</v>
      </c>
      <c r="V7456" s="1">
        <v>-18571</v>
      </c>
      <c r="W7456">
        <v>0</v>
      </c>
      <c r="X7456">
        <v>0</v>
      </c>
    </row>
    <row r="7457" spans="1:24" x14ac:dyDescent="0.25">
      <c r="A7457">
        <v>202001</v>
      </c>
      <c r="B7457" t="s">
        <v>64</v>
      </c>
      <c r="C7457" t="s">
        <v>95</v>
      </c>
      <c r="D7457" t="s">
        <v>95</v>
      </c>
      <c r="E7457" t="s">
        <v>6607</v>
      </c>
      <c r="F7457" t="s">
        <v>7996</v>
      </c>
      <c r="G7457">
        <v>65206398</v>
      </c>
      <c r="H7457">
        <v>32882770</v>
      </c>
      <c r="I7457" t="s">
        <v>28</v>
      </c>
      <c r="J7457" t="s">
        <v>57</v>
      </c>
      <c r="K7457" t="s">
        <v>30</v>
      </c>
      <c r="L7457" t="s">
        <v>98</v>
      </c>
      <c r="M7457" t="s">
        <v>99</v>
      </c>
      <c r="N7457">
        <v>50</v>
      </c>
      <c r="O7457" t="s">
        <v>33</v>
      </c>
      <c r="P7457" t="s">
        <v>34</v>
      </c>
      <c r="Q7457">
        <v>0</v>
      </c>
      <c r="R7457" s="1">
        <v>10306</v>
      </c>
      <c r="S7457">
        <v>0</v>
      </c>
      <c r="T7457">
        <v>61</v>
      </c>
      <c r="U7457">
        <v>65</v>
      </c>
      <c r="V7457" s="1">
        <v>-10306</v>
      </c>
      <c r="W7457">
        <v>0</v>
      </c>
      <c r="X7457">
        <v>0</v>
      </c>
    </row>
    <row r="7458" spans="1:24" x14ac:dyDescent="0.25">
      <c r="A7458">
        <v>202001</v>
      </c>
      <c r="B7458" t="s">
        <v>607</v>
      </c>
      <c r="C7458" t="s">
        <v>899</v>
      </c>
      <c r="D7458" t="s">
        <v>899</v>
      </c>
      <c r="E7458" t="s">
        <v>154</v>
      </c>
      <c r="F7458" t="s">
        <v>7997</v>
      </c>
      <c r="G7458">
        <v>65773499</v>
      </c>
      <c r="H7458">
        <v>16003330</v>
      </c>
      <c r="I7458" t="s">
        <v>28</v>
      </c>
      <c r="J7458" t="s">
        <v>57</v>
      </c>
      <c r="K7458" t="s">
        <v>30</v>
      </c>
      <c r="L7458" t="s">
        <v>902</v>
      </c>
      <c r="M7458" t="s">
        <v>903</v>
      </c>
      <c r="N7458">
        <v>25</v>
      </c>
      <c r="O7458" t="s">
        <v>61</v>
      </c>
      <c r="P7458" t="s">
        <v>42</v>
      </c>
      <c r="Q7458" s="1">
        <v>3388</v>
      </c>
      <c r="R7458" s="1">
        <v>2703</v>
      </c>
      <c r="S7458">
        <v>0</v>
      </c>
      <c r="T7458">
        <v>18</v>
      </c>
      <c r="U7458">
        <v>19</v>
      </c>
      <c r="V7458">
        <v>685</v>
      </c>
      <c r="W7458">
        <v>20.23</v>
      </c>
      <c r="X7458">
        <v>25.88</v>
      </c>
    </row>
    <row r="7459" spans="1:24" x14ac:dyDescent="0.25">
      <c r="A7459">
        <v>202001</v>
      </c>
      <c r="B7459" t="s">
        <v>24</v>
      </c>
      <c r="C7459" t="s">
        <v>25</v>
      </c>
      <c r="D7459" t="s">
        <v>25</v>
      </c>
      <c r="E7459" t="s">
        <v>154</v>
      </c>
      <c r="F7459" t="s">
        <v>7998</v>
      </c>
      <c r="G7459">
        <v>65776343</v>
      </c>
      <c r="H7459">
        <v>201500817</v>
      </c>
      <c r="I7459" t="s">
        <v>28</v>
      </c>
      <c r="J7459" t="s">
        <v>57</v>
      </c>
      <c r="K7459" t="s">
        <v>60</v>
      </c>
      <c r="L7459" t="s">
        <v>376</v>
      </c>
      <c r="M7459" t="s">
        <v>260</v>
      </c>
      <c r="N7459">
        <v>25</v>
      </c>
      <c r="O7459" t="s">
        <v>45</v>
      </c>
      <c r="P7459" t="s">
        <v>42</v>
      </c>
      <c r="Q7459" s="1">
        <v>290520</v>
      </c>
      <c r="R7459" s="1">
        <v>14473</v>
      </c>
      <c r="S7459">
        <v>202</v>
      </c>
      <c r="T7459">
        <v>45</v>
      </c>
      <c r="U7459">
        <v>48</v>
      </c>
      <c r="V7459" s="1">
        <v>275845</v>
      </c>
      <c r="W7459">
        <v>94.95</v>
      </c>
      <c r="X7459">
        <v>90.18</v>
      </c>
    </row>
    <row r="7460" spans="1:24" x14ac:dyDescent="0.25">
      <c r="A7460">
        <v>202001</v>
      </c>
      <c r="B7460" t="s">
        <v>607</v>
      </c>
      <c r="C7460" t="s">
        <v>899</v>
      </c>
      <c r="D7460" t="s">
        <v>899</v>
      </c>
      <c r="E7460" t="s">
        <v>1516</v>
      </c>
      <c r="F7460" t="s">
        <v>7999</v>
      </c>
      <c r="G7460">
        <v>65001853</v>
      </c>
      <c r="H7460">
        <v>4603248429</v>
      </c>
      <c r="I7460" t="s">
        <v>72</v>
      </c>
      <c r="J7460" t="s">
        <v>53</v>
      </c>
      <c r="K7460" t="s">
        <v>30</v>
      </c>
      <c r="L7460" t="s">
        <v>916</v>
      </c>
      <c r="M7460" t="s">
        <v>903</v>
      </c>
      <c r="N7460">
        <v>75</v>
      </c>
      <c r="O7460" t="s">
        <v>41</v>
      </c>
      <c r="P7460" t="s">
        <v>42</v>
      </c>
      <c r="Q7460" s="1">
        <v>24918</v>
      </c>
      <c r="R7460" s="1">
        <v>13108</v>
      </c>
      <c r="S7460">
        <v>0</v>
      </c>
      <c r="T7460">
        <v>60</v>
      </c>
      <c r="U7460">
        <v>63</v>
      </c>
      <c r="V7460" s="1">
        <v>11810</v>
      </c>
      <c r="W7460">
        <v>47.39</v>
      </c>
      <c r="X7460">
        <v>51.67</v>
      </c>
    </row>
    <row r="7461" spans="1:24" x14ac:dyDescent="0.25">
      <c r="A7461">
        <v>202001</v>
      </c>
      <c r="B7461" t="s">
        <v>24</v>
      </c>
      <c r="C7461" t="s">
        <v>410</v>
      </c>
      <c r="D7461" t="s">
        <v>410</v>
      </c>
      <c r="E7461" t="s">
        <v>1648</v>
      </c>
      <c r="F7461" t="s">
        <v>8000</v>
      </c>
      <c r="G7461">
        <v>65004404</v>
      </c>
      <c r="H7461">
        <v>31886420</v>
      </c>
      <c r="I7461" t="s">
        <v>28</v>
      </c>
      <c r="J7461" t="s">
        <v>29</v>
      </c>
      <c r="K7461" t="s">
        <v>30</v>
      </c>
      <c r="L7461" t="s">
        <v>1136</v>
      </c>
      <c r="M7461" t="s">
        <v>414</v>
      </c>
      <c r="N7461">
        <v>150</v>
      </c>
      <c r="O7461" t="s">
        <v>33</v>
      </c>
      <c r="P7461" t="s">
        <v>34</v>
      </c>
      <c r="Q7461">
        <v>0</v>
      </c>
      <c r="R7461" s="1">
        <v>13646</v>
      </c>
      <c r="S7461">
        <v>0</v>
      </c>
      <c r="T7461">
        <v>50</v>
      </c>
      <c r="U7461">
        <v>57</v>
      </c>
      <c r="V7461" s="1">
        <v>-13646</v>
      </c>
      <c r="W7461">
        <v>0</v>
      </c>
      <c r="X7461">
        <v>0</v>
      </c>
    </row>
    <row r="7462" spans="1:24" x14ac:dyDescent="0.25">
      <c r="A7462">
        <v>202001</v>
      </c>
      <c r="B7462" t="s">
        <v>24</v>
      </c>
      <c r="C7462" t="s">
        <v>25</v>
      </c>
      <c r="D7462" t="s">
        <v>25</v>
      </c>
      <c r="E7462" t="s">
        <v>302</v>
      </c>
      <c r="F7462" t="s">
        <v>8001</v>
      </c>
      <c r="G7462">
        <v>65002555</v>
      </c>
      <c r="H7462">
        <v>45032143</v>
      </c>
      <c r="I7462" t="s">
        <v>28</v>
      </c>
      <c r="J7462" t="s">
        <v>29</v>
      </c>
      <c r="K7462" t="s">
        <v>30</v>
      </c>
      <c r="L7462" t="s">
        <v>304</v>
      </c>
      <c r="M7462" t="s">
        <v>120</v>
      </c>
      <c r="N7462">
        <v>75</v>
      </c>
      <c r="O7462" t="s">
        <v>33</v>
      </c>
      <c r="P7462" t="s">
        <v>34</v>
      </c>
      <c r="Q7462">
        <v>0</v>
      </c>
      <c r="R7462" s="1">
        <v>16444</v>
      </c>
      <c r="S7462" s="1">
        <v>1188</v>
      </c>
      <c r="T7462">
        <v>20</v>
      </c>
      <c r="U7462">
        <v>24</v>
      </c>
      <c r="V7462" s="1">
        <v>-17632</v>
      </c>
      <c r="W7462">
        <v>0</v>
      </c>
      <c r="X7462">
        <v>0</v>
      </c>
    </row>
    <row r="7463" spans="1:24" x14ac:dyDescent="0.25">
      <c r="A7463">
        <v>202001</v>
      </c>
      <c r="B7463" t="s">
        <v>64</v>
      </c>
      <c r="C7463" t="s">
        <v>65</v>
      </c>
      <c r="D7463" t="s">
        <v>65</v>
      </c>
      <c r="E7463" t="s">
        <v>66</v>
      </c>
      <c r="F7463" t="s">
        <v>8002</v>
      </c>
      <c r="G7463">
        <v>65222957</v>
      </c>
      <c r="H7463">
        <v>847943</v>
      </c>
      <c r="I7463" t="s">
        <v>72</v>
      </c>
      <c r="J7463" t="s">
        <v>29</v>
      </c>
      <c r="K7463" t="s">
        <v>30</v>
      </c>
      <c r="L7463" t="s">
        <v>68</v>
      </c>
      <c r="M7463" t="s">
        <v>69</v>
      </c>
      <c r="N7463">
        <v>50</v>
      </c>
      <c r="O7463" t="s">
        <v>45</v>
      </c>
      <c r="P7463" t="s">
        <v>42</v>
      </c>
      <c r="Q7463" s="1">
        <v>55324</v>
      </c>
      <c r="R7463" s="1">
        <v>2549</v>
      </c>
      <c r="S7463">
        <v>0</v>
      </c>
      <c r="T7463">
        <v>6</v>
      </c>
      <c r="U7463">
        <v>6</v>
      </c>
      <c r="V7463" s="1">
        <v>52775</v>
      </c>
      <c r="W7463">
        <v>95.39</v>
      </c>
      <c r="X7463">
        <v>88.46</v>
      </c>
    </row>
    <row r="7464" spans="1:24" x14ac:dyDescent="0.25">
      <c r="A7464">
        <v>202001</v>
      </c>
      <c r="B7464" t="s">
        <v>35</v>
      </c>
      <c r="C7464" t="s">
        <v>680</v>
      </c>
      <c r="D7464" t="s">
        <v>680</v>
      </c>
      <c r="E7464" t="s">
        <v>498</v>
      </c>
      <c r="F7464" t="s">
        <v>8003</v>
      </c>
      <c r="G7464">
        <v>65005227</v>
      </c>
      <c r="H7464">
        <v>4603216784</v>
      </c>
      <c r="I7464" t="s">
        <v>28</v>
      </c>
      <c r="J7464" t="s">
        <v>29</v>
      </c>
      <c r="K7464" t="s">
        <v>30</v>
      </c>
      <c r="L7464" t="s">
        <v>1010</v>
      </c>
      <c r="M7464" t="s">
        <v>684</v>
      </c>
      <c r="N7464">
        <v>75</v>
      </c>
      <c r="O7464" t="s">
        <v>76</v>
      </c>
      <c r="P7464" t="s">
        <v>42</v>
      </c>
      <c r="Q7464" s="1">
        <v>49418</v>
      </c>
      <c r="R7464" s="1">
        <v>41581</v>
      </c>
      <c r="S7464">
        <v>554</v>
      </c>
      <c r="T7464">
        <v>81</v>
      </c>
      <c r="U7464">
        <v>93</v>
      </c>
      <c r="V7464" s="1">
        <v>7283</v>
      </c>
      <c r="W7464">
        <v>14.74</v>
      </c>
      <c r="X7464">
        <v>-514.13</v>
      </c>
    </row>
    <row r="7465" spans="1:24" x14ac:dyDescent="0.25">
      <c r="A7465">
        <v>202001</v>
      </c>
      <c r="B7465" t="s">
        <v>35</v>
      </c>
      <c r="C7465" t="s">
        <v>680</v>
      </c>
      <c r="D7465" t="s">
        <v>680</v>
      </c>
      <c r="E7465" t="s">
        <v>144</v>
      </c>
      <c r="F7465" t="s">
        <v>8004</v>
      </c>
      <c r="G7465">
        <v>65744217</v>
      </c>
      <c r="H7465">
        <v>303840</v>
      </c>
      <c r="I7465" t="s">
        <v>28</v>
      </c>
      <c r="J7465" t="s">
        <v>57</v>
      </c>
      <c r="K7465" t="s">
        <v>54</v>
      </c>
      <c r="L7465" t="s">
        <v>1510</v>
      </c>
      <c r="M7465" t="s">
        <v>1051</v>
      </c>
      <c r="N7465">
        <v>50</v>
      </c>
      <c r="O7465" t="s">
        <v>33</v>
      </c>
      <c r="P7465" t="s">
        <v>34</v>
      </c>
      <c r="Q7465">
        <v>0</v>
      </c>
      <c r="R7465" s="1">
        <v>28562</v>
      </c>
      <c r="S7465">
        <v>0</v>
      </c>
      <c r="T7465">
        <v>49</v>
      </c>
      <c r="U7465">
        <v>52</v>
      </c>
      <c r="V7465" s="1">
        <v>-28562</v>
      </c>
      <c r="W7465">
        <v>0</v>
      </c>
      <c r="X7465">
        <v>0</v>
      </c>
    </row>
    <row r="7466" spans="1:24" x14ac:dyDescent="0.25">
      <c r="A7466">
        <v>202001</v>
      </c>
      <c r="B7466" t="s">
        <v>35</v>
      </c>
      <c r="C7466" t="s">
        <v>680</v>
      </c>
      <c r="D7466" t="s">
        <v>680</v>
      </c>
      <c r="E7466" t="s">
        <v>2686</v>
      </c>
      <c r="F7466" t="s">
        <v>8005</v>
      </c>
      <c r="G7466">
        <v>65010077</v>
      </c>
      <c r="H7466">
        <v>201500270</v>
      </c>
      <c r="I7466" t="s">
        <v>28</v>
      </c>
      <c r="J7466" t="s">
        <v>57</v>
      </c>
      <c r="K7466" t="s">
        <v>54</v>
      </c>
      <c r="L7466" t="s">
        <v>1510</v>
      </c>
      <c r="M7466" t="s">
        <v>1051</v>
      </c>
      <c r="N7466">
        <v>50</v>
      </c>
      <c r="O7466" t="s">
        <v>50</v>
      </c>
      <c r="P7466" t="s">
        <v>42</v>
      </c>
      <c r="Q7466" s="1">
        <v>9927</v>
      </c>
      <c r="R7466" s="1">
        <v>51672</v>
      </c>
      <c r="S7466">
        <v>146</v>
      </c>
      <c r="T7466">
        <v>100</v>
      </c>
      <c r="U7466">
        <v>105</v>
      </c>
      <c r="V7466" s="1">
        <v>-41891</v>
      </c>
      <c r="W7466">
        <v>-421.98</v>
      </c>
      <c r="X7466">
        <v>-377.07</v>
      </c>
    </row>
    <row r="7467" spans="1:24" x14ac:dyDescent="0.25">
      <c r="A7467">
        <v>202001</v>
      </c>
      <c r="B7467" t="s">
        <v>35</v>
      </c>
      <c r="C7467" t="s">
        <v>680</v>
      </c>
      <c r="D7467" t="s">
        <v>680</v>
      </c>
      <c r="E7467" t="s">
        <v>687</v>
      </c>
      <c r="F7467" t="s">
        <v>8006</v>
      </c>
      <c r="G7467">
        <v>65761911</v>
      </c>
      <c r="H7467">
        <v>4600070771</v>
      </c>
      <c r="I7467" t="s">
        <v>28</v>
      </c>
      <c r="J7467" t="s">
        <v>827</v>
      </c>
      <c r="K7467" t="s">
        <v>1737</v>
      </c>
      <c r="L7467" t="s">
        <v>951</v>
      </c>
      <c r="M7467" t="s">
        <v>684</v>
      </c>
      <c r="N7467">
        <v>75</v>
      </c>
      <c r="O7467" t="s">
        <v>61</v>
      </c>
      <c r="P7467" t="s">
        <v>42</v>
      </c>
      <c r="Q7467" s="1">
        <v>39368</v>
      </c>
      <c r="R7467" s="1">
        <v>31144</v>
      </c>
      <c r="S7467">
        <v>583</v>
      </c>
      <c r="T7467">
        <v>53</v>
      </c>
      <c r="U7467">
        <v>55</v>
      </c>
      <c r="V7467" s="1">
        <v>7641</v>
      </c>
      <c r="W7467">
        <v>19.41</v>
      </c>
      <c r="X7467">
        <v>29.34</v>
      </c>
    </row>
    <row r="7468" spans="1:24" x14ac:dyDescent="0.25">
      <c r="A7468">
        <v>202001</v>
      </c>
      <c r="B7468" t="s">
        <v>35</v>
      </c>
      <c r="C7468" t="s">
        <v>1061</v>
      </c>
      <c r="D7468" t="s">
        <v>1061</v>
      </c>
      <c r="E7468" t="s">
        <v>8007</v>
      </c>
      <c r="F7468" t="s">
        <v>8008</v>
      </c>
      <c r="G7468">
        <v>65743091</v>
      </c>
      <c r="H7468">
        <v>40028924</v>
      </c>
      <c r="I7468" t="s">
        <v>28</v>
      </c>
      <c r="J7468" t="s">
        <v>29</v>
      </c>
      <c r="K7468" t="s">
        <v>30</v>
      </c>
      <c r="L7468" t="s">
        <v>1063</v>
      </c>
      <c r="M7468" t="s">
        <v>1064</v>
      </c>
      <c r="N7468">
        <v>75</v>
      </c>
      <c r="O7468" t="s">
        <v>45</v>
      </c>
      <c r="P7468" t="s">
        <v>42</v>
      </c>
      <c r="Q7468" s="1">
        <v>2993681</v>
      </c>
      <c r="R7468" s="1">
        <v>40974</v>
      </c>
      <c r="S7468">
        <v>375</v>
      </c>
      <c r="T7468">
        <v>54</v>
      </c>
      <c r="U7468">
        <v>63</v>
      </c>
      <c r="V7468" s="1">
        <v>2952332</v>
      </c>
      <c r="W7468">
        <v>98.62</v>
      </c>
      <c r="X7468">
        <v>71.69</v>
      </c>
    </row>
    <row r="7469" spans="1:24" x14ac:dyDescent="0.25">
      <c r="A7469">
        <v>202001</v>
      </c>
      <c r="B7469" t="s">
        <v>64</v>
      </c>
      <c r="C7469" t="s">
        <v>65</v>
      </c>
      <c r="D7469" t="s">
        <v>65</v>
      </c>
      <c r="E7469" t="s">
        <v>1499</v>
      </c>
      <c r="F7469" t="s">
        <v>8009</v>
      </c>
      <c r="G7469">
        <v>65202363</v>
      </c>
      <c r="H7469">
        <v>5015608</v>
      </c>
      <c r="I7469" t="s">
        <v>28</v>
      </c>
      <c r="J7469" t="s">
        <v>57</v>
      </c>
      <c r="K7469" t="s">
        <v>54</v>
      </c>
      <c r="L7469" t="s">
        <v>505</v>
      </c>
      <c r="M7469" t="s">
        <v>140</v>
      </c>
      <c r="N7469">
        <v>50</v>
      </c>
      <c r="O7469" t="s">
        <v>33</v>
      </c>
      <c r="P7469" t="s">
        <v>34</v>
      </c>
      <c r="Q7469">
        <v>0</v>
      </c>
      <c r="R7469" s="1">
        <v>17386</v>
      </c>
      <c r="S7469">
        <v>0</v>
      </c>
      <c r="T7469">
        <v>72</v>
      </c>
      <c r="U7469">
        <v>77</v>
      </c>
      <c r="V7469" s="1">
        <v>-17386</v>
      </c>
      <c r="W7469">
        <v>0</v>
      </c>
      <c r="X7469">
        <v>0</v>
      </c>
    </row>
    <row r="7470" spans="1:24" x14ac:dyDescent="0.25">
      <c r="A7470">
        <v>202001</v>
      </c>
      <c r="B7470" t="s">
        <v>64</v>
      </c>
      <c r="C7470" t="s">
        <v>65</v>
      </c>
      <c r="D7470" t="s">
        <v>65</v>
      </c>
      <c r="E7470" t="s">
        <v>70</v>
      </c>
      <c r="F7470" t="s">
        <v>8010</v>
      </c>
      <c r="G7470">
        <v>65200413</v>
      </c>
      <c r="H7470">
        <v>40010091</v>
      </c>
      <c r="I7470" t="s">
        <v>28</v>
      </c>
      <c r="J7470" t="s">
        <v>6585</v>
      </c>
      <c r="K7470" t="s">
        <v>30</v>
      </c>
      <c r="L7470" t="s">
        <v>443</v>
      </c>
      <c r="M7470" t="s">
        <v>109</v>
      </c>
      <c r="N7470" t="s">
        <v>81</v>
      </c>
      <c r="O7470" t="s">
        <v>33</v>
      </c>
      <c r="P7470" t="s">
        <v>34</v>
      </c>
      <c r="Q7470">
        <v>0</v>
      </c>
      <c r="R7470" s="1">
        <v>15659</v>
      </c>
      <c r="S7470">
        <v>0</v>
      </c>
      <c r="T7470">
        <v>33</v>
      </c>
      <c r="U7470">
        <v>38</v>
      </c>
      <c r="V7470" s="1">
        <v>-15659</v>
      </c>
      <c r="W7470">
        <v>0</v>
      </c>
      <c r="X7470">
        <v>0</v>
      </c>
    </row>
    <row r="7471" spans="1:24" x14ac:dyDescent="0.25">
      <c r="A7471">
        <v>202001</v>
      </c>
      <c r="B7471" t="s">
        <v>24</v>
      </c>
      <c r="C7471" t="s">
        <v>25</v>
      </c>
      <c r="D7471" t="s">
        <v>25</v>
      </c>
      <c r="E7471" t="s">
        <v>1326</v>
      </c>
      <c r="F7471" t="s">
        <v>8011</v>
      </c>
      <c r="G7471">
        <v>65758483</v>
      </c>
      <c r="H7471">
        <v>5006375</v>
      </c>
      <c r="I7471" t="s">
        <v>28</v>
      </c>
      <c r="J7471" t="s">
        <v>29</v>
      </c>
      <c r="K7471" t="s">
        <v>30</v>
      </c>
      <c r="L7471" t="s">
        <v>526</v>
      </c>
      <c r="M7471" t="s">
        <v>32</v>
      </c>
      <c r="N7471">
        <v>50</v>
      </c>
      <c r="O7471" t="s">
        <v>41</v>
      </c>
      <c r="P7471" t="s">
        <v>42</v>
      </c>
      <c r="Q7471" s="1">
        <v>22142</v>
      </c>
      <c r="R7471" s="1">
        <v>9634</v>
      </c>
      <c r="S7471">
        <v>838</v>
      </c>
      <c r="T7471">
        <v>22</v>
      </c>
      <c r="U7471">
        <v>24</v>
      </c>
      <c r="V7471" s="1">
        <v>11670</v>
      </c>
      <c r="W7471">
        <v>52.71</v>
      </c>
      <c r="X7471">
        <v>4.8099999999999996</v>
      </c>
    </row>
    <row r="7472" spans="1:24" x14ac:dyDescent="0.25">
      <c r="A7472">
        <v>202001</v>
      </c>
      <c r="B7472" t="s">
        <v>607</v>
      </c>
      <c r="C7472" t="s">
        <v>136</v>
      </c>
      <c r="D7472" t="s">
        <v>136</v>
      </c>
      <c r="E7472" t="s">
        <v>8012</v>
      </c>
      <c r="F7472" t="s">
        <v>8013</v>
      </c>
      <c r="G7472">
        <v>65746118</v>
      </c>
      <c r="H7472">
        <v>44972217</v>
      </c>
      <c r="I7472" t="s">
        <v>72</v>
      </c>
      <c r="J7472" t="s">
        <v>29</v>
      </c>
      <c r="K7472" t="s">
        <v>30</v>
      </c>
      <c r="L7472" t="s">
        <v>1414</v>
      </c>
      <c r="M7472" t="s">
        <v>1118</v>
      </c>
      <c r="N7472">
        <v>50</v>
      </c>
      <c r="O7472" t="s">
        <v>50</v>
      </c>
      <c r="P7472" t="s">
        <v>42</v>
      </c>
      <c r="Q7472" s="1">
        <v>16663</v>
      </c>
      <c r="R7472" s="1">
        <v>23597</v>
      </c>
      <c r="S7472" s="1">
        <v>1050</v>
      </c>
      <c r="T7472">
        <v>62</v>
      </c>
      <c r="U7472">
        <v>67</v>
      </c>
      <c r="V7472" s="1">
        <v>-7984</v>
      </c>
      <c r="W7472">
        <v>-47.91</v>
      </c>
      <c r="X7472">
        <v>-118.76</v>
      </c>
    </row>
    <row r="7473" spans="1:24" x14ac:dyDescent="0.25">
      <c r="A7473">
        <v>202001</v>
      </c>
      <c r="B7473" t="s">
        <v>35</v>
      </c>
      <c r="C7473" t="s">
        <v>1061</v>
      </c>
      <c r="D7473" t="s">
        <v>1061</v>
      </c>
      <c r="E7473" t="s">
        <v>495</v>
      </c>
      <c r="F7473" t="s">
        <v>8014</v>
      </c>
      <c r="G7473">
        <v>65011245</v>
      </c>
      <c r="H7473">
        <v>460291910</v>
      </c>
      <c r="I7473" t="s">
        <v>28</v>
      </c>
      <c r="J7473" t="s">
        <v>29</v>
      </c>
      <c r="K7473" t="s">
        <v>30</v>
      </c>
      <c r="L7473" t="s">
        <v>1063</v>
      </c>
      <c r="M7473" t="s">
        <v>1064</v>
      </c>
      <c r="N7473">
        <v>75</v>
      </c>
      <c r="O7473" t="s">
        <v>33</v>
      </c>
      <c r="P7473" t="s">
        <v>34</v>
      </c>
      <c r="Q7473">
        <v>0</v>
      </c>
      <c r="R7473" s="1">
        <v>37034</v>
      </c>
      <c r="S7473">
        <v>0</v>
      </c>
      <c r="T7473">
        <v>53</v>
      </c>
      <c r="U7473">
        <v>60</v>
      </c>
      <c r="V7473" s="1">
        <v>-37034</v>
      </c>
      <c r="W7473">
        <v>0</v>
      </c>
      <c r="X7473">
        <v>0</v>
      </c>
    </row>
    <row r="7474" spans="1:24" x14ac:dyDescent="0.25">
      <c r="A7474">
        <v>202001</v>
      </c>
      <c r="B7474" t="s">
        <v>35</v>
      </c>
      <c r="C7474" t="s">
        <v>680</v>
      </c>
      <c r="D7474" t="s">
        <v>680</v>
      </c>
      <c r="E7474" t="s">
        <v>1829</v>
      </c>
      <c r="F7474" t="s">
        <v>8015</v>
      </c>
      <c r="G7474">
        <v>65006807</v>
      </c>
      <c r="H7474">
        <v>5007839</v>
      </c>
      <c r="I7474" t="s">
        <v>28</v>
      </c>
      <c r="J7474" t="s">
        <v>29</v>
      </c>
      <c r="K7474" t="s">
        <v>30</v>
      </c>
      <c r="L7474" t="s">
        <v>1050</v>
      </c>
      <c r="M7474" t="s">
        <v>1051</v>
      </c>
      <c r="N7474">
        <v>75</v>
      </c>
      <c r="O7474" t="s">
        <v>33</v>
      </c>
      <c r="P7474" t="s">
        <v>34</v>
      </c>
      <c r="Q7474">
        <v>0</v>
      </c>
      <c r="R7474" s="1">
        <v>48941</v>
      </c>
      <c r="S7474">
        <v>379</v>
      </c>
      <c r="T7474">
        <v>39</v>
      </c>
      <c r="U7474">
        <v>42</v>
      </c>
      <c r="V7474" s="1">
        <v>-49320</v>
      </c>
      <c r="W7474">
        <v>0</v>
      </c>
      <c r="X7474">
        <v>0</v>
      </c>
    </row>
    <row r="7475" spans="1:24" x14ac:dyDescent="0.25">
      <c r="A7475">
        <v>202001</v>
      </c>
      <c r="B7475" t="s">
        <v>35</v>
      </c>
      <c r="C7475" t="s">
        <v>36</v>
      </c>
      <c r="D7475" t="s">
        <v>36</v>
      </c>
      <c r="E7475" t="s">
        <v>935</v>
      </c>
      <c r="F7475" t="s">
        <v>8016</v>
      </c>
      <c r="G7475">
        <v>65006367</v>
      </c>
      <c r="H7475">
        <v>16001121</v>
      </c>
      <c r="I7475" t="s">
        <v>28</v>
      </c>
      <c r="J7475" t="s">
        <v>57</v>
      </c>
      <c r="K7475" t="s">
        <v>54</v>
      </c>
      <c r="L7475" t="s">
        <v>937</v>
      </c>
      <c r="M7475" t="s">
        <v>126</v>
      </c>
      <c r="N7475">
        <v>75</v>
      </c>
      <c r="O7475" t="s">
        <v>41</v>
      </c>
      <c r="P7475" t="s">
        <v>42</v>
      </c>
      <c r="Q7475" s="1">
        <v>40500</v>
      </c>
      <c r="R7475" s="1">
        <v>25684</v>
      </c>
      <c r="S7475">
        <v>642</v>
      </c>
      <c r="T7475">
        <v>91</v>
      </c>
      <c r="U7475">
        <v>95</v>
      </c>
      <c r="V7475" s="1">
        <v>14174</v>
      </c>
      <c r="W7475">
        <v>35</v>
      </c>
      <c r="X7475">
        <v>-431.14</v>
      </c>
    </row>
    <row r="7476" spans="1:24" x14ac:dyDescent="0.25">
      <c r="A7476">
        <v>202001</v>
      </c>
      <c r="B7476" t="s">
        <v>64</v>
      </c>
      <c r="C7476" t="s">
        <v>65</v>
      </c>
      <c r="D7476" t="s">
        <v>65</v>
      </c>
      <c r="E7476" t="s">
        <v>341</v>
      </c>
      <c r="F7476" t="s">
        <v>8017</v>
      </c>
      <c r="G7476">
        <v>65754059</v>
      </c>
      <c r="H7476">
        <v>5016972</v>
      </c>
      <c r="I7476" t="s">
        <v>72</v>
      </c>
      <c r="J7476" t="s">
        <v>57</v>
      </c>
      <c r="K7476" t="s">
        <v>30</v>
      </c>
      <c r="L7476" t="s">
        <v>343</v>
      </c>
      <c r="M7476" t="s">
        <v>282</v>
      </c>
      <c r="N7476">
        <v>75</v>
      </c>
      <c r="O7476" t="s">
        <v>33</v>
      </c>
      <c r="P7476" t="s">
        <v>34</v>
      </c>
      <c r="Q7476">
        <v>0</v>
      </c>
      <c r="R7476" s="1">
        <v>24098</v>
      </c>
      <c r="S7476">
        <v>0</v>
      </c>
      <c r="T7476">
        <v>32</v>
      </c>
      <c r="U7476">
        <v>33</v>
      </c>
      <c r="V7476" s="1">
        <v>-24098</v>
      </c>
      <c r="W7476">
        <v>0</v>
      </c>
      <c r="X7476">
        <v>0</v>
      </c>
    </row>
    <row r="7477" spans="1:24" x14ac:dyDescent="0.25">
      <c r="A7477">
        <v>202001</v>
      </c>
      <c r="B7477" t="s">
        <v>24</v>
      </c>
      <c r="C7477" t="s">
        <v>25</v>
      </c>
      <c r="D7477" t="s">
        <v>25</v>
      </c>
      <c r="E7477" t="s">
        <v>742</v>
      </c>
      <c r="F7477" t="s">
        <v>8018</v>
      </c>
      <c r="G7477">
        <v>65701683</v>
      </c>
      <c r="H7477">
        <v>7003820</v>
      </c>
      <c r="I7477" t="s">
        <v>72</v>
      </c>
      <c r="J7477" t="s">
        <v>29</v>
      </c>
      <c r="K7477" t="s">
        <v>30</v>
      </c>
      <c r="L7477" t="s">
        <v>115</v>
      </c>
      <c r="M7477" t="s">
        <v>116</v>
      </c>
      <c r="N7477" t="s">
        <v>121</v>
      </c>
      <c r="O7477" t="s">
        <v>76</v>
      </c>
      <c r="P7477" t="s">
        <v>42</v>
      </c>
      <c r="Q7477" s="1">
        <v>1350</v>
      </c>
      <c r="R7477" s="1">
        <v>1355</v>
      </c>
      <c r="S7477">
        <v>0</v>
      </c>
      <c r="T7477">
        <v>16</v>
      </c>
      <c r="U7477">
        <v>16</v>
      </c>
      <c r="V7477">
        <v>-5</v>
      </c>
      <c r="W7477">
        <v>-0.35</v>
      </c>
      <c r="X7477">
        <v>-796.09</v>
      </c>
    </row>
    <row r="7478" spans="1:24" x14ac:dyDescent="0.25">
      <c r="A7478">
        <v>202001</v>
      </c>
      <c r="B7478" t="s">
        <v>64</v>
      </c>
      <c r="C7478" t="s">
        <v>65</v>
      </c>
      <c r="D7478" t="s">
        <v>65</v>
      </c>
      <c r="E7478" t="s">
        <v>457</v>
      </c>
      <c r="F7478" t="s">
        <v>8019</v>
      </c>
      <c r="G7478">
        <v>65772876</v>
      </c>
      <c r="H7478">
        <v>63128375</v>
      </c>
      <c r="I7478" t="s">
        <v>72</v>
      </c>
      <c r="J7478" t="s">
        <v>29</v>
      </c>
      <c r="K7478" t="s">
        <v>30</v>
      </c>
      <c r="L7478" t="s">
        <v>459</v>
      </c>
      <c r="M7478" t="s">
        <v>109</v>
      </c>
      <c r="N7478">
        <v>225</v>
      </c>
      <c r="O7478" t="s">
        <v>76</v>
      </c>
      <c r="P7478" t="s">
        <v>42</v>
      </c>
      <c r="Q7478" s="1">
        <v>13120</v>
      </c>
      <c r="R7478" s="1">
        <v>13061</v>
      </c>
      <c r="S7478">
        <v>0</v>
      </c>
      <c r="T7478">
        <v>16</v>
      </c>
      <c r="U7478">
        <v>17</v>
      </c>
      <c r="V7478">
        <v>59</v>
      </c>
      <c r="W7478">
        <v>0.45</v>
      </c>
      <c r="X7478">
        <v>-32.770000000000003</v>
      </c>
    </row>
    <row r="7479" spans="1:24" x14ac:dyDescent="0.25">
      <c r="A7479">
        <v>202001</v>
      </c>
      <c r="B7479" t="s">
        <v>35</v>
      </c>
      <c r="C7479" t="s">
        <v>1101</v>
      </c>
      <c r="D7479" t="s">
        <v>1101</v>
      </c>
      <c r="E7479" t="s">
        <v>273</v>
      </c>
      <c r="F7479" t="s">
        <v>8020</v>
      </c>
      <c r="G7479">
        <v>65005998</v>
      </c>
      <c r="H7479">
        <v>4602881014</v>
      </c>
      <c r="I7479" t="s">
        <v>28</v>
      </c>
      <c r="J7479" t="s">
        <v>29</v>
      </c>
      <c r="K7479" t="s">
        <v>30</v>
      </c>
      <c r="L7479" t="s">
        <v>1104</v>
      </c>
      <c r="M7479" t="s">
        <v>1105</v>
      </c>
      <c r="N7479">
        <v>50</v>
      </c>
      <c r="O7479" t="s">
        <v>50</v>
      </c>
      <c r="P7479" t="s">
        <v>42</v>
      </c>
      <c r="Q7479" s="1">
        <v>9000</v>
      </c>
      <c r="R7479" s="1">
        <v>31571</v>
      </c>
      <c r="S7479">
        <v>408</v>
      </c>
      <c r="T7479">
        <v>81</v>
      </c>
      <c r="U7479">
        <v>92</v>
      </c>
      <c r="V7479" s="1">
        <v>-22979</v>
      </c>
      <c r="W7479">
        <v>-255.32</v>
      </c>
      <c r="X7479" s="2">
        <v>-2646.62</v>
      </c>
    </row>
    <row r="7480" spans="1:24" x14ac:dyDescent="0.25">
      <c r="A7480">
        <v>202001</v>
      </c>
      <c r="B7480" t="s">
        <v>35</v>
      </c>
      <c r="C7480" t="s">
        <v>1101</v>
      </c>
      <c r="D7480" t="s">
        <v>1101</v>
      </c>
      <c r="E7480" t="s">
        <v>4037</v>
      </c>
      <c r="F7480" t="s">
        <v>8021</v>
      </c>
      <c r="G7480">
        <v>65005973</v>
      </c>
      <c r="H7480">
        <v>4602852453</v>
      </c>
      <c r="I7480" t="s">
        <v>28</v>
      </c>
      <c r="J7480" t="s">
        <v>29</v>
      </c>
      <c r="K7480" t="s">
        <v>30</v>
      </c>
      <c r="L7480" t="s">
        <v>4039</v>
      </c>
      <c r="M7480" t="s">
        <v>1105</v>
      </c>
      <c r="N7480">
        <v>75</v>
      </c>
      <c r="O7480" t="s">
        <v>61</v>
      </c>
      <c r="P7480" t="s">
        <v>42</v>
      </c>
      <c r="Q7480" s="1">
        <v>9873</v>
      </c>
      <c r="R7480" s="1">
        <v>6909</v>
      </c>
      <c r="S7480">
        <v>233</v>
      </c>
      <c r="T7480">
        <v>16</v>
      </c>
      <c r="U7480">
        <v>16</v>
      </c>
      <c r="V7480" s="1">
        <v>2731</v>
      </c>
      <c r="W7480">
        <v>27.66</v>
      </c>
      <c r="X7480">
        <v>-509.48</v>
      </c>
    </row>
    <row r="7481" spans="1:24" x14ac:dyDescent="0.25">
      <c r="A7481">
        <v>202001</v>
      </c>
      <c r="B7481" t="s">
        <v>35</v>
      </c>
      <c r="C7481" t="s">
        <v>1101</v>
      </c>
      <c r="D7481" t="s">
        <v>1101</v>
      </c>
      <c r="E7481" t="s">
        <v>4037</v>
      </c>
      <c r="F7481" t="s">
        <v>8022</v>
      </c>
      <c r="G7481">
        <v>65005970</v>
      </c>
      <c r="H7481">
        <v>311163</v>
      </c>
      <c r="I7481" t="s">
        <v>28</v>
      </c>
      <c r="J7481" t="s">
        <v>124</v>
      </c>
      <c r="K7481" t="s">
        <v>30</v>
      </c>
      <c r="L7481" t="s">
        <v>4039</v>
      </c>
      <c r="M7481" t="s">
        <v>1105</v>
      </c>
      <c r="N7481">
        <v>75</v>
      </c>
      <c r="O7481" t="s">
        <v>61</v>
      </c>
      <c r="P7481" t="s">
        <v>42</v>
      </c>
      <c r="Q7481" s="1">
        <v>5345</v>
      </c>
      <c r="R7481" s="1">
        <v>3493</v>
      </c>
      <c r="S7481">
        <v>583</v>
      </c>
      <c r="T7481">
        <v>9</v>
      </c>
      <c r="U7481">
        <v>10</v>
      </c>
      <c r="V7481" s="1">
        <v>1270</v>
      </c>
      <c r="W7481">
        <v>23.75</v>
      </c>
      <c r="X7481">
        <v>-408.49</v>
      </c>
    </row>
    <row r="7482" spans="1:24" x14ac:dyDescent="0.25">
      <c r="A7482">
        <v>202001</v>
      </c>
      <c r="B7482" t="s">
        <v>35</v>
      </c>
      <c r="C7482" t="s">
        <v>1101</v>
      </c>
      <c r="D7482" t="s">
        <v>1101</v>
      </c>
      <c r="E7482" t="s">
        <v>8023</v>
      </c>
      <c r="F7482" t="s">
        <v>8024</v>
      </c>
      <c r="G7482">
        <v>65006033</v>
      </c>
      <c r="H7482">
        <v>5007499</v>
      </c>
      <c r="I7482" t="s">
        <v>28</v>
      </c>
      <c r="J7482" t="s">
        <v>29</v>
      </c>
      <c r="K7482" t="s">
        <v>30</v>
      </c>
      <c r="L7482" t="s">
        <v>1104</v>
      </c>
      <c r="M7482" t="s">
        <v>1105</v>
      </c>
      <c r="N7482">
        <v>50</v>
      </c>
      <c r="O7482" t="s">
        <v>33</v>
      </c>
      <c r="P7482" t="s">
        <v>34</v>
      </c>
      <c r="Q7482">
        <v>0</v>
      </c>
      <c r="R7482" s="1">
        <v>41136</v>
      </c>
      <c r="S7482">
        <v>437</v>
      </c>
      <c r="T7482">
        <v>112</v>
      </c>
      <c r="U7482">
        <v>119</v>
      </c>
      <c r="V7482" s="1">
        <v>-41573</v>
      </c>
      <c r="W7482">
        <v>0</v>
      </c>
      <c r="X7482">
        <v>0</v>
      </c>
    </row>
    <row r="7483" spans="1:24" x14ac:dyDescent="0.25">
      <c r="A7483">
        <v>202001</v>
      </c>
      <c r="B7483" t="s">
        <v>35</v>
      </c>
      <c r="C7483" t="s">
        <v>680</v>
      </c>
      <c r="D7483" t="s">
        <v>680</v>
      </c>
      <c r="E7483" t="s">
        <v>128</v>
      </c>
      <c r="F7483" t="s">
        <v>8025</v>
      </c>
      <c r="G7483">
        <v>65007022</v>
      </c>
      <c r="H7483">
        <v>9072421</v>
      </c>
      <c r="I7483" t="s">
        <v>72</v>
      </c>
      <c r="J7483" t="s">
        <v>29</v>
      </c>
      <c r="K7483" t="s">
        <v>30</v>
      </c>
      <c r="L7483" t="s">
        <v>1093</v>
      </c>
      <c r="M7483" t="s">
        <v>684</v>
      </c>
      <c r="N7483">
        <v>75</v>
      </c>
      <c r="O7483" t="s">
        <v>50</v>
      </c>
      <c r="P7483" t="s">
        <v>42</v>
      </c>
      <c r="Q7483" s="1">
        <v>19744</v>
      </c>
      <c r="R7483" s="1">
        <v>28965</v>
      </c>
      <c r="S7483">
        <v>87</v>
      </c>
      <c r="T7483">
        <v>54</v>
      </c>
      <c r="U7483">
        <v>60</v>
      </c>
      <c r="V7483" s="1">
        <v>-9308</v>
      </c>
      <c r="W7483">
        <v>-47.14</v>
      </c>
      <c r="X7483">
        <v>-494.92</v>
      </c>
    </row>
    <row r="7484" spans="1:24" x14ac:dyDescent="0.25">
      <c r="A7484">
        <v>202001</v>
      </c>
      <c r="B7484" t="s">
        <v>64</v>
      </c>
      <c r="C7484" t="s">
        <v>95</v>
      </c>
      <c r="D7484" t="s">
        <v>95</v>
      </c>
      <c r="E7484" t="s">
        <v>5956</v>
      </c>
      <c r="F7484" t="s">
        <v>8026</v>
      </c>
      <c r="G7484">
        <v>65207458</v>
      </c>
      <c r="H7484">
        <v>5016851</v>
      </c>
      <c r="I7484" t="s">
        <v>28</v>
      </c>
      <c r="J7484" t="s">
        <v>57</v>
      </c>
      <c r="K7484" t="s">
        <v>54</v>
      </c>
      <c r="L7484" t="s">
        <v>353</v>
      </c>
      <c r="M7484" t="s">
        <v>89</v>
      </c>
      <c r="N7484">
        <v>75</v>
      </c>
      <c r="O7484" t="s">
        <v>76</v>
      </c>
      <c r="P7484" t="s">
        <v>42</v>
      </c>
      <c r="Q7484" s="1">
        <v>29400</v>
      </c>
      <c r="R7484" s="1">
        <v>26313</v>
      </c>
      <c r="S7484">
        <v>525</v>
      </c>
      <c r="T7484">
        <v>139</v>
      </c>
      <c r="U7484">
        <v>142</v>
      </c>
      <c r="V7484" s="1">
        <v>2562</v>
      </c>
      <c r="W7484">
        <v>8.7200000000000006</v>
      </c>
      <c r="X7484">
        <v>-21.37</v>
      </c>
    </row>
    <row r="7485" spans="1:24" x14ac:dyDescent="0.25">
      <c r="A7485">
        <v>202001</v>
      </c>
      <c r="B7485" t="s">
        <v>64</v>
      </c>
      <c r="C7485" t="s">
        <v>65</v>
      </c>
      <c r="D7485" t="s">
        <v>65</v>
      </c>
      <c r="E7485" t="s">
        <v>167</v>
      </c>
      <c r="F7485" t="s">
        <v>8027</v>
      </c>
      <c r="G7485">
        <v>65213442</v>
      </c>
      <c r="H7485">
        <v>16003358</v>
      </c>
      <c r="I7485" t="s">
        <v>28</v>
      </c>
      <c r="J7485" t="s">
        <v>57</v>
      </c>
      <c r="K7485" t="s">
        <v>54</v>
      </c>
      <c r="L7485" t="s">
        <v>169</v>
      </c>
      <c r="M7485" t="s">
        <v>170</v>
      </c>
      <c r="N7485" t="s">
        <v>81</v>
      </c>
      <c r="O7485" t="s">
        <v>61</v>
      </c>
      <c r="P7485" t="s">
        <v>42</v>
      </c>
      <c r="Q7485" s="1">
        <v>21873</v>
      </c>
      <c r="R7485" s="1">
        <v>16149</v>
      </c>
      <c r="S7485">
        <v>479</v>
      </c>
      <c r="T7485">
        <v>77</v>
      </c>
      <c r="U7485">
        <v>82</v>
      </c>
      <c r="V7485" s="1">
        <v>5245</v>
      </c>
      <c r="W7485">
        <v>23.98</v>
      </c>
      <c r="X7485">
        <v>-4.63</v>
      </c>
    </row>
    <row r="7486" spans="1:24" x14ac:dyDescent="0.25">
      <c r="A7486">
        <v>202001</v>
      </c>
      <c r="B7486" t="s">
        <v>64</v>
      </c>
      <c r="C7486" t="s">
        <v>65</v>
      </c>
      <c r="D7486" t="s">
        <v>65</v>
      </c>
      <c r="E7486" t="s">
        <v>687</v>
      </c>
      <c r="F7486" t="s">
        <v>8028</v>
      </c>
      <c r="G7486">
        <v>65745784</v>
      </c>
      <c r="H7486">
        <v>5017636</v>
      </c>
      <c r="I7486" t="s">
        <v>28</v>
      </c>
      <c r="J7486" t="s">
        <v>57</v>
      </c>
      <c r="K7486" t="s">
        <v>30</v>
      </c>
      <c r="L7486" t="s">
        <v>732</v>
      </c>
      <c r="M7486" t="s">
        <v>170</v>
      </c>
      <c r="N7486">
        <v>75</v>
      </c>
      <c r="O7486" t="s">
        <v>33</v>
      </c>
      <c r="P7486" t="s">
        <v>34</v>
      </c>
      <c r="Q7486">
        <v>0</v>
      </c>
      <c r="R7486" s="1">
        <v>21293</v>
      </c>
      <c r="S7486">
        <v>0</v>
      </c>
      <c r="T7486">
        <v>110</v>
      </c>
      <c r="U7486">
        <v>116</v>
      </c>
      <c r="V7486" s="1">
        <v>-21293</v>
      </c>
      <c r="W7486">
        <v>0</v>
      </c>
      <c r="X7486">
        <v>0</v>
      </c>
    </row>
    <row r="7487" spans="1:24" x14ac:dyDescent="0.25">
      <c r="A7487">
        <v>202001</v>
      </c>
      <c r="B7487" t="s">
        <v>24</v>
      </c>
      <c r="C7487" t="s">
        <v>251</v>
      </c>
      <c r="D7487" t="s">
        <v>251</v>
      </c>
      <c r="E7487" t="s">
        <v>395</v>
      </c>
      <c r="F7487" t="s">
        <v>8029</v>
      </c>
      <c r="G7487">
        <v>65004782</v>
      </c>
      <c r="H7487">
        <v>33085266</v>
      </c>
      <c r="I7487" t="s">
        <v>28</v>
      </c>
      <c r="J7487" t="s">
        <v>29</v>
      </c>
      <c r="K7487" t="s">
        <v>30</v>
      </c>
      <c r="L7487" t="s">
        <v>253</v>
      </c>
      <c r="M7487" t="s">
        <v>254</v>
      </c>
      <c r="N7487">
        <v>75</v>
      </c>
      <c r="O7487" t="s">
        <v>45</v>
      </c>
      <c r="P7487" t="s">
        <v>42</v>
      </c>
      <c r="Q7487" s="1">
        <v>1061980</v>
      </c>
      <c r="R7487" s="1">
        <v>12750</v>
      </c>
      <c r="S7487">
        <v>728</v>
      </c>
      <c r="T7487">
        <v>52</v>
      </c>
      <c r="U7487">
        <v>58</v>
      </c>
      <c r="V7487" s="1">
        <v>1048502</v>
      </c>
      <c r="W7487">
        <v>98.73</v>
      </c>
      <c r="X7487">
        <v>80.040000000000006</v>
      </c>
    </row>
    <row r="7488" spans="1:24" x14ac:dyDescent="0.25">
      <c r="A7488">
        <v>202001</v>
      </c>
      <c r="B7488" t="s">
        <v>35</v>
      </c>
      <c r="C7488" t="s">
        <v>36</v>
      </c>
      <c r="D7488" t="s">
        <v>36</v>
      </c>
      <c r="E7488" t="s">
        <v>4451</v>
      </c>
      <c r="F7488" t="s">
        <v>8030</v>
      </c>
      <c r="G7488">
        <v>65006126</v>
      </c>
      <c r="H7488">
        <v>304924</v>
      </c>
      <c r="I7488" t="s">
        <v>28</v>
      </c>
      <c r="J7488" t="s">
        <v>124</v>
      </c>
      <c r="K7488" t="s">
        <v>54</v>
      </c>
      <c r="L7488" t="s">
        <v>125</v>
      </c>
      <c r="M7488" t="s">
        <v>126</v>
      </c>
      <c r="N7488">
        <v>75</v>
      </c>
      <c r="O7488" t="s">
        <v>76</v>
      </c>
      <c r="P7488" t="s">
        <v>42</v>
      </c>
      <c r="Q7488" s="1">
        <v>14455</v>
      </c>
      <c r="R7488" s="1">
        <v>12848</v>
      </c>
      <c r="S7488">
        <v>321</v>
      </c>
      <c r="T7488">
        <v>45</v>
      </c>
      <c r="U7488">
        <v>48</v>
      </c>
      <c r="V7488" s="1">
        <v>1285</v>
      </c>
      <c r="W7488">
        <v>8.89</v>
      </c>
      <c r="X7488">
        <v>-362.01</v>
      </c>
    </row>
    <row r="7489" spans="1:24" x14ac:dyDescent="0.25">
      <c r="A7489">
        <v>202001</v>
      </c>
      <c r="B7489" t="s">
        <v>35</v>
      </c>
      <c r="C7489" t="s">
        <v>680</v>
      </c>
      <c r="D7489" t="s">
        <v>680</v>
      </c>
      <c r="E7489" t="s">
        <v>128</v>
      </c>
      <c r="F7489" t="s">
        <v>8031</v>
      </c>
      <c r="G7489">
        <v>65739866</v>
      </c>
      <c r="H7489">
        <v>4602880901</v>
      </c>
      <c r="I7489" t="s">
        <v>28</v>
      </c>
      <c r="J7489" t="s">
        <v>29</v>
      </c>
      <c r="K7489" t="s">
        <v>30</v>
      </c>
      <c r="L7489" t="s">
        <v>951</v>
      </c>
      <c r="M7489" t="s">
        <v>684</v>
      </c>
      <c r="N7489">
        <v>75</v>
      </c>
      <c r="O7489" t="s">
        <v>76</v>
      </c>
      <c r="P7489" t="s">
        <v>42</v>
      </c>
      <c r="Q7489" s="1">
        <v>29787</v>
      </c>
      <c r="R7489" s="1">
        <v>30413</v>
      </c>
      <c r="S7489">
        <v>266</v>
      </c>
      <c r="T7489">
        <v>38</v>
      </c>
      <c r="U7489">
        <v>52</v>
      </c>
      <c r="V7489">
        <v>-892</v>
      </c>
      <c r="W7489">
        <v>-2.99</v>
      </c>
      <c r="X7489">
        <v>4.7</v>
      </c>
    </row>
    <row r="7490" spans="1:24" x14ac:dyDescent="0.25">
      <c r="A7490">
        <v>202001</v>
      </c>
      <c r="B7490" t="s">
        <v>24</v>
      </c>
      <c r="C7490" t="s">
        <v>251</v>
      </c>
      <c r="D7490" t="s">
        <v>251</v>
      </c>
      <c r="E7490" t="s">
        <v>128</v>
      </c>
      <c r="F7490" t="s">
        <v>8032</v>
      </c>
      <c r="G7490">
        <v>65720483</v>
      </c>
      <c r="H7490">
        <v>39728669</v>
      </c>
      <c r="I7490" t="s">
        <v>28</v>
      </c>
      <c r="J7490" t="s">
        <v>29</v>
      </c>
      <c r="K7490" t="s">
        <v>30</v>
      </c>
      <c r="L7490" t="s">
        <v>253</v>
      </c>
      <c r="M7490" t="s">
        <v>254</v>
      </c>
      <c r="N7490">
        <v>75</v>
      </c>
      <c r="O7490" t="s">
        <v>45</v>
      </c>
      <c r="P7490" t="s">
        <v>42</v>
      </c>
      <c r="Q7490" s="1">
        <v>1334688</v>
      </c>
      <c r="R7490" s="1">
        <v>18769</v>
      </c>
      <c r="S7490">
        <v>217</v>
      </c>
      <c r="T7490">
        <v>36</v>
      </c>
      <c r="U7490">
        <v>44</v>
      </c>
      <c r="V7490" s="1">
        <v>1315702</v>
      </c>
      <c r="W7490">
        <v>98.58</v>
      </c>
      <c r="X7490">
        <v>88.94</v>
      </c>
    </row>
    <row r="7491" spans="1:24" x14ac:dyDescent="0.25">
      <c r="A7491">
        <v>202001</v>
      </c>
      <c r="B7491" t="s">
        <v>64</v>
      </c>
      <c r="C7491" t="s">
        <v>95</v>
      </c>
      <c r="D7491" t="s">
        <v>95</v>
      </c>
      <c r="E7491" t="s">
        <v>1908</v>
      </c>
      <c r="F7491" t="s">
        <v>8033</v>
      </c>
      <c r="G7491">
        <v>65775766</v>
      </c>
      <c r="H7491">
        <v>4603215827</v>
      </c>
      <c r="I7491" t="s">
        <v>72</v>
      </c>
      <c r="J7491" t="s">
        <v>464</v>
      </c>
      <c r="K7491" t="s">
        <v>30</v>
      </c>
      <c r="L7491" t="s">
        <v>367</v>
      </c>
      <c r="M7491" t="s">
        <v>140</v>
      </c>
      <c r="N7491">
        <v>50</v>
      </c>
      <c r="O7491" t="s">
        <v>50</v>
      </c>
      <c r="P7491" t="s">
        <v>42</v>
      </c>
      <c r="Q7491" s="1">
        <v>11140</v>
      </c>
      <c r="R7491" s="1">
        <v>15431</v>
      </c>
      <c r="S7491">
        <v>236</v>
      </c>
      <c r="T7491">
        <v>77</v>
      </c>
      <c r="U7491">
        <v>80</v>
      </c>
      <c r="V7491" s="1">
        <v>-4528</v>
      </c>
      <c r="W7491">
        <v>-40.64</v>
      </c>
      <c r="X7491">
        <v>-254.77</v>
      </c>
    </row>
    <row r="7492" spans="1:24" x14ac:dyDescent="0.25">
      <c r="A7492">
        <v>202001</v>
      </c>
      <c r="B7492" t="s">
        <v>64</v>
      </c>
      <c r="C7492" t="s">
        <v>65</v>
      </c>
      <c r="D7492" t="s">
        <v>65</v>
      </c>
      <c r="E7492" t="s">
        <v>399</v>
      </c>
      <c r="F7492" t="s">
        <v>8034</v>
      </c>
      <c r="G7492">
        <v>65204009</v>
      </c>
      <c r="H7492">
        <v>32879507</v>
      </c>
      <c r="I7492" t="s">
        <v>28</v>
      </c>
      <c r="J7492" t="s">
        <v>57</v>
      </c>
      <c r="K7492" t="s">
        <v>30</v>
      </c>
      <c r="L7492" t="s">
        <v>393</v>
      </c>
      <c r="M7492" t="s">
        <v>394</v>
      </c>
      <c r="N7492">
        <v>50</v>
      </c>
      <c r="O7492" t="s">
        <v>50</v>
      </c>
      <c r="P7492" t="s">
        <v>42</v>
      </c>
      <c r="Q7492" s="1">
        <v>2489</v>
      </c>
      <c r="R7492" s="1">
        <v>2282</v>
      </c>
      <c r="S7492">
        <v>502</v>
      </c>
      <c r="T7492">
        <v>3</v>
      </c>
      <c r="U7492">
        <v>3</v>
      </c>
      <c r="V7492">
        <v>-294</v>
      </c>
      <c r="W7492">
        <v>-11.82</v>
      </c>
      <c r="X7492">
        <v>-602.35</v>
      </c>
    </row>
    <row r="7493" spans="1:24" x14ac:dyDescent="0.25">
      <c r="A7493">
        <v>202001</v>
      </c>
      <c r="B7493" t="s">
        <v>607</v>
      </c>
      <c r="C7493" t="s">
        <v>136</v>
      </c>
      <c r="D7493" t="s">
        <v>136</v>
      </c>
      <c r="E7493" t="s">
        <v>1115</v>
      </c>
      <c r="F7493" t="s">
        <v>8035</v>
      </c>
      <c r="G7493">
        <v>65755498</v>
      </c>
      <c r="H7493">
        <v>4602880977</v>
      </c>
      <c r="I7493" t="s">
        <v>28</v>
      </c>
      <c r="J7493" t="s">
        <v>29</v>
      </c>
      <c r="K7493" t="s">
        <v>30</v>
      </c>
      <c r="L7493" t="s">
        <v>1117</v>
      </c>
      <c r="M7493" t="s">
        <v>1118</v>
      </c>
      <c r="N7493">
        <v>50</v>
      </c>
      <c r="O7493" t="s">
        <v>33</v>
      </c>
      <c r="P7493" t="s">
        <v>34</v>
      </c>
      <c r="Q7493">
        <v>0</v>
      </c>
      <c r="R7493" s="1">
        <v>17825</v>
      </c>
      <c r="S7493">
        <v>0</v>
      </c>
      <c r="T7493">
        <v>43</v>
      </c>
      <c r="U7493">
        <v>44</v>
      </c>
      <c r="V7493" s="1">
        <v>-17825</v>
      </c>
      <c r="W7493">
        <v>0</v>
      </c>
      <c r="X7493">
        <v>0</v>
      </c>
    </row>
    <row r="7494" spans="1:24" x14ac:dyDescent="0.25">
      <c r="A7494">
        <v>202001</v>
      </c>
      <c r="B7494" t="s">
        <v>35</v>
      </c>
      <c r="C7494" t="s">
        <v>36</v>
      </c>
      <c r="D7494" t="s">
        <v>36</v>
      </c>
      <c r="E7494" t="s">
        <v>1173</v>
      </c>
      <c r="F7494" t="s">
        <v>8036</v>
      </c>
      <c r="G7494">
        <v>65006336</v>
      </c>
      <c r="H7494">
        <v>304782</v>
      </c>
      <c r="I7494" t="s">
        <v>28</v>
      </c>
      <c r="J7494" t="s">
        <v>124</v>
      </c>
      <c r="K7494" t="s">
        <v>30</v>
      </c>
      <c r="L7494" t="s">
        <v>937</v>
      </c>
      <c r="M7494" t="s">
        <v>126</v>
      </c>
      <c r="N7494">
        <v>50</v>
      </c>
      <c r="O7494" t="s">
        <v>41</v>
      </c>
      <c r="P7494" t="s">
        <v>42</v>
      </c>
      <c r="Q7494" s="1">
        <v>44129</v>
      </c>
      <c r="R7494" s="1">
        <v>17430</v>
      </c>
      <c r="S7494">
        <v>700</v>
      </c>
      <c r="T7494">
        <v>54</v>
      </c>
      <c r="U7494">
        <v>63</v>
      </c>
      <c r="V7494" s="1">
        <v>25999</v>
      </c>
      <c r="W7494">
        <v>58.92</v>
      </c>
      <c r="X7494">
        <v>-30.08</v>
      </c>
    </row>
    <row r="7495" spans="1:24" x14ac:dyDescent="0.25">
      <c r="A7495">
        <v>202001</v>
      </c>
      <c r="B7495" t="s">
        <v>64</v>
      </c>
      <c r="C7495" t="s">
        <v>65</v>
      </c>
      <c r="D7495" t="s">
        <v>65</v>
      </c>
      <c r="E7495" t="s">
        <v>2941</v>
      </c>
      <c r="F7495" t="s">
        <v>8037</v>
      </c>
      <c r="G7495">
        <v>65202907</v>
      </c>
      <c r="H7495">
        <v>16003536</v>
      </c>
      <c r="I7495" t="s">
        <v>28</v>
      </c>
      <c r="J7495" t="s">
        <v>57</v>
      </c>
      <c r="K7495" t="s">
        <v>54</v>
      </c>
      <c r="L7495" t="s">
        <v>166</v>
      </c>
      <c r="M7495" t="s">
        <v>69</v>
      </c>
      <c r="N7495">
        <v>75</v>
      </c>
      <c r="O7495" t="s">
        <v>61</v>
      </c>
      <c r="P7495" t="s">
        <v>42</v>
      </c>
      <c r="Q7495" s="1">
        <v>27782</v>
      </c>
      <c r="R7495" s="1">
        <v>19264</v>
      </c>
      <c r="S7495">
        <v>148</v>
      </c>
      <c r="T7495">
        <v>54</v>
      </c>
      <c r="U7495">
        <v>54</v>
      </c>
      <c r="V7495" s="1">
        <v>8370</v>
      </c>
      <c r="W7495">
        <v>30.13</v>
      </c>
      <c r="X7495">
        <v>17.12</v>
      </c>
    </row>
    <row r="7496" spans="1:24" x14ac:dyDescent="0.25">
      <c r="A7496">
        <v>202001</v>
      </c>
      <c r="B7496" t="s">
        <v>607</v>
      </c>
      <c r="C7496" t="s">
        <v>899</v>
      </c>
      <c r="D7496" t="s">
        <v>899</v>
      </c>
      <c r="E7496" t="s">
        <v>2052</v>
      </c>
      <c r="F7496" t="s">
        <v>8038</v>
      </c>
      <c r="G7496">
        <v>65733171</v>
      </c>
      <c r="H7496">
        <v>16002974</v>
      </c>
      <c r="I7496" t="s">
        <v>72</v>
      </c>
      <c r="J7496" t="s">
        <v>57</v>
      </c>
      <c r="K7496" t="s">
        <v>30</v>
      </c>
      <c r="L7496" t="s">
        <v>902</v>
      </c>
      <c r="M7496" t="s">
        <v>903</v>
      </c>
      <c r="N7496">
        <v>50</v>
      </c>
      <c r="O7496" t="s">
        <v>33</v>
      </c>
      <c r="P7496" t="s">
        <v>34</v>
      </c>
      <c r="Q7496">
        <v>0</v>
      </c>
      <c r="R7496" s="1">
        <v>11293</v>
      </c>
      <c r="S7496">
        <v>890</v>
      </c>
      <c r="T7496">
        <v>45</v>
      </c>
      <c r="U7496">
        <v>49</v>
      </c>
      <c r="V7496" s="1">
        <v>-12183</v>
      </c>
      <c r="W7496">
        <v>0</v>
      </c>
      <c r="X7496">
        <v>0</v>
      </c>
    </row>
    <row r="7497" spans="1:24" x14ac:dyDescent="0.25">
      <c r="A7497">
        <v>202001</v>
      </c>
      <c r="B7497" t="s">
        <v>64</v>
      </c>
      <c r="C7497" t="s">
        <v>95</v>
      </c>
      <c r="D7497" t="s">
        <v>95</v>
      </c>
      <c r="E7497" t="s">
        <v>2452</v>
      </c>
      <c r="F7497" t="s">
        <v>8039</v>
      </c>
      <c r="G7497">
        <v>65751604</v>
      </c>
      <c r="H7497">
        <v>16003028</v>
      </c>
      <c r="I7497" t="s">
        <v>28</v>
      </c>
      <c r="J7497" t="s">
        <v>57</v>
      </c>
      <c r="K7497" t="s">
        <v>30</v>
      </c>
      <c r="L7497" t="s">
        <v>630</v>
      </c>
      <c r="M7497" t="s">
        <v>140</v>
      </c>
      <c r="N7497">
        <v>50</v>
      </c>
      <c r="O7497" t="s">
        <v>41</v>
      </c>
      <c r="P7497" t="s">
        <v>42</v>
      </c>
      <c r="Q7497" s="1">
        <v>21124</v>
      </c>
      <c r="R7497" s="1">
        <v>12372</v>
      </c>
      <c r="S7497">
        <v>141</v>
      </c>
      <c r="T7497">
        <v>32</v>
      </c>
      <c r="U7497">
        <v>34</v>
      </c>
      <c r="V7497" s="1">
        <v>8611</v>
      </c>
      <c r="W7497">
        <v>40.76</v>
      </c>
      <c r="X7497">
        <v>-312.87</v>
      </c>
    </row>
    <row r="7498" spans="1:24" x14ac:dyDescent="0.25">
      <c r="A7498">
        <v>202001</v>
      </c>
      <c r="B7498" t="s">
        <v>24</v>
      </c>
      <c r="C7498" t="s">
        <v>410</v>
      </c>
      <c r="D7498" t="s">
        <v>410</v>
      </c>
      <c r="E7498" t="s">
        <v>1115</v>
      </c>
      <c r="F7498" t="s">
        <v>8040</v>
      </c>
      <c r="G7498">
        <v>65004533</v>
      </c>
      <c r="H7498">
        <v>32405166</v>
      </c>
      <c r="I7498" t="s">
        <v>28</v>
      </c>
      <c r="J7498" t="s">
        <v>29</v>
      </c>
      <c r="K7498" t="s">
        <v>30</v>
      </c>
      <c r="L7498" t="s">
        <v>974</v>
      </c>
      <c r="M7498" t="s">
        <v>414</v>
      </c>
      <c r="N7498">
        <v>75</v>
      </c>
      <c r="O7498" t="s">
        <v>45</v>
      </c>
      <c r="P7498" t="s">
        <v>42</v>
      </c>
      <c r="Q7498" s="1">
        <v>998028</v>
      </c>
      <c r="R7498" s="1">
        <v>19458</v>
      </c>
      <c r="S7498">
        <v>0</v>
      </c>
      <c r="T7498">
        <v>44</v>
      </c>
      <c r="U7498">
        <v>49</v>
      </c>
      <c r="V7498" s="1">
        <v>978570</v>
      </c>
      <c r="W7498">
        <v>98.05</v>
      </c>
      <c r="X7498">
        <v>84.4</v>
      </c>
    </row>
    <row r="7499" spans="1:24" x14ac:dyDescent="0.25">
      <c r="A7499">
        <v>202001</v>
      </c>
      <c r="B7499" t="s">
        <v>24</v>
      </c>
      <c r="C7499" t="s">
        <v>410</v>
      </c>
      <c r="D7499" t="s">
        <v>410</v>
      </c>
      <c r="E7499" t="s">
        <v>749</v>
      </c>
      <c r="F7499" t="s">
        <v>8041</v>
      </c>
      <c r="G7499">
        <v>65751328</v>
      </c>
      <c r="H7499">
        <v>4602852704</v>
      </c>
      <c r="I7499" t="s">
        <v>28</v>
      </c>
      <c r="J7499" t="s">
        <v>29</v>
      </c>
      <c r="K7499" t="s">
        <v>30</v>
      </c>
      <c r="L7499" t="s">
        <v>974</v>
      </c>
      <c r="M7499" t="s">
        <v>414</v>
      </c>
      <c r="N7499">
        <v>50</v>
      </c>
      <c r="O7499" t="s">
        <v>33</v>
      </c>
      <c r="P7499" t="s">
        <v>34</v>
      </c>
      <c r="Q7499">
        <v>0</v>
      </c>
      <c r="R7499" s="1">
        <v>19379</v>
      </c>
      <c r="S7499">
        <v>0</v>
      </c>
      <c r="T7499">
        <v>64</v>
      </c>
      <c r="U7499">
        <v>64</v>
      </c>
      <c r="V7499" s="1">
        <v>-19379</v>
      </c>
      <c r="W7499">
        <v>0</v>
      </c>
      <c r="X7499">
        <v>0</v>
      </c>
    </row>
    <row r="7500" spans="1:24" x14ac:dyDescent="0.25">
      <c r="A7500">
        <v>202001</v>
      </c>
      <c r="B7500" t="s">
        <v>24</v>
      </c>
      <c r="C7500" t="s">
        <v>410</v>
      </c>
      <c r="D7500" t="s">
        <v>410</v>
      </c>
      <c r="E7500" t="s">
        <v>1648</v>
      </c>
      <c r="F7500" t="s">
        <v>8042</v>
      </c>
      <c r="G7500">
        <v>65004486</v>
      </c>
      <c r="H7500">
        <v>31886170</v>
      </c>
      <c r="I7500" t="s">
        <v>28</v>
      </c>
      <c r="J7500" t="s">
        <v>29</v>
      </c>
      <c r="K7500" t="s">
        <v>30</v>
      </c>
      <c r="L7500" t="s">
        <v>1136</v>
      </c>
      <c r="M7500" t="s">
        <v>414</v>
      </c>
      <c r="N7500">
        <v>50</v>
      </c>
      <c r="O7500" t="s">
        <v>45</v>
      </c>
      <c r="P7500" t="s">
        <v>42</v>
      </c>
      <c r="Q7500" s="1">
        <v>177092</v>
      </c>
      <c r="R7500" s="1">
        <v>2487</v>
      </c>
      <c r="S7500">
        <v>0</v>
      </c>
      <c r="T7500">
        <v>9</v>
      </c>
      <c r="U7500">
        <v>10</v>
      </c>
      <c r="V7500" s="1">
        <v>174605</v>
      </c>
      <c r="W7500">
        <v>98.6</v>
      </c>
      <c r="X7500">
        <v>77.5</v>
      </c>
    </row>
    <row r="7501" spans="1:24" x14ac:dyDescent="0.25">
      <c r="A7501">
        <v>202001</v>
      </c>
      <c r="B7501" t="s">
        <v>24</v>
      </c>
      <c r="C7501" t="s">
        <v>410</v>
      </c>
      <c r="D7501" t="s">
        <v>410</v>
      </c>
      <c r="E7501" t="s">
        <v>749</v>
      </c>
      <c r="F7501" t="s">
        <v>8043</v>
      </c>
      <c r="G7501">
        <v>65751330</v>
      </c>
      <c r="H7501">
        <v>45032054</v>
      </c>
      <c r="I7501" t="s">
        <v>28</v>
      </c>
      <c r="J7501" t="s">
        <v>29</v>
      </c>
      <c r="K7501" t="s">
        <v>30</v>
      </c>
      <c r="L7501" t="s">
        <v>974</v>
      </c>
      <c r="M7501" t="s">
        <v>414</v>
      </c>
      <c r="N7501" t="s">
        <v>81</v>
      </c>
      <c r="O7501" t="s">
        <v>33</v>
      </c>
      <c r="P7501" t="s">
        <v>34</v>
      </c>
      <c r="Q7501">
        <v>0</v>
      </c>
      <c r="R7501" s="1">
        <v>20191</v>
      </c>
      <c r="S7501">
        <v>0</v>
      </c>
      <c r="T7501">
        <v>54</v>
      </c>
      <c r="U7501">
        <v>54</v>
      </c>
      <c r="V7501" s="1">
        <v>-20191</v>
      </c>
      <c r="W7501">
        <v>0</v>
      </c>
      <c r="X7501">
        <v>0</v>
      </c>
    </row>
    <row r="7502" spans="1:24" x14ac:dyDescent="0.25">
      <c r="A7502">
        <v>202001</v>
      </c>
      <c r="B7502" t="s">
        <v>24</v>
      </c>
      <c r="C7502" t="s">
        <v>251</v>
      </c>
      <c r="D7502" t="s">
        <v>251</v>
      </c>
      <c r="E7502" t="s">
        <v>6781</v>
      </c>
      <c r="F7502" t="s">
        <v>8044</v>
      </c>
      <c r="G7502">
        <v>65004813</v>
      </c>
      <c r="H7502">
        <v>40010154</v>
      </c>
      <c r="I7502" t="s">
        <v>28</v>
      </c>
      <c r="J7502" t="s">
        <v>29</v>
      </c>
      <c r="K7502" t="s">
        <v>30</v>
      </c>
      <c r="L7502" t="s">
        <v>253</v>
      </c>
      <c r="M7502" t="s">
        <v>254</v>
      </c>
      <c r="N7502">
        <v>75</v>
      </c>
      <c r="O7502" t="s">
        <v>33</v>
      </c>
      <c r="P7502" t="s">
        <v>34</v>
      </c>
      <c r="Q7502">
        <v>0</v>
      </c>
      <c r="R7502" s="1">
        <v>22316</v>
      </c>
      <c r="S7502">
        <v>0</v>
      </c>
      <c r="T7502">
        <v>131</v>
      </c>
      <c r="U7502">
        <v>138</v>
      </c>
      <c r="V7502" s="1">
        <v>-22316</v>
      </c>
      <c r="W7502">
        <v>0</v>
      </c>
      <c r="X7502">
        <v>-94.97</v>
      </c>
    </row>
    <row r="7503" spans="1:24" x14ac:dyDescent="0.25">
      <c r="A7503">
        <v>202001</v>
      </c>
      <c r="B7503" t="s">
        <v>24</v>
      </c>
      <c r="C7503" t="s">
        <v>251</v>
      </c>
      <c r="D7503" t="s">
        <v>251</v>
      </c>
      <c r="E7503" t="s">
        <v>1803</v>
      </c>
      <c r="F7503" t="s">
        <v>8045</v>
      </c>
      <c r="G7503">
        <v>65717154</v>
      </c>
      <c r="H7503">
        <v>37019254</v>
      </c>
      <c r="I7503" t="s">
        <v>28</v>
      </c>
      <c r="J7503" t="s">
        <v>29</v>
      </c>
      <c r="K7503" t="s">
        <v>30</v>
      </c>
      <c r="L7503" t="s">
        <v>253</v>
      </c>
      <c r="M7503" t="s">
        <v>254</v>
      </c>
      <c r="N7503">
        <v>75</v>
      </c>
      <c r="O7503" t="s">
        <v>33</v>
      </c>
      <c r="P7503" t="s">
        <v>34</v>
      </c>
      <c r="Q7503">
        <v>0</v>
      </c>
      <c r="R7503" s="1">
        <v>7437</v>
      </c>
      <c r="S7503">
        <v>0</v>
      </c>
      <c r="T7503">
        <v>46</v>
      </c>
      <c r="U7503">
        <v>48</v>
      </c>
      <c r="V7503" s="1">
        <v>-7437</v>
      </c>
      <c r="W7503">
        <v>0</v>
      </c>
      <c r="X7503">
        <v>-126.14</v>
      </c>
    </row>
    <row r="7504" spans="1:24" x14ac:dyDescent="0.25">
      <c r="A7504">
        <v>202001</v>
      </c>
      <c r="B7504" t="s">
        <v>24</v>
      </c>
      <c r="C7504" t="s">
        <v>251</v>
      </c>
      <c r="D7504" t="s">
        <v>251</v>
      </c>
      <c r="E7504" t="s">
        <v>821</v>
      </c>
      <c r="F7504" t="s">
        <v>8046</v>
      </c>
      <c r="G7504">
        <v>65004777</v>
      </c>
      <c r="H7504">
        <v>32405070</v>
      </c>
      <c r="I7504" t="s">
        <v>28</v>
      </c>
      <c r="J7504" t="s">
        <v>29</v>
      </c>
      <c r="K7504" t="s">
        <v>30</v>
      </c>
      <c r="L7504" t="s">
        <v>253</v>
      </c>
      <c r="M7504" t="s">
        <v>254</v>
      </c>
      <c r="N7504" t="s">
        <v>121</v>
      </c>
      <c r="O7504" t="s">
        <v>45</v>
      </c>
      <c r="P7504" t="s">
        <v>42</v>
      </c>
      <c r="Q7504" s="1">
        <v>2540970</v>
      </c>
      <c r="R7504" s="1">
        <v>40278</v>
      </c>
      <c r="S7504">
        <v>787</v>
      </c>
      <c r="T7504">
        <v>139</v>
      </c>
      <c r="U7504">
        <v>154</v>
      </c>
      <c r="V7504" s="1">
        <v>2499905</v>
      </c>
      <c r="W7504">
        <v>98.38</v>
      </c>
      <c r="X7504">
        <v>87.81</v>
      </c>
    </row>
    <row r="7505" spans="1:24" x14ac:dyDescent="0.25">
      <c r="A7505">
        <v>202001</v>
      </c>
      <c r="B7505" t="s">
        <v>24</v>
      </c>
      <c r="C7505" t="s">
        <v>25</v>
      </c>
      <c r="D7505" t="s">
        <v>25</v>
      </c>
      <c r="E7505" t="s">
        <v>113</v>
      </c>
      <c r="F7505" t="s">
        <v>8047</v>
      </c>
      <c r="G7505">
        <v>65004325</v>
      </c>
      <c r="H7505">
        <v>4603249220</v>
      </c>
      <c r="I7505" t="s">
        <v>28</v>
      </c>
      <c r="J7505" t="s">
        <v>464</v>
      </c>
      <c r="K7505" t="s">
        <v>54</v>
      </c>
      <c r="L7505" t="s">
        <v>115</v>
      </c>
      <c r="M7505" t="s">
        <v>116</v>
      </c>
      <c r="N7505">
        <v>75</v>
      </c>
      <c r="O7505" t="s">
        <v>45</v>
      </c>
      <c r="P7505" t="s">
        <v>42</v>
      </c>
      <c r="Q7505" s="1">
        <v>1518780</v>
      </c>
      <c r="R7505" s="1">
        <v>15230</v>
      </c>
      <c r="S7505">
        <v>252</v>
      </c>
      <c r="T7505">
        <v>64</v>
      </c>
      <c r="U7505">
        <v>66</v>
      </c>
      <c r="V7505" s="1">
        <v>1503298</v>
      </c>
      <c r="W7505">
        <v>98.98</v>
      </c>
      <c r="X7505">
        <v>84.2</v>
      </c>
    </row>
    <row r="7506" spans="1:24" x14ac:dyDescent="0.25">
      <c r="A7506">
        <v>202001</v>
      </c>
      <c r="B7506" t="s">
        <v>35</v>
      </c>
      <c r="C7506" t="s">
        <v>680</v>
      </c>
      <c r="D7506" t="s">
        <v>680</v>
      </c>
      <c r="E7506" t="s">
        <v>498</v>
      </c>
      <c r="F7506" t="s">
        <v>8048</v>
      </c>
      <c r="G7506">
        <v>65768900</v>
      </c>
      <c r="H7506">
        <v>32882224</v>
      </c>
      <c r="I7506" t="s">
        <v>72</v>
      </c>
      <c r="J7506" t="s">
        <v>57</v>
      </c>
      <c r="K7506" t="s">
        <v>54</v>
      </c>
      <c r="L7506" t="s">
        <v>1010</v>
      </c>
      <c r="M7506" t="s">
        <v>684</v>
      </c>
      <c r="N7506">
        <v>50</v>
      </c>
      <c r="O7506" t="s">
        <v>76</v>
      </c>
      <c r="P7506" t="s">
        <v>42</v>
      </c>
      <c r="Q7506" s="1">
        <v>17073</v>
      </c>
      <c r="R7506" s="1">
        <v>16794</v>
      </c>
      <c r="S7506">
        <v>233</v>
      </c>
      <c r="T7506">
        <v>34</v>
      </c>
      <c r="U7506">
        <v>35</v>
      </c>
      <c r="V7506">
        <v>45</v>
      </c>
      <c r="W7506">
        <v>0.26</v>
      </c>
      <c r="X7506">
        <v>-701.36</v>
      </c>
    </row>
    <row r="7507" spans="1:24" x14ac:dyDescent="0.25">
      <c r="A7507">
        <v>202001</v>
      </c>
      <c r="B7507" t="s">
        <v>24</v>
      </c>
      <c r="C7507" t="s">
        <v>1172</v>
      </c>
      <c r="D7507" t="s">
        <v>1172</v>
      </c>
      <c r="E7507" t="s">
        <v>3075</v>
      </c>
      <c r="F7507" t="s">
        <v>8049</v>
      </c>
      <c r="G7507">
        <v>65759594</v>
      </c>
      <c r="H7507">
        <v>101751</v>
      </c>
      <c r="I7507" t="s">
        <v>72</v>
      </c>
      <c r="J7507" t="s">
        <v>29</v>
      </c>
      <c r="K7507" t="s">
        <v>30</v>
      </c>
      <c r="L7507" t="s">
        <v>1175</v>
      </c>
      <c r="M7507" t="s">
        <v>1176</v>
      </c>
      <c r="N7507">
        <v>50</v>
      </c>
      <c r="O7507" t="s">
        <v>33</v>
      </c>
      <c r="P7507" t="s">
        <v>34</v>
      </c>
      <c r="Q7507">
        <v>0</v>
      </c>
      <c r="R7507" s="1">
        <v>6033</v>
      </c>
      <c r="S7507">
        <v>0</v>
      </c>
      <c r="T7507">
        <v>43</v>
      </c>
      <c r="U7507">
        <v>55</v>
      </c>
      <c r="V7507" s="1">
        <v>-6033</v>
      </c>
      <c r="W7507">
        <v>0</v>
      </c>
      <c r="X7507">
        <v>0</v>
      </c>
    </row>
    <row r="7508" spans="1:24" x14ac:dyDescent="0.25">
      <c r="A7508">
        <v>202001</v>
      </c>
      <c r="B7508" t="s">
        <v>64</v>
      </c>
      <c r="C7508" t="s">
        <v>65</v>
      </c>
      <c r="D7508" t="s">
        <v>65</v>
      </c>
      <c r="E7508" t="s">
        <v>716</v>
      </c>
      <c r="F7508" t="s">
        <v>8050</v>
      </c>
      <c r="G7508">
        <v>65214572</v>
      </c>
      <c r="H7508">
        <v>32404670</v>
      </c>
      <c r="I7508" t="s">
        <v>28</v>
      </c>
      <c r="J7508" t="s">
        <v>57</v>
      </c>
      <c r="K7508" t="s">
        <v>30</v>
      </c>
      <c r="L7508" t="s">
        <v>169</v>
      </c>
      <c r="M7508" t="s">
        <v>170</v>
      </c>
      <c r="N7508">
        <v>75</v>
      </c>
      <c r="O7508" t="s">
        <v>50</v>
      </c>
      <c r="P7508" t="s">
        <v>42</v>
      </c>
      <c r="Q7508" s="1">
        <v>11025</v>
      </c>
      <c r="R7508" s="1">
        <v>12195</v>
      </c>
      <c r="S7508">
        <v>204</v>
      </c>
      <c r="T7508">
        <v>68</v>
      </c>
      <c r="U7508">
        <v>71</v>
      </c>
      <c r="V7508" s="1">
        <v>-1374</v>
      </c>
      <c r="W7508">
        <v>-12.46</v>
      </c>
      <c r="X7508" s="2">
        <v>-1143.49</v>
      </c>
    </row>
    <row r="7509" spans="1:24" x14ac:dyDescent="0.25">
      <c r="A7509">
        <v>202001</v>
      </c>
      <c r="B7509" t="s">
        <v>64</v>
      </c>
      <c r="C7509" t="s">
        <v>65</v>
      </c>
      <c r="D7509" t="s">
        <v>279</v>
      </c>
      <c r="E7509" t="s">
        <v>154</v>
      </c>
      <c r="F7509" t="s">
        <v>8051</v>
      </c>
      <c r="G7509">
        <v>65763260</v>
      </c>
      <c r="H7509">
        <v>7000371</v>
      </c>
      <c r="I7509" t="s">
        <v>28</v>
      </c>
      <c r="J7509" t="s">
        <v>29</v>
      </c>
      <c r="K7509" t="s">
        <v>30</v>
      </c>
      <c r="L7509" t="s">
        <v>281</v>
      </c>
      <c r="M7509" t="s">
        <v>282</v>
      </c>
      <c r="N7509" t="s">
        <v>81</v>
      </c>
      <c r="O7509" t="s">
        <v>33</v>
      </c>
      <c r="P7509" t="s">
        <v>34</v>
      </c>
      <c r="Q7509">
        <v>0</v>
      </c>
      <c r="R7509" s="1">
        <v>18208</v>
      </c>
      <c r="S7509">
        <v>0</v>
      </c>
      <c r="T7509">
        <v>33</v>
      </c>
      <c r="U7509">
        <v>43</v>
      </c>
      <c r="V7509" s="1">
        <v>-18208</v>
      </c>
      <c r="W7509">
        <v>0</v>
      </c>
      <c r="X7509">
        <v>0</v>
      </c>
    </row>
    <row r="7510" spans="1:24" x14ac:dyDescent="0.25">
      <c r="A7510">
        <v>202001</v>
      </c>
      <c r="B7510" t="s">
        <v>64</v>
      </c>
      <c r="C7510" t="s">
        <v>65</v>
      </c>
      <c r="D7510" t="s">
        <v>65</v>
      </c>
      <c r="E7510" t="s">
        <v>773</v>
      </c>
      <c r="F7510" t="s">
        <v>8052</v>
      </c>
      <c r="G7510">
        <v>65704152</v>
      </c>
      <c r="H7510">
        <v>44972126</v>
      </c>
      <c r="I7510" t="s">
        <v>28</v>
      </c>
      <c r="J7510" t="s">
        <v>29</v>
      </c>
      <c r="K7510" t="s">
        <v>30</v>
      </c>
      <c r="L7510" t="s">
        <v>775</v>
      </c>
      <c r="M7510" t="s">
        <v>170</v>
      </c>
      <c r="N7510">
        <v>75</v>
      </c>
      <c r="O7510" t="s">
        <v>33</v>
      </c>
      <c r="P7510" t="s">
        <v>34</v>
      </c>
      <c r="Q7510">
        <v>0</v>
      </c>
      <c r="R7510" s="1">
        <v>33682</v>
      </c>
      <c r="S7510">
        <v>457</v>
      </c>
      <c r="T7510">
        <v>93</v>
      </c>
      <c r="U7510">
        <v>98</v>
      </c>
      <c r="V7510" s="1">
        <v>-34139</v>
      </c>
      <c r="W7510">
        <v>0</v>
      </c>
      <c r="X7510" s="2">
        <v>-8216.93</v>
      </c>
    </row>
    <row r="7511" spans="1:24" x14ac:dyDescent="0.25">
      <c r="A7511">
        <v>202001</v>
      </c>
      <c r="B7511" t="s">
        <v>64</v>
      </c>
      <c r="C7511" t="s">
        <v>65</v>
      </c>
      <c r="D7511" t="s">
        <v>65</v>
      </c>
      <c r="E7511" t="s">
        <v>372</v>
      </c>
      <c r="F7511" t="s">
        <v>8053</v>
      </c>
      <c r="G7511">
        <v>65758211</v>
      </c>
      <c r="H7511">
        <v>5015637</v>
      </c>
      <c r="I7511" t="s">
        <v>28</v>
      </c>
      <c r="J7511" t="s">
        <v>29</v>
      </c>
      <c r="K7511" t="s">
        <v>30</v>
      </c>
      <c r="L7511" t="s">
        <v>374</v>
      </c>
      <c r="M7511" t="s">
        <v>170</v>
      </c>
      <c r="N7511">
        <v>50</v>
      </c>
      <c r="O7511" t="s">
        <v>33</v>
      </c>
      <c r="P7511" t="s">
        <v>34</v>
      </c>
      <c r="Q7511">
        <v>0</v>
      </c>
      <c r="R7511" s="1">
        <v>17078</v>
      </c>
      <c r="S7511">
        <v>0</v>
      </c>
      <c r="T7511">
        <v>51</v>
      </c>
      <c r="U7511">
        <v>51</v>
      </c>
      <c r="V7511" s="1">
        <v>-17078</v>
      </c>
      <c r="W7511">
        <v>0</v>
      </c>
      <c r="X7511">
        <v>0</v>
      </c>
    </row>
    <row r="7512" spans="1:24" x14ac:dyDescent="0.25">
      <c r="A7512">
        <v>202001</v>
      </c>
      <c r="B7512" t="s">
        <v>64</v>
      </c>
      <c r="C7512" t="s">
        <v>65</v>
      </c>
      <c r="D7512" t="s">
        <v>65</v>
      </c>
      <c r="E7512" t="s">
        <v>613</v>
      </c>
      <c r="F7512" t="s">
        <v>8054</v>
      </c>
      <c r="G7512">
        <v>65733391</v>
      </c>
      <c r="H7512">
        <v>40028129</v>
      </c>
      <c r="I7512" t="s">
        <v>72</v>
      </c>
      <c r="J7512" t="s">
        <v>29</v>
      </c>
      <c r="K7512" t="s">
        <v>30</v>
      </c>
      <c r="L7512" t="s">
        <v>615</v>
      </c>
      <c r="M7512" t="s">
        <v>616</v>
      </c>
      <c r="N7512">
        <v>75</v>
      </c>
      <c r="O7512" t="s">
        <v>33</v>
      </c>
      <c r="P7512" t="s">
        <v>34</v>
      </c>
      <c r="Q7512">
        <v>0</v>
      </c>
      <c r="R7512" s="1">
        <v>57388</v>
      </c>
      <c r="S7512">
        <v>0</v>
      </c>
      <c r="T7512">
        <v>155</v>
      </c>
      <c r="U7512">
        <v>165</v>
      </c>
      <c r="V7512" s="1">
        <v>-57388</v>
      </c>
      <c r="W7512">
        <v>0</v>
      </c>
      <c r="X7512">
        <v>0</v>
      </c>
    </row>
    <row r="7513" spans="1:24" x14ac:dyDescent="0.25">
      <c r="A7513">
        <v>202001</v>
      </c>
      <c r="B7513" t="s">
        <v>64</v>
      </c>
      <c r="C7513" t="s">
        <v>95</v>
      </c>
      <c r="D7513" t="s">
        <v>95</v>
      </c>
      <c r="E7513" t="s">
        <v>1208</v>
      </c>
      <c r="F7513" t="s">
        <v>8055</v>
      </c>
      <c r="G7513">
        <v>65755566</v>
      </c>
      <c r="H7513">
        <v>16003251</v>
      </c>
      <c r="I7513" t="s">
        <v>28</v>
      </c>
      <c r="J7513" t="s">
        <v>57</v>
      </c>
      <c r="K7513" t="s">
        <v>30</v>
      </c>
      <c r="L7513" t="s">
        <v>278</v>
      </c>
      <c r="M7513" t="s">
        <v>99</v>
      </c>
      <c r="N7513">
        <v>50</v>
      </c>
      <c r="O7513" t="s">
        <v>41</v>
      </c>
      <c r="P7513" t="s">
        <v>42</v>
      </c>
      <c r="Q7513" s="1">
        <v>28364</v>
      </c>
      <c r="R7513" s="1">
        <v>12898</v>
      </c>
      <c r="S7513">
        <v>0</v>
      </c>
      <c r="T7513">
        <v>37</v>
      </c>
      <c r="U7513">
        <v>41</v>
      </c>
      <c r="V7513" s="1">
        <v>15466</v>
      </c>
      <c r="W7513">
        <v>54.53</v>
      </c>
      <c r="X7513">
        <v>43.67</v>
      </c>
    </row>
    <row r="7514" spans="1:24" x14ac:dyDescent="0.25">
      <c r="A7514">
        <v>202001</v>
      </c>
      <c r="B7514" t="s">
        <v>64</v>
      </c>
      <c r="C7514" t="s">
        <v>65</v>
      </c>
      <c r="D7514" t="s">
        <v>65</v>
      </c>
      <c r="E7514" t="s">
        <v>144</v>
      </c>
      <c r="F7514" t="s">
        <v>8056</v>
      </c>
      <c r="G7514">
        <v>65745989</v>
      </c>
      <c r="H7514">
        <v>4603248655</v>
      </c>
      <c r="I7514" t="s">
        <v>28</v>
      </c>
      <c r="J7514" t="s">
        <v>53</v>
      </c>
      <c r="K7514" t="s">
        <v>94</v>
      </c>
      <c r="L7514" t="s">
        <v>166</v>
      </c>
      <c r="M7514" t="s">
        <v>69</v>
      </c>
      <c r="N7514">
        <v>25</v>
      </c>
      <c r="O7514" t="s">
        <v>33</v>
      </c>
      <c r="P7514" t="s">
        <v>34</v>
      </c>
      <c r="Q7514">
        <v>0</v>
      </c>
      <c r="R7514" s="1">
        <v>3737</v>
      </c>
      <c r="S7514">
        <v>0</v>
      </c>
      <c r="T7514">
        <v>15</v>
      </c>
      <c r="U7514">
        <v>16</v>
      </c>
      <c r="V7514" s="1">
        <v>-3737</v>
      </c>
      <c r="W7514">
        <v>0</v>
      </c>
      <c r="X7514">
        <v>0</v>
      </c>
    </row>
    <row r="7515" spans="1:24" x14ac:dyDescent="0.25">
      <c r="A7515">
        <v>202001</v>
      </c>
      <c r="B7515" t="s">
        <v>35</v>
      </c>
      <c r="C7515" t="s">
        <v>36</v>
      </c>
      <c r="D7515" t="s">
        <v>36</v>
      </c>
      <c r="E7515" t="s">
        <v>2854</v>
      </c>
      <c r="F7515" t="s">
        <v>8057</v>
      </c>
      <c r="G7515">
        <v>65006103</v>
      </c>
      <c r="H7515">
        <v>5005632</v>
      </c>
      <c r="I7515" t="s">
        <v>28</v>
      </c>
      <c r="J7515" t="s">
        <v>29</v>
      </c>
      <c r="K7515" t="s">
        <v>30</v>
      </c>
      <c r="L7515" t="s">
        <v>125</v>
      </c>
      <c r="M7515" t="s">
        <v>126</v>
      </c>
      <c r="N7515">
        <v>75</v>
      </c>
      <c r="O7515" t="s">
        <v>76</v>
      </c>
      <c r="P7515" t="s">
        <v>42</v>
      </c>
      <c r="Q7515" s="1">
        <v>35826</v>
      </c>
      <c r="R7515" s="1">
        <v>32347</v>
      </c>
      <c r="S7515">
        <v>408</v>
      </c>
      <c r="T7515">
        <v>133</v>
      </c>
      <c r="U7515">
        <v>141</v>
      </c>
      <c r="V7515" s="1">
        <v>3070</v>
      </c>
      <c r="W7515">
        <v>8.57</v>
      </c>
      <c r="X7515">
        <v>-69.48</v>
      </c>
    </row>
    <row r="7516" spans="1:24" x14ac:dyDescent="0.25">
      <c r="A7516">
        <v>202001</v>
      </c>
      <c r="B7516" t="s">
        <v>64</v>
      </c>
      <c r="C7516" t="s">
        <v>65</v>
      </c>
      <c r="D7516" t="s">
        <v>65</v>
      </c>
      <c r="E7516" t="s">
        <v>315</v>
      </c>
      <c r="F7516" t="s">
        <v>8058</v>
      </c>
      <c r="G7516">
        <v>65210914</v>
      </c>
      <c r="H7516">
        <v>37019374</v>
      </c>
      <c r="I7516" t="s">
        <v>28</v>
      </c>
      <c r="J7516" t="s">
        <v>57</v>
      </c>
      <c r="K7516" t="s">
        <v>54</v>
      </c>
      <c r="L7516" t="s">
        <v>741</v>
      </c>
      <c r="M7516" t="s">
        <v>69</v>
      </c>
      <c r="N7516">
        <v>50</v>
      </c>
      <c r="O7516" t="s">
        <v>45</v>
      </c>
      <c r="P7516" t="s">
        <v>42</v>
      </c>
      <c r="Q7516" s="1">
        <v>5593219</v>
      </c>
      <c r="R7516" s="1">
        <v>17215</v>
      </c>
      <c r="S7516">
        <v>365</v>
      </c>
      <c r="T7516">
        <v>34</v>
      </c>
      <c r="U7516">
        <v>37</v>
      </c>
      <c r="V7516" s="1">
        <v>5575639</v>
      </c>
      <c r="W7516">
        <v>99.69</v>
      </c>
      <c r="X7516">
        <v>96.25</v>
      </c>
    </row>
    <row r="7517" spans="1:24" x14ac:dyDescent="0.25">
      <c r="A7517">
        <v>202001</v>
      </c>
      <c r="B7517" t="s">
        <v>24</v>
      </c>
      <c r="C7517" t="s">
        <v>25</v>
      </c>
      <c r="D7517" t="s">
        <v>25</v>
      </c>
      <c r="E7517" t="s">
        <v>128</v>
      </c>
      <c r="F7517" t="s">
        <v>8059</v>
      </c>
      <c r="G7517">
        <v>65002769</v>
      </c>
      <c r="H7517" s="3">
        <v>300000000000</v>
      </c>
      <c r="I7517" t="s">
        <v>72</v>
      </c>
      <c r="J7517" t="s">
        <v>29</v>
      </c>
      <c r="K7517" t="s">
        <v>30</v>
      </c>
      <c r="L7517" t="s">
        <v>428</v>
      </c>
      <c r="M7517" t="s">
        <v>120</v>
      </c>
      <c r="N7517">
        <v>50</v>
      </c>
      <c r="O7517" t="s">
        <v>76</v>
      </c>
      <c r="P7517" t="s">
        <v>42</v>
      </c>
      <c r="Q7517" s="1">
        <v>9000</v>
      </c>
      <c r="R7517" s="1">
        <v>7738</v>
      </c>
      <c r="S7517">
        <v>0</v>
      </c>
      <c r="T7517">
        <v>6</v>
      </c>
      <c r="U7517">
        <v>7</v>
      </c>
      <c r="V7517" s="1">
        <v>1262</v>
      </c>
      <c r="W7517">
        <v>14.02</v>
      </c>
      <c r="X7517" s="2">
        <v>-1301.1199999999999</v>
      </c>
    </row>
    <row r="7518" spans="1:24" x14ac:dyDescent="0.25">
      <c r="A7518">
        <v>202001</v>
      </c>
      <c r="B7518" t="s">
        <v>24</v>
      </c>
      <c r="C7518" t="s">
        <v>1088</v>
      </c>
      <c r="D7518" t="s">
        <v>1088</v>
      </c>
      <c r="E7518" t="s">
        <v>3753</v>
      </c>
      <c r="F7518" t="s">
        <v>8060</v>
      </c>
      <c r="G7518">
        <v>65012163</v>
      </c>
      <c r="H7518">
        <v>4602880470</v>
      </c>
      <c r="I7518" t="s">
        <v>28</v>
      </c>
      <c r="J7518" t="s">
        <v>29</v>
      </c>
      <c r="K7518" t="s">
        <v>30</v>
      </c>
      <c r="L7518" t="s">
        <v>8061</v>
      </c>
      <c r="M7518" t="s">
        <v>1091</v>
      </c>
      <c r="N7518" t="s">
        <v>81</v>
      </c>
      <c r="O7518" t="s">
        <v>33</v>
      </c>
      <c r="P7518" t="s">
        <v>34</v>
      </c>
      <c r="Q7518">
        <v>0</v>
      </c>
      <c r="R7518" s="1">
        <v>5646</v>
      </c>
      <c r="S7518">
        <v>0</v>
      </c>
      <c r="T7518">
        <v>48</v>
      </c>
      <c r="U7518">
        <v>52</v>
      </c>
      <c r="V7518" s="1">
        <v>-5646</v>
      </c>
      <c r="W7518">
        <v>0</v>
      </c>
      <c r="X7518">
        <v>0</v>
      </c>
    </row>
    <row r="7519" spans="1:24" x14ac:dyDescent="0.25">
      <c r="A7519">
        <v>202001</v>
      </c>
      <c r="B7519" t="s">
        <v>64</v>
      </c>
      <c r="C7519" t="s">
        <v>65</v>
      </c>
      <c r="D7519" t="s">
        <v>65</v>
      </c>
      <c r="E7519" t="s">
        <v>814</v>
      </c>
      <c r="F7519" t="s">
        <v>8062</v>
      </c>
      <c r="G7519">
        <v>65772256</v>
      </c>
      <c r="H7519">
        <v>5016326</v>
      </c>
      <c r="I7519" t="s">
        <v>28</v>
      </c>
      <c r="J7519" t="s">
        <v>29</v>
      </c>
      <c r="K7519" t="s">
        <v>30</v>
      </c>
      <c r="L7519" t="s">
        <v>816</v>
      </c>
      <c r="M7519" t="s">
        <v>817</v>
      </c>
      <c r="N7519">
        <v>50</v>
      </c>
      <c r="O7519" t="s">
        <v>33</v>
      </c>
      <c r="P7519" t="s">
        <v>34</v>
      </c>
      <c r="Q7519">
        <v>0</v>
      </c>
      <c r="R7519" s="1">
        <v>18993</v>
      </c>
      <c r="S7519">
        <v>0</v>
      </c>
      <c r="T7519">
        <v>44</v>
      </c>
      <c r="U7519">
        <v>47</v>
      </c>
      <c r="V7519" s="1">
        <v>-18993</v>
      </c>
      <c r="W7519">
        <v>0</v>
      </c>
      <c r="X7519">
        <v>0</v>
      </c>
    </row>
    <row r="7520" spans="1:24" x14ac:dyDescent="0.25">
      <c r="A7520">
        <v>202001</v>
      </c>
      <c r="B7520" t="s">
        <v>24</v>
      </c>
      <c r="C7520" t="s">
        <v>410</v>
      </c>
      <c r="D7520" t="s">
        <v>410</v>
      </c>
      <c r="E7520" t="s">
        <v>687</v>
      </c>
      <c r="F7520" t="s">
        <v>8063</v>
      </c>
      <c r="G7520">
        <v>65757717</v>
      </c>
      <c r="H7520">
        <v>32879741</v>
      </c>
      <c r="I7520" t="s">
        <v>72</v>
      </c>
      <c r="J7520" t="s">
        <v>57</v>
      </c>
      <c r="K7520" t="s">
        <v>30</v>
      </c>
      <c r="L7520" t="s">
        <v>1455</v>
      </c>
      <c r="M7520" t="s">
        <v>414</v>
      </c>
      <c r="N7520">
        <v>50</v>
      </c>
      <c r="O7520" t="s">
        <v>45</v>
      </c>
      <c r="P7520" t="s">
        <v>42</v>
      </c>
      <c r="Q7520" s="1">
        <v>615000</v>
      </c>
      <c r="R7520" s="1">
        <v>18242</v>
      </c>
      <c r="S7520">
        <v>302</v>
      </c>
      <c r="T7520">
        <v>54</v>
      </c>
      <c r="U7520">
        <v>58</v>
      </c>
      <c r="V7520" s="1">
        <v>596456</v>
      </c>
      <c r="W7520">
        <v>96.98</v>
      </c>
      <c r="X7520">
        <v>51.43</v>
      </c>
    </row>
    <row r="7521" spans="1:24" x14ac:dyDescent="0.25">
      <c r="A7521">
        <v>202001</v>
      </c>
      <c r="B7521" t="s">
        <v>24</v>
      </c>
      <c r="C7521" t="s">
        <v>213</v>
      </c>
      <c r="D7521" t="s">
        <v>213</v>
      </c>
      <c r="E7521" t="s">
        <v>660</v>
      </c>
      <c r="F7521" t="s">
        <v>8064</v>
      </c>
      <c r="G7521">
        <v>65728901</v>
      </c>
      <c r="H7521">
        <v>45271539</v>
      </c>
      <c r="I7521" t="s">
        <v>28</v>
      </c>
      <c r="J7521" t="s">
        <v>57</v>
      </c>
      <c r="K7521" t="s">
        <v>30</v>
      </c>
      <c r="L7521" t="s">
        <v>662</v>
      </c>
      <c r="M7521" t="s">
        <v>663</v>
      </c>
      <c r="N7521">
        <v>25</v>
      </c>
      <c r="O7521" t="s">
        <v>45</v>
      </c>
      <c r="P7521" t="s">
        <v>42</v>
      </c>
      <c r="Q7521" s="1">
        <v>148980</v>
      </c>
      <c r="R7521" s="1">
        <v>8949</v>
      </c>
      <c r="S7521">
        <v>117</v>
      </c>
      <c r="T7521">
        <v>24</v>
      </c>
      <c r="U7521">
        <v>28</v>
      </c>
      <c r="V7521" s="1">
        <v>139914</v>
      </c>
      <c r="W7521">
        <v>93.91</v>
      </c>
      <c r="X7521">
        <v>49.61</v>
      </c>
    </row>
    <row r="7522" spans="1:24" x14ac:dyDescent="0.25">
      <c r="A7522">
        <v>202001</v>
      </c>
      <c r="B7522" t="s">
        <v>24</v>
      </c>
      <c r="C7522" t="s">
        <v>664</v>
      </c>
      <c r="D7522" t="s">
        <v>664</v>
      </c>
      <c r="E7522" t="s">
        <v>1900</v>
      </c>
      <c r="F7522" t="s">
        <v>8065</v>
      </c>
      <c r="G7522">
        <v>65004982</v>
      </c>
      <c r="H7522">
        <v>5008005</v>
      </c>
      <c r="I7522" t="s">
        <v>28</v>
      </c>
      <c r="J7522" t="s">
        <v>57</v>
      </c>
      <c r="K7522" t="s">
        <v>54</v>
      </c>
      <c r="L7522" t="s">
        <v>668</v>
      </c>
      <c r="M7522" t="s">
        <v>669</v>
      </c>
      <c r="N7522">
        <v>75</v>
      </c>
      <c r="O7522" t="s">
        <v>45</v>
      </c>
      <c r="P7522" t="s">
        <v>42</v>
      </c>
      <c r="Q7522" s="1">
        <v>1293720</v>
      </c>
      <c r="R7522" s="1">
        <v>33109</v>
      </c>
      <c r="S7522">
        <v>0</v>
      </c>
      <c r="T7522">
        <v>174</v>
      </c>
      <c r="U7522">
        <v>182</v>
      </c>
      <c r="V7522" s="1">
        <v>1260611</v>
      </c>
      <c r="W7522">
        <v>97.44</v>
      </c>
      <c r="X7522">
        <v>90.56</v>
      </c>
    </row>
    <row r="7523" spans="1:24" x14ac:dyDescent="0.25">
      <c r="A7523">
        <v>202001</v>
      </c>
      <c r="B7523" t="s">
        <v>24</v>
      </c>
      <c r="C7523" t="s">
        <v>251</v>
      </c>
      <c r="D7523" t="s">
        <v>251</v>
      </c>
      <c r="E7523" t="s">
        <v>238</v>
      </c>
      <c r="F7523" t="s">
        <v>8066</v>
      </c>
      <c r="G7523">
        <v>65720524</v>
      </c>
      <c r="H7523">
        <v>4600070746</v>
      </c>
      <c r="I7523" t="s">
        <v>28</v>
      </c>
      <c r="J7523" t="s">
        <v>29</v>
      </c>
      <c r="K7523" t="s">
        <v>30</v>
      </c>
      <c r="L7523" t="s">
        <v>1183</v>
      </c>
      <c r="M7523" t="s">
        <v>254</v>
      </c>
      <c r="N7523">
        <v>75</v>
      </c>
      <c r="O7523" t="s">
        <v>45</v>
      </c>
      <c r="P7523" t="s">
        <v>42</v>
      </c>
      <c r="Q7523" s="1">
        <v>1534281</v>
      </c>
      <c r="R7523" s="1">
        <v>24872</v>
      </c>
      <c r="S7523">
        <v>338</v>
      </c>
      <c r="T7523">
        <v>65</v>
      </c>
      <c r="U7523">
        <v>71</v>
      </c>
      <c r="V7523" s="1">
        <v>1509071</v>
      </c>
      <c r="W7523">
        <v>98.36</v>
      </c>
      <c r="X7523">
        <v>76.28</v>
      </c>
    </row>
    <row r="7524" spans="1:24" x14ac:dyDescent="0.25">
      <c r="A7524">
        <v>202001</v>
      </c>
      <c r="B7524" t="s">
        <v>64</v>
      </c>
      <c r="C7524" t="s">
        <v>65</v>
      </c>
      <c r="D7524" t="s">
        <v>65</v>
      </c>
      <c r="E7524" t="s">
        <v>144</v>
      </c>
      <c r="F7524" t="s">
        <v>8067</v>
      </c>
      <c r="G7524">
        <v>65745632</v>
      </c>
      <c r="H7524">
        <v>4603248713</v>
      </c>
      <c r="I7524" t="s">
        <v>28</v>
      </c>
      <c r="J7524" t="s">
        <v>53</v>
      </c>
      <c r="K7524" t="s">
        <v>94</v>
      </c>
      <c r="L7524" t="s">
        <v>166</v>
      </c>
      <c r="M7524" t="s">
        <v>69</v>
      </c>
      <c r="N7524">
        <v>75</v>
      </c>
      <c r="O7524" t="s">
        <v>41</v>
      </c>
      <c r="P7524" t="s">
        <v>42</v>
      </c>
      <c r="Q7524" s="1">
        <v>26891</v>
      </c>
      <c r="R7524" s="1">
        <v>16834</v>
      </c>
      <c r="S7524">
        <v>344</v>
      </c>
      <c r="T7524">
        <v>68</v>
      </c>
      <c r="U7524">
        <v>78</v>
      </c>
      <c r="V7524" s="1">
        <v>9713</v>
      </c>
      <c r="W7524">
        <v>36.119999999999997</v>
      </c>
      <c r="X7524">
        <v>-10.8</v>
      </c>
    </row>
    <row r="7525" spans="1:24" x14ac:dyDescent="0.25">
      <c r="A7525">
        <v>202001</v>
      </c>
      <c r="B7525" t="s">
        <v>64</v>
      </c>
      <c r="C7525" t="s">
        <v>589</v>
      </c>
      <c r="D7525" t="s">
        <v>589</v>
      </c>
      <c r="E7525" t="s">
        <v>771</v>
      </c>
      <c r="F7525" t="s">
        <v>8068</v>
      </c>
      <c r="G7525">
        <v>65727659</v>
      </c>
      <c r="H7525">
        <v>40028232</v>
      </c>
      <c r="I7525" t="s">
        <v>28</v>
      </c>
      <c r="J7525" t="s">
        <v>29</v>
      </c>
      <c r="K7525" t="s">
        <v>30</v>
      </c>
      <c r="L7525" t="s">
        <v>592</v>
      </c>
      <c r="M7525" t="s">
        <v>593</v>
      </c>
      <c r="N7525">
        <v>25</v>
      </c>
      <c r="O7525" t="s">
        <v>61</v>
      </c>
      <c r="P7525" t="s">
        <v>42</v>
      </c>
      <c r="Q7525" s="1">
        <v>12188</v>
      </c>
      <c r="R7525" s="1">
        <v>9573</v>
      </c>
      <c r="S7525">
        <v>226</v>
      </c>
      <c r="T7525">
        <v>41</v>
      </c>
      <c r="U7525">
        <v>43</v>
      </c>
      <c r="V7525" s="1">
        <v>2388</v>
      </c>
      <c r="W7525">
        <v>19.600000000000001</v>
      </c>
      <c r="X7525">
        <v>-783.02</v>
      </c>
    </row>
    <row r="7526" spans="1:24" x14ac:dyDescent="0.25">
      <c r="A7526">
        <v>202001</v>
      </c>
      <c r="B7526" t="s">
        <v>24</v>
      </c>
      <c r="C7526" t="s">
        <v>25</v>
      </c>
      <c r="D7526" t="s">
        <v>25</v>
      </c>
      <c r="E7526" t="s">
        <v>320</v>
      </c>
      <c r="F7526" t="s">
        <v>8069</v>
      </c>
      <c r="G7526">
        <v>65764808</v>
      </c>
      <c r="H7526">
        <v>45271113</v>
      </c>
      <c r="I7526" t="s">
        <v>28</v>
      </c>
      <c r="J7526" t="s">
        <v>29</v>
      </c>
      <c r="K7526" t="s">
        <v>30</v>
      </c>
      <c r="L7526" t="s">
        <v>322</v>
      </c>
      <c r="M7526" t="s">
        <v>323</v>
      </c>
      <c r="N7526">
        <v>75</v>
      </c>
      <c r="O7526" t="s">
        <v>33</v>
      </c>
      <c r="P7526" t="s">
        <v>34</v>
      </c>
      <c r="Q7526">
        <v>0</v>
      </c>
      <c r="R7526" s="1">
        <v>76950</v>
      </c>
      <c r="S7526">
        <v>0</v>
      </c>
      <c r="T7526">
        <v>68</v>
      </c>
      <c r="U7526">
        <v>68</v>
      </c>
      <c r="V7526" s="1">
        <v>-76950</v>
      </c>
      <c r="W7526">
        <v>0</v>
      </c>
      <c r="X7526">
        <v>-438.65</v>
      </c>
    </row>
    <row r="7527" spans="1:24" x14ac:dyDescent="0.25">
      <c r="A7527">
        <v>202001</v>
      </c>
      <c r="B7527" t="s">
        <v>35</v>
      </c>
      <c r="C7527" t="s">
        <v>680</v>
      </c>
      <c r="D7527" t="s">
        <v>680</v>
      </c>
      <c r="E7527" t="s">
        <v>3065</v>
      </c>
      <c r="F7527" t="s">
        <v>8070</v>
      </c>
      <c r="G7527">
        <v>65005548</v>
      </c>
      <c r="H7527">
        <v>5005607</v>
      </c>
      <c r="I7527" t="s">
        <v>28</v>
      </c>
      <c r="J7527" t="s">
        <v>29</v>
      </c>
      <c r="K7527" t="s">
        <v>30</v>
      </c>
      <c r="L7527" t="s">
        <v>683</v>
      </c>
      <c r="M7527" t="s">
        <v>684</v>
      </c>
      <c r="N7527">
        <v>50</v>
      </c>
      <c r="O7527" t="s">
        <v>61</v>
      </c>
      <c r="P7527" t="s">
        <v>42</v>
      </c>
      <c r="Q7527" s="1">
        <v>28800</v>
      </c>
      <c r="R7527" s="1">
        <v>21247</v>
      </c>
      <c r="S7527">
        <v>300</v>
      </c>
      <c r="T7527">
        <v>31</v>
      </c>
      <c r="U7527">
        <v>31</v>
      </c>
      <c r="V7527" s="1">
        <v>7253</v>
      </c>
      <c r="W7527">
        <v>25.18</v>
      </c>
      <c r="X7527">
        <v>33.31</v>
      </c>
    </row>
    <row r="7528" spans="1:24" x14ac:dyDescent="0.25">
      <c r="A7528">
        <v>202001</v>
      </c>
      <c r="B7528" t="s">
        <v>607</v>
      </c>
      <c r="C7528" t="s">
        <v>899</v>
      </c>
      <c r="D7528" t="s">
        <v>899</v>
      </c>
      <c r="E7528" t="s">
        <v>4797</v>
      </c>
      <c r="F7528" t="s">
        <v>8071</v>
      </c>
      <c r="G7528">
        <v>65001858</v>
      </c>
      <c r="H7528">
        <v>44761936</v>
      </c>
      <c r="I7528" t="s">
        <v>28</v>
      </c>
      <c r="J7528" t="s">
        <v>29</v>
      </c>
      <c r="K7528" t="s">
        <v>30</v>
      </c>
      <c r="L7528" t="s">
        <v>916</v>
      </c>
      <c r="M7528" t="s">
        <v>903</v>
      </c>
      <c r="N7528">
        <v>25</v>
      </c>
      <c r="O7528" t="s">
        <v>41</v>
      </c>
      <c r="P7528" t="s">
        <v>42</v>
      </c>
      <c r="Q7528" s="1">
        <v>8788</v>
      </c>
      <c r="R7528" s="1">
        <v>5453</v>
      </c>
      <c r="S7528">
        <v>231</v>
      </c>
      <c r="T7528">
        <v>19</v>
      </c>
      <c r="U7528">
        <v>19</v>
      </c>
      <c r="V7528" s="1">
        <v>3104</v>
      </c>
      <c r="W7528">
        <v>35.32</v>
      </c>
      <c r="X7528">
        <v>31.69</v>
      </c>
    </row>
    <row r="7529" spans="1:24" x14ac:dyDescent="0.25">
      <c r="A7529">
        <v>202001</v>
      </c>
      <c r="B7529" t="s">
        <v>24</v>
      </c>
      <c r="C7529" t="s">
        <v>410</v>
      </c>
      <c r="D7529" t="s">
        <v>410</v>
      </c>
      <c r="E7529" t="s">
        <v>503</v>
      </c>
      <c r="F7529" t="s">
        <v>8072</v>
      </c>
      <c r="G7529">
        <v>65004459</v>
      </c>
      <c r="H7529">
        <v>4600070750</v>
      </c>
      <c r="I7529" t="s">
        <v>28</v>
      </c>
      <c r="J7529" t="s">
        <v>29</v>
      </c>
      <c r="K7529" t="s">
        <v>30</v>
      </c>
      <c r="L7529" t="s">
        <v>1136</v>
      </c>
      <c r="M7529" t="s">
        <v>414</v>
      </c>
      <c r="N7529" t="s">
        <v>121</v>
      </c>
      <c r="O7529" t="s">
        <v>33</v>
      </c>
      <c r="P7529" t="s">
        <v>34</v>
      </c>
      <c r="Q7529">
        <v>0</v>
      </c>
      <c r="R7529" s="1">
        <v>18912</v>
      </c>
      <c r="S7529">
        <v>0</v>
      </c>
      <c r="T7529">
        <v>96</v>
      </c>
      <c r="U7529">
        <v>100</v>
      </c>
      <c r="V7529" s="1">
        <v>-18912</v>
      </c>
      <c r="W7529">
        <v>0</v>
      </c>
      <c r="X7529">
        <v>0</v>
      </c>
    </row>
    <row r="7530" spans="1:24" x14ac:dyDescent="0.25">
      <c r="A7530">
        <v>202001</v>
      </c>
      <c r="B7530" t="s">
        <v>607</v>
      </c>
      <c r="C7530" t="s">
        <v>719</v>
      </c>
      <c r="D7530" t="s">
        <v>719</v>
      </c>
      <c r="E7530" t="s">
        <v>2819</v>
      </c>
      <c r="F7530" t="s">
        <v>8073</v>
      </c>
      <c r="G7530">
        <v>65008858</v>
      </c>
      <c r="H7530">
        <v>39727777</v>
      </c>
      <c r="I7530" t="s">
        <v>28</v>
      </c>
      <c r="J7530" t="s">
        <v>29</v>
      </c>
      <c r="K7530" t="s">
        <v>30</v>
      </c>
      <c r="L7530" t="s">
        <v>611</v>
      </c>
      <c r="M7530" t="s">
        <v>612</v>
      </c>
      <c r="N7530">
        <v>50</v>
      </c>
      <c r="O7530" t="s">
        <v>45</v>
      </c>
      <c r="P7530" t="s">
        <v>42</v>
      </c>
      <c r="Q7530" s="1">
        <v>1683265</v>
      </c>
      <c r="R7530" s="1">
        <v>11608</v>
      </c>
      <c r="S7530" s="1">
        <v>1300</v>
      </c>
      <c r="T7530">
        <v>47</v>
      </c>
      <c r="U7530">
        <v>58</v>
      </c>
      <c r="V7530" s="1">
        <v>1670356</v>
      </c>
      <c r="W7530">
        <v>99.23</v>
      </c>
      <c r="X7530">
        <v>91.68</v>
      </c>
    </row>
    <row r="7531" spans="1:24" x14ac:dyDescent="0.25">
      <c r="A7531">
        <v>202001</v>
      </c>
      <c r="B7531" t="s">
        <v>35</v>
      </c>
      <c r="C7531" t="s">
        <v>680</v>
      </c>
      <c r="D7531" t="s">
        <v>680</v>
      </c>
      <c r="E7531" t="s">
        <v>1508</v>
      </c>
      <c r="F7531" t="s">
        <v>8074</v>
      </c>
      <c r="G7531">
        <v>65012908</v>
      </c>
      <c r="H7531">
        <v>312771</v>
      </c>
      <c r="I7531" t="s">
        <v>28</v>
      </c>
      <c r="J7531" t="s">
        <v>57</v>
      </c>
      <c r="K7531" t="s">
        <v>30</v>
      </c>
      <c r="L7531" t="s">
        <v>1510</v>
      </c>
      <c r="M7531" t="s">
        <v>1051</v>
      </c>
      <c r="N7531">
        <v>50</v>
      </c>
      <c r="O7531" t="s">
        <v>33</v>
      </c>
      <c r="P7531" t="s">
        <v>34</v>
      </c>
      <c r="Q7531">
        <v>0</v>
      </c>
      <c r="R7531" s="1">
        <v>18451</v>
      </c>
      <c r="S7531">
        <v>0</v>
      </c>
      <c r="T7531">
        <v>9</v>
      </c>
      <c r="U7531">
        <v>10</v>
      </c>
      <c r="V7531" s="1">
        <v>-18451</v>
      </c>
      <c r="W7531">
        <v>0</v>
      </c>
      <c r="X7531">
        <v>0</v>
      </c>
    </row>
    <row r="7532" spans="1:24" x14ac:dyDescent="0.25">
      <c r="A7532">
        <v>202001</v>
      </c>
      <c r="B7532" t="s">
        <v>24</v>
      </c>
      <c r="C7532" t="s">
        <v>25</v>
      </c>
      <c r="D7532" t="s">
        <v>25</v>
      </c>
      <c r="E7532" t="s">
        <v>4579</v>
      </c>
      <c r="F7532" t="s">
        <v>8075</v>
      </c>
      <c r="G7532">
        <v>65002121</v>
      </c>
      <c r="H7532">
        <v>32404944</v>
      </c>
      <c r="I7532" t="s">
        <v>28</v>
      </c>
      <c r="J7532" t="s">
        <v>29</v>
      </c>
      <c r="K7532" t="s">
        <v>30</v>
      </c>
      <c r="L7532" t="s">
        <v>376</v>
      </c>
      <c r="M7532" t="s">
        <v>260</v>
      </c>
      <c r="N7532">
        <v>75</v>
      </c>
      <c r="O7532" t="s">
        <v>33</v>
      </c>
      <c r="P7532" t="s">
        <v>34</v>
      </c>
      <c r="Q7532">
        <v>0</v>
      </c>
      <c r="R7532" s="1">
        <v>26069</v>
      </c>
      <c r="S7532">
        <v>0</v>
      </c>
      <c r="T7532">
        <v>77</v>
      </c>
      <c r="U7532">
        <v>78</v>
      </c>
      <c r="V7532" s="1">
        <v>-26069</v>
      </c>
      <c r="W7532">
        <v>0</v>
      </c>
      <c r="X7532">
        <v>0</v>
      </c>
    </row>
    <row r="7533" spans="1:24" x14ac:dyDescent="0.25">
      <c r="A7533">
        <v>202001</v>
      </c>
      <c r="B7533" t="s">
        <v>24</v>
      </c>
      <c r="C7533" t="s">
        <v>25</v>
      </c>
      <c r="D7533" t="s">
        <v>25</v>
      </c>
      <c r="E7533" t="s">
        <v>302</v>
      </c>
      <c r="F7533" t="s">
        <v>8076</v>
      </c>
      <c r="G7533">
        <v>65701143</v>
      </c>
      <c r="H7533">
        <v>4008286</v>
      </c>
      <c r="I7533" t="s">
        <v>28</v>
      </c>
      <c r="J7533" t="s">
        <v>29</v>
      </c>
      <c r="K7533" t="s">
        <v>30</v>
      </c>
      <c r="L7533" t="s">
        <v>635</v>
      </c>
      <c r="M7533" t="s">
        <v>116</v>
      </c>
      <c r="N7533">
        <v>75</v>
      </c>
      <c r="O7533" t="s">
        <v>33</v>
      </c>
      <c r="P7533" t="s">
        <v>34</v>
      </c>
      <c r="Q7533">
        <v>0</v>
      </c>
      <c r="R7533" s="1">
        <v>18119</v>
      </c>
      <c r="S7533">
        <v>367</v>
      </c>
      <c r="T7533">
        <v>34</v>
      </c>
      <c r="U7533">
        <v>36</v>
      </c>
      <c r="V7533" s="1">
        <v>-18486</v>
      </c>
      <c r="W7533">
        <v>0</v>
      </c>
      <c r="X7533">
        <v>0</v>
      </c>
    </row>
    <row r="7534" spans="1:24" x14ac:dyDescent="0.25">
      <c r="A7534">
        <v>202001</v>
      </c>
      <c r="B7534" t="s">
        <v>64</v>
      </c>
      <c r="C7534" t="s">
        <v>65</v>
      </c>
      <c r="D7534" t="s">
        <v>65</v>
      </c>
      <c r="E7534" t="s">
        <v>86</v>
      </c>
      <c r="F7534" t="s">
        <v>8077</v>
      </c>
      <c r="G7534">
        <v>65207802</v>
      </c>
      <c r="H7534">
        <v>40008599</v>
      </c>
      <c r="I7534" t="s">
        <v>28</v>
      </c>
      <c r="J7534" t="s">
        <v>29</v>
      </c>
      <c r="K7534" t="s">
        <v>30</v>
      </c>
      <c r="L7534" t="s">
        <v>355</v>
      </c>
      <c r="M7534" t="s">
        <v>170</v>
      </c>
      <c r="N7534">
        <v>75</v>
      </c>
      <c r="O7534" t="s">
        <v>76</v>
      </c>
      <c r="P7534" t="s">
        <v>42</v>
      </c>
      <c r="Q7534" s="1">
        <v>23690</v>
      </c>
      <c r="R7534" s="1">
        <v>19687</v>
      </c>
      <c r="S7534">
        <v>493</v>
      </c>
      <c r="T7534">
        <v>81</v>
      </c>
      <c r="U7534">
        <v>85</v>
      </c>
      <c r="V7534" s="1">
        <v>3511</v>
      </c>
      <c r="W7534">
        <v>14.82</v>
      </c>
      <c r="X7534">
        <v>-2.4700000000000002</v>
      </c>
    </row>
    <row r="7535" spans="1:24" x14ac:dyDescent="0.25">
      <c r="A7535">
        <v>202001</v>
      </c>
      <c r="B7535" t="s">
        <v>607</v>
      </c>
      <c r="C7535" t="s">
        <v>1219</v>
      </c>
      <c r="D7535" t="s">
        <v>1220</v>
      </c>
      <c r="E7535" t="s">
        <v>1221</v>
      </c>
      <c r="F7535" t="s">
        <v>8078</v>
      </c>
      <c r="G7535">
        <v>65013720</v>
      </c>
      <c r="H7535">
        <v>16003325</v>
      </c>
      <c r="I7535" t="s">
        <v>28</v>
      </c>
      <c r="J7535" t="s">
        <v>57</v>
      </c>
      <c r="K7535" t="s">
        <v>30</v>
      </c>
      <c r="L7535" t="s">
        <v>1223</v>
      </c>
      <c r="M7535" t="s">
        <v>1224</v>
      </c>
      <c r="N7535">
        <v>50</v>
      </c>
      <c r="O7535" t="s">
        <v>45</v>
      </c>
      <c r="P7535" t="s">
        <v>42</v>
      </c>
      <c r="Q7535" s="1">
        <v>52850329</v>
      </c>
      <c r="R7535" s="1">
        <v>14662</v>
      </c>
      <c r="S7535">
        <v>0</v>
      </c>
      <c r="T7535">
        <v>65</v>
      </c>
      <c r="U7535">
        <v>96</v>
      </c>
      <c r="V7535" s="1">
        <v>52835667</v>
      </c>
      <c r="W7535">
        <v>99.97</v>
      </c>
      <c r="X7535">
        <v>99.83</v>
      </c>
    </row>
    <row r="7536" spans="1:24" x14ac:dyDescent="0.25">
      <c r="A7536">
        <v>202001</v>
      </c>
      <c r="B7536" t="s">
        <v>64</v>
      </c>
      <c r="C7536" t="s">
        <v>95</v>
      </c>
      <c r="D7536" t="s">
        <v>95</v>
      </c>
      <c r="E7536" t="s">
        <v>154</v>
      </c>
      <c r="F7536" t="s">
        <v>8079</v>
      </c>
      <c r="G7536">
        <v>65774792</v>
      </c>
      <c r="H7536">
        <v>16003023</v>
      </c>
      <c r="I7536" t="s">
        <v>28</v>
      </c>
      <c r="J7536" t="s">
        <v>57</v>
      </c>
      <c r="K7536" t="s">
        <v>30</v>
      </c>
      <c r="L7536" t="s">
        <v>353</v>
      </c>
      <c r="M7536" t="s">
        <v>89</v>
      </c>
      <c r="N7536">
        <v>50</v>
      </c>
      <c r="O7536" t="s">
        <v>33</v>
      </c>
      <c r="P7536" t="s">
        <v>34</v>
      </c>
      <c r="Q7536">
        <v>0</v>
      </c>
      <c r="R7536" s="1">
        <v>18543</v>
      </c>
      <c r="S7536">
        <v>0</v>
      </c>
      <c r="T7536">
        <v>77</v>
      </c>
      <c r="U7536">
        <v>77</v>
      </c>
      <c r="V7536" s="1">
        <v>-18543</v>
      </c>
      <c r="W7536">
        <v>0</v>
      </c>
      <c r="X7536">
        <v>0</v>
      </c>
    </row>
    <row r="7537" spans="1:24" x14ac:dyDescent="0.25">
      <c r="A7537">
        <v>202001</v>
      </c>
      <c r="B7537" t="s">
        <v>24</v>
      </c>
      <c r="C7537" t="s">
        <v>251</v>
      </c>
      <c r="D7537" t="s">
        <v>251</v>
      </c>
      <c r="E7537" t="s">
        <v>1268</v>
      </c>
      <c r="F7537" t="s">
        <v>8080</v>
      </c>
      <c r="G7537">
        <v>65774342</v>
      </c>
      <c r="H7537">
        <v>4603249245</v>
      </c>
      <c r="I7537" t="s">
        <v>28</v>
      </c>
      <c r="J7537" t="s">
        <v>464</v>
      </c>
      <c r="K7537" t="s">
        <v>60</v>
      </c>
      <c r="L7537" t="s">
        <v>1183</v>
      </c>
      <c r="M7537" t="s">
        <v>254</v>
      </c>
      <c r="N7537" t="s">
        <v>81</v>
      </c>
      <c r="O7537" t="s">
        <v>45</v>
      </c>
      <c r="P7537" t="s">
        <v>42</v>
      </c>
      <c r="Q7537" s="1">
        <v>472560</v>
      </c>
      <c r="R7537" s="1">
        <v>8352</v>
      </c>
      <c r="S7537">
        <v>152</v>
      </c>
      <c r="T7537">
        <v>53</v>
      </c>
      <c r="U7537">
        <v>54</v>
      </c>
      <c r="V7537" s="1">
        <v>464056</v>
      </c>
      <c r="W7537">
        <v>98.2</v>
      </c>
      <c r="X7537">
        <v>96.52</v>
      </c>
    </row>
    <row r="7538" spans="1:24" x14ac:dyDescent="0.25">
      <c r="A7538">
        <v>202001</v>
      </c>
      <c r="B7538" t="s">
        <v>607</v>
      </c>
      <c r="C7538" t="s">
        <v>1219</v>
      </c>
      <c r="D7538" t="s">
        <v>1219</v>
      </c>
      <c r="E7538" t="s">
        <v>2626</v>
      </c>
      <c r="F7538" t="s">
        <v>8081</v>
      </c>
      <c r="G7538">
        <v>65729302</v>
      </c>
      <c r="H7538">
        <v>40028215</v>
      </c>
      <c r="I7538" t="s">
        <v>28</v>
      </c>
      <c r="J7538" t="s">
        <v>29</v>
      </c>
      <c r="K7538" t="s">
        <v>30</v>
      </c>
      <c r="L7538" t="s">
        <v>1984</v>
      </c>
      <c r="M7538" t="s">
        <v>1985</v>
      </c>
      <c r="N7538">
        <v>25</v>
      </c>
      <c r="O7538" t="s">
        <v>41</v>
      </c>
      <c r="P7538" t="s">
        <v>42</v>
      </c>
      <c r="Q7538" s="1">
        <v>14294</v>
      </c>
      <c r="R7538" s="1">
        <v>6610</v>
      </c>
      <c r="S7538">
        <v>283</v>
      </c>
      <c r="T7538">
        <v>33</v>
      </c>
      <c r="U7538">
        <v>34</v>
      </c>
      <c r="V7538" s="1">
        <v>7401</v>
      </c>
      <c r="W7538">
        <v>51.78</v>
      </c>
      <c r="X7538">
        <v>-488.22</v>
      </c>
    </row>
    <row r="7539" spans="1:24" x14ac:dyDescent="0.25">
      <c r="A7539">
        <v>202001</v>
      </c>
      <c r="B7539" t="s">
        <v>35</v>
      </c>
      <c r="C7539" t="s">
        <v>36</v>
      </c>
      <c r="D7539" t="s">
        <v>36</v>
      </c>
      <c r="E7539" t="s">
        <v>1525</v>
      </c>
      <c r="F7539" t="s">
        <v>8082</v>
      </c>
      <c r="G7539">
        <v>65779301</v>
      </c>
      <c r="H7539">
        <v>201500523</v>
      </c>
      <c r="I7539" t="s">
        <v>72</v>
      </c>
      <c r="J7539" t="s">
        <v>57</v>
      </c>
      <c r="K7539" t="s">
        <v>54</v>
      </c>
      <c r="L7539" t="s">
        <v>621</v>
      </c>
      <c r="M7539" t="s">
        <v>126</v>
      </c>
      <c r="N7539" t="s">
        <v>81</v>
      </c>
      <c r="O7539" t="s">
        <v>76</v>
      </c>
      <c r="P7539" t="s">
        <v>42</v>
      </c>
      <c r="Q7539" s="1">
        <v>2965</v>
      </c>
      <c r="R7539" s="1">
        <v>3058</v>
      </c>
      <c r="S7539">
        <v>0</v>
      </c>
      <c r="T7539">
        <v>10</v>
      </c>
      <c r="U7539">
        <v>10</v>
      </c>
      <c r="V7539">
        <v>-94</v>
      </c>
      <c r="W7539">
        <v>-3.15</v>
      </c>
      <c r="X7539">
        <v>-794.51</v>
      </c>
    </row>
    <row r="7540" spans="1:24" x14ac:dyDescent="0.25">
      <c r="A7540">
        <v>202001</v>
      </c>
      <c r="B7540" t="s">
        <v>64</v>
      </c>
      <c r="C7540" t="s">
        <v>95</v>
      </c>
      <c r="D7540" t="s">
        <v>95</v>
      </c>
      <c r="E7540" t="s">
        <v>3564</v>
      </c>
      <c r="F7540" t="s">
        <v>8083</v>
      </c>
      <c r="G7540">
        <v>65760895</v>
      </c>
      <c r="H7540">
        <v>16003319</v>
      </c>
      <c r="I7540" t="s">
        <v>72</v>
      </c>
      <c r="J7540" t="s">
        <v>57</v>
      </c>
      <c r="K7540" t="s">
        <v>30</v>
      </c>
      <c r="L7540" t="s">
        <v>112</v>
      </c>
      <c r="M7540" t="s">
        <v>89</v>
      </c>
      <c r="N7540">
        <v>75</v>
      </c>
      <c r="O7540" t="s">
        <v>61</v>
      </c>
      <c r="P7540" t="s">
        <v>42</v>
      </c>
      <c r="Q7540" s="1">
        <v>21240</v>
      </c>
      <c r="R7540" s="1">
        <v>14152</v>
      </c>
      <c r="S7540">
        <v>302</v>
      </c>
      <c r="T7540">
        <v>30</v>
      </c>
      <c r="U7540">
        <v>35</v>
      </c>
      <c r="V7540" s="1">
        <v>6786</v>
      </c>
      <c r="W7540">
        <v>31.95</v>
      </c>
      <c r="X7540">
        <v>22.29</v>
      </c>
    </row>
    <row r="7541" spans="1:24" x14ac:dyDescent="0.25">
      <c r="A7541">
        <v>202001</v>
      </c>
      <c r="B7541" t="s">
        <v>24</v>
      </c>
      <c r="C7541" t="s">
        <v>25</v>
      </c>
      <c r="D7541" t="s">
        <v>25</v>
      </c>
      <c r="E7541" t="s">
        <v>2380</v>
      </c>
      <c r="F7541" t="s">
        <v>8084</v>
      </c>
      <c r="G7541">
        <v>65755301</v>
      </c>
      <c r="H7541">
        <v>44973049</v>
      </c>
      <c r="I7541" t="s">
        <v>28</v>
      </c>
      <c r="J7541" t="s">
        <v>29</v>
      </c>
      <c r="K7541" t="s">
        <v>30</v>
      </c>
      <c r="L7541" t="s">
        <v>150</v>
      </c>
      <c r="M7541" t="s">
        <v>151</v>
      </c>
      <c r="N7541">
        <v>50</v>
      </c>
      <c r="O7541" t="s">
        <v>50</v>
      </c>
      <c r="P7541" t="s">
        <v>42</v>
      </c>
      <c r="Q7541" s="1">
        <v>15329</v>
      </c>
      <c r="R7541" s="1">
        <v>34642</v>
      </c>
      <c r="S7541">
        <v>504</v>
      </c>
      <c r="T7541">
        <v>100</v>
      </c>
      <c r="U7541">
        <v>106</v>
      </c>
      <c r="V7541" s="1">
        <v>-19817</v>
      </c>
      <c r="W7541">
        <v>-129.28</v>
      </c>
      <c r="X7541">
        <v>-411.85</v>
      </c>
    </row>
    <row r="7542" spans="1:24" x14ac:dyDescent="0.25">
      <c r="A7542">
        <v>202001</v>
      </c>
      <c r="B7542" t="s">
        <v>35</v>
      </c>
      <c r="C7542" t="s">
        <v>680</v>
      </c>
      <c r="D7542" t="s">
        <v>680</v>
      </c>
      <c r="E7542" t="s">
        <v>128</v>
      </c>
      <c r="F7542" t="s">
        <v>8085</v>
      </c>
      <c r="G7542">
        <v>65719203</v>
      </c>
      <c r="H7542">
        <v>32403450</v>
      </c>
      <c r="I7542" t="s">
        <v>72</v>
      </c>
      <c r="J7542" t="s">
        <v>29</v>
      </c>
      <c r="K7542" t="s">
        <v>30</v>
      </c>
      <c r="L7542" t="s">
        <v>951</v>
      </c>
      <c r="M7542" t="s">
        <v>684</v>
      </c>
      <c r="N7542" t="s">
        <v>81</v>
      </c>
      <c r="O7542" t="s">
        <v>50</v>
      </c>
      <c r="P7542" t="s">
        <v>42</v>
      </c>
      <c r="Q7542" s="1">
        <v>8580</v>
      </c>
      <c r="R7542" s="1">
        <v>17322</v>
      </c>
      <c r="S7542">
        <v>150</v>
      </c>
      <c r="T7542">
        <v>34</v>
      </c>
      <c r="U7542">
        <v>39</v>
      </c>
      <c r="V7542" s="1">
        <v>-8892</v>
      </c>
      <c r="W7542">
        <v>-103.63</v>
      </c>
      <c r="X7542">
        <v>-88.15</v>
      </c>
    </row>
    <row r="7543" spans="1:24" x14ac:dyDescent="0.25">
      <c r="A7543">
        <v>202001</v>
      </c>
      <c r="B7543" t="s">
        <v>64</v>
      </c>
      <c r="C7543" t="s">
        <v>65</v>
      </c>
      <c r="D7543" t="s">
        <v>65</v>
      </c>
      <c r="E7543" t="s">
        <v>422</v>
      </c>
      <c r="F7543" t="s">
        <v>8086</v>
      </c>
      <c r="G7543">
        <v>65204389</v>
      </c>
      <c r="H7543">
        <v>32404513</v>
      </c>
      <c r="I7543" t="s">
        <v>28</v>
      </c>
      <c r="J7543" t="s">
        <v>29</v>
      </c>
      <c r="K7543" t="s">
        <v>30</v>
      </c>
      <c r="L7543" t="s">
        <v>1556</v>
      </c>
      <c r="M7543" t="s">
        <v>490</v>
      </c>
      <c r="N7543">
        <v>50</v>
      </c>
      <c r="O7543" t="s">
        <v>33</v>
      </c>
      <c r="P7543" t="s">
        <v>34</v>
      </c>
      <c r="Q7543">
        <v>0</v>
      </c>
      <c r="R7543" s="1">
        <v>12014</v>
      </c>
      <c r="S7543">
        <v>0</v>
      </c>
      <c r="T7543">
        <v>57</v>
      </c>
      <c r="U7543">
        <v>62</v>
      </c>
      <c r="V7543" s="1">
        <v>-12014</v>
      </c>
      <c r="W7543">
        <v>0</v>
      </c>
      <c r="X7543">
        <v>0</v>
      </c>
    </row>
    <row r="7544" spans="1:24" x14ac:dyDescent="0.25">
      <c r="A7544">
        <v>202001</v>
      </c>
      <c r="B7544" t="s">
        <v>64</v>
      </c>
      <c r="C7544" t="s">
        <v>65</v>
      </c>
      <c r="D7544" t="s">
        <v>65</v>
      </c>
      <c r="E7544" t="s">
        <v>720</v>
      </c>
      <c r="F7544" t="s">
        <v>8087</v>
      </c>
      <c r="G7544">
        <v>65750393</v>
      </c>
      <c r="H7544">
        <v>43701</v>
      </c>
      <c r="I7544" t="s">
        <v>28</v>
      </c>
      <c r="J7544" t="s">
        <v>29</v>
      </c>
      <c r="K7544" t="s">
        <v>30</v>
      </c>
      <c r="L7544" t="s">
        <v>872</v>
      </c>
      <c r="M7544" t="s">
        <v>873</v>
      </c>
      <c r="N7544">
        <v>50</v>
      </c>
      <c r="O7544" t="s">
        <v>33</v>
      </c>
      <c r="P7544" t="s">
        <v>34</v>
      </c>
      <c r="Q7544">
        <v>0</v>
      </c>
      <c r="R7544" s="1">
        <v>6476</v>
      </c>
      <c r="S7544">
        <v>0</v>
      </c>
      <c r="T7544">
        <v>20</v>
      </c>
      <c r="U7544">
        <v>22</v>
      </c>
      <c r="V7544" s="1">
        <v>-6476</v>
      </c>
      <c r="W7544">
        <v>0</v>
      </c>
      <c r="X7544">
        <v>0</v>
      </c>
    </row>
    <row r="7545" spans="1:24" x14ac:dyDescent="0.25">
      <c r="A7545">
        <v>202001</v>
      </c>
      <c r="B7545" t="s">
        <v>64</v>
      </c>
      <c r="C7545" t="s">
        <v>65</v>
      </c>
      <c r="D7545" t="s">
        <v>65</v>
      </c>
      <c r="E7545" t="s">
        <v>855</v>
      </c>
      <c r="F7545" t="s">
        <v>8088</v>
      </c>
      <c r="G7545">
        <v>65741691</v>
      </c>
      <c r="H7545">
        <v>45031870</v>
      </c>
      <c r="I7545" t="s">
        <v>28</v>
      </c>
      <c r="J7545" t="s">
        <v>29</v>
      </c>
      <c r="K7545" t="s">
        <v>30</v>
      </c>
      <c r="L7545" t="s">
        <v>79</v>
      </c>
      <c r="M7545" t="s">
        <v>80</v>
      </c>
      <c r="N7545">
        <v>50</v>
      </c>
      <c r="O7545" t="s">
        <v>33</v>
      </c>
      <c r="P7545" t="s">
        <v>34</v>
      </c>
      <c r="Q7545">
        <v>0</v>
      </c>
      <c r="R7545" s="1">
        <v>48088</v>
      </c>
      <c r="S7545">
        <v>509</v>
      </c>
      <c r="T7545">
        <v>127</v>
      </c>
      <c r="U7545">
        <v>136</v>
      </c>
      <c r="V7545" s="1">
        <v>-48597</v>
      </c>
      <c r="W7545">
        <v>0</v>
      </c>
      <c r="X7545">
        <v>0</v>
      </c>
    </row>
    <row r="7546" spans="1:24" x14ac:dyDescent="0.25">
      <c r="A7546">
        <v>202001</v>
      </c>
      <c r="B7546" t="s">
        <v>64</v>
      </c>
      <c r="C7546" t="s">
        <v>95</v>
      </c>
      <c r="D7546" t="s">
        <v>95</v>
      </c>
      <c r="E7546" t="s">
        <v>1208</v>
      </c>
      <c r="F7546" t="s">
        <v>8089</v>
      </c>
      <c r="G7546">
        <v>65755575</v>
      </c>
      <c r="H7546">
        <v>4603216551</v>
      </c>
      <c r="I7546" t="s">
        <v>72</v>
      </c>
      <c r="J7546" t="s">
        <v>29</v>
      </c>
      <c r="K7546" t="s">
        <v>30</v>
      </c>
      <c r="L7546" t="s">
        <v>278</v>
      </c>
      <c r="M7546" t="s">
        <v>99</v>
      </c>
      <c r="N7546">
        <v>75</v>
      </c>
      <c r="O7546" t="s">
        <v>41</v>
      </c>
      <c r="P7546" t="s">
        <v>42</v>
      </c>
      <c r="Q7546" s="1">
        <v>29633</v>
      </c>
      <c r="R7546" s="1">
        <v>16348</v>
      </c>
      <c r="S7546">
        <v>0</v>
      </c>
      <c r="T7546">
        <v>89</v>
      </c>
      <c r="U7546">
        <v>94</v>
      </c>
      <c r="V7546" s="1">
        <v>13285</v>
      </c>
      <c r="W7546">
        <v>44.83</v>
      </c>
      <c r="X7546">
        <v>60.38</v>
      </c>
    </row>
    <row r="7547" spans="1:24" x14ac:dyDescent="0.25">
      <c r="A7547">
        <v>202001</v>
      </c>
      <c r="B7547" t="s">
        <v>64</v>
      </c>
      <c r="C7547" t="s">
        <v>65</v>
      </c>
      <c r="D7547" t="s">
        <v>65</v>
      </c>
      <c r="E7547" t="s">
        <v>338</v>
      </c>
      <c r="F7547" t="s">
        <v>8090</v>
      </c>
      <c r="G7547">
        <v>65736450</v>
      </c>
      <c r="H7547">
        <v>32404165</v>
      </c>
      <c r="I7547" t="s">
        <v>28</v>
      </c>
      <c r="J7547" t="s">
        <v>29</v>
      </c>
      <c r="K7547" t="s">
        <v>30</v>
      </c>
      <c r="L7547" t="s">
        <v>1316</v>
      </c>
      <c r="M7547" t="s">
        <v>490</v>
      </c>
      <c r="N7547">
        <v>75</v>
      </c>
      <c r="O7547" t="s">
        <v>33</v>
      </c>
      <c r="P7547" t="s">
        <v>34</v>
      </c>
      <c r="Q7547">
        <v>0</v>
      </c>
      <c r="R7547" s="1">
        <v>25740</v>
      </c>
      <c r="S7547">
        <v>201</v>
      </c>
      <c r="T7547">
        <v>77</v>
      </c>
      <c r="U7547">
        <v>80</v>
      </c>
      <c r="V7547" s="1">
        <v>-25941</v>
      </c>
      <c r="W7547">
        <v>0</v>
      </c>
      <c r="X7547">
        <v>0</v>
      </c>
    </row>
    <row r="7548" spans="1:24" x14ac:dyDescent="0.25">
      <c r="A7548">
        <v>202001</v>
      </c>
      <c r="B7548" t="s">
        <v>24</v>
      </c>
      <c r="C7548" t="s">
        <v>25</v>
      </c>
      <c r="D7548" t="s">
        <v>25</v>
      </c>
      <c r="E7548" t="s">
        <v>211</v>
      </c>
      <c r="F7548" t="s">
        <v>8091</v>
      </c>
      <c r="G7548">
        <v>65706584</v>
      </c>
      <c r="H7548">
        <v>40027486</v>
      </c>
      <c r="I7548" t="s">
        <v>72</v>
      </c>
      <c r="J7548" t="s">
        <v>29</v>
      </c>
      <c r="K7548" t="s">
        <v>30</v>
      </c>
      <c r="L7548" t="s">
        <v>331</v>
      </c>
      <c r="M7548" t="s">
        <v>207</v>
      </c>
      <c r="N7548">
        <v>75</v>
      </c>
      <c r="O7548" t="s">
        <v>45</v>
      </c>
      <c r="P7548" t="s">
        <v>42</v>
      </c>
      <c r="Q7548" s="1">
        <v>304314</v>
      </c>
      <c r="R7548" s="1">
        <v>12080</v>
      </c>
      <c r="S7548">
        <v>0</v>
      </c>
      <c r="T7548">
        <v>1</v>
      </c>
      <c r="U7548">
        <v>1</v>
      </c>
      <c r="V7548" s="1">
        <v>292234</v>
      </c>
      <c r="W7548">
        <v>96.03</v>
      </c>
      <c r="X7548">
        <v>93.09</v>
      </c>
    </row>
    <row r="7549" spans="1:24" x14ac:dyDescent="0.25">
      <c r="A7549">
        <v>202001</v>
      </c>
      <c r="B7549" t="s">
        <v>24</v>
      </c>
      <c r="C7549" t="s">
        <v>25</v>
      </c>
      <c r="D7549" t="s">
        <v>25</v>
      </c>
      <c r="E7549" t="s">
        <v>211</v>
      </c>
      <c r="F7549" t="s">
        <v>8092</v>
      </c>
      <c r="G7549">
        <v>65003367</v>
      </c>
      <c r="H7549">
        <v>31885923</v>
      </c>
      <c r="I7549" t="s">
        <v>72</v>
      </c>
      <c r="J7549" t="s">
        <v>29</v>
      </c>
      <c r="K7549" t="s">
        <v>30</v>
      </c>
      <c r="L7549" t="s">
        <v>331</v>
      </c>
      <c r="M7549" t="s">
        <v>207</v>
      </c>
      <c r="N7549">
        <v>100</v>
      </c>
      <c r="O7549" t="s">
        <v>45</v>
      </c>
      <c r="P7549" t="s">
        <v>42</v>
      </c>
      <c r="Q7549" s="1">
        <v>555600</v>
      </c>
      <c r="R7549" s="1">
        <v>21552</v>
      </c>
      <c r="S7549">
        <v>0</v>
      </c>
      <c r="T7549">
        <v>39</v>
      </c>
      <c r="U7549">
        <v>44</v>
      </c>
      <c r="V7549" s="1">
        <v>534048</v>
      </c>
      <c r="W7549">
        <v>96.12</v>
      </c>
      <c r="X7549">
        <v>60.84</v>
      </c>
    </row>
    <row r="7550" spans="1:24" x14ac:dyDescent="0.25">
      <c r="A7550">
        <v>202001</v>
      </c>
      <c r="B7550" t="s">
        <v>24</v>
      </c>
      <c r="C7550" t="s">
        <v>25</v>
      </c>
      <c r="D7550" t="s">
        <v>25</v>
      </c>
      <c r="E7550" t="s">
        <v>211</v>
      </c>
      <c r="F7550" t="s">
        <v>8093</v>
      </c>
      <c r="G7550">
        <v>65003372</v>
      </c>
      <c r="H7550">
        <v>31886838</v>
      </c>
      <c r="I7550" t="s">
        <v>72</v>
      </c>
      <c r="J7550" t="s">
        <v>29</v>
      </c>
      <c r="K7550" t="s">
        <v>30</v>
      </c>
      <c r="L7550" t="s">
        <v>331</v>
      </c>
      <c r="M7550" t="s">
        <v>207</v>
      </c>
      <c r="N7550" t="s">
        <v>121</v>
      </c>
      <c r="O7550" t="s">
        <v>45</v>
      </c>
      <c r="P7550" t="s">
        <v>42</v>
      </c>
      <c r="Q7550" s="1">
        <v>375360</v>
      </c>
      <c r="R7550" s="1">
        <v>10371</v>
      </c>
      <c r="S7550">
        <v>0</v>
      </c>
      <c r="T7550">
        <v>25</v>
      </c>
      <c r="U7550">
        <v>27</v>
      </c>
      <c r="V7550" s="1">
        <v>364989</v>
      </c>
      <c r="W7550">
        <v>97.24</v>
      </c>
      <c r="X7550">
        <v>73.08</v>
      </c>
    </row>
    <row r="7551" spans="1:24" x14ac:dyDescent="0.25">
      <c r="A7551">
        <v>202001</v>
      </c>
      <c r="B7551" t="s">
        <v>24</v>
      </c>
      <c r="C7551" t="s">
        <v>25</v>
      </c>
      <c r="D7551" t="s">
        <v>25</v>
      </c>
      <c r="E7551" t="s">
        <v>4579</v>
      </c>
      <c r="F7551" t="s">
        <v>8094</v>
      </c>
      <c r="G7551">
        <v>65002120</v>
      </c>
      <c r="H7551">
        <v>5007666</v>
      </c>
      <c r="I7551" t="s">
        <v>28</v>
      </c>
      <c r="J7551" t="s">
        <v>29</v>
      </c>
      <c r="K7551" t="s">
        <v>30</v>
      </c>
      <c r="L7551" t="s">
        <v>376</v>
      </c>
      <c r="M7551" t="s">
        <v>260</v>
      </c>
      <c r="N7551">
        <v>75</v>
      </c>
      <c r="O7551" t="s">
        <v>33</v>
      </c>
      <c r="P7551" t="s">
        <v>34</v>
      </c>
      <c r="Q7551">
        <v>0</v>
      </c>
      <c r="R7551" s="1">
        <v>21272</v>
      </c>
      <c r="S7551">
        <v>0</v>
      </c>
      <c r="T7551">
        <v>51</v>
      </c>
      <c r="U7551">
        <v>62</v>
      </c>
      <c r="V7551" s="1">
        <v>-21272</v>
      </c>
      <c r="W7551">
        <v>0</v>
      </c>
      <c r="X7551">
        <v>0</v>
      </c>
    </row>
    <row r="7552" spans="1:24" x14ac:dyDescent="0.25">
      <c r="A7552">
        <v>202001</v>
      </c>
      <c r="B7552" t="s">
        <v>35</v>
      </c>
      <c r="C7552" t="s">
        <v>36</v>
      </c>
      <c r="D7552" t="s">
        <v>36</v>
      </c>
      <c r="E7552" t="s">
        <v>1262</v>
      </c>
      <c r="F7552" t="s">
        <v>8095</v>
      </c>
      <c r="G7552">
        <v>65766224</v>
      </c>
      <c r="H7552">
        <v>2771</v>
      </c>
      <c r="I7552" t="s">
        <v>28</v>
      </c>
      <c r="J7552" t="s">
        <v>57</v>
      </c>
      <c r="K7552" t="s">
        <v>30</v>
      </c>
      <c r="L7552" t="s">
        <v>39</v>
      </c>
      <c r="M7552" t="s">
        <v>40</v>
      </c>
      <c r="N7552" t="s">
        <v>81</v>
      </c>
      <c r="O7552" t="s">
        <v>33</v>
      </c>
      <c r="P7552" t="s">
        <v>34</v>
      </c>
      <c r="Q7552">
        <v>0</v>
      </c>
      <c r="R7552" s="1">
        <v>10719</v>
      </c>
      <c r="S7552">
        <v>0</v>
      </c>
      <c r="T7552">
        <v>49</v>
      </c>
      <c r="U7552">
        <v>51</v>
      </c>
      <c r="V7552" s="1">
        <v>-10719</v>
      </c>
      <c r="W7552">
        <v>0</v>
      </c>
      <c r="X7552">
        <v>0</v>
      </c>
    </row>
    <row r="7553" spans="1:24" x14ac:dyDescent="0.25">
      <c r="A7553">
        <v>202001</v>
      </c>
      <c r="B7553" t="s">
        <v>35</v>
      </c>
      <c r="C7553" t="s">
        <v>36</v>
      </c>
      <c r="D7553" t="s">
        <v>36</v>
      </c>
      <c r="E7553" t="s">
        <v>1262</v>
      </c>
      <c r="F7553" t="s">
        <v>8096</v>
      </c>
      <c r="G7553">
        <v>65766229</v>
      </c>
      <c r="H7553">
        <v>3245</v>
      </c>
      <c r="I7553" t="s">
        <v>28</v>
      </c>
      <c r="J7553" t="s">
        <v>57</v>
      </c>
      <c r="K7553" t="s">
        <v>30</v>
      </c>
      <c r="L7553" t="s">
        <v>39</v>
      </c>
      <c r="M7553" t="s">
        <v>40</v>
      </c>
      <c r="N7553">
        <v>25</v>
      </c>
      <c r="O7553" t="s">
        <v>45</v>
      </c>
      <c r="P7553" t="s">
        <v>42</v>
      </c>
      <c r="Q7553" s="1">
        <v>335076</v>
      </c>
      <c r="R7553" s="1">
        <v>6371</v>
      </c>
      <c r="S7553">
        <v>0</v>
      </c>
      <c r="T7553">
        <v>23</v>
      </c>
      <c r="U7553">
        <v>23</v>
      </c>
      <c r="V7553" s="1">
        <v>328705</v>
      </c>
      <c r="W7553">
        <v>98.1</v>
      </c>
      <c r="X7553">
        <v>92.89</v>
      </c>
    </row>
    <row r="7554" spans="1:24" x14ac:dyDescent="0.25">
      <c r="A7554">
        <v>202001</v>
      </c>
      <c r="B7554" t="s">
        <v>35</v>
      </c>
      <c r="C7554" t="s">
        <v>36</v>
      </c>
      <c r="D7554" t="s">
        <v>36</v>
      </c>
      <c r="E7554" t="s">
        <v>1262</v>
      </c>
      <c r="F7554" t="s">
        <v>8097</v>
      </c>
      <c r="G7554">
        <v>65766231</v>
      </c>
      <c r="H7554">
        <v>3026</v>
      </c>
      <c r="I7554" t="s">
        <v>28</v>
      </c>
      <c r="J7554" t="s">
        <v>57</v>
      </c>
      <c r="K7554" t="s">
        <v>30</v>
      </c>
      <c r="L7554" t="s">
        <v>39</v>
      </c>
      <c r="M7554" t="s">
        <v>40</v>
      </c>
      <c r="N7554">
        <v>15</v>
      </c>
      <c r="O7554" t="s">
        <v>33</v>
      </c>
      <c r="P7554" t="s">
        <v>34</v>
      </c>
      <c r="Q7554">
        <v>0</v>
      </c>
      <c r="R7554" s="1">
        <v>7403</v>
      </c>
      <c r="S7554">
        <v>0</v>
      </c>
      <c r="T7554">
        <v>29</v>
      </c>
      <c r="U7554">
        <v>31</v>
      </c>
      <c r="V7554" s="1">
        <v>-7403</v>
      </c>
      <c r="W7554">
        <v>0</v>
      </c>
      <c r="X7554">
        <v>0</v>
      </c>
    </row>
    <row r="7555" spans="1:24" x14ac:dyDescent="0.25">
      <c r="A7555">
        <v>202001</v>
      </c>
      <c r="B7555" t="s">
        <v>35</v>
      </c>
      <c r="C7555" t="s">
        <v>36</v>
      </c>
      <c r="D7555" t="s">
        <v>36</v>
      </c>
      <c r="E7555" t="s">
        <v>154</v>
      </c>
      <c r="F7555" t="s">
        <v>8098</v>
      </c>
      <c r="G7555">
        <v>65772583</v>
      </c>
      <c r="H7555">
        <v>5005724</v>
      </c>
      <c r="I7555" t="s">
        <v>72</v>
      </c>
      <c r="J7555" t="s">
        <v>57</v>
      </c>
      <c r="K7555" t="s">
        <v>54</v>
      </c>
      <c r="L7555" t="s">
        <v>39</v>
      </c>
      <c r="M7555" t="s">
        <v>40</v>
      </c>
      <c r="N7555">
        <v>25</v>
      </c>
      <c r="O7555" t="s">
        <v>61</v>
      </c>
      <c r="P7555" t="s">
        <v>42</v>
      </c>
      <c r="Q7555" s="1">
        <v>5806</v>
      </c>
      <c r="R7555" s="1">
        <v>4890</v>
      </c>
      <c r="S7555">
        <v>0</v>
      </c>
      <c r="T7555">
        <v>20</v>
      </c>
      <c r="U7555">
        <v>23</v>
      </c>
      <c r="V7555">
        <v>916</v>
      </c>
      <c r="W7555">
        <v>15.78</v>
      </c>
      <c r="X7555">
        <v>-57.81</v>
      </c>
    </row>
    <row r="7556" spans="1:24" x14ac:dyDescent="0.25">
      <c r="A7556">
        <v>202001</v>
      </c>
      <c r="B7556" t="s">
        <v>607</v>
      </c>
      <c r="C7556" t="s">
        <v>608</v>
      </c>
      <c r="D7556" t="s">
        <v>608</v>
      </c>
      <c r="E7556" t="s">
        <v>8099</v>
      </c>
      <c r="F7556" t="s">
        <v>8100</v>
      </c>
      <c r="G7556">
        <v>65214817</v>
      </c>
      <c r="H7556">
        <v>4603215921</v>
      </c>
      <c r="I7556" t="s">
        <v>28</v>
      </c>
      <c r="J7556" t="s">
        <v>29</v>
      </c>
      <c r="K7556" t="s">
        <v>30</v>
      </c>
      <c r="L7556" t="s">
        <v>836</v>
      </c>
      <c r="M7556" t="s">
        <v>837</v>
      </c>
      <c r="N7556">
        <v>50</v>
      </c>
      <c r="O7556" t="s">
        <v>61</v>
      </c>
      <c r="P7556" t="s">
        <v>42</v>
      </c>
      <c r="Q7556" s="1">
        <v>19837</v>
      </c>
      <c r="R7556" s="1">
        <v>14827</v>
      </c>
      <c r="S7556">
        <v>509</v>
      </c>
      <c r="T7556">
        <v>99</v>
      </c>
      <c r="U7556">
        <v>103</v>
      </c>
      <c r="V7556" s="1">
        <v>4501</v>
      </c>
      <c r="W7556">
        <v>22.69</v>
      </c>
      <c r="X7556">
        <v>-236.49</v>
      </c>
    </row>
    <row r="7557" spans="1:24" x14ac:dyDescent="0.25">
      <c r="A7557">
        <v>202001</v>
      </c>
      <c r="B7557" t="s">
        <v>35</v>
      </c>
      <c r="C7557" t="s">
        <v>36</v>
      </c>
      <c r="D7557" t="s">
        <v>36</v>
      </c>
      <c r="E7557" t="s">
        <v>144</v>
      </c>
      <c r="F7557" t="s">
        <v>8101</v>
      </c>
      <c r="G7557">
        <v>65006059</v>
      </c>
      <c r="H7557">
        <v>7000801</v>
      </c>
      <c r="I7557" t="s">
        <v>28</v>
      </c>
      <c r="J7557" t="s">
        <v>29</v>
      </c>
      <c r="K7557" t="s">
        <v>30</v>
      </c>
      <c r="L7557" t="s">
        <v>1194</v>
      </c>
      <c r="M7557" t="s">
        <v>126</v>
      </c>
      <c r="N7557">
        <v>75</v>
      </c>
      <c r="O7557" t="s">
        <v>50</v>
      </c>
      <c r="P7557" t="s">
        <v>42</v>
      </c>
      <c r="Q7557" s="1">
        <v>13645</v>
      </c>
      <c r="R7557" s="1">
        <v>23045</v>
      </c>
      <c r="S7557">
        <v>895</v>
      </c>
      <c r="T7557">
        <v>103</v>
      </c>
      <c r="U7557">
        <v>110</v>
      </c>
      <c r="V7557" s="1">
        <v>-10295</v>
      </c>
      <c r="W7557">
        <v>-75.45</v>
      </c>
      <c r="X7557">
        <v>-375.77</v>
      </c>
    </row>
    <row r="7558" spans="1:24" x14ac:dyDescent="0.25">
      <c r="A7558">
        <v>202001</v>
      </c>
      <c r="B7558" t="s">
        <v>35</v>
      </c>
      <c r="C7558" t="s">
        <v>36</v>
      </c>
      <c r="D7558" t="s">
        <v>36</v>
      </c>
      <c r="E7558" t="s">
        <v>4061</v>
      </c>
      <c r="F7558" t="s">
        <v>8102</v>
      </c>
      <c r="G7558">
        <v>65006076</v>
      </c>
      <c r="H7558">
        <v>5005747</v>
      </c>
      <c r="I7558" t="s">
        <v>28</v>
      </c>
      <c r="J7558" t="s">
        <v>29</v>
      </c>
      <c r="K7558" t="s">
        <v>30</v>
      </c>
      <c r="L7558" t="s">
        <v>1194</v>
      </c>
      <c r="M7558" t="s">
        <v>126</v>
      </c>
      <c r="N7558">
        <v>75</v>
      </c>
      <c r="O7558" t="s">
        <v>41</v>
      </c>
      <c r="P7558" t="s">
        <v>42</v>
      </c>
      <c r="Q7558" s="1">
        <v>27523</v>
      </c>
      <c r="R7558" s="1">
        <v>17335</v>
      </c>
      <c r="S7558">
        <v>374</v>
      </c>
      <c r="T7558">
        <v>72</v>
      </c>
      <c r="U7558">
        <v>76</v>
      </c>
      <c r="V7558" s="1">
        <v>9814</v>
      </c>
      <c r="W7558">
        <v>35.659999999999997</v>
      </c>
      <c r="X7558">
        <v>20.82</v>
      </c>
    </row>
    <row r="7559" spans="1:24" x14ac:dyDescent="0.25">
      <c r="A7559">
        <v>202001</v>
      </c>
      <c r="B7559" t="s">
        <v>35</v>
      </c>
      <c r="C7559" t="s">
        <v>36</v>
      </c>
      <c r="D7559" t="s">
        <v>36</v>
      </c>
      <c r="E7559" t="s">
        <v>4061</v>
      </c>
      <c r="F7559" t="s">
        <v>8103</v>
      </c>
      <c r="G7559">
        <v>65006075</v>
      </c>
      <c r="H7559">
        <v>5005641</v>
      </c>
      <c r="I7559" t="s">
        <v>28</v>
      </c>
      <c r="J7559" t="s">
        <v>29</v>
      </c>
      <c r="K7559" t="s">
        <v>30</v>
      </c>
      <c r="L7559" t="s">
        <v>1194</v>
      </c>
      <c r="M7559" t="s">
        <v>126</v>
      </c>
      <c r="N7559">
        <v>75</v>
      </c>
      <c r="O7559" t="s">
        <v>33</v>
      </c>
      <c r="P7559" t="s">
        <v>34</v>
      </c>
      <c r="Q7559">
        <v>0</v>
      </c>
      <c r="R7559" s="1">
        <v>21858</v>
      </c>
      <c r="S7559">
        <v>0</v>
      </c>
      <c r="T7559">
        <v>92</v>
      </c>
      <c r="U7559">
        <v>100</v>
      </c>
      <c r="V7559" s="1">
        <v>-21858</v>
      </c>
      <c r="W7559">
        <v>0</v>
      </c>
      <c r="X7559">
        <v>11.46</v>
      </c>
    </row>
    <row r="7560" spans="1:24" x14ac:dyDescent="0.25">
      <c r="A7560">
        <v>202001</v>
      </c>
      <c r="B7560" t="s">
        <v>24</v>
      </c>
      <c r="C7560" t="s">
        <v>291</v>
      </c>
      <c r="D7560" t="s">
        <v>291</v>
      </c>
      <c r="E7560" t="s">
        <v>292</v>
      </c>
      <c r="F7560" t="s">
        <v>8104</v>
      </c>
      <c r="G7560">
        <v>65758753</v>
      </c>
      <c r="H7560">
        <v>4602919033</v>
      </c>
      <c r="I7560" t="s">
        <v>72</v>
      </c>
      <c r="J7560" t="s">
        <v>53</v>
      </c>
      <c r="K7560" t="s">
        <v>60</v>
      </c>
      <c r="L7560" t="s">
        <v>294</v>
      </c>
      <c r="M7560" t="s">
        <v>295</v>
      </c>
      <c r="N7560" t="s">
        <v>81</v>
      </c>
      <c r="O7560" t="s">
        <v>33</v>
      </c>
      <c r="P7560" t="s">
        <v>34</v>
      </c>
      <c r="Q7560">
        <v>0</v>
      </c>
      <c r="R7560" s="1">
        <v>10371</v>
      </c>
      <c r="S7560">
        <v>0</v>
      </c>
      <c r="T7560">
        <v>33</v>
      </c>
      <c r="U7560">
        <v>34</v>
      </c>
      <c r="V7560" s="1">
        <v>-10371</v>
      </c>
      <c r="W7560">
        <v>0</v>
      </c>
      <c r="X7560">
        <v>0</v>
      </c>
    </row>
    <row r="7561" spans="1:24" x14ac:dyDescent="0.25">
      <c r="A7561">
        <v>202001</v>
      </c>
      <c r="B7561" t="s">
        <v>64</v>
      </c>
      <c r="C7561" t="s">
        <v>95</v>
      </c>
      <c r="D7561" t="s">
        <v>95</v>
      </c>
      <c r="E7561" t="s">
        <v>276</v>
      </c>
      <c r="F7561" t="s">
        <v>8105</v>
      </c>
      <c r="G7561">
        <v>65207627</v>
      </c>
      <c r="H7561">
        <v>4602881077</v>
      </c>
      <c r="I7561" t="s">
        <v>28</v>
      </c>
      <c r="J7561" t="s">
        <v>53</v>
      </c>
      <c r="K7561" t="s">
        <v>54</v>
      </c>
      <c r="L7561" t="s">
        <v>278</v>
      </c>
      <c r="M7561" t="s">
        <v>99</v>
      </c>
      <c r="N7561">
        <v>50</v>
      </c>
      <c r="O7561" t="s">
        <v>41</v>
      </c>
      <c r="P7561" t="s">
        <v>42</v>
      </c>
      <c r="Q7561" s="1">
        <v>21200</v>
      </c>
      <c r="R7561" s="1">
        <v>11931</v>
      </c>
      <c r="S7561">
        <v>255</v>
      </c>
      <c r="T7561">
        <v>63</v>
      </c>
      <c r="U7561">
        <v>67</v>
      </c>
      <c r="V7561" s="1">
        <v>9015</v>
      </c>
      <c r="W7561">
        <v>42.52</v>
      </c>
      <c r="X7561">
        <v>98.62</v>
      </c>
    </row>
    <row r="7562" spans="1:24" x14ac:dyDescent="0.25">
      <c r="A7562">
        <v>202001</v>
      </c>
      <c r="B7562" t="s">
        <v>64</v>
      </c>
      <c r="C7562" t="s">
        <v>65</v>
      </c>
      <c r="D7562" t="s">
        <v>65</v>
      </c>
      <c r="E7562" t="s">
        <v>395</v>
      </c>
      <c r="F7562" t="s">
        <v>8106</v>
      </c>
      <c r="G7562">
        <v>65214254</v>
      </c>
      <c r="H7562">
        <v>45271678</v>
      </c>
      <c r="I7562" t="s">
        <v>28</v>
      </c>
      <c r="J7562" t="s">
        <v>57</v>
      </c>
      <c r="K7562" t="s">
        <v>54</v>
      </c>
      <c r="L7562" t="s">
        <v>108</v>
      </c>
      <c r="M7562" t="s">
        <v>109</v>
      </c>
      <c r="N7562">
        <v>75</v>
      </c>
      <c r="O7562" t="s">
        <v>76</v>
      </c>
      <c r="P7562" t="s">
        <v>42</v>
      </c>
      <c r="Q7562" s="1">
        <v>13163</v>
      </c>
      <c r="R7562" s="1">
        <v>13370</v>
      </c>
      <c r="S7562">
        <v>182</v>
      </c>
      <c r="T7562">
        <v>12</v>
      </c>
      <c r="U7562">
        <v>14</v>
      </c>
      <c r="V7562">
        <v>-389</v>
      </c>
      <c r="W7562">
        <v>-2.96</v>
      </c>
      <c r="X7562">
        <v>-32.92</v>
      </c>
    </row>
    <row r="7563" spans="1:24" x14ac:dyDescent="0.25">
      <c r="A7563">
        <v>202001</v>
      </c>
      <c r="B7563" t="s">
        <v>64</v>
      </c>
      <c r="C7563" t="s">
        <v>65</v>
      </c>
      <c r="D7563" t="s">
        <v>65</v>
      </c>
      <c r="E7563" t="s">
        <v>395</v>
      </c>
      <c r="F7563" t="s">
        <v>8107</v>
      </c>
      <c r="G7563">
        <v>65215534</v>
      </c>
      <c r="H7563">
        <v>4603248653</v>
      </c>
      <c r="I7563" t="s">
        <v>28</v>
      </c>
      <c r="J7563" t="s">
        <v>464</v>
      </c>
      <c r="K7563" t="s">
        <v>30</v>
      </c>
      <c r="L7563" t="s">
        <v>108</v>
      </c>
      <c r="M7563" t="s">
        <v>109</v>
      </c>
      <c r="N7563">
        <v>75</v>
      </c>
      <c r="O7563" t="s">
        <v>76</v>
      </c>
      <c r="P7563" t="s">
        <v>42</v>
      </c>
      <c r="Q7563" s="1">
        <v>5288</v>
      </c>
      <c r="R7563" s="1">
        <v>4885</v>
      </c>
      <c r="S7563">
        <v>118</v>
      </c>
      <c r="T7563">
        <v>8</v>
      </c>
      <c r="U7563">
        <v>15</v>
      </c>
      <c r="V7563">
        <v>285</v>
      </c>
      <c r="W7563">
        <v>5.39</v>
      </c>
      <c r="X7563">
        <v>-26.74</v>
      </c>
    </row>
    <row r="7564" spans="1:24" x14ac:dyDescent="0.25">
      <c r="A7564">
        <v>202001</v>
      </c>
      <c r="B7564" t="s">
        <v>64</v>
      </c>
      <c r="C7564" t="s">
        <v>65</v>
      </c>
      <c r="D7564" t="s">
        <v>65</v>
      </c>
      <c r="E7564" t="s">
        <v>1150</v>
      </c>
      <c r="F7564" t="s">
        <v>8108</v>
      </c>
      <c r="G7564">
        <v>65719408</v>
      </c>
      <c r="H7564">
        <v>32883315</v>
      </c>
      <c r="I7564" t="s">
        <v>28</v>
      </c>
      <c r="J7564" t="s">
        <v>29</v>
      </c>
      <c r="K7564" t="s">
        <v>30</v>
      </c>
      <c r="L7564" t="s">
        <v>105</v>
      </c>
      <c r="M7564" t="s">
        <v>75</v>
      </c>
      <c r="N7564">
        <v>75</v>
      </c>
      <c r="O7564" t="s">
        <v>33</v>
      </c>
      <c r="P7564" t="s">
        <v>34</v>
      </c>
      <c r="Q7564">
        <v>0</v>
      </c>
      <c r="R7564" s="1">
        <v>9161</v>
      </c>
      <c r="S7564">
        <v>0</v>
      </c>
      <c r="T7564">
        <v>34</v>
      </c>
      <c r="U7564">
        <v>38</v>
      </c>
      <c r="V7564" s="1">
        <v>-9161</v>
      </c>
      <c r="W7564">
        <v>0</v>
      </c>
      <c r="X7564">
        <v>0</v>
      </c>
    </row>
    <row r="7565" spans="1:24" x14ac:dyDescent="0.25">
      <c r="A7565">
        <v>202001</v>
      </c>
      <c r="B7565" t="s">
        <v>24</v>
      </c>
      <c r="C7565" t="s">
        <v>25</v>
      </c>
      <c r="D7565" t="s">
        <v>25</v>
      </c>
      <c r="E7565" t="s">
        <v>5036</v>
      </c>
      <c r="F7565" t="s">
        <v>8109</v>
      </c>
      <c r="G7565">
        <v>65750374</v>
      </c>
      <c r="H7565">
        <v>44973138</v>
      </c>
      <c r="I7565" t="s">
        <v>28</v>
      </c>
      <c r="J7565" t="s">
        <v>29</v>
      </c>
      <c r="K7565" t="s">
        <v>30</v>
      </c>
      <c r="L7565" t="s">
        <v>526</v>
      </c>
      <c r="M7565" t="s">
        <v>32</v>
      </c>
      <c r="N7565">
        <v>75</v>
      </c>
      <c r="O7565" t="s">
        <v>33</v>
      </c>
      <c r="P7565" t="s">
        <v>34</v>
      </c>
      <c r="Q7565">
        <v>0</v>
      </c>
      <c r="R7565" s="1">
        <v>36211</v>
      </c>
      <c r="S7565">
        <v>0</v>
      </c>
      <c r="T7565">
        <v>29</v>
      </c>
      <c r="U7565">
        <v>33</v>
      </c>
      <c r="V7565" s="1">
        <v>-36211</v>
      </c>
      <c r="W7565">
        <v>0</v>
      </c>
      <c r="X7565">
        <v>0</v>
      </c>
    </row>
    <row r="7566" spans="1:24" x14ac:dyDescent="0.25">
      <c r="A7566">
        <v>202001</v>
      </c>
      <c r="B7566" t="s">
        <v>607</v>
      </c>
      <c r="C7566" t="s">
        <v>608</v>
      </c>
      <c r="D7566" t="s">
        <v>608</v>
      </c>
      <c r="E7566" t="s">
        <v>3258</v>
      </c>
      <c r="F7566" t="s">
        <v>8110</v>
      </c>
      <c r="G7566">
        <v>65213120</v>
      </c>
      <c r="H7566">
        <v>4603214914</v>
      </c>
      <c r="I7566" t="s">
        <v>28</v>
      </c>
      <c r="J7566" t="s">
        <v>29</v>
      </c>
      <c r="K7566" t="s">
        <v>30</v>
      </c>
      <c r="L7566" t="s">
        <v>836</v>
      </c>
      <c r="M7566" t="s">
        <v>837</v>
      </c>
      <c r="N7566">
        <v>75</v>
      </c>
      <c r="O7566" t="s">
        <v>50</v>
      </c>
      <c r="P7566" t="s">
        <v>42</v>
      </c>
      <c r="Q7566" s="1">
        <v>18698</v>
      </c>
      <c r="R7566" s="1">
        <v>26878</v>
      </c>
      <c r="S7566">
        <v>712</v>
      </c>
      <c r="T7566">
        <v>118</v>
      </c>
      <c r="U7566">
        <v>123</v>
      </c>
      <c r="V7566" s="1">
        <v>-8892</v>
      </c>
      <c r="W7566">
        <v>-47.56</v>
      </c>
      <c r="X7566">
        <v>-477.57</v>
      </c>
    </row>
    <row r="7567" spans="1:24" x14ac:dyDescent="0.25">
      <c r="A7567">
        <v>202001</v>
      </c>
      <c r="B7567" t="s">
        <v>24</v>
      </c>
      <c r="C7567" t="s">
        <v>25</v>
      </c>
      <c r="D7567" t="s">
        <v>25</v>
      </c>
      <c r="E7567" t="s">
        <v>6927</v>
      </c>
      <c r="F7567" t="s">
        <v>8111</v>
      </c>
      <c r="G7567">
        <v>65724444</v>
      </c>
      <c r="H7567">
        <v>4603249271</v>
      </c>
      <c r="I7567" t="s">
        <v>28</v>
      </c>
      <c r="J7567" t="s">
        <v>53</v>
      </c>
      <c r="K7567" t="s">
        <v>30</v>
      </c>
      <c r="L7567" t="s">
        <v>526</v>
      </c>
      <c r="M7567" t="s">
        <v>32</v>
      </c>
      <c r="N7567">
        <v>75</v>
      </c>
      <c r="O7567" t="s">
        <v>33</v>
      </c>
      <c r="P7567" t="s">
        <v>34</v>
      </c>
      <c r="Q7567">
        <v>0</v>
      </c>
      <c r="R7567" s="1">
        <v>34456</v>
      </c>
      <c r="S7567">
        <v>0</v>
      </c>
      <c r="T7567">
        <v>171</v>
      </c>
      <c r="U7567">
        <v>174</v>
      </c>
      <c r="V7567" s="1">
        <v>-34456</v>
      </c>
      <c r="W7567">
        <v>0</v>
      </c>
      <c r="X7567">
        <v>0</v>
      </c>
    </row>
    <row r="7568" spans="1:24" x14ac:dyDescent="0.25">
      <c r="A7568">
        <v>202001</v>
      </c>
      <c r="B7568" t="s">
        <v>24</v>
      </c>
      <c r="C7568" t="s">
        <v>25</v>
      </c>
      <c r="D7568" t="s">
        <v>25</v>
      </c>
      <c r="E7568" t="s">
        <v>752</v>
      </c>
      <c r="F7568" t="s">
        <v>8112</v>
      </c>
      <c r="G7568">
        <v>65752318</v>
      </c>
      <c r="H7568">
        <v>44973407</v>
      </c>
      <c r="I7568" t="s">
        <v>28</v>
      </c>
      <c r="J7568" t="s">
        <v>29</v>
      </c>
      <c r="K7568" t="s">
        <v>30</v>
      </c>
      <c r="L7568" t="s">
        <v>304</v>
      </c>
      <c r="M7568" t="s">
        <v>120</v>
      </c>
      <c r="N7568">
        <v>50</v>
      </c>
      <c r="O7568" t="s">
        <v>45</v>
      </c>
      <c r="P7568" t="s">
        <v>42</v>
      </c>
      <c r="Q7568" s="1">
        <v>343860</v>
      </c>
      <c r="R7568" s="1">
        <v>8849</v>
      </c>
      <c r="S7568">
        <v>540</v>
      </c>
      <c r="T7568">
        <v>34</v>
      </c>
      <c r="U7568">
        <v>42</v>
      </c>
      <c r="V7568" s="1">
        <v>334471</v>
      </c>
      <c r="W7568">
        <v>97.27</v>
      </c>
      <c r="X7568">
        <v>65.44</v>
      </c>
    </row>
    <row r="7569" spans="1:24" x14ac:dyDescent="0.25">
      <c r="A7569">
        <v>202001</v>
      </c>
      <c r="B7569" t="s">
        <v>24</v>
      </c>
      <c r="C7569" t="s">
        <v>25</v>
      </c>
      <c r="D7569" t="s">
        <v>25</v>
      </c>
      <c r="E7569" t="s">
        <v>58</v>
      </c>
      <c r="F7569" t="s">
        <v>8113</v>
      </c>
      <c r="G7569">
        <v>65759317</v>
      </c>
      <c r="H7569">
        <v>4602919059</v>
      </c>
      <c r="I7569" t="s">
        <v>28</v>
      </c>
      <c r="J7569" t="s">
        <v>53</v>
      </c>
      <c r="K7569" t="s">
        <v>60</v>
      </c>
      <c r="L7569" t="s">
        <v>48</v>
      </c>
      <c r="M7569" t="s">
        <v>49</v>
      </c>
      <c r="N7569">
        <v>25</v>
      </c>
      <c r="O7569" t="s">
        <v>33</v>
      </c>
      <c r="P7569" t="s">
        <v>34</v>
      </c>
      <c r="Q7569">
        <v>0</v>
      </c>
      <c r="R7569" s="1">
        <v>9985</v>
      </c>
      <c r="S7569">
        <v>0</v>
      </c>
      <c r="T7569">
        <v>29</v>
      </c>
      <c r="U7569">
        <v>31</v>
      </c>
      <c r="V7569" s="1">
        <v>-9985</v>
      </c>
      <c r="W7569">
        <v>0</v>
      </c>
      <c r="X7569">
        <v>0</v>
      </c>
    </row>
    <row r="7570" spans="1:24" x14ac:dyDescent="0.25">
      <c r="A7570">
        <v>202001</v>
      </c>
      <c r="B7570" t="s">
        <v>35</v>
      </c>
      <c r="C7570" t="s">
        <v>36</v>
      </c>
      <c r="D7570" t="s">
        <v>36</v>
      </c>
      <c r="E7570" t="s">
        <v>1173</v>
      </c>
      <c r="F7570" t="s">
        <v>8114</v>
      </c>
      <c r="G7570">
        <v>65782422</v>
      </c>
      <c r="H7570">
        <v>16001015</v>
      </c>
      <c r="I7570" t="s">
        <v>72</v>
      </c>
      <c r="J7570" t="s">
        <v>57</v>
      </c>
      <c r="K7570" t="s">
        <v>54</v>
      </c>
      <c r="L7570" t="s">
        <v>937</v>
      </c>
      <c r="M7570" t="s">
        <v>126</v>
      </c>
      <c r="N7570">
        <v>25</v>
      </c>
      <c r="O7570" t="s">
        <v>76</v>
      </c>
      <c r="P7570" t="s">
        <v>42</v>
      </c>
      <c r="Q7570" s="1">
        <v>1510</v>
      </c>
      <c r="R7570" s="1">
        <v>1466</v>
      </c>
      <c r="S7570">
        <v>0</v>
      </c>
      <c r="T7570">
        <v>10</v>
      </c>
      <c r="U7570">
        <v>10</v>
      </c>
      <c r="V7570">
        <v>44</v>
      </c>
      <c r="W7570">
        <v>2.88</v>
      </c>
      <c r="X7570">
        <v>1.82</v>
      </c>
    </row>
    <row r="7571" spans="1:24" x14ac:dyDescent="0.25">
      <c r="A7571">
        <v>202001</v>
      </c>
      <c r="B7571" t="s">
        <v>35</v>
      </c>
      <c r="C7571" t="s">
        <v>36</v>
      </c>
      <c r="D7571" t="s">
        <v>36</v>
      </c>
      <c r="E7571" t="s">
        <v>154</v>
      </c>
      <c r="F7571" t="s">
        <v>8115</v>
      </c>
      <c r="G7571">
        <v>65782433</v>
      </c>
      <c r="H7571">
        <v>16000458</v>
      </c>
      <c r="I7571" t="s">
        <v>72</v>
      </c>
      <c r="J7571" t="s">
        <v>57</v>
      </c>
      <c r="K7571" t="s">
        <v>54</v>
      </c>
      <c r="L7571" t="s">
        <v>125</v>
      </c>
      <c r="M7571" t="s">
        <v>126</v>
      </c>
      <c r="N7571">
        <v>45</v>
      </c>
      <c r="O7571" t="s">
        <v>76</v>
      </c>
      <c r="P7571" t="s">
        <v>42</v>
      </c>
      <c r="Q7571" s="1">
        <v>2323</v>
      </c>
      <c r="R7571" s="1">
        <v>2258</v>
      </c>
      <c r="S7571">
        <v>0</v>
      </c>
      <c r="T7571">
        <v>9</v>
      </c>
      <c r="U7571">
        <v>10</v>
      </c>
      <c r="V7571">
        <v>65</v>
      </c>
      <c r="W7571">
        <v>2.79</v>
      </c>
      <c r="X7571">
        <v>-726.66</v>
      </c>
    </row>
    <row r="7572" spans="1:24" x14ac:dyDescent="0.25">
      <c r="A7572">
        <v>202001</v>
      </c>
      <c r="B7572" t="s">
        <v>64</v>
      </c>
      <c r="C7572" t="s">
        <v>65</v>
      </c>
      <c r="D7572" t="s">
        <v>65</v>
      </c>
      <c r="E7572" t="s">
        <v>86</v>
      </c>
      <c r="F7572" t="s">
        <v>8116</v>
      </c>
      <c r="G7572">
        <v>65209246</v>
      </c>
      <c r="H7572">
        <v>201501343</v>
      </c>
      <c r="I7572" t="s">
        <v>28</v>
      </c>
      <c r="J7572" t="s">
        <v>57</v>
      </c>
      <c r="K7572" t="s">
        <v>30</v>
      </c>
      <c r="L7572" t="s">
        <v>88</v>
      </c>
      <c r="M7572" t="s">
        <v>89</v>
      </c>
      <c r="N7572">
        <v>50</v>
      </c>
      <c r="O7572" t="s">
        <v>41</v>
      </c>
      <c r="P7572" t="s">
        <v>42</v>
      </c>
      <c r="Q7572" s="1">
        <v>28413</v>
      </c>
      <c r="R7572" s="1">
        <v>16597</v>
      </c>
      <c r="S7572">
        <v>233</v>
      </c>
      <c r="T7572">
        <v>63</v>
      </c>
      <c r="U7572">
        <v>64</v>
      </c>
      <c r="V7572" s="1">
        <v>11583</v>
      </c>
      <c r="W7572">
        <v>40.76</v>
      </c>
      <c r="X7572">
        <v>31.84</v>
      </c>
    </row>
    <row r="7573" spans="1:24" x14ac:dyDescent="0.25">
      <c r="A7573">
        <v>202001</v>
      </c>
      <c r="B7573" t="s">
        <v>64</v>
      </c>
      <c r="C7573" t="s">
        <v>65</v>
      </c>
      <c r="D7573" t="s">
        <v>65</v>
      </c>
      <c r="E7573" t="s">
        <v>86</v>
      </c>
      <c r="F7573" t="s">
        <v>8117</v>
      </c>
      <c r="G7573">
        <v>65207998</v>
      </c>
      <c r="H7573">
        <v>201500839</v>
      </c>
      <c r="I7573" t="s">
        <v>28</v>
      </c>
      <c r="J7573" t="s">
        <v>57</v>
      </c>
      <c r="K7573" t="s">
        <v>30</v>
      </c>
      <c r="L7573" t="s">
        <v>355</v>
      </c>
      <c r="M7573" t="s">
        <v>170</v>
      </c>
      <c r="N7573">
        <v>50</v>
      </c>
      <c r="O7573" t="s">
        <v>50</v>
      </c>
      <c r="P7573" t="s">
        <v>42</v>
      </c>
      <c r="Q7573" s="1">
        <v>12542</v>
      </c>
      <c r="R7573" s="1">
        <v>20793</v>
      </c>
      <c r="S7573">
        <v>175</v>
      </c>
      <c r="T7573">
        <v>68</v>
      </c>
      <c r="U7573">
        <v>71</v>
      </c>
      <c r="V7573" s="1">
        <v>-8426</v>
      </c>
      <c r="W7573">
        <v>-67.19</v>
      </c>
      <c r="X7573">
        <v>79.45</v>
      </c>
    </row>
    <row r="7574" spans="1:24" x14ac:dyDescent="0.25">
      <c r="A7574">
        <v>202001</v>
      </c>
      <c r="B7574" t="s">
        <v>64</v>
      </c>
      <c r="C7574" t="s">
        <v>65</v>
      </c>
      <c r="D7574" t="s">
        <v>65</v>
      </c>
      <c r="E7574" t="s">
        <v>1360</v>
      </c>
      <c r="F7574" t="s">
        <v>8118</v>
      </c>
      <c r="G7574">
        <v>65212517</v>
      </c>
      <c r="H7574">
        <v>4603248682</v>
      </c>
      <c r="I7574" t="s">
        <v>28</v>
      </c>
      <c r="J7574" t="s">
        <v>53</v>
      </c>
      <c r="K7574" t="s">
        <v>30</v>
      </c>
      <c r="L7574" t="s">
        <v>1344</v>
      </c>
      <c r="M7574" t="s">
        <v>873</v>
      </c>
      <c r="N7574">
        <v>75</v>
      </c>
      <c r="O7574" t="s">
        <v>33</v>
      </c>
      <c r="P7574" t="s">
        <v>34</v>
      </c>
      <c r="Q7574">
        <v>0</v>
      </c>
      <c r="R7574" s="1">
        <v>15558</v>
      </c>
      <c r="S7574">
        <v>0</v>
      </c>
      <c r="T7574">
        <v>69</v>
      </c>
      <c r="U7574">
        <v>74</v>
      </c>
      <c r="V7574" s="1">
        <v>-15558</v>
      </c>
      <c r="W7574">
        <v>0</v>
      </c>
      <c r="X7574">
        <v>0</v>
      </c>
    </row>
    <row r="7575" spans="1:24" x14ac:dyDescent="0.25">
      <c r="A7575">
        <v>202001</v>
      </c>
      <c r="B7575" t="s">
        <v>35</v>
      </c>
      <c r="C7575" t="s">
        <v>36</v>
      </c>
      <c r="D7575" t="s">
        <v>36</v>
      </c>
      <c r="E7575" t="s">
        <v>1527</v>
      </c>
      <c r="F7575" t="s">
        <v>8119</v>
      </c>
      <c r="G7575">
        <v>65006186</v>
      </c>
      <c r="H7575">
        <v>201500256</v>
      </c>
      <c r="I7575" t="s">
        <v>28</v>
      </c>
      <c r="J7575" t="s">
        <v>57</v>
      </c>
      <c r="K7575" t="s">
        <v>30</v>
      </c>
      <c r="L7575" t="s">
        <v>621</v>
      </c>
      <c r="M7575" t="s">
        <v>126</v>
      </c>
      <c r="N7575">
        <v>75</v>
      </c>
      <c r="O7575" t="s">
        <v>41</v>
      </c>
      <c r="P7575" t="s">
        <v>42</v>
      </c>
      <c r="Q7575" s="1">
        <v>47206</v>
      </c>
      <c r="R7575" s="1">
        <v>27828</v>
      </c>
      <c r="S7575">
        <v>742</v>
      </c>
      <c r="T7575">
        <v>98</v>
      </c>
      <c r="U7575">
        <v>106</v>
      </c>
      <c r="V7575" s="1">
        <v>18637</v>
      </c>
      <c r="W7575">
        <v>39.479999999999997</v>
      </c>
      <c r="X7575">
        <v>36.15</v>
      </c>
    </row>
    <row r="7576" spans="1:24" x14ac:dyDescent="0.25">
      <c r="A7576">
        <v>202001</v>
      </c>
      <c r="B7576" t="s">
        <v>64</v>
      </c>
      <c r="C7576" t="s">
        <v>65</v>
      </c>
      <c r="D7576" t="s">
        <v>65</v>
      </c>
      <c r="E7576" t="s">
        <v>92</v>
      </c>
      <c r="F7576" t="s">
        <v>8120</v>
      </c>
      <c r="G7576">
        <v>65727836</v>
      </c>
      <c r="H7576">
        <v>7003805</v>
      </c>
      <c r="I7576" t="s">
        <v>72</v>
      </c>
      <c r="J7576" t="s">
        <v>29</v>
      </c>
      <c r="K7576" t="s">
        <v>30</v>
      </c>
      <c r="L7576" t="s">
        <v>1381</v>
      </c>
      <c r="M7576" t="s">
        <v>135</v>
      </c>
      <c r="N7576">
        <v>75</v>
      </c>
      <c r="O7576" t="s">
        <v>33</v>
      </c>
      <c r="P7576" t="s">
        <v>34</v>
      </c>
      <c r="Q7576">
        <v>0</v>
      </c>
      <c r="R7576" s="1">
        <v>9564</v>
      </c>
      <c r="S7576">
        <v>0</v>
      </c>
      <c r="T7576">
        <v>26</v>
      </c>
      <c r="U7576">
        <v>27</v>
      </c>
      <c r="V7576" s="1">
        <v>-9564</v>
      </c>
      <c r="W7576">
        <v>0</v>
      </c>
      <c r="X7576">
        <v>99.26</v>
      </c>
    </row>
    <row r="7577" spans="1:24" x14ac:dyDescent="0.25">
      <c r="A7577">
        <v>202001</v>
      </c>
      <c r="B7577" t="s">
        <v>64</v>
      </c>
      <c r="C7577" t="s">
        <v>65</v>
      </c>
      <c r="D7577" t="s">
        <v>65</v>
      </c>
      <c r="E7577" t="s">
        <v>86</v>
      </c>
      <c r="F7577" t="s">
        <v>8121</v>
      </c>
      <c r="G7577">
        <v>65207993</v>
      </c>
      <c r="H7577">
        <v>40028916</v>
      </c>
      <c r="I7577" t="s">
        <v>28</v>
      </c>
      <c r="J7577" t="s">
        <v>29</v>
      </c>
      <c r="K7577" t="s">
        <v>30</v>
      </c>
      <c r="L7577" t="s">
        <v>355</v>
      </c>
      <c r="M7577" t="s">
        <v>170</v>
      </c>
      <c r="N7577">
        <v>75</v>
      </c>
      <c r="O7577" t="s">
        <v>33</v>
      </c>
      <c r="P7577" t="s">
        <v>34</v>
      </c>
      <c r="Q7577">
        <v>0</v>
      </c>
      <c r="R7577" s="1">
        <v>21110</v>
      </c>
      <c r="S7577">
        <v>264</v>
      </c>
      <c r="T7577">
        <v>70</v>
      </c>
      <c r="U7577">
        <v>79</v>
      </c>
      <c r="V7577" s="1">
        <v>-21374</v>
      </c>
      <c r="W7577">
        <v>0</v>
      </c>
      <c r="X7577">
        <v>0</v>
      </c>
    </row>
    <row r="7578" spans="1:24" x14ac:dyDescent="0.25">
      <c r="A7578">
        <v>202001</v>
      </c>
      <c r="B7578" t="s">
        <v>64</v>
      </c>
      <c r="C7578" t="s">
        <v>65</v>
      </c>
      <c r="D7578" t="s">
        <v>65</v>
      </c>
      <c r="E7578" t="s">
        <v>550</v>
      </c>
      <c r="F7578" t="s">
        <v>8122</v>
      </c>
      <c r="G7578">
        <v>65745894</v>
      </c>
      <c r="H7578">
        <v>16002058</v>
      </c>
      <c r="I7578" t="s">
        <v>28</v>
      </c>
      <c r="J7578" t="s">
        <v>57</v>
      </c>
      <c r="K7578" t="s">
        <v>30</v>
      </c>
      <c r="L7578" t="s">
        <v>359</v>
      </c>
      <c r="M7578" t="s">
        <v>109</v>
      </c>
      <c r="N7578">
        <v>75</v>
      </c>
      <c r="O7578" t="s">
        <v>33</v>
      </c>
      <c r="P7578" t="s">
        <v>34</v>
      </c>
      <c r="Q7578">
        <v>0</v>
      </c>
      <c r="R7578" s="1">
        <v>38001</v>
      </c>
      <c r="S7578">
        <v>0</v>
      </c>
      <c r="T7578">
        <v>30</v>
      </c>
      <c r="U7578">
        <v>39</v>
      </c>
      <c r="V7578" s="1">
        <v>-38001</v>
      </c>
      <c r="W7578">
        <v>0</v>
      </c>
      <c r="X7578">
        <v>-623.35</v>
      </c>
    </row>
    <row r="7579" spans="1:24" x14ac:dyDescent="0.25">
      <c r="A7579">
        <v>202001</v>
      </c>
      <c r="B7579" t="s">
        <v>64</v>
      </c>
      <c r="C7579" t="s">
        <v>95</v>
      </c>
      <c r="D7579" t="s">
        <v>95</v>
      </c>
      <c r="E7579" t="s">
        <v>230</v>
      </c>
      <c r="F7579" t="s">
        <v>8123</v>
      </c>
      <c r="G7579">
        <v>65752309</v>
      </c>
      <c r="H7579">
        <v>45271144</v>
      </c>
      <c r="I7579" t="s">
        <v>28</v>
      </c>
      <c r="J7579" t="s">
        <v>29</v>
      </c>
      <c r="K7579" t="s">
        <v>30</v>
      </c>
      <c r="L7579" t="s">
        <v>1034</v>
      </c>
      <c r="M7579" t="s">
        <v>89</v>
      </c>
      <c r="N7579">
        <v>75</v>
      </c>
      <c r="O7579" t="s">
        <v>33</v>
      </c>
      <c r="P7579" t="s">
        <v>34</v>
      </c>
      <c r="Q7579">
        <v>0</v>
      </c>
      <c r="R7579" s="1">
        <v>27192</v>
      </c>
      <c r="S7579">
        <v>141</v>
      </c>
      <c r="T7579">
        <v>82</v>
      </c>
      <c r="U7579">
        <v>94</v>
      </c>
      <c r="V7579" s="1">
        <v>-27333</v>
      </c>
      <c r="W7579">
        <v>0</v>
      </c>
      <c r="X7579">
        <v>0</v>
      </c>
    </row>
    <row r="7580" spans="1:24" x14ac:dyDescent="0.25">
      <c r="A7580">
        <v>202001</v>
      </c>
      <c r="B7580" t="s">
        <v>35</v>
      </c>
      <c r="C7580" t="s">
        <v>680</v>
      </c>
      <c r="D7580" t="s">
        <v>680</v>
      </c>
      <c r="E7580" t="s">
        <v>498</v>
      </c>
      <c r="F7580" t="s">
        <v>8124</v>
      </c>
      <c r="G7580">
        <v>65005228</v>
      </c>
      <c r="H7580">
        <v>4603216706</v>
      </c>
      <c r="I7580" t="s">
        <v>28</v>
      </c>
      <c r="J7580" t="s">
        <v>29</v>
      </c>
      <c r="K7580" t="s">
        <v>30</v>
      </c>
      <c r="L7580" t="s">
        <v>1010</v>
      </c>
      <c r="M7580" t="s">
        <v>684</v>
      </c>
      <c r="N7580">
        <v>75</v>
      </c>
      <c r="O7580" t="s">
        <v>50</v>
      </c>
      <c r="P7580" t="s">
        <v>42</v>
      </c>
      <c r="Q7580" s="1">
        <v>16374</v>
      </c>
      <c r="R7580" s="1">
        <v>19289</v>
      </c>
      <c r="S7580">
        <v>379</v>
      </c>
      <c r="T7580">
        <v>40</v>
      </c>
      <c r="U7580">
        <v>46</v>
      </c>
      <c r="V7580" s="1">
        <v>-3293</v>
      </c>
      <c r="W7580">
        <v>-20.11</v>
      </c>
      <c r="X7580">
        <v>-776.1</v>
      </c>
    </row>
    <row r="7581" spans="1:24" x14ac:dyDescent="0.25">
      <c r="A7581">
        <v>202001</v>
      </c>
      <c r="B7581" t="s">
        <v>35</v>
      </c>
      <c r="C7581" t="s">
        <v>680</v>
      </c>
      <c r="D7581" t="s">
        <v>680</v>
      </c>
      <c r="E7581" t="s">
        <v>372</v>
      </c>
      <c r="F7581" t="s">
        <v>8125</v>
      </c>
      <c r="G7581">
        <v>65006748</v>
      </c>
      <c r="H7581">
        <v>4603249597</v>
      </c>
      <c r="I7581" t="s">
        <v>28</v>
      </c>
      <c r="J7581" t="s">
        <v>827</v>
      </c>
      <c r="K7581" t="s">
        <v>1737</v>
      </c>
      <c r="L7581" t="s">
        <v>683</v>
      </c>
      <c r="M7581" t="s">
        <v>684</v>
      </c>
      <c r="N7581">
        <v>75</v>
      </c>
      <c r="O7581" t="s">
        <v>76</v>
      </c>
      <c r="P7581" t="s">
        <v>42</v>
      </c>
      <c r="Q7581" s="1">
        <v>22163</v>
      </c>
      <c r="R7581" s="1">
        <v>22207</v>
      </c>
      <c r="S7581">
        <v>0</v>
      </c>
      <c r="T7581">
        <v>42</v>
      </c>
      <c r="U7581">
        <v>43</v>
      </c>
      <c r="V7581">
        <v>-45</v>
      </c>
      <c r="W7581">
        <v>-0.2</v>
      </c>
      <c r="X7581">
        <v>-689.82</v>
      </c>
    </row>
    <row r="7582" spans="1:24" x14ac:dyDescent="0.25">
      <c r="A7582">
        <v>202001</v>
      </c>
      <c r="B7582" t="s">
        <v>24</v>
      </c>
      <c r="C7582" t="s">
        <v>25</v>
      </c>
      <c r="D7582" t="s">
        <v>25</v>
      </c>
      <c r="E7582" t="s">
        <v>128</v>
      </c>
      <c r="F7582" t="s">
        <v>8126</v>
      </c>
      <c r="G7582">
        <v>65002771</v>
      </c>
      <c r="H7582">
        <v>32967677</v>
      </c>
      <c r="I7582" t="s">
        <v>72</v>
      </c>
      <c r="J7582" t="s">
        <v>29</v>
      </c>
      <c r="K7582" t="s">
        <v>30</v>
      </c>
      <c r="L7582" t="s">
        <v>428</v>
      </c>
      <c r="M7582" t="s">
        <v>120</v>
      </c>
      <c r="N7582">
        <v>75</v>
      </c>
      <c r="O7582" t="s">
        <v>41</v>
      </c>
      <c r="P7582" t="s">
        <v>42</v>
      </c>
      <c r="Q7582" s="1">
        <v>25935</v>
      </c>
      <c r="R7582" s="1">
        <v>15431</v>
      </c>
      <c r="S7582">
        <v>900</v>
      </c>
      <c r="T7582">
        <v>42</v>
      </c>
      <c r="U7582">
        <v>55</v>
      </c>
      <c r="V7582" s="1">
        <v>9604</v>
      </c>
      <c r="W7582">
        <v>37.03</v>
      </c>
      <c r="X7582">
        <v>-485.17</v>
      </c>
    </row>
    <row r="7583" spans="1:24" x14ac:dyDescent="0.25">
      <c r="A7583">
        <v>202001</v>
      </c>
      <c r="B7583" t="s">
        <v>24</v>
      </c>
      <c r="C7583" t="s">
        <v>25</v>
      </c>
      <c r="D7583" t="s">
        <v>25</v>
      </c>
      <c r="E7583" t="s">
        <v>633</v>
      </c>
      <c r="F7583" t="s">
        <v>8127</v>
      </c>
      <c r="G7583">
        <v>65752917</v>
      </c>
      <c r="H7583">
        <v>43682</v>
      </c>
      <c r="I7583" t="s">
        <v>28</v>
      </c>
      <c r="J7583" t="s">
        <v>29</v>
      </c>
      <c r="K7583" t="s">
        <v>30</v>
      </c>
      <c r="L7583" t="s">
        <v>635</v>
      </c>
      <c r="M7583" t="s">
        <v>116</v>
      </c>
      <c r="N7583">
        <v>25</v>
      </c>
      <c r="O7583" t="s">
        <v>33</v>
      </c>
      <c r="P7583" t="s">
        <v>34</v>
      </c>
      <c r="Q7583">
        <v>0</v>
      </c>
      <c r="R7583" s="1">
        <v>11099</v>
      </c>
      <c r="S7583">
        <v>0</v>
      </c>
      <c r="T7583">
        <v>25</v>
      </c>
      <c r="U7583">
        <v>27</v>
      </c>
      <c r="V7583" s="1">
        <v>-11099</v>
      </c>
      <c r="W7583">
        <v>0</v>
      </c>
      <c r="X7583">
        <v>0</v>
      </c>
    </row>
    <row r="7584" spans="1:24" x14ac:dyDescent="0.25">
      <c r="A7584">
        <v>202001</v>
      </c>
      <c r="B7584" t="s">
        <v>64</v>
      </c>
      <c r="C7584" t="s">
        <v>65</v>
      </c>
      <c r="D7584" t="s">
        <v>279</v>
      </c>
      <c r="E7584" t="s">
        <v>2100</v>
      </c>
      <c r="F7584" t="s">
        <v>8128</v>
      </c>
      <c r="G7584">
        <v>65748332</v>
      </c>
      <c r="H7584">
        <v>4603249555</v>
      </c>
      <c r="I7584" t="s">
        <v>72</v>
      </c>
      <c r="J7584" t="s">
        <v>53</v>
      </c>
      <c r="K7584" t="s">
        <v>30</v>
      </c>
      <c r="L7584" t="s">
        <v>281</v>
      </c>
      <c r="M7584" t="s">
        <v>282</v>
      </c>
      <c r="N7584">
        <v>25</v>
      </c>
      <c r="O7584" t="s">
        <v>33</v>
      </c>
      <c r="P7584" t="s">
        <v>34</v>
      </c>
      <c r="Q7584">
        <v>0</v>
      </c>
      <c r="R7584" s="1">
        <v>7739</v>
      </c>
      <c r="S7584">
        <v>0</v>
      </c>
      <c r="T7584">
        <v>25</v>
      </c>
      <c r="U7584">
        <v>30</v>
      </c>
      <c r="V7584" s="1">
        <v>-7739</v>
      </c>
      <c r="W7584">
        <v>0</v>
      </c>
      <c r="X7584">
        <v>0</v>
      </c>
    </row>
    <row r="7585" spans="1:24" x14ac:dyDescent="0.25">
      <c r="A7585">
        <v>202001</v>
      </c>
      <c r="B7585" t="s">
        <v>64</v>
      </c>
      <c r="C7585" t="s">
        <v>65</v>
      </c>
      <c r="D7585" t="s">
        <v>65</v>
      </c>
      <c r="E7585" t="s">
        <v>66</v>
      </c>
      <c r="F7585" t="s">
        <v>8129</v>
      </c>
      <c r="G7585">
        <v>65207654</v>
      </c>
      <c r="H7585">
        <v>28356434</v>
      </c>
      <c r="I7585" t="s">
        <v>28</v>
      </c>
      <c r="J7585" t="s">
        <v>29</v>
      </c>
      <c r="K7585" t="s">
        <v>30</v>
      </c>
      <c r="L7585" t="s">
        <v>178</v>
      </c>
      <c r="M7585" t="s">
        <v>69</v>
      </c>
      <c r="N7585">
        <v>25</v>
      </c>
      <c r="O7585" t="s">
        <v>50</v>
      </c>
      <c r="P7585" t="s">
        <v>42</v>
      </c>
      <c r="Q7585" s="1">
        <v>1093</v>
      </c>
      <c r="R7585" s="1">
        <v>3029</v>
      </c>
      <c r="S7585">
        <v>0</v>
      </c>
      <c r="T7585">
        <v>8</v>
      </c>
      <c r="U7585">
        <v>10</v>
      </c>
      <c r="V7585" s="1">
        <v>-1936</v>
      </c>
      <c r="W7585">
        <v>-177.2</v>
      </c>
      <c r="X7585">
        <v>42.84</v>
      </c>
    </row>
    <row r="7586" spans="1:24" x14ac:dyDescent="0.25">
      <c r="A7586">
        <v>202001</v>
      </c>
      <c r="B7586" t="s">
        <v>35</v>
      </c>
      <c r="C7586" t="s">
        <v>36</v>
      </c>
      <c r="D7586" t="s">
        <v>36</v>
      </c>
      <c r="E7586" t="s">
        <v>734</v>
      </c>
      <c r="F7586" t="s">
        <v>8130</v>
      </c>
      <c r="G7586">
        <v>65763300</v>
      </c>
      <c r="H7586">
        <v>4603216661</v>
      </c>
      <c r="I7586" t="s">
        <v>28</v>
      </c>
      <c r="J7586" t="s">
        <v>29</v>
      </c>
      <c r="K7586" t="s">
        <v>30</v>
      </c>
      <c r="L7586" t="s">
        <v>1194</v>
      </c>
      <c r="M7586" t="s">
        <v>126</v>
      </c>
      <c r="N7586" t="s">
        <v>81</v>
      </c>
      <c r="O7586" t="s">
        <v>261</v>
      </c>
      <c r="P7586" t="s">
        <v>42</v>
      </c>
      <c r="Q7586" s="1">
        <v>68516</v>
      </c>
      <c r="R7586" s="1">
        <v>18896</v>
      </c>
      <c r="S7586">
        <v>117</v>
      </c>
      <c r="T7586">
        <v>78</v>
      </c>
      <c r="U7586">
        <v>86</v>
      </c>
      <c r="V7586" s="1">
        <v>49503</v>
      </c>
      <c r="W7586">
        <v>72.25</v>
      </c>
      <c r="X7586">
        <v>56.1</v>
      </c>
    </row>
    <row r="7587" spans="1:24" x14ac:dyDescent="0.25">
      <c r="A7587">
        <v>202001</v>
      </c>
      <c r="B7587" t="s">
        <v>35</v>
      </c>
      <c r="C7587" t="s">
        <v>36</v>
      </c>
      <c r="D7587" t="s">
        <v>36</v>
      </c>
      <c r="E7587" t="s">
        <v>734</v>
      </c>
      <c r="F7587" t="s">
        <v>8131</v>
      </c>
      <c r="G7587">
        <v>65763386</v>
      </c>
      <c r="H7587">
        <v>4602880935</v>
      </c>
      <c r="I7587" t="s">
        <v>28</v>
      </c>
      <c r="J7587" t="s">
        <v>29</v>
      </c>
      <c r="K7587" t="s">
        <v>30</v>
      </c>
      <c r="L7587" t="s">
        <v>1194</v>
      </c>
      <c r="M7587" t="s">
        <v>126</v>
      </c>
      <c r="N7587" t="s">
        <v>81</v>
      </c>
      <c r="O7587" t="s">
        <v>76</v>
      </c>
      <c r="P7587" t="s">
        <v>42</v>
      </c>
      <c r="Q7587" s="1">
        <v>18465</v>
      </c>
      <c r="R7587" s="1">
        <v>18542</v>
      </c>
      <c r="S7587">
        <v>825</v>
      </c>
      <c r="T7587">
        <v>89</v>
      </c>
      <c r="U7587">
        <v>96</v>
      </c>
      <c r="V7587">
        <v>-902</v>
      </c>
      <c r="W7587">
        <v>-4.8899999999999997</v>
      </c>
      <c r="X7587">
        <v>1.35</v>
      </c>
    </row>
    <row r="7588" spans="1:24" x14ac:dyDescent="0.25">
      <c r="A7588">
        <v>202001</v>
      </c>
      <c r="B7588" t="s">
        <v>35</v>
      </c>
      <c r="C7588" t="s">
        <v>36</v>
      </c>
      <c r="D7588" t="s">
        <v>36</v>
      </c>
      <c r="E7588" t="s">
        <v>128</v>
      </c>
      <c r="F7588" t="s">
        <v>8132</v>
      </c>
      <c r="G7588">
        <v>65006310</v>
      </c>
      <c r="H7588">
        <v>33092098</v>
      </c>
      <c r="I7588" t="s">
        <v>28</v>
      </c>
      <c r="J7588" t="s">
        <v>29</v>
      </c>
      <c r="K7588" t="s">
        <v>30</v>
      </c>
      <c r="L7588" t="s">
        <v>937</v>
      </c>
      <c r="M7588" t="s">
        <v>126</v>
      </c>
      <c r="N7588">
        <v>75</v>
      </c>
      <c r="O7588" t="s">
        <v>76</v>
      </c>
      <c r="P7588" t="s">
        <v>42</v>
      </c>
      <c r="Q7588" s="1">
        <v>30360</v>
      </c>
      <c r="R7588" s="1">
        <v>29739</v>
      </c>
      <c r="S7588">
        <v>390</v>
      </c>
      <c r="T7588">
        <v>86</v>
      </c>
      <c r="U7588">
        <v>105</v>
      </c>
      <c r="V7588">
        <v>231</v>
      </c>
      <c r="W7588">
        <v>0.76</v>
      </c>
      <c r="X7588">
        <v>37.54</v>
      </c>
    </row>
    <row r="7589" spans="1:24" x14ac:dyDescent="0.25">
      <c r="A7589">
        <v>202001</v>
      </c>
      <c r="B7589" t="s">
        <v>35</v>
      </c>
      <c r="C7589" t="s">
        <v>36</v>
      </c>
      <c r="D7589" t="s">
        <v>36</v>
      </c>
      <c r="E7589" t="s">
        <v>1422</v>
      </c>
      <c r="F7589" t="s">
        <v>8133</v>
      </c>
      <c r="G7589">
        <v>65006060</v>
      </c>
      <c r="H7589">
        <v>44972174</v>
      </c>
      <c r="I7589" t="s">
        <v>28</v>
      </c>
      <c r="J7589" t="s">
        <v>29</v>
      </c>
      <c r="K7589" t="s">
        <v>30</v>
      </c>
      <c r="L7589" t="s">
        <v>1194</v>
      </c>
      <c r="M7589" t="s">
        <v>126</v>
      </c>
      <c r="N7589">
        <v>50</v>
      </c>
      <c r="O7589" t="s">
        <v>76</v>
      </c>
      <c r="P7589" t="s">
        <v>42</v>
      </c>
      <c r="Q7589" s="1">
        <v>9348</v>
      </c>
      <c r="R7589" s="1">
        <v>8121</v>
      </c>
      <c r="S7589">
        <v>421</v>
      </c>
      <c r="T7589">
        <v>47</v>
      </c>
      <c r="U7589">
        <v>50</v>
      </c>
      <c r="V7589">
        <v>807</v>
      </c>
      <c r="W7589">
        <v>8.6300000000000008</v>
      </c>
      <c r="X7589">
        <v>-50.9</v>
      </c>
    </row>
    <row r="7590" spans="1:24" x14ac:dyDescent="0.25">
      <c r="A7590">
        <v>202001</v>
      </c>
      <c r="B7590" t="s">
        <v>35</v>
      </c>
      <c r="C7590" t="s">
        <v>36</v>
      </c>
      <c r="D7590" t="s">
        <v>36</v>
      </c>
      <c r="E7590" t="s">
        <v>2884</v>
      </c>
      <c r="F7590" t="s">
        <v>8134</v>
      </c>
      <c r="G7590">
        <v>65011056</v>
      </c>
      <c r="H7590">
        <v>4603216871</v>
      </c>
      <c r="I7590" t="s">
        <v>28</v>
      </c>
      <c r="J7590" t="s">
        <v>827</v>
      </c>
      <c r="K7590" t="s">
        <v>1737</v>
      </c>
      <c r="L7590" t="s">
        <v>39</v>
      </c>
      <c r="M7590" t="s">
        <v>40</v>
      </c>
      <c r="N7590">
        <v>75</v>
      </c>
      <c r="O7590" t="s">
        <v>179</v>
      </c>
      <c r="P7590" t="s">
        <v>42</v>
      </c>
      <c r="Q7590" s="1">
        <v>19858</v>
      </c>
      <c r="R7590" s="1">
        <v>20495</v>
      </c>
      <c r="S7590">
        <v>583</v>
      </c>
      <c r="T7590">
        <v>73</v>
      </c>
      <c r="U7590">
        <v>76</v>
      </c>
      <c r="V7590" s="1">
        <v>-1220</v>
      </c>
      <c r="W7590">
        <v>-6.14</v>
      </c>
      <c r="X7590">
        <v>-4.8899999999999997</v>
      </c>
    </row>
    <row r="7591" spans="1:24" x14ac:dyDescent="0.25">
      <c r="A7591">
        <v>202001</v>
      </c>
      <c r="B7591" t="s">
        <v>64</v>
      </c>
      <c r="C7591" t="s">
        <v>65</v>
      </c>
      <c r="D7591" t="s">
        <v>65</v>
      </c>
      <c r="E7591" t="s">
        <v>897</v>
      </c>
      <c r="F7591" t="s">
        <v>8135</v>
      </c>
      <c r="G7591">
        <v>65206933</v>
      </c>
      <c r="H7591">
        <v>5016386</v>
      </c>
      <c r="I7591" t="s">
        <v>28</v>
      </c>
      <c r="J7591" t="s">
        <v>57</v>
      </c>
      <c r="K7591" t="s">
        <v>30</v>
      </c>
      <c r="L7591" t="s">
        <v>84</v>
      </c>
      <c r="M7591" t="s">
        <v>85</v>
      </c>
      <c r="N7591">
        <v>50</v>
      </c>
      <c r="O7591" t="s">
        <v>261</v>
      </c>
      <c r="P7591" t="s">
        <v>42</v>
      </c>
      <c r="Q7591" s="1">
        <v>153524</v>
      </c>
      <c r="R7591" s="1">
        <v>16362</v>
      </c>
      <c r="S7591">
        <v>198</v>
      </c>
      <c r="T7591">
        <v>72</v>
      </c>
      <c r="U7591">
        <v>76</v>
      </c>
      <c r="V7591" s="1">
        <v>136964</v>
      </c>
      <c r="W7591">
        <v>89.21</v>
      </c>
      <c r="X7591">
        <v>52.47</v>
      </c>
    </row>
    <row r="7592" spans="1:24" x14ac:dyDescent="0.25">
      <c r="A7592">
        <v>202001</v>
      </c>
      <c r="B7592" t="s">
        <v>24</v>
      </c>
      <c r="C7592" t="s">
        <v>25</v>
      </c>
      <c r="D7592" t="s">
        <v>25</v>
      </c>
      <c r="E7592" t="s">
        <v>66</v>
      </c>
      <c r="F7592" t="s">
        <v>8136</v>
      </c>
      <c r="G7592">
        <v>65002613</v>
      </c>
      <c r="H7592">
        <v>52473</v>
      </c>
      <c r="I7592" t="s">
        <v>28</v>
      </c>
      <c r="J7592" t="s">
        <v>29</v>
      </c>
      <c r="K7592" t="s">
        <v>30</v>
      </c>
      <c r="L7592" t="s">
        <v>519</v>
      </c>
      <c r="M7592" t="s">
        <v>116</v>
      </c>
      <c r="N7592">
        <v>50</v>
      </c>
      <c r="O7592" t="s">
        <v>33</v>
      </c>
      <c r="P7592" t="s">
        <v>34</v>
      </c>
      <c r="Q7592">
        <v>0</v>
      </c>
      <c r="R7592" s="1">
        <v>19177</v>
      </c>
      <c r="S7592">
        <v>0</v>
      </c>
      <c r="T7592">
        <v>16</v>
      </c>
      <c r="U7592">
        <v>20</v>
      </c>
      <c r="V7592" s="1">
        <v>-19177</v>
      </c>
      <c r="W7592">
        <v>0</v>
      </c>
      <c r="X7592">
        <v>0</v>
      </c>
    </row>
    <row r="7593" spans="1:24" x14ac:dyDescent="0.25">
      <c r="A7593">
        <v>202001</v>
      </c>
      <c r="B7593" t="s">
        <v>24</v>
      </c>
      <c r="C7593" t="s">
        <v>25</v>
      </c>
      <c r="D7593" t="s">
        <v>25</v>
      </c>
      <c r="E7593" t="s">
        <v>302</v>
      </c>
      <c r="F7593" t="s">
        <v>8137</v>
      </c>
      <c r="G7593">
        <v>65002428</v>
      </c>
      <c r="H7593">
        <v>5014987</v>
      </c>
      <c r="I7593" t="s">
        <v>28</v>
      </c>
      <c r="J7593" t="s">
        <v>29</v>
      </c>
      <c r="K7593" t="s">
        <v>30</v>
      </c>
      <c r="L7593" t="s">
        <v>635</v>
      </c>
      <c r="M7593" t="s">
        <v>116</v>
      </c>
      <c r="N7593">
        <v>50</v>
      </c>
      <c r="O7593" t="s">
        <v>33</v>
      </c>
      <c r="P7593" t="s">
        <v>34</v>
      </c>
      <c r="Q7593">
        <v>0</v>
      </c>
      <c r="R7593" s="1">
        <v>24595</v>
      </c>
      <c r="S7593">
        <v>0</v>
      </c>
      <c r="T7593">
        <v>74</v>
      </c>
      <c r="U7593">
        <v>78</v>
      </c>
      <c r="V7593" s="1">
        <v>-24595</v>
      </c>
      <c r="W7593">
        <v>0</v>
      </c>
      <c r="X7593">
        <v>0</v>
      </c>
    </row>
    <row r="7594" spans="1:24" x14ac:dyDescent="0.25">
      <c r="A7594">
        <v>202001</v>
      </c>
      <c r="B7594" t="s">
        <v>35</v>
      </c>
      <c r="C7594" t="s">
        <v>36</v>
      </c>
      <c r="D7594" t="s">
        <v>36</v>
      </c>
      <c r="E7594" t="s">
        <v>529</v>
      </c>
      <c r="F7594" t="s">
        <v>8138</v>
      </c>
      <c r="G7594">
        <v>65742767</v>
      </c>
      <c r="H7594">
        <v>4603249688</v>
      </c>
      <c r="I7594" t="s">
        <v>28</v>
      </c>
      <c r="J7594" t="s">
        <v>29</v>
      </c>
      <c r="K7594" t="s">
        <v>30</v>
      </c>
      <c r="L7594" t="s">
        <v>39</v>
      </c>
      <c r="M7594" t="s">
        <v>40</v>
      </c>
      <c r="N7594">
        <v>75</v>
      </c>
      <c r="O7594" t="s">
        <v>41</v>
      </c>
      <c r="P7594" t="s">
        <v>42</v>
      </c>
      <c r="Q7594" s="1">
        <v>22877</v>
      </c>
      <c r="R7594" s="1">
        <v>11314</v>
      </c>
      <c r="S7594">
        <v>233</v>
      </c>
      <c r="T7594">
        <v>38</v>
      </c>
      <c r="U7594">
        <v>39</v>
      </c>
      <c r="V7594" s="1">
        <v>11330</v>
      </c>
      <c r="W7594">
        <v>49.53</v>
      </c>
      <c r="X7594">
        <v>23.64</v>
      </c>
    </row>
    <row r="7595" spans="1:24" x14ac:dyDescent="0.25">
      <c r="A7595">
        <v>202001</v>
      </c>
      <c r="B7595" t="s">
        <v>35</v>
      </c>
      <c r="C7595" t="s">
        <v>36</v>
      </c>
      <c r="D7595" t="s">
        <v>36</v>
      </c>
      <c r="E7595" t="s">
        <v>195</v>
      </c>
      <c r="F7595" t="s">
        <v>8139</v>
      </c>
      <c r="G7595">
        <v>65006363</v>
      </c>
      <c r="H7595">
        <v>37019281</v>
      </c>
      <c r="I7595" t="s">
        <v>28</v>
      </c>
      <c r="J7595" t="s">
        <v>29</v>
      </c>
      <c r="K7595" t="s">
        <v>30</v>
      </c>
      <c r="L7595" t="s">
        <v>937</v>
      </c>
      <c r="M7595" t="s">
        <v>126</v>
      </c>
      <c r="N7595">
        <v>50</v>
      </c>
      <c r="O7595" t="s">
        <v>76</v>
      </c>
      <c r="P7595" t="s">
        <v>42</v>
      </c>
      <c r="Q7595" s="1">
        <v>16800</v>
      </c>
      <c r="R7595" s="1">
        <v>14893</v>
      </c>
      <c r="S7595">
        <v>187</v>
      </c>
      <c r="T7595">
        <v>35</v>
      </c>
      <c r="U7595">
        <v>42</v>
      </c>
      <c r="V7595" s="1">
        <v>1720</v>
      </c>
      <c r="W7595">
        <v>10.24</v>
      </c>
      <c r="X7595">
        <v>-323.83</v>
      </c>
    </row>
    <row r="7596" spans="1:24" x14ac:dyDescent="0.25">
      <c r="A7596">
        <v>202001</v>
      </c>
      <c r="B7596" t="s">
        <v>24</v>
      </c>
      <c r="C7596" t="s">
        <v>251</v>
      </c>
      <c r="D7596" t="s">
        <v>251</v>
      </c>
      <c r="E7596" t="s">
        <v>498</v>
      </c>
      <c r="F7596" t="s">
        <v>8140</v>
      </c>
      <c r="G7596">
        <v>65717147</v>
      </c>
      <c r="H7596">
        <v>4603249242</v>
      </c>
      <c r="I7596" t="s">
        <v>28</v>
      </c>
      <c r="J7596" t="s">
        <v>53</v>
      </c>
      <c r="K7596" t="s">
        <v>30</v>
      </c>
      <c r="L7596" t="s">
        <v>253</v>
      </c>
      <c r="M7596" t="s">
        <v>254</v>
      </c>
      <c r="N7596">
        <v>50</v>
      </c>
      <c r="O7596" t="s">
        <v>33</v>
      </c>
      <c r="P7596" t="s">
        <v>34</v>
      </c>
      <c r="Q7596">
        <v>0</v>
      </c>
      <c r="R7596" s="1">
        <v>8850</v>
      </c>
      <c r="S7596">
        <v>0</v>
      </c>
      <c r="T7596">
        <v>57</v>
      </c>
      <c r="U7596">
        <v>59</v>
      </c>
      <c r="V7596" s="1">
        <v>-8850</v>
      </c>
      <c r="W7596">
        <v>0</v>
      </c>
      <c r="X7596">
        <v>-163.89</v>
      </c>
    </row>
    <row r="7597" spans="1:24" x14ac:dyDescent="0.25">
      <c r="A7597">
        <v>202001</v>
      </c>
      <c r="B7597" t="s">
        <v>64</v>
      </c>
      <c r="C7597" t="s">
        <v>65</v>
      </c>
      <c r="D7597" t="s">
        <v>65</v>
      </c>
      <c r="E7597" t="s">
        <v>2514</v>
      </c>
      <c r="F7597" t="s">
        <v>8141</v>
      </c>
      <c r="G7597">
        <v>65212631</v>
      </c>
      <c r="H7597">
        <v>201501402</v>
      </c>
      <c r="I7597" t="s">
        <v>28</v>
      </c>
      <c r="J7597" t="s">
        <v>57</v>
      </c>
      <c r="K7597" t="s">
        <v>54</v>
      </c>
      <c r="L7597" t="s">
        <v>841</v>
      </c>
      <c r="M7597" t="s">
        <v>163</v>
      </c>
      <c r="N7597">
        <v>75</v>
      </c>
      <c r="O7597" t="s">
        <v>41</v>
      </c>
      <c r="P7597" t="s">
        <v>42</v>
      </c>
      <c r="Q7597" s="1">
        <v>21394</v>
      </c>
      <c r="R7597" s="1">
        <v>12316</v>
      </c>
      <c r="S7597" s="1">
        <v>1235</v>
      </c>
      <c r="T7597">
        <v>56</v>
      </c>
      <c r="U7597">
        <v>60</v>
      </c>
      <c r="V7597" s="1">
        <v>7843</v>
      </c>
      <c r="W7597">
        <v>36.659999999999997</v>
      </c>
      <c r="X7597">
        <v>21.41</v>
      </c>
    </row>
    <row r="7598" spans="1:24" x14ac:dyDescent="0.25">
      <c r="A7598">
        <v>202001</v>
      </c>
      <c r="B7598" t="s">
        <v>35</v>
      </c>
      <c r="C7598" t="s">
        <v>36</v>
      </c>
      <c r="D7598" t="s">
        <v>36</v>
      </c>
      <c r="E7598" t="s">
        <v>4061</v>
      </c>
      <c r="F7598" t="s">
        <v>8142</v>
      </c>
      <c r="G7598">
        <v>65006169</v>
      </c>
      <c r="H7598">
        <v>16001125</v>
      </c>
      <c r="I7598" t="s">
        <v>28</v>
      </c>
      <c r="J7598" t="s">
        <v>57</v>
      </c>
      <c r="K7598" t="s">
        <v>30</v>
      </c>
      <c r="L7598" t="s">
        <v>1194</v>
      </c>
      <c r="M7598" t="s">
        <v>126</v>
      </c>
      <c r="N7598">
        <v>50</v>
      </c>
      <c r="O7598" t="s">
        <v>61</v>
      </c>
      <c r="P7598" t="s">
        <v>42</v>
      </c>
      <c r="Q7598" s="1">
        <v>20845</v>
      </c>
      <c r="R7598" s="1">
        <v>13459</v>
      </c>
      <c r="S7598">
        <v>474</v>
      </c>
      <c r="T7598">
        <v>46</v>
      </c>
      <c r="U7598">
        <v>54</v>
      </c>
      <c r="V7598" s="1">
        <v>6912</v>
      </c>
      <c r="W7598">
        <v>33.159999999999997</v>
      </c>
      <c r="X7598">
        <v>23.45</v>
      </c>
    </row>
    <row r="7599" spans="1:24" x14ac:dyDescent="0.25">
      <c r="A7599">
        <v>202001</v>
      </c>
      <c r="B7599" t="s">
        <v>64</v>
      </c>
      <c r="C7599" t="s">
        <v>95</v>
      </c>
      <c r="D7599" t="s">
        <v>95</v>
      </c>
      <c r="E7599" t="s">
        <v>96</v>
      </c>
      <c r="F7599" t="s">
        <v>8143</v>
      </c>
      <c r="G7599">
        <v>65757744</v>
      </c>
      <c r="H7599">
        <v>5015623</v>
      </c>
      <c r="I7599" t="s">
        <v>72</v>
      </c>
      <c r="J7599" t="s">
        <v>29</v>
      </c>
      <c r="K7599" t="s">
        <v>30</v>
      </c>
      <c r="L7599" t="s">
        <v>98</v>
      </c>
      <c r="M7599" t="s">
        <v>99</v>
      </c>
      <c r="N7599" t="s">
        <v>81</v>
      </c>
      <c r="O7599" t="s">
        <v>33</v>
      </c>
      <c r="P7599" t="s">
        <v>34</v>
      </c>
      <c r="Q7599">
        <v>0</v>
      </c>
      <c r="R7599" s="1">
        <v>8947</v>
      </c>
      <c r="S7599">
        <v>0</v>
      </c>
      <c r="T7599">
        <v>38</v>
      </c>
      <c r="U7599">
        <v>39</v>
      </c>
      <c r="V7599" s="1">
        <v>-8947</v>
      </c>
      <c r="W7599">
        <v>0</v>
      </c>
      <c r="X7599">
        <v>0</v>
      </c>
    </row>
    <row r="7600" spans="1:24" x14ac:dyDescent="0.25">
      <c r="A7600">
        <v>202001</v>
      </c>
      <c r="B7600" t="s">
        <v>64</v>
      </c>
      <c r="C7600" t="s">
        <v>65</v>
      </c>
      <c r="D7600" t="s">
        <v>65</v>
      </c>
      <c r="E7600" t="s">
        <v>655</v>
      </c>
      <c r="F7600" t="s">
        <v>8144</v>
      </c>
      <c r="G7600">
        <v>65206421</v>
      </c>
      <c r="H7600">
        <v>32879718</v>
      </c>
      <c r="I7600" t="s">
        <v>28</v>
      </c>
      <c r="J7600" t="s">
        <v>57</v>
      </c>
      <c r="K7600" t="s">
        <v>54</v>
      </c>
      <c r="L7600" t="s">
        <v>459</v>
      </c>
      <c r="M7600" t="s">
        <v>109</v>
      </c>
      <c r="N7600">
        <v>75</v>
      </c>
      <c r="O7600" t="s">
        <v>33</v>
      </c>
      <c r="P7600" t="s">
        <v>34</v>
      </c>
      <c r="Q7600">
        <v>0</v>
      </c>
      <c r="R7600" s="1">
        <v>14528</v>
      </c>
      <c r="S7600">
        <v>0</v>
      </c>
      <c r="T7600">
        <v>23</v>
      </c>
      <c r="U7600">
        <v>25</v>
      </c>
      <c r="V7600" s="1">
        <v>-14528</v>
      </c>
      <c r="W7600">
        <v>0</v>
      </c>
      <c r="X7600" s="2">
        <v>-1300.8699999999999</v>
      </c>
    </row>
    <row r="7601" spans="1:24" x14ac:dyDescent="0.25">
      <c r="A7601">
        <v>202001</v>
      </c>
      <c r="B7601" t="s">
        <v>64</v>
      </c>
      <c r="C7601" t="s">
        <v>65</v>
      </c>
      <c r="D7601" t="s">
        <v>65</v>
      </c>
      <c r="E7601" t="s">
        <v>434</v>
      </c>
      <c r="F7601" t="s">
        <v>8145</v>
      </c>
      <c r="G7601">
        <v>65201111</v>
      </c>
      <c r="H7601">
        <v>5016923</v>
      </c>
      <c r="I7601" t="s">
        <v>28</v>
      </c>
      <c r="J7601" t="s">
        <v>57</v>
      </c>
      <c r="K7601" t="s">
        <v>54</v>
      </c>
      <c r="L7601" t="s">
        <v>68</v>
      </c>
      <c r="M7601" t="s">
        <v>69</v>
      </c>
      <c r="N7601">
        <v>75</v>
      </c>
      <c r="O7601" t="s">
        <v>33</v>
      </c>
      <c r="P7601" t="s">
        <v>34</v>
      </c>
      <c r="Q7601">
        <v>0</v>
      </c>
      <c r="R7601" s="1">
        <v>20049</v>
      </c>
      <c r="S7601">
        <v>0</v>
      </c>
      <c r="T7601">
        <v>54</v>
      </c>
      <c r="U7601">
        <v>60</v>
      </c>
      <c r="V7601" s="1">
        <v>-20049</v>
      </c>
      <c r="W7601">
        <v>0</v>
      </c>
      <c r="X7601">
        <v>0</v>
      </c>
    </row>
    <row r="7602" spans="1:24" x14ac:dyDescent="0.25">
      <c r="A7602">
        <v>202001</v>
      </c>
      <c r="B7602" t="s">
        <v>24</v>
      </c>
      <c r="C7602" t="s">
        <v>25</v>
      </c>
      <c r="D7602" t="s">
        <v>25</v>
      </c>
      <c r="E7602" t="s">
        <v>821</v>
      </c>
      <c r="F7602" t="s">
        <v>8146</v>
      </c>
      <c r="G7602">
        <v>65004072</v>
      </c>
      <c r="H7602">
        <v>5017302</v>
      </c>
      <c r="I7602" t="s">
        <v>72</v>
      </c>
      <c r="J7602" t="s">
        <v>29</v>
      </c>
      <c r="K7602" t="s">
        <v>30</v>
      </c>
      <c r="L7602" t="s">
        <v>240</v>
      </c>
      <c r="M7602" t="s">
        <v>120</v>
      </c>
      <c r="N7602">
        <v>75</v>
      </c>
      <c r="O7602" t="s">
        <v>41</v>
      </c>
      <c r="P7602" t="s">
        <v>42</v>
      </c>
      <c r="Q7602" s="1">
        <v>14782</v>
      </c>
      <c r="R7602" s="1">
        <v>7077</v>
      </c>
      <c r="S7602">
        <v>436</v>
      </c>
      <c r="T7602">
        <v>26</v>
      </c>
      <c r="U7602">
        <v>27</v>
      </c>
      <c r="V7602" s="1">
        <v>7269</v>
      </c>
      <c r="W7602">
        <v>49.17</v>
      </c>
      <c r="X7602">
        <v>-114.3</v>
      </c>
    </row>
    <row r="7603" spans="1:24" x14ac:dyDescent="0.25">
      <c r="A7603">
        <v>202001</v>
      </c>
      <c r="B7603" t="s">
        <v>24</v>
      </c>
      <c r="C7603" t="s">
        <v>25</v>
      </c>
      <c r="D7603" t="s">
        <v>25</v>
      </c>
      <c r="E7603" t="s">
        <v>320</v>
      </c>
      <c r="F7603" t="s">
        <v>8147</v>
      </c>
      <c r="G7603">
        <v>65764241</v>
      </c>
      <c r="H7603">
        <v>5005503</v>
      </c>
      <c r="I7603" t="s">
        <v>28</v>
      </c>
      <c r="J7603" t="s">
        <v>29</v>
      </c>
      <c r="K7603" t="s">
        <v>30</v>
      </c>
      <c r="L7603" t="s">
        <v>322</v>
      </c>
      <c r="M7603" t="s">
        <v>323</v>
      </c>
      <c r="N7603">
        <v>75</v>
      </c>
      <c r="O7603" t="s">
        <v>33</v>
      </c>
      <c r="P7603" t="s">
        <v>34</v>
      </c>
      <c r="Q7603">
        <v>0</v>
      </c>
      <c r="R7603" s="1">
        <v>15026</v>
      </c>
      <c r="S7603">
        <v>0</v>
      </c>
      <c r="T7603">
        <v>46</v>
      </c>
      <c r="U7603">
        <v>52</v>
      </c>
      <c r="V7603" s="1">
        <v>-15026</v>
      </c>
      <c r="W7603">
        <v>0</v>
      </c>
      <c r="X7603">
        <v>0</v>
      </c>
    </row>
    <row r="7604" spans="1:24" x14ac:dyDescent="0.25">
      <c r="A7604">
        <v>202001</v>
      </c>
      <c r="B7604" t="s">
        <v>24</v>
      </c>
      <c r="C7604" t="s">
        <v>25</v>
      </c>
      <c r="D7604" t="s">
        <v>25</v>
      </c>
      <c r="E7604" t="s">
        <v>6927</v>
      </c>
      <c r="F7604" t="s">
        <v>8148</v>
      </c>
      <c r="G7604">
        <v>65761392</v>
      </c>
      <c r="H7604">
        <v>5007863</v>
      </c>
      <c r="I7604" t="s">
        <v>28</v>
      </c>
      <c r="J7604" t="s">
        <v>29</v>
      </c>
      <c r="K7604" t="s">
        <v>30</v>
      </c>
      <c r="L7604" t="s">
        <v>526</v>
      </c>
      <c r="M7604" t="s">
        <v>32</v>
      </c>
      <c r="N7604">
        <v>50</v>
      </c>
      <c r="O7604" t="s">
        <v>33</v>
      </c>
      <c r="P7604" t="s">
        <v>34</v>
      </c>
      <c r="Q7604">
        <v>0</v>
      </c>
      <c r="R7604" s="1">
        <v>7902</v>
      </c>
      <c r="S7604">
        <v>0</v>
      </c>
      <c r="T7604">
        <v>40</v>
      </c>
      <c r="U7604">
        <v>41</v>
      </c>
      <c r="V7604" s="1">
        <v>-7902</v>
      </c>
      <c r="W7604">
        <v>0</v>
      </c>
      <c r="X7604">
        <v>0</v>
      </c>
    </row>
    <row r="7605" spans="1:24" x14ac:dyDescent="0.25">
      <c r="A7605">
        <v>202001</v>
      </c>
      <c r="B7605" t="s">
        <v>24</v>
      </c>
      <c r="C7605" t="s">
        <v>25</v>
      </c>
      <c r="D7605" t="s">
        <v>25</v>
      </c>
      <c r="E7605" t="s">
        <v>605</v>
      </c>
      <c r="F7605" t="s">
        <v>8149</v>
      </c>
      <c r="G7605">
        <v>65725617</v>
      </c>
      <c r="H7605">
        <v>5006408</v>
      </c>
      <c r="I7605" t="s">
        <v>28</v>
      </c>
      <c r="J7605" t="s">
        <v>29</v>
      </c>
      <c r="K7605" t="s">
        <v>30</v>
      </c>
      <c r="L7605" t="s">
        <v>31</v>
      </c>
      <c r="M7605" t="s">
        <v>32</v>
      </c>
      <c r="N7605" t="s">
        <v>81</v>
      </c>
      <c r="O7605" t="s">
        <v>33</v>
      </c>
      <c r="P7605" t="s">
        <v>34</v>
      </c>
      <c r="Q7605">
        <v>0</v>
      </c>
      <c r="R7605" s="1">
        <v>3810</v>
      </c>
      <c r="S7605">
        <v>0</v>
      </c>
      <c r="T7605">
        <v>17</v>
      </c>
      <c r="U7605">
        <v>18</v>
      </c>
      <c r="V7605" s="1">
        <v>-3810</v>
      </c>
      <c r="W7605">
        <v>0</v>
      </c>
      <c r="X7605">
        <v>0</v>
      </c>
    </row>
    <row r="7606" spans="1:24" x14ac:dyDescent="0.25">
      <c r="A7606">
        <v>202001</v>
      </c>
      <c r="B7606" t="s">
        <v>607</v>
      </c>
      <c r="C7606" t="s">
        <v>1148</v>
      </c>
      <c r="D7606" t="s">
        <v>1148</v>
      </c>
      <c r="E7606" t="s">
        <v>4208</v>
      </c>
      <c r="F7606" t="s">
        <v>8150</v>
      </c>
      <c r="G7606">
        <v>65757873</v>
      </c>
      <c r="H7606">
        <v>5007355</v>
      </c>
      <c r="I7606" t="s">
        <v>28</v>
      </c>
      <c r="J7606" t="s">
        <v>29</v>
      </c>
      <c r="K7606" t="s">
        <v>30</v>
      </c>
      <c r="L7606" t="s">
        <v>824</v>
      </c>
      <c r="M7606" t="s">
        <v>825</v>
      </c>
      <c r="N7606" t="s">
        <v>81</v>
      </c>
      <c r="O7606" t="s">
        <v>76</v>
      </c>
      <c r="P7606" t="s">
        <v>42</v>
      </c>
      <c r="Q7606" s="1">
        <v>15635</v>
      </c>
      <c r="R7606" s="1">
        <v>13835</v>
      </c>
      <c r="S7606">
        <v>1</v>
      </c>
      <c r="T7606">
        <v>32</v>
      </c>
      <c r="U7606">
        <v>33</v>
      </c>
      <c r="V7606" s="1">
        <v>1799</v>
      </c>
      <c r="W7606">
        <v>11.51</v>
      </c>
      <c r="X7606">
        <v>-559.02</v>
      </c>
    </row>
    <row r="7607" spans="1:24" x14ac:dyDescent="0.25">
      <c r="A7607">
        <v>202001</v>
      </c>
      <c r="B7607" t="s">
        <v>24</v>
      </c>
      <c r="C7607" t="s">
        <v>25</v>
      </c>
      <c r="D7607" t="s">
        <v>25</v>
      </c>
      <c r="E7607" t="s">
        <v>1102</v>
      </c>
      <c r="F7607" t="s">
        <v>8151</v>
      </c>
      <c r="G7607">
        <v>65004307</v>
      </c>
      <c r="H7607">
        <v>32882780</v>
      </c>
      <c r="I7607" t="s">
        <v>28</v>
      </c>
      <c r="J7607" t="s">
        <v>29</v>
      </c>
      <c r="K7607" t="s">
        <v>30</v>
      </c>
      <c r="L7607" t="s">
        <v>159</v>
      </c>
      <c r="M7607" t="s">
        <v>116</v>
      </c>
      <c r="N7607" t="s">
        <v>81</v>
      </c>
      <c r="O7607" t="s">
        <v>33</v>
      </c>
      <c r="P7607" t="s">
        <v>34</v>
      </c>
      <c r="Q7607">
        <v>0</v>
      </c>
      <c r="R7607" s="1">
        <v>19142</v>
      </c>
      <c r="S7607">
        <v>0</v>
      </c>
      <c r="T7607">
        <v>48</v>
      </c>
      <c r="U7607">
        <v>59</v>
      </c>
      <c r="V7607" s="1">
        <v>-19142</v>
      </c>
      <c r="W7607">
        <v>0</v>
      </c>
      <c r="X7607">
        <v>-855.84</v>
      </c>
    </row>
    <row r="7608" spans="1:24" x14ac:dyDescent="0.25">
      <c r="A7608">
        <v>202001</v>
      </c>
      <c r="B7608" t="s">
        <v>35</v>
      </c>
      <c r="C7608" t="s">
        <v>36</v>
      </c>
      <c r="D7608" t="s">
        <v>36</v>
      </c>
      <c r="E7608" t="s">
        <v>1349</v>
      </c>
      <c r="F7608" t="s">
        <v>8152</v>
      </c>
      <c r="G7608">
        <v>65006586</v>
      </c>
      <c r="H7608">
        <v>4603216907</v>
      </c>
      <c r="I7608" t="s">
        <v>28</v>
      </c>
      <c r="J7608" t="s">
        <v>53</v>
      </c>
      <c r="K7608" t="s">
        <v>30</v>
      </c>
      <c r="L7608" t="s">
        <v>39</v>
      </c>
      <c r="M7608" t="s">
        <v>40</v>
      </c>
      <c r="N7608">
        <v>75</v>
      </c>
      <c r="O7608" t="s">
        <v>61</v>
      </c>
      <c r="P7608" t="s">
        <v>42</v>
      </c>
      <c r="Q7608" s="1">
        <v>31645</v>
      </c>
      <c r="R7608" s="1">
        <v>20972</v>
      </c>
      <c r="S7608">
        <v>158</v>
      </c>
      <c r="T7608">
        <v>49</v>
      </c>
      <c r="U7608">
        <v>50</v>
      </c>
      <c r="V7608" s="1">
        <v>10516</v>
      </c>
      <c r="W7608">
        <v>33.229999999999997</v>
      </c>
      <c r="X7608">
        <v>41.32</v>
      </c>
    </row>
    <row r="7609" spans="1:24" x14ac:dyDescent="0.25">
      <c r="A7609">
        <v>202001</v>
      </c>
      <c r="B7609" t="s">
        <v>35</v>
      </c>
      <c r="C7609" t="s">
        <v>36</v>
      </c>
      <c r="D7609" t="s">
        <v>36</v>
      </c>
      <c r="E7609" t="s">
        <v>734</v>
      </c>
      <c r="F7609" t="s">
        <v>8153</v>
      </c>
      <c r="G7609">
        <v>65763319</v>
      </c>
      <c r="H7609">
        <v>16003561</v>
      </c>
      <c r="I7609" t="s">
        <v>28</v>
      </c>
      <c r="J7609" t="s">
        <v>57</v>
      </c>
      <c r="K7609" t="s">
        <v>54</v>
      </c>
      <c r="L7609" t="s">
        <v>39</v>
      </c>
      <c r="M7609" t="s">
        <v>40</v>
      </c>
      <c r="N7609">
        <v>50</v>
      </c>
      <c r="O7609" t="s">
        <v>41</v>
      </c>
      <c r="P7609" t="s">
        <v>42</v>
      </c>
      <c r="Q7609" s="1">
        <v>25955</v>
      </c>
      <c r="R7609" s="1">
        <v>13487</v>
      </c>
      <c r="S7609">
        <v>675</v>
      </c>
      <c r="T7609">
        <v>68</v>
      </c>
      <c r="U7609">
        <v>74</v>
      </c>
      <c r="V7609" s="1">
        <v>11792</v>
      </c>
      <c r="W7609">
        <v>45.43</v>
      </c>
      <c r="X7609">
        <v>52.88</v>
      </c>
    </row>
    <row r="7610" spans="1:24" x14ac:dyDescent="0.25">
      <c r="A7610">
        <v>202001</v>
      </c>
      <c r="B7610" t="s">
        <v>35</v>
      </c>
      <c r="C7610" t="s">
        <v>36</v>
      </c>
      <c r="D7610" t="s">
        <v>36</v>
      </c>
      <c r="E7610" t="s">
        <v>678</v>
      </c>
      <c r="F7610" t="s">
        <v>8154</v>
      </c>
      <c r="G7610">
        <v>65724211</v>
      </c>
      <c r="H7610">
        <v>4603249596</v>
      </c>
      <c r="I7610" t="s">
        <v>28</v>
      </c>
      <c r="J7610" t="s">
        <v>29</v>
      </c>
      <c r="K7610" t="s">
        <v>30</v>
      </c>
      <c r="L7610" t="s">
        <v>39</v>
      </c>
      <c r="M7610" t="s">
        <v>40</v>
      </c>
      <c r="N7610" t="s">
        <v>81</v>
      </c>
      <c r="O7610" t="s">
        <v>41</v>
      </c>
      <c r="P7610" t="s">
        <v>42</v>
      </c>
      <c r="Q7610" s="1">
        <v>17477</v>
      </c>
      <c r="R7610" s="1">
        <v>8371</v>
      </c>
      <c r="S7610">
        <v>0</v>
      </c>
      <c r="T7610">
        <v>18</v>
      </c>
      <c r="U7610">
        <v>19</v>
      </c>
      <c r="V7610" s="1">
        <v>9107</v>
      </c>
      <c r="W7610">
        <v>52.11</v>
      </c>
      <c r="X7610">
        <v>59.6</v>
      </c>
    </row>
    <row r="7611" spans="1:24" x14ac:dyDescent="0.25">
      <c r="A7611">
        <v>202001</v>
      </c>
      <c r="B7611" t="s">
        <v>35</v>
      </c>
      <c r="C7611" t="s">
        <v>36</v>
      </c>
      <c r="D7611" t="s">
        <v>36</v>
      </c>
      <c r="E7611" t="s">
        <v>2854</v>
      </c>
      <c r="F7611" t="s">
        <v>8155</v>
      </c>
      <c r="G7611">
        <v>65006109</v>
      </c>
      <c r="H7611">
        <v>60278756</v>
      </c>
      <c r="I7611" t="s">
        <v>28</v>
      </c>
      <c r="J7611" t="s">
        <v>29</v>
      </c>
      <c r="K7611" t="s">
        <v>30</v>
      </c>
      <c r="L7611" t="s">
        <v>125</v>
      </c>
      <c r="M7611" t="s">
        <v>126</v>
      </c>
      <c r="N7611">
        <v>50</v>
      </c>
      <c r="O7611" t="s">
        <v>41</v>
      </c>
      <c r="P7611" t="s">
        <v>42</v>
      </c>
      <c r="Q7611" s="1">
        <v>48582</v>
      </c>
      <c r="R7611" s="1">
        <v>18845</v>
      </c>
      <c r="S7611">
        <v>316</v>
      </c>
      <c r="T7611">
        <v>75</v>
      </c>
      <c r="U7611">
        <v>77</v>
      </c>
      <c r="V7611" s="1">
        <v>29420</v>
      </c>
      <c r="W7611">
        <v>60.56</v>
      </c>
      <c r="X7611">
        <v>-370.26</v>
      </c>
    </row>
    <row r="7612" spans="1:24" x14ac:dyDescent="0.25">
      <c r="A7612">
        <v>202001</v>
      </c>
      <c r="B7612" t="s">
        <v>35</v>
      </c>
      <c r="C7612" t="s">
        <v>36</v>
      </c>
      <c r="D7612" t="s">
        <v>36</v>
      </c>
      <c r="E7612" t="s">
        <v>4451</v>
      </c>
      <c r="F7612" t="s">
        <v>8156</v>
      </c>
      <c r="G7612">
        <v>65718352</v>
      </c>
      <c r="H7612">
        <v>4603249573</v>
      </c>
      <c r="I7612" t="s">
        <v>28</v>
      </c>
      <c r="J7612" t="s">
        <v>53</v>
      </c>
      <c r="K7612" t="s">
        <v>54</v>
      </c>
      <c r="L7612" t="s">
        <v>125</v>
      </c>
      <c r="M7612" t="s">
        <v>126</v>
      </c>
      <c r="N7612">
        <v>75</v>
      </c>
      <c r="O7612" t="s">
        <v>45</v>
      </c>
      <c r="P7612" t="s">
        <v>42</v>
      </c>
      <c r="Q7612" s="1">
        <v>946964</v>
      </c>
      <c r="R7612" s="1">
        <v>17204</v>
      </c>
      <c r="S7612">
        <v>350</v>
      </c>
      <c r="T7612">
        <v>56</v>
      </c>
      <c r="U7612">
        <v>57</v>
      </c>
      <c r="V7612" s="1">
        <v>929410</v>
      </c>
      <c r="W7612">
        <v>98.15</v>
      </c>
      <c r="X7612">
        <v>39.89</v>
      </c>
    </row>
    <row r="7613" spans="1:24" x14ac:dyDescent="0.25">
      <c r="A7613">
        <v>202001</v>
      </c>
      <c r="B7613" t="s">
        <v>24</v>
      </c>
      <c r="C7613" t="s">
        <v>25</v>
      </c>
      <c r="D7613" t="s">
        <v>25</v>
      </c>
      <c r="E7613" t="s">
        <v>430</v>
      </c>
      <c r="F7613" t="s">
        <v>8157</v>
      </c>
      <c r="G7613">
        <v>65004196</v>
      </c>
      <c r="H7613">
        <v>5016529</v>
      </c>
      <c r="I7613" t="s">
        <v>28</v>
      </c>
      <c r="J7613" t="s">
        <v>29</v>
      </c>
      <c r="K7613" t="s">
        <v>30</v>
      </c>
      <c r="L7613" t="s">
        <v>159</v>
      </c>
      <c r="M7613" t="s">
        <v>116</v>
      </c>
      <c r="N7613">
        <v>50</v>
      </c>
      <c r="O7613" t="s">
        <v>33</v>
      </c>
      <c r="P7613" t="s">
        <v>34</v>
      </c>
      <c r="Q7613">
        <v>0</v>
      </c>
      <c r="R7613" s="1">
        <v>17751</v>
      </c>
      <c r="S7613">
        <v>0</v>
      </c>
      <c r="T7613">
        <v>36</v>
      </c>
      <c r="U7613">
        <v>40</v>
      </c>
      <c r="V7613" s="1">
        <v>-17751</v>
      </c>
      <c r="W7613">
        <v>0</v>
      </c>
      <c r="X7613">
        <v>0</v>
      </c>
    </row>
    <row r="7614" spans="1:24" x14ac:dyDescent="0.25">
      <c r="A7614">
        <v>202001</v>
      </c>
      <c r="B7614" t="s">
        <v>64</v>
      </c>
      <c r="C7614" t="s">
        <v>65</v>
      </c>
      <c r="D7614" t="s">
        <v>65</v>
      </c>
      <c r="E7614" t="s">
        <v>167</v>
      </c>
      <c r="F7614" t="s">
        <v>8158</v>
      </c>
      <c r="G7614">
        <v>65213479</v>
      </c>
      <c r="H7614">
        <v>32883466</v>
      </c>
      <c r="I7614" t="s">
        <v>28</v>
      </c>
      <c r="J7614" t="s">
        <v>57</v>
      </c>
      <c r="K7614" t="s">
        <v>54</v>
      </c>
      <c r="L7614" t="s">
        <v>169</v>
      </c>
      <c r="M7614" t="s">
        <v>170</v>
      </c>
      <c r="N7614">
        <v>75</v>
      </c>
      <c r="O7614" t="s">
        <v>33</v>
      </c>
      <c r="P7614" t="s">
        <v>34</v>
      </c>
      <c r="Q7614">
        <v>0</v>
      </c>
      <c r="R7614" s="1">
        <v>23141</v>
      </c>
      <c r="S7614">
        <v>0</v>
      </c>
      <c r="T7614">
        <v>77</v>
      </c>
      <c r="U7614">
        <v>79</v>
      </c>
      <c r="V7614" s="1">
        <v>-23141</v>
      </c>
      <c r="W7614">
        <v>0</v>
      </c>
      <c r="X7614">
        <v>0</v>
      </c>
    </row>
    <row r="7615" spans="1:24" x14ac:dyDescent="0.25">
      <c r="A7615">
        <v>202001</v>
      </c>
      <c r="B7615" t="s">
        <v>64</v>
      </c>
      <c r="C7615" t="s">
        <v>65</v>
      </c>
      <c r="D7615" t="s">
        <v>65</v>
      </c>
      <c r="E7615" t="s">
        <v>167</v>
      </c>
      <c r="F7615" t="s">
        <v>8159</v>
      </c>
      <c r="G7615">
        <v>65213422</v>
      </c>
      <c r="H7615">
        <v>5016208</v>
      </c>
      <c r="I7615" t="s">
        <v>28</v>
      </c>
      <c r="J7615" t="s">
        <v>57</v>
      </c>
      <c r="K7615" t="s">
        <v>30</v>
      </c>
      <c r="L7615" t="s">
        <v>169</v>
      </c>
      <c r="M7615" t="s">
        <v>170</v>
      </c>
      <c r="N7615">
        <v>75</v>
      </c>
      <c r="O7615" t="s">
        <v>33</v>
      </c>
      <c r="P7615" t="s">
        <v>34</v>
      </c>
      <c r="Q7615">
        <v>0</v>
      </c>
      <c r="R7615" s="1">
        <v>14119</v>
      </c>
      <c r="S7615">
        <v>0</v>
      </c>
      <c r="T7615">
        <v>64</v>
      </c>
      <c r="U7615">
        <v>67</v>
      </c>
      <c r="V7615" s="1">
        <v>-14119</v>
      </c>
      <c r="W7615">
        <v>0</v>
      </c>
      <c r="X7615">
        <v>0</v>
      </c>
    </row>
    <row r="7616" spans="1:24" x14ac:dyDescent="0.25">
      <c r="A7616">
        <v>202001</v>
      </c>
      <c r="B7616" t="s">
        <v>64</v>
      </c>
      <c r="C7616" t="s">
        <v>95</v>
      </c>
      <c r="D7616" t="s">
        <v>95</v>
      </c>
      <c r="E7616" t="s">
        <v>1614</v>
      </c>
      <c r="F7616" t="s">
        <v>8160</v>
      </c>
      <c r="G7616">
        <v>65219276</v>
      </c>
      <c r="H7616">
        <v>5005377</v>
      </c>
      <c r="I7616" t="s">
        <v>28</v>
      </c>
      <c r="J7616" t="s">
        <v>29</v>
      </c>
      <c r="K7616" t="s">
        <v>30</v>
      </c>
      <c r="L7616" t="s">
        <v>362</v>
      </c>
      <c r="M7616" t="s">
        <v>99</v>
      </c>
      <c r="N7616">
        <v>75</v>
      </c>
      <c r="O7616" t="s">
        <v>33</v>
      </c>
      <c r="P7616" t="s">
        <v>34</v>
      </c>
      <c r="Q7616">
        <v>0</v>
      </c>
      <c r="R7616" s="1">
        <v>30218</v>
      </c>
      <c r="S7616">
        <v>285</v>
      </c>
      <c r="T7616">
        <v>95</v>
      </c>
      <c r="U7616">
        <v>98</v>
      </c>
      <c r="V7616" s="1">
        <v>-30503</v>
      </c>
      <c r="W7616">
        <v>0</v>
      </c>
      <c r="X7616">
        <v>0</v>
      </c>
    </row>
    <row r="7617" spans="1:24" x14ac:dyDescent="0.25">
      <c r="A7617">
        <v>202001</v>
      </c>
      <c r="B7617" t="s">
        <v>64</v>
      </c>
      <c r="C7617" t="s">
        <v>589</v>
      </c>
      <c r="D7617" t="s">
        <v>589</v>
      </c>
      <c r="E7617" t="s">
        <v>157</v>
      </c>
      <c r="F7617" t="s">
        <v>8161</v>
      </c>
      <c r="G7617">
        <v>65208743</v>
      </c>
      <c r="H7617">
        <v>32882596</v>
      </c>
      <c r="I7617" t="s">
        <v>28</v>
      </c>
      <c r="J7617" t="s">
        <v>29</v>
      </c>
      <c r="K7617" t="s">
        <v>30</v>
      </c>
      <c r="L7617" t="s">
        <v>592</v>
      </c>
      <c r="M7617" t="s">
        <v>593</v>
      </c>
      <c r="N7617">
        <v>75</v>
      </c>
      <c r="O7617" t="s">
        <v>33</v>
      </c>
      <c r="P7617" t="s">
        <v>34</v>
      </c>
      <c r="Q7617">
        <v>0</v>
      </c>
      <c r="R7617" s="1">
        <v>11811</v>
      </c>
      <c r="S7617">
        <v>0</v>
      </c>
      <c r="T7617">
        <v>40</v>
      </c>
      <c r="U7617">
        <v>43</v>
      </c>
      <c r="V7617" s="1">
        <v>-11811</v>
      </c>
      <c r="W7617">
        <v>0</v>
      </c>
      <c r="X7617">
        <v>0</v>
      </c>
    </row>
    <row r="7618" spans="1:24" x14ac:dyDescent="0.25">
      <c r="A7618">
        <v>202001</v>
      </c>
      <c r="B7618" t="s">
        <v>64</v>
      </c>
      <c r="C7618" t="s">
        <v>65</v>
      </c>
      <c r="D7618" t="s">
        <v>65</v>
      </c>
      <c r="E7618" t="s">
        <v>1898</v>
      </c>
      <c r="F7618" t="s">
        <v>8162</v>
      </c>
      <c r="G7618">
        <v>65201105</v>
      </c>
      <c r="H7618">
        <v>32880445</v>
      </c>
      <c r="I7618" t="s">
        <v>72</v>
      </c>
      <c r="J7618" t="s">
        <v>57</v>
      </c>
      <c r="K7618" t="s">
        <v>30</v>
      </c>
      <c r="L7618" t="s">
        <v>68</v>
      </c>
      <c r="M7618" t="s">
        <v>69</v>
      </c>
      <c r="N7618">
        <v>75</v>
      </c>
      <c r="O7618" t="s">
        <v>61</v>
      </c>
      <c r="P7618" t="s">
        <v>42</v>
      </c>
      <c r="Q7618" s="1">
        <v>8945</v>
      </c>
      <c r="R7618" s="1">
        <v>5742</v>
      </c>
      <c r="S7618">
        <v>123</v>
      </c>
      <c r="T7618">
        <v>23</v>
      </c>
      <c r="U7618">
        <v>25</v>
      </c>
      <c r="V7618" s="1">
        <v>3081</v>
      </c>
      <c r="W7618">
        <v>34.44</v>
      </c>
      <c r="X7618">
        <v>21.19</v>
      </c>
    </row>
    <row r="7619" spans="1:24" x14ac:dyDescent="0.25">
      <c r="A7619">
        <v>202001</v>
      </c>
      <c r="B7619" t="s">
        <v>24</v>
      </c>
      <c r="C7619" t="s">
        <v>25</v>
      </c>
      <c r="D7619" t="s">
        <v>25</v>
      </c>
      <c r="E7619" t="s">
        <v>625</v>
      </c>
      <c r="F7619" t="s">
        <v>8163</v>
      </c>
      <c r="G7619">
        <v>65003754</v>
      </c>
      <c r="H7619">
        <v>4603249204</v>
      </c>
      <c r="I7619" t="s">
        <v>28</v>
      </c>
      <c r="J7619" t="s">
        <v>53</v>
      </c>
      <c r="K7619" t="s">
        <v>30</v>
      </c>
      <c r="L7619" t="s">
        <v>317</v>
      </c>
      <c r="M7619" t="s">
        <v>120</v>
      </c>
      <c r="N7619">
        <v>50</v>
      </c>
      <c r="O7619" t="s">
        <v>41</v>
      </c>
      <c r="P7619" t="s">
        <v>42</v>
      </c>
      <c r="Q7619" s="1">
        <v>30774</v>
      </c>
      <c r="R7619" s="1">
        <v>16763</v>
      </c>
      <c r="S7619">
        <v>454</v>
      </c>
      <c r="T7619">
        <v>53</v>
      </c>
      <c r="U7619">
        <v>56</v>
      </c>
      <c r="V7619" s="1">
        <v>13557</v>
      </c>
      <c r="W7619">
        <v>44.05</v>
      </c>
      <c r="X7619">
        <v>48.76</v>
      </c>
    </row>
    <row r="7620" spans="1:24" x14ac:dyDescent="0.25">
      <c r="A7620">
        <v>202001</v>
      </c>
      <c r="B7620" t="s">
        <v>64</v>
      </c>
      <c r="C7620" t="s">
        <v>65</v>
      </c>
      <c r="D7620" t="s">
        <v>65</v>
      </c>
      <c r="E7620" t="s">
        <v>487</v>
      </c>
      <c r="F7620" t="s">
        <v>8164</v>
      </c>
      <c r="G7620">
        <v>65741830</v>
      </c>
      <c r="H7620">
        <v>33092370</v>
      </c>
      <c r="I7620" t="s">
        <v>28</v>
      </c>
      <c r="J7620" t="s">
        <v>29</v>
      </c>
      <c r="K7620" t="s">
        <v>30</v>
      </c>
      <c r="L7620" t="s">
        <v>1319</v>
      </c>
      <c r="M7620" t="s">
        <v>490</v>
      </c>
      <c r="N7620">
        <v>45</v>
      </c>
      <c r="O7620" t="s">
        <v>41</v>
      </c>
      <c r="P7620" t="s">
        <v>42</v>
      </c>
      <c r="Q7620" s="1">
        <v>28982</v>
      </c>
      <c r="R7620" s="1">
        <v>9461</v>
      </c>
      <c r="S7620">
        <v>293</v>
      </c>
      <c r="T7620">
        <v>32</v>
      </c>
      <c r="U7620">
        <v>35</v>
      </c>
      <c r="V7620" s="1">
        <v>19228</v>
      </c>
      <c r="W7620">
        <v>66.349999999999994</v>
      </c>
      <c r="X7620">
        <v>45.44</v>
      </c>
    </row>
    <row r="7621" spans="1:24" x14ac:dyDescent="0.25">
      <c r="A7621">
        <v>202001</v>
      </c>
      <c r="B7621" t="s">
        <v>35</v>
      </c>
      <c r="C7621" t="s">
        <v>36</v>
      </c>
      <c r="D7621" t="s">
        <v>36</v>
      </c>
      <c r="E7621" t="s">
        <v>195</v>
      </c>
      <c r="F7621" t="s">
        <v>8165</v>
      </c>
      <c r="G7621">
        <v>65746869</v>
      </c>
      <c r="H7621">
        <v>201500567</v>
      </c>
      <c r="I7621" t="s">
        <v>28</v>
      </c>
      <c r="J7621" t="s">
        <v>124</v>
      </c>
      <c r="K7621" t="s">
        <v>30</v>
      </c>
      <c r="L7621" t="s">
        <v>937</v>
      </c>
      <c r="M7621" t="s">
        <v>126</v>
      </c>
      <c r="N7621">
        <v>75</v>
      </c>
      <c r="O7621" t="s">
        <v>50</v>
      </c>
      <c r="P7621" t="s">
        <v>42</v>
      </c>
      <c r="Q7621" s="1">
        <v>39038</v>
      </c>
      <c r="R7621" s="1">
        <v>45326</v>
      </c>
      <c r="S7621">
        <v>246</v>
      </c>
      <c r="T7621">
        <v>113</v>
      </c>
      <c r="U7621">
        <v>126</v>
      </c>
      <c r="V7621" s="1">
        <v>-6535</v>
      </c>
      <c r="W7621">
        <v>-16.739999999999998</v>
      </c>
      <c r="X7621">
        <v>-933.79</v>
      </c>
    </row>
    <row r="7622" spans="1:24" x14ac:dyDescent="0.25">
      <c r="A7622">
        <v>202001</v>
      </c>
      <c r="B7622" t="s">
        <v>64</v>
      </c>
      <c r="C7622" t="s">
        <v>65</v>
      </c>
      <c r="D7622" t="s">
        <v>65</v>
      </c>
      <c r="E7622" t="s">
        <v>273</v>
      </c>
      <c r="F7622" t="s">
        <v>8166</v>
      </c>
      <c r="G7622">
        <v>65726150</v>
      </c>
      <c r="H7622">
        <v>16003320</v>
      </c>
      <c r="I7622" t="s">
        <v>28</v>
      </c>
      <c r="J7622" t="s">
        <v>57</v>
      </c>
      <c r="K7622" t="s">
        <v>30</v>
      </c>
      <c r="L7622" t="s">
        <v>169</v>
      </c>
      <c r="M7622" t="s">
        <v>170</v>
      </c>
      <c r="N7622">
        <v>50</v>
      </c>
      <c r="O7622" t="s">
        <v>33</v>
      </c>
      <c r="P7622" t="s">
        <v>34</v>
      </c>
      <c r="Q7622">
        <v>0</v>
      </c>
      <c r="R7622" s="1">
        <v>24609</v>
      </c>
      <c r="S7622">
        <v>0</v>
      </c>
      <c r="T7622">
        <v>50</v>
      </c>
      <c r="U7622">
        <v>56</v>
      </c>
      <c r="V7622" s="1">
        <v>-24609</v>
      </c>
      <c r="W7622">
        <v>0</v>
      </c>
      <c r="X7622">
        <v>0</v>
      </c>
    </row>
    <row r="7623" spans="1:24" x14ac:dyDescent="0.25">
      <c r="A7623">
        <v>202001</v>
      </c>
      <c r="B7623" t="s">
        <v>64</v>
      </c>
      <c r="C7623" t="s">
        <v>95</v>
      </c>
      <c r="D7623" t="s">
        <v>95</v>
      </c>
      <c r="E7623" t="s">
        <v>184</v>
      </c>
      <c r="F7623" t="s">
        <v>8167</v>
      </c>
      <c r="G7623">
        <v>65764955</v>
      </c>
      <c r="H7623">
        <v>7000048</v>
      </c>
      <c r="I7623" t="s">
        <v>72</v>
      </c>
      <c r="J7623" t="s">
        <v>29</v>
      </c>
      <c r="K7623" t="s">
        <v>30</v>
      </c>
      <c r="L7623" t="s">
        <v>134</v>
      </c>
      <c r="M7623" t="s">
        <v>135</v>
      </c>
      <c r="N7623">
        <v>50</v>
      </c>
      <c r="O7623" t="s">
        <v>41</v>
      </c>
      <c r="P7623" t="s">
        <v>42</v>
      </c>
      <c r="Q7623" s="1">
        <v>13877</v>
      </c>
      <c r="R7623" s="1">
        <v>6015</v>
      </c>
      <c r="S7623">
        <v>0</v>
      </c>
      <c r="T7623">
        <v>35</v>
      </c>
      <c r="U7623">
        <v>37</v>
      </c>
      <c r="V7623" s="1">
        <v>7863</v>
      </c>
      <c r="W7623">
        <v>56.66</v>
      </c>
      <c r="X7623">
        <v>-355.34</v>
      </c>
    </row>
    <row r="7624" spans="1:24" x14ac:dyDescent="0.25">
      <c r="A7624">
        <v>202001</v>
      </c>
      <c r="B7624" t="s">
        <v>64</v>
      </c>
      <c r="C7624" t="s">
        <v>65</v>
      </c>
      <c r="D7624" t="s">
        <v>65</v>
      </c>
      <c r="E7624" t="s">
        <v>691</v>
      </c>
      <c r="F7624" t="s">
        <v>8168</v>
      </c>
      <c r="G7624">
        <v>65205632</v>
      </c>
      <c r="H7624">
        <v>16003603</v>
      </c>
      <c r="I7624" t="s">
        <v>28</v>
      </c>
      <c r="J7624" t="s">
        <v>57</v>
      </c>
      <c r="K7624" t="s">
        <v>54</v>
      </c>
      <c r="L7624" t="s">
        <v>693</v>
      </c>
      <c r="M7624" t="s">
        <v>69</v>
      </c>
      <c r="N7624">
        <v>75</v>
      </c>
      <c r="O7624" t="s">
        <v>61</v>
      </c>
      <c r="P7624" t="s">
        <v>42</v>
      </c>
      <c r="Q7624" s="1">
        <v>25482</v>
      </c>
      <c r="R7624" s="1">
        <v>17775</v>
      </c>
      <c r="S7624">
        <v>423</v>
      </c>
      <c r="T7624">
        <v>73</v>
      </c>
      <c r="U7624">
        <v>80</v>
      </c>
      <c r="V7624" s="1">
        <v>7285</v>
      </c>
      <c r="W7624">
        <v>28.59</v>
      </c>
      <c r="X7624">
        <v>-630.33000000000004</v>
      </c>
    </row>
    <row r="7625" spans="1:24" x14ac:dyDescent="0.25">
      <c r="A7625">
        <v>202001</v>
      </c>
      <c r="B7625" t="s">
        <v>24</v>
      </c>
      <c r="C7625" t="s">
        <v>291</v>
      </c>
      <c r="D7625" t="s">
        <v>291</v>
      </c>
      <c r="E7625" t="s">
        <v>292</v>
      </c>
      <c r="F7625" t="s">
        <v>8169</v>
      </c>
      <c r="G7625">
        <v>65758748</v>
      </c>
      <c r="H7625">
        <v>101344</v>
      </c>
      <c r="I7625" t="s">
        <v>72</v>
      </c>
      <c r="J7625" t="s">
        <v>29</v>
      </c>
      <c r="K7625" t="s">
        <v>30</v>
      </c>
      <c r="L7625" t="s">
        <v>294</v>
      </c>
      <c r="M7625" t="s">
        <v>295</v>
      </c>
      <c r="N7625">
        <v>50</v>
      </c>
      <c r="O7625" t="s">
        <v>33</v>
      </c>
      <c r="P7625" t="s">
        <v>34</v>
      </c>
      <c r="Q7625">
        <v>0</v>
      </c>
      <c r="R7625" s="1">
        <v>15577</v>
      </c>
      <c r="S7625">
        <v>0</v>
      </c>
      <c r="T7625">
        <v>44</v>
      </c>
      <c r="U7625">
        <v>45</v>
      </c>
      <c r="V7625" s="1">
        <v>-15577</v>
      </c>
      <c r="W7625">
        <v>0</v>
      </c>
      <c r="X7625">
        <v>0</v>
      </c>
    </row>
    <row r="7626" spans="1:24" x14ac:dyDescent="0.25">
      <c r="A7626">
        <v>202001</v>
      </c>
      <c r="B7626" t="s">
        <v>64</v>
      </c>
      <c r="C7626" t="s">
        <v>65</v>
      </c>
      <c r="D7626" t="s">
        <v>65</v>
      </c>
      <c r="E7626" t="s">
        <v>1964</v>
      </c>
      <c r="F7626" t="s">
        <v>8170</v>
      </c>
      <c r="G7626">
        <v>65211447</v>
      </c>
      <c r="H7626">
        <v>5015817</v>
      </c>
      <c r="I7626" t="s">
        <v>28</v>
      </c>
      <c r="J7626" t="s">
        <v>29</v>
      </c>
      <c r="K7626" t="s">
        <v>30</v>
      </c>
      <c r="L7626" t="s">
        <v>841</v>
      </c>
      <c r="M7626" t="s">
        <v>163</v>
      </c>
      <c r="N7626">
        <v>50</v>
      </c>
      <c r="O7626" t="s">
        <v>33</v>
      </c>
      <c r="P7626" t="s">
        <v>34</v>
      </c>
      <c r="Q7626">
        <v>0</v>
      </c>
      <c r="R7626" s="1">
        <v>19084</v>
      </c>
      <c r="S7626">
        <v>0</v>
      </c>
      <c r="T7626">
        <v>81</v>
      </c>
      <c r="U7626">
        <v>87</v>
      </c>
      <c r="V7626" s="1">
        <v>-19084</v>
      </c>
      <c r="W7626">
        <v>0</v>
      </c>
      <c r="X7626">
        <v>-71.73</v>
      </c>
    </row>
    <row r="7627" spans="1:24" x14ac:dyDescent="0.25">
      <c r="A7627">
        <v>202001</v>
      </c>
      <c r="B7627" t="s">
        <v>24</v>
      </c>
      <c r="C7627" t="s">
        <v>25</v>
      </c>
      <c r="D7627" t="s">
        <v>25</v>
      </c>
      <c r="E7627" t="s">
        <v>128</v>
      </c>
      <c r="F7627" t="s">
        <v>8171</v>
      </c>
      <c r="G7627">
        <v>65002939</v>
      </c>
      <c r="H7627">
        <v>40010182</v>
      </c>
      <c r="I7627" t="s">
        <v>28</v>
      </c>
      <c r="J7627" t="s">
        <v>29</v>
      </c>
      <c r="K7627" t="s">
        <v>30</v>
      </c>
      <c r="L7627" t="s">
        <v>119</v>
      </c>
      <c r="M7627" t="s">
        <v>120</v>
      </c>
      <c r="N7627">
        <v>50</v>
      </c>
      <c r="O7627" t="s">
        <v>33</v>
      </c>
      <c r="P7627" t="s">
        <v>34</v>
      </c>
      <c r="Q7627">
        <v>0</v>
      </c>
      <c r="R7627" s="1">
        <v>4035</v>
      </c>
      <c r="S7627">
        <v>0</v>
      </c>
      <c r="T7627">
        <v>16</v>
      </c>
      <c r="U7627">
        <v>20</v>
      </c>
      <c r="V7627" s="1">
        <v>-4035</v>
      </c>
      <c r="W7627">
        <v>0</v>
      </c>
      <c r="X7627">
        <v>97.98</v>
      </c>
    </row>
    <row r="7628" spans="1:24" x14ac:dyDescent="0.25">
      <c r="A7628">
        <v>202001</v>
      </c>
      <c r="B7628" t="s">
        <v>24</v>
      </c>
      <c r="C7628" t="s">
        <v>25</v>
      </c>
      <c r="D7628" t="s">
        <v>25</v>
      </c>
      <c r="E7628" t="s">
        <v>238</v>
      </c>
      <c r="F7628" t="s">
        <v>8172</v>
      </c>
      <c r="G7628">
        <v>65004090</v>
      </c>
      <c r="H7628">
        <v>4603215739</v>
      </c>
      <c r="I7628" t="s">
        <v>28</v>
      </c>
      <c r="J7628" t="s">
        <v>53</v>
      </c>
      <c r="K7628" t="s">
        <v>30</v>
      </c>
      <c r="L7628" t="s">
        <v>240</v>
      </c>
      <c r="M7628" t="s">
        <v>120</v>
      </c>
      <c r="N7628">
        <v>75</v>
      </c>
      <c r="O7628" t="s">
        <v>33</v>
      </c>
      <c r="P7628" t="s">
        <v>34</v>
      </c>
      <c r="Q7628">
        <v>0</v>
      </c>
      <c r="R7628" s="1">
        <v>80712</v>
      </c>
      <c r="S7628">
        <v>0</v>
      </c>
      <c r="T7628">
        <v>99</v>
      </c>
      <c r="U7628">
        <v>101</v>
      </c>
      <c r="V7628" s="1">
        <v>-80712</v>
      </c>
      <c r="W7628">
        <v>0</v>
      </c>
      <c r="X7628">
        <v>0</v>
      </c>
    </row>
    <row r="7629" spans="1:24" x14ac:dyDescent="0.25">
      <c r="A7629">
        <v>202001</v>
      </c>
      <c r="B7629" t="s">
        <v>24</v>
      </c>
      <c r="C7629" t="s">
        <v>755</v>
      </c>
      <c r="D7629" t="s">
        <v>755</v>
      </c>
      <c r="E7629" t="s">
        <v>498</v>
      </c>
      <c r="F7629" t="s">
        <v>8173</v>
      </c>
      <c r="G7629">
        <v>65012278</v>
      </c>
      <c r="H7629">
        <v>32967388</v>
      </c>
      <c r="I7629" t="s">
        <v>28</v>
      </c>
      <c r="J7629" t="s">
        <v>29</v>
      </c>
      <c r="K7629" t="s">
        <v>30</v>
      </c>
      <c r="L7629" t="s">
        <v>758</v>
      </c>
      <c r="M7629" t="s">
        <v>759</v>
      </c>
      <c r="N7629">
        <v>75</v>
      </c>
      <c r="O7629" t="s">
        <v>33</v>
      </c>
      <c r="P7629" t="s">
        <v>34</v>
      </c>
      <c r="Q7629">
        <v>0</v>
      </c>
      <c r="R7629" s="1">
        <v>22220</v>
      </c>
      <c r="S7629">
        <v>0</v>
      </c>
      <c r="T7629">
        <v>78</v>
      </c>
      <c r="U7629">
        <v>84</v>
      </c>
      <c r="V7629" s="1">
        <v>-22220</v>
      </c>
      <c r="W7629">
        <v>0</v>
      </c>
      <c r="X7629">
        <v>0</v>
      </c>
    </row>
    <row r="7630" spans="1:24" x14ac:dyDescent="0.25">
      <c r="A7630">
        <v>202001</v>
      </c>
      <c r="B7630" t="s">
        <v>64</v>
      </c>
      <c r="C7630" t="s">
        <v>95</v>
      </c>
      <c r="D7630" t="s">
        <v>95</v>
      </c>
      <c r="E7630" t="s">
        <v>6172</v>
      </c>
      <c r="F7630" t="s">
        <v>8174</v>
      </c>
      <c r="G7630">
        <v>65758366</v>
      </c>
      <c r="H7630">
        <v>7003774</v>
      </c>
      <c r="I7630" t="s">
        <v>28</v>
      </c>
      <c r="J7630" t="s">
        <v>29</v>
      </c>
      <c r="K7630" t="s">
        <v>30</v>
      </c>
      <c r="L7630" t="s">
        <v>112</v>
      </c>
      <c r="M7630" t="s">
        <v>89</v>
      </c>
      <c r="N7630">
        <v>75</v>
      </c>
      <c r="O7630" t="s">
        <v>33</v>
      </c>
      <c r="P7630" t="s">
        <v>34</v>
      </c>
      <c r="Q7630">
        <v>0</v>
      </c>
      <c r="R7630" s="1">
        <v>8141</v>
      </c>
      <c r="S7630">
        <v>0</v>
      </c>
      <c r="T7630">
        <v>40</v>
      </c>
      <c r="U7630">
        <v>41</v>
      </c>
      <c r="V7630" s="1">
        <v>-8141</v>
      </c>
      <c r="W7630">
        <v>0</v>
      </c>
      <c r="X7630">
        <v>-10.07</v>
      </c>
    </row>
    <row r="7631" spans="1:24" x14ac:dyDescent="0.25">
      <c r="A7631">
        <v>202001</v>
      </c>
      <c r="B7631" t="s">
        <v>64</v>
      </c>
      <c r="C7631" t="s">
        <v>65</v>
      </c>
      <c r="D7631" t="s">
        <v>65</v>
      </c>
      <c r="E7631" t="s">
        <v>2935</v>
      </c>
      <c r="F7631" t="s">
        <v>8175</v>
      </c>
      <c r="G7631">
        <v>65749706</v>
      </c>
      <c r="H7631">
        <v>44973892</v>
      </c>
      <c r="I7631" t="s">
        <v>28</v>
      </c>
      <c r="J7631" t="s">
        <v>29</v>
      </c>
      <c r="K7631" t="s">
        <v>30</v>
      </c>
      <c r="L7631" t="s">
        <v>351</v>
      </c>
      <c r="M7631" t="s">
        <v>80</v>
      </c>
      <c r="N7631">
        <v>75</v>
      </c>
      <c r="O7631" t="s">
        <v>33</v>
      </c>
      <c r="P7631" t="s">
        <v>34</v>
      </c>
      <c r="Q7631">
        <v>0</v>
      </c>
      <c r="R7631" s="1">
        <v>33686</v>
      </c>
      <c r="S7631">
        <v>0</v>
      </c>
      <c r="T7631">
        <v>77</v>
      </c>
      <c r="U7631">
        <v>80</v>
      </c>
      <c r="V7631" s="1">
        <v>-33686</v>
      </c>
      <c r="W7631">
        <v>0</v>
      </c>
      <c r="X7631">
        <v>0</v>
      </c>
    </row>
    <row r="7632" spans="1:24" x14ac:dyDescent="0.25">
      <c r="A7632">
        <v>202001</v>
      </c>
      <c r="B7632" t="s">
        <v>24</v>
      </c>
      <c r="C7632" t="s">
        <v>25</v>
      </c>
      <c r="D7632" t="s">
        <v>25</v>
      </c>
      <c r="E7632" t="s">
        <v>6927</v>
      </c>
      <c r="F7632" t="s">
        <v>8176</v>
      </c>
      <c r="G7632">
        <v>65761391</v>
      </c>
      <c r="H7632">
        <v>4602852684</v>
      </c>
      <c r="I7632" t="s">
        <v>28</v>
      </c>
      <c r="J7632" t="s">
        <v>29</v>
      </c>
      <c r="K7632" t="s">
        <v>30</v>
      </c>
      <c r="L7632" t="s">
        <v>526</v>
      </c>
      <c r="M7632" t="s">
        <v>32</v>
      </c>
      <c r="N7632">
        <v>50</v>
      </c>
      <c r="O7632" t="s">
        <v>33</v>
      </c>
      <c r="P7632" t="s">
        <v>34</v>
      </c>
      <c r="Q7632">
        <v>0</v>
      </c>
      <c r="R7632" s="1">
        <v>15718</v>
      </c>
      <c r="S7632">
        <v>0</v>
      </c>
      <c r="T7632">
        <v>69</v>
      </c>
      <c r="U7632">
        <v>84</v>
      </c>
      <c r="V7632" s="1">
        <v>-15718</v>
      </c>
      <c r="W7632">
        <v>0</v>
      </c>
      <c r="X7632">
        <v>0</v>
      </c>
    </row>
    <row r="7633" spans="1:24" x14ac:dyDescent="0.25">
      <c r="A7633">
        <v>202001</v>
      </c>
      <c r="B7633" t="s">
        <v>35</v>
      </c>
      <c r="C7633" t="s">
        <v>36</v>
      </c>
      <c r="D7633" t="s">
        <v>36</v>
      </c>
      <c r="E7633" t="s">
        <v>4270</v>
      </c>
      <c r="F7633" t="s">
        <v>8177</v>
      </c>
      <c r="G7633">
        <v>65707545</v>
      </c>
      <c r="H7633">
        <v>201500405</v>
      </c>
      <c r="I7633" t="s">
        <v>28</v>
      </c>
      <c r="J7633" t="s">
        <v>57</v>
      </c>
      <c r="K7633" t="s">
        <v>30</v>
      </c>
      <c r="L7633" t="s">
        <v>937</v>
      </c>
      <c r="M7633" t="s">
        <v>126</v>
      </c>
      <c r="N7633">
        <v>50</v>
      </c>
      <c r="O7633" t="s">
        <v>76</v>
      </c>
      <c r="P7633" t="s">
        <v>42</v>
      </c>
      <c r="Q7633" s="1">
        <v>11813</v>
      </c>
      <c r="R7633" s="1">
        <v>12050</v>
      </c>
      <c r="S7633">
        <v>253</v>
      </c>
      <c r="T7633">
        <v>29</v>
      </c>
      <c r="U7633">
        <v>30</v>
      </c>
      <c r="V7633">
        <v>-490</v>
      </c>
      <c r="W7633">
        <v>-4.1500000000000004</v>
      </c>
      <c r="X7633">
        <v>-772.97</v>
      </c>
    </row>
    <row r="7634" spans="1:24" x14ac:dyDescent="0.25">
      <c r="A7634">
        <v>202001</v>
      </c>
      <c r="B7634" t="s">
        <v>35</v>
      </c>
      <c r="C7634" t="s">
        <v>36</v>
      </c>
      <c r="D7634" t="s">
        <v>36</v>
      </c>
      <c r="E7634" t="s">
        <v>2967</v>
      </c>
      <c r="F7634" t="s">
        <v>8178</v>
      </c>
      <c r="G7634">
        <v>65006373</v>
      </c>
      <c r="H7634">
        <v>52417</v>
      </c>
      <c r="I7634" t="s">
        <v>72</v>
      </c>
      <c r="J7634" t="s">
        <v>57</v>
      </c>
      <c r="K7634" t="s">
        <v>30</v>
      </c>
      <c r="L7634" t="s">
        <v>937</v>
      </c>
      <c r="M7634" t="s">
        <v>126</v>
      </c>
      <c r="N7634">
        <v>15</v>
      </c>
      <c r="O7634" t="s">
        <v>33</v>
      </c>
      <c r="P7634" t="s">
        <v>34</v>
      </c>
      <c r="Q7634">
        <v>0</v>
      </c>
      <c r="R7634" s="1">
        <v>3198</v>
      </c>
      <c r="S7634">
        <v>0</v>
      </c>
      <c r="T7634">
        <v>10</v>
      </c>
      <c r="U7634">
        <v>10</v>
      </c>
      <c r="V7634" s="1">
        <v>-3198</v>
      </c>
      <c r="W7634">
        <v>0</v>
      </c>
      <c r="X7634">
        <v>0</v>
      </c>
    </row>
    <row r="7635" spans="1:24" x14ac:dyDescent="0.25">
      <c r="A7635">
        <v>202001</v>
      </c>
      <c r="B7635" t="s">
        <v>35</v>
      </c>
      <c r="C7635" t="s">
        <v>36</v>
      </c>
      <c r="D7635" t="s">
        <v>36</v>
      </c>
      <c r="E7635" t="s">
        <v>749</v>
      </c>
      <c r="F7635" t="s">
        <v>8179</v>
      </c>
      <c r="G7635">
        <v>65006218</v>
      </c>
      <c r="H7635">
        <v>5007835</v>
      </c>
      <c r="I7635" t="s">
        <v>28</v>
      </c>
      <c r="J7635" t="s">
        <v>29</v>
      </c>
      <c r="K7635" t="s">
        <v>30</v>
      </c>
      <c r="L7635" t="s">
        <v>125</v>
      </c>
      <c r="M7635" t="s">
        <v>126</v>
      </c>
      <c r="N7635">
        <v>50</v>
      </c>
      <c r="O7635" t="s">
        <v>33</v>
      </c>
      <c r="P7635" t="s">
        <v>34</v>
      </c>
      <c r="Q7635">
        <v>0</v>
      </c>
      <c r="R7635" s="1">
        <v>19936</v>
      </c>
      <c r="S7635">
        <v>0</v>
      </c>
      <c r="T7635">
        <v>66</v>
      </c>
      <c r="U7635">
        <v>72</v>
      </c>
      <c r="V7635" s="1">
        <v>-19936</v>
      </c>
      <c r="W7635">
        <v>0</v>
      </c>
      <c r="X7635">
        <v>0</v>
      </c>
    </row>
    <row r="7636" spans="1:24" x14ac:dyDescent="0.25">
      <c r="A7636">
        <v>202001</v>
      </c>
      <c r="B7636" t="s">
        <v>35</v>
      </c>
      <c r="C7636" t="s">
        <v>36</v>
      </c>
      <c r="D7636" t="s">
        <v>36</v>
      </c>
      <c r="E7636" t="s">
        <v>406</v>
      </c>
      <c r="F7636" t="s">
        <v>8180</v>
      </c>
      <c r="G7636">
        <v>65749765</v>
      </c>
      <c r="H7636">
        <v>4603249625</v>
      </c>
      <c r="I7636" t="s">
        <v>72</v>
      </c>
      <c r="J7636" t="s">
        <v>53</v>
      </c>
      <c r="K7636" t="s">
        <v>30</v>
      </c>
      <c r="L7636" t="s">
        <v>937</v>
      </c>
      <c r="M7636" t="s">
        <v>126</v>
      </c>
      <c r="N7636">
        <v>25</v>
      </c>
      <c r="O7636" t="s">
        <v>61</v>
      </c>
      <c r="P7636" t="s">
        <v>42</v>
      </c>
      <c r="Q7636" s="1">
        <v>12938</v>
      </c>
      <c r="R7636" s="1">
        <v>9978</v>
      </c>
      <c r="S7636">
        <v>0</v>
      </c>
      <c r="T7636">
        <v>32</v>
      </c>
      <c r="U7636">
        <v>37</v>
      </c>
      <c r="V7636" s="1">
        <v>2960</v>
      </c>
      <c r="W7636">
        <v>22.88</v>
      </c>
      <c r="X7636">
        <v>-654.82000000000005</v>
      </c>
    </row>
    <row r="7637" spans="1:24" x14ac:dyDescent="0.25">
      <c r="A7637">
        <v>202001</v>
      </c>
      <c r="B7637" t="s">
        <v>35</v>
      </c>
      <c r="C7637" t="s">
        <v>36</v>
      </c>
      <c r="D7637" t="s">
        <v>36</v>
      </c>
      <c r="E7637" t="s">
        <v>195</v>
      </c>
      <c r="F7637" t="s">
        <v>8181</v>
      </c>
      <c r="G7637">
        <v>65006362</v>
      </c>
      <c r="H7637">
        <v>32882963</v>
      </c>
      <c r="I7637" t="s">
        <v>28</v>
      </c>
      <c r="J7637" t="s">
        <v>29</v>
      </c>
      <c r="K7637" t="s">
        <v>30</v>
      </c>
      <c r="L7637" t="s">
        <v>937</v>
      </c>
      <c r="M7637" t="s">
        <v>126</v>
      </c>
      <c r="N7637">
        <v>75</v>
      </c>
      <c r="O7637" t="s">
        <v>50</v>
      </c>
      <c r="P7637" t="s">
        <v>42</v>
      </c>
      <c r="Q7637" s="1">
        <v>14473</v>
      </c>
      <c r="R7637" s="1">
        <v>25929</v>
      </c>
      <c r="S7637">
        <v>549</v>
      </c>
      <c r="T7637">
        <v>74</v>
      </c>
      <c r="U7637">
        <v>82</v>
      </c>
      <c r="V7637" s="1">
        <v>-12006</v>
      </c>
      <c r="W7637">
        <v>-82.95</v>
      </c>
      <c r="X7637" s="2">
        <v>-1138.96</v>
      </c>
    </row>
    <row r="7638" spans="1:24" x14ac:dyDescent="0.25">
      <c r="A7638">
        <v>202001</v>
      </c>
      <c r="B7638" t="s">
        <v>35</v>
      </c>
      <c r="C7638" t="s">
        <v>36</v>
      </c>
      <c r="D7638" t="s">
        <v>36</v>
      </c>
      <c r="E7638" t="s">
        <v>195</v>
      </c>
      <c r="F7638" t="s">
        <v>8182</v>
      </c>
      <c r="G7638">
        <v>65006353</v>
      </c>
      <c r="H7638">
        <v>32879627</v>
      </c>
      <c r="I7638" t="s">
        <v>28</v>
      </c>
      <c r="J7638" t="s">
        <v>29</v>
      </c>
      <c r="K7638" t="s">
        <v>30</v>
      </c>
      <c r="L7638" t="s">
        <v>937</v>
      </c>
      <c r="M7638" t="s">
        <v>126</v>
      </c>
      <c r="N7638">
        <v>50</v>
      </c>
      <c r="O7638" t="s">
        <v>41</v>
      </c>
      <c r="P7638" t="s">
        <v>42</v>
      </c>
      <c r="Q7638" s="1">
        <v>4894</v>
      </c>
      <c r="R7638" s="1">
        <v>2255</v>
      </c>
      <c r="S7638">
        <v>0</v>
      </c>
      <c r="T7638">
        <v>10</v>
      </c>
      <c r="U7638">
        <v>11</v>
      </c>
      <c r="V7638" s="1">
        <v>2639</v>
      </c>
      <c r="W7638">
        <v>53.93</v>
      </c>
      <c r="X7638">
        <v>-275.51</v>
      </c>
    </row>
    <row r="7639" spans="1:24" x14ac:dyDescent="0.25">
      <c r="A7639">
        <v>202001</v>
      </c>
      <c r="B7639" t="s">
        <v>35</v>
      </c>
      <c r="C7639" t="s">
        <v>36</v>
      </c>
      <c r="D7639" t="s">
        <v>36</v>
      </c>
      <c r="E7639" t="s">
        <v>5648</v>
      </c>
      <c r="F7639" t="s">
        <v>8183</v>
      </c>
      <c r="G7639">
        <v>65006231</v>
      </c>
      <c r="H7639">
        <v>32879643</v>
      </c>
      <c r="I7639" t="s">
        <v>28</v>
      </c>
      <c r="J7639" t="s">
        <v>57</v>
      </c>
      <c r="K7639" t="s">
        <v>30</v>
      </c>
      <c r="L7639" t="s">
        <v>937</v>
      </c>
      <c r="M7639" t="s">
        <v>126</v>
      </c>
      <c r="N7639">
        <v>50</v>
      </c>
      <c r="O7639" t="s">
        <v>41</v>
      </c>
      <c r="P7639" t="s">
        <v>42</v>
      </c>
      <c r="Q7639" s="1">
        <v>12927</v>
      </c>
      <c r="R7639" s="1">
        <v>5695</v>
      </c>
      <c r="S7639">
        <v>525</v>
      </c>
      <c r="T7639">
        <v>23</v>
      </c>
      <c r="U7639">
        <v>25</v>
      </c>
      <c r="V7639" s="1">
        <v>6708</v>
      </c>
      <c r="W7639">
        <v>51.89</v>
      </c>
      <c r="X7639">
        <v>-250.23</v>
      </c>
    </row>
    <row r="7640" spans="1:24" x14ac:dyDescent="0.25">
      <c r="A7640">
        <v>202001</v>
      </c>
      <c r="B7640" t="s">
        <v>607</v>
      </c>
      <c r="C7640" t="s">
        <v>136</v>
      </c>
      <c r="D7640" t="s">
        <v>136</v>
      </c>
      <c r="E7640" t="s">
        <v>687</v>
      </c>
      <c r="F7640" t="s">
        <v>8184</v>
      </c>
      <c r="G7640">
        <v>65750722</v>
      </c>
      <c r="H7640">
        <v>45031650</v>
      </c>
      <c r="I7640" t="s">
        <v>28</v>
      </c>
      <c r="J7640" t="s">
        <v>29</v>
      </c>
      <c r="K7640" t="s">
        <v>30</v>
      </c>
      <c r="L7640" t="s">
        <v>1117</v>
      </c>
      <c r="M7640" t="s">
        <v>1118</v>
      </c>
      <c r="N7640">
        <v>25</v>
      </c>
      <c r="O7640" t="s">
        <v>45</v>
      </c>
      <c r="P7640" t="s">
        <v>42</v>
      </c>
      <c r="Q7640" s="1">
        <v>347040</v>
      </c>
      <c r="R7640" s="1">
        <v>9697</v>
      </c>
      <c r="S7640">
        <v>400</v>
      </c>
      <c r="T7640">
        <v>26</v>
      </c>
      <c r="U7640">
        <v>27</v>
      </c>
      <c r="V7640" s="1">
        <v>336943</v>
      </c>
      <c r="W7640">
        <v>97.09</v>
      </c>
      <c r="X7640">
        <v>87.84</v>
      </c>
    </row>
    <row r="7641" spans="1:24" x14ac:dyDescent="0.25">
      <c r="A7641">
        <v>202001</v>
      </c>
      <c r="B7641" t="s">
        <v>607</v>
      </c>
      <c r="C7641" t="s">
        <v>608</v>
      </c>
      <c r="D7641" t="s">
        <v>608</v>
      </c>
      <c r="E7641" t="s">
        <v>587</v>
      </c>
      <c r="F7641" t="s">
        <v>8185</v>
      </c>
      <c r="G7641">
        <v>65724360</v>
      </c>
      <c r="H7641">
        <v>40008633</v>
      </c>
      <c r="I7641" t="s">
        <v>28</v>
      </c>
      <c r="J7641" t="s">
        <v>29</v>
      </c>
      <c r="K7641" t="s">
        <v>30</v>
      </c>
      <c r="L7641" t="s">
        <v>836</v>
      </c>
      <c r="M7641" t="s">
        <v>837</v>
      </c>
      <c r="N7641" t="s">
        <v>81</v>
      </c>
      <c r="O7641" t="s">
        <v>33</v>
      </c>
      <c r="P7641" t="s">
        <v>34</v>
      </c>
      <c r="Q7641">
        <v>0</v>
      </c>
      <c r="R7641" s="1">
        <v>26098</v>
      </c>
      <c r="S7641">
        <v>117</v>
      </c>
      <c r="T7641">
        <v>22</v>
      </c>
      <c r="U7641">
        <v>34</v>
      </c>
      <c r="V7641" s="1">
        <v>-26215</v>
      </c>
      <c r="W7641">
        <v>0</v>
      </c>
      <c r="X7641">
        <v>0</v>
      </c>
    </row>
    <row r="7642" spans="1:24" x14ac:dyDescent="0.25">
      <c r="A7642">
        <v>202001</v>
      </c>
      <c r="B7642" t="s">
        <v>607</v>
      </c>
      <c r="C7642" t="s">
        <v>899</v>
      </c>
      <c r="D7642" t="s">
        <v>899</v>
      </c>
      <c r="E7642" t="s">
        <v>914</v>
      </c>
      <c r="F7642" t="s">
        <v>8186</v>
      </c>
      <c r="G7642">
        <v>65745438</v>
      </c>
      <c r="H7642">
        <v>32404617</v>
      </c>
      <c r="I7642" t="s">
        <v>28</v>
      </c>
      <c r="J7642" t="s">
        <v>29</v>
      </c>
      <c r="K7642" t="s">
        <v>30</v>
      </c>
      <c r="L7642" t="s">
        <v>916</v>
      </c>
      <c r="M7642" t="s">
        <v>903</v>
      </c>
      <c r="N7642">
        <v>50</v>
      </c>
      <c r="O7642" t="s">
        <v>61</v>
      </c>
      <c r="P7642" t="s">
        <v>42</v>
      </c>
      <c r="Q7642" s="1">
        <v>13394</v>
      </c>
      <c r="R7642" s="1">
        <v>9795</v>
      </c>
      <c r="S7642">
        <v>175</v>
      </c>
      <c r="T7642">
        <v>47</v>
      </c>
      <c r="U7642">
        <v>49</v>
      </c>
      <c r="V7642" s="1">
        <v>3424</v>
      </c>
      <c r="W7642">
        <v>25.56</v>
      </c>
      <c r="X7642">
        <v>28.3</v>
      </c>
    </row>
    <row r="7643" spans="1:24" x14ac:dyDescent="0.25">
      <c r="A7643">
        <v>202001</v>
      </c>
      <c r="B7643" t="s">
        <v>64</v>
      </c>
      <c r="C7643" t="s">
        <v>65</v>
      </c>
      <c r="D7643" t="s">
        <v>65</v>
      </c>
      <c r="E7643" t="s">
        <v>349</v>
      </c>
      <c r="F7643" t="s">
        <v>8187</v>
      </c>
      <c r="G7643">
        <v>65746776</v>
      </c>
      <c r="H7643">
        <v>4602881050</v>
      </c>
      <c r="I7643" t="s">
        <v>28</v>
      </c>
      <c r="J7643" t="s">
        <v>29</v>
      </c>
      <c r="K7643" t="s">
        <v>30</v>
      </c>
      <c r="L7643" t="s">
        <v>351</v>
      </c>
      <c r="M7643" t="s">
        <v>80</v>
      </c>
      <c r="N7643">
        <v>50</v>
      </c>
      <c r="O7643" t="s">
        <v>76</v>
      </c>
      <c r="P7643" t="s">
        <v>42</v>
      </c>
      <c r="Q7643" s="1">
        <v>45060</v>
      </c>
      <c r="R7643" s="1">
        <v>40959</v>
      </c>
      <c r="S7643">
        <v>452</v>
      </c>
      <c r="T7643">
        <v>98</v>
      </c>
      <c r="U7643">
        <v>101</v>
      </c>
      <c r="V7643" s="1">
        <v>3649</v>
      </c>
      <c r="W7643">
        <v>8.1</v>
      </c>
      <c r="X7643">
        <v>-70.989999999999995</v>
      </c>
    </row>
    <row r="7644" spans="1:24" x14ac:dyDescent="0.25">
      <c r="A7644">
        <v>202001</v>
      </c>
      <c r="B7644" t="s">
        <v>607</v>
      </c>
      <c r="C7644" t="s">
        <v>899</v>
      </c>
      <c r="D7644" t="s">
        <v>5627</v>
      </c>
      <c r="E7644" t="s">
        <v>3440</v>
      </c>
      <c r="F7644" t="s">
        <v>8188</v>
      </c>
      <c r="G7644">
        <v>65001929</v>
      </c>
      <c r="H7644">
        <v>201501282</v>
      </c>
      <c r="I7644" t="s">
        <v>28</v>
      </c>
      <c r="J7644" t="s">
        <v>57</v>
      </c>
      <c r="K7644" t="s">
        <v>30</v>
      </c>
      <c r="L7644" t="s">
        <v>916</v>
      </c>
      <c r="M7644" t="s">
        <v>903</v>
      </c>
      <c r="N7644">
        <v>75</v>
      </c>
      <c r="O7644" t="s">
        <v>50</v>
      </c>
      <c r="P7644" t="s">
        <v>42</v>
      </c>
      <c r="Q7644" s="1">
        <v>17434</v>
      </c>
      <c r="R7644" s="1">
        <v>22392</v>
      </c>
      <c r="S7644">
        <v>0</v>
      </c>
      <c r="T7644">
        <v>75</v>
      </c>
      <c r="U7644">
        <v>82</v>
      </c>
      <c r="V7644" s="1">
        <v>-4957</v>
      </c>
      <c r="W7644">
        <v>-28.43</v>
      </c>
      <c r="X7644">
        <v>-37.19</v>
      </c>
    </row>
    <row r="7645" spans="1:24" x14ac:dyDescent="0.25">
      <c r="A7645">
        <v>202001</v>
      </c>
      <c r="B7645" t="s">
        <v>35</v>
      </c>
      <c r="C7645" t="s">
        <v>680</v>
      </c>
      <c r="D7645" t="s">
        <v>680</v>
      </c>
      <c r="E7645" t="s">
        <v>372</v>
      </c>
      <c r="F7645" t="s">
        <v>8189</v>
      </c>
      <c r="G7645">
        <v>65006740</v>
      </c>
      <c r="H7645">
        <v>4603216678</v>
      </c>
      <c r="I7645" t="s">
        <v>72</v>
      </c>
      <c r="J7645" t="s">
        <v>29</v>
      </c>
      <c r="K7645" t="s">
        <v>30</v>
      </c>
      <c r="L7645" t="s">
        <v>951</v>
      </c>
      <c r="M7645" t="s">
        <v>684</v>
      </c>
      <c r="N7645">
        <v>50</v>
      </c>
      <c r="O7645" t="s">
        <v>50</v>
      </c>
      <c r="P7645" t="s">
        <v>42</v>
      </c>
      <c r="Q7645" s="1">
        <v>11276</v>
      </c>
      <c r="R7645" s="1">
        <v>25049</v>
      </c>
      <c r="S7645">
        <v>525</v>
      </c>
      <c r="T7645">
        <v>47</v>
      </c>
      <c r="U7645">
        <v>47</v>
      </c>
      <c r="V7645" s="1">
        <v>-14298</v>
      </c>
      <c r="W7645">
        <v>-126.81</v>
      </c>
      <c r="X7645">
        <v>-787.73</v>
      </c>
    </row>
    <row r="7646" spans="1:24" x14ac:dyDescent="0.25">
      <c r="A7646">
        <v>202001</v>
      </c>
      <c r="B7646" t="s">
        <v>64</v>
      </c>
      <c r="C7646" t="s">
        <v>65</v>
      </c>
      <c r="D7646" t="s">
        <v>65</v>
      </c>
      <c r="E7646" t="s">
        <v>1898</v>
      </c>
      <c r="F7646" t="s">
        <v>8190</v>
      </c>
      <c r="G7646">
        <v>65200518</v>
      </c>
      <c r="H7646">
        <v>32882594</v>
      </c>
      <c r="I7646" t="s">
        <v>28</v>
      </c>
      <c r="J7646" t="s">
        <v>57</v>
      </c>
      <c r="K7646" t="s">
        <v>54</v>
      </c>
      <c r="L7646" t="s">
        <v>146</v>
      </c>
      <c r="M7646" t="s">
        <v>147</v>
      </c>
      <c r="N7646">
        <v>50</v>
      </c>
      <c r="O7646" t="s">
        <v>76</v>
      </c>
      <c r="P7646" t="s">
        <v>42</v>
      </c>
      <c r="Q7646" s="1">
        <v>16418</v>
      </c>
      <c r="R7646" s="1">
        <v>15881</v>
      </c>
      <c r="S7646">
        <v>247</v>
      </c>
      <c r="T7646">
        <v>42</v>
      </c>
      <c r="U7646">
        <v>48</v>
      </c>
      <c r="V7646">
        <v>291</v>
      </c>
      <c r="W7646">
        <v>1.77</v>
      </c>
      <c r="X7646">
        <v>-8.26</v>
      </c>
    </row>
    <row r="7647" spans="1:24" x14ac:dyDescent="0.25">
      <c r="A7647">
        <v>202001</v>
      </c>
      <c r="B7647" t="s">
        <v>35</v>
      </c>
      <c r="C7647" t="s">
        <v>1489</v>
      </c>
      <c r="D7647" t="s">
        <v>1489</v>
      </c>
      <c r="E7647" t="s">
        <v>5361</v>
      </c>
      <c r="F7647" t="s">
        <v>8191</v>
      </c>
      <c r="G7647">
        <v>65005657</v>
      </c>
      <c r="H7647">
        <v>4602881843</v>
      </c>
      <c r="I7647" t="s">
        <v>28</v>
      </c>
      <c r="J7647" t="s">
        <v>29</v>
      </c>
      <c r="K7647" t="s">
        <v>30</v>
      </c>
      <c r="L7647" t="s">
        <v>1496</v>
      </c>
      <c r="M7647" t="s">
        <v>1493</v>
      </c>
      <c r="N7647">
        <v>75</v>
      </c>
      <c r="O7647" t="s">
        <v>33</v>
      </c>
      <c r="P7647" t="s">
        <v>34</v>
      </c>
      <c r="Q7647">
        <v>0</v>
      </c>
      <c r="R7647" s="1">
        <v>14815</v>
      </c>
      <c r="S7647">
        <v>0</v>
      </c>
      <c r="T7647">
        <v>49</v>
      </c>
      <c r="U7647">
        <v>54</v>
      </c>
      <c r="V7647" s="1">
        <v>-14815</v>
      </c>
      <c r="W7647">
        <v>0</v>
      </c>
      <c r="X7647">
        <v>0</v>
      </c>
    </row>
    <row r="7648" spans="1:24" x14ac:dyDescent="0.25">
      <c r="A7648">
        <v>202001</v>
      </c>
      <c r="B7648" t="s">
        <v>64</v>
      </c>
      <c r="C7648" t="s">
        <v>65</v>
      </c>
      <c r="D7648" t="s">
        <v>65</v>
      </c>
      <c r="E7648" t="s">
        <v>761</v>
      </c>
      <c r="F7648" t="s">
        <v>8192</v>
      </c>
      <c r="G7648">
        <v>65206062</v>
      </c>
      <c r="H7648">
        <v>32880275</v>
      </c>
      <c r="I7648" t="s">
        <v>28</v>
      </c>
      <c r="J7648" t="s">
        <v>57</v>
      </c>
      <c r="K7648" t="s">
        <v>30</v>
      </c>
      <c r="L7648" t="s">
        <v>770</v>
      </c>
      <c r="M7648" t="s">
        <v>425</v>
      </c>
      <c r="N7648">
        <v>75</v>
      </c>
      <c r="O7648" t="s">
        <v>33</v>
      </c>
      <c r="P7648" t="s">
        <v>34</v>
      </c>
      <c r="Q7648">
        <v>0</v>
      </c>
      <c r="R7648" s="1">
        <v>13296</v>
      </c>
      <c r="S7648">
        <v>123</v>
      </c>
      <c r="T7648">
        <v>20</v>
      </c>
      <c r="U7648">
        <v>29</v>
      </c>
      <c r="V7648" s="1">
        <v>-13419</v>
      </c>
      <c r="W7648">
        <v>0</v>
      </c>
      <c r="X7648">
        <v>0</v>
      </c>
    </row>
    <row r="7649" spans="1:24" x14ac:dyDescent="0.25">
      <c r="A7649">
        <v>202001</v>
      </c>
      <c r="B7649" t="s">
        <v>64</v>
      </c>
      <c r="C7649" t="s">
        <v>65</v>
      </c>
      <c r="D7649" t="s">
        <v>65</v>
      </c>
      <c r="E7649" t="s">
        <v>103</v>
      </c>
      <c r="F7649" t="s">
        <v>8193</v>
      </c>
      <c r="G7649">
        <v>65201521</v>
      </c>
      <c r="H7649">
        <v>37018744</v>
      </c>
      <c r="I7649" t="s">
        <v>28</v>
      </c>
      <c r="J7649" t="s">
        <v>57</v>
      </c>
      <c r="K7649" t="s">
        <v>30</v>
      </c>
      <c r="L7649" t="s">
        <v>105</v>
      </c>
      <c r="M7649" t="s">
        <v>75</v>
      </c>
      <c r="N7649">
        <v>75</v>
      </c>
      <c r="O7649" t="s">
        <v>33</v>
      </c>
      <c r="P7649" t="s">
        <v>34</v>
      </c>
      <c r="Q7649">
        <v>0</v>
      </c>
      <c r="R7649" s="1">
        <v>8152</v>
      </c>
      <c r="S7649" s="1">
        <v>1176</v>
      </c>
      <c r="T7649">
        <v>20</v>
      </c>
      <c r="U7649">
        <v>27</v>
      </c>
      <c r="V7649" s="1">
        <v>-9328</v>
      </c>
      <c r="W7649">
        <v>0</v>
      </c>
      <c r="X7649">
        <v>0</v>
      </c>
    </row>
    <row r="7650" spans="1:24" x14ac:dyDescent="0.25">
      <c r="A7650">
        <v>202001</v>
      </c>
      <c r="B7650" t="s">
        <v>35</v>
      </c>
      <c r="C7650" t="s">
        <v>1489</v>
      </c>
      <c r="D7650" t="s">
        <v>1489</v>
      </c>
      <c r="E7650" t="s">
        <v>5310</v>
      </c>
      <c r="F7650" t="s">
        <v>8194</v>
      </c>
      <c r="G7650">
        <v>65762313</v>
      </c>
      <c r="H7650">
        <v>201500461</v>
      </c>
      <c r="I7650" t="s">
        <v>28</v>
      </c>
      <c r="J7650" t="s">
        <v>57</v>
      </c>
      <c r="K7650" t="s">
        <v>30</v>
      </c>
      <c r="L7650" t="s">
        <v>1496</v>
      </c>
      <c r="M7650" t="s">
        <v>1493</v>
      </c>
      <c r="N7650" t="s">
        <v>81</v>
      </c>
      <c r="O7650" t="s">
        <v>41</v>
      </c>
      <c r="P7650" t="s">
        <v>42</v>
      </c>
      <c r="Q7650" s="1">
        <v>18133</v>
      </c>
      <c r="R7650" s="1">
        <v>6970</v>
      </c>
      <c r="S7650">
        <v>0</v>
      </c>
      <c r="T7650">
        <v>35</v>
      </c>
      <c r="U7650">
        <v>36</v>
      </c>
      <c r="V7650" s="1">
        <v>11163</v>
      </c>
      <c r="W7650">
        <v>61.56</v>
      </c>
      <c r="X7650">
        <v>55.46</v>
      </c>
    </row>
    <row r="7651" spans="1:24" x14ac:dyDescent="0.25">
      <c r="A7651">
        <v>202001</v>
      </c>
      <c r="B7651" t="s">
        <v>35</v>
      </c>
      <c r="C7651" t="s">
        <v>680</v>
      </c>
      <c r="D7651" t="s">
        <v>8195</v>
      </c>
      <c r="E7651" t="s">
        <v>1357</v>
      </c>
      <c r="F7651" t="s">
        <v>8196</v>
      </c>
      <c r="G7651">
        <v>65011274</v>
      </c>
      <c r="H7651">
        <v>60278770</v>
      </c>
      <c r="I7651" t="s">
        <v>28</v>
      </c>
      <c r="J7651" t="s">
        <v>29</v>
      </c>
      <c r="K7651" t="s">
        <v>30</v>
      </c>
      <c r="L7651" t="s">
        <v>1510</v>
      </c>
      <c r="M7651" t="s">
        <v>1051</v>
      </c>
      <c r="N7651" t="s">
        <v>81</v>
      </c>
      <c r="O7651" t="s">
        <v>76</v>
      </c>
      <c r="P7651" t="s">
        <v>42</v>
      </c>
      <c r="Q7651" s="1">
        <v>20613</v>
      </c>
      <c r="R7651" s="1">
        <v>19790</v>
      </c>
      <c r="S7651">
        <v>362</v>
      </c>
      <c r="T7651">
        <v>43</v>
      </c>
      <c r="U7651">
        <v>48</v>
      </c>
      <c r="V7651">
        <v>461</v>
      </c>
      <c r="W7651">
        <v>2.2400000000000002</v>
      </c>
      <c r="X7651">
        <v>11.11</v>
      </c>
    </row>
    <row r="7652" spans="1:24" x14ac:dyDescent="0.25">
      <c r="A7652">
        <v>202001</v>
      </c>
      <c r="B7652" t="s">
        <v>24</v>
      </c>
      <c r="C7652" t="s">
        <v>251</v>
      </c>
      <c r="D7652" t="s">
        <v>251</v>
      </c>
      <c r="E7652" t="s">
        <v>1658</v>
      </c>
      <c r="F7652" t="s">
        <v>8197</v>
      </c>
      <c r="G7652">
        <v>65720494</v>
      </c>
      <c r="H7652">
        <v>9072434</v>
      </c>
      <c r="I7652" t="s">
        <v>28</v>
      </c>
      <c r="J7652" t="s">
        <v>29</v>
      </c>
      <c r="K7652" t="s">
        <v>30</v>
      </c>
      <c r="L7652" t="s">
        <v>1183</v>
      </c>
      <c r="M7652" t="s">
        <v>254</v>
      </c>
      <c r="N7652">
        <v>150</v>
      </c>
      <c r="O7652" t="s">
        <v>33</v>
      </c>
      <c r="P7652" t="s">
        <v>34</v>
      </c>
      <c r="Q7652">
        <v>0</v>
      </c>
      <c r="R7652" s="1">
        <v>18393</v>
      </c>
      <c r="S7652">
        <v>0</v>
      </c>
      <c r="T7652">
        <v>54</v>
      </c>
      <c r="U7652">
        <v>68</v>
      </c>
      <c r="V7652" s="1">
        <v>-18393</v>
      </c>
      <c r="W7652">
        <v>0</v>
      </c>
      <c r="X7652">
        <v>0</v>
      </c>
    </row>
    <row r="7653" spans="1:24" x14ac:dyDescent="0.25">
      <c r="A7653">
        <v>202001</v>
      </c>
      <c r="B7653" t="s">
        <v>64</v>
      </c>
      <c r="C7653" t="s">
        <v>65</v>
      </c>
      <c r="D7653" t="s">
        <v>65</v>
      </c>
      <c r="E7653" t="s">
        <v>372</v>
      </c>
      <c r="F7653" t="s">
        <v>8198</v>
      </c>
      <c r="G7653">
        <v>65758023</v>
      </c>
      <c r="H7653">
        <v>100932</v>
      </c>
      <c r="I7653" t="s">
        <v>28</v>
      </c>
      <c r="J7653" t="s">
        <v>29</v>
      </c>
      <c r="K7653" t="s">
        <v>30</v>
      </c>
      <c r="L7653" t="s">
        <v>508</v>
      </c>
      <c r="M7653" t="s">
        <v>509</v>
      </c>
      <c r="N7653">
        <v>50</v>
      </c>
      <c r="O7653" t="s">
        <v>33</v>
      </c>
      <c r="P7653" t="s">
        <v>34</v>
      </c>
      <c r="Q7653">
        <v>0</v>
      </c>
      <c r="R7653" s="1">
        <v>6824</v>
      </c>
      <c r="S7653">
        <v>0</v>
      </c>
      <c r="T7653">
        <v>20</v>
      </c>
      <c r="U7653">
        <v>21</v>
      </c>
      <c r="V7653" s="1">
        <v>-6824</v>
      </c>
      <c r="W7653">
        <v>0</v>
      </c>
      <c r="X7653">
        <v>0</v>
      </c>
    </row>
    <row r="7654" spans="1:24" x14ac:dyDescent="0.25">
      <c r="A7654">
        <v>202001</v>
      </c>
      <c r="B7654" t="s">
        <v>607</v>
      </c>
      <c r="C7654" t="s">
        <v>899</v>
      </c>
      <c r="D7654" t="s">
        <v>899</v>
      </c>
      <c r="E7654" t="s">
        <v>406</v>
      </c>
      <c r="F7654" t="s">
        <v>8199</v>
      </c>
      <c r="G7654">
        <v>65001882</v>
      </c>
      <c r="H7654">
        <v>32880566</v>
      </c>
      <c r="I7654" t="s">
        <v>28</v>
      </c>
      <c r="J7654" t="s">
        <v>29</v>
      </c>
      <c r="K7654" t="s">
        <v>30</v>
      </c>
      <c r="L7654" t="s">
        <v>916</v>
      </c>
      <c r="M7654" t="s">
        <v>903</v>
      </c>
      <c r="N7654">
        <v>75</v>
      </c>
      <c r="O7654" t="s">
        <v>33</v>
      </c>
      <c r="P7654" t="s">
        <v>34</v>
      </c>
      <c r="Q7654">
        <v>0</v>
      </c>
      <c r="R7654" s="1">
        <v>18390</v>
      </c>
      <c r="S7654">
        <v>833</v>
      </c>
      <c r="T7654">
        <v>87</v>
      </c>
      <c r="U7654">
        <v>95</v>
      </c>
      <c r="V7654" s="1">
        <v>-19223</v>
      </c>
      <c r="W7654">
        <v>0</v>
      </c>
      <c r="X7654">
        <v>0</v>
      </c>
    </row>
    <row r="7655" spans="1:24" x14ac:dyDescent="0.25">
      <c r="A7655">
        <v>202001</v>
      </c>
      <c r="B7655" t="s">
        <v>64</v>
      </c>
      <c r="C7655" t="s">
        <v>65</v>
      </c>
      <c r="D7655" t="s">
        <v>65</v>
      </c>
      <c r="E7655" t="s">
        <v>372</v>
      </c>
      <c r="F7655" t="s">
        <v>8200</v>
      </c>
      <c r="G7655">
        <v>65754318</v>
      </c>
      <c r="H7655">
        <v>5015655</v>
      </c>
      <c r="I7655" t="s">
        <v>72</v>
      </c>
      <c r="J7655" t="s">
        <v>29</v>
      </c>
      <c r="K7655" t="s">
        <v>30</v>
      </c>
      <c r="L7655" t="s">
        <v>374</v>
      </c>
      <c r="M7655" t="s">
        <v>170</v>
      </c>
      <c r="N7655">
        <v>75</v>
      </c>
      <c r="O7655" t="s">
        <v>33</v>
      </c>
      <c r="P7655" t="s">
        <v>34</v>
      </c>
      <c r="Q7655">
        <v>0</v>
      </c>
      <c r="R7655" s="1">
        <v>18129</v>
      </c>
      <c r="S7655">
        <v>0</v>
      </c>
      <c r="T7655">
        <v>52</v>
      </c>
      <c r="U7655">
        <v>55</v>
      </c>
      <c r="V7655" s="1">
        <v>-18129</v>
      </c>
      <c r="W7655">
        <v>0</v>
      </c>
      <c r="X7655">
        <v>0</v>
      </c>
    </row>
    <row r="7656" spans="1:24" x14ac:dyDescent="0.25">
      <c r="A7656">
        <v>202001</v>
      </c>
      <c r="B7656" t="s">
        <v>64</v>
      </c>
      <c r="C7656" t="s">
        <v>65</v>
      </c>
      <c r="D7656" t="s">
        <v>65</v>
      </c>
      <c r="E7656" t="s">
        <v>1439</v>
      </c>
      <c r="F7656" t="s">
        <v>8201</v>
      </c>
      <c r="G7656">
        <v>65223382</v>
      </c>
      <c r="H7656">
        <v>5017088</v>
      </c>
      <c r="I7656" t="s">
        <v>72</v>
      </c>
      <c r="J7656" t="s">
        <v>29</v>
      </c>
      <c r="K7656" t="s">
        <v>30</v>
      </c>
      <c r="L7656" t="s">
        <v>166</v>
      </c>
      <c r="M7656" t="s">
        <v>69</v>
      </c>
      <c r="N7656">
        <v>75</v>
      </c>
      <c r="O7656" t="s">
        <v>76</v>
      </c>
      <c r="P7656" t="s">
        <v>42</v>
      </c>
      <c r="Q7656" s="1">
        <v>6745</v>
      </c>
      <c r="R7656" s="1">
        <v>6762</v>
      </c>
      <c r="S7656">
        <v>0</v>
      </c>
      <c r="T7656">
        <v>16</v>
      </c>
      <c r="U7656">
        <v>17</v>
      </c>
      <c r="V7656">
        <v>-18</v>
      </c>
      <c r="W7656">
        <v>-0.26</v>
      </c>
      <c r="X7656" s="2">
        <v>-1031.01</v>
      </c>
    </row>
    <row r="7657" spans="1:24" x14ac:dyDescent="0.25">
      <c r="A7657">
        <v>202001</v>
      </c>
      <c r="B7657" t="s">
        <v>64</v>
      </c>
      <c r="C7657" t="s">
        <v>65</v>
      </c>
      <c r="D7657" t="s">
        <v>65</v>
      </c>
      <c r="E7657" t="s">
        <v>1439</v>
      </c>
      <c r="F7657" t="s">
        <v>8202</v>
      </c>
      <c r="G7657">
        <v>65223384</v>
      </c>
      <c r="H7657">
        <v>39727774</v>
      </c>
      <c r="I7657" t="s">
        <v>72</v>
      </c>
      <c r="J7657" t="s">
        <v>29</v>
      </c>
      <c r="K7657" t="s">
        <v>30</v>
      </c>
      <c r="L7657" t="s">
        <v>166</v>
      </c>
      <c r="M7657" t="s">
        <v>69</v>
      </c>
      <c r="N7657">
        <v>75</v>
      </c>
      <c r="O7657" t="s">
        <v>76</v>
      </c>
      <c r="P7657" t="s">
        <v>42</v>
      </c>
      <c r="Q7657" s="1">
        <v>3724</v>
      </c>
      <c r="R7657" s="1">
        <v>3695</v>
      </c>
      <c r="S7657">
        <v>0</v>
      </c>
      <c r="T7657">
        <v>16</v>
      </c>
      <c r="U7657">
        <v>17</v>
      </c>
      <c r="V7657">
        <v>29</v>
      </c>
      <c r="W7657">
        <v>0.78</v>
      </c>
      <c r="X7657" s="2">
        <v>-1052.32</v>
      </c>
    </row>
    <row r="7658" spans="1:24" x14ac:dyDescent="0.25">
      <c r="A7658">
        <v>202001</v>
      </c>
      <c r="B7658" t="s">
        <v>64</v>
      </c>
      <c r="C7658" t="s">
        <v>65</v>
      </c>
      <c r="D7658" t="s">
        <v>65</v>
      </c>
      <c r="E7658" t="s">
        <v>445</v>
      </c>
      <c r="F7658" t="s">
        <v>8203</v>
      </c>
      <c r="G7658">
        <v>65229061</v>
      </c>
      <c r="H7658">
        <v>33061228</v>
      </c>
      <c r="I7658" t="s">
        <v>72</v>
      </c>
      <c r="J7658" t="s">
        <v>29</v>
      </c>
      <c r="K7658" t="s">
        <v>30</v>
      </c>
      <c r="L7658" t="s">
        <v>74</v>
      </c>
      <c r="M7658" t="s">
        <v>75</v>
      </c>
      <c r="N7658">
        <v>100</v>
      </c>
      <c r="O7658" t="s">
        <v>76</v>
      </c>
      <c r="P7658" t="s">
        <v>42</v>
      </c>
      <c r="Q7658" s="1">
        <v>3484</v>
      </c>
      <c r="R7658" s="1">
        <v>3271</v>
      </c>
      <c r="S7658">
        <v>0</v>
      </c>
      <c r="T7658">
        <v>18</v>
      </c>
      <c r="U7658">
        <v>18</v>
      </c>
      <c r="V7658">
        <v>213</v>
      </c>
      <c r="W7658">
        <v>6.11</v>
      </c>
      <c r="X7658">
        <v>-973.53</v>
      </c>
    </row>
    <row r="7659" spans="1:24" x14ac:dyDescent="0.25">
      <c r="A7659">
        <v>202001</v>
      </c>
      <c r="B7659" t="s">
        <v>64</v>
      </c>
      <c r="C7659" t="s">
        <v>65</v>
      </c>
      <c r="D7659" t="s">
        <v>65</v>
      </c>
      <c r="E7659" t="s">
        <v>66</v>
      </c>
      <c r="F7659" t="s">
        <v>8204</v>
      </c>
      <c r="G7659">
        <v>65705719</v>
      </c>
      <c r="H7659">
        <v>32667318</v>
      </c>
      <c r="I7659" t="s">
        <v>72</v>
      </c>
      <c r="J7659" t="s">
        <v>29</v>
      </c>
      <c r="K7659" t="s">
        <v>30</v>
      </c>
      <c r="L7659" t="s">
        <v>178</v>
      </c>
      <c r="M7659" t="s">
        <v>69</v>
      </c>
      <c r="N7659" t="s">
        <v>121</v>
      </c>
      <c r="O7659" t="s">
        <v>76</v>
      </c>
      <c r="P7659" t="s">
        <v>42</v>
      </c>
      <c r="Q7659" s="1">
        <v>3780</v>
      </c>
      <c r="R7659" s="1">
        <v>3736</v>
      </c>
      <c r="S7659">
        <v>0</v>
      </c>
      <c r="T7659">
        <v>12</v>
      </c>
      <c r="U7659">
        <v>22</v>
      </c>
      <c r="V7659">
        <v>44</v>
      </c>
      <c r="W7659">
        <v>1.1599999999999999</v>
      </c>
      <c r="X7659">
        <v>-24.82</v>
      </c>
    </row>
    <row r="7660" spans="1:24" x14ac:dyDescent="0.25">
      <c r="A7660">
        <v>202001</v>
      </c>
      <c r="B7660" t="s">
        <v>64</v>
      </c>
      <c r="C7660" t="s">
        <v>65</v>
      </c>
      <c r="D7660" t="s">
        <v>65</v>
      </c>
      <c r="E7660" t="s">
        <v>66</v>
      </c>
      <c r="F7660" t="s">
        <v>8205</v>
      </c>
      <c r="G7660">
        <v>65223523</v>
      </c>
      <c r="H7660">
        <v>5017050</v>
      </c>
      <c r="I7660" t="s">
        <v>72</v>
      </c>
      <c r="J7660" t="s">
        <v>29</v>
      </c>
      <c r="K7660" t="s">
        <v>30</v>
      </c>
      <c r="L7660" t="s">
        <v>801</v>
      </c>
      <c r="M7660" t="s">
        <v>69</v>
      </c>
      <c r="N7660">
        <v>100</v>
      </c>
      <c r="O7660" t="s">
        <v>76</v>
      </c>
      <c r="P7660" t="s">
        <v>42</v>
      </c>
      <c r="Q7660" s="1">
        <v>6327</v>
      </c>
      <c r="R7660" s="1">
        <v>5661</v>
      </c>
      <c r="S7660">
        <v>0</v>
      </c>
      <c r="T7660">
        <v>18</v>
      </c>
      <c r="U7660">
        <v>42</v>
      </c>
      <c r="V7660">
        <v>667</v>
      </c>
      <c r="W7660">
        <v>10.54</v>
      </c>
      <c r="X7660">
        <v>-43.52</v>
      </c>
    </row>
    <row r="7661" spans="1:24" x14ac:dyDescent="0.25">
      <c r="A7661">
        <v>202001</v>
      </c>
      <c r="B7661" t="s">
        <v>64</v>
      </c>
      <c r="C7661" t="s">
        <v>65</v>
      </c>
      <c r="D7661" t="s">
        <v>65</v>
      </c>
      <c r="E7661" t="s">
        <v>66</v>
      </c>
      <c r="F7661" t="s">
        <v>8206</v>
      </c>
      <c r="G7661">
        <v>65223902</v>
      </c>
      <c r="H7661" s="3">
        <v>300000000000</v>
      </c>
      <c r="I7661" t="s">
        <v>72</v>
      </c>
      <c r="J7661" t="s">
        <v>29</v>
      </c>
      <c r="K7661" t="s">
        <v>30</v>
      </c>
      <c r="L7661" t="s">
        <v>801</v>
      </c>
      <c r="M7661" t="s">
        <v>69</v>
      </c>
      <c r="N7661">
        <v>150</v>
      </c>
      <c r="O7661" t="s">
        <v>76</v>
      </c>
      <c r="P7661" t="s">
        <v>42</v>
      </c>
      <c r="Q7661" s="1">
        <v>7320</v>
      </c>
      <c r="R7661" s="1">
        <v>6588</v>
      </c>
      <c r="S7661">
        <v>0</v>
      </c>
      <c r="T7661">
        <v>13</v>
      </c>
      <c r="U7661">
        <v>14</v>
      </c>
      <c r="V7661">
        <v>732</v>
      </c>
      <c r="W7661">
        <v>10.01</v>
      </c>
      <c r="X7661">
        <v>-11.31</v>
      </c>
    </row>
    <row r="7662" spans="1:24" x14ac:dyDescent="0.25">
      <c r="A7662">
        <v>202001</v>
      </c>
      <c r="B7662" t="s">
        <v>64</v>
      </c>
      <c r="C7662" t="s">
        <v>65</v>
      </c>
      <c r="D7662" t="s">
        <v>65</v>
      </c>
      <c r="E7662" t="s">
        <v>8207</v>
      </c>
      <c r="F7662" t="s">
        <v>8208</v>
      </c>
      <c r="G7662">
        <v>65204085</v>
      </c>
      <c r="H7662">
        <v>32882779</v>
      </c>
      <c r="I7662" t="s">
        <v>28</v>
      </c>
      <c r="J7662" t="s">
        <v>29</v>
      </c>
      <c r="K7662" t="s">
        <v>30</v>
      </c>
      <c r="L7662" t="s">
        <v>1761</v>
      </c>
      <c r="M7662" t="s">
        <v>873</v>
      </c>
      <c r="N7662" t="s">
        <v>81</v>
      </c>
      <c r="O7662" t="s">
        <v>33</v>
      </c>
      <c r="P7662" t="s">
        <v>34</v>
      </c>
      <c r="Q7662">
        <v>0</v>
      </c>
      <c r="R7662" s="1">
        <v>4696</v>
      </c>
      <c r="S7662">
        <v>0</v>
      </c>
      <c r="T7662">
        <v>12</v>
      </c>
      <c r="U7662">
        <v>14</v>
      </c>
      <c r="V7662" s="1">
        <v>-4696</v>
      </c>
      <c r="W7662">
        <v>0</v>
      </c>
      <c r="X7662">
        <v>0</v>
      </c>
    </row>
    <row r="7663" spans="1:24" x14ac:dyDescent="0.25">
      <c r="A7663">
        <v>202001</v>
      </c>
      <c r="B7663" t="s">
        <v>64</v>
      </c>
      <c r="C7663" t="s">
        <v>65</v>
      </c>
      <c r="D7663" t="s">
        <v>65</v>
      </c>
      <c r="E7663" t="s">
        <v>8209</v>
      </c>
      <c r="F7663" t="s">
        <v>8210</v>
      </c>
      <c r="G7663">
        <v>65738746</v>
      </c>
      <c r="H7663">
        <v>5016314</v>
      </c>
      <c r="I7663" t="s">
        <v>28</v>
      </c>
      <c r="J7663" t="s">
        <v>57</v>
      </c>
      <c r="K7663" t="s">
        <v>30</v>
      </c>
      <c r="L7663" t="s">
        <v>84</v>
      </c>
      <c r="M7663" t="s">
        <v>85</v>
      </c>
      <c r="N7663">
        <v>25</v>
      </c>
      <c r="O7663" t="s">
        <v>33</v>
      </c>
      <c r="P7663" t="s">
        <v>34</v>
      </c>
      <c r="Q7663">
        <v>0</v>
      </c>
      <c r="R7663" s="1">
        <v>7926</v>
      </c>
      <c r="S7663">
        <v>0</v>
      </c>
      <c r="T7663">
        <v>33</v>
      </c>
      <c r="U7663">
        <v>38</v>
      </c>
      <c r="V7663" s="1">
        <v>-7926</v>
      </c>
      <c r="W7663">
        <v>0</v>
      </c>
      <c r="X7663">
        <v>0</v>
      </c>
    </row>
    <row r="7664" spans="1:24" x14ac:dyDescent="0.25">
      <c r="A7664">
        <v>202001</v>
      </c>
      <c r="B7664" t="s">
        <v>64</v>
      </c>
      <c r="C7664" t="s">
        <v>65</v>
      </c>
      <c r="D7664" t="s">
        <v>65</v>
      </c>
      <c r="E7664" t="s">
        <v>761</v>
      </c>
      <c r="F7664" t="s">
        <v>8211</v>
      </c>
      <c r="G7664">
        <v>65209550</v>
      </c>
      <c r="H7664">
        <v>41920187</v>
      </c>
      <c r="I7664" t="s">
        <v>28</v>
      </c>
      <c r="J7664" t="s">
        <v>29</v>
      </c>
      <c r="K7664" t="s">
        <v>30</v>
      </c>
      <c r="L7664" t="s">
        <v>1041</v>
      </c>
      <c r="M7664" t="s">
        <v>69</v>
      </c>
      <c r="N7664" t="s">
        <v>81</v>
      </c>
      <c r="O7664" t="s">
        <v>33</v>
      </c>
      <c r="P7664" t="s">
        <v>34</v>
      </c>
      <c r="Q7664">
        <v>0</v>
      </c>
      <c r="R7664">
        <v>513</v>
      </c>
      <c r="S7664">
        <v>0</v>
      </c>
      <c r="T7664">
        <v>1</v>
      </c>
      <c r="U7664">
        <v>15</v>
      </c>
      <c r="V7664">
        <v>-513</v>
      </c>
      <c r="W7664">
        <v>0</v>
      </c>
      <c r="X7664">
        <v>0</v>
      </c>
    </row>
    <row r="7665" spans="1:24" x14ac:dyDescent="0.25">
      <c r="A7665">
        <v>202001</v>
      </c>
      <c r="B7665" t="s">
        <v>607</v>
      </c>
      <c r="C7665" t="s">
        <v>1796</v>
      </c>
      <c r="D7665" t="s">
        <v>1796</v>
      </c>
      <c r="E7665" t="s">
        <v>587</v>
      </c>
      <c r="F7665" t="s">
        <v>8212</v>
      </c>
      <c r="G7665">
        <v>65010316</v>
      </c>
      <c r="H7665">
        <v>7000999</v>
      </c>
      <c r="I7665" t="s">
        <v>28</v>
      </c>
      <c r="J7665" t="s">
        <v>29</v>
      </c>
      <c r="K7665" t="s">
        <v>30</v>
      </c>
      <c r="L7665" t="s">
        <v>1798</v>
      </c>
      <c r="M7665" t="s">
        <v>1799</v>
      </c>
      <c r="N7665">
        <v>50</v>
      </c>
      <c r="O7665" t="s">
        <v>76</v>
      </c>
      <c r="P7665" t="s">
        <v>42</v>
      </c>
      <c r="Q7665" s="1">
        <v>18055</v>
      </c>
      <c r="R7665" s="1">
        <v>15625</v>
      </c>
      <c r="S7665">
        <v>1</v>
      </c>
      <c r="T7665">
        <v>39</v>
      </c>
      <c r="U7665">
        <v>41</v>
      </c>
      <c r="V7665" s="1">
        <v>2429</v>
      </c>
      <c r="W7665">
        <v>13.45</v>
      </c>
      <c r="X7665">
        <v>69.48</v>
      </c>
    </row>
    <row r="7666" spans="1:24" x14ac:dyDescent="0.25">
      <c r="A7666">
        <v>202001</v>
      </c>
      <c r="B7666" t="s">
        <v>64</v>
      </c>
      <c r="C7666" t="s">
        <v>65</v>
      </c>
      <c r="D7666" t="s">
        <v>65</v>
      </c>
      <c r="E7666" t="s">
        <v>1161</v>
      </c>
      <c r="F7666" t="s">
        <v>8213</v>
      </c>
      <c r="G7666">
        <v>65212613</v>
      </c>
      <c r="H7666">
        <v>32883039</v>
      </c>
      <c r="I7666" t="s">
        <v>28</v>
      </c>
      <c r="J7666" t="s">
        <v>57</v>
      </c>
      <c r="K7666" t="s">
        <v>54</v>
      </c>
      <c r="L7666" t="s">
        <v>841</v>
      </c>
      <c r="M7666" t="s">
        <v>163</v>
      </c>
      <c r="N7666">
        <v>75</v>
      </c>
      <c r="O7666" t="s">
        <v>33</v>
      </c>
      <c r="P7666" t="s">
        <v>34</v>
      </c>
      <c r="Q7666">
        <v>0</v>
      </c>
      <c r="R7666" s="1">
        <v>22454</v>
      </c>
      <c r="S7666">
        <v>0</v>
      </c>
      <c r="T7666">
        <v>105</v>
      </c>
      <c r="U7666">
        <v>110</v>
      </c>
      <c r="V7666" s="1">
        <v>-22454</v>
      </c>
      <c r="W7666">
        <v>0</v>
      </c>
      <c r="X7666">
        <v>0</v>
      </c>
    </row>
    <row r="7667" spans="1:24" x14ac:dyDescent="0.25">
      <c r="A7667">
        <v>202001</v>
      </c>
      <c r="B7667" t="s">
        <v>64</v>
      </c>
      <c r="C7667" t="s">
        <v>65</v>
      </c>
      <c r="D7667" t="s">
        <v>65</v>
      </c>
      <c r="E7667" t="s">
        <v>2511</v>
      </c>
      <c r="F7667" t="s">
        <v>8214</v>
      </c>
      <c r="G7667">
        <v>65210926</v>
      </c>
      <c r="H7667">
        <v>45271459</v>
      </c>
      <c r="I7667" t="s">
        <v>28</v>
      </c>
      <c r="J7667" t="s">
        <v>57</v>
      </c>
      <c r="K7667" t="s">
        <v>30</v>
      </c>
      <c r="L7667" t="s">
        <v>741</v>
      </c>
      <c r="M7667" t="s">
        <v>69</v>
      </c>
      <c r="N7667">
        <v>50</v>
      </c>
      <c r="O7667" t="s">
        <v>33</v>
      </c>
      <c r="P7667" t="s">
        <v>34</v>
      </c>
      <c r="Q7667">
        <v>0</v>
      </c>
      <c r="R7667" s="1">
        <v>18550</v>
      </c>
      <c r="S7667">
        <v>0</v>
      </c>
      <c r="T7667">
        <v>35</v>
      </c>
      <c r="U7667">
        <v>37</v>
      </c>
      <c r="V7667" s="1">
        <v>-18550</v>
      </c>
      <c r="W7667">
        <v>0</v>
      </c>
      <c r="X7667">
        <v>0</v>
      </c>
    </row>
    <row r="7668" spans="1:24" x14ac:dyDescent="0.25">
      <c r="A7668">
        <v>202001</v>
      </c>
      <c r="B7668" t="s">
        <v>64</v>
      </c>
      <c r="C7668" t="s">
        <v>65</v>
      </c>
      <c r="D7668" t="s">
        <v>65</v>
      </c>
      <c r="E7668" t="s">
        <v>6854</v>
      </c>
      <c r="F7668" t="s">
        <v>8215</v>
      </c>
      <c r="G7668">
        <v>65709374</v>
      </c>
      <c r="H7668">
        <v>201500875</v>
      </c>
      <c r="I7668" t="s">
        <v>28</v>
      </c>
      <c r="J7668" t="s">
        <v>57</v>
      </c>
      <c r="K7668" t="s">
        <v>30</v>
      </c>
      <c r="L7668" t="s">
        <v>1344</v>
      </c>
      <c r="M7668" t="s">
        <v>873</v>
      </c>
      <c r="N7668">
        <v>50</v>
      </c>
      <c r="O7668" t="s">
        <v>61</v>
      </c>
      <c r="P7668" t="s">
        <v>42</v>
      </c>
      <c r="Q7668" s="1">
        <v>12319</v>
      </c>
      <c r="R7668" s="1">
        <v>10055</v>
      </c>
      <c r="S7668">
        <v>0</v>
      </c>
      <c r="T7668">
        <v>46</v>
      </c>
      <c r="U7668">
        <v>48</v>
      </c>
      <c r="V7668" s="1">
        <v>2264</v>
      </c>
      <c r="W7668">
        <v>18.38</v>
      </c>
      <c r="X7668">
        <v>-715.95</v>
      </c>
    </row>
    <row r="7669" spans="1:24" x14ac:dyDescent="0.25">
      <c r="A7669">
        <v>202001</v>
      </c>
      <c r="B7669" t="s">
        <v>64</v>
      </c>
      <c r="C7669" t="s">
        <v>589</v>
      </c>
      <c r="D7669" t="s">
        <v>589</v>
      </c>
      <c r="E7669" t="s">
        <v>649</v>
      </c>
      <c r="F7669" t="s">
        <v>8216</v>
      </c>
      <c r="G7669">
        <v>65204988</v>
      </c>
      <c r="H7669">
        <v>5016379</v>
      </c>
      <c r="I7669" t="s">
        <v>28</v>
      </c>
      <c r="J7669" t="s">
        <v>29</v>
      </c>
      <c r="K7669" t="s">
        <v>30</v>
      </c>
      <c r="L7669" t="s">
        <v>592</v>
      </c>
      <c r="M7669" t="s">
        <v>593</v>
      </c>
      <c r="N7669">
        <v>75</v>
      </c>
      <c r="O7669" t="s">
        <v>45</v>
      </c>
      <c r="P7669" t="s">
        <v>42</v>
      </c>
      <c r="Q7669" s="1">
        <v>3224475</v>
      </c>
      <c r="R7669" s="1">
        <v>23033</v>
      </c>
      <c r="S7669">
        <v>424</v>
      </c>
      <c r="T7669">
        <v>105</v>
      </c>
      <c r="U7669">
        <v>119</v>
      </c>
      <c r="V7669" s="1">
        <v>3201018</v>
      </c>
      <c r="W7669">
        <v>99.27</v>
      </c>
      <c r="X7669">
        <v>85.97</v>
      </c>
    </row>
    <row r="7670" spans="1:24" x14ac:dyDescent="0.25">
      <c r="A7670">
        <v>202001</v>
      </c>
      <c r="B7670" t="s">
        <v>64</v>
      </c>
      <c r="C7670" t="s">
        <v>65</v>
      </c>
      <c r="D7670" t="s">
        <v>279</v>
      </c>
      <c r="E7670" t="s">
        <v>154</v>
      </c>
      <c r="F7670" t="s">
        <v>8217</v>
      </c>
      <c r="G7670">
        <v>65775029</v>
      </c>
      <c r="H7670">
        <v>4603249505</v>
      </c>
      <c r="I7670" t="s">
        <v>72</v>
      </c>
      <c r="J7670" t="s">
        <v>53</v>
      </c>
      <c r="K7670" t="s">
        <v>30</v>
      </c>
      <c r="L7670" t="s">
        <v>281</v>
      </c>
      <c r="M7670" t="s">
        <v>282</v>
      </c>
      <c r="N7670">
        <v>50</v>
      </c>
      <c r="O7670" t="s">
        <v>41</v>
      </c>
      <c r="P7670" t="s">
        <v>42</v>
      </c>
      <c r="Q7670" s="1">
        <v>7636</v>
      </c>
      <c r="R7670" s="1">
        <v>2552</v>
      </c>
      <c r="S7670">
        <v>233</v>
      </c>
      <c r="T7670">
        <v>9</v>
      </c>
      <c r="U7670">
        <v>32</v>
      </c>
      <c r="V7670" s="1">
        <v>4852</v>
      </c>
      <c r="W7670">
        <v>63.53</v>
      </c>
      <c r="X7670">
        <v>53.84</v>
      </c>
    </row>
    <row r="7671" spans="1:24" x14ac:dyDescent="0.25">
      <c r="A7671">
        <v>202001</v>
      </c>
      <c r="B7671" t="s">
        <v>64</v>
      </c>
      <c r="C7671" t="s">
        <v>65</v>
      </c>
      <c r="D7671" t="s">
        <v>279</v>
      </c>
      <c r="E7671" t="s">
        <v>154</v>
      </c>
      <c r="F7671" t="s">
        <v>8218</v>
      </c>
      <c r="G7671">
        <v>65775030</v>
      </c>
      <c r="H7671">
        <v>4603249508</v>
      </c>
      <c r="I7671" t="s">
        <v>72</v>
      </c>
      <c r="J7671" t="s">
        <v>53</v>
      </c>
      <c r="K7671" t="s">
        <v>30</v>
      </c>
      <c r="L7671" t="s">
        <v>281</v>
      </c>
      <c r="M7671" t="s">
        <v>282</v>
      </c>
      <c r="N7671">
        <v>50</v>
      </c>
      <c r="O7671" t="s">
        <v>41</v>
      </c>
      <c r="P7671" t="s">
        <v>42</v>
      </c>
      <c r="Q7671" s="1">
        <v>9982</v>
      </c>
      <c r="R7671" s="1">
        <v>4641</v>
      </c>
      <c r="S7671">
        <v>175</v>
      </c>
      <c r="T7671">
        <v>4</v>
      </c>
      <c r="U7671">
        <v>36</v>
      </c>
      <c r="V7671" s="1">
        <v>5166</v>
      </c>
      <c r="W7671">
        <v>51.75</v>
      </c>
      <c r="X7671">
        <v>78.38</v>
      </c>
    </row>
    <row r="7672" spans="1:24" x14ac:dyDescent="0.25">
      <c r="A7672">
        <v>202001</v>
      </c>
      <c r="B7672" t="s">
        <v>64</v>
      </c>
      <c r="C7672" t="s">
        <v>65</v>
      </c>
      <c r="D7672" t="s">
        <v>279</v>
      </c>
      <c r="E7672" t="s">
        <v>154</v>
      </c>
      <c r="F7672" t="s">
        <v>8219</v>
      </c>
      <c r="G7672">
        <v>65775031</v>
      </c>
      <c r="H7672">
        <v>4603249554</v>
      </c>
      <c r="I7672" t="s">
        <v>72</v>
      </c>
      <c r="J7672" t="s">
        <v>53</v>
      </c>
      <c r="K7672" t="s">
        <v>30</v>
      </c>
      <c r="L7672" t="s">
        <v>281</v>
      </c>
      <c r="M7672" t="s">
        <v>282</v>
      </c>
      <c r="N7672">
        <v>50</v>
      </c>
      <c r="O7672" t="s">
        <v>41</v>
      </c>
      <c r="P7672" t="s">
        <v>42</v>
      </c>
      <c r="Q7672" s="1">
        <v>10691</v>
      </c>
      <c r="R7672" s="1">
        <v>3413</v>
      </c>
      <c r="S7672">
        <v>262</v>
      </c>
      <c r="T7672">
        <v>10</v>
      </c>
      <c r="U7672">
        <v>46</v>
      </c>
      <c r="V7672" s="1">
        <v>7016</v>
      </c>
      <c r="W7672">
        <v>65.63</v>
      </c>
      <c r="X7672">
        <v>75.77</v>
      </c>
    </row>
    <row r="7673" spans="1:24" x14ac:dyDescent="0.25">
      <c r="A7673">
        <v>202001</v>
      </c>
      <c r="B7673" t="s">
        <v>24</v>
      </c>
      <c r="C7673" t="s">
        <v>213</v>
      </c>
      <c r="D7673" t="s">
        <v>213</v>
      </c>
      <c r="E7673" t="s">
        <v>1079</v>
      </c>
      <c r="F7673" t="s">
        <v>8220</v>
      </c>
      <c r="G7673">
        <v>65775498</v>
      </c>
      <c r="H7673">
        <v>201500725</v>
      </c>
      <c r="I7673" t="s">
        <v>28</v>
      </c>
      <c r="J7673" t="s">
        <v>57</v>
      </c>
      <c r="K7673" t="s">
        <v>60</v>
      </c>
      <c r="L7673" t="s">
        <v>216</v>
      </c>
      <c r="M7673" t="s">
        <v>217</v>
      </c>
      <c r="N7673">
        <v>25</v>
      </c>
      <c r="O7673" t="s">
        <v>45</v>
      </c>
      <c r="P7673" t="s">
        <v>42</v>
      </c>
      <c r="Q7673" s="1">
        <v>186780</v>
      </c>
      <c r="R7673" s="1">
        <v>3321</v>
      </c>
      <c r="S7673">
        <v>323</v>
      </c>
      <c r="T7673">
        <v>25</v>
      </c>
      <c r="U7673">
        <v>25</v>
      </c>
      <c r="V7673" s="1">
        <v>183136</v>
      </c>
      <c r="W7673">
        <v>98.05</v>
      </c>
      <c r="X7673">
        <v>69.459999999999994</v>
      </c>
    </row>
    <row r="7674" spans="1:24" x14ac:dyDescent="0.25">
      <c r="A7674">
        <v>202001</v>
      </c>
      <c r="B7674" t="s">
        <v>24</v>
      </c>
      <c r="C7674" t="s">
        <v>213</v>
      </c>
      <c r="D7674" t="s">
        <v>213</v>
      </c>
      <c r="E7674" t="s">
        <v>154</v>
      </c>
      <c r="F7674" t="s">
        <v>8221</v>
      </c>
      <c r="G7674">
        <v>65776413</v>
      </c>
      <c r="H7674">
        <v>201500717</v>
      </c>
      <c r="I7674" t="s">
        <v>28</v>
      </c>
      <c r="J7674" t="s">
        <v>57</v>
      </c>
      <c r="K7674" t="s">
        <v>60</v>
      </c>
      <c r="L7674" t="s">
        <v>216</v>
      </c>
      <c r="M7674" t="s">
        <v>217</v>
      </c>
      <c r="N7674" t="s">
        <v>81</v>
      </c>
      <c r="O7674" t="s">
        <v>45</v>
      </c>
      <c r="P7674" t="s">
        <v>42</v>
      </c>
      <c r="Q7674" s="1">
        <v>473160</v>
      </c>
      <c r="R7674" s="1">
        <v>9202</v>
      </c>
      <c r="S7674">
        <v>323</v>
      </c>
      <c r="T7674">
        <v>65</v>
      </c>
      <c r="U7674">
        <v>66</v>
      </c>
      <c r="V7674" s="1">
        <v>463635</v>
      </c>
      <c r="W7674">
        <v>97.99</v>
      </c>
      <c r="X7674">
        <v>67.400000000000006</v>
      </c>
    </row>
    <row r="7675" spans="1:24" x14ac:dyDescent="0.25">
      <c r="A7675">
        <v>202001</v>
      </c>
      <c r="B7675" t="s">
        <v>24</v>
      </c>
      <c r="C7675" t="s">
        <v>213</v>
      </c>
      <c r="D7675" t="s">
        <v>213</v>
      </c>
      <c r="E7675" t="s">
        <v>154</v>
      </c>
      <c r="F7675" t="s">
        <v>8222</v>
      </c>
      <c r="G7675">
        <v>65776416</v>
      </c>
      <c r="H7675">
        <v>201500714</v>
      </c>
      <c r="I7675" t="s">
        <v>28</v>
      </c>
      <c r="J7675" t="s">
        <v>57</v>
      </c>
      <c r="K7675" t="s">
        <v>60</v>
      </c>
      <c r="L7675" t="s">
        <v>216</v>
      </c>
      <c r="M7675" t="s">
        <v>217</v>
      </c>
      <c r="N7675">
        <v>25</v>
      </c>
      <c r="O7675" t="s">
        <v>45</v>
      </c>
      <c r="P7675" t="s">
        <v>42</v>
      </c>
      <c r="Q7675" s="1">
        <v>203820</v>
      </c>
      <c r="R7675" s="1">
        <v>3474</v>
      </c>
      <c r="S7675">
        <v>323</v>
      </c>
      <c r="T7675">
        <v>21</v>
      </c>
      <c r="U7675">
        <v>21</v>
      </c>
      <c r="V7675" s="1">
        <v>200023</v>
      </c>
      <c r="W7675">
        <v>98.14</v>
      </c>
      <c r="X7675">
        <v>72.09</v>
      </c>
    </row>
    <row r="7676" spans="1:24" x14ac:dyDescent="0.25">
      <c r="A7676">
        <v>202001</v>
      </c>
      <c r="B7676" t="s">
        <v>24</v>
      </c>
      <c r="C7676" t="s">
        <v>213</v>
      </c>
      <c r="D7676" t="s">
        <v>213</v>
      </c>
      <c r="E7676" t="s">
        <v>154</v>
      </c>
      <c r="F7676" t="s">
        <v>8223</v>
      </c>
      <c r="G7676">
        <v>65776417</v>
      </c>
      <c r="H7676">
        <v>201500713</v>
      </c>
      <c r="I7676" t="s">
        <v>28</v>
      </c>
      <c r="J7676" t="s">
        <v>57</v>
      </c>
      <c r="K7676" t="s">
        <v>60</v>
      </c>
      <c r="L7676" t="s">
        <v>216</v>
      </c>
      <c r="M7676" t="s">
        <v>217</v>
      </c>
      <c r="N7676">
        <v>50</v>
      </c>
      <c r="O7676" t="s">
        <v>45</v>
      </c>
      <c r="P7676" t="s">
        <v>42</v>
      </c>
      <c r="Q7676" s="1">
        <v>530100</v>
      </c>
      <c r="R7676" s="1">
        <v>10887</v>
      </c>
      <c r="S7676">
        <v>323</v>
      </c>
      <c r="T7676">
        <v>70</v>
      </c>
      <c r="U7676">
        <v>70</v>
      </c>
      <c r="V7676" s="1">
        <v>518890</v>
      </c>
      <c r="W7676">
        <v>97.89</v>
      </c>
      <c r="X7676">
        <v>66.569999999999993</v>
      </c>
    </row>
    <row r="7677" spans="1:24" x14ac:dyDescent="0.25">
      <c r="A7677">
        <v>202001</v>
      </c>
      <c r="B7677" t="s">
        <v>64</v>
      </c>
      <c r="C7677" t="s">
        <v>65</v>
      </c>
      <c r="D7677" t="s">
        <v>65</v>
      </c>
      <c r="E7677" t="s">
        <v>372</v>
      </c>
      <c r="F7677" t="s">
        <v>8224</v>
      </c>
      <c r="G7677">
        <v>65758203</v>
      </c>
      <c r="H7677">
        <v>5015689</v>
      </c>
      <c r="I7677" t="s">
        <v>28</v>
      </c>
      <c r="J7677" t="s">
        <v>29</v>
      </c>
      <c r="K7677" t="s">
        <v>30</v>
      </c>
      <c r="L7677" t="s">
        <v>374</v>
      </c>
      <c r="M7677" t="s">
        <v>170</v>
      </c>
      <c r="N7677">
        <v>50</v>
      </c>
      <c r="O7677" t="s">
        <v>33</v>
      </c>
      <c r="P7677" t="s">
        <v>34</v>
      </c>
      <c r="Q7677">
        <v>0</v>
      </c>
      <c r="R7677" s="1">
        <v>16060</v>
      </c>
      <c r="S7677">
        <v>0</v>
      </c>
      <c r="T7677">
        <v>47</v>
      </c>
      <c r="U7677">
        <v>47</v>
      </c>
      <c r="V7677" s="1">
        <v>-16060</v>
      </c>
      <c r="W7677">
        <v>0</v>
      </c>
      <c r="X7677">
        <v>0</v>
      </c>
    </row>
    <row r="7678" spans="1:24" x14ac:dyDescent="0.25">
      <c r="A7678">
        <v>202001</v>
      </c>
      <c r="B7678" t="s">
        <v>64</v>
      </c>
      <c r="C7678" t="s">
        <v>65</v>
      </c>
      <c r="D7678" t="s">
        <v>65</v>
      </c>
      <c r="E7678" t="s">
        <v>66</v>
      </c>
      <c r="F7678" t="s">
        <v>8225</v>
      </c>
      <c r="G7678">
        <v>65201906</v>
      </c>
      <c r="H7678">
        <v>32967591</v>
      </c>
      <c r="I7678" t="s">
        <v>28</v>
      </c>
      <c r="J7678" t="s">
        <v>57</v>
      </c>
      <c r="K7678" t="s">
        <v>30</v>
      </c>
      <c r="L7678" t="s">
        <v>68</v>
      </c>
      <c r="M7678" t="s">
        <v>69</v>
      </c>
      <c r="N7678">
        <v>50</v>
      </c>
      <c r="O7678" t="s">
        <v>50</v>
      </c>
      <c r="P7678" t="s">
        <v>42</v>
      </c>
      <c r="Q7678" s="1">
        <v>2194</v>
      </c>
      <c r="R7678" s="1">
        <v>3285</v>
      </c>
      <c r="S7678">
        <v>195</v>
      </c>
      <c r="T7678">
        <v>6</v>
      </c>
      <c r="U7678">
        <v>16</v>
      </c>
      <c r="V7678" s="1">
        <v>-1286</v>
      </c>
      <c r="W7678">
        <v>-58.63</v>
      </c>
      <c r="X7678">
        <v>-371.99</v>
      </c>
    </row>
    <row r="7679" spans="1:24" x14ac:dyDescent="0.25">
      <c r="A7679">
        <v>202001</v>
      </c>
      <c r="B7679" t="s">
        <v>35</v>
      </c>
      <c r="C7679" t="s">
        <v>906</v>
      </c>
      <c r="D7679" t="s">
        <v>1705</v>
      </c>
      <c r="E7679" t="s">
        <v>908</v>
      </c>
      <c r="F7679" t="s">
        <v>8226</v>
      </c>
      <c r="G7679">
        <v>65757773</v>
      </c>
      <c r="H7679">
        <v>32404632</v>
      </c>
      <c r="I7679" t="s">
        <v>72</v>
      </c>
      <c r="J7679" t="s">
        <v>29</v>
      </c>
      <c r="K7679" t="s">
        <v>30</v>
      </c>
      <c r="L7679" t="s">
        <v>910</v>
      </c>
      <c r="M7679" t="s">
        <v>911</v>
      </c>
      <c r="N7679">
        <v>50</v>
      </c>
      <c r="O7679" t="s">
        <v>76</v>
      </c>
      <c r="P7679" t="s">
        <v>42</v>
      </c>
      <c r="Q7679" s="1">
        <v>12075</v>
      </c>
      <c r="R7679" s="1">
        <v>11588</v>
      </c>
      <c r="S7679">
        <v>58</v>
      </c>
      <c r="T7679">
        <v>28</v>
      </c>
      <c r="U7679">
        <v>32</v>
      </c>
      <c r="V7679">
        <v>430</v>
      </c>
      <c r="W7679">
        <v>3.56</v>
      </c>
      <c r="X7679">
        <v>-723.27</v>
      </c>
    </row>
    <row r="7680" spans="1:24" x14ac:dyDescent="0.25">
      <c r="A7680">
        <v>202001</v>
      </c>
      <c r="B7680" t="s">
        <v>24</v>
      </c>
      <c r="C7680" t="s">
        <v>755</v>
      </c>
      <c r="D7680" t="s">
        <v>755</v>
      </c>
      <c r="E7680" t="s">
        <v>5221</v>
      </c>
      <c r="F7680" t="s">
        <v>8227</v>
      </c>
      <c r="G7680">
        <v>65012310</v>
      </c>
      <c r="H7680">
        <v>37018781</v>
      </c>
      <c r="I7680" t="s">
        <v>28</v>
      </c>
      <c r="J7680" t="s">
        <v>29</v>
      </c>
      <c r="K7680" t="s">
        <v>30</v>
      </c>
      <c r="L7680" t="s">
        <v>758</v>
      </c>
      <c r="M7680" t="s">
        <v>759</v>
      </c>
      <c r="N7680">
        <v>50</v>
      </c>
      <c r="O7680" t="s">
        <v>33</v>
      </c>
      <c r="P7680" t="s">
        <v>34</v>
      </c>
      <c r="Q7680">
        <v>0</v>
      </c>
      <c r="R7680" s="1">
        <v>14221</v>
      </c>
      <c r="S7680">
        <v>0</v>
      </c>
      <c r="T7680">
        <v>76</v>
      </c>
      <c r="U7680">
        <v>83</v>
      </c>
      <c r="V7680" s="1">
        <v>-14221</v>
      </c>
      <c r="W7680">
        <v>0</v>
      </c>
      <c r="X7680">
        <v>0</v>
      </c>
    </row>
    <row r="7681" spans="1:24" x14ac:dyDescent="0.25">
      <c r="A7681">
        <v>202001</v>
      </c>
      <c r="B7681" t="s">
        <v>64</v>
      </c>
      <c r="C7681" t="s">
        <v>65</v>
      </c>
      <c r="D7681" t="s">
        <v>65</v>
      </c>
      <c r="E7681" t="s">
        <v>144</v>
      </c>
      <c r="F7681" t="s">
        <v>8228</v>
      </c>
      <c r="G7681">
        <v>65745631</v>
      </c>
      <c r="H7681">
        <v>5017234</v>
      </c>
      <c r="I7681" t="s">
        <v>28</v>
      </c>
      <c r="J7681" t="s">
        <v>29</v>
      </c>
      <c r="K7681" t="s">
        <v>30</v>
      </c>
      <c r="L7681" t="s">
        <v>166</v>
      </c>
      <c r="M7681" t="s">
        <v>69</v>
      </c>
      <c r="N7681" t="s">
        <v>81</v>
      </c>
      <c r="O7681" t="s">
        <v>33</v>
      </c>
      <c r="P7681" t="s">
        <v>34</v>
      </c>
      <c r="Q7681">
        <v>0</v>
      </c>
      <c r="R7681" s="1">
        <v>13777</v>
      </c>
      <c r="S7681">
        <v>0</v>
      </c>
      <c r="T7681">
        <v>27</v>
      </c>
      <c r="U7681">
        <v>32</v>
      </c>
      <c r="V7681" s="1">
        <v>-13777</v>
      </c>
      <c r="W7681">
        <v>0</v>
      </c>
      <c r="X7681">
        <v>0</v>
      </c>
    </row>
    <row r="7682" spans="1:24" x14ac:dyDescent="0.25">
      <c r="A7682">
        <v>202001</v>
      </c>
      <c r="B7682" t="s">
        <v>64</v>
      </c>
      <c r="C7682" t="s">
        <v>65</v>
      </c>
      <c r="D7682" t="s">
        <v>65</v>
      </c>
      <c r="E7682" t="s">
        <v>655</v>
      </c>
      <c r="F7682" t="s">
        <v>8229</v>
      </c>
      <c r="G7682">
        <v>65202370</v>
      </c>
      <c r="H7682">
        <v>4602881072</v>
      </c>
      <c r="I7682" t="s">
        <v>28</v>
      </c>
      <c r="J7682" t="s">
        <v>53</v>
      </c>
      <c r="K7682" t="s">
        <v>54</v>
      </c>
      <c r="L7682" t="s">
        <v>176</v>
      </c>
      <c r="M7682" t="s">
        <v>109</v>
      </c>
      <c r="N7682">
        <v>75</v>
      </c>
      <c r="O7682" t="s">
        <v>76</v>
      </c>
      <c r="P7682" t="s">
        <v>42</v>
      </c>
      <c r="Q7682" s="1">
        <v>10364</v>
      </c>
      <c r="R7682" s="1">
        <v>8952</v>
      </c>
      <c r="S7682">
        <v>301</v>
      </c>
      <c r="T7682">
        <v>10</v>
      </c>
      <c r="U7682">
        <v>11</v>
      </c>
      <c r="V7682" s="1">
        <v>1111</v>
      </c>
      <c r="W7682">
        <v>10.72</v>
      </c>
      <c r="X7682">
        <v>-5.52</v>
      </c>
    </row>
    <row r="7683" spans="1:24" x14ac:dyDescent="0.25">
      <c r="A7683">
        <v>202001</v>
      </c>
      <c r="B7683" t="s">
        <v>64</v>
      </c>
      <c r="C7683" t="s">
        <v>65</v>
      </c>
      <c r="D7683" t="s">
        <v>65</v>
      </c>
      <c r="E7683" t="s">
        <v>597</v>
      </c>
      <c r="F7683" t="s">
        <v>8230</v>
      </c>
      <c r="G7683">
        <v>65210950</v>
      </c>
      <c r="H7683">
        <v>5016345</v>
      </c>
      <c r="I7683" t="s">
        <v>28</v>
      </c>
      <c r="J7683" t="s">
        <v>57</v>
      </c>
      <c r="K7683" t="s">
        <v>30</v>
      </c>
      <c r="L7683" t="s">
        <v>223</v>
      </c>
      <c r="M7683" t="s">
        <v>69</v>
      </c>
      <c r="N7683">
        <v>50</v>
      </c>
      <c r="O7683" t="s">
        <v>33</v>
      </c>
      <c r="P7683" t="s">
        <v>34</v>
      </c>
      <c r="Q7683">
        <v>0</v>
      </c>
      <c r="R7683" s="1">
        <v>24901</v>
      </c>
      <c r="S7683">
        <v>0</v>
      </c>
      <c r="T7683">
        <v>91</v>
      </c>
      <c r="U7683">
        <v>94</v>
      </c>
      <c r="V7683" s="1">
        <v>-24901</v>
      </c>
      <c r="W7683">
        <v>0</v>
      </c>
      <c r="X7683">
        <v>0</v>
      </c>
    </row>
    <row r="7684" spans="1:24" x14ac:dyDescent="0.25">
      <c r="A7684">
        <v>202001</v>
      </c>
      <c r="B7684" t="s">
        <v>64</v>
      </c>
      <c r="C7684" t="s">
        <v>65</v>
      </c>
      <c r="D7684" t="s">
        <v>65</v>
      </c>
      <c r="E7684" t="s">
        <v>406</v>
      </c>
      <c r="F7684" t="s">
        <v>8231</v>
      </c>
      <c r="G7684">
        <v>65201801</v>
      </c>
      <c r="H7684">
        <v>201500549</v>
      </c>
      <c r="I7684" t="s">
        <v>28</v>
      </c>
      <c r="J7684" t="s">
        <v>57</v>
      </c>
      <c r="K7684" t="s">
        <v>54</v>
      </c>
      <c r="L7684" t="s">
        <v>949</v>
      </c>
      <c r="M7684" t="s">
        <v>348</v>
      </c>
      <c r="N7684">
        <v>50</v>
      </c>
      <c r="O7684" t="s">
        <v>76</v>
      </c>
      <c r="P7684" t="s">
        <v>42</v>
      </c>
      <c r="Q7684" s="1">
        <v>16819</v>
      </c>
      <c r="R7684" s="1">
        <v>14152</v>
      </c>
      <c r="S7684">
        <v>173</v>
      </c>
      <c r="T7684">
        <v>30</v>
      </c>
      <c r="U7684">
        <v>33</v>
      </c>
      <c r="V7684" s="1">
        <v>2494</v>
      </c>
      <c r="W7684">
        <v>14.83</v>
      </c>
      <c r="X7684">
        <v>-572.52</v>
      </c>
    </row>
    <row r="7685" spans="1:24" x14ac:dyDescent="0.25">
      <c r="A7685">
        <v>202001</v>
      </c>
      <c r="B7685" t="s">
        <v>64</v>
      </c>
      <c r="C7685" t="s">
        <v>65</v>
      </c>
      <c r="D7685" t="s">
        <v>65</v>
      </c>
      <c r="E7685" t="s">
        <v>1818</v>
      </c>
      <c r="F7685" t="s">
        <v>8232</v>
      </c>
      <c r="G7685">
        <v>65204640</v>
      </c>
      <c r="H7685">
        <v>5015762</v>
      </c>
      <c r="I7685" t="s">
        <v>28</v>
      </c>
      <c r="J7685" t="s">
        <v>57</v>
      </c>
      <c r="K7685" t="s">
        <v>54</v>
      </c>
      <c r="L7685" t="s">
        <v>489</v>
      </c>
      <c r="M7685" t="s">
        <v>490</v>
      </c>
      <c r="N7685">
        <v>75</v>
      </c>
      <c r="O7685" t="s">
        <v>41</v>
      </c>
      <c r="P7685" t="s">
        <v>42</v>
      </c>
      <c r="Q7685" s="1">
        <v>43843</v>
      </c>
      <c r="R7685" s="1">
        <v>18293</v>
      </c>
      <c r="S7685">
        <v>254</v>
      </c>
      <c r="T7685">
        <v>62</v>
      </c>
      <c r="U7685">
        <v>69</v>
      </c>
      <c r="V7685" s="1">
        <v>25295</v>
      </c>
      <c r="W7685">
        <v>57.7</v>
      </c>
      <c r="X7685">
        <v>50.15</v>
      </c>
    </row>
    <row r="7686" spans="1:24" x14ac:dyDescent="0.25">
      <c r="A7686">
        <v>202001</v>
      </c>
      <c r="B7686" t="s">
        <v>607</v>
      </c>
      <c r="C7686" t="s">
        <v>136</v>
      </c>
      <c r="D7686" t="s">
        <v>136</v>
      </c>
      <c r="E7686" t="s">
        <v>687</v>
      </c>
      <c r="F7686" t="s">
        <v>8233</v>
      </c>
      <c r="G7686">
        <v>65750721</v>
      </c>
      <c r="H7686">
        <v>45031620</v>
      </c>
      <c r="I7686" t="s">
        <v>28</v>
      </c>
      <c r="J7686" t="s">
        <v>29</v>
      </c>
      <c r="K7686" t="s">
        <v>30</v>
      </c>
      <c r="L7686" t="s">
        <v>1414</v>
      </c>
      <c r="M7686" t="s">
        <v>1118</v>
      </c>
      <c r="N7686" t="s">
        <v>81</v>
      </c>
      <c r="O7686" t="s">
        <v>33</v>
      </c>
      <c r="P7686" t="s">
        <v>34</v>
      </c>
      <c r="Q7686">
        <v>0</v>
      </c>
      <c r="R7686" s="1">
        <v>20503</v>
      </c>
      <c r="S7686">
        <v>600</v>
      </c>
      <c r="T7686">
        <v>52</v>
      </c>
      <c r="U7686">
        <v>53</v>
      </c>
      <c r="V7686" s="1">
        <v>-21103</v>
      </c>
      <c r="W7686">
        <v>0</v>
      </c>
      <c r="X7686">
        <v>0</v>
      </c>
    </row>
    <row r="7687" spans="1:24" x14ac:dyDescent="0.25">
      <c r="A7687">
        <v>202001</v>
      </c>
      <c r="B7687" t="s">
        <v>64</v>
      </c>
      <c r="C7687" t="s">
        <v>65</v>
      </c>
      <c r="D7687" t="s">
        <v>65</v>
      </c>
      <c r="E7687" t="s">
        <v>397</v>
      </c>
      <c r="F7687" t="s">
        <v>8234</v>
      </c>
      <c r="G7687">
        <v>65721599</v>
      </c>
      <c r="H7687">
        <v>5015451</v>
      </c>
      <c r="I7687" t="s">
        <v>28</v>
      </c>
      <c r="J7687" t="s">
        <v>57</v>
      </c>
      <c r="K7687" t="s">
        <v>30</v>
      </c>
      <c r="L7687" t="s">
        <v>359</v>
      </c>
      <c r="M7687" t="s">
        <v>109</v>
      </c>
      <c r="N7687">
        <v>25</v>
      </c>
      <c r="O7687" t="s">
        <v>261</v>
      </c>
      <c r="P7687" t="s">
        <v>42</v>
      </c>
      <c r="Q7687">
        <v>957</v>
      </c>
      <c r="R7687">
        <v>35</v>
      </c>
      <c r="S7687">
        <v>123</v>
      </c>
      <c r="T7687">
        <v>1</v>
      </c>
      <c r="U7687">
        <v>1</v>
      </c>
      <c r="V7687">
        <v>799</v>
      </c>
      <c r="W7687">
        <v>83.5</v>
      </c>
      <c r="X7687">
        <v>83.49</v>
      </c>
    </row>
    <row r="7688" spans="1:24" x14ac:dyDescent="0.25">
      <c r="A7688">
        <v>202001</v>
      </c>
      <c r="B7688" t="s">
        <v>607</v>
      </c>
      <c r="C7688" t="s">
        <v>1148</v>
      </c>
      <c r="D7688" t="s">
        <v>1148</v>
      </c>
      <c r="E7688" t="s">
        <v>4208</v>
      </c>
      <c r="F7688" t="s">
        <v>8235</v>
      </c>
      <c r="G7688">
        <v>65757726</v>
      </c>
      <c r="H7688">
        <v>5000448</v>
      </c>
      <c r="I7688" t="s">
        <v>28</v>
      </c>
      <c r="J7688" t="s">
        <v>29</v>
      </c>
      <c r="K7688" t="s">
        <v>30</v>
      </c>
      <c r="L7688" t="s">
        <v>824</v>
      </c>
      <c r="M7688" t="s">
        <v>825</v>
      </c>
      <c r="N7688">
        <v>25</v>
      </c>
      <c r="O7688" t="s">
        <v>50</v>
      </c>
      <c r="P7688" t="s">
        <v>42</v>
      </c>
      <c r="Q7688" s="1">
        <v>8576</v>
      </c>
      <c r="R7688" s="1">
        <v>9921</v>
      </c>
      <c r="S7688">
        <v>390</v>
      </c>
      <c r="T7688">
        <v>21</v>
      </c>
      <c r="U7688">
        <v>21</v>
      </c>
      <c r="V7688" s="1">
        <v>-1735</v>
      </c>
      <c r="W7688">
        <v>-20.23</v>
      </c>
      <c r="X7688">
        <v>-433.58</v>
      </c>
    </row>
    <row r="7689" spans="1:24" x14ac:dyDescent="0.25">
      <c r="A7689">
        <v>202001</v>
      </c>
      <c r="B7689" t="s">
        <v>64</v>
      </c>
      <c r="C7689" t="s">
        <v>95</v>
      </c>
      <c r="D7689" t="s">
        <v>95</v>
      </c>
      <c r="E7689" t="s">
        <v>6280</v>
      </c>
      <c r="F7689" t="s">
        <v>8236</v>
      </c>
      <c r="G7689">
        <v>65744080</v>
      </c>
      <c r="H7689">
        <v>4602881104</v>
      </c>
      <c r="I7689" t="s">
        <v>28</v>
      </c>
      <c r="J7689" t="s">
        <v>53</v>
      </c>
      <c r="K7689" t="s">
        <v>30</v>
      </c>
      <c r="L7689" t="s">
        <v>143</v>
      </c>
      <c r="M7689" t="s">
        <v>99</v>
      </c>
      <c r="N7689">
        <v>75</v>
      </c>
      <c r="O7689" t="s">
        <v>33</v>
      </c>
      <c r="P7689" t="s">
        <v>34</v>
      </c>
      <c r="Q7689">
        <v>0</v>
      </c>
      <c r="R7689" s="1">
        <v>18125</v>
      </c>
      <c r="S7689">
        <v>0</v>
      </c>
      <c r="T7689">
        <v>93</v>
      </c>
      <c r="U7689">
        <v>98</v>
      </c>
      <c r="V7689" s="1">
        <v>-18125</v>
      </c>
      <c r="W7689">
        <v>0</v>
      </c>
      <c r="X7689">
        <v>0</v>
      </c>
    </row>
    <row r="7690" spans="1:24" x14ac:dyDescent="0.25">
      <c r="A7690">
        <v>202001</v>
      </c>
      <c r="B7690" t="s">
        <v>64</v>
      </c>
      <c r="C7690" t="s">
        <v>65</v>
      </c>
      <c r="D7690" t="s">
        <v>65</v>
      </c>
      <c r="E7690" t="s">
        <v>655</v>
      </c>
      <c r="F7690" t="s">
        <v>8237</v>
      </c>
      <c r="G7690">
        <v>65206223</v>
      </c>
      <c r="H7690">
        <v>5016360</v>
      </c>
      <c r="I7690" t="s">
        <v>28</v>
      </c>
      <c r="J7690" t="s">
        <v>57</v>
      </c>
      <c r="K7690" t="s">
        <v>30</v>
      </c>
      <c r="L7690" t="s">
        <v>942</v>
      </c>
      <c r="M7690" t="s">
        <v>109</v>
      </c>
      <c r="N7690">
        <v>75</v>
      </c>
      <c r="O7690" t="s">
        <v>33</v>
      </c>
      <c r="P7690" t="s">
        <v>34</v>
      </c>
      <c r="Q7690">
        <v>0</v>
      </c>
      <c r="R7690" s="1">
        <v>5409</v>
      </c>
      <c r="S7690">
        <v>0</v>
      </c>
      <c r="T7690">
        <v>4</v>
      </c>
      <c r="U7690">
        <v>5</v>
      </c>
      <c r="V7690" s="1">
        <v>-5409</v>
      </c>
      <c r="W7690">
        <v>0</v>
      </c>
      <c r="X7690">
        <v>0</v>
      </c>
    </row>
    <row r="7691" spans="1:24" x14ac:dyDescent="0.25">
      <c r="A7691">
        <v>202001</v>
      </c>
      <c r="B7691" t="s">
        <v>24</v>
      </c>
      <c r="C7691" t="s">
        <v>410</v>
      </c>
      <c r="D7691" t="s">
        <v>410</v>
      </c>
      <c r="E7691" t="s">
        <v>2443</v>
      </c>
      <c r="F7691" t="s">
        <v>8238</v>
      </c>
      <c r="G7691">
        <v>65004515</v>
      </c>
      <c r="H7691">
        <v>44189928</v>
      </c>
      <c r="I7691" t="s">
        <v>28</v>
      </c>
      <c r="J7691" t="s">
        <v>29</v>
      </c>
      <c r="K7691" t="s">
        <v>30</v>
      </c>
      <c r="L7691" t="s">
        <v>1136</v>
      </c>
      <c r="M7691" t="s">
        <v>414</v>
      </c>
      <c r="N7691">
        <v>75</v>
      </c>
      <c r="O7691" t="s">
        <v>261</v>
      </c>
      <c r="P7691" t="s">
        <v>42</v>
      </c>
      <c r="Q7691" s="1">
        <v>111690</v>
      </c>
      <c r="R7691" s="1">
        <v>22198</v>
      </c>
      <c r="S7691" s="1">
        <v>1260</v>
      </c>
      <c r="T7691">
        <v>83</v>
      </c>
      <c r="U7691">
        <v>87</v>
      </c>
      <c r="V7691" s="1">
        <v>88232</v>
      </c>
      <c r="W7691">
        <v>79</v>
      </c>
      <c r="X7691">
        <v>95.88</v>
      </c>
    </row>
    <row r="7692" spans="1:24" x14ac:dyDescent="0.25">
      <c r="A7692">
        <v>202001</v>
      </c>
      <c r="B7692" t="s">
        <v>35</v>
      </c>
      <c r="C7692" t="s">
        <v>127</v>
      </c>
      <c r="D7692" t="s">
        <v>127</v>
      </c>
      <c r="E7692" t="s">
        <v>128</v>
      </c>
      <c r="F7692" t="s">
        <v>8239</v>
      </c>
      <c r="G7692">
        <v>65005796</v>
      </c>
      <c r="H7692">
        <v>7000453</v>
      </c>
      <c r="I7692" t="s">
        <v>28</v>
      </c>
      <c r="J7692" t="s">
        <v>29</v>
      </c>
      <c r="K7692" t="s">
        <v>30</v>
      </c>
      <c r="L7692" t="s">
        <v>130</v>
      </c>
      <c r="M7692" t="s">
        <v>131</v>
      </c>
      <c r="N7692">
        <v>50</v>
      </c>
      <c r="O7692" t="s">
        <v>33</v>
      </c>
      <c r="P7692" t="s">
        <v>34</v>
      </c>
      <c r="Q7692">
        <v>0</v>
      </c>
      <c r="R7692" s="1">
        <v>15327</v>
      </c>
      <c r="S7692">
        <v>0</v>
      </c>
      <c r="T7692">
        <v>88</v>
      </c>
      <c r="U7692">
        <v>99</v>
      </c>
      <c r="V7692" s="1">
        <v>-15327</v>
      </c>
      <c r="W7692">
        <v>0</v>
      </c>
      <c r="X7692" s="2">
        <v>-15202.44</v>
      </c>
    </row>
    <row r="7693" spans="1:24" x14ac:dyDescent="0.25">
      <c r="A7693">
        <v>202001</v>
      </c>
      <c r="B7693" t="s">
        <v>64</v>
      </c>
      <c r="C7693" t="s">
        <v>65</v>
      </c>
      <c r="D7693" t="s">
        <v>65</v>
      </c>
      <c r="E7693" t="s">
        <v>174</v>
      </c>
      <c r="F7693" t="s">
        <v>8240</v>
      </c>
      <c r="G7693">
        <v>65726512</v>
      </c>
      <c r="H7693">
        <v>33085968</v>
      </c>
      <c r="I7693" t="s">
        <v>72</v>
      </c>
      <c r="J7693" t="s">
        <v>29</v>
      </c>
      <c r="K7693" t="s">
        <v>30</v>
      </c>
      <c r="L7693" t="s">
        <v>850</v>
      </c>
      <c r="M7693" t="s">
        <v>109</v>
      </c>
      <c r="N7693">
        <v>400</v>
      </c>
      <c r="O7693" t="s">
        <v>76</v>
      </c>
      <c r="P7693" t="s">
        <v>42</v>
      </c>
      <c r="Q7693" s="1">
        <v>38880</v>
      </c>
      <c r="R7693" s="1">
        <v>35668</v>
      </c>
      <c r="S7693">
        <v>0</v>
      </c>
      <c r="T7693">
        <v>150</v>
      </c>
      <c r="U7693">
        <v>165</v>
      </c>
      <c r="V7693" s="1">
        <v>3212</v>
      </c>
      <c r="W7693">
        <v>8.26</v>
      </c>
      <c r="X7693">
        <v>36.32</v>
      </c>
    </row>
    <row r="7694" spans="1:24" x14ac:dyDescent="0.25">
      <c r="A7694">
        <v>202001</v>
      </c>
      <c r="B7694" t="s">
        <v>64</v>
      </c>
      <c r="C7694" t="s">
        <v>65</v>
      </c>
      <c r="D7694" t="s">
        <v>65</v>
      </c>
      <c r="E7694" t="s">
        <v>552</v>
      </c>
      <c r="F7694" t="s">
        <v>8241</v>
      </c>
      <c r="G7694">
        <v>65222220</v>
      </c>
      <c r="H7694">
        <v>32882312</v>
      </c>
      <c r="I7694" t="s">
        <v>72</v>
      </c>
      <c r="J7694" t="s">
        <v>29</v>
      </c>
      <c r="K7694" t="s">
        <v>30</v>
      </c>
      <c r="L7694" t="s">
        <v>801</v>
      </c>
      <c r="M7694" t="s">
        <v>69</v>
      </c>
      <c r="N7694">
        <v>75</v>
      </c>
      <c r="O7694" t="s">
        <v>261</v>
      </c>
      <c r="P7694" t="s">
        <v>42</v>
      </c>
      <c r="Q7694" s="1">
        <v>46950</v>
      </c>
      <c r="R7694" s="1">
        <v>6319</v>
      </c>
      <c r="S7694">
        <v>0</v>
      </c>
      <c r="T7694">
        <v>1</v>
      </c>
      <c r="U7694">
        <v>10</v>
      </c>
      <c r="V7694" s="1">
        <v>40631</v>
      </c>
      <c r="W7694">
        <v>86.54</v>
      </c>
      <c r="X7694">
        <v>-265.85000000000002</v>
      </c>
    </row>
    <row r="7695" spans="1:24" x14ac:dyDescent="0.25">
      <c r="A7695">
        <v>202001</v>
      </c>
      <c r="B7695" t="s">
        <v>64</v>
      </c>
      <c r="C7695" t="s">
        <v>65</v>
      </c>
      <c r="D7695" t="s">
        <v>65</v>
      </c>
      <c r="E7695" t="s">
        <v>66</v>
      </c>
      <c r="F7695" t="s">
        <v>8242</v>
      </c>
      <c r="G7695">
        <v>65222762</v>
      </c>
      <c r="H7695">
        <v>32967113</v>
      </c>
      <c r="I7695" t="s">
        <v>72</v>
      </c>
      <c r="J7695" t="s">
        <v>29</v>
      </c>
      <c r="K7695" t="s">
        <v>30</v>
      </c>
      <c r="L7695" t="s">
        <v>178</v>
      </c>
      <c r="M7695" t="s">
        <v>69</v>
      </c>
      <c r="N7695">
        <v>150</v>
      </c>
      <c r="O7695" t="s">
        <v>50</v>
      </c>
      <c r="P7695" t="s">
        <v>42</v>
      </c>
      <c r="Q7695" s="1">
        <v>10511</v>
      </c>
      <c r="R7695" s="1">
        <v>11648</v>
      </c>
      <c r="S7695">
        <v>0</v>
      </c>
      <c r="T7695">
        <v>20</v>
      </c>
      <c r="U7695">
        <v>22</v>
      </c>
      <c r="V7695" s="1">
        <v>-1138</v>
      </c>
      <c r="W7695">
        <v>-10.82</v>
      </c>
      <c r="X7695">
        <v>-36.96</v>
      </c>
    </row>
    <row r="7696" spans="1:24" x14ac:dyDescent="0.25">
      <c r="A7696">
        <v>202001</v>
      </c>
      <c r="B7696" t="s">
        <v>64</v>
      </c>
      <c r="C7696" t="s">
        <v>65</v>
      </c>
      <c r="D7696" t="s">
        <v>65</v>
      </c>
      <c r="E7696" t="s">
        <v>66</v>
      </c>
      <c r="F7696" t="s">
        <v>8243</v>
      </c>
      <c r="G7696">
        <v>65705929</v>
      </c>
      <c r="H7696">
        <v>31886744</v>
      </c>
      <c r="I7696" t="s">
        <v>72</v>
      </c>
      <c r="J7696" t="s">
        <v>29</v>
      </c>
      <c r="K7696" t="s">
        <v>30</v>
      </c>
      <c r="L7696" t="s">
        <v>178</v>
      </c>
      <c r="M7696" t="s">
        <v>69</v>
      </c>
      <c r="N7696">
        <v>150</v>
      </c>
      <c r="O7696" t="s">
        <v>76</v>
      </c>
      <c r="P7696" t="s">
        <v>42</v>
      </c>
      <c r="Q7696" s="1">
        <v>9120</v>
      </c>
      <c r="R7696" s="1">
        <v>9099</v>
      </c>
      <c r="S7696">
        <v>0</v>
      </c>
      <c r="T7696">
        <v>29</v>
      </c>
      <c r="U7696">
        <v>30</v>
      </c>
      <c r="V7696">
        <v>21</v>
      </c>
      <c r="W7696">
        <v>0.23</v>
      </c>
      <c r="X7696">
        <v>-31.93</v>
      </c>
    </row>
    <row r="7697" spans="1:24" x14ac:dyDescent="0.25">
      <c r="A7697">
        <v>202001</v>
      </c>
      <c r="B7697" t="s">
        <v>64</v>
      </c>
      <c r="C7697" t="s">
        <v>65</v>
      </c>
      <c r="D7697" t="s">
        <v>65</v>
      </c>
      <c r="E7697" t="s">
        <v>66</v>
      </c>
      <c r="F7697" t="s">
        <v>8244</v>
      </c>
      <c r="G7697">
        <v>65222761</v>
      </c>
      <c r="H7697">
        <v>7003640</v>
      </c>
      <c r="I7697" t="s">
        <v>72</v>
      </c>
      <c r="J7697" t="s">
        <v>29</v>
      </c>
      <c r="K7697" t="s">
        <v>30</v>
      </c>
      <c r="L7697" t="s">
        <v>178</v>
      </c>
      <c r="M7697" t="s">
        <v>69</v>
      </c>
      <c r="N7697">
        <v>150</v>
      </c>
      <c r="O7697" t="s">
        <v>76</v>
      </c>
      <c r="P7697" t="s">
        <v>42</v>
      </c>
      <c r="Q7697" s="1">
        <v>6218</v>
      </c>
      <c r="R7697" s="1">
        <v>5821</v>
      </c>
      <c r="S7697">
        <v>0</v>
      </c>
      <c r="T7697">
        <v>24</v>
      </c>
      <c r="U7697">
        <v>24</v>
      </c>
      <c r="V7697">
        <v>397</v>
      </c>
      <c r="W7697">
        <v>6.39</v>
      </c>
      <c r="X7697">
        <v>-42</v>
      </c>
    </row>
    <row r="7698" spans="1:24" x14ac:dyDescent="0.25">
      <c r="A7698">
        <v>202001</v>
      </c>
      <c r="B7698" t="s">
        <v>64</v>
      </c>
      <c r="C7698" t="s">
        <v>65</v>
      </c>
      <c r="D7698" t="s">
        <v>65</v>
      </c>
      <c r="E7698" t="s">
        <v>3279</v>
      </c>
      <c r="F7698" t="s">
        <v>8245</v>
      </c>
      <c r="G7698">
        <v>65732230</v>
      </c>
      <c r="H7698">
        <v>44189644</v>
      </c>
      <c r="I7698" t="s">
        <v>72</v>
      </c>
      <c r="J7698" t="s">
        <v>29</v>
      </c>
      <c r="K7698" t="s">
        <v>30</v>
      </c>
      <c r="L7698" t="s">
        <v>74</v>
      </c>
      <c r="M7698" t="s">
        <v>75</v>
      </c>
      <c r="N7698">
        <v>100</v>
      </c>
      <c r="O7698" t="s">
        <v>76</v>
      </c>
      <c r="P7698" t="s">
        <v>42</v>
      </c>
      <c r="Q7698" s="1">
        <v>27393</v>
      </c>
      <c r="R7698" s="1">
        <v>26375</v>
      </c>
      <c r="S7698">
        <v>0</v>
      </c>
      <c r="T7698">
        <v>74</v>
      </c>
      <c r="U7698">
        <v>76</v>
      </c>
      <c r="V7698" s="1">
        <v>1018</v>
      </c>
      <c r="W7698">
        <v>3.72</v>
      </c>
      <c r="X7698">
        <v>-34.36</v>
      </c>
    </row>
    <row r="7699" spans="1:24" x14ac:dyDescent="0.25">
      <c r="A7699">
        <v>202001</v>
      </c>
      <c r="B7699" t="s">
        <v>64</v>
      </c>
      <c r="C7699" t="s">
        <v>65</v>
      </c>
      <c r="D7699" t="s">
        <v>65</v>
      </c>
      <c r="E7699" t="s">
        <v>882</v>
      </c>
      <c r="F7699" t="s">
        <v>8246</v>
      </c>
      <c r="G7699">
        <v>65703944</v>
      </c>
      <c r="H7699">
        <v>33085907</v>
      </c>
      <c r="I7699" t="s">
        <v>72</v>
      </c>
      <c r="J7699" t="s">
        <v>29</v>
      </c>
      <c r="K7699" t="s">
        <v>30</v>
      </c>
      <c r="L7699" t="s">
        <v>74</v>
      </c>
      <c r="M7699" t="s">
        <v>75</v>
      </c>
      <c r="N7699">
        <v>400</v>
      </c>
      <c r="O7699" t="s">
        <v>33</v>
      </c>
      <c r="P7699" t="s">
        <v>34</v>
      </c>
      <c r="Q7699">
        <v>0</v>
      </c>
      <c r="R7699" s="1">
        <v>34775</v>
      </c>
      <c r="S7699">
        <v>0</v>
      </c>
      <c r="T7699">
        <v>136</v>
      </c>
      <c r="U7699">
        <v>144</v>
      </c>
      <c r="V7699" s="1">
        <v>-34775</v>
      </c>
      <c r="W7699">
        <v>0</v>
      </c>
      <c r="X7699">
        <v>0</v>
      </c>
    </row>
    <row r="7700" spans="1:24" x14ac:dyDescent="0.25">
      <c r="A7700">
        <v>202001</v>
      </c>
      <c r="B7700" t="s">
        <v>64</v>
      </c>
      <c r="C7700" t="s">
        <v>65</v>
      </c>
      <c r="D7700" t="s">
        <v>65</v>
      </c>
      <c r="E7700" t="s">
        <v>106</v>
      </c>
      <c r="F7700" t="s">
        <v>8247</v>
      </c>
      <c r="G7700">
        <v>65223948</v>
      </c>
      <c r="H7700">
        <v>32667200</v>
      </c>
      <c r="I7700" t="s">
        <v>72</v>
      </c>
      <c r="J7700" t="s">
        <v>29</v>
      </c>
      <c r="K7700" t="s">
        <v>30</v>
      </c>
      <c r="L7700" t="s">
        <v>108</v>
      </c>
      <c r="M7700" t="s">
        <v>109</v>
      </c>
      <c r="N7700">
        <v>150</v>
      </c>
      <c r="O7700" t="s">
        <v>76</v>
      </c>
      <c r="P7700" t="s">
        <v>42</v>
      </c>
      <c r="Q7700" s="1">
        <v>7275</v>
      </c>
      <c r="R7700" s="1">
        <v>7420</v>
      </c>
      <c r="S7700">
        <v>0</v>
      </c>
      <c r="T7700">
        <v>22</v>
      </c>
      <c r="U7700">
        <v>24</v>
      </c>
      <c r="V7700">
        <v>-145</v>
      </c>
      <c r="W7700">
        <v>-1.99</v>
      </c>
      <c r="X7700">
        <v>57.49</v>
      </c>
    </row>
    <row r="7701" spans="1:24" x14ac:dyDescent="0.25">
      <c r="A7701">
        <v>202001</v>
      </c>
      <c r="B7701" t="s">
        <v>64</v>
      </c>
      <c r="C7701" t="s">
        <v>65</v>
      </c>
      <c r="D7701" t="s">
        <v>65</v>
      </c>
      <c r="E7701" t="s">
        <v>106</v>
      </c>
      <c r="F7701" t="s">
        <v>8248</v>
      </c>
      <c r="G7701">
        <v>65720564</v>
      </c>
      <c r="H7701">
        <v>32882292</v>
      </c>
      <c r="I7701" t="s">
        <v>72</v>
      </c>
      <c r="J7701" t="s">
        <v>29</v>
      </c>
      <c r="K7701" t="s">
        <v>30</v>
      </c>
      <c r="L7701" t="s">
        <v>108</v>
      </c>
      <c r="M7701" t="s">
        <v>109</v>
      </c>
      <c r="N7701">
        <v>75</v>
      </c>
      <c r="O7701" t="s">
        <v>50</v>
      </c>
      <c r="P7701" t="s">
        <v>42</v>
      </c>
      <c r="Q7701" s="1">
        <v>4629</v>
      </c>
      <c r="R7701" s="1">
        <v>6856</v>
      </c>
      <c r="S7701">
        <v>0</v>
      </c>
      <c r="T7701">
        <v>1</v>
      </c>
      <c r="U7701">
        <v>21</v>
      </c>
      <c r="V7701" s="1">
        <v>-2228</v>
      </c>
      <c r="W7701">
        <v>-48.13</v>
      </c>
      <c r="X7701">
        <v>-881.39</v>
      </c>
    </row>
    <row r="7702" spans="1:24" x14ac:dyDescent="0.25">
      <c r="A7702">
        <v>202001</v>
      </c>
      <c r="B7702" t="s">
        <v>64</v>
      </c>
      <c r="C7702" t="s">
        <v>65</v>
      </c>
      <c r="D7702" t="s">
        <v>65</v>
      </c>
      <c r="E7702" t="s">
        <v>2621</v>
      </c>
      <c r="F7702" t="s">
        <v>8249</v>
      </c>
      <c r="G7702">
        <v>65760751</v>
      </c>
      <c r="H7702">
        <v>53119445</v>
      </c>
      <c r="I7702" t="s">
        <v>72</v>
      </c>
      <c r="J7702" t="s">
        <v>29</v>
      </c>
      <c r="K7702" t="s">
        <v>30</v>
      </c>
      <c r="L7702" t="s">
        <v>854</v>
      </c>
      <c r="M7702" t="s">
        <v>109</v>
      </c>
      <c r="N7702">
        <v>225</v>
      </c>
      <c r="O7702" t="s">
        <v>76</v>
      </c>
      <c r="P7702" t="s">
        <v>42</v>
      </c>
      <c r="Q7702" s="1">
        <v>8663</v>
      </c>
      <c r="R7702" s="1">
        <v>7843</v>
      </c>
      <c r="S7702">
        <v>0</v>
      </c>
      <c r="T7702">
        <v>25</v>
      </c>
      <c r="U7702">
        <v>25</v>
      </c>
      <c r="V7702">
        <v>820</v>
      </c>
      <c r="W7702">
        <v>9.4700000000000006</v>
      </c>
      <c r="X7702">
        <v>0.13</v>
      </c>
    </row>
    <row r="7703" spans="1:24" x14ac:dyDescent="0.25">
      <c r="A7703">
        <v>202001</v>
      </c>
      <c r="B7703" t="s">
        <v>64</v>
      </c>
      <c r="C7703" t="s">
        <v>65</v>
      </c>
      <c r="D7703" t="s">
        <v>65</v>
      </c>
      <c r="E7703" t="s">
        <v>395</v>
      </c>
      <c r="F7703" t="s">
        <v>8250</v>
      </c>
      <c r="G7703">
        <v>65225380</v>
      </c>
      <c r="H7703">
        <v>32883625</v>
      </c>
      <c r="I7703" t="s">
        <v>28</v>
      </c>
      <c r="J7703" t="s">
        <v>29</v>
      </c>
      <c r="K7703" t="s">
        <v>30</v>
      </c>
      <c r="L7703" t="s">
        <v>854</v>
      </c>
      <c r="M7703" t="s">
        <v>109</v>
      </c>
      <c r="N7703">
        <v>100</v>
      </c>
      <c r="O7703" t="s">
        <v>50</v>
      </c>
      <c r="P7703" t="s">
        <v>42</v>
      </c>
      <c r="Q7703" s="1">
        <v>3360</v>
      </c>
      <c r="R7703" s="1">
        <v>3811</v>
      </c>
      <c r="S7703">
        <v>0</v>
      </c>
      <c r="T7703">
        <v>17</v>
      </c>
      <c r="U7703">
        <v>18</v>
      </c>
      <c r="V7703">
        <v>-451</v>
      </c>
      <c r="W7703">
        <v>-13.42</v>
      </c>
      <c r="X7703">
        <v>1.18</v>
      </c>
    </row>
    <row r="7704" spans="1:24" x14ac:dyDescent="0.25">
      <c r="A7704">
        <v>202001</v>
      </c>
      <c r="B7704" t="s">
        <v>64</v>
      </c>
      <c r="C7704" t="s">
        <v>65</v>
      </c>
      <c r="D7704" t="s">
        <v>65</v>
      </c>
      <c r="E7704" t="s">
        <v>397</v>
      </c>
      <c r="F7704" t="s">
        <v>8251</v>
      </c>
      <c r="G7704">
        <v>65223361</v>
      </c>
      <c r="H7704">
        <v>32967555</v>
      </c>
      <c r="I7704" t="s">
        <v>72</v>
      </c>
      <c r="J7704" t="s">
        <v>29</v>
      </c>
      <c r="K7704" t="s">
        <v>30</v>
      </c>
      <c r="L7704" t="s">
        <v>359</v>
      </c>
      <c r="M7704" t="s">
        <v>109</v>
      </c>
      <c r="N7704">
        <v>75</v>
      </c>
      <c r="O7704" t="s">
        <v>50</v>
      </c>
      <c r="P7704" t="s">
        <v>42</v>
      </c>
      <c r="Q7704">
        <v>920</v>
      </c>
      <c r="R7704" s="1">
        <v>2788</v>
      </c>
      <c r="S7704">
        <v>0</v>
      </c>
      <c r="T7704">
        <v>7</v>
      </c>
      <c r="U7704">
        <v>8</v>
      </c>
      <c r="V7704" s="1">
        <v>-1868</v>
      </c>
      <c r="W7704">
        <v>-203.04</v>
      </c>
      <c r="X7704">
        <v>-904.3</v>
      </c>
    </row>
    <row r="7705" spans="1:24" x14ac:dyDescent="0.25">
      <c r="A7705">
        <v>202001</v>
      </c>
      <c r="B7705" t="s">
        <v>64</v>
      </c>
      <c r="C7705" t="s">
        <v>65</v>
      </c>
      <c r="D7705" t="s">
        <v>65</v>
      </c>
      <c r="E7705" t="s">
        <v>106</v>
      </c>
      <c r="F7705" t="s">
        <v>8252</v>
      </c>
      <c r="G7705">
        <v>65223301</v>
      </c>
      <c r="H7705">
        <v>2549906</v>
      </c>
      <c r="I7705" t="s">
        <v>72</v>
      </c>
      <c r="J7705" t="s">
        <v>29</v>
      </c>
      <c r="K7705" t="s">
        <v>30</v>
      </c>
      <c r="L7705" t="s">
        <v>854</v>
      </c>
      <c r="M7705" t="s">
        <v>109</v>
      </c>
      <c r="N7705">
        <v>75</v>
      </c>
      <c r="O7705" t="s">
        <v>50</v>
      </c>
      <c r="P7705" t="s">
        <v>42</v>
      </c>
      <c r="Q7705" s="1">
        <v>1634</v>
      </c>
      <c r="R7705" s="1">
        <v>2936</v>
      </c>
      <c r="S7705">
        <v>0</v>
      </c>
      <c r="T7705">
        <v>7</v>
      </c>
      <c r="U7705">
        <v>7</v>
      </c>
      <c r="V7705" s="1">
        <v>-1302</v>
      </c>
      <c r="W7705">
        <v>-79.67</v>
      </c>
      <c r="X7705">
        <v>-416.28</v>
      </c>
    </row>
    <row r="7706" spans="1:24" x14ac:dyDescent="0.25">
      <c r="A7706">
        <v>202001</v>
      </c>
      <c r="B7706" t="s">
        <v>64</v>
      </c>
      <c r="C7706" t="s">
        <v>65</v>
      </c>
      <c r="D7706" t="s">
        <v>65</v>
      </c>
      <c r="E7706" t="s">
        <v>106</v>
      </c>
      <c r="F7706" t="s">
        <v>8253</v>
      </c>
      <c r="G7706">
        <v>65222805</v>
      </c>
      <c r="H7706">
        <v>32967173</v>
      </c>
      <c r="I7706" t="s">
        <v>72</v>
      </c>
      <c r="J7706" t="s">
        <v>29</v>
      </c>
      <c r="K7706" t="s">
        <v>30</v>
      </c>
      <c r="L7706" t="s">
        <v>108</v>
      </c>
      <c r="M7706" t="s">
        <v>109</v>
      </c>
      <c r="N7706">
        <v>400</v>
      </c>
      <c r="O7706" t="s">
        <v>76</v>
      </c>
      <c r="P7706" t="s">
        <v>42</v>
      </c>
      <c r="Q7706" s="1">
        <v>35040</v>
      </c>
      <c r="R7706" s="1">
        <v>33812</v>
      </c>
      <c r="S7706">
        <v>0</v>
      </c>
      <c r="T7706">
        <v>7</v>
      </c>
      <c r="U7706">
        <v>27</v>
      </c>
      <c r="V7706" s="1">
        <v>1228</v>
      </c>
      <c r="W7706">
        <v>3.5</v>
      </c>
      <c r="X7706">
        <v>-314.2</v>
      </c>
    </row>
    <row r="7707" spans="1:24" x14ac:dyDescent="0.25">
      <c r="A7707">
        <v>202001</v>
      </c>
      <c r="B7707" t="s">
        <v>607</v>
      </c>
      <c r="C7707" t="s">
        <v>1148</v>
      </c>
      <c r="D7707" t="s">
        <v>1148</v>
      </c>
      <c r="E7707" t="s">
        <v>4164</v>
      </c>
      <c r="F7707" t="s">
        <v>8254</v>
      </c>
      <c r="G7707">
        <v>65218060</v>
      </c>
      <c r="H7707">
        <v>5007875</v>
      </c>
      <c r="I7707" t="s">
        <v>28</v>
      </c>
      <c r="J7707" t="s">
        <v>29</v>
      </c>
      <c r="K7707" t="s">
        <v>30</v>
      </c>
      <c r="L7707" t="s">
        <v>828</v>
      </c>
      <c r="M7707" t="s">
        <v>825</v>
      </c>
      <c r="N7707">
        <v>50</v>
      </c>
      <c r="O7707" t="s">
        <v>33</v>
      </c>
      <c r="P7707" t="s">
        <v>34</v>
      </c>
      <c r="Q7707">
        <v>0</v>
      </c>
      <c r="R7707" s="1">
        <v>14213</v>
      </c>
      <c r="S7707">
        <v>350</v>
      </c>
      <c r="T7707">
        <v>36</v>
      </c>
      <c r="U7707">
        <v>37</v>
      </c>
      <c r="V7707" s="1">
        <v>-14563</v>
      </c>
      <c r="W7707">
        <v>0</v>
      </c>
      <c r="X7707">
        <v>0</v>
      </c>
    </row>
    <row r="7708" spans="1:24" x14ac:dyDescent="0.25">
      <c r="A7708">
        <v>202001</v>
      </c>
      <c r="B7708" t="s">
        <v>607</v>
      </c>
      <c r="C7708" t="s">
        <v>1148</v>
      </c>
      <c r="D7708" t="s">
        <v>1148</v>
      </c>
      <c r="E7708" t="s">
        <v>2626</v>
      </c>
      <c r="F7708" t="s">
        <v>8255</v>
      </c>
      <c r="G7708">
        <v>65218079</v>
      </c>
      <c r="H7708">
        <v>40028064</v>
      </c>
      <c r="I7708" t="s">
        <v>28</v>
      </c>
      <c r="J7708" t="s">
        <v>29</v>
      </c>
      <c r="K7708" t="s">
        <v>30</v>
      </c>
      <c r="L7708" t="s">
        <v>824</v>
      </c>
      <c r="M7708" t="s">
        <v>825</v>
      </c>
      <c r="N7708">
        <v>25</v>
      </c>
      <c r="O7708" t="s">
        <v>50</v>
      </c>
      <c r="P7708" t="s">
        <v>42</v>
      </c>
      <c r="Q7708" s="1">
        <v>2929</v>
      </c>
      <c r="R7708" s="1">
        <v>8669</v>
      </c>
      <c r="S7708">
        <v>210</v>
      </c>
      <c r="T7708">
        <v>17</v>
      </c>
      <c r="U7708">
        <v>20</v>
      </c>
      <c r="V7708" s="1">
        <v>-5950</v>
      </c>
      <c r="W7708">
        <v>-203.11</v>
      </c>
      <c r="X7708" s="2">
        <v>-1012.64</v>
      </c>
    </row>
    <row r="7709" spans="1:24" x14ac:dyDescent="0.25">
      <c r="A7709">
        <v>202001</v>
      </c>
      <c r="B7709" t="s">
        <v>607</v>
      </c>
      <c r="C7709" t="s">
        <v>1119</v>
      </c>
      <c r="D7709" t="s">
        <v>1119</v>
      </c>
      <c r="E7709" t="s">
        <v>6011</v>
      </c>
      <c r="F7709" t="s">
        <v>8256</v>
      </c>
      <c r="G7709">
        <v>65760162</v>
      </c>
      <c r="H7709">
        <v>5008061</v>
      </c>
      <c r="I7709" t="s">
        <v>28</v>
      </c>
      <c r="J7709" t="s">
        <v>29</v>
      </c>
      <c r="K7709" t="s">
        <v>30</v>
      </c>
      <c r="L7709" t="s">
        <v>1122</v>
      </c>
      <c r="M7709" t="s">
        <v>1123</v>
      </c>
      <c r="N7709" t="s">
        <v>81</v>
      </c>
      <c r="O7709" t="s">
        <v>33</v>
      </c>
      <c r="P7709" t="s">
        <v>34</v>
      </c>
      <c r="Q7709">
        <v>0</v>
      </c>
      <c r="R7709" s="1">
        <v>8513</v>
      </c>
      <c r="S7709">
        <v>177</v>
      </c>
      <c r="T7709">
        <v>23</v>
      </c>
      <c r="U7709">
        <v>29</v>
      </c>
      <c r="V7709" s="1">
        <v>-8690</v>
      </c>
      <c r="W7709">
        <v>0</v>
      </c>
      <c r="X7709">
        <v>0</v>
      </c>
    </row>
    <row r="7710" spans="1:24" x14ac:dyDescent="0.25">
      <c r="A7710">
        <v>202001</v>
      </c>
      <c r="B7710" t="s">
        <v>35</v>
      </c>
      <c r="C7710" t="s">
        <v>127</v>
      </c>
      <c r="D7710" t="s">
        <v>127</v>
      </c>
      <c r="E7710" t="s">
        <v>1023</v>
      </c>
      <c r="F7710" t="s">
        <v>8257</v>
      </c>
      <c r="G7710">
        <v>65005801</v>
      </c>
      <c r="H7710">
        <v>4602852673</v>
      </c>
      <c r="I7710" t="s">
        <v>28</v>
      </c>
      <c r="J7710" t="s">
        <v>29</v>
      </c>
      <c r="K7710" t="s">
        <v>30</v>
      </c>
      <c r="L7710" t="s">
        <v>130</v>
      </c>
      <c r="M7710" t="s">
        <v>131</v>
      </c>
      <c r="N7710">
        <v>75</v>
      </c>
      <c r="O7710" t="s">
        <v>41</v>
      </c>
      <c r="P7710" t="s">
        <v>42</v>
      </c>
      <c r="Q7710" s="1">
        <v>34527</v>
      </c>
      <c r="R7710" s="1">
        <v>8705</v>
      </c>
      <c r="S7710" s="1">
        <v>2491</v>
      </c>
      <c r="T7710">
        <v>30</v>
      </c>
      <c r="U7710">
        <v>34</v>
      </c>
      <c r="V7710" s="1">
        <v>23332</v>
      </c>
      <c r="W7710">
        <v>67.569999999999993</v>
      </c>
      <c r="X7710">
        <v>-85.52</v>
      </c>
    </row>
    <row r="7711" spans="1:24" x14ac:dyDescent="0.25">
      <c r="A7711">
        <v>202001</v>
      </c>
      <c r="B7711" t="s">
        <v>35</v>
      </c>
      <c r="C7711" t="s">
        <v>1484</v>
      </c>
      <c r="D7711" t="s">
        <v>1484</v>
      </c>
      <c r="E7711" t="s">
        <v>4826</v>
      </c>
      <c r="F7711" t="s">
        <v>8258</v>
      </c>
      <c r="G7711">
        <v>65006957</v>
      </c>
      <c r="H7711">
        <v>4602880737</v>
      </c>
      <c r="I7711" t="s">
        <v>28</v>
      </c>
      <c r="J7711" t="s">
        <v>29</v>
      </c>
      <c r="K7711" t="s">
        <v>30</v>
      </c>
      <c r="L7711" t="s">
        <v>1487</v>
      </c>
      <c r="M7711" t="s">
        <v>1488</v>
      </c>
      <c r="N7711">
        <v>25</v>
      </c>
      <c r="O7711" t="s">
        <v>33</v>
      </c>
      <c r="P7711" t="s">
        <v>34</v>
      </c>
      <c r="Q7711">
        <v>0</v>
      </c>
      <c r="R7711" s="1">
        <v>4672</v>
      </c>
      <c r="S7711">
        <v>0</v>
      </c>
      <c r="T7711">
        <v>26</v>
      </c>
      <c r="U7711">
        <v>28</v>
      </c>
      <c r="V7711" s="1">
        <v>-4672</v>
      </c>
      <c r="W7711">
        <v>0</v>
      </c>
      <c r="X7711">
        <v>-13.35</v>
      </c>
    </row>
    <row r="7712" spans="1:24" x14ac:dyDescent="0.25">
      <c r="A7712">
        <v>202001</v>
      </c>
      <c r="B7712" t="s">
        <v>35</v>
      </c>
      <c r="C7712" t="s">
        <v>1484</v>
      </c>
      <c r="D7712" t="s">
        <v>1484</v>
      </c>
      <c r="E7712" t="s">
        <v>4826</v>
      </c>
      <c r="F7712" t="s">
        <v>8259</v>
      </c>
      <c r="G7712">
        <v>65006955</v>
      </c>
      <c r="H7712">
        <v>4602852523</v>
      </c>
      <c r="I7712" t="s">
        <v>28</v>
      </c>
      <c r="J7712" t="s">
        <v>29</v>
      </c>
      <c r="K7712" t="s">
        <v>30</v>
      </c>
      <c r="L7712" t="s">
        <v>1487</v>
      </c>
      <c r="M7712" t="s">
        <v>1488</v>
      </c>
      <c r="N7712">
        <v>75</v>
      </c>
      <c r="O7712" t="s">
        <v>61</v>
      </c>
      <c r="P7712" t="s">
        <v>42</v>
      </c>
      <c r="Q7712" s="1">
        <v>19519</v>
      </c>
      <c r="R7712" s="1">
        <v>12365</v>
      </c>
      <c r="S7712">
        <v>632</v>
      </c>
      <c r="T7712">
        <v>61</v>
      </c>
      <c r="U7712">
        <v>72</v>
      </c>
      <c r="V7712" s="1">
        <v>6522</v>
      </c>
      <c r="W7712">
        <v>33.409999999999997</v>
      </c>
      <c r="X7712">
        <v>31.99</v>
      </c>
    </row>
    <row r="7713" spans="1:24" x14ac:dyDescent="0.25">
      <c r="A7713">
        <v>202001</v>
      </c>
      <c r="B7713" t="s">
        <v>35</v>
      </c>
      <c r="C7713" t="s">
        <v>1489</v>
      </c>
      <c r="D7713" t="s">
        <v>1489</v>
      </c>
      <c r="E7713" t="s">
        <v>1494</v>
      </c>
      <c r="F7713" t="s">
        <v>8260</v>
      </c>
      <c r="G7713">
        <v>65770445</v>
      </c>
      <c r="H7713">
        <v>296019</v>
      </c>
      <c r="I7713" t="s">
        <v>72</v>
      </c>
      <c r="J7713" t="s">
        <v>124</v>
      </c>
      <c r="K7713" t="s">
        <v>30</v>
      </c>
      <c r="L7713" t="s">
        <v>1496</v>
      </c>
      <c r="M7713" t="s">
        <v>1493</v>
      </c>
      <c r="N7713">
        <v>75</v>
      </c>
      <c r="O7713" t="s">
        <v>33</v>
      </c>
      <c r="P7713" t="s">
        <v>34</v>
      </c>
      <c r="Q7713">
        <v>0</v>
      </c>
      <c r="R7713" s="1">
        <v>15061</v>
      </c>
      <c r="S7713">
        <v>0</v>
      </c>
      <c r="T7713">
        <v>103</v>
      </c>
      <c r="U7713">
        <v>104</v>
      </c>
      <c r="V7713" s="1">
        <v>-15061</v>
      </c>
      <c r="W7713">
        <v>0</v>
      </c>
      <c r="X7713">
        <v>0</v>
      </c>
    </row>
    <row r="7714" spans="1:24" x14ac:dyDescent="0.25">
      <c r="A7714">
        <v>202001</v>
      </c>
      <c r="B7714" t="s">
        <v>35</v>
      </c>
      <c r="C7714" t="s">
        <v>1489</v>
      </c>
      <c r="D7714" t="s">
        <v>1489</v>
      </c>
      <c r="E7714" t="s">
        <v>1494</v>
      </c>
      <c r="F7714" t="s">
        <v>8261</v>
      </c>
      <c r="G7714">
        <v>65770448</v>
      </c>
      <c r="H7714">
        <v>296021</v>
      </c>
      <c r="I7714" t="s">
        <v>72</v>
      </c>
      <c r="J7714" t="s">
        <v>124</v>
      </c>
      <c r="K7714" t="s">
        <v>54</v>
      </c>
      <c r="L7714" t="s">
        <v>1496</v>
      </c>
      <c r="M7714" t="s">
        <v>1493</v>
      </c>
      <c r="N7714" t="s">
        <v>81</v>
      </c>
      <c r="O7714" t="s">
        <v>76</v>
      </c>
      <c r="P7714" t="s">
        <v>42</v>
      </c>
      <c r="Q7714" s="1">
        <v>8594</v>
      </c>
      <c r="R7714" s="1">
        <v>7488</v>
      </c>
      <c r="S7714">
        <v>437</v>
      </c>
      <c r="T7714">
        <v>60</v>
      </c>
      <c r="U7714">
        <v>61</v>
      </c>
      <c r="V7714">
        <v>668</v>
      </c>
      <c r="W7714">
        <v>7.78</v>
      </c>
      <c r="X7714">
        <v>-596.1</v>
      </c>
    </row>
    <row r="7715" spans="1:24" x14ac:dyDescent="0.25">
      <c r="A7715">
        <v>202001</v>
      </c>
      <c r="B7715" t="s">
        <v>607</v>
      </c>
      <c r="C7715" t="s">
        <v>820</v>
      </c>
      <c r="D7715" t="s">
        <v>820</v>
      </c>
      <c r="E7715" t="s">
        <v>4846</v>
      </c>
      <c r="F7715" t="s">
        <v>8262</v>
      </c>
      <c r="G7715">
        <v>65013365</v>
      </c>
      <c r="H7715">
        <v>45271152</v>
      </c>
      <c r="I7715" t="s">
        <v>28</v>
      </c>
      <c r="J7715" t="s">
        <v>29</v>
      </c>
      <c r="K7715" t="s">
        <v>30</v>
      </c>
      <c r="L7715" t="s">
        <v>824</v>
      </c>
      <c r="M7715" t="s">
        <v>825</v>
      </c>
      <c r="N7715">
        <v>75</v>
      </c>
      <c r="O7715" t="s">
        <v>45</v>
      </c>
      <c r="P7715" t="s">
        <v>42</v>
      </c>
      <c r="Q7715" s="1">
        <v>1582281</v>
      </c>
      <c r="R7715" s="1">
        <v>32483</v>
      </c>
      <c r="S7715">
        <v>1</v>
      </c>
      <c r="T7715">
        <v>110</v>
      </c>
      <c r="U7715">
        <v>117</v>
      </c>
      <c r="V7715" s="1">
        <v>1549797</v>
      </c>
      <c r="W7715">
        <v>97.95</v>
      </c>
      <c r="X7715">
        <v>38.5</v>
      </c>
    </row>
    <row r="7716" spans="1:24" x14ac:dyDescent="0.25">
      <c r="A7716">
        <v>202001</v>
      </c>
      <c r="B7716" t="s">
        <v>64</v>
      </c>
      <c r="C7716" t="s">
        <v>65</v>
      </c>
      <c r="D7716" t="s">
        <v>65</v>
      </c>
      <c r="E7716" t="s">
        <v>103</v>
      </c>
      <c r="F7716" t="s">
        <v>8263</v>
      </c>
      <c r="G7716">
        <v>65201930</v>
      </c>
      <c r="H7716">
        <v>5016370</v>
      </c>
      <c r="I7716" t="s">
        <v>28</v>
      </c>
      <c r="J7716" t="s">
        <v>57</v>
      </c>
      <c r="K7716" t="s">
        <v>54</v>
      </c>
      <c r="L7716" t="s">
        <v>105</v>
      </c>
      <c r="M7716" t="s">
        <v>75</v>
      </c>
      <c r="N7716">
        <v>50</v>
      </c>
      <c r="O7716" t="s">
        <v>33</v>
      </c>
      <c r="P7716" t="s">
        <v>34</v>
      </c>
      <c r="Q7716">
        <v>0</v>
      </c>
      <c r="R7716" s="1">
        <v>16552</v>
      </c>
      <c r="S7716">
        <v>0</v>
      </c>
      <c r="T7716">
        <v>30</v>
      </c>
      <c r="U7716">
        <v>40</v>
      </c>
      <c r="V7716" s="1">
        <v>-16552</v>
      </c>
      <c r="W7716">
        <v>0</v>
      </c>
      <c r="X7716">
        <v>0</v>
      </c>
    </row>
    <row r="7717" spans="1:24" x14ac:dyDescent="0.25">
      <c r="A7717">
        <v>202001</v>
      </c>
      <c r="B7717" t="s">
        <v>64</v>
      </c>
      <c r="C7717" t="s">
        <v>65</v>
      </c>
      <c r="D7717" t="s">
        <v>65</v>
      </c>
      <c r="E7717" t="s">
        <v>1845</v>
      </c>
      <c r="F7717" t="s">
        <v>8264</v>
      </c>
      <c r="G7717">
        <v>65750530</v>
      </c>
      <c r="H7717">
        <v>5015632</v>
      </c>
      <c r="I7717" t="s">
        <v>28</v>
      </c>
      <c r="J7717" t="s">
        <v>29</v>
      </c>
      <c r="K7717" t="s">
        <v>30</v>
      </c>
      <c r="L7717" t="s">
        <v>615</v>
      </c>
      <c r="M7717" t="s">
        <v>616</v>
      </c>
      <c r="N7717">
        <v>75</v>
      </c>
      <c r="O7717" t="s">
        <v>50</v>
      </c>
      <c r="P7717" t="s">
        <v>42</v>
      </c>
      <c r="Q7717" s="1">
        <v>12472</v>
      </c>
      <c r="R7717" s="1">
        <v>21972</v>
      </c>
      <c r="S7717">
        <v>540</v>
      </c>
      <c r="T7717">
        <v>45</v>
      </c>
      <c r="U7717">
        <v>49</v>
      </c>
      <c r="V7717" s="1">
        <v>-10040</v>
      </c>
      <c r="W7717">
        <v>-80.5</v>
      </c>
      <c r="X7717" s="2">
        <v>-5978.03</v>
      </c>
    </row>
    <row r="7718" spans="1:24" x14ac:dyDescent="0.25">
      <c r="A7718">
        <v>202001</v>
      </c>
      <c r="B7718" t="s">
        <v>64</v>
      </c>
      <c r="C7718" t="s">
        <v>95</v>
      </c>
      <c r="D7718" t="s">
        <v>95</v>
      </c>
      <c r="E7718" t="s">
        <v>132</v>
      </c>
      <c r="F7718" t="s">
        <v>8265</v>
      </c>
      <c r="G7718">
        <v>65208628</v>
      </c>
      <c r="H7718">
        <v>16003313</v>
      </c>
      <c r="I7718" t="s">
        <v>28</v>
      </c>
      <c r="J7718" t="s">
        <v>57</v>
      </c>
      <c r="K7718" t="s">
        <v>54</v>
      </c>
      <c r="L7718" t="s">
        <v>134</v>
      </c>
      <c r="M7718" t="s">
        <v>135</v>
      </c>
      <c r="N7718">
        <v>75</v>
      </c>
      <c r="O7718" t="s">
        <v>76</v>
      </c>
      <c r="P7718" t="s">
        <v>42</v>
      </c>
      <c r="Q7718" s="1">
        <v>24646</v>
      </c>
      <c r="R7718" s="1">
        <v>25007</v>
      </c>
      <c r="S7718">
        <v>754</v>
      </c>
      <c r="T7718">
        <v>134</v>
      </c>
      <c r="U7718">
        <v>150</v>
      </c>
      <c r="V7718" s="1">
        <v>-1114</v>
      </c>
      <c r="W7718">
        <v>-4.5199999999999996</v>
      </c>
      <c r="X7718" s="2">
        <v>-1061.74</v>
      </c>
    </row>
    <row r="7719" spans="1:24" x14ac:dyDescent="0.25">
      <c r="A7719">
        <v>202001</v>
      </c>
      <c r="B7719" t="s">
        <v>24</v>
      </c>
      <c r="C7719" t="s">
        <v>25</v>
      </c>
      <c r="D7719" t="s">
        <v>25</v>
      </c>
      <c r="E7719" t="s">
        <v>4887</v>
      </c>
      <c r="F7719" t="s">
        <v>8266</v>
      </c>
      <c r="G7719">
        <v>65003885</v>
      </c>
      <c r="H7719">
        <v>5016518</v>
      </c>
      <c r="I7719" t="s">
        <v>28</v>
      </c>
      <c r="J7719" t="s">
        <v>29</v>
      </c>
      <c r="K7719" t="s">
        <v>30</v>
      </c>
      <c r="L7719" t="s">
        <v>150</v>
      </c>
      <c r="M7719" t="s">
        <v>151</v>
      </c>
      <c r="N7719">
        <v>50</v>
      </c>
      <c r="O7719" t="s">
        <v>33</v>
      </c>
      <c r="P7719" t="s">
        <v>34</v>
      </c>
      <c r="Q7719">
        <v>0</v>
      </c>
      <c r="R7719" s="1">
        <v>15426</v>
      </c>
      <c r="S7719">
        <v>0</v>
      </c>
      <c r="T7719">
        <v>2</v>
      </c>
      <c r="U7719">
        <v>4</v>
      </c>
      <c r="V7719" s="1">
        <v>-15426</v>
      </c>
      <c r="W7719">
        <v>0</v>
      </c>
      <c r="X7719">
        <v>0</v>
      </c>
    </row>
    <row r="7720" spans="1:24" x14ac:dyDescent="0.25">
      <c r="A7720">
        <v>202001</v>
      </c>
      <c r="B7720" t="s">
        <v>64</v>
      </c>
      <c r="C7720" t="s">
        <v>65</v>
      </c>
      <c r="D7720" t="s">
        <v>65</v>
      </c>
      <c r="E7720" t="s">
        <v>1759</v>
      </c>
      <c r="F7720" t="s">
        <v>8267</v>
      </c>
      <c r="G7720">
        <v>65202810</v>
      </c>
      <c r="H7720" s="3">
        <v>300000000000</v>
      </c>
      <c r="I7720" t="s">
        <v>72</v>
      </c>
      <c r="J7720" t="s">
        <v>57</v>
      </c>
      <c r="K7720" t="s">
        <v>54</v>
      </c>
      <c r="L7720" t="s">
        <v>1801</v>
      </c>
      <c r="M7720" t="s">
        <v>873</v>
      </c>
      <c r="N7720">
        <v>75</v>
      </c>
      <c r="O7720" t="s">
        <v>76</v>
      </c>
      <c r="P7720" t="s">
        <v>42</v>
      </c>
      <c r="Q7720" s="1">
        <v>41175</v>
      </c>
      <c r="R7720" s="1">
        <v>40941</v>
      </c>
      <c r="S7720">
        <v>540</v>
      </c>
      <c r="T7720">
        <v>43</v>
      </c>
      <c r="U7720">
        <v>47</v>
      </c>
      <c r="V7720">
        <v>-306</v>
      </c>
      <c r="W7720">
        <v>-0.74</v>
      </c>
      <c r="X7720">
        <v>-919.17</v>
      </c>
    </row>
    <row r="7721" spans="1:24" x14ac:dyDescent="0.25">
      <c r="A7721">
        <v>202001</v>
      </c>
      <c r="B7721" t="s">
        <v>64</v>
      </c>
      <c r="C7721" t="s">
        <v>65</v>
      </c>
      <c r="D7721" t="s">
        <v>65</v>
      </c>
      <c r="E7721" t="s">
        <v>855</v>
      </c>
      <c r="F7721" t="s">
        <v>8268</v>
      </c>
      <c r="G7721">
        <v>65741694</v>
      </c>
      <c r="H7721">
        <v>4603248679</v>
      </c>
      <c r="I7721" t="s">
        <v>72</v>
      </c>
      <c r="J7721" t="s">
        <v>53</v>
      </c>
      <c r="K7721" t="s">
        <v>30</v>
      </c>
      <c r="L7721" t="s">
        <v>79</v>
      </c>
      <c r="M7721" t="s">
        <v>80</v>
      </c>
      <c r="N7721">
        <v>75</v>
      </c>
      <c r="O7721" t="s">
        <v>61</v>
      </c>
      <c r="P7721" t="s">
        <v>42</v>
      </c>
      <c r="Q7721" s="1">
        <v>43920</v>
      </c>
      <c r="R7721" s="1">
        <v>36348</v>
      </c>
      <c r="S7721">
        <v>481</v>
      </c>
      <c r="T7721">
        <v>105</v>
      </c>
      <c r="U7721">
        <v>111</v>
      </c>
      <c r="V7721" s="1">
        <v>7091</v>
      </c>
      <c r="W7721">
        <v>16.14</v>
      </c>
      <c r="X7721">
        <v>-474.77</v>
      </c>
    </row>
    <row r="7722" spans="1:24" x14ac:dyDescent="0.25">
      <c r="A7722">
        <v>202001</v>
      </c>
      <c r="B7722" t="s">
        <v>64</v>
      </c>
      <c r="C7722" t="s">
        <v>95</v>
      </c>
      <c r="D7722" t="s">
        <v>95</v>
      </c>
      <c r="E7722" t="s">
        <v>2376</v>
      </c>
      <c r="F7722" t="s">
        <v>8269</v>
      </c>
      <c r="G7722">
        <v>65771708</v>
      </c>
      <c r="H7722">
        <v>44972211</v>
      </c>
      <c r="I7722" t="s">
        <v>28</v>
      </c>
      <c r="J7722" t="s">
        <v>29</v>
      </c>
      <c r="K7722" t="s">
        <v>30</v>
      </c>
      <c r="L7722" t="s">
        <v>367</v>
      </c>
      <c r="M7722" t="s">
        <v>140</v>
      </c>
      <c r="N7722">
        <v>75</v>
      </c>
      <c r="O7722" t="s">
        <v>61</v>
      </c>
      <c r="P7722" t="s">
        <v>42</v>
      </c>
      <c r="Q7722" s="1">
        <v>35012</v>
      </c>
      <c r="R7722" s="1">
        <v>28944</v>
      </c>
      <c r="S7722">
        <v>398</v>
      </c>
      <c r="T7722">
        <v>92</v>
      </c>
      <c r="U7722">
        <v>106</v>
      </c>
      <c r="V7722" s="1">
        <v>5670</v>
      </c>
      <c r="W7722">
        <v>16.190000000000001</v>
      </c>
      <c r="X7722">
        <v>-7.63</v>
      </c>
    </row>
    <row r="7723" spans="1:24" x14ac:dyDescent="0.25">
      <c r="A7723">
        <v>202001</v>
      </c>
      <c r="B7723" t="s">
        <v>24</v>
      </c>
      <c r="C7723" t="s">
        <v>1016</v>
      </c>
      <c r="D7723" t="s">
        <v>1016</v>
      </c>
      <c r="E7723" t="s">
        <v>789</v>
      </c>
      <c r="F7723" t="s">
        <v>8270</v>
      </c>
      <c r="G7723">
        <v>65012204</v>
      </c>
      <c r="H7723">
        <v>4602852643</v>
      </c>
      <c r="I7723" t="s">
        <v>28</v>
      </c>
      <c r="J7723" t="s">
        <v>29</v>
      </c>
      <c r="K7723" t="s">
        <v>30</v>
      </c>
      <c r="L7723" t="s">
        <v>1018</v>
      </c>
      <c r="M7723" t="s">
        <v>1019</v>
      </c>
      <c r="N7723">
        <v>75</v>
      </c>
      <c r="O7723" t="s">
        <v>33</v>
      </c>
      <c r="P7723" t="s">
        <v>34</v>
      </c>
      <c r="Q7723">
        <v>0</v>
      </c>
      <c r="R7723" s="1">
        <v>21592</v>
      </c>
      <c r="S7723">
        <v>0</v>
      </c>
      <c r="T7723">
        <v>89</v>
      </c>
      <c r="U7723">
        <v>91</v>
      </c>
      <c r="V7723" s="1">
        <v>-21592</v>
      </c>
      <c r="W7723">
        <v>0</v>
      </c>
      <c r="X7723">
        <v>0</v>
      </c>
    </row>
    <row r="7724" spans="1:24" x14ac:dyDescent="0.25">
      <c r="A7724">
        <v>202001</v>
      </c>
      <c r="B7724" t="s">
        <v>64</v>
      </c>
      <c r="C7724" t="s">
        <v>65</v>
      </c>
      <c r="D7724" t="s">
        <v>65</v>
      </c>
      <c r="E7724" t="s">
        <v>613</v>
      </c>
      <c r="F7724" t="s">
        <v>8271</v>
      </c>
      <c r="G7724">
        <v>65733583</v>
      </c>
      <c r="H7724">
        <v>40027519</v>
      </c>
      <c r="I7724" t="s">
        <v>28</v>
      </c>
      <c r="J7724" t="s">
        <v>29</v>
      </c>
      <c r="K7724" t="s">
        <v>30</v>
      </c>
      <c r="L7724" t="s">
        <v>615</v>
      </c>
      <c r="M7724" t="s">
        <v>616</v>
      </c>
      <c r="N7724">
        <v>75</v>
      </c>
      <c r="O7724" t="s">
        <v>33</v>
      </c>
      <c r="P7724" t="s">
        <v>34</v>
      </c>
      <c r="Q7724">
        <v>0</v>
      </c>
      <c r="R7724" s="1">
        <v>61565</v>
      </c>
      <c r="S7724">
        <v>0</v>
      </c>
      <c r="T7724">
        <v>173</v>
      </c>
      <c r="U7724">
        <v>174</v>
      </c>
      <c r="V7724" s="1">
        <v>-61565</v>
      </c>
      <c r="W7724">
        <v>0</v>
      </c>
      <c r="X7724">
        <v>0</v>
      </c>
    </row>
    <row r="7725" spans="1:24" x14ac:dyDescent="0.25">
      <c r="A7725">
        <v>202001</v>
      </c>
      <c r="B7725" t="s">
        <v>24</v>
      </c>
      <c r="C7725" t="s">
        <v>25</v>
      </c>
      <c r="D7725" t="s">
        <v>25</v>
      </c>
      <c r="E7725" t="s">
        <v>320</v>
      </c>
      <c r="F7725" t="s">
        <v>8272</v>
      </c>
      <c r="G7725">
        <v>65764581</v>
      </c>
      <c r="H7725">
        <v>5006335</v>
      </c>
      <c r="I7725" t="s">
        <v>28</v>
      </c>
      <c r="J7725" t="s">
        <v>57</v>
      </c>
      <c r="K7725" t="s">
        <v>30</v>
      </c>
      <c r="L7725" t="s">
        <v>331</v>
      </c>
      <c r="M7725" t="s">
        <v>207</v>
      </c>
      <c r="N7725" t="s">
        <v>81</v>
      </c>
      <c r="O7725" t="s">
        <v>45</v>
      </c>
      <c r="P7725" t="s">
        <v>42</v>
      </c>
      <c r="Q7725" s="1">
        <v>222660</v>
      </c>
      <c r="R7725" s="1">
        <v>4201</v>
      </c>
      <c r="S7725">
        <v>194</v>
      </c>
      <c r="T7725">
        <v>11</v>
      </c>
      <c r="U7725">
        <v>12</v>
      </c>
      <c r="V7725" s="1">
        <v>218265</v>
      </c>
      <c r="W7725">
        <v>98.03</v>
      </c>
      <c r="X7725">
        <v>96.03</v>
      </c>
    </row>
    <row r="7726" spans="1:24" x14ac:dyDescent="0.25">
      <c r="A7726">
        <v>202001</v>
      </c>
      <c r="B7726" t="s">
        <v>24</v>
      </c>
      <c r="C7726" t="s">
        <v>25</v>
      </c>
      <c r="D7726" t="s">
        <v>25</v>
      </c>
      <c r="E7726" t="s">
        <v>262</v>
      </c>
      <c r="F7726" t="s">
        <v>8273</v>
      </c>
      <c r="G7726">
        <v>65764423</v>
      </c>
      <c r="H7726">
        <v>7635</v>
      </c>
      <c r="I7726" t="s">
        <v>28</v>
      </c>
      <c r="J7726" t="s">
        <v>827</v>
      </c>
      <c r="K7726" t="s">
        <v>1737</v>
      </c>
      <c r="L7726" t="s">
        <v>264</v>
      </c>
      <c r="M7726" t="s">
        <v>116</v>
      </c>
      <c r="N7726">
        <v>75</v>
      </c>
      <c r="O7726" t="s">
        <v>33</v>
      </c>
      <c r="P7726" t="s">
        <v>34</v>
      </c>
      <c r="Q7726">
        <v>0</v>
      </c>
      <c r="R7726" s="1">
        <v>14472</v>
      </c>
      <c r="S7726">
        <v>0</v>
      </c>
      <c r="T7726">
        <v>61</v>
      </c>
      <c r="U7726">
        <v>67</v>
      </c>
      <c r="V7726" s="1">
        <v>-14472</v>
      </c>
      <c r="W7726">
        <v>0</v>
      </c>
      <c r="X7726">
        <v>0</v>
      </c>
    </row>
    <row r="7727" spans="1:24" x14ac:dyDescent="0.25">
      <c r="A7727">
        <v>202001</v>
      </c>
      <c r="B7727" t="s">
        <v>24</v>
      </c>
      <c r="C7727" t="s">
        <v>25</v>
      </c>
      <c r="D7727" t="s">
        <v>25</v>
      </c>
      <c r="E7727" t="s">
        <v>26</v>
      </c>
      <c r="F7727" t="s">
        <v>8274</v>
      </c>
      <c r="G7727">
        <v>65013471</v>
      </c>
      <c r="H7727">
        <v>39728600</v>
      </c>
      <c r="I7727" t="s">
        <v>28</v>
      </c>
      <c r="J7727" t="s">
        <v>29</v>
      </c>
      <c r="K7727" t="s">
        <v>30</v>
      </c>
      <c r="L7727" t="s">
        <v>31</v>
      </c>
      <c r="M7727" t="s">
        <v>32</v>
      </c>
      <c r="N7727">
        <v>50</v>
      </c>
      <c r="O7727" t="s">
        <v>33</v>
      </c>
      <c r="P7727" t="s">
        <v>34</v>
      </c>
      <c r="Q7727">
        <v>0</v>
      </c>
      <c r="R7727" s="1">
        <v>8350</v>
      </c>
      <c r="S7727">
        <v>0</v>
      </c>
      <c r="T7727">
        <v>37</v>
      </c>
      <c r="U7727">
        <v>38</v>
      </c>
      <c r="V7727" s="1">
        <v>-8350</v>
      </c>
      <c r="W7727">
        <v>0</v>
      </c>
      <c r="X7727">
        <v>-125.03</v>
      </c>
    </row>
    <row r="7728" spans="1:24" x14ac:dyDescent="0.25">
      <c r="A7728">
        <v>202001</v>
      </c>
      <c r="B7728" t="s">
        <v>64</v>
      </c>
      <c r="C7728" t="s">
        <v>65</v>
      </c>
      <c r="D7728" t="s">
        <v>65</v>
      </c>
      <c r="E7728" t="s">
        <v>821</v>
      </c>
      <c r="F7728" t="s">
        <v>8275</v>
      </c>
      <c r="G7728">
        <v>65204427</v>
      </c>
      <c r="H7728">
        <v>16003350</v>
      </c>
      <c r="I7728" t="s">
        <v>28</v>
      </c>
      <c r="J7728" t="s">
        <v>57</v>
      </c>
      <c r="K7728" t="s">
        <v>54</v>
      </c>
      <c r="L7728" t="s">
        <v>489</v>
      </c>
      <c r="M7728" t="s">
        <v>490</v>
      </c>
      <c r="N7728">
        <v>75</v>
      </c>
      <c r="O7728" t="s">
        <v>61</v>
      </c>
      <c r="P7728" t="s">
        <v>42</v>
      </c>
      <c r="Q7728" s="1">
        <v>27309</v>
      </c>
      <c r="R7728" s="1">
        <v>19390</v>
      </c>
      <c r="S7728">
        <v>377</v>
      </c>
      <c r="T7728">
        <v>78</v>
      </c>
      <c r="U7728">
        <v>86</v>
      </c>
      <c r="V7728" s="1">
        <v>7542</v>
      </c>
      <c r="W7728">
        <v>27.62</v>
      </c>
      <c r="X7728">
        <v>-696.13</v>
      </c>
    </row>
    <row r="7729" spans="1:24" x14ac:dyDescent="0.25">
      <c r="A7729">
        <v>202001</v>
      </c>
      <c r="B7729" t="s">
        <v>35</v>
      </c>
      <c r="C7729" t="s">
        <v>36</v>
      </c>
      <c r="D7729" t="s">
        <v>36</v>
      </c>
      <c r="E7729" t="s">
        <v>1422</v>
      </c>
      <c r="F7729" t="s">
        <v>8276</v>
      </c>
      <c r="G7729">
        <v>65006549</v>
      </c>
      <c r="H7729">
        <v>32403276</v>
      </c>
      <c r="I7729" t="s">
        <v>28</v>
      </c>
      <c r="J7729" t="s">
        <v>29</v>
      </c>
      <c r="K7729" t="s">
        <v>30</v>
      </c>
      <c r="L7729" t="s">
        <v>621</v>
      </c>
      <c r="M7729" t="s">
        <v>126</v>
      </c>
      <c r="N7729">
        <v>50</v>
      </c>
      <c r="O7729" t="s">
        <v>33</v>
      </c>
      <c r="P7729" t="s">
        <v>34</v>
      </c>
      <c r="Q7729">
        <v>0</v>
      </c>
      <c r="R7729" s="1">
        <v>15784</v>
      </c>
      <c r="S7729">
        <v>233</v>
      </c>
      <c r="T7729">
        <v>66</v>
      </c>
      <c r="U7729">
        <v>73</v>
      </c>
      <c r="V7729" s="1">
        <v>-16017</v>
      </c>
      <c r="W7729">
        <v>0</v>
      </c>
      <c r="X7729">
        <v>0</v>
      </c>
    </row>
    <row r="7730" spans="1:24" x14ac:dyDescent="0.25">
      <c r="A7730">
        <v>202001</v>
      </c>
      <c r="B7730" t="s">
        <v>35</v>
      </c>
      <c r="C7730" t="s">
        <v>36</v>
      </c>
      <c r="D7730" t="s">
        <v>36</v>
      </c>
      <c r="E7730" t="s">
        <v>1535</v>
      </c>
      <c r="F7730" t="s">
        <v>8277</v>
      </c>
      <c r="G7730">
        <v>65716658</v>
      </c>
      <c r="H7730">
        <v>303851</v>
      </c>
      <c r="I7730" t="s">
        <v>28</v>
      </c>
      <c r="J7730" t="s">
        <v>124</v>
      </c>
      <c r="K7730" t="s">
        <v>30</v>
      </c>
      <c r="L7730" t="s">
        <v>621</v>
      </c>
      <c r="M7730" t="s">
        <v>126</v>
      </c>
      <c r="N7730">
        <v>50</v>
      </c>
      <c r="O7730" t="s">
        <v>41</v>
      </c>
      <c r="P7730" t="s">
        <v>42</v>
      </c>
      <c r="Q7730" s="1">
        <v>25606</v>
      </c>
      <c r="R7730" s="1">
        <v>12770</v>
      </c>
      <c r="S7730">
        <v>379</v>
      </c>
      <c r="T7730">
        <v>44</v>
      </c>
      <c r="U7730">
        <v>45</v>
      </c>
      <c r="V7730" s="1">
        <v>12458</v>
      </c>
      <c r="W7730">
        <v>48.65</v>
      </c>
      <c r="X7730">
        <v>48.17</v>
      </c>
    </row>
    <row r="7731" spans="1:24" x14ac:dyDescent="0.25">
      <c r="A7731">
        <v>202001</v>
      </c>
      <c r="B7731" t="s">
        <v>35</v>
      </c>
      <c r="C7731" t="s">
        <v>36</v>
      </c>
      <c r="D7731" t="s">
        <v>36</v>
      </c>
      <c r="E7731" t="s">
        <v>154</v>
      </c>
      <c r="F7731" t="s">
        <v>8278</v>
      </c>
      <c r="G7731">
        <v>65765489</v>
      </c>
      <c r="H7731">
        <v>4602852579</v>
      </c>
      <c r="I7731" t="s">
        <v>72</v>
      </c>
      <c r="J7731" t="s">
        <v>29</v>
      </c>
      <c r="K7731" t="s">
        <v>30</v>
      </c>
      <c r="L7731" t="s">
        <v>621</v>
      </c>
      <c r="M7731" t="s">
        <v>126</v>
      </c>
      <c r="N7731">
        <v>50</v>
      </c>
      <c r="O7731" t="s">
        <v>50</v>
      </c>
      <c r="P7731" t="s">
        <v>42</v>
      </c>
      <c r="Q7731" s="1">
        <v>6271</v>
      </c>
      <c r="R7731" s="1">
        <v>7032</v>
      </c>
      <c r="S7731">
        <v>87</v>
      </c>
      <c r="T7731">
        <v>21</v>
      </c>
      <c r="U7731">
        <v>24</v>
      </c>
      <c r="V7731">
        <v>-848</v>
      </c>
      <c r="W7731">
        <v>-13.52</v>
      </c>
      <c r="X7731">
        <v>11.44</v>
      </c>
    </row>
    <row r="7732" spans="1:24" x14ac:dyDescent="0.25">
      <c r="A7732">
        <v>202001</v>
      </c>
      <c r="B7732" t="s">
        <v>35</v>
      </c>
      <c r="C7732" t="s">
        <v>1537</v>
      </c>
      <c r="D7732" t="s">
        <v>1537</v>
      </c>
      <c r="E7732" t="s">
        <v>395</v>
      </c>
      <c r="F7732" t="s">
        <v>8279</v>
      </c>
      <c r="G7732">
        <v>65753555</v>
      </c>
      <c r="H7732">
        <v>45032112</v>
      </c>
      <c r="I7732" t="s">
        <v>72</v>
      </c>
      <c r="J7732" t="s">
        <v>29</v>
      </c>
      <c r="K7732" t="s">
        <v>30</v>
      </c>
      <c r="L7732" t="s">
        <v>1084</v>
      </c>
      <c r="M7732" t="s">
        <v>1085</v>
      </c>
      <c r="N7732" t="s">
        <v>81</v>
      </c>
      <c r="O7732" t="s">
        <v>61</v>
      </c>
      <c r="P7732" t="s">
        <v>42</v>
      </c>
      <c r="Q7732" s="1">
        <v>15387</v>
      </c>
      <c r="R7732" s="1">
        <v>10103</v>
      </c>
      <c r="S7732">
        <v>391</v>
      </c>
      <c r="T7732">
        <v>41</v>
      </c>
      <c r="U7732">
        <v>42</v>
      </c>
      <c r="V7732" s="1">
        <v>4893</v>
      </c>
      <c r="W7732">
        <v>31.8</v>
      </c>
      <c r="X7732">
        <v>39.44</v>
      </c>
    </row>
    <row r="7733" spans="1:24" x14ac:dyDescent="0.25">
      <c r="A7733">
        <v>202001</v>
      </c>
      <c r="B7733" t="s">
        <v>35</v>
      </c>
      <c r="C7733" t="s">
        <v>127</v>
      </c>
      <c r="D7733" t="s">
        <v>127</v>
      </c>
      <c r="E7733" t="s">
        <v>92</v>
      </c>
      <c r="F7733" t="s">
        <v>8280</v>
      </c>
      <c r="G7733">
        <v>65005816</v>
      </c>
      <c r="H7733">
        <v>4602880759</v>
      </c>
      <c r="I7733" t="s">
        <v>28</v>
      </c>
      <c r="J7733" t="s">
        <v>29</v>
      </c>
      <c r="K7733" t="s">
        <v>30</v>
      </c>
      <c r="L7733" t="s">
        <v>987</v>
      </c>
      <c r="M7733" t="s">
        <v>131</v>
      </c>
      <c r="N7733">
        <v>75</v>
      </c>
      <c r="O7733" t="s">
        <v>33</v>
      </c>
      <c r="P7733" t="s">
        <v>34</v>
      </c>
      <c r="Q7733">
        <v>0</v>
      </c>
      <c r="R7733" s="1">
        <v>12487</v>
      </c>
      <c r="S7733">
        <v>0</v>
      </c>
      <c r="T7733">
        <v>36</v>
      </c>
      <c r="U7733">
        <v>50</v>
      </c>
      <c r="V7733" s="1">
        <v>-12487</v>
      </c>
      <c r="W7733">
        <v>0</v>
      </c>
      <c r="X7733">
        <v>0</v>
      </c>
    </row>
    <row r="7734" spans="1:24" x14ac:dyDescent="0.25">
      <c r="A7734">
        <v>202001</v>
      </c>
      <c r="B7734" t="s">
        <v>35</v>
      </c>
      <c r="C7734" t="s">
        <v>127</v>
      </c>
      <c r="D7734" t="s">
        <v>127</v>
      </c>
      <c r="E7734" t="s">
        <v>5936</v>
      </c>
      <c r="F7734" t="s">
        <v>8281</v>
      </c>
      <c r="G7734">
        <v>65713644</v>
      </c>
      <c r="H7734">
        <v>4603217242</v>
      </c>
      <c r="I7734" t="s">
        <v>28</v>
      </c>
      <c r="J7734" t="s">
        <v>29</v>
      </c>
      <c r="K7734" t="s">
        <v>30</v>
      </c>
      <c r="L7734" t="s">
        <v>987</v>
      </c>
      <c r="M7734" t="s">
        <v>131</v>
      </c>
      <c r="N7734">
        <v>50</v>
      </c>
      <c r="O7734" t="s">
        <v>33</v>
      </c>
      <c r="P7734" t="s">
        <v>34</v>
      </c>
      <c r="Q7734">
        <v>0</v>
      </c>
      <c r="R7734" s="1">
        <v>4525</v>
      </c>
      <c r="S7734">
        <v>0</v>
      </c>
      <c r="T7734">
        <v>23</v>
      </c>
      <c r="U7734">
        <v>29</v>
      </c>
      <c r="V7734" s="1">
        <v>-4525</v>
      </c>
      <c r="W7734">
        <v>0</v>
      </c>
      <c r="X7734">
        <v>0</v>
      </c>
    </row>
    <row r="7735" spans="1:24" x14ac:dyDescent="0.25">
      <c r="A7735">
        <v>202001</v>
      </c>
      <c r="B7735" t="s">
        <v>35</v>
      </c>
      <c r="C7735" t="s">
        <v>127</v>
      </c>
      <c r="D7735" t="s">
        <v>127</v>
      </c>
      <c r="E7735" t="s">
        <v>92</v>
      </c>
      <c r="F7735" t="s">
        <v>8282</v>
      </c>
      <c r="G7735">
        <v>65005814</v>
      </c>
      <c r="H7735">
        <v>37018913</v>
      </c>
      <c r="I7735" t="s">
        <v>28</v>
      </c>
      <c r="J7735" t="s">
        <v>29</v>
      </c>
      <c r="K7735" t="s">
        <v>30</v>
      </c>
      <c r="L7735" t="s">
        <v>987</v>
      </c>
      <c r="M7735" t="s">
        <v>131</v>
      </c>
      <c r="N7735">
        <v>50</v>
      </c>
      <c r="O7735" t="s">
        <v>76</v>
      </c>
      <c r="P7735" t="s">
        <v>42</v>
      </c>
      <c r="Q7735" s="1">
        <v>12549</v>
      </c>
      <c r="R7735" s="1">
        <v>12782</v>
      </c>
      <c r="S7735">
        <v>292</v>
      </c>
      <c r="T7735">
        <v>28</v>
      </c>
      <c r="U7735">
        <v>31</v>
      </c>
      <c r="V7735">
        <v>-526</v>
      </c>
      <c r="W7735">
        <v>-4.1900000000000004</v>
      </c>
      <c r="X7735">
        <v>26.05</v>
      </c>
    </row>
    <row r="7736" spans="1:24" x14ac:dyDescent="0.25">
      <c r="A7736">
        <v>202001</v>
      </c>
      <c r="B7736" t="s">
        <v>607</v>
      </c>
      <c r="C7736" t="s">
        <v>820</v>
      </c>
      <c r="D7736" t="s">
        <v>820</v>
      </c>
      <c r="E7736" t="s">
        <v>821</v>
      </c>
      <c r="F7736" t="s">
        <v>8283</v>
      </c>
      <c r="G7736">
        <v>65728489</v>
      </c>
      <c r="H7736">
        <v>4602881089</v>
      </c>
      <c r="I7736" t="s">
        <v>72</v>
      </c>
      <c r="J7736" t="s">
        <v>29</v>
      </c>
      <c r="K7736" t="s">
        <v>30</v>
      </c>
      <c r="L7736" t="s">
        <v>824</v>
      </c>
      <c r="M7736" t="s">
        <v>825</v>
      </c>
      <c r="N7736">
        <v>50</v>
      </c>
      <c r="O7736" t="s">
        <v>76</v>
      </c>
      <c r="P7736" t="s">
        <v>42</v>
      </c>
      <c r="Q7736" s="1">
        <v>11520</v>
      </c>
      <c r="R7736" s="1">
        <v>10732</v>
      </c>
      <c r="S7736">
        <v>311</v>
      </c>
      <c r="T7736">
        <v>42</v>
      </c>
      <c r="U7736">
        <v>51</v>
      </c>
      <c r="V7736">
        <v>477</v>
      </c>
      <c r="W7736">
        <v>4.1399999999999997</v>
      </c>
      <c r="X7736">
        <v>-815.12</v>
      </c>
    </row>
    <row r="7737" spans="1:24" x14ac:dyDescent="0.25">
      <c r="A7737">
        <v>202001</v>
      </c>
      <c r="B7737" t="s">
        <v>607</v>
      </c>
      <c r="C7737" t="s">
        <v>820</v>
      </c>
      <c r="D7737" t="s">
        <v>820</v>
      </c>
      <c r="E7737" t="s">
        <v>485</v>
      </c>
      <c r="F7737" t="s">
        <v>8284</v>
      </c>
      <c r="G7737">
        <v>65013414</v>
      </c>
      <c r="H7737">
        <v>4602880972</v>
      </c>
      <c r="I7737" t="s">
        <v>28</v>
      </c>
      <c r="J7737" t="s">
        <v>29</v>
      </c>
      <c r="K7737" t="s">
        <v>30</v>
      </c>
      <c r="L7737" t="s">
        <v>824</v>
      </c>
      <c r="M7737" t="s">
        <v>825</v>
      </c>
      <c r="N7737">
        <v>50</v>
      </c>
      <c r="O7737" t="s">
        <v>61</v>
      </c>
      <c r="P7737" t="s">
        <v>42</v>
      </c>
      <c r="Q7737" s="1">
        <v>21703</v>
      </c>
      <c r="R7737" s="1">
        <v>15173</v>
      </c>
      <c r="S7737">
        <v>560</v>
      </c>
      <c r="T7737">
        <v>54</v>
      </c>
      <c r="U7737">
        <v>62</v>
      </c>
      <c r="V7737" s="1">
        <v>5970</v>
      </c>
      <c r="W7737">
        <v>27.51</v>
      </c>
      <c r="X7737">
        <v>-578.04</v>
      </c>
    </row>
    <row r="7738" spans="1:24" x14ac:dyDescent="0.25">
      <c r="A7738">
        <v>202001</v>
      </c>
      <c r="B7738" t="s">
        <v>607</v>
      </c>
      <c r="C7738" t="s">
        <v>820</v>
      </c>
      <c r="D7738" t="s">
        <v>820</v>
      </c>
      <c r="E7738" t="s">
        <v>1281</v>
      </c>
      <c r="F7738" t="s">
        <v>8285</v>
      </c>
      <c r="G7738">
        <v>65013367</v>
      </c>
      <c r="H7738">
        <v>32404781</v>
      </c>
      <c r="I7738" t="s">
        <v>28</v>
      </c>
      <c r="J7738" t="s">
        <v>29</v>
      </c>
      <c r="K7738" t="s">
        <v>30</v>
      </c>
      <c r="L7738" t="s">
        <v>828</v>
      </c>
      <c r="M7738" t="s">
        <v>825</v>
      </c>
      <c r="N7738">
        <v>50</v>
      </c>
      <c r="O7738" t="s">
        <v>76</v>
      </c>
      <c r="P7738" t="s">
        <v>42</v>
      </c>
      <c r="Q7738" s="1">
        <v>12240</v>
      </c>
      <c r="R7738" s="1">
        <v>11722</v>
      </c>
      <c r="S7738">
        <v>280</v>
      </c>
      <c r="T7738">
        <v>36</v>
      </c>
      <c r="U7738">
        <v>36</v>
      </c>
      <c r="V7738">
        <v>238</v>
      </c>
      <c r="W7738">
        <v>1.95</v>
      </c>
      <c r="X7738">
        <v>-799.08</v>
      </c>
    </row>
    <row r="7739" spans="1:24" x14ac:dyDescent="0.25">
      <c r="A7739">
        <v>202001</v>
      </c>
      <c r="B7739" t="s">
        <v>24</v>
      </c>
      <c r="C7739" t="s">
        <v>291</v>
      </c>
      <c r="D7739" t="s">
        <v>291</v>
      </c>
      <c r="E7739" t="s">
        <v>292</v>
      </c>
      <c r="F7739" t="s">
        <v>8286</v>
      </c>
      <c r="G7739">
        <v>65758775</v>
      </c>
      <c r="H7739">
        <v>4603249354</v>
      </c>
      <c r="I7739" t="s">
        <v>72</v>
      </c>
      <c r="J7739" t="s">
        <v>29</v>
      </c>
      <c r="K7739" t="s">
        <v>30</v>
      </c>
      <c r="L7739" t="s">
        <v>294</v>
      </c>
      <c r="M7739" t="s">
        <v>295</v>
      </c>
      <c r="N7739">
        <v>10</v>
      </c>
      <c r="O7739" t="s">
        <v>76</v>
      </c>
      <c r="P7739" t="s">
        <v>42</v>
      </c>
      <c r="Q7739" s="1">
        <v>3832</v>
      </c>
      <c r="R7739" s="1">
        <v>3767</v>
      </c>
      <c r="S7739">
        <v>0</v>
      </c>
      <c r="T7739">
        <v>12</v>
      </c>
      <c r="U7739">
        <v>14</v>
      </c>
      <c r="V7739">
        <v>65</v>
      </c>
      <c r="W7739">
        <v>1.7</v>
      </c>
      <c r="X7739">
        <v>1.35</v>
      </c>
    </row>
    <row r="7740" spans="1:24" x14ac:dyDescent="0.25">
      <c r="A7740">
        <v>202001</v>
      </c>
      <c r="B7740" t="s">
        <v>607</v>
      </c>
      <c r="C7740" t="s">
        <v>608</v>
      </c>
      <c r="D7740" t="s">
        <v>608</v>
      </c>
      <c r="E7740" t="s">
        <v>113</v>
      </c>
      <c r="F7740" t="s">
        <v>8287</v>
      </c>
      <c r="G7740">
        <v>65212491</v>
      </c>
      <c r="H7740">
        <v>4603217366</v>
      </c>
      <c r="I7740" t="s">
        <v>28</v>
      </c>
      <c r="J7740" t="s">
        <v>29</v>
      </c>
      <c r="K7740" t="s">
        <v>30</v>
      </c>
      <c r="L7740" t="s">
        <v>836</v>
      </c>
      <c r="M7740" t="s">
        <v>837</v>
      </c>
      <c r="N7740">
        <v>75</v>
      </c>
      <c r="O7740" t="s">
        <v>33</v>
      </c>
      <c r="P7740" t="s">
        <v>34</v>
      </c>
      <c r="Q7740">
        <v>0</v>
      </c>
      <c r="R7740" s="1">
        <v>15652</v>
      </c>
      <c r="S7740" s="1">
        <v>1480</v>
      </c>
      <c r="T7740">
        <v>60</v>
      </c>
      <c r="U7740">
        <v>69</v>
      </c>
      <c r="V7740" s="1">
        <v>-17132</v>
      </c>
      <c r="W7740">
        <v>0</v>
      </c>
      <c r="X7740">
        <v>0</v>
      </c>
    </row>
    <row r="7741" spans="1:24" x14ac:dyDescent="0.25">
      <c r="A7741">
        <v>202001</v>
      </c>
      <c r="B7741" t="s">
        <v>35</v>
      </c>
      <c r="C7741" t="s">
        <v>1061</v>
      </c>
      <c r="D7741" t="s">
        <v>1061</v>
      </c>
      <c r="E7741" t="s">
        <v>1067</v>
      </c>
      <c r="F7741" t="s">
        <v>8288</v>
      </c>
      <c r="G7741">
        <v>65011011</v>
      </c>
      <c r="H7741">
        <v>45032990</v>
      </c>
      <c r="I7741" t="s">
        <v>28</v>
      </c>
      <c r="J7741" t="s">
        <v>29</v>
      </c>
      <c r="K7741" t="s">
        <v>30</v>
      </c>
      <c r="L7741" t="s">
        <v>1063</v>
      </c>
      <c r="M7741" t="s">
        <v>1064</v>
      </c>
      <c r="N7741">
        <v>75</v>
      </c>
      <c r="O7741" t="s">
        <v>50</v>
      </c>
      <c r="P7741" t="s">
        <v>42</v>
      </c>
      <c r="Q7741">
        <v>124</v>
      </c>
      <c r="R7741" s="1">
        <v>27708</v>
      </c>
      <c r="S7741">
        <v>554</v>
      </c>
      <c r="T7741">
        <v>50</v>
      </c>
      <c r="U7741">
        <v>52</v>
      </c>
      <c r="V7741" s="1">
        <v>-28138</v>
      </c>
      <c r="W7741" s="2">
        <v>-22666.560000000001</v>
      </c>
      <c r="X7741" s="2">
        <v>-287070.68</v>
      </c>
    </row>
    <row r="7742" spans="1:24" x14ac:dyDescent="0.25">
      <c r="A7742">
        <v>202001</v>
      </c>
      <c r="B7742" t="s">
        <v>64</v>
      </c>
      <c r="C7742" t="s">
        <v>65</v>
      </c>
      <c r="D7742" t="s">
        <v>65</v>
      </c>
      <c r="E7742" t="s">
        <v>779</v>
      </c>
      <c r="F7742" t="s">
        <v>8289</v>
      </c>
      <c r="G7742">
        <v>65726966</v>
      </c>
      <c r="H7742">
        <v>5007408</v>
      </c>
      <c r="I7742" t="s">
        <v>28</v>
      </c>
      <c r="J7742" t="s">
        <v>827</v>
      </c>
      <c r="K7742" t="s">
        <v>1737</v>
      </c>
      <c r="L7742" t="s">
        <v>1381</v>
      </c>
      <c r="M7742" t="s">
        <v>135</v>
      </c>
      <c r="N7742">
        <v>75</v>
      </c>
      <c r="O7742" t="s">
        <v>50</v>
      </c>
      <c r="P7742" t="s">
        <v>42</v>
      </c>
      <c r="Q7742" s="1">
        <v>6300</v>
      </c>
      <c r="R7742" s="1">
        <v>44752</v>
      </c>
      <c r="S7742">
        <v>226</v>
      </c>
      <c r="T7742">
        <v>123</v>
      </c>
      <c r="U7742">
        <v>132</v>
      </c>
      <c r="V7742" s="1">
        <v>-38678</v>
      </c>
      <c r="W7742">
        <v>-613.94000000000005</v>
      </c>
      <c r="X7742">
        <v>54.35</v>
      </c>
    </row>
    <row r="7743" spans="1:24" x14ac:dyDescent="0.25">
      <c r="A7743">
        <v>202001</v>
      </c>
      <c r="B7743" t="s">
        <v>64</v>
      </c>
      <c r="C7743" t="s">
        <v>65</v>
      </c>
      <c r="D7743" t="s">
        <v>65</v>
      </c>
      <c r="E7743" t="s">
        <v>1388</v>
      </c>
      <c r="F7743" t="s">
        <v>8290</v>
      </c>
      <c r="G7743">
        <v>65762635</v>
      </c>
      <c r="H7743">
        <v>5008072</v>
      </c>
      <c r="I7743" t="s">
        <v>28</v>
      </c>
      <c r="J7743" t="s">
        <v>29</v>
      </c>
      <c r="K7743" t="s">
        <v>30</v>
      </c>
      <c r="L7743" t="s">
        <v>508</v>
      </c>
      <c r="M7743" t="s">
        <v>509</v>
      </c>
      <c r="N7743">
        <v>75</v>
      </c>
      <c r="O7743" t="s">
        <v>41</v>
      </c>
      <c r="P7743" t="s">
        <v>42</v>
      </c>
      <c r="Q7743" s="1">
        <v>24565</v>
      </c>
      <c r="R7743" s="1">
        <v>12824</v>
      </c>
      <c r="S7743">
        <v>236</v>
      </c>
      <c r="T7743">
        <v>62</v>
      </c>
      <c r="U7743">
        <v>68</v>
      </c>
      <c r="V7743" s="1">
        <v>11504</v>
      </c>
      <c r="W7743">
        <v>46.83</v>
      </c>
      <c r="X7743">
        <v>-522.02</v>
      </c>
    </row>
    <row r="7744" spans="1:24" x14ac:dyDescent="0.25">
      <c r="A7744">
        <v>202001</v>
      </c>
      <c r="B7744" t="s">
        <v>64</v>
      </c>
      <c r="C7744" t="s">
        <v>589</v>
      </c>
      <c r="D7744" t="s">
        <v>3190</v>
      </c>
      <c r="E7744" t="s">
        <v>3191</v>
      </c>
      <c r="F7744" t="s">
        <v>8291</v>
      </c>
      <c r="G7744">
        <v>65710211</v>
      </c>
      <c r="H7744">
        <v>40010036</v>
      </c>
      <c r="I7744" t="s">
        <v>28</v>
      </c>
      <c r="J7744" t="s">
        <v>29</v>
      </c>
      <c r="K7744" t="s">
        <v>30</v>
      </c>
      <c r="L7744" t="s">
        <v>3193</v>
      </c>
      <c r="M7744" t="s">
        <v>593</v>
      </c>
      <c r="N7744">
        <v>75</v>
      </c>
      <c r="O7744" t="s">
        <v>33</v>
      </c>
      <c r="P7744" t="s">
        <v>34</v>
      </c>
      <c r="Q7744">
        <v>0</v>
      </c>
      <c r="R7744" s="1">
        <v>4472</v>
      </c>
      <c r="S7744">
        <v>687</v>
      </c>
      <c r="T7744">
        <v>21</v>
      </c>
      <c r="U7744">
        <v>23</v>
      </c>
      <c r="V7744" s="1">
        <v>-5159</v>
      </c>
      <c r="W7744">
        <v>0</v>
      </c>
      <c r="X7744">
        <v>0</v>
      </c>
    </row>
    <row r="7745" spans="1:24" x14ac:dyDescent="0.25">
      <c r="A7745">
        <v>202001</v>
      </c>
      <c r="B7745" t="s">
        <v>64</v>
      </c>
      <c r="C7745" t="s">
        <v>65</v>
      </c>
      <c r="D7745" t="s">
        <v>65</v>
      </c>
      <c r="E7745" t="s">
        <v>154</v>
      </c>
      <c r="F7745" t="s">
        <v>8292</v>
      </c>
      <c r="G7745">
        <v>65774050</v>
      </c>
      <c r="H7745">
        <v>5015404</v>
      </c>
      <c r="I7745" t="s">
        <v>28</v>
      </c>
      <c r="J7745" t="s">
        <v>57</v>
      </c>
      <c r="K7745" t="s">
        <v>30</v>
      </c>
      <c r="L7745" t="s">
        <v>1198</v>
      </c>
      <c r="M7745" t="s">
        <v>89</v>
      </c>
      <c r="N7745">
        <v>75</v>
      </c>
      <c r="O7745" t="s">
        <v>50</v>
      </c>
      <c r="P7745" t="s">
        <v>42</v>
      </c>
      <c r="Q7745" s="1">
        <v>17663</v>
      </c>
      <c r="R7745" s="1">
        <v>22275</v>
      </c>
      <c r="S7745">
        <v>146</v>
      </c>
      <c r="T7745">
        <v>60</v>
      </c>
      <c r="U7745">
        <v>67</v>
      </c>
      <c r="V7745" s="1">
        <v>-4758</v>
      </c>
      <c r="W7745">
        <v>-26.94</v>
      </c>
      <c r="X7745">
        <v>-104.05</v>
      </c>
    </row>
    <row r="7746" spans="1:24" x14ac:dyDescent="0.25">
      <c r="A7746">
        <v>202001</v>
      </c>
      <c r="B7746" t="s">
        <v>24</v>
      </c>
      <c r="C7746" t="s">
        <v>25</v>
      </c>
      <c r="D7746" t="s">
        <v>25</v>
      </c>
      <c r="E7746" t="s">
        <v>3785</v>
      </c>
      <c r="F7746" t="s">
        <v>8293</v>
      </c>
      <c r="G7746">
        <v>65736238</v>
      </c>
      <c r="H7746">
        <v>40028493</v>
      </c>
      <c r="I7746" t="s">
        <v>28</v>
      </c>
      <c r="J7746" t="s">
        <v>57</v>
      </c>
      <c r="K7746" t="s">
        <v>30</v>
      </c>
      <c r="L7746" t="s">
        <v>635</v>
      </c>
      <c r="M7746" t="s">
        <v>116</v>
      </c>
      <c r="N7746">
        <v>75</v>
      </c>
      <c r="O7746" t="s">
        <v>45</v>
      </c>
      <c r="P7746" t="s">
        <v>42</v>
      </c>
      <c r="Q7746" s="1">
        <v>5062800</v>
      </c>
      <c r="R7746" s="1">
        <v>44438</v>
      </c>
      <c r="S7746">
        <v>302</v>
      </c>
      <c r="T7746">
        <v>27</v>
      </c>
      <c r="U7746">
        <v>29</v>
      </c>
      <c r="V7746" s="1">
        <v>5018060</v>
      </c>
      <c r="W7746">
        <v>99.12</v>
      </c>
      <c r="X7746">
        <v>96.2</v>
      </c>
    </row>
    <row r="7747" spans="1:24" x14ac:dyDescent="0.25">
      <c r="A7747">
        <v>202001</v>
      </c>
      <c r="B7747" t="s">
        <v>24</v>
      </c>
      <c r="C7747" t="s">
        <v>25</v>
      </c>
      <c r="D7747" t="s">
        <v>25</v>
      </c>
      <c r="E7747" t="s">
        <v>302</v>
      </c>
      <c r="F7747" t="s">
        <v>8294</v>
      </c>
      <c r="G7747">
        <v>65742589</v>
      </c>
      <c r="H7747">
        <v>44972967</v>
      </c>
      <c r="I7747" t="s">
        <v>28</v>
      </c>
      <c r="J7747" t="s">
        <v>29</v>
      </c>
      <c r="K7747" t="s">
        <v>30</v>
      </c>
      <c r="L7747" t="s">
        <v>304</v>
      </c>
      <c r="M7747" t="s">
        <v>120</v>
      </c>
      <c r="N7747">
        <v>75</v>
      </c>
      <c r="O7747" t="s">
        <v>61</v>
      </c>
      <c r="P7747" t="s">
        <v>42</v>
      </c>
      <c r="Q7747" s="1">
        <v>10916</v>
      </c>
      <c r="R7747" s="1">
        <v>8323</v>
      </c>
      <c r="S7747">
        <v>317</v>
      </c>
      <c r="T7747">
        <v>12</v>
      </c>
      <c r="U7747">
        <v>15</v>
      </c>
      <c r="V7747" s="1">
        <v>2277</v>
      </c>
      <c r="W7747">
        <v>20.85</v>
      </c>
      <c r="X7747">
        <v>23.36</v>
      </c>
    </row>
    <row r="7748" spans="1:24" x14ac:dyDescent="0.25">
      <c r="A7748">
        <v>202001</v>
      </c>
      <c r="B7748" t="s">
        <v>64</v>
      </c>
      <c r="C7748" t="s">
        <v>65</v>
      </c>
      <c r="D7748" t="s">
        <v>65</v>
      </c>
      <c r="E7748" t="s">
        <v>338</v>
      </c>
      <c r="F7748" t="s">
        <v>8295</v>
      </c>
      <c r="G7748">
        <v>65736486</v>
      </c>
      <c r="H7748">
        <v>4603248441</v>
      </c>
      <c r="I7748" t="s">
        <v>28</v>
      </c>
      <c r="J7748" t="s">
        <v>53</v>
      </c>
      <c r="K7748" t="s">
        <v>30</v>
      </c>
      <c r="L7748" t="s">
        <v>1316</v>
      </c>
      <c r="M7748" t="s">
        <v>490</v>
      </c>
      <c r="N7748">
        <v>50</v>
      </c>
      <c r="O7748" t="s">
        <v>33</v>
      </c>
      <c r="P7748" t="s">
        <v>34</v>
      </c>
      <c r="Q7748">
        <v>0</v>
      </c>
      <c r="R7748" s="1">
        <v>43297</v>
      </c>
      <c r="S7748">
        <v>170</v>
      </c>
      <c r="T7748">
        <v>131</v>
      </c>
      <c r="U7748">
        <v>136</v>
      </c>
      <c r="V7748" s="1">
        <v>-43467</v>
      </c>
      <c r="W7748">
        <v>0</v>
      </c>
      <c r="X7748">
        <v>0</v>
      </c>
    </row>
    <row r="7749" spans="1:24" x14ac:dyDescent="0.25">
      <c r="A7749">
        <v>202001</v>
      </c>
      <c r="B7749" t="s">
        <v>64</v>
      </c>
      <c r="C7749" t="s">
        <v>95</v>
      </c>
      <c r="D7749" t="s">
        <v>95</v>
      </c>
      <c r="E7749" t="s">
        <v>541</v>
      </c>
      <c r="F7749" t="s">
        <v>8296</v>
      </c>
      <c r="G7749">
        <v>65758871</v>
      </c>
      <c r="H7749">
        <v>5017629</v>
      </c>
      <c r="I7749" t="s">
        <v>28</v>
      </c>
      <c r="J7749" t="s">
        <v>29</v>
      </c>
      <c r="K7749" t="s">
        <v>30</v>
      </c>
      <c r="L7749" t="s">
        <v>505</v>
      </c>
      <c r="M7749" t="s">
        <v>140</v>
      </c>
      <c r="N7749">
        <v>50</v>
      </c>
      <c r="O7749" t="s">
        <v>33</v>
      </c>
      <c r="P7749" t="s">
        <v>34</v>
      </c>
      <c r="Q7749">
        <v>0</v>
      </c>
      <c r="R7749" s="1">
        <v>9112</v>
      </c>
      <c r="S7749">
        <v>0</v>
      </c>
      <c r="T7749">
        <v>34</v>
      </c>
      <c r="U7749">
        <v>36</v>
      </c>
      <c r="V7749" s="1">
        <v>-9112</v>
      </c>
      <c r="W7749">
        <v>0</v>
      </c>
      <c r="X7749">
        <v>0</v>
      </c>
    </row>
    <row r="7750" spans="1:24" x14ac:dyDescent="0.25">
      <c r="A7750">
        <v>202001</v>
      </c>
      <c r="B7750" t="s">
        <v>64</v>
      </c>
      <c r="C7750" t="s">
        <v>65</v>
      </c>
      <c r="D7750" t="s">
        <v>65</v>
      </c>
      <c r="E7750" t="s">
        <v>86</v>
      </c>
      <c r="F7750" t="s">
        <v>8297</v>
      </c>
      <c r="G7750">
        <v>65763825</v>
      </c>
      <c r="H7750">
        <v>5017567</v>
      </c>
      <c r="I7750" t="s">
        <v>28</v>
      </c>
      <c r="J7750" t="s">
        <v>29</v>
      </c>
      <c r="K7750" t="s">
        <v>30</v>
      </c>
      <c r="L7750" t="s">
        <v>88</v>
      </c>
      <c r="M7750" t="s">
        <v>89</v>
      </c>
      <c r="N7750">
        <v>50</v>
      </c>
      <c r="O7750" t="s">
        <v>33</v>
      </c>
      <c r="P7750" t="s">
        <v>34</v>
      </c>
      <c r="Q7750">
        <v>0</v>
      </c>
      <c r="R7750" s="1">
        <v>10430</v>
      </c>
      <c r="S7750">
        <v>0</v>
      </c>
      <c r="T7750">
        <v>47</v>
      </c>
      <c r="U7750">
        <v>48</v>
      </c>
      <c r="V7750" s="1">
        <v>-10430</v>
      </c>
      <c r="W7750">
        <v>0</v>
      </c>
      <c r="X7750">
        <v>0</v>
      </c>
    </row>
    <row r="7751" spans="1:24" x14ac:dyDescent="0.25">
      <c r="A7751">
        <v>202001</v>
      </c>
      <c r="B7751" t="s">
        <v>607</v>
      </c>
      <c r="C7751" t="s">
        <v>136</v>
      </c>
      <c r="D7751" t="s">
        <v>8298</v>
      </c>
      <c r="E7751" t="s">
        <v>154</v>
      </c>
      <c r="F7751" t="s">
        <v>8299</v>
      </c>
      <c r="G7751">
        <v>65217623</v>
      </c>
      <c r="H7751">
        <v>4603215565</v>
      </c>
      <c r="I7751" t="s">
        <v>28</v>
      </c>
      <c r="J7751" t="s">
        <v>29</v>
      </c>
      <c r="K7751" t="s">
        <v>30</v>
      </c>
      <c r="L7751" t="s">
        <v>1414</v>
      </c>
      <c r="M7751" t="s">
        <v>1118</v>
      </c>
      <c r="N7751">
        <v>50</v>
      </c>
      <c r="O7751" t="s">
        <v>33</v>
      </c>
      <c r="P7751" t="s">
        <v>34</v>
      </c>
      <c r="Q7751">
        <v>0</v>
      </c>
      <c r="R7751" s="1">
        <v>24380</v>
      </c>
      <c r="S7751">
        <v>254</v>
      </c>
      <c r="T7751">
        <v>62</v>
      </c>
      <c r="U7751">
        <v>67</v>
      </c>
      <c r="V7751" s="1">
        <v>-24634</v>
      </c>
      <c r="W7751">
        <v>0</v>
      </c>
      <c r="X7751">
        <v>0</v>
      </c>
    </row>
    <row r="7752" spans="1:24" x14ac:dyDescent="0.25">
      <c r="A7752">
        <v>202001</v>
      </c>
      <c r="B7752" t="s">
        <v>64</v>
      </c>
      <c r="C7752" t="s">
        <v>65</v>
      </c>
      <c r="D7752" t="s">
        <v>65</v>
      </c>
      <c r="E7752" t="s">
        <v>66</v>
      </c>
      <c r="F7752" t="s">
        <v>8300</v>
      </c>
      <c r="G7752">
        <v>65217119</v>
      </c>
      <c r="H7752">
        <v>5015031</v>
      </c>
      <c r="I7752" t="s">
        <v>28</v>
      </c>
      <c r="J7752" t="s">
        <v>29</v>
      </c>
      <c r="K7752" t="s">
        <v>30</v>
      </c>
      <c r="L7752" t="s">
        <v>796</v>
      </c>
      <c r="M7752" t="s">
        <v>409</v>
      </c>
      <c r="N7752">
        <v>75</v>
      </c>
      <c r="O7752" t="s">
        <v>76</v>
      </c>
      <c r="P7752" t="s">
        <v>42</v>
      </c>
      <c r="Q7752" s="1">
        <v>4500</v>
      </c>
      <c r="R7752" s="1">
        <v>3839</v>
      </c>
      <c r="S7752">
        <v>0</v>
      </c>
      <c r="T7752">
        <v>11</v>
      </c>
      <c r="U7752">
        <v>12</v>
      </c>
      <c r="V7752">
        <v>661</v>
      </c>
      <c r="W7752">
        <v>14.69</v>
      </c>
      <c r="X7752">
        <v>-821.62</v>
      </c>
    </row>
    <row r="7753" spans="1:24" x14ac:dyDescent="0.25">
      <c r="A7753">
        <v>202001</v>
      </c>
      <c r="B7753" t="s">
        <v>35</v>
      </c>
      <c r="C7753" t="s">
        <v>36</v>
      </c>
      <c r="D7753" t="s">
        <v>36</v>
      </c>
      <c r="E7753" t="s">
        <v>1268</v>
      </c>
      <c r="F7753" t="s">
        <v>8301</v>
      </c>
      <c r="G7753">
        <v>65768387</v>
      </c>
      <c r="H7753">
        <v>4603249628</v>
      </c>
      <c r="I7753" t="s">
        <v>72</v>
      </c>
      <c r="J7753" t="s">
        <v>827</v>
      </c>
      <c r="K7753" t="s">
        <v>1737</v>
      </c>
      <c r="L7753" t="s">
        <v>5746</v>
      </c>
      <c r="M7753" t="s">
        <v>126</v>
      </c>
      <c r="N7753">
        <v>75</v>
      </c>
      <c r="O7753" t="s">
        <v>41</v>
      </c>
      <c r="P7753" t="s">
        <v>42</v>
      </c>
      <c r="Q7753" s="1">
        <v>15503</v>
      </c>
      <c r="R7753" s="1">
        <v>5208</v>
      </c>
      <c r="S7753">
        <v>0</v>
      </c>
      <c r="T7753">
        <v>18</v>
      </c>
      <c r="U7753">
        <v>19</v>
      </c>
      <c r="V7753" s="1">
        <v>10295</v>
      </c>
      <c r="W7753">
        <v>66.400000000000006</v>
      </c>
      <c r="X7753">
        <v>62.41</v>
      </c>
    </row>
    <row r="7754" spans="1:24" x14ac:dyDescent="0.25">
      <c r="A7754">
        <v>202001</v>
      </c>
      <c r="B7754" t="s">
        <v>64</v>
      </c>
      <c r="C7754" t="s">
        <v>65</v>
      </c>
      <c r="D7754" t="s">
        <v>65</v>
      </c>
      <c r="E7754" t="s">
        <v>172</v>
      </c>
      <c r="F7754" t="s">
        <v>8302</v>
      </c>
      <c r="G7754">
        <v>65701646</v>
      </c>
      <c r="H7754">
        <v>5017026</v>
      </c>
      <c r="I7754" t="s">
        <v>28</v>
      </c>
      <c r="J7754" t="s">
        <v>57</v>
      </c>
      <c r="K7754" t="s">
        <v>30</v>
      </c>
      <c r="L7754" t="s">
        <v>732</v>
      </c>
      <c r="M7754" t="s">
        <v>170</v>
      </c>
      <c r="N7754" t="s">
        <v>81</v>
      </c>
      <c r="O7754" t="s">
        <v>33</v>
      </c>
      <c r="P7754" t="s">
        <v>34</v>
      </c>
      <c r="Q7754">
        <v>0</v>
      </c>
      <c r="R7754" s="1">
        <v>10567</v>
      </c>
      <c r="S7754">
        <v>0</v>
      </c>
      <c r="T7754">
        <v>39</v>
      </c>
      <c r="U7754">
        <v>42</v>
      </c>
      <c r="V7754" s="1">
        <v>-10567</v>
      </c>
      <c r="W7754">
        <v>0</v>
      </c>
      <c r="X7754">
        <v>0</v>
      </c>
    </row>
    <row r="7755" spans="1:24" x14ac:dyDescent="0.25">
      <c r="A7755">
        <v>202001</v>
      </c>
      <c r="B7755" t="s">
        <v>35</v>
      </c>
      <c r="C7755" t="s">
        <v>36</v>
      </c>
      <c r="D7755" t="s">
        <v>36</v>
      </c>
      <c r="E7755" t="s">
        <v>128</v>
      </c>
      <c r="F7755" t="s">
        <v>8303</v>
      </c>
      <c r="G7755">
        <v>65006263</v>
      </c>
      <c r="H7755">
        <v>32123931</v>
      </c>
      <c r="I7755" t="s">
        <v>72</v>
      </c>
      <c r="J7755" t="s">
        <v>29</v>
      </c>
      <c r="K7755" t="s">
        <v>30</v>
      </c>
      <c r="L7755" t="s">
        <v>405</v>
      </c>
      <c r="M7755" t="s">
        <v>126</v>
      </c>
      <c r="N7755">
        <v>75</v>
      </c>
      <c r="O7755" t="s">
        <v>76</v>
      </c>
      <c r="P7755" t="s">
        <v>42</v>
      </c>
      <c r="Q7755" s="1">
        <v>3600</v>
      </c>
      <c r="R7755" s="1">
        <v>3429</v>
      </c>
      <c r="S7755">
        <v>0</v>
      </c>
      <c r="T7755">
        <v>8</v>
      </c>
      <c r="U7755">
        <v>21</v>
      </c>
      <c r="V7755">
        <v>171</v>
      </c>
      <c r="W7755">
        <v>4.74</v>
      </c>
      <c r="X7755">
        <v>15.3</v>
      </c>
    </row>
    <row r="7756" spans="1:24" x14ac:dyDescent="0.25">
      <c r="A7756">
        <v>202001</v>
      </c>
      <c r="B7756" t="s">
        <v>35</v>
      </c>
      <c r="C7756" t="s">
        <v>36</v>
      </c>
      <c r="D7756" t="s">
        <v>36</v>
      </c>
      <c r="E7756" t="s">
        <v>1173</v>
      </c>
      <c r="F7756" t="s">
        <v>8304</v>
      </c>
      <c r="G7756">
        <v>65006482</v>
      </c>
      <c r="H7756">
        <v>7000101</v>
      </c>
      <c r="I7756" t="s">
        <v>28</v>
      </c>
      <c r="J7756" t="s">
        <v>29</v>
      </c>
      <c r="K7756" t="s">
        <v>60</v>
      </c>
      <c r="L7756" t="s">
        <v>405</v>
      </c>
      <c r="M7756" t="s">
        <v>126</v>
      </c>
      <c r="N7756">
        <v>75</v>
      </c>
      <c r="O7756" t="s">
        <v>76</v>
      </c>
      <c r="P7756" t="s">
        <v>42</v>
      </c>
      <c r="Q7756" s="1">
        <v>34490</v>
      </c>
      <c r="R7756" s="1">
        <v>29329</v>
      </c>
      <c r="S7756">
        <v>0</v>
      </c>
      <c r="T7756">
        <v>66</v>
      </c>
      <c r="U7756">
        <v>77</v>
      </c>
      <c r="V7756" s="1">
        <v>5161</v>
      </c>
      <c r="W7756">
        <v>14.96</v>
      </c>
      <c r="X7756">
        <v>-171.87</v>
      </c>
    </row>
    <row r="7757" spans="1:24" x14ac:dyDescent="0.25">
      <c r="A7757">
        <v>202001</v>
      </c>
      <c r="B7757" t="s">
        <v>607</v>
      </c>
      <c r="C7757" t="s">
        <v>1386</v>
      </c>
      <c r="D7757" t="s">
        <v>1386</v>
      </c>
      <c r="E7757" t="s">
        <v>1173</v>
      </c>
      <c r="F7757" t="s">
        <v>8305</v>
      </c>
      <c r="G7757">
        <v>65013308</v>
      </c>
      <c r="H7757">
        <v>45032008</v>
      </c>
      <c r="I7757" t="s">
        <v>28</v>
      </c>
      <c r="J7757" t="s">
        <v>29</v>
      </c>
      <c r="K7757" t="s">
        <v>30</v>
      </c>
      <c r="L7757" t="s">
        <v>1582</v>
      </c>
      <c r="M7757" t="s">
        <v>1583</v>
      </c>
      <c r="N7757">
        <v>50</v>
      </c>
      <c r="O7757" t="s">
        <v>33</v>
      </c>
      <c r="P7757" t="s">
        <v>34</v>
      </c>
      <c r="Q7757">
        <v>0</v>
      </c>
      <c r="R7757" s="1">
        <v>8514</v>
      </c>
      <c r="S7757">
        <v>350</v>
      </c>
      <c r="T7757">
        <v>22</v>
      </c>
      <c r="U7757">
        <v>25</v>
      </c>
      <c r="V7757" s="1">
        <v>-8864</v>
      </c>
      <c r="W7757">
        <v>0</v>
      </c>
      <c r="X7757">
        <v>0</v>
      </c>
    </row>
    <row r="7758" spans="1:24" x14ac:dyDescent="0.25">
      <c r="A7758">
        <v>202001</v>
      </c>
      <c r="B7758" t="s">
        <v>24</v>
      </c>
      <c r="C7758" t="s">
        <v>1088</v>
      </c>
      <c r="D7758" t="s">
        <v>1088</v>
      </c>
      <c r="E7758" t="s">
        <v>498</v>
      </c>
      <c r="F7758" t="s">
        <v>8306</v>
      </c>
      <c r="G7758">
        <v>65749816</v>
      </c>
      <c r="H7758">
        <v>45032145</v>
      </c>
      <c r="I7758" t="s">
        <v>72</v>
      </c>
      <c r="J7758" t="s">
        <v>29</v>
      </c>
      <c r="K7758" t="s">
        <v>30</v>
      </c>
      <c r="L7758" t="s">
        <v>1090</v>
      </c>
      <c r="M7758" t="s">
        <v>1091</v>
      </c>
      <c r="N7758">
        <v>75</v>
      </c>
      <c r="O7758" t="s">
        <v>45</v>
      </c>
      <c r="P7758" t="s">
        <v>42</v>
      </c>
      <c r="Q7758" s="1">
        <v>607840</v>
      </c>
      <c r="R7758" s="1">
        <v>8332</v>
      </c>
      <c r="S7758">
        <v>0</v>
      </c>
      <c r="T7758">
        <v>73</v>
      </c>
      <c r="U7758">
        <v>77</v>
      </c>
      <c r="V7758" s="1">
        <v>599508</v>
      </c>
      <c r="W7758">
        <v>98.63</v>
      </c>
      <c r="X7758">
        <v>77.66</v>
      </c>
    </row>
    <row r="7759" spans="1:24" x14ac:dyDescent="0.25">
      <c r="A7759">
        <v>202001</v>
      </c>
      <c r="B7759" t="s">
        <v>24</v>
      </c>
      <c r="C7759" t="s">
        <v>1088</v>
      </c>
      <c r="D7759" t="s">
        <v>1088</v>
      </c>
      <c r="E7759" t="s">
        <v>575</v>
      </c>
      <c r="F7759" t="s">
        <v>8307</v>
      </c>
      <c r="G7759">
        <v>65721839</v>
      </c>
      <c r="H7759">
        <v>44973615</v>
      </c>
      <c r="I7759" t="s">
        <v>28</v>
      </c>
      <c r="J7759" t="s">
        <v>29</v>
      </c>
      <c r="K7759" t="s">
        <v>30</v>
      </c>
      <c r="L7759" t="s">
        <v>1090</v>
      </c>
      <c r="M7759" t="s">
        <v>1091</v>
      </c>
      <c r="N7759">
        <v>75</v>
      </c>
      <c r="O7759" t="s">
        <v>45</v>
      </c>
      <c r="P7759" t="s">
        <v>42</v>
      </c>
      <c r="Q7759" s="1">
        <v>1327320</v>
      </c>
      <c r="R7759" s="1">
        <v>16521</v>
      </c>
      <c r="S7759">
        <v>0</v>
      </c>
      <c r="T7759">
        <v>61</v>
      </c>
      <c r="U7759">
        <v>70</v>
      </c>
      <c r="V7759" s="1">
        <v>1310799</v>
      </c>
      <c r="W7759">
        <v>98.76</v>
      </c>
      <c r="X7759">
        <v>80.39</v>
      </c>
    </row>
    <row r="7760" spans="1:24" x14ac:dyDescent="0.25">
      <c r="A7760">
        <v>202001</v>
      </c>
      <c r="B7760" t="s">
        <v>24</v>
      </c>
      <c r="C7760" t="s">
        <v>1088</v>
      </c>
      <c r="D7760" t="s">
        <v>1088</v>
      </c>
      <c r="E7760" t="s">
        <v>128</v>
      </c>
      <c r="F7760" t="s">
        <v>8308</v>
      </c>
      <c r="G7760">
        <v>65755644</v>
      </c>
      <c r="H7760">
        <v>45271128</v>
      </c>
      <c r="I7760" t="s">
        <v>28</v>
      </c>
      <c r="J7760" t="s">
        <v>57</v>
      </c>
      <c r="K7760" t="s">
        <v>30</v>
      </c>
      <c r="L7760" t="s">
        <v>1090</v>
      </c>
      <c r="M7760" t="s">
        <v>1091</v>
      </c>
      <c r="N7760">
        <v>25</v>
      </c>
      <c r="O7760" t="s">
        <v>41</v>
      </c>
      <c r="P7760" t="s">
        <v>42</v>
      </c>
      <c r="Q7760" s="1">
        <v>10335</v>
      </c>
      <c r="R7760" s="1">
        <v>5213</v>
      </c>
      <c r="S7760">
        <v>101</v>
      </c>
      <c r="T7760">
        <v>13</v>
      </c>
      <c r="U7760">
        <v>17</v>
      </c>
      <c r="V7760" s="1">
        <v>5021</v>
      </c>
      <c r="W7760">
        <v>48.58</v>
      </c>
      <c r="X7760">
        <v>52.69</v>
      </c>
    </row>
    <row r="7761" spans="1:24" x14ac:dyDescent="0.25">
      <c r="A7761">
        <v>202001</v>
      </c>
      <c r="B7761" t="s">
        <v>24</v>
      </c>
      <c r="C7761" t="s">
        <v>291</v>
      </c>
      <c r="D7761" t="s">
        <v>291</v>
      </c>
      <c r="E7761" t="s">
        <v>292</v>
      </c>
      <c r="F7761" t="s">
        <v>8309</v>
      </c>
      <c r="G7761">
        <v>65758745</v>
      </c>
      <c r="H7761">
        <v>4603215742</v>
      </c>
      <c r="I7761" t="s">
        <v>72</v>
      </c>
      <c r="J7761" t="s">
        <v>53</v>
      </c>
      <c r="K7761" t="s">
        <v>60</v>
      </c>
      <c r="L7761" t="s">
        <v>294</v>
      </c>
      <c r="M7761" t="s">
        <v>295</v>
      </c>
      <c r="N7761">
        <v>25</v>
      </c>
      <c r="O7761" t="s">
        <v>61</v>
      </c>
      <c r="P7761" t="s">
        <v>42</v>
      </c>
      <c r="Q7761" s="1">
        <v>17574</v>
      </c>
      <c r="R7761" s="1">
        <v>13765</v>
      </c>
      <c r="S7761">
        <v>126</v>
      </c>
      <c r="T7761">
        <v>43</v>
      </c>
      <c r="U7761">
        <v>44</v>
      </c>
      <c r="V7761" s="1">
        <v>3683</v>
      </c>
      <c r="W7761">
        <v>20.96</v>
      </c>
      <c r="X7761">
        <v>16.12</v>
      </c>
    </row>
    <row r="7762" spans="1:24" x14ac:dyDescent="0.25">
      <c r="A7762">
        <v>202001</v>
      </c>
      <c r="B7762" t="s">
        <v>24</v>
      </c>
      <c r="C7762" t="s">
        <v>755</v>
      </c>
      <c r="D7762" t="s">
        <v>755</v>
      </c>
      <c r="E7762" t="s">
        <v>4204</v>
      </c>
      <c r="F7762" t="s">
        <v>8310</v>
      </c>
      <c r="G7762">
        <v>65723921</v>
      </c>
      <c r="H7762">
        <v>32967305</v>
      </c>
      <c r="I7762" t="s">
        <v>28</v>
      </c>
      <c r="J7762" t="s">
        <v>57</v>
      </c>
      <c r="K7762" t="s">
        <v>30</v>
      </c>
      <c r="L7762" t="s">
        <v>758</v>
      </c>
      <c r="M7762" t="s">
        <v>759</v>
      </c>
      <c r="N7762">
        <v>75</v>
      </c>
      <c r="O7762" t="s">
        <v>61</v>
      </c>
      <c r="P7762" t="s">
        <v>42</v>
      </c>
      <c r="Q7762" s="1">
        <v>47073</v>
      </c>
      <c r="R7762" s="1">
        <v>33407</v>
      </c>
      <c r="S7762">
        <v>0</v>
      </c>
      <c r="T7762">
        <v>96</v>
      </c>
      <c r="U7762">
        <v>117</v>
      </c>
      <c r="V7762" s="1">
        <v>13665</v>
      </c>
      <c r="W7762">
        <v>29.03</v>
      </c>
      <c r="X7762">
        <v>16.68</v>
      </c>
    </row>
    <row r="7763" spans="1:24" x14ac:dyDescent="0.25">
      <c r="A7763">
        <v>202001</v>
      </c>
      <c r="B7763" t="s">
        <v>24</v>
      </c>
      <c r="C7763" t="s">
        <v>755</v>
      </c>
      <c r="D7763" t="s">
        <v>755</v>
      </c>
      <c r="E7763" t="s">
        <v>1595</v>
      </c>
      <c r="F7763" t="s">
        <v>8311</v>
      </c>
      <c r="G7763">
        <v>65012333</v>
      </c>
      <c r="H7763">
        <v>32405086</v>
      </c>
      <c r="I7763" t="s">
        <v>28</v>
      </c>
      <c r="J7763" t="s">
        <v>29</v>
      </c>
      <c r="K7763" t="s">
        <v>30</v>
      </c>
      <c r="L7763" t="s">
        <v>1597</v>
      </c>
      <c r="M7763" t="s">
        <v>759</v>
      </c>
      <c r="N7763" t="s">
        <v>121</v>
      </c>
      <c r="O7763" t="s">
        <v>45</v>
      </c>
      <c r="P7763" t="s">
        <v>42</v>
      </c>
      <c r="Q7763" s="1">
        <v>3443100</v>
      </c>
      <c r="R7763" s="1">
        <v>21218</v>
      </c>
      <c r="S7763">
        <v>0</v>
      </c>
      <c r="T7763">
        <v>84</v>
      </c>
      <c r="U7763">
        <v>114</v>
      </c>
      <c r="V7763" s="1">
        <v>3421882</v>
      </c>
      <c r="W7763">
        <v>99.38</v>
      </c>
      <c r="X7763">
        <v>88.13</v>
      </c>
    </row>
    <row r="7764" spans="1:24" x14ac:dyDescent="0.25">
      <c r="A7764">
        <v>202001</v>
      </c>
      <c r="B7764" t="s">
        <v>24</v>
      </c>
      <c r="C7764" t="s">
        <v>25</v>
      </c>
      <c r="D7764" t="s">
        <v>25</v>
      </c>
      <c r="E7764" t="s">
        <v>128</v>
      </c>
      <c r="F7764" t="s">
        <v>8312</v>
      </c>
      <c r="G7764">
        <v>65701388</v>
      </c>
      <c r="H7764" s="3">
        <v>300000000000</v>
      </c>
      <c r="I7764" t="s">
        <v>72</v>
      </c>
      <c r="J7764" t="s">
        <v>57</v>
      </c>
      <c r="K7764" t="s">
        <v>30</v>
      </c>
      <c r="L7764" t="s">
        <v>428</v>
      </c>
      <c r="M7764" t="s">
        <v>120</v>
      </c>
      <c r="N7764">
        <v>225</v>
      </c>
      <c r="O7764" t="s">
        <v>33</v>
      </c>
      <c r="P7764" t="s">
        <v>34</v>
      </c>
      <c r="Q7764">
        <v>0</v>
      </c>
      <c r="R7764" s="1">
        <v>11159</v>
      </c>
      <c r="S7764">
        <v>0</v>
      </c>
      <c r="T7764">
        <v>5</v>
      </c>
      <c r="U7764">
        <v>9</v>
      </c>
      <c r="V7764" s="1">
        <v>-11159</v>
      </c>
      <c r="W7764">
        <v>0</v>
      </c>
      <c r="X7764">
        <v>-516.13</v>
      </c>
    </row>
    <row r="7765" spans="1:24" x14ac:dyDescent="0.25">
      <c r="A7765">
        <v>202001</v>
      </c>
      <c r="B7765" t="s">
        <v>24</v>
      </c>
      <c r="C7765" t="s">
        <v>410</v>
      </c>
      <c r="D7765" t="s">
        <v>410</v>
      </c>
      <c r="E7765" t="s">
        <v>1648</v>
      </c>
      <c r="F7765" t="s">
        <v>8313</v>
      </c>
      <c r="G7765">
        <v>65716615</v>
      </c>
      <c r="H7765">
        <v>40028395</v>
      </c>
      <c r="I7765" t="s">
        <v>28</v>
      </c>
      <c r="J7765" t="s">
        <v>29</v>
      </c>
      <c r="K7765" t="s">
        <v>30</v>
      </c>
      <c r="L7765" t="s">
        <v>1136</v>
      </c>
      <c r="M7765" t="s">
        <v>414</v>
      </c>
      <c r="N7765">
        <v>75</v>
      </c>
      <c r="O7765" t="s">
        <v>76</v>
      </c>
      <c r="P7765" t="s">
        <v>42</v>
      </c>
      <c r="Q7765" s="1">
        <v>38325</v>
      </c>
      <c r="R7765" s="1">
        <v>39211</v>
      </c>
      <c r="S7765">
        <v>201</v>
      </c>
      <c r="T7765">
        <v>51</v>
      </c>
      <c r="U7765">
        <v>64</v>
      </c>
      <c r="V7765" s="1">
        <v>-1087</v>
      </c>
      <c r="W7765">
        <v>-2.84</v>
      </c>
      <c r="X7765">
        <v>-28.4</v>
      </c>
    </row>
    <row r="7766" spans="1:24" x14ac:dyDescent="0.25">
      <c r="A7766">
        <v>202001</v>
      </c>
      <c r="B7766" t="s">
        <v>64</v>
      </c>
      <c r="C7766" t="s">
        <v>65</v>
      </c>
      <c r="D7766" t="s">
        <v>65</v>
      </c>
      <c r="E7766" t="s">
        <v>86</v>
      </c>
      <c r="F7766" t="s">
        <v>8314</v>
      </c>
      <c r="G7766">
        <v>65747487</v>
      </c>
      <c r="H7766">
        <v>40028591</v>
      </c>
      <c r="I7766" t="s">
        <v>28</v>
      </c>
      <c r="J7766" t="s">
        <v>57</v>
      </c>
      <c r="K7766" t="s">
        <v>54</v>
      </c>
      <c r="L7766" t="s">
        <v>355</v>
      </c>
      <c r="M7766" t="s">
        <v>170</v>
      </c>
      <c r="N7766">
        <v>75</v>
      </c>
      <c r="O7766" t="s">
        <v>61</v>
      </c>
      <c r="P7766" t="s">
        <v>42</v>
      </c>
      <c r="Q7766" s="1">
        <v>37800</v>
      </c>
      <c r="R7766" s="1">
        <v>24129</v>
      </c>
      <c r="S7766">
        <v>506</v>
      </c>
      <c r="T7766">
        <v>105</v>
      </c>
      <c r="U7766">
        <v>109</v>
      </c>
      <c r="V7766" s="1">
        <v>13165</v>
      </c>
      <c r="W7766">
        <v>34.83</v>
      </c>
      <c r="X7766">
        <v>22.89</v>
      </c>
    </row>
    <row r="7767" spans="1:24" x14ac:dyDescent="0.25">
      <c r="A7767">
        <v>202001</v>
      </c>
      <c r="B7767" t="s">
        <v>24</v>
      </c>
      <c r="C7767" t="s">
        <v>25</v>
      </c>
      <c r="D7767" t="s">
        <v>25</v>
      </c>
      <c r="E7767" t="s">
        <v>154</v>
      </c>
      <c r="F7767" t="s">
        <v>8315</v>
      </c>
      <c r="G7767">
        <v>65781610</v>
      </c>
      <c r="H7767">
        <v>201500646</v>
      </c>
      <c r="I7767" t="s">
        <v>72</v>
      </c>
      <c r="J7767" t="s">
        <v>124</v>
      </c>
      <c r="K7767" t="s">
        <v>30</v>
      </c>
      <c r="L7767" t="s">
        <v>31</v>
      </c>
      <c r="M7767" t="s">
        <v>32</v>
      </c>
      <c r="N7767">
        <v>50</v>
      </c>
      <c r="O7767" t="s">
        <v>61</v>
      </c>
      <c r="P7767" t="s">
        <v>42</v>
      </c>
      <c r="Q7767" s="1">
        <v>13239</v>
      </c>
      <c r="R7767" s="1">
        <v>10769</v>
      </c>
      <c r="S7767">
        <v>252</v>
      </c>
      <c r="T7767">
        <v>26</v>
      </c>
      <c r="U7767">
        <v>28</v>
      </c>
      <c r="V7767" s="1">
        <v>2218</v>
      </c>
      <c r="W7767">
        <v>16.75</v>
      </c>
      <c r="X7767">
        <v>12.97</v>
      </c>
    </row>
    <row r="7768" spans="1:24" x14ac:dyDescent="0.25">
      <c r="A7768">
        <v>202001</v>
      </c>
      <c r="B7768" t="s">
        <v>64</v>
      </c>
      <c r="C7768" t="s">
        <v>65</v>
      </c>
      <c r="D7768" t="s">
        <v>65</v>
      </c>
      <c r="E7768" t="s">
        <v>455</v>
      </c>
      <c r="F7768" t="s">
        <v>8316</v>
      </c>
      <c r="G7768">
        <v>65735090</v>
      </c>
      <c r="H7768">
        <v>5017000</v>
      </c>
      <c r="I7768" t="s">
        <v>28</v>
      </c>
      <c r="J7768" t="s">
        <v>57</v>
      </c>
      <c r="K7768" t="s">
        <v>30</v>
      </c>
      <c r="L7768" t="s">
        <v>74</v>
      </c>
      <c r="M7768" t="s">
        <v>75</v>
      </c>
      <c r="N7768">
        <v>50</v>
      </c>
      <c r="O7768" t="s">
        <v>33</v>
      </c>
      <c r="P7768" t="s">
        <v>34</v>
      </c>
      <c r="Q7768">
        <v>0</v>
      </c>
      <c r="R7768" s="1">
        <v>15879</v>
      </c>
      <c r="S7768">
        <v>0</v>
      </c>
      <c r="T7768">
        <v>51</v>
      </c>
      <c r="U7768">
        <v>53</v>
      </c>
      <c r="V7768" s="1">
        <v>-15879</v>
      </c>
      <c r="W7768">
        <v>0</v>
      </c>
      <c r="X7768">
        <v>-62.02</v>
      </c>
    </row>
    <row r="7769" spans="1:24" x14ac:dyDescent="0.25">
      <c r="A7769">
        <v>202001</v>
      </c>
      <c r="B7769" t="s">
        <v>64</v>
      </c>
      <c r="C7769" t="s">
        <v>65</v>
      </c>
      <c r="D7769" t="s">
        <v>65</v>
      </c>
      <c r="E7769" t="s">
        <v>349</v>
      </c>
      <c r="F7769" t="s">
        <v>8317</v>
      </c>
      <c r="G7769">
        <v>65746802</v>
      </c>
      <c r="H7769">
        <v>4602881022</v>
      </c>
      <c r="I7769" t="s">
        <v>28</v>
      </c>
      <c r="J7769" t="s">
        <v>29</v>
      </c>
      <c r="K7769" t="s">
        <v>30</v>
      </c>
      <c r="L7769" t="s">
        <v>351</v>
      </c>
      <c r="M7769" t="s">
        <v>80</v>
      </c>
      <c r="N7769">
        <v>50</v>
      </c>
      <c r="O7769" t="s">
        <v>50</v>
      </c>
      <c r="P7769" t="s">
        <v>42</v>
      </c>
      <c r="Q7769" s="1">
        <v>36420</v>
      </c>
      <c r="R7769" s="1">
        <v>40193</v>
      </c>
      <c r="S7769">
        <v>311</v>
      </c>
      <c r="T7769">
        <v>103</v>
      </c>
      <c r="U7769">
        <v>105</v>
      </c>
      <c r="V7769" s="1">
        <v>-4084</v>
      </c>
      <c r="W7769">
        <v>-11.21</v>
      </c>
      <c r="X7769">
        <v>-236.08</v>
      </c>
    </row>
    <row r="7770" spans="1:24" x14ac:dyDescent="0.25">
      <c r="A7770">
        <v>202001</v>
      </c>
      <c r="B7770" t="s">
        <v>64</v>
      </c>
      <c r="C7770" t="s">
        <v>65</v>
      </c>
      <c r="D7770" t="s">
        <v>65</v>
      </c>
      <c r="E7770" t="s">
        <v>773</v>
      </c>
      <c r="F7770" t="s">
        <v>8318</v>
      </c>
      <c r="G7770">
        <v>65743363</v>
      </c>
      <c r="H7770">
        <v>45031945</v>
      </c>
      <c r="I7770" t="s">
        <v>28</v>
      </c>
      <c r="J7770" t="s">
        <v>29</v>
      </c>
      <c r="K7770" t="s">
        <v>30</v>
      </c>
      <c r="L7770" t="s">
        <v>775</v>
      </c>
      <c r="M7770" t="s">
        <v>170</v>
      </c>
      <c r="N7770">
        <v>75</v>
      </c>
      <c r="O7770" t="s">
        <v>45</v>
      </c>
      <c r="P7770" t="s">
        <v>42</v>
      </c>
      <c r="Q7770" s="1">
        <v>7025153</v>
      </c>
      <c r="R7770" s="1">
        <v>50696</v>
      </c>
      <c r="S7770">
        <v>396</v>
      </c>
      <c r="T7770">
        <v>148</v>
      </c>
      <c r="U7770">
        <v>156</v>
      </c>
      <c r="V7770" s="1">
        <v>6974061</v>
      </c>
      <c r="W7770">
        <v>99.27</v>
      </c>
      <c r="X7770">
        <v>90.95</v>
      </c>
    </row>
    <row r="7771" spans="1:24" x14ac:dyDescent="0.25">
      <c r="A7771">
        <v>202001</v>
      </c>
      <c r="B7771" t="s">
        <v>64</v>
      </c>
      <c r="C7771" t="s">
        <v>65</v>
      </c>
      <c r="D7771" t="s">
        <v>65</v>
      </c>
      <c r="E7771" t="s">
        <v>538</v>
      </c>
      <c r="F7771" t="s">
        <v>8319</v>
      </c>
      <c r="G7771">
        <v>65207914</v>
      </c>
      <c r="H7771">
        <v>16003300</v>
      </c>
      <c r="I7771" t="s">
        <v>28</v>
      </c>
      <c r="J7771" t="s">
        <v>57</v>
      </c>
      <c r="K7771" t="s">
        <v>54</v>
      </c>
      <c r="L7771" t="s">
        <v>84</v>
      </c>
      <c r="M7771" t="s">
        <v>85</v>
      </c>
      <c r="N7771">
        <v>75</v>
      </c>
      <c r="O7771" t="s">
        <v>61</v>
      </c>
      <c r="P7771" t="s">
        <v>42</v>
      </c>
      <c r="Q7771" s="1">
        <v>18847</v>
      </c>
      <c r="R7771" s="1">
        <v>15196</v>
      </c>
      <c r="S7771">
        <v>369</v>
      </c>
      <c r="T7771">
        <v>70</v>
      </c>
      <c r="U7771">
        <v>73</v>
      </c>
      <c r="V7771" s="1">
        <v>3282</v>
      </c>
      <c r="W7771">
        <v>17.41</v>
      </c>
      <c r="X7771">
        <v>-797.96</v>
      </c>
    </row>
    <row r="7772" spans="1:24" x14ac:dyDescent="0.25">
      <c r="A7772">
        <v>202001</v>
      </c>
      <c r="B7772" t="s">
        <v>35</v>
      </c>
      <c r="C7772" t="s">
        <v>36</v>
      </c>
      <c r="D7772" t="s">
        <v>36</v>
      </c>
      <c r="E7772" t="s">
        <v>2854</v>
      </c>
      <c r="F7772" t="s">
        <v>8320</v>
      </c>
      <c r="G7772">
        <v>65006408</v>
      </c>
      <c r="H7772">
        <v>5005577</v>
      </c>
      <c r="I7772" t="s">
        <v>28</v>
      </c>
      <c r="J7772" t="s">
        <v>29</v>
      </c>
      <c r="K7772" t="s">
        <v>30</v>
      </c>
      <c r="L7772" t="s">
        <v>125</v>
      </c>
      <c r="M7772" t="s">
        <v>126</v>
      </c>
      <c r="N7772">
        <v>75</v>
      </c>
      <c r="O7772" t="s">
        <v>33</v>
      </c>
      <c r="P7772" t="s">
        <v>34</v>
      </c>
      <c r="Q7772">
        <v>0</v>
      </c>
      <c r="R7772" s="1">
        <v>18621</v>
      </c>
      <c r="S7772">
        <v>333</v>
      </c>
      <c r="T7772">
        <v>79</v>
      </c>
      <c r="U7772">
        <v>82</v>
      </c>
      <c r="V7772" s="1">
        <v>-18954</v>
      </c>
      <c r="W7772">
        <v>0</v>
      </c>
      <c r="X7772">
        <v>0</v>
      </c>
    </row>
    <row r="7773" spans="1:24" x14ac:dyDescent="0.25">
      <c r="A7773">
        <v>202001</v>
      </c>
      <c r="B7773" t="s">
        <v>64</v>
      </c>
      <c r="C7773" t="s">
        <v>65</v>
      </c>
      <c r="D7773" t="s">
        <v>65</v>
      </c>
      <c r="E7773" t="s">
        <v>372</v>
      </c>
      <c r="F7773" t="s">
        <v>8321</v>
      </c>
      <c r="G7773">
        <v>65754294</v>
      </c>
      <c r="H7773">
        <v>99296</v>
      </c>
      <c r="I7773" t="s">
        <v>72</v>
      </c>
      <c r="J7773" t="s">
        <v>29</v>
      </c>
      <c r="K7773" t="s">
        <v>30</v>
      </c>
      <c r="L7773" t="s">
        <v>816</v>
      </c>
      <c r="M7773" t="s">
        <v>817</v>
      </c>
      <c r="N7773">
        <v>50</v>
      </c>
      <c r="O7773" t="s">
        <v>33</v>
      </c>
      <c r="P7773" t="s">
        <v>34</v>
      </c>
      <c r="Q7773">
        <v>0</v>
      </c>
      <c r="R7773" s="1">
        <v>17954</v>
      </c>
      <c r="S7773">
        <v>0</v>
      </c>
      <c r="T7773">
        <v>29</v>
      </c>
      <c r="U7773">
        <v>32</v>
      </c>
      <c r="V7773" s="1">
        <v>-17954</v>
      </c>
      <c r="W7773">
        <v>0</v>
      </c>
      <c r="X7773">
        <v>0</v>
      </c>
    </row>
    <row r="7774" spans="1:24" x14ac:dyDescent="0.25">
      <c r="A7774">
        <v>202001</v>
      </c>
      <c r="B7774" t="s">
        <v>64</v>
      </c>
      <c r="C7774" t="s">
        <v>65</v>
      </c>
      <c r="D7774" t="s">
        <v>65</v>
      </c>
      <c r="E7774" t="s">
        <v>372</v>
      </c>
      <c r="F7774" t="s">
        <v>8322</v>
      </c>
      <c r="G7774">
        <v>65754297</v>
      </c>
      <c r="H7774">
        <v>5015667</v>
      </c>
      <c r="I7774" t="s">
        <v>72</v>
      </c>
      <c r="J7774" t="s">
        <v>29</v>
      </c>
      <c r="K7774" t="s">
        <v>30</v>
      </c>
      <c r="L7774" t="s">
        <v>816</v>
      </c>
      <c r="M7774" t="s">
        <v>817</v>
      </c>
      <c r="N7774">
        <v>50</v>
      </c>
      <c r="O7774" t="s">
        <v>33</v>
      </c>
      <c r="P7774" t="s">
        <v>34</v>
      </c>
      <c r="Q7774">
        <v>0</v>
      </c>
      <c r="R7774" s="1">
        <v>20432</v>
      </c>
      <c r="S7774">
        <v>0</v>
      </c>
      <c r="T7774">
        <v>60</v>
      </c>
      <c r="U7774">
        <v>61</v>
      </c>
      <c r="V7774" s="1">
        <v>-20432</v>
      </c>
      <c r="W7774">
        <v>0</v>
      </c>
      <c r="X7774">
        <v>0</v>
      </c>
    </row>
    <row r="7775" spans="1:24" x14ac:dyDescent="0.25">
      <c r="A7775">
        <v>202001</v>
      </c>
      <c r="B7775" t="s">
        <v>24</v>
      </c>
      <c r="C7775" t="s">
        <v>25</v>
      </c>
      <c r="D7775" t="s">
        <v>25</v>
      </c>
      <c r="E7775" t="s">
        <v>2319</v>
      </c>
      <c r="F7775" t="s">
        <v>8323</v>
      </c>
      <c r="G7775">
        <v>65003095</v>
      </c>
      <c r="H7775">
        <v>4603216133</v>
      </c>
      <c r="I7775" t="s">
        <v>28</v>
      </c>
      <c r="J7775" t="s">
        <v>29</v>
      </c>
      <c r="K7775" t="s">
        <v>30</v>
      </c>
      <c r="L7775" t="s">
        <v>311</v>
      </c>
      <c r="M7775" t="s">
        <v>312</v>
      </c>
      <c r="N7775">
        <v>50</v>
      </c>
      <c r="O7775" t="s">
        <v>76</v>
      </c>
      <c r="P7775" t="s">
        <v>42</v>
      </c>
      <c r="Q7775" s="1">
        <v>17700</v>
      </c>
      <c r="R7775" s="1">
        <v>18271</v>
      </c>
      <c r="S7775">
        <v>0</v>
      </c>
      <c r="T7775">
        <v>51</v>
      </c>
      <c r="U7775">
        <v>53</v>
      </c>
      <c r="V7775">
        <v>-571</v>
      </c>
      <c r="W7775">
        <v>-3.23</v>
      </c>
      <c r="X7775">
        <v>7.4</v>
      </c>
    </row>
    <row r="7776" spans="1:24" x14ac:dyDescent="0.25">
      <c r="A7776">
        <v>202001</v>
      </c>
      <c r="B7776" t="s">
        <v>64</v>
      </c>
      <c r="C7776" t="s">
        <v>65</v>
      </c>
      <c r="D7776" t="s">
        <v>65</v>
      </c>
      <c r="E7776" t="s">
        <v>224</v>
      </c>
      <c r="F7776" t="s">
        <v>8324</v>
      </c>
      <c r="G7776">
        <v>65210604</v>
      </c>
      <c r="H7776">
        <v>32900708</v>
      </c>
      <c r="I7776" t="s">
        <v>28</v>
      </c>
      <c r="J7776" t="s">
        <v>57</v>
      </c>
      <c r="K7776" t="s">
        <v>54</v>
      </c>
      <c r="L7776" t="s">
        <v>706</v>
      </c>
      <c r="M7776" t="s">
        <v>69</v>
      </c>
      <c r="N7776">
        <v>50</v>
      </c>
      <c r="O7776" t="s">
        <v>33</v>
      </c>
      <c r="P7776" t="s">
        <v>34</v>
      </c>
      <c r="Q7776">
        <v>0</v>
      </c>
      <c r="R7776" s="1">
        <v>19313</v>
      </c>
      <c r="S7776">
        <v>0</v>
      </c>
      <c r="T7776">
        <v>56</v>
      </c>
      <c r="U7776">
        <v>60</v>
      </c>
      <c r="V7776" s="1">
        <v>-19313</v>
      </c>
      <c r="W7776">
        <v>0</v>
      </c>
      <c r="X7776">
        <v>0</v>
      </c>
    </row>
    <row r="7777" spans="1:24" x14ac:dyDescent="0.25">
      <c r="A7777">
        <v>202001</v>
      </c>
      <c r="B7777" t="s">
        <v>607</v>
      </c>
      <c r="C7777" t="s">
        <v>965</v>
      </c>
      <c r="D7777" t="s">
        <v>965</v>
      </c>
      <c r="E7777" t="s">
        <v>7333</v>
      </c>
      <c r="F7777" t="s">
        <v>8325</v>
      </c>
      <c r="G7777">
        <v>65216384</v>
      </c>
      <c r="H7777">
        <v>40028823</v>
      </c>
      <c r="I7777" t="s">
        <v>28</v>
      </c>
      <c r="J7777" t="s">
        <v>29</v>
      </c>
      <c r="K7777" t="s">
        <v>30</v>
      </c>
      <c r="L7777" t="s">
        <v>979</v>
      </c>
      <c r="M7777" t="s">
        <v>980</v>
      </c>
      <c r="N7777">
        <v>75</v>
      </c>
      <c r="O7777" t="s">
        <v>33</v>
      </c>
      <c r="P7777" t="s">
        <v>34</v>
      </c>
      <c r="Q7777">
        <v>0</v>
      </c>
      <c r="R7777" s="1">
        <v>19775</v>
      </c>
      <c r="S7777">
        <v>321</v>
      </c>
      <c r="T7777">
        <v>78</v>
      </c>
      <c r="U7777">
        <v>81</v>
      </c>
      <c r="V7777" s="1">
        <v>-20096</v>
      </c>
      <c r="W7777">
        <v>0</v>
      </c>
      <c r="X7777">
        <v>0</v>
      </c>
    </row>
    <row r="7778" spans="1:24" x14ac:dyDescent="0.25">
      <c r="A7778">
        <v>202001</v>
      </c>
      <c r="B7778" t="s">
        <v>24</v>
      </c>
      <c r="C7778" t="s">
        <v>25</v>
      </c>
      <c r="D7778" t="s">
        <v>25</v>
      </c>
      <c r="E7778" t="s">
        <v>4887</v>
      </c>
      <c r="F7778" t="s">
        <v>8326</v>
      </c>
      <c r="G7778">
        <v>65768578</v>
      </c>
      <c r="H7778">
        <v>5016433</v>
      </c>
      <c r="I7778" t="s">
        <v>28</v>
      </c>
      <c r="J7778" t="s">
        <v>29</v>
      </c>
      <c r="K7778" t="s">
        <v>30</v>
      </c>
      <c r="L7778" t="s">
        <v>150</v>
      </c>
      <c r="M7778" t="s">
        <v>151</v>
      </c>
      <c r="N7778">
        <v>50</v>
      </c>
      <c r="O7778" t="s">
        <v>33</v>
      </c>
      <c r="P7778" t="s">
        <v>34</v>
      </c>
      <c r="Q7778">
        <v>0</v>
      </c>
      <c r="R7778" s="1">
        <v>10917</v>
      </c>
      <c r="S7778">
        <v>0</v>
      </c>
      <c r="T7778">
        <v>36</v>
      </c>
      <c r="U7778">
        <v>36</v>
      </c>
      <c r="V7778" s="1">
        <v>-10917</v>
      </c>
      <c r="W7778">
        <v>0</v>
      </c>
      <c r="X7778">
        <v>0</v>
      </c>
    </row>
    <row r="7779" spans="1:24" x14ac:dyDescent="0.25">
      <c r="A7779">
        <v>202001</v>
      </c>
      <c r="B7779" t="s">
        <v>607</v>
      </c>
      <c r="C7779" t="s">
        <v>136</v>
      </c>
      <c r="D7779" t="s">
        <v>136</v>
      </c>
      <c r="E7779" t="s">
        <v>687</v>
      </c>
      <c r="F7779" t="s">
        <v>8327</v>
      </c>
      <c r="G7779">
        <v>65750812</v>
      </c>
      <c r="H7779">
        <v>44972101</v>
      </c>
      <c r="I7779" t="s">
        <v>28</v>
      </c>
      <c r="J7779" t="s">
        <v>29</v>
      </c>
      <c r="K7779" t="s">
        <v>30</v>
      </c>
      <c r="L7779" t="s">
        <v>1117</v>
      </c>
      <c r="M7779" t="s">
        <v>1118</v>
      </c>
      <c r="N7779">
        <v>25</v>
      </c>
      <c r="O7779" t="s">
        <v>45</v>
      </c>
      <c r="P7779" t="s">
        <v>42</v>
      </c>
      <c r="Q7779" s="1">
        <v>3308914</v>
      </c>
      <c r="R7779" s="1">
        <v>10639</v>
      </c>
      <c r="S7779">
        <v>290</v>
      </c>
      <c r="T7779">
        <v>20</v>
      </c>
      <c r="U7779">
        <v>20</v>
      </c>
      <c r="V7779" s="1">
        <v>3297985</v>
      </c>
      <c r="W7779">
        <v>99.67</v>
      </c>
      <c r="X7779">
        <v>95.36</v>
      </c>
    </row>
    <row r="7780" spans="1:24" x14ac:dyDescent="0.25">
      <c r="A7780">
        <v>202001</v>
      </c>
      <c r="B7780" t="s">
        <v>64</v>
      </c>
      <c r="C7780" t="s">
        <v>65</v>
      </c>
      <c r="D7780" t="s">
        <v>65</v>
      </c>
      <c r="E7780" t="s">
        <v>776</v>
      </c>
      <c r="F7780" t="s">
        <v>8328</v>
      </c>
      <c r="G7780">
        <v>65205348</v>
      </c>
      <c r="H7780">
        <v>4603214904</v>
      </c>
      <c r="I7780" t="s">
        <v>28</v>
      </c>
      <c r="J7780" t="s">
        <v>53</v>
      </c>
      <c r="K7780" t="s">
        <v>30</v>
      </c>
      <c r="L7780" t="s">
        <v>1690</v>
      </c>
      <c r="M7780" t="s">
        <v>425</v>
      </c>
      <c r="N7780">
        <v>50</v>
      </c>
      <c r="O7780" t="s">
        <v>33</v>
      </c>
      <c r="P7780" t="s">
        <v>34</v>
      </c>
      <c r="Q7780">
        <v>0</v>
      </c>
      <c r="R7780" s="1">
        <v>8198</v>
      </c>
      <c r="S7780">
        <v>0</v>
      </c>
      <c r="T7780">
        <v>23</v>
      </c>
      <c r="U7780">
        <v>26</v>
      </c>
      <c r="V7780" s="1">
        <v>-8198</v>
      </c>
      <c r="W7780">
        <v>0</v>
      </c>
      <c r="X7780">
        <v>0</v>
      </c>
    </row>
    <row r="7781" spans="1:24" x14ac:dyDescent="0.25">
      <c r="A7781">
        <v>202001</v>
      </c>
      <c r="B7781" t="s">
        <v>64</v>
      </c>
      <c r="C7781" t="s">
        <v>95</v>
      </c>
      <c r="D7781" t="s">
        <v>95</v>
      </c>
      <c r="E7781" t="s">
        <v>8329</v>
      </c>
      <c r="F7781" t="s">
        <v>8330</v>
      </c>
      <c r="G7781">
        <v>65737712</v>
      </c>
      <c r="H7781">
        <v>4603248674</v>
      </c>
      <c r="I7781" t="s">
        <v>28</v>
      </c>
      <c r="J7781" t="s">
        <v>53</v>
      </c>
      <c r="K7781" t="s">
        <v>54</v>
      </c>
      <c r="L7781" t="s">
        <v>162</v>
      </c>
      <c r="M7781" t="s">
        <v>163</v>
      </c>
      <c r="N7781">
        <v>75</v>
      </c>
      <c r="O7781" t="s">
        <v>33</v>
      </c>
      <c r="P7781" t="s">
        <v>34</v>
      </c>
      <c r="Q7781">
        <v>0</v>
      </c>
      <c r="R7781" s="1">
        <v>23156</v>
      </c>
      <c r="S7781">
        <v>0</v>
      </c>
      <c r="T7781">
        <v>110</v>
      </c>
      <c r="U7781">
        <v>126</v>
      </c>
      <c r="V7781" s="1">
        <v>-23156</v>
      </c>
      <c r="W7781">
        <v>0</v>
      </c>
      <c r="X7781">
        <v>0</v>
      </c>
    </row>
    <row r="7782" spans="1:24" x14ac:dyDescent="0.25">
      <c r="A7782">
        <v>202001</v>
      </c>
      <c r="B7782" t="s">
        <v>64</v>
      </c>
      <c r="C7782" t="s">
        <v>95</v>
      </c>
      <c r="D7782" t="s">
        <v>95</v>
      </c>
      <c r="E7782" t="s">
        <v>2156</v>
      </c>
      <c r="F7782" t="s">
        <v>8331</v>
      </c>
      <c r="G7782">
        <v>65746739</v>
      </c>
      <c r="H7782">
        <v>4602881120</v>
      </c>
      <c r="I7782" t="s">
        <v>28</v>
      </c>
      <c r="J7782" t="s">
        <v>29</v>
      </c>
      <c r="K7782" t="s">
        <v>30</v>
      </c>
      <c r="L7782" t="s">
        <v>134</v>
      </c>
      <c r="M7782" t="s">
        <v>135</v>
      </c>
      <c r="N7782">
        <v>75</v>
      </c>
      <c r="O7782" t="s">
        <v>33</v>
      </c>
      <c r="P7782" t="s">
        <v>34</v>
      </c>
      <c r="Q7782">
        <v>0</v>
      </c>
      <c r="R7782" s="1">
        <v>11933</v>
      </c>
      <c r="S7782">
        <v>0</v>
      </c>
      <c r="T7782">
        <v>59</v>
      </c>
      <c r="U7782">
        <v>60</v>
      </c>
      <c r="V7782" s="1">
        <v>-11933</v>
      </c>
      <c r="W7782">
        <v>0</v>
      </c>
      <c r="X7782">
        <v>0</v>
      </c>
    </row>
    <row r="7783" spans="1:24" x14ac:dyDescent="0.25">
      <c r="A7783">
        <v>202001</v>
      </c>
      <c r="B7783" t="s">
        <v>64</v>
      </c>
      <c r="C7783" t="s">
        <v>65</v>
      </c>
      <c r="D7783" t="s">
        <v>65</v>
      </c>
      <c r="E7783" t="s">
        <v>70</v>
      </c>
      <c r="F7783" t="s">
        <v>8332</v>
      </c>
      <c r="G7783">
        <v>65200382</v>
      </c>
      <c r="H7783">
        <v>32667000</v>
      </c>
      <c r="I7783" t="s">
        <v>28</v>
      </c>
      <c r="J7783" t="s">
        <v>57</v>
      </c>
      <c r="K7783" t="s">
        <v>30</v>
      </c>
      <c r="L7783" t="s">
        <v>443</v>
      </c>
      <c r="M7783" t="s">
        <v>109</v>
      </c>
      <c r="N7783">
        <v>75</v>
      </c>
      <c r="O7783" t="s">
        <v>50</v>
      </c>
      <c r="P7783" t="s">
        <v>42</v>
      </c>
      <c r="Q7783" s="1">
        <v>11741</v>
      </c>
      <c r="R7783" s="1">
        <v>14696</v>
      </c>
      <c r="S7783">
        <v>99</v>
      </c>
      <c r="T7783">
        <v>20</v>
      </c>
      <c r="U7783">
        <v>23</v>
      </c>
      <c r="V7783" s="1">
        <v>-3054</v>
      </c>
      <c r="W7783">
        <v>-26.01</v>
      </c>
      <c r="X7783">
        <v>-697</v>
      </c>
    </row>
    <row r="7784" spans="1:24" x14ac:dyDescent="0.25">
      <c r="A7784">
        <v>202001</v>
      </c>
      <c r="B7784" t="s">
        <v>64</v>
      </c>
      <c r="C7784" t="s">
        <v>65</v>
      </c>
      <c r="D7784" t="s">
        <v>65</v>
      </c>
      <c r="E7784" t="s">
        <v>406</v>
      </c>
      <c r="F7784" t="s">
        <v>8333</v>
      </c>
      <c r="G7784">
        <v>65201805</v>
      </c>
      <c r="H7784">
        <v>4603248804</v>
      </c>
      <c r="I7784" t="s">
        <v>28</v>
      </c>
      <c r="J7784" t="s">
        <v>53</v>
      </c>
      <c r="K7784" t="s">
        <v>54</v>
      </c>
      <c r="L7784" t="s">
        <v>949</v>
      </c>
      <c r="M7784" t="s">
        <v>348</v>
      </c>
      <c r="N7784">
        <v>75</v>
      </c>
      <c r="O7784" t="s">
        <v>33</v>
      </c>
      <c r="P7784" t="s">
        <v>34</v>
      </c>
      <c r="Q7784">
        <v>0</v>
      </c>
      <c r="R7784" s="1">
        <v>26074</v>
      </c>
      <c r="S7784">
        <v>0</v>
      </c>
      <c r="T7784">
        <v>81</v>
      </c>
      <c r="U7784">
        <v>89</v>
      </c>
      <c r="V7784" s="1">
        <v>-26074</v>
      </c>
      <c r="W7784">
        <v>0</v>
      </c>
      <c r="X7784">
        <v>0</v>
      </c>
    </row>
    <row r="7785" spans="1:24" x14ac:dyDescent="0.25">
      <c r="A7785">
        <v>202001</v>
      </c>
      <c r="B7785" t="s">
        <v>607</v>
      </c>
      <c r="C7785" t="s">
        <v>608</v>
      </c>
      <c r="D7785" t="s">
        <v>608</v>
      </c>
      <c r="E7785" t="s">
        <v>834</v>
      </c>
      <c r="F7785" t="s">
        <v>8334</v>
      </c>
      <c r="G7785">
        <v>65008761</v>
      </c>
      <c r="H7785">
        <v>4603216511</v>
      </c>
      <c r="I7785" t="s">
        <v>28</v>
      </c>
      <c r="J7785" t="s">
        <v>29</v>
      </c>
      <c r="K7785" t="s">
        <v>30</v>
      </c>
      <c r="L7785" t="s">
        <v>836</v>
      </c>
      <c r="M7785" t="s">
        <v>837</v>
      </c>
      <c r="N7785">
        <v>75</v>
      </c>
      <c r="O7785" t="s">
        <v>50</v>
      </c>
      <c r="P7785" t="s">
        <v>42</v>
      </c>
      <c r="Q7785" s="1">
        <v>16163</v>
      </c>
      <c r="R7785" s="1">
        <v>21979</v>
      </c>
      <c r="S7785" s="1">
        <v>1050</v>
      </c>
      <c r="T7785">
        <v>102</v>
      </c>
      <c r="U7785">
        <v>104</v>
      </c>
      <c r="V7785" s="1">
        <v>-6866</v>
      </c>
      <c r="W7785">
        <v>-42.48</v>
      </c>
      <c r="X7785">
        <v>-518.48</v>
      </c>
    </row>
    <row r="7786" spans="1:24" x14ac:dyDescent="0.25">
      <c r="A7786">
        <v>202001</v>
      </c>
      <c r="B7786" t="s">
        <v>64</v>
      </c>
      <c r="C7786" t="s">
        <v>95</v>
      </c>
      <c r="D7786" t="s">
        <v>95</v>
      </c>
      <c r="E7786" t="s">
        <v>3156</v>
      </c>
      <c r="F7786" t="s">
        <v>8335</v>
      </c>
      <c r="G7786">
        <v>65737642</v>
      </c>
      <c r="H7786">
        <v>32404549</v>
      </c>
      <c r="I7786" t="s">
        <v>28</v>
      </c>
      <c r="J7786" t="s">
        <v>57</v>
      </c>
      <c r="K7786" t="s">
        <v>30</v>
      </c>
      <c r="L7786" t="s">
        <v>531</v>
      </c>
      <c r="M7786" t="s">
        <v>532</v>
      </c>
      <c r="N7786">
        <v>75</v>
      </c>
      <c r="O7786" t="s">
        <v>33</v>
      </c>
      <c r="P7786" t="s">
        <v>34</v>
      </c>
      <c r="Q7786">
        <v>0</v>
      </c>
      <c r="R7786" s="1">
        <v>8751</v>
      </c>
      <c r="S7786">
        <v>259</v>
      </c>
      <c r="T7786">
        <v>49</v>
      </c>
      <c r="U7786">
        <v>52</v>
      </c>
      <c r="V7786" s="1">
        <v>-9010</v>
      </c>
      <c r="W7786">
        <v>0</v>
      </c>
      <c r="X7786">
        <v>0</v>
      </c>
    </row>
    <row r="7787" spans="1:24" x14ac:dyDescent="0.25">
      <c r="A7787">
        <v>202001</v>
      </c>
      <c r="B7787" t="s">
        <v>64</v>
      </c>
      <c r="C7787" t="s">
        <v>95</v>
      </c>
      <c r="D7787" t="s">
        <v>95</v>
      </c>
      <c r="E7787" t="s">
        <v>1163</v>
      </c>
      <c r="F7787" t="s">
        <v>8336</v>
      </c>
      <c r="G7787">
        <v>65207685</v>
      </c>
      <c r="H7787">
        <v>40008554</v>
      </c>
      <c r="I7787" t="s">
        <v>28</v>
      </c>
      <c r="J7787" t="s">
        <v>29</v>
      </c>
      <c r="K7787" t="s">
        <v>30</v>
      </c>
      <c r="L7787" t="s">
        <v>162</v>
      </c>
      <c r="M7787" t="s">
        <v>163</v>
      </c>
      <c r="N7787">
        <v>75</v>
      </c>
      <c r="O7787" t="s">
        <v>33</v>
      </c>
      <c r="P7787" t="s">
        <v>34</v>
      </c>
      <c r="Q7787">
        <v>0</v>
      </c>
      <c r="R7787" s="1">
        <v>16525</v>
      </c>
      <c r="S7787">
        <v>0</v>
      </c>
      <c r="T7787">
        <v>81</v>
      </c>
      <c r="U7787">
        <v>83</v>
      </c>
      <c r="V7787" s="1">
        <v>-16525</v>
      </c>
      <c r="W7787">
        <v>0</v>
      </c>
      <c r="X7787">
        <v>0</v>
      </c>
    </row>
    <row r="7788" spans="1:24" x14ac:dyDescent="0.25">
      <c r="A7788">
        <v>202001</v>
      </c>
      <c r="B7788" t="s">
        <v>64</v>
      </c>
      <c r="C7788" t="s">
        <v>65</v>
      </c>
      <c r="D7788" t="s">
        <v>65</v>
      </c>
      <c r="E7788" t="s">
        <v>82</v>
      </c>
      <c r="F7788" t="s">
        <v>8337</v>
      </c>
      <c r="G7788">
        <v>65209970</v>
      </c>
      <c r="H7788">
        <v>37019385</v>
      </c>
      <c r="I7788" t="s">
        <v>28</v>
      </c>
      <c r="J7788" t="s">
        <v>57</v>
      </c>
      <c r="K7788" t="s">
        <v>30</v>
      </c>
      <c r="L7788" t="s">
        <v>220</v>
      </c>
      <c r="M7788" t="s">
        <v>85</v>
      </c>
      <c r="N7788">
        <v>75</v>
      </c>
      <c r="O7788" t="s">
        <v>33</v>
      </c>
      <c r="P7788" t="s">
        <v>34</v>
      </c>
      <c r="Q7788">
        <v>0</v>
      </c>
      <c r="R7788" s="1">
        <v>17414</v>
      </c>
      <c r="S7788">
        <v>341</v>
      </c>
      <c r="T7788">
        <v>89</v>
      </c>
      <c r="U7788">
        <v>95</v>
      </c>
      <c r="V7788" s="1">
        <v>-17755</v>
      </c>
      <c r="W7788">
        <v>0</v>
      </c>
      <c r="X7788">
        <v>0</v>
      </c>
    </row>
    <row r="7789" spans="1:24" x14ac:dyDescent="0.25">
      <c r="A7789">
        <v>202001</v>
      </c>
      <c r="B7789" t="s">
        <v>64</v>
      </c>
      <c r="C7789" t="s">
        <v>65</v>
      </c>
      <c r="D7789" t="s">
        <v>65</v>
      </c>
      <c r="E7789" t="s">
        <v>172</v>
      </c>
      <c r="F7789" t="s">
        <v>8338</v>
      </c>
      <c r="G7789">
        <v>65204904</v>
      </c>
      <c r="H7789">
        <v>5017053</v>
      </c>
      <c r="I7789" t="s">
        <v>28</v>
      </c>
      <c r="J7789" t="s">
        <v>29</v>
      </c>
      <c r="K7789" t="s">
        <v>30</v>
      </c>
      <c r="L7789" t="s">
        <v>732</v>
      </c>
      <c r="M7789" t="s">
        <v>170</v>
      </c>
      <c r="N7789">
        <v>75</v>
      </c>
      <c r="O7789" t="s">
        <v>33</v>
      </c>
      <c r="P7789" t="s">
        <v>34</v>
      </c>
      <c r="Q7789">
        <v>0</v>
      </c>
      <c r="R7789" s="1">
        <v>25941</v>
      </c>
      <c r="S7789">
        <v>0</v>
      </c>
      <c r="T7789">
        <v>87</v>
      </c>
      <c r="U7789">
        <v>92</v>
      </c>
      <c r="V7789" s="1">
        <v>-25941</v>
      </c>
      <c r="W7789">
        <v>0</v>
      </c>
      <c r="X7789">
        <v>0</v>
      </c>
    </row>
    <row r="7790" spans="1:24" x14ac:dyDescent="0.25">
      <c r="A7790">
        <v>202001</v>
      </c>
      <c r="B7790" t="s">
        <v>64</v>
      </c>
      <c r="C7790" t="s">
        <v>65</v>
      </c>
      <c r="D7790" t="s">
        <v>65</v>
      </c>
      <c r="E7790" t="s">
        <v>2279</v>
      </c>
      <c r="F7790" t="s">
        <v>8339</v>
      </c>
      <c r="G7790">
        <v>65708979</v>
      </c>
      <c r="H7790">
        <v>32667047</v>
      </c>
      <c r="I7790" t="s">
        <v>72</v>
      </c>
      <c r="J7790" t="s">
        <v>29</v>
      </c>
      <c r="K7790" t="s">
        <v>30</v>
      </c>
      <c r="L7790" t="s">
        <v>1917</v>
      </c>
      <c r="M7790" t="s">
        <v>873</v>
      </c>
      <c r="N7790">
        <v>50</v>
      </c>
      <c r="O7790" t="s">
        <v>61</v>
      </c>
      <c r="P7790" t="s">
        <v>42</v>
      </c>
      <c r="Q7790" s="1">
        <v>7974</v>
      </c>
      <c r="R7790" s="1">
        <v>5977</v>
      </c>
      <c r="S7790">
        <v>0</v>
      </c>
      <c r="T7790">
        <v>5</v>
      </c>
      <c r="U7790">
        <v>5</v>
      </c>
      <c r="V7790" s="1">
        <v>1998</v>
      </c>
      <c r="W7790">
        <v>25.05</v>
      </c>
      <c r="X7790" s="2">
        <v>-1019.52</v>
      </c>
    </row>
    <row r="7791" spans="1:24" x14ac:dyDescent="0.25">
      <c r="A7791">
        <v>202001</v>
      </c>
      <c r="B7791" t="s">
        <v>64</v>
      </c>
      <c r="C7791" t="s">
        <v>65</v>
      </c>
      <c r="D7791" t="s">
        <v>65</v>
      </c>
      <c r="E7791" t="s">
        <v>2279</v>
      </c>
      <c r="F7791" t="s">
        <v>8340</v>
      </c>
      <c r="G7791">
        <v>65708980</v>
      </c>
      <c r="H7791">
        <v>32667043</v>
      </c>
      <c r="I7791" t="s">
        <v>72</v>
      </c>
      <c r="J7791" t="s">
        <v>29</v>
      </c>
      <c r="K7791" t="s">
        <v>30</v>
      </c>
      <c r="L7791" t="s">
        <v>1917</v>
      </c>
      <c r="M7791" t="s">
        <v>873</v>
      </c>
      <c r="N7791">
        <v>50</v>
      </c>
      <c r="O7791" t="s">
        <v>50</v>
      </c>
      <c r="P7791" t="s">
        <v>42</v>
      </c>
      <c r="Q7791" s="1">
        <v>3774</v>
      </c>
      <c r="R7791" s="1">
        <v>5179</v>
      </c>
      <c r="S7791">
        <v>0</v>
      </c>
      <c r="T7791">
        <v>7</v>
      </c>
      <c r="U7791">
        <v>8</v>
      </c>
      <c r="V7791" s="1">
        <v>-1405</v>
      </c>
      <c r="W7791">
        <v>-37.21</v>
      </c>
      <c r="X7791">
        <v>-698.34</v>
      </c>
    </row>
    <row r="7792" spans="1:24" x14ac:dyDescent="0.25">
      <c r="A7792">
        <v>202001</v>
      </c>
      <c r="B7792" t="s">
        <v>35</v>
      </c>
      <c r="C7792" t="s">
        <v>36</v>
      </c>
      <c r="D7792" t="s">
        <v>36</v>
      </c>
      <c r="E7792" t="s">
        <v>403</v>
      </c>
      <c r="F7792" t="s">
        <v>8341</v>
      </c>
      <c r="G7792">
        <v>65006386</v>
      </c>
      <c r="H7792">
        <v>7000112</v>
      </c>
      <c r="I7792" t="s">
        <v>28</v>
      </c>
      <c r="J7792" t="s">
        <v>29</v>
      </c>
      <c r="K7792" t="s">
        <v>30</v>
      </c>
      <c r="L7792" t="s">
        <v>405</v>
      </c>
      <c r="M7792" t="s">
        <v>126</v>
      </c>
      <c r="N7792">
        <v>75</v>
      </c>
      <c r="O7792" t="s">
        <v>33</v>
      </c>
      <c r="P7792" t="s">
        <v>34</v>
      </c>
      <c r="Q7792">
        <v>0</v>
      </c>
      <c r="R7792" s="1">
        <v>26248</v>
      </c>
      <c r="S7792">
        <v>0</v>
      </c>
      <c r="T7792">
        <v>77</v>
      </c>
      <c r="U7792">
        <v>89</v>
      </c>
      <c r="V7792" s="1">
        <v>-26248</v>
      </c>
      <c r="W7792">
        <v>0</v>
      </c>
      <c r="X7792">
        <v>0</v>
      </c>
    </row>
    <row r="7793" spans="1:24" x14ac:dyDescent="0.25">
      <c r="A7793">
        <v>202001</v>
      </c>
      <c r="B7793" t="s">
        <v>64</v>
      </c>
      <c r="C7793" t="s">
        <v>65</v>
      </c>
      <c r="D7793" t="s">
        <v>65</v>
      </c>
      <c r="E7793" t="s">
        <v>457</v>
      </c>
      <c r="F7793" t="s">
        <v>8342</v>
      </c>
      <c r="G7793">
        <v>65226900</v>
      </c>
      <c r="H7793">
        <v>33085143</v>
      </c>
      <c r="I7793" t="s">
        <v>72</v>
      </c>
      <c r="J7793" t="s">
        <v>29</v>
      </c>
      <c r="K7793" t="s">
        <v>30</v>
      </c>
      <c r="L7793" t="s">
        <v>1699</v>
      </c>
      <c r="M7793" t="s">
        <v>1700</v>
      </c>
      <c r="N7793" t="s">
        <v>121</v>
      </c>
      <c r="O7793" t="s">
        <v>61</v>
      </c>
      <c r="P7793" t="s">
        <v>42</v>
      </c>
      <c r="Q7793" s="1">
        <v>6825</v>
      </c>
      <c r="R7793" s="1">
        <v>4717</v>
      </c>
      <c r="S7793">
        <v>0</v>
      </c>
      <c r="T7793">
        <v>11</v>
      </c>
      <c r="U7793">
        <v>22</v>
      </c>
      <c r="V7793" s="1">
        <v>2108</v>
      </c>
      <c r="W7793">
        <v>30.89</v>
      </c>
      <c r="X7793">
        <v>-371.17</v>
      </c>
    </row>
    <row r="7794" spans="1:24" x14ac:dyDescent="0.25">
      <c r="A7794">
        <v>202001</v>
      </c>
      <c r="B7794" t="s">
        <v>64</v>
      </c>
      <c r="C7794" t="s">
        <v>65</v>
      </c>
      <c r="D7794" t="s">
        <v>65</v>
      </c>
      <c r="E7794" t="s">
        <v>1697</v>
      </c>
      <c r="F7794" t="s">
        <v>8343</v>
      </c>
      <c r="G7794">
        <v>65725128</v>
      </c>
      <c r="H7794">
        <v>41920163</v>
      </c>
      <c r="I7794" t="s">
        <v>72</v>
      </c>
      <c r="J7794" t="s">
        <v>29</v>
      </c>
      <c r="K7794" t="s">
        <v>30</v>
      </c>
      <c r="L7794" t="s">
        <v>1864</v>
      </c>
      <c r="M7794" t="s">
        <v>1700</v>
      </c>
      <c r="N7794">
        <v>500</v>
      </c>
      <c r="O7794" t="s">
        <v>50</v>
      </c>
      <c r="P7794" t="s">
        <v>42</v>
      </c>
      <c r="Q7794" s="1">
        <v>8400</v>
      </c>
      <c r="R7794" s="1">
        <v>31617</v>
      </c>
      <c r="S7794">
        <v>0</v>
      </c>
      <c r="T7794">
        <v>26</v>
      </c>
      <c r="U7794">
        <v>32</v>
      </c>
      <c r="V7794" s="1">
        <v>-23217</v>
      </c>
      <c r="W7794">
        <v>-276.39</v>
      </c>
      <c r="X7794">
        <v>19.39</v>
      </c>
    </row>
    <row r="7795" spans="1:24" x14ac:dyDescent="0.25">
      <c r="A7795">
        <v>202001</v>
      </c>
      <c r="B7795" t="s">
        <v>64</v>
      </c>
      <c r="C7795" t="s">
        <v>65</v>
      </c>
      <c r="D7795" t="s">
        <v>65</v>
      </c>
      <c r="E7795" t="s">
        <v>655</v>
      </c>
      <c r="F7795" t="s">
        <v>8344</v>
      </c>
      <c r="G7795">
        <v>65226540</v>
      </c>
      <c r="H7795">
        <v>32967211</v>
      </c>
      <c r="I7795" t="s">
        <v>72</v>
      </c>
      <c r="J7795" t="s">
        <v>29</v>
      </c>
      <c r="K7795" t="s">
        <v>30</v>
      </c>
      <c r="L7795" t="s">
        <v>810</v>
      </c>
      <c r="M7795" t="s">
        <v>348</v>
      </c>
      <c r="N7795" t="s">
        <v>81</v>
      </c>
      <c r="O7795" t="s">
        <v>261</v>
      </c>
      <c r="P7795" t="s">
        <v>42</v>
      </c>
      <c r="Q7795" s="1">
        <v>9058</v>
      </c>
      <c r="R7795" s="1">
        <v>1717</v>
      </c>
      <c r="S7795">
        <v>0</v>
      </c>
      <c r="T7795">
        <v>9</v>
      </c>
      <c r="U7795">
        <v>9</v>
      </c>
      <c r="V7795" s="1">
        <v>7342</v>
      </c>
      <c r="W7795">
        <v>81.05</v>
      </c>
      <c r="X7795">
        <v>-128.96</v>
      </c>
    </row>
    <row r="7796" spans="1:24" x14ac:dyDescent="0.25">
      <c r="A7796">
        <v>202001</v>
      </c>
      <c r="B7796" t="s">
        <v>64</v>
      </c>
      <c r="C7796" t="s">
        <v>65</v>
      </c>
      <c r="D7796" t="s">
        <v>65</v>
      </c>
      <c r="E7796" t="s">
        <v>460</v>
      </c>
      <c r="F7796" t="s">
        <v>8345</v>
      </c>
      <c r="G7796">
        <v>65720947</v>
      </c>
      <c r="H7796">
        <v>32900848</v>
      </c>
      <c r="I7796" t="s">
        <v>72</v>
      </c>
      <c r="J7796" t="s">
        <v>29</v>
      </c>
      <c r="K7796" t="s">
        <v>30</v>
      </c>
      <c r="L7796" t="s">
        <v>942</v>
      </c>
      <c r="M7796" t="s">
        <v>109</v>
      </c>
      <c r="N7796">
        <v>75</v>
      </c>
      <c r="O7796" t="s">
        <v>41</v>
      </c>
      <c r="P7796" t="s">
        <v>42</v>
      </c>
      <c r="Q7796" s="1">
        <v>11265</v>
      </c>
      <c r="R7796" s="1">
        <v>6150</v>
      </c>
      <c r="S7796">
        <v>0</v>
      </c>
      <c r="T7796">
        <v>8</v>
      </c>
      <c r="U7796">
        <v>8</v>
      </c>
      <c r="V7796" s="1">
        <v>5114</v>
      </c>
      <c r="W7796">
        <v>45.4</v>
      </c>
      <c r="X7796">
        <v>-939.59</v>
      </c>
    </row>
    <row r="7797" spans="1:24" x14ac:dyDescent="0.25">
      <c r="A7797">
        <v>202001</v>
      </c>
      <c r="B7797" t="s">
        <v>64</v>
      </c>
      <c r="C7797" t="s">
        <v>65</v>
      </c>
      <c r="D7797" t="s">
        <v>65</v>
      </c>
      <c r="E7797" t="s">
        <v>1759</v>
      </c>
      <c r="F7797" t="s">
        <v>8346</v>
      </c>
      <c r="G7797">
        <v>65724925</v>
      </c>
      <c r="H7797">
        <v>41920117</v>
      </c>
      <c r="I7797" t="s">
        <v>72</v>
      </c>
      <c r="J7797" t="s">
        <v>29</v>
      </c>
      <c r="K7797" t="s">
        <v>30</v>
      </c>
      <c r="L7797" t="s">
        <v>1801</v>
      </c>
      <c r="M7797" t="s">
        <v>873</v>
      </c>
      <c r="N7797">
        <v>75</v>
      </c>
      <c r="O7797" t="s">
        <v>76</v>
      </c>
      <c r="P7797" t="s">
        <v>42</v>
      </c>
      <c r="Q7797" s="1">
        <v>8361</v>
      </c>
      <c r="R7797" s="1">
        <v>7999</v>
      </c>
      <c r="S7797">
        <v>0</v>
      </c>
      <c r="T7797">
        <v>12</v>
      </c>
      <c r="U7797">
        <v>12</v>
      </c>
      <c r="V7797">
        <v>362</v>
      </c>
      <c r="W7797">
        <v>4.33</v>
      </c>
      <c r="X7797" s="2">
        <v>-1056.6400000000001</v>
      </c>
    </row>
    <row r="7798" spans="1:24" x14ac:dyDescent="0.25">
      <c r="A7798">
        <v>202001</v>
      </c>
      <c r="B7798" t="s">
        <v>64</v>
      </c>
      <c r="C7798" t="s">
        <v>65</v>
      </c>
      <c r="D7798" t="s">
        <v>65</v>
      </c>
      <c r="E7798" t="s">
        <v>372</v>
      </c>
      <c r="F7798" t="s">
        <v>8347</v>
      </c>
      <c r="G7798">
        <v>65712986</v>
      </c>
      <c r="H7798">
        <v>5016068</v>
      </c>
      <c r="I7798" t="s">
        <v>28</v>
      </c>
      <c r="J7798" t="s">
        <v>57</v>
      </c>
      <c r="K7798" t="s">
        <v>30</v>
      </c>
      <c r="L7798" t="s">
        <v>508</v>
      </c>
      <c r="M7798" t="s">
        <v>509</v>
      </c>
      <c r="N7798">
        <v>25</v>
      </c>
      <c r="O7798" t="s">
        <v>33</v>
      </c>
      <c r="P7798" t="s">
        <v>34</v>
      </c>
      <c r="Q7798">
        <v>0</v>
      </c>
      <c r="R7798" s="1">
        <v>8482</v>
      </c>
      <c r="S7798">
        <v>0</v>
      </c>
      <c r="T7798">
        <v>18</v>
      </c>
      <c r="U7798">
        <v>18</v>
      </c>
      <c r="V7798" s="1">
        <v>-8482</v>
      </c>
      <c r="W7798">
        <v>0</v>
      </c>
      <c r="X7798">
        <v>0</v>
      </c>
    </row>
    <row r="7799" spans="1:24" x14ac:dyDescent="0.25">
      <c r="A7799">
        <v>202001</v>
      </c>
      <c r="B7799" t="s">
        <v>607</v>
      </c>
      <c r="C7799" t="s">
        <v>899</v>
      </c>
      <c r="D7799" t="s">
        <v>899</v>
      </c>
      <c r="E7799" t="s">
        <v>2052</v>
      </c>
      <c r="F7799" t="s">
        <v>8348</v>
      </c>
      <c r="G7799">
        <v>65717871</v>
      </c>
      <c r="H7799">
        <v>44972504</v>
      </c>
      <c r="I7799" t="s">
        <v>28</v>
      </c>
      <c r="J7799" t="s">
        <v>29</v>
      </c>
      <c r="K7799" t="s">
        <v>30</v>
      </c>
      <c r="L7799" t="s">
        <v>902</v>
      </c>
      <c r="M7799" t="s">
        <v>903</v>
      </c>
      <c r="N7799">
        <v>50</v>
      </c>
      <c r="O7799" t="s">
        <v>76</v>
      </c>
      <c r="P7799" t="s">
        <v>42</v>
      </c>
      <c r="Q7799" s="1">
        <v>2365</v>
      </c>
      <c r="R7799" s="1">
        <v>2303</v>
      </c>
      <c r="S7799">
        <v>91</v>
      </c>
      <c r="T7799">
        <v>14</v>
      </c>
      <c r="U7799">
        <v>14</v>
      </c>
      <c r="V7799">
        <v>-29</v>
      </c>
      <c r="W7799">
        <v>-1.24</v>
      </c>
      <c r="X7799">
        <v>0.71</v>
      </c>
    </row>
    <row r="7800" spans="1:24" x14ac:dyDescent="0.25">
      <c r="A7800">
        <v>202001</v>
      </c>
      <c r="B7800" t="s">
        <v>607</v>
      </c>
      <c r="C7800" t="s">
        <v>899</v>
      </c>
      <c r="D7800" t="s">
        <v>899</v>
      </c>
      <c r="E7800" t="s">
        <v>1633</v>
      </c>
      <c r="F7800" t="s">
        <v>8349</v>
      </c>
      <c r="G7800">
        <v>65765527</v>
      </c>
      <c r="H7800">
        <v>4602918622</v>
      </c>
      <c r="I7800" t="s">
        <v>28</v>
      </c>
      <c r="J7800" t="s">
        <v>29</v>
      </c>
      <c r="K7800" t="s">
        <v>30</v>
      </c>
      <c r="L7800" t="s">
        <v>902</v>
      </c>
      <c r="M7800" t="s">
        <v>903</v>
      </c>
      <c r="N7800" t="s">
        <v>81</v>
      </c>
      <c r="O7800" t="s">
        <v>61</v>
      </c>
      <c r="P7800" t="s">
        <v>42</v>
      </c>
      <c r="Q7800" s="1">
        <v>15724</v>
      </c>
      <c r="R7800" s="1">
        <v>11166</v>
      </c>
      <c r="S7800">
        <v>0</v>
      </c>
      <c r="T7800">
        <v>38</v>
      </c>
      <c r="U7800">
        <v>41</v>
      </c>
      <c r="V7800" s="1">
        <v>4557</v>
      </c>
      <c r="W7800">
        <v>28.98</v>
      </c>
      <c r="X7800">
        <v>34.46</v>
      </c>
    </row>
    <row r="7801" spans="1:24" x14ac:dyDescent="0.25">
      <c r="A7801">
        <v>202001</v>
      </c>
      <c r="B7801" t="s">
        <v>607</v>
      </c>
      <c r="C7801" t="s">
        <v>899</v>
      </c>
      <c r="D7801" t="s">
        <v>899</v>
      </c>
      <c r="E7801" t="s">
        <v>1633</v>
      </c>
      <c r="F7801" t="s">
        <v>8350</v>
      </c>
      <c r="G7801">
        <v>65724400</v>
      </c>
      <c r="H7801">
        <v>40008518</v>
      </c>
      <c r="I7801" t="s">
        <v>28</v>
      </c>
      <c r="J7801" t="s">
        <v>29</v>
      </c>
      <c r="K7801" t="s">
        <v>30</v>
      </c>
      <c r="L7801" t="s">
        <v>902</v>
      </c>
      <c r="M7801" t="s">
        <v>903</v>
      </c>
      <c r="N7801">
        <v>50</v>
      </c>
      <c r="O7801" t="s">
        <v>76</v>
      </c>
      <c r="P7801" t="s">
        <v>42</v>
      </c>
      <c r="Q7801" s="1">
        <v>12176</v>
      </c>
      <c r="R7801" s="1">
        <v>11738</v>
      </c>
      <c r="S7801">
        <v>670</v>
      </c>
      <c r="T7801">
        <v>31</v>
      </c>
      <c r="U7801">
        <v>38</v>
      </c>
      <c r="V7801">
        <v>-231</v>
      </c>
      <c r="W7801">
        <v>-1.9</v>
      </c>
      <c r="X7801">
        <v>21.17</v>
      </c>
    </row>
    <row r="7802" spans="1:24" x14ac:dyDescent="0.25">
      <c r="A7802">
        <v>202001</v>
      </c>
      <c r="B7802" t="s">
        <v>607</v>
      </c>
      <c r="C7802" t="s">
        <v>899</v>
      </c>
      <c r="D7802" t="s">
        <v>899</v>
      </c>
      <c r="E7802" t="s">
        <v>1595</v>
      </c>
      <c r="F7802" t="s">
        <v>8351</v>
      </c>
      <c r="G7802">
        <v>65001655</v>
      </c>
      <c r="H7802">
        <v>39728346</v>
      </c>
      <c r="I7802" t="s">
        <v>28</v>
      </c>
      <c r="J7802" t="s">
        <v>29</v>
      </c>
      <c r="K7802" t="s">
        <v>30</v>
      </c>
      <c r="L7802" t="s">
        <v>902</v>
      </c>
      <c r="M7802" t="s">
        <v>903</v>
      </c>
      <c r="N7802">
        <v>75</v>
      </c>
      <c r="O7802" t="s">
        <v>61</v>
      </c>
      <c r="P7802" t="s">
        <v>42</v>
      </c>
      <c r="Q7802" s="1">
        <v>16376</v>
      </c>
      <c r="R7802" s="1">
        <v>10534</v>
      </c>
      <c r="S7802">
        <v>347</v>
      </c>
      <c r="T7802">
        <v>47</v>
      </c>
      <c r="U7802">
        <v>57</v>
      </c>
      <c r="V7802" s="1">
        <v>5495</v>
      </c>
      <c r="W7802">
        <v>33.56</v>
      </c>
      <c r="X7802">
        <v>43.26</v>
      </c>
    </row>
    <row r="7803" spans="1:24" x14ac:dyDescent="0.25">
      <c r="A7803">
        <v>202001</v>
      </c>
      <c r="B7803" t="s">
        <v>607</v>
      </c>
      <c r="C7803" t="s">
        <v>899</v>
      </c>
      <c r="D7803" t="s">
        <v>899</v>
      </c>
      <c r="E7803" t="s">
        <v>1320</v>
      </c>
      <c r="F7803" t="s">
        <v>8352</v>
      </c>
      <c r="G7803">
        <v>65752467</v>
      </c>
      <c r="H7803">
        <v>5000330</v>
      </c>
      <c r="I7803" t="s">
        <v>28</v>
      </c>
      <c r="J7803" t="s">
        <v>29</v>
      </c>
      <c r="K7803" t="s">
        <v>30</v>
      </c>
      <c r="L7803" t="s">
        <v>902</v>
      </c>
      <c r="M7803" t="s">
        <v>903</v>
      </c>
      <c r="N7803">
        <v>75</v>
      </c>
      <c r="O7803" t="s">
        <v>33</v>
      </c>
      <c r="P7803" t="s">
        <v>34</v>
      </c>
      <c r="Q7803">
        <v>0</v>
      </c>
      <c r="R7803" s="1">
        <v>12419</v>
      </c>
      <c r="S7803">
        <v>0</v>
      </c>
      <c r="T7803">
        <v>57</v>
      </c>
      <c r="U7803">
        <v>60</v>
      </c>
      <c r="V7803" s="1">
        <v>-12419</v>
      </c>
      <c r="W7803">
        <v>0</v>
      </c>
      <c r="X7803">
        <v>0</v>
      </c>
    </row>
    <row r="7804" spans="1:24" x14ac:dyDescent="0.25">
      <c r="A7804">
        <v>202001</v>
      </c>
      <c r="B7804" t="s">
        <v>64</v>
      </c>
      <c r="C7804" t="s">
        <v>136</v>
      </c>
      <c r="D7804" t="s">
        <v>136</v>
      </c>
      <c r="E7804" t="s">
        <v>952</v>
      </c>
      <c r="F7804" t="s">
        <v>8353</v>
      </c>
      <c r="G7804">
        <v>65214289</v>
      </c>
      <c r="H7804">
        <v>40008743</v>
      </c>
      <c r="I7804" t="s">
        <v>28</v>
      </c>
      <c r="J7804" t="s">
        <v>57</v>
      </c>
      <c r="K7804" t="s">
        <v>54</v>
      </c>
      <c r="L7804" t="s">
        <v>139</v>
      </c>
      <c r="M7804" t="s">
        <v>140</v>
      </c>
      <c r="N7804">
        <v>75</v>
      </c>
      <c r="O7804" t="s">
        <v>33</v>
      </c>
      <c r="P7804" t="s">
        <v>34</v>
      </c>
      <c r="Q7804">
        <v>0</v>
      </c>
      <c r="R7804" s="1">
        <v>9643</v>
      </c>
      <c r="S7804">
        <v>590</v>
      </c>
      <c r="T7804">
        <v>37</v>
      </c>
      <c r="U7804">
        <v>43</v>
      </c>
      <c r="V7804" s="1">
        <v>-10233</v>
      </c>
      <c r="W7804">
        <v>0</v>
      </c>
      <c r="X7804">
        <v>0</v>
      </c>
    </row>
    <row r="7805" spans="1:24" x14ac:dyDescent="0.25">
      <c r="A7805">
        <v>202001</v>
      </c>
      <c r="B7805" t="s">
        <v>607</v>
      </c>
      <c r="C7805" t="s">
        <v>899</v>
      </c>
      <c r="D7805" t="s">
        <v>899</v>
      </c>
      <c r="E7805" t="s">
        <v>1633</v>
      </c>
      <c r="F7805" t="s">
        <v>8354</v>
      </c>
      <c r="G7805">
        <v>65001606</v>
      </c>
      <c r="H7805">
        <v>5006121</v>
      </c>
      <c r="I7805" t="s">
        <v>28</v>
      </c>
      <c r="J7805" t="s">
        <v>29</v>
      </c>
      <c r="K7805" t="s">
        <v>30</v>
      </c>
      <c r="L7805" t="s">
        <v>902</v>
      </c>
      <c r="M7805" t="s">
        <v>903</v>
      </c>
      <c r="N7805">
        <v>50</v>
      </c>
      <c r="O7805" t="s">
        <v>76</v>
      </c>
      <c r="P7805" t="s">
        <v>42</v>
      </c>
      <c r="Q7805" s="1">
        <v>10006</v>
      </c>
      <c r="R7805" s="1">
        <v>9526</v>
      </c>
      <c r="S7805">
        <v>1</v>
      </c>
      <c r="T7805">
        <v>26</v>
      </c>
      <c r="U7805">
        <v>30</v>
      </c>
      <c r="V7805">
        <v>478</v>
      </c>
      <c r="W7805">
        <v>4.78</v>
      </c>
      <c r="X7805">
        <v>-218.45</v>
      </c>
    </row>
    <row r="7806" spans="1:24" x14ac:dyDescent="0.25">
      <c r="A7806">
        <v>202001</v>
      </c>
      <c r="B7806" t="s">
        <v>607</v>
      </c>
      <c r="C7806" t="s">
        <v>899</v>
      </c>
      <c r="D7806" t="s">
        <v>899</v>
      </c>
      <c r="E7806" t="s">
        <v>1630</v>
      </c>
      <c r="F7806" t="s">
        <v>8355</v>
      </c>
      <c r="G7806">
        <v>65723304</v>
      </c>
      <c r="H7806">
        <v>2795306</v>
      </c>
      <c r="I7806" t="s">
        <v>28</v>
      </c>
      <c r="J7806" t="s">
        <v>29</v>
      </c>
      <c r="K7806" t="s">
        <v>30</v>
      </c>
      <c r="L7806" t="s">
        <v>916</v>
      </c>
      <c r="M7806" t="s">
        <v>903</v>
      </c>
      <c r="N7806">
        <v>25</v>
      </c>
      <c r="O7806" t="s">
        <v>33</v>
      </c>
      <c r="P7806" t="s">
        <v>34</v>
      </c>
      <c r="Q7806">
        <v>0</v>
      </c>
      <c r="R7806" s="1">
        <v>3854</v>
      </c>
      <c r="S7806">
        <v>57</v>
      </c>
      <c r="T7806">
        <v>19</v>
      </c>
      <c r="U7806">
        <v>20</v>
      </c>
      <c r="V7806" s="1">
        <v>-3911</v>
      </c>
      <c r="W7806">
        <v>0</v>
      </c>
      <c r="X7806">
        <v>0</v>
      </c>
    </row>
    <row r="7807" spans="1:24" x14ac:dyDescent="0.25">
      <c r="A7807">
        <v>202001</v>
      </c>
      <c r="B7807" t="s">
        <v>35</v>
      </c>
      <c r="C7807" t="s">
        <v>1489</v>
      </c>
      <c r="D7807" t="s">
        <v>1489</v>
      </c>
      <c r="E7807" t="s">
        <v>5310</v>
      </c>
      <c r="F7807" t="s">
        <v>8356</v>
      </c>
      <c r="G7807">
        <v>65762314</v>
      </c>
      <c r="H7807">
        <v>89589</v>
      </c>
      <c r="I7807" t="s">
        <v>72</v>
      </c>
      <c r="J7807" t="s">
        <v>57</v>
      </c>
      <c r="K7807" t="s">
        <v>30</v>
      </c>
      <c r="L7807" t="s">
        <v>1496</v>
      </c>
      <c r="M7807" t="s">
        <v>1493</v>
      </c>
      <c r="N7807" t="s">
        <v>81</v>
      </c>
      <c r="O7807" t="s">
        <v>33</v>
      </c>
      <c r="P7807" t="s">
        <v>34</v>
      </c>
      <c r="Q7807">
        <v>0</v>
      </c>
      <c r="R7807" s="1">
        <v>8308</v>
      </c>
      <c r="S7807">
        <v>0</v>
      </c>
      <c r="T7807">
        <v>43</v>
      </c>
      <c r="U7807">
        <v>45</v>
      </c>
      <c r="V7807" s="1">
        <v>-8308</v>
      </c>
      <c r="W7807">
        <v>0</v>
      </c>
      <c r="X7807">
        <v>0</v>
      </c>
    </row>
    <row r="7808" spans="1:24" x14ac:dyDescent="0.25">
      <c r="A7808">
        <v>202001</v>
      </c>
      <c r="B7808" t="s">
        <v>64</v>
      </c>
      <c r="C7808" t="s">
        <v>65</v>
      </c>
      <c r="D7808" t="s">
        <v>65</v>
      </c>
      <c r="E7808" t="s">
        <v>195</v>
      </c>
      <c r="F7808" t="s">
        <v>8357</v>
      </c>
      <c r="G7808">
        <v>65211464</v>
      </c>
      <c r="H7808">
        <v>4602852229</v>
      </c>
      <c r="I7808" t="s">
        <v>28</v>
      </c>
      <c r="J7808" t="s">
        <v>29</v>
      </c>
      <c r="K7808" t="s">
        <v>30</v>
      </c>
      <c r="L7808" t="s">
        <v>841</v>
      </c>
      <c r="M7808" t="s">
        <v>163</v>
      </c>
      <c r="N7808">
        <v>75</v>
      </c>
      <c r="O7808" t="s">
        <v>33</v>
      </c>
      <c r="P7808" t="s">
        <v>34</v>
      </c>
      <c r="Q7808">
        <v>0</v>
      </c>
      <c r="R7808" s="1">
        <v>15787</v>
      </c>
      <c r="S7808">
        <v>0</v>
      </c>
      <c r="T7808">
        <v>51</v>
      </c>
      <c r="U7808">
        <v>57</v>
      </c>
      <c r="V7808" s="1">
        <v>-15787</v>
      </c>
      <c r="W7808">
        <v>0</v>
      </c>
      <c r="X7808">
        <v>0</v>
      </c>
    </row>
    <row r="7809" spans="1:24" x14ac:dyDescent="0.25">
      <c r="A7809">
        <v>202001</v>
      </c>
      <c r="B7809" t="s">
        <v>64</v>
      </c>
      <c r="C7809" t="s">
        <v>65</v>
      </c>
      <c r="D7809" t="s">
        <v>65</v>
      </c>
      <c r="E7809" t="s">
        <v>644</v>
      </c>
      <c r="F7809" t="s">
        <v>8358</v>
      </c>
      <c r="G7809">
        <v>65754888</v>
      </c>
      <c r="H7809">
        <v>5015657</v>
      </c>
      <c r="I7809" t="s">
        <v>72</v>
      </c>
      <c r="J7809" t="s">
        <v>29</v>
      </c>
      <c r="K7809" t="s">
        <v>30</v>
      </c>
      <c r="L7809" t="s">
        <v>220</v>
      </c>
      <c r="M7809" t="s">
        <v>85</v>
      </c>
      <c r="N7809" t="s">
        <v>81</v>
      </c>
      <c r="O7809" t="s">
        <v>33</v>
      </c>
      <c r="P7809" t="s">
        <v>34</v>
      </c>
      <c r="Q7809">
        <v>0</v>
      </c>
      <c r="R7809" s="1">
        <v>12660</v>
      </c>
      <c r="S7809">
        <v>0</v>
      </c>
      <c r="T7809">
        <v>56</v>
      </c>
      <c r="U7809">
        <v>65</v>
      </c>
      <c r="V7809" s="1">
        <v>-12660</v>
      </c>
      <c r="W7809">
        <v>0</v>
      </c>
      <c r="X7809">
        <v>0</v>
      </c>
    </row>
    <row r="7810" spans="1:24" x14ac:dyDescent="0.25">
      <c r="A7810">
        <v>202001</v>
      </c>
      <c r="B7810" t="s">
        <v>64</v>
      </c>
      <c r="C7810" t="s">
        <v>95</v>
      </c>
      <c r="D7810" t="s">
        <v>95</v>
      </c>
      <c r="E7810" t="s">
        <v>2441</v>
      </c>
      <c r="F7810" t="s">
        <v>8359</v>
      </c>
      <c r="G7810">
        <v>65204823</v>
      </c>
      <c r="H7810">
        <v>32404495</v>
      </c>
      <c r="I7810" t="s">
        <v>28</v>
      </c>
      <c r="J7810" t="s">
        <v>57</v>
      </c>
      <c r="K7810" t="s">
        <v>54</v>
      </c>
      <c r="L7810" t="s">
        <v>367</v>
      </c>
      <c r="M7810" t="s">
        <v>140</v>
      </c>
      <c r="N7810">
        <v>75</v>
      </c>
      <c r="O7810" t="s">
        <v>33</v>
      </c>
      <c r="P7810" t="s">
        <v>34</v>
      </c>
      <c r="Q7810">
        <v>0</v>
      </c>
      <c r="R7810" s="1">
        <v>34604</v>
      </c>
      <c r="S7810">
        <v>0</v>
      </c>
      <c r="T7810">
        <v>185</v>
      </c>
      <c r="U7810">
        <v>198</v>
      </c>
      <c r="V7810" s="1">
        <v>-34604</v>
      </c>
      <c r="W7810">
        <v>0</v>
      </c>
      <c r="X7810">
        <v>0</v>
      </c>
    </row>
    <row r="7811" spans="1:24" x14ac:dyDescent="0.25">
      <c r="A7811">
        <v>202001</v>
      </c>
      <c r="B7811" t="s">
        <v>64</v>
      </c>
      <c r="C7811" t="s">
        <v>95</v>
      </c>
      <c r="D7811" t="s">
        <v>95</v>
      </c>
      <c r="E7811" t="s">
        <v>6952</v>
      </c>
      <c r="F7811" t="s">
        <v>8360</v>
      </c>
      <c r="G7811">
        <v>65748476</v>
      </c>
      <c r="H7811">
        <v>5016855</v>
      </c>
      <c r="I7811" t="s">
        <v>72</v>
      </c>
      <c r="J7811" t="s">
        <v>29</v>
      </c>
      <c r="K7811" t="s">
        <v>30</v>
      </c>
      <c r="L7811" t="s">
        <v>353</v>
      </c>
      <c r="M7811" t="s">
        <v>89</v>
      </c>
      <c r="N7811">
        <v>75</v>
      </c>
      <c r="O7811" t="s">
        <v>41</v>
      </c>
      <c r="P7811" t="s">
        <v>42</v>
      </c>
      <c r="Q7811" s="1">
        <v>16014</v>
      </c>
      <c r="R7811" s="1">
        <v>8995</v>
      </c>
      <c r="S7811">
        <v>198</v>
      </c>
      <c r="T7811">
        <v>51</v>
      </c>
      <c r="U7811">
        <v>58</v>
      </c>
      <c r="V7811" s="1">
        <v>6821</v>
      </c>
      <c r="W7811">
        <v>42.6</v>
      </c>
      <c r="X7811">
        <v>-111.78</v>
      </c>
    </row>
    <row r="7812" spans="1:24" x14ac:dyDescent="0.25">
      <c r="A7812">
        <v>202001</v>
      </c>
      <c r="B7812" t="s">
        <v>64</v>
      </c>
      <c r="C7812" t="s">
        <v>65</v>
      </c>
      <c r="D7812" t="s">
        <v>65</v>
      </c>
      <c r="E7812" t="s">
        <v>613</v>
      </c>
      <c r="F7812" t="s">
        <v>8361</v>
      </c>
      <c r="G7812">
        <v>65752068</v>
      </c>
      <c r="H7812">
        <v>5015640</v>
      </c>
      <c r="I7812" t="s">
        <v>28</v>
      </c>
      <c r="J7812" t="s">
        <v>29</v>
      </c>
      <c r="K7812" t="s">
        <v>30</v>
      </c>
      <c r="L7812" t="s">
        <v>615</v>
      </c>
      <c r="M7812" t="s">
        <v>616</v>
      </c>
      <c r="N7812">
        <v>25</v>
      </c>
      <c r="O7812" t="s">
        <v>33</v>
      </c>
      <c r="P7812" t="s">
        <v>34</v>
      </c>
      <c r="Q7812">
        <v>0</v>
      </c>
      <c r="R7812" s="1">
        <v>11124</v>
      </c>
      <c r="S7812">
        <v>0</v>
      </c>
      <c r="T7812">
        <v>29</v>
      </c>
      <c r="U7812">
        <v>30</v>
      </c>
      <c r="V7812" s="1">
        <v>-11124</v>
      </c>
      <c r="W7812">
        <v>0</v>
      </c>
      <c r="X7812">
        <v>0</v>
      </c>
    </row>
    <row r="7813" spans="1:24" x14ac:dyDescent="0.25">
      <c r="A7813">
        <v>202001</v>
      </c>
      <c r="B7813" t="s">
        <v>607</v>
      </c>
      <c r="C7813" t="s">
        <v>608</v>
      </c>
      <c r="D7813" t="s">
        <v>1663</v>
      </c>
      <c r="E7813" t="s">
        <v>1633</v>
      </c>
      <c r="F7813" t="s">
        <v>8362</v>
      </c>
      <c r="G7813">
        <v>65760208</v>
      </c>
      <c r="H7813">
        <v>5006257</v>
      </c>
      <c r="I7813" t="s">
        <v>28</v>
      </c>
      <c r="J7813" t="s">
        <v>29</v>
      </c>
      <c r="K7813" t="s">
        <v>30</v>
      </c>
      <c r="L7813" t="s">
        <v>1666</v>
      </c>
      <c r="M7813" t="s">
        <v>1667</v>
      </c>
      <c r="N7813">
        <v>25</v>
      </c>
      <c r="O7813" t="s">
        <v>61</v>
      </c>
      <c r="P7813" t="s">
        <v>42</v>
      </c>
      <c r="Q7813" s="1">
        <v>7600</v>
      </c>
      <c r="R7813" s="1">
        <v>5950</v>
      </c>
      <c r="S7813">
        <v>350</v>
      </c>
      <c r="T7813">
        <v>34</v>
      </c>
      <c r="U7813">
        <v>35</v>
      </c>
      <c r="V7813" s="1">
        <v>1300</v>
      </c>
      <c r="W7813">
        <v>17.100000000000001</v>
      </c>
      <c r="X7813">
        <v>-579.4</v>
      </c>
    </row>
    <row r="7814" spans="1:24" x14ac:dyDescent="0.25">
      <c r="A7814">
        <v>202001</v>
      </c>
      <c r="B7814" t="s">
        <v>607</v>
      </c>
      <c r="C7814" t="s">
        <v>608</v>
      </c>
      <c r="D7814" t="s">
        <v>1663</v>
      </c>
      <c r="E7814" t="s">
        <v>1664</v>
      </c>
      <c r="F7814" t="s">
        <v>8363</v>
      </c>
      <c r="G7814">
        <v>65760257</v>
      </c>
      <c r="H7814">
        <v>4603248746</v>
      </c>
      <c r="I7814" t="s">
        <v>28</v>
      </c>
      <c r="J7814" t="s">
        <v>53</v>
      </c>
      <c r="K7814" t="s">
        <v>30</v>
      </c>
      <c r="L7814" t="s">
        <v>1666</v>
      </c>
      <c r="M7814" t="s">
        <v>1667</v>
      </c>
      <c r="N7814">
        <v>25</v>
      </c>
      <c r="O7814" t="s">
        <v>76</v>
      </c>
      <c r="P7814" t="s">
        <v>42</v>
      </c>
      <c r="Q7814" s="1">
        <v>6160</v>
      </c>
      <c r="R7814" s="1">
        <v>4877</v>
      </c>
      <c r="S7814">
        <v>875</v>
      </c>
      <c r="T7814">
        <v>21</v>
      </c>
      <c r="U7814">
        <v>22</v>
      </c>
      <c r="V7814">
        <v>408</v>
      </c>
      <c r="W7814">
        <v>6.62</v>
      </c>
      <c r="X7814">
        <v>-346.45</v>
      </c>
    </row>
    <row r="7815" spans="1:24" x14ac:dyDescent="0.25">
      <c r="A7815">
        <v>202001</v>
      </c>
      <c r="B7815" t="s">
        <v>607</v>
      </c>
      <c r="C7815" t="s">
        <v>608</v>
      </c>
      <c r="D7815" t="s">
        <v>1663</v>
      </c>
      <c r="E7815" t="s">
        <v>154</v>
      </c>
      <c r="F7815" t="s">
        <v>8364</v>
      </c>
      <c r="G7815">
        <v>65760297</v>
      </c>
      <c r="H7815">
        <v>5006251</v>
      </c>
      <c r="I7815" t="s">
        <v>28</v>
      </c>
      <c r="J7815" t="s">
        <v>29</v>
      </c>
      <c r="K7815" t="s">
        <v>30</v>
      </c>
      <c r="L7815" t="s">
        <v>1666</v>
      </c>
      <c r="M7815" t="s">
        <v>1667</v>
      </c>
      <c r="N7815">
        <v>25</v>
      </c>
      <c r="O7815" t="s">
        <v>33</v>
      </c>
      <c r="P7815" t="s">
        <v>34</v>
      </c>
      <c r="Q7815">
        <v>0</v>
      </c>
      <c r="R7815" s="1">
        <v>2175</v>
      </c>
      <c r="S7815">
        <v>233</v>
      </c>
      <c r="T7815">
        <v>7</v>
      </c>
      <c r="U7815">
        <v>8</v>
      </c>
      <c r="V7815" s="1">
        <v>-2408</v>
      </c>
      <c r="W7815">
        <v>0</v>
      </c>
      <c r="X7815">
        <v>0</v>
      </c>
    </row>
    <row r="7816" spans="1:24" x14ac:dyDescent="0.25">
      <c r="A7816">
        <v>202001</v>
      </c>
      <c r="B7816" t="s">
        <v>607</v>
      </c>
      <c r="C7816" t="s">
        <v>608</v>
      </c>
      <c r="D7816" t="s">
        <v>1663</v>
      </c>
      <c r="E7816" t="s">
        <v>3150</v>
      </c>
      <c r="F7816" t="s">
        <v>8365</v>
      </c>
      <c r="G7816">
        <v>65760288</v>
      </c>
      <c r="H7816">
        <v>5006243</v>
      </c>
      <c r="I7816" t="s">
        <v>28</v>
      </c>
      <c r="J7816" t="s">
        <v>29</v>
      </c>
      <c r="K7816" t="s">
        <v>30</v>
      </c>
      <c r="L7816" t="s">
        <v>1666</v>
      </c>
      <c r="M7816" t="s">
        <v>1667</v>
      </c>
      <c r="N7816">
        <v>25</v>
      </c>
      <c r="O7816" t="s">
        <v>50</v>
      </c>
      <c r="P7816" t="s">
        <v>42</v>
      </c>
      <c r="Q7816" s="1">
        <v>5480</v>
      </c>
      <c r="R7816" s="1">
        <v>7349</v>
      </c>
      <c r="S7816">
        <v>420</v>
      </c>
      <c r="T7816">
        <v>33</v>
      </c>
      <c r="U7816">
        <v>36</v>
      </c>
      <c r="V7816" s="1">
        <v>-2289</v>
      </c>
      <c r="W7816">
        <v>-41.76</v>
      </c>
      <c r="X7816">
        <v>-669.75</v>
      </c>
    </row>
    <row r="7817" spans="1:24" x14ac:dyDescent="0.25">
      <c r="A7817">
        <v>202001</v>
      </c>
      <c r="B7817" t="s">
        <v>607</v>
      </c>
      <c r="C7817" t="s">
        <v>608</v>
      </c>
      <c r="D7817" t="s">
        <v>1663</v>
      </c>
      <c r="E7817" t="s">
        <v>498</v>
      </c>
      <c r="F7817" t="s">
        <v>8366</v>
      </c>
      <c r="G7817">
        <v>65760211</v>
      </c>
      <c r="H7817">
        <v>5006265</v>
      </c>
      <c r="I7817" t="s">
        <v>28</v>
      </c>
      <c r="J7817" t="s">
        <v>29</v>
      </c>
      <c r="K7817" t="s">
        <v>30</v>
      </c>
      <c r="L7817" t="s">
        <v>1666</v>
      </c>
      <c r="M7817" t="s">
        <v>1667</v>
      </c>
      <c r="N7817">
        <v>25</v>
      </c>
      <c r="O7817" t="s">
        <v>61</v>
      </c>
      <c r="P7817" t="s">
        <v>42</v>
      </c>
      <c r="Q7817" s="1">
        <v>5720</v>
      </c>
      <c r="R7817" s="1">
        <v>3597</v>
      </c>
      <c r="S7817">
        <v>656</v>
      </c>
      <c r="T7817">
        <v>20</v>
      </c>
      <c r="U7817">
        <v>21</v>
      </c>
      <c r="V7817" s="1">
        <v>1467</v>
      </c>
      <c r="W7817">
        <v>25.64</v>
      </c>
      <c r="X7817">
        <v>-386.05</v>
      </c>
    </row>
    <row r="7818" spans="1:24" x14ac:dyDescent="0.25">
      <c r="A7818">
        <v>202001</v>
      </c>
      <c r="B7818" t="s">
        <v>607</v>
      </c>
      <c r="C7818" t="s">
        <v>608</v>
      </c>
      <c r="D7818" t="s">
        <v>1663</v>
      </c>
      <c r="E7818" t="s">
        <v>498</v>
      </c>
      <c r="F7818" t="s">
        <v>8367</v>
      </c>
      <c r="G7818">
        <v>65760206</v>
      </c>
      <c r="H7818">
        <v>5006270</v>
      </c>
      <c r="I7818" t="s">
        <v>28</v>
      </c>
      <c r="J7818" t="s">
        <v>29</v>
      </c>
      <c r="K7818" t="s">
        <v>30</v>
      </c>
      <c r="L7818" t="s">
        <v>1666</v>
      </c>
      <c r="M7818" t="s">
        <v>1667</v>
      </c>
      <c r="N7818">
        <v>25</v>
      </c>
      <c r="O7818" t="s">
        <v>261</v>
      </c>
      <c r="P7818" t="s">
        <v>42</v>
      </c>
      <c r="Q7818" s="1">
        <v>4160</v>
      </c>
      <c r="R7818">
        <v>725</v>
      </c>
      <c r="S7818">
        <v>210</v>
      </c>
      <c r="T7818">
        <v>4</v>
      </c>
      <c r="U7818">
        <v>4</v>
      </c>
      <c r="V7818" s="1">
        <v>3225</v>
      </c>
      <c r="W7818">
        <v>77.53</v>
      </c>
      <c r="X7818">
        <v>-51.19</v>
      </c>
    </row>
    <row r="7819" spans="1:24" x14ac:dyDescent="0.25">
      <c r="A7819">
        <v>202001</v>
      </c>
      <c r="B7819" t="s">
        <v>24</v>
      </c>
      <c r="C7819" t="s">
        <v>410</v>
      </c>
      <c r="D7819" t="s">
        <v>410</v>
      </c>
      <c r="E7819" t="s">
        <v>1133</v>
      </c>
      <c r="F7819">
        <v>60110</v>
      </c>
      <c r="G7819">
        <v>65721162</v>
      </c>
      <c r="H7819">
        <v>40029027</v>
      </c>
      <c r="I7819" t="s">
        <v>28</v>
      </c>
      <c r="J7819" t="s">
        <v>57</v>
      </c>
      <c r="K7819" t="s">
        <v>30</v>
      </c>
      <c r="L7819" t="s">
        <v>974</v>
      </c>
      <c r="M7819" t="s">
        <v>414</v>
      </c>
      <c r="N7819">
        <v>75</v>
      </c>
      <c r="O7819" t="s">
        <v>41</v>
      </c>
      <c r="P7819" t="s">
        <v>42</v>
      </c>
      <c r="Q7819" s="1">
        <v>15164</v>
      </c>
      <c r="R7819" s="1">
        <v>5932</v>
      </c>
      <c r="S7819">
        <v>252</v>
      </c>
      <c r="T7819">
        <v>19</v>
      </c>
      <c r="U7819">
        <v>21</v>
      </c>
      <c r="V7819" s="1">
        <v>8980</v>
      </c>
      <c r="W7819">
        <v>59.22</v>
      </c>
      <c r="X7819">
        <v>-302.10000000000002</v>
      </c>
    </row>
    <row r="7820" spans="1:24" x14ac:dyDescent="0.25">
      <c r="A7820">
        <v>202001</v>
      </c>
      <c r="B7820" t="s">
        <v>24</v>
      </c>
      <c r="C7820" t="s">
        <v>410</v>
      </c>
      <c r="D7820" t="s">
        <v>410</v>
      </c>
      <c r="E7820" t="s">
        <v>1648</v>
      </c>
      <c r="F7820">
        <v>60162</v>
      </c>
      <c r="G7820">
        <v>65004507</v>
      </c>
      <c r="H7820">
        <v>40028392</v>
      </c>
      <c r="I7820" t="s">
        <v>28</v>
      </c>
      <c r="J7820" t="s">
        <v>57</v>
      </c>
      <c r="K7820" t="s">
        <v>30</v>
      </c>
      <c r="L7820" t="s">
        <v>1136</v>
      </c>
      <c r="M7820" t="s">
        <v>414</v>
      </c>
      <c r="N7820">
        <v>50</v>
      </c>
      <c r="O7820" t="s">
        <v>45</v>
      </c>
      <c r="P7820" t="s">
        <v>42</v>
      </c>
      <c r="Q7820" s="1">
        <v>728480</v>
      </c>
      <c r="R7820" s="1">
        <v>17061</v>
      </c>
      <c r="S7820">
        <v>756</v>
      </c>
      <c r="T7820">
        <v>54</v>
      </c>
      <c r="U7820">
        <v>61</v>
      </c>
      <c r="V7820" s="1">
        <v>710663</v>
      </c>
      <c r="W7820">
        <v>97.55</v>
      </c>
      <c r="X7820">
        <v>94.56</v>
      </c>
    </row>
    <row r="7821" spans="1:24" x14ac:dyDescent="0.25">
      <c r="A7821">
        <v>202001</v>
      </c>
      <c r="B7821" t="s">
        <v>35</v>
      </c>
      <c r="C7821" t="s">
        <v>995</v>
      </c>
      <c r="D7821" t="s">
        <v>1944</v>
      </c>
      <c r="E7821" t="s">
        <v>4737</v>
      </c>
      <c r="F7821" t="s">
        <v>8368</v>
      </c>
      <c r="G7821">
        <v>65006906</v>
      </c>
      <c r="H7821">
        <v>4603216839</v>
      </c>
      <c r="I7821" t="s">
        <v>28</v>
      </c>
      <c r="J7821" t="s">
        <v>29</v>
      </c>
      <c r="K7821" t="s">
        <v>30</v>
      </c>
      <c r="L7821" t="s">
        <v>1946</v>
      </c>
      <c r="M7821" t="s">
        <v>1947</v>
      </c>
      <c r="N7821" t="s">
        <v>81</v>
      </c>
      <c r="O7821" t="s">
        <v>33</v>
      </c>
      <c r="P7821" t="s">
        <v>34</v>
      </c>
      <c r="Q7821">
        <v>0</v>
      </c>
      <c r="R7821" s="1">
        <v>12575</v>
      </c>
      <c r="S7821">
        <v>0</v>
      </c>
      <c r="T7821">
        <v>36</v>
      </c>
      <c r="U7821">
        <v>40</v>
      </c>
      <c r="V7821" s="1">
        <v>-12575</v>
      </c>
      <c r="W7821">
        <v>0</v>
      </c>
      <c r="X7821">
        <v>0</v>
      </c>
    </row>
    <row r="7822" spans="1:24" x14ac:dyDescent="0.25">
      <c r="A7822">
        <v>202001</v>
      </c>
      <c r="B7822" t="s">
        <v>24</v>
      </c>
      <c r="C7822" t="s">
        <v>25</v>
      </c>
      <c r="D7822" t="s">
        <v>1333</v>
      </c>
      <c r="E7822" t="s">
        <v>154</v>
      </c>
      <c r="F7822" t="s">
        <v>8369</v>
      </c>
      <c r="G7822">
        <v>65761886</v>
      </c>
      <c r="H7822">
        <v>5006405</v>
      </c>
      <c r="I7822" t="s">
        <v>28</v>
      </c>
      <c r="J7822" t="s">
        <v>57</v>
      </c>
      <c r="K7822" t="s">
        <v>30</v>
      </c>
      <c r="L7822" t="s">
        <v>240</v>
      </c>
      <c r="M7822" t="s">
        <v>120</v>
      </c>
      <c r="N7822">
        <v>25</v>
      </c>
      <c r="O7822" t="s">
        <v>45</v>
      </c>
      <c r="P7822" t="s">
        <v>42</v>
      </c>
      <c r="Q7822" s="1">
        <v>173280</v>
      </c>
      <c r="R7822" s="1">
        <v>4409</v>
      </c>
      <c r="S7822">
        <v>0</v>
      </c>
      <c r="T7822">
        <v>12</v>
      </c>
      <c r="U7822">
        <v>12</v>
      </c>
      <c r="V7822" s="1">
        <v>168871</v>
      </c>
      <c r="W7822">
        <v>97.46</v>
      </c>
      <c r="X7822">
        <v>95.54</v>
      </c>
    </row>
    <row r="7823" spans="1:24" x14ac:dyDescent="0.25">
      <c r="A7823">
        <v>202001</v>
      </c>
      <c r="B7823" t="s">
        <v>35</v>
      </c>
      <c r="C7823" t="s">
        <v>867</v>
      </c>
      <c r="D7823" t="s">
        <v>2024</v>
      </c>
      <c r="E7823" t="s">
        <v>154</v>
      </c>
      <c r="F7823" t="s">
        <v>8370</v>
      </c>
      <c r="G7823">
        <v>65736697</v>
      </c>
      <c r="H7823">
        <v>32404580</v>
      </c>
      <c r="I7823" t="s">
        <v>28</v>
      </c>
      <c r="J7823" t="s">
        <v>29</v>
      </c>
      <c r="K7823" t="s">
        <v>30</v>
      </c>
      <c r="L7823" t="s">
        <v>1858</v>
      </c>
      <c r="M7823" t="s">
        <v>1859</v>
      </c>
      <c r="N7823" t="s">
        <v>81</v>
      </c>
      <c r="O7823" t="s">
        <v>41</v>
      </c>
      <c r="P7823" t="s">
        <v>42</v>
      </c>
      <c r="Q7823" s="1">
        <v>13418</v>
      </c>
      <c r="R7823" s="1">
        <v>4118</v>
      </c>
      <c r="S7823">
        <v>175</v>
      </c>
      <c r="T7823">
        <v>11</v>
      </c>
      <c r="U7823">
        <v>15</v>
      </c>
      <c r="V7823" s="1">
        <v>9125</v>
      </c>
      <c r="W7823">
        <v>68</v>
      </c>
      <c r="X7823">
        <v>-170.95</v>
      </c>
    </row>
    <row r="7824" spans="1:24" x14ac:dyDescent="0.25">
      <c r="A7824">
        <v>202001</v>
      </c>
      <c r="B7824" t="s">
        <v>607</v>
      </c>
      <c r="C7824" t="s">
        <v>608</v>
      </c>
      <c r="D7824" t="s">
        <v>1663</v>
      </c>
      <c r="E7824" t="s">
        <v>1674</v>
      </c>
      <c r="F7824" t="s">
        <v>8371</v>
      </c>
      <c r="G7824">
        <v>65760202</v>
      </c>
      <c r="H7824">
        <v>5006268</v>
      </c>
      <c r="I7824" t="s">
        <v>28</v>
      </c>
      <c r="J7824" t="s">
        <v>29</v>
      </c>
      <c r="K7824" t="s">
        <v>30</v>
      </c>
      <c r="L7824" t="s">
        <v>1666</v>
      </c>
      <c r="M7824" t="s">
        <v>1667</v>
      </c>
      <c r="N7824">
        <v>25</v>
      </c>
      <c r="O7824" t="s">
        <v>41</v>
      </c>
      <c r="P7824" t="s">
        <v>42</v>
      </c>
      <c r="Q7824" s="1">
        <v>6120</v>
      </c>
      <c r="R7824" s="1">
        <v>2217</v>
      </c>
      <c r="S7824">
        <v>226</v>
      </c>
      <c r="T7824">
        <v>13</v>
      </c>
      <c r="U7824">
        <v>13</v>
      </c>
      <c r="V7824" s="1">
        <v>3677</v>
      </c>
      <c r="W7824">
        <v>60.08</v>
      </c>
      <c r="X7824">
        <v>-175.3</v>
      </c>
    </row>
    <row r="7825" spans="1:24" x14ac:dyDescent="0.25">
      <c r="A7825">
        <v>202001</v>
      </c>
      <c r="B7825" t="s">
        <v>607</v>
      </c>
      <c r="C7825" t="s">
        <v>608</v>
      </c>
      <c r="D7825" t="s">
        <v>1663</v>
      </c>
      <c r="E7825" t="s">
        <v>1674</v>
      </c>
      <c r="F7825" t="s">
        <v>8372</v>
      </c>
      <c r="G7825">
        <v>65760201</v>
      </c>
      <c r="H7825">
        <v>5006253</v>
      </c>
      <c r="I7825" t="s">
        <v>28</v>
      </c>
      <c r="J7825" t="s">
        <v>29</v>
      </c>
      <c r="K7825" t="s">
        <v>30</v>
      </c>
      <c r="L7825" t="s">
        <v>1666</v>
      </c>
      <c r="M7825" t="s">
        <v>1667</v>
      </c>
      <c r="N7825">
        <v>25</v>
      </c>
      <c r="O7825" t="s">
        <v>50</v>
      </c>
      <c r="P7825" t="s">
        <v>42</v>
      </c>
      <c r="Q7825" s="1">
        <v>6520</v>
      </c>
      <c r="R7825" s="1">
        <v>7472</v>
      </c>
      <c r="S7825">
        <v>770</v>
      </c>
      <c r="T7825">
        <v>41</v>
      </c>
      <c r="U7825">
        <v>42</v>
      </c>
      <c r="V7825" s="1">
        <v>-1722</v>
      </c>
      <c r="W7825">
        <v>-26.41</v>
      </c>
      <c r="X7825">
        <v>-907.27</v>
      </c>
    </row>
    <row r="7826" spans="1:24" x14ac:dyDescent="0.25">
      <c r="A7826">
        <v>202001</v>
      </c>
      <c r="B7826" t="s">
        <v>64</v>
      </c>
      <c r="C7826" t="s">
        <v>65</v>
      </c>
      <c r="D7826" t="s">
        <v>65</v>
      </c>
      <c r="E7826" t="s">
        <v>1759</v>
      </c>
      <c r="F7826" t="s">
        <v>8373</v>
      </c>
      <c r="G7826">
        <v>65724382</v>
      </c>
      <c r="H7826">
        <v>39728389</v>
      </c>
      <c r="I7826" t="s">
        <v>72</v>
      </c>
      <c r="J7826" t="s">
        <v>29</v>
      </c>
      <c r="K7826" t="s">
        <v>30</v>
      </c>
      <c r="L7826" t="s">
        <v>1761</v>
      </c>
      <c r="M7826" t="s">
        <v>873</v>
      </c>
      <c r="N7826" t="s">
        <v>81</v>
      </c>
      <c r="O7826" t="s">
        <v>33</v>
      </c>
      <c r="P7826" t="s">
        <v>34</v>
      </c>
      <c r="Q7826">
        <v>0</v>
      </c>
      <c r="R7826" s="1">
        <v>1008</v>
      </c>
      <c r="S7826">
        <v>0</v>
      </c>
      <c r="T7826">
        <v>6</v>
      </c>
      <c r="U7826">
        <v>7</v>
      </c>
      <c r="V7826" s="1">
        <v>-1008</v>
      </c>
      <c r="W7826">
        <v>0</v>
      </c>
      <c r="X7826">
        <v>0</v>
      </c>
    </row>
    <row r="7827" spans="1:24" x14ac:dyDescent="0.25">
      <c r="A7827">
        <v>202001</v>
      </c>
      <c r="B7827" t="s">
        <v>64</v>
      </c>
      <c r="C7827" t="s">
        <v>95</v>
      </c>
      <c r="D7827" t="s">
        <v>95</v>
      </c>
      <c r="E7827" t="s">
        <v>1996</v>
      </c>
      <c r="F7827" t="s">
        <v>8374</v>
      </c>
      <c r="G7827">
        <v>65212894</v>
      </c>
      <c r="H7827">
        <v>5007398</v>
      </c>
      <c r="I7827" t="s">
        <v>28</v>
      </c>
      <c r="J7827" t="s">
        <v>29</v>
      </c>
      <c r="K7827" t="s">
        <v>30</v>
      </c>
      <c r="L7827" t="s">
        <v>531</v>
      </c>
      <c r="M7827" t="s">
        <v>532</v>
      </c>
      <c r="N7827">
        <v>75</v>
      </c>
      <c r="O7827" t="s">
        <v>33</v>
      </c>
      <c r="P7827" t="s">
        <v>34</v>
      </c>
      <c r="Q7827">
        <v>0</v>
      </c>
      <c r="R7827" s="1">
        <v>16328</v>
      </c>
      <c r="S7827">
        <v>0</v>
      </c>
      <c r="T7827">
        <v>94</v>
      </c>
      <c r="U7827">
        <v>105</v>
      </c>
      <c r="V7827" s="1">
        <v>-16328</v>
      </c>
      <c r="W7827">
        <v>0</v>
      </c>
      <c r="X7827">
        <v>0</v>
      </c>
    </row>
    <row r="7828" spans="1:24" x14ac:dyDescent="0.25">
      <c r="A7828">
        <v>202001</v>
      </c>
      <c r="B7828" t="s">
        <v>64</v>
      </c>
      <c r="C7828" t="s">
        <v>95</v>
      </c>
      <c r="D7828" t="s">
        <v>95</v>
      </c>
      <c r="E7828" t="s">
        <v>764</v>
      </c>
      <c r="F7828" t="s">
        <v>8375</v>
      </c>
      <c r="G7828">
        <v>65768424</v>
      </c>
      <c r="H7828">
        <v>16003016</v>
      </c>
      <c r="I7828" t="s">
        <v>28</v>
      </c>
      <c r="J7828" t="s">
        <v>57</v>
      </c>
      <c r="K7828" t="s">
        <v>30</v>
      </c>
      <c r="L7828" t="s">
        <v>531</v>
      </c>
      <c r="M7828" t="s">
        <v>532</v>
      </c>
      <c r="N7828" t="s">
        <v>81</v>
      </c>
      <c r="O7828" t="s">
        <v>41</v>
      </c>
      <c r="P7828" t="s">
        <v>42</v>
      </c>
      <c r="Q7828" s="1">
        <v>15618</v>
      </c>
      <c r="R7828" s="1">
        <v>6545</v>
      </c>
      <c r="S7828">
        <v>311</v>
      </c>
      <c r="T7828">
        <v>37</v>
      </c>
      <c r="U7828">
        <v>37</v>
      </c>
      <c r="V7828" s="1">
        <v>8761</v>
      </c>
      <c r="W7828">
        <v>56.1</v>
      </c>
      <c r="X7828">
        <v>52.67</v>
      </c>
    </row>
    <row r="7829" spans="1:24" x14ac:dyDescent="0.25">
      <c r="A7829">
        <v>202001</v>
      </c>
      <c r="B7829" t="s">
        <v>64</v>
      </c>
      <c r="C7829" t="s">
        <v>65</v>
      </c>
      <c r="D7829" t="s">
        <v>65</v>
      </c>
      <c r="E7829" t="s">
        <v>1679</v>
      </c>
      <c r="F7829" t="s">
        <v>8376</v>
      </c>
      <c r="G7829">
        <v>65205670</v>
      </c>
      <c r="H7829">
        <v>32404164</v>
      </c>
      <c r="I7829" t="s">
        <v>28</v>
      </c>
      <c r="J7829" t="s">
        <v>57</v>
      </c>
      <c r="K7829" t="s">
        <v>54</v>
      </c>
      <c r="L7829" t="s">
        <v>693</v>
      </c>
      <c r="M7829" t="s">
        <v>69</v>
      </c>
      <c r="N7829">
        <v>50</v>
      </c>
      <c r="O7829" t="s">
        <v>61</v>
      </c>
      <c r="P7829" t="s">
        <v>42</v>
      </c>
      <c r="Q7829" s="1">
        <v>12441</v>
      </c>
      <c r="R7829" s="1">
        <v>8841</v>
      </c>
      <c r="S7829">
        <v>127</v>
      </c>
      <c r="T7829">
        <v>33</v>
      </c>
      <c r="U7829">
        <v>34</v>
      </c>
      <c r="V7829" s="1">
        <v>3473</v>
      </c>
      <c r="W7829">
        <v>27.91</v>
      </c>
      <c r="X7829">
        <v>-604.83000000000004</v>
      </c>
    </row>
    <row r="7830" spans="1:24" x14ac:dyDescent="0.25">
      <c r="A7830">
        <v>202001</v>
      </c>
      <c r="B7830" t="s">
        <v>64</v>
      </c>
      <c r="C7830" t="s">
        <v>65</v>
      </c>
      <c r="D7830" t="s">
        <v>65</v>
      </c>
      <c r="E7830" t="s">
        <v>1679</v>
      </c>
      <c r="F7830" t="s">
        <v>8377</v>
      </c>
      <c r="G7830">
        <v>65205673</v>
      </c>
      <c r="H7830">
        <v>4603248707</v>
      </c>
      <c r="I7830" t="s">
        <v>28</v>
      </c>
      <c r="J7830" t="s">
        <v>53</v>
      </c>
      <c r="K7830" t="s">
        <v>54</v>
      </c>
      <c r="L7830" t="s">
        <v>693</v>
      </c>
      <c r="M7830" t="s">
        <v>69</v>
      </c>
      <c r="N7830">
        <v>75</v>
      </c>
      <c r="O7830" t="s">
        <v>61</v>
      </c>
      <c r="P7830" t="s">
        <v>42</v>
      </c>
      <c r="Q7830" s="1">
        <v>31818</v>
      </c>
      <c r="R7830" s="1">
        <v>25326</v>
      </c>
      <c r="S7830">
        <v>611</v>
      </c>
      <c r="T7830">
        <v>84</v>
      </c>
      <c r="U7830">
        <v>88</v>
      </c>
      <c r="V7830" s="1">
        <v>5881</v>
      </c>
      <c r="W7830">
        <v>18.48</v>
      </c>
      <c r="X7830">
        <v>-842.37</v>
      </c>
    </row>
    <row r="7831" spans="1:24" x14ac:dyDescent="0.25">
      <c r="A7831">
        <v>202001</v>
      </c>
      <c r="B7831" t="s">
        <v>64</v>
      </c>
      <c r="C7831" t="s">
        <v>65</v>
      </c>
      <c r="D7831" t="s">
        <v>65</v>
      </c>
      <c r="E7831" t="s">
        <v>224</v>
      </c>
      <c r="F7831" t="s">
        <v>8378</v>
      </c>
      <c r="G7831">
        <v>65745076</v>
      </c>
      <c r="H7831">
        <v>7003775</v>
      </c>
      <c r="I7831" t="s">
        <v>72</v>
      </c>
      <c r="J7831" t="s">
        <v>29</v>
      </c>
      <c r="K7831" t="s">
        <v>30</v>
      </c>
      <c r="L7831" t="s">
        <v>693</v>
      </c>
      <c r="M7831" t="s">
        <v>69</v>
      </c>
      <c r="N7831" t="s">
        <v>121</v>
      </c>
      <c r="O7831" t="s">
        <v>33</v>
      </c>
      <c r="P7831" t="s">
        <v>34</v>
      </c>
      <c r="Q7831">
        <v>0</v>
      </c>
      <c r="R7831" s="1">
        <v>6139</v>
      </c>
      <c r="S7831">
        <v>0</v>
      </c>
      <c r="T7831">
        <v>18</v>
      </c>
      <c r="U7831">
        <v>21</v>
      </c>
      <c r="V7831" s="1">
        <v>-6139</v>
      </c>
      <c r="W7831">
        <v>0</v>
      </c>
      <c r="X7831">
        <v>0</v>
      </c>
    </row>
    <row r="7832" spans="1:24" x14ac:dyDescent="0.25">
      <c r="A7832">
        <v>202001</v>
      </c>
      <c r="B7832" t="s">
        <v>64</v>
      </c>
      <c r="C7832" t="s">
        <v>65</v>
      </c>
      <c r="D7832" t="s">
        <v>65</v>
      </c>
      <c r="E7832" t="s">
        <v>691</v>
      </c>
      <c r="F7832" t="s">
        <v>8379</v>
      </c>
      <c r="G7832">
        <v>65205637</v>
      </c>
      <c r="H7832">
        <v>5015574</v>
      </c>
      <c r="I7832" t="s">
        <v>28</v>
      </c>
      <c r="J7832" t="s">
        <v>29</v>
      </c>
      <c r="K7832" t="s">
        <v>30</v>
      </c>
      <c r="L7832" t="s">
        <v>693</v>
      </c>
      <c r="M7832" t="s">
        <v>69</v>
      </c>
      <c r="N7832">
        <v>75</v>
      </c>
      <c r="O7832" t="s">
        <v>33</v>
      </c>
      <c r="P7832" t="s">
        <v>34</v>
      </c>
      <c r="Q7832">
        <v>0</v>
      </c>
      <c r="R7832" s="1">
        <v>29102</v>
      </c>
      <c r="S7832">
        <v>0</v>
      </c>
      <c r="T7832">
        <v>109</v>
      </c>
      <c r="U7832">
        <v>121</v>
      </c>
      <c r="V7832" s="1">
        <v>-29102</v>
      </c>
      <c r="W7832">
        <v>0</v>
      </c>
      <c r="X7832">
        <v>0</v>
      </c>
    </row>
    <row r="7833" spans="1:24" x14ac:dyDescent="0.25">
      <c r="A7833">
        <v>202001</v>
      </c>
      <c r="B7833" t="s">
        <v>64</v>
      </c>
      <c r="C7833" t="s">
        <v>65</v>
      </c>
      <c r="D7833" t="s">
        <v>65</v>
      </c>
      <c r="E7833" t="s">
        <v>776</v>
      </c>
      <c r="F7833" t="s">
        <v>8380</v>
      </c>
      <c r="G7833">
        <v>65701885</v>
      </c>
      <c r="H7833">
        <v>5017497</v>
      </c>
      <c r="I7833" t="s">
        <v>28</v>
      </c>
      <c r="J7833" t="s">
        <v>29</v>
      </c>
      <c r="K7833" t="s">
        <v>30</v>
      </c>
      <c r="L7833" t="s">
        <v>424</v>
      </c>
      <c r="M7833" t="s">
        <v>425</v>
      </c>
      <c r="N7833">
        <v>15</v>
      </c>
      <c r="O7833" t="s">
        <v>61</v>
      </c>
      <c r="P7833" t="s">
        <v>42</v>
      </c>
      <c r="Q7833" s="1">
        <v>3638</v>
      </c>
      <c r="R7833" s="1">
        <v>2889</v>
      </c>
      <c r="S7833">
        <v>0</v>
      </c>
      <c r="T7833">
        <v>18</v>
      </c>
      <c r="U7833">
        <v>21</v>
      </c>
      <c r="V7833">
        <v>749</v>
      </c>
      <c r="W7833">
        <v>20.59</v>
      </c>
      <c r="X7833">
        <v>-234.44</v>
      </c>
    </row>
    <row r="7834" spans="1:24" x14ac:dyDescent="0.25">
      <c r="A7834">
        <v>202001</v>
      </c>
      <c r="B7834" t="s">
        <v>64</v>
      </c>
      <c r="C7834" t="s">
        <v>65</v>
      </c>
      <c r="D7834" t="s">
        <v>65</v>
      </c>
      <c r="E7834" t="s">
        <v>776</v>
      </c>
      <c r="F7834" t="s">
        <v>8381</v>
      </c>
      <c r="G7834">
        <v>65208203</v>
      </c>
      <c r="H7834">
        <v>32883022</v>
      </c>
      <c r="I7834" t="s">
        <v>28</v>
      </c>
      <c r="J7834" t="s">
        <v>57</v>
      </c>
      <c r="K7834" t="s">
        <v>30</v>
      </c>
      <c r="L7834" t="s">
        <v>424</v>
      </c>
      <c r="M7834" t="s">
        <v>425</v>
      </c>
      <c r="N7834">
        <v>75</v>
      </c>
      <c r="O7834" t="s">
        <v>33</v>
      </c>
      <c r="P7834" t="s">
        <v>34</v>
      </c>
      <c r="Q7834">
        <v>0</v>
      </c>
      <c r="R7834" s="1">
        <v>9019</v>
      </c>
      <c r="S7834">
        <v>113</v>
      </c>
      <c r="T7834">
        <v>37</v>
      </c>
      <c r="U7834">
        <v>40</v>
      </c>
      <c r="V7834" s="1">
        <v>-9132</v>
      </c>
      <c r="W7834">
        <v>0</v>
      </c>
      <c r="X7834">
        <v>0</v>
      </c>
    </row>
    <row r="7835" spans="1:24" x14ac:dyDescent="0.25">
      <c r="A7835">
        <v>202001</v>
      </c>
      <c r="B7835" t="s">
        <v>64</v>
      </c>
      <c r="C7835" t="s">
        <v>65</v>
      </c>
      <c r="D7835" t="s">
        <v>65</v>
      </c>
      <c r="E7835" t="s">
        <v>776</v>
      </c>
      <c r="F7835" t="s">
        <v>8382</v>
      </c>
      <c r="G7835">
        <v>65741803</v>
      </c>
      <c r="H7835">
        <v>201501031</v>
      </c>
      <c r="I7835" t="s">
        <v>28</v>
      </c>
      <c r="J7835" t="s">
        <v>57</v>
      </c>
      <c r="K7835" t="s">
        <v>30</v>
      </c>
      <c r="L7835" t="s">
        <v>424</v>
      </c>
      <c r="M7835" t="s">
        <v>425</v>
      </c>
      <c r="N7835">
        <v>75</v>
      </c>
      <c r="O7835" t="s">
        <v>33</v>
      </c>
      <c r="P7835" t="s">
        <v>34</v>
      </c>
      <c r="Q7835">
        <v>0</v>
      </c>
      <c r="R7835" s="1">
        <v>12811</v>
      </c>
      <c r="S7835">
        <v>0</v>
      </c>
      <c r="T7835">
        <v>50</v>
      </c>
      <c r="U7835">
        <v>60</v>
      </c>
      <c r="V7835" s="1">
        <v>-12811</v>
      </c>
      <c r="W7835">
        <v>0</v>
      </c>
      <c r="X7835">
        <v>0</v>
      </c>
    </row>
    <row r="7836" spans="1:24" x14ac:dyDescent="0.25">
      <c r="A7836">
        <v>202001</v>
      </c>
      <c r="B7836" t="s">
        <v>64</v>
      </c>
      <c r="C7836" t="s">
        <v>65</v>
      </c>
      <c r="D7836" t="s">
        <v>65</v>
      </c>
      <c r="E7836" t="s">
        <v>103</v>
      </c>
      <c r="F7836">
        <v>9182</v>
      </c>
      <c r="G7836">
        <v>65225506</v>
      </c>
      <c r="H7836">
        <v>5017552</v>
      </c>
      <c r="I7836" t="s">
        <v>72</v>
      </c>
      <c r="J7836" t="s">
        <v>29</v>
      </c>
      <c r="K7836" t="s">
        <v>30</v>
      </c>
      <c r="L7836" t="s">
        <v>443</v>
      </c>
      <c r="M7836" t="s">
        <v>109</v>
      </c>
      <c r="N7836">
        <v>50</v>
      </c>
      <c r="O7836" t="s">
        <v>76</v>
      </c>
      <c r="P7836" t="s">
        <v>42</v>
      </c>
      <c r="Q7836">
        <v>844</v>
      </c>
      <c r="R7836">
        <v>796</v>
      </c>
      <c r="S7836">
        <v>0</v>
      </c>
      <c r="T7836">
        <v>1</v>
      </c>
      <c r="U7836">
        <v>3</v>
      </c>
      <c r="V7836">
        <v>47</v>
      </c>
      <c r="W7836">
        <v>5.61</v>
      </c>
      <c r="X7836" s="2">
        <v>-1014.13</v>
      </c>
    </row>
    <row r="7837" spans="1:24" x14ac:dyDescent="0.25">
      <c r="A7837">
        <v>202001</v>
      </c>
      <c r="B7837" t="s">
        <v>64</v>
      </c>
      <c r="C7837" t="s">
        <v>65</v>
      </c>
      <c r="D7837" t="s">
        <v>65</v>
      </c>
      <c r="E7837" t="s">
        <v>103</v>
      </c>
      <c r="F7837">
        <v>9192</v>
      </c>
      <c r="G7837">
        <v>65225682</v>
      </c>
      <c r="H7837">
        <v>33085282</v>
      </c>
      <c r="I7837" t="s">
        <v>72</v>
      </c>
      <c r="J7837" t="s">
        <v>29</v>
      </c>
      <c r="K7837" t="s">
        <v>30</v>
      </c>
      <c r="L7837" t="s">
        <v>443</v>
      </c>
      <c r="M7837" t="s">
        <v>109</v>
      </c>
      <c r="N7837">
        <v>150</v>
      </c>
      <c r="O7837" t="s">
        <v>179</v>
      </c>
      <c r="P7837" t="s">
        <v>42</v>
      </c>
      <c r="Q7837" s="1">
        <v>4335</v>
      </c>
      <c r="R7837" s="1">
        <v>4576</v>
      </c>
      <c r="S7837">
        <v>0</v>
      </c>
      <c r="T7837">
        <v>16</v>
      </c>
      <c r="U7837">
        <v>25</v>
      </c>
      <c r="V7837">
        <v>-241</v>
      </c>
      <c r="W7837">
        <v>-5.55</v>
      </c>
      <c r="X7837">
        <v>-391.35</v>
      </c>
    </row>
    <row r="7838" spans="1:24" x14ac:dyDescent="0.25">
      <c r="A7838">
        <v>202001</v>
      </c>
      <c r="B7838" t="s">
        <v>24</v>
      </c>
      <c r="C7838" t="s">
        <v>410</v>
      </c>
      <c r="D7838" t="s">
        <v>410</v>
      </c>
      <c r="E7838" t="s">
        <v>670</v>
      </c>
      <c r="F7838" t="s">
        <v>8383</v>
      </c>
      <c r="G7838">
        <v>65764180</v>
      </c>
      <c r="H7838">
        <v>4602852467</v>
      </c>
      <c r="I7838" t="s">
        <v>28</v>
      </c>
      <c r="J7838" t="s">
        <v>29</v>
      </c>
      <c r="K7838" t="s">
        <v>30</v>
      </c>
      <c r="L7838" t="s">
        <v>974</v>
      </c>
      <c r="M7838" t="s">
        <v>414</v>
      </c>
      <c r="N7838">
        <v>50</v>
      </c>
      <c r="O7838" t="s">
        <v>33</v>
      </c>
      <c r="P7838" t="s">
        <v>34</v>
      </c>
      <c r="Q7838">
        <v>0</v>
      </c>
      <c r="R7838" s="1">
        <v>13084</v>
      </c>
      <c r="S7838">
        <v>0</v>
      </c>
      <c r="T7838">
        <v>44</v>
      </c>
      <c r="U7838">
        <v>46</v>
      </c>
      <c r="V7838" s="1">
        <v>-13084</v>
      </c>
      <c r="W7838">
        <v>0</v>
      </c>
      <c r="X7838">
        <v>0</v>
      </c>
    </row>
    <row r="7839" spans="1:24" x14ac:dyDescent="0.25">
      <c r="A7839">
        <v>202001</v>
      </c>
      <c r="B7839" t="s">
        <v>64</v>
      </c>
      <c r="C7839" t="s">
        <v>65</v>
      </c>
      <c r="D7839" t="s">
        <v>65</v>
      </c>
      <c r="E7839" t="s">
        <v>891</v>
      </c>
      <c r="F7839">
        <v>9306</v>
      </c>
      <c r="G7839">
        <v>65229341</v>
      </c>
      <c r="H7839">
        <v>32879940</v>
      </c>
      <c r="I7839" t="s">
        <v>72</v>
      </c>
      <c r="J7839" t="s">
        <v>29</v>
      </c>
      <c r="K7839" t="s">
        <v>30</v>
      </c>
      <c r="L7839" t="s">
        <v>854</v>
      </c>
      <c r="M7839" t="s">
        <v>109</v>
      </c>
      <c r="N7839">
        <v>50</v>
      </c>
      <c r="O7839" t="s">
        <v>50</v>
      </c>
      <c r="P7839" t="s">
        <v>42</v>
      </c>
      <c r="Q7839" s="1">
        <v>3290</v>
      </c>
      <c r="R7839" s="1">
        <v>3953</v>
      </c>
      <c r="S7839">
        <v>0</v>
      </c>
      <c r="T7839">
        <v>9</v>
      </c>
      <c r="U7839">
        <v>10</v>
      </c>
      <c r="V7839">
        <v>-663</v>
      </c>
      <c r="W7839">
        <v>-20.149999999999999</v>
      </c>
      <c r="X7839">
        <v>-939.57</v>
      </c>
    </row>
    <row r="7840" spans="1:24" x14ac:dyDescent="0.25">
      <c r="A7840">
        <v>202001</v>
      </c>
      <c r="B7840" t="s">
        <v>64</v>
      </c>
      <c r="C7840" t="s">
        <v>65</v>
      </c>
      <c r="D7840" t="s">
        <v>65</v>
      </c>
      <c r="E7840" t="s">
        <v>445</v>
      </c>
      <c r="F7840">
        <v>9323</v>
      </c>
      <c r="G7840">
        <v>65229960</v>
      </c>
      <c r="H7840">
        <v>32967496</v>
      </c>
      <c r="I7840" t="s">
        <v>72</v>
      </c>
      <c r="J7840" t="s">
        <v>29</v>
      </c>
      <c r="K7840" t="s">
        <v>30</v>
      </c>
      <c r="L7840" t="s">
        <v>443</v>
      </c>
      <c r="M7840" t="s">
        <v>109</v>
      </c>
      <c r="N7840">
        <v>50</v>
      </c>
      <c r="O7840" t="s">
        <v>33</v>
      </c>
      <c r="P7840" t="s">
        <v>34</v>
      </c>
      <c r="Q7840">
        <v>0</v>
      </c>
      <c r="R7840" s="1">
        <v>2009</v>
      </c>
      <c r="S7840">
        <v>0</v>
      </c>
      <c r="T7840">
        <v>5</v>
      </c>
      <c r="U7840">
        <v>6</v>
      </c>
      <c r="V7840" s="1">
        <v>-2009</v>
      </c>
      <c r="W7840">
        <v>0</v>
      </c>
      <c r="X7840">
        <v>0</v>
      </c>
    </row>
    <row r="7841" spans="1:24" x14ac:dyDescent="0.25">
      <c r="A7841">
        <v>202001</v>
      </c>
      <c r="B7841" t="s">
        <v>64</v>
      </c>
      <c r="C7841" t="s">
        <v>65</v>
      </c>
      <c r="D7841" t="s">
        <v>65</v>
      </c>
      <c r="E7841" t="s">
        <v>441</v>
      </c>
      <c r="F7841">
        <v>9327</v>
      </c>
      <c r="G7841">
        <v>65230101</v>
      </c>
      <c r="H7841">
        <v>32883619</v>
      </c>
      <c r="I7841" t="s">
        <v>28</v>
      </c>
      <c r="J7841" t="s">
        <v>29</v>
      </c>
      <c r="K7841" t="s">
        <v>30</v>
      </c>
      <c r="L7841" t="s">
        <v>443</v>
      </c>
      <c r="M7841" t="s">
        <v>109</v>
      </c>
      <c r="N7841">
        <v>75</v>
      </c>
      <c r="O7841" t="s">
        <v>261</v>
      </c>
      <c r="P7841" t="s">
        <v>42</v>
      </c>
      <c r="Q7841" s="1">
        <v>15097</v>
      </c>
      <c r="R7841" s="1">
        <v>3492</v>
      </c>
      <c r="S7841">
        <v>0</v>
      </c>
      <c r="T7841">
        <v>16</v>
      </c>
      <c r="U7841">
        <v>17</v>
      </c>
      <c r="V7841" s="1">
        <v>11605</v>
      </c>
      <c r="W7841">
        <v>76.87</v>
      </c>
      <c r="X7841">
        <v>-997.55</v>
      </c>
    </row>
    <row r="7842" spans="1:24" x14ac:dyDescent="0.25">
      <c r="A7842">
        <v>202001</v>
      </c>
      <c r="B7842" t="s">
        <v>64</v>
      </c>
      <c r="C7842" t="s">
        <v>65</v>
      </c>
      <c r="D7842" t="s">
        <v>65</v>
      </c>
      <c r="E7842" t="s">
        <v>174</v>
      </c>
      <c r="F7842">
        <v>9368</v>
      </c>
      <c r="G7842">
        <v>65230561</v>
      </c>
      <c r="H7842">
        <v>32967505</v>
      </c>
      <c r="I7842" t="s">
        <v>72</v>
      </c>
      <c r="J7842" t="s">
        <v>29</v>
      </c>
      <c r="K7842" t="s">
        <v>30</v>
      </c>
      <c r="L7842" t="s">
        <v>854</v>
      </c>
      <c r="M7842" t="s">
        <v>109</v>
      </c>
      <c r="N7842">
        <v>75</v>
      </c>
      <c r="O7842" t="s">
        <v>50</v>
      </c>
      <c r="P7842" t="s">
        <v>42</v>
      </c>
      <c r="Q7842" s="1">
        <v>1626</v>
      </c>
      <c r="R7842" s="1">
        <v>1870</v>
      </c>
      <c r="S7842">
        <v>0</v>
      </c>
      <c r="T7842">
        <v>9</v>
      </c>
      <c r="U7842">
        <v>10</v>
      </c>
      <c r="V7842">
        <v>-245</v>
      </c>
      <c r="W7842">
        <v>-15.04</v>
      </c>
      <c r="X7842">
        <v>-950.88</v>
      </c>
    </row>
    <row r="7843" spans="1:24" x14ac:dyDescent="0.25">
      <c r="A7843">
        <v>202001</v>
      </c>
      <c r="B7843" t="s">
        <v>64</v>
      </c>
      <c r="C7843" t="s">
        <v>65</v>
      </c>
      <c r="D7843" t="s">
        <v>65</v>
      </c>
      <c r="E7843" t="s">
        <v>174</v>
      </c>
      <c r="F7843">
        <v>9373</v>
      </c>
      <c r="G7843">
        <v>65230540</v>
      </c>
      <c r="H7843">
        <v>32667053</v>
      </c>
      <c r="I7843" t="s">
        <v>72</v>
      </c>
      <c r="J7843" t="s">
        <v>29</v>
      </c>
      <c r="K7843" t="s">
        <v>30</v>
      </c>
      <c r="L7843" t="s">
        <v>176</v>
      </c>
      <c r="M7843" t="s">
        <v>109</v>
      </c>
      <c r="N7843">
        <v>100</v>
      </c>
      <c r="O7843" t="s">
        <v>50</v>
      </c>
      <c r="P7843" t="s">
        <v>42</v>
      </c>
      <c r="Q7843" s="1">
        <v>4413</v>
      </c>
      <c r="R7843" s="1">
        <v>5624</v>
      </c>
      <c r="S7843">
        <v>0</v>
      </c>
      <c r="T7843">
        <v>15</v>
      </c>
      <c r="U7843">
        <v>17</v>
      </c>
      <c r="V7843" s="1">
        <v>-1211</v>
      </c>
      <c r="W7843">
        <v>-27.45</v>
      </c>
      <c r="X7843">
        <v>-914.52</v>
      </c>
    </row>
    <row r="7844" spans="1:24" x14ac:dyDescent="0.25">
      <c r="A7844">
        <v>202001</v>
      </c>
      <c r="B7844" t="s">
        <v>64</v>
      </c>
      <c r="C7844" t="s">
        <v>65</v>
      </c>
      <c r="D7844" t="s">
        <v>65</v>
      </c>
      <c r="E7844" t="s">
        <v>452</v>
      </c>
      <c r="F7844">
        <v>9403</v>
      </c>
      <c r="G7844">
        <v>65201863</v>
      </c>
      <c r="H7844">
        <v>52772</v>
      </c>
      <c r="I7844" t="s">
        <v>72</v>
      </c>
      <c r="J7844" t="s">
        <v>29</v>
      </c>
      <c r="K7844" t="s">
        <v>30</v>
      </c>
      <c r="L7844" t="s">
        <v>451</v>
      </c>
      <c r="M7844" t="s">
        <v>409</v>
      </c>
      <c r="N7844">
        <v>75</v>
      </c>
      <c r="O7844" t="s">
        <v>33</v>
      </c>
      <c r="P7844" t="s">
        <v>34</v>
      </c>
      <c r="Q7844">
        <v>0</v>
      </c>
      <c r="R7844" s="1">
        <v>2589</v>
      </c>
      <c r="S7844">
        <v>0</v>
      </c>
      <c r="T7844">
        <v>5</v>
      </c>
      <c r="U7844">
        <v>5</v>
      </c>
      <c r="V7844" s="1">
        <v>-2589</v>
      </c>
      <c r="W7844">
        <v>0</v>
      </c>
      <c r="X7844">
        <v>0</v>
      </c>
    </row>
    <row r="7845" spans="1:24" x14ac:dyDescent="0.25">
      <c r="A7845">
        <v>202001</v>
      </c>
      <c r="B7845" t="s">
        <v>64</v>
      </c>
      <c r="C7845" t="s">
        <v>65</v>
      </c>
      <c r="D7845" t="s">
        <v>65</v>
      </c>
      <c r="E7845" t="s">
        <v>452</v>
      </c>
      <c r="F7845">
        <v>9416</v>
      </c>
      <c r="G7845">
        <v>65216744</v>
      </c>
      <c r="H7845">
        <v>31886625</v>
      </c>
      <c r="I7845" t="s">
        <v>72</v>
      </c>
      <c r="J7845" t="s">
        <v>29</v>
      </c>
      <c r="K7845" t="s">
        <v>30</v>
      </c>
      <c r="L7845" t="s">
        <v>451</v>
      </c>
      <c r="M7845" t="s">
        <v>409</v>
      </c>
      <c r="N7845">
        <v>50</v>
      </c>
      <c r="O7845" t="s">
        <v>50</v>
      </c>
      <c r="P7845" t="s">
        <v>42</v>
      </c>
      <c r="Q7845" s="1">
        <v>6255</v>
      </c>
      <c r="R7845" s="1">
        <v>7551</v>
      </c>
      <c r="S7845">
        <v>0</v>
      </c>
      <c r="T7845">
        <v>14</v>
      </c>
      <c r="U7845">
        <v>19</v>
      </c>
      <c r="V7845" s="1">
        <v>-1297</v>
      </c>
      <c r="W7845">
        <v>-20.73</v>
      </c>
      <c r="X7845">
        <v>-860.12</v>
      </c>
    </row>
    <row r="7846" spans="1:24" x14ac:dyDescent="0.25">
      <c r="A7846">
        <v>202001</v>
      </c>
      <c r="B7846" t="s">
        <v>24</v>
      </c>
      <c r="C7846" t="s">
        <v>410</v>
      </c>
      <c r="D7846" t="s">
        <v>410</v>
      </c>
      <c r="E7846" t="s">
        <v>1447</v>
      </c>
      <c r="F7846">
        <v>23048</v>
      </c>
      <c r="G7846">
        <v>65004516</v>
      </c>
      <c r="H7846">
        <v>7000774</v>
      </c>
      <c r="I7846" t="s">
        <v>28</v>
      </c>
      <c r="J7846" t="s">
        <v>29</v>
      </c>
      <c r="K7846" t="s">
        <v>30</v>
      </c>
      <c r="L7846" t="s">
        <v>1136</v>
      </c>
      <c r="M7846" t="s">
        <v>414</v>
      </c>
      <c r="N7846" t="s">
        <v>121</v>
      </c>
      <c r="O7846" t="s">
        <v>33</v>
      </c>
      <c r="P7846" t="s">
        <v>34</v>
      </c>
      <c r="Q7846">
        <v>0</v>
      </c>
      <c r="R7846" s="1">
        <v>15033</v>
      </c>
      <c r="S7846">
        <v>0</v>
      </c>
      <c r="T7846">
        <v>75</v>
      </c>
      <c r="U7846">
        <v>77</v>
      </c>
      <c r="V7846" s="1">
        <v>-15033</v>
      </c>
      <c r="W7846">
        <v>0</v>
      </c>
      <c r="X7846">
        <v>0</v>
      </c>
    </row>
    <row r="7847" spans="1:24" x14ac:dyDescent="0.25">
      <c r="A7847">
        <v>202001</v>
      </c>
      <c r="B7847" t="s">
        <v>35</v>
      </c>
      <c r="C7847" t="s">
        <v>867</v>
      </c>
      <c r="D7847" t="s">
        <v>867</v>
      </c>
      <c r="E7847" t="s">
        <v>687</v>
      </c>
      <c r="F7847" t="s">
        <v>8384</v>
      </c>
      <c r="G7847">
        <v>65751085</v>
      </c>
      <c r="H7847">
        <v>303852</v>
      </c>
      <c r="I7847" t="s">
        <v>72</v>
      </c>
      <c r="J7847" t="s">
        <v>57</v>
      </c>
      <c r="K7847" t="s">
        <v>30</v>
      </c>
      <c r="L7847" t="s">
        <v>869</v>
      </c>
      <c r="M7847" t="s">
        <v>870</v>
      </c>
      <c r="N7847">
        <v>50</v>
      </c>
      <c r="O7847" t="s">
        <v>50</v>
      </c>
      <c r="P7847" t="s">
        <v>42</v>
      </c>
      <c r="Q7847" s="1">
        <v>10125</v>
      </c>
      <c r="R7847" s="1">
        <v>27710</v>
      </c>
      <c r="S7847">
        <v>165</v>
      </c>
      <c r="T7847">
        <v>66</v>
      </c>
      <c r="U7847">
        <v>67</v>
      </c>
      <c r="V7847" s="1">
        <v>-17750</v>
      </c>
      <c r="W7847">
        <v>-175.31</v>
      </c>
      <c r="X7847" s="2">
        <v>-2332.37</v>
      </c>
    </row>
    <row r="7848" spans="1:24" x14ac:dyDescent="0.25">
      <c r="A7848">
        <v>202001</v>
      </c>
      <c r="B7848" t="s">
        <v>64</v>
      </c>
      <c r="C7848" t="s">
        <v>65</v>
      </c>
      <c r="D7848" t="s">
        <v>65</v>
      </c>
      <c r="E7848" t="s">
        <v>587</v>
      </c>
      <c r="F7848" t="s">
        <v>8385</v>
      </c>
      <c r="G7848">
        <v>65205458</v>
      </c>
      <c r="H7848">
        <v>13300300</v>
      </c>
      <c r="I7848" t="s">
        <v>28</v>
      </c>
      <c r="J7848" t="s">
        <v>57</v>
      </c>
      <c r="K7848" t="s">
        <v>30</v>
      </c>
      <c r="L7848" t="s">
        <v>1690</v>
      </c>
      <c r="M7848" t="s">
        <v>425</v>
      </c>
      <c r="N7848">
        <v>50</v>
      </c>
      <c r="O7848" t="s">
        <v>33</v>
      </c>
      <c r="P7848" t="s">
        <v>34</v>
      </c>
      <c r="Q7848">
        <v>0</v>
      </c>
      <c r="R7848" s="1">
        <v>15769</v>
      </c>
      <c r="S7848">
        <v>0</v>
      </c>
      <c r="T7848">
        <v>20</v>
      </c>
      <c r="U7848">
        <v>44</v>
      </c>
      <c r="V7848" s="1">
        <v>-15769</v>
      </c>
      <c r="W7848">
        <v>0</v>
      </c>
      <c r="X7848">
        <v>-658.68</v>
      </c>
    </row>
    <row r="7849" spans="1:24" x14ac:dyDescent="0.25">
      <c r="A7849">
        <v>202001</v>
      </c>
      <c r="B7849" t="s">
        <v>607</v>
      </c>
      <c r="C7849" t="s">
        <v>1148</v>
      </c>
      <c r="D7849" t="s">
        <v>1148</v>
      </c>
      <c r="E7849" t="s">
        <v>1748</v>
      </c>
      <c r="F7849" t="s">
        <v>8386</v>
      </c>
      <c r="G7849">
        <v>65218094</v>
      </c>
      <c r="H7849">
        <v>40008764</v>
      </c>
      <c r="I7849" t="s">
        <v>28</v>
      </c>
      <c r="J7849" t="s">
        <v>29</v>
      </c>
      <c r="K7849" t="s">
        <v>30</v>
      </c>
      <c r="L7849" t="s">
        <v>824</v>
      </c>
      <c r="M7849" t="s">
        <v>825</v>
      </c>
      <c r="N7849">
        <v>75</v>
      </c>
      <c r="O7849" t="s">
        <v>33</v>
      </c>
      <c r="P7849" t="s">
        <v>34</v>
      </c>
      <c r="Q7849">
        <v>0</v>
      </c>
      <c r="R7849" s="1">
        <v>25789</v>
      </c>
      <c r="S7849">
        <v>0</v>
      </c>
      <c r="T7849">
        <v>72</v>
      </c>
      <c r="U7849">
        <v>75</v>
      </c>
      <c r="V7849" s="1">
        <v>-25789</v>
      </c>
      <c r="W7849">
        <v>0</v>
      </c>
      <c r="X7849">
        <v>0</v>
      </c>
    </row>
    <row r="7850" spans="1:24" x14ac:dyDescent="0.25">
      <c r="A7850">
        <v>202001</v>
      </c>
      <c r="B7850" t="s">
        <v>35</v>
      </c>
      <c r="C7850" t="s">
        <v>36</v>
      </c>
      <c r="D7850" t="s">
        <v>36</v>
      </c>
      <c r="E7850" t="s">
        <v>678</v>
      </c>
      <c r="F7850">
        <v>24200</v>
      </c>
      <c r="G7850">
        <v>65709659</v>
      </c>
      <c r="H7850">
        <v>304793</v>
      </c>
      <c r="I7850" t="s">
        <v>28</v>
      </c>
      <c r="J7850" t="s">
        <v>57</v>
      </c>
      <c r="K7850" t="s">
        <v>30</v>
      </c>
      <c r="L7850" t="s">
        <v>1290</v>
      </c>
      <c r="M7850" t="s">
        <v>1291</v>
      </c>
      <c r="N7850">
        <v>50</v>
      </c>
      <c r="O7850" t="s">
        <v>41</v>
      </c>
      <c r="P7850" t="s">
        <v>42</v>
      </c>
      <c r="Q7850" s="1">
        <v>30348</v>
      </c>
      <c r="R7850" s="1">
        <v>16062</v>
      </c>
      <c r="S7850">
        <v>900</v>
      </c>
      <c r="T7850">
        <v>45</v>
      </c>
      <c r="U7850">
        <v>51</v>
      </c>
      <c r="V7850" s="1">
        <v>13386</v>
      </c>
      <c r="W7850">
        <v>44.11</v>
      </c>
      <c r="X7850">
        <v>-79.78</v>
      </c>
    </row>
    <row r="7851" spans="1:24" x14ac:dyDescent="0.25">
      <c r="A7851">
        <v>202001</v>
      </c>
      <c r="B7851" t="s">
        <v>35</v>
      </c>
      <c r="C7851" t="s">
        <v>906</v>
      </c>
      <c r="D7851" t="s">
        <v>1705</v>
      </c>
      <c r="E7851" t="s">
        <v>908</v>
      </c>
      <c r="F7851" t="s">
        <v>8387</v>
      </c>
      <c r="G7851">
        <v>65757774</v>
      </c>
      <c r="H7851">
        <v>45032977</v>
      </c>
      <c r="I7851" t="s">
        <v>72</v>
      </c>
      <c r="J7851" t="s">
        <v>29</v>
      </c>
      <c r="K7851" t="s">
        <v>30</v>
      </c>
      <c r="L7851" t="s">
        <v>910</v>
      </c>
      <c r="M7851" t="s">
        <v>911</v>
      </c>
      <c r="N7851">
        <v>25</v>
      </c>
      <c r="O7851" t="s">
        <v>50</v>
      </c>
      <c r="P7851" t="s">
        <v>42</v>
      </c>
      <c r="Q7851" s="1">
        <v>6694</v>
      </c>
      <c r="R7851" s="1">
        <v>8710</v>
      </c>
      <c r="S7851">
        <v>29</v>
      </c>
      <c r="T7851">
        <v>13</v>
      </c>
      <c r="U7851">
        <v>14</v>
      </c>
      <c r="V7851" s="1">
        <v>-2045</v>
      </c>
      <c r="W7851">
        <v>-30.55</v>
      </c>
      <c r="X7851">
        <v>-621.44000000000005</v>
      </c>
    </row>
    <row r="7852" spans="1:24" x14ac:dyDescent="0.25">
      <c r="A7852">
        <v>202001</v>
      </c>
      <c r="B7852" t="s">
        <v>35</v>
      </c>
      <c r="C7852" t="s">
        <v>906</v>
      </c>
      <c r="D7852" t="s">
        <v>1705</v>
      </c>
      <c r="E7852" t="s">
        <v>908</v>
      </c>
      <c r="F7852" t="s">
        <v>8388</v>
      </c>
      <c r="G7852">
        <v>65012918</v>
      </c>
      <c r="H7852">
        <v>44761829</v>
      </c>
      <c r="I7852" t="s">
        <v>72</v>
      </c>
      <c r="J7852" t="s">
        <v>29</v>
      </c>
      <c r="K7852" t="s">
        <v>30</v>
      </c>
      <c r="L7852" t="s">
        <v>910</v>
      </c>
      <c r="M7852" t="s">
        <v>911</v>
      </c>
      <c r="N7852">
        <v>75</v>
      </c>
      <c r="O7852" t="s">
        <v>50</v>
      </c>
      <c r="P7852" t="s">
        <v>42</v>
      </c>
      <c r="Q7852" s="1">
        <v>8156</v>
      </c>
      <c r="R7852" s="1">
        <v>14902</v>
      </c>
      <c r="S7852">
        <v>0</v>
      </c>
      <c r="T7852">
        <v>39</v>
      </c>
      <c r="U7852">
        <v>46</v>
      </c>
      <c r="V7852" s="1">
        <v>-6745</v>
      </c>
      <c r="W7852">
        <v>-82.7</v>
      </c>
      <c r="X7852" s="2">
        <v>-1710.42</v>
      </c>
    </row>
    <row r="7853" spans="1:24" x14ac:dyDescent="0.25">
      <c r="A7853">
        <v>202001</v>
      </c>
      <c r="B7853" t="s">
        <v>35</v>
      </c>
      <c r="C7853" t="s">
        <v>36</v>
      </c>
      <c r="D7853" t="s">
        <v>36</v>
      </c>
      <c r="E7853" t="s">
        <v>1527</v>
      </c>
      <c r="F7853">
        <v>24376</v>
      </c>
      <c r="G7853">
        <v>65006188</v>
      </c>
      <c r="H7853">
        <v>44973826</v>
      </c>
      <c r="I7853" t="s">
        <v>28</v>
      </c>
      <c r="J7853" t="s">
        <v>29</v>
      </c>
      <c r="K7853" t="s">
        <v>30</v>
      </c>
      <c r="L7853" t="s">
        <v>621</v>
      </c>
      <c r="M7853" t="s">
        <v>126</v>
      </c>
      <c r="N7853">
        <v>75</v>
      </c>
      <c r="O7853" t="s">
        <v>50</v>
      </c>
      <c r="P7853" t="s">
        <v>42</v>
      </c>
      <c r="Q7853" s="1">
        <v>21600</v>
      </c>
      <c r="R7853" s="1">
        <v>25491</v>
      </c>
      <c r="S7853">
        <v>962</v>
      </c>
      <c r="T7853">
        <v>90</v>
      </c>
      <c r="U7853">
        <v>93</v>
      </c>
      <c r="V7853" s="1">
        <v>-4853</v>
      </c>
      <c r="W7853">
        <v>-22.47</v>
      </c>
      <c r="X7853">
        <v>-382.26</v>
      </c>
    </row>
    <row r="7854" spans="1:24" x14ac:dyDescent="0.25">
      <c r="A7854">
        <v>202001</v>
      </c>
      <c r="B7854" t="s">
        <v>35</v>
      </c>
      <c r="C7854" t="s">
        <v>906</v>
      </c>
      <c r="D7854" t="s">
        <v>1705</v>
      </c>
      <c r="E7854" t="s">
        <v>908</v>
      </c>
      <c r="F7854" t="s">
        <v>8389</v>
      </c>
      <c r="G7854">
        <v>65757777</v>
      </c>
      <c r="H7854">
        <v>40008453</v>
      </c>
      <c r="I7854" t="s">
        <v>72</v>
      </c>
      <c r="J7854" t="s">
        <v>29</v>
      </c>
      <c r="K7854" t="s">
        <v>30</v>
      </c>
      <c r="L7854" t="s">
        <v>910</v>
      </c>
      <c r="M7854" t="s">
        <v>911</v>
      </c>
      <c r="N7854">
        <v>50</v>
      </c>
      <c r="O7854" t="s">
        <v>50</v>
      </c>
      <c r="P7854" t="s">
        <v>42</v>
      </c>
      <c r="Q7854" s="1">
        <v>9675</v>
      </c>
      <c r="R7854" s="1">
        <v>15211</v>
      </c>
      <c r="S7854">
        <v>204</v>
      </c>
      <c r="T7854">
        <v>37</v>
      </c>
      <c r="U7854">
        <v>40</v>
      </c>
      <c r="V7854" s="1">
        <v>-5740</v>
      </c>
      <c r="W7854">
        <v>-59.33</v>
      </c>
      <c r="X7854" s="2">
        <v>-1364.48</v>
      </c>
    </row>
    <row r="7855" spans="1:24" x14ac:dyDescent="0.25">
      <c r="A7855">
        <v>202001</v>
      </c>
      <c r="B7855" t="s">
        <v>35</v>
      </c>
      <c r="C7855" t="s">
        <v>36</v>
      </c>
      <c r="D7855" t="s">
        <v>36</v>
      </c>
      <c r="E7855" t="s">
        <v>403</v>
      </c>
      <c r="F7855">
        <v>24573</v>
      </c>
      <c r="G7855">
        <v>65006388</v>
      </c>
      <c r="H7855">
        <v>328480</v>
      </c>
      <c r="I7855" t="s">
        <v>28</v>
      </c>
      <c r="J7855" t="s">
        <v>57</v>
      </c>
      <c r="K7855" t="s">
        <v>30</v>
      </c>
      <c r="L7855" t="s">
        <v>405</v>
      </c>
      <c r="M7855" t="s">
        <v>126</v>
      </c>
      <c r="N7855">
        <v>75</v>
      </c>
      <c r="O7855" t="s">
        <v>61</v>
      </c>
      <c r="P7855" t="s">
        <v>42</v>
      </c>
      <c r="Q7855" s="1">
        <v>2306</v>
      </c>
      <c r="R7855" s="1">
        <v>1654</v>
      </c>
      <c r="S7855">
        <v>0</v>
      </c>
      <c r="T7855">
        <v>7</v>
      </c>
      <c r="U7855">
        <v>11</v>
      </c>
      <c r="V7855">
        <v>653</v>
      </c>
      <c r="W7855">
        <v>28.29</v>
      </c>
      <c r="X7855">
        <v>-435.9</v>
      </c>
    </row>
    <row r="7856" spans="1:24" x14ac:dyDescent="0.25">
      <c r="A7856">
        <v>202001</v>
      </c>
      <c r="B7856" t="s">
        <v>35</v>
      </c>
      <c r="C7856" t="s">
        <v>36</v>
      </c>
      <c r="D7856" t="s">
        <v>36</v>
      </c>
      <c r="E7856" t="s">
        <v>707</v>
      </c>
      <c r="F7856">
        <v>24605</v>
      </c>
      <c r="G7856">
        <v>65707555</v>
      </c>
      <c r="H7856">
        <v>32405025</v>
      </c>
      <c r="I7856" t="s">
        <v>72</v>
      </c>
      <c r="J7856" t="s">
        <v>29</v>
      </c>
      <c r="K7856" t="s">
        <v>30</v>
      </c>
      <c r="L7856" t="s">
        <v>405</v>
      </c>
      <c r="M7856" t="s">
        <v>126</v>
      </c>
      <c r="N7856">
        <v>400</v>
      </c>
      <c r="O7856" t="s">
        <v>41</v>
      </c>
      <c r="P7856" t="s">
        <v>42</v>
      </c>
      <c r="Q7856" s="1">
        <v>22560</v>
      </c>
      <c r="R7856" s="1">
        <v>13840</v>
      </c>
      <c r="S7856">
        <v>0</v>
      </c>
      <c r="T7856">
        <v>54</v>
      </c>
      <c r="U7856">
        <v>66</v>
      </c>
      <c r="V7856" s="1">
        <v>8720</v>
      </c>
      <c r="W7856">
        <v>38.65</v>
      </c>
      <c r="X7856">
        <v>18.66</v>
      </c>
    </row>
    <row r="7857" spans="1:24" x14ac:dyDescent="0.25">
      <c r="A7857">
        <v>202001</v>
      </c>
      <c r="B7857" t="s">
        <v>64</v>
      </c>
      <c r="C7857" t="s">
        <v>65</v>
      </c>
      <c r="D7857" t="s">
        <v>65</v>
      </c>
      <c r="E7857" t="s">
        <v>106</v>
      </c>
      <c r="F7857" t="s">
        <v>8390</v>
      </c>
      <c r="G7857">
        <v>65725812</v>
      </c>
      <c r="H7857">
        <v>12019318</v>
      </c>
      <c r="I7857" t="s">
        <v>72</v>
      </c>
      <c r="J7857" t="s">
        <v>29</v>
      </c>
      <c r="K7857" t="s">
        <v>30</v>
      </c>
      <c r="L7857" t="s">
        <v>796</v>
      </c>
      <c r="M7857" t="s">
        <v>409</v>
      </c>
      <c r="N7857">
        <v>500</v>
      </c>
      <c r="O7857" t="s">
        <v>76</v>
      </c>
      <c r="P7857" t="s">
        <v>42</v>
      </c>
      <c r="Q7857" s="1">
        <v>37024</v>
      </c>
      <c r="R7857" s="1">
        <v>36021</v>
      </c>
      <c r="S7857">
        <v>0</v>
      </c>
      <c r="T7857">
        <v>20</v>
      </c>
      <c r="U7857">
        <v>21</v>
      </c>
      <c r="V7857" s="1">
        <v>1004</v>
      </c>
      <c r="W7857">
        <v>2.71</v>
      </c>
      <c r="X7857">
        <v>-83.3</v>
      </c>
    </row>
    <row r="7858" spans="1:24" x14ac:dyDescent="0.25">
      <c r="A7858">
        <v>202001</v>
      </c>
      <c r="B7858" t="s">
        <v>64</v>
      </c>
      <c r="C7858" t="s">
        <v>65</v>
      </c>
      <c r="D7858" t="s">
        <v>65</v>
      </c>
      <c r="E7858" t="s">
        <v>623</v>
      </c>
      <c r="F7858" t="s">
        <v>8391</v>
      </c>
      <c r="G7858">
        <v>65772455</v>
      </c>
      <c r="H7858">
        <v>201501152</v>
      </c>
      <c r="I7858" t="s">
        <v>28</v>
      </c>
      <c r="J7858" t="s">
        <v>57</v>
      </c>
      <c r="K7858" t="s">
        <v>30</v>
      </c>
      <c r="L7858" t="s">
        <v>220</v>
      </c>
      <c r="M7858" t="s">
        <v>85</v>
      </c>
      <c r="N7858">
        <v>75</v>
      </c>
      <c r="O7858" t="s">
        <v>50</v>
      </c>
      <c r="P7858" t="s">
        <v>42</v>
      </c>
      <c r="Q7858" s="1">
        <v>13553</v>
      </c>
      <c r="R7858" s="1">
        <v>14544</v>
      </c>
      <c r="S7858">
        <v>413</v>
      </c>
      <c r="T7858">
        <v>45</v>
      </c>
      <c r="U7858">
        <v>46</v>
      </c>
      <c r="V7858" s="1">
        <v>-1404</v>
      </c>
      <c r="W7858">
        <v>-10.36</v>
      </c>
      <c r="X7858">
        <v>-968.59</v>
      </c>
    </row>
    <row r="7859" spans="1:24" x14ac:dyDescent="0.25">
      <c r="A7859">
        <v>202001</v>
      </c>
      <c r="B7859" t="s">
        <v>607</v>
      </c>
      <c r="C7859" t="s">
        <v>820</v>
      </c>
      <c r="D7859" t="s">
        <v>820</v>
      </c>
      <c r="E7859" t="s">
        <v>821</v>
      </c>
      <c r="F7859" t="s">
        <v>8392</v>
      </c>
      <c r="G7859">
        <v>65770928</v>
      </c>
      <c r="H7859">
        <v>4603249408</v>
      </c>
      <c r="I7859" t="s">
        <v>28</v>
      </c>
      <c r="J7859" t="s">
        <v>827</v>
      </c>
      <c r="K7859" t="s">
        <v>1737</v>
      </c>
      <c r="L7859" t="s">
        <v>828</v>
      </c>
      <c r="M7859" t="s">
        <v>825</v>
      </c>
      <c r="N7859">
        <v>75</v>
      </c>
      <c r="O7859" t="s">
        <v>50</v>
      </c>
      <c r="P7859" t="s">
        <v>42</v>
      </c>
      <c r="Q7859" s="1">
        <v>16354</v>
      </c>
      <c r="R7859" s="1">
        <v>19429</v>
      </c>
      <c r="S7859" s="1">
        <v>1050</v>
      </c>
      <c r="T7859">
        <v>68</v>
      </c>
      <c r="U7859">
        <v>77</v>
      </c>
      <c r="V7859" s="1">
        <v>-4124</v>
      </c>
      <c r="W7859">
        <v>-25.22</v>
      </c>
      <c r="X7859" s="2">
        <v>-1052.21</v>
      </c>
    </row>
    <row r="7860" spans="1:24" x14ac:dyDescent="0.25">
      <c r="A7860">
        <v>202001</v>
      </c>
      <c r="B7860" t="s">
        <v>607</v>
      </c>
      <c r="C7860" t="s">
        <v>1148</v>
      </c>
      <c r="D7860" t="s">
        <v>1148</v>
      </c>
      <c r="E7860" t="s">
        <v>4208</v>
      </c>
      <c r="F7860" t="s">
        <v>8393</v>
      </c>
      <c r="G7860">
        <v>65757643</v>
      </c>
      <c r="H7860">
        <v>5000436</v>
      </c>
      <c r="I7860" t="s">
        <v>28</v>
      </c>
      <c r="J7860" t="s">
        <v>29</v>
      </c>
      <c r="K7860" t="s">
        <v>30</v>
      </c>
      <c r="L7860" t="s">
        <v>824</v>
      </c>
      <c r="M7860" t="s">
        <v>825</v>
      </c>
      <c r="N7860" t="s">
        <v>81</v>
      </c>
      <c r="O7860" t="s">
        <v>45</v>
      </c>
      <c r="P7860" t="s">
        <v>42</v>
      </c>
      <c r="Q7860" s="1">
        <v>490871</v>
      </c>
      <c r="R7860" s="1">
        <v>11524</v>
      </c>
      <c r="S7860">
        <v>85</v>
      </c>
      <c r="T7860">
        <v>27</v>
      </c>
      <c r="U7860">
        <v>28</v>
      </c>
      <c r="V7860" s="1">
        <v>479262</v>
      </c>
      <c r="W7860">
        <v>97.64</v>
      </c>
      <c r="X7860">
        <v>98.81</v>
      </c>
    </row>
    <row r="7861" spans="1:24" x14ac:dyDescent="0.25">
      <c r="A7861">
        <v>202001</v>
      </c>
      <c r="B7861" t="s">
        <v>607</v>
      </c>
      <c r="C7861" t="s">
        <v>136</v>
      </c>
      <c r="D7861" t="s">
        <v>136</v>
      </c>
      <c r="E7861" t="s">
        <v>687</v>
      </c>
      <c r="F7861" t="s">
        <v>8394</v>
      </c>
      <c r="G7861">
        <v>65215635</v>
      </c>
      <c r="H7861">
        <v>45031878</v>
      </c>
      <c r="I7861" t="s">
        <v>28</v>
      </c>
      <c r="J7861" t="s">
        <v>29</v>
      </c>
      <c r="K7861" t="s">
        <v>30</v>
      </c>
      <c r="L7861" t="s">
        <v>1117</v>
      </c>
      <c r="M7861" t="s">
        <v>1118</v>
      </c>
      <c r="N7861" t="s">
        <v>81</v>
      </c>
      <c r="O7861" t="s">
        <v>45</v>
      </c>
      <c r="P7861" t="s">
        <v>42</v>
      </c>
      <c r="Q7861" s="1">
        <v>2763017</v>
      </c>
      <c r="R7861" s="1">
        <v>18000</v>
      </c>
      <c r="S7861">
        <v>550</v>
      </c>
      <c r="T7861">
        <v>38</v>
      </c>
      <c r="U7861">
        <v>38</v>
      </c>
      <c r="V7861" s="1">
        <v>2744467</v>
      </c>
      <c r="W7861">
        <v>99.33</v>
      </c>
      <c r="X7861">
        <v>97.38</v>
      </c>
    </row>
    <row r="7862" spans="1:24" x14ac:dyDescent="0.25">
      <c r="A7862">
        <v>202001</v>
      </c>
      <c r="B7862" t="s">
        <v>64</v>
      </c>
      <c r="C7862" t="s">
        <v>65</v>
      </c>
      <c r="D7862" t="s">
        <v>65</v>
      </c>
      <c r="E7862" t="s">
        <v>529</v>
      </c>
      <c r="F7862" t="s">
        <v>8395</v>
      </c>
      <c r="G7862">
        <v>65211917</v>
      </c>
      <c r="H7862">
        <v>5007486</v>
      </c>
      <c r="I7862" t="s">
        <v>28</v>
      </c>
      <c r="J7862" t="s">
        <v>29</v>
      </c>
      <c r="K7862" t="s">
        <v>30</v>
      </c>
      <c r="L7862" t="s">
        <v>632</v>
      </c>
      <c r="M7862" t="s">
        <v>532</v>
      </c>
      <c r="N7862">
        <v>75</v>
      </c>
      <c r="O7862" t="s">
        <v>33</v>
      </c>
      <c r="P7862" t="s">
        <v>34</v>
      </c>
      <c r="Q7862">
        <v>0</v>
      </c>
      <c r="R7862" s="1">
        <v>19919</v>
      </c>
      <c r="S7862">
        <v>0</v>
      </c>
      <c r="T7862">
        <v>73</v>
      </c>
      <c r="U7862">
        <v>75</v>
      </c>
      <c r="V7862" s="1">
        <v>-19919</v>
      </c>
      <c r="W7862">
        <v>0</v>
      </c>
      <c r="X7862">
        <v>97.49</v>
      </c>
    </row>
    <row r="7863" spans="1:24" x14ac:dyDescent="0.25">
      <c r="A7863">
        <v>202001</v>
      </c>
      <c r="B7863" t="s">
        <v>64</v>
      </c>
      <c r="C7863" t="s">
        <v>95</v>
      </c>
      <c r="D7863" t="s">
        <v>95</v>
      </c>
      <c r="E7863" t="s">
        <v>529</v>
      </c>
      <c r="F7863" t="s">
        <v>8396</v>
      </c>
      <c r="G7863">
        <v>65765920</v>
      </c>
      <c r="H7863">
        <v>4603248783</v>
      </c>
      <c r="I7863" t="s">
        <v>72</v>
      </c>
      <c r="J7863" t="s">
        <v>53</v>
      </c>
      <c r="K7863" t="s">
        <v>73</v>
      </c>
      <c r="L7863" t="s">
        <v>632</v>
      </c>
      <c r="M7863" t="s">
        <v>532</v>
      </c>
      <c r="N7863">
        <v>50</v>
      </c>
      <c r="O7863" t="s">
        <v>41</v>
      </c>
      <c r="P7863" t="s">
        <v>42</v>
      </c>
      <c r="Q7863">
        <v>635</v>
      </c>
      <c r="R7863">
        <v>0</v>
      </c>
      <c r="S7863">
        <v>339</v>
      </c>
      <c r="T7863">
        <v>0</v>
      </c>
      <c r="U7863">
        <v>14</v>
      </c>
      <c r="V7863">
        <v>296</v>
      </c>
      <c r="W7863">
        <v>46.64</v>
      </c>
      <c r="X7863">
        <v>94.16</v>
      </c>
    </row>
    <row r="7864" spans="1:24" x14ac:dyDescent="0.25">
      <c r="A7864">
        <v>202001</v>
      </c>
      <c r="B7864" t="s">
        <v>64</v>
      </c>
      <c r="C7864" t="s">
        <v>95</v>
      </c>
      <c r="D7864" t="s">
        <v>95</v>
      </c>
      <c r="E7864" t="s">
        <v>912</v>
      </c>
      <c r="F7864" t="s">
        <v>8397</v>
      </c>
      <c r="G7864">
        <v>65212270</v>
      </c>
      <c r="H7864">
        <v>32901036</v>
      </c>
      <c r="I7864" t="s">
        <v>28</v>
      </c>
      <c r="J7864" t="s">
        <v>57</v>
      </c>
      <c r="K7864" t="s">
        <v>54</v>
      </c>
      <c r="L7864" t="s">
        <v>632</v>
      </c>
      <c r="M7864" t="s">
        <v>532</v>
      </c>
      <c r="N7864">
        <v>75</v>
      </c>
      <c r="O7864" t="s">
        <v>41</v>
      </c>
      <c r="P7864" t="s">
        <v>42</v>
      </c>
      <c r="Q7864" s="1">
        <v>20471</v>
      </c>
      <c r="R7864" s="1">
        <v>13037</v>
      </c>
      <c r="S7864">
        <v>141</v>
      </c>
      <c r="T7864">
        <v>60</v>
      </c>
      <c r="U7864">
        <v>71</v>
      </c>
      <c r="V7864" s="1">
        <v>7293</v>
      </c>
      <c r="W7864">
        <v>35.630000000000003</v>
      </c>
      <c r="X7864">
        <v>-52.42</v>
      </c>
    </row>
    <row r="7865" spans="1:24" x14ac:dyDescent="0.25">
      <c r="A7865">
        <v>202001</v>
      </c>
      <c r="B7865" t="s">
        <v>64</v>
      </c>
      <c r="C7865" t="s">
        <v>65</v>
      </c>
      <c r="D7865" t="s">
        <v>65</v>
      </c>
      <c r="E7865" t="s">
        <v>776</v>
      </c>
      <c r="F7865" t="s">
        <v>8398</v>
      </c>
      <c r="G7865">
        <v>65725807</v>
      </c>
      <c r="H7865">
        <v>201500829</v>
      </c>
      <c r="I7865" t="s">
        <v>28</v>
      </c>
      <c r="J7865" t="s">
        <v>57</v>
      </c>
      <c r="K7865" t="s">
        <v>30</v>
      </c>
      <c r="L7865" t="s">
        <v>770</v>
      </c>
      <c r="M7865" t="s">
        <v>425</v>
      </c>
      <c r="N7865">
        <v>25</v>
      </c>
      <c r="O7865" t="s">
        <v>33</v>
      </c>
      <c r="P7865" t="s">
        <v>34</v>
      </c>
      <c r="Q7865">
        <v>0</v>
      </c>
      <c r="R7865" s="1">
        <v>4446</v>
      </c>
      <c r="S7865">
        <v>0</v>
      </c>
      <c r="T7865">
        <v>6</v>
      </c>
      <c r="U7865">
        <v>13</v>
      </c>
      <c r="V7865" s="1">
        <v>-4446</v>
      </c>
      <c r="W7865">
        <v>0</v>
      </c>
      <c r="X7865">
        <v>0</v>
      </c>
    </row>
    <row r="7866" spans="1:24" x14ac:dyDescent="0.25">
      <c r="A7866">
        <v>202001</v>
      </c>
      <c r="B7866" t="s">
        <v>64</v>
      </c>
      <c r="C7866" t="s">
        <v>65</v>
      </c>
      <c r="D7866" t="s">
        <v>65</v>
      </c>
      <c r="E7866" t="s">
        <v>761</v>
      </c>
      <c r="F7866" t="s">
        <v>8399</v>
      </c>
      <c r="G7866">
        <v>65725774</v>
      </c>
      <c r="H7866">
        <v>40010026</v>
      </c>
      <c r="I7866" t="s">
        <v>28</v>
      </c>
      <c r="J7866" t="s">
        <v>57</v>
      </c>
      <c r="K7866" t="s">
        <v>337</v>
      </c>
      <c r="L7866" t="s">
        <v>770</v>
      </c>
      <c r="M7866" t="s">
        <v>425</v>
      </c>
      <c r="N7866">
        <v>25</v>
      </c>
      <c r="O7866" t="s">
        <v>76</v>
      </c>
      <c r="P7866" t="s">
        <v>42</v>
      </c>
      <c r="Q7866" s="1">
        <v>2647</v>
      </c>
      <c r="R7866" s="1">
        <v>2575</v>
      </c>
      <c r="S7866">
        <v>154</v>
      </c>
      <c r="T7866">
        <v>14</v>
      </c>
      <c r="U7866">
        <v>15</v>
      </c>
      <c r="V7866">
        <v>-82</v>
      </c>
      <c r="W7866">
        <v>-3.11</v>
      </c>
      <c r="X7866">
        <v>-30.44</v>
      </c>
    </row>
    <row r="7867" spans="1:24" x14ac:dyDescent="0.25">
      <c r="A7867">
        <v>202001</v>
      </c>
      <c r="B7867" t="s">
        <v>64</v>
      </c>
      <c r="C7867" t="s">
        <v>65</v>
      </c>
      <c r="D7867" t="s">
        <v>65</v>
      </c>
      <c r="E7867" t="s">
        <v>761</v>
      </c>
      <c r="F7867" t="s">
        <v>8400</v>
      </c>
      <c r="G7867">
        <v>65206053</v>
      </c>
      <c r="H7867">
        <v>37018663</v>
      </c>
      <c r="I7867" t="s">
        <v>28</v>
      </c>
      <c r="J7867" t="s">
        <v>57</v>
      </c>
      <c r="K7867" t="s">
        <v>54</v>
      </c>
      <c r="L7867" t="s">
        <v>770</v>
      </c>
      <c r="M7867" t="s">
        <v>425</v>
      </c>
      <c r="N7867">
        <v>75</v>
      </c>
      <c r="O7867" t="s">
        <v>33</v>
      </c>
      <c r="P7867" t="s">
        <v>34</v>
      </c>
      <c r="Q7867">
        <v>0</v>
      </c>
      <c r="R7867" s="1">
        <v>12773</v>
      </c>
      <c r="S7867">
        <v>395</v>
      </c>
      <c r="T7867">
        <v>30</v>
      </c>
      <c r="U7867">
        <v>32</v>
      </c>
      <c r="V7867" s="1">
        <v>-13168</v>
      </c>
      <c r="W7867">
        <v>0</v>
      </c>
      <c r="X7867">
        <v>0</v>
      </c>
    </row>
    <row r="7868" spans="1:24" x14ac:dyDescent="0.25">
      <c r="A7868">
        <v>202001</v>
      </c>
      <c r="B7868" t="s">
        <v>64</v>
      </c>
      <c r="C7868" t="s">
        <v>95</v>
      </c>
      <c r="D7868" t="s">
        <v>95</v>
      </c>
      <c r="E7868" t="s">
        <v>722</v>
      </c>
      <c r="F7868" t="s">
        <v>8401</v>
      </c>
      <c r="G7868">
        <v>65206246</v>
      </c>
      <c r="H7868">
        <v>16003263</v>
      </c>
      <c r="I7868" t="s">
        <v>28</v>
      </c>
      <c r="J7868" t="s">
        <v>57</v>
      </c>
      <c r="K7868" t="s">
        <v>30</v>
      </c>
      <c r="L7868" t="s">
        <v>724</v>
      </c>
      <c r="M7868" t="s">
        <v>532</v>
      </c>
      <c r="N7868">
        <v>50</v>
      </c>
      <c r="O7868" t="s">
        <v>41</v>
      </c>
      <c r="P7868" t="s">
        <v>42</v>
      </c>
      <c r="Q7868" s="1">
        <v>16200</v>
      </c>
      <c r="R7868" s="1">
        <v>8182</v>
      </c>
      <c r="S7868">
        <v>200</v>
      </c>
      <c r="T7868">
        <v>32</v>
      </c>
      <c r="U7868">
        <v>34</v>
      </c>
      <c r="V7868" s="1">
        <v>7818</v>
      </c>
      <c r="W7868">
        <v>48.26</v>
      </c>
      <c r="X7868">
        <v>-536.67999999999995</v>
      </c>
    </row>
    <row r="7869" spans="1:24" x14ac:dyDescent="0.25">
      <c r="A7869">
        <v>202001</v>
      </c>
      <c r="B7869" t="s">
        <v>64</v>
      </c>
      <c r="C7869" t="s">
        <v>65</v>
      </c>
      <c r="D7869" t="s">
        <v>65</v>
      </c>
      <c r="E7869" t="s">
        <v>106</v>
      </c>
      <c r="F7869">
        <v>9448</v>
      </c>
      <c r="G7869">
        <v>65217800</v>
      </c>
      <c r="H7869">
        <v>32967176</v>
      </c>
      <c r="I7869" t="s">
        <v>72</v>
      </c>
      <c r="J7869" t="s">
        <v>29</v>
      </c>
      <c r="K7869" t="s">
        <v>30</v>
      </c>
      <c r="L7869" t="s">
        <v>451</v>
      </c>
      <c r="M7869" t="s">
        <v>409</v>
      </c>
      <c r="N7869">
        <v>400</v>
      </c>
      <c r="O7869" t="s">
        <v>76</v>
      </c>
      <c r="P7869" t="s">
        <v>42</v>
      </c>
      <c r="Q7869" s="1">
        <v>19125</v>
      </c>
      <c r="R7869" s="1">
        <v>19638</v>
      </c>
      <c r="S7869">
        <v>0</v>
      </c>
      <c r="T7869">
        <v>13</v>
      </c>
      <c r="U7869">
        <v>24</v>
      </c>
      <c r="V7869">
        <v>-513</v>
      </c>
      <c r="W7869">
        <v>-2.68</v>
      </c>
      <c r="X7869">
        <v>-936.53</v>
      </c>
    </row>
    <row r="7870" spans="1:24" x14ac:dyDescent="0.25">
      <c r="A7870">
        <v>202001</v>
      </c>
      <c r="B7870" t="s">
        <v>64</v>
      </c>
      <c r="C7870" t="s">
        <v>65</v>
      </c>
      <c r="D7870" t="s">
        <v>65</v>
      </c>
      <c r="E7870" t="s">
        <v>106</v>
      </c>
      <c r="F7870">
        <v>9478</v>
      </c>
      <c r="G7870">
        <v>65218380</v>
      </c>
      <c r="H7870" s="3">
        <v>300000000000</v>
      </c>
      <c r="I7870" t="s">
        <v>72</v>
      </c>
      <c r="J7870" t="s">
        <v>29</v>
      </c>
      <c r="K7870" t="s">
        <v>30</v>
      </c>
      <c r="L7870" t="s">
        <v>451</v>
      </c>
      <c r="M7870" t="s">
        <v>409</v>
      </c>
      <c r="N7870">
        <v>300</v>
      </c>
      <c r="O7870" t="s">
        <v>76</v>
      </c>
      <c r="P7870" t="s">
        <v>42</v>
      </c>
      <c r="Q7870" s="1">
        <v>15525</v>
      </c>
      <c r="R7870" s="1">
        <v>14570</v>
      </c>
      <c r="S7870">
        <v>0</v>
      </c>
      <c r="T7870">
        <v>14</v>
      </c>
      <c r="U7870">
        <v>15</v>
      </c>
      <c r="V7870">
        <v>955</v>
      </c>
      <c r="W7870">
        <v>6.15</v>
      </c>
      <c r="X7870">
        <v>-796.41</v>
      </c>
    </row>
    <row r="7871" spans="1:24" x14ac:dyDescent="0.25">
      <c r="A7871">
        <v>202001</v>
      </c>
      <c r="B7871" t="s">
        <v>64</v>
      </c>
      <c r="C7871" t="s">
        <v>65</v>
      </c>
      <c r="D7871" t="s">
        <v>65</v>
      </c>
      <c r="E7871" t="s">
        <v>106</v>
      </c>
      <c r="F7871">
        <v>9525</v>
      </c>
      <c r="G7871">
        <v>65731021</v>
      </c>
      <c r="H7871">
        <v>32901019</v>
      </c>
      <c r="I7871" t="s">
        <v>72</v>
      </c>
      <c r="J7871" t="s">
        <v>29</v>
      </c>
      <c r="K7871" t="s">
        <v>30</v>
      </c>
      <c r="L7871" t="s">
        <v>451</v>
      </c>
      <c r="M7871" t="s">
        <v>409</v>
      </c>
      <c r="N7871">
        <v>75</v>
      </c>
      <c r="O7871" t="s">
        <v>33</v>
      </c>
      <c r="P7871" t="s">
        <v>34</v>
      </c>
      <c r="Q7871">
        <v>0</v>
      </c>
      <c r="R7871" s="1">
        <v>2354</v>
      </c>
      <c r="S7871">
        <v>0</v>
      </c>
      <c r="T7871">
        <v>4</v>
      </c>
      <c r="U7871">
        <v>10</v>
      </c>
      <c r="V7871" s="1">
        <v>-2354</v>
      </c>
      <c r="W7871">
        <v>0</v>
      </c>
      <c r="X7871">
        <v>-643.77</v>
      </c>
    </row>
    <row r="7872" spans="1:24" x14ac:dyDescent="0.25">
      <c r="A7872">
        <v>202001</v>
      </c>
      <c r="B7872" t="s">
        <v>64</v>
      </c>
      <c r="C7872" t="s">
        <v>65</v>
      </c>
      <c r="D7872" t="s">
        <v>65</v>
      </c>
      <c r="E7872" t="s">
        <v>106</v>
      </c>
      <c r="F7872">
        <v>9555</v>
      </c>
      <c r="G7872">
        <v>65219740</v>
      </c>
      <c r="H7872">
        <v>33061100</v>
      </c>
      <c r="I7872" t="s">
        <v>72</v>
      </c>
      <c r="J7872" t="s">
        <v>29</v>
      </c>
      <c r="K7872" t="s">
        <v>30</v>
      </c>
      <c r="L7872" t="s">
        <v>451</v>
      </c>
      <c r="M7872" t="s">
        <v>409</v>
      </c>
      <c r="N7872">
        <v>300</v>
      </c>
      <c r="O7872" t="s">
        <v>76</v>
      </c>
      <c r="P7872" t="s">
        <v>42</v>
      </c>
      <c r="Q7872" s="1">
        <v>19913</v>
      </c>
      <c r="R7872" s="1">
        <v>19453</v>
      </c>
      <c r="S7872">
        <v>0</v>
      </c>
      <c r="T7872">
        <v>7</v>
      </c>
      <c r="U7872">
        <v>29</v>
      </c>
      <c r="V7872">
        <v>460</v>
      </c>
      <c r="W7872">
        <v>2.31</v>
      </c>
      <c r="X7872">
        <v>-672.04</v>
      </c>
    </row>
    <row r="7873" spans="1:24" x14ac:dyDescent="0.25">
      <c r="A7873">
        <v>202001</v>
      </c>
      <c r="B7873" t="s">
        <v>64</v>
      </c>
      <c r="C7873" t="s">
        <v>65</v>
      </c>
      <c r="D7873" t="s">
        <v>65</v>
      </c>
      <c r="E7873" t="s">
        <v>106</v>
      </c>
      <c r="F7873">
        <v>9584</v>
      </c>
      <c r="G7873">
        <v>65220210</v>
      </c>
      <c r="H7873">
        <v>33085199</v>
      </c>
      <c r="I7873" t="s">
        <v>72</v>
      </c>
      <c r="J7873" t="s">
        <v>29</v>
      </c>
      <c r="K7873" t="s">
        <v>30</v>
      </c>
      <c r="L7873" t="s">
        <v>451</v>
      </c>
      <c r="M7873" t="s">
        <v>409</v>
      </c>
      <c r="N7873">
        <v>150</v>
      </c>
      <c r="O7873" t="s">
        <v>179</v>
      </c>
      <c r="P7873" t="s">
        <v>42</v>
      </c>
      <c r="Q7873" s="1">
        <v>4500</v>
      </c>
      <c r="R7873" s="1">
        <v>4890</v>
      </c>
      <c r="S7873">
        <v>0</v>
      </c>
      <c r="T7873">
        <v>10</v>
      </c>
      <c r="U7873">
        <v>10</v>
      </c>
      <c r="V7873">
        <v>-390</v>
      </c>
      <c r="W7873">
        <v>-8.67</v>
      </c>
      <c r="X7873">
        <v>-26.06</v>
      </c>
    </row>
    <row r="7874" spans="1:24" x14ac:dyDescent="0.25">
      <c r="A7874">
        <v>202001</v>
      </c>
      <c r="B7874" t="s">
        <v>64</v>
      </c>
      <c r="C7874" t="s">
        <v>65</v>
      </c>
      <c r="D7874" t="s">
        <v>65</v>
      </c>
      <c r="E7874" t="s">
        <v>106</v>
      </c>
      <c r="F7874">
        <v>9585</v>
      </c>
      <c r="G7874">
        <v>65220208</v>
      </c>
      <c r="H7874">
        <v>33085200</v>
      </c>
      <c r="I7874" t="s">
        <v>72</v>
      </c>
      <c r="J7874" t="s">
        <v>29</v>
      </c>
      <c r="K7874" t="s">
        <v>30</v>
      </c>
      <c r="L7874" t="s">
        <v>451</v>
      </c>
      <c r="M7874" t="s">
        <v>409</v>
      </c>
      <c r="N7874">
        <v>225</v>
      </c>
      <c r="O7874" t="s">
        <v>61</v>
      </c>
      <c r="P7874" t="s">
        <v>42</v>
      </c>
      <c r="Q7874" s="1">
        <v>6919</v>
      </c>
      <c r="R7874" s="1">
        <v>4718</v>
      </c>
      <c r="S7874">
        <v>0</v>
      </c>
      <c r="T7874">
        <v>12</v>
      </c>
      <c r="U7874">
        <v>12</v>
      </c>
      <c r="V7874" s="1">
        <v>2201</v>
      </c>
      <c r="W7874">
        <v>31.81</v>
      </c>
      <c r="X7874">
        <v>65.05</v>
      </c>
    </row>
    <row r="7875" spans="1:24" x14ac:dyDescent="0.25">
      <c r="A7875">
        <v>202001</v>
      </c>
      <c r="B7875" t="s">
        <v>64</v>
      </c>
      <c r="C7875" t="s">
        <v>65</v>
      </c>
      <c r="D7875" t="s">
        <v>65</v>
      </c>
      <c r="E7875" t="s">
        <v>106</v>
      </c>
      <c r="F7875">
        <v>9614</v>
      </c>
      <c r="G7875">
        <v>65221260</v>
      </c>
      <c r="H7875">
        <v>41920102</v>
      </c>
      <c r="I7875" t="s">
        <v>72</v>
      </c>
      <c r="J7875" t="s">
        <v>29</v>
      </c>
      <c r="K7875" t="s">
        <v>30</v>
      </c>
      <c r="L7875" t="s">
        <v>451</v>
      </c>
      <c r="M7875" t="s">
        <v>409</v>
      </c>
      <c r="N7875">
        <v>225</v>
      </c>
      <c r="O7875" t="s">
        <v>76</v>
      </c>
      <c r="P7875" t="s">
        <v>42</v>
      </c>
      <c r="Q7875" s="1">
        <v>17700</v>
      </c>
      <c r="R7875" s="1">
        <v>15898</v>
      </c>
      <c r="S7875">
        <v>0</v>
      </c>
      <c r="T7875">
        <v>17</v>
      </c>
      <c r="U7875">
        <v>20</v>
      </c>
      <c r="V7875" s="1">
        <v>1802</v>
      </c>
      <c r="W7875">
        <v>10.18</v>
      </c>
      <c r="X7875">
        <v>-23.06</v>
      </c>
    </row>
    <row r="7876" spans="1:24" x14ac:dyDescent="0.25">
      <c r="A7876">
        <v>202001</v>
      </c>
      <c r="B7876" t="s">
        <v>64</v>
      </c>
      <c r="C7876" t="s">
        <v>65</v>
      </c>
      <c r="D7876" t="s">
        <v>65</v>
      </c>
      <c r="E7876" t="s">
        <v>103</v>
      </c>
      <c r="F7876">
        <v>9711</v>
      </c>
      <c r="G7876">
        <v>65230840</v>
      </c>
      <c r="H7876">
        <v>41920151</v>
      </c>
      <c r="I7876" t="s">
        <v>72</v>
      </c>
      <c r="J7876" t="s">
        <v>29</v>
      </c>
      <c r="K7876" t="s">
        <v>30</v>
      </c>
      <c r="L7876" t="s">
        <v>105</v>
      </c>
      <c r="M7876" t="s">
        <v>75</v>
      </c>
      <c r="N7876">
        <v>225</v>
      </c>
      <c r="O7876" t="s">
        <v>76</v>
      </c>
      <c r="P7876" t="s">
        <v>42</v>
      </c>
      <c r="Q7876" s="1">
        <v>9290</v>
      </c>
      <c r="R7876" s="1">
        <v>8962</v>
      </c>
      <c r="S7876">
        <v>0</v>
      </c>
      <c r="T7876">
        <v>20</v>
      </c>
      <c r="U7876">
        <v>21</v>
      </c>
      <c r="V7876">
        <v>328</v>
      </c>
      <c r="W7876">
        <v>3.53</v>
      </c>
      <c r="X7876">
        <v>-25.67</v>
      </c>
    </row>
    <row r="7877" spans="1:24" x14ac:dyDescent="0.25">
      <c r="A7877">
        <v>202001</v>
      </c>
      <c r="B7877" t="s">
        <v>64</v>
      </c>
      <c r="C7877" t="s">
        <v>65</v>
      </c>
      <c r="D7877" t="s">
        <v>65</v>
      </c>
      <c r="E7877" t="s">
        <v>103</v>
      </c>
      <c r="F7877">
        <v>9768</v>
      </c>
      <c r="G7877">
        <v>65225340</v>
      </c>
      <c r="H7877" s="3">
        <v>300000000000</v>
      </c>
      <c r="I7877" t="s">
        <v>72</v>
      </c>
      <c r="J7877" t="s">
        <v>29</v>
      </c>
      <c r="K7877" t="s">
        <v>30</v>
      </c>
      <c r="L7877" t="s">
        <v>105</v>
      </c>
      <c r="M7877" t="s">
        <v>75</v>
      </c>
      <c r="N7877">
        <v>75</v>
      </c>
      <c r="O7877" t="s">
        <v>179</v>
      </c>
      <c r="P7877" t="s">
        <v>42</v>
      </c>
      <c r="Q7877" s="1">
        <v>1858</v>
      </c>
      <c r="R7877" s="1">
        <v>2013</v>
      </c>
      <c r="S7877">
        <v>0</v>
      </c>
      <c r="T7877">
        <v>9</v>
      </c>
      <c r="U7877">
        <v>9</v>
      </c>
      <c r="V7877">
        <v>-155</v>
      </c>
      <c r="W7877">
        <v>-8.33</v>
      </c>
      <c r="X7877" s="2">
        <v>-1001.31</v>
      </c>
    </row>
    <row r="7878" spans="1:24" x14ac:dyDescent="0.25">
      <c r="A7878">
        <v>202001</v>
      </c>
      <c r="B7878" t="s">
        <v>64</v>
      </c>
      <c r="C7878" t="s">
        <v>65</v>
      </c>
      <c r="D7878" t="s">
        <v>65</v>
      </c>
      <c r="E7878" t="s">
        <v>106</v>
      </c>
      <c r="F7878">
        <v>10028</v>
      </c>
      <c r="G7878">
        <v>65702422</v>
      </c>
      <c r="H7878">
        <v>33061102</v>
      </c>
      <c r="I7878" t="s">
        <v>72</v>
      </c>
      <c r="J7878" t="s">
        <v>29</v>
      </c>
      <c r="K7878" t="s">
        <v>30</v>
      </c>
      <c r="L7878" t="s">
        <v>451</v>
      </c>
      <c r="M7878" t="s">
        <v>409</v>
      </c>
      <c r="N7878">
        <v>300</v>
      </c>
      <c r="O7878" t="s">
        <v>76</v>
      </c>
      <c r="P7878" t="s">
        <v>42</v>
      </c>
      <c r="Q7878" s="1">
        <v>15975</v>
      </c>
      <c r="R7878" s="1">
        <v>13724</v>
      </c>
      <c r="S7878">
        <v>0</v>
      </c>
      <c r="T7878">
        <v>11</v>
      </c>
      <c r="U7878">
        <v>18</v>
      </c>
      <c r="V7878" s="1">
        <v>2251</v>
      </c>
      <c r="W7878">
        <v>14.09</v>
      </c>
      <c r="X7878">
        <v>-241.45</v>
      </c>
    </row>
    <row r="7879" spans="1:24" x14ac:dyDescent="0.25">
      <c r="A7879">
        <v>202001</v>
      </c>
      <c r="B7879" t="s">
        <v>35</v>
      </c>
      <c r="C7879" t="s">
        <v>680</v>
      </c>
      <c r="D7879" t="s">
        <v>680</v>
      </c>
      <c r="E7879" t="s">
        <v>681</v>
      </c>
      <c r="F7879">
        <v>24833</v>
      </c>
      <c r="G7879">
        <v>65734717</v>
      </c>
      <c r="H7879">
        <v>4603249956</v>
      </c>
      <c r="I7879" t="s">
        <v>28</v>
      </c>
      <c r="J7879" t="s">
        <v>53</v>
      </c>
      <c r="K7879" t="s">
        <v>54</v>
      </c>
      <c r="L7879" t="s">
        <v>683</v>
      </c>
      <c r="M7879" t="s">
        <v>684</v>
      </c>
      <c r="N7879">
        <v>50</v>
      </c>
      <c r="O7879" t="s">
        <v>33</v>
      </c>
      <c r="P7879" t="s">
        <v>34</v>
      </c>
      <c r="Q7879">
        <v>0</v>
      </c>
      <c r="R7879" s="1">
        <v>30347</v>
      </c>
      <c r="S7879">
        <v>0</v>
      </c>
      <c r="T7879">
        <v>33</v>
      </c>
      <c r="U7879">
        <v>34</v>
      </c>
      <c r="V7879" s="1">
        <v>-30347</v>
      </c>
      <c r="W7879">
        <v>0</v>
      </c>
      <c r="X7879">
        <v>0</v>
      </c>
    </row>
    <row r="7880" spans="1:24" x14ac:dyDescent="0.25">
      <c r="A7880">
        <v>202001</v>
      </c>
      <c r="B7880" t="s">
        <v>35</v>
      </c>
      <c r="C7880" t="s">
        <v>680</v>
      </c>
      <c r="D7880" t="s">
        <v>680</v>
      </c>
      <c r="E7880" t="s">
        <v>7131</v>
      </c>
      <c r="F7880">
        <v>24849</v>
      </c>
      <c r="G7880">
        <v>65740639</v>
      </c>
      <c r="H7880">
        <v>4602852528</v>
      </c>
      <c r="I7880" t="s">
        <v>72</v>
      </c>
      <c r="J7880" t="s">
        <v>29</v>
      </c>
      <c r="K7880" t="s">
        <v>30</v>
      </c>
      <c r="L7880" t="s">
        <v>683</v>
      </c>
      <c r="M7880" t="s">
        <v>684</v>
      </c>
      <c r="N7880">
        <v>75</v>
      </c>
      <c r="O7880" t="s">
        <v>50</v>
      </c>
      <c r="P7880" t="s">
        <v>42</v>
      </c>
      <c r="Q7880" s="1">
        <v>48252</v>
      </c>
      <c r="R7880" s="1">
        <v>71492</v>
      </c>
      <c r="S7880">
        <v>695</v>
      </c>
      <c r="T7880">
        <v>121</v>
      </c>
      <c r="U7880">
        <v>123</v>
      </c>
      <c r="V7880" s="1">
        <v>-23936</v>
      </c>
      <c r="W7880">
        <v>-49.61</v>
      </c>
      <c r="X7880">
        <v>-290.20999999999998</v>
      </c>
    </row>
    <row r="7881" spans="1:24" x14ac:dyDescent="0.25">
      <c r="A7881">
        <v>202001</v>
      </c>
      <c r="B7881" t="s">
        <v>35</v>
      </c>
      <c r="C7881" t="s">
        <v>680</v>
      </c>
      <c r="D7881" t="s">
        <v>680</v>
      </c>
      <c r="E7881" t="s">
        <v>2756</v>
      </c>
      <c r="F7881">
        <v>24853</v>
      </c>
      <c r="G7881">
        <v>65005581</v>
      </c>
      <c r="H7881">
        <v>44973637</v>
      </c>
      <c r="I7881" t="s">
        <v>28</v>
      </c>
      <c r="J7881" t="s">
        <v>57</v>
      </c>
      <c r="K7881" t="s">
        <v>30</v>
      </c>
      <c r="L7881" t="s">
        <v>683</v>
      </c>
      <c r="M7881" t="s">
        <v>684</v>
      </c>
      <c r="N7881">
        <v>75</v>
      </c>
      <c r="O7881" t="s">
        <v>50</v>
      </c>
      <c r="P7881" t="s">
        <v>42</v>
      </c>
      <c r="Q7881" s="1">
        <v>26775</v>
      </c>
      <c r="R7881" s="1">
        <v>29822</v>
      </c>
      <c r="S7881">
        <v>292</v>
      </c>
      <c r="T7881">
        <v>61</v>
      </c>
      <c r="U7881">
        <v>65</v>
      </c>
      <c r="V7881" s="1">
        <v>-3339</v>
      </c>
      <c r="W7881">
        <v>-12.47</v>
      </c>
      <c r="X7881">
        <v>-427.69</v>
      </c>
    </row>
    <row r="7882" spans="1:24" x14ac:dyDescent="0.25">
      <c r="A7882">
        <v>202001</v>
      </c>
      <c r="B7882" t="s">
        <v>35</v>
      </c>
      <c r="C7882" t="s">
        <v>680</v>
      </c>
      <c r="D7882" t="s">
        <v>680</v>
      </c>
      <c r="E7882" t="s">
        <v>687</v>
      </c>
      <c r="F7882">
        <v>24870</v>
      </c>
      <c r="G7882">
        <v>65728995</v>
      </c>
      <c r="H7882">
        <v>40029278</v>
      </c>
      <c r="I7882" t="s">
        <v>28</v>
      </c>
      <c r="J7882" t="s">
        <v>29</v>
      </c>
      <c r="K7882" t="s">
        <v>30</v>
      </c>
      <c r="L7882" t="s">
        <v>1093</v>
      </c>
      <c r="M7882" t="s">
        <v>684</v>
      </c>
      <c r="N7882">
        <v>75</v>
      </c>
      <c r="O7882" t="s">
        <v>41</v>
      </c>
      <c r="P7882" t="s">
        <v>42</v>
      </c>
      <c r="Q7882" s="1">
        <v>22950</v>
      </c>
      <c r="R7882" s="1">
        <v>11219</v>
      </c>
      <c r="S7882">
        <v>625</v>
      </c>
      <c r="T7882">
        <v>19</v>
      </c>
      <c r="U7882">
        <v>23</v>
      </c>
      <c r="V7882" s="1">
        <v>11106</v>
      </c>
      <c r="W7882">
        <v>48.39</v>
      </c>
      <c r="X7882">
        <v>47.19</v>
      </c>
    </row>
    <row r="7883" spans="1:24" x14ac:dyDescent="0.25">
      <c r="A7883">
        <v>202001</v>
      </c>
      <c r="B7883" t="s">
        <v>35</v>
      </c>
      <c r="C7883" t="s">
        <v>680</v>
      </c>
      <c r="D7883" t="s">
        <v>680</v>
      </c>
      <c r="E7883" t="s">
        <v>128</v>
      </c>
      <c r="F7883">
        <v>24893</v>
      </c>
      <c r="G7883">
        <v>65007035</v>
      </c>
      <c r="H7883">
        <v>37019285</v>
      </c>
      <c r="I7883" t="s">
        <v>28</v>
      </c>
      <c r="J7883" t="s">
        <v>57</v>
      </c>
      <c r="K7883" t="s">
        <v>54</v>
      </c>
      <c r="L7883" t="s">
        <v>951</v>
      </c>
      <c r="M7883" t="s">
        <v>684</v>
      </c>
      <c r="N7883">
        <v>75</v>
      </c>
      <c r="O7883" t="s">
        <v>76</v>
      </c>
      <c r="P7883" t="s">
        <v>42</v>
      </c>
      <c r="Q7883" s="1">
        <v>19140</v>
      </c>
      <c r="R7883" s="1">
        <v>17651</v>
      </c>
      <c r="S7883">
        <v>0</v>
      </c>
      <c r="T7883">
        <v>31</v>
      </c>
      <c r="U7883">
        <v>34</v>
      </c>
      <c r="V7883" s="1">
        <v>1489</v>
      </c>
      <c r="W7883">
        <v>7.78</v>
      </c>
      <c r="X7883">
        <v>23.91</v>
      </c>
    </row>
    <row r="7884" spans="1:24" x14ac:dyDescent="0.25">
      <c r="A7884">
        <v>202001</v>
      </c>
      <c r="B7884" t="s">
        <v>35</v>
      </c>
      <c r="C7884" t="s">
        <v>680</v>
      </c>
      <c r="D7884" t="s">
        <v>680</v>
      </c>
      <c r="E7884" t="s">
        <v>128</v>
      </c>
      <c r="F7884">
        <v>24939</v>
      </c>
      <c r="G7884">
        <v>65007077</v>
      </c>
      <c r="H7884">
        <v>45032994</v>
      </c>
      <c r="I7884" t="s">
        <v>28</v>
      </c>
      <c r="J7884" t="s">
        <v>29</v>
      </c>
      <c r="K7884" t="s">
        <v>30</v>
      </c>
      <c r="L7884" t="s">
        <v>951</v>
      </c>
      <c r="M7884" t="s">
        <v>684</v>
      </c>
      <c r="N7884">
        <v>75</v>
      </c>
      <c r="O7884" t="s">
        <v>33</v>
      </c>
      <c r="P7884" t="s">
        <v>34</v>
      </c>
      <c r="Q7884">
        <v>0</v>
      </c>
      <c r="R7884" s="1">
        <v>5398</v>
      </c>
      <c r="S7884">
        <v>0</v>
      </c>
      <c r="T7884">
        <v>7</v>
      </c>
      <c r="U7884">
        <v>9</v>
      </c>
      <c r="V7884" s="1">
        <v>-5398</v>
      </c>
      <c r="W7884">
        <v>0</v>
      </c>
      <c r="X7884">
        <v>0</v>
      </c>
    </row>
    <row r="7885" spans="1:24" x14ac:dyDescent="0.25">
      <c r="A7885">
        <v>202001</v>
      </c>
      <c r="B7885" t="s">
        <v>35</v>
      </c>
      <c r="C7885" t="s">
        <v>680</v>
      </c>
      <c r="D7885" t="s">
        <v>680</v>
      </c>
      <c r="E7885" t="s">
        <v>128</v>
      </c>
      <c r="F7885">
        <v>25019</v>
      </c>
      <c r="G7885">
        <v>65706924</v>
      </c>
      <c r="H7885">
        <v>52370</v>
      </c>
      <c r="I7885" t="s">
        <v>28</v>
      </c>
      <c r="J7885" t="s">
        <v>57</v>
      </c>
      <c r="K7885" t="s">
        <v>30</v>
      </c>
      <c r="L7885" t="s">
        <v>951</v>
      </c>
      <c r="M7885" t="s">
        <v>684</v>
      </c>
      <c r="N7885" t="s">
        <v>81</v>
      </c>
      <c r="O7885" t="s">
        <v>50</v>
      </c>
      <c r="P7885" t="s">
        <v>42</v>
      </c>
      <c r="Q7885" s="1">
        <v>2359</v>
      </c>
      <c r="R7885" s="1">
        <v>2699</v>
      </c>
      <c r="S7885">
        <v>0</v>
      </c>
      <c r="T7885">
        <v>8</v>
      </c>
      <c r="U7885">
        <v>8</v>
      </c>
      <c r="V7885">
        <v>-340</v>
      </c>
      <c r="W7885">
        <v>-14.41</v>
      </c>
      <c r="X7885" s="2">
        <v>-6571.55</v>
      </c>
    </row>
    <row r="7886" spans="1:24" x14ac:dyDescent="0.25">
      <c r="A7886">
        <v>202001</v>
      </c>
      <c r="B7886" t="s">
        <v>35</v>
      </c>
      <c r="C7886" t="s">
        <v>680</v>
      </c>
      <c r="D7886" t="s">
        <v>680</v>
      </c>
      <c r="E7886" t="s">
        <v>128</v>
      </c>
      <c r="F7886">
        <v>25265</v>
      </c>
      <c r="G7886">
        <v>65006746</v>
      </c>
      <c r="H7886">
        <v>201500399</v>
      </c>
      <c r="I7886" t="s">
        <v>72</v>
      </c>
      <c r="J7886" t="s">
        <v>29</v>
      </c>
      <c r="K7886" t="s">
        <v>30</v>
      </c>
      <c r="L7886" t="s">
        <v>951</v>
      </c>
      <c r="M7886" t="s">
        <v>684</v>
      </c>
      <c r="N7886">
        <v>50</v>
      </c>
      <c r="O7886" t="s">
        <v>33</v>
      </c>
      <c r="P7886" t="s">
        <v>34</v>
      </c>
      <c r="Q7886">
        <v>0</v>
      </c>
      <c r="R7886" s="1">
        <v>4638</v>
      </c>
      <c r="S7886">
        <v>0</v>
      </c>
      <c r="T7886">
        <v>8</v>
      </c>
      <c r="U7886">
        <v>8</v>
      </c>
      <c r="V7886" s="1">
        <v>-4638</v>
      </c>
      <c r="W7886">
        <v>0</v>
      </c>
      <c r="X7886">
        <v>0</v>
      </c>
    </row>
    <row r="7887" spans="1:24" x14ac:dyDescent="0.25">
      <c r="A7887">
        <v>202001</v>
      </c>
      <c r="B7887" t="s">
        <v>24</v>
      </c>
      <c r="C7887" t="s">
        <v>25</v>
      </c>
      <c r="D7887" t="s">
        <v>25</v>
      </c>
      <c r="E7887" t="s">
        <v>2135</v>
      </c>
      <c r="F7887" t="s">
        <v>8402</v>
      </c>
      <c r="G7887">
        <v>65003883</v>
      </c>
      <c r="H7887">
        <v>5016499</v>
      </c>
      <c r="I7887" t="s">
        <v>28</v>
      </c>
      <c r="J7887" t="s">
        <v>29</v>
      </c>
      <c r="K7887" t="s">
        <v>30</v>
      </c>
      <c r="L7887" t="s">
        <v>150</v>
      </c>
      <c r="M7887" t="s">
        <v>151</v>
      </c>
      <c r="N7887">
        <v>75</v>
      </c>
      <c r="O7887" t="s">
        <v>33</v>
      </c>
      <c r="P7887" t="s">
        <v>34</v>
      </c>
      <c r="Q7887">
        <v>0</v>
      </c>
      <c r="R7887" s="1">
        <v>15383</v>
      </c>
      <c r="S7887">
        <v>0</v>
      </c>
      <c r="T7887">
        <v>2</v>
      </c>
      <c r="U7887">
        <v>3</v>
      </c>
      <c r="V7887" s="1">
        <v>-15383</v>
      </c>
      <c r="W7887">
        <v>0</v>
      </c>
      <c r="X7887">
        <v>0</v>
      </c>
    </row>
    <row r="7888" spans="1:24" x14ac:dyDescent="0.25">
      <c r="A7888">
        <v>202001</v>
      </c>
      <c r="B7888" t="s">
        <v>64</v>
      </c>
      <c r="C7888" t="s">
        <v>65</v>
      </c>
      <c r="D7888" t="s">
        <v>65</v>
      </c>
      <c r="E7888" t="s">
        <v>460</v>
      </c>
      <c r="F7888" t="s">
        <v>8403</v>
      </c>
      <c r="G7888">
        <v>65751159</v>
      </c>
      <c r="H7888">
        <v>9072390</v>
      </c>
      <c r="I7888" t="s">
        <v>72</v>
      </c>
      <c r="J7888" t="s">
        <v>29</v>
      </c>
      <c r="K7888" t="s">
        <v>30</v>
      </c>
      <c r="L7888" t="s">
        <v>1864</v>
      </c>
      <c r="M7888" t="s">
        <v>1700</v>
      </c>
      <c r="N7888">
        <v>150</v>
      </c>
      <c r="O7888" t="s">
        <v>76</v>
      </c>
      <c r="P7888" t="s">
        <v>42</v>
      </c>
      <c r="Q7888" s="1">
        <v>8623</v>
      </c>
      <c r="R7888" s="1">
        <v>8437</v>
      </c>
      <c r="S7888">
        <v>0</v>
      </c>
      <c r="T7888">
        <v>17</v>
      </c>
      <c r="U7888">
        <v>17</v>
      </c>
      <c r="V7888">
        <v>186</v>
      </c>
      <c r="W7888">
        <v>2.16</v>
      </c>
      <c r="X7888">
        <v>-26.92</v>
      </c>
    </row>
    <row r="7889" spans="1:24" x14ac:dyDescent="0.25">
      <c r="A7889">
        <v>202001</v>
      </c>
      <c r="B7889" t="s">
        <v>607</v>
      </c>
      <c r="C7889" t="s">
        <v>965</v>
      </c>
      <c r="D7889" t="s">
        <v>965</v>
      </c>
      <c r="E7889" t="s">
        <v>1866</v>
      </c>
      <c r="F7889" t="s">
        <v>8404</v>
      </c>
      <c r="G7889">
        <v>65727011</v>
      </c>
      <c r="H7889">
        <v>40027725</v>
      </c>
      <c r="I7889" t="s">
        <v>28</v>
      </c>
      <c r="J7889" t="s">
        <v>29</v>
      </c>
      <c r="K7889" t="s">
        <v>30</v>
      </c>
      <c r="L7889" t="s">
        <v>968</v>
      </c>
      <c r="M7889" t="s">
        <v>969</v>
      </c>
      <c r="N7889">
        <v>50</v>
      </c>
      <c r="O7889" t="s">
        <v>33</v>
      </c>
      <c r="P7889" t="s">
        <v>34</v>
      </c>
      <c r="Q7889">
        <v>0</v>
      </c>
      <c r="R7889" s="1">
        <v>11108</v>
      </c>
      <c r="S7889">
        <v>396</v>
      </c>
      <c r="T7889">
        <v>71</v>
      </c>
      <c r="U7889">
        <v>71</v>
      </c>
      <c r="V7889" s="1">
        <v>-11504</v>
      </c>
      <c r="W7889">
        <v>0</v>
      </c>
      <c r="X7889">
        <v>0</v>
      </c>
    </row>
    <row r="7890" spans="1:24" x14ac:dyDescent="0.25">
      <c r="A7890">
        <v>202001</v>
      </c>
      <c r="B7890" t="s">
        <v>24</v>
      </c>
      <c r="C7890" t="s">
        <v>25</v>
      </c>
      <c r="D7890" t="s">
        <v>25</v>
      </c>
      <c r="E7890" t="s">
        <v>7137</v>
      </c>
      <c r="F7890" t="s">
        <v>8405</v>
      </c>
      <c r="G7890">
        <v>65701835</v>
      </c>
      <c r="H7890">
        <v>32405058</v>
      </c>
      <c r="I7890" t="s">
        <v>72</v>
      </c>
      <c r="J7890" t="s">
        <v>29</v>
      </c>
      <c r="K7890" t="s">
        <v>30</v>
      </c>
      <c r="L7890" t="s">
        <v>259</v>
      </c>
      <c r="M7890" t="s">
        <v>260</v>
      </c>
      <c r="N7890">
        <v>500</v>
      </c>
      <c r="O7890" t="s">
        <v>45</v>
      </c>
      <c r="P7890" t="s">
        <v>42</v>
      </c>
      <c r="Q7890" s="1">
        <v>743256</v>
      </c>
      <c r="R7890" s="1">
        <v>31199</v>
      </c>
      <c r="S7890">
        <v>0</v>
      </c>
      <c r="T7890">
        <v>41</v>
      </c>
      <c r="U7890">
        <v>45</v>
      </c>
      <c r="V7890" s="1">
        <v>712057</v>
      </c>
      <c r="W7890">
        <v>95.8</v>
      </c>
      <c r="X7890">
        <v>76.25</v>
      </c>
    </row>
    <row r="7891" spans="1:24" x14ac:dyDescent="0.25">
      <c r="A7891">
        <v>202001</v>
      </c>
      <c r="B7891" t="s">
        <v>64</v>
      </c>
      <c r="C7891" t="s">
        <v>65</v>
      </c>
      <c r="D7891" t="s">
        <v>65</v>
      </c>
      <c r="E7891" t="s">
        <v>66</v>
      </c>
      <c r="F7891" t="s">
        <v>8406</v>
      </c>
      <c r="G7891">
        <v>65223746</v>
      </c>
      <c r="H7891">
        <v>32882446</v>
      </c>
      <c r="I7891" t="s">
        <v>72</v>
      </c>
      <c r="J7891" t="s">
        <v>29</v>
      </c>
      <c r="K7891" t="s">
        <v>30</v>
      </c>
      <c r="L7891" t="s">
        <v>801</v>
      </c>
      <c r="M7891" t="s">
        <v>69</v>
      </c>
      <c r="N7891">
        <v>225</v>
      </c>
      <c r="O7891" t="s">
        <v>45</v>
      </c>
      <c r="P7891" t="s">
        <v>42</v>
      </c>
      <c r="Q7891" s="1">
        <v>313313</v>
      </c>
      <c r="R7891" s="1">
        <v>21120</v>
      </c>
      <c r="S7891">
        <v>0</v>
      </c>
      <c r="T7891">
        <v>1</v>
      </c>
      <c r="U7891">
        <v>12</v>
      </c>
      <c r="V7891" s="1">
        <v>292193</v>
      </c>
      <c r="W7891">
        <v>93.26</v>
      </c>
      <c r="X7891">
        <v>91.15</v>
      </c>
    </row>
    <row r="7892" spans="1:24" x14ac:dyDescent="0.25">
      <c r="A7892">
        <v>202001</v>
      </c>
      <c r="B7892" t="s">
        <v>24</v>
      </c>
      <c r="C7892" t="s">
        <v>251</v>
      </c>
      <c r="D7892" t="s">
        <v>251</v>
      </c>
      <c r="E7892" t="s">
        <v>575</v>
      </c>
      <c r="F7892" t="s">
        <v>8407</v>
      </c>
      <c r="G7892">
        <v>65720474</v>
      </c>
      <c r="H7892">
        <v>39728674</v>
      </c>
      <c r="I7892" t="s">
        <v>28</v>
      </c>
      <c r="J7892" t="s">
        <v>29</v>
      </c>
      <c r="K7892" t="s">
        <v>30</v>
      </c>
      <c r="L7892" t="s">
        <v>1183</v>
      </c>
      <c r="M7892" t="s">
        <v>254</v>
      </c>
      <c r="N7892">
        <v>50</v>
      </c>
      <c r="O7892" t="s">
        <v>45</v>
      </c>
      <c r="P7892" t="s">
        <v>42</v>
      </c>
      <c r="Q7892" s="1">
        <v>593660</v>
      </c>
      <c r="R7892" s="1">
        <v>8833</v>
      </c>
      <c r="S7892">
        <v>0</v>
      </c>
      <c r="T7892">
        <v>47</v>
      </c>
      <c r="U7892">
        <v>62</v>
      </c>
      <c r="V7892" s="1">
        <v>584827</v>
      </c>
      <c r="W7892">
        <v>98.51</v>
      </c>
      <c r="X7892">
        <v>93.6</v>
      </c>
    </row>
    <row r="7893" spans="1:24" x14ac:dyDescent="0.25">
      <c r="A7893">
        <v>202001</v>
      </c>
      <c r="B7893" t="s">
        <v>64</v>
      </c>
      <c r="C7893" t="s">
        <v>65</v>
      </c>
      <c r="D7893" t="s">
        <v>65</v>
      </c>
      <c r="E7893" t="s">
        <v>587</v>
      </c>
      <c r="F7893" t="s">
        <v>8408</v>
      </c>
      <c r="G7893">
        <v>65701462</v>
      </c>
      <c r="H7893">
        <v>65679</v>
      </c>
      <c r="I7893" t="s">
        <v>72</v>
      </c>
      <c r="J7893" t="s">
        <v>29</v>
      </c>
      <c r="K7893" t="s">
        <v>30</v>
      </c>
      <c r="L7893" t="s">
        <v>1690</v>
      </c>
      <c r="M7893" t="s">
        <v>425</v>
      </c>
      <c r="N7893">
        <v>75</v>
      </c>
      <c r="O7893" t="s">
        <v>33</v>
      </c>
      <c r="P7893" t="s">
        <v>34</v>
      </c>
      <c r="Q7893">
        <v>0</v>
      </c>
      <c r="R7893" s="1">
        <v>5865</v>
      </c>
      <c r="S7893">
        <v>0</v>
      </c>
      <c r="T7893">
        <v>16</v>
      </c>
      <c r="U7893">
        <v>20</v>
      </c>
      <c r="V7893" s="1">
        <v>-5865</v>
      </c>
      <c r="W7893">
        <v>0</v>
      </c>
      <c r="X7893">
        <v>0</v>
      </c>
    </row>
    <row r="7894" spans="1:24" x14ac:dyDescent="0.25">
      <c r="A7894">
        <v>202001</v>
      </c>
      <c r="B7894" t="s">
        <v>64</v>
      </c>
      <c r="C7894" t="s">
        <v>65</v>
      </c>
      <c r="D7894" t="s">
        <v>65</v>
      </c>
      <c r="E7894" t="s">
        <v>597</v>
      </c>
      <c r="F7894" t="s">
        <v>8409</v>
      </c>
      <c r="G7894">
        <v>65721670</v>
      </c>
      <c r="H7894">
        <v>5007856</v>
      </c>
      <c r="I7894" t="s">
        <v>28</v>
      </c>
      <c r="J7894" t="s">
        <v>57</v>
      </c>
      <c r="K7894" t="s">
        <v>54</v>
      </c>
      <c r="L7894" t="s">
        <v>223</v>
      </c>
      <c r="M7894" t="s">
        <v>69</v>
      </c>
      <c r="N7894">
        <v>75</v>
      </c>
      <c r="O7894" t="s">
        <v>61</v>
      </c>
      <c r="P7894" t="s">
        <v>42</v>
      </c>
      <c r="Q7894" s="1">
        <v>26118</v>
      </c>
      <c r="R7894" s="1">
        <v>20535</v>
      </c>
      <c r="S7894">
        <v>549</v>
      </c>
      <c r="T7894">
        <v>77</v>
      </c>
      <c r="U7894">
        <v>87</v>
      </c>
      <c r="V7894" s="1">
        <v>5034</v>
      </c>
      <c r="W7894">
        <v>19.27</v>
      </c>
      <c r="X7894">
        <v>-29.35</v>
      </c>
    </row>
    <row r="7895" spans="1:24" x14ac:dyDescent="0.25">
      <c r="A7895">
        <v>202001</v>
      </c>
      <c r="B7895" t="s">
        <v>64</v>
      </c>
      <c r="C7895" t="s">
        <v>65</v>
      </c>
      <c r="D7895" t="s">
        <v>65</v>
      </c>
      <c r="E7895" t="s">
        <v>422</v>
      </c>
      <c r="F7895" t="s">
        <v>8410</v>
      </c>
      <c r="G7895">
        <v>65701316</v>
      </c>
      <c r="H7895">
        <v>5017027</v>
      </c>
      <c r="I7895" t="s">
        <v>28</v>
      </c>
      <c r="J7895" t="s">
        <v>57</v>
      </c>
      <c r="K7895" t="s">
        <v>30</v>
      </c>
      <c r="L7895" t="s">
        <v>1319</v>
      </c>
      <c r="M7895" t="s">
        <v>490</v>
      </c>
      <c r="N7895">
        <v>75</v>
      </c>
      <c r="O7895" t="s">
        <v>33</v>
      </c>
      <c r="P7895" t="s">
        <v>34</v>
      </c>
      <c r="Q7895">
        <v>0</v>
      </c>
      <c r="R7895" s="1">
        <v>12716</v>
      </c>
      <c r="S7895">
        <v>0</v>
      </c>
      <c r="T7895">
        <v>41</v>
      </c>
      <c r="U7895">
        <v>56</v>
      </c>
      <c r="V7895" s="1">
        <v>-12716</v>
      </c>
      <c r="W7895">
        <v>0</v>
      </c>
      <c r="X7895">
        <v>0</v>
      </c>
    </row>
    <row r="7896" spans="1:24" x14ac:dyDescent="0.25">
      <c r="A7896">
        <v>202001</v>
      </c>
      <c r="B7896" t="s">
        <v>64</v>
      </c>
      <c r="C7896" t="s">
        <v>65</v>
      </c>
      <c r="D7896" t="s">
        <v>65</v>
      </c>
      <c r="E7896" t="s">
        <v>1388</v>
      </c>
      <c r="F7896" t="s">
        <v>8411</v>
      </c>
      <c r="G7896">
        <v>65762568</v>
      </c>
      <c r="H7896">
        <v>5007327</v>
      </c>
      <c r="I7896" t="s">
        <v>28</v>
      </c>
      <c r="J7896" t="s">
        <v>57</v>
      </c>
      <c r="K7896" t="s">
        <v>30</v>
      </c>
      <c r="L7896" t="s">
        <v>508</v>
      </c>
      <c r="M7896" t="s">
        <v>509</v>
      </c>
      <c r="N7896">
        <v>50</v>
      </c>
      <c r="O7896" t="s">
        <v>76</v>
      </c>
      <c r="P7896" t="s">
        <v>42</v>
      </c>
      <c r="Q7896" s="1">
        <v>13976</v>
      </c>
      <c r="R7896" s="1">
        <v>13654</v>
      </c>
      <c r="S7896">
        <v>113</v>
      </c>
      <c r="T7896">
        <v>41</v>
      </c>
      <c r="U7896">
        <v>45</v>
      </c>
      <c r="V7896">
        <v>210</v>
      </c>
      <c r="W7896">
        <v>1.5</v>
      </c>
      <c r="X7896">
        <v>-933.3</v>
      </c>
    </row>
    <row r="7897" spans="1:24" x14ac:dyDescent="0.25">
      <c r="A7897">
        <v>202001</v>
      </c>
      <c r="B7897" t="s">
        <v>64</v>
      </c>
      <c r="C7897" t="s">
        <v>65</v>
      </c>
      <c r="D7897" t="s">
        <v>65</v>
      </c>
      <c r="E7897" t="s">
        <v>506</v>
      </c>
      <c r="F7897" t="s">
        <v>8412</v>
      </c>
      <c r="G7897">
        <v>65762634</v>
      </c>
      <c r="H7897">
        <v>5008288</v>
      </c>
      <c r="I7897" t="s">
        <v>28</v>
      </c>
      <c r="J7897" t="s">
        <v>57</v>
      </c>
      <c r="K7897" t="s">
        <v>30</v>
      </c>
      <c r="L7897" t="s">
        <v>508</v>
      </c>
      <c r="M7897" t="s">
        <v>509</v>
      </c>
      <c r="N7897" t="s">
        <v>81</v>
      </c>
      <c r="O7897" t="s">
        <v>50</v>
      </c>
      <c r="P7897" t="s">
        <v>42</v>
      </c>
      <c r="Q7897" s="1">
        <v>8471</v>
      </c>
      <c r="R7897" s="1">
        <v>9570</v>
      </c>
      <c r="S7897">
        <v>99</v>
      </c>
      <c r="T7897">
        <v>23</v>
      </c>
      <c r="U7897">
        <v>24</v>
      </c>
      <c r="V7897" s="1">
        <v>-1199</v>
      </c>
      <c r="W7897">
        <v>-14.15</v>
      </c>
      <c r="X7897">
        <v>-343.46</v>
      </c>
    </row>
    <row r="7898" spans="1:24" x14ac:dyDescent="0.25">
      <c r="A7898">
        <v>202001</v>
      </c>
      <c r="B7898" t="s">
        <v>64</v>
      </c>
      <c r="C7898" t="s">
        <v>65</v>
      </c>
      <c r="D7898" t="s">
        <v>65</v>
      </c>
      <c r="E7898" t="s">
        <v>623</v>
      </c>
      <c r="F7898" t="s">
        <v>8413</v>
      </c>
      <c r="G7898">
        <v>65744692</v>
      </c>
      <c r="H7898">
        <v>5015659</v>
      </c>
      <c r="I7898" t="s">
        <v>28</v>
      </c>
      <c r="J7898" t="s">
        <v>29</v>
      </c>
      <c r="K7898" t="s">
        <v>30</v>
      </c>
      <c r="L7898" t="s">
        <v>223</v>
      </c>
      <c r="M7898" t="s">
        <v>69</v>
      </c>
      <c r="N7898">
        <v>75</v>
      </c>
      <c r="O7898" t="s">
        <v>76</v>
      </c>
      <c r="P7898" t="s">
        <v>42</v>
      </c>
      <c r="Q7898" s="1">
        <v>4553</v>
      </c>
      <c r="R7898" s="1">
        <v>4457</v>
      </c>
      <c r="S7898">
        <v>0</v>
      </c>
      <c r="T7898">
        <v>17</v>
      </c>
      <c r="U7898">
        <v>18</v>
      </c>
      <c r="V7898">
        <v>96</v>
      </c>
      <c r="W7898">
        <v>2.11</v>
      </c>
      <c r="X7898">
        <v>-967.68</v>
      </c>
    </row>
    <row r="7899" spans="1:24" x14ac:dyDescent="0.25">
      <c r="A7899">
        <v>202001</v>
      </c>
      <c r="B7899" t="s">
        <v>64</v>
      </c>
      <c r="C7899" t="s">
        <v>65</v>
      </c>
      <c r="D7899" t="s">
        <v>65</v>
      </c>
      <c r="E7899" t="s">
        <v>195</v>
      </c>
      <c r="F7899" t="s">
        <v>8414</v>
      </c>
      <c r="G7899">
        <v>65209724</v>
      </c>
      <c r="H7899">
        <v>5015816</v>
      </c>
      <c r="I7899" t="s">
        <v>28</v>
      </c>
      <c r="J7899" t="s">
        <v>57</v>
      </c>
      <c r="K7899" t="s">
        <v>54</v>
      </c>
      <c r="L7899" t="s">
        <v>162</v>
      </c>
      <c r="M7899" t="s">
        <v>163</v>
      </c>
      <c r="N7899">
        <v>50</v>
      </c>
      <c r="O7899" t="s">
        <v>33</v>
      </c>
      <c r="P7899" t="s">
        <v>34</v>
      </c>
      <c r="Q7899">
        <v>0</v>
      </c>
      <c r="R7899" s="1">
        <v>15937</v>
      </c>
      <c r="S7899">
        <v>0</v>
      </c>
      <c r="T7899">
        <v>75</v>
      </c>
      <c r="U7899">
        <v>83</v>
      </c>
      <c r="V7899" s="1">
        <v>-15937</v>
      </c>
      <c r="W7899">
        <v>0</v>
      </c>
      <c r="X7899">
        <v>0</v>
      </c>
    </row>
    <row r="7900" spans="1:24" x14ac:dyDescent="0.25">
      <c r="A7900">
        <v>202001</v>
      </c>
      <c r="B7900" t="s">
        <v>64</v>
      </c>
      <c r="C7900" t="s">
        <v>65</v>
      </c>
      <c r="D7900" t="s">
        <v>65</v>
      </c>
      <c r="E7900" t="s">
        <v>66</v>
      </c>
      <c r="F7900" t="s">
        <v>8415</v>
      </c>
      <c r="G7900">
        <v>65202006</v>
      </c>
      <c r="H7900">
        <v>4602881237</v>
      </c>
      <c r="I7900" t="s">
        <v>28</v>
      </c>
      <c r="J7900" t="s">
        <v>53</v>
      </c>
      <c r="K7900" t="s">
        <v>54</v>
      </c>
      <c r="L7900" t="s">
        <v>68</v>
      </c>
      <c r="M7900" t="s">
        <v>69</v>
      </c>
      <c r="N7900">
        <v>75</v>
      </c>
      <c r="O7900" t="s">
        <v>33</v>
      </c>
      <c r="P7900" t="s">
        <v>34</v>
      </c>
      <c r="Q7900">
        <v>0</v>
      </c>
      <c r="R7900" s="1">
        <v>5879</v>
      </c>
      <c r="S7900">
        <v>0</v>
      </c>
      <c r="T7900">
        <v>7</v>
      </c>
      <c r="U7900">
        <v>8</v>
      </c>
      <c r="V7900" s="1">
        <v>-5879</v>
      </c>
      <c r="W7900">
        <v>0</v>
      </c>
      <c r="X7900">
        <v>0</v>
      </c>
    </row>
    <row r="7901" spans="1:24" x14ac:dyDescent="0.25">
      <c r="A7901">
        <v>202001</v>
      </c>
      <c r="B7901" t="s">
        <v>64</v>
      </c>
      <c r="C7901" t="s">
        <v>65</v>
      </c>
      <c r="D7901" t="s">
        <v>65</v>
      </c>
      <c r="E7901" t="s">
        <v>552</v>
      </c>
      <c r="F7901">
        <v>10049</v>
      </c>
      <c r="G7901">
        <v>65201662</v>
      </c>
      <c r="H7901">
        <v>32879941</v>
      </c>
      <c r="I7901" t="s">
        <v>72</v>
      </c>
      <c r="J7901" t="s">
        <v>29</v>
      </c>
      <c r="K7901" t="s">
        <v>30</v>
      </c>
      <c r="L7901" t="s">
        <v>449</v>
      </c>
      <c r="M7901" t="s">
        <v>409</v>
      </c>
      <c r="N7901">
        <v>75</v>
      </c>
      <c r="O7901" t="s">
        <v>50</v>
      </c>
      <c r="P7901" t="s">
        <v>42</v>
      </c>
      <c r="Q7901" s="1">
        <v>2120</v>
      </c>
      <c r="R7901" s="1">
        <v>4895</v>
      </c>
      <c r="S7901">
        <v>0</v>
      </c>
      <c r="T7901">
        <v>7</v>
      </c>
      <c r="U7901">
        <v>13</v>
      </c>
      <c r="V7901" s="1">
        <v>-2775</v>
      </c>
      <c r="W7901">
        <v>-130.87</v>
      </c>
      <c r="X7901">
        <v>-0.9</v>
      </c>
    </row>
    <row r="7902" spans="1:24" x14ac:dyDescent="0.25">
      <c r="A7902">
        <v>202001</v>
      </c>
      <c r="B7902" t="s">
        <v>64</v>
      </c>
      <c r="C7902" t="s">
        <v>65</v>
      </c>
      <c r="D7902" t="s">
        <v>65</v>
      </c>
      <c r="E7902" t="s">
        <v>552</v>
      </c>
      <c r="F7902">
        <v>10056</v>
      </c>
      <c r="G7902">
        <v>65220840</v>
      </c>
      <c r="H7902">
        <v>41920141</v>
      </c>
      <c r="I7902" t="s">
        <v>72</v>
      </c>
      <c r="J7902" t="s">
        <v>29</v>
      </c>
      <c r="K7902" t="s">
        <v>30</v>
      </c>
      <c r="L7902" t="s">
        <v>449</v>
      </c>
      <c r="M7902" t="s">
        <v>409</v>
      </c>
      <c r="N7902">
        <v>225</v>
      </c>
      <c r="O7902" t="s">
        <v>50</v>
      </c>
      <c r="P7902" t="s">
        <v>42</v>
      </c>
      <c r="Q7902" s="1">
        <v>5625</v>
      </c>
      <c r="R7902" s="1">
        <v>22712</v>
      </c>
      <c r="S7902">
        <v>0</v>
      </c>
      <c r="T7902">
        <v>11</v>
      </c>
      <c r="U7902">
        <v>11</v>
      </c>
      <c r="V7902" s="1">
        <v>-17087</v>
      </c>
      <c r="W7902">
        <v>-303.77</v>
      </c>
      <c r="X7902" s="2">
        <v>-1553.66</v>
      </c>
    </row>
    <row r="7903" spans="1:24" x14ac:dyDescent="0.25">
      <c r="A7903">
        <v>202001</v>
      </c>
      <c r="B7903" t="s">
        <v>64</v>
      </c>
      <c r="C7903" t="s">
        <v>65</v>
      </c>
      <c r="D7903" t="s">
        <v>65</v>
      </c>
      <c r="E7903" t="s">
        <v>552</v>
      </c>
      <c r="F7903">
        <v>10060</v>
      </c>
      <c r="G7903">
        <v>65201604</v>
      </c>
      <c r="H7903">
        <v>32967580</v>
      </c>
      <c r="I7903" t="s">
        <v>72</v>
      </c>
      <c r="J7903" t="s">
        <v>29</v>
      </c>
      <c r="K7903" t="s">
        <v>30</v>
      </c>
      <c r="L7903" t="s">
        <v>449</v>
      </c>
      <c r="M7903" t="s">
        <v>409</v>
      </c>
      <c r="N7903">
        <v>75</v>
      </c>
      <c r="O7903" t="s">
        <v>41</v>
      </c>
      <c r="P7903" t="s">
        <v>42</v>
      </c>
      <c r="Q7903" s="1">
        <v>6920</v>
      </c>
      <c r="R7903" s="1">
        <v>2802</v>
      </c>
      <c r="S7903">
        <v>0</v>
      </c>
      <c r="T7903">
        <v>1</v>
      </c>
      <c r="U7903">
        <v>7</v>
      </c>
      <c r="V7903" s="1">
        <v>4118</v>
      </c>
      <c r="W7903">
        <v>59.51</v>
      </c>
      <c r="X7903">
        <v>-365.66</v>
      </c>
    </row>
    <row r="7904" spans="1:24" x14ac:dyDescent="0.25">
      <c r="A7904">
        <v>202001</v>
      </c>
      <c r="B7904" t="s">
        <v>607</v>
      </c>
      <c r="C7904" t="s">
        <v>1148</v>
      </c>
      <c r="D7904" t="s">
        <v>1148</v>
      </c>
      <c r="E7904" t="s">
        <v>357</v>
      </c>
      <c r="F7904" t="s">
        <v>8416</v>
      </c>
      <c r="G7904">
        <v>65218121</v>
      </c>
      <c r="H7904">
        <v>5007034</v>
      </c>
      <c r="I7904" t="s">
        <v>28</v>
      </c>
      <c r="J7904" t="s">
        <v>29</v>
      </c>
      <c r="K7904" t="s">
        <v>30</v>
      </c>
      <c r="L7904" t="s">
        <v>828</v>
      </c>
      <c r="M7904" t="s">
        <v>825</v>
      </c>
      <c r="N7904">
        <v>50</v>
      </c>
      <c r="O7904" t="s">
        <v>33</v>
      </c>
      <c r="P7904" t="s">
        <v>34</v>
      </c>
      <c r="Q7904">
        <v>0</v>
      </c>
      <c r="R7904" s="1">
        <v>17106</v>
      </c>
      <c r="S7904">
        <v>198</v>
      </c>
      <c r="T7904">
        <v>44</v>
      </c>
      <c r="U7904">
        <v>48</v>
      </c>
      <c r="V7904" s="1">
        <v>-17304</v>
      </c>
      <c r="W7904">
        <v>0</v>
      </c>
      <c r="X7904">
        <v>0</v>
      </c>
    </row>
    <row r="7905" spans="1:24" x14ac:dyDescent="0.25">
      <c r="A7905">
        <v>202001</v>
      </c>
      <c r="B7905" t="s">
        <v>64</v>
      </c>
      <c r="C7905" t="s">
        <v>65</v>
      </c>
      <c r="D7905" t="s">
        <v>65</v>
      </c>
      <c r="E7905" t="s">
        <v>552</v>
      </c>
      <c r="F7905">
        <v>10077</v>
      </c>
      <c r="G7905">
        <v>65220721</v>
      </c>
      <c r="H7905">
        <v>39728376</v>
      </c>
      <c r="I7905" t="s">
        <v>72</v>
      </c>
      <c r="J7905" t="s">
        <v>29</v>
      </c>
      <c r="K7905" t="s">
        <v>30</v>
      </c>
      <c r="L7905" t="s">
        <v>449</v>
      </c>
      <c r="M7905" t="s">
        <v>409</v>
      </c>
      <c r="N7905">
        <v>75</v>
      </c>
      <c r="O7905" t="s">
        <v>76</v>
      </c>
      <c r="P7905" t="s">
        <v>42</v>
      </c>
      <c r="Q7905" s="1">
        <v>6200</v>
      </c>
      <c r="R7905" s="1">
        <v>5606</v>
      </c>
      <c r="S7905">
        <v>0</v>
      </c>
      <c r="T7905">
        <v>9</v>
      </c>
      <c r="U7905">
        <v>9</v>
      </c>
      <c r="V7905">
        <v>594</v>
      </c>
      <c r="W7905">
        <v>9.57</v>
      </c>
      <c r="X7905">
        <v>-27.79</v>
      </c>
    </row>
    <row r="7906" spans="1:24" x14ac:dyDescent="0.25">
      <c r="A7906">
        <v>202001</v>
      </c>
      <c r="B7906" t="s">
        <v>64</v>
      </c>
      <c r="C7906" t="s">
        <v>65</v>
      </c>
      <c r="D7906" t="s">
        <v>65</v>
      </c>
      <c r="E7906" t="s">
        <v>552</v>
      </c>
      <c r="F7906">
        <v>10078</v>
      </c>
      <c r="G7906">
        <v>65220700</v>
      </c>
      <c r="H7906">
        <v>32667336</v>
      </c>
      <c r="I7906" t="s">
        <v>72</v>
      </c>
      <c r="J7906" t="s">
        <v>29</v>
      </c>
      <c r="K7906" t="s">
        <v>30</v>
      </c>
      <c r="L7906" t="s">
        <v>449</v>
      </c>
      <c r="M7906" t="s">
        <v>409</v>
      </c>
      <c r="N7906">
        <v>400</v>
      </c>
      <c r="O7906" t="s">
        <v>76</v>
      </c>
      <c r="P7906" t="s">
        <v>42</v>
      </c>
      <c r="Q7906" s="1">
        <v>11520</v>
      </c>
      <c r="R7906" s="1">
        <v>10607</v>
      </c>
      <c r="S7906">
        <v>0</v>
      </c>
      <c r="T7906">
        <v>39</v>
      </c>
      <c r="U7906">
        <v>43</v>
      </c>
      <c r="V7906">
        <v>913</v>
      </c>
      <c r="W7906">
        <v>7.92</v>
      </c>
      <c r="X7906">
        <v>-28.45</v>
      </c>
    </row>
    <row r="7907" spans="1:24" x14ac:dyDescent="0.25">
      <c r="A7907">
        <v>202001</v>
      </c>
      <c r="B7907" t="s">
        <v>607</v>
      </c>
      <c r="C7907" t="s">
        <v>1148</v>
      </c>
      <c r="D7907" t="s">
        <v>1148</v>
      </c>
      <c r="E7907" t="s">
        <v>357</v>
      </c>
      <c r="F7907" t="s">
        <v>8417</v>
      </c>
      <c r="G7907">
        <v>65763063</v>
      </c>
      <c r="H7907">
        <v>5007026</v>
      </c>
      <c r="I7907" t="s">
        <v>28</v>
      </c>
      <c r="J7907" t="s">
        <v>29</v>
      </c>
      <c r="K7907" t="s">
        <v>30</v>
      </c>
      <c r="L7907" t="s">
        <v>828</v>
      </c>
      <c r="M7907" t="s">
        <v>825</v>
      </c>
      <c r="N7907" t="s">
        <v>81</v>
      </c>
      <c r="O7907" t="s">
        <v>61</v>
      </c>
      <c r="P7907" t="s">
        <v>42</v>
      </c>
      <c r="Q7907" s="1">
        <v>12529</v>
      </c>
      <c r="R7907" s="1">
        <v>9261</v>
      </c>
      <c r="S7907">
        <v>113</v>
      </c>
      <c r="T7907">
        <v>23</v>
      </c>
      <c r="U7907">
        <v>23</v>
      </c>
      <c r="V7907" s="1">
        <v>3155</v>
      </c>
      <c r="W7907">
        <v>25.18</v>
      </c>
      <c r="X7907">
        <v>91.1</v>
      </c>
    </row>
    <row r="7908" spans="1:24" x14ac:dyDescent="0.25">
      <c r="A7908">
        <v>202001</v>
      </c>
      <c r="B7908" t="s">
        <v>64</v>
      </c>
      <c r="C7908" t="s">
        <v>65</v>
      </c>
      <c r="D7908" t="s">
        <v>65</v>
      </c>
      <c r="E7908" t="s">
        <v>552</v>
      </c>
      <c r="F7908">
        <v>10097</v>
      </c>
      <c r="G7908">
        <v>65221382</v>
      </c>
      <c r="H7908">
        <v>32883649</v>
      </c>
      <c r="I7908" t="s">
        <v>72</v>
      </c>
      <c r="J7908" t="s">
        <v>29</v>
      </c>
      <c r="K7908" t="s">
        <v>30</v>
      </c>
      <c r="L7908" t="s">
        <v>449</v>
      </c>
      <c r="M7908" t="s">
        <v>409</v>
      </c>
      <c r="N7908">
        <v>75</v>
      </c>
      <c r="O7908" t="s">
        <v>76</v>
      </c>
      <c r="P7908" t="s">
        <v>42</v>
      </c>
      <c r="Q7908" s="1">
        <v>4640</v>
      </c>
      <c r="R7908" s="1">
        <v>4095</v>
      </c>
      <c r="S7908">
        <v>0</v>
      </c>
      <c r="T7908">
        <v>7</v>
      </c>
      <c r="U7908">
        <v>7</v>
      </c>
      <c r="V7908">
        <v>545</v>
      </c>
      <c r="W7908">
        <v>11.76</v>
      </c>
      <c r="X7908">
        <v>-25.09</v>
      </c>
    </row>
    <row r="7909" spans="1:24" x14ac:dyDescent="0.25">
      <c r="A7909">
        <v>202001</v>
      </c>
      <c r="B7909" t="s">
        <v>607</v>
      </c>
      <c r="C7909" t="s">
        <v>1148</v>
      </c>
      <c r="D7909" t="s">
        <v>1148</v>
      </c>
      <c r="E7909" t="s">
        <v>357</v>
      </c>
      <c r="F7909" t="s">
        <v>8418</v>
      </c>
      <c r="G7909">
        <v>65763064</v>
      </c>
      <c r="H7909">
        <v>5007027</v>
      </c>
      <c r="I7909" t="s">
        <v>28</v>
      </c>
      <c r="J7909" t="s">
        <v>29</v>
      </c>
      <c r="K7909" t="s">
        <v>30</v>
      </c>
      <c r="L7909" t="s">
        <v>828</v>
      </c>
      <c r="M7909" t="s">
        <v>825</v>
      </c>
      <c r="N7909" t="s">
        <v>81</v>
      </c>
      <c r="O7909" t="s">
        <v>45</v>
      </c>
      <c r="P7909" t="s">
        <v>42</v>
      </c>
      <c r="Q7909" s="1">
        <v>3276035</v>
      </c>
      <c r="R7909" s="1">
        <v>9005</v>
      </c>
      <c r="S7909">
        <v>113</v>
      </c>
      <c r="T7909">
        <v>24</v>
      </c>
      <c r="U7909">
        <v>25</v>
      </c>
      <c r="V7909" s="1">
        <v>3266917</v>
      </c>
      <c r="W7909">
        <v>99.72</v>
      </c>
      <c r="X7909">
        <v>91.11</v>
      </c>
    </row>
    <row r="7910" spans="1:24" x14ac:dyDescent="0.25">
      <c r="A7910">
        <v>202001</v>
      </c>
      <c r="B7910" t="s">
        <v>64</v>
      </c>
      <c r="C7910" t="s">
        <v>65</v>
      </c>
      <c r="D7910" t="s">
        <v>65</v>
      </c>
      <c r="E7910" t="s">
        <v>655</v>
      </c>
      <c r="F7910">
        <v>10119</v>
      </c>
      <c r="G7910">
        <v>65219620</v>
      </c>
      <c r="H7910">
        <v>31886619</v>
      </c>
      <c r="I7910" t="s">
        <v>72</v>
      </c>
      <c r="J7910" t="s">
        <v>57</v>
      </c>
      <c r="K7910" t="s">
        <v>73</v>
      </c>
      <c r="L7910" t="s">
        <v>459</v>
      </c>
      <c r="M7910" t="s">
        <v>109</v>
      </c>
      <c r="N7910">
        <v>400</v>
      </c>
      <c r="O7910" t="s">
        <v>50</v>
      </c>
      <c r="P7910" t="s">
        <v>42</v>
      </c>
      <c r="Q7910" s="1">
        <v>36000</v>
      </c>
      <c r="R7910" s="1">
        <v>41646</v>
      </c>
      <c r="S7910">
        <v>0</v>
      </c>
      <c r="T7910">
        <v>50</v>
      </c>
      <c r="U7910">
        <v>134</v>
      </c>
      <c r="V7910" s="1">
        <v>-5646</v>
      </c>
      <c r="W7910">
        <v>-15.68</v>
      </c>
      <c r="X7910" s="2">
        <v>-1154.8599999999999</v>
      </c>
    </row>
    <row r="7911" spans="1:24" x14ac:dyDescent="0.25">
      <c r="A7911">
        <v>202001</v>
      </c>
      <c r="B7911" t="s">
        <v>607</v>
      </c>
      <c r="C7911" t="s">
        <v>1148</v>
      </c>
      <c r="D7911" t="s">
        <v>1148</v>
      </c>
      <c r="E7911" t="s">
        <v>687</v>
      </c>
      <c r="F7911" t="s">
        <v>8419</v>
      </c>
      <c r="G7911">
        <v>65763067</v>
      </c>
      <c r="H7911">
        <v>5007060</v>
      </c>
      <c r="I7911" t="s">
        <v>28</v>
      </c>
      <c r="J7911" t="s">
        <v>29</v>
      </c>
      <c r="K7911" t="s">
        <v>30</v>
      </c>
      <c r="L7911" t="s">
        <v>824</v>
      </c>
      <c r="M7911" t="s">
        <v>825</v>
      </c>
      <c r="N7911">
        <v>50</v>
      </c>
      <c r="O7911" t="s">
        <v>45</v>
      </c>
      <c r="P7911" t="s">
        <v>42</v>
      </c>
      <c r="Q7911" s="1">
        <v>892224</v>
      </c>
      <c r="R7911" s="1">
        <v>13869</v>
      </c>
      <c r="S7911">
        <v>170</v>
      </c>
      <c r="T7911">
        <v>34</v>
      </c>
      <c r="U7911">
        <v>35</v>
      </c>
      <c r="V7911" s="1">
        <v>878185</v>
      </c>
      <c r="W7911">
        <v>98.43</v>
      </c>
      <c r="X7911">
        <v>50.24</v>
      </c>
    </row>
    <row r="7912" spans="1:24" x14ac:dyDescent="0.25">
      <c r="A7912">
        <v>202001</v>
      </c>
      <c r="B7912" t="s">
        <v>64</v>
      </c>
      <c r="C7912" t="s">
        <v>65</v>
      </c>
      <c r="D7912" t="s">
        <v>65</v>
      </c>
      <c r="E7912" t="s">
        <v>397</v>
      </c>
      <c r="F7912">
        <v>10247</v>
      </c>
      <c r="G7912">
        <v>65221387</v>
      </c>
      <c r="H7912">
        <v>32667308</v>
      </c>
      <c r="I7912" t="s">
        <v>72</v>
      </c>
      <c r="J7912" t="s">
        <v>29</v>
      </c>
      <c r="K7912" t="s">
        <v>30</v>
      </c>
      <c r="L7912" t="s">
        <v>359</v>
      </c>
      <c r="M7912" t="s">
        <v>109</v>
      </c>
      <c r="N7912">
        <v>225</v>
      </c>
      <c r="O7912" t="s">
        <v>50</v>
      </c>
      <c r="P7912" t="s">
        <v>42</v>
      </c>
      <c r="Q7912" s="1">
        <v>3680</v>
      </c>
      <c r="R7912" s="1">
        <v>11459</v>
      </c>
      <c r="S7912">
        <v>0</v>
      </c>
      <c r="T7912">
        <v>9</v>
      </c>
      <c r="U7912">
        <v>30</v>
      </c>
      <c r="V7912" s="1">
        <v>-7779</v>
      </c>
      <c r="W7912">
        <v>-211.4</v>
      </c>
      <c r="X7912">
        <v>-739.39</v>
      </c>
    </row>
    <row r="7913" spans="1:24" x14ac:dyDescent="0.25">
      <c r="A7913">
        <v>202001</v>
      </c>
      <c r="B7913" t="s">
        <v>35</v>
      </c>
      <c r="C7913" t="s">
        <v>680</v>
      </c>
      <c r="D7913" t="s">
        <v>680</v>
      </c>
      <c r="E7913" t="s">
        <v>372</v>
      </c>
      <c r="F7913">
        <v>25267</v>
      </c>
      <c r="G7913">
        <v>65006747</v>
      </c>
      <c r="H7913">
        <v>4603216487</v>
      </c>
      <c r="I7913" t="s">
        <v>28</v>
      </c>
      <c r="J7913" t="s">
        <v>29</v>
      </c>
      <c r="K7913" t="s">
        <v>30</v>
      </c>
      <c r="L7913" t="s">
        <v>951</v>
      </c>
      <c r="M7913" t="s">
        <v>684</v>
      </c>
      <c r="N7913">
        <v>50</v>
      </c>
      <c r="O7913" t="s">
        <v>33</v>
      </c>
      <c r="P7913" t="s">
        <v>34</v>
      </c>
      <c r="Q7913">
        <v>0</v>
      </c>
      <c r="R7913" s="1">
        <v>22523</v>
      </c>
      <c r="S7913">
        <v>0</v>
      </c>
      <c r="T7913">
        <v>44</v>
      </c>
      <c r="U7913">
        <v>45</v>
      </c>
      <c r="V7913" s="1">
        <v>-22523</v>
      </c>
      <c r="W7913">
        <v>0</v>
      </c>
      <c r="X7913">
        <v>0</v>
      </c>
    </row>
    <row r="7914" spans="1:24" x14ac:dyDescent="0.25">
      <c r="A7914">
        <v>202001</v>
      </c>
      <c r="B7914" t="s">
        <v>24</v>
      </c>
      <c r="C7914" t="s">
        <v>25</v>
      </c>
      <c r="D7914" t="s">
        <v>25</v>
      </c>
      <c r="E7914" t="s">
        <v>204</v>
      </c>
      <c r="F7914">
        <v>25513</v>
      </c>
      <c r="G7914">
        <v>65704108</v>
      </c>
      <c r="H7914">
        <v>33092228</v>
      </c>
      <c r="I7914" t="s">
        <v>72</v>
      </c>
      <c r="J7914" t="s">
        <v>29</v>
      </c>
      <c r="K7914" t="s">
        <v>30</v>
      </c>
      <c r="L7914" t="s">
        <v>206</v>
      </c>
      <c r="M7914" t="s">
        <v>207</v>
      </c>
      <c r="N7914">
        <v>400</v>
      </c>
      <c r="O7914" t="s">
        <v>45</v>
      </c>
      <c r="P7914" t="s">
        <v>42</v>
      </c>
      <c r="Q7914" s="1">
        <v>619056</v>
      </c>
      <c r="R7914" s="1">
        <v>5659</v>
      </c>
      <c r="S7914">
        <v>0</v>
      </c>
      <c r="T7914">
        <v>8</v>
      </c>
      <c r="U7914">
        <v>18</v>
      </c>
      <c r="V7914" s="1">
        <v>613397</v>
      </c>
      <c r="W7914">
        <v>99.09</v>
      </c>
      <c r="X7914">
        <v>86.17</v>
      </c>
    </row>
    <row r="7915" spans="1:24" x14ac:dyDescent="0.25">
      <c r="A7915">
        <v>202001</v>
      </c>
      <c r="B7915" t="s">
        <v>24</v>
      </c>
      <c r="C7915" t="s">
        <v>25</v>
      </c>
      <c r="D7915" t="s">
        <v>25</v>
      </c>
      <c r="E7915" t="s">
        <v>211</v>
      </c>
      <c r="F7915">
        <v>25568</v>
      </c>
      <c r="G7915">
        <v>65704748</v>
      </c>
      <c r="H7915">
        <v>33085296</v>
      </c>
      <c r="I7915" t="s">
        <v>72</v>
      </c>
      <c r="J7915" t="s">
        <v>29</v>
      </c>
      <c r="K7915" t="s">
        <v>30</v>
      </c>
      <c r="L7915" t="s">
        <v>206</v>
      </c>
      <c r="M7915" t="s">
        <v>207</v>
      </c>
      <c r="N7915">
        <v>500</v>
      </c>
      <c r="O7915" t="s">
        <v>45</v>
      </c>
      <c r="P7915" t="s">
        <v>42</v>
      </c>
      <c r="Q7915" s="1">
        <v>1026516</v>
      </c>
      <c r="R7915" s="1">
        <v>18841</v>
      </c>
      <c r="S7915">
        <v>0</v>
      </c>
      <c r="T7915">
        <v>24</v>
      </c>
      <c r="U7915">
        <v>24</v>
      </c>
      <c r="V7915" s="1">
        <v>1007675</v>
      </c>
      <c r="W7915">
        <v>98.16</v>
      </c>
      <c r="X7915">
        <v>72.510000000000005</v>
      </c>
    </row>
    <row r="7916" spans="1:24" x14ac:dyDescent="0.25">
      <c r="A7916">
        <v>202001</v>
      </c>
      <c r="B7916" t="s">
        <v>24</v>
      </c>
      <c r="C7916" t="s">
        <v>25</v>
      </c>
      <c r="D7916" t="s">
        <v>25</v>
      </c>
      <c r="E7916" t="s">
        <v>211</v>
      </c>
      <c r="F7916">
        <v>25575</v>
      </c>
      <c r="G7916">
        <v>65704778</v>
      </c>
      <c r="H7916">
        <v>32405215</v>
      </c>
      <c r="I7916" t="s">
        <v>72</v>
      </c>
      <c r="J7916" t="s">
        <v>29</v>
      </c>
      <c r="K7916" t="s">
        <v>30</v>
      </c>
      <c r="L7916" t="s">
        <v>206</v>
      </c>
      <c r="M7916" t="s">
        <v>207</v>
      </c>
      <c r="N7916">
        <v>500</v>
      </c>
      <c r="O7916" t="s">
        <v>45</v>
      </c>
      <c r="P7916" t="s">
        <v>42</v>
      </c>
      <c r="Q7916" s="1">
        <v>556296</v>
      </c>
      <c r="R7916" s="1">
        <v>17633</v>
      </c>
      <c r="S7916">
        <v>0</v>
      </c>
      <c r="T7916">
        <v>51</v>
      </c>
      <c r="U7916">
        <v>58</v>
      </c>
      <c r="V7916" s="1">
        <v>538663</v>
      </c>
      <c r="W7916">
        <v>96.83</v>
      </c>
      <c r="X7916">
        <v>67.959999999999994</v>
      </c>
    </row>
    <row r="7917" spans="1:24" x14ac:dyDescent="0.25">
      <c r="A7917">
        <v>202001</v>
      </c>
      <c r="B7917" t="s">
        <v>24</v>
      </c>
      <c r="C7917" t="s">
        <v>25</v>
      </c>
      <c r="D7917" t="s">
        <v>25</v>
      </c>
      <c r="E7917" t="s">
        <v>211</v>
      </c>
      <c r="F7917">
        <v>25730</v>
      </c>
      <c r="G7917">
        <v>65706571</v>
      </c>
      <c r="H7917">
        <v>32880451</v>
      </c>
      <c r="I7917" t="s">
        <v>28</v>
      </c>
      <c r="J7917" t="s">
        <v>29</v>
      </c>
      <c r="K7917" t="s">
        <v>30</v>
      </c>
      <c r="L7917" t="s">
        <v>331</v>
      </c>
      <c r="M7917" t="s">
        <v>207</v>
      </c>
      <c r="N7917">
        <v>100</v>
      </c>
      <c r="O7917" t="s">
        <v>45</v>
      </c>
      <c r="P7917" t="s">
        <v>42</v>
      </c>
      <c r="Q7917" s="1">
        <v>189128</v>
      </c>
      <c r="R7917" s="1">
        <v>6772</v>
      </c>
      <c r="S7917">
        <v>0</v>
      </c>
      <c r="T7917">
        <v>17</v>
      </c>
      <c r="U7917">
        <v>17</v>
      </c>
      <c r="V7917" s="1">
        <v>182356</v>
      </c>
      <c r="W7917">
        <v>96.42</v>
      </c>
      <c r="X7917">
        <v>65.39</v>
      </c>
    </row>
    <row r="7918" spans="1:24" x14ac:dyDescent="0.25">
      <c r="A7918">
        <v>202001</v>
      </c>
      <c r="B7918" t="s">
        <v>24</v>
      </c>
      <c r="C7918" t="s">
        <v>25</v>
      </c>
      <c r="D7918" t="s">
        <v>25</v>
      </c>
      <c r="E7918" t="s">
        <v>211</v>
      </c>
      <c r="F7918">
        <v>25777</v>
      </c>
      <c r="G7918">
        <v>65706998</v>
      </c>
      <c r="H7918">
        <v>32405168</v>
      </c>
      <c r="I7918" t="s">
        <v>72</v>
      </c>
      <c r="J7918" t="s">
        <v>29</v>
      </c>
      <c r="K7918" t="s">
        <v>30</v>
      </c>
      <c r="L7918" t="s">
        <v>331</v>
      </c>
      <c r="M7918" t="s">
        <v>207</v>
      </c>
      <c r="N7918" t="s">
        <v>121</v>
      </c>
      <c r="O7918" t="s">
        <v>45</v>
      </c>
      <c r="P7918" t="s">
        <v>42</v>
      </c>
      <c r="Q7918" s="1">
        <v>240720</v>
      </c>
      <c r="R7918" s="1">
        <v>7992</v>
      </c>
      <c r="S7918">
        <v>0</v>
      </c>
      <c r="T7918">
        <v>18</v>
      </c>
      <c r="U7918">
        <v>19</v>
      </c>
      <c r="V7918" s="1">
        <v>232728</v>
      </c>
      <c r="W7918">
        <v>96.68</v>
      </c>
      <c r="X7918">
        <v>65.48</v>
      </c>
    </row>
    <row r="7919" spans="1:24" x14ac:dyDescent="0.25">
      <c r="A7919">
        <v>202001</v>
      </c>
      <c r="B7919" t="s">
        <v>64</v>
      </c>
      <c r="C7919" t="s">
        <v>95</v>
      </c>
      <c r="D7919" t="s">
        <v>95</v>
      </c>
      <c r="E7919" t="s">
        <v>764</v>
      </c>
      <c r="F7919" t="s">
        <v>8420</v>
      </c>
      <c r="G7919">
        <v>65212803</v>
      </c>
      <c r="H7919">
        <v>7003703</v>
      </c>
      <c r="I7919" t="s">
        <v>28</v>
      </c>
      <c r="J7919" t="s">
        <v>29</v>
      </c>
      <c r="K7919" t="s">
        <v>30</v>
      </c>
      <c r="L7919" t="s">
        <v>531</v>
      </c>
      <c r="M7919" t="s">
        <v>532</v>
      </c>
      <c r="N7919">
        <v>50</v>
      </c>
      <c r="O7919" t="s">
        <v>33</v>
      </c>
      <c r="P7919" t="s">
        <v>34</v>
      </c>
      <c r="Q7919">
        <v>0</v>
      </c>
      <c r="R7919" s="1">
        <v>10140</v>
      </c>
      <c r="S7919">
        <v>0</v>
      </c>
      <c r="T7919">
        <v>57</v>
      </c>
      <c r="U7919">
        <v>61</v>
      </c>
      <c r="V7919" s="1">
        <v>-10140</v>
      </c>
      <c r="W7919">
        <v>0</v>
      </c>
      <c r="X7919">
        <v>0</v>
      </c>
    </row>
    <row r="7920" spans="1:24" x14ac:dyDescent="0.25">
      <c r="A7920">
        <v>202001</v>
      </c>
      <c r="B7920" t="s">
        <v>64</v>
      </c>
      <c r="C7920" t="s">
        <v>95</v>
      </c>
      <c r="D7920" t="s">
        <v>95</v>
      </c>
      <c r="E7920" t="s">
        <v>912</v>
      </c>
      <c r="F7920" t="s">
        <v>8421</v>
      </c>
      <c r="G7920">
        <v>65768347</v>
      </c>
      <c r="H7920">
        <v>4602919181</v>
      </c>
      <c r="I7920" t="s">
        <v>28</v>
      </c>
      <c r="J7920" t="s">
        <v>53</v>
      </c>
      <c r="K7920" t="s">
        <v>30</v>
      </c>
      <c r="L7920" t="s">
        <v>531</v>
      </c>
      <c r="M7920" t="s">
        <v>532</v>
      </c>
      <c r="N7920" t="s">
        <v>81</v>
      </c>
      <c r="O7920" t="s">
        <v>33</v>
      </c>
      <c r="P7920" t="s">
        <v>34</v>
      </c>
      <c r="Q7920">
        <v>0</v>
      </c>
      <c r="R7920" s="1">
        <v>7783</v>
      </c>
      <c r="S7920">
        <v>0</v>
      </c>
      <c r="T7920">
        <v>54</v>
      </c>
      <c r="U7920">
        <v>57</v>
      </c>
      <c r="V7920" s="1">
        <v>-7783</v>
      </c>
      <c r="W7920">
        <v>0</v>
      </c>
      <c r="X7920">
        <v>0</v>
      </c>
    </row>
    <row r="7921" spans="1:24" x14ac:dyDescent="0.25">
      <c r="A7921">
        <v>202001</v>
      </c>
      <c r="B7921" t="s">
        <v>64</v>
      </c>
      <c r="C7921" t="s">
        <v>65</v>
      </c>
      <c r="D7921" t="s">
        <v>65</v>
      </c>
      <c r="E7921" t="s">
        <v>1759</v>
      </c>
      <c r="F7921" t="s">
        <v>8422</v>
      </c>
      <c r="G7921">
        <v>65230881</v>
      </c>
      <c r="H7921">
        <v>32900878</v>
      </c>
      <c r="I7921" t="s">
        <v>72</v>
      </c>
      <c r="J7921" t="s">
        <v>29</v>
      </c>
      <c r="K7921" t="s">
        <v>30</v>
      </c>
      <c r="L7921" t="s">
        <v>1761</v>
      </c>
      <c r="M7921" t="s">
        <v>873</v>
      </c>
      <c r="N7921">
        <v>75</v>
      </c>
      <c r="O7921" t="s">
        <v>61</v>
      </c>
      <c r="P7921" t="s">
        <v>42</v>
      </c>
      <c r="Q7921">
        <v>320</v>
      </c>
      <c r="R7921">
        <v>214</v>
      </c>
      <c r="S7921">
        <v>0</v>
      </c>
      <c r="T7921">
        <v>1</v>
      </c>
      <c r="U7921">
        <v>5</v>
      </c>
      <c r="V7921">
        <v>106</v>
      </c>
      <c r="W7921">
        <v>33.130000000000003</v>
      </c>
      <c r="X7921">
        <v>21.02</v>
      </c>
    </row>
    <row r="7922" spans="1:24" x14ac:dyDescent="0.25">
      <c r="A7922">
        <v>202001</v>
      </c>
      <c r="B7922" t="s">
        <v>64</v>
      </c>
      <c r="C7922" t="s">
        <v>65</v>
      </c>
      <c r="D7922" t="s">
        <v>65</v>
      </c>
      <c r="E7922" t="s">
        <v>66</v>
      </c>
      <c r="F7922" t="s">
        <v>8423</v>
      </c>
      <c r="G7922">
        <v>65705638</v>
      </c>
      <c r="H7922">
        <v>31886065</v>
      </c>
      <c r="I7922" t="s">
        <v>72</v>
      </c>
      <c r="J7922" t="s">
        <v>29</v>
      </c>
      <c r="K7922" t="s">
        <v>30</v>
      </c>
      <c r="L7922" t="s">
        <v>801</v>
      </c>
      <c r="M7922" t="s">
        <v>69</v>
      </c>
      <c r="N7922">
        <v>45</v>
      </c>
      <c r="O7922" t="s">
        <v>50</v>
      </c>
      <c r="P7922" t="s">
        <v>42</v>
      </c>
      <c r="Q7922" s="1">
        <v>6400</v>
      </c>
      <c r="R7922" s="1">
        <v>9009</v>
      </c>
      <c r="S7922">
        <v>0</v>
      </c>
      <c r="T7922">
        <v>16</v>
      </c>
      <c r="U7922">
        <v>17</v>
      </c>
      <c r="V7922" s="1">
        <v>-2609</v>
      </c>
      <c r="W7922">
        <v>-40.770000000000003</v>
      </c>
      <c r="X7922">
        <v>-112.49</v>
      </c>
    </row>
    <row r="7923" spans="1:24" x14ac:dyDescent="0.25">
      <c r="A7923">
        <v>202001</v>
      </c>
      <c r="B7923" t="s">
        <v>64</v>
      </c>
      <c r="C7923" t="s">
        <v>65</v>
      </c>
      <c r="D7923" t="s">
        <v>65</v>
      </c>
      <c r="E7923" t="s">
        <v>707</v>
      </c>
      <c r="F7923" t="s">
        <v>8424</v>
      </c>
      <c r="G7923">
        <v>65705842</v>
      </c>
      <c r="H7923">
        <v>32667294</v>
      </c>
      <c r="I7923" t="s">
        <v>28</v>
      </c>
      <c r="J7923" t="s">
        <v>29</v>
      </c>
      <c r="K7923" t="s">
        <v>30</v>
      </c>
      <c r="L7923" t="s">
        <v>709</v>
      </c>
      <c r="M7923" t="s">
        <v>147</v>
      </c>
      <c r="N7923">
        <v>150</v>
      </c>
      <c r="O7923" t="s">
        <v>50</v>
      </c>
      <c r="P7923" t="s">
        <v>42</v>
      </c>
      <c r="Q7923" s="1">
        <v>6420</v>
      </c>
      <c r="R7923" s="1">
        <v>9383</v>
      </c>
      <c r="S7923">
        <v>0</v>
      </c>
      <c r="T7923">
        <v>30</v>
      </c>
      <c r="U7923">
        <v>31</v>
      </c>
      <c r="V7923" s="1">
        <v>-2963</v>
      </c>
      <c r="W7923">
        <v>-46.16</v>
      </c>
      <c r="X7923">
        <v>-96.09</v>
      </c>
    </row>
    <row r="7924" spans="1:24" x14ac:dyDescent="0.25">
      <c r="A7924">
        <v>202001</v>
      </c>
      <c r="B7924" t="s">
        <v>64</v>
      </c>
      <c r="C7924" t="s">
        <v>65</v>
      </c>
      <c r="D7924" t="s">
        <v>65</v>
      </c>
      <c r="E7924" t="s">
        <v>2621</v>
      </c>
      <c r="F7924" t="s">
        <v>8425</v>
      </c>
      <c r="G7924">
        <v>65705120</v>
      </c>
      <c r="H7924">
        <v>44189631</v>
      </c>
      <c r="I7924" t="s">
        <v>72</v>
      </c>
      <c r="J7924" t="s">
        <v>29</v>
      </c>
      <c r="K7924" t="s">
        <v>30</v>
      </c>
      <c r="L7924" t="s">
        <v>284</v>
      </c>
      <c r="M7924" t="s">
        <v>69</v>
      </c>
      <c r="N7924" t="s">
        <v>121</v>
      </c>
      <c r="O7924" t="s">
        <v>33</v>
      </c>
      <c r="P7924" t="s">
        <v>34</v>
      </c>
      <c r="Q7924">
        <v>0</v>
      </c>
      <c r="R7924" s="1">
        <v>12276</v>
      </c>
      <c r="S7924">
        <v>0</v>
      </c>
      <c r="T7924">
        <v>17</v>
      </c>
      <c r="U7924">
        <v>23</v>
      </c>
      <c r="V7924" s="1">
        <v>-12276</v>
      </c>
      <c r="W7924">
        <v>0</v>
      </c>
      <c r="X7924">
        <v>0</v>
      </c>
    </row>
    <row r="7925" spans="1:24" x14ac:dyDescent="0.25">
      <c r="A7925">
        <v>202001</v>
      </c>
      <c r="B7925" t="s">
        <v>64</v>
      </c>
      <c r="C7925" t="s">
        <v>65</v>
      </c>
      <c r="D7925" t="s">
        <v>65</v>
      </c>
      <c r="E7925" t="s">
        <v>761</v>
      </c>
      <c r="F7925" t="s">
        <v>8426</v>
      </c>
      <c r="G7925">
        <v>65721772</v>
      </c>
      <c r="H7925">
        <v>32882285</v>
      </c>
      <c r="I7925" t="s">
        <v>72</v>
      </c>
      <c r="J7925" t="s">
        <v>29</v>
      </c>
      <c r="K7925" t="s">
        <v>30</v>
      </c>
      <c r="L7925" t="s">
        <v>1690</v>
      </c>
      <c r="M7925" t="s">
        <v>425</v>
      </c>
      <c r="N7925" t="s">
        <v>121</v>
      </c>
      <c r="O7925" t="s">
        <v>179</v>
      </c>
      <c r="P7925" t="s">
        <v>42</v>
      </c>
      <c r="Q7925" s="1">
        <v>1500</v>
      </c>
      <c r="R7925" s="1">
        <v>1594</v>
      </c>
      <c r="S7925">
        <v>0</v>
      </c>
      <c r="T7925">
        <v>11</v>
      </c>
      <c r="U7925">
        <v>19</v>
      </c>
      <c r="V7925">
        <v>-94</v>
      </c>
      <c r="W7925">
        <v>-6.28</v>
      </c>
      <c r="X7925" s="2">
        <v>-1027.5999999999999</v>
      </c>
    </row>
    <row r="7926" spans="1:24" x14ac:dyDescent="0.25">
      <c r="A7926">
        <v>202001</v>
      </c>
      <c r="B7926" t="s">
        <v>64</v>
      </c>
      <c r="C7926" t="s">
        <v>65</v>
      </c>
      <c r="D7926" t="s">
        <v>65</v>
      </c>
      <c r="E7926" t="s">
        <v>761</v>
      </c>
      <c r="F7926" t="s">
        <v>8427</v>
      </c>
      <c r="G7926">
        <v>65721773</v>
      </c>
      <c r="H7926">
        <v>32882276</v>
      </c>
      <c r="I7926" t="s">
        <v>72</v>
      </c>
      <c r="J7926" t="s">
        <v>29</v>
      </c>
      <c r="K7926" t="s">
        <v>30</v>
      </c>
      <c r="L7926" t="s">
        <v>1690</v>
      </c>
      <c r="M7926" t="s">
        <v>425</v>
      </c>
      <c r="N7926" t="s">
        <v>121</v>
      </c>
      <c r="O7926" t="s">
        <v>33</v>
      </c>
      <c r="P7926" t="s">
        <v>34</v>
      </c>
      <c r="Q7926">
        <v>0</v>
      </c>
      <c r="R7926">
        <v>750</v>
      </c>
      <c r="S7926">
        <v>0</v>
      </c>
      <c r="T7926">
        <v>12</v>
      </c>
      <c r="U7926">
        <v>19</v>
      </c>
      <c r="V7926">
        <v>-750</v>
      </c>
      <c r="W7926">
        <v>0</v>
      </c>
      <c r="X7926">
        <v>-676.7</v>
      </c>
    </row>
    <row r="7927" spans="1:24" x14ac:dyDescent="0.25">
      <c r="A7927">
        <v>202001</v>
      </c>
      <c r="B7927" t="s">
        <v>64</v>
      </c>
      <c r="C7927" t="s">
        <v>65</v>
      </c>
      <c r="D7927" t="s">
        <v>65</v>
      </c>
      <c r="E7927" t="s">
        <v>707</v>
      </c>
      <c r="F7927" t="s">
        <v>8428</v>
      </c>
      <c r="G7927">
        <v>65720934</v>
      </c>
      <c r="H7927">
        <v>33092526</v>
      </c>
      <c r="I7927" t="s">
        <v>28</v>
      </c>
      <c r="J7927" t="s">
        <v>57</v>
      </c>
      <c r="K7927" t="s">
        <v>30</v>
      </c>
      <c r="L7927" t="s">
        <v>1041</v>
      </c>
      <c r="M7927" t="s">
        <v>69</v>
      </c>
      <c r="N7927">
        <v>75</v>
      </c>
      <c r="O7927" t="s">
        <v>41</v>
      </c>
      <c r="P7927" t="s">
        <v>42</v>
      </c>
      <c r="Q7927" s="1">
        <v>21818</v>
      </c>
      <c r="R7927" s="1">
        <v>12468</v>
      </c>
      <c r="S7927">
        <v>197</v>
      </c>
      <c r="T7927">
        <v>53</v>
      </c>
      <c r="U7927">
        <v>63</v>
      </c>
      <c r="V7927" s="1">
        <v>9154</v>
      </c>
      <c r="W7927">
        <v>41.95</v>
      </c>
      <c r="X7927">
        <v>25.55</v>
      </c>
    </row>
    <row r="7928" spans="1:24" x14ac:dyDescent="0.25">
      <c r="A7928">
        <v>202001</v>
      </c>
      <c r="B7928" t="s">
        <v>64</v>
      </c>
      <c r="C7928" t="s">
        <v>65</v>
      </c>
      <c r="D7928" t="s">
        <v>65</v>
      </c>
      <c r="E7928" t="s">
        <v>707</v>
      </c>
      <c r="F7928" t="s">
        <v>8429</v>
      </c>
      <c r="G7928">
        <v>65731014</v>
      </c>
      <c r="H7928">
        <v>39728413</v>
      </c>
      <c r="I7928" t="s">
        <v>72</v>
      </c>
      <c r="J7928" t="s">
        <v>57</v>
      </c>
      <c r="K7928" t="s">
        <v>30</v>
      </c>
      <c r="L7928" t="s">
        <v>1041</v>
      </c>
      <c r="M7928" t="s">
        <v>69</v>
      </c>
      <c r="N7928">
        <v>75</v>
      </c>
      <c r="O7928" t="s">
        <v>61</v>
      </c>
      <c r="P7928" t="s">
        <v>42</v>
      </c>
      <c r="Q7928" s="1">
        <v>9327</v>
      </c>
      <c r="R7928" s="1">
        <v>7686</v>
      </c>
      <c r="S7928">
        <v>173</v>
      </c>
      <c r="T7928">
        <v>37</v>
      </c>
      <c r="U7928">
        <v>40</v>
      </c>
      <c r="V7928" s="1">
        <v>1468</v>
      </c>
      <c r="W7928">
        <v>15.74</v>
      </c>
      <c r="X7928">
        <v>-11.29</v>
      </c>
    </row>
    <row r="7929" spans="1:24" x14ac:dyDescent="0.25">
      <c r="A7929">
        <v>202001</v>
      </c>
      <c r="B7929" t="s">
        <v>64</v>
      </c>
      <c r="C7929" t="s">
        <v>65</v>
      </c>
      <c r="D7929" t="s">
        <v>65</v>
      </c>
      <c r="E7929" t="s">
        <v>707</v>
      </c>
      <c r="F7929" t="s">
        <v>8430</v>
      </c>
      <c r="G7929">
        <v>65720935</v>
      </c>
      <c r="H7929">
        <v>7000056</v>
      </c>
      <c r="I7929" t="s">
        <v>28</v>
      </c>
      <c r="J7929" t="s">
        <v>57</v>
      </c>
      <c r="K7929" t="s">
        <v>30</v>
      </c>
      <c r="L7929" t="s">
        <v>1041</v>
      </c>
      <c r="M7929" t="s">
        <v>69</v>
      </c>
      <c r="N7929">
        <v>75</v>
      </c>
      <c r="O7929" t="s">
        <v>41</v>
      </c>
      <c r="P7929" t="s">
        <v>42</v>
      </c>
      <c r="Q7929" s="1">
        <v>34036</v>
      </c>
      <c r="R7929" s="1">
        <v>16089</v>
      </c>
      <c r="S7929">
        <v>148</v>
      </c>
      <c r="T7929">
        <v>51</v>
      </c>
      <c r="U7929">
        <v>54</v>
      </c>
      <c r="V7929" s="1">
        <v>17800</v>
      </c>
      <c r="W7929">
        <v>52.3</v>
      </c>
      <c r="X7929">
        <v>30.64</v>
      </c>
    </row>
    <row r="7930" spans="1:24" x14ac:dyDescent="0.25">
      <c r="A7930">
        <v>202001</v>
      </c>
      <c r="B7930" t="s">
        <v>64</v>
      </c>
      <c r="C7930" t="s">
        <v>65</v>
      </c>
      <c r="D7930" t="s">
        <v>65</v>
      </c>
      <c r="E7930" t="s">
        <v>707</v>
      </c>
      <c r="F7930" t="s">
        <v>8431</v>
      </c>
      <c r="G7930">
        <v>65203722</v>
      </c>
      <c r="H7930">
        <v>40008592</v>
      </c>
      <c r="I7930" t="s">
        <v>28</v>
      </c>
      <c r="J7930" t="s">
        <v>57</v>
      </c>
      <c r="K7930" t="s">
        <v>30</v>
      </c>
      <c r="L7930" t="s">
        <v>1041</v>
      </c>
      <c r="M7930" t="s">
        <v>69</v>
      </c>
      <c r="N7930">
        <v>75</v>
      </c>
      <c r="O7930" t="s">
        <v>33</v>
      </c>
      <c r="P7930" t="s">
        <v>34</v>
      </c>
      <c r="Q7930">
        <v>0</v>
      </c>
      <c r="R7930" s="1">
        <v>18056</v>
      </c>
      <c r="S7930">
        <v>0</v>
      </c>
      <c r="T7930">
        <v>64</v>
      </c>
      <c r="U7930">
        <v>77</v>
      </c>
      <c r="V7930" s="1">
        <v>-18056</v>
      </c>
      <c r="W7930">
        <v>0</v>
      </c>
      <c r="X7930">
        <v>0</v>
      </c>
    </row>
    <row r="7931" spans="1:24" x14ac:dyDescent="0.25">
      <c r="A7931">
        <v>202001</v>
      </c>
      <c r="B7931" t="s">
        <v>64</v>
      </c>
      <c r="C7931" t="s">
        <v>65</v>
      </c>
      <c r="D7931" t="s">
        <v>65</v>
      </c>
      <c r="E7931" t="s">
        <v>587</v>
      </c>
      <c r="F7931" t="s">
        <v>8432</v>
      </c>
      <c r="G7931">
        <v>65205428</v>
      </c>
      <c r="H7931">
        <v>13300830</v>
      </c>
      <c r="I7931" t="s">
        <v>28</v>
      </c>
      <c r="J7931" t="s">
        <v>57</v>
      </c>
      <c r="K7931" t="s">
        <v>30</v>
      </c>
      <c r="L7931" t="s">
        <v>1690</v>
      </c>
      <c r="M7931" t="s">
        <v>425</v>
      </c>
      <c r="N7931">
        <v>75</v>
      </c>
      <c r="O7931" t="s">
        <v>50</v>
      </c>
      <c r="P7931" t="s">
        <v>42</v>
      </c>
      <c r="Q7931" s="1">
        <v>5818</v>
      </c>
      <c r="R7931" s="1">
        <v>8678</v>
      </c>
      <c r="S7931">
        <v>0</v>
      </c>
      <c r="T7931">
        <v>6</v>
      </c>
      <c r="U7931">
        <v>8</v>
      </c>
      <c r="V7931" s="1">
        <v>-2859</v>
      </c>
      <c r="W7931">
        <v>-49.15</v>
      </c>
      <c r="X7931">
        <v>-97.72</v>
      </c>
    </row>
    <row r="7932" spans="1:24" x14ac:dyDescent="0.25">
      <c r="A7932">
        <v>202001</v>
      </c>
      <c r="B7932" t="s">
        <v>64</v>
      </c>
      <c r="C7932" t="s">
        <v>65</v>
      </c>
      <c r="D7932" t="s">
        <v>65</v>
      </c>
      <c r="E7932" t="s">
        <v>587</v>
      </c>
      <c r="F7932" t="s">
        <v>8433</v>
      </c>
      <c r="G7932">
        <v>65205417</v>
      </c>
      <c r="H7932">
        <v>13300820</v>
      </c>
      <c r="I7932" t="s">
        <v>28</v>
      </c>
      <c r="J7932" t="s">
        <v>57</v>
      </c>
      <c r="K7932" t="s">
        <v>30</v>
      </c>
      <c r="L7932" t="s">
        <v>1690</v>
      </c>
      <c r="M7932" t="s">
        <v>425</v>
      </c>
      <c r="N7932">
        <v>50</v>
      </c>
      <c r="O7932" t="s">
        <v>33</v>
      </c>
      <c r="P7932" t="s">
        <v>34</v>
      </c>
      <c r="Q7932">
        <v>0</v>
      </c>
      <c r="R7932" s="1">
        <v>14753</v>
      </c>
      <c r="S7932">
        <v>0</v>
      </c>
      <c r="T7932">
        <v>10</v>
      </c>
      <c r="U7932">
        <v>10</v>
      </c>
      <c r="V7932" s="1">
        <v>-14753</v>
      </c>
      <c r="W7932">
        <v>0</v>
      </c>
      <c r="X7932">
        <v>-392.17</v>
      </c>
    </row>
    <row r="7933" spans="1:24" x14ac:dyDescent="0.25">
      <c r="A7933">
        <v>202001</v>
      </c>
      <c r="B7933" t="s">
        <v>64</v>
      </c>
      <c r="C7933" t="s">
        <v>65</v>
      </c>
      <c r="D7933" t="s">
        <v>65</v>
      </c>
      <c r="E7933" t="s">
        <v>422</v>
      </c>
      <c r="F7933" t="s">
        <v>8434</v>
      </c>
      <c r="G7933">
        <v>65204431</v>
      </c>
      <c r="H7933">
        <v>7003564</v>
      </c>
      <c r="I7933" t="s">
        <v>28</v>
      </c>
      <c r="J7933" t="s">
        <v>57</v>
      </c>
      <c r="K7933" t="s">
        <v>30</v>
      </c>
      <c r="L7933" t="s">
        <v>489</v>
      </c>
      <c r="M7933" t="s">
        <v>490</v>
      </c>
      <c r="N7933">
        <v>75</v>
      </c>
      <c r="O7933" t="s">
        <v>33</v>
      </c>
      <c r="P7933" t="s">
        <v>34</v>
      </c>
      <c r="Q7933">
        <v>0</v>
      </c>
      <c r="R7933" s="1">
        <v>22407</v>
      </c>
      <c r="S7933">
        <v>0</v>
      </c>
      <c r="T7933">
        <v>78</v>
      </c>
      <c r="U7933">
        <v>95</v>
      </c>
      <c r="V7933" s="1">
        <v>-22407</v>
      </c>
      <c r="W7933">
        <v>0</v>
      </c>
      <c r="X7933">
        <v>0</v>
      </c>
    </row>
    <row r="7934" spans="1:24" x14ac:dyDescent="0.25">
      <c r="A7934">
        <v>202001</v>
      </c>
      <c r="B7934" t="s">
        <v>64</v>
      </c>
      <c r="C7934" t="s">
        <v>65</v>
      </c>
      <c r="D7934" t="s">
        <v>65</v>
      </c>
      <c r="E7934" t="s">
        <v>562</v>
      </c>
      <c r="F7934" t="s">
        <v>8435</v>
      </c>
      <c r="G7934">
        <v>65205044</v>
      </c>
      <c r="H7934">
        <v>4603248677</v>
      </c>
      <c r="I7934" t="s">
        <v>28</v>
      </c>
      <c r="J7934" t="s">
        <v>53</v>
      </c>
      <c r="K7934" t="s">
        <v>30</v>
      </c>
      <c r="L7934" t="s">
        <v>732</v>
      </c>
      <c r="M7934" t="s">
        <v>170</v>
      </c>
      <c r="N7934">
        <v>75</v>
      </c>
      <c r="O7934" t="s">
        <v>33</v>
      </c>
      <c r="P7934" t="s">
        <v>34</v>
      </c>
      <c r="Q7934">
        <v>0</v>
      </c>
      <c r="R7934" s="1">
        <v>29255</v>
      </c>
      <c r="S7934">
        <v>0</v>
      </c>
      <c r="T7934">
        <v>92</v>
      </c>
      <c r="U7934">
        <v>93</v>
      </c>
      <c r="V7934" s="1">
        <v>-29255</v>
      </c>
      <c r="W7934">
        <v>0</v>
      </c>
      <c r="X7934">
        <v>0</v>
      </c>
    </row>
    <row r="7935" spans="1:24" x14ac:dyDescent="0.25">
      <c r="A7935">
        <v>202001</v>
      </c>
      <c r="B7935" t="s">
        <v>64</v>
      </c>
      <c r="C7935" t="s">
        <v>65</v>
      </c>
      <c r="D7935" t="s">
        <v>65</v>
      </c>
      <c r="E7935" t="s">
        <v>172</v>
      </c>
      <c r="F7935" t="s">
        <v>8436</v>
      </c>
      <c r="G7935">
        <v>65742817</v>
      </c>
      <c r="H7935">
        <v>44972252</v>
      </c>
      <c r="I7935" t="s">
        <v>28</v>
      </c>
      <c r="J7935" t="s">
        <v>57</v>
      </c>
      <c r="K7935" t="s">
        <v>54</v>
      </c>
      <c r="L7935" t="s">
        <v>732</v>
      </c>
      <c r="M7935" t="s">
        <v>170</v>
      </c>
      <c r="N7935">
        <v>50</v>
      </c>
      <c r="O7935" t="s">
        <v>33</v>
      </c>
      <c r="P7935" t="s">
        <v>34</v>
      </c>
      <c r="Q7935">
        <v>0</v>
      </c>
      <c r="R7935" s="1">
        <v>7624</v>
      </c>
      <c r="S7935">
        <v>259</v>
      </c>
      <c r="T7935">
        <v>38</v>
      </c>
      <c r="U7935">
        <v>41</v>
      </c>
      <c r="V7935" s="1">
        <v>-7883</v>
      </c>
      <c r="W7935">
        <v>0</v>
      </c>
      <c r="X7935">
        <v>0</v>
      </c>
    </row>
    <row r="7936" spans="1:24" x14ac:dyDescent="0.25">
      <c r="A7936">
        <v>202001</v>
      </c>
      <c r="B7936" t="s">
        <v>64</v>
      </c>
      <c r="C7936" t="s">
        <v>65</v>
      </c>
      <c r="D7936" t="s">
        <v>65</v>
      </c>
      <c r="E7936" t="s">
        <v>422</v>
      </c>
      <c r="F7936" t="s">
        <v>8437</v>
      </c>
      <c r="G7936">
        <v>65741856</v>
      </c>
      <c r="H7936">
        <v>4600070858</v>
      </c>
      <c r="I7936" t="s">
        <v>28</v>
      </c>
      <c r="J7936" t="s">
        <v>53</v>
      </c>
      <c r="K7936" t="s">
        <v>30</v>
      </c>
      <c r="L7936" t="s">
        <v>1319</v>
      </c>
      <c r="M7936" t="s">
        <v>490</v>
      </c>
      <c r="N7936">
        <v>45</v>
      </c>
      <c r="O7936" t="s">
        <v>33</v>
      </c>
      <c r="P7936" t="s">
        <v>34</v>
      </c>
      <c r="Q7936">
        <v>0</v>
      </c>
      <c r="R7936" s="1">
        <v>12704</v>
      </c>
      <c r="S7936">
        <v>0</v>
      </c>
      <c r="T7936">
        <v>30</v>
      </c>
      <c r="U7936">
        <v>36</v>
      </c>
      <c r="V7936" s="1">
        <v>-12704</v>
      </c>
      <c r="W7936">
        <v>0</v>
      </c>
      <c r="X7936">
        <v>0</v>
      </c>
    </row>
    <row r="7937" spans="1:24" x14ac:dyDescent="0.25">
      <c r="A7937">
        <v>202001</v>
      </c>
      <c r="B7937" t="s">
        <v>64</v>
      </c>
      <c r="C7937" t="s">
        <v>65</v>
      </c>
      <c r="D7937" t="s">
        <v>65</v>
      </c>
      <c r="E7937" t="s">
        <v>2969</v>
      </c>
      <c r="F7937" t="s">
        <v>8438</v>
      </c>
      <c r="G7937">
        <v>65204328</v>
      </c>
      <c r="H7937">
        <v>40008643</v>
      </c>
      <c r="I7937" t="s">
        <v>28</v>
      </c>
      <c r="J7937" t="s">
        <v>57</v>
      </c>
      <c r="K7937" t="s">
        <v>30</v>
      </c>
      <c r="L7937" t="s">
        <v>1319</v>
      </c>
      <c r="M7937" t="s">
        <v>490</v>
      </c>
      <c r="N7937">
        <v>75</v>
      </c>
      <c r="O7937" t="s">
        <v>33</v>
      </c>
      <c r="P7937" t="s">
        <v>34</v>
      </c>
      <c r="Q7937">
        <v>0</v>
      </c>
      <c r="R7937" s="1">
        <v>25160</v>
      </c>
      <c r="S7937">
        <v>200</v>
      </c>
      <c r="T7937">
        <v>75</v>
      </c>
      <c r="U7937">
        <v>80</v>
      </c>
      <c r="V7937" s="1">
        <v>-25360</v>
      </c>
      <c r="W7937">
        <v>0</v>
      </c>
      <c r="X7937">
        <v>0</v>
      </c>
    </row>
    <row r="7938" spans="1:24" x14ac:dyDescent="0.25">
      <c r="A7938">
        <v>202001</v>
      </c>
      <c r="B7938" t="s">
        <v>64</v>
      </c>
      <c r="C7938" t="s">
        <v>65</v>
      </c>
      <c r="D7938" t="s">
        <v>65</v>
      </c>
      <c r="E7938" t="s">
        <v>897</v>
      </c>
      <c r="F7938" t="s">
        <v>8439</v>
      </c>
      <c r="G7938">
        <v>65746276</v>
      </c>
      <c r="H7938">
        <v>5016964</v>
      </c>
      <c r="I7938" t="s">
        <v>28</v>
      </c>
      <c r="J7938" t="s">
        <v>57</v>
      </c>
      <c r="K7938" t="s">
        <v>30</v>
      </c>
      <c r="L7938" t="s">
        <v>1319</v>
      </c>
      <c r="M7938" t="s">
        <v>490</v>
      </c>
      <c r="N7938">
        <v>75</v>
      </c>
      <c r="O7938" t="s">
        <v>33</v>
      </c>
      <c r="P7938" t="s">
        <v>34</v>
      </c>
      <c r="Q7938">
        <v>0</v>
      </c>
      <c r="R7938" s="1">
        <v>30373</v>
      </c>
      <c r="S7938">
        <v>0</v>
      </c>
      <c r="T7938">
        <v>106</v>
      </c>
      <c r="U7938">
        <v>113</v>
      </c>
      <c r="V7938" s="1">
        <v>-30373</v>
      </c>
      <c r="W7938">
        <v>0</v>
      </c>
      <c r="X7938">
        <v>-834.75</v>
      </c>
    </row>
    <row r="7939" spans="1:24" x14ac:dyDescent="0.25">
      <c r="A7939">
        <v>202001</v>
      </c>
      <c r="B7939" t="s">
        <v>64</v>
      </c>
      <c r="C7939" t="s">
        <v>65</v>
      </c>
      <c r="D7939" t="s">
        <v>65</v>
      </c>
      <c r="E7939" t="s">
        <v>776</v>
      </c>
      <c r="F7939" t="s">
        <v>8440</v>
      </c>
      <c r="G7939">
        <v>65752139</v>
      </c>
      <c r="H7939">
        <v>7003800</v>
      </c>
      <c r="I7939" t="s">
        <v>28</v>
      </c>
      <c r="J7939" t="s">
        <v>29</v>
      </c>
      <c r="K7939" t="s">
        <v>30</v>
      </c>
      <c r="L7939" t="s">
        <v>1319</v>
      </c>
      <c r="M7939" t="s">
        <v>490</v>
      </c>
      <c r="N7939">
        <v>75</v>
      </c>
      <c r="O7939" t="s">
        <v>33</v>
      </c>
      <c r="P7939" t="s">
        <v>34</v>
      </c>
      <c r="Q7939">
        <v>0</v>
      </c>
      <c r="R7939" s="1">
        <v>13919</v>
      </c>
      <c r="S7939">
        <v>0</v>
      </c>
      <c r="T7939">
        <v>29</v>
      </c>
      <c r="U7939">
        <v>36</v>
      </c>
      <c r="V7939" s="1">
        <v>-13919</v>
      </c>
      <c r="W7939">
        <v>0</v>
      </c>
      <c r="X7939">
        <v>0</v>
      </c>
    </row>
    <row r="7940" spans="1:24" x14ac:dyDescent="0.25">
      <c r="A7940">
        <v>202001</v>
      </c>
      <c r="B7940" t="s">
        <v>64</v>
      </c>
      <c r="C7940" t="s">
        <v>65</v>
      </c>
      <c r="D7940" t="s">
        <v>65</v>
      </c>
      <c r="E7940" t="s">
        <v>944</v>
      </c>
      <c r="F7940">
        <v>10299</v>
      </c>
      <c r="G7940">
        <v>65224020</v>
      </c>
      <c r="H7940">
        <v>32967181</v>
      </c>
      <c r="I7940" t="s">
        <v>72</v>
      </c>
      <c r="J7940" t="s">
        <v>29</v>
      </c>
      <c r="K7940" t="s">
        <v>30</v>
      </c>
      <c r="L7940" t="s">
        <v>176</v>
      </c>
      <c r="M7940" t="s">
        <v>109</v>
      </c>
      <c r="N7940">
        <v>225</v>
      </c>
      <c r="O7940" t="s">
        <v>76</v>
      </c>
      <c r="P7940" t="s">
        <v>42</v>
      </c>
      <c r="Q7940" s="1">
        <v>18480</v>
      </c>
      <c r="R7940" s="1">
        <v>17368</v>
      </c>
      <c r="S7940">
        <v>0</v>
      </c>
      <c r="T7940">
        <v>27</v>
      </c>
      <c r="U7940">
        <v>31</v>
      </c>
      <c r="V7940" s="1">
        <v>1112</v>
      </c>
      <c r="W7940">
        <v>6.02</v>
      </c>
      <c r="X7940">
        <v>-9.9499999999999993</v>
      </c>
    </row>
    <row r="7941" spans="1:24" x14ac:dyDescent="0.25">
      <c r="A7941">
        <v>202001</v>
      </c>
      <c r="B7941" t="s">
        <v>64</v>
      </c>
      <c r="C7941" t="s">
        <v>65</v>
      </c>
      <c r="D7941" t="s">
        <v>65</v>
      </c>
      <c r="E7941" t="s">
        <v>944</v>
      </c>
      <c r="F7941">
        <v>10301</v>
      </c>
      <c r="G7941">
        <v>65223840</v>
      </c>
      <c r="H7941">
        <v>32967116</v>
      </c>
      <c r="I7941" t="s">
        <v>72</v>
      </c>
      <c r="J7941" t="s">
        <v>29</v>
      </c>
      <c r="K7941" t="s">
        <v>30</v>
      </c>
      <c r="L7941" t="s">
        <v>176</v>
      </c>
      <c r="M7941" t="s">
        <v>109</v>
      </c>
      <c r="N7941">
        <v>225</v>
      </c>
      <c r="O7941" t="s">
        <v>33</v>
      </c>
      <c r="P7941" t="s">
        <v>34</v>
      </c>
      <c r="Q7941">
        <v>0</v>
      </c>
      <c r="R7941" s="1">
        <v>8908</v>
      </c>
      <c r="S7941">
        <v>0</v>
      </c>
      <c r="T7941">
        <v>28</v>
      </c>
      <c r="U7941">
        <v>31</v>
      </c>
      <c r="V7941" s="1">
        <v>-8908</v>
      </c>
      <c r="W7941">
        <v>0</v>
      </c>
      <c r="X7941">
        <v>44.93</v>
      </c>
    </row>
    <row r="7942" spans="1:24" x14ac:dyDescent="0.25">
      <c r="A7942">
        <v>202001</v>
      </c>
      <c r="B7942" t="s">
        <v>64</v>
      </c>
      <c r="C7942" t="s">
        <v>65</v>
      </c>
      <c r="D7942" t="s">
        <v>65</v>
      </c>
      <c r="E7942" t="s">
        <v>399</v>
      </c>
      <c r="F7942">
        <v>10315</v>
      </c>
      <c r="G7942">
        <v>65224240</v>
      </c>
      <c r="H7942">
        <v>32667202</v>
      </c>
      <c r="I7942" t="s">
        <v>72</v>
      </c>
      <c r="J7942" t="s">
        <v>29</v>
      </c>
      <c r="K7942" t="s">
        <v>30</v>
      </c>
      <c r="L7942" t="s">
        <v>176</v>
      </c>
      <c r="M7942" t="s">
        <v>109</v>
      </c>
      <c r="N7942">
        <v>150</v>
      </c>
      <c r="O7942" t="s">
        <v>76</v>
      </c>
      <c r="P7942" t="s">
        <v>42</v>
      </c>
      <c r="Q7942" s="1">
        <v>7380</v>
      </c>
      <c r="R7942" s="1">
        <v>6779</v>
      </c>
      <c r="S7942">
        <v>0</v>
      </c>
      <c r="T7942">
        <v>23</v>
      </c>
      <c r="U7942">
        <v>25</v>
      </c>
      <c r="V7942">
        <v>601</v>
      </c>
      <c r="W7942">
        <v>8.15</v>
      </c>
      <c r="X7942">
        <v>-27.52</v>
      </c>
    </row>
    <row r="7943" spans="1:24" x14ac:dyDescent="0.25">
      <c r="A7943">
        <v>202001</v>
      </c>
      <c r="B7943" t="s">
        <v>607</v>
      </c>
      <c r="C7943" t="s">
        <v>954</v>
      </c>
      <c r="D7943" t="s">
        <v>954</v>
      </c>
      <c r="E7943" t="s">
        <v>587</v>
      </c>
      <c r="F7943" t="s">
        <v>8441</v>
      </c>
      <c r="G7943">
        <v>65762975</v>
      </c>
      <c r="H7943">
        <v>5007931</v>
      </c>
      <c r="I7943" t="s">
        <v>28</v>
      </c>
      <c r="J7943" t="s">
        <v>29</v>
      </c>
      <c r="K7943" t="s">
        <v>30</v>
      </c>
      <c r="L7943" t="s">
        <v>956</v>
      </c>
      <c r="M7943" t="s">
        <v>957</v>
      </c>
      <c r="N7943">
        <v>25</v>
      </c>
      <c r="O7943" t="s">
        <v>61</v>
      </c>
      <c r="P7943" t="s">
        <v>42</v>
      </c>
      <c r="Q7943" s="1">
        <v>9176</v>
      </c>
      <c r="R7943" s="1">
        <v>6442</v>
      </c>
      <c r="S7943">
        <v>236</v>
      </c>
      <c r="T7943">
        <v>31</v>
      </c>
      <c r="U7943">
        <v>32</v>
      </c>
      <c r="V7943" s="1">
        <v>2498</v>
      </c>
      <c r="W7943">
        <v>27.23</v>
      </c>
      <c r="X7943">
        <v>-751.19</v>
      </c>
    </row>
    <row r="7944" spans="1:24" x14ac:dyDescent="0.25">
      <c r="A7944">
        <v>202001</v>
      </c>
      <c r="B7944" t="s">
        <v>607</v>
      </c>
      <c r="C7944" t="s">
        <v>954</v>
      </c>
      <c r="D7944" t="s">
        <v>954</v>
      </c>
      <c r="E7944" t="s">
        <v>587</v>
      </c>
      <c r="F7944" t="s">
        <v>8442</v>
      </c>
      <c r="G7944">
        <v>65762955</v>
      </c>
      <c r="H7944">
        <v>5007932</v>
      </c>
      <c r="I7944" t="s">
        <v>28</v>
      </c>
      <c r="J7944" t="s">
        <v>29</v>
      </c>
      <c r="K7944" t="s">
        <v>30</v>
      </c>
      <c r="L7944" t="s">
        <v>956</v>
      </c>
      <c r="M7944" t="s">
        <v>957</v>
      </c>
      <c r="N7944" t="s">
        <v>81</v>
      </c>
      <c r="O7944" t="s">
        <v>41</v>
      </c>
      <c r="P7944" t="s">
        <v>42</v>
      </c>
      <c r="Q7944" s="1">
        <v>8471</v>
      </c>
      <c r="R7944" s="1">
        <v>5346</v>
      </c>
      <c r="S7944">
        <v>113</v>
      </c>
      <c r="T7944">
        <v>29</v>
      </c>
      <c r="U7944">
        <v>31</v>
      </c>
      <c r="V7944" s="1">
        <v>3012</v>
      </c>
      <c r="W7944">
        <v>35.56</v>
      </c>
      <c r="X7944">
        <v>-689.45</v>
      </c>
    </row>
    <row r="7945" spans="1:24" x14ac:dyDescent="0.25">
      <c r="A7945">
        <v>202001</v>
      </c>
      <c r="B7945" t="s">
        <v>607</v>
      </c>
      <c r="C7945" t="s">
        <v>954</v>
      </c>
      <c r="D7945" t="s">
        <v>954</v>
      </c>
      <c r="E7945" t="s">
        <v>1281</v>
      </c>
      <c r="F7945" t="s">
        <v>8443</v>
      </c>
      <c r="G7945">
        <v>65762960</v>
      </c>
      <c r="H7945">
        <v>5007057</v>
      </c>
      <c r="I7945" t="s">
        <v>28</v>
      </c>
      <c r="J7945" t="s">
        <v>29</v>
      </c>
      <c r="K7945" t="s">
        <v>30</v>
      </c>
      <c r="L7945" t="s">
        <v>956</v>
      </c>
      <c r="M7945" t="s">
        <v>957</v>
      </c>
      <c r="N7945">
        <v>50</v>
      </c>
      <c r="O7945" t="s">
        <v>41</v>
      </c>
      <c r="P7945" t="s">
        <v>42</v>
      </c>
      <c r="Q7945" s="1">
        <v>22500</v>
      </c>
      <c r="R7945" s="1">
        <v>7703</v>
      </c>
      <c r="S7945">
        <v>0</v>
      </c>
      <c r="T7945">
        <v>44</v>
      </c>
      <c r="U7945">
        <v>47</v>
      </c>
      <c r="V7945" s="1">
        <v>14797</v>
      </c>
      <c r="W7945">
        <v>65.77</v>
      </c>
      <c r="X7945">
        <v>-351.63</v>
      </c>
    </row>
    <row r="7946" spans="1:24" x14ac:dyDescent="0.25">
      <c r="A7946">
        <v>202001</v>
      </c>
      <c r="B7946" t="s">
        <v>64</v>
      </c>
      <c r="C7946" t="s">
        <v>65</v>
      </c>
      <c r="D7946" t="s">
        <v>65</v>
      </c>
      <c r="E7946" t="s">
        <v>550</v>
      </c>
      <c r="F7946">
        <v>10364</v>
      </c>
      <c r="G7946">
        <v>65224320</v>
      </c>
      <c r="H7946">
        <v>32967569</v>
      </c>
      <c r="I7946" t="s">
        <v>72</v>
      </c>
      <c r="J7946" t="s">
        <v>29</v>
      </c>
      <c r="K7946" t="s">
        <v>30</v>
      </c>
      <c r="L7946" t="s">
        <v>393</v>
      </c>
      <c r="M7946" t="s">
        <v>394</v>
      </c>
      <c r="N7946">
        <v>100</v>
      </c>
      <c r="O7946" t="s">
        <v>76</v>
      </c>
      <c r="P7946" t="s">
        <v>42</v>
      </c>
      <c r="Q7946" s="1">
        <v>3560</v>
      </c>
      <c r="R7946" s="1">
        <v>3476</v>
      </c>
      <c r="S7946">
        <v>0</v>
      </c>
      <c r="T7946">
        <v>11</v>
      </c>
      <c r="U7946">
        <v>11</v>
      </c>
      <c r="V7946">
        <v>84</v>
      </c>
      <c r="W7946">
        <v>2.36</v>
      </c>
      <c r="X7946">
        <v>5.23</v>
      </c>
    </row>
    <row r="7947" spans="1:24" x14ac:dyDescent="0.25">
      <c r="A7947">
        <v>202001</v>
      </c>
      <c r="B7947" t="s">
        <v>64</v>
      </c>
      <c r="C7947" t="s">
        <v>65</v>
      </c>
      <c r="D7947" t="s">
        <v>65</v>
      </c>
      <c r="E7947" t="s">
        <v>550</v>
      </c>
      <c r="F7947">
        <v>10411</v>
      </c>
      <c r="G7947">
        <v>65224342</v>
      </c>
      <c r="H7947">
        <v>32967532</v>
      </c>
      <c r="I7947" t="s">
        <v>72</v>
      </c>
      <c r="J7947" t="s">
        <v>29</v>
      </c>
      <c r="K7947" t="s">
        <v>30</v>
      </c>
      <c r="L7947" t="s">
        <v>393</v>
      </c>
      <c r="M7947" t="s">
        <v>394</v>
      </c>
      <c r="N7947">
        <v>75</v>
      </c>
      <c r="O7947" t="s">
        <v>76</v>
      </c>
      <c r="P7947" t="s">
        <v>42</v>
      </c>
      <c r="Q7947" s="1">
        <v>1960</v>
      </c>
      <c r="R7947" s="1">
        <v>1999</v>
      </c>
      <c r="S7947">
        <v>0</v>
      </c>
      <c r="T7947">
        <v>7</v>
      </c>
      <c r="U7947">
        <v>10</v>
      </c>
      <c r="V7947">
        <v>-39</v>
      </c>
      <c r="W7947">
        <v>-1.98</v>
      </c>
      <c r="X7947">
        <v>-21.67</v>
      </c>
    </row>
    <row r="7948" spans="1:24" x14ac:dyDescent="0.25">
      <c r="A7948">
        <v>202001</v>
      </c>
      <c r="B7948" t="s">
        <v>64</v>
      </c>
      <c r="C7948" t="s">
        <v>65</v>
      </c>
      <c r="D7948" t="s">
        <v>65</v>
      </c>
      <c r="E7948" t="s">
        <v>1759</v>
      </c>
      <c r="F7948">
        <v>10546</v>
      </c>
      <c r="G7948">
        <v>65231280</v>
      </c>
      <c r="H7948">
        <v>32883646</v>
      </c>
      <c r="I7948" t="s">
        <v>72</v>
      </c>
      <c r="J7948" t="s">
        <v>29</v>
      </c>
      <c r="K7948" t="s">
        <v>30</v>
      </c>
      <c r="L7948" t="s">
        <v>1761</v>
      </c>
      <c r="M7948" t="s">
        <v>873</v>
      </c>
      <c r="N7948">
        <v>100</v>
      </c>
      <c r="O7948" t="s">
        <v>76</v>
      </c>
      <c r="P7948" t="s">
        <v>42</v>
      </c>
      <c r="Q7948" s="1">
        <v>4760</v>
      </c>
      <c r="R7948" s="1">
        <v>4673</v>
      </c>
      <c r="S7948">
        <v>0</v>
      </c>
      <c r="T7948">
        <v>9</v>
      </c>
      <c r="U7948">
        <v>9</v>
      </c>
      <c r="V7948">
        <v>87</v>
      </c>
      <c r="W7948">
        <v>1.83</v>
      </c>
      <c r="X7948">
        <v>47.93</v>
      </c>
    </row>
    <row r="7949" spans="1:24" x14ac:dyDescent="0.25">
      <c r="A7949">
        <v>202001</v>
      </c>
      <c r="B7949" t="s">
        <v>607</v>
      </c>
      <c r="C7949" t="s">
        <v>1227</v>
      </c>
      <c r="D7949" t="s">
        <v>1227</v>
      </c>
      <c r="E7949" t="s">
        <v>1774</v>
      </c>
      <c r="F7949" t="s">
        <v>8444</v>
      </c>
      <c r="G7949">
        <v>65013243</v>
      </c>
      <c r="H7949">
        <v>5007927</v>
      </c>
      <c r="I7949" t="s">
        <v>28</v>
      </c>
      <c r="J7949" t="s">
        <v>29</v>
      </c>
      <c r="K7949" t="s">
        <v>30</v>
      </c>
      <c r="L7949" t="s">
        <v>1230</v>
      </c>
      <c r="M7949" t="s">
        <v>1231</v>
      </c>
      <c r="N7949">
        <v>75</v>
      </c>
      <c r="O7949" t="s">
        <v>50</v>
      </c>
      <c r="P7949" t="s">
        <v>42</v>
      </c>
      <c r="Q7949" s="1">
        <v>12436</v>
      </c>
      <c r="R7949" s="1">
        <v>14312</v>
      </c>
      <c r="S7949">
        <v>85</v>
      </c>
      <c r="T7949">
        <v>41</v>
      </c>
      <c r="U7949">
        <v>47</v>
      </c>
      <c r="V7949" s="1">
        <v>-1961</v>
      </c>
      <c r="W7949">
        <v>-15.76</v>
      </c>
      <c r="X7949">
        <v>-55.68</v>
      </c>
    </row>
    <row r="7950" spans="1:24" x14ac:dyDescent="0.25">
      <c r="A7950">
        <v>202001</v>
      </c>
      <c r="B7950" t="s">
        <v>24</v>
      </c>
      <c r="C7950" t="s">
        <v>1043</v>
      </c>
      <c r="D7950" t="s">
        <v>1434</v>
      </c>
      <c r="E7950" t="s">
        <v>720</v>
      </c>
      <c r="F7950">
        <v>26004</v>
      </c>
      <c r="G7950">
        <v>65010823</v>
      </c>
      <c r="H7950">
        <v>4602852615</v>
      </c>
      <c r="I7950" t="s">
        <v>28</v>
      </c>
      <c r="J7950" t="s">
        <v>29</v>
      </c>
      <c r="K7950" t="s">
        <v>30</v>
      </c>
      <c r="L7950" t="s">
        <v>1436</v>
      </c>
      <c r="M7950" t="s">
        <v>1437</v>
      </c>
      <c r="N7950">
        <v>75</v>
      </c>
      <c r="O7950" t="s">
        <v>33</v>
      </c>
      <c r="P7950" t="s">
        <v>34</v>
      </c>
      <c r="Q7950">
        <v>0</v>
      </c>
      <c r="R7950" s="1">
        <v>35611</v>
      </c>
      <c r="S7950">
        <v>0</v>
      </c>
      <c r="T7950">
        <v>85</v>
      </c>
      <c r="U7950">
        <v>90</v>
      </c>
      <c r="V7950" s="1">
        <v>-35611</v>
      </c>
      <c r="W7950">
        <v>0</v>
      </c>
      <c r="X7950">
        <v>-183.36</v>
      </c>
    </row>
    <row r="7951" spans="1:24" x14ac:dyDescent="0.25">
      <c r="A7951">
        <v>202001</v>
      </c>
      <c r="B7951" t="s">
        <v>35</v>
      </c>
      <c r="C7951" t="s">
        <v>1061</v>
      </c>
      <c r="D7951" t="s">
        <v>1061</v>
      </c>
      <c r="E7951" t="s">
        <v>498</v>
      </c>
      <c r="F7951" t="s">
        <v>8445</v>
      </c>
      <c r="G7951">
        <v>65752128</v>
      </c>
      <c r="H7951">
        <v>5007823</v>
      </c>
      <c r="I7951" t="s">
        <v>72</v>
      </c>
      <c r="J7951" t="s">
        <v>29</v>
      </c>
      <c r="K7951" t="s">
        <v>30</v>
      </c>
      <c r="L7951" t="s">
        <v>1063</v>
      </c>
      <c r="M7951" t="s">
        <v>1064</v>
      </c>
      <c r="N7951">
        <v>25</v>
      </c>
      <c r="O7951" t="s">
        <v>76</v>
      </c>
      <c r="P7951" t="s">
        <v>42</v>
      </c>
      <c r="Q7951" s="1">
        <v>13841</v>
      </c>
      <c r="R7951" s="1">
        <v>11908</v>
      </c>
      <c r="S7951">
        <v>175</v>
      </c>
      <c r="T7951">
        <v>18</v>
      </c>
      <c r="U7951">
        <v>18</v>
      </c>
      <c r="V7951" s="1">
        <v>1758</v>
      </c>
      <c r="W7951">
        <v>12.7</v>
      </c>
      <c r="X7951">
        <v>-601.69000000000005</v>
      </c>
    </row>
    <row r="7952" spans="1:24" x14ac:dyDescent="0.25">
      <c r="A7952">
        <v>202001</v>
      </c>
      <c r="B7952" t="s">
        <v>24</v>
      </c>
      <c r="C7952" t="s">
        <v>25</v>
      </c>
      <c r="D7952" t="s">
        <v>25</v>
      </c>
      <c r="E7952" t="s">
        <v>2957</v>
      </c>
      <c r="F7952">
        <v>26432</v>
      </c>
      <c r="G7952">
        <v>65003040</v>
      </c>
      <c r="H7952">
        <v>5007222</v>
      </c>
      <c r="I7952" t="s">
        <v>28</v>
      </c>
      <c r="J7952" t="s">
        <v>29</v>
      </c>
      <c r="K7952" t="s">
        <v>30</v>
      </c>
      <c r="L7952" t="s">
        <v>311</v>
      </c>
      <c r="M7952" t="s">
        <v>312</v>
      </c>
      <c r="N7952">
        <v>75</v>
      </c>
      <c r="O7952" t="s">
        <v>33</v>
      </c>
      <c r="P7952" t="s">
        <v>34</v>
      </c>
      <c r="Q7952">
        <v>0</v>
      </c>
      <c r="R7952" s="1">
        <v>23321</v>
      </c>
      <c r="S7952">
        <v>0</v>
      </c>
      <c r="T7952">
        <v>94</v>
      </c>
      <c r="U7952">
        <v>97</v>
      </c>
      <c r="V7952" s="1">
        <v>-23321</v>
      </c>
      <c r="W7952">
        <v>0</v>
      </c>
      <c r="X7952">
        <v>0</v>
      </c>
    </row>
    <row r="7953" spans="1:24" x14ac:dyDescent="0.25">
      <c r="A7953">
        <v>202001</v>
      </c>
      <c r="B7953" t="s">
        <v>24</v>
      </c>
      <c r="C7953" t="s">
        <v>410</v>
      </c>
      <c r="D7953" t="s">
        <v>410</v>
      </c>
      <c r="E7953" t="s">
        <v>1096</v>
      </c>
      <c r="F7953" t="s">
        <v>8446</v>
      </c>
      <c r="G7953">
        <v>65004345</v>
      </c>
      <c r="H7953">
        <v>4602852476</v>
      </c>
      <c r="I7953" t="s">
        <v>28</v>
      </c>
      <c r="J7953" t="s">
        <v>53</v>
      </c>
      <c r="K7953" t="s">
        <v>30</v>
      </c>
      <c r="L7953" t="s">
        <v>413</v>
      </c>
      <c r="M7953" t="s">
        <v>414</v>
      </c>
      <c r="N7953">
        <v>75</v>
      </c>
      <c r="O7953" t="s">
        <v>33</v>
      </c>
      <c r="P7953" t="s">
        <v>34</v>
      </c>
      <c r="Q7953">
        <v>0</v>
      </c>
      <c r="R7953" s="1">
        <v>28587</v>
      </c>
      <c r="S7953">
        <v>0</v>
      </c>
      <c r="T7953">
        <v>102</v>
      </c>
      <c r="U7953">
        <v>108</v>
      </c>
      <c r="V7953" s="1">
        <v>-28587</v>
      </c>
      <c r="W7953">
        <v>0</v>
      </c>
      <c r="X7953">
        <v>0</v>
      </c>
    </row>
    <row r="7954" spans="1:24" x14ac:dyDescent="0.25">
      <c r="A7954">
        <v>202001</v>
      </c>
      <c r="B7954" t="s">
        <v>24</v>
      </c>
      <c r="C7954" t="s">
        <v>25</v>
      </c>
      <c r="D7954" t="s">
        <v>2042</v>
      </c>
      <c r="E7954" t="s">
        <v>154</v>
      </c>
      <c r="F7954">
        <v>26604</v>
      </c>
      <c r="G7954">
        <v>65003170</v>
      </c>
      <c r="H7954">
        <v>5008424</v>
      </c>
      <c r="I7954" t="s">
        <v>28</v>
      </c>
      <c r="J7954" t="s">
        <v>29</v>
      </c>
      <c r="K7954" t="s">
        <v>30</v>
      </c>
      <c r="L7954" t="s">
        <v>48</v>
      </c>
      <c r="M7954" t="s">
        <v>49</v>
      </c>
      <c r="N7954">
        <v>75</v>
      </c>
      <c r="O7954" t="s">
        <v>45</v>
      </c>
      <c r="P7954" t="s">
        <v>42</v>
      </c>
      <c r="Q7954" s="1">
        <v>921924</v>
      </c>
      <c r="R7954" s="1">
        <v>32282</v>
      </c>
      <c r="S7954" s="1">
        <v>2034</v>
      </c>
      <c r="T7954">
        <v>89</v>
      </c>
      <c r="U7954">
        <v>91</v>
      </c>
      <c r="V7954" s="1">
        <v>887608</v>
      </c>
      <c r="W7954">
        <v>96.28</v>
      </c>
      <c r="X7954">
        <v>42.29</v>
      </c>
    </row>
    <row r="7955" spans="1:24" x14ac:dyDescent="0.25">
      <c r="A7955">
        <v>202001</v>
      </c>
      <c r="B7955" t="s">
        <v>35</v>
      </c>
      <c r="C7955" t="s">
        <v>1061</v>
      </c>
      <c r="D7955" t="s">
        <v>1061</v>
      </c>
      <c r="E7955" t="s">
        <v>498</v>
      </c>
      <c r="F7955" t="s">
        <v>8447</v>
      </c>
      <c r="G7955">
        <v>65730484</v>
      </c>
      <c r="H7955">
        <v>45032634</v>
      </c>
      <c r="I7955" t="s">
        <v>28</v>
      </c>
      <c r="J7955" t="s">
        <v>29</v>
      </c>
      <c r="K7955" t="s">
        <v>30</v>
      </c>
      <c r="L7955" t="s">
        <v>1063</v>
      </c>
      <c r="M7955" t="s">
        <v>1064</v>
      </c>
      <c r="N7955">
        <v>75</v>
      </c>
      <c r="O7955" t="s">
        <v>179</v>
      </c>
      <c r="P7955" t="s">
        <v>42</v>
      </c>
      <c r="Q7955" s="1">
        <v>20306</v>
      </c>
      <c r="R7955" s="1">
        <v>21323</v>
      </c>
      <c r="S7955">
        <v>29</v>
      </c>
      <c r="T7955">
        <v>32</v>
      </c>
      <c r="U7955">
        <v>41</v>
      </c>
      <c r="V7955" s="1">
        <v>-1046</v>
      </c>
      <c r="W7955">
        <v>-5.15</v>
      </c>
      <c r="X7955">
        <v>-705.94</v>
      </c>
    </row>
    <row r="7956" spans="1:24" x14ac:dyDescent="0.25">
      <c r="A7956">
        <v>202001</v>
      </c>
      <c r="B7956" t="s">
        <v>24</v>
      </c>
      <c r="C7956" t="s">
        <v>1043</v>
      </c>
      <c r="D7956" t="s">
        <v>1936</v>
      </c>
      <c r="E7956" t="s">
        <v>8448</v>
      </c>
      <c r="F7956">
        <v>26871</v>
      </c>
      <c r="G7956">
        <v>65010751</v>
      </c>
      <c r="H7956">
        <v>4603216009</v>
      </c>
      <c r="I7956" t="s">
        <v>28</v>
      </c>
      <c r="J7956" t="s">
        <v>29</v>
      </c>
      <c r="K7956" t="s">
        <v>30</v>
      </c>
      <c r="L7956" t="s">
        <v>1938</v>
      </c>
      <c r="M7956" t="s">
        <v>1939</v>
      </c>
      <c r="N7956" t="s">
        <v>81</v>
      </c>
      <c r="O7956" t="s">
        <v>33</v>
      </c>
      <c r="P7956" t="s">
        <v>34</v>
      </c>
      <c r="Q7956">
        <v>0</v>
      </c>
      <c r="R7956" s="1">
        <v>35786</v>
      </c>
      <c r="S7956">
        <v>0</v>
      </c>
      <c r="T7956">
        <v>69</v>
      </c>
      <c r="U7956">
        <v>72</v>
      </c>
      <c r="V7956" s="1">
        <v>-35786</v>
      </c>
      <c r="W7956">
        <v>0</v>
      </c>
      <c r="X7956">
        <v>0</v>
      </c>
    </row>
    <row r="7957" spans="1:24" x14ac:dyDescent="0.25">
      <c r="A7957">
        <v>202001</v>
      </c>
      <c r="B7957" t="s">
        <v>24</v>
      </c>
      <c r="C7957" t="s">
        <v>664</v>
      </c>
      <c r="D7957" t="s">
        <v>664</v>
      </c>
      <c r="E7957" t="s">
        <v>1184</v>
      </c>
      <c r="F7957">
        <v>27111</v>
      </c>
      <c r="G7957">
        <v>65004964</v>
      </c>
      <c r="H7957">
        <v>4602852636</v>
      </c>
      <c r="I7957" t="s">
        <v>28</v>
      </c>
      <c r="J7957" t="s">
        <v>29</v>
      </c>
      <c r="K7957" t="s">
        <v>30</v>
      </c>
      <c r="L7957" t="s">
        <v>668</v>
      </c>
      <c r="M7957" t="s">
        <v>669</v>
      </c>
      <c r="N7957">
        <v>50</v>
      </c>
      <c r="O7957" t="s">
        <v>50</v>
      </c>
      <c r="P7957" t="s">
        <v>42</v>
      </c>
      <c r="Q7957" s="1">
        <v>10181</v>
      </c>
      <c r="R7957" s="1">
        <v>14862</v>
      </c>
      <c r="S7957">
        <v>0</v>
      </c>
      <c r="T7957">
        <v>25</v>
      </c>
      <c r="U7957">
        <v>28</v>
      </c>
      <c r="V7957" s="1">
        <v>-4681</v>
      </c>
      <c r="W7957">
        <v>-45.98</v>
      </c>
      <c r="X7957">
        <v>18.32</v>
      </c>
    </row>
    <row r="7958" spans="1:24" x14ac:dyDescent="0.25">
      <c r="A7958">
        <v>202001</v>
      </c>
      <c r="B7958" t="s">
        <v>35</v>
      </c>
      <c r="C7958" t="s">
        <v>36</v>
      </c>
      <c r="D7958" t="s">
        <v>1856</v>
      </c>
      <c r="E7958" t="s">
        <v>1856</v>
      </c>
      <c r="F7958" t="s">
        <v>8449</v>
      </c>
      <c r="G7958">
        <v>65011710</v>
      </c>
      <c r="H7958">
        <v>311157</v>
      </c>
      <c r="I7958" t="s">
        <v>28</v>
      </c>
      <c r="J7958" t="s">
        <v>29</v>
      </c>
      <c r="K7958" t="s">
        <v>30</v>
      </c>
      <c r="L7958" t="s">
        <v>1858</v>
      </c>
      <c r="M7958" t="s">
        <v>1859</v>
      </c>
      <c r="N7958">
        <v>75</v>
      </c>
      <c r="O7958" t="s">
        <v>50</v>
      </c>
      <c r="P7958" t="s">
        <v>42</v>
      </c>
      <c r="Q7958" s="1">
        <v>11025</v>
      </c>
      <c r="R7958" s="1">
        <v>12750</v>
      </c>
      <c r="S7958">
        <v>437</v>
      </c>
      <c r="T7958">
        <v>33</v>
      </c>
      <c r="U7958">
        <v>37</v>
      </c>
      <c r="V7958" s="1">
        <v>-2162</v>
      </c>
      <c r="W7958">
        <v>-19.61</v>
      </c>
      <c r="X7958">
        <v>-814.9</v>
      </c>
    </row>
    <row r="7959" spans="1:24" x14ac:dyDescent="0.25">
      <c r="A7959">
        <v>202001</v>
      </c>
      <c r="B7959" t="s">
        <v>64</v>
      </c>
      <c r="C7959" t="s">
        <v>65</v>
      </c>
      <c r="D7959" t="s">
        <v>65</v>
      </c>
      <c r="E7959" t="s">
        <v>315</v>
      </c>
      <c r="F7959" t="s">
        <v>8450</v>
      </c>
      <c r="G7959">
        <v>65721937</v>
      </c>
      <c r="H7959">
        <v>33085254</v>
      </c>
      <c r="I7959" t="s">
        <v>72</v>
      </c>
      <c r="J7959" t="s">
        <v>29</v>
      </c>
      <c r="K7959" t="s">
        <v>30</v>
      </c>
      <c r="L7959" t="s">
        <v>741</v>
      </c>
      <c r="M7959" t="s">
        <v>69</v>
      </c>
      <c r="N7959">
        <v>150</v>
      </c>
      <c r="O7959" t="s">
        <v>76</v>
      </c>
      <c r="P7959" t="s">
        <v>42</v>
      </c>
      <c r="Q7959" s="1">
        <v>4955</v>
      </c>
      <c r="R7959" s="1">
        <v>4671</v>
      </c>
      <c r="S7959">
        <v>0</v>
      </c>
      <c r="T7959">
        <v>20</v>
      </c>
      <c r="U7959">
        <v>22</v>
      </c>
      <c r="V7959">
        <v>284</v>
      </c>
      <c r="W7959">
        <v>5.72</v>
      </c>
      <c r="X7959">
        <v>-27.78</v>
      </c>
    </row>
    <row r="7960" spans="1:24" x14ac:dyDescent="0.25">
      <c r="A7960">
        <v>202001</v>
      </c>
      <c r="B7960" t="s">
        <v>64</v>
      </c>
      <c r="C7960" t="s">
        <v>65</v>
      </c>
      <c r="D7960" t="s">
        <v>65</v>
      </c>
      <c r="E7960" t="s">
        <v>495</v>
      </c>
      <c r="F7960" t="s">
        <v>8451</v>
      </c>
      <c r="G7960">
        <v>65703111</v>
      </c>
      <c r="H7960">
        <v>32883639</v>
      </c>
      <c r="I7960" t="s">
        <v>72</v>
      </c>
      <c r="J7960" t="s">
        <v>29</v>
      </c>
      <c r="K7960" t="s">
        <v>30</v>
      </c>
      <c r="L7960" t="s">
        <v>534</v>
      </c>
      <c r="M7960" t="s">
        <v>69</v>
      </c>
      <c r="N7960">
        <v>100</v>
      </c>
      <c r="O7960" t="s">
        <v>76</v>
      </c>
      <c r="P7960" t="s">
        <v>42</v>
      </c>
      <c r="Q7960" s="1">
        <v>8529</v>
      </c>
      <c r="R7960" s="1">
        <v>8372</v>
      </c>
      <c r="S7960">
        <v>0</v>
      </c>
      <c r="T7960">
        <v>32</v>
      </c>
      <c r="U7960">
        <v>34</v>
      </c>
      <c r="V7960">
        <v>157</v>
      </c>
      <c r="W7960">
        <v>1.84</v>
      </c>
      <c r="X7960">
        <v>-27.68</v>
      </c>
    </row>
    <row r="7961" spans="1:24" x14ac:dyDescent="0.25">
      <c r="A7961">
        <v>202001</v>
      </c>
      <c r="B7961" t="s">
        <v>64</v>
      </c>
      <c r="C7961" t="s">
        <v>65</v>
      </c>
      <c r="D7961" t="s">
        <v>65</v>
      </c>
      <c r="E7961" t="s">
        <v>106</v>
      </c>
      <c r="F7961" t="s">
        <v>8452</v>
      </c>
      <c r="G7961">
        <v>65704006</v>
      </c>
      <c r="H7961">
        <v>32967172</v>
      </c>
      <c r="I7961" t="s">
        <v>72</v>
      </c>
      <c r="J7961" t="s">
        <v>29</v>
      </c>
      <c r="K7961" t="s">
        <v>30</v>
      </c>
      <c r="L7961" t="s">
        <v>796</v>
      </c>
      <c r="M7961" t="s">
        <v>409</v>
      </c>
      <c r="N7961">
        <v>200</v>
      </c>
      <c r="O7961" t="s">
        <v>50</v>
      </c>
      <c r="P7961" t="s">
        <v>42</v>
      </c>
      <c r="Q7961">
        <v>900</v>
      </c>
      <c r="R7961" s="1">
        <v>7079</v>
      </c>
      <c r="S7961">
        <v>0</v>
      </c>
      <c r="T7961">
        <v>15</v>
      </c>
      <c r="U7961">
        <v>16</v>
      </c>
      <c r="V7961" s="1">
        <v>-6179</v>
      </c>
      <c r="W7961">
        <v>-686.51</v>
      </c>
      <c r="X7961">
        <v>-6.33</v>
      </c>
    </row>
    <row r="7962" spans="1:24" x14ac:dyDescent="0.25">
      <c r="A7962">
        <v>202001</v>
      </c>
      <c r="B7962" t="s">
        <v>64</v>
      </c>
      <c r="C7962" t="s">
        <v>65</v>
      </c>
      <c r="D7962" t="s">
        <v>65</v>
      </c>
      <c r="E7962" t="s">
        <v>106</v>
      </c>
      <c r="F7962" t="s">
        <v>8453</v>
      </c>
      <c r="G7962">
        <v>65228280</v>
      </c>
      <c r="H7962">
        <v>36067147</v>
      </c>
      <c r="I7962" t="s">
        <v>72</v>
      </c>
      <c r="J7962" t="s">
        <v>29</v>
      </c>
      <c r="K7962" t="s">
        <v>30</v>
      </c>
      <c r="L7962" t="s">
        <v>796</v>
      </c>
      <c r="M7962" t="s">
        <v>409</v>
      </c>
      <c r="N7962">
        <v>75</v>
      </c>
      <c r="O7962" t="s">
        <v>45</v>
      </c>
      <c r="P7962" t="s">
        <v>42</v>
      </c>
      <c r="Q7962" t="s">
        <v>6747</v>
      </c>
      <c r="R7962" s="1">
        <v>18165</v>
      </c>
      <c r="S7962">
        <v>0</v>
      </c>
      <c r="T7962">
        <v>1</v>
      </c>
      <c r="U7962">
        <v>7</v>
      </c>
      <c r="V7962" t="s">
        <v>6747</v>
      </c>
      <c r="W7962">
        <v>100</v>
      </c>
      <c r="X7962">
        <v>100</v>
      </c>
    </row>
    <row r="7963" spans="1:24" x14ac:dyDescent="0.25">
      <c r="A7963">
        <v>202001</v>
      </c>
      <c r="B7963" t="s">
        <v>64</v>
      </c>
      <c r="C7963" t="s">
        <v>65</v>
      </c>
      <c r="D7963" t="s">
        <v>65</v>
      </c>
      <c r="E7963" t="s">
        <v>66</v>
      </c>
      <c r="F7963" t="s">
        <v>8454</v>
      </c>
      <c r="G7963">
        <v>65224960</v>
      </c>
      <c r="H7963">
        <v>32967112</v>
      </c>
      <c r="I7963" t="s">
        <v>72</v>
      </c>
      <c r="J7963" t="s">
        <v>29</v>
      </c>
      <c r="K7963" t="s">
        <v>30</v>
      </c>
      <c r="L7963" t="s">
        <v>284</v>
      </c>
      <c r="M7963" t="s">
        <v>69</v>
      </c>
      <c r="N7963" t="s">
        <v>121</v>
      </c>
      <c r="O7963" t="s">
        <v>50</v>
      </c>
      <c r="P7963" t="s">
        <v>42</v>
      </c>
      <c r="Q7963" s="1">
        <v>6300</v>
      </c>
      <c r="R7963" s="1">
        <v>56302</v>
      </c>
      <c r="S7963">
        <v>0</v>
      </c>
      <c r="T7963">
        <v>4</v>
      </c>
      <c r="U7963">
        <v>12</v>
      </c>
      <c r="V7963" s="1">
        <v>-50002</v>
      </c>
      <c r="W7963">
        <v>-793.68</v>
      </c>
      <c r="X7963">
        <v>37.54</v>
      </c>
    </row>
    <row r="7964" spans="1:24" x14ac:dyDescent="0.25">
      <c r="A7964">
        <v>202001</v>
      </c>
      <c r="B7964" t="s">
        <v>64</v>
      </c>
      <c r="C7964" t="s">
        <v>65</v>
      </c>
      <c r="D7964" t="s">
        <v>65</v>
      </c>
      <c r="E7964" t="s">
        <v>1073</v>
      </c>
      <c r="F7964" t="s">
        <v>8455</v>
      </c>
      <c r="G7964">
        <v>65207080</v>
      </c>
      <c r="H7964">
        <v>40008552</v>
      </c>
      <c r="I7964" t="s">
        <v>28</v>
      </c>
      <c r="J7964" t="s">
        <v>57</v>
      </c>
      <c r="K7964" t="s">
        <v>30</v>
      </c>
      <c r="L7964" t="s">
        <v>84</v>
      </c>
      <c r="M7964" t="s">
        <v>85</v>
      </c>
      <c r="N7964">
        <v>50</v>
      </c>
      <c r="O7964" t="s">
        <v>41</v>
      </c>
      <c r="P7964" t="s">
        <v>42</v>
      </c>
      <c r="Q7964" s="1">
        <v>14453</v>
      </c>
      <c r="R7964" s="1">
        <v>8140</v>
      </c>
      <c r="S7964">
        <v>99</v>
      </c>
      <c r="T7964">
        <v>34</v>
      </c>
      <c r="U7964">
        <v>42</v>
      </c>
      <c r="V7964" s="1">
        <v>6214</v>
      </c>
      <c r="W7964">
        <v>42.99</v>
      </c>
      <c r="X7964">
        <v>-605.4</v>
      </c>
    </row>
    <row r="7965" spans="1:24" x14ac:dyDescent="0.25">
      <c r="A7965">
        <v>202001</v>
      </c>
      <c r="B7965" t="s">
        <v>64</v>
      </c>
      <c r="C7965" t="s">
        <v>65</v>
      </c>
      <c r="D7965" t="s">
        <v>65</v>
      </c>
      <c r="E7965" t="s">
        <v>1073</v>
      </c>
      <c r="F7965" t="s">
        <v>8456</v>
      </c>
      <c r="G7965">
        <v>65746897</v>
      </c>
      <c r="H7965">
        <v>201501222</v>
      </c>
      <c r="I7965" t="s">
        <v>28</v>
      </c>
      <c r="J7965" t="s">
        <v>57</v>
      </c>
      <c r="K7965" t="s">
        <v>54</v>
      </c>
      <c r="L7965" t="s">
        <v>84</v>
      </c>
      <c r="M7965" t="s">
        <v>85</v>
      </c>
      <c r="N7965">
        <v>75</v>
      </c>
      <c r="O7965" t="s">
        <v>61</v>
      </c>
      <c r="P7965" t="s">
        <v>42</v>
      </c>
      <c r="Q7965" s="1">
        <v>33406</v>
      </c>
      <c r="R7965" s="1">
        <v>25348</v>
      </c>
      <c r="S7965">
        <v>173</v>
      </c>
      <c r="T7965">
        <v>78</v>
      </c>
      <c r="U7965">
        <v>83</v>
      </c>
      <c r="V7965" s="1">
        <v>7885</v>
      </c>
      <c r="W7965">
        <v>23.6</v>
      </c>
      <c r="X7965">
        <v>5.61</v>
      </c>
    </row>
    <row r="7966" spans="1:24" x14ac:dyDescent="0.25">
      <c r="A7966">
        <v>202001</v>
      </c>
      <c r="B7966" t="s">
        <v>64</v>
      </c>
      <c r="C7966" t="s">
        <v>65</v>
      </c>
      <c r="D7966" t="s">
        <v>65</v>
      </c>
      <c r="E7966" t="s">
        <v>491</v>
      </c>
      <c r="F7966" t="s">
        <v>8457</v>
      </c>
      <c r="G7966">
        <v>65208465</v>
      </c>
      <c r="H7966">
        <v>65686</v>
      </c>
      <c r="I7966" t="s">
        <v>28</v>
      </c>
      <c r="J7966" t="s">
        <v>29</v>
      </c>
      <c r="K7966" t="s">
        <v>30</v>
      </c>
      <c r="L7966" t="s">
        <v>493</v>
      </c>
      <c r="M7966" t="s">
        <v>425</v>
      </c>
      <c r="N7966">
        <v>75</v>
      </c>
      <c r="O7966" t="s">
        <v>33</v>
      </c>
      <c r="P7966" t="s">
        <v>34</v>
      </c>
      <c r="Q7966">
        <v>0</v>
      </c>
      <c r="R7966" s="1">
        <v>27697</v>
      </c>
      <c r="S7966">
        <v>0</v>
      </c>
      <c r="T7966">
        <v>14</v>
      </c>
      <c r="U7966">
        <v>18</v>
      </c>
      <c r="V7966" s="1">
        <v>-27697</v>
      </c>
      <c r="W7966">
        <v>0</v>
      </c>
      <c r="X7966">
        <v>0</v>
      </c>
    </row>
    <row r="7967" spans="1:24" x14ac:dyDescent="0.25">
      <c r="A7967">
        <v>202001</v>
      </c>
      <c r="B7967" t="s">
        <v>64</v>
      </c>
      <c r="C7967" t="s">
        <v>65</v>
      </c>
      <c r="D7967" t="s">
        <v>65</v>
      </c>
      <c r="E7967" t="s">
        <v>587</v>
      </c>
      <c r="F7967" t="s">
        <v>8458</v>
      </c>
      <c r="G7967">
        <v>65702118</v>
      </c>
      <c r="H7967">
        <v>13300954</v>
      </c>
      <c r="I7967" t="s">
        <v>28</v>
      </c>
      <c r="J7967" t="s">
        <v>57</v>
      </c>
      <c r="K7967" t="s">
        <v>30</v>
      </c>
      <c r="L7967" t="s">
        <v>1678</v>
      </c>
      <c r="M7967" t="s">
        <v>425</v>
      </c>
      <c r="N7967">
        <v>45</v>
      </c>
      <c r="O7967" t="s">
        <v>41</v>
      </c>
      <c r="P7967" t="s">
        <v>42</v>
      </c>
      <c r="Q7967" s="1">
        <v>11940</v>
      </c>
      <c r="R7967" s="1">
        <v>5839</v>
      </c>
      <c r="S7967">
        <v>0</v>
      </c>
      <c r="T7967">
        <v>8</v>
      </c>
      <c r="U7967">
        <v>9</v>
      </c>
      <c r="V7967" s="1">
        <v>6101</v>
      </c>
      <c r="W7967">
        <v>51.1</v>
      </c>
      <c r="X7967">
        <v>24.69</v>
      </c>
    </row>
    <row r="7968" spans="1:24" x14ac:dyDescent="0.25">
      <c r="A7968">
        <v>202001</v>
      </c>
      <c r="B7968" t="s">
        <v>64</v>
      </c>
      <c r="C7968" t="s">
        <v>65</v>
      </c>
      <c r="D7968" t="s">
        <v>65</v>
      </c>
      <c r="E7968" t="s">
        <v>587</v>
      </c>
      <c r="F7968" t="s">
        <v>8459</v>
      </c>
      <c r="G7968">
        <v>65719063</v>
      </c>
      <c r="H7968">
        <v>13300325</v>
      </c>
      <c r="I7968" t="s">
        <v>28</v>
      </c>
      <c r="J7968" t="s">
        <v>57</v>
      </c>
      <c r="K7968" t="s">
        <v>30</v>
      </c>
      <c r="L7968" t="s">
        <v>1690</v>
      </c>
      <c r="M7968" t="s">
        <v>425</v>
      </c>
      <c r="N7968">
        <v>75</v>
      </c>
      <c r="O7968" t="s">
        <v>33</v>
      </c>
      <c r="P7968" t="s">
        <v>34</v>
      </c>
      <c r="Q7968">
        <v>0</v>
      </c>
      <c r="R7968" s="1">
        <v>29213</v>
      </c>
      <c r="S7968">
        <v>0</v>
      </c>
      <c r="T7968">
        <v>13</v>
      </c>
      <c r="U7968">
        <v>15</v>
      </c>
      <c r="V7968" s="1">
        <v>-29213</v>
      </c>
      <c r="W7968">
        <v>0</v>
      </c>
      <c r="X7968">
        <v>-230.88</v>
      </c>
    </row>
    <row r="7969" spans="1:24" x14ac:dyDescent="0.25">
      <c r="A7969">
        <v>202001</v>
      </c>
      <c r="B7969" t="s">
        <v>64</v>
      </c>
      <c r="C7969" t="s">
        <v>65</v>
      </c>
      <c r="D7969" t="s">
        <v>65</v>
      </c>
      <c r="E7969" t="s">
        <v>761</v>
      </c>
      <c r="F7969" t="s">
        <v>8460</v>
      </c>
      <c r="G7969">
        <v>65205656</v>
      </c>
      <c r="H7969">
        <v>5016275</v>
      </c>
      <c r="I7969" t="s">
        <v>28</v>
      </c>
      <c r="J7969" t="s">
        <v>29</v>
      </c>
      <c r="K7969" t="s">
        <v>30</v>
      </c>
      <c r="L7969" t="s">
        <v>770</v>
      </c>
      <c r="M7969" t="s">
        <v>425</v>
      </c>
      <c r="N7969">
        <v>75</v>
      </c>
      <c r="O7969" t="s">
        <v>33</v>
      </c>
      <c r="P7969" t="s">
        <v>34</v>
      </c>
      <c r="Q7969">
        <v>0</v>
      </c>
      <c r="R7969" s="1">
        <v>19462</v>
      </c>
      <c r="S7969">
        <v>0</v>
      </c>
      <c r="T7969">
        <v>18</v>
      </c>
      <c r="U7969">
        <v>27</v>
      </c>
      <c r="V7969" s="1">
        <v>-19462</v>
      </c>
      <c r="W7969">
        <v>0</v>
      </c>
      <c r="X7969">
        <v>0</v>
      </c>
    </row>
    <row r="7970" spans="1:24" x14ac:dyDescent="0.25">
      <c r="A7970">
        <v>202001</v>
      </c>
      <c r="B7970" t="s">
        <v>64</v>
      </c>
      <c r="C7970" t="s">
        <v>65</v>
      </c>
      <c r="D7970" t="s">
        <v>65</v>
      </c>
      <c r="E7970" t="s">
        <v>761</v>
      </c>
      <c r="F7970" t="s">
        <v>8461</v>
      </c>
      <c r="G7970">
        <v>65209522</v>
      </c>
      <c r="H7970">
        <v>16003265</v>
      </c>
      <c r="I7970" t="s">
        <v>28</v>
      </c>
      <c r="J7970" t="s">
        <v>57</v>
      </c>
      <c r="K7970" t="s">
        <v>337</v>
      </c>
      <c r="L7970" t="s">
        <v>770</v>
      </c>
      <c r="M7970" t="s">
        <v>425</v>
      </c>
      <c r="N7970">
        <v>50</v>
      </c>
      <c r="O7970" t="s">
        <v>50</v>
      </c>
      <c r="P7970" t="s">
        <v>42</v>
      </c>
      <c r="Q7970" s="1">
        <v>2236</v>
      </c>
      <c r="R7970" s="1">
        <v>13294</v>
      </c>
      <c r="S7970">
        <v>122</v>
      </c>
      <c r="T7970">
        <v>7</v>
      </c>
      <c r="U7970">
        <v>9</v>
      </c>
      <c r="V7970" s="1">
        <v>-11180</v>
      </c>
      <c r="W7970">
        <v>-499.92</v>
      </c>
      <c r="X7970">
        <v>-209.61</v>
      </c>
    </row>
    <row r="7971" spans="1:24" x14ac:dyDescent="0.25">
      <c r="A7971">
        <v>202001</v>
      </c>
      <c r="B7971" t="s">
        <v>64</v>
      </c>
      <c r="C7971" t="s">
        <v>65</v>
      </c>
      <c r="D7971" t="s">
        <v>65</v>
      </c>
      <c r="E7971" t="s">
        <v>761</v>
      </c>
      <c r="F7971" t="s">
        <v>8462</v>
      </c>
      <c r="G7971">
        <v>65205678</v>
      </c>
      <c r="H7971">
        <v>5016294</v>
      </c>
      <c r="I7971" t="s">
        <v>28</v>
      </c>
      <c r="J7971" t="s">
        <v>57</v>
      </c>
      <c r="K7971" t="s">
        <v>30</v>
      </c>
      <c r="L7971" t="s">
        <v>770</v>
      </c>
      <c r="M7971" t="s">
        <v>425</v>
      </c>
      <c r="N7971">
        <v>50</v>
      </c>
      <c r="O7971" t="s">
        <v>33</v>
      </c>
      <c r="P7971" t="s">
        <v>34</v>
      </c>
      <c r="Q7971">
        <v>0</v>
      </c>
      <c r="R7971" s="1">
        <v>6464</v>
      </c>
      <c r="S7971">
        <v>0</v>
      </c>
      <c r="T7971">
        <v>17</v>
      </c>
      <c r="U7971">
        <v>19</v>
      </c>
      <c r="V7971" s="1">
        <v>-6464</v>
      </c>
      <c r="W7971">
        <v>0</v>
      </c>
      <c r="X7971">
        <v>-31.09</v>
      </c>
    </row>
    <row r="7972" spans="1:24" x14ac:dyDescent="0.25">
      <c r="A7972">
        <v>202001</v>
      </c>
      <c r="B7972" t="s">
        <v>64</v>
      </c>
      <c r="C7972" t="s">
        <v>65</v>
      </c>
      <c r="D7972" t="s">
        <v>65</v>
      </c>
      <c r="E7972" t="s">
        <v>498</v>
      </c>
      <c r="F7972" t="s">
        <v>8463</v>
      </c>
      <c r="G7972">
        <v>65746092</v>
      </c>
      <c r="H7972">
        <v>5015529</v>
      </c>
      <c r="I7972" t="s">
        <v>72</v>
      </c>
      <c r="J7972" t="s">
        <v>29</v>
      </c>
      <c r="K7972" t="s">
        <v>30</v>
      </c>
      <c r="L7972" t="s">
        <v>500</v>
      </c>
      <c r="M7972" t="s">
        <v>170</v>
      </c>
      <c r="N7972">
        <v>50</v>
      </c>
      <c r="O7972" t="s">
        <v>33</v>
      </c>
      <c r="P7972" t="s">
        <v>34</v>
      </c>
      <c r="Q7972">
        <v>0</v>
      </c>
      <c r="R7972" s="1">
        <v>2961</v>
      </c>
      <c r="S7972">
        <v>0</v>
      </c>
      <c r="T7972">
        <v>6</v>
      </c>
      <c r="U7972">
        <v>12</v>
      </c>
      <c r="V7972" s="1">
        <v>-2961</v>
      </c>
      <c r="W7972">
        <v>0</v>
      </c>
      <c r="X7972">
        <v>0</v>
      </c>
    </row>
    <row r="7973" spans="1:24" x14ac:dyDescent="0.25">
      <c r="A7973">
        <v>202001</v>
      </c>
      <c r="B7973" t="s">
        <v>64</v>
      </c>
      <c r="C7973" t="s">
        <v>65</v>
      </c>
      <c r="D7973" t="s">
        <v>65</v>
      </c>
      <c r="E7973" t="s">
        <v>167</v>
      </c>
      <c r="F7973" t="s">
        <v>8464</v>
      </c>
      <c r="G7973">
        <v>65743960</v>
      </c>
      <c r="H7973">
        <v>16002985</v>
      </c>
      <c r="I7973" t="s">
        <v>28</v>
      </c>
      <c r="J7973" t="s">
        <v>57</v>
      </c>
      <c r="K7973" t="s">
        <v>30</v>
      </c>
      <c r="L7973" t="s">
        <v>500</v>
      </c>
      <c r="M7973" t="s">
        <v>170</v>
      </c>
      <c r="N7973">
        <v>75</v>
      </c>
      <c r="O7973" t="s">
        <v>179</v>
      </c>
      <c r="P7973" t="s">
        <v>42</v>
      </c>
      <c r="Q7973" s="1">
        <v>21327</v>
      </c>
      <c r="R7973" s="1">
        <v>22613</v>
      </c>
      <c r="S7973">
        <v>346</v>
      </c>
      <c r="T7973">
        <v>48</v>
      </c>
      <c r="U7973">
        <v>59</v>
      </c>
      <c r="V7973" s="1">
        <v>-1631</v>
      </c>
      <c r="W7973">
        <v>-7.65</v>
      </c>
      <c r="X7973">
        <v>-464.72</v>
      </c>
    </row>
    <row r="7974" spans="1:24" x14ac:dyDescent="0.25">
      <c r="A7974">
        <v>202001</v>
      </c>
      <c r="B7974" t="s">
        <v>607</v>
      </c>
      <c r="C7974" t="s">
        <v>1796</v>
      </c>
      <c r="D7974" t="s">
        <v>1796</v>
      </c>
      <c r="E7974" t="s">
        <v>1718</v>
      </c>
      <c r="F7974" t="s">
        <v>8465</v>
      </c>
      <c r="G7974">
        <v>65763601</v>
      </c>
      <c r="H7974">
        <v>4603249390</v>
      </c>
      <c r="I7974" t="s">
        <v>28</v>
      </c>
      <c r="J7974" t="s">
        <v>53</v>
      </c>
      <c r="K7974" t="s">
        <v>30</v>
      </c>
      <c r="L7974" t="s">
        <v>1798</v>
      </c>
      <c r="M7974" t="s">
        <v>1799</v>
      </c>
      <c r="N7974">
        <v>25</v>
      </c>
      <c r="O7974" t="s">
        <v>50</v>
      </c>
      <c r="P7974" t="s">
        <v>42</v>
      </c>
      <c r="Q7974" s="1">
        <v>4855</v>
      </c>
      <c r="R7974" s="1">
        <v>5722</v>
      </c>
      <c r="S7974">
        <v>70</v>
      </c>
      <c r="T7974">
        <v>18</v>
      </c>
      <c r="U7974">
        <v>22</v>
      </c>
      <c r="V7974">
        <v>-938</v>
      </c>
      <c r="W7974">
        <v>-19.32</v>
      </c>
      <c r="X7974">
        <v>-34.56</v>
      </c>
    </row>
    <row r="7975" spans="1:24" x14ac:dyDescent="0.25">
      <c r="A7975">
        <v>202001</v>
      </c>
      <c r="B7975" t="s">
        <v>607</v>
      </c>
      <c r="C7975" t="s">
        <v>1796</v>
      </c>
      <c r="D7975" t="s">
        <v>1796</v>
      </c>
      <c r="E7975" t="s">
        <v>4579</v>
      </c>
      <c r="F7975" t="s">
        <v>8466</v>
      </c>
      <c r="G7975">
        <v>65010290</v>
      </c>
      <c r="H7975">
        <v>16003390</v>
      </c>
      <c r="I7975" t="s">
        <v>28</v>
      </c>
      <c r="J7975" t="s">
        <v>57</v>
      </c>
      <c r="K7975" t="s">
        <v>30</v>
      </c>
      <c r="L7975" t="s">
        <v>1798</v>
      </c>
      <c r="M7975" t="s">
        <v>1799</v>
      </c>
      <c r="N7975">
        <v>50</v>
      </c>
      <c r="O7975" t="s">
        <v>50</v>
      </c>
      <c r="P7975" t="s">
        <v>42</v>
      </c>
      <c r="Q7975" s="1">
        <v>7036</v>
      </c>
      <c r="R7975" s="1">
        <v>12397</v>
      </c>
      <c r="S7975">
        <v>1</v>
      </c>
      <c r="T7975">
        <v>35</v>
      </c>
      <c r="U7975">
        <v>38</v>
      </c>
      <c r="V7975" s="1">
        <v>-5361</v>
      </c>
      <c r="W7975">
        <v>-76.19</v>
      </c>
      <c r="X7975">
        <v>-46.12</v>
      </c>
    </row>
    <row r="7976" spans="1:24" x14ac:dyDescent="0.25">
      <c r="A7976">
        <v>202001</v>
      </c>
      <c r="B7976" t="s">
        <v>64</v>
      </c>
      <c r="C7976" t="s">
        <v>65</v>
      </c>
      <c r="D7976" t="s">
        <v>65</v>
      </c>
      <c r="E7976" t="s">
        <v>457</v>
      </c>
      <c r="F7976">
        <v>10944</v>
      </c>
      <c r="G7976">
        <v>65230280</v>
      </c>
      <c r="H7976">
        <v>32403418</v>
      </c>
      <c r="I7976" t="s">
        <v>72</v>
      </c>
      <c r="J7976" t="s">
        <v>29</v>
      </c>
      <c r="K7976" t="s">
        <v>30</v>
      </c>
      <c r="L7976" t="s">
        <v>942</v>
      </c>
      <c r="M7976" t="s">
        <v>109</v>
      </c>
      <c r="N7976">
        <v>100</v>
      </c>
      <c r="O7976" t="s">
        <v>45</v>
      </c>
      <c r="P7976" t="s">
        <v>42</v>
      </c>
      <c r="Q7976" s="1">
        <v>3942960</v>
      </c>
      <c r="R7976" s="1">
        <v>4584</v>
      </c>
      <c r="S7976">
        <v>0</v>
      </c>
      <c r="T7976">
        <v>11</v>
      </c>
      <c r="U7976">
        <v>12</v>
      </c>
      <c r="V7976" s="1">
        <v>3938376</v>
      </c>
      <c r="W7976">
        <v>99.88</v>
      </c>
      <c r="X7976">
        <v>99.58</v>
      </c>
    </row>
    <row r="7977" spans="1:24" x14ac:dyDescent="0.25">
      <c r="A7977">
        <v>202001</v>
      </c>
      <c r="B7977" t="s">
        <v>607</v>
      </c>
      <c r="C7977" t="s">
        <v>1227</v>
      </c>
      <c r="D7977" t="s">
        <v>1227</v>
      </c>
      <c r="E7977" t="s">
        <v>1096</v>
      </c>
      <c r="F7977" t="s">
        <v>8467</v>
      </c>
      <c r="G7977">
        <v>65762872</v>
      </c>
      <c r="H7977">
        <v>5007707</v>
      </c>
      <c r="I7977" t="s">
        <v>28</v>
      </c>
      <c r="J7977" t="s">
        <v>29</v>
      </c>
      <c r="K7977" t="s">
        <v>30</v>
      </c>
      <c r="L7977" t="s">
        <v>1230</v>
      </c>
      <c r="M7977" t="s">
        <v>1231</v>
      </c>
      <c r="N7977">
        <v>25</v>
      </c>
      <c r="O7977" t="s">
        <v>33</v>
      </c>
      <c r="P7977" t="s">
        <v>34</v>
      </c>
      <c r="Q7977">
        <v>0</v>
      </c>
      <c r="R7977" s="1">
        <v>3907</v>
      </c>
      <c r="S7977">
        <v>90</v>
      </c>
      <c r="T7977">
        <v>12</v>
      </c>
      <c r="U7977">
        <v>16</v>
      </c>
      <c r="V7977" s="1">
        <v>-3997</v>
      </c>
      <c r="W7977">
        <v>0</v>
      </c>
      <c r="X7977">
        <v>0</v>
      </c>
    </row>
    <row r="7978" spans="1:24" x14ac:dyDescent="0.25">
      <c r="A7978">
        <v>202001</v>
      </c>
      <c r="B7978" t="s">
        <v>24</v>
      </c>
      <c r="C7978" t="s">
        <v>213</v>
      </c>
      <c r="D7978" t="s">
        <v>213</v>
      </c>
      <c r="E7978" t="s">
        <v>221</v>
      </c>
      <c r="F7978">
        <v>27330</v>
      </c>
      <c r="G7978">
        <v>65004925</v>
      </c>
      <c r="H7978">
        <v>5007274</v>
      </c>
      <c r="I7978" t="s">
        <v>28</v>
      </c>
      <c r="J7978" t="s">
        <v>29</v>
      </c>
      <c r="K7978" t="s">
        <v>30</v>
      </c>
      <c r="L7978" t="s">
        <v>216</v>
      </c>
      <c r="M7978" t="s">
        <v>217</v>
      </c>
      <c r="N7978">
        <v>75</v>
      </c>
      <c r="O7978" t="s">
        <v>45</v>
      </c>
      <c r="P7978" t="s">
        <v>42</v>
      </c>
      <c r="Q7978" s="1">
        <v>81648</v>
      </c>
      <c r="R7978" s="1">
        <v>7117</v>
      </c>
      <c r="S7978">
        <v>421</v>
      </c>
      <c r="T7978">
        <v>46</v>
      </c>
      <c r="U7978">
        <v>59</v>
      </c>
      <c r="V7978" s="1">
        <v>74110</v>
      </c>
      <c r="W7978">
        <v>90.77</v>
      </c>
      <c r="X7978">
        <v>-26.77</v>
      </c>
    </row>
    <row r="7979" spans="1:24" x14ac:dyDescent="0.25">
      <c r="A7979">
        <v>202001</v>
      </c>
      <c r="B7979" t="s">
        <v>35</v>
      </c>
      <c r="C7979" t="s">
        <v>36</v>
      </c>
      <c r="D7979" t="s">
        <v>8468</v>
      </c>
      <c r="E7979" t="s">
        <v>8469</v>
      </c>
      <c r="F7979" t="s">
        <v>8470</v>
      </c>
      <c r="G7979">
        <v>65007409</v>
      </c>
      <c r="H7979">
        <v>4602852657</v>
      </c>
      <c r="I7979" t="s">
        <v>28</v>
      </c>
      <c r="J7979" t="s">
        <v>29</v>
      </c>
      <c r="K7979" t="s">
        <v>30</v>
      </c>
      <c r="L7979" t="s">
        <v>1858</v>
      </c>
      <c r="M7979" t="s">
        <v>1859</v>
      </c>
      <c r="N7979">
        <v>50</v>
      </c>
      <c r="O7979" t="s">
        <v>41</v>
      </c>
      <c r="P7979" t="s">
        <v>42</v>
      </c>
      <c r="Q7979" s="1">
        <v>18956</v>
      </c>
      <c r="R7979" s="1">
        <v>10285</v>
      </c>
      <c r="S7979">
        <v>496</v>
      </c>
      <c r="T7979">
        <v>40</v>
      </c>
      <c r="U7979">
        <v>47</v>
      </c>
      <c r="V7979" s="1">
        <v>8176</v>
      </c>
      <c r="W7979">
        <v>43.13</v>
      </c>
      <c r="X7979">
        <v>-359.97</v>
      </c>
    </row>
    <row r="7980" spans="1:24" x14ac:dyDescent="0.25">
      <c r="A7980">
        <v>202001</v>
      </c>
      <c r="B7980" t="s">
        <v>24</v>
      </c>
      <c r="C7980" t="s">
        <v>251</v>
      </c>
      <c r="D7980" t="s">
        <v>251</v>
      </c>
      <c r="E7980" t="s">
        <v>681</v>
      </c>
      <c r="F7980">
        <v>27524</v>
      </c>
      <c r="G7980">
        <v>65747618</v>
      </c>
      <c r="H7980">
        <v>44973127</v>
      </c>
      <c r="I7980" t="s">
        <v>28</v>
      </c>
      <c r="J7980" t="s">
        <v>29</v>
      </c>
      <c r="K7980" t="s">
        <v>30</v>
      </c>
      <c r="L7980" t="s">
        <v>253</v>
      </c>
      <c r="M7980" t="s">
        <v>254</v>
      </c>
      <c r="N7980">
        <v>75</v>
      </c>
      <c r="O7980" t="s">
        <v>33</v>
      </c>
      <c r="P7980" t="s">
        <v>34</v>
      </c>
      <c r="Q7980">
        <v>0</v>
      </c>
      <c r="R7980" s="1">
        <v>11322</v>
      </c>
      <c r="S7980">
        <v>0</v>
      </c>
      <c r="T7980">
        <v>62</v>
      </c>
      <c r="U7980">
        <v>68</v>
      </c>
      <c r="V7980" s="1">
        <v>-11322</v>
      </c>
      <c r="W7980">
        <v>0</v>
      </c>
      <c r="X7980">
        <v>-153.44999999999999</v>
      </c>
    </row>
    <row r="7981" spans="1:24" x14ac:dyDescent="0.25">
      <c r="A7981">
        <v>202001</v>
      </c>
      <c r="B7981" t="s">
        <v>24</v>
      </c>
      <c r="C7981" t="s">
        <v>251</v>
      </c>
      <c r="D7981" t="s">
        <v>251</v>
      </c>
      <c r="E7981" t="s">
        <v>821</v>
      </c>
      <c r="F7981">
        <v>27535</v>
      </c>
      <c r="G7981">
        <v>65004753</v>
      </c>
      <c r="H7981">
        <v>32405080</v>
      </c>
      <c r="I7981" t="s">
        <v>28</v>
      </c>
      <c r="J7981" t="s">
        <v>29</v>
      </c>
      <c r="K7981" t="s">
        <v>30</v>
      </c>
      <c r="L7981" t="s">
        <v>253</v>
      </c>
      <c r="M7981" t="s">
        <v>254</v>
      </c>
      <c r="N7981" t="s">
        <v>121</v>
      </c>
      <c r="O7981" t="s">
        <v>45</v>
      </c>
      <c r="P7981" t="s">
        <v>42</v>
      </c>
      <c r="Q7981" s="1">
        <v>1214512</v>
      </c>
      <c r="R7981" s="1">
        <v>19611</v>
      </c>
      <c r="S7981">
        <v>437</v>
      </c>
      <c r="T7981">
        <v>63</v>
      </c>
      <c r="U7981">
        <v>76</v>
      </c>
      <c r="V7981" s="1">
        <v>1194464</v>
      </c>
      <c r="W7981">
        <v>98.35</v>
      </c>
      <c r="X7981">
        <v>95.4</v>
      </c>
    </row>
    <row r="7982" spans="1:24" x14ac:dyDescent="0.25">
      <c r="A7982">
        <v>202001</v>
      </c>
      <c r="B7982" t="s">
        <v>64</v>
      </c>
      <c r="C7982" t="s">
        <v>65</v>
      </c>
      <c r="D7982" t="s">
        <v>65</v>
      </c>
      <c r="E7982" t="s">
        <v>1759</v>
      </c>
      <c r="F7982">
        <v>27711</v>
      </c>
      <c r="G7982">
        <v>65231240</v>
      </c>
      <c r="H7982">
        <v>32967133</v>
      </c>
      <c r="I7982" t="s">
        <v>72</v>
      </c>
      <c r="J7982" t="s">
        <v>29</v>
      </c>
      <c r="K7982" t="s">
        <v>30</v>
      </c>
      <c r="L7982" t="s">
        <v>1761</v>
      </c>
      <c r="M7982" t="s">
        <v>873</v>
      </c>
      <c r="N7982">
        <v>225</v>
      </c>
      <c r="O7982" t="s">
        <v>61</v>
      </c>
      <c r="P7982" t="s">
        <v>42</v>
      </c>
      <c r="Q7982" s="1">
        <v>6120</v>
      </c>
      <c r="R7982" s="1">
        <v>4315</v>
      </c>
      <c r="S7982">
        <v>0</v>
      </c>
      <c r="T7982">
        <v>15</v>
      </c>
      <c r="U7982">
        <v>19</v>
      </c>
      <c r="V7982" s="1">
        <v>1805</v>
      </c>
      <c r="W7982">
        <v>29.49</v>
      </c>
      <c r="X7982">
        <v>3.23</v>
      </c>
    </row>
    <row r="7983" spans="1:24" x14ac:dyDescent="0.25">
      <c r="A7983">
        <v>202001</v>
      </c>
      <c r="B7983" t="s">
        <v>24</v>
      </c>
      <c r="C7983" t="s">
        <v>25</v>
      </c>
      <c r="D7983" t="s">
        <v>25</v>
      </c>
      <c r="E7983" t="s">
        <v>625</v>
      </c>
      <c r="F7983" t="s">
        <v>8471</v>
      </c>
      <c r="G7983">
        <v>65003762</v>
      </c>
      <c r="H7983">
        <v>5017452</v>
      </c>
      <c r="I7983" t="s">
        <v>28</v>
      </c>
      <c r="J7983" t="s">
        <v>29</v>
      </c>
      <c r="K7983" t="s">
        <v>30</v>
      </c>
      <c r="L7983" t="s">
        <v>317</v>
      </c>
      <c r="M7983" t="s">
        <v>120</v>
      </c>
      <c r="N7983">
        <v>75</v>
      </c>
      <c r="O7983" t="s">
        <v>33</v>
      </c>
      <c r="P7983" t="s">
        <v>34</v>
      </c>
      <c r="Q7983">
        <v>0</v>
      </c>
      <c r="R7983" s="1">
        <v>27364</v>
      </c>
      <c r="S7983">
        <v>0</v>
      </c>
      <c r="T7983">
        <v>79</v>
      </c>
      <c r="U7983">
        <v>80</v>
      </c>
      <c r="V7983" s="1">
        <v>-27364</v>
      </c>
      <c r="W7983">
        <v>0</v>
      </c>
      <c r="X7983">
        <v>0</v>
      </c>
    </row>
    <row r="7984" spans="1:24" x14ac:dyDescent="0.25">
      <c r="A7984">
        <v>202001</v>
      </c>
      <c r="B7984" t="s">
        <v>35</v>
      </c>
      <c r="C7984" t="s">
        <v>680</v>
      </c>
      <c r="D7984" t="s">
        <v>680</v>
      </c>
      <c r="E7984" t="s">
        <v>406</v>
      </c>
      <c r="F7984" t="s">
        <v>8472</v>
      </c>
      <c r="G7984">
        <v>65765916</v>
      </c>
      <c r="H7984">
        <v>201500453</v>
      </c>
      <c r="I7984" t="s">
        <v>28</v>
      </c>
      <c r="J7984" t="s">
        <v>57</v>
      </c>
      <c r="K7984" t="s">
        <v>54</v>
      </c>
      <c r="L7984" t="s">
        <v>683</v>
      </c>
      <c r="M7984" t="s">
        <v>684</v>
      </c>
      <c r="N7984" t="s">
        <v>81</v>
      </c>
      <c r="O7984" t="s">
        <v>33</v>
      </c>
      <c r="P7984" t="s">
        <v>34</v>
      </c>
      <c r="Q7984">
        <v>0</v>
      </c>
      <c r="R7984" s="1">
        <v>20083</v>
      </c>
      <c r="S7984">
        <v>0</v>
      </c>
      <c r="T7984">
        <v>2</v>
      </c>
      <c r="U7984">
        <v>2</v>
      </c>
      <c r="V7984" s="1">
        <v>-20083</v>
      </c>
      <c r="W7984">
        <v>0</v>
      </c>
      <c r="X7984">
        <v>0</v>
      </c>
    </row>
    <row r="7985" spans="1:24" x14ac:dyDescent="0.25">
      <c r="A7985">
        <v>202001</v>
      </c>
      <c r="B7985" t="s">
        <v>24</v>
      </c>
      <c r="C7985" t="s">
        <v>251</v>
      </c>
      <c r="D7985" t="s">
        <v>251</v>
      </c>
      <c r="E7985" t="s">
        <v>128</v>
      </c>
      <c r="F7985" t="s">
        <v>8473</v>
      </c>
      <c r="G7985">
        <v>65004839</v>
      </c>
      <c r="H7985">
        <v>7000746</v>
      </c>
      <c r="I7985" t="s">
        <v>28</v>
      </c>
      <c r="J7985" t="s">
        <v>29</v>
      </c>
      <c r="K7985" t="s">
        <v>30</v>
      </c>
      <c r="L7985" t="s">
        <v>1183</v>
      </c>
      <c r="M7985" t="s">
        <v>254</v>
      </c>
      <c r="N7985" t="s">
        <v>121</v>
      </c>
      <c r="O7985" t="s">
        <v>45</v>
      </c>
      <c r="P7985" t="s">
        <v>42</v>
      </c>
      <c r="Q7985" s="1">
        <v>1356750</v>
      </c>
      <c r="R7985" s="1">
        <v>20010</v>
      </c>
      <c r="S7985" s="1">
        <v>1430</v>
      </c>
      <c r="T7985">
        <v>52</v>
      </c>
      <c r="U7985">
        <v>67</v>
      </c>
      <c r="V7985" s="1">
        <v>1335310</v>
      </c>
      <c r="W7985">
        <v>98.42</v>
      </c>
      <c r="X7985">
        <v>97.05</v>
      </c>
    </row>
    <row r="7986" spans="1:24" x14ac:dyDescent="0.25">
      <c r="A7986">
        <v>202001</v>
      </c>
      <c r="B7986" t="s">
        <v>35</v>
      </c>
      <c r="C7986" t="s">
        <v>867</v>
      </c>
      <c r="D7986" t="s">
        <v>867</v>
      </c>
      <c r="E7986" t="s">
        <v>154</v>
      </c>
      <c r="F7986" t="s">
        <v>8474</v>
      </c>
      <c r="G7986">
        <v>65738522</v>
      </c>
      <c r="H7986">
        <v>60278773</v>
      </c>
      <c r="I7986" t="s">
        <v>28</v>
      </c>
      <c r="J7986" t="s">
        <v>29</v>
      </c>
      <c r="K7986" t="s">
        <v>30</v>
      </c>
      <c r="L7986" t="s">
        <v>869</v>
      </c>
      <c r="M7986" t="s">
        <v>870</v>
      </c>
      <c r="N7986">
        <v>25</v>
      </c>
      <c r="O7986" t="s">
        <v>76</v>
      </c>
      <c r="P7986" t="s">
        <v>42</v>
      </c>
      <c r="Q7986" s="1">
        <v>12581</v>
      </c>
      <c r="R7986" s="1">
        <v>12532</v>
      </c>
      <c r="S7986">
        <v>496</v>
      </c>
      <c r="T7986">
        <v>24</v>
      </c>
      <c r="U7986">
        <v>33</v>
      </c>
      <c r="V7986">
        <v>-448</v>
      </c>
      <c r="W7986">
        <v>-3.56</v>
      </c>
      <c r="X7986">
        <v>10.77</v>
      </c>
    </row>
    <row r="7987" spans="1:24" x14ac:dyDescent="0.25">
      <c r="A7987">
        <v>202001</v>
      </c>
      <c r="B7987" t="s">
        <v>35</v>
      </c>
      <c r="C7987" t="s">
        <v>867</v>
      </c>
      <c r="D7987" t="s">
        <v>867</v>
      </c>
      <c r="E7987" t="s">
        <v>154</v>
      </c>
      <c r="F7987" t="s">
        <v>8475</v>
      </c>
      <c r="G7987">
        <v>65738823</v>
      </c>
      <c r="H7987">
        <v>60278775</v>
      </c>
      <c r="I7987" t="s">
        <v>28</v>
      </c>
      <c r="J7987" t="s">
        <v>29</v>
      </c>
      <c r="K7987" t="s">
        <v>30</v>
      </c>
      <c r="L7987" t="s">
        <v>869</v>
      </c>
      <c r="M7987" t="s">
        <v>870</v>
      </c>
      <c r="N7987">
        <v>25</v>
      </c>
      <c r="O7987" t="s">
        <v>33</v>
      </c>
      <c r="P7987" t="s">
        <v>34</v>
      </c>
      <c r="Q7987">
        <v>0</v>
      </c>
      <c r="R7987" s="1">
        <v>14471</v>
      </c>
      <c r="S7987">
        <v>787</v>
      </c>
      <c r="T7987">
        <v>25</v>
      </c>
      <c r="U7987">
        <v>37</v>
      </c>
      <c r="V7987" s="1">
        <v>-15258</v>
      </c>
      <c r="W7987">
        <v>0</v>
      </c>
      <c r="X7987">
        <v>0</v>
      </c>
    </row>
    <row r="7988" spans="1:24" x14ac:dyDescent="0.25">
      <c r="A7988">
        <v>202001</v>
      </c>
      <c r="B7988" t="s">
        <v>35</v>
      </c>
      <c r="C7988" t="s">
        <v>680</v>
      </c>
      <c r="D7988" t="s">
        <v>680</v>
      </c>
      <c r="E7988" t="s">
        <v>1011</v>
      </c>
      <c r="F7988">
        <v>28663</v>
      </c>
      <c r="G7988">
        <v>65005251</v>
      </c>
      <c r="H7988">
        <v>5005633</v>
      </c>
      <c r="I7988" t="s">
        <v>28</v>
      </c>
      <c r="J7988" t="s">
        <v>57</v>
      </c>
      <c r="K7988" t="s">
        <v>54</v>
      </c>
      <c r="L7988" t="s">
        <v>1010</v>
      </c>
      <c r="M7988" t="s">
        <v>684</v>
      </c>
      <c r="N7988">
        <v>75</v>
      </c>
      <c r="O7988" t="s">
        <v>61</v>
      </c>
      <c r="P7988" t="s">
        <v>42</v>
      </c>
      <c r="Q7988" s="1">
        <v>31582</v>
      </c>
      <c r="R7988" s="1">
        <v>23715</v>
      </c>
      <c r="S7988">
        <v>321</v>
      </c>
      <c r="T7988">
        <v>41</v>
      </c>
      <c r="U7988">
        <v>47</v>
      </c>
      <c r="V7988" s="1">
        <v>7545</v>
      </c>
      <c r="W7988">
        <v>23.89</v>
      </c>
      <c r="X7988">
        <v>-526.88</v>
      </c>
    </row>
    <row r="7989" spans="1:24" x14ac:dyDescent="0.25">
      <c r="A7989">
        <v>202001</v>
      </c>
      <c r="B7989" t="s">
        <v>35</v>
      </c>
      <c r="C7989" t="s">
        <v>680</v>
      </c>
      <c r="D7989" t="s">
        <v>680</v>
      </c>
      <c r="E7989" t="s">
        <v>498</v>
      </c>
      <c r="F7989">
        <v>28675</v>
      </c>
      <c r="G7989">
        <v>65005264</v>
      </c>
      <c r="H7989">
        <v>201500315</v>
      </c>
      <c r="I7989" t="s">
        <v>28</v>
      </c>
      <c r="J7989" t="s">
        <v>57</v>
      </c>
      <c r="K7989" t="s">
        <v>54</v>
      </c>
      <c r="L7989" t="s">
        <v>1010</v>
      </c>
      <c r="M7989" t="s">
        <v>684</v>
      </c>
      <c r="N7989">
        <v>25</v>
      </c>
      <c r="O7989" t="s">
        <v>50</v>
      </c>
      <c r="P7989" t="s">
        <v>42</v>
      </c>
      <c r="Q7989" s="1">
        <v>1452</v>
      </c>
      <c r="R7989" s="1">
        <v>2409</v>
      </c>
      <c r="S7989">
        <v>0</v>
      </c>
      <c r="T7989">
        <v>3</v>
      </c>
      <c r="U7989">
        <v>4</v>
      </c>
      <c r="V7989">
        <v>-957</v>
      </c>
      <c r="W7989">
        <v>-65.930000000000007</v>
      </c>
      <c r="X7989" s="2">
        <v>-1082.94</v>
      </c>
    </row>
    <row r="7990" spans="1:24" x14ac:dyDescent="0.25">
      <c r="A7990">
        <v>202001</v>
      </c>
      <c r="B7990" t="s">
        <v>35</v>
      </c>
      <c r="C7990" t="s">
        <v>680</v>
      </c>
      <c r="D7990" t="s">
        <v>680</v>
      </c>
      <c r="E7990" t="s">
        <v>1206</v>
      </c>
      <c r="F7990">
        <v>28715</v>
      </c>
      <c r="G7990">
        <v>65748676</v>
      </c>
      <c r="H7990">
        <v>45033005</v>
      </c>
      <c r="I7990" t="s">
        <v>28</v>
      </c>
      <c r="J7990" t="s">
        <v>29</v>
      </c>
      <c r="K7990" t="s">
        <v>30</v>
      </c>
      <c r="L7990" t="s">
        <v>1010</v>
      </c>
      <c r="M7990" t="s">
        <v>684</v>
      </c>
      <c r="N7990">
        <v>50</v>
      </c>
      <c r="O7990" t="s">
        <v>61</v>
      </c>
      <c r="P7990" t="s">
        <v>42</v>
      </c>
      <c r="Q7990" s="1">
        <v>15436</v>
      </c>
      <c r="R7990" s="1">
        <v>12314</v>
      </c>
      <c r="S7990">
        <v>117</v>
      </c>
      <c r="T7990">
        <v>28</v>
      </c>
      <c r="U7990">
        <v>28</v>
      </c>
      <c r="V7990" s="1">
        <v>3006</v>
      </c>
      <c r="W7990">
        <v>19.47</v>
      </c>
      <c r="X7990">
        <v>-551.45000000000005</v>
      </c>
    </row>
    <row r="7991" spans="1:24" x14ac:dyDescent="0.25">
      <c r="A7991">
        <v>202001</v>
      </c>
      <c r="B7991" t="s">
        <v>35</v>
      </c>
      <c r="C7991" t="s">
        <v>680</v>
      </c>
      <c r="D7991" t="s">
        <v>680</v>
      </c>
      <c r="E7991" t="s">
        <v>1011</v>
      </c>
      <c r="F7991">
        <v>28720</v>
      </c>
      <c r="G7991">
        <v>65005180</v>
      </c>
      <c r="H7991">
        <v>304923</v>
      </c>
      <c r="I7991" t="s">
        <v>28</v>
      </c>
      <c r="J7991" t="s">
        <v>124</v>
      </c>
      <c r="K7991" t="s">
        <v>54</v>
      </c>
      <c r="L7991" t="s">
        <v>1010</v>
      </c>
      <c r="M7991" t="s">
        <v>684</v>
      </c>
      <c r="N7991">
        <v>75</v>
      </c>
      <c r="O7991" t="s">
        <v>76</v>
      </c>
      <c r="P7991" t="s">
        <v>42</v>
      </c>
      <c r="Q7991" s="1">
        <v>21055</v>
      </c>
      <c r="R7991" s="1">
        <v>17488</v>
      </c>
      <c r="S7991" s="1">
        <v>1642</v>
      </c>
      <c r="T7991">
        <v>31</v>
      </c>
      <c r="U7991">
        <v>33</v>
      </c>
      <c r="V7991" s="1">
        <v>1925</v>
      </c>
      <c r="W7991">
        <v>9.14</v>
      </c>
      <c r="X7991">
        <v>-634.94000000000005</v>
      </c>
    </row>
    <row r="7992" spans="1:24" x14ac:dyDescent="0.25">
      <c r="A7992">
        <v>202001</v>
      </c>
      <c r="B7992" t="s">
        <v>24</v>
      </c>
      <c r="C7992" t="s">
        <v>410</v>
      </c>
      <c r="D7992" t="s">
        <v>410</v>
      </c>
      <c r="E7992" t="s">
        <v>972</v>
      </c>
      <c r="F7992" t="s">
        <v>8476</v>
      </c>
      <c r="G7992">
        <v>65762520</v>
      </c>
      <c r="H7992">
        <v>4602881895</v>
      </c>
      <c r="I7992" t="s">
        <v>28</v>
      </c>
      <c r="J7992" t="s">
        <v>29</v>
      </c>
      <c r="K7992" t="s">
        <v>30</v>
      </c>
      <c r="L7992" t="s">
        <v>974</v>
      </c>
      <c r="M7992" t="s">
        <v>414</v>
      </c>
      <c r="N7992">
        <v>75</v>
      </c>
      <c r="O7992" t="s">
        <v>33</v>
      </c>
      <c r="P7992" t="s">
        <v>34</v>
      </c>
      <c r="Q7992">
        <v>0</v>
      </c>
      <c r="R7992" s="1">
        <v>12282</v>
      </c>
      <c r="S7992">
        <v>0</v>
      </c>
      <c r="T7992">
        <v>41</v>
      </c>
      <c r="U7992">
        <v>41</v>
      </c>
      <c r="V7992" s="1">
        <v>-12282</v>
      </c>
      <c r="W7992">
        <v>0</v>
      </c>
      <c r="X7992">
        <v>0</v>
      </c>
    </row>
    <row r="7993" spans="1:24" x14ac:dyDescent="0.25">
      <c r="A7993">
        <v>202001</v>
      </c>
      <c r="B7993" t="s">
        <v>35</v>
      </c>
      <c r="C7993" t="s">
        <v>127</v>
      </c>
      <c r="D7993" t="s">
        <v>127</v>
      </c>
      <c r="E7993" t="s">
        <v>128</v>
      </c>
      <c r="F7993" t="s">
        <v>8477</v>
      </c>
      <c r="G7993">
        <v>65712604</v>
      </c>
      <c r="H7993">
        <v>4602880917</v>
      </c>
      <c r="I7993" t="s">
        <v>28</v>
      </c>
      <c r="J7993" t="s">
        <v>29</v>
      </c>
      <c r="K7993" t="s">
        <v>30</v>
      </c>
      <c r="L7993" t="s">
        <v>130</v>
      </c>
      <c r="M7993" t="s">
        <v>131</v>
      </c>
      <c r="N7993">
        <v>75</v>
      </c>
      <c r="O7993" t="s">
        <v>33</v>
      </c>
      <c r="P7993" t="s">
        <v>34</v>
      </c>
      <c r="Q7993">
        <v>0</v>
      </c>
      <c r="R7993" s="1">
        <v>16922</v>
      </c>
      <c r="S7993">
        <v>0</v>
      </c>
      <c r="T7993">
        <v>84</v>
      </c>
      <c r="U7993">
        <v>87</v>
      </c>
      <c r="V7993" s="1">
        <v>-16922</v>
      </c>
      <c r="W7993">
        <v>0</v>
      </c>
      <c r="X7993">
        <v>0</v>
      </c>
    </row>
    <row r="7994" spans="1:24" x14ac:dyDescent="0.25">
      <c r="A7994">
        <v>202001</v>
      </c>
      <c r="B7994" t="s">
        <v>35</v>
      </c>
      <c r="C7994" t="s">
        <v>680</v>
      </c>
      <c r="D7994" t="s">
        <v>680</v>
      </c>
      <c r="E7994" t="s">
        <v>1525</v>
      </c>
      <c r="F7994">
        <v>28750</v>
      </c>
      <c r="G7994">
        <v>65005235</v>
      </c>
      <c r="H7994">
        <v>9072443</v>
      </c>
      <c r="I7994" t="s">
        <v>28</v>
      </c>
      <c r="J7994" t="s">
        <v>57</v>
      </c>
      <c r="K7994" t="s">
        <v>54</v>
      </c>
      <c r="L7994" t="s">
        <v>1010</v>
      </c>
      <c r="M7994" t="s">
        <v>684</v>
      </c>
      <c r="N7994" t="s">
        <v>121</v>
      </c>
      <c r="O7994" t="s">
        <v>76</v>
      </c>
      <c r="P7994" t="s">
        <v>42</v>
      </c>
      <c r="Q7994" s="1">
        <v>28510</v>
      </c>
      <c r="R7994" s="1">
        <v>24512</v>
      </c>
      <c r="S7994">
        <v>437</v>
      </c>
      <c r="T7994">
        <v>38</v>
      </c>
      <c r="U7994">
        <v>45</v>
      </c>
      <c r="V7994" s="1">
        <v>3561</v>
      </c>
      <c r="W7994">
        <v>12.49</v>
      </c>
      <c r="X7994">
        <v>-559.91999999999996</v>
      </c>
    </row>
    <row r="7995" spans="1:24" x14ac:dyDescent="0.25">
      <c r="A7995">
        <v>202001</v>
      </c>
      <c r="B7995" t="s">
        <v>35</v>
      </c>
      <c r="C7995" t="s">
        <v>680</v>
      </c>
      <c r="D7995" t="s">
        <v>680</v>
      </c>
      <c r="E7995" t="s">
        <v>3443</v>
      </c>
      <c r="F7995">
        <v>28776</v>
      </c>
      <c r="G7995">
        <v>65005207</v>
      </c>
      <c r="H7995">
        <v>45033007</v>
      </c>
      <c r="I7995" t="s">
        <v>28</v>
      </c>
      <c r="J7995" t="s">
        <v>29</v>
      </c>
      <c r="K7995" t="s">
        <v>30</v>
      </c>
      <c r="L7995" t="s">
        <v>1010</v>
      </c>
      <c r="M7995" t="s">
        <v>684</v>
      </c>
      <c r="N7995">
        <v>75</v>
      </c>
      <c r="O7995" t="s">
        <v>61</v>
      </c>
      <c r="P7995" t="s">
        <v>42</v>
      </c>
      <c r="Q7995" s="1">
        <v>47081</v>
      </c>
      <c r="R7995" s="1">
        <v>34135</v>
      </c>
      <c r="S7995">
        <v>321</v>
      </c>
      <c r="T7995">
        <v>66</v>
      </c>
      <c r="U7995">
        <v>70</v>
      </c>
      <c r="V7995" s="1">
        <v>12625</v>
      </c>
      <c r="W7995">
        <v>26.82</v>
      </c>
      <c r="X7995">
        <v>-500.39</v>
      </c>
    </row>
    <row r="7996" spans="1:24" x14ac:dyDescent="0.25">
      <c r="A7996">
        <v>202001</v>
      </c>
      <c r="B7996" t="s">
        <v>35</v>
      </c>
      <c r="C7996" t="s">
        <v>127</v>
      </c>
      <c r="D7996" t="s">
        <v>127</v>
      </c>
      <c r="E7996" t="s">
        <v>687</v>
      </c>
      <c r="F7996" t="s">
        <v>8478</v>
      </c>
      <c r="G7996">
        <v>65005794</v>
      </c>
      <c r="H7996">
        <v>328329</v>
      </c>
      <c r="I7996" t="s">
        <v>28</v>
      </c>
      <c r="J7996" t="s">
        <v>57</v>
      </c>
      <c r="K7996" t="s">
        <v>30</v>
      </c>
      <c r="L7996" t="s">
        <v>130</v>
      </c>
      <c r="M7996" t="s">
        <v>131</v>
      </c>
      <c r="N7996">
        <v>50</v>
      </c>
      <c r="O7996" t="s">
        <v>41</v>
      </c>
      <c r="P7996" t="s">
        <v>42</v>
      </c>
      <c r="Q7996" s="1">
        <v>26269</v>
      </c>
      <c r="R7996" s="1">
        <v>13500</v>
      </c>
      <c r="S7996">
        <v>325</v>
      </c>
      <c r="T7996">
        <v>68</v>
      </c>
      <c r="U7996">
        <v>74</v>
      </c>
      <c r="V7996" s="1">
        <v>12444</v>
      </c>
      <c r="W7996">
        <v>47.37</v>
      </c>
      <c r="X7996">
        <v>-272.33</v>
      </c>
    </row>
    <row r="7997" spans="1:24" x14ac:dyDescent="0.25">
      <c r="A7997">
        <v>202001</v>
      </c>
      <c r="B7997" t="s">
        <v>607</v>
      </c>
      <c r="C7997" t="s">
        <v>608</v>
      </c>
      <c r="D7997" t="s">
        <v>608</v>
      </c>
      <c r="E7997" t="s">
        <v>1807</v>
      </c>
      <c r="F7997" t="s">
        <v>8479</v>
      </c>
      <c r="G7997">
        <v>65212837</v>
      </c>
      <c r="H7997">
        <v>4603215783</v>
      </c>
      <c r="I7997" t="s">
        <v>28</v>
      </c>
      <c r="J7997" t="s">
        <v>29</v>
      </c>
      <c r="K7997" t="s">
        <v>30</v>
      </c>
      <c r="L7997" t="s">
        <v>836</v>
      </c>
      <c r="M7997" t="s">
        <v>837</v>
      </c>
      <c r="N7997">
        <v>50</v>
      </c>
      <c r="O7997" t="s">
        <v>50</v>
      </c>
      <c r="P7997" t="s">
        <v>42</v>
      </c>
      <c r="Q7997" s="1">
        <v>17963</v>
      </c>
      <c r="R7997" s="1">
        <v>26710</v>
      </c>
      <c r="S7997">
        <v>198</v>
      </c>
      <c r="T7997">
        <v>77</v>
      </c>
      <c r="U7997">
        <v>86</v>
      </c>
      <c r="V7997" s="1">
        <v>-8944</v>
      </c>
      <c r="W7997">
        <v>-49.79</v>
      </c>
      <c r="X7997">
        <v>-291.76</v>
      </c>
    </row>
    <row r="7998" spans="1:24" x14ac:dyDescent="0.25">
      <c r="A7998">
        <v>202001</v>
      </c>
      <c r="B7998" t="s">
        <v>607</v>
      </c>
      <c r="C7998" t="s">
        <v>899</v>
      </c>
      <c r="D7998" t="s">
        <v>899</v>
      </c>
      <c r="E7998" t="s">
        <v>752</v>
      </c>
      <c r="F7998" t="s">
        <v>8480</v>
      </c>
      <c r="G7998">
        <v>65001884</v>
      </c>
      <c r="H7998">
        <v>4603248750</v>
      </c>
      <c r="I7998" t="s">
        <v>28</v>
      </c>
      <c r="J7998" t="s">
        <v>53</v>
      </c>
      <c r="K7998" t="s">
        <v>30</v>
      </c>
      <c r="L7998" t="s">
        <v>916</v>
      </c>
      <c r="M7998" t="s">
        <v>903</v>
      </c>
      <c r="N7998">
        <v>75</v>
      </c>
      <c r="O7998" t="s">
        <v>41</v>
      </c>
      <c r="P7998" t="s">
        <v>42</v>
      </c>
      <c r="Q7998" s="1">
        <v>29012</v>
      </c>
      <c r="R7998" s="1">
        <v>18288</v>
      </c>
      <c r="S7998">
        <v>0</v>
      </c>
      <c r="T7998">
        <v>93</v>
      </c>
      <c r="U7998">
        <v>99</v>
      </c>
      <c r="V7998" s="1">
        <v>10724</v>
      </c>
      <c r="W7998">
        <v>36.96</v>
      </c>
      <c r="X7998">
        <v>21.98</v>
      </c>
    </row>
    <row r="7999" spans="1:24" x14ac:dyDescent="0.25">
      <c r="A7999">
        <v>202001</v>
      </c>
      <c r="B7999" t="s">
        <v>607</v>
      </c>
      <c r="C7999" t="s">
        <v>899</v>
      </c>
      <c r="D7999" t="s">
        <v>899</v>
      </c>
      <c r="E7999" t="s">
        <v>914</v>
      </c>
      <c r="F7999" t="s">
        <v>8481</v>
      </c>
      <c r="G7999">
        <v>65771094</v>
      </c>
      <c r="H7999">
        <v>201501275</v>
      </c>
      <c r="I7999" t="s">
        <v>28</v>
      </c>
      <c r="J7999" t="s">
        <v>57</v>
      </c>
      <c r="K7999" t="s">
        <v>30</v>
      </c>
      <c r="L7999" t="s">
        <v>916</v>
      </c>
      <c r="M7999" t="s">
        <v>903</v>
      </c>
      <c r="N7999">
        <v>50</v>
      </c>
      <c r="O7999" t="s">
        <v>45</v>
      </c>
      <c r="P7999" t="s">
        <v>42</v>
      </c>
      <c r="Q7999" s="1">
        <v>526774765</v>
      </c>
      <c r="R7999" s="1">
        <v>8760</v>
      </c>
      <c r="S7999">
        <v>0</v>
      </c>
      <c r="T7999">
        <v>55</v>
      </c>
      <c r="U7999">
        <v>65</v>
      </c>
      <c r="V7999" s="1">
        <v>526766005</v>
      </c>
      <c r="W7999">
        <v>100</v>
      </c>
      <c r="X7999">
        <v>99.94</v>
      </c>
    </row>
    <row r="8000" spans="1:24" x14ac:dyDescent="0.25">
      <c r="A8000">
        <v>202001</v>
      </c>
      <c r="B8000" t="s">
        <v>35</v>
      </c>
      <c r="C8000" t="s">
        <v>680</v>
      </c>
      <c r="D8000" t="s">
        <v>680</v>
      </c>
      <c r="E8000" t="s">
        <v>154</v>
      </c>
      <c r="F8000" t="s">
        <v>8482</v>
      </c>
      <c r="G8000">
        <v>65773194</v>
      </c>
      <c r="H8000">
        <v>304792</v>
      </c>
      <c r="I8000" t="s">
        <v>28</v>
      </c>
      <c r="J8000" t="s">
        <v>57</v>
      </c>
      <c r="K8000" t="s">
        <v>30</v>
      </c>
      <c r="L8000" t="s">
        <v>683</v>
      </c>
      <c r="M8000" t="s">
        <v>684</v>
      </c>
      <c r="N8000">
        <v>50</v>
      </c>
      <c r="O8000" t="s">
        <v>76</v>
      </c>
      <c r="P8000" t="s">
        <v>42</v>
      </c>
      <c r="Q8000" s="1">
        <v>16091</v>
      </c>
      <c r="R8000" s="1">
        <v>16016</v>
      </c>
      <c r="S8000">
        <v>0</v>
      </c>
      <c r="T8000">
        <v>28</v>
      </c>
      <c r="U8000">
        <v>29</v>
      </c>
      <c r="V8000">
        <v>75</v>
      </c>
      <c r="W8000">
        <v>0.46</v>
      </c>
      <c r="X8000">
        <v>-813.93</v>
      </c>
    </row>
    <row r="8001" spans="1:24" x14ac:dyDescent="0.25">
      <c r="A8001">
        <v>202001</v>
      </c>
      <c r="B8001" t="s">
        <v>64</v>
      </c>
      <c r="C8001" t="s">
        <v>65</v>
      </c>
      <c r="D8001" t="s">
        <v>65</v>
      </c>
      <c r="E8001" t="s">
        <v>498</v>
      </c>
      <c r="F8001" t="s">
        <v>8483</v>
      </c>
      <c r="G8001">
        <v>65207141</v>
      </c>
      <c r="H8001">
        <v>5016354</v>
      </c>
      <c r="I8001" t="s">
        <v>28</v>
      </c>
      <c r="J8001" t="s">
        <v>57</v>
      </c>
      <c r="K8001" t="s">
        <v>30</v>
      </c>
      <c r="L8001" t="s">
        <v>500</v>
      </c>
      <c r="M8001" t="s">
        <v>170</v>
      </c>
      <c r="N8001">
        <v>75</v>
      </c>
      <c r="O8001" t="s">
        <v>41</v>
      </c>
      <c r="P8001" t="s">
        <v>42</v>
      </c>
      <c r="Q8001" s="1">
        <v>32073</v>
      </c>
      <c r="R8001" s="1">
        <v>20233</v>
      </c>
      <c r="S8001">
        <v>173</v>
      </c>
      <c r="T8001">
        <v>62</v>
      </c>
      <c r="U8001">
        <v>69</v>
      </c>
      <c r="V8001" s="1">
        <v>11667</v>
      </c>
      <c r="W8001">
        <v>36.380000000000003</v>
      </c>
      <c r="X8001">
        <v>-740.21</v>
      </c>
    </row>
    <row r="8002" spans="1:24" x14ac:dyDescent="0.25">
      <c r="A8002">
        <v>202001</v>
      </c>
      <c r="B8002" t="s">
        <v>64</v>
      </c>
      <c r="C8002" t="s">
        <v>65</v>
      </c>
      <c r="D8002" t="s">
        <v>65</v>
      </c>
      <c r="E8002" t="s">
        <v>498</v>
      </c>
      <c r="F8002" t="s">
        <v>8484</v>
      </c>
      <c r="G8002">
        <v>65207113</v>
      </c>
      <c r="H8002">
        <v>5016353</v>
      </c>
      <c r="I8002" t="s">
        <v>28</v>
      </c>
      <c r="J8002" t="s">
        <v>57</v>
      </c>
      <c r="K8002" t="s">
        <v>30</v>
      </c>
      <c r="L8002" t="s">
        <v>500</v>
      </c>
      <c r="M8002" t="s">
        <v>170</v>
      </c>
      <c r="N8002">
        <v>75</v>
      </c>
      <c r="O8002" t="s">
        <v>33</v>
      </c>
      <c r="P8002" t="s">
        <v>34</v>
      </c>
      <c r="Q8002">
        <v>0</v>
      </c>
      <c r="R8002" s="1">
        <v>14733</v>
      </c>
      <c r="S8002">
        <v>0</v>
      </c>
      <c r="T8002">
        <v>54</v>
      </c>
      <c r="U8002">
        <v>57</v>
      </c>
      <c r="V8002" s="1">
        <v>-14733</v>
      </c>
      <c r="W8002">
        <v>0</v>
      </c>
      <c r="X8002">
        <v>0</v>
      </c>
    </row>
    <row r="8003" spans="1:24" x14ac:dyDescent="0.25">
      <c r="A8003">
        <v>202001</v>
      </c>
      <c r="B8003" t="s">
        <v>64</v>
      </c>
      <c r="C8003" t="s">
        <v>65</v>
      </c>
      <c r="D8003" t="s">
        <v>65</v>
      </c>
      <c r="E8003" t="s">
        <v>761</v>
      </c>
      <c r="F8003" t="s">
        <v>8485</v>
      </c>
      <c r="G8003">
        <v>65738410</v>
      </c>
      <c r="H8003">
        <v>40009918</v>
      </c>
      <c r="I8003" t="s">
        <v>28</v>
      </c>
      <c r="J8003" t="s">
        <v>57</v>
      </c>
      <c r="K8003" t="s">
        <v>30</v>
      </c>
      <c r="L8003" t="s">
        <v>1690</v>
      </c>
      <c r="M8003" t="s">
        <v>425</v>
      </c>
      <c r="N8003">
        <v>75</v>
      </c>
      <c r="O8003" t="s">
        <v>33</v>
      </c>
      <c r="P8003" t="s">
        <v>34</v>
      </c>
      <c r="Q8003">
        <v>0</v>
      </c>
      <c r="R8003" s="1">
        <v>20431</v>
      </c>
      <c r="S8003">
        <v>546</v>
      </c>
      <c r="T8003">
        <v>26</v>
      </c>
      <c r="U8003">
        <v>33</v>
      </c>
      <c r="V8003" s="1">
        <v>-20977</v>
      </c>
      <c r="W8003">
        <v>0</v>
      </c>
      <c r="X8003">
        <v>0</v>
      </c>
    </row>
    <row r="8004" spans="1:24" x14ac:dyDescent="0.25">
      <c r="A8004">
        <v>202001</v>
      </c>
      <c r="B8004" t="s">
        <v>64</v>
      </c>
      <c r="C8004" t="s">
        <v>65</v>
      </c>
      <c r="D8004" t="s">
        <v>65</v>
      </c>
      <c r="E8004" t="s">
        <v>587</v>
      </c>
      <c r="F8004" t="s">
        <v>8486</v>
      </c>
      <c r="G8004">
        <v>65205355</v>
      </c>
      <c r="H8004">
        <v>52554</v>
      </c>
      <c r="I8004" t="s">
        <v>28</v>
      </c>
      <c r="J8004" t="s">
        <v>29</v>
      </c>
      <c r="K8004" t="s">
        <v>30</v>
      </c>
      <c r="L8004" t="s">
        <v>1690</v>
      </c>
      <c r="M8004" t="s">
        <v>425</v>
      </c>
      <c r="N8004">
        <v>45</v>
      </c>
      <c r="O8004" t="s">
        <v>33</v>
      </c>
      <c r="P8004" t="s">
        <v>34</v>
      </c>
      <c r="Q8004">
        <v>0</v>
      </c>
      <c r="R8004" s="1">
        <v>9024</v>
      </c>
      <c r="S8004">
        <v>0</v>
      </c>
      <c r="T8004">
        <v>19</v>
      </c>
      <c r="U8004">
        <v>21</v>
      </c>
      <c r="V8004" s="1">
        <v>-9024</v>
      </c>
      <c r="W8004">
        <v>0</v>
      </c>
      <c r="X8004">
        <v>0</v>
      </c>
    </row>
    <row r="8005" spans="1:24" x14ac:dyDescent="0.25">
      <c r="A8005">
        <v>202001</v>
      </c>
      <c r="B8005" t="s">
        <v>64</v>
      </c>
      <c r="C8005" t="s">
        <v>65</v>
      </c>
      <c r="D8005" t="s">
        <v>65</v>
      </c>
      <c r="E8005" t="s">
        <v>617</v>
      </c>
      <c r="F8005" t="s">
        <v>8487</v>
      </c>
      <c r="G8005">
        <v>65214193</v>
      </c>
      <c r="H8005">
        <v>5016290</v>
      </c>
      <c r="I8005" t="s">
        <v>28</v>
      </c>
      <c r="J8005" t="s">
        <v>29</v>
      </c>
      <c r="K8005" t="s">
        <v>30</v>
      </c>
      <c r="L8005" t="s">
        <v>854</v>
      </c>
      <c r="M8005" t="s">
        <v>109</v>
      </c>
      <c r="N8005">
        <v>75</v>
      </c>
      <c r="O8005" t="s">
        <v>33</v>
      </c>
      <c r="P8005" t="s">
        <v>34</v>
      </c>
      <c r="Q8005">
        <v>0</v>
      </c>
      <c r="R8005" s="1">
        <v>21434</v>
      </c>
      <c r="S8005">
        <v>0</v>
      </c>
      <c r="T8005">
        <v>46</v>
      </c>
      <c r="U8005">
        <v>59</v>
      </c>
      <c r="V8005" s="1">
        <v>-21434</v>
      </c>
      <c r="W8005">
        <v>0</v>
      </c>
      <c r="X8005">
        <v>0</v>
      </c>
    </row>
    <row r="8006" spans="1:24" x14ac:dyDescent="0.25">
      <c r="A8006">
        <v>202001</v>
      </c>
      <c r="B8006" t="s">
        <v>64</v>
      </c>
      <c r="C8006" t="s">
        <v>65</v>
      </c>
      <c r="D8006" t="s">
        <v>65</v>
      </c>
      <c r="E8006" t="s">
        <v>1388</v>
      </c>
      <c r="F8006" t="s">
        <v>8488</v>
      </c>
      <c r="G8006">
        <v>65762638</v>
      </c>
      <c r="H8006">
        <v>5015833</v>
      </c>
      <c r="I8006" t="s">
        <v>28</v>
      </c>
      <c r="J8006" t="s">
        <v>29</v>
      </c>
      <c r="K8006" t="s">
        <v>30</v>
      </c>
      <c r="L8006" t="s">
        <v>508</v>
      </c>
      <c r="M8006" t="s">
        <v>509</v>
      </c>
      <c r="N8006">
        <v>75</v>
      </c>
      <c r="O8006" t="s">
        <v>33</v>
      </c>
      <c r="P8006" t="s">
        <v>34</v>
      </c>
      <c r="Q8006">
        <v>0</v>
      </c>
      <c r="R8006" s="1">
        <v>12862</v>
      </c>
      <c r="S8006">
        <v>0</v>
      </c>
      <c r="T8006">
        <v>64</v>
      </c>
      <c r="U8006">
        <v>65</v>
      </c>
      <c r="V8006" s="1">
        <v>-12862</v>
      </c>
      <c r="W8006">
        <v>0</v>
      </c>
      <c r="X8006">
        <v>-451.02</v>
      </c>
    </row>
    <row r="8007" spans="1:24" x14ac:dyDescent="0.25">
      <c r="A8007">
        <v>202001</v>
      </c>
      <c r="B8007" t="s">
        <v>24</v>
      </c>
      <c r="C8007" t="s">
        <v>25</v>
      </c>
      <c r="D8007" t="s">
        <v>1333</v>
      </c>
      <c r="E8007" t="s">
        <v>154</v>
      </c>
      <c r="F8007" t="s">
        <v>8489</v>
      </c>
      <c r="G8007">
        <v>65761853</v>
      </c>
      <c r="H8007">
        <v>4603216448</v>
      </c>
      <c r="I8007" t="s">
        <v>28</v>
      </c>
      <c r="J8007" t="s">
        <v>29</v>
      </c>
      <c r="K8007" t="s">
        <v>30</v>
      </c>
      <c r="L8007" t="s">
        <v>240</v>
      </c>
      <c r="M8007" t="s">
        <v>120</v>
      </c>
      <c r="N8007">
        <v>75</v>
      </c>
      <c r="O8007" t="s">
        <v>33</v>
      </c>
      <c r="P8007" t="s">
        <v>34</v>
      </c>
      <c r="Q8007">
        <v>0</v>
      </c>
      <c r="R8007" s="1">
        <v>13366</v>
      </c>
      <c r="S8007">
        <v>0</v>
      </c>
      <c r="T8007">
        <v>45</v>
      </c>
      <c r="U8007">
        <v>47</v>
      </c>
      <c r="V8007" s="1">
        <v>-13366</v>
      </c>
      <c r="W8007">
        <v>0</v>
      </c>
      <c r="X8007">
        <v>0</v>
      </c>
    </row>
    <row r="8008" spans="1:24" x14ac:dyDescent="0.25">
      <c r="A8008">
        <v>202001</v>
      </c>
      <c r="B8008" t="s">
        <v>24</v>
      </c>
      <c r="C8008" t="s">
        <v>25</v>
      </c>
      <c r="D8008" t="s">
        <v>1333</v>
      </c>
      <c r="E8008" t="s">
        <v>154</v>
      </c>
      <c r="F8008" t="s">
        <v>8490</v>
      </c>
      <c r="G8008">
        <v>65761857</v>
      </c>
      <c r="H8008">
        <v>5014870</v>
      </c>
      <c r="I8008" t="s">
        <v>28</v>
      </c>
      <c r="J8008" t="s">
        <v>29</v>
      </c>
      <c r="K8008" t="s">
        <v>30</v>
      </c>
      <c r="L8008" t="s">
        <v>240</v>
      </c>
      <c r="M8008" t="s">
        <v>120</v>
      </c>
      <c r="N8008">
        <v>75</v>
      </c>
      <c r="O8008" t="s">
        <v>41</v>
      </c>
      <c r="P8008" t="s">
        <v>42</v>
      </c>
      <c r="Q8008" s="1">
        <v>25091</v>
      </c>
      <c r="R8008" s="1">
        <v>15337</v>
      </c>
      <c r="S8008">
        <v>151</v>
      </c>
      <c r="T8008">
        <v>43</v>
      </c>
      <c r="U8008">
        <v>43</v>
      </c>
      <c r="V8008" s="1">
        <v>9603</v>
      </c>
      <c r="W8008">
        <v>38.270000000000003</v>
      </c>
      <c r="X8008">
        <v>44.01</v>
      </c>
    </row>
    <row r="8009" spans="1:24" x14ac:dyDescent="0.25">
      <c r="A8009">
        <v>202001</v>
      </c>
      <c r="B8009" t="s">
        <v>24</v>
      </c>
      <c r="C8009" t="s">
        <v>25</v>
      </c>
      <c r="D8009" t="s">
        <v>1333</v>
      </c>
      <c r="E8009" t="s">
        <v>154</v>
      </c>
      <c r="F8009" t="s">
        <v>8491</v>
      </c>
      <c r="G8009">
        <v>65761859</v>
      </c>
      <c r="H8009">
        <v>5016453</v>
      </c>
      <c r="I8009" t="s">
        <v>28</v>
      </c>
      <c r="J8009" t="s">
        <v>57</v>
      </c>
      <c r="K8009" t="s">
        <v>30</v>
      </c>
      <c r="L8009" t="s">
        <v>240</v>
      </c>
      <c r="M8009" t="s">
        <v>120</v>
      </c>
      <c r="N8009" t="s">
        <v>81</v>
      </c>
      <c r="O8009" t="s">
        <v>33</v>
      </c>
      <c r="P8009" t="s">
        <v>34</v>
      </c>
      <c r="Q8009">
        <v>0</v>
      </c>
      <c r="R8009" s="1">
        <v>9020</v>
      </c>
      <c r="S8009">
        <v>0</v>
      </c>
      <c r="T8009">
        <v>24</v>
      </c>
      <c r="U8009">
        <v>25</v>
      </c>
      <c r="V8009" s="1">
        <v>-9020</v>
      </c>
      <c r="W8009">
        <v>0</v>
      </c>
      <c r="X8009">
        <v>0</v>
      </c>
    </row>
    <row r="8010" spans="1:24" x14ac:dyDescent="0.25">
      <c r="A8010">
        <v>202001</v>
      </c>
      <c r="B8010" t="s">
        <v>607</v>
      </c>
      <c r="C8010" t="s">
        <v>1796</v>
      </c>
      <c r="D8010" t="s">
        <v>1796</v>
      </c>
      <c r="E8010" t="s">
        <v>1718</v>
      </c>
      <c r="F8010" t="s">
        <v>8492</v>
      </c>
      <c r="G8010">
        <v>65763599</v>
      </c>
      <c r="H8010">
        <v>7000769</v>
      </c>
      <c r="I8010" t="s">
        <v>28</v>
      </c>
      <c r="J8010" t="s">
        <v>29</v>
      </c>
      <c r="K8010" t="s">
        <v>30</v>
      </c>
      <c r="L8010" t="s">
        <v>1798</v>
      </c>
      <c r="M8010" t="s">
        <v>1799</v>
      </c>
      <c r="N8010">
        <v>25</v>
      </c>
      <c r="O8010" t="s">
        <v>76</v>
      </c>
      <c r="P8010" t="s">
        <v>42</v>
      </c>
      <c r="Q8010" s="1">
        <v>4036</v>
      </c>
      <c r="R8010" s="1">
        <v>4169</v>
      </c>
      <c r="S8010">
        <v>1</v>
      </c>
      <c r="T8010">
        <v>17</v>
      </c>
      <c r="U8010">
        <v>17</v>
      </c>
      <c r="V8010">
        <v>-134</v>
      </c>
      <c r="W8010">
        <v>-3.31</v>
      </c>
      <c r="X8010">
        <v>-27.14</v>
      </c>
    </row>
    <row r="8011" spans="1:24" x14ac:dyDescent="0.25">
      <c r="A8011">
        <v>202001</v>
      </c>
      <c r="B8011" t="s">
        <v>607</v>
      </c>
      <c r="C8011" t="s">
        <v>1796</v>
      </c>
      <c r="D8011" t="s">
        <v>1796</v>
      </c>
      <c r="E8011" t="s">
        <v>1718</v>
      </c>
      <c r="F8011" t="s">
        <v>8493</v>
      </c>
      <c r="G8011">
        <v>65763600</v>
      </c>
      <c r="H8011">
        <v>7000767</v>
      </c>
      <c r="I8011" t="s">
        <v>28</v>
      </c>
      <c r="J8011" t="s">
        <v>29</v>
      </c>
      <c r="K8011" t="s">
        <v>30</v>
      </c>
      <c r="L8011" t="s">
        <v>1798</v>
      </c>
      <c r="M8011" t="s">
        <v>1799</v>
      </c>
      <c r="N8011">
        <v>25</v>
      </c>
      <c r="O8011" t="s">
        <v>45</v>
      </c>
      <c r="P8011" t="s">
        <v>42</v>
      </c>
      <c r="Q8011" s="1">
        <v>1850298</v>
      </c>
      <c r="R8011" s="1">
        <v>7765</v>
      </c>
      <c r="S8011">
        <v>1</v>
      </c>
      <c r="T8011">
        <v>24</v>
      </c>
      <c r="U8011">
        <v>25</v>
      </c>
      <c r="V8011" s="1">
        <v>1842532</v>
      </c>
      <c r="W8011">
        <v>99.58</v>
      </c>
      <c r="X8011">
        <v>98.2</v>
      </c>
    </row>
    <row r="8012" spans="1:24" x14ac:dyDescent="0.25">
      <c r="A8012">
        <v>202001</v>
      </c>
      <c r="B8012" t="s">
        <v>24</v>
      </c>
      <c r="C8012" t="s">
        <v>25</v>
      </c>
      <c r="D8012" t="s">
        <v>1333</v>
      </c>
      <c r="E8012" t="s">
        <v>154</v>
      </c>
      <c r="F8012" t="s">
        <v>8494</v>
      </c>
      <c r="G8012">
        <v>65761885</v>
      </c>
      <c r="H8012">
        <v>5006290</v>
      </c>
      <c r="I8012" t="s">
        <v>28</v>
      </c>
      <c r="J8012" t="s">
        <v>57</v>
      </c>
      <c r="K8012" t="s">
        <v>30</v>
      </c>
      <c r="L8012" t="s">
        <v>240</v>
      </c>
      <c r="M8012" t="s">
        <v>120</v>
      </c>
      <c r="N8012" t="s">
        <v>81</v>
      </c>
      <c r="O8012" t="s">
        <v>33</v>
      </c>
      <c r="P8012" t="s">
        <v>34</v>
      </c>
      <c r="Q8012">
        <v>0</v>
      </c>
      <c r="R8012" s="1">
        <v>5398</v>
      </c>
      <c r="S8012">
        <v>0</v>
      </c>
      <c r="T8012">
        <v>17</v>
      </c>
      <c r="U8012">
        <v>17</v>
      </c>
      <c r="V8012" s="1">
        <v>-5398</v>
      </c>
      <c r="W8012">
        <v>0</v>
      </c>
      <c r="X8012">
        <v>-45.22</v>
      </c>
    </row>
    <row r="8013" spans="1:24" x14ac:dyDescent="0.25">
      <c r="A8013">
        <v>202001</v>
      </c>
      <c r="B8013" t="s">
        <v>35</v>
      </c>
      <c r="C8013" t="s">
        <v>36</v>
      </c>
      <c r="D8013" t="s">
        <v>8495</v>
      </c>
      <c r="E8013" t="s">
        <v>8495</v>
      </c>
      <c r="F8013">
        <v>29026</v>
      </c>
      <c r="G8013">
        <v>65011316</v>
      </c>
      <c r="H8013">
        <v>4602852750</v>
      </c>
      <c r="I8013" t="s">
        <v>28</v>
      </c>
      <c r="J8013" t="s">
        <v>29</v>
      </c>
      <c r="K8013" t="s">
        <v>30</v>
      </c>
      <c r="L8013" t="s">
        <v>1240</v>
      </c>
      <c r="M8013" t="s">
        <v>1241</v>
      </c>
      <c r="N8013">
        <v>75</v>
      </c>
      <c r="O8013" t="s">
        <v>33</v>
      </c>
      <c r="P8013" t="s">
        <v>34</v>
      </c>
      <c r="Q8013">
        <v>0</v>
      </c>
      <c r="R8013" s="1">
        <v>21493</v>
      </c>
      <c r="S8013">
        <v>0</v>
      </c>
      <c r="T8013">
        <v>77</v>
      </c>
      <c r="U8013">
        <v>86</v>
      </c>
      <c r="V8013" s="1">
        <v>-21493</v>
      </c>
      <c r="W8013">
        <v>0</v>
      </c>
      <c r="X8013">
        <v>0</v>
      </c>
    </row>
    <row r="8014" spans="1:24" x14ac:dyDescent="0.25">
      <c r="A8014">
        <v>202001</v>
      </c>
      <c r="B8014" t="s">
        <v>35</v>
      </c>
      <c r="C8014" t="s">
        <v>867</v>
      </c>
      <c r="D8014" t="s">
        <v>867</v>
      </c>
      <c r="E8014" t="s">
        <v>687</v>
      </c>
      <c r="F8014" t="s">
        <v>8496</v>
      </c>
      <c r="G8014">
        <v>65718092</v>
      </c>
      <c r="H8014">
        <v>201500323</v>
      </c>
      <c r="I8014" t="s">
        <v>28</v>
      </c>
      <c r="J8014" t="s">
        <v>57</v>
      </c>
      <c r="K8014" t="s">
        <v>30</v>
      </c>
      <c r="L8014" t="s">
        <v>869</v>
      </c>
      <c r="M8014" t="s">
        <v>870</v>
      </c>
      <c r="N8014">
        <v>50</v>
      </c>
      <c r="O8014" t="s">
        <v>50</v>
      </c>
      <c r="P8014" t="s">
        <v>42</v>
      </c>
      <c r="Q8014" s="1">
        <v>14923</v>
      </c>
      <c r="R8014" s="1">
        <v>19954</v>
      </c>
      <c r="S8014">
        <v>175</v>
      </c>
      <c r="T8014">
        <v>46</v>
      </c>
      <c r="U8014">
        <v>53</v>
      </c>
      <c r="V8014" s="1">
        <v>-5206</v>
      </c>
      <c r="W8014">
        <v>-34.89</v>
      </c>
      <c r="X8014">
        <v>-9.84</v>
      </c>
    </row>
    <row r="8015" spans="1:24" x14ac:dyDescent="0.25">
      <c r="A8015">
        <v>202001</v>
      </c>
      <c r="B8015" t="s">
        <v>64</v>
      </c>
      <c r="C8015" t="s">
        <v>65</v>
      </c>
      <c r="D8015" t="s">
        <v>65</v>
      </c>
      <c r="E8015" t="s">
        <v>655</v>
      </c>
      <c r="F8015" t="s">
        <v>8497</v>
      </c>
      <c r="G8015">
        <v>65228721</v>
      </c>
      <c r="H8015">
        <v>3947708</v>
      </c>
      <c r="I8015" t="s">
        <v>72</v>
      </c>
      <c r="J8015" t="s">
        <v>29</v>
      </c>
      <c r="K8015" t="s">
        <v>30</v>
      </c>
      <c r="L8015" t="s">
        <v>459</v>
      </c>
      <c r="M8015" t="s">
        <v>109</v>
      </c>
      <c r="N8015">
        <v>50</v>
      </c>
      <c r="O8015" t="s">
        <v>33</v>
      </c>
      <c r="P8015" t="s">
        <v>34</v>
      </c>
      <c r="Q8015">
        <v>0</v>
      </c>
      <c r="R8015" s="1">
        <v>1427</v>
      </c>
      <c r="S8015">
        <v>0</v>
      </c>
      <c r="T8015">
        <v>7</v>
      </c>
      <c r="U8015">
        <v>7</v>
      </c>
      <c r="V8015" s="1">
        <v>-1427</v>
      </c>
      <c r="W8015">
        <v>0</v>
      </c>
      <c r="X8015">
        <v>-170.19</v>
      </c>
    </row>
    <row r="8016" spans="1:24" x14ac:dyDescent="0.25">
      <c r="A8016">
        <v>202001</v>
      </c>
      <c r="B8016" t="s">
        <v>64</v>
      </c>
      <c r="C8016" t="s">
        <v>65</v>
      </c>
      <c r="D8016" t="s">
        <v>65</v>
      </c>
      <c r="E8016" t="s">
        <v>1759</v>
      </c>
      <c r="F8016" t="s">
        <v>8498</v>
      </c>
      <c r="G8016">
        <v>65202649</v>
      </c>
      <c r="H8016">
        <v>1139002</v>
      </c>
      <c r="I8016" t="s">
        <v>72</v>
      </c>
      <c r="J8016" t="s">
        <v>57</v>
      </c>
      <c r="K8016" t="s">
        <v>73</v>
      </c>
      <c r="L8016" t="s">
        <v>1761</v>
      </c>
      <c r="M8016" t="s">
        <v>873</v>
      </c>
      <c r="N8016" t="s">
        <v>81</v>
      </c>
      <c r="O8016" t="s">
        <v>50</v>
      </c>
      <c r="P8016" t="s">
        <v>42</v>
      </c>
      <c r="Q8016">
        <v>808</v>
      </c>
      <c r="R8016" s="1">
        <v>3157</v>
      </c>
      <c r="S8016">
        <v>0</v>
      </c>
      <c r="T8016">
        <v>4</v>
      </c>
      <c r="U8016">
        <v>5</v>
      </c>
      <c r="V8016" s="1">
        <v>-2349</v>
      </c>
      <c r="W8016">
        <v>-290.67</v>
      </c>
      <c r="X8016">
        <v>-60.77</v>
      </c>
    </row>
    <row r="8017" spans="1:24" x14ac:dyDescent="0.25">
      <c r="A8017">
        <v>202001</v>
      </c>
      <c r="B8017" t="s">
        <v>64</v>
      </c>
      <c r="C8017" t="s">
        <v>65</v>
      </c>
      <c r="D8017" t="s">
        <v>65</v>
      </c>
      <c r="E8017" t="s">
        <v>1759</v>
      </c>
      <c r="F8017" t="s">
        <v>8499</v>
      </c>
      <c r="G8017">
        <v>65202651</v>
      </c>
      <c r="H8017" s="3">
        <v>300000000000</v>
      </c>
      <c r="I8017" t="s">
        <v>28</v>
      </c>
      <c r="J8017" t="s">
        <v>57</v>
      </c>
      <c r="K8017" t="s">
        <v>54</v>
      </c>
      <c r="L8017" t="s">
        <v>1761</v>
      </c>
      <c r="M8017" t="s">
        <v>873</v>
      </c>
      <c r="N8017">
        <v>75</v>
      </c>
      <c r="O8017" t="s">
        <v>76</v>
      </c>
      <c r="P8017" t="s">
        <v>42</v>
      </c>
      <c r="Q8017" s="1">
        <v>14648</v>
      </c>
      <c r="R8017" s="1">
        <v>12696</v>
      </c>
      <c r="S8017">
        <v>304</v>
      </c>
      <c r="T8017">
        <v>23</v>
      </c>
      <c r="U8017">
        <v>26</v>
      </c>
      <c r="V8017" s="1">
        <v>1649</v>
      </c>
      <c r="W8017">
        <v>11.26</v>
      </c>
      <c r="X8017">
        <v>-269.52999999999997</v>
      </c>
    </row>
    <row r="8018" spans="1:24" x14ac:dyDescent="0.25">
      <c r="A8018">
        <v>202001</v>
      </c>
      <c r="B8018" t="s">
        <v>64</v>
      </c>
      <c r="C8018" t="s">
        <v>65</v>
      </c>
      <c r="D8018" t="s">
        <v>65</v>
      </c>
      <c r="E8018" t="s">
        <v>1759</v>
      </c>
      <c r="F8018" t="s">
        <v>8500</v>
      </c>
      <c r="G8018">
        <v>65725364</v>
      </c>
      <c r="H8018">
        <v>39728448</v>
      </c>
      <c r="I8018" t="s">
        <v>72</v>
      </c>
      <c r="J8018" t="s">
        <v>29</v>
      </c>
      <c r="K8018" t="s">
        <v>30</v>
      </c>
      <c r="L8018" t="s">
        <v>1761</v>
      </c>
      <c r="M8018" t="s">
        <v>873</v>
      </c>
      <c r="N8018">
        <v>75</v>
      </c>
      <c r="O8018" t="s">
        <v>33</v>
      </c>
      <c r="P8018" t="s">
        <v>34</v>
      </c>
      <c r="Q8018">
        <v>0</v>
      </c>
      <c r="R8018" s="1">
        <v>6472</v>
      </c>
      <c r="S8018">
        <v>0</v>
      </c>
      <c r="T8018">
        <v>9</v>
      </c>
      <c r="U8018">
        <v>9</v>
      </c>
      <c r="V8018" s="1">
        <v>-6472</v>
      </c>
      <c r="W8018">
        <v>0</v>
      </c>
      <c r="X8018">
        <v>98.28</v>
      </c>
    </row>
    <row r="8019" spans="1:24" x14ac:dyDescent="0.25">
      <c r="A8019">
        <v>202001</v>
      </c>
      <c r="B8019" t="s">
        <v>64</v>
      </c>
      <c r="C8019" t="s">
        <v>65</v>
      </c>
      <c r="D8019" t="s">
        <v>65</v>
      </c>
      <c r="E8019" t="s">
        <v>550</v>
      </c>
      <c r="F8019" t="s">
        <v>8501</v>
      </c>
      <c r="G8019">
        <v>65202748</v>
      </c>
      <c r="H8019" s="3">
        <v>300000000000</v>
      </c>
      <c r="I8019" t="s">
        <v>28</v>
      </c>
      <c r="J8019" t="s">
        <v>57</v>
      </c>
      <c r="K8019" t="s">
        <v>54</v>
      </c>
      <c r="L8019" t="s">
        <v>1761</v>
      </c>
      <c r="M8019" t="s">
        <v>873</v>
      </c>
      <c r="N8019">
        <v>75</v>
      </c>
      <c r="O8019" t="s">
        <v>61</v>
      </c>
      <c r="P8019" t="s">
        <v>42</v>
      </c>
      <c r="Q8019" s="1">
        <v>14760</v>
      </c>
      <c r="R8019" s="1">
        <v>11624</v>
      </c>
      <c r="S8019">
        <v>624</v>
      </c>
      <c r="T8019">
        <v>21</v>
      </c>
      <c r="U8019">
        <v>22</v>
      </c>
      <c r="V8019" s="1">
        <v>2512</v>
      </c>
      <c r="W8019">
        <v>17.02</v>
      </c>
      <c r="X8019">
        <v>-15.19</v>
      </c>
    </row>
    <row r="8020" spans="1:24" x14ac:dyDescent="0.25">
      <c r="A8020">
        <v>202001</v>
      </c>
      <c r="B8020" t="s">
        <v>64</v>
      </c>
      <c r="C8020" t="s">
        <v>65</v>
      </c>
      <c r="D8020" t="s">
        <v>65</v>
      </c>
      <c r="E8020" t="s">
        <v>1759</v>
      </c>
      <c r="F8020" t="s">
        <v>8502</v>
      </c>
      <c r="G8020">
        <v>65202763</v>
      </c>
      <c r="H8020">
        <v>32403247</v>
      </c>
      <c r="I8020" t="s">
        <v>72</v>
      </c>
      <c r="J8020" t="s">
        <v>29</v>
      </c>
      <c r="K8020" t="s">
        <v>30</v>
      </c>
      <c r="L8020" t="s">
        <v>1761</v>
      </c>
      <c r="M8020" t="s">
        <v>873</v>
      </c>
      <c r="N8020">
        <v>75</v>
      </c>
      <c r="O8020" t="s">
        <v>45</v>
      </c>
      <c r="P8020" t="s">
        <v>42</v>
      </c>
      <c r="Q8020" s="1">
        <v>3668510</v>
      </c>
      <c r="R8020" s="1">
        <v>2491</v>
      </c>
      <c r="S8020">
        <v>0</v>
      </c>
      <c r="T8020">
        <v>10</v>
      </c>
      <c r="U8020">
        <v>14</v>
      </c>
      <c r="V8020" s="1">
        <v>3666019</v>
      </c>
      <c r="W8020">
        <v>99.93</v>
      </c>
      <c r="X8020">
        <v>99.73</v>
      </c>
    </row>
    <row r="8021" spans="1:24" x14ac:dyDescent="0.25">
      <c r="A8021">
        <v>202001</v>
      </c>
      <c r="B8021" t="s">
        <v>64</v>
      </c>
      <c r="C8021" t="s">
        <v>65</v>
      </c>
      <c r="D8021" t="s">
        <v>65</v>
      </c>
      <c r="E8021" t="s">
        <v>587</v>
      </c>
      <c r="F8021" t="s">
        <v>8503</v>
      </c>
      <c r="G8021">
        <v>65215029</v>
      </c>
      <c r="H8021">
        <v>65899</v>
      </c>
      <c r="I8021" t="s">
        <v>72</v>
      </c>
      <c r="J8021" t="s">
        <v>29</v>
      </c>
      <c r="K8021" t="s">
        <v>30</v>
      </c>
      <c r="L8021" t="s">
        <v>493</v>
      </c>
      <c r="M8021" t="s">
        <v>425</v>
      </c>
      <c r="N8021">
        <v>75</v>
      </c>
      <c r="O8021" t="s">
        <v>33</v>
      </c>
      <c r="P8021" t="s">
        <v>34</v>
      </c>
      <c r="Q8021">
        <v>0</v>
      </c>
      <c r="R8021" s="1">
        <v>10866</v>
      </c>
      <c r="S8021">
        <v>0</v>
      </c>
      <c r="T8021">
        <v>13</v>
      </c>
      <c r="U8021">
        <v>13</v>
      </c>
      <c r="V8021" s="1">
        <v>-10866</v>
      </c>
      <c r="W8021">
        <v>0</v>
      </c>
      <c r="X8021">
        <v>0</v>
      </c>
    </row>
    <row r="8022" spans="1:24" x14ac:dyDescent="0.25">
      <c r="A8022">
        <v>202001</v>
      </c>
      <c r="B8022" t="s">
        <v>607</v>
      </c>
      <c r="C8022" t="s">
        <v>899</v>
      </c>
      <c r="D8022" t="s">
        <v>899</v>
      </c>
      <c r="E8022" t="s">
        <v>1595</v>
      </c>
      <c r="F8022" t="s">
        <v>8504</v>
      </c>
      <c r="G8022">
        <v>65001684</v>
      </c>
      <c r="H8022">
        <v>16003179</v>
      </c>
      <c r="I8022" t="s">
        <v>72</v>
      </c>
      <c r="J8022" t="s">
        <v>57</v>
      </c>
      <c r="K8022" t="s">
        <v>30</v>
      </c>
      <c r="L8022" t="s">
        <v>902</v>
      </c>
      <c r="M8022" t="s">
        <v>903</v>
      </c>
      <c r="N8022">
        <v>75</v>
      </c>
      <c r="O8022" t="s">
        <v>61</v>
      </c>
      <c r="P8022" t="s">
        <v>42</v>
      </c>
      <c r="Q8022" s="1">
        <v>22765</v>
      </c>
      <c r="R8022" s="1">
        <v>18400</v>
      </c>
      <c r="S8022">
        <v>0</v>
      </c>
      <c r="T8022">
        <v>73</v>
      </c>
      <c r="U8022">
        <v>77</v>
      </c>
      <c r="V8022" s="1">
        <v>4365</v>
      </c>
      <c r="W8022">
        <v>19.170000000000002</v>
      </c>
      <c r="X8022">
        <v>31.43</v>
      </c>
    </row>
    <row r="8023" spans="1:24" x14ac:dyDescent="0.25">
      <c r="A8023">
        <v>202001</v>
      </c>
      <c r="B8023" t="s">
        <v>64</v>
      </c>
      <c r="C8023" t="s">
        <v>65</v>
      </c>
      <c r="D8023" t="s">
        <v>65</v>
      </c>
      <c r="E8023" t="s">
        <v>445</v>
      </c>
      <c r="F8023" t="s">
        <v>8505</v>
      </c>
      <c r="G8023">
        <v>65200708</v>
      </c>
      <c r="H8023">
        <v>32882270</v>
      </c>
      <c r="I8023" t="s">
        <v>28</v>
      </c>
      <c r="J8023" t="s">
        <v>57</v>
      </c>
      <c r="K8023" t="s">
        <v>73</v>
      </c>
      <c r="L8023" t="s">
        <v>443</v>
      </c>
      <c r="M8023" t="s">
        <v>109</v>
      </c>
      <c r="N8023">
        <v>50</v>
      </c>
      <c r="O8023" t="s">
        <v>76</v>
      </c>
      <c r="P8023" t="s">
        <v>42</v>
      </c>
      <c r="Q8023" s="1">
        <v>4985</v>
      </c>
      <c r="R8023" s="1">
        <v>5182</v>
      </c>
      <c r="S8023">
        <v>0</v>
      </c>
      <c r="T8023">
        <v>15</v>
      </c>
      <c r="U8023">
        <v>15</v>
      </c>
      <c r="V8023">
        <v>-197</v>
      </c>
      <c r="W8023">
        <v>-3.95</v>
      </c>
      <c r="X8023">
        <v>-843.63</v>
      </c>
    </row>
    <row r="8024" spans="1:24" x14ac:dyDescent="0.25">
      <c r="A8024">
        <v>202001</v>
      </c>
      <c r="B8024" t="s">
        <v>64</v>
      </c>
      <c r="C8024" t="s">
        <v>65</v>
      </c>
      <c r="D8024" t="s">
        <v>65</v>
      </c>
      <c r="E8024" t="s">
        <v>707</v>
      </c>
      <c r="F8024" t="s">
        <v>8506</v>
      </c>
      <c r="G8024">
        <v>65213922</v>
      </c>
      <c r="H8024">
        <v>5016209</v>
      </c>
      <c r="I8024" t="s">
        <v>28</v>
      </c>
      <c r="J8024" t="s">
        <v>29</v>
      </c>
      <c r="K8024" t="s">
        <v>30</v>
      </c>
      <c r="L8024" t="s">
        <v>709</v>
      </c>
      <c r="M8024" t="s">
        <v>147</v>
      </c>
      <c r="N8024">
        <v>50</v>
      </c>
      <c r="O8024" t="s">
        <v>33</v>
      </c>
      <c r="P8024" t="s">
        <v>34</v>
      </c>
      <c r="Q8024">
        <v>0</v>
      </c>
      <c r="R8024" s="1">
        <v>1220</v>
      </c>
      <c r="S8024">
        <v>0</v>
      </c>
      <c r="T8024">
        <v>10</v>
      </c>
      <c r="U8024">
        <v>10</v>
      </c>
      <c r="V8024" s="1">
        <v>-1220</v>
      </c>
      <c r="W8024">
        <v>0</v>
      </c>
      <c r="X8024">
        <v>0</v>
      </c>
    </row>
    <row r="8025" spans="1:24" x14ac:dyDescent="0.25">
      <c r="A8025">
        <v>202001</v>
      </c>
      <c r="B8025" t="s">
        <v>64</v>
      </c>
      <c r="C8025" t="s">
        <v>65</v>
      </c>
      <c r="D8025" t="s">
        <v>65</v>
      </c>
      <c r="E8025" t="s">
        <v>821</v>
      </c>
      <c r="F8025" t="s">
        <v>8507</v>
      </c>
      <c r="G8025">
        <v>65206864</v>
      </c>
      <c r="H8025">
        <v>32900897</v>
      </c>
      <c r="I8025" t="s">
        <v>28</v>
      </c>
      <c r="J8025" t="s">
        <v>57</v>
      </c>
      <c r="K8025" t="s">
        <v>54</v>
      </c>
      <c r="L8025" t="s">
        <v>500</v>
      </c>
      <c r="M8025" t="s">
        <v>170</v>
      </c>
      <c r="N8025">
        <v>75</v>
      </c>
      <c r="O8025" t="s">
        <v>76</v>
      </c>
      <c r="P8025" t="s">
        <v>42</v>
      </c>
      <c r="Q8025" s="1">
        <v>8537</v>
      </c>
      <c r="R8025" s="1">
        <v>7231</v>
      </c>
      <c r="S8025">
        <v>85</v>
      </c>
      <c r="T8025">
        <v>29</v>
      </c>
      <c r="U8025">
        <v>33</v>
      </c>
      <c r="V8025" s="1">
        <v>1221</v>
      </c>
      <c r="W8025">
        <v>14.3</v>
      </c>
      <c r="X8025">
        <v>-351.83</v>
      </c>
    </row>
    <row r="8026" spans="1:24" x14ac:dyDescent="0.25">
      <c r="A8026">
        <v>202001</v>
      </c>
      <c r="B8026" t="s">
        <v>64</v>
      </c>
      <c r="C8026" t="s">
        <v>65</v>
      </c>
      <c r="D8026" t="s">
        <v>65</v>
      </c>
      <c r="E8026" t="s">
        <v>687</v>
      </c>
      <c r="F8026" t="s">
        <v>8508</v>
      </c>
      <c r="G8026">
        <v>65206944</v>
      </c>
      <c r="H8026">
        <v>32404464</v>
      </c>
      <c r="I8026" t="s">
        <v>28</v>
      </c>
      <c r="J8026" t="s">
        <v>57</v>
      </c>
      <c r="K8026" t="s">
        <v>30</v>
      </c>
      <c r="L8026" t="s">
        <v>500</v>
      </c>
      <c r="M8026" t="s">
        <v>170</v>
      </c>
      <c r="N8026">
        <v>75</v>
      </c>
      <c r="O8026" t="s">
        <v>179</v>
      </c>
      <c r="P8026" t="s">
        <v>42</v>
      </c>
      <c r="Q8026" s="1">
        <v>17576</v>
      </c>
      <c r="R8026" s="1">
        <v>18259</v>
      </c>
      <c r="S8026">
        <v>390</v>
      </c>
      <c r="T8026">
        <v>41</v>
      </c>
      <c r="U8026">
        <v>45</v>
      </c>
      <c r="V8026" s="1">
        <v>-1073</v>
      </c>
      <c r="W8026">
        <v>-6.1</v>
      </c>
      <c r="X8026">
        <v>-106.67</v>
      </c>
    </row>
    <row r="8027" spans="1:24" x14ac:dyDescent="0.25">
      <c r="A8027">
        <v>202001</v>
      </c>
      <c r="B8027" t="s">
        <v>64</v>
      </c>
      <c r="C8027" t="s">
        <v>65</v>
      </c>
      <c r="D8027" t="s">
        <v>65</v>
      </c>
      <c r="E8027" t="s">
        <v>106</v>
      </c>
      <c r="F8027">
        <v>11471</v>
      </c>
      <c r="G8027">
        <v>65704454</v>
      </c>
      <c r="H8027" s="3">
        <v>300000000000</v>
      </c>
      <c r="I8027" t="s">
        <v>72</v>
      </c>
      <c r="J8027" t="s">
        <v>57</v>
      </c>
      <c r="K8027" t="s">
        <v>73</v>
      </c>
      <c r="L8027" t="s">
        <v>796</v>
      </c>
      <c r="M8027" t="s">
        <v>409</v>
      </c>
      <c r="N8027">
        <v>30</v>
      </c>
      <c r="O8027" t="s">
        <v>261</v>
      </c>
      <c r="P8027" t="s">
        <v>42</v>
      </c>
      <c r="Q8027" s="1">
        <v>4556</v>
      </c>
      <c r="R8027">
        <v>780</v>
      </c>
      <c r="S8027">
        <v>0</v>
      </c>
      <c r="T8027">
        <v>1</v>
      </c>
      <c r="U8027">
        <v>1</v>
      </c>
      <c r="V8027" s="1">
        <v>3776</v>
      </c>
      <c r="W8027">
        <v>82.88</v>
      </c>
      <c r="X8027">
        <v>78.91</v>
      </c>
    </row>
    <row r="8028" spans="1:24" x14ac:dyDescent="0.25">
      <c r="A8028">
        <v>202001</v>
      </c>
      <c r="B8028" t="s">
        <v>64</v>
      </c>
      <c r="C8028" t="s">
        <v>65</v>
      </c>
      <c r="D8028" t="s">
        <v>65</v>
      </c>
      <c r="E8028" t="s">
        <v>315</v>
      </c>
      <c r="F8028">
        <v>11716</v>
      </c>
      <c r="G8028">
        <v>65705374</v>
      </c>
      <c r="H8028">
        <v>33085214</v>
      </c>
      <c r="I8028" t="s">
        <v>72</v>
      </c>
      <c r="J8028" t="s">
        <v>29</v>
      </c>
      <c r="K8028" t="s">
        <v>30</v>
      </c>
      <c r="L8028" t="s">
        <v>497</v>
      </c>
      <c r="M8028" t="s">
        <v>69</v>
      </c>
      <c r="N8028" t="s">
        <v>121</v>
      </c>
      <c r="O8028" t="s">
        <v>76</v>
      </c>
      <c r="P8028" t="s">
        <v>42</v>
      </c>
      <c r="Q8028" s="1">
        <v>6445</v>
      </c>
      <c r="R8028" s="1">
        <v>6424</v>
      </c>
      <c r="S8028">
        <v>0</v>
      </c>
      <c r="T8028">
        <v>20</v>
      </c>
      <c r="U8028">
        <v>21</v>
      </c>
      <c r="V8028">
        <v>21</v>
      </c>
      <c r="W8028">
        <v>0.33</v>
      </c>
      <c r="X8028" s="2">
        <v>-1026.6199999999999</v>
      </c>
    </row>
    <row r="8029" spans="1:24" x14ac:dyDescent="0.25">
      <c r="A8029">
        <v>202001</v>
      </c>
      <c r="B8029" t="s">
        <v>64</v>
      </c>
      <c r="C8029" t="s">
        <v>65</v>
      </c>
      <c r="D8029" t="s">
        <v>65</v>
      </c>
      <c r="E8029" t="s">
        <v>66</v>
      </c>
      <c r="F8029">
        <v>11781</v>
      </c>
      <c r="G8029">
        <v>65706251</v>
      </c>
      <c r="H8029">
        <v>32900852</v>
      </c>
      <c r="I8029" t="s">
        <v>72</v>
      </c>
      <c r="J8029" t="s">
        <v>29</v>
      </c>
      <c r="K8029" t="s">
        <v>30</v>
      </c>
      <c r="L8029" t="s">
        <v>178</v>
      </c>
      <c r="M8029" t="s">
        <v>69</v>
      </c>
      <c r="N8029">
        <v>100</v>
      </c>
      <c r="O8029" t="s">
        <v>76</v>
      </c>
      <c r="P8029" t="s">
        <v>42</v>
      </c>
      <c r="Q8029" s="1">
        <v>3750</v>
      </c>
      <c r="R8029" s="1">
        <v>3675</v>
      </c>
      <c r="S8029">
        <v>0</v>
      </c>
      <c r="T8029">
        <v>12</v>
      </c>
      <c r="U8029">
        <v>13</v>
      </c>
      <c r="V8029">
        <v>75</v>
      </c>
      <c r="W8029">
        <v>2.0099999999999998</v>
      </c>
      <c r="X8029">
        <v>-35.049999999999997</v>
      </c>
    </row>
    <row r="8030" spans="1:24" x14ac:dyDescent="0.25">
      <c r="A8030">
        <v>202001</v>
      </c>
      <c r="B8030" t="s">
        <v>64</v>
      </c>
      <c r="C8030" t="s">
        <v>65</v>
      </c>
      <c r="D8030" t="s">
        <v>65</v>
      </c>
      <c r="E8030" t="s">
        <v>66</v>
      </c>
      <c r="F8030">
        <v>11788</v>
      </c>
      <c r="G8030">
        <v>65705679</v>
      </c>
      <c r="H8030">
        <v>33061028</v>
      </c>
      <c r="I8030" t="s">
        <v>28</v>
      </c>
      <c r="J8030" t="s">
        <v>29</v>
      </c>
      <c r="K8030" t="s">
        <v>30</v>
      </c>
      <c r="L8030" t="s">
        <v>178</v>
      </c>
      <c r="M8030" t="s">
        <v>69</v>
      </c>
      <c r="N8030" t="s">
        <v>121</v>
      </c>
      <c r="O8030" t="s">
        <v>76</v>
      </c>
      <c r="P8030" t="s">
        <v>42</v>
      </c>
      <c r="Q8030" s="1">
        <v>10620</v>
      </c>
      <c r="R8030" s="1">
        <v>9716</v>
      </c>
      <c r="S8030">
        <v>0</v>
      </c>
      <c r="T8030">
        <v>15</v>
      </c>
      <c r="U8030">
        <v>21</v>
      </c>
      <c r="V8030">
        <v>904</v>
      </c>
      <c r="W8030">
        <v>8.51</v>
      </c>
      <c r="X8030">
        <v>67.569999999999993</v>
      </c>
    </row>
    <row r="8031" spans="1:24" x14ac:dyDescent="0.25">
      <c r="A8031">
        <v>202001</v>
      </c>
      <c r="B8031" t="s">
        <v>64</v>
      </c>
      <c r="C8031" t="s">
        <v>65</v>
      </c>
      <c r="D8031" t="s">
        <v>65</v>
      </c>
      <c r="E8031" t="s">
        <v>66</v>
      </c>
      <c r="F8031">
        <v>11850</v>
      </c>
      <c r="G8031">
        <v>65706261</v>
      </c>
      <c r="H8031">
        <v>32883590</v>
      </c>
      <c r="I8031" t="s">
        <v>72</v>
      </c>
      <c r="J8031" t="s">
        <v>29</v>
      </c>
      <c r="K8031" t="s">
        <v>30</v>
      </c>
      <c r="L8031" t="s">
        <v>178</v>
      </c>
      <c r="M8031" t="s">
        <v>69</v>
      </c>
      <c r="N8031">
        <v>75</v>
      </c>
      <c r="O8031" t="s">
        <v>50</v>
      </c>
      <c r="P8031" t="s">
        <v>42</v>
      </c>
      <c r="Q8031" s="1">
        <v>1564</v>
      </c>
      <c r="R8031" s="1">
        <v>1893</v>
      </c>
      <c r="S8031">
        <v>0</v>
      </c>
      <c r="T8031">
        <v>6</v>
      </c>
      <c r="U8031">
        <v>6</v>
      </c>
      <c r="V8031">
        <v>-329</v>
      </c>
      <c r="W8031">
        <v>-21.01</v>
      </c>
      <c r="X8031">
        <v>58.46</v>
      </c>
    </row>
    <row r="8032" spans="1:24" x14ac:dyDescent="0.25">
      <c r="A8032">
        <v>202001</v>
      </c>
      <c r="B8032" t="s">
        <v>64</v>
      </c>
      <c r="C8032" t="s">
        <v>65</v>
      </c>
      <c r="D8032" t="s">
        <v>65</v>
      </c>
      <c r="E8032" t="s">
        <v>1360</v>
      </c>
      <c r="F8032" t="s">
        <v>8509</v>
      </c>
      <c r="G8032">
        <v>65750762</v>
      </c>
      <c r="H8032">
        <v>12009686</v>
      </c>
      <c r="I8032" t="s">
        <v>72</v>
      </c>
      <c r="J8032" t="s">
        <v>29</v>
      </c>
      <c r="K8032" t="s">
        <v>30</v>
      </c>
      <c r="L8032" t="s">
        <v>1917</v>
      </c>
      <c r="M8032" t="s">
        <v>873</v>
      </c>
      <c r="N8032">
        <v>400</v>
      </c>
      <c r="O8032" t="s">
        <v>33</v>
      </c>
      <c r="P8032" t="s">
        <v>34</v>
      </c>
      <c r="Q8032">
        <v>0</v>
      </c>
      <c r="R8032" s="1">
        <v>44467</v>
      </c>
      <c r="S8032">
        <v>0</v>
      </c>
      <c r="T8032">
        <v>174</v>
      </c>
      <c r="U8032">
        <v>201</v>
      </c>
      <c r="V8032" s="1">
        <v>-44467</v>
      </c>
      <c r="W8032">
        <v>0</v>
      </c>
      <c r="X8032">
        <v>0</v>
      </c>
    </row>
    <row r="8033" spans="1:24" x14ac:dyDescent="0.25">
      <c r="A8033">
        <v>202001</v>
      </c>
      <c r="B8033" t="s">
        <v>64</v>
      </c>
      <c r="C8033" t="s">
        <v>65</v>
      </c>
      <c r="D8033" t="s">
        <v>65</v>
      </c>
      <c r="E8033" t="s">
        <v>315</v>
      </c>
      <c r="F8033">
        <v>12220</v>
      </c>
      <c r="G8033">
        <v>65702739</v>
      </c>
      <c r="H8033">
        <v>33085278</v>
      </c>
      <c r="I8033" t="s">
        <v>28</v>
      </c>
      <c r="J8033" t="s">
        <v>29</v>
      </c>
      <c r="K8033" t="s">
        <v>30</v>
      </c>
      <c r="L8033" t="s">
        <v>741</v>
      </c>
      <c r="M8033" t="s">
        <v>69</v>
      </c>
      <c r="N8033">
        <v>150</v>
      </c>
      <c r="O8033" t="s">
        <v>76</v>
      </c>
      <c r="P8033" t="s">
        <v>42</v>
      </c>
      <c r="Q8033" s="1">
        <v>6043</v>
      </c>
      <c r="R8033" s="1">
        <v>5887</v>
      </c>
      <c r="S8033">
        <v>0</v>
      </c>
      <c r="T8033">
        <v>22</v>
      </c>
      <c r="U8033">
        <v>22</v>
      </c>
      <c r="V8033">
        <v>156</v>
      </c>
      <c r="W8033">
        <v>2.58</v>
      </c>
      <c r="X8033">
        <v>-754.45</v>
      </c>
    </row>
    <row r="8034" spans="1:24" x14ac:dyDescent="0.25">
      <c r="A8034">
        <v>202001</v>
      </c>
      <c r="B8034" t="s">
        <v>607</v>
      </c>
      <c r="C8034" t="s">
        <v>136</v>
      </c>
      <c r="D8034" t="s">
        <v>136</v>
      </c>
      <c r="E8034" t="s">
        <v>1165</v>
      </c>
      <c r="F8034" t="s">
        <v>8510</v>
      </c>
      <c r="G8034">
        <v>65755422</v>
      </c>
      <c r="H8034">
        <v>16003388</v>
      </c>
      <c r="I8034" t="s">
        <v>28</v>
      </c>
      <c r="J8034" t="s">
        <v>57</v>
      </c>
      <c r="K8034" t="s">
        <v>30</v>
      </c>
      <c r="L8034" t="s">
        <v>1117</v>
      </c>
      <c r="M8034" t="s">
        <v>1118</v>
      </c>
      <c r="N8034">
        <v>75</v>
      </c>
      <c r="O8034" t="s">
        <v>61</v>
      </c>
      <c r="P8034" t="s">
        <v>42</v>
      </c>
      <c r="Q8034" s="1">
        <v>26126</v>
      </c>
      <c r="R8034" s="1">
        <v>19830</v>
      </c>
      <c r="S8034">
        <v>0</v>
      </c>
      <c r="T8034">
        <v>44</v>
      </c>
      <c r="U8034">
        <v>46</v>
      </c>
      <c r="V8034" s="1">
        <v>6296</v>
      </c>
      <c r="W8034">
        <v>24.1</v>
      </c>
      <c r="X8034">
        <v>-373.57</v>
      </c>
    </row>
    <row r="8035" spans="1:24" x14ac:dyDescent="0.25">
      <c r="A8035">
        <v>202001</v>
      </c>
      <c r="B8035" t="s">
        <v>35</v>
      </c>
      <c r="C8035" t="s">
        <v>906</v>
      </c>
      <c r="D8035" t="s">
        <v>906</v>
      </c>
      <c r="E8035" t="s">
        <v>970</v>
      </c>
      <c r="F8035" t="s">
        <v>8511</v>
      </c>
      <c r="G8035">
        <v>65010967</v>
      </c>
      <c r="H8035">
        <v>1832900647</v>
      </c>
      <c r="I8035" t="s">
        <v>28</v>
      </c>
      <c r="J8035" t="s">
        <v>29</v>
      </c>
      <c r="K8035" t="s">
        <v>30</v>
      </c>
      <c r="L8035" t="s">
        <v>910</v>
      </c>
      <c r="M8035" t="s">
        <v>911</v>
      </c>
      <c r="N8035">
        <v>50</v>
      </c>
      <c r="O8035" t="s">
        <v>50</v>
      </c>
      <c r="P8035" t="s">
        <v>42</v>
      </c>
      <c r="Q8035" s="1">
        <v>11588</v>
      </c>
      <c r="R8035" s="1">
        <v>74677</v>
      </c>
      <c r="S8035">
        <v>379</v>
      </c>
      <c r="T8035">
        <v>53</v>
      </c>
      <c r="U8035">
        <v>56</v>
      </c>
      <c r="V8035" s="1">
        <v>-63469</v>
      </c>
      <c r="W8035">
        <v>-547.74</v>
      </c>
      <c r="X8035" s="2">
        <v>-5117.22</v>
      </c>
    </row>
    <row r="8036" spans="1:24" x14ac:dyDescent="0.25">
      <c r="A8036">
        <v>202001</v>
      </c>
      <c r="B8036" t="s">
        <v>607</v>
      </c>
      <c r="C8036" t="s">
        <v>136</v>
      </c>
      <c r="D8036" t="s">
        <v>136</v>
      </c>
      <c r="E8036" t="s">
        <v>1115</v>
      </c>
      <c r="F8036" t="s">
        <v>8512</v>
      </c>
      <c r="G8036">
        <v>65215223</v>
      </c>
      <c r="H8036">
        <v>45032110</v>
      </c>
      <c r="I8036" t="s">
        <v>28</v>
      </c>
      <c r="J8036" t="s">
        <v>29</v>
      </c>
      <c r="K8036" t="s">
        <v>30</v>
      </c>
      <c r="L8036" t="s">
        <v>1117</v>
      </c>
      <c r="M8036" t="s">
        <v>1118</v>
      </c>
      <c r="N8036">
        <v>25</v>
      </c>
      <c r="O8036" t="s">
        <v>50</v>
      </c>
      <c r="P8036" t="s">
        <v>42</v>
      </c>
      <c r="Q8036" s="1">
        <v>5824</v>
      </c>
      <c r="R8036" s="1">
        <v>7574</v>
      </c>
      <c r="S8036">
        <v>57</v>
      </c>
      <c r="T8036">
        <v>21</v>
      </c>
      <c r="U8036">
        <v>24</v>
      </c>
      <c r="V8036" s="1">
        <v>-1807</v>
      </c>
      <c r="W8036">
        <v>-31.02</v>
      </c>
      <c r="X8036">
        <v>-787.99</v>
      </c>
    </row>
    <row r="8037" spans="1:24" x14ac:dyDescent="0.25">
      <c r="A8037">
        <v>202001</v>
      </c>
      <c r="B8037" t="s">
        <v>607</v>
      </c>
      <c r="C8037" t="s">
        <v>136</v>
      </c>
      <c r="D8037" t="s">
        <v>136</v>
      </c>
      <c r="E8037" t="s">
        <v>3443</v>
      </c>
      <c r="F8037" t="s">
        <v>8513</v>
      </c>
      <c r="G8037">
        <v>65755233</v>
      </c>
      <c r="H8037">
        <v>45032020</v>
      </c>
      <c r="I8037" t="s">
        <v>28</v>
      </c>
      <c r="J8037" t="s">
        <v>29</v>
      </c>
      <c r="K8037" t="s">
        <v>30</v>
      </c>
      <c r="L8037" t="s">
        <v>1117</v>
      </c>
      <c r="M8037" t="s">
        <v>1118</v>
      </c>
      <c r="N8037">
        <v>25</v>
      </c>
      <c r="O8037" t="s">
        <v>50</v>
      </c>
      <c r="P8037" t="s">
        <v>42</v>
      </c>
      <c r="Q8037" s="1">
        <v>2434</v>
      </c>
      <c r="R8037" s="1">
        <v>15284</v>
      </c>
      <c r="S8037">
        <v>116</v>
      </c>
      <c r="T8037">
        <v>37</v>
      </c>
      <c r="U8037">
        <v>40</v>
      </c>
      <c r="V8037" s="1">
        <v>-12966</v>
      </c>
      <c r="W8037">
        <v>-532.63</v>
      </c>
      <c r="X8037" s="2">
        <v>-2862</v>
      </c>
    </row>
    <row r="8038" spans="1:24" x14ac:dyDescent="0.25">
      <c r="A8038">
        <v>202001</v>
      </c>
      <c r="B8038" t="s">
        <v>607</v>
      </c>
      <c r="C8038" t="s">
        <v>136</v>
      </c>
      <c r="D8038" t="s">
        <v>136</v>
      </c>
      <c r="E8038" t="s">
        <v>1165</v>
      </c>
      <c r="F8038" t="s">
        <v>8514</v>
      </c>
      <c r="G8038">
        <v>65755349</v>
      </c>
      <c r="H8038">
        <v>45270917</v>
      </c>
      <c r="I8038" t="s">
        <v>28</v>
      </c>
      <c r="J8038" t="s">
        <v>29</v>
      </c>
      <c r="K8038" t="s">
        <v>30</v>
      </c>
      <c r="L8038" t="s">
        <v>1117</v>
      </c>
      <c r="M8038" t="s">
        <v>1118</v>
      </c>
      <c r="N8038">
        <v>50</v>
      </c>
      <c r="O8038" t="s">
        <v>50</v>
      </c>
      <c r="P8038" t="s">
        <v>42</v>
      </c>
      <c r="Q8038" s="1">
        <v>19800</v>
      </c>
      <c r="R8038" s="1">
        <v>48661</v>
      </c>
      <c r="S8038" s="1">
        <v>1150</v>
      </c>
      <c r="T8038">
        <v>121</v>
      </c>
      <c r="U8038">
        <v>126</v>
      </c>
      <c r="V8038" s="1">
        <v>-30011</v>
      </c>
      <c r="W8038">
        <v>-151.57</v>
      </c>
      <c r="X8038" s="2">
        <v>-1370.9</v>
      </c>
    </row>
    <row r="8039" spans="1:24" x14ac:dyDescent="0.25">
      <c r="A8039">
        <v>202001</v>
      </c>
      <c r="B8039" t="s">
        <v>607</v>
      </c>
      <c r="C8039" t="s">
        <v>136</v>
      </c>
      <c r="D8039" t="s">
        <v>136</v>
      </c>
      <c r="E8039" t="s">
        <v>1115</v>
      </c>
      <c r="F8039" t="s">
        <v>8515</v>
      </c>
      <c r="G8039">
        <v>65755350</v>
      </c>
      <c r="H8039">
        <v>44972399</v>
      </c>
      <c r="I8039" t="s">
        <v>28</v>
      </c>
      <c r="J8039" t="s">
        <v>29</v>
      </c>
      <c r="K8039" t="s">
        <v>30</v>
      </c>
      <c r="L8039" t="s">
        <v>1117</v>
      </c>
      <c r="M8039" t="s">
        <v>1118</v>
      </c>
      <c r="N8039">
        <v>50</v>
      </c>
      <c r="O8039" t="s">
        <v>61</v>
      </c>
      <c r="P8039" t="s">
        <v>42</v>
      </c>
      <c r="Q8039" s="1">
        <v>19698</v>
      </c>
      <c r="R8039" s="1">
        <v>16185</v>
      </c>
      <c r="S8039">
        <v>211</v>
      </c>
      <c r="T8039">
        <v>39</v>
      </c>
      <c r="U8039">
        <v>40</v>
      </c>
      <c r="V8039" s="1">
        <v>3302</v>
      </c>
      <c r="W8039">
        <v>16.760000000000002</v>
      </c>
      <c r="X8039">
        <v>-579.37</v>
      </c>
    </row>
    <row r="8040" spans="1:24" x14ac:dyDescent="0.25">
      <c r="A8040">
        <v>202001</v>
      </c>
      <c r="B8040" t="s">
        <v>607</v>
      </c>
      <c r="C8040" t="s">
        <v>136</v>
      </c>
      <c r="D8040" t="s">
        <v>136</v>
      </c>
      <c r="E8040" t="s">
        <v>1115</v>
      </c>
      <c r="F8040" t="s">
        <v>8516</v>
      </c>
      <c r="G8040">
        <v>65215206</v>
      </c>
      <c r="H8040">
        <v>7000995</v>
      </c>
      <c r="I8040" t="s">
        <v>28</v>
      </c>
      <c r="J8040" t="s">
        <v>29</v>
      </c>
      <c r="K8040" t="s">
        <v>30</v>
      </c>
      <c r="L8040" t="s">
        <v>1117</v>
      </c>
      <c r="M8040" t="s">
        <v>1118</v>
      </c>
      <c r="N8040">
        <v>75</v>
      </c>
      <c r="O8040" t="s">
        <v>50</v>
      </c>
      <c r="P8040" t="s">
        <v>42</v>
      </c>
      <c r="Q8040" s="1">
        <v>27688</v>
      </c>
      <c r="R8040" s="1">
        <v>30847</v>
      </c>
      <c r="S8040" s="1">
        <v>1725</v>
      </c>
      <c r="T8040">
        <v>82</v>
      </c>
      <c r="U8040">
        <v>84</v>
      </c>
      <c r="V8040" s="1">
        <v>-4884</v>
      </c>
      <c r="W8040">
        <v>-17.64</v>
      </c>
      <c r="X8040">
        <v>-63.16</v>
      </c>
    </row>
    <row r="8041" spans="1:24" x14ac:dyDescent="0.25">
      <c r="A8041">
        <v>202001</v>
      </c>
      <c r="B8041" t="s">
        <v>64</v>
      </c>
      <c r="C8041" t="s">
        <v>65</v>
      </c>
      <c r="D8041" t="s">
        <v>65</v>
      </c>
      <c r="E8041" t="s">
        <v>1759</v>
      </c>
      <c r="F8041" t="s">
        <v>8517</v>
      </c>
      <c r="G8041">
        <v>65750798</v>
      </c>
      <c r="H8041">
        <v>63526</v>
      </c>
      <c r="I8041" t="s">
        <v>72</v>
      </c>
      <c r="J8041" t="s">
        <v>29</v>
      </c>
      <c r="K8041" t="s">
        <v>30</v>
      </c>
      <c r="L8041" t="s">
        <v>1761</v>
      </c>
      <c r="M8041" t="s">
        <v>873</v>
      </c>
      <c r="N8041">
        <v>800</v>
      </c>
      <c r="O8041" t="s">
        <v>33</v>
      </c>
      <c r="P8041" t="s">
        <v>34</v>
      </c>
      <c r="Q8041">
        <v>0</v>
      </c>
      <c r="R8041" s="1">
        <v>66393</v>
      </c>
      <c r="S8041">
        <v>0</v>
      </c>
      <c r="T8041">
        <v>30</v>
      </c>
      <c r="U8041">
        <v>46</v>
      </c>
      <c r="V8041" s="1">
        <v>-66393</v>
      </c>
      <c r="W8041">
        <v>0</v>
      </c>
      <c r="X8041">
        <v>0</v>
      </c>
    </row>
    <row r="8042" spans="1:24" x14ac:dyDescent="0.25">
      <c r="A8042">
        <v>202001</v>
      </c>
      <c r="B8042" t="s">
        <v>607</v>
      </c>
      <c r="C8042" t="s">
        <v>965</v>
      </c>
      <c r="D8042" t="s">
        <v>965</v>
      </c>
      <c r="E8042" t="s">
        <v>1866</v>
      </c>
      <c r="F8042" t="s">
        <v>8518</v>
      </c>
      <c r="G8042">
        <v>65752077</v>
      </c>
      <c r="H8042">
        <v>40028763</v>
      </c>
      <c r="I8042" t="s">
        <v>72</v>
      </c>
      <c r="J8042" t="s">
        <v>29</v>
      </c>
      <c r="K8042" t="s">
        <v>30</v>
      </c>
      <c r="L8042" t="s">
        <v>968</v>
      </c>
      <c r="M8042" t="s">
        <v>969</v>
      </c>
      <c r="N8042">
        <v>50</v>
      </c>
      <c r="O8042" t="s">
        <v>41</v>
      </c>
      <c r="P8042" t="s">
        <v>42</v>
      </c>
      <c r="Q8042" s="1">
        <v>31920</v>
      </c>
      <c r="R8042" s="1">
        <v>12934</v>
      </c>
      <c r="S8042">
        <v>858</v>
      </c>
      <c r="T8042">
        <v>70</v>
      </c>
      <c r="U8042">
        <v>80</v>
      </c>
      <c r="V8042" s="1">
        <v>18128</v>
      </c>
      <c r="W8042">
        <v>56.79</v>
      </c>
      <c r="X8042">
        <v>64.59</v>
      </c>
    </row>
    <row r="8043" spans="1:24" x14ac:dyDescent="0.25">
      <c r="A8043">
        <v>202001</v>
      </c>
      <c r="B8043" t="s">
        <v>64</v>
      </c>
      <c r="C8043" t="s">
        <v>65</v>
      </c>
      <c r="D8043" t="s">
        <v>65</v>
      </c>
      <c r="E8043" t="s">
        <v>1124</v>
      </c>
      <c r="F8043" t="s">
        <v>8519</v>
      </c>
      <c r="G8043">
        <v>65202746</v>
      </c>
      <c r="H8043">
        <v>44973844</v>
      </c>
      <c r="I8043" t="s">
        <v>28</v>
      </c>
      <c r="J8043" t="s">
        <v>29</v>
      </c>
      <c r="K8043" t="s">
        <v>30</v>
      </c>
      <c r="L8043" t="s">
        <v>1126</v>
      </c>
      <c r="M8043" t="s">
        <v>282</v>
      </c>
      <c r="N8043">
        <v>75</v>
      </c>
      <c r="O8043" t="s">
        <v>50</v>
      </c>
      <c r="P8043" t="s">
        <v>42</v>
      </c>
      <c r="Q8043" s="1">
        <v>47175</v>
      </c>
      <c r="R8043" s="1">
        <v>58812</v>
      </c>
      <c r="S8043">
        <v>439</v>
      </c>
      <c r="T8043">
        <v>42</v>
      </c>
      <c r="U8043">
        <v>54</v>
      </c>
      <c r="V8043" s="1">
        <v>-12076</v>
      </c>
      <c r="W8043">
        <v>-25.6</v>
      </c>
      <c r="X8043">
        <v>-43.43</v>
      </c>
    </row>
    <row r="8044" spans="1:24" x14ac:dyDescent="0.25">
      <c r="A8044">
        <v>202001</v>
      </c>
      <c r="B8044" t="s">
        <v>64</v>
      </c>
      <c r="C8044" t="s">
        <v>65</v>
      </c>
      <c r="D8044" t="s">
        <v>65</v>
      </c>
      <c r="E8044" t="s">
        <v>966</v>
      </c>
      <c r="F8044" t="s">
        <v>8520</v>
      </c>
      <c r="G8044">
        <v>65762198</v>
      </c>
      <c r="H8044">
        <v>5008477</v>
      </c>
      <c r="I8044" t="s">
        <v>28</v>
      </c>
      <c r="J8044" t="s">
        <v>57</v>
      </c>
      <c r="K8044" t="s">
        <v>30</v>
      </c>
      <c r="L8044" t="s">
        <v>775</v>
      </c>
      <c r="M8044" t="s">
        <v>170</v>
      </c>
      <c r="N8044" t="s">
        <v>81</v>
      </c>
      <c r="O8044" t="s">
        <v>76</v>
      </c>
      <c r="P8044" t="s">
        <v>42</v>
      </c>
      <c r="Q8044" s="1">
        <v>17629</v>
      </c>
      <c r="R8044" s="1">
        <v>17394</v>
      </c>
      <c r="S8044">
        <v>204</v>
      </c>
      <c r="T8044">
        <v>51</v>
      </c>
      <c r="U8044">
        <v>56</v>
      </c>
      <c r="V8044">
        <v>31</v>
      </c>
      <c r="W8044">
        <v>0.18</v>
      </c>
      <c r="X8044" s="2">
        <v>-1034.33</v>
      </c>
    </row>
    <row r="8045" spans="1:24" x14ac:dyDescent="0.25">
      <c r="A8045">
        <v>202001</v>
      </c>
      <c r="B8045" t="s">
        <v>64</v>
      </c>
      <c r="C8045" t="s">
        <v>65</v>
      </c>
      <c r="D8045" t="s">
        <v>65</v>
      </c>
      <c r="E8045" t="s">
        <v>966</v>
      </c>
      <c r="F8045" t="s">
        <v>8521</v>
      </c>
      <c r="G8045">
        <v>65762093</v>
      </c>
      <c r="H8045">
        <v>5008290</v>
      </c>
      <c r="I8045" t="s">
        <v>28</v>
      </c>
      <c r="J8045" t="s">
        <v>57</v>
      </c>
      <c r="K8045" t="s">
        <v>94</v>
      </c>
      <c r="L8045" t="s">
        <v>775</v>
      </c>
      <c r="M8045" t="s">
        <v>170</v>
      </c>
      <c r="N8045">
        <v>50</v>
      </c>
      <c r="O8045" t="s">
        <v>50</v>
      </c>
      <c r="P8045" t="s">
        <v>42</v>
      </c>
      <c r="Q8045" s="1">
        <v>16835</v>
      </c>
      <c r="R8045" s="1">
        <v>19003</v>
      </c>
      <c r="S8045">
        <v>197</v>
      </c>
      <c r="T8045">
        <v>51</v>
      </c>
      <c r="U8045">
        <v>57</v>
      </c>
      <c r="V8045" s="1">
        <v>-2365</v>
      </c>
      <c r="W8045">
        <v>-14.05</v>
      </c>
      <c r="X8045" s="2">
        <v>-1219.8</v>
      </c>
    </row>
    <row r="8046" spans="1:24" x14ac:dyDescent="0.25">
      <c r="A8046">
        <v>202001</v>
      </c>
      <c r="B8046" t="s">
        <v>64</v>
      </c>
      <c r="C8046" t="s">
        <v>65</v>
      </c>
      <c r="D8046" t="s">
        <v>65</v>
      </c>
      <c r="E8046" t="s">
        <v>372</v>
      </c>
      <c r="F8046" t="s">
        <v>8522</v>
      </c>
      <c r="G8046">
        <v>65754322</v>
      </c>
      <c r="H8046">
        <v>5015484</v>
      </c>
      <c r="I8046" t="s">
        <v>28</v>
      </c>
      <c r="J8046" t="s">
        <v>29</v>
      </c>
      <c r="K8046" t="s">
        <v>30</v>
      </c>
      <c r="L8046" t="s">
        <v>374</v>
      </c>
      <c r="M8046" t="s">
        <v>170</v>
      </c>
      <c r="N8046">
        <v>25</v>
      </c>
      <c r="O8046" t="s">
        <v>33</v>
      </c>
      <c r="P8046" t="s">
        <v>34</v>
      </c>
      <c r="Q8046">
        <v>0</v>
      </c>
      <c r="R8046" s="1">
        <v>16428</v>
      </c>
      <c r="S8046">
        <v>0</v>
      </c>
      <c r="T8046">
        <v>46</v>
      </c>
      <c r="U8046">
        <v>49</v>
      </c>
      <c r="V8046" s="1">
        <v>-16428</v>
      </c>
      <c r="W8046">
        <v>0</v>
      </c>
      <c r="X8046">
        <v>0</v>
      </c>
    </row>
    <row r="8047" spans="1:24" x14ac:dyDescent="0.25">
      <c r="A8047">
        <v>202001</v>
      </c>
      <c r="B8047" t="s">
        <v>607</v>
      </c>
      <c r="C8047" t="s">
        <v>1638</v>
      </c>
      <c r="D8047" t="s">
        <v>3390</v>
      </c>
      <c r="E8047" t="s">
        <v>3391</v>
      </c>
      <c r="F8047" t="s">
        <v>8523</v>
      </c>
      <c r="G8047">
        <v>65010210</v>
      </c>
      <c r="H8047">
        <v>45031851</v>
      </c>
      <c r="I8047" t="s">
        <v>28</v>
      </c>
      <c r="J8047" t="s">
        <v>29</v>
      </c>
      <c r="K8047" t="s">
        <v>30</v>
      </c>
      <c r="L8047" t="s">
        <v>1641</v>
      </c>
      <c r="M8047" t="s">
        <v>1642</v>
      </c>
      <c r="N8047">
        <v>25</v>
      </c>
      <c r="O8047" t="s">
        <v>50</v>
      </c>
      <c r="P8047" t="s">
        <v>42</v>
      </c>
      <c r="Q8047">
        <v>73</v>
      </c>
      <c r="R8047" s="1">
        <v>6799</v>
      </c>
      <c r="S8047">
        <v>226</v>
      </c>
      <c r="T8047">
        <v>30</v>
      </c>
      <c r="U8047">
        <v>33</v>
      </c>
      <c r="V8047" s="1">
        <v>-6953</v>
      </c>
      <c r="W8047" s="2">
        <v>-9559.86</v>
      </c>
      <c r="X8047">
        <v>98.08</v>
      </c>
    </row>
    <row r="8048" spans="1:24" x14ac:dyDescent="0.25">
      <c r="A8048">
        <v>202001</v>
      </c>
      <c r="B8048" t="s">
        <v>64</v>
      </c>
      <c r="C8048" t="s">
        <v>65</v>
      </c>
      <c r="D8048" t="s">
        <v>65</v>
      </c>
      <c r="E8048" t="s">
        <v>372</v>
      </c>
      <c r="F8048" t="s">
        <v>8524</v>
      </c>
      <c r="G8048">
        <v>65758053</v>
      </c>
      <c r="H8048">
        <v>5015699</v>
      </c>
      <c r="I8048" t="s">
        <v>28</v>
      </c>
      <c r="J8048" t="s">
        <v>29</v>
      </c>
      <c r="K8048" t="s">
        <v>30</v>
      </c>
      <c r="L8048" t="s">
        <v>508</v>
      </c>
      <c r="M8048" t="s">
        <v>509</v>
      </c>
      <c r="N8048">
        <v>25</v>
      </c>
      <c r="O8048" t="s">
        <v>33</v>
      </c>
      <c r="P8048" t="s">
        <v>34</v>
      </c>
      <c r="Q8048">
        <v>0</v>
      </c>
      <c r="R8048" s="1">
        <v>14917</v>
      </c>
      <c r="S8048">
        <v>0</v>
      </c>
      <c r="T8048">
        <v>46</v>
      </c>
      <c r="U8048">
        <v>49</v>
      </c>
      <c r="V8048" s="1">
        <v>-14917</v>
      </c>
      <c r="W8048">
        <v>0</v>
      </c>
      <c r="X8048">
        <v>79.62</v>
      </c>
    </row>
    <row r="8049" spans="1:24" x14ac:dyDescent="0.25">
      <c r="A8049">
        <v>202001</v>
      </c>
      <c r="B8049" t="s">
        <v>64</v>
      </c>
      <c r="C8049" t="s">
        <v>65</v>
      </c>
      <c r="D8049" t="s">
        <v>65</v>
      </c>
      <c r="E8049" t="s">
        <v>372</v>
      </c>
      <c r="F8049" t="s">
        <v>8525</v>
      </c>
      <c r="G8049">
        <v>65758221</v>
      </c>
      <c r="H8049">
        <v>201500700</v>
      </c>
      <c r="I8049" t="s">
        <v>28</v>
      </c>
      <c r="J8049" t="s">
        <v>57</v>
      </c>
      <c r="K8049" t="s">
        <v>30</v>
      </c>
      <c r="L8049" t="s">
        <v>374</v>
      </c>
      <c r="M8049" t="s">
        <v>170</v>
      </c>
      <c r="N8049">
        <v>10</v>
      </c>
      <c r="O8049" t="s">
        <v>50</v>
      </c>
      <c r="P8049" t="s">
        <v>42</v>
      </c>
      <c r="Q8049" s="1">
        <v>4725</v>
      </c>
      <c r="R8049" s="1">
        <v>200690</v>
      </c>
      <c r="S8049">
        <v>59</v>
      </c>
      <c r="T8049">
        <v>9</v>
      </c>
      <c r="U8049">
        <v>9</v>
      </c>
      <c r="V8049" s="1">
        <v>-196024</v>
      </c>
      <c r="W8049" s="2">
        <v>-4148.66</v>
      </c>
      <c r="X8049" s="2">
        <v>-4897.8</v>
      </c>
    </row>
    <row r="8050" spans="1:24" x14ac:dyDescent="0.25">
      <c r="A8050">
        <v>202001</v>
      </c>
      <c r="B8050" t="s">
        <v>64</v>
      </c>
      <c r="C8050" t="s">
        <v>65</v>
      </c>
      <c r="D8050" t="s">
        <v>65</v>
      </c>
      <c r="E8050" t="s">
        <v>372</v>
      </c>
      <c r="F8050" t="s">
        <v>8526</v>
      </c>
      <c r="G8050">
        <v>65758051</v>
      </c>
      <c r="H8050">
        <v>5015638</v>
      </c>
      <c r="I8050" t="s">
        <v>28</v>
      </c>
      <c r="J8050" t="s">
        <v>29</v>
      </c>
      <c r="K8050" t="s">
        <v>30</v>
      </c>
      <c r="L8050" t="s">
        <v>508</v>
      </c>
      <c r="M8050" t="s">
        <v>509</v>
      </c>
      <c r="N8050">
        <v>25</v>
      </c>
      <c r="O8050" t="s">
        <v>33</v>
      </c>
      <c r="P8050" t="s">
        <v>34</v>
      </c>
      <c r="Q8050">
        <v>0</v>
      </c>
      <c r="R8050" s="1">
        <v>8359</v>
      </c>
      <c r="S8050">
        <v>0</v>
      </c>
      <c r="T8050">
        <v>26</v>
      </c>
      <c r="U8050">
        <v>28</v>
      </c>
      <c r="V8050" s="1">
        <v>-8359</v>
      </c>
      <c r="W8050">
        <v>0</v>
      </c>
      <c r="X8050">
        <v>0</v>
      </c>
    </row>
    <row r="8051" spans="1:24" x14ac:dyDescent="0.25">
      <c r="A8051">
        <v>202001</v>
      </c>
      <c r="B8051" t="s">
        <v>64</v>
      </c>
      <c r="C8051" t="s">
        <v>65</v>
      </c>
      <c r="D8051" t="s">
        <v>65</v>
      </c>
      <c r="E8051" t="s">
        <v>1876</v>
      </c>
      <c r="F8051" t="s">
        <v>8527</v>
      </c>
      <c r="G8051">
        <v>65727255</v>
      </c>
      <c r="H8051">
        <v>44972025</v>
      </c>
      <c r="I8051" t="s">
        <v>28</v>
      </c>
      <c r="J8051" t="s">
        <v>29</v>
      </c>
      <c r="K8051" t="s">
        <v>30</v>
      </c>
      <c r="L8051" t="s">
        <v>351</v>
      </c>
      <c r="M8051" t="s">
        <v>80</v>
      </c>
      <c r="N8051">
        <v>50</v>
      </c>
      <c r="O8051" t="s">
        <v>33</v>
      </c>
      <c r="P8051" t="s">
        <v>34</v>
      </c>
      <c r="Q8051">
        <v>0</v>
      </c>
      <c r="R8051" s="1">
        <v>27440</v>
      </c>
      <c r="S8051">
        <v>0</v>
      </c>
      <c r="T8051">
        <v>82</v>
      </c>
      <c r="U8051">
        <v>90</v>
      </c>
      <c r="V8051" s="1">
        <v>-27440</v>
      </c>
      <c r="W8051">
        <v>0</v>
      </c>
      <c r="X8051">
        <v>0</v>
      </c>
    </row>
    <row r="8052" spans="1:24" x14ac:dyDescent="0.25">
      <c r="A8052">
        <v>202001</v>
      </c>
      <c r="B8052" t="s">
        <v>64</v>
      </c>
      <c r="C8052" t="s">
        <v>65</v>
      </c>
      <c r="D8052" t="s">
        <v>65</v>
      </c>
      <c r="E8052" t="s">
        <v>86</v>
      </c>
      <c r="F8052" t="s">
        <v>8528</v>
      </c>
      <c r="G8052">
        <v>65209180</v>
      </c>
      <c r="H8052">
        <v>32882930</v>
      </c>
      <c r="I8052" t="s">
        <v>28</v>
      </c>
      <c r="J8052" t="s">
        <v>29</v>
      </c>
      <c r="K8052" t="s">
        <v>30</v>
      </c>
      <c r="L8052" t="s">
        <v>355</v>
      </c>
      <c r="M8052" t="s">
        <v>170</v>
      </c>
      <c r="N8052">
        <v>75</v>
      </c>
      <c r="O8052" t="s">
        <v>41</v>
      </c>
      <c r="P8052" t="s">
        <v>42</v>
      </c>
      <c r="Q8052" s="1">
        <v>22219</v>
      </c>
      <c r="R8052" s="1">
        <v>8106</v>
      </c>
      <c r="S8052">
        <v>103</v>
      </c>
      <c r="T8052">
        <v>44</v>
      </c>
      <c r="U8052">
        <v>47</v>
      </c>
      <c r="V8052" s="1">
        <v>14010</v>
      </c>
      <c r="W8052">
        <v>63.05</v>
      </c>
      <c r="X8052">
        <v>48.1</v>
      </c>
    </row>
    <row r="8053" spans="1:24" x14ac:dyDescent="0.25">
      <c r="A8053">
        <v>202001</v>
      </c>
      <c r="B8053" t="s">
        <v>35</v>
      </c>
      <c r="C8053" t="s">
        <v>2117</v>
      </c>
      <c r="D8053" t="s">
        <v>2117</v>
      </c>
      <c r="E8053" t="s">
        <v>2118</v>
      </c>
      <c r="F8053" t="s">
        <v>8529</v>
      </c>
      <c r="G8053">
        <v>65007665</v>
      </c>
      <c r="H8053">
        <v>4602881902</v>
      </c>
      <c r="I8053" t="s">
        <v>28</v>
      </c>
      <c r="J8053" t="s">
        <v>29</v>
      </c>
      <c r="K8053" t="s">
        <v>30</v>
      </c>
      <c r="L8053" t="s">
        <v>2120</v>
      </c>
      <c r="M8053" t="s">
        <v>2121</v>
      </c>
      <c r="N8053">
        <v>75</v>
      </c>
      <c r="O8053" t="s">
        <v>50</v>
      </c>
      <c r="P8053" t="s">
        <v>42</v>
      </c>
      <c r="Q8053" s="1">
        <v>19858</v>
      </c>
      <c r="R8053" s="1">
        <v>28290</v>
      </c>
      <c r="S8053" s="1">
        <v>1166</v>
      </c>
      <c r="T8053">
        <v>76</v>
      </c>
      <c r="U8053">
        <v>80</v>
      </c>
      <c r="V8053" s="1">
        <v>-9598</v>
      </c>
      <c r="W8053">
        <v>-48.33</v>
      </c>
      <c r="X8053">
        <v>-66.66</v>
      </c>
    </row>
    <row r="8054" spans="1:24" x14ac:dyDescent="0.25">
      <c r="A8054">
        <v>202001</v>
      </c>
      <c r="B8054" t="s">
        <v>64</v>
      </c>
      <c r="C8054" t="s">
        <v>65</v>
      </c>
      <c r="D8054" t="s">
        <v>65</v>
      </c>
      <c r="E8054" t="s">
        <v>1525</v>
      </c>
      <c r="F8054" t="s">
        <v>8530</v>
      </c>
      <c r="G8054">
        <v>65752569</v>
      </c>
      <c r="H8054">
        <v>45271221</v>
      </c>
      <c r="I8054" t="s">
        <v>28</v>
      </c>
      <c r="J8054" t="s">
        <v>29</v>
      </c>
      <c r="K8054" t="s">
        <v>30</v>
      </c>
      <c r="L8054" t="s">
        <v>1605</v>
      </c>
      <c r="M8054" t="s">
        <v>282</v>
      </c>
      <c r="N8054">
        <v>25</v>
      </c>
      <c r="O8054" t="s">
        <v>61</v>
      </c>
      <c r="P8054" t="s">
        <v>42</v>
      </c>
      <c r="Q8054" s="1">
        <v>10909</v>
      </c>
      <c r="R8054" s="1">
        <v>8342</v>
      </c>
      <c r="S8054">
        <v>85</v>
      </c>
      <c r="T8054">
        <v>24</v>
      </c>
      <c r="U8054">
        <v>25</v>
      </c>
      <c r="V8054" s="1">
        <v>2482</v>
      </c>
      <c r="W8054">
        <v>22.75</v>
      </c>
      <c r="X8054">
        <v>1.83</v>
      </c>
    </row>
    <row r="8055" spans="1:24" x14ac:dyDescent="0.25">
      <c r="A8055">
        <v>202001</v>
      </c>
      <c r="B8055" t="s">
        <v>64</v>
      </c>
      <c r="C8055" t="s">
        <v>65</v>
      </c>
      <c r="D8055" t="s">
        <v>65</v>
      </c>
      <c r="E8055" t="s">
        <v>5364</v>
      </c>
      <c r="F8055" t="s">
        <v>8531</v>
      </c>
      <c r="G8055">
        <v>65725638</v>
      </c>
      <c r="H8055">
        <v>201501423</v>
      </c>
      <c r="I8055" t="s">
        <v>28</v>
      </c>
      <c r="J8055" t="s">
        <v>57</v>
      </c>
      <c r="K8055" t="s">
        <v>30</v>
      </c>
      <c r="L8055" t="s">
        <v>79</v>
      </c>
      <c r="M8055" t="s">
        <v>80</v>
      </c>
      <c r="N8055">
        <v>50</v>
      </c>
      <c r="O8055" t="s">
        <v>33</v>
      </c>
      <c r="P8055" t="s">
        <v>34</v>
      </c>
      <c r="Q8055">
        <v>0</v>
      </c>
      <c r="R8055" s="1">
        <v>26344</v>
      </c>
      <c r="S8055">
        <v>0</v>
      </c>
      <c r="T8055">
        <v>75</v>
      </c>
      <c r="U8055">
        <v>75</v>
      </c>
      <c r="V8055" s="1">
        <v>-26344</v>
      </c>
      <c r="W8055">
        <v>0</v>
      </c>
      <c r="X8055">
        <v>0</v>
      </c>
    </row>
    <row r="8056" spans="1:24" x14ac:dyDescent="0.25">
      <c r="A8056">
        <v>202001</v>
      </c>
      <c r="B8056" t="s">
        <v>35</v>
      </c>
      <c r="C8056" t="s">
        <v>127</v>
      </c>
      <c r="D8056" t="s">
        <v>8532</v>
      </c>
      <c r="E8056" t="s">
        <v>154</v>
      </c>
      <c r="F8056" t="s">
        <v>8533</v>
      </c>
      <c r="G8056">
        <v>65734215</v>
      </c>
      <c r="H8056">
        <v>44973963</v>
      </c>
      <c r="I8056" t="s">
        <v>28</v>
      </c>
      <c r="J8056" t="s">
        <v>29</v>
      </c>
      <c r="K8056" t="s">
        <v>30</v>
      </c>
      <c r="L8056" t="s">
        <v>1838</v>
      </c>
      <c r="M8056" t="s">
        <v>1839</v>
      </c>
      <c r="N8056">
        <v>25</v>
      </c>
      <c r="O8056" t="s">
        <v>41</v>
      </c>
      <c r="P8056" t="s">
        <v>42</v>
      </c>
      <c r="Q8056" s="1">
        <v>20265</v>
      </c>
      <c r="R8056" s="1">
        <v>11750</v>
      </c>
      <c r="S8056">
        <v>595</v>
      </c>
      <c r="T8056">
        <v>37</v>
      </c>
      <c r="U8056">
        <v>44</v>
      </c>
      <c r="V8056" s="1">
        <v>7920</v>
      </c>
      <c r="W8056">
        <v>39.08</v>
      </c>
      <c r="X8056">
        <v>39.229999999999997</v>
      </c>
    </row>
    <row r="8057" spans="1:24" x14ac:dyDescent="0.25">
      <c r="A8057">
        <v>202001</v>
      </c>
      <c r="B8057" t="s">
        <v>64</v>
      </c>
      <c r="C8057" t="s">
        <v>65</v>
      </c>
      <c r="D8057" t="s">
        <v>65</v>
      </c>
      <c r="E8057" t="s">
        <v>587</v>
      </c>
      <c r="F8057">
        <v>292</v>
      </c>
      <c r="G8057">
        <v>65205794</v>
      </c>
      <c r="H8057">
        <v>52824</v>
      </c>
      <c r="I8057" t="s">
        <v>72</v>
      </c>
      <c r="J8057" t="s">
        <v>29</v>
      </c>
      <c r="K8057" t="s">
        <v>30</v>
      </c>
      <c r="L8057" t="s">
        <v>1690</v>
      </c>
      <c r="M8057" t="s">
        <v>425</v>
      </c>
      <c r="N8057">
        <v>75</v>
      </c>
      <c r="O8057" t="s">
        <v>33</v>
      </c>
      <c r="P8057" t="s">
        <v>34</v>
      </c>
      <c r="Q8057">
        <v>0</v>
      </c>
      <c r="R8057" s="1">
        <v>30464</v>
      </c>
      <c r="S8057">
        <v>0</v>
      </c>
      <c r="T8057">
        <v>10</v>
      </c>
      <c r="U8057">
        <v>14</v>
      </c>
      <c r="V8057" s="1">
        <v>-30464</v>
      </c>
      <c r="W8057">
        <v>0</v>
      </c>
      <c r="X8057">
        <v>0</v>
      </c>
    </row>
    <row r="8058" spans="1:24" x14ac:dyDescent="0.25">
      <c r="A8058">
        <v>202001</v>
      </c>
      <c r="B8058" t="s">
        <v>64</v>
      </c>
      <c r="C8058" t="s">
        <v>65</v>
      </c>
      <c r="D8058" t="s">
        <v>65</v>
      </c>
      <c r="E8058" t="s">
        <v>341</v>
      </c>
      <c r="F8058" t="s">
        <v>8534</v>
      </c>
      <c r="G8058">
        <v>65752014</v>
      </c>
      <c r="H8058">
        <v>45271445</v>
      </c>
      <c r="I8058" t="s">
        <v>28</v>
      </c>
      <c r="J8058" t="s">
        <v>29</v>
      </c>
      <c r="K8058" t="s">
        <v>30</v>
      </c>
      <c r="L8058" t="s">
        <v>343</v>
      </c>
      <c r="M8058" t="s">
        <v>282</v>
      </c>
      <c r="N8058">
        <v>50</v>
      </c>
      <c r="O8058" t="s">
        <v>33</v>
      </c>
      <c r="P8058" t="s">
        <v>34</v>
      </c>
      <c r="Q8058">
        <v>0</v>
      </c>
      <c r="R8058" s="1">
        <v>24729</v>
      </c>
      <c r="S8058">
        <v>0</v>
      </c>
      <c r="T8058">
        <v>55</v>
      </c>
      <c r="U8058">
        <v>57</v>
      </c>
      <c r="V8058" s="1">
        <v>-24729</v>
      </c>
      <c r="W8058">
        <v>0</v>
      </c>
      <c r="X8058">
        <v>0</v>
      </c>
    </row>
    <row r="8059" spans="1:24" x14ac:dyDescent="0.25">
      <c r="A8059">
        <v>202001</v>
      </c>
      <c r="B8059" t="s">
        <v>64</v>
      </c>
      <c r="C8059" t="s">
        <v>65</v>
      </c>
      <c r="D8059" t="s">
        <v>65</v>
      </c>
      <c r="E8059" t="s">
        <v>221</v>
      </c>
      <c r="F8059">
        <v>422</v>
      </c>
      <c r="G8059">
        <v>65704602</v>
      </c>
      <c r="H8059">
        <v>31886618</v>
      </c>
      <c r="I8059" t="s">
        <v>72</v>
      </c>
      <c r="J8059" t="s">
        <v>29</v>
      </c>
      <c r="K8059" t="s">
        <v>30</v>
      </c>
      <c r="L8059" t="s">
        <v>534</v>
      </c>
      <c r="M8059" t="s">
        <v>69</v>
      </c>
      <c r="N8059">
        <v>225</v>
      </c>
      <c r="O8059" t="s">
        <v>33</v>
      </c>
      <c r="P8059" t="s">
        <v>34</v>
      </c>
      <c r="Q8059">
        <v>0</v>
      </c>
      <c r="R8059" s="1">
        <v>10197</v>
      </c>
      <c r="S8059">
        <v>0</v>
      </c>
      <c r="T8059">
        <v>21</v>
      </c>
      <c r="U8059">
        <v>40</v>
      </c>
      <c r="V8059" s="1">
        <v>-10197</v>
      </c>
      <c r="W8059">
        <v>0</v>
      </c>
      <c r="X8059">
        <v>0</v>
      </c>
    </row>
    <row r="8060" spans="1:24" x14ac:dyDescent="0.25">
      <c r="A8060">
        <v>202001</v>
      </c>
      <c r="B8060" t="s">
        <v>35</v>
      </c>
      <c r="C8060" t="s">
        <v>36</v>
      </c>
      <c r="D8060" t="s">
        <v>36</v>
      </c>
      <c r="E8060" t="s">
        <v>403</v>
      </c>
      <c r="F8060" t="s">
        <v>8535</v>
      </c>
      <c r="G8060">
        <v>65006385</v>
      </c>
      <c r="H8060">
        <v>4602881019</v>
      </c>
      <c r="I8060" t="s">
        <v>28</v>
      </c>
      <c r="J8060" t="s">
        <v>29</v>
      </c>
      <c r="K8060" t="s">
        <v>30</v>
      </c>
      <c r="L8060" t="s">
        <v>405</v>
      </c>
      <c r="M8060" t="s">
        <v>126</v>
      </c>
      <c r="N8060">
        <v>75</v>
      </c>
      <c r="O8060" t="s">
        <v>33</v>
      </c>
      <c r="P8060" t="s">
        <v>34</v>
      </c>
      <c r="Q8060">
        <v>0</v>
      </c>
      <c r="R8060" s="1">
        <v>20854</v>
      </c>
      <c r="S8060">
        <v>0</v>
      </c>
      <c r="T8060">
        <v>83</v>
      </c>
      <c r="U8060">
        <v>89</v>
      </c>
      <c r="V8060" s="1">
        <v>-20854</v>
      </c>
      <c r="W8060">
        <v>0</v>
      </c>
      <c r="X8060">
        <v>-613.16999999999996</v>
      </c>
    </row>
    <row r="8061" spans="1:24" x14ac:dyDescent="0.25">
      <c r="A8061">
        <v>202001</v>
      </c>
      <c r="B8061" t="s">
        <v>64</v>
      </c>
      <c r="C8061" t="s">
        <v>65</v>
      </c>
      <c r="D8061" t="s">
        <v>65</v>
      </c>
      <c r="E8061" t="s">
        <v>66</v>
      </c>
      <c r="F8061">
        <v>528</v>
      </c>
      <c r="G8061">
        <v>65221902</v>
      </c>
      <c r="H8061">
        <v>32882310</v>
      </c>
      <c r="I8061" t="s">
        <v>72</v>
      </c>
      <c r="J8061" t="s">
        <v>29</v>
      </c>
      <c r="K8061" t="s">
        <v>30</v>
      </c>
      <c r="L8061" t="s">
        <v>801</v>
      </c>
      <c r="M8061" t="s">
        <v>69</v>
      </c>
      <c r="N8061">
        <v>75</v>
      </c>
      <c r="O8061" t="s">
        <v>179</v>
      </c>
      <c r="P8061" t="s">
        <v>42</v>
      </c>
      <c r="Q8061" s="1">
        <v>4029</v>
      </c>
      <c r="R8061" s="1">
        <v>4232</v>
      </c>
      <c r="S8061">
        <v>0</v>
      </c>
      <c r="T8061">
        <v>12</v>
      </c>
      <c r="U8061">
        <v>13</v>
      </c>
      <c r="V8061">
        <v>-203</v>
      </c>
      <c r="W8061">
        <v>-5.05</v>
      </c>
      <c r="X8061" s="2">
        <v>-1212.93</v>
      </c>
    </row>
    <row r="8062" spans="1:24" x14ac:dyDescent="0.25">
      <c r="A8062">
        <v>202001</v>
      </c>
      <c r="B8062" t="s">
        <v>64</v>
      </c>
      <c r="C8062" t="s">
        <v>65</v>
      </c>
      <c r="D8062" t="s">
        <v>65</v>
      </c>
      <c r="E8062" t="s">
        <v>66</v>
      </c>
      <c r="F8062">
        <v>584</v>
      </c>
      <c r="G8062">
        <v>65221762</v>
      </c>
      <c r="H8062">
        <v>32901038</v>
      </c>
      <c r="I8062" t="s">
        <v>72</v>
      </c>
      <c r="J8062" t="s">
        <v>29</v>
      </c>
      <c r="K8062" t="s">
        <v>30</v>
      </c>
      <c r="L8062" t="s">
        <v>801</v>
      </c>
      <c r="M8062" t="s">
        <v>69</v>
      </c>
      <c r="N8062" t="s">
        <v>121</v>
      </c>
      <c r="O8062" t="s">
        <v>50</v>
      </c>
      <c r="P8062" t="s">
        <v>42</v>
      </c>
      <c r="Q8062">
        <v>800</v>
      </c>
      <c r="R8062" s="1">
        <v>3027</v>
      </c>
      <c r="S8062">
        <v>0</v>
      </c>
      <c r="T8062">
        <v>5</v>
      </c>
      <c r="U8062">
        <v>6</v>
      </c>
      <c r="V8062" s="1">
        <v>-2227</v>
      </c>
      <c r="W8062">
        <v>-278.36</v>
      </c>
      <c r="X8062">
        <v>-383.84</v>
      </c>
    </row>
    <row r="8063" spans="1:24" x14ac:dyDescent="0.25">
      <c r="A8063">
        <v>202001</v>
      </c>
      <c r="B8063" t="s">
        <v>64</v>
      </c>
      <c r="C8063" t="s">
        <v>65</v>
      </c>
      <c r="D8063" t="s">
        <v>65</v>
      </c>
      <c r="E8063" t="s">
        <v>66</v>
      </c>
      <c r="F8063">
        <v>585</v>
      </c>
      <c r="G8063">
        <v>65221761</v>
      </c>
      <c r="H8063">
        <v>32900640</v>
      </c>
      <c r="I8063" t="s">
        <v>72</v>
      </c>
      <c r="J8063" t="s">
        <v>29</v>
      </c>
      <c r="K8063" t="s">
        <v>30</v>
      </c>
      <c r="L8063" t="s">
        <v>801</v>
      </c>
      <c r="M8063" t="s">
        <v>69</v>
      </c>
      <c r="N8063">
        <v>100</v>
      </c>
      <c r="O8063" t="s">
        <v>50</v>
      </c>
      <c r="P8063" t="s">
        <v>42</v>
      </c>
      <c r="Q8063">
        <v>680</v>
      </c>
      <c r="R8063" s="1">
        <v>2369</v>
      </c>
      <c r="S8063">
        <v>0</v>
      </c>
      <c r="T8063">
        <v>6</v>
      </c>
      <c r="U8063">
        <v>6</v>
      </c>
      <c r="V8063" s="1">
        <v>-1689</v>
      </c>
      <c r="W8063">
        <v>-248.38</v>
      </c>
      <c r="X8063">
        <v>-384.87</v>
      </c>
    </row>
    <row r="8064" spans="1:24" x14ac:dyDescent="0.25">
      <c r="A8064">
        <v>202001</v>
      </c>
      <c r="B8064" t="s">
        <v>64</v>
      </c>
      <c r="C8064" t="s">
        <v>65</v>
      </c>
      <c r="D8064" t="s">
        <v>65</v>
      </c>
      <c r="E8064" t="s">
        <v>221</v>
      </c>
      <c r="F8064">
        <v>12409</v>
      </c>
      <c r="G8064">
        <v>65703314</v>
      </c>
      <c r="H8064">
        <v>33061106</v>
      </c>
      <c r="I8064" t="s">
        <v>72</v>
      </c>
      <c r="J8064" t="s">
        <v>29</v>
      </c>
      <c r="K8064" t="s">
        <v>30</v>
      </c>
      <c r="L8064" t="s">
        <v>534</v>
      </c>
      <c r="M8064" t="s">
        <v>69</v>
      </c>
      <c r="N8064">
        <v>150</v>
      </c>
      <c r="O8064" t="s">
        <v>33</v>
      </c>
      <c r="P8064" t="s">
        <v>34</v>
      </c>
      <c r="Q8064">
        <v>0</v>
      </c>
      <c r="R8064" s="1">
        <v>6755</v>
      </c>
      <c r="S8064">
        <v>0</v>
      </c>
      <c r="T8064">
        <v>25</v>
      </c>
      <c r="U8064">
        <v>28</v>
      </c>
      <c r="V8064" s="1">
        <v>-6755</v>
      </c>
      <c r="W8064">
        <v>0</v>
      </c>
      <c r="X8064">
        <v>0</v>
      </c>
    </row>
    <row r="8065" spans="1:24" x14ac:dyDescent="0.25">
      <c r="A8065">
        <v>202001</v>
      </c>
      <c r="B8065" t="s">
        <v>64</v>
      </c>
      <c r="C8065" t="s">
        <v>65</v>
      </c>
      <c r="D8065" t="s">
        <v>65</v>
      </c>
      <c r="E8065" t="s">
        <v>221</v>
      </c>
      <c r="F8065">
        <v>12425</v>
      </c>
      <c r="G8065">
        <v>65703500</v>
      </c>
      <c r="H8065">
        <v>33061048</v>
      </c>
      <c r="I8065" t="s">
        <v>72</v>
      </c>
      <c r="J8065" t="s">
        <v>57</v>
      </c>
      <c r="K8065" t="s">
        <v>73</v>
      </c>
      <c r="L8065" t="s">
        <v>534</v>
      </c>
      <c r="M8065" t="s">
        <v>69</v>
      </c>
      <c r="N8065" t="s">
        <v>121</v>
      </c>
      <c r="O8065" t="s">
        <v>50</v>
      </c>
      <c r="P8065" t="s">
        <v>42</v>
      </c>
      <c r="Q8065" s="1">
        <v>3669</v>
      </c>
      <c r="R8065" s="1">
        <v>5428</v>
      </c>
      <c r="S8065">
        <v>0</v>
      </c>
      <c r="T8065">
        <v>15</v>
      </c>
      <c r="U8065">
        <v>17</v>
      </c>
      <c r="V8065" s="1">
        <v>-1759</v>
      </c>
      <c r="W8065">
        <v>-47.95</v>
      </c>
      <c r="X8065">
        <v>-108.57</v>
      </c>
    </row>
    <row r="8066" spans="1:24" x14ac:dyDescent="0.25">
      <c r="A8066">
        <v>202001</v>
      </c>
      <c r="B8066" t="s">
        <v>64</v>
      </c>
      <c r="C8066" t="s">
        <v>65</v>
      </c>
      <c r="D8066" t="s">
        <v>65</v>
      </c>
      <c r="E8066" t="s">
        <v>315</v>
      </c>
      <c r="F8066">
        <v>12586</v>
      </c>
      <c r="G8066">
        <v>65703558</v>
      </c>
      <c r="H8066">
        <v>33061053</v>
      </c>
      <c r="I8066" t="s">
        <v>28</v>
      </c>
      <c r="J8066" t="s">
        <v>29</v>
      </c>
      <c r="K8066" t="s">
        <v>30</v>
      </c>
      <c r="L8066" t="s">
        <v>534</v>
      </c>
      <c r="M8066" t="s">
        <v>69</v>
      </c>
      <c r="N8066">
        <v>150</v>
      </c>
      <c r="O8066" t="s">
        <v>76</v>
      </c>
      <c r="P8066" t="s">
        <v>42</v>
      </c>
      <c r="Q8066" s="1">
        <v>7316</v>
      </c>
      <c r="R8066" s="1">
        <v>6909</v>
      </c>
      <c r="S8066">
        <v>0</v>
      </c>
      <c r="T8066">
        <v>35</v>
      </c>
      <c r="U8066">
        <v>40</v>
      </c>
      <c r="V8066">
        <v>407</v>
      </c>
      <c r="W8066">
        <v>5.57</v>
      </c>
      <c r="X8066">
        <v>-16.28</v>
      </c>
    </row>
    <row r="8067" spans="1:24" x14ac:dyDescent="0.25">
      <c r="A8067">
        <v>202001</v>
      </c>
      <c r="B8067" t="s">
        <v>64</v>
      </c>
      <c r="C8067" t="s">
        <v>65</v>
      </c>
      <c r="D8067" t="s">
        <v>65</v>
      </c>
      <c r="E8067" t="s">
        <v>457</v>
      </c>
      <c r="F8067">
        <v>12844</v>
      </c>
      <c r="G8067">
        <v>65226125</v>
      </c>
      <c r="H8067">
        <v>33061101</v>
      </c>
      <c r="I8067" t="s">
        <v>72</v>
      </c>
      <c r="J8067" t="s">
        <v>29</v>
      </c>
      <c r="K8067" t="s">
        <v>30</v>
      </c>
      <c r="L8067" t="s">
        <v>459</v>
      </c>
      <c r="M8067" t="s">
        <v>109</v>
      </c>
      <c r="N8067">
        <v>300</v>
      </c>
      <c r="O8067" t="s">
        <v>76</v>
      </c>
      <c r="P8067" t="s">
        <v>42</v>
      </c>
      <c r="Q8067" s="1">
        <v>16892</v>
      </c>
      <c r="R8067" s="1">
        <v>17422</v>
      </c>
      <c r="S8067">
        <v>0</v>
      </c>
      <c r="T8067">
        <v>27</v>
      </c>
      <c r="U8067">
        <v>31</v>
      </c>
      <c r="V8067">
        <v>-530</v>
      </c>
      <c r="W8067">
        <v>-3.14</v>
      </c>
      <c r="X8067">
        <v>-132.66999999999999</v>
      </c>
    </row>
    <row r="8068" spans="1:24" x14ac:dyDescent="0.25">
      <c r="A8068">
        <v>202001</v>
      </c>
      <c r="B8068" t="s">
        <v>64</v>
      </c>
      <c r="C8068" t="s">
        <v>65</v>
      </c>
      <c r="D8068" t="s">
        <v>65</v>
      </c>
      <c r="E8068" t="s">
        <v>617</v>
      </c>
      <c r="F8068" t="s">
        <v>8536</v>
      </c>
      <c r="G8068">
        <v>65743373</v>
      </c>
      <c r="H8068">
        <v>33085964</v>
      </c>
      <c r="I8068" t="s">
        <v>72</v>
      </c>
      <c r="J8068" t="s">
        <v>29</v>
      </c>
      <c r="K8068" t="s">
        <v>30</v>
      </c>
      <c r="L8068" t="s">
        <v>854</v>
      </c>
      <c r="M8068" t="s">
        <v>109</v>
      </c>
      <c r="N8068">
        <v>225</v>
      </c>
      <c r="O8068" t="s">
        <v>50</v>
      </c>
      <c r="P8068" t="s">
        <v>42</v>
      </c>
      <c r="Q8068">
        <v>240</v>
      </c>
      <c r="R8068" s="1">
        <v>8409</v>
      </c>
      <c r="S8068">
        <v>0</v>
      </c>
      <c r="T8068">
        <v>32</v>
      </c>
      <c r="U8068">
        <v>37</v>
      </c>
      <c r="V8068" s="1">
        <v>-8169</v>
      </c>
      <c r="W8068" s="2">
        <v>-3403.75</v>
      </c>
      <c r="X8068">
        <v>-26.17</v>
      </c>
    </row>
    <row r="8069" spans="1:24" x14ac:dyDescent="0.25">
      <c r="A8069">
        <v>202001</v>
      </c>
      <c r="B8069" t="s">
        <v>607</v>
      </c>
      <c r="C8069" t="s">
        <v>1148</v>
      </c>
      <c r="D8069" t="s">
        <v>1148</v>
      </c>
      <c r="E8069" t="s">
        <v>498</v>
      </c>
      <c r="F8069" t="s">
        <v>8537</v>
      </c>
      <c r="G8069">
        <v>65765934</v>
      </c>
      <c r="H8069">
        <v>4603215778</v>
      </c>
      <c r="I8069" t="s">
        <v>28</v>
      </c>
      <c r="J8069" t="s">
        <v>53</v>
      </c>
      <c r="K8069" t="s">
        <v>30</v>
      </c>
      <c r="L8069" t="s">
        <v>828</v>
      </c>
      <c r="M8069" t="s">
        <v>825</v>
      </c>
      <c r="N8069">
        <v>50</v>
      </c>
      <c r="O8069" t="s">
        <v>76</v>
      </c>
      <c r="P8069" t="s">
        <v>42</v>
      </c>
      <c r="Q8069" s="1">
        <v>23294</v>
      </c>
      <c r="R8069" s="1">
        <v>20759</v>
      </c>
      <c r="S8069">
        <v>560</v>
      </c>
      <c r="T8069">
        <v>52</v>
      </c>
      <c r="U8069">
        <v>52</v>
      </c>
      <c r="V8069" s="1">
        <v>1975</v>
      </c>
      <c r="W8069">
        <v>8.48</v>
      </c>
      <c r="X8069">
        <v>-612.26</v>
      </c>
    </row>
    <row r="8070" spans="1:24" x14ac:dyDescent="0.25">
      <c r="A8070">
        <v>202001</v>
      </c>
      <c r="B8070" t="s">
        <v>607</v>
      </c>
      <c r="C8070" t="s">
        <v>1148</v>
      </c>
      <c r="D8070" t="s">
        <v>1148</v>
      </c>
      <c r="E8070" t="s">
        <v>3044</v>
      </c>
      <c r="F8070" t="s">
        <v>8538</v>
      </c>
      <c r="G8070">
        <v>65766116</v>
      </c>
      <c r="H8070">
        <v>201500944</v>
      </c>
      <c r="I8070" t="s">
        <v>28</v>
      </c>
      <c r="J8070" t="s">
        <v>57</v>
      </c>
      <c r="K8070" t="s">
        <v>30</v>
      </c>
      <c r="L8070" t="s">
        <v>828</v>
      </c>
      <c r="M8070" t="s">
        <v>825</v>
      </c>
      <c r="N8070">
        <v>50</v>
      </c>
      <c r="O8070" t="s">
        <v>41</v>
      </c>
      <c r="P8070" t="s">
        <v>42</v>
      </c>
      <c r="Q8070" s="1">
        <v>20382</v>
      </c>
      <c r="R8070" s="1">
        <v>8859</v>
      </c>
      <c r="S8070">
        <v>0</v>
      </c>
      <c r="T8070">
        <v>23</v>
      </c>
      <c r="U8070">
        <v>23</v>
      </c>
      <c r="V8070" s="1">
        <v>11524</v>
      </c>
      <c r="W8070">
        <v>56.54</v>
      </c>
      <c r="X8070">
        <v>-239.2</v>
      </c>
    </row>
    <row r="8071" spans="1:24" x14ac:dyDescent="0.25">
      <c r="A8071">
        <v>202001</v>
      </c>
      <c r="B8071" t="s">
        <v>607</v>
      </c>
      <c r="C8071" t="s">
        <v>1148</v>
      </c>
      <c r="D8071" t="s">
        <v>1148</v>
      </c>
      <c r="E8071" t="s">
        <v>426</v>
      </c>
      <c r="F8071" t="s">
        <v>8539</v>
      </c>
      <c r="G8071">
        <v>65728326</v>
      </c>
      <c r="H8071">
        <v>4603249482</v>
      </c>
      <c r="I8071" t="s">
        <v>28</v>
      </c>
      <c r="J8071" t="s">
        <v>53</v>
      </c>
      <c r="K8071" t="s">
        <v>30</v>
      </c>
      <c r="L8071" t="s">
        <v>828</v>
      </c>
      <c r="M8071" t="s">
        <v>825</v>
      </c>
      <c r="N8071">
        <v>50</v>
      </c>
      <c r="O8071" t="s">
        <v>45</v>
      </c>
      <c r="P8071" t="s">
        <v>42</v>
      </c>
      <c r="Q8071" s="1">
        <v>2373344</v>
      </c>
      <c r="R8071" s="1">
        <v>28927</v>
      </c>
      <c r="S8071">
        <v>0</v>
      </c>
      <c r="T8071">
        <v>75</v>
      </c>
      <c r="U8071">
        <v>77</v>
      </c>
      <c r="V8071" s="1">
        <v>2344417</v>
      </c>
      <c r="W8071">
        <v>98.78</v>
      </c>
      <c r="X8071">
        <v>62.47</v>
      </c>
    </row>
    <row r="8072" spans="1:24" x14ac:dyDescent="0.25">
      <c r="A8072">
        <v>202001</v>
      </c>
      <c r="B8072" t="s">
        <v>607</v>
      </c>
      <c r="C8072" t="s">
        <v>1148</v>
      </c>
      <c r="D8072" t="s">
        <v>1148</v>
      </c>
      <c r="E8072" t="s">
        <v>498</v>
      </c>
      <c r="F8072" t="s">
        <v>8540</v>
      </c>
      <c r="G8072">
        <v>65766346</v>
      </c>
      <c r="H8072">
        <v>201501277</v>
      </c>
      <c r="I8072" t="s">
        <v>28</v>
      </c>
      <c r="J8072" t="s">
        <v>57</v>
      </c>
      <c r="K8072" t="s">
        <v>30</v>
      </c>
      <c r="L8072" t="s">
        <v>828</v>
      </c>
      <c r="M8072" t="s">
        <v>825</v>
      </c>
      <c r="N8072">
        <v>25</v>
      </c>
      <c r="O8072" t="s">
        <v>61</v>
      </c>
      <c r="P8072" t="s">
        <v>42</v>
      </c>
      <c r="Q8072" s="1">
        <v>16676</v>
      </c>
      <c r="R8072" s="1">
        <v>12256</v>
      </c>
      <c r="S8072">
        <v>740</v>
      </c>
      <c r="T8072">
        <v>29</v>
      </c>
      <c r="U8072">
        <v>29</v>
      </c>
      <c r="V8072" s="1">
        <v>3680</v>
      </c>
      <c r="W8072">
        <v>22.07</v>
      </c>
      <c r="X8072">
        <v>-508.29</v>
      </c>
    </row>
    <row r="8073" spans="1:24" x14ac:dyDescent="0.25">
      <c r="A8073">
        <v>202001</v>
      </c>
      <c r="B8073" t="s">
        <v>607</v>
      </c>
      <c r="C8073" t="s">
        <v>954</v>
      </c>
      <c r="D8073" t="s">
        <v>954</v>
      </c>
      <c r="E8073" t="s">
        <v>1144</v>
      </c>
      <c r="F8073" t="s">
        <v>8541</v>
      </c>
      <c r="G8073">
        <v>65218027</v>
      </c>
      <c r="H8073">
        <v>16003396</v>
      </c>
      <c r="I8073" t="s">
        <v>28</v>
      </c>
      <c r="J8073" t="s">
        <v>29</v>
      </c>
      <c r="K8073" t="s">
        <v>30</v>
      </c>
      <c r="L8073" t="s">
        <v>956</v>
      </c>
      <c r="M8073" t="s">
        <v>957</v>
      </c>
      <c r="N8073">
        <v>75</v>
      </c>
      <c r="O8073" t="s">
        <v>41</v>
      </c>
      <c r="P8073" t="s">
        <v>42</v>
      </c>
      <c r="Q8073" s="1">
        <v>21547</v>
      </c>
      <c r="R8073" s="1">
        <v>12452</v>
      </c>
      <c r="S8073">
        <v>0</v>
      </c>
      <c r="T8073">
        <v>70</v>
      </c>
      <c r="U8073">
        <v>73</v>
      </c>
      <c r="V8073" s="1">
        <v>9095</v>
      </c>
      <c r="W8073">
        <v>42.21</v>
      </c>
      <c r="X8073">
        <v>-623.34</v>
      </c>
    </row>
    <row r="8074" spans="1:24" x14ac:dyDescent="0.25">
      <c r="A8074">
        <v>202001</v>
      </c>
      <c r="B8074" t="s">
        <v>607</v>
      </c>
      <c r="C8074" t="s">
        <v>954</v>
      </c>
      <c r="D8074" t="s">
        <v>954</v>
      </c>
      <c r="E8074" t="s">
        <v>1144</v>
      </c>
      <c r="F8074" t="s">
        <v>8542</v>
      </c>
      <c r="G8074">
        <v>65728681</v>
      </c>
      <c r="H8074">
        <v>4602918261</v>
      </c>
      <c r="I8074" t="s">
        <v>28</v>
      </c>
      <c r="J8074" t="s">
        <v>29</v>
      </c>
      <c r="K8074" t="s">
        <v>30</v>
      </c>
      <c r="L8074" t="s">
        <v>956</v>
      </c>
      <c r="M8074" t="s">
        <v>957</v>
      </c>
      <c r="N8074">
        <v>25</v>
      </c>
      <c r="O8074" t="s">
        <v>61</v>
      </c>
      <c r="P8074" t="s">
        <v>42</v>
      </c>
      <c r="Q8074" s="1">
        <v>8206</v>
      </c>
      <c r="R8074" s="1">
        <v>5948</v>
      </c>
      <c r="S8074">
        <v>1</v>
      </c>
      <c r="T8074">
        <v>31</v>
      </c>
      <c r="U8074">
        <v>35</v>
      </c>
      <c r="V8074" s="1">
        <v>2257</v>
      </c>
      <c r="W8074">
        <v>27.51</v>
      </c>
      <c r="X8074">
        <v>-819.82</v>
      </c>
    </row>
    <row r="8075" spans="1:24" x14ac:dyDescent="0.25">
      <c r="A8075">
        <v>202001</v>
      </c>
      <c r="B8075" t="s">
        <v>607</v>
      </c>
      <c r="C8075" t="s">
        <v>954</v>
      </c>
      <c r="D8075" t="s">
        <v>954</v>
      </c>
      <c r="E8075" t="s">
        <v>1144</v>
      </c>
      <c r="F8075" t="s">
        <v>8543</v>
      </c>
      <c r="G8075">
        <v>65766782</v>
      </c>
      <c r="H8075">
        <v>4602918625</v>
      </c>
      <c r="I8075" t="s">
        <v>28</v>
      </c>
      <c r="J8075" t="s">
        <v>29</v>
      </c>
      <c r="K8075" t="s">
        <v>30</v>
      </c>
      <c r="L8075" t="s">
        <v>956</v>
      </c>
      <c r="M8075" t="s">
        <v>957</v>
      </c>
      <c r="N8075">
        <v>25</v>
      </c>
      <c r="O8075" t="s">
        <v>33</v>
      </c>
      <c r="P8075" t="s">
        <v>34</v>
      </c>
      <c r="Q8075">
        <v>0</v>
      </c>
      <c r="R8075" s="1">
        <v>7306</v>
      </c>
      <c r="S8075">
        <v>1</v>
      </c>
      <c r="T8075">
        <v>42</v>
      </c>
      <c r="U8075">
        <v>44</v>
      </c>
      <c r="V8075" s="1">
        <v>-7307</v>
      </c>
      <c r="W8075">
        <v>0</v>
      </c>
      <c r="X8075">
        <v>0</v>
      </c>
    </row>
    <row r="8076" spans="1:24" x14ac:dyDescent="0.25">
      <c r="A8076">
        <v>202001</v>
      </c>
      <c r="B8076" t="s">
        <v>607</v>
      </c>
      <c r="C8076" t="s">
        <v>954</v>
      </c>
      <c r="D8076" t="s">
        <v>954</v>
      </c>
      <c r="E8076" t="s">
        <v>1144</v>
      </c>
      <c r="F8076" t="s">
        <v>8544</v>
      </c>
      <c r="G8076">
        <v>65766783</v>
      </c>
      <c r="H8076">
        <v>4602919085</v>
      </c>
      <c r="I8076" t="s">
        <v>28</v>
      </c>
      <c r="J8076" t="s">
        <v>29</v>
      </c>
      <c r="K8076" t="s">
        <v>30</v>
      </c>
      <c r="L8076" t="s">
        <v>956</v>
      </c>
      <c r="M8076" t="s">
        <v>957</v>
      </c>
      <c r="N8076" t="s">
        <v>81</v>
      </c>
      <c r="O8076" t="s">
        <v>33</v>
      </c>
      <c r="P8076" t="s">
        <v>34</v>
      </c>
      <c r="Q8076">
        <v>0</v>
      </c>
      <c r="R8076" s="1">
        <v>7493</v>
      </c>
      <c r="S8076">
        <v>1</v>
      </c>
      <c r="T8076">
        <v>49</v>
      </c>
      <c r="U8076">
        <v>49</v>
      </c>
      <c r="V8076" s="1">
        <v>-7494</v>
      </c>
      <c r="W8076">
        <v>0</v>
      </c>
      <c r="X8076">
        <v>0</v>
      </c>
    </row>
    <row r="8077" spans="1:24" x14ac:dyDescent="0.25">
      <c r="A8077">
        <v>202001</v>
      </c>
      <c r="B8077" t="s">
        <v>607</v>
      </c>
      <c r="C8077" t="s">
        <v>954</v>
      </c>
      <c r="D8077" t="s">
        <v>954</v>
      </c>
      <c r="E8077" t="s">
        <v>1281</v>
      </c>
      <c r="F8077" t="s">
        <v>8545</v>
      </c>
      <c r="G8077">
        <v>65766784</v>
      </c>
      <c r="H8077">
        <v>4602918228</v>
      </c>
      <c r="I8077" t="s">
        <v>28</v>
      </c>
      <c r="J8077" t="s">
        <v>29</v>
      </c>
      <c r="K8077" t="s">
        <v>30</v>
      </c>
      <c r="L8077" t="s">
        <v>956</v>
      </c>
      <c r="M8077" t="s">
        <v>957</v>
      </c>
      <c r="N8077" t="s">
        <v>81</v>
      </c>
      <c r="O8077" t="s">
        <v>41</v>
      </c>
      <c r="P8077" t="s">
        <v>42</v>
      </c>
      <c r="Q8077" s="1">
        <v>11859</v>
      </c>
      <c r="R8077" s="1">
        <v>7449</v>
      </c>
      <c r="S8077">
        <v>1</v>
      </c>
      <c r="T8077">
        <v>42</v>
      </c>
      <c r="U8077">
        <v>43</v>
      </c>
      <c r="V8077" s="1">
        <v>4408</v>
      </c>
      <c r="W8077">
        <v>37.17</v>
      </c>
      <c r="X8077">
        <v>-660.65</v>
      </c>
    </row>
    <row r="8078" spans="1:24" x14ac:dyDescent="0.25">
      <c r="A8078">
        <v>202001</v>
      </c>
      <c r="B8078" t="s">
        <v>607</v>
      </c>
      <c r="C8078" t="s">
        <v>136</v>
      </c>
      <c r="D8078" t="s">
        <v>136</v>
      </c>
      <c r="E8078" t="s">
        <v>1115</v>
      </c>
      <c r="F8078" t="s">
        <v>8546</v>
      </c>
      <c r="G8078">
        <v>65215219</v>
      </c>
      <c r="H8078">
        <v>32404776</v>
      </c>
      <c r="I8078" t="s">
        <v>28</v>
      </c>
      <c r="J8078" t="s">
        <v>29</v>
      </c>
      <c r="K8078" t="s">
        <v>30</v>
      </c>
      <c r="L8078" t="s">
        <v>1117</v>
      </c>
      <c r="M8078" t="s">
        <v>1118</v>
      </c>
      <c r="N8078">
        <v>75</v>
      </c>
      <c r="O8078" t="s">
        <v>61</v>
      </c>
      <c r="P8078" t="s">
        <v>42</v>
      </c>
      <c r="Q8078" s="1">
        <v>35415</v>
      </c>
      <c r="R8078" s="1">
        <v>27893</v>
      </c>
      <c r="S8078">
        <v>423</v>
      </c>
      <c r="T8078">
        <v>68</v>
      </c>
      <c r="U8078">
        <v>73</v>
      </c>
      <c r="V8078" s="1">
        <v>7099</v>
      </c>
      <c r="W8078">
        <v>20.04</v>
      </c>
      <c r="X8078">
        <v>-4.45</v>
      </c>
    </row>
    <row r="8079" spans="1:24" x14ac:dyDescent="0.25">
      <c r="A8079">
        <v>202001</v>
      </c>
      <c r="B8079" t="s">
        <v>64</v>
      </c>
      <c r="C8079" t="s">
        <v>65</v>
      </c>
      <c r="D8079" t="s">
        <v>65</v>
      </c>
      <c r="E8079" t="s">
        <v>773</v>
      </c>
      <c r="F8079" t="s">
        <v>8547</v>
      </c>
      <c r="G8079">
        <v>65213962</v>
      </c>
      <c r="H8079">
        <v>45032027</v>
      </c>
      <c r="I8079" t="s">
        <v>28</v>
      </c>
      <c r="J8079" t="s">
        <v>29</v>
      </c>
      <c r="K8079" t="s">
        <v>30</v>
      </c>
      <c r="L8079" t="s">
        <v>775</v>
      </c>
      <c r="M8079" t="s">
        <v>170</v>
      </c>
      <c r="N8079">
        <v>75</v>
      </c>
      <c r="O8079" t="s">
        <v>33</v>
      </c>
      <c r="P8079" t="s">
        <v>34</v>
      </c>
      <c r="Q8079">
        <v>0</v>
      </c>
      <c r="R8079" s="1">
        <v>38268</v>
      </c>
      <c r="S8079">
        <v>292</v>
      </c>
      <c r="T8079">
        <v>102</v>
      </c>
      <c r="U8079">
        <v>105</v>
      </c>
      <c r="V8079" s="1">
        <v>-38560</v>
      </c>
      <c r="W8079">
        <v>0</v>
      </c>
      <c r="X8079">
        <v>0</v>
      </c>
    </row>
    <row r="8080" spans="1:24" x14ac:dyDescent="0.25">
      <c r="A8080">
        <v>202001</v>
      </c>
      <c r="B8080" t="s">
        <v>64</v>
      </c>
      <c r="C8080" t="s">
        <v>65</v>
      </c>
      <c r="D8080" t="s">
        <v>65</v>
      </c>
      <c r="E8080" t="s">
        <v>773</v>
      </c>
      <c r="F8080" t="s">
        <v>8548</v>
      </c>
      <c r="G8080">
        <v>65213963</v>
      </c>
      <c r="H8080">
        <v>44972317</v>
      </c>
      <c r="I8080" t="s">
        <v>28</v>
      </c>
      <c r="J8080" t="s">
        <v>57</v>
      </c>
      <c r="K8080" t="s">
        <v>54</v>
      </c>
      <c r="L8080" t="s">
        <v>775</v>
      </c>
      <c r="M8080" t="s">
        <v>170</v>
      </c>
      <c r="N8080">
        <v>75</v>
      </c>
      <c r="O8080" t="s">
        <v>33</v>
      </c>
      <c r="P8080" t="s">
        <v>34</v>
      </c>
      <c r="Q8080">
        <v>0</v>
      </c>
      <c r="R8080" s="1">
        <v>12232</v>
      </c>
      <c r="S8080">
        <v>406</v>
      </c>
      <c r="T8080">
        <v>36</v>
      </c>
      <c r="U8080">
        <v>41</v>
      </c>
      <c r="V8080" s="1">
        <v>-12638</v>
      </c>
      <c r="W8080">
        <v>0</v>
      </c>
      <c r="X8080">
        <v>0</v>
      </c>
    </row>
    <row r="8081" spans="1:24" x14ac:dyDescent="0.25">
      <c r="A8081">
        <v>202001</v>
      </c>
      <c r="B8081" t="s">
        <v>64</v>
      </c>
      <c r="C8081" t="s">
        <v>65</v>
      </c>
      <c r="D8081" t="s">
        <v>65</v>
      </c>
      <c r="E8081" t="s">
        <v>773</v>
      </c>
      <c r="F8081" t="s">
        <v>8549</v>
      </c>
      <c r="G8081">
        <v>65718931</v>
      </c>
      <c r="H8081">
        <v>45031980</v>
      </c>
      <c r="I8081" t="s">
        <v>28</v>
      </c>
      <c r="J8081" t="s">
        <v>29</v>
      </c>
      <c r="K8081" t="s">
        <v>30</v>
      </c>
      <c r="L8081" t="s">
        <v>775</v>
      </c>
      <c r="M8081" t="s">
        <v>170</v>
      </c>
      <c r="N8081">
        <v>50</v>
      </c>
      <c r="O8081" t="s">
        <v>33</v>
      </c>
      <c r="P8081" t="s">
        <v>34</v>
      </c>
      <c r="Q8081">
        <v>0</v>
      </c>
      <c r="R8081" s="1">
        <v>21525</v>
      </c>
      <c r="S8081">
        <v>0</v>
      </c>
      <c r="T8081">
        <v>60</v>
      </c>
      <c r="U8081">
        <v>60</v>
      </c>
      <c r="V8081" s="1">
        <v>-21525</v>
      </c>
      <c r="W8081">
        <v>0</v>
      </c>
      <c r="X8081">
        <v>0</v>
      </c>
    </row>
    <row r="8082" spans="1:24" x14ac:dyDescent="0.25">
      <c r="A8082">
        <v>202001</v>
      </c>
      <c r="B8082" t="s">
        <v>64</v>
      </c>
      <c r="C8082" t="s">
        <v>65</v>
      </c>
      <c r="D8082" t="s">
        <v>65</v>
      </c>
      <c r="E8082" t="s">
        <v>1124</v>
      </c>
      <c r="F8082" t="s">
        <v>8550</v>
      </c>
      <c r="G8082">
        <v>65746669</v>
      </c>
      <c r="H8082">
        <v>44973859</v>
      </c>
      <c r="I8082" t="s">
        <v>28</v>
      </c>
      <c r="J8082" t="s">
        <v>29</v>
      </c>
      <c r="K8082" t="s">
        <v>30</v>
      </c>
      <c r="L8082" t="s">
        <v>1126</v>
      </c>
      <c r="M8082" t="s">
        <v>282</v>
      </c>
      <c r="N8082">
        <v>75</v>
      </c>
      <c r="O8082" t="s">
        <v>50</v>
      </c>
      <c r="P8082" t="s">
        <v>42</v>
      </c>
      <c r="Q8082" s="1">
        <v>1181</v>
      </c>
      <c r="R8082" s="1">
        <v>25632</v>
      </c>
      <c r="S8082">
        <v>0</v>
      </c>
      <c r="T8082">
        <v>117</v>
      </c>
      <c r="U8082">
        <v>125</v>
      </c>
      <c r="V8082" s="1">
        <v>-24451</v>
      </c>
      <c r="W8082" s="2">
        <v>-2069.91</v>
      </c>
      <c r="X8082" s="2">
        <v>-1077.94</v>
      </c>
    </row>
    <row r="8083" spans="1:24" x14ac:dyDescent="0.25">
      <c r="A8083">
        <v>202001</v>
      </c>
      <c r="B8083" t="s">
        <v>64</v>
      </c>
      <c r="C8083" t="s">
        <v>65</v>
      </c>
      <c r="D8083" t="s">
        <v>65</v>
      </c>
      <c r="E8083" t="s">
        <v>1124</v>
      </c>
      <c r="F8083" t="s">
        <v>8551</v>
      </c>
      <c r="G8083">
        <v>65752405</v>
      </c>
      <c r="H8083">
        <v>44972493</v>
      </c>
      <c r="I8083" t="s">
        <v>28</v>
      </c>
      <c r="J8083" t="s">
        <v>29</v>
      </c>
      <c r="K8083" t="s">
        <v>30</v>
      </c>
      <c r="L8083" t="s">
        <v>1126</v>
      </c>
      <c r="M8083" t="s">
        <v>282</v>
      </c>
      <c r="N8083">
        <v>50</v>
      </c>
      <c r="O8083" t="s">
        <v>41</v>
      </c>
      <c r="P8083" t="s">
        <v>42</v>
      </c>
      <c r="Q8083" s="1">
        <v>15469</v>
      </c>
      <c r="R8083" s="1">
        <v>7003</v>
      </c>
      <c r="S8083">
        <v>85</v>
      </c>
      <c r="T8083">
        <v>21</v>
      </c>
      <c r="U8083">
        <v>24</v>
      </c>
      <c r="V8083" s="1">
        <v>8380</v>
      </c>
      <c r="W8083">
        <v>54.18</v>
      </c>
      <c r="X8083">
        <v>34.06</v>
      </c>
    </row>
    <row r="8084" spans="1:24" x14ac:dyDescent="0.25">
      <c r="A8084">
        <v>202001</v>
      </c>
      <c r="B8084" t="s">
        <v>64</v>
      </c>
      <c r="C8084" t="s">
        <v>65</v>
      </c>
      <c r="D8084" t="s">
        <v>65</v>
      </c>
      <c r="E8084" t="s">
        <v>372</v>
      </c>
      <c r="F8084" t="s">
        <v>8552</v>
      </c>
      <c r="G8084">
        <v>65758195</v>
      </c>
      <c r="H8084">
        <v>5015718</v>
      </c>
      <c r="I8084" t="s">
        <v>28</v>
      </c>
      <c r="J8084" t="s">
        <v>29</v>
      </c>
      <c r="K8084" t="s">
        <v>30</v>
      </c>
      <c r="L8084" t="s">
        <v>374</v>
      </c>
      <c r="M8084" t="s">
        <v>170</v>
      </c>
      <c r="N8084">
        <v>25</v>
      </c>
      <c r="O8084" t="s">
        <v>33</v>
      </c>
      <c r="P8084" t="s">
        <v>34</v>
      </c>
      <c r="Q8084">
        <v>0</v>
      </c>
      <c r="R8084" s="1">
        <v>9416</v>
      </c>
      <c r="S8084">
        <v>0</v>
      </c>
      <c r="T8084">
        <v>26</v>
      </c>
      <c r="U8084">
        <v>29</v>
      </c>
      <c r="V8084" s="1">
        <v>-9416</v>
      </c>
      <c r="W8084">
        <v>0</v>
      </c>
      <c r="X8084">
        <v>0</v>
      </c>
    </row>
    <row r="8085" spans="1:24" x14ac:dyDescent="0.25">
      <c r="A8085">
        <v>202001</v>
      </c>
      <c r="B8085" t="s">
        <v>64</v>
      </c>
      <c r="C8085" t="s">
        <v>65</v>
      </c>
      <c r="D8085" t="s">
        <v>65</v>
      </c>
      <c r="E8085" t="s">
        <v>372</v>
      </c>
      <c r="F8085" t="s">
        <v>8553</v>
      </c>
      <c r="G8085">
        <v>65203184</v>
      </c>
      <c r="H8085">
        <v>5015677</v>
      </c>
      <c r="I8085" t="s">
        <v>28</v>
      </c>
      <c r="J8085" t="s">
        <v>29</v>
      </c>
      <c r="K8085" t="s">
        <v>30</v>
      </c>
      <c r="L8085" t="s">
        <v>508</v>
      </c>
      <c r="M8085" t="s">
        <v>509</v>
      </c>
      <c r="N8085">
        <v>25</v>
      </c>
      <c r="O8085" t="s">
        <v>33</v>
      </c>
      <c r="P8085" t="s">
        <v>34</v>
      </c>
      <c r="Q8085">
        <v>0</v>
      </c>
      <c r="R8085" s="1">
        <v>13406</v>
      </c>
      <c r="S8085">
        <v>0</v>
      </c>
      <c r="T8085">
        <v>34</v>
      </c>
      <c r="U8085">
        <v>37</v>
      </c>
      <c r="V8085" s="1">
        <v>-13406</v>
      </c>
      <c r="W8085">
        <v>0</v>
      </c>
      <c r="X8085">
        <v>0</v>
      </c>
    </row>
    <row r="8086" spans="1:24" x14ac:dyDescent="0.25">
      <c r="A8086">
        <v>202001</v>
      </c>
      <c r="B8086" t="s">
        <v>607</v>
      </c>
      <c r="C8086" t="s">
        <v>965</v>
      </c>
      <c r="D8086" t="s">
        <v>965</v>
      </c>
      <c r="E8086" t="s">
        <v>587</v>
      </c>
      <c r="F8086" t="s">
        <v>8554</v>
      </c>
      <c r="G8086">
        <v>65216335</v>
      </c>
      <c r="H8086">
        <v>40008617</v>
      </c>
      <c r="I8086" t="s">
        <v>28</v>
      </c>
      <c r="J8086" t="s">
        <v>29</v>
      </c>
      <c r="K8086" t="s">
        <v>30</v>
      </c>
      <c r="L8086" t="s">
        <v>979</v>
      </c>
      <c r="M8086" t="s">
        <v>980</v>
      </c>
      <c r="N8086">
        <v>50</v>
      </c>
      <c r="O8086" t="s">
        <v>33</v>
      </c>
      <c r="P8086" t="s">
        <v>34</v>
      </c>
      <c r="Q8086">
        <v>0</v>
      </c>
      <c r="R8086" s="1">
        <v>15835</v>
      </c>
      <c r="S8086">
        <v>159</v>
      </c>
      <c r="T8086">
        <v>40</v>
      </c>
      <c r="U8086">
        <v>50</v>
      </c>
      <c r="V8086" s="1">
        <v>-15994</v>
      </c>
      <c r="W8086">
        <v>0</v>
      </c>
      <c r="X8086">
        <v>0</v>
      </c>
    </row>
    <row r="8087" spans="1:24" x14ac:dyDescent="0.25">
      <c r="A8087">
        <v>202001</v>
      </c>
      <c r="B8087" t="s">
        <v>64</v>
      </c>
      <c r="C8087" t="s">
        <v>65</v>
      </c>
      <c r="D8087" t="s">
        <v>65</v>
      </c>
      <c r="E8087" t="s">
        <v>687</v>
      </c>
      <c r="F8087" t="s">
        <v>8555</v>
      </c>
      <c r="G8087">
        <v>65204717</v>
      </c>
      <c r="H8087">
        <v>5015599</v>
      </c>
      <c r="I8087" t="s">
        <v>28</v>
      </c>
      <c r="J8087" t="s">
        <v>57</v>
      </c>
      <c r="K8087" t="s">
        <v>30</v>
      </c>
      <c r="L8087" t="s">
        <v>732</v>
      </c>
      <c r="M8087" t="s">
        <v>170</v>
      </c>
      <c r="N8087">
        <v>75</v>
      </c>
      <c r="O8087" t="s">
        <v>41</v>
      </c>
      <c r="P8087" t="s">
        <v>42</v>
      </c>
      <c r="Q8087" s="1">
        <v>29329</v>
      </c>
      <c r="R8087" s="1">
        <v>15950</v>
      </c>
      <c r="S8087">
        <v>261</v>
      </c>
      <c r="T8087">
        <v>62</v>
      </c>
      <c r="U8087">
        <v>65</v>
      </c>
      <c r="V8087" s="1">
        <v>13118</v>
      </c>
      <c r="W8087">
        <v>44.73</v>
      </c>
      <c r="X8087">
        <v>-1.27</v>
      </c>
    </row>
    <row r="8088" spans="1:24" x14ac:dyDescent="0.25">
      <c r="A8088">
        <v>202001</v>
      </c>
      <c r="B8088" t="s">
        <v>64</v>
      </c>
      <c r="C8088" t="s">
        <v>95</v>
      </c>
      <c r="D8088" t="s">
        <v>95</v>
      </c>
      <c r="E8088" t="s">
        <v>2834</v>
      </c>
      <c r="F8088" t="s">
        <v>8556</v>
      </c>
      <c r="G8088">
        <v>65769027</v>
      </c>
      <c r="H8088">
        <v>5015735</v>
      </c>
      <c r="I8088" t="s">
        <v>28</v>
      </c>
      <c r="J8088" t="s">
        <v>57</v>
      </c>
      <c r="K8088" t="s">
        <v>30</v>
      </c>
      <c r="L8088" t="s">
        <v>367</v>
      </c>
      <c r="M8088" t="s">
        <v>140</v>
      </c>
      <c r="N8088">
        <v>75</v>
      </c>
      <c r="O8088" t="s">
        <v>33</v>
      </c>
      <c r="P8088" t="s">
        <v>34</v>
      </c>
      <c r="Q8088">
        <v>0</v>
      </c>
      <c r="R8088" s="1">
        <v>31494</v>
      </c>
      <c r="S8088">
        <v>0</v>
      </c>
      <c r="T8088">
        <v>93</v>
      </c>
      <c r="U8088">
        <v>101</v>
      </c>
      <c r="V8088" s="1">
        <v>-31494</v>
      </c>
      <c r="W8088">
        <v>0</v>
      </c>
      <c r="X8088">
        <v>0</v>
      </c>
    </row>
    <row r="8089" spans="1:24" x14ac:dyDescent="0.25">
      <c r="A8089">
        <v>202001</v>
      </c>
      <c r="B8089" t="s">
        <v>64</v>
      </c>
      <c r="C8089" t="s">
        <v>65</v>
      </c>
      <c r="D8089" t="s">
        <v>65</v>
      </c>
      <c r="E8089" t="s">
        <v>106</v>
      </c>
      <c r="F8089">
        <v>645</v>
      </c>
      <c r="G8089">
        <v>65224860</v>
      </c>
      <c r="H8089">
        <v>32879548</v>
      </c>
      <c r="I8089" t="s">
        <v>72</v>
      </c>
      <c r="J8089" t="s">
        <v>29</v>
      </c>
      <c r="K8089" t="s">
        <v>30</v>
      </c>
      <c r="L8089" t="s">
        <v>284</v>
      </c>
      <c r="M8089" t="s">
        <v>69</v>
      </c>
      <c r="N8089" t="s">
        <v>1855</v>
      </c>
      <c r="O8089" t="s">
        <v>61</v>
      </c>
      <c r="P8089" t="s">
        <v>42</v>
      </c>
      <c r="Q8089" s="1">
        <v>3600</v>
      </c>
      <c r="R8089" s="1">
        <v>2841</v>
      </c>
      <c r="S8089">
        <v>0</v>
      </c>
      <c r="T8089">
        <v>8</v>
      </c>
      <c r="U8089">
        <v>9</v>
      </c>
      <c r="V8089">
        <v>759</v>
      </c>
      <c r="W8089">
        <v>21.09</v>
      </c>
      <c r="X8089">
        <v>5.48</v>
      </c>
    </row>
    <row r="8090" spans="1:24" x14ac:dyDescent="0.25">
      <c r="A8090">
        <v>202001</v>
      </c>
      <c r="B8090" t="s">
        <v>64</v>
      </c>
      <c r="C8090" t="s">
        <v>65</v>
      </c>
      <c r="D8090" t="s">
        <v>65</v>
      </c>
      <c r="E8090" t="s">
        <v>66</v>
      </c>
      <c r="F8090">
        <v>712</v>
      </c>
      <c r="G8090">
        <v>65225067</v>
      </c>
      <c r="H8090">
        <v>32900637</v>
      </c>
      <c r="I8090" t="s">
        <v>72</v>
      </c>
      <c r="J8090" t="s">
        <v>29</v>
      </c>
      <c r="K8090" t="s">
        <v>30</v>
      </c>
      <c r="L8090" t="s">
        <v>284</v>
      </c>
      <c r="M8090" t="s">
        <v>69</v>
      </c>
      <c r="N8090">
        <v>75</v>
      </c>
      <c r="O8090" t="s">
        <v>33</v>
      </c>
      <c r="P8090" t="s">
        <v>34</v>
      </c>
      <c r="Q8090">
        <v>0</v>
      </c>
      <c r="R8090" s="1">
        <v>4927</v>
      </c>
      <c r="S8090">
        <v>0</v>
      </c>
      <c r="T8090">
        <v>1</v>
      </c>
      <c r="U8090">
        <v>10</v>
      </c>
      <c r="V8090" s="1">
        <v>-4927</v>
      </c>
      <c r="W8090">
        <v>0</v>
      </c>
      <c r="X8090">
        <v>0</v>
      </c>
    </row>
    <row r="8091" spans="1:24" x14ac:dyDescent="0.25">
      <c r="A8091">
        <v>202001</v>
      </c>
      <c r="B8091" t="s">
        <v>64</v>
      </c>
      <c r="C8091" t="s">
        <v>65</v>
      </c>
      <c r="D8091" t="s">
        <v>65</v>
      </c>
      <c r="E8091" t="s">
        <v>66</v>
      </c>
      <c r="F8091">
        <v>737</v>
      </c>
      <c r="G8091">
        <v>65225201</v>
      </c>
      <c r="H8091">
        <v>854323</v>
      </c>
      <c r="I8091" t="s">
        <v>72</v>
      </c>
      <c r="J8091" t="s">
        <v>29</v>
      </c>
      <c r="K8091" t="s">
        <v>30</v>
      </c>
      <c r="L8091" t="s">
        <v>284</v>
      </c>
      <c r="M8091" t="s">
        <v>69</v>
      </c>
      <c r="N8091">
        <v>50</v>
      </c>
      <c r="O8091" t="s">
        <v>50</v>
      </c>
      <c r="P8091" t="s">
        <v>42</v>
      </c>
      <c r="Q8091">
        <v>203</v>
      </c>
      <c r="R8091" s="1">
        <v>2009</v>
      </c>
      <c r="S8091">
        <v>0</v>
      </c>
      <c r="T8091">
        <v>8</v>
      </c>
      <c r="U8091">
        <v>10</v>
      </c>
      <c r="V8091" s="1">
        <v>-1806</v>
      </c>
      <c r="W8091">
        <v>-889.64</v>
      </c>
      <c r="X8091">
        <v>-318.89999999999998</v>
      </c>
    </row>
    <row r="8092" spans="1:24" x14ac:dyDescent="0.25">
      <c r="A8092">
        <v>202001</v>
      </c>
      <c r="B8092" t="s">
        <v>64</v>
      </c>
      <c r="C8092" t="s">
        <v>65</v>
      </c>
      <c r="D8092" t="s">
        <v>65</v>
      </c>
      <c r="E8092" t="s">
        <v>66</v>
      </c>
      <c r="F8092">
        <v>738</v>
      </c>
      <c r="G8092">
        <v>65225200</v>
      </c>
      <c r="H8092">
        <v>1200792529</v>
      </c>
      <c r="I8092" t="s">
        <v>72</v>
      </c>
      <c r="J8092" t="s">
        <v>29</v>
      </c>
      <c r="K8092" t="s">
        <v>30</v>
      </c>
      <c r="L8092" t="s">
        <v>284</v>
      </c>
      <c r="M8092" t="s">
        <v>69</v>
      </c>
      <c r="N8092">
        <v>50</v>
      </c>
      <c r="O8092" t="s">
        <v>50</v>
      </c>
      <c r="P8092" t="s">
        <v>42</v>
      </c>
      <c r="Q8092">
        <v>546</v>
      </c>
      <c r="R8092" s="1">
        <v>3978</v>
      </c>
      <c r="S8092">
        <v>0</v>
      </c>
      <c r="T8092">
        <v>11</v>
      </c>
      <c r="U8092">
        <v>11</v>
      </c>
      <c r="V8092" s="1">
        <v>-3432</v>
      </c>
      <c r="W8092">
        <v>-628.5</v>
      </c>
      <c r="X8092">
        <v>-351.14</v>
      </c>
    </row>
    <row r="8093" spans="1:24" x14ac:dyDescent="0.25">
      <c r="A8093">
        <v>202001</v>
      </c>
      <c r="B8093" t="s">
        <v>64</v>
      </c>
      <c r="C8093" t="s">
        <v>65</v>
      </c>
      <c r="D8093" t="s">
        <v>65</v>
      </c>
      <c r="E8093" t="s">
        <v>106</v>
      </c>
      <c r="F8093">
        <v>946</v>
      </c>
      <c r="G8093">
        <v>65219824</v>
      </c>
      <c r="H8093">
        <v>32882266</v>
      </c>
      <c r="I8093" t="s">
        <v>72</v>
      </c>
      <c r="J8093" t="s">
        <v>29</v>
      </c>
      <c r="K8093" t="s">
        <v>30</v>
      </c>
      <c r="L8093" t="s">
        <v>451</v>
      </c>
      <c r="M8093" t="s">
        <v>409</v>
      </c>
      <c r="N8093">
        <v>50</v>
      </c>
      <c r="O8093" t="s">
        <v>61</v>
      </c>
      <c r="P8093" t="s">
        <v>42</v>
      </c>
      <c r="Q8093" s="1">
        <v>4425</v>
      </c>
      <c r="R8093" s="1">
        <v>3761</v>
      </c>
      <c r="S8093">
        <v>0</v>
      </c>
      <c r="T8093">
        <v>10</v>
      </c>
      <c r="U8093">
        <v>10</v>
      </c>
      <c r="V8093">
        <v>664</v>
      </c>
      <c r="W8093">
        <v>15.02</v>
      </c>
      <c r="X8093">
        <v>8.9</v>
      </c>
    </row>
    <row r="8094" spans="1:24" x14ac:dyDescent="0.25">
      <c r="A8094">
        <v>202001</v>
      </c>
      <c r="B8094" t="s">
        <v>64</v>
      </c>
      <c r="C8094" t="s">
        <v>65</v>
      </c>
      <c r="D8094" t="s">
        <v>65</v>
      </c>
      <c r="E8094" t="s">
        <v>106</v>
      </c>
      <c r="F8094">
        <v>948</v>
      </c>
      <c r="G8094">
        <v>65219822</v>
      </c>
      <c r="H8094">
        <v>32882244</v>
      </c>
      <c r="I8094" t="s">
        <v>72</v>
      </c>
      <c r="J8094" t="s">
        <v>29</v>
      </c>
      <c r="K8094" t="s">
        <v>30</v>
      </c>
      <c r="L8094" t="s">
        <v>451</v>
      </c>
      <c r="M8094" t="s">
        <v>409</v>
      </c>
      <c r="N8094">
        <v>75</v>
      </c>
      <c r="O8094" t="s">
        <v>179</v>
      </c>
      <c r="P8094" t="s">
        <v>42</v>
      </c>
      <c r="Q8094" s="1">
        <v>2400</v>
      </c>
      <c r="R8094" s="1">
        <v>2523</v>
      </c>
      <c r="S8094">
        <v>0</v>
      </c>
      <c r="T8094">
        <v>7</v>
      </c>
      <c r="U8094">
        <v>8</v>
      </c>
      <c r="V8094">
        <v>-123</v>
      </c>
      <c r="W8094">
        <v>-5.12</v>
      </c>
      <c r="X8094">
        <v>2.46</v>
      </c>
    </row>
    <row r="8095" spans="1:24" x14ac:dyDescent="0.25">
      <c r="A8095">
        <v>202001</v>
      </c>
      <c r="B8095" t="s">
        <v>35</v>
      </c>
      <c r="C8095" t="s">
        <v>685</v>
      </c>
      <c r="D8095" t="s">
        <v>686</v>
      </c>
      <c r="E8095" t="s">
        <v>8557</v>
      </c>
      <c r="F8095" t="s">
        <v>8558</v>
      </c>
      <c r="G8095">
        <v>65011116</v>
      </c>
      <c r="H8095">
        <v>44973573</v>
      </c>
      <c r="I8095" t="s">
        <v>72</v>
      </c>
      <c r="J8095" t="s">
        <v>29</v>
      </c>
      <c r="K8095" t="s">
        <v>30</v>
      </c>
      <c r="L8095" t="s">
        <v>689</v>
      </c>
      <c r="M8095" t="s">
        <v>690</v>
      </c>
      <c r="N8095">
        <v>45</v>
      </c>
      <c r="O8095" t="s">
        <v>33</v>
      </c>
      <c r="P8095" t="s">
        <v>34</v>
      </c>
      <c r="Q8095">
        <v>0</v>
      </c>
      <c r="R8095" s="1">
        <v>2925</v>
      </c>
      <c r="S8095">
        <v>0</v>
      </c>
      <c r="T8095">
        <v>11</v>
      </c>
      <c r="U8095">
        <v>13</v>
      </c>
      <c r="V8095" s="1">
        <v>-2925</v>
      </c>
      <c r="W8095">
        <v>0</v>
      </c>
      <c r="X8095">
        <v>0</v>
      </c>
    </row>
    <row r="8096" spans="1:24" x14ac:dyDescent="0.25">
      <c r="A8096">
        <v>202001</v>
      </c>
      <c r="B8096" t="s">
        <v>24</v>
      </c>
      <c r="C8096" t="s">
        <v>25</v>
      </c>
      <c r="D8096" t="s">
        <v>1333</v>
      </c>
      <c r="E8096" t="s">
        <v>154</v>
      </c>
      <c r="F8096" t="s">
        <v>8559</v>
      </c>
      <c r="G8096">
        <v>65724094</v>
      </c>
      <c r="H8096">
        <v>5016174</v>
      </c>
      <c r="I8096" t="s">
        <v>28</v>
      </c>
      <c r="J8096" t="s">
        <v>29</v>
      </c>
      <c r="K8096" t="s">
        <v>30</v>
      </c>
      <c r="L8096" t="s">
        <v>240</v>
      </c>
      <c r="M8096" t="s">
        <v>120</v>
      </c>
      <c r="N8096">
        <v>50</v>
      </c>
      <c r="O8096" t="s">
        <v>50</v>
      </c>
      <c r="P8096" t="s">
        <v>42</v>
      </c>
      <c r="Q8096" s="1">
        <v>13255</v>
      </c>
      <c r="R8096" s="1">
        <v>21870</v>
      </c>
      <c r="S8096">
        <v>378</v>
      </c>
      <c r="T8096">
        <v>76</v>
      </c>
      <c r="U8096">
        <v>86</v>
      </c>
      <c r="V8096" s="1">
        <v>-8993</v>
      </c>
      <c r="W8096">
        <v>-67.849999999999994</v>
      </c>
      <c r="X8096">
        <v>12.77</v>
      </c>
    </row>
    <row r="8097" spans="1:24" x14ac:dyDescent="0.25">
      <c r="A8097">
        <v>202001</v>
      </c>
      <c r="B8097" t="s">
        <v>64</v>
      </c>
      <c r="C8097" t="s">
        <v>65</v>
      </c>
      <c r="D8097" t="s">
        <v>65</v>
      </c>
      <c r="E8097" t="s">
        <v>460</v>
      </c>
      <c r="F8097" t="s">
        <v>8560</v>
      </c>
      <c r="G8097">
        <v>65726615</v>
      </c>
      <c r="H8097">
        <v>41920190</v>
      </c>
      <c r="I8097" t="s">
        <v>72</v>
      </c>
      <c r="J8097" t="s">
        <v>29</v>
      </c>
      <c r="K8097" t="s">
        <v>30</v>
      </c>
      <c r="L8097" t="s">
        <v>459</v>
      </c>
      <c r="M8097" t="s">
        <v>109</v>
      </c>
      <c r="N8097">
        <v>150</v>
      </c>
      <c r="O8097" t="s">
        <v>50</v>
      </c>
      <c r="P8097" t="s">
        <v>42</v>
      </c>
      <c r="Q8097" s="1">
        <v>6600</v>
      </c>
      <c r="R8097" s="1">
        <v>11498</v>
      </c>
      <c r="S8097">
        <v>0</v>
      </c>
      <c r="T8097">
        <v>2</v>
      </c>
      <c r="U8097">
        <v>12</v>
      </c>
      <c r="V8097" s="1">
        <v>-4898</v>
      </c>
      <c r="W8097">
        <v>-74.209999999999994</v>
      </c>
      <c r="X8097" s="2">
        <v>-1505.62</v>
      </c>
    </row>
    <row r="8098" spans="1:24" x14ac:dyDescent="0.25">
      <c r="A8098">
        <v>202001</v>
      </c>
      <c r="B8098" t="s">
        <v>64</v>
      </c>
      <c r="C8098" t="s">
        <v>65</v>
      </c>
      <c r="D8098" t="s">
        <v>65</v>
      </c>
      <c r="E8098" t="s">
        <v>144</v>
      </c>
      <c r="F8098">
        <v>1213</v>
      </c>
      <c r="G8098">
        <v>65202679</v>
      </c>
      <c r="H8098">
        <v>37019567</v>
      </c>
      <c r="I8098" t="s">
        <v>72</v>
      </c>
      <c r="J8098" t="s">
        <v>29</v>
      </c>
      <c r="K8098" t="s">
        <v>30</v>
      </c>
      <c r="L8098" t="s">
        <v>166</v>
      </c>
      <c r="M8098" t="s">
        <v>69</v>
      </c>
      <c r="N8098">
        <v>50</v>
      </c>
      <c r="O8098" t="s">
        <v>33</v>
      </c>
      <c r="P8098" t="s">
        <v>34</v>
      </c>
      <c r="Q8098">
        <v>0</v>
      </c>
      <c r="R8098" s="1">
        <v>16042</v>
      </c>
      <c r="S8098">
        <v>0</v>
      </c>
      <c r="T8098">
        <v>42</v>
      </c>
      <c r="U8098">
        <v>43</v>
      </c>
      <c r="V8098" s="1">
        <v>-16042</v>
      </c>
      <c r="W8098">
        <v>0</v>
      </c>
      <c r="X8098">
        <v>0</v>
      </c>
    </row>
    <row r="8099" spans="1:24" x14ac:dyDescent="0.25">
      <c r="A8099">
        <v>202001</v>
      </c>
      <c r="B8099" t="s">
        <v>64</v>
      </c>
      <c r="C8099" t="s">
        <v>95</v>
      </c>
      <c r="D8099" t="s">
        <v>95</v>
      </c>
      <c r="E8099" t="s">
        <v>8561</v>
      </c>
      <c r="F8099" t="s">
        <v>8562</v>
      </c>
      <c r="G8099">
        <v>65726924</v>
      </c>
      <c r="H8099">
        <v>7000359</v>
      </c>
      <c r="I8099" t="s">
        <v>72</v>
      </c>
      <c r="J8099" t="s">
        <v>57</v>
      </c>
      <c r="K8099" t="s">
        <v>30</v>
      </c>
      <c r="L8099" t="s">
        <v>143</v>
      </c>
      <c r="M8099" t="s">
        <v>99</v>
      </c>
      <c r="N8099">
        <v>225</v>
      </c>
      <c r="O8099" t="s">
        <v>45</v>
      </c>
      <c r="P8099" t="s">
        <v>42</v>
      </c>
      <c r="Q8099" s="1">
        <v>94000</v>
      </c>
      <c r="R8099" s="1">
        <v>5773</v>
      </c>
      <c r="S8099">
        <v>0</v>
      </c>
      <c r="T8099">
        <v>30</v>
      </c>
      <c r="U8099">
        <v>124</v>
      </c>
      <c r="V8099" s="1">
        <v>88227</v>
      </c>
      <c r="W8099">
        <v>93.86</v>
      </c>
      <c r="X8099">
        <v>99.98</v>
      </c>
    </row>
    <row r="8100" spans="1:24" x14ac:dyDescent="0.25">
      <c r="A8100">
        <v>202001</v>
      </c>
      <c r="B8100" t="s">
        <v>64</v>
      </c>
      <c r="C8100" t="s">
        <v>65</v>
      </c>
      <c r="D8100" t="s">
        <v>65</v>
      </c>
      <c r="E8100" t="s">
        <v>1115</v>
      </c>
      <c r="F8100">
        <v>1411</v>
      </c>
      <c r="G8100">
        <v>65200331</v>
      </c>
      <c r="H8100" s="3">
        <v>300000000000</v>
      </c>
      <c r="I8100" t="s">
        <v>72</v>
      </c>
      <c r="J8100" t="s">
        <v>29</v>
      </c>
      <c r="K8100" t="s">
        <v>30</v>
      </c>
      <c r="L8100" t="s">
        <v>68</v>
      </c>
      <c r="M8100" t="s">
        <v>69</v>
      </c>
      <c r="N8100">
        <v>150</v>
      </c>
      <c r="O8100" t="s">
        <v>61</v>
      </c>
      <c r="P8100" t="s">
        <v>42</v>
      </c>
      <c r="Q8100" s="1">
        <v>10200</v>
      </c>
      <c r="R8100" s="1">
        <v>7688</v>
      </c>
      <c r="S8100">
        <v>0</v>
      </c>
      <c r="T8100">
        <v>27</v>
      </c>
      <c r="U8100">
        <v>29</v>
      </c>
      <c r="V8100" s="1">
        <v>2512</v>
      </c>
      <c r="W8100">
        <v>24.63</v>
      </c>
      <c r="X8100">
        <v>-2.94</v>
      </c>
    </row>
    <row r="8101" spans="1:24" x14ac:dyDescent="0.25">
      <c r="A8101">
        <v>202001</v>
      </c>
      <c r="B8101" t="s">
        <v>64</v>
      </c>
      <c r="C8101" t="s">
        <v>65</v>
      </c>
      <c r="D8101" t="s">
        <v>65</v>
      </c>
      <c r="E8101" t="s">
        <v>457</v>
      </c>
      <c r="F8101">
        <v>12848</v>
      </c>
      <c r="G8101">
        <v>65226363</v>
      </c>
      <c r="H8101">
        <v>32667192</v>
      </c>
      <c r="I8101" t="s">
        <v>72</v>
      </c>
      <c r="J8101" t="s">
        <v>29</v>
      </c>
      <c r="K8101" t="s">
        <v>30</v>
      </c>
      <c r="L8101" t="s">
        <v>459</v>
      </c>
      <c r="M8101" t="s">
        <v>109</v>
      </c>
      <c r="N8101" t="s">
        <v>121</v>
      </c>
      <c r="O8101" t="s">
        <v>50</v>
      </c>
      <c r="P8101" t="s">
        <v>42</v>
      </c>
      <c r="Q8101" s="1">
        <v>2640</v>
      </c>
      <c r="R8101" s="1">
        <v>4095</v>
      </c>
      <c r="S8101">
        <v>0</v>
      </c>
      <c r="T8101">
        <v>13</v>
      </c>
      <c r="U8101">
        <v>16</v>
      </c>
      <c r="V8101" s="1">
        <v>-1455</v>
      </c>
      <c r="W8101">
        <v>-55.11</v>
      </c>
      <c r="X8101">
        <v>27.42</v>
      </c>
    </row>
    <row r="8102" spans="1:24" x14ac:dyDescent="0.25">
      <c r="A8102">
        <v>202001</v>
      </c>
      <c r="B8102" t="s">
        <v>64</v>
      </c>
      <c r="C8102" t="s">
        <v>65</v>
      </c>
      <c r="D8102" t="s">
        <v>65</v>
      </c>
      <c r="E8102" t="s">
        <v>460</v>
      </c>
      <c r="F8102">
        <v>12904</v>
      </c>
      <c r="G8102">
        <v>65226750</v>
      </c>
      <c r="H8102">
        <v>32967200</v>
      </c>
      <c r="I8102" t="s">
        <v>72</v>
      </c>
      <c r="J8102" t="s">
        <v>29</v>
      </c>
      <c r="K8102" t="s">
        <v>30</v>
      </c>
      <c r="L8102" t="s">
        <v>459</v>
      </c>
      <c r="M8102" t="s">
        <v>109</v>
      </c>
      <c r="N8102">
        <v>225</v>
      </c>
      <c r="O8102" t="s">
        <v>50</v>
      </c>
      <c r="P8102" t="s">
        <v>42</v>
      </c>
      <c r="Q8102" s="1">
        <v>10680</v>
      </c>
      <c r="R8102" s="1">
        <v>12284</v>
      </c>
      <c r="S8102">
        <v>0</v>
      </c>
      <c r="T8102">
        <v>14</v>
      </c>
      <c r="U8102">
        <v>14</v>
      </c>
      <c r="V8102" s="1">
        <v>-1604</v>
      </c>
      <c r="W8102">
        <v>-15.01</v>
      </c>
      <c r="X8102">
        <v>-29.69</v>
      </c>
    </row>
    <row r="8103" spans="1:24" x14ac:dyDescent="0.25">
      <c r="A8103">
        <v>202001</v>
      </c>
      <c r="B8103" t="s">
        <v>64</v>
      </c>
      <c r="C8103" t="s">
        <v>65</v>
      </c>
      <c r="D8103" t="s">
        <v>65</v>
      </c>
      <c r="E8103" t="s">
        <v>460</v>
      </c>
      <c r="F8103">
        <v>12926</v>
      </c>
      <c r="G8103">
        <v>65227062</v>
      </c>
      <c r="H8103">
        <v>32879807</v>
      </c>
      <c r="I8103" t="s">
        <v>72</v>
      </c>
      <c r="J8103" t="s">
        <v>29</v>
      </c>
      <c r="K8103" t="s">
        <v>30</v>
      </c>
      <c r="L8103" t="s">
        <v>459</v>
      </c>
      <c r="M8103" t="s">
        <v>109</v>
      </c>
      <c r="N8103">
        <v>75</v>
      </c>
      <c r="O8103" t="s">
        <v>50</v>
      </c>
      <c r="P8103" t="s">
        <v>42</v>
      </c>
      <c r="Q8103" s="1">
        <v>1615</v>
      </c>
      <c r="R8103" s="1">
        <v>2615</v>
      </c>
      <c r="S8103">
        <v>0</v>
      </c>
      <c r="T8103">
        <v>8</v>
      </c>
      <c r="U8103">
        <v>10</v>
      </c>
      <c r="V8103" s="1">
        <v>-1000</v>
      </c>
      <c r="W8103">
        <v>-61.88</v>
      </c>
      <c r="X8103">
        <v>-58.96</v>
      </c>
    </row>
    <row r="8104" spans="1:24" x14ac:dyDescent="0.25">
      <c r="A8104">
        <v>202001</v>
      </c>
      <c r="B8104" t="s">
        <v>64</v>
      </c>
      <c r="C8104" t="s">
        <v>65</v>
      </c>
      <c r="D8104" t="s">
        <v>65</v>
      </c>
      <c r="E8104" t="s">
        <v>460</v>
      </c>
      <c r="F8104">
        <v>13002</v>
      </c>
      <c r="G8104">
        <v>65225961</v>
      </c>
      <c r="H8104">
        <v>32883643</v>
      </c>
      <c r="I8104" t="s">
        <v>72</v>
      </c>
      <c r="J8104" t="s">
        <v>29</v>
      </c>
      <c r="K8104" t="s">
        <v>30</v>
      </c>
      <c r="L8104" t="s">
        <v>942</v>
      </c>
      <c r="M8104" t="s">
        <v>109</v>
      </c>
      <c r="N8104">
        <v>75</v>
      </c>
      <c r="O8104" t="s">
        <v>76</v>
      </c>
      <c r="P8104" t="s">
        <v>42</v>
      </c>
      <c r="Q8104" s="1">
        <v>1510</v>
      </c>
      <c r="R8104" s="1">
        <v>1484</v>
      </c>
      <c r="S8104">
        <v>0</v>
      </c>
      <c r="T8104">
        <v>6</v>
      </c>
      <c r="U8104">
        <v>6</v>
      </c>
      <c r="V8104">
        <v>26</v>
      </c>
      <c r="W8104">
        <v>1.73</v>
      </c>
      <c r="X8104" s="2">
        <v>-1034.67</v>
      </c>
    </row>
    <row r="8105" spans="1:24" x14ac:dyDescent="0.25">
      <c r="A8105">
        <v>202001</v>
      </c>
      <c r="B8105" t="s">
        <v>64</v>
      </c>
      <c r="C8105" t="s">
        <v>65</v>
      </c>
      <c r="D8105" t="s">
        <v>65</v>
      </c>
      <c r="E8105" t="s">
        <v>1096</v>
      </c>
      <c r="F8105">
        <v>13145</v>
      </c>
      <c r="G8105">
        <v>65704978</v>
      </c>
      <c r="H8105">
        <v>271011</v>
      </c>
      <c r="I8105" t="s">
        <v>72</v>
      </c>
      <c r="J8105" t="s">
        <v>29</v>
      </c>
      <c r="K8105" t="s">
        <v>30</v>
      </c>
      <c r="L8105" t="s">
        <v>810</v>
      </c>
      <c r="M8105" t="s">
        <v>348</v>
      </c>
      <c r="N8105">
        <v>300</v>
      </c>
      <c r="O8105" t="s">
        <v>33</v>
      </c>
      <c r="P8105" t="s">
        <v>34</v>
      </c>
      <c r="Q8105">
        <v>0</v>
      </c>
      <c r="R8105" s="1">
        <v>13080</v>
      </c>
      <c r="S8105">
        <v>0</v>
      </c>
      <c r="T8105">
        <v>59</v>
      </c>
      <c r="U8105">
        <v>63</v>
      </c>
      <c r="V8105" s="1">
        <v>-13080</v>
      </c>
      <c r="W8105">
        <v>0</v>
      </c>
      <c r="X8105">
        <v>-191.08</v>
      </c>
    </row>
    <row r="8106" spans="1:24" x14ac:dyDescent="0.25">
      <c r="A8106">
        <v>202001</v>
      </c>
      <c r="B8106" t="s">
        <v>607</v>
      </c>
      <c r="C8106" t="s">
        <v>136</v>
      </c>
      <c r="D8106" t="s">
        <v>136</v>
      </c>
      <c r="E8106" t="s">
        <v>1115</v>
      </c>
      <c r="F8106" t="s">
        <v>8563</v>
      </c>
      <c r="G8106">
        <v>65753018</v>
      </c>
      <c r="H8106">
        <v>44972273</v>
      </c>
      <c r="I8106" t="s">
        <v>28</v>
      </c>
      <c r="J8106" t="s">
        <v>29</v>
      </c>
      <c r="K8106" t="s">
        <v>30</v>
      </c>
      <c r="L8106" t="s">
        <v>1117</v>
      </c>
      <c r="M8106" t="s">
        <v>1118</v>
      </c>
      <c r="N8106" t="s">
        <v>81</v>
      </c>
      <c r="O8106" t="s">
        <v>50</v>
      </c>
      <c r="P8106" t="s">
        <v>42</v>
      </c>
      <c r="Q8106" s="1">
        <v>15629</v>
      </c>
      <c r="R8106" s="1">
        <v>23401</v>
      </c>
      <c r="S8106">
        <v>450</v>
      </c>
      <c r="T8106">
        <v>63</v>
      </c>
      <c r="U8106">
        <v>66</v>
      </c>
      <c r="V8106" s="1">
        <v>-8222</v>
      </c>
      <c r="W8106">
        <v>-52.6</v>
      </c>
      <c r="X8106">
        <v>-905.6</v>
      </c>
    </row>
    <row r="8107" spans="1:24" x14ac:dyDescent="0.25">
      <c r="A8107">
        <v>202001</v>
      </c>
      <c r="B8107" t="s">
        <v>35</v>
      </c>
      <c r="C8107" t="s">
        <v>680</v>
      </c>
      <c r="D8107" t="s">
        <v>680</v>
      </c>
      <c r="E8107" t="s">
        <v>128</v>
      </c>
      <c r="F8107" t="s">
        <v>8564</v>
      </c>
      <c r="G8107">
        <v>65751928</v>
      </c>
      <c r="H8107">
        <v>52439</v>
      </c>
      <c r="I8107" t="s">
        <v>72</v>
      </c>
      <c r="J8107" t="s">
        <v>57</v>
      </c>
      <c r="K8107" t="s">
        <v>30</v>
      </c>
      <c r="L8107" t="s">
        <v>951</v>
      </c>
      <c r="M8107" t="s">
        <v>684</v>
      </c>
      <c r="N8107">
        <v>75</v>
      </c>
      <c r="O8107" t="s">
        <v>33</v>
      </c>
      <c r="P8107" t="s">
        <v>34</v>
      </c>
      <c r="Q8107">
        <v>0</v>
      </c>
      <c r="R8107" s="1">
        <v>7763</v>
      </c>
      <c r="S8107">
        <v>0</v>
      </c>
      <c r="T8107">
        <v>22</v>
      </c>
      <c r="U8107">
        <v>32</v>
      </c>
      <c r="V8107" s="1">
        <v>-7763</v>
      </c>
      <c r="W8107">
        <v>0</v>
      </c>
      <c r="X8107">
        <v>0</v>
      </c>
    </row>
    <row r="8108" spans="1:24" x14ac:dyDescent="0.25">
      <c r="A8108">
        <v>202001</v>
      </c>
      <c r="B8108" t="s">
        <v>35</v>
      </c>
      <c r="C8108" t="s">
        <v>36</v>
      </c>
      <c r="D8108" t="s">
        <v>36</v>
      </c>
      <c r="E8108" t="s">
        <v>154</v>
      </c>
      <c r="F8108" t="s">
        <v>8565</v>
      </c>
      <c r="G8108">
        <v>65773593</v>
      </c>
      <c r="H8108">
        <v>313783</v>
      </c>
      <c r="I8108" t="s">
        <v>28</v>
      </c>
      <c r="J8108" t="s">
        <v>57</v>
      </c>
      <c r="K8108" t="s">
        <v>30</v>
      </c>
      <c r="L8108" t="s">
        <v>621</v>
      </c>
      <c r="M8108" t="s">
        <v>126</v>
      </c>
      <c r="N8108">
        <v>25</v>
      </c>
      <c r="O8108" t="s">
        <v>61</v>
      </c>
      <c r="P8108" t="s">
        <v>42</v>
      </c>
      <c r="Q8108" s="1">
        <v>17841</v>
      </c>
      <c r="R8108" s="1">
        <v>12209</v>
      </c>
      <c r="S8108">
        <v>0</v>
      </c>
      <c r="T8108">
        <v>31</v>
      </c>
      <c r="U8108">
        <v>31</v>
      </c>
      <c r="V8108" s="1">
        <v>5632</v>
      </c>
      <c r="W8108">
        <v>31.57</v>
      </c>
      <c r="X8108">
        <v>-121.24</v>
      </c>
    </row>
    <row r="8109" spans="1:24" x14ac:dyDescent="0.25">
      <c r="A8109">
        <v>202001</v>
      </c>
      <c r="B8109" t="s">
        <v>24</v>
      </c>
      <c r="C8109" t="s">
        <v>1016</v>
      </c>
      <c r="D8109" t="s">
        <v>1016</v>
      </c>
      <c r="E8109" t="s">
        <v>789</v>
      </c>
      <c r="F8109" t="s">
        <v>8566</v>
      </c>
      <c r="G8109">
        <v>65012216</v>
      </c>
      <c r="H8109">
        <v>4602852620</v>
      </c>
      <c r="I8109" t="s">
        <v>28</v>
      </c>
      <c r="J8109" t="s">
        <v>29</v>
      </c>
      <c r="K8109" t="s">
        <v>30</v>
      </c>
      <c r="L8109" t="s">
        <v>1018</v>
      </c>
      <c r="M8109" t="s">
        <v>1019</v>
      </c>
      <c r="N8109">
        <v>75</v>
      </c>
      <c r="O8109" t="s">
        <v>33</v>
      </c>
      <c r="P8109" t="s">
        <v>34</v>
      </c>
      <c r="Q8109">
        <v>0</v>
      </c>
      <c r="R8109" s="1">
        <v>25434</v>
      </c>
      <c r="S8109">
        <v>0</v>
      </c>
      <c r="T8109">
        <v>138</v>
      </c>
      <c r="U8109">
        <v>139</v>
      </c>
      <c r="V8109" s="1">
        <v>-25434</v>
      </c>
      <c r="W8109">
        <v>0</v>
      </c>
      <c r="X8109">
        <v>0</v>
      </c>
    </row>
    <row r="8110" spans="1:24" x14ac:dyDescent="0.25">
      <c r="A8110">
        <v>202001</v>
      </c>
      <c r="B8110" t="s">
        <v>35</v>
      </c>
      <c r="C8110" t="s">
        <v>36</v>
      </c>
      <c r="D8110" t="s">
        <v>36</v>
      </c>
      <c r="E8110" t="s">
        <v>154</v>
      </c>
      <c r="F8110" t="s">
        <v>8567</v>
      </c>
      <c r="G8110">
        <v>65772580</v>
      </c>
      <c r="H8110">
        <v>16001062</v>
      </c>
      <c r="I8110" t="s">
        <v>28</v>
      </c>
      <c r="J8110" t="s">
        <v>57</v>
      </c>
      <c r="K8110" t="s">
        <v>54</v>
      </c>
      <c r="L8110" t="s">
        <v>39</v>
      </c>
      <c r="M8110" t="s">
        <v>40</v>
      </c>
      <c r="N8110">
        <v>25</v>
      </c>
      <c r="O8110" t="s">
        <v>41</v>
      </c>
      <c r="P8110" t="s">
        <v>42</v>
      </c>
      <c r="Q8110" s="1">
        <v>11671</v>
      </c>
      <c r="R8110" s="1">
        <v>6117</v>
      </c>
      <c r="S8110">
        <v>0</v>
      </c>
      <c r="T8110">
        <v>33</v>
      </c>
      <c r="U8110">
        <v>37</v>
      </c>
      <c r="V8110" s="1">
        <v>5554</v>
      </c>
      <c r="W8110">
        <v>47.59</v>
      </c>
      <c r="X8110">
        <v>46.68</v>
      </c>
    </row>
    <row r="8111" spans="1:24" x14ac:dyDescent="0.25">
      <c r="A8111">
        <v>202001</v>
      </c>
      <c r="B8111" t="s">
        <v>24</v>
      </c>
      <c r="C8111" t="s">
        <v>1016</v>
      </c>
      <c r="D8111" t="s">
        <v>1016</v>
      </c>
      <c r="E8111" t="s">
        <v>2013</v>
      </c>
      <c r="F8111" t="s">
        <v>8568</v>
      </c>
      <c r="G8111">
        <v>65751124</v>
      </c>
      <c r="H8111">
        <v>4602852650</v>
      </c>
      <c r="I8111" t="s">
        <v>28</v>
      </c>
      <c r="J8111" t="s">
        <v>29</v>
      </c>
      <c r="K8111" t="s">
        <v>30</v>
      </c>
      <c r="L8111" t="s">
        <v>1018</v>
      </c>
      <c r="M8111" t="s">
        <v>1019</v>
      </c>
      <c r="N8111">
        <v>50</v>
      </c>
      <c r="O8111" t="s">
        <v>33</v>
      </c>
      <c r="P8111" t="s">
        <v>34</v>
      </c>
      <c r="Q8111">
        <v>0</v>
      </c>
      <c r="R8111" s="1">
        <v>16820</v>
      </c>
      <c r="S8111">
        <v>0</v>
      </c>
      <c r="T8111">
        <v>54</v>
      </c>
      <c r="U8111">
        <v>56</v>
      </c>
      <c r="V8111" s="1">
        <v>-16820</v>
      </c>
      <c r="W8111">
        <v>0</v>
      </c>
      <c r="X8111">
        <v>0</v>
      </c>
    </row>
    <row r="8112" spans="1:24" x14ac:dyDescent="0.25">
      <c r="A8112">
        <v>202001</v>
      </c>
      <c r="B8112" t="s">
        <v>24</v>
      </c>
      <c r="C8112" t="s">
        <v>410</v>
      </c>
      <c r="D8112" t="s">
        <v>410</v>
      </c>
      <c r="E8112" t="s">
        <v>687</v>
      </c>
      <c r="F8112" t="s">
        <v>8569</v>
      </c>
      <c r="G8112">
        <v>65773653</v>
      </c>
      <c r="H8112">
        <v>201500629</v>
      </c>
      <c r="I8112" t="s">
        <v>28</v>
      </c>
      <c r="J8112" t="s">
        <v>57</v>
      </c>
      <c r="K8112" t="s">
        <v>30</v>
      </c>
      <c r="L8112" t="s">
        <v>974</v>
      </c>
      <c r="M8112" t="s">
        <v>414</v>
      </c>
      <c r="N8112">
        <v>25</v>
      </c>
      <c r="O8112" t="s">
        <v>45</v>
      </c>
      <c r="P8112" t="s">
        <v>42</v>
      </c>
      <c r="Q8112" s="1">
        <v>571020</v>
      </c>
      <c r="R8112" s="1">
        <v>13785</v>
      </c>
      <c r="S8112">
        <v>126</v>
      </c>
      <c r="T8112">
        <v>42</v>
      </c>
      <c r="U8112">
        <v>42</v>
      </c>
      <c r="V8112" s="1">
        <v>557109</v>
      </c>
      <c r="W8112">
        <v>97.56</v>
      </c>
      <c r="X8112">
        <v>95.13</v>
      </c>
    </row>
    <row r="8113" spans="1:24" x14ac:dyDescent="0.25">
      <c r="A8113">
        <v>202001</v>
      </c>
      <c r="B8113" t="s">
        <v>64</v>
      </c>
      <c r="C8113" t="s">
        <v>95</v>
      </c>
      <c r="D8113" t="s">
        <v>95</v>
      </c>
      <c r="E8113" t="s">
        <v>2834</v>
      </c>
      <c r="F8113" t="s">
        <v>8570</v>
      </c>
      <c r="G8113">
        <v>65769613</v>
      </c>
      <c r="H8113">
        <v>5015815</v>
      </c>
      <c r="I8113" t="s">
        <v>72</v>
      </c>
      <c r="J8113" t="s">
        <v>57</v>
      </c>
      <c r="K8113" t="s">
        <v>30</v>
      </c>
      <c r="L8113" t="s">
        <v>367</v>
      </c>
      <c r="M8113" t="s">
        <v>140</v>
      </c>
      <c r="N8113">
        <v>50</v>
      </c>
      <c r="O8113" t="s">
        <v>33</v>
      </c>
      <c r="P8113" t="s">
        <v>34</v>
      </c>
      <c r="Q8113">
        <v>0</v>
      </c>
      <c r="R8113" s="1">
        <v>14786</v>
      </c>
      <c r="S8113">
        <v>0</v>
      </c>
      <c r="T8113">
        <v>46</v>
      </c>
      <c r="U8113">
        <v>49</v>
      </c>
      <c r="V8113" s="1">
        <v>-14786</v>
      </c>
      <c r="W8113">
        <v>0</v>
      </c>
      <c r="X8113">
        <v>0</v>
      </c>
    </row>
    <row r="8114" spans="1:24" x14ac:dyDescent="0.25">
      <c r="A8114">
        <v>202001</v>
      </c>
      <c r="B8114" t="s">
        <v>64</v>
      </c>
      <c r="C8114" t="s">
        <v>95</v>
      </c>
      <c r="D8114" t="s">
        <v>95</v>
      </c>
      <c r="E8114" t="s">
        <v>3774</v>
      </c>
      <c r="F8114" t="s">
        <v>8571</v>
      </c>
      <c r="G8114">
        <v>65770001</v>
      </c>
      <c r="H8114">
        <v>5015147</v>
      </c>
      <c r="I8114" t="s">
        <v>28</v>
      </c>
      <c r="J8114" t="s">
        <v>29</v>
      </c>
      <c r="K8114" t="s">
        <v>30</v>
      </c>
      <c r="L8114" t="s">
        <v>676</v>
      </c>
      <c r="M8114" t="s">
        <v>140</v>
      </c>
      <c r="N8114">
        <v>75</v>
      </c>
      <c r="O8114" t="s">
        <v>33</v>
      </c>
      <c r="P8114" t="s">
        <v>34</v>
      </c>
      <c r="Q8114">
        <v>0</v>
      </c>
      <c r="R8114" s="1">
        <v>12012</v>
      </c>
      <c r="S8114">
        <v>0</v>
      </c>
      <c r="T8114">
        <v>58</v>
      </c>
      <c r="U8114">
        <v>60</v>
      </c>
      <c r="V8114" s="1">
        <v>-12012</v>
      </c>
      <c r="W8114">
        <v>0</v>
      </c>
      <c r="X8114">
        <v>0</v>
      </c>
    </row>
    <row r="8115" spans="1:24" x14ac:dyDescent="0.25">
      <c r="A8115">
        <v>202001</v>
      </c>
      <c r="B8115" t="s">
        <v>64</v>
      </c>
      <c r="C8115" t="s">
        <v>65</v>
      </c>
      <c r="D8115" t="s">
        <v>65</v>
      </c>
      <c r="E8115" t="s">
        <v>678</v>
      </c>
      <c r="F8115" t="s">
        <v>8572</v>
      </c>
      <c r="G8115">
        <v>65211485</v>
      </c>
      <c r="H8115">
        <v>5015532</v>
      </c>
      <c r="I8115" t="s">
        <v>72</v>
      </c>
      <c r="J8115" t="s">
        <v>57</v>
      </c>
      <c r="K8115" t="s">
        <v>30</v>
      </c>
      <c r="L8115" t="s">
        <v>1198</v>
      </c>
      <c r="M8115" t="s">
        <v>89</v>
      </c>
      <c r="N8115">
        <v>75</v>
      </c>
      <c r="O8115" t="s">
        <v>61</v>
      </c>
      <c r="P8115" t="s">
        <v>42</v>
      </c>
      <c r="Q8115" s="1">
        <v>22526</v>
      </c>
      <c r="R8115" s="1">
        <v>17288</v>
      </c>
      <c r="S8115">
        <v>328</v>
      </c>
      <c r="T8115">
        <v>60</v>
      </c>
      <c r="U8115">
        <v>66</v>
      </c>
      <c r="V8115" s="1">
        <v>4910</v>
      </c>
      <c r="W8115">
        <v>21.8</v>
      </c>
      <c r="X8115">
        <v>-10.86</v>
      </c>
    </row>
    <row r="8116" spans="1:24" x14ac:dyDescent="0.25">
      <c r="A8116">
        <v>202001</v>
      </c>
      <c r="B8116" t="s">
        <v>64</v>
      </c>
      <c r="C8116" t="s">
        <v>65</v>
      </c>
      <c r="D8116" t="s">
        <v>65</v>
      </c>
      <c r="E8116" t="s">
        <v>167</v>
      </c>
      <c r="F8116" t="s">
        <v>8573</v>
      </c>
      <c r="G8116">
        <v>65772235</v>
      </c>
      <c r="H8116">
        <v>5017487</v>
      </c>
      <c r="I8116" t="s">
        <v>28</v>
      </c>
      <c r="J8116" t="s">
        <v>57</v>
      </c>
      <c r="K8116" t="s">
        <v>30</v>
      </c>
      <c r="L8116" t="s">
        <v>169</v>
      </c>
      <c r="M8116" t="s">
        <v>170</v>
      </c>
      <c r="N8116">
        <v>50</v>
      </c>
      <c r="O8116" t="s">
        <v>33</v>
      </c>
      <c r="P8116" t="s">
        <v>34</v>
      </c>
      <c r="Q8116">
        <v>0</v>
      </c>
      <c r="R8116" s="1">
        <v>10256</v>
      </c>
      <c r="S8116">
        <v>0</v>
      </c>
      <c r="T8116">
        <v>49</v>
      </c>
      <c r="U8116">
        <v>53</v>
      </c>
      <c r="V8116" s="1">
        <v>-10256</v>
      </c>
      <c r="W8116">
        <v>0</v>
      </c>
      <c r="X8116" s="2">
        <v>-1454.95</v>
      </c>
    </row>
    <row r="8117" spans="1:24" x14ac:dyDescent="0.25">
      <c r="A8117">
        <v>202001</v>
      </c>
      <c r="B8117" t="s">
        <v>64</v>
      </c>
      <c r="C8117" t="s">
        <v>65</v>
      </c>
      <c r="D8117" t="s">
        <v>65</v>
      </c>
      <c r="E8117" t="s">
        <v>587</v>
      </c>
      <c r="F8117" t="s">
        <v>8574</v>
      </c>
      <c r="G8117">
        <v>65720212</v>
      </c>
      <c r="H8117">
        <v>52947</v>
      </c>
      <c r="I8117" t="s">
        <v>28</v>
      </c>
      <c r="J8117" t="s">
        <v>29</v>
      </c>
      <c r="K8117" t="s">
        <v>30</v>
      </c>
      <c r="L8117" t="s">
        <v>652</v>
      </c>
      <c r="M8117" t="s">
        <v>425</v>
      </c>
      <c r="N8117">
        <v>75</v>
      </c>
      <c r="O8117" t="s">
        <v>33</v>
      </c>
      <c r="P8117" t="s">
        <v>34</v>
      </c>
      <c r="Q8117">
        <v>0</v>
      </c>
      <c r="R8117" s="1">
        <v>10710</v>
      </c>
      <c r="S8117">
        <v>0</v>
      </c>
      <c r="T8117">
        <v>6</v>
      </c>
      <c r="U8117">
        <v>6</v>
      </c>
      <c r="V8117" s="1">
        <v>-10710</v>
      </c>
      <c r="W8117">
        <v>0</v>
      </c>
      <c r="X8117">
        <v>0</v>
      </c>
    </row>
    <row r="8118" spans="1:24" x14ac:dyDescent="0.25">
      <c r="A8118">
        <v>202001</v>
      </c>
      <c r="B8118" t="s">
        <v>64</v>
      </c>
      <c r="C8118" t="s">
        <v>65</v>
      </c>
      <c r="D8118" t="s">
        <v>65</v>
      </c>
      <c r="E8118" t="s">
        <v>687</v>
      </c>
      <c r="F8118" t="s">
        <v>8575</v>
      </c>
      <c r="G8118">
        <v>65206932</v>
      </c>
      <c r="H8118">
        <v>4600070791</v>
      </c>
      <c r="I8118" t="s">
        <v>28</v>
      </c>
      <c r="J8118" t="s">
        <v>53</v>
      </c>
      <c r="K8118" t="s">
        <v>30</v>
      </c>
      <c r="L8118" t="s">
        <v>84</v>
      </c>
      <c r="M8118" t="s">
        <v>85</v>
      </c>
      <c r="N8118" t="s">
        <v>121</v>
      </c>
      <c r="O8118" t="s">
        <v>61</v>
      </c>
      <c r="P8118" t="s">
        <v>42</v>
      </c>
      <c r="Q8118" s="1">
        <v>34147</v>
      </c>
      <c r="R8118" s="1">
        <v>22897</v>
      </c>
      <c r="S8118">
        <v>204</v>
      </c>
      <c r="T8118">
        <v>81</v>
      </c>
      <c r="U8118">
        <v>86</v>
      </c>
      <c r="V8118" s="1">
        <v>11046</v>
      </c>
      <c r="W8118">
        <v>32.35</v>
      </c>
      <c r="X8118">
        <v>15.78</v>
      </c>
    </row>
    <row r="8119" spans="1:24" x14ac:dyDescent="0.25">
      <c r="A8119">
        <v>202001</v>
      </c>
      <c r="B8119" t="s">
        <v>64</v>
      </c>
      <c r="C8119" t="s">
        <v>65</v>
      </c>
      <c r="D8119" t="s">
        <v>65</v>
      </c>
      <c r="E8119" t="s">
        <v>897</v>
      </c>
      <c r="F8119" t="s">
        <v>8576</v>
      </c>
      <c r="G8119">
        <v>65204711</v>
      </c>
      <c r="H8119">
        <v>5016246</v>
      </c>
      <c r="I8119" t="s">
        <v>28</v>
      </c>
      <c r="J8119" t="s">
        <v>57</v>
      </c>
      <c r="K8119" t="s">
        <v>30</v>
      </c>
      <c r="L8119" t="s">
        <v>732</v>
      </c>
      <c r="M8119" t="s">
        <v>170</v>
      </c>
      <c r="N8119">
        <v>75</v>
      </c>
      <c r="O8119" t="s">
        <v>61</v>
      </c>
      <c r="P8119" t="s">
        <v>42</v>
      </c>
      <c r="Q8119" s="1">
        <v>22447</v>
      </c>
      <c r="R8119" s="1">
        <v>18850</v>
      </c>
      <c r="S8119">
        <v>173</v>
      </c>
      <c r="T8119">
        <v>61</v>
      </c>
      <c r="U8119">
        <v>66</v>
      </c>
      <c r="V8119" s="1">
        <v>3424</v>
      </c>
      <c r="W8119">
        <v>15.25</v>
      </c>
      <c r="X8119">
        <v>-149.31</v>
      </c>
    </row>
    <row r="8120" spans="1:24" x14ac:dyDescent="0.25">
      <c r="A8120">
        <v>202001</v>
      </c>
      <c r="B8120" t="s">
        <v>64</v>
      </c>
      <c r="C8120" t="s">
        <v>65</v>
      </c>
      <c r="D8120" t="s">
        <v>65</v>
      </c>
      <c r="E8120" t="s">
        <v>66</v>
      </c>
      <c r="F8120">
        <v>1524</v>
      </c>
      <c r="G8120">
        <v>65222881</v>
      </c>
      <c r="H8120">
        <v>32667316</v>
      </c>
      <c r="I8120" t="s">
        <v>72</v>
      </c>
      <c r="J8120" t="s">
        <v>29</v>
      </c>
      <c r="K8120" t="s">
        <v>30</v>
      </c>
      <c r="L8120" t="s">
        <v>68</v>
      </c>
      <c r="M8120" t="s">
        <v>69</v>
      </c>
      <c r="N8120">
        <v>225</v>
      </c>
      <c r="O8120" t="s">
        <v>33</v>
      </c>
      <c r="P8120" t="s">
        <v>34</v>
      </c>
      <c r="Q8120">
        <v>0</v>
      </c>
      <c r="R8120" s="1">
        <v>9683</v>
      </c>
      <c r="S8120">
        <v>0</v>
      </c>
      <c r="T8120">
        <v>24</v>
      </c>
      <c r="U8120">
        <v>36</v>
      </c>
      <c r="V8120" s="1">
        <v>-9683</v>
      </c>
      <c r="W8120">
        <v>0</v>
      </c>
      <c r="X8120">
        <v>0</v>
      </c>
    </row>
    <row r="8121" spans="1:24" x14ac:dyDescent="0.25">
      <c r="A8121">
        <v>202001</v>
      </c>
      <c r="B8121" t="s">
        <v>64</v>
      </c>
      <c r="C8121" t="s">
        <v>65</v>
      </c>
      <c r="D8121" t="s">
        <v>65</v>
      </c>
      <c r="E8121" t="s">
        <v>66</v>
      </c>
      <c r="F8121">
        <v>1553</v>
      </c>
      <c r="G8121">
        <v>65226562</v>
      </c>
      <c r="H8121">
        <v>32882412</v>
      </c>
      <c r="I8121" t="s">
        <v>72</v>
      </c>
      <c r="J8121" t="s">
        <v>29</v>
      </c>
      <c r="K8121" t="s">
        <v>30</v>
      </c>
      <c r="L8121" t="s">
        <v>68</v>
      </c>
      <c r="M8121" t="s">
        <v>69</v>
      </c>
      <c r="N8121">
        <v>100</v>
      </c>
      <c r="O8121" t="s">
        <v>50</v>
      </c>
      <c r="P8121" t="s">
        <v>42</v>
      </c>
      <c r="Q8121">
        <v>840</v>
      </c>
      <c r="R8121" s="1">
        <v>2817</v>
      </c>
      <c r="S8121">
        <v>0</v>
      </c>
      <c r="T8121">
        <v>10</v>
      </c>
      <c r="U8121">
        <v>11</v>
      </c>
      <c r="V8121" s="1">
        <v>-1977</v>
      </c>
      <c r="W8121">
        <v>-235.4</v>
      </c>
      <c r="X8121">
        <v>25.12</v>
      </c>
    </row>
    <row r="8122" spans="1:24" x14ac:dyDescent="0.25">
      <c r="A8122">
        <v>202001</v>
      </c>
      <c r="B8122" t="s">
        <v>64</v>
      </c>
      <c r="C8122" t="s">
        <v>65</v>
      </c>
      <c r="D8122" t="s">
        <v>65</v>
      </c>
      <c r="E8122" t="s">
        <v>66</v>
      </c>
      <c r="F8122">
        <v>1584</v>
      </c>
      <c r="G8122">
        <v>65202154</v>
      </c>
      <c r="H8122">
        <v>32880268</v>
      </c>
      <c r="I8122" t="s">
        <v>72</v>
      </c>
      <c r="J8122" t="s">
        <v>57</v>
      </c>
      <c r="K8122" t="s">
        <v>54</v>
      </c>
      <c r="L8122" t="s">
        <v>68</v>
      </c>
      <c r="M8122" t="s">
        <v>69</v>
      </c>
      <c r="N8122">
        <v>75</v>
      </c>
      <c r="O8122" t="s">
        <v>41</v>
      </c>
      <c r="P8122" t="s">
        <v>42</v>
      </c>
      <c r="Q8122" s="1">
        <v>7725</v>
      </c>
      <c r="R8122" s="1">
        <v>4351</v>
      </c>
      <c r="S8122">
        <v>300</v>
      </c>
      <c r="T8122">
        <v>10</v>
      </c>
      <c r="U8122">
        <v>14</v>
      </c>
      <c r="V8122" s="1">
        <v>3074</v>
      </c>
      <c r="W8122">
        <v>39.79</v>
      </c>
      <c r="X8122">
        <v>7.04</v>
      </c>
    </row>
    <row r="8123" spans="1:24" x14ac:dyDescent="0.25">
      <c r="A8123">
        <v>202001</v>
      </c>
      <c r="B8123" t="s">
        <v>64</v>
      </c>
      <c r="C8123" t="s">
        <v>65</v>
      </c>
      <c r="D8123" t="s">
        <v>65</v>
      </c>
      <c r="E8123" t="s">
        <v>66</v>
      </c>
      <c r="F8123">
        <v>1628</v>
      </c>
      <c r="G8123">
        <v>65226646</v>
      </c>
      <c r="H8123" s="3">
        <v>300000000000</v>
      </c>
      <c r="I8123" t="s">
        <v>72</v>
      </c>
      <c r="J8123" t="s">
        <v>29</v>
      </c>
      <c r="K8123" t="s">
        <v>30</v>
      </c>
      <c r="L8123" t="s">
        <v>166</v>
      </c>
      <c r="M8123" t="s">
        <v>69</v>
      </c>
      <c r="N8123">
        <v>100</v>
      </c>
      <c r="O8123" t="s">
        <v>41</v>
      </c>
      <c r="P8123" t="s">
        <v>42</v>
      </c>
      <c r="Q8123" s="1">
        <v>1620</v>
      </c>
      <c r="R8123">
        <v>919</v>
      </c>
      <c r="S8123">
        <v>0</v>
      </c>
      <c r="T8123">
        <v>1</v>
      </c>
      <c r="U8123">
        <v>1</v>
      </c>
      <c r="V8123">
        <v>701</v>
      </c>
      <c r="W8123">
        <v>43.3</v>
      </c>
      <c r="X8123">
        <v>18.53</v>
      </c>
    </row>
    <row r="8124" spans="1:24" x14ac:dyDescent="0.25">
      <c r="A8124">
        <v>202001</v>
      </c>
      <c r="B8124" t="s">
        <v>64</v>
      </c>
      <c r="C8124" t="s">
        <v>65</v>
      </c>
      <c r="D8124" t="s">
        <v>65</v>
      </c>
      <c r="E8124" t="s">
        <v>587</v>
      </c>
      <c r="F8124" t="s">
        <v>8577</v>
      </c>
      <c r="G8124">
        <v>65763338</v>
      </c>
      <c r="H8124">
        <v>62025765</v>
      </c>
      <c r="I8124" t="s">
        <v>72</v>
      </c>
      <c r="J8124" t="s">
        <v>29</v>
      </c>
      <c r="K8124" t="s">
        <v>30</v>
      </c>
      <c r="L8124" t="s">
        <v>652</v>
      </c>
      <c r="M8124" t="s">
        <v>425</v>
      </c>
      <c r="N8124">
        <v>500</v>
      </c>
      <c r="O8124" t="s">
        <v>50</v>
      </c>
      <c r="P8124" t="s">
        <v>42</v>
      </c>
      <c r="Q8124" s="1">
        <v>39281</v>
      </c>
      <c r="R8124" s="1">
        <v>131934</v>
      </c>
      <c r="S8124">
        <v>0</v>
      </c>
      <c r="T8124">
        <v>5</v>
      </c>
      <c r="U8124">
        <v>6</v>
      </c>
      <c r="V8124" s="1">
        <v>-92653</v>
      </c>
      <c r="W8124">
        <v>-235.88</v>
      </c>
      <c r="X8124">
        <v>-267.99</v>
      </c>
    </row>
    <row r="8125" spans="1:24" x14ac:dyDescent="0.25">
      <c r="A8125">
        <v>202001</v>
      </c>
      <c r="B8125" t="s">
        <v>64</v>
      </c>
      <c r="C8125" t="s">
        <v>65</v>
      </c>
      <c r="D8125" t="s">
        <v>65</v>
      </c>
      <c r="E8125" t="s">
        <v>1439</v>
      </c>
      <c r="F8125">
        <v>1716</v>
      </c>
      <c r="G8125">
        <v>65222380</v>
      </c>
      <c r="H8125">
        <v>5016842</v>
      </c>
      <c r="I8125" t="s">
        <v>72</v>
      </c>
      <c r="J8125" t="s">
        <v>29</v>
      </c>
      <c r="K8125" t="s">
        <v>30</v>
      </c>
      <c r="L8125" t="s">
        <v>166</v>
      </c>
      <c r="M8125" t="s">
        <v>69</v>
      </c>
      <c r="N8125">
        <v>75</v>
      </c>
      <c r="O8125" t="s">
        <v>61</v>
      </c>
      <c r="P8125" t="s">
        <v>42</v>
      </c>
      <c r="Q8125" s="1">
        <v>5090</v>
      </c>
      <c r="R8125" s="1">
        <v>3820</v>
      </c>
      <c r="S8125">
        <v>0</v>
      </c>
      <c r="T8125">
        <v>15</v>
      </c>
      <c r="U8125">
        <v>17</v>
      </c>
      <c r="V8125" s="1">
        <v>1269</v>
      </c>
      <c r="W8125">
        <v>24.94</v>
      </c>
      <c r="X8125">
        <v>-751.44</v>
      </c>
    </row>
    <row r="8126" spans="1:24" x14ac:dyDescent="0.25">
      <c r="A8126">
        <v>202001</v>
      </c>
      <c r="B8126" t="s">
        <v>64</v>
      </c>
      <c r="C8126" t="s">
        <v>65</v>
      </c>
      <c r="D8126" t="s">
        <v>65</v>
      </c>
      <c r="E8126" t="s">
        <v>460</v>
      </c>
      <c r="F8126" t="s">
        <v>8578</v>
      </c>
      <c r="G8126">
        <v>65729586</v>
      </c>
      <c r="H8126">
        <v>62036802</v>
      </c>
      <c r="I8126" t="s">
        <v>72</v>
      </c>
      <c r="J8126" t="s">
        <v>29</v>
      </c>
      <c r="K8126" t="s">
        <v>30</v>
      </c>
      <c r="L8126" t="s">
        <v>1699</v>
      </c>
      <c r="M8126" t="s">
        <v>1700</v>
      </c>
      <c r="N8126">
        <v>800</v>
      </c>
      <c r="O8126" t="s">
        <v>50</v>
      </c>
      <c r="P8126" t="s">
        <v>42</v>
      </c>
      <c r="Q8126" s="1">
        <v>26553</v>
      </c>
      <c r="R8126" s="1">
        <v>89644</v>
      </c>
      <c r="S8126">
        <v>0</v>
      </c>
      <c r="T8126">
        <v>177</v>
      </c>
      <c r="U8126">
        <v>193</v>
      </c>
      <c r="V8126" s="1">
        <v>-63091</v>
      </c>
      <c r="W8126">
        <v>-237.6</v>
      </c>
      <c r="X8126">
        <v>47.06</v>
      </c>
    </row>
    <row r="8127" spans="1:24" x14ac:dyDescent="0.25">
      <c r="A8127">
        <v>202001</v>
      </c>
      <c r="B8127" t="s">
        <v>64</v>
      </c>
      <c r="C8127" t="s">
        <v>65</v>
      </c>
      <c r="D8127" t="s">
        <v>65</v>
      </c>
      <c r="E8127" t="s">
        <v>457</v>
      </c>
      <c r="F8127">
        <v>13256</v>
      </c>
      <c r="G8127">
        <v>65228800</v>
      </c>
      <c r="H8127">
        <v>32403395</v>
      </c>
      <c r="I8127" t="s">
        <v>72</v>
      </c>
      <c r="J8127" t="s">
        <v>29</v>
      </c>
      <c r="K8127" t="s">
        <v>30</v>
      </c>
      <c r="L8127" t="s">
        <v>459</v>
      </c>
      <c r="M8127" t="s">
        <v>109</v>
      </c>
      <c r="N8127">
        <v>75</v>
      </c>
      <c r="O8127" t="s">
        <v>76</v>
      </c>
      <c r="P8127" t="s">
        <v>42</v>
      </c>
      <c r="Q8127" s="1">
        <v>1680</v>
      </c>
      <c r="R8127" s="1">
        <v>1517</v>
      </c>
      <c r="S8127">
        <v>0</v>
      </c>
      <c r="T8127">
        <v>7</v>
      </c>
      <c r="U8127">
        <v>8</v>
      </c>
      <c r="V8127">
        <v>163</v>
      </c>
      <c r="W8127">
        <v>9.73</v>
      </c>
      <c r="X8127">
        <v>-498.55</v>
      </c>
    </row>
    <row r="8128" spans="1:24" x14ac:dyDescent="0.25">
      <c r="A8128">
        <v>202001</v>
      </c>
      <c r="B8128" t="s">
        <v>64</v>
      </c>
      <c r="C8128" t="s">
        <v>65</v>
      </c>
      <c r="D8128" t="s">
        <v>65</v>
      </c>
      <c r="E8128" t="s">
        <v>457</v>
      </c>
      <c r="F8128">
        <v>13287</v>
      </c>
      <c r="G8128">
        <v>65229580</v>
      </c>
      <c r="H8128">
        <v>32900671</v>
      </c>
      <c r="I8128" t="s">
        <v>72</v>
      </c>
      <c r="J8128" t="s">
        <v>29</v>
      </c>
      <c r="K8128" t="s">
        <v>30</v>
      </c>
      <c r="L8128" t="s">
        <v>459</v>
      </c>
      <c r="M8128" t="s">
        <v>109</v>
      </c>
      <c r="N8128">
        <v>100</v>
      </c>
      <c r="O8128" t="s">
        <v>61</v>
      </c>
      <c r="P8128" t="s">
        <v>42</v>
      </c>
      <c r="Q8128" s="1">
        <v>7120</v>
      </c>
      <c r="R8128" s="1">
        <v>4854</v>
      </c>
      <c r="S8128">
        <v>0</v>
      </c>
      <c r="T8128">
        <v>4</v>
      </c>
      <c r="U8128">
        <v>13</v>
      </c>
      <c r="V8128" s="1">
        <v>2266</v>
      </c>
      <c r="W8128">
        <v>31.83</v>
      </c>
      <c r="X8128">
        <v>-938.9</v>
      </c>
    </row>
    <row r="8129" spans="1:24" x14ac:dyDescent="0.25">
      <c r="A8129">
        <v>202001</v>
      </c>
      <c r="B8129" t="s">
        <v>64</v>
      </c>
      <c r="C8129" t="s">
        <v>65</v>
      </c>
      <c r="D8129" t="s">
        <v>65</v>
      </c>
      <c r="E8129" t="s">
        <v>460</v>
      </c>
      <c r="F8129">
        <v>13311</v>
      </c>
      <c r="G8129">
        <v>65229361</v>
      </c>
      <c r="H8129">
        <v>41920161</v>
      </c>
      <c r="I8129" t="s">
        <v>72</v>
      </c>
      <c r="J8129" t="s">
        <v>29</v>
      </c>
      <c r="K8129" t="s">
        <v>30</v>
      </c>
      <c r="L8129" t="s">
        <v>459</v>
      </c>
      <c r="M8129" t="s">
        <v>109</v>
      </c>
      <c r="N8129">
        <v>75</v>
      </c>
      <c r="O8129" t="s">
        <v>61</v>
      </c>
      <c r="P8129" t="s">
        <v>42</v>
      </c>
      <c r="Q8129" s="1">
        <v>6000</v>
      </c>
      <c r="R8129" s="1">
        <v>4937</v>
      </c>
      <c r="S8129">
        <v>0</v>
      </c>
      <c r="T8129">
        <v>12</v>
      </c>
      <c r="U8129">
        <v>12</v>
      </c>
      <c r="V8129" s="1">
        <v>1063</v>
      </c>
      <c r="W8129">
        <v>17.72</v>
      </c>
      <c r="X8129">
        <v>8.0399999999999991</v>
      </c>
    </row>
    <row r="8130" spans="1:24" x14ac:dyDescent="0.25">
      <c r="A8130">
        <v>202001</v>
      </c>
      <c r="B8130" t="s">
        <v>64</v>
      </c>
      <c r="C8130" t="s">
        <v>589</v>
      </c>
      <c r="D8130" t="s">
        <v>589</v>
      </c>
      <c r="E8130" t="s">
        <v>984</v>
      </c>
      <c r="F8130" t="s">
        <v>8579</v>
      </c>
      <c r="G8130">
        <v>65209104</v>
      </c>
      <c r="H8130">
        <v>45271098</v>
      </c>
      <c r="I8130" t="s">
        <v>28</v>
      </c>
      <c r="J8130" t="s">
        <v>29</v>
      </c>
      <c r="K8130" t="s">
        <v>30</v>
      </c>
      <c r="L8130" t="s">
        <v>592</v>
      </c>
      <c r="M8130" t="s">
        <v>593</v>
      </c>
      <c r="N8130">
        <v>75</v>
      </c>
      <c r="O8130" t="s">
        <v>33</v>
      </c>
      <c r="P8130" t="s">
        <v>34</v>
      </c>
      <c r="Q8130">
        <v>0</v>
      </c>
      <c r="R8130" s="1">
        <v>13533</v>
      </c>
      <c r="S8130">
        <v>0</v>
      </c>
      <c r="T8130">
        <v>50</v>
      </c>
      <c r="U8130">
        <v>53</v>
      </c>
      <c r="V8130" s="1">
        <v>-13533</v>
      </c>
      <c r="W8130">
        <v>0</v>
      </c>
      <c r="X8130">
        <v>0</v>
      </c>
    </row>
    <row r="8131" spans="1:24" x14ac:dyDescent="0.25">
      <c r="A8131">
        <v>202001</v>
      </c>
      <c r="B8131" t="s">
        <v>64</v>
      </c>
      <c r="C8131" t="s">
        <v>95</v>
      </c>
      <c r="D8131" t="s">
        <v>95</v>
      </c>
      <c r="E8131" t="s">
        <v>276</v>
      </c>
      <c r="F8131">
        <v>38841</v>
      </c>
      <c r="G8131">
        <v>65206721</v>
      </c>
      <c r="H8131">
        <v>5006705</v>
      </c>
      <c r="I8131" t="s">
        <v>28</v>
      </c>
      <c r="J8131" t="s">
        <v>57</v>
      </c>
      <c r="K8131" t="s">
        <v>30</v>
      </c>
      <c r="L8131" t="s">
        <v>98</v>
      </c>
      <c r="M8131" t="s">
        <v>99</v>
      </c>
      <c r="N8131">
        <v>75</v>
      </c>
      <c r="O8131" t="s">
        <v>50</v>
      </c>
      <c r="P8131" t="s">
        <v>42</v>
      </c>
      <c r="Q8131" s="1">
        <v>17280</v>
      </c>
      <c r="R8131" s="1">
        <v>20722</v>
      </c>
      <c r="S8131">
        <v>316</v>
      </c>
      <c r="T8131">
        <v>73</v>
      </c>
      <c r="U8131">
        <v>88</v>
      </c>
      <c r="V8131" s="1">
        <v>-3758</v>
      </c>
      <c r="W8131">
        <v>-21.75</v>
      </c>
      <c r="X8131">
        <v>90.92</v>
      </c>
    </row>
    <row r="8132" spans="1:24" x14ac:dyDescent="0.25">
      <c r="A8132">
        <v>202001</v>
      </c>
      <c r="B8132" t="s">
        <v>24</v>
      </c>
      <c r="C8132" t="s">
        <v>664</v>
      </c>
      <c r="D8132" t="s">
        <v>664</v>
      </c>
      <c r="E8132" t="s">
        <v>154</v>
      </c>
      <c r="F8132" t="s">
        <v>8580</v>
      </c>
      <c r="G8132">
        <v>65772754</v>
      </c>
      <c r="H8132">
        <v>4603215882</v>
      </c>
      <c r="I8132" t="s">
        <v>28</v>
      </c>
      <c r="J8132" t="s">
        <v>29</v>
      </c>
      <c r="K8132" t="s">
        <v>30</v>
      </c>
      <c r="L8132" t="s">
        <v>668</v>
      </c>
      <c r="M8132" t="s">
        <v>669</v>
      </c>
      <c r="N8132" t="s">
        <v>81</v>
      </c>
      <c r="O8132" t="s">
        <v>33</v>
      </c>
      <c r="P8132" t="s">
        <v>34</v>
      </c>
      <c r="Q8132">
        <v>0</v>
      </c>
      <c r="R8132" s="1">
        <v>3172</v>
      </c>
      <c r="S8132">
        <v>0</v>
      </c>
      <c r="T8132">
        <v>14</v>
      </c>
      <c r="U8132">
        <v>15</v>
      </c>
      <c r="V8132" s="1">
        <v>-3172</v>
      </c>
      <c r="W8132">
        <v>0</v>
      </c>
      <c r="X8132">
        <v>0</v>
      </c>
    </row>
    <row r="8133" spans="1:24" x14ac:dyDescent="0.25">
      <c r="A8133">
        <v>202001</v>
      </c>
      <c r="B8133" t="s">
        <v>24</v>
      </c>
      <c r="C8133" t="s">
        <v>664</v>
      </c>
      <c r="D8133" t="s">
        <v>664</v>
      </c>
      <c r="E8133" t="s">
        <v>154</v>
      </c>
      <c r="F8133" t="s">
        <v>8581</v>
      </c>
      <c r="G8133">
        <v>65772755</v>
      </c>
      <c r="H8133">
        <v>4603215881</v>
      </c>
      <c r="I8133" t="s">
        <v>28</v>
      </c>
      <c r="J8133" t="s">
        <v>29</v>
      </c>
      <c r="K8133" t="s">
        <v>30</v>
      </c>
      <c r="L8133" t="s">
        <v>668</v>
      </c>
      <c r="M8133" t="s">
        <v>669</v>
      </c>
      <c r="N8133" t="s">
        <v>81</v>
      </c>
      <c r="O8133" t="s">
        <v>33</v>
      </c>
      <c r="P8133" t="s">
        <v>34</v>
      </c>
      <c r="Q8133">
        <v>0</v>
      </c>
      <c r="R8133" s="1">
        <v>2006</v>
      </c>
      <c r="S8133">
        <v>0</v>
      </c>
      <c r="T8133">
        <v>12</v>
      </c>
      <c r="U8133">
        <v>12</v>
      </c>
      <c r="V8133" s="1">
        <v>-2006</v>
      </c>
      <c r="W8133">
        <v>0</v>
      </c>
      <c r="X8133">
        <v>48.75</v>
      </c>
    </row>
    <row r="8134" spans="1:24" x14ac:dyDescent="0.25">
      <c r="A8134">
        <v>202001</v>
      </c>
      <c r="B8134" t="s">
        <v>24</v>
      </c>
      <c r="C8134" t="s">
        <v>3368</v>
      </c>
      <c r="D8134" t="s">
        <v>3369</v>
      </c>
      <c r="E8134" t="s">
        <v>1281</v>
      </c>
      <c r="F8134" t="s">
        <v>8582</v>
      </c>
      <c r="G8134">
        <v>65767865</v>
      </c>
      <c r="H8134">
        <v>201500711</v>
      </c>
      <c r="I8134" t="s">
        <v>28</v>
      </c>
      <c r="J8134" t="s">
        <v>57</v>
      </c>
      <c r="K8134" t="s">
        <v>60</v>
      </c>
      <c r="L8134" t="s">
        <v>3371</v>
      </c>
      <c r="M8134" t="s">
        <v>3372</v>
      </c>
      <c r="N8134">
        <v>15</v>
      </c>
      <c r="O8134" t="s">
        <v>45</v>
      </c>
      <c r="P8134" t="s">
        <v>42</v>
      </c>
      <c r="Q8134" s="1">
        <v>79860</v>
      </c>
      <c r="R8134" s="1">
        <v>3255</v>
      </c>
      <c r="S8134">
        <v>126</v>
      </c>
      <c r="T8134">
        <v>16</v>
      </c>
      <c r="U8134">
        <v>16</v>
      </c>
      <c r="V8134" s="1">
        <v>76479</v>
      </c>
      <c r="W8134">
        <v>95.77</v>
      </c>
      <c r="X8134">
        <v>91.58</v>
      </c>
    </row>
    <row r="8135" spans="1:24" x14ac:dyDescent="0.25">
      <c r="A8135">
        <v>202001</v>
      </c>
      <c r="B8135" t="s">
        <v>24</v>
      </c>
      <c r="C8135" t="s">
        <v>3368</v>
      </c>
      <c r="D8135" t="s">
        <v>3369</v>
      </c>
      <c r="E8135" t="s">
        <v>154</v>
      </c>
      <c r="F8135" t="s">
        <v>8583</v>
      </c>
      <c r="G8135">
        <v>65767979</v>
      </c>
      <c r="H8135">
        <v>201500719</v>
      </c>
      <c r="I8135" t="s">
        <v>28</v>
      </c>
      <c r="J8135" t="s">
        <v>57</v>
      </c>
      <c r="K8135" t="s">
        <v>60</v>
      </c>
      <c r="L8135" t="s">
        <v>3371</v>
      </c>
      <c r="M8135" t="s">
        <v>3372</v>
      </c>
      <c r="N8135">
        <v>15</v>
      </c>
      <c r="O8135" t="s">
        <v>45</v>
      </c>
      <c r="P8135" t="s">
        <v>42</v>
      </c>
      <c r="Q8135" s="1">
        <v>114600</v>
      </c>
      <c r="R8135" s="1">
        <v>4413</v>
      </c>
      <c r="S8135">
        <v>126</v>
      </c>
      <c r="T8135">
        <v>19</v>
      </c>
      <c r="U8135">
        <v>19</v>
      </c>
      <c r="V8135" s="1">
        <v>110061</v>
      </c>
      <c r="W8135">
        <v>96.04</v>
      </c>
      <c r="X8135">
        <v>92.77</v>
      </c>
    </row>
    <row r="8136" spans="1:24" x14ac:dyDescent="0.25">
      <c r="A8136">
        <v>202001</v>
      </c>
      <c r="B8136" t="s">
        <v>24</v>
      </c>
      <c r="C8136" t="s">
        <v>1906</v>
      </c>
      <c r="D8136" t="s">
        <v>3374</v>
      </c>
      <c r="E8136" t="s">
        <v>154</v>
      </c>
      <c r="F8136" t="s">
        <v>8584</v>
      </c>
      <c r="G8136">
        <v>65768337</v>
      </c>
      <c r="H8136">
        <v>4603216106</v>
      </c>
      <c r="I8136" t="s">
        <v>28</v>
      </c>
      <c r="J8136" t="s">
        <v>29</v>
      </c>
      <c r="K8136" t="s">
        <v>30</v>
      </c>
      <c r="L8136" t="s">
        <v>294</v>
      </c>
      <c r="M8136" t="s">
        <v>295</v>
      </c>
      <c r="N8136">
        <v>15</v>
      </c>
      <c r="O8136" t="s">
        <v>33</v>
      </c>
      <c r="P8136" t="s">
        <v>34</v>
      </c>
      <c r="Q8136">
        <v>0</v>
      </c>
      <c r="R8136" s="1">
        <v>5292</v>
      </c>
      <c r="S8136">
        <v>0</v>
      </c>
      <c r="T8136">
        <v>22</v>
      </c>
      <c r="U8136">
        <v>23</v>
      </c>
      <c r="V8136" s="1">
        <v>-5292</v>
      </c>
      <c r="W8136">
        <v>0</v>
      </c>
      <c r="X8136">
        <v>-203.43</v>
      </c>
    </row>
    <row r="8137" spans="1:24" x14ac:dyDescent="0.25">
      <c r="A8137">
        <v>202001</v>
      </c>
      <c r="B8137" t="s">
        <v>24</v>
      </c>
      <c r="C8137" t="s">
        <v>1906</v>
      </c>
      <c r="D8137" t="s">
        <v>3374</v>
      </c>
      <c r="E8137" t="s">
        <v>154</v>
      </c>
      <c r="F8137" t="s">
        <v>8585</v>
      </c>
      <c r="G8137">
        <v>65768356</v>
      </c>
      <c r="H8137">
        <v>4603249357</v>
      </c>
      <c r="I8137" t="s">
        <v>28</v>
      </c>
      <c r="J8137" t="s">
        <v>29</v>
      </c>
      <c r="K8137" t="s">
        <v>30</v>
      </c>
      <c r="L8137" t="s">
        <v>294</v>
      </c>
      <c r="M8137" t="s">
        <v>295</v>
      </c>
      <c r="N8137">
        <v>25</v>
      </c>
      <c r="O8137" t="s">
        <v>33</v>
      </c>
      <c r="P8137" t="s">
        <v>34</v>
      </c>
      <c r="Q8137">
        <v>0</v>
      </c>
      <c r="R8137" s="1">
        <v>6658</v>
      </c>
      <c r="S8137">
        <v>0</v>
      </c>
      <c r="T8137">
        <v>27</v>
      </c>
      <c r="U8137">
        <v>30</v>
      </c>
      <c r="V8137" s="1">
        <v>-6658</v>
      </c>
      <c r="W8137">
        <v>0</v>
      </c>
      <c r="X8137">
        <v>-131.16</v>
      </c>
    </row>
    <row r="8138" spans="1:24" x14ac:dyDescent="0.25">
      <c r="A8138">
        <v>202001</v>
      </c>
      <c r="B8138" t="s">
        <v>64</v>
      </c>
      <c r="C8138" t="s">
        <v>95</v>
      </c>
      <c r="D8138" t="s">
        <v>95</v>
      </c>
      <c r="E8138" t="s">
        <v>564</v>
      </c>
      <c r="F8138" t="s">
        <v>8586</v>
      </c>
      <c r="G8138">
        <v>65728270</v>
      </c>
      <c r="H8138">
        <v>4603249492</v>
      </c>
      <c r="I8138" t="s">
        <v>28</v>
      </c>
      <c r="J8138" t="s">
        <v>53</v>
      </c>
      <c r="K8138" t="s">
        <v>30</v>
      </c>
      <c r="L8138" t="s">
        <v>143</v>
      </c>
      <c r="M8138" t="s">
        <v>99</v>
      </c>
      <c r="N8138">
        <v>50</v>
      </c>
      <c r="O8138" t="s">
        <v>33</v>
      </c>
      <c r="P8138" t="s">
        <v>34</v>
      </c>
      <c r="Q8138">
        <v>0</v>
      </c>
      <c r="R8138" s="1">
        <v>11410</v>
      </c>
      <c r="S8138">
        <v>0</v>
      </c>
      <c r="T8138">
        <v>76</v>
      </c>
      <c r="U8138">
        <v>77</v>
      </c>
      <c r="V8138" s="1">
        <v>-11410</v>
      </c>
      <c r="W8138">
        <v>0</v>
      </c>
      <c r="X8138">
        <v>0</v>
      </c>
    </row>
    <row r="8139" spans="1:24" x14ac:dyDescent="0.25">
      <c r="A8139">
        <v>202001</v>
      </c>
      <c r="B8139" t="s">
        <v>64</v>
      </c>
      <c r="C8139" t="s">
        <v>65</v>
      </c>
      <c r="D8139" t="s">
        <v>65</v>
      </c>
      <c r="E8139" t="s">
        <v>285</v>
      </c>
      <c r="F8139" t="s">
        <v>8587</v>
      </c>
      <c r="G8139">
        <v>65211777</v>
      </c>
      <c r="H8139">
        <v>32404546</v>
      </c>
      <c r="I8139" t="s">
        <v>72</v>
      </c>
      <c r="J8139" t="s">
        <v>57</v>
      </c>
      <c r="K8139" t="s">
        <v>54</v>
      </c>
      <c r="L8139" t="s">
        <v>1131</v>
      </c>
      <c r="M8139" t="s">
        <v>490</v>
      </c>
      <c r="N8139">
        <v>75</v>
      </c>
      <c r="O8139" t="s">
        <v>50</v>
      </c>
      <c r="P8139" t="s">
        <v>42</v>
      </c>
      <c r="Q8139" s="1">
        <v>14657</v>
      </c>
      <c r="R8139" s="1">
        <v>22158</v>
      </c>
      <c r="S8139">
        <v>250</v>
      </c>
      <c r="T8139">
        <v>66</v>
      </c>
      <c r="U8139">
        <v>70</v>
      </c>
      <c r="V8139" s="1">
        <v>-7751</v>
      </c>
      <c r="W8139">
        <v>-52.88</v>
      </c>
      <c r="X8139">
        <v>-66.13</v>
      </c>
    </row>
    <row r="8140" spans="1:24" x14ac:dyDescent="0.25">
      <c r="A8140">
        <v>202001</v>
      </c>
      <c r="B8140" t="s">
        <v>64</v>
      </c>
      <c r="C8140" t="s">
        <v>65</v>
      </c>
      <c r="D8140" t="s">
        <v>65</v>
      </c>
      <c r="E8140" t="s">
        <v>285</v>
      </c>
      <c r="F8140" t="s">
        <v>8588</v>
      </c>
      <c r="G8140">
        <v>65212026</v>
      </c>
      <c r="H8140">
        <v>32900891</v>
      </c>
      <c r="I8140" t="s">
        <v>28</v>
      </c>
      <c r="J8140" t="s">
        <v>57</v>
      </c>
      <c r="K8140" t="s">
        <v>54</v>
      </c>
      <c r="L8140" t="s">
        <v>1131</v>
      </c>
      <c r="M8140" t="s">
        <v>490</v>
      </c>
      <c r="N8140">
        <v>75</v>
      </c>
      <c r="O8140" t="s">
        <v>33</v>
      </c>
      <c r="P8140" t="s">
        <v>34</v>
      </c>
      <c r="Q8140">
        <v>0</v>
      </c>
      <c r="R8140" s="1">
        <v>18969</v>
      </c>
      <c r="S8140">
        <v>250</v>
      </c>
      <c r="T8140">
        <v>74</v>
      </c>
      <c r="U8140">
        <v>77</v>
      </c>
      <c r="V8140" s="1">
        <v>-19219</v>
      </c>
      <c r="W8140">
        <v>0</v>
      </c>
      <c r="X8140">
        <v>0</v>
      </c>
    </row>
    <row r="8141" spans="1:24" x14ac:dyDescent="0.25">
      <c r="A8141">
        <v>202001</v>
      </c>
      <c r="B8141" t="s">
        <v>64</v>
      </c>
      <c r="C8141" t="s">
        <v>65</v>
      </c>
      <c r="D8141" t="s">
        <v>65</v>
      </c>
      <c r="E8141" t="s">
        <v>1964</v>
      </c>
      <c r="F8141" t="s">
        <v>8589</v>
      </c>
      <c r="G8141">
        <v>65209876</v>
      </c>
      <c r="H8141">
        <v>5016325</v>
      </c>
      <c r="I8141" t="s">
        <v>28</v>
      </c>
      <c r="J8141" t="s">
        <v>57</v>
      </c>
      <c r="K8141" t="s">
        <v>54</v>
      </c>
      <c r="L8141" t="s">
        <v>841</v>
      </c>
      <c r="M8141" t="s">
        <v>163</v>
      </c>
      <c r="N8141">
        <v>50</v>
      </c>
      <c r="O8141" t="s">
        <v>76</v>
      </c>
      <c r="P8141" t="s">
        <v>42</v>
      </c>
      <c r="Q8141" s="1">
        <v>15480</v>
      </c>
      <c r="R8141" s="1">
        <v>13188</v>
      </c>
      <c r="S8141">
        <v>197</v>
      </c>
      <c r="T8141">
        <v>61</v>
      </c>
      <c r="U8141">
        <v>63</v>
      </c>
      <c r="V8141" s="1">
        <v>2095</v>
      </c>
      <c r="W8141">
        <v>13.53</v>
      </c>
      <c r="X8141">
        <v>-40.44</v>
      </c>
    </row>
    <row r="8142" spans="1:24" x14ac:dyDescent="0.25">
      <c r="A8142">
        <v>202001</v>
      </c>
      <c r="B8142" t="s">
        <v>607</v>
      </c>
      <c r="C8142" t="s">
        <v>965</v>
      </c>
      <c r="D8142" t="s">
        <v>965</v>
      </c>
      <c r="E8142" t="s">
        <v>1320</v>
      </c>
      <c r="F8142" t="s">
        <v>8590</v>
      </c>
      <c r="G8142">
        <v>65216363</v>
      </c>
      <c r="H8142">
        <v>40028821</v>
      </c>
      <c r="I8142" t="s">
        <v>72</v>
      </c>
      <c r="J8142" t="s">
        <v>29</v>
      </c>
      <c r="K8142" t="s">
        <v>30</v>
      </c>
      <c r="L8142" t="s">
        <v>979</v>
      </c>
      <c r="M8142" t="s">
        <v>980</v>
      </c>
      <c r="N8142">
        <v>75</v>
      </c>
      <c r="O8142" t="s">
        <v>41</v>
      </c>
      <c r="P8142" t="s">
        <v>42</v>
      </c>
      <c r="Q8142" s="1">
        <v>27660</v>
      </c>
      <c r="R8142" s="1">
        <v>11075</v>
      </c>
      <c r="S8142">
        <v>644</v>
      </c>
      <c r="T8142">
        <v>53</v>
      </c>
      <c r="U8142">
        <v>55</v>
      </c>
      <c r="V8142" s="1">
        <v>15941</v>
      </c>
      <c r="W8142">
        <v>57.63</v>
      </c>
      <c r="X8142">
        <v>54.16</v>
      </c>
    </row>
    <row r="8143" spans="1:24" x14ac:dyDescent="0.25">
      <c r="A8143">
        <v>202001</v>
      </c>
      <c r="B8143" t="s">
        <v>64</v>
      </c>
      <c r="C8143" t="s">
        <v>95</v>
      </c>
      <c r="D8143" t="s">
        <v>95</v>
      </c>
      <c r="E8143" t="s">
        <v>912</v>
      </c>
      <c r="F8143" t="s">
        <v>8591</v>
      </c>
      <c r="G8143">
        <v>65212867</v>
      </c>
      <c r="H8143">
        <v>39728456</v>
      </c>
      <c r="I8143" t="s">
        <v>28</v>
      </c>
      <c r="J8143" t="s">
        <v>57</v>
      </c>
      <c r="K8143" t="s">
        <v>54</v>
      </c>
      <c r="L8143" t="s">
        <v>531</v>
      </c>
      <c r="M8143" t="s">
        <v>532</v>
      </c>
      <c r="N8143">
        <v>50</v>
      </c>
      <c r="O8143" t="s">
        <v>33</v>
      </c>
      <c r="P8143" t="s">
        <v>34</v>
      </c>
      <c r="Q8143">
        <v>0</v>
      </c>
      <c r="R8143" s="1">
        <v>21117</v>
      </c>
      <c r="S8143">
        <v>505</v>
      </c>
      <c r="T8143">
        <v>100</v>
      </c>
      <c r="U8143">
        <v>102</v>
      </c>
      <c r="V8143" s="1">
        <v>-21622</v>
      </c>
      <c r="W8143">
        <v>0</v>
      </c>
      <c r="X8143">
        <v>0</v>
      </c>
    </row>
    <row r="8144" spans="1:24" x14ac:dyDescent="0.25">
      <c r="A8144">
        <v>202001</v>
      </c>
      <c r="B8144" t="s">
        <v>64</v>
      </c>
      <c r="C8144" t="s">
        <v>95</v>
      </c>
      <c r="D8144" t="s">
        <v>95</v>
      </c>
      <c r="E8144" t="s">
        <v>912</v>
      </c>
      <c r="F8144" t="s">
        <v>8592</v>
      </c>
      <c r="G8144">
        <v>65212833</v>
      </c>
      <c r="H8144">
        <v>5015589</v>
      </c>
      <c r="I8144" t="s">
        <v>28</v>
      </c>
      <c r="J8144" t="s">
        <v>29</v>
      </c>
      <c r="K8144" t="s">
        <v>30</v>
      </c>
      <c r="L8144" t="s">
        <v>531</v>
      </c>
      <c r="M8144" t="s">
        <v>532</v>
      </c>
      <c r="N8144">
        <v>75</v>
      </c>
      <c r="O8144" t="s">
        <v>33</v>
      </c>
      <c r="P8144" t="s">
        <v>34</v>
      </c>
      <c r="Q8144">
        <v>0</v>
      </c>
      <c r="R8144" s="1">
        <v>15151</v>
      </c>
      <c r="S8144">
        <v>0</v>
      </c>
      <c r="T8144">
        <v>55</v>
      </c>
      <c r="U8144">
        <v>55</v>
      </c>
      <c r="V8144" s="1">
        <v>-15151</v>
      </c>
      <c r="W8144">
        <v>0</v>
      </c>
      <c r="X8144">
        <v>0</v>
      </c>
    </row>
    <row r="8145" spans="1:24" x14ac:dyDescent="0.25">
      <c r="A8145">
        <v>202001</v>
      </c>
      <c r="B8145" t="s">
        <v>64</v>
      </c>
      <c r="C8145" t="s">
        <v>95</v>
      </c>
      <c r="D8145" t="s">
        <v>95</v>
      </c>
      <c r="E8145" t="s">
        <v>912</v>
      </c>
      <c r="F8145" t="s">
        <v>8593</v>
      </c>
      <c r="G8145">
        <v>65768423</v>
      </c>
      <c r="H8145">
        <v>5016320</v>
      </c>
      <c r="I8145" t="s">
        <v>28</v>
      </c>
      <c r="J8145" t="s">
        <v>29</v>
      </c>
      <c r="K8145" t="s">
        <v>30</v>
      </c>
      <c r="L8145" t="s">
        <v>531</v>
      </c>
      <c r="M8145" t="s">
        <v>532</v>
      </c>
      <c r="N8145" t="s">
        <v>81</v>
      </c>
      <c r="O8145" t="s">
        <v>33</v>
      </c>
      <c r="P8145" t="s">
        <v>34</v>
      </c>
      <c r="Q8145">
        <v>0</v>
      </c>
      <c r="R8145" s="1">
        <v>7903</v>
      </c>
      <c r="S8145">
        <v>0</v>
      </c>
      <c r="T8145">
        <v>42</v>
      </c>
      <c r="U8145">
        <v>44</v>
      </c>
      <c r="V8145" s="1">
        <v>-7903</v>
      </c>
      <c r="W8145">
        <v>0</v>
      </c>
      <c r="X8145">
        <v>0</v>
      </c>
    </row>
    <row r="8146" spans="1:24" x14ac:dyDescent="0.25">
      <c r="A8146">
        <v>202001</v>
      </c>
      <c r="B8146" t="s">
        <v>64</v>
      </c>
      <c r="C8146" t="s">
        <v>65</v>
      </c>
      <c r="D8146" t="s">
        <v>65</v>
      </c>
      <c r="E8146" t="s">
        <v>221</v>
      </c>
      <c r="F8146">
        <v>2237</v>
      </c>
      <c r="G8146">
        <v>65702261</v>
      </c>
      <c r="H8146">
        <v>32667168</v>
      </c>
      <c r="I8146" t="s">
        <v>72</v>
      </c>
      <c r="J8146" t="s">
        <v>29</v>
      </c>
      <c r="K8146" t="s">
        <v>30</v>
      </c>
      <c r="L8146" t="s">
        <v>534</v>
      </c>
      <c r="M8146" t="s">
        <v>69</v>
      </c>
      <c r="N8146">
        <v>300</v>
      </c>
      <c r="O8146" t="s">
        <v>50</v>
      </c>
      <c r="P8146" t="s">
        <v>42</v>
      </c>
      <c r="Q8146" s="1">
        <v>9051</v>
      </c>
      <c r="R8146" s="1">
        <v>12543</v>
      </c>
      <c r="S8146">
        <v>0</v>
      </c>
      <c r="T8146">
        <v>50</v>
      </c>
      <c r="U8146">
        <v>56</v>
      </c>
      <c r="V8146" s="1">
        <v>-3491</v>
      </c>
      <c r="W8146">
        <v>-38.57</v>
      </c>
      <c r="X8146">
        <v>-58.73</v>
      </c>
    </row>
    <row r="8147" spans="1:24" x14ac:dyDescent="0.25">
      <c r="A8147">
        <v>202001</v>
      </c>
      <c r="B8147" t="s">
        <v>64</v>
      </c>
      <c r="C8147" t="s">
        <v>65</v>
      </c>
      <c r="D8147" t="s">
        <v>65</v>
      </c>
      <c r="E8147" t="s">
        <v>66</v>
      </c>
      <c r="F8147">
        <v>2431</v>
      </c>
      <c r="G8147">
        <v>65223146</v>
      </c>
      <c r="H8147">
        <v>5016902</v>
      </c>
      <c r="I8147" t="s">
        <v>72</v>
      </c>
      <c r="J8147" t="s">
        <v>29</v>
      </c>
      <c r="K8147" t="s">
        <v>30</v>
      </c>
      <c r="L8147" t="s">
        <v>178</v>
      </c>
      <c r="M8147" t="s">
        <v>69</v>
      </c>
      <c r="N8147">
        <v>50</v>
      </c>
      <c r="O8147" t="s">
        <v>33</v>
      </c>
      <c r="P8147" t="s">
        <v>34</v>
      </c>
      <c r="Q8147">
        <v>0</v>
      </c>
      <c r="R8147" s="1">
        <v>1710</v>
      </c>
      <c r="S8147">
        <v>0</v>
      </c>
      <c r="T8147">
        <v>3</v>
      </c>
      <c r="U8147">
        <v>8</v>
      </c>
      <c r="V8147" s="1">
        <v>-1710</v>
      </c>
      <c r="W8147">
        <v>0</v>
      </c>
      <c r="X8147">
        <v>-81.99</v>
      </c>
    </row>
    <row r="8148" spans="1:24" x14ac:dyDescent="0.25">
      <c r="A8148">
        <v>202001</v>
      </c>
      <c r="B8148" t="s">
        <v>64</v>
      </c>
      <c r="C8148" t="s">
        <v>65</v>
      </c>
      <c r="D8148" t="s">
        <v>65</v>
      </c>
      <c r="E8148" t="s">
        <v>66</v>
      </c>
      <c r="F8148">
        <v>2443</v>
      </c>
      <c r="G8148">
        <v>65223204</v>
      </c>
      <c r="H8148">
        <v>5015035</v>
      </c>
      <c r="I8148" t="s">
        <v>72</v>
      </c>
      <c r="J8148" t="s">
        <v>29</v>
      </c>
      <c r="K8148" t="s">
        <v>30</v>
      </c>
      <c r="L8148" t="s">
        <v>801</v>
      </c>
      <c r="M8148" t="s">
        <v>69</v>
      </c>
      <c r="N8148">
        <v>50</v>
      </c>
      <c r="O8148" t="s">
        <v>76</v>
      </c>
      <c r="P8148" t="s">
        <v>42</v>
      </c>
      <c r="Q8148" s="1">
        <v>4680</v>
      </c>
      <c r="R8148" s="1">
        <v>4560</v>
      </c>
      <c r="S8148">
        <v>0</v>
      </c>
      <c r="T8148">
        <v>5</v>
      </c>
      <c r="U8148">
        <v>5</v>
      </c>
      <c r="V8148">
        <v>120</v>
      </c>
      <c r="W8148">
        <v>2.56</v>
      </c>
      <c r="X8148">
        <v>-32.33</v>
      </c>
    </row>
    <row r="8149" spans="1:24" x14ac:dyDescent="0.25">
      <c r="A8149">
        <v>202001</v>
      </c>
      <c r="B8149" t="s">
        <v>64</v>
      </c>
      <c r="C8149" t="s">
        <v>65</v>
      </c>
      <c r="D8149" t="s">
        <v>65</v>
      </c>
      <c r="E8149" t="s">
        <v>66</v>
      </c>
      <c r="F8149">
        <v>2446</v>
      </c>
      <c r="G8149">
        <v>65223371</v>
      </c>
      <c r="H8149">
        <v>7003641</v>
      </c>
      <c r="I8149" t="s">
        <v>72</v>
      </c>
      <c r="J8149" t="s">
        <v>29</v>
      </c>
      <c r="K8149" t="s">
        <v>30</v>
      </c>
      <c r="L8149" t="s">
        <v>801</v>
      </c>
      <c r="M8149" t="s">
        <v>69</v>
      </c>
      <c r="N8149" t="s">
        <v>1855</v>
      </c>
      <c r="O8149" t="s">
        <v>76</v>
      </c>
      <c r="P8149" t="s">
        <v>42</v>
      </c>
      <c r="Q8149" s="1">
        <v>2945</v>
      </c>
      <c r="R8149" s="1">
        <v>2783</v>
      </c>
      <c r="S8149">
        <v>0</v>
      </c>
      <c r="T8149">
        <v>7</v>
      </c>
      <c r="U8149">
        <v>8</v>
      </c>
      <c r="V8149">
        <v>162</v>
      </c>
      <c r="W8149">
        <v>5.51</v>
      </c>
      <c r="X8149">
        <v>-39.92</v>
      </c>
    </row>
    <row r="8150" spans="1:24" x14ac:dyDescent="0.25">
      <c r="A8150">
        <v>202001</v>
      </c>
      <c r="B8150" t="s">
        <v>64</v>
      </c>
      <c r="C8150" t="s">
        <v>65</v>
      </c>
      <c r="D8150" t="s">
        <v>65</v>
      </c>
      <c r="E8150" t="s">
        <v>66</v>
      </c>
      <c r="F8150">
        <v>2457</v>
      </c>
      <c r="G8150">
        <v>65223363</v>
      </c>
      <c r="H8150">
        <v>32882251</v>
      </c>
      <c r="I8150" t="s">
        <v>72</v>
      </c>
      <c r="J8150" t="s">
        <v>29</v>
      </c>
      <c r="K8150" t="s">
        <v>30</v>
      </c>
      <c r="L8150" t="s">
        <v>801</v>
      </c>
      <c r="M8150" t="s">
        <v>69</v>
      </c>
      <c r="N8150">
        <v>75</v>
      </c>
      <c r="O8150" t="s">
        <v>50</v>
      </c>
      <c r="P8150" t="s">
        <v>42</v>
      </c>
      <c r="Q8150" s="1">
        <v>4966</v>
      </c>
      <c r="R8150" s="1">
        <v>5596</v>
      </c>
      <c r="S8150">
        <v>0</v>
      </c>
      <c r="T8150">
        <v>2</v>
      </c>
      <c r="U8150">
        <v>11</v>
      </c>
      <c r="V8150">
        <v>-630</v>
      </c>
      <c r="W8150">
        <v>-12.69</v>
      </c>
      <c r="X8150">
        <v>-957.4</v>
      </c>
    </row>
    <row r="8151" spans="1:24" x14ac:dyDescent="0.25">
      <c r="A8151">
        <v>202001</v>
      </c>
      <c r="B8151" t="s">
        <v>64</v>
      </c>
      <c r="C8151" t="s">
        <v>65</v>
      </c>
      <c r="D8151" t="s">
        <v>65</v>
      </c>
      <c r="E8151" t="s">
        <v>66</v>
      </c>
      <c r="F8151">
        <v>2461</v>
      </c>
      <c r="G8151">
        <v>65224646</v>
      </c>
      <c r="H8151">
        <v>32882313</v>
      </c>
      <c r="I8151" t="s">
        <v>72</v>
      </c>
      <c r="J8151" t="s">
        <v>29</v>
      </c>
      <c r="K8151" t="s">
        <v>30</v>
      </c>
      <c r="L8151" t="s">
        <v>801</v>
      </c>
      <c r="M8151" t="s">
        <v>69</v>
      </c>
      <c r="N8151">
        <v>75</v>
      </c>
      <c r="O8151" t="s">
        <v>61</v>
      </c>
      <c r="P8151" t="s">
        <v>42</v>
      </c>
      <c r="Q8151" s="1">
        <v>5090</v>
      </c>
      <c r="R8151" s="1">
        <v>3563</v>
      </c>
      <c r="S8151">
        <v>0</v>
      </c>
      <c r="T8151">
        <v>8</v>
      </c>
      <c r="U8151">
        <v>8</v>
      </c>
      <c r="V8151" s="1">
        <v>1526</v>
      </c>
      <c r="W8151">
        <v>29.99</v>
      </c>
      <c r="X8151">
        <v>2.68</v>
      </c>
    </row>
    <row r="8152" spans="1:24" x14ac:dyDescent="0.25">
      <c r="A8152">
        <v>202001</v>
      </c>
      <c r="B8152" t="s">
        <v>64</v>
      </c>
      <c r="C8152" t="s">
        <v>65</v>
      </c>
      <c r="D8152" t="s">
        <v>65</v>
      </c>
      <c r="E8152" t="s">
        <v>66</v>
      </c>
      <c r="F8152">
        <v>2478</v>
      </c>
      <c r="G8152">
        <v>65223587</v>
      </c>
      <c r="H8152">
        <v>5016904</v>
      </c>
      <c r="I8152" t="s">
        <v>28</v>
      </c>
      <c r="J8152" t="s">
        <v>29</v>
      </c>
      <c r="K8152" t="s">
        <v>30</v>
      </c>
      <c r="L8152" t="s">
        <v>801</v>
      </c>
      <c r="M8152" t="s">
        <v>69</v>
      </c>
      <c r="N8152">
        <v>50</v>
      </c>
      <c r="O8152" t="s">
        <v>41</v>
      </c>
      <c r="P8152" t="s">
        <v>42</v>
      </c>
      <c r="Q8152">
        <v>545</v>
      </c>
      <c r="R8152">
        <v>188</v>
      </c>
      <c r="S8152">
        <v>0</v>
      </c>
      <c r="T8152">
        <v>1</v>
      </c>
      <c r="U8152">
        <v>4</v>
      </c>
      <c r="V8152">
        <v>358</v>
      </c>
      <c r="W8152">
        <v>65.62</v>
      </c>
      <c r="X8152">
        <v>23.72</v>
      </c>
    </row>
    <row r="8153" spans="1:24" x14ac:dyDescent="0.25">
      <c r="A8153">
        <v>202001</v>
      </c>
      <c r="B8153" t="s">
        <v>64</v>
      </c>
      <c r="C8153" t="s">
        <v>65</v>
      </c>
      <c r="D8153" t="s">
        <v>65</v>
      </c>
      <c r="E8153" t="s">
        <v>66</v>
      </c>
      <c r="F8153">
        <v>2481</v>
      </c>
      <c r="G8153">
        <v>65223584</v>
      </c>
      <c r="H8153">
        <v>7003593</v>
      </c>
      <c r="I8153" t="s">
        <v>28</v>
      </c>
      <c r="J8153" t="s">
        <v>29</v>
      </c>
      <c r="K8153" t="s">
        <v>30</v>
      </c>
      <c r="L8153" t="s">
        <v>801</v>
      </c>
      <c r="M8153" t="s">
        <v>69</v>
      </c>
      <c r="N8153">
        <v>30</v>
      </c>
      <c r="O8153" t="s">
        <v>61</v>
      </c>
      <c r="P8153" t="s">
        <v>42</v>
      </c>
      <c r="Q8153">
        <v>491</v>
      </c>
      <c r="R8153">
        <v>358</v>
      </c>
      <c r="S8153">
        <v>0</v>
      </c>
      <c r="T8153">
        <v>1</v>
      </c>
      <c r="U8153">
        <v>7</v>
      </c>
      <c r="V8153">
        <v>133</v>
      </c>
      <c r="W8153">
        <v>27.06</v>
      </c>
      <c r="X8153">
        <v>-872.74</v>
      </c>
    </row>
    <row r="8154" spans="1:24" x14ac:dyDescent="0.25">
      <c r="A8154">
        <v>202001</v>
      </c>
      <c r="B8154" t="s">
        <v>64</v>
      </c>
      <c r="C8154" t="s">
        <v>65</v>
      </c>
      <c r="D8154" t="s">
        <v>65</v>
      </c>
      <c r="E8154" t="s">
        <v>273</v>
      </c>
      <c r="F8154" t="s">
        <v>8594</v>
      </c>
      <c r="G8154">
        <v>65233520</v>
      </c>
      <c r="H8154">
        <v>32667331</v>
      </c>
      <c r="I8154" t="s">
        <v>28</v>
      </c>
      <c r="J8154" t="s">
        <v>29</v>
      </c>
      <c r="K8154" t="s">
        <v>30</v>
      </c>
      <c r="L8154" t="s">
        <v>169</v>
      </c>
      <c r="M8154" t="s">
        <v>170</v>
      </c>
      <c r="N8154">
        <v>150</v>
      </c>
      <c r="O8154" t="s">
        <v>41</v>
      </c>
      <c r="P8154" t="s">
        <v>42</v>
      </c>
      <c r="Q8154" s="1">
        <v>16088</v>
      </c>
      <c r="R8154" s="1">
        <v>9673</v>
      </c>
      <c r="S8154">
        <v>0</v>
      </c>
      <c r="T8154">
        <v>27</v>
      </c>
      <c r="U8154">
        <v>30</v>
      </c>
      <c r="V8154" s="1">
        <v>6415</v>
      </c>
      <c r="W8154">
        <v>39.869999999999997</v>
      </c>
      <c r="X8154">
        <v>-587.16</v>
      </c>
    </row>
    <row r="8155" spans="1:24" x14ac:dyDescent="0.25">
      <c r="A8155">
        <v>202001</v>
      </c>
      <c r="B8155" t="s">
        <v>64</v>
      </c>
      <c r="C8155" t="s">
        <v>65</v>
      </c>
      <c r="D8155" t="s">
        <v>65</v>
      </c>
      <c r="E8155" t="s">
        <v>495</v>
      </c>
      <c r="F8155">
        <v>2581</v>
      </c>
      <c r="G8155">
        <v>65224480</v>
      </c>
      <c r="H8155">
        <v>32967205</v>
      </c>
      <c r="I8155" t="s">
        <v>72</v>
      </c>
      <c r="J8155" t="s">
        <v>29</v>
      </c>
      <c r="K8155" t="s">
        <v>30</v>
      </c>
      <c r="L8155" t="s">
        <v>284</v>
      </c>
      <c r="M8155" t="s">
        <v>69</v>
      </c>
      <c r="N8155">
        <v>225</v>
      </c>
      <c r="O8155" t="s">
        <v>50</v>
      </c>
      <c r="P8155" t="s">
        <v>42</v>
      </c>
      <c r="Q8155" s="1">
        <v>4335</v>
      </c>
      <c r="R8155" s="1">
        <v>9815</v>
      </c>
      <c r="S8155">
        <v>0</v>
      </c>
      <c r="T8155">
        <v>25</v>
      </c>
      <c r="U8155">
        <v>31</v>
      </c>
      <c r="V8155" s="1">
        <v>-5479</v>
      </c>
      <c r="W8155">
        <v>-126.38</v>
      </c>
      <c r="X8155">
        <v>-879.49</v>
      </c>
    </row>
    <row r="8156" spans="1:24" x14ac:dyDescent="0.25">
      <c r="A8156">
        <v>202001</v>
      </c>
      <c r="B8156" t="s">
        <v>64</v>
      </c>
      <c r="C8156" t="s">
        <v>65</v>
      </c>
      <c r="D8156" t="s">
        <v>65</v>
      </c>
      <c r="E8156" t="s">
        <v>761</v>
      </c>
      <c r="F8156">
        <v>2883</v>
      </c>
      <c r="G8156">
        <v>65701842</v>
      </c>
      <c r="H8156">
        <v>41920166</v>
      </c>
      <c r="I8156" t="s">
        <v>72</v>
      </c>
      <c r="J8156" t="s">
        <v>29</v>
      </c>
      <c r="K8156" t="s">
        <v>30</v>
      </c>
      <c r="L8156" t="s">
        <v>770</v>
      </c>
      <c r="M8156" t="s">
        <v>425</v>
      </c>
      <c r="N8156">
        <v>100</v>
      </c>
      <c r="O8156" t="s">
        <v>41</v>
      </c>
      <c r="P8156" t="s">
        <v>42</v>
      </c>
      <c r="Q8156" s="1">
        <v>8160</v>
      </c>
      <c r="R8156" s="1">
        <v>4015</v>
      </c>
      <c r="S8156">
        <v>0</v>
      </c>
      <c r="T8156">
        <v>22</v>
      </c>
      <c r="U8156">
        <v>23</v>
      </c>
      <c r="V8156" s="1">
        <v>4145</v>
      </c>
      <c r="W8156">
        <v>50.8</v>
      </c>
      <c r="X8156">
        <v>11.2</v>
      </c>
    </row>
    <row r="8157" spans="1:24" x14ac:dyDescent="0.25">
      <c r="A8157">
        <v>202001</v>
      </c>
      <c r="B8157" t="s">
        <v>64</v>
      </c>
      <c r="C8157" t="s">
        <v>65</v>
      </c>
      <c r="D8157" t="s">
        <v>65</v>
      </c>
      <c r="E8157" t="s">
        <v>399</v>
      </c>
      <c r="F8157" t="s">
        <v>8595</v>
      </c>
      <c r="G8157">
        <v>65724153</v>
      </c>
      <c r="H8157">
        <v>41920121</v>
      </c>
      <c r="I8157" t="s">
        <v>72</v>
      </c>
      <c r="J8157" t="s">
        <v>29</v>
      </c>
      <c r="K8157" t="s">
        <v>30</v>
      </c>
      <c r="L8157" t="s">
        <v>942</v>
      </c>
      <c r="M8157" t="s">
        <v>109</v>
      </c>
      <c r="N8157">
        <v>150</v>
      </c>
      <c r="O8157" t="s">
        <v>50</v>
      </c>
      <c r="P8157" t="s">
        <v>42</v>
      </c>
      <c r="Q8157">
        <v>80</v>
      </c>
      <c r="R8157" s="1">
        <v>3544</v>
      </c>
      <c r="S8157">
        <v>0</v>
      </c>
      <c r="T8157">
        <v>9</v>
      </c>
      <c r="U8157">
        <v>12</v>
      </c>
      <c r="V8157" s="1">
        <v>-3464</v>
      </c>
      <c r="W8157" s="2">
        <v>-4330</v>
      </c>
      <c r="X8157">
        <v>2.65</v>
      </c>
    </row>
    <row r="8158" spans="1:24" x14ac:dyDescent="0.25">
      <c r="A8158">
        <v>202001</v>
      </c>
      <c r="B8158" t="s">
        <v>607</v>
      </c>
      <c r="C8158" t="s">
        <v>136</v>
      </c>
      <c r="D8158" t="s">
        <v>136</v>
      </c>
      <c r="E8158" t="s">
        <v>3385</v>
      </c>
      <c r="F8158" t="s">
        <v>8596</v>
      </c>
      <c r="G8158">
        <v>65764993</v>
      </c>
      <c r="H8158">
        <v>7000043</v>
      </c>
      <c r="I8158" t="s">
        <v>28</v>
      </c>
      <c r="J8158" t="s">
        <v>29</v>
      </c>
      <c r="K8158" t="s">
        <v>30</v>
      </c>
      <c r="L8158" t="s">
        <v>1414</v>
      </c>
      <c r="M8158" t="s">
        <v>1118</v>
      </c>
      <c r="N8158" t="s">
        <v>81</v>
      </c>
      <c r="O8158" t="s">
        <v>41</v>
      </c>
      <c r="P8158" t="s">
        <v>42</v>
      </c>
      <c r="Q8158" s="1">
        <v>16303</v>
      </c>
      <c r="R8158" s="1">
        <v>7527</v>
      </c>
      <c r="S8158">
        <v>290</v>
      </c>
      <c r="T8158">
        <v>19</v>
      </c>
      <c r="U8158">
        <v>19</v>
      </c>
      <c r="V8158" s="1">
        <v>8486</v>
      </c>
      <c r="W8158">
        <v>52.05</v>
      </c>
      <c r="X8158">
        <v>7.33</v>
      </c>
    </row>
    <row r="8159" spans="1:24" x14ac:dyDescent="0.25">
      <c r="A8159">
        <v>202001</v>
      </c>
      <c r="B8159" t="s">
        <v>607</v>
      </c>
      <c r="C8159" t="s">
        <v>608</v>
      </c>
      <c r="D8159" t="s">
        <v>608</v>
      </c>
      <c r="E8159" t="s">
        <v>2682</v>
      </c>
      <c r="F8159" t="s">
        <v>8597</v>
      </c>
      <c r="G8159">
        <v>65765169</v>
      </c>
      <c r="H8159">
        <v>4603214975</v>
      </c>
      <c r="I8159" t="s">
        <v>28</v>
      </c>
      <c r="J8159" t="s">
        <v>29</v>
      </c>
      <c r="K8159" t="s">
        <v>30</v>
      </c>
      <c r="L8159" t="s">
        <v>836</v>
      </c>
      <c r="M8159" t="s">
        <v>837</v>
      </c>
      <c r="N8159">
        <v>75</v>
      </c>
      <c r="O8159" t="s">
        <v>33</v>
      </c>
      <c r="P8159" t="s">
        <v>34</v>
      </c>
      <c r="Q8159">
        <v>0</v>
      </c>
      <c r="R8159" s="1">
        <v>21222</v>
      </c>
      <c r="S8159">
        <v>434</v>
      </c>
      <c r="T8159">
        <v>82</v>
      </c>
      <c r="U8159">
        <v>86</v>
      </c>
      <c r="V8159" s="1">
        <v>-21656</v>
      </c>
      <c r="W8159">
        <v>0</v>
      </c>
      <c r="X8159">
        <v>0</v>
      </c>
    </row>
    <row r="8160" spans="1:24" x14ac:dyDescent="0.25">
      <c r="A8160">
        <v>202001</v>
      </c>
      <c r="B8160" t="s">
        <v>607</v>
      </c>
      <c r="C8160" t="s">
        <v>1796</v>
      </c>
      <c r="D8160" t="s">
        <v>1796</v>
      </c>
      <c r="E8160" t="s">
        <v>1718</v>
      </c>
      <c r="F8160" t="s">
        <v>8598</v>
      </c>
      <c r="G8160">
        <v>65763906</v>
      </c>
      <c r="H8160">
        <v>4603249389</v>
      </c>
      <c r="I8160" t="s">
        <v>28</v>
      </c>
      <c r="J8160" t="s">
        <v>53</v>
      </c>
      <c r="K8160" t="s">
        <v>30</v>
      </c>
      <c r="L8160" t="s">
        <v>1798</v>
      </c>
      <c r="M8160" t="s">
        <v>1799</v>
      </c>
      <c r="N8160">
        <v>25</v>
      </c>
      <c r="O8160" t="s">
        <v>41</v>
      </c>
      <c r="P8160" t="s">
        <v>42</v>
      </c>
      <c r="Q8160" s="1">
        <v>9273</v>
      </c>
      <c r="R8160" s="1">
        <v>5682</v>
      </c>
      <c r="S8160">
        <v>0</v>
      </c>
      <c r="T8160">
        <v>14</v>
      </c>
      <c r="U8160">
        <v>16</v>
      </c>
      <c r="V8160" s="1">
        <v>3591</v>
      </c>
      <c r="W8160">
        <v>38.72</v>
      </c>
      <c r="X8160">
        <v>28.13</v>
      </c>
    </row>
    <row r="8161" spans="1:24" x14ac:dyDescent="0.25">
      <c r="A8161">
        <v>202001</v>
      </c>
      <c r="B8161" t="s">
        <v>607</v>
      </c>
      <c r="C8161" t="s">
        <v>1638</v>
      </c>
      <c r="D8161" t="s">
        <v>1638</v>
      </c>
      <c r="E8161" t="s">
        <v>1639</v>
      </c>
      <c r="F8161">
        <v>15583</v>
      </c>
      <c r="G8161">
        <v>65010181</v>
      </c>
      <c r="H8161">
        <v>4603249374</v>
      </c>
      <c r="I8161" t="s">
        <v>28</v>
      </c>
      <c r="J8161" t="s">
        <v>53</v>
      </c>
      <c r="K8161" t="s">
        <v>30</v>
      </c>
      <c r="L8161" t="s">
        <v>1641</v>
      </c>
      <c r="M8161" t="s">
        <v>1642</v>
      </c>
      <c r="N8161">
        <v>25</v>
      </c>
      <c r="O8161" t="s">
        <v>33</v>
      </c>
      <c r="P8161" t="s">
        <v>34</v>
      </c>
      <c r="Q8161">
        <v>0</v>
      </c>
      <c r="R8161">
        <v>227</v>
      </c>
      <c r="S8161">
        <v>0</v>
      </c>
      <c r="T8161">
        <v>1</v>
      </c>
      <c r="U8161">
        <v>1</v>
      </c>
      <c r="V8161">
        <v>-227</v>
      </c>
      <c r="W8161">
        <v>0</v>
      </c>
      <c r="X8161">
        <v>0</v>
      </c>
    </row>
    <row r="8162" spans="1:24" x14ac:dyDescent="0.25">
      <c r="A8162">
        <v>202001</v>
      </c>
      <c r="B8162" t="s">
        <v>607</v>
      </c>
      <c r="C8162" t="s">
        <v>899</v>
      </c>
      <c r="D8162" t="s">
        <v>899</v>
      </c>
      <c r="E8162" t="s">
        <v>1633</v>
      </c>
      <c r="F8162" t="s">
        <v>8599</v>
      </c>
      <c r="G8162">
        <v>65733654</v>
      </c>
      <c r="H8162">
        <v>4602918265</v>
      </c>
      <c r="I8162" t="s">
        <v>28</v>
      </c>
      <c r="J8162" t="s">
        <v>29</v>
      </c>
      <c r="K8162" t="s">
        <v>30</v>
      </c>
      <c r="L8162" t="s">
        <v>902</v>
      </c>
      <c r="M8162" t="s">
        <v>903</v>
      </c>
      <c r="N8162">
        <v>50</v>
      </c>
      <c r="O8162" t="s">
        <v>41</v>
      </c>
      <c r="P8162" t="s">
        <v>42</v>
      </c>
      <c r="Q8162" s="1">
        <v>18424</v>
      </c>
      <c r="R8162" s="1">
        <v>11673</v>
      </c>
      <c r="S8162">
        <v>0</v>
      </c>
      <c r="T8162">
        <v>47</v>
      </c>
      <c r="U8162">
        <v>50</v>
      </c>
      <c r="V8162" s="1">
        <v>6750</v>
      </c>
      <c r="W8162">
        <v>36.64</v>
      </c>
      <c r="X8162">
        <v>50.01</v>
      </c>
    </row>
    <row r="8163" spans="1:24" x14ac:dyDescent="0.25">
      <c r="A8163">
        <v>202001</v>
      </c>
      <c r="B8163" t="s">
        <v>607</v>
      </c>
      <c r="C8163" t="s">
        <v>899</v>
      </c>
      <c r="D8163" t="s">
        <v>899</v>
      </c>
      <c r="E8163" t="s">
        <v>1633</v>
      </c>
      <c r="F8163" t="s">
        <v>8600</v>
      </c>
      <c r="G8163">
        <v>65001625</v>
      </c>
      <c r="H8163">
        <v>4602918914</v>
      </c>
      <c r="I8163" t="s">
        <v>28</v>
      </c>
      <c r="J8163" t="s">
        <v>29</v>
      </c>
      <c r="K8163" t="s">
        <v>30</v>
      </c>
      <c r="L8163" t="s">
        <v>902</v>
      </c>
      <c r="M8163" t="s">
        <v>903</v>
      </c>
      <c r="N8163">
        <v>50</v>
      </c>
      <c r="O8163" t="s">
        <v>45</v>
      </c>
      <c r="P8163" t="s">
        <v>42</v>
      </c>
      <c r="Q8163" s="1">
        <v>5109829</v>
      </c>
      <c r="R8163" s="1">
        <v>11449</v>
      </c>
      <c r="S8163">
        <v>0</v>
      </c>
      <c r="T8163">
        <v>52</v>
      </c>
      <c r="U8163">
        <v>54</v>
      </c>
      <c r="V8163" s="1">
        <v>5098380</v>
      </c>
      <c r="W8163">
        <v>99.78</v>
      </c>
      <c r="X8163">
        <v>99.17</v>
      </c>
    </row>
    <row r="8164" spans="1:24" x14ac:dyDescent="0.25">
      <c r="A8164">
        <v>202001</v>
      </c>
      <c r="B8164" t="s">
        <v>607</v>
      </c>
      <c r="C8164" t="s">
        <v>899</v>
      </c>
      <c r="D8164" t="s">
        <v>1415</v>
      </c>
      <c r="E8164" t="s">
        <v>154</v>
      </c>
      <c r="F8164">
        <v>15666</v>
      </c>
      <c r="G8164">
        <v>65013432</v>
      </c>
      <c r="H8164">
        <v>4603216000</v>
      </c>
      <c r="I8164" t="s">
        <v>28</v>
      </c>
      <c r="J8164" t="s">
        <v>29</v>
      </c>
      <c r="K8164" t="s">
        <v>30</v>
      </c>
      <c r="L8164" t="s">
        <v>902</v>
      </c>
      <c r="M8164" t="s">
        <v>903</v>
      </c>
      <c r="N8164">
        <v>50</v>
      </c>
      <c r="O8164" t="s">
        <v>76</v>
      </c>
      <c r="P8164" t="s">
        <v>42</v>
      </c>
      <c r="Q8164" s="1">
        <v>21086</v>
      </c>
      <c r="R8164" s="1">
        <v>17987</v>
      </c>
      <c r="S8164">
        <v>396</v>
      </c>
      <c r="T8164">
        <v>67</v>
      </c>
      <c r="U8164">
        <v>80</v>
      </c>
      <c r="V8164" s="1">
        <v>2703</v>
      </c>
      <c r="W8164">
        <v>12.82</v>
      </c>
      <c r="X8164">
        <v>-626.26</v>
      </c>
    </row>
    <row r="8165" spans="1:24" x14ac:dyDescent="0.25">
      <c r="A8165">
        <v>202001</v>
      </c>
      <c r="B8165" t="s">
        <v>607</v>
      </c>
      <c r="C8165" t="s">
        <v>820</v>
      </c>
      <c r="D8165" t="s">
        <v>820</v>
      </c>
      <c r="E8165" t="s">
        <v>821</v>
      </c>
      <c r="F8165">
        <v>15769</v>
      </c>
      <c r="G8165">
        <v>65013403</v>
      </c>
      <c r="H8165">
        <v>44972193</v>
      </c>
      <c r="I8165" t="s">
        <v>28</v>
      </c>
      <c r="J8165" t="s">
        <v>29</v>
      </c>
      <c r="K8165" t="s">
        <v>30</v>
      </c>
      <c r="L8165" t="s">
        <v>824</v>
      </c>
      <c r="M8165" t="s">
        <v>825</v>
      </c>
      <c r="N8165">
        <v>50</v>
      </c>
      <c r="O8165" t="s">
        <v>61</v>
      </c>
      <c r="P8165" t="s">
        <v>42</v>
      </c>
      <c r="Q8165" s="1">
        <v>22183</v>
      </c>
      <c r="R8165" s="1">
        <v>15865</v>
      </c>
      <c r="S8165">
        <v>283</v>
      </c>
      <c r="T8165">
        <v>64</v>
      </c>
      <c r="U8165">
        <v>90</v>
      </c>
      <c r="V8165" s="1">
        <v>6035</v>
      </c>
      <c r="W8165">
        <v>27.2</v>
      </c>
      <c r="X8165">
        <v>-611.86</v>
      </c>
    </row>
    <row r="8166" spans="1:24" x14ac:dyDescent="0.25">
      <c r="A8166">
        <v>202001</v>
      </c>
      <c r="B8166" t="s">
        <v>607</v>
      </c>
      <c r="C8166" t="s">
        <v>959</v>
      </c>
      <c r="D8166" t="s">
        <v>959</v>
      </c>
      <c r="E8166" t="s">
        <v>1608</v>
      </c>
      <c r="F8166" t="s">
        <v>8601</v>
      </c>
      <c r="G8166">
        <v>65010468</v>
      </c>
      <c r="H8166">
        <v>46032157353</v>
      </c>
      <c r="I8166" t="s">
        <v>28</v>
      </c>
      <c r="J8166" t="s">
        <v>29</v>
      </c>
      <c r="K8166" t="s">
        <v>30</v>
      </c>
      <c r="L8166" t="s">
        <v>961</v>
      </c>
      <c r="M8166" t="s">
        <v>962</v>
      </c>
      <c r="N8166">
        <v>75</v>
      </c>
      <c r="O8166" t="s">
        <v>41</v>
      </c>
      <c r="P8166" t="s">
        <v>42</v>
      </c>
      <c r="Q8166" s="1">
        <v>28376</v>
      </c>
      <c r="R8166" s="1">
        <v>14870</v>
      </c>
      <c r="S8166">
        <v>396</v>
      </c>
      <c r="T8166">
        <v>63</v>
      </c>
      <c r="U8166">
        <v>84</v>
      </c>
      <c r="V8166" s="1">
        <v>13110</v>
      </c>
      <c r="W8166">
        <v>46.2</v>
      </c>
      <c r="X8166">
        <v>45.26</v>
      </c>
    </row>
    <row r="8167" spans="1:24" x14ac:dyDescent="0.25">
      <c r="A8167">
        <v>202001</v>
      </c>
      <c r="B8167" t="s">
        <v>35</v>
      </c>
      <c r="C8167" t="s">
        <v>995</v>
      </c>
      <c r="D8167" t="s">
        <v>995</v>
      </c>
      <c r="E8167" t="s">
        <v>4810</v>
      </c>
      <c r="F8167">
        <v>40606</v>
      </c>
      <c r="G8167">
        <v>65002058</v>
      </c>
      <c r="H8167">
        <v>4603216858</v>
      </c>
      <c r="I8167" t="s">
        <v>28</v>
      </c>
      <c r="J8167" t="s">
        <v>29</v>
      </c>
      <c r="K8167" t="s">
        <v>30</v>
      </c>
      <c r="L8167" t="s">
        <v>1006</v>
      </c>
      <c r="M8167" t="s">
        <v>999</v>
      </c>
      <c r="N8167">
        <v>50</v>
      </c>
      <c r="O8167" t="s">
        <v>41</v>
      </c>
      <c r="P8167" t="s">
        <v>42</v>
      </c>
      <c r="Q8167" s="1">
        <v>20613</v>
      </c>
      <c r="R8167" s="1">
        <v>12580</v>
      </c>
      <c r="S8167">
        <v>0</v>
      </c>
      <c r="T8167">
        <v>59</v>
      </c>
      <c r="U8167">
        <v>65</v>
      </c>
      <c r="V8167" s="1">
        <v>8033</v>
      </c>
      <c r="W8167">
        <v>38.97</v>
      </c>
      <c r="X8167">
        <v>-55.63</v>
      </c>
    </row>
    <row r="8168" spans="1:24" x14ac:dyDescent="0.25">
      <c r="A8168">
        <v>202001</v>
      </c>
      <c r="B8168" t="s">
        <v>35</v>
      </c>
      <c r="C8168" t="s">
        <v>995</v>
      </c>
      <c r="D8168" t="s">
        <v>995</v>
      </c>
      <c r="E8168" t="s">
        <v>1943</v>
      </c>
      <c r="F8168">
        <v>40639</v>
      </c>
      <c r="G8168">
        <v>65002087</v>
      </c>
      <c r="H8168">
        <v>4603216828</v>
      </c>
      <c r="I8168" t="s">
        <v>28</v>
      </c>
      <c r="J8168" t="s">
        <v>29</v>
      </c>
      <c r="K8168" t="s">
        <v>30</v>
      </c>
      <c r="L8168" t="s">
        <v>998</v>
      </c>
      <c r="M8168" t="s">
        <v>999</v>
      </c>
      <c r="N8168">
        <v>50</v>
      </c>
      <c r="O8168" t="s">
        <v>41</v>
      </c>
      <c r="P8168" t="s">
        <v>42</v>
      </c>
      <c r="Q8168" s="1">
        <v>10858</v>
      </c>
      <c r="R8168" s="1">
        <v>4405</v>
      </c>
      <c r="S8168">
        <v>233</v>
      </c>
      <c r="T8168">
        <v>28</v>
      </c>
      <c r="U8168">
        <v>29</v>
      </c>
      <c r="V8168" s="1">
        <v>6220</v>
      </c>
      <c r="W8168">
        <v>57.29</v>
      </c>
      <c r="X8168">
        <v>61.61</v>
      </c>
    </row>
    <row r="8169" spans="1:24" x14ac:dyDescent="0.25">
      <c r="A8169">
        <v>202001</v>
      </c>
      <c r="B8169" t="s">
        <v>35</v>
      </c>
      <c r="C8169" t="s">
        <v>995</v>
      </c>
      <c r="D8169" t="s">
        <v>8602</v>
      </c>
      <c r="E8169" t="s">
        <v>1945</v>
      </c>
      <c r="F8169">
        <v>40698</v>
      </c>
      <c r="G8169">
        <v>65006889</v>
      </c>
      <c r="H8169">
        <v>4603216885</v>
      </c>
      <c r="I8169" t="s">
        <v>28</v>
      </c>
      <c r="J8169" t="s">
        <v>29</v>
      </c>
      <c r="K8169" t="s">
        <v>30</v>
      </c>
      <c r="L8169" t="s">
        <v>1946</v>
      </c>
      <c r="M8169" t="s">
        <v>1947</v>
      </c>
      <c r="N8169" t="s">
        <v>81</v>
      </c>
      <c r="O8169" t="s">
        <v>50</v>
      </c>
      <c r="P8169" t="s">
        <v>42</v>
      </c>
      <c r="Q8169" s="1">
        <v>3982</v>
      </c>
      <c r="R8169" s="1">
        <v>15006</v>
      </c>
      <c r="S8169">
        <v>642</v>
      </c>
      <c r="T8169">
        <v>41</v>
      </c>
      <c r="U8169">
        <v>47</v>
      </c>
      <c r="V8169" s="1">
        <v>-11666</v>
      </c>
      <c r="W8169">
        <v>-292.98</v>
      </c>
      <c r="X8169">
        <v>-985.61</v>
      </c>
    </row>
    <row r="8170" spans="1:24" x14ac:dyDescent="0.25">
      <c r="A8170">
        <v>202001</v>
      </c>
      <c r="B8170" t="s">
        <v>35</v>
      </c>
      <c r="C8170" t="s">
        <v>995</v>
      </c>
      <c r="D8170" t="s">
        <v>1945</v>
      </c>
      <c r="E8170" t="s">
        <v>1945</v>
      </c>
      <c r="F8170">
        <v>40711</v>
      </c>
      <c r="G8170">
        <v>65006917</v>
      </c>
      <c r="H8170">
        <v>45102205</v>
      </c>
      <c r="I8170" t="s">
        <v>28</v>
      </c>
      <c r="J8170" t="s">
        <v>29</v>
      </c>
      <c r="K8170" t="s">
        <v>30</v>
      </c>
      <c r="L8170" t="s">
        <v>1946</v>
      </c>
      <c r="M8170" t="s">
        <v>1947</v>
      </c>
      <c r="N8170">
        <v>45</v>
      </c>
      <c r="O8170" t="s">
        <v>50</v>
      </c>
      <c r="P8170" t="s">
        <v>42</v>
      </c>
      <c r="Q8170" s="1">
        <v>12327</v>
      </c>
      <c r="R8170" s="1">
        <v>16651</v>
      </c>
      <c r="S8170">
        <v>642</v>
      </c>
      <c r="T8170">
        <v>51</v>
      </c>
      <c r="U8170">
        <v>55</v>
      </c>
      <c r="V8170" s="1">
        <v>-4966</v>
      </c>
      <c r="W8170">
        <v>-40.28</v>
      </c>
      <c r="X8170">
        <v>-620.69000000000005</v>
      </c>
    </row>
    <row r="8171" spans="1:24" x14ac:dyDescent="0.25">
      <c r="A8171">
        <v>202001</v>
      </c>
      <c r="B8171" t="s">
        <v>35</v>
      </c>
      <c r="C8171" t="s">
        <v>127</v>
      </c>
      <c r="D8171" t="s">
        <v>5195</v>
      </c>
      <c r="E8171" t="s">
        <v>5195</v>
      </c>
      <c r="F8171">
        <v>40751</v>
      </c>
      <c r="G8171">
        <v>65709409</v>
      </c>
      <c r="H8171">
        <v>45032961</v>
      </c>
      <c r="I8171" t="s">
        <v>28</v>
      </c>
      <c r="J8171" t="s">
        <v>29</v>
      </c>
      <c r="K8171" t="s">
        <v>30</v>
      </c>
      <c r="L8171" t="s">
        <v>1838</v>
      </c>
      <c r="M8171" t="s">
        <v>1839</v>
      </c>
      <c r="N8171">
        <v>50</v>
      </c>
      <c r="O8171" t="s">
        <v>41</v>
      </c>
      <c r="P8171" t="s">
        <v>42</v>
      </c>
      <c r="Q8171" s="1">
        <v>38729</v>
      </c>
      <c r="R8171" s="1">
        <v>16352</v>
      </c>
      <c r="S8171">
        <v>583</v>
      </c>
      <c r="T8171">
        <v>46</v>
      </c>
      <c r="U8171">
        <v>53</v>
      </c>
      <c r="V8171" s="1">
        <v>21794</v>
      </c>
      <c r="W8171">
        <v>56.27</v>
      </c>
      <c r="X8171">
        <v>41.96</v>
      </c>
    </row>
    <row r="8172" spans="1:24" x14ac:dyDescent="0.25">
      <c r="A8172">
        <v>202001</v>
      </c>
      <c r="B8172" t="s">
        <v>35</v>
      </c>
      <c r="C8172" t="s">
        <v>127</v>
      </c>
      <c r="D8172" t="s">
        <v>1835</v>
      </c>
      <c r="E8172" t="s">
        <v>1836</v>
      </c>
      <c r="F8172">
        <v>40798</v>
      </c>
      <c r="G8172">
        <v>65006960</v>
      </c>
      <c r="H8172">
        <v>44973406</v>
      </c>
      <c r="I8172" t="s">
        <v>28</v>
      </c>
      <c r="J8172" t="s">
        <v>29</v>
      </c>
      <c r="K8172" t="s">
        <v>30</v>
      </c>
      <c r="L8172" t="s">
        <v>1838</v>
      </c>
      <c r="M8172" t="s">
        <v>1839</v>
      </c>
      <c r="N8172">
        <v>50</v>
      </c>
      <c r="O8172" t="s">
        <v>179</v>
      </c>
      <c r="P8172" t="s">
        <v>42</v>
      </c>
      <c r="Q8172" s="1">
        <v>9000</v>
      </c>
      <c r="R8172" s="1">
        <v>9433</v>
      </c>
      <c r="S8172">
        <v>175</v>
      </c>
      <c r="T8172">
        <v>28</v>
      </c>
      <c r="U8172">
        <v>33</v>
      </c>
      <c r="V8172">
        <v>-608</v>
      </c>
      <c r="W8172">
        <v>-6.76</v>
      </c>
      <c r="X8172">
        <v>-24.49</v>
      </c>
    </row>
    <row r="8173" spans="1:24" x14ac:dyDescent="0.25">
      <c r="A8173">
        <v>202001</v>
      </c>
      <c r="B8173" t="s">
        <v>64</v>
      </c>
      <c r="C8173" t="s">
        <v>65</v>
      </c>
      <c r="D8173" t="s">
        <v>65</v>
      </c>
      <c r="E8173" t="s">
        <v>814</v>
      </c>
      <c r="F8173" t="s">
        <v>8603</v>
      </c>
      <c r="G8173">
        <v>65211861</v>
      </c>
      <c r="H8173">
        <v>5016220</v>
      </c>
      <c r="I8173" t="s">
        <v>28</v>
      </c>
      <c r="J8173" t="s">
        <v>57</v>
      </c>
      <c r="K8173" t="s">
        <v>30</v>
      </c>
      <c r="L8173" t="s">
        <v>816</v>
      </c>
      <c r="M8173" t="s">
        <v>817</v>
      </c>
      <c r="N8173">
        <v>75</v>
      </c>
      <c r="O8173" t="s">
        <v>33</v>
      </c>
      <c r="P8173" t="s">
        <v>34</v>
      </c>
      <c r="Q8173">
        <v>0</v>
      </c>
      <c r="R8173" s="1">
        <v>24525</v>
      </c>
      <c r="S8173">
        <v>0</v>
      </c>
      <c r="T8173">
        <v>59</v>
      </c>
      <c r="U8173">
        <v>62</v>
      </c>
      <c r="V8173" s="1">
        <v>-24525</v>
      </c>
      <c r="W8173">
        <v>0</v>
      </c>
      <c r="X8173">
        <v>0</v>
      </c>
    </row>
    <row r="8174" spans="1:24" x14ac:dyDescent="0.25">
      <c r="A8174">
        <v>202001</v>
      </c>
      <c r="B8174" t="s">
        <v>64</v>
      </c>
      <c r="C8174" t="s">
        <v>65</v>
      </c>
      <c r="D8174" t="s">
        <v>65</v>
      </c>
      <c r="E8174" t="s">
        <v>678</v>
      </c>
      <c r="F8174" t="s">
        <v>8604</v>
      </c>
      <c r="G8174">
        <v>65752391</v>
      </c>
      <c r="H8174">
        <v>5015600</v>
      </c>
      <c r="I8174" t="s">
        <v>28</v>
      </c>
      <c r="J8174" t="s">
        <v>57</v>
      </c>
      <c r="K8174" t="s">
        <v>30</v>
      </c>
      <c r="L8174" t="s">
        <v>1198</v>
      </c>
      <c r="M8174" t="s">
        <v>89</v>
      </c>
      <c r="N8174">
        <v>50</v>
      </c>
      <c r="O8174" t="s">
        <v>33</v>
      </c>
      <c r="P8174" t="s">
        <v>34</v>
      </c>
      <c r="Q8174">
        <v>0</v>
      </c>
      <c r="R8174" s="1">
        <v>2027</v>
      </c>
      <c r="S8174">
        <v>0</v>
      </c>
      <c r="T8174">
        <v>4</v>
      </c>
      <c r="U8174">
        <v>7</v>
      </c>
      <c r="V8174" s="1">
        <v>-2027</v>
      </c>
      <c r="W8174">
        <v>0</v>
      </c>
      <c r="X8174">
        <v>18.559999999999999</v>
      </c>
    </row>
    <row r="8175" spans="1:24" x14ac:dyDescent="0.25">
      <c r="A8175">
        <v>202001</v>
      </c>
      <c r="B8175" t="s">
        <v>64</v>
      </c>
      <c r="C8175" t="s">
        <v>65</v>
      </c>
      <c r="D8175" t="s">
        <v>65</v>
      </c>
      <c r="E8175" t="s">
        <v>1949</v>
      </c>
      <c r="F8175" t="s">
        <v>8605</v>
      </c>
      <c r="G8175">
        <v>65754925</v>
      </c>
      <c r="H8175">
        <v>5017572</v>
      </c>
      <c r="I8175" t="s">
        <v>28</v>
      </c>
      <c r="J8175" t="s">
        <v>29</v>
      </c>
      <c r="K8175" t="s">
        <v>30</v>
      </c>
      <c r="L8175" t="s">
        <v>1198</v>
      </c>
      <c r="M8175" t="s">
        <v>89</v>
      </c>
      <c r="N8175">
        <v>25</v>
      </c>
      <c r="O8175" t="s">
        <v>33</v>
      </c>
      <c r="P8175" t="s">
        <v>34</v>
      </c>
      <c r="Q8175">
        <v>0</v>
      </c>
      <c r="R8175" s="1">
        <v>5062</v>
      </c>
      <c r="S8175">
        <v>0</v>
      </c>
      <c r="T8175">
        <v>19</v>
      </c>
      <c r="U8175">
        <v>19</v>
      </c>
      <c r="V8175" s="1">
        <v>-5062</v>
      </c>
      <c r="W8175">
        <v>0</v>
      </c>
      <c r="X8175">
        <v>0</v>
      </c>
    </row>
    <row r="8176" spans="1:24" x14ac:dyDescent="0.25">
      <c r="A8176">
        <v>202001</v>
      </c>
      <c r="B8176" t="s">
        <v>64</v>
      </c>
      <c r="C8176" t="s">
        <v>65</v>
      </c>
      <c r="D8176" t="s">
        <v>65</v>
      </c>
      <c r="E8176" t="s">
        <v>2004</v>
      </c>
      <c r="F8176" t="s">
        <v>8606</v>
      </c>
      <c r="G8176">
        <v>65754982</v>
      </c>
      <c r="H8176">
        <v>5015522</v>
      </c>
      <c r="I8176" t="s">
        <v>28</v>
      </c>
      <c r="J8176" t="s">
        <v>29</v>
      </c>
      <c r="K8176" t="s">
        <v>30</v>
      </c>
      <c r="L8176" t="s">
        <v>1198</v>
      </c>
      <c r="M8176" t="s">
        <v>89</v>
      </c>
      <c r="N8176" t="s">
        <v>81</v>
      </c>
      <c r="O8176" t="s">
        <v>33</v>
      </c>
      <c r="P8176" t="s">
        <v>34</v>
      </c>
      <c r="Q8176">
        <v>0</v>
      </c>
      <c r="R8176" s="1">
        <v>6200</v>
      </c>
      <c r="S8176">
        <v>0</v>
      </c>
      <c r="T8176">
        <v>27</v>
      </c>
      <c r="U8176">
        <v>27</v>
      </c>
      <c r="V8176" s="1">
        <v>-6200</v>
      </c>
      <c r="W8176">
        <v>0</v>
      </c>
      <c r="X8176">
        <v>0</v>
      </c>
    </row>
    <row r="8177" spans="1:24" x14ac:dyDescent="0.25">
      <c r="A8177">
        <v>202001</v>
      </c>
      <c r="B8177" t="s">
        <v>64</v>
      </c>
      <c r="C8177" t="s">
        <v>65</v>
      </c>
      <c r="D8177" t="s">
        <v>65</v>
      </c>
      <c r="E8177" t="s">
        <v>1949</v>
      </c>
      <c r="F8177" t="s">
        <v>8607</v>
      </c>
      <c r="G8177">
        <v>65754847</v>
      </c>
      <c r="H8177">
        <v>5015543</v>
      </c>
      <c r="I8177" t="s">
        <v>28</v>
      </c>
      <c r="J8177" t="s">
        <v>29</v>
      </c>
      <c r="K8177" t="s">
        <v>30</v>
      </c>
      <c r="L8177" t="s">
        <v>1198</v>
      </c>
      <c r="M8177" t="s">
        <v>89</v>
      </c>
      <c r="N8177" t="s">
        <v>81</v>
      </c>
      <c r="O8177" t="s">
        <v>33</v>
      </c>
      <c r="P8177" t="s">
        <v>34</v>
      </c>
      <c r="Q8177">
        <v>0</v>
      </c>
      <c r="R8177" s="1">
        <v>5634</v>
      </c>
      <c r="S8177">
        <v>0</v>
      </c>
      <c r="T8177">
        <v>25</v>
      </c>
      <c r="U8177">
        <v>26</v>
      </c>
      <c r="V8177" s="1">
        <v>-5634</v>
      </c>
      <c r="W8177">
        <v>0</v>
      </c>
      <c r="X8177">
        <v>0</v>
      </c>
    </row>
    <row r="8178" spans="1:24" x14ac:dyDescent="0.25">
      <c r="A8178">
        <v>202001</v>
      </c>
      <c r="B8178" t="s">
        <v>64</v>
      </c>
      <c r="C8178" t="s">
        <v>65</v>
      </c>
      <c r="D8178" t="s">
        <v>65</v>
      </c>
      <c r="E8178" t="s">
        <v>1949</v>
      </c>
      <c r="F8178" t="s">
        <v>8608</v>
      </c>
      <c r="G8178">
        <v>65754843</v>
      </c>
      <c r="H8178">
        <v>4603214905</v>
      </c>
      <c r="I8178" t="s">
        <v>28</v>
      </c>
      <c r="J8178" t="s">
        <v>53</v>
      </c>
      <c r="K8178" t="s">
        <v>30</v>
      </c>
      <c r="L8178" t="s">
        <v>1198</v>
      </c>
      <c r="M8178" t="s">
        <v>89</v>
      </c>
      <c r="N8178" t="s">
        <v>81</v>
      </c>
      <c r="O8178" t="s">
        <v>33</v>
      </c>
      <c r="P8178" t="s">
        <v>34</v>
      </c>
      <c r="Q8178">
        <v>0</v>
      </c>
      <c r="R8178" s="1">
        <v>7704</v>
      </c>
      <c r="S8178">
        <v>0</v>
      </c>
      <c r="T8178">
        <v>36</v>
      </c>
      <c r="U8178">
        <v>37</v>
      </c>
      <c r="V8178" s="1">
        <v>-7704</v>
      </c>
      <c r="W8178">
        <v>0</v>
      </c>
      <c r="X8178">
        <v>0</v>
      </c>
    </row>
    <row r="8179" spans="1:24" x14ac:dyDescent="0.25">
      <c r="A8179">
        <v>202001</v>
      </c>
      <c r="B8179" t="s">
        <v>64</v>
      </c>
      <c r="C8179" t="s">
        <v>65</v>
      </c>
      <c r="D8179" t="s">
        <v>65</v>
      </c>
      <c r="E8179" t="s">
        <v>529</v>
      </c>
      <c r="F8179" t="s">
        <v>8609</v>
      </c>
      <c r="G8179">
        <v>65211953</v>
      </c>
      <c r="H8179">
        <v>40008745</v>
      </c>
      <c r="I8179" t="s">
        <v>28</v>
      </c>
      <c r="J8179" t="s">
        <v>57</v>
      </c>
      <c r="K8179" t="s">
        <v>30</v>
      </c>
      <c r="L8179" t="s">
        <v>632</v>
      </c>
      <c r="M8179" t="s">
        <v>532</v>
      </c>
      <c r="N8179">
        <v>75</v>
      </c>
      <c r="O8179" t="s">
        <v>41</v>
      </c>
      <c r="P8179" t="s">
        <v>42</v>
      </c>
      <c r="Q8179" s="1">
        <v>13818</v>
      </c>
      <c r="R8179" s="1">
        <v>6426</v>
      </c>
      <c r="S8179">
        <v>75</v>
      </c>
      <c r="T8179">
        <v>34</v>
      </c>
      <c r="U8179">
        <v>35</v>
      </c>
      <c r="V8179" s="1">
        <v>7317</v>
      </c>
      <c r="W8179">
        <v>52.95</v>
      </c>
      <c r="X8179">
        <v>97.55</v>
      </c>
    </row>
    <row r="8180" spans="1:24" x14ac:dyDescent="0.25">
      <c r="A8180">
        <v>202001</v>
      </c>
      <c r="B8180" t="s">
        <v>64</v>
      </c>
      <c r="C8180" t="s">
        <v>65</v>
      </c>
      <c r="D8180" t="s">
        <v>65</v>
      </c>
      <c r="E8180" t="s">
        <v>529</v>
      </c>
      <c r="F8180" t="s">
        <v>8610</v>
      </c>
      <c r="G8180">
        <v>65745783</v>
      </c>
      <c r="H8180">
        <v>16003367</v>
      </c>
      <c r="I8180" t="s">
        <v>28</v>
      </c>
      <c r="J8180" t="s">
        <v>57</v>
      </c>
      <c r="K8180" t="s">
        <v>337</v>
      </c>
      <c r="L8180" t="s">
        <v>632</v>
      </c>
      <c r="M8180" t="s">
        <v>532</v>
      </c>
      <c r="N8180">
        <v>25</v>
      </c>
      <c r="O8180" t="s">
        <v>41</v>
      </c>
      <c r="P8180" t="s">
        <v>42</v>
      </c>
      <c r="Q8180" s="1">
        <v>6088</v>
      </c>
      <c r="R8180" s="1">
        <v>2917</v>
      </c>
      <c r="S8180">
        <v>99</v>
      </c>
      <c r="T8180">
        <v>19</v>
      </c>
      <c r="U8180">
        <v>19</v>
      </c>
      <c r="V8180" s="1">
        <v>3072</v>
      </c>
      <c r="W8180">
        <v>50.46</v>
      </c>
      <c r="X8180">
        <v>34.659999999999997</v>
      </c>
    </row>
    <row r="8181" spans="1:24" x14ac:dyDescent="0.25">
      <c r="A8181">
        <v>202001</v>
      </c>
      <c r="B8181" t="s">
        <v>64</v>
      </c>
      <c r="C8181" t="s">
        <v>65</v>
      </c>
      <c r="D8181" t="s">
        <v>65</v>
      </c>
      <c r="E8181" t="s">
        <v>529</v>
      </c>
      <c r="F8181" t="s">
        <v>8611</v>
      </c>
      <c r="G8181">
        <v>65745781</v>
      </c>
      <c r="H8181">
        <v>40028862</v>
      </c>
      <c r="I8181" t="s">
        <v>28</v>
      </c>
      <c r="J8181" t="s">
        <v>29</v>
      </c>
      <c r="K8181" t="s">
        <v>30</v>
      </c>
      <c r="L8181" t="s">
        <v>632</v>
      </c>
      <c r="M8181" t="s">
        <v>532</v>
      </c>
      <c r="N8181">
        <v>25</v>
      </c>
      <c r="O8181" t="s">
        <v>61</v>
      </c>
      <c r="P8181" t="s">
        <v>42</v>
      </c>
      <c r="Q8181" s="1">
        <v>4235</v>
      </c>
      <c r="R8181" s="1">
        <v>3366</v>
      </c>
      <c r="S8181">
        <v>117</v>
      </c>
      <c r="T8181">
        <v>16</v>
      </c>
      <c r="U8181">
        <v>18</v>
      </c>
      <c r="V8181">
        <v>752</v>
      </c>
      <c r="W8181">
        <v>17.77</v>
      </c>
      <c r="X8181">
        <v>-3.28</v>
      </c>
    </row>
    <row r="8182" spans="1:24" x14ac:dyDescent="0.25">
      <c r="A8182">
        <v>202001</v>
      </c>
      <c r="B8182" t="s">
        <v>64</v>
      </c>
      <c r="C8182" t="s">
        <v>65</v>
      </c>
      <c r="D8182" t="s">
        <v>65</v>
      </c>
      <c r="E8182" t="s">
        <v>529</v>
      </c>
      <c r="F8182" t="s">
        <v>8612</v>
      </c>
      <c r="G8182">
        <v>65211913</v>
      </c>
      <c r="H8182">
        <v>5015496</v>
      </c>
      <c r="I8182" t="s">
        <v>28</v>
      </c>
      <c r="J8182" t="s">
        <v>57</v>
      </c>
      <c r="K8182" t="s">
        <v>54</v>
      </c>
      <c r="L8182" t="s">
        <v>632</v>
      </c>
      <c r="M8182" t="s">
        <v>532</v>
      </c>
      <c r="N8182">
        <v>75</v>
      </c>
      <c r="O8182" t="s">
        <v>33</v>
      </c>
      <c r="P8182" t="s">
        <v>34</v>
      </c>
      <c r="Q8182">
        <v>0</v>
      </c>
      <c r="R8182" s="1">
        <v>24411</v>
      </c>
      <c r="S8182">
        <v>0</v>
      </c>
      <c r="T8182">
        <v>106</v>
      </c>
      <c r="U8182">
        <v>109</v>
      </c>
      <c r="V8182" s="1">
        <v>-24411</v>
      </c>
      <c r="W8182">
        <v>0</v>
      </c>
      <c r="X8182">
        <v>0</v>
      </c>
    </row>
    <row r="8183" spans="1:24" x14ac:dyDescent="0.25">
      <c r="A8183">
        <v>202001</v>
      </c>
      <c r="B8183" t="s">
        <v>64</v>
      </c>
      <c r="C8183" t="s">
        <v>65</v>
      </c>
      <c r="D8183" t="s">
        <v>65</v>
      </c>
      <c r="E8183" t="s">
        <v>529</v>
      </c>
      <c r="F8183" t="s">
        <v>8613</v>
      </c>
      <c r="G8183">
        <v>65752261</v>
      </c>
      <c r="H8183">
        <v>60278911</v>
      </c>
      <c r="I8183" t="s">
        <v>28</v>
      </c>
      <c r="J8183" t="s">
        <v>29</v>
      </c>
      <c r="K8183" t="s">
        <v>30</v>
      </c>
      <c r="L8183" t="s">
        <v>632</v>
      </c>
      <c r="M8183" t="s">
        <v>532</v>
      </c>
      <c r="N8183">
        <v>75</v>
      </c>
      <c r="O8183" t="s">
        <v>61</v>
      </c>
      <c r="P8183" t="s">
        <v>42</v>
      </c>
      <c r="Q8183" s="1">
        <v>17788</v>
      </c>
      <c r="R8183" s="1">
        <v>11410</v>
      </c>
      <c r="S8183">
        <v>170</v>
      </c>
      <c r="T8183">
        <v>49</v>
      </c>
      <c r="U8183">
        <v>51</v>
      </c>
      <c r="V8183" s="1">
        <v>6209</v>
      </c>
      <c r="W8183">
        <v>34.9</v>
      </c>
      <c r="X8183">
        <v>14.4</v>
      </c>
    </row>
    <row r="8184" spans="1:24" x14ac:dyDescent="0.25">
      <c r="A8184">
        <v>202001</v>
      </c>
      <c r="B8184" t="s">
        <v>64</v>
      </c>
      <c r="C8184" t="s">
        <v>65</v>
      </c>
      <c r="D8184" t="s">
        <v>65</v>
      </c>
      <c r="E8184" t="s">
        <v>529</v>
      </c>
      <c r="F8184" t="s">
        <v>8614</v>
      </c>
      <c r="G8184">
        <v>65752185</v>
      </c>
      <c r="H8184">
        <v>60278896</v>
      </c>
      <c r="I8184" t="s">
        <v>28</v>
      </c>
      <c r="J8184" t="s">
        <v>29</v>
      </c>
      <c r="K8184" t="s">
        <v>30</v>
      </c>
      <c r="L8184" t="s">
        <v>632</v>
      </c>
      <c r="M8184" t="s">
        <v>532</v>
      </c>
      <c r="N8184">
        <v>50</v>
      </c>
      <c r="O8184" t="s">
        <v>45</v>
      </c>
      <c r="P8184" t="s">
        <v>42</v>
      </c>
      <c r="Q8184" s="1">
        <v>1516165</v>
      </c>
      <c r="R8184" s="1">
        <v>14593</v>
      </c>
      <c r="S8184">
        <v>0</v>
      </c>
      <c r="T8184">
        <v>55</v>
      </c>
      <c r="U8184">
        <v>66</v>
      </c>
      <c r="V8184" s="1">
        <v>1501572</v>
      </c>
      <c r="W8184">
        <v>99.04</v>
      </c>
      <c r="X8184">
        <v>98.57</v>
      </c>
    </row>
    <row r="8185" spans="1:24" x14ac:dyDescent="0.25">
      <c r="A8185">
        <v>202001</v>
      </c>
      <c r="B8185" t="s">
        <v>64</v>
      </c>
      <c r="C8185" t="s">
        <v>65</v>
      </c>
      <c r="D8185" t="s">
        <v>65</v>
      </c>
      <c r="E8185" t="s">
        <v>529</v>
      </c>
      <c r="F8185" t="s">
        <v>8615</v>
      </c>
      <c r="G8185">
        <v>65211892</v>
      </c>
      <c r="H8185">
        <v>32883334</v>
      </c>
      <c r="I8185" t="s">
        <v>28</v>
      </c>
      <c r="J8185" t="s">
        <v>57</v>
      </c>
      <c r="K8185" t="s">
        <v>30</v>
      </c>
      <c r="L8185" t="s">
        <v>632</v>
      </c>
      <c r="M8185" t="s">
        <v>532</v>
      </c>
      <c r="N8185">
        <v>50</v>
      </c>
      <c r="O8185" t="s">
        <v>45</v>
      </c>
      <c r="P8185" t="s">
        <v>42</v>
      </c>
      <c r="Q8185" s="1">
        <v>2615824</v>
      </c>
      <c r="R8185" s="1">
        <v>11915</v>
      </c>
      <c r="S8185">
        <v>173</v>
      </c>
      <c r="T8185">
        <v>46</v>
      </c>
      <c r="U8185">
        <v>49</v>
      </c>
      <c r="V8185" s="1">
        <v>2603736</v>
      </c>
      <c r="W8185">
        <v>99.54</v>
      </c>
      <c r="X8185">
        <v>99.23</v>
      </c>
    </row>
    <row r="8186" spans="1:24" x14ac:dyDescent="0.25">
      <c r="A8186">
        <v>202001</v>
      </c>
      <c r="B8186" t="s">
        <v>64</v>
      </c>
      <c r="C8186" t="s">
        <v>65</v>
      </c>
      <c r="D8186" t="s">
        <v>65</v>
      </c>
      <c r="E8186" t="s">
        <v>224</v>
      </c>
      <c r="F8186">
        <v>3006</v>
      </c>
      <c r="G8186">
        <v>65702036</v>
      </c>
      <c r="H8186">
        <v>102436</v>
      </c>
      <c r="I8186" t="s">
        <v>72</v>
      </c>
      <c r="J8186" t="s">
        <v>29</v>
      </c>
      <c r="K8186" t="s">
        <v>30</v>
      </c>
      <c r="L8186" t="s">
        <v>223</v>
      </c>
      <c r="M8186" t="s">
        <v>69</v>
      </c>
      <c r="N8186">
        <v>75</v>
      </c>
      <c r="O8186" t="s">
        <v>33</v>
      </c>
      <c r="P8186" t="s">
        <v>34</v>
      </c>
      <c r="Q8186">
        <v>0</v>
      </c>
      <c r="R8186" s="1">
        <v>2068</v>
      </c>
      <c r="S8186">
        <v>0</v>
      </c>
      <c r="T8186">
        <v>9</v>
      </c>
      <c r="U8186">
        <v>9</v>
      </c>
      <c r="V8186" s="1">
        <v>-2068</v>
      </c>
      <c r="W8186">
        <v>0</v>
      </c>
      <c r="X8186">
        <v>0</v>
      </c>
    </row>
    <row r="8187" spans="1:24" x14ac:dyDescent="0.25">
      <c r="A8187">
        <v>202001</v>
      </c>
      <c r="B8187" t="s">
        <v>24</v>
      </c>
      <c r="C8187" t="s">
        <v>25</v>
      </c>
      <c r="D8187" t="s">
        <v>25</v>
      </c>
      <c r="E8187" t="s">
        <v>211</v>
      </c>
      <c r="F8187" t="s">
        <v>8616</v>
      </c>
      <c r="G8187">
        <v>65705273</v>
      </c>
      <c r="H8187">
        <v>7000071</v>
      </c>
      <c r="I8187" t="s">
        <v>72</v>
      </c>
      <c r="J8187" t="s">
        <v>29</v>
      </c>
      <c r="K8187" t="s">
        <v>30</v>
      </c>
      <c r="L8187" t="s">
        <v>206</v>
      </c>
      <c r="M8187" t="s">
        <v>207</v>
      </c>
      <c r="N8187">
        <v>150</v>
      </c>
      <c r="O8187" t="s">
        <v>45</v>
      </c>
      <c r="P8187" t="s">
        <v>42</v>
      </c>
      <c r="Q8187" s="1">
        <v>228390</v>
      </c>
      <c r="R8187" s="1">
        <v>7999</v>
      </c>
      <c r="S8187">
        <v>0</v>
      </c>
      <c r="T8187">
        <v>22</v>
      </c>
      <c r="U8187">
        <v>24</v>
      </c>
      <c r="V8187" s="1">
        <v>220391</v>
      </c>
      <c r="W8187">
        <v>96.5</v>
      </c>
      <c r="X8187">
        <v>72.17</v>
      </c>
    </row>
    <row r="8188" spans="1:24" x14ac:dyDescent="0.25">
      <c r="A8188">
        <v>202001</v>
      </c>
      <c r="B8188" t="s">
        <v>64</v>
      </c>
      <c r="C8188" t="s">
        <v>65</v>
      </c>
      <c r="D8188" t="s">
        <v>65</v>
      </c>
      <c r="E8188" t="s">
        <v>716</v>
      </c>
      <c r="F8188">
        <v>3562</v>
      </c>
      <c r="G8188">
        <v>65233560</v>
      </c>
      <c r="H8188">
        <v>31886642</v>
      </c>
      <c r="I8188" t="s">
        <v>28</v>
      </c>
      <c r="J8188" t="s">
        <v>29</v>
      </c>
      <c r="K8188" t="s">
        <v>30</v>
      </c>
      <c r="L8188" t="s">
        <v>169</v>
      </c>
      <c r="M8188" t="s">
        <v>170</v>
      </c>
      <c r="N8188">
        <v>150</v>
      </c>
      <c r="O8188" t="s">
        <v>50</v>
      </c>
      <c r="P8188" t="s">
        <v>42</v>
      </c>
      <c r="Q8188" s="1">
        <v>14090</v>
      </c>
      <c r="R8188" s="1">
        <v>17100</v>
      </c>
      <c r="S8188">
        <v>0</v>
      </c>
      <c r="T8188">
        <v>31</v>
      </c>
      <c r="U8188">
        <v>32</v>
      </c>
      <c r="V8188" s="1">
        <v>-3009</v>
      </c>
      <c r="W8188">
        <v>-21.36</v>
      </c>
      <c r="X8188">
        <v>-568.15</v>
      </c>
    </row>
    <row r="8189" spans="1:24" x14ac:dyDescent="0.25">
      <c r="A8189">
        <v>202001</v>
      </c>
      <c r="B8189" t="s">
        <v>35</v>
      </c>
      <c r="C8189" t="s">
        <v>680</v>
      </c>
      <c r="D8189" t="s">
        <v>680</v>
      </c>
      <c r="E8189" t="s">
        <v>1881</v>
      </c>
      <c r="F8189" t="s">
        <v>8617</v>
      </c>
      <c r="G8189">
        <v>65757343</v>
      </c>
      <c r="H8189">
        <v>3260</v>
      </c>
      <c r="I8189" t="s">
        <v>72</v>
      </c>
      <c r="J8189" t="s">
        <v>57</v>
      </c>
      <c r="K8189" t="s">
        <v>30</v>
      </c>
      <c r="L8189" t="s">
        <v>683</v>
      </c>
      <c r="M8189" t="s">
        <v>684</v>
      </c>
      <c r="N8189">
        <v>25</v>
      </c>
      <c r="O8189" t="s">
        <v>33</v>
      </c>
      <c r="P8189" t="s">
        <v>34</v>
      </c>
      <c r="Q8189">
        <v>0</v>
      </c>
      <c r="R8189" s="1">
        <v>16784</v>
      </c>
      <c r="S8189">
        <v>0</v>
      </c>
      <c r="T8189">
        <v>32</v>
      </c>
      <c r="U8189">
        <v>35</v>
      </c>
      <c r="V8189" s="1">
        <v>-16784</v>
      </c>
      <c r="W8189">
        <v>0</v>
      </c>
      <c r="X8189">
        <v>0</v>
      </c>
    </row>
    <row r="8190" spans="1:24" x14ac:dyDescent="0.25">
      <c r="A8190">
        <v>202001</v>
      </c>
      <c r="B8190" t="s">
        <v>64</v>
      </c>
      <c r="C8190" t="s">
        <v>589</v>
      </c>
      <c r="D8190" t="s">
        <v>589</v>
      </c>
      <c r="E8190" t="s">
        <v>1236</v>
      </c>
      <c r="F8190" t="s">
        <v>8618</v>
      </c>
      <c r="G8190">
        <v>65757230</v>
      </c>
      <c r="H8190">
        <v>4603215773</v>
      </c>
      <c r="I8190" t="s">
        <v>28</v>
      </c>
      <c r="J8190" t="s">
        <v>29</v>
      </c>
      <c r="K8190" t="s">
        <v>30</v>
      </c>
      <c r="L8190" t="s">
        <v>592</v>
      </c>
      <c r="M8190" t="s">
        <v>593</v>
      </c>
      <c r="N8190">
        <v>25</v>
      </c>
      <c r="O8190" t="s">
        <v>33</v>
      </c>
      <c r="P8190" t="s">
        <v>34</v>
      </c>
      <c r="Q8190">
        <v>0</v>
      </c>
      <c r="R8190" s="1">
        <v>4539</v>
      </c>
      <c r="S8190">
        <v>0</v>
      </c>
      <c r="T8190">
        <v>26</v>
      </c>
      <c r="U8190">
        <v>32</v>
      </c>
      <c r="V8190" s="1">
        <v>-4539</v>
      </c>
      <c r="W8190">
        <v>0</v>
      </c>
      <c r="X8190">
        <v>0</v>
      </c>
    </row>
    <row r="8191" spans="1:24" x14ac:dyDescent="0.25">
      <c r="A8191">
        <v>202001</v>
      </c>
      <c r="B8191" t="s">
        <v>64</v>
      </c>
      <c r="C8191" t="s">
        <v>65</v>
      </c>
      <c r="D8191" t="s">
        <v>65</v>
      </c>
      <c r="E8191" t="s">
        <v>106</v>
      </c>
      <c r="F8191">
        <v>16317</v>
      </c>
      <c r="G8191">
        <v>65218301</v>
      </c>
      <c r="H8191">
        <v>33085962</v>
      </c>
      <c r="I8191" t="s">
        <v>72</v>
      </c>
      <c r="J8191" t="s">
        <v>29</v>
      </c>
      <c r="K8191" t="s">
        <v>30</v>
      </c>
      <c r="L8191" t="s">
        <v>451</v>
      </c>
      <c r="M8191" t="s">
        <v>409</v>
      </c>
      <c r="N8191">
        <v>300</v>
      </c>
      <c r="O8191" t="s">
        <v>61</v>
      </c>
      <c r="P8191" t="s">
        <v>42</v>
      </c>
      <c r="Q8191" s="1">
        <v>18450</v>
      </c>
      <c r="R8191" s="1">
        <v>15652</v>
      </c>
      <c r="S8191">
        <v>0</v>
      </c>
      <c r="T8191">
        <v>6</v>
      </c>
      <c r="U8191">
        <v>14</v>
      </c>
      <c r="V8191" s="1">
        <v>2798</v>
      </c>
      <c r="W8191">
        <v>15.16</v>
      </c>
      <c r="X8191">
        <v>-827.41</v>
      </c>
    </row>
    <row r="8192" spans="1:24" x14ac:dyDescent="0.25">
      <c r="A8192">
        <v>202001</v>
      </c>
      <c r="B8192" t="s">
        <v>35</v>
      </c>
      <c r="C8192" t="s">
        <v>995</v>
      </c>
      <c r="D8192" t="s">
        <v>995</v>
      </c>
      <c r="E8192" t="s">
        <v>154</v>
      </c>
      <c r="F8192" t="s">
        <v>8619</v>
      </c>
      <c r="G8192">
        <v>65761500</v>
      </c>
      <c r="H8192">
        <v>101736</v>
      </c>
      <c r="I8192" t="s">
        <v>72</v>
      </c>
      <c r="J8192" t="s">
        <v>29</v>
      </c>
      <c r="K8192" t="s">
        <v>30</v>
      </c>
      <c r="L8192" t="s">
        <v>998</v>
      </c>
      <c r="M8192" t="s">
        <v>999</v>
      </c>
      <c r="N8192">
        <v>75</v>
      </c>
      <c r="O8192" t="s">
        <v>33</v>
      </c>
      <c r="P8192" t="s">
        <v>34</v>
      </c>
      <c r="Q8192">
        <v>0</v>
      </c>
      <c r="R8192" s="1">
        <v>11993</v>
      </c>
      <c r="S8192">
        <v>0</v>
      </c>
      <c r="T8192">
        <v>25</v>
      </c>
      <c r="U8192">
        <v>25</v>
      </c>
      <c r="V8192" s="1">
        <v>-11993</v>
      </c>
      <c r="W8192">
        <v>0</v>
      </c>
      <c r="X8192">
        <v>0</v>
      </c>
    </row>
    <row r="8193" spans="1:24" x14ac:dyDescent="0.25">
      <c r="A8193">
        <v>202001</v>
      </c>
      <c r="B8193" t="s">
        <v>24</v>
      </c>
      <c r="C8193" t="s">
        <v>25</v>
      </c>
      <c r="D8193" t="s">
        <v>25</v>
      </c>
      <c r="E8193" t="s">
        <v>430</v>
      </c>
      <c r="F8193" t="s">
        <v>8620</v>
      </c>
      <c r="G8193">
        <v>65740353</v>
      </c>
      <c r="H8193">
        <v>44972963</v>
      </c>
      <c r="I8193" t="s">
        <v>28</v>
      </c>
      <c r="J8193" t="s">
        <v>29</v>
      </c>
      <c r="K8193" t="s">
        <v>30</v>
      </c>
      <c r="L8193" t="s">
        <v>159</v>
      </c>
      <c r="M8193" t="s">
        <v>116</v>
      </c>
      <c r="N8193">
        <v>75</v>
      </c>
      <c r="O8193" t="s">
        <v>33</v>
      </c>
      <c r="P8193" t="s">
        <v>34</v>
      </c>
      <c r="Q8193">
        <v>0</v>
      </c>
      <c r="R8193">
        <v>213</v>
      </c>
      <c r="S8193">
        <v>0</v>
      </c>
      <c r="T8193">
        <v>1</v>
      </c>
      <c r="U8193">
        <v>1</v>
      </c>
      <c r="V8193">
        <v>-213</v>
      </c>
      <c r="W8193">
        <v>0</v>
      </c>
      <c r="X8193">
        <v>0</v>
      </c>
    </row>
    <row r="8194" spans="1:24" x14ac:dyDescent="0.25">
      <c r="A8194">
        <v>202001</v>
      </c>
      <c r="B8194" t="s">
        <v>24</v>
      </c>
      <c r="C8194" t="s">
        <v>25</v>
      </c>
      <c r="D8194" t="s">
        <v>25</v>
      </c>
      <c r="E8194" t="s">
        <v>2291</v>
      </c>
      <c r="F8194" t="s">
        <v>8621</v>
      </c>
      <c r="G8194">
        <v>65740344</v>
      </c>
      <c r="H8194">
        <v>45032057</v>
      </c>
      <c r="I8194" t="s">
        <v>28</v>
      </c>
      <c r="J8194" t="s">
        <v>29</v>
      </c>
      <c r="K8194" t="s">
        <v>30</v>
      </c>
      <c r="L8194" t="s">
        <v>159</v>
      </c>
      <c r="M8194" t="s">
        <v>116</v>
      </c>
      <c r="N8194">
        <v>75</v>
      </c>
      <c r="O8194" t="s">
        <v>61</v>
      </c>
      <c r="P8194" t="s">
        <v>42</v>
      </c>
      <c r="Q8194" s="1">
        <v>7636</v>
      </c>
      <c r="R8194" s="1">
        <v>6128</v>
      </c>
      <c r="S8194">
        <v>104</v>
      </c>
      <c r="T8194">
        <v>14</v>
      </c>
      <c r="U8194">
        <v>14</v>
      </c>
      <c r="V8194" s="1">
        <v>1405</v>
      </c>
      <c r="W8194">
        <v>18.399999999999999</v>
      </c>
      <c r="X8194">
        <v>-585.54999999999995</v>
      </c>
    </row>
    <row r="8195" spans="1:24" x14ac:dyDescent="0.25">
      <c r="A8195">
        <v>202001</v>
      </c>
      <c r="B8195" t="s">
        <v>35</v>
      </c>
      <c r="C8195" t="s">
        <v>680</v>
      </c>
      <c r="D8195" t="s">
        <v>680</v>
      </c>
      <c r="E8195" t="s">
        <v>128</v>
      </c>
      <c r="F8195" t="s">
        <v>8622</v>
      </c>
      <c r="G8195">
        <v>65006707</v>
      </c>
      <c r="H8195">
        <v>5007471</v>
      </c>
      <c r="I8195" t="s">
        <v>28</v>
      </c>
      <c r="J8195" t="s">
        <v>57</v>
      </c>
      <c r="K8195" t="s">
        <v>54</v>
      </c>
      <c r="L8195" t="s">
        <v>951</v>
      </c>
      <c r="M8195" t="s">
        <v>684</v>
      </c>
      <c r="N8195">
        <v>75</v>
      </c>
      <c r="O8195" t="s">
        <v>50</v>
      </c>
      <c r="P8195" t="s">
        <v>42</v>
      </c>
      <c r="Q8195" s="1">
        <v>4490</v>
      </c>
      <c r="R8195" s="1">
        <v>5522</v>
      </c>
      <c r="S8195">
        <v>0</v>
      </c>
      <c r="T8195">
        <v>8</v>
      </c>
      <c r="U8195">
        <v>9</v>
      </c>
      <c r="V8195" s="1">
        <v>-1032</v>
      </c>
      <c r="W8195">
        <v>-22.97</v>
      </c>
      <c r="X8195">
        <v>-45.22</v>
      </c>
    </row>
    <row r="8196" spans="1:24" x14ac:dyDescent="0.25">
      <c r="A8196">
        <v>202001</v>
      </c>
      <c r="B8196" t="s">
        <v>35</v>
      </c>
      <c r="C8196" t="s">
        <v>127</v>
      </c>
      <c r="D8196" t="s">
        <v>127</v>
      </c>
      <c r="E8196" t="s">
        <v>92</v>
      </c>
      <c r="F8196">
        <v>40999</v>
      </c>
      <c r="G8196">
        <v>65005815</v>
      </c>
      <c r="H8196">
        <v>37018916</v>
      </c>
      <c r="I8196" t="s">
        <v>72</v>
      </c>
      <c r="J8196" t="s">
        <v>29</v>
      </c>
      <c r="K8196" t="s">
        <v>30</v>
      </c>
      <c r="L8196" t="s">
        <v>987</v>
      </c>
      <c r="M8196" t="s">
        <v>131</v>
      </c>
      <c r="N8196">
        <v>75</v>
      </c>
      <c r="O8196" t="s">
        <v>33</v>
      </c>
      <c r="P8196" t="s">
        <v>34</v>
      </c>
      <c r="Q8196">
        <v>0</v>
      </c>
      <c r="R8196" s="1">
        <v>2277</v>
      </c>
      <c r="S8196">
        <v>0</v>
      </c>
      <c r="T8196">
        <v>8</v>
      </c>
      <c r="U8196">
        <v>9</v>
      </c>
      <c r="V8196" s="1">
        <v>-2277</v>
      </c>
      <c r="W8196">
        <v>0</v>
      </c>
      <c r="X8196">
        <v>0</v>
      </c>
    </row>
    <row r="8197" spans="1:24" x14ac:dyDescent="0.25">
      <c r="A8197">
        <v>202001</v>
      </c>
      <c r="B8197" t="s">
        <v>35</v>
      </c>
      <c r="C8197" t="s">
        <v>127</v>
      </c>
      <c r="D8197" t="s">
        <v>127</v>
      </c>
      <c r="E8197" t="s">
        <v>92</v>
      </c>
      <c r="F8197">
        <v>41002</v>
      </c>
      <c r="G8197">
        <v>65005819</v>
      </c>
      <c r="H8197">
        <v>5008014</v>
      </c>
      <c r="I8197" t="s">
        <v>28</v>
      </c>
      <c r="J8197" t="s">
        <v>29</v>
      </c>
      <c r="K8197" t="s">
        <v>30</v>
      </c>
      <c r="L8197" t="s">
        <v>987</v>
      </c>
      <c r="M8197" t="s">
        <v>131</v>
      </c>
      <c r="N8197">
        <v>50</v>
      </c>
      <c r="O8197" t="s">
        <v>50</v>
      </c>
      <c r="P8197" t="s">
        <v>42</v>
      </c>
      <c r="Q8197">
        <v>58</v>
      </c>
      <c r="R8197" s="1">
        <v>5144</v>
      </c>
      <c r="S8197">
        <v>175</v>
      </c>
      <c r="T8197">
        <v>13</v>
      </c>
      <c r="U8197">
        <v>15</v>
      </c>
      <c r="V8197" s="1">
        <v>-5261</v>
      </c>
      <c r="W8197" s="2">
        <v>-9060.5</v>
      </c>
      <c r="X8197">
        <v>0.99</v>
      </c>
    </row>
    <row r="8198" spans="1:24" x14ac:dyDescent="0.25">
      <c r="A8198">
        <v>202001</v>
      </c>
      <c r="B8198" t="s">
        <v>35</v>
      </c>
      <c r="C8198" t="s">
        <v>127</v>
      </c>
      <c r="D8198" t="s">
        <v>127</v>
      </c>
      <c r="E8198" t="s">
        <v>92</v>
      </c>
      <c r="F8198">
        <v>41014</v>
      </c>
      <c r="G8198">
        <v>65005823</v>
      </c>
      <c r="H8198">
        <v>32405006</v>
      </c>
      <c r="I8198" t="s">
        <v>28</v>
      </c>
      <c r="J8198" t="s">
        <v>57</v>
      </c>
      <c r="K8198" t="s">
        <v>54</v>
      </c>
      <c r="L8198" t="s">
        <v>987</v>
      </c>
      <c r="M8198" t="s">
        <v>131</v>
      </c>
      <c r="N8198">
        <v>75</v>
      </c>
      <c r="O8198" t="s">
        <v>33</v>
      </c>
      <c r="P8198" t="s">
        <v>34</v>
      </c>
      <c r="Q8198">
        <v>0</v>
      </c>
      <c r="R8198" s="1">
        <v>24750</v>
      </c>
      <c r="S8198">
        <v>0</v>
      </c>
      <c r="T8198">
        <v>91</v>
      </c>
      <c r="U8198">
        <v>126</v>
      </c>
      <c r="V8198" s="1">
        <v>-24750</v>
      </c>
      <c r="W8198">
        <v>0</v>
      </c>
      <c r="X8198">
        <v>0</v>
      </c>
    </row>
    <row r="8199" spans="1:24" x14ac:dyDescent="0.25">
      <c r="A8199">
        <v>202001</v>
      </c>
      <c r="B8199" t="s">
        <v>35</v>
      </c>
      <c r="C8199" t="s">
        <v>127</v>
      </c>
      <c r="D8199" t="s">
        <v>127</v>
      </c>
      <c r="E8199" t="s">
        <v>92</v>
      </c>
      <c r="F8199">
        <v>41048</v>
      </c>
      <c r="G8199">
        <v>65005845</v>
      </c>
      <c r="H8199">
        <v>44973577</v>
      </c>
      <c r="I8199" t="s">
        <v>28</v>
      </c>
      <c r="J8199" t="s">
        <v>29</v>
      </c>
      <c r="K8199" t="s">
        <v>30</v>
      </c>
      <c r="L8199" t="s">
        <v>987</v>
      </c>
      <c r="M8199" t="s">
        <v>131</v>
      </c>
      <c r="N8199">
        <v>75</v>
      </c>
      <c r="O8199" t="s">
        <v>261</v>
      </c>
      <c r="P8199" t="s">
        <v>42</v>
      </c>
      <c r="Q8199" s="1">
        <v>31740</v>
      </c>
      <c r="R8199" s="1">
        <v>7949</v>
      </c>
      <c r="S8199">
        <v>667</v>
      </c>
      <c r="T8199">
        <v>36</v>
      </c>
      <c r="U8199">
        <v>42</v>
      </c>
      <c r="V8199" s="1">
        <v>23124</v>
      </c>
      <c r="W8199">
        <v>72.849999999999994</v>
      </c>
      <c r="X8199">
        <v>76.63</v>
      </c>
    </row>
    <row r="8200" spans="1:24" x14ac:dyDescent="0.25">
      <c r="A8200">
        <v>202001</v>
      </c>
      <c r="B8200" t="s">
        <v>35</v>
      </c>
      <c r="C8200" t="s">
        <v>2117</v>
      </c>
      <c r="D8200" t="s">
        <v>2117</v>
      </c>
      <c r="E8200" t="s">
        <v>2118</v>
      </c>
      <c r="F8200">
        <v>41121</v>
      </c>
      <c r="G8200">
        <v>65740647</v>
      </c>
      <c r="H8200">
        <v>5008028</v>
      </c>
      <c r="I8200" t="s">
        <v>28</v>
      </c>
      <c r="J8200" t="s">
        <v>29</v>
      </c>
      <c r="K8200" t="s">
        <v>30</v>
      </c>
      <c r="L8200" t="s">
        <v>2120</v>
      </c>
      <c r="M8200" t="s">
        <v>2121</v>
      </c>
      <c r="N8200">
        <v>50</v>
      </c>
      <c r="O8200" t="s">
        <v>76</v>
      </c>
      <c r="P8200" t="s">
        <v>42</v>
      </c>
      <c r="Q8200" s="1">
        <v>27348</v>
      </c>
      <c r="R8200" s="1">
        <v>27451</v>
      </c>
      <c r="S8200">
        <v>612</v>
      </c>
      <c r="T8200">
        <v>83</v>
      </c>
      <c r="U8200">
        <v>86</v>
      </c>
      <c r="V8200">
        <v>-715</v>
      </c>
      <c r="W8200">
        <v>-2.61</v>
      </c>
      <c r="X8200">
        <v>-6.62</v>
      </c>
    </row>
    <row r="8201" spans="1:24" x14ac:dyDescent="0.25">
      <c r="A8201">
        <v>202001</v>
      </c>
      <c r="B8201" t="s">
        <v>35</v>
      </c>
      <c r="C8201" t="s">
        <v>2117</v>
      </c>
      <c r="D8201" t="s">
        <v>2117</v>
      </c>
      <c r="E8201" t="s">
        <v>2118</v>
      </c>
      <c r="F8201">
        <v>41133</v>
      </c>
      <c r="G8201">
        <v>65007675</v>
      </c>
      <c r="H8201">
        <v>296032</v>
      </c>
      <c r="I8201" t="s">
        <v>28</v>
      </c>
      <c r="J8201" t="s">
        <v>124</v>
      </c>
      <c r="K8201" t="s">
        <v>54</v>
      </c>
      <c r="L8201" t="s">
        <v>2120</v>
      </c>
      <c r="M8201" t="s">
        <v>2121</v>
      </c>
      <c r="N8201">
        <v>50</v>
      </c>
      <c r="O8201" t="s">
        <v>33</v>
      </c>
      <c r="P8201" t="s">
        <v>34</v>
      </c>
      <c r="Q8201">
        <v>0</v>
      </c>
      <c r="R8201" s="1">
        <v>13551</v>
      </c>
      <c r="S8201">
        <v>0</v>
      </c>
      <c r="T8201">
        <v>45</v>
      </c>
      <c r="U8201">
        <v>45</v>
      </c>
      <c r="V8201" s="1">
        <v>-13551</v>
      </c>
      <c r="W8201">
        <v>0</v>
      </c>
      <c r="X8201">
        <v>0</v>
      </c>
    </row>
    <row r="8202" spans="1:24" x14ac:dyDescent="0.25">
      <c r="A8202">
        <v>202001</v>
      </c>
      <c r="B8202" t="s">
        <v>35</v>
      </c>
      <c r="C8202" t="s">
        <v>733</v>
      </c>
      <c r="D8202" t="s">
        <v>491</v>
      </c>
      <c r="E8202" t="s">
        <v>6071</v>
      </c>
      <c r="F8202">
        <v>41280</v>
      </c>
      <c r="G8202">
        <v>65005966</v>
      </c>
      <c r="H8202">
        <v>4602852659</v>
      </c>
      <c r="I8202" t="s">
        <v>28</v>
      </c>
      <c r="J8202" t="s">
        <v>29</v>
      </c>
      <c r="K8202" t="s">
        <v>30</v>
      </c>
      <c r="L8202" t="s">
        <v>1610</v>
      </c>
      <c r="M8202" t="s">
        <v>737</v>
      </c>
      <c r="N8202">
        <v>50</v>
      </c>
      <c r="O8202" t="s">
        <v>33</v>
      </c>
      <c r="P8202" t="s">
        <v>34</v>
      </c>
      <c r="Q8202">
        <v>0</v>
      </c>
      <c r="R8202" s="1">
        <v>8084</v>
      </c>
      <c r="S8202">
        <v>0</v>
      </c>
      <c r="T8202">
        <v>41</v>
      </c>
      <c r="U8202">
        <v>45</v>
      </c>
      <c r="V8202" s="1">
        <v>-8084</v>
      </c>
      <c r="W8202">
        <v>0</v>
      </c>
      <c r="X8202">
        <v>0</v>
      </c>
    </row>
    <row r="8203" spans="1:24" x14ac:dyDescent="0.25">
      <c r="A8203">
        <v>202001</v>
      </c>
      <c r="B8203" t="s">
        <v>35</v>
      </c>
      <c r="C8203" t="s">
        <v>36</v>
      </c>
      <c r="D8203" t="s">
        <v>8623</v>
      </c>
      <c r="E8203" t="s">
        <v>8623</v>
      </c>
      <c r="F8203">
        <v>41426</v>
      </c>
      <c r="G8203">
        <v>65007427</v>
      </c>
      <c r="H8203">
        <v>311156</v>
      </c>
      <c r="I8203" t="s">
        <v>28</v>
      </c>
      <c r="J8203" t="s">
        <v>29</v>
      </c>
      <c r="K8203" t="s">
        <v>30</v>
      </c>
      <c r="L8203" t="s">
        <v>1858</v>
      </c>
      <c r="M8203" t="s">
        <v>1859</v>
      </c>
      <c r="N8203">
        <v>75</v>
      </c>
      <c r="O8203" t="s">
        <v>76</v>
      </c>
      <c r="P8203" t="s">
        <v>42</v>
      </c>
      <c r="Q8203" s="1">
        <v>14400</v>
      </c>
      <c r="R8203" s="1">
        <v>12322</v>
      </c>
      <c r="S8203">
        <v>875</v>
      </c>
      <c r="T8203">
        <v>52</v>
      </c>
      <c r="U8203">
        <v>57</v>
      </c>
      <c r="V8203" s="1">
        <v>1203</v>
      </c>
      <c r="W8203">
        <v>8.35</v>
      </c>
      <c r="X8203">
        <v>-631.65</v>
      </c>
    </row>
    <row r="8204" spans="1:24" x14ac:dyDescent="0.25">
      <c r="A8204">
        <v>202001</v>
      </c>
      <c r="B8204" t="s">
        <v>35</v>
      </c>
      <c r="C8204" t="s">
        <v>36</v>
      </c>
      <c r="D8204" t="s">
        <v>8624</v>
      </c>
      <c r="E8204" t="s">
        <v>8624</v>
      </c>
      <c r="F8204">
        <v>41430</v>
      </c>
      <c r="G8204">
        <v>65007431</v>
      </c>
      <c r="H8204">
        <v>4602852651</v>
      </c>
      <c r="I8204" t="s">
        <v>28</v>
      </c>
      <c r="J8204" t="s">
        <v>29</v>
      </c>
      <c r="K8204" t="s">
        <v>30</v>
      </c>
      <c r="L8204" t="s">
        <v>1858</v>
      </c>
      <c r="M8204" t="s">
        <v>1859</v>
      </c>
      <c r="N8204">
        <v>50</v>
      </c>
      <c r="O8204" t="s">
        <v>76</v>
      </c>
      <c r="P8204" t="s">
        <v>42</v>
      </c>
      <c r="Q8204" s="1">
        <v>8942</v>
      </c>
      <c r="R8204" s="1">
        <v>7306</v>
      </c>
      <c r="S8204">
        <v>450</v>
      </c>
      <c r="T8204">
        <v>28</v>
      </c>
      <c r="U8204">
        <v>37</v>
      </c>
      <c r="V8204" s="1">
        <v>1186</v>
      </c>
      <c r="W8204">
        <v>13.26</v>
      </c>
      <c r="X8204">
        <v>-696.91</v>
      </c>
    </row>
    <row r="8205" spans="1:24" x14ac:dyDescent="0.25">
      <c r="A8205">
        <v>202001</v>
      </c>
      <c r="B8205" t="s">
        <v>35</v>
      </c>
      <c r="C8205" t="s">
        <v>1489</v>
      </c>
      <c r="D8205" t="s">
        <v>1489</v>
      </c>
      <c r="E8205" t="s">
        <v>585</v>
      </c>
      <c r="F8205">
        <v>41572</v>
      </c>
      <c r="G8205">
        <v>65005666</v>
      </c>
      <c r="H8205">
        <v>4603216775</v>
      </c>
      <c r="I8205" t="s">
        <v>28</v>
      </c>
      <c r="J8205" t="s">
        <v>29</v>
      </c>
      <c r="K8205" t="s">
        <v>30</v>
      </c>
      <c r="L8205" t="s">
        <v>1492</v>
      </c>
      <c r="M8205" t="s">
        <v>1493</v>
      </c>
      <c r="N8205">
        <v>50</v>
      </c>
      <c r="O8205" t="s">
        <v>61</v>
      </c>
      <c r="P8205" t="s">
        <v>42</v>
      </c>
      <c r="Q8205" s="1">
        <v>19309</v>
      </c>
      <c r="R8205" s="1">
        <v>12514</v>
      </c>
      <c r="S8205">
        <v>262</v>
      </c>
      <c r="T8205">
        <v>59</v>
      </c>
      <c r="U8205">
        <v>72</v>
      </c>
      <c r="V8205" s="1">
        <v>6533</v>
      </c>
      <c r="W8205">
        <v>33.83</v>
      </c>
      <c r="X8205">
        <v>-442.82</v>
      </c>
    </row>
    <row r="8206" spans="1:24" x14ac:dyDescent="0.25">
      <c r="A8206">
        <v>202001</v>
      </c>
      <c r="B8206" t="s">
        <v>35</v>
      </c>
      <c r="C8206" t="s">
        <v>1489</v>
      </c>
      <c r="D8206" t="s">
        <v>1489</v>
      </c>
      <c r="E8206" t="s">
        <v>720</v>
      </c>
      <c r="F8206">
        <v>41573</v>
      </c>
      <c r="G8206">
        <v>65005667</v>
      </c>
      <c r="H8206">
        <v>16003628</v>
      </c>
      <c r="I8206" t="s">
        <v>28</v>
      </c>
      <c r="J8206" t="s">
        <v>57</v>
      </c>
      <c r="K8206" t="s">
        <v>30</v>
      </c>
      <c r="L8206" t="s">
        <v>1492</v>
      </c>
      <c r="M8206" t="s">
        <v>1493</v>
      </c>
      <c r="N8206">
        <v>50</v>
      </c>
      <c r="O8206" t="s">
        <v>41</v>
      </c>
      <c r="P8206" t="s">
        <v>42</v>
      </c>
      <c r="Q8206" s="1">
        <v>26127</v>
      </c>
      <c r="R8206" s="1">
        <v>9482</v>
      </c>
      <c r="S8206">
        <v>467</v>
      </c>
      <c r="T8206">
        <v>47</v>
      </c>
      <c r="U8206">
        <v>52</v>
      </c>
      <c r="V8206" s="1">
        <v>16178</v>
      </c>
      <c r="W8206">
        <v>61.92</v>
      </c>
      <c r="X8206">
        <v>99.72</v>
      </c>
    </row>
    <row r="8207" spans="1:24" x14ac:dyDescent="0.25">
      <c r="A8207">
        <v>202001</v>
      </c>
      <c r="B8207" t="s">
        <v>607</v>
      </c>
      <c r="C8207" t="s">
        <v>899</v>
      </c>
      <c r="D8207" t="s">
        <v>899</v>
      </c>
      <c r="E8207" t="s">
        <v>914</v>
      </c>
      <c r="F8207" t="s">
        <v>8625</v>
      </c>
      <c r="G8207">
        <v>65745476</v>
      </c>
      <c r="H8207">
        <v>32404976</v>
      </c>
      <c r="I8207" t="s">
        <v>28</v>
      </c>
      <c r="J8207" t="s">
        <v>29</v>
      </c>
      <c r="K8207" t="s">
        <v>30</v>
      </c>
      <c r="L8207" t="s">
        <v>916</v>
      </c>
      <c r="M8207" t="s">
        <v>903</v>
      </c>
      <c r="N8207" t="s">
        <v>81</v>
      </c>
      <c r="O8207" t="s">
        <v>61</v>
      </c>
      <c r="P8207" t="s">
        <v>42</v>
      </c>
      <c r="Q8207" s="1">
        <v>19376</v>
      </c>
      <c r="R8207" s="1">
        <v>13084</v>
      </c>
      <c r="S8207">
        <v>226</v>
      </c>
      <c r="T8207">
        <v>64</v>
      </c>
      <c r="U8207">
        <v>64</v>
      </c>
      <c r="V8207" s="1">
        <v>6066</v>
      </c>
      <c r="W8207">
        <v>31.31</v>
      </c>
      <c r="X8207">
        <v>36.270000000000003</v>
      </c>
    </row>
    <row r="8208" spans="1:24" x14ac:dyDescent="0.25">
      <c r="A8208">
        <v>202001</v>
      </c>
      <c r="B8208" t="s">
        <v>607</v>
      </c>
      <c r="C8208" t="s">
        <v>899</v>
      </c>
      <c r="D8208" t="s">
        <v>899</v>
      </c>
      <c r="E8208" t="s">
        <v>914</v>
      </c>
      <c r="F8208" t="s">
        <v>8626</v>
      </c>
      <c r="G8208">
        <v>65745478</v>
      </c>
      <c r="H8208">
        <v>5448725</v>
      </c>
      <c r="I8208" t="s">
        <v>28</v>
      </c>
      <c r="J8208" t="s">
        <v>29</v>
      </c>
      <c r="K8208" t="s">
        <v>30</v>
      </c>
      <c r="L8208" t="s">
        <v>916</v>
      </c>
      <c r="M8208" t="s">
        <v>903</v>
      </c>
      <c r="N8208">
        <v>10</v>
      </c>
      <c r="O8208" t="s">
        <v>45</v>
      </c>
      <c r="P8208" t="s">
        <v>42</v>
      </c>
      <c r="Q8208" s="1">
        <v>172800</v>
      </c>
      <c r="R8208" s="1">
        <v>3470</v>
      </c>
      <c r="S8208">
        <v>170</v>
      </c>
      <c r="T8208">
        <v>24</v>
      </c>
      <c r="U8208">
        <v>28</v>
      </c>
      <c r="V8208" s="1">
        <v>169160</v>
      </c>
      <c r="W8208">
        <v>97.89</v>
      </c>
      <c r="X8208">
        <v>97.78</v>
      </c>
    </row>
    <row r="8209" spans="1:24" x14ac:dyDescent="0.25">
      <c r="A8209">
        <v>202001</v>
      </c>
      <c r="B8209" t="s">
        <v>64</v>
      </c>
      <c r="C8209" t="s">
        <v>65</v>
      </c>
      <c r="D8209" t="s">
        <v>65</v>
      </c>
      <c r="E8209" t="s">
        <v>2514</v>
      </c>
      <c r="F8209" t="s">
        <v>8627</v>
      </c>
      <c r="G8209">
        <v>65211742</v>
      </c>
      <c r="H8209">
        <v>16003349</v>
      </c>
      <c r="I8209" t="s">
        <v>28</v>
      </c>
      <c r="J8209" t="s">
        <v>57</v>
      </c>
      <c r="K8209" t="s">
        <v>30</v>
      </c>
      <c r="L8209" t="s">
        <v>841</v>
      </c>
      <c r="M8209" t="s">
        <v>163</v>
      </c>
      <c r="N8209">
        <v>50</v>
      </c>
      <c r="O8209" t="s">
        <v>41</v>
      </c>
      <c r="P8209" t="s">
        <v>42</v>
      </c>
      <c r="Q8209" s="1">
        <v>24709</v>
      </c>
      <c r="R8209" s="1">
        <v>12637</v>
      </c>
      <c r="S8209">
        <v>357</v>
      </c>
      <c r="T8209">
        <v>61</v>
      </c>
      <c r="U8209">
        <v>67</v>
      </c>
      <c r="V8209" s="1">
        <v>11715</v>
      </c>
      <c r="W8209">
        <v>47.41</v>
      </c>
      <c r="X8209">
        <v>-391.29</v>
      </c>
    </row>
    <row r="8210" spans="1:24" x14ac:dyDescent="0.25">
      <c r="A8210">
        <v>202001</v>
      </c>
      <c r="B8210" t="s">
        <v>64</v>
      </c>
      <c r="C8210" t="s">
        <v>95</v>
      </c>
      <c r="D8210" t="s">
        <v>95</v>
      </c>
      <c r="E8210" t="s">
        <v>541</v>
      </c>
      <c r="F8210" t="s">
        <v>8628</v>
      </c>
      <c r="G8210">
        <v>65759359</v>
      </c>
      <c r="H8210">
        <v>5000341</v>
      </c>
      <c r="I8210" t="s">
        <v>28</v>
      </c>
      <c r="J8210" t="s">
        <v>29</v>
      </c>
      <c r="K8210" t="s">
        <v>30</v>
      </c>
      <c r="L8210" t="s">
        <v>724</v>
      </c>
      <c r="M8210" t="s">
        <v>532</v>
      </c>
      <c r="N8210">
        <v>25</v>
      </c>
      <c r="O8210" t="s">
        <v>261</v>
      </c>
      <c r="P8210" t="s">
        <v>42</v>
      </c>
      <c r="Q8210" s="1">
        <v>14012</v>
      </c>
      <c r="R8210" s="1">
        <v>4074</v>
      </c>
      <c r="S8210">
        <v>113</v>
      </c>
      <c r="T8210">
        <v>27</v>
      </c>
      <c r="U8210">
        <v>32</v>
      </c>
      <c r="V8210" s="1">
        <v>9825</v>
      </c>
      <c r="W8210">
        <v>70.12</v>
      </c>
      <c r="X8210">
        <v>61.27</v>
      </c>
    </row>
    <row r="8211" spans="1:24" x14ac:dyDescent="0.25">
      <c r="A8211">
        <v>202001</v>
      </c>
      <c r="B8211" t="s">
        <v>64</v>
      </c>
      <c r="C8211" t="s">
        <v>65</v>
      </c>
      <c r="D8211" t="s">
        <v>65</v>
      </c>
      <c r="E8211" t="s">
        <v>1964</v>
      </c>
      <c r="F8211" t="s">
        <v>8629</v>
      </c>
      <c r="G8211">
        <v>65703127</v>
      </c>
      <c r="H8211">
        <v>32882133</v>
      </c>
      <c r="I8211" t="s">
        <v>28</v>
      </c>
      <c r="J8211" t="s">
        <v>29</v>
      </c>
      <c r="K8211" t="s">
        <v>30</v>
      </c>
      <c r="L8211" t="s">
        <v>841</v>
      </c>
      <c r="M8211" t="s">
        <v>163</v>
      </c>
      <c r="N8211">
        <v>50</v>
      </c>
      <c r="O8211" t="s">
        <v>33</v>
      </c>
      <c r="P8211" t="s">
        <v>34</v>
      </c>
      <c r="Q8211">
        <v>0</v>
      </c>
      <c r="R8211" s="1">
        <v>10128</v>
      </c>
      <c r="S8211">
        <v>207</v>
      </c>
      <c r="T8211">
        <v>46</v>
      </c>
      <c r="U8211">
        <v>47</v>
      </c>
      <c r="V8211" s="1">
        <v>-10335</v>
      </c>
      <c r="W8211">
        <v>0</v>
      </c>
      <c r="X8211">
        <v>0</v>
      </c>
    </row>
    <row r="8212" spans="1:24" x14ac:dyDescent="0.25">
      <c r="A8212">
        <v>202001</v>
      </c>
      <c r="B8212" t="s">
        <v>64</v>
      </c>
      <c r="C8212" t="s">
        <v>65</v>
      </c>
      <c r="D8212" t="s">
        <v>65</v>
      </c>
      <c r="E8212" t="s">
        <v>678</v>
      </c>
      <c r="F8212" t="s">
        <v>8630</v>
      </c>
      <c r="G8212">
        <v>65703363</v>
      </c>
      <c r="H8212">
        <v>4602918603</v>
      </c>
      <c r="I8212" t="s">
        <v>28</v>
      </c>
      <c r="J8212" t="s">
        <v>53</v>
      </c>
      <c r="K8212" t="s">
        <v>30</v>
      </c>
      <c r="L8212" t="s">
        <v>841</v>
      </c>
      <c r="M8212" t="s">
        <v>163</v>
      </c>
      <c r="N8212" t="s">
        <v>81</v>
      </c>
      <c r="O8212" t="s">
        <v>33</v>
      </c>
      <c r="P8212" t="s">
        <v>34</v>
      </c>
      <c r="Q8212">
        <v>0</v>
      </c>
      <c r="R8212" s="1">
        <v>5106</v>
      </c>
      <c r="S8212">
        <v>0</v>
      </c>
      <c r="T8212">
        <v>21</v>
      </c>
      <c r="U8212">
        <v>21</v>
      </c>
      <c r="V8212" s="1">
        <v>-5106</v>
      </c>
      <c r="W8212">
        <v>0</v>
      </c>
      <c r="X8212">
        <v>0</v>
      </c>
    </row>
    <row r="8213" spans="1:24" x14ac:dyDescent="0.25">
      <c r="A8213">
        <v>202001</v>
      </c>
      <c r="B8213" t="s">
        <v>64</v>
      </c>
      <c r="C8213" t="s">
        <v>65</v>
      </c>
      <c r="D8213" t="s">
        <v>65</v>
      </c>
      <c r="E8213" t="s">
        <v>1964</v>
      </c>
      <c r="F8213" t="s">
        <v>8631</v>
      </c>
      <c r="G8213">
        <v>65209862</v>
      </c>
      <c r="H8213">
        <v>9072551</v>
      </c>
      <c r="I8213" t="s">
        <v>28</v>
      </c>
      <c r="J8213" t="s">
        <v>57</v>
      </c>
      <c r="K8213" t="s">
        <v>54</v>
      </c>
      <c r="L8213" t="s">
        <v>841</v>
      </c>
      <c r="M8213" t="s">
        <v>163</v>
      </c>
      <c r="N8213">
        <v>75</v>
      </c>
      <c r="O8213" t="s">
        <v>76</v>
      </c>
      <c r="P8213" t="s">
        <v>42</v>
      </c>
      <c r="Q8213" s="1">
        <v>15943</v>
      </c>
      <c r="R8213" s="1">
        <v>13683</v>
      </c>
      <c r="S8213">
        <v>247</v>
      </c>
      <c r="T8213">
        <v>54</v>
      </c>
      <c r="U8213">
        <v>57</v>
      </c>
      <c r="V8213" s="1">
        <v>2013</v>
      </c>
      <c r="W8213">
        <v>12.62</v>
      </c>
      <c r="X8213">
        <v>-36.17</v>
      </c>
    </row>
    <row r="8214" spans="1:24" x14ac:dyDescent="0.25">
      <c r="A8214">
        <v>202001</v>
      </c>
      <c r="B8214" t="s">
        <v>64</v>
      </c>
      <c r="C8214" t="s">
        <v>65</v>
      </c>
      <c r="D8214" t="s">
        <v>65</v>
      </c>
      <c r="E8214" t="s">
        <v>1964</v>
      </c>
      <c r="F8214" t="s">
        <v>8632</v>
      </c>
      <c r="G8214">
        <v>65755800</v>
      </c>
      <c r="H8214">
        <v>5017642</v>
      </c>
      <c r="I8214" t="s">
        <v>28</v>
      </c>
      <c r="J8214" t="s">
        <v>29</v>
      </c>
      <c r="K8214" t="s">
        <v>30</v>
      </c>
      <c r="L8214" t="s">
        <v>841</v>
      </c>
      <c r="M8214" t="s">
        <v>163</v>
      </c>
      <c r="N8214">
        <v>25</v>
      </c>
      <c r="O8214" t="s">
        <v>61</v>
      </c>
      <c r="P8214" t="s">
        <v>42</v>
      </c>
      <c r="Q8214" s="1">
        <v>12377</v>
      </c>
      <c r="R8214" s="1">
        <v>9199</v>
      </c>
      <c r="S8214">
        <v>304</v>
      </c>
      <c r="T8214">
        <v>28</v>
      </c>
      <c r="U8214">
        <v>29</v>
      </c>
      <c r="V8214" s="1">
        <v>2874</v>
      </c>
      <c r="W8214">
        <v>23.22</v>
      </c>
      <c r="X8214">
        <v>2.73</v>
      </c>
    </row>
    <row r="8215" spans="1:24" x14ac:dyDescent="0.25">
      <c r="A8215">
        <v>202001</v>
      </c>
      <c r="B8215" t="s">
        <v>64</v>
      </c>
      <c r="C8215" t="s">
        <v>65</v>
      </c>
      <c r="D8215" t="s">
        <v>65</v>
      </c>
      <c r="E8215" t="s">
        <v>1949</v>
      </c>
      <c r="F8215" t="s">
        <v>8633</v>
      </c>
      <c r="G8215">
        <v>65755598</v>
      </c>
      <c r="H8215">
        <v>5015546</v>
      </c>
      <c r="I8215" t="s">
        <v>28</v>
      </c>
      <c r="J8215" t="s">
        <v>29</v>
      </c>
      <c r="K8215" t="s">
        <v>30</v>
      </c>
      <c r="L8215" t="s">
        <v>841</v>
      </c>
      <c r="M8215" t="s">
        <v>163</v>
      </c>
      <c r="N8215">
        <v>50</v>
      </c>
      <c r="O8215" t="s">
        <v>41</v>
      </c>
      <c r="P8215" t="s">
        <v>42</v>
      </c>
      <c r="Q8215" s="1">
        <v>22269</v>
      </c>
      <c r="R8215" s="1">
        <v>12414</v>
      </c>
      <c r="S8215">
        <v>146</v>
      </c>
      <c r="T8215">
        <v>49</v>
      </c>
      <c r="U8215">
        <v>50</v>
      </c>
      <c r="V8215" s="1">
        <v>9708</v>
      </c>
      <c r="W8215">
        <v>43.6</v>
      </c>
      <c r="X8215">
        <v>5.13</v>
      </c>
    </row>
    <row r="8216" spans="1:24" x14ac:dyDescent="0.25">
      <c r="A8216">
        <v>202001</v>
      </c>
      <c r="B8216" t="s">
        <v>64</v>
      </c>
      <c r="C8216" t="s">
        <v>95</v>
      </c>
      <c r="D8216" t="s">
        <v>95</v>
      </c>
      <c r="E8216" t="s">
        <v>722</v>
      </c>
      <c r="F8216">
        <v>4621</v>
      </c>
      <c r="G8216">
        <v>65705687</v>
      </c>
      <c r="H8216">
        <v>32667068</v>
      </c>
      <c r="I8216" t="s">
        <v>72</v>
      </c>
      <c r="J8216" t="s">
        <v>29</v>
      </c>
      <c r="K8216" t="s">
        <v>30</v>
      </c>
      <c r="L8216" t="s">
        <v>724</v>
      </c>
      <c r="M8216" t="s">
        <v>532</v>
      </c>
      <c r="N8216">
        <v>75</v>
      </c>
      <c r="O8216" t="s">
        <v>261</v>
      </c>
      <c r="P8216" t="s">
        <v>42</v>
      </c>
      <c r="Q8216" s="1">
        <v>16955</v>
      </c>
      <c r="R8216" s="1">
        <v>2490</v>
      </c>
      <c r="S8216">
        <v>0</v>
      </c>
      <c r="T8216">
        <v>27</v>
      </c>
      <c r="U8216">
        <v>33</v>
      </c>
      <c r="V8216" s="1">
        <v>14465</v>
      </c>
      <c r="W8216">
        <v>85.31</v>
      </c>
      <c r="X8216">
        <v>74.430000000000007</v>
      </c>
    </row>
    <row r="8217" spans="1:24" x14ac:dyDescent="0.25">
      <c r="A8217">
        <v>202001</v>
      </c>
      <c r="B8217" t="s">
        <v>64</v>
      </c>
      <c r="C8217" t="s">
        <v>589</v>
      </c>
      <c r="D8217" t="s">
        <v>3190</v>
      </c>
      <c r="E8217" t="s">
        <v>3191</v>
      </c>
      <c r="F8217" t="s">
        <v>8634</v>
      </c>
      <c r="G8217">
        <v>65209315</v>
      </c>
      <c r="H8217">
        <v>4603217376</v>
      </c>
      <c r="I8217" t="s">
        <v>28</v>
      </c>
      <c r="J8217" t="s">
        <v>29</v>
      </c>
      <c r="K8217" t="s">
        <v>30</v>
      </c>
      <c r="L8217" t="s">
        <v>3193</v>
      </c>
      <c r="M8217" t="s">
        <v>593</v>
      </c>
      <c r="N8217">
        <v>50</v>
      </c>
      <c r="O8217" t="s">
        <v>33</v>
      </c>
      <c r="P8217" t="s">
        <v>34</v>
      </c>
      <c r="Q8217">
        <v>0</v>
      </c>
      <c r="R8217" s="1">
        <v>4773</v>
      </c>
      <c r="S8217">
        <v>0</v>
      </c>
      <c r="T8217">
        <v>27</v>
      </c>
      <c r="U8217">
        <v>27</v>
      </c>
      <c r="V8217" s="1">
        <v>-4773</v>
      </c>
      <c r="W8217">
        <v>0</v>
      </c>
      <c r="X8217">
        <v>0</v>
      </c>
    </row>
    <row r="8218" spans="1:24" x14ac:dyDescent="0.25">
      <c r="A8218">
        <v>202001</v>
      </c>
      <c r="B8218" t="s">
        <v>64</v>
      </c>
      <c r="C8218" t="s">
        <v>65</v>
      </c>
      <c r="D8218" t="s">
        <v>65</v>
      </c>
      <c r="E8218" t="s">
        <v>707</v>
      </c>
      <c r="F8218" t="s">
        <v>8635</v>
      </c>
      <c r="G8218">
        <v>65701578</v>
      </c>
      <c r="H8218">
        <v>32667309</v>
      </c>
      <c r="I8218" t="s">
        <v>72</v>
      </c>
      <c r="J8218" t="s">
        <v>57</v>
      </c>
      <c r="K8218" t="s">
        <v>73</v>
      </c>
      <c r="L8218" t="s">
        <v>709</v>
      </c>
      <c r="M8218" t="s">
        <v>147</v>
      </c>
      <c r="N8218">
        <v>150</v>
      </c>
      <c r="O8218" t="s">
        <v>76</v>
      </c>
      <c r="P8218" t="s">
        <v>42</v>
      </c>
      <c r="Q8218" s="1">
        <v>3418</v>
      </c>
      <c r="R8218" s="1">
        <v>3037</v>
      </c>
      <c r="S8218">
        <v>0</v>
      </c>
      <c r="T8218">
        <v>6</v>
      </c>
      <c r="U8218">
        <v>30</v>
      </c>
      <c r="V8218">
        <v>382</v>
      </c>
      <c r="W8218">
        <v>11.16</v>
      </c>
      <c r="X8218">
        <v>-7.88</v>
      </c>
    </row>
    <row r="8219" spans="1:24" x14ac:dyDescent="0.25">
      <c r="A8219">
        <v>202001</v>
      </c>
      <c r="B8219" t="s">
        <v>24</v>
      </c>
      <c r="C8219" t="s">
        <v>291</v>
      </c>
      <c r="D8219" t="s">
        <v>1975</v>
      </c>
      <c r="E8219" t="s">
        <v>154</v>
      </c>
      <c r="F8219" t="s">
        <v>8636</v>
      </c>
      <c r="G8219">
        <v>65757530</v>
      </c>
      <c r="H8219">
        <v>89217</v>
      </c>
      <c r="I8219" t="s">
        <v>28</v>
      </c>
      <c r="J8219" t="s">
        <v>29</v>
      </c>
      <c r="K8219" t="s">
        <v>30</v>
      </c>
      <c r="L8219" t="s">
        <v>294</v>
      </c>
      <c r="M8219" t="s">
        <v>295</v>
      </c>
      <c r="N8219">
        <v>25</v>
      </c>
      <c r="O8219" t="s">
        <v>33</v>
      </c>
      <c r="P8219" t="s">
        <v>34</v>
      </c>
      <c r="Q8219">
        <v>0</v>
      </c>
      <c r="R8219" s="1">
        <v>11630</v>
      </c>
      <c r="S8219">
        <v>0</v>
      </c>
      <c r="T8219">
        <v>37</v>
      </c>
      <c r="U8219">
        <v>38</v>
      </c>
      <c r="V8219" s="1">
        <v>-11630</v>
      </c>
      <c r="W8219">
        <v>0</v>
      </c>
      <c r="X8219">
        <v>0</v>
      </c>
    </row>
    <row r="8220" spans="1:24" x14ac:dyDescent="0.25">
      <c r="A8220">
        <v>202001</v>
      </c>
      <c r="B8220" t="s">
        <v>24</v>
      </c>
      <c r="C8220" t="s">
        <v>291</v>
      </c>
      <c r="D8220" t="s">
        <v>1975</v>
      </c>
      <c r="E8220" t="s">
        <v>154</v>
      </c>
      <c r="F8220" t="s">
        <v>8637</v>
      </c>
      <c r="G8220">
        <v>65757532</v>
      </c>
      <c r="H8220">
        <v>101271</v>
      </c>
      <c r="I8220" t="s">
        <v>28</v>
      </c>
      <c r="J8220" t="s">
        <v>29</v>
      </c>
      <c r="K8220" t="s">
        <v>30</v>
      </c>
      <c r="L8220" t="s">
        <v>294</v>
      </c>
      <c r="M8220" t="s">
        <v>295</v>
      </c>
      <c r="N8220">
        <v>25</v>
      </c>
      <c r="O8220" t="s">
        <v>33</v>
      </c>
      <c r="P8220" t="s">
        <v>34</v>
      </c>
      <c r="Q8220">
        <v>0</v>
      </c>
      <c r="R8220" s="1">
        <v>4787</v>
      </c>
      <c r="S8220">
        <v>0</v>
      </c>
      <c r="T8220">
        <v>13</v>
      </c>
      <c r="U8220">
        <v>15</v>
      </c>
      <c r="V8220" s="1">
        <v>-4787</v>
      </c>
      <c r="W8220">
        <v>0</v>
      </c>
      <c r="X8220">
        <v>0</v>
      </c>
    </row>
    <row r="8221" spans="1:24" x14ac:dyDescent="0.25">
      <c r="A8221">
        <v>202001</v>
      </c>
      <c r="B8221" t="s">
        <v>64</v>
      </c>
      <c r="C8221" t="s">
        <v>65</v>
      </c>
      <c r="D8221" t="s">
        <v>65</v>
      </c>
      <c r="E8221" t="s">
        <v>226</v>
      </c>
      <c r="F8221" t="s">
        <v>8638</v>
      </c>
      <c r="G8221">
        <v>65224902</v>
      </c>
      <c r="H8221">
        <v>37019426</v>
      </c>
      <c r="I8221" t="s">
        <v>72</v>
      </c>
      <c r="J8221" t="s">
        <v>29</v>
      </c>
      <c r="K8221" t="s">
        <v>30</v>
      </c>
      <c r="L8221" t="s">
        <v>449</v>
      </c>
      <c r="M8221" t="s">
        <v>409</v>
      </c>
      <c r="N8221" t="s">
        <v>1855</v>
      </c>
      <c r="O8221" t="s">
        <v>50</v>
      </c>
      <c r="P8221" t="s">
        <v>42</v>
      </c>
      <c r="Q8221" s="1">
        <v>5760</v>
      </c>
      <c r="R8221" s="1">
        <v>6993</v>
      </c>
      <c r="S8221">
        <v>0</v>
      </c>
      <c r="T8221">
        <v>23</v>
      </c>
      <c r="U8221">
        <v>24</v>
      </c>
      <c r="V8221" s="1">
        <v>-1233</v>
      </c>
      <c r="W8221">
        <v>-21.4</v>
      </c>
      <c r="X8221">
        <v>-34.15</v>
      </c>
    </row>
    <row r="8222" spans="1:24" x14ac:dyDescent="0.25">
      <c r="A8222">
        <v>202001</v>
      </c>
      <c r="B8222" t="s">
        <v>64</v>
      </c>
      <c r="C8222" t="s">
        <v>95</v>
      </c>
      <c r="D8222" t="s">
        <v>95</v>
      </c>
      <c r="E8222" t="s">
        <v>1978</v>
      </c>
      <c r="F8222">
        <v>5653</v>
      </c>
      <c r="G8222">
        <v>65209765</v>
      </c>
      <c r="H8222">
        <v>4603249548</v>
      </c>
      <c r="I8222" t="s">
        <v>28</v>
      </c>
      <c r="J8222" t="s">
        <v>53</v>
      </c>
      <c r="K8222" t="s">
        <v>30</v>
      </c>
      <c r="L8222" t="s">
        <v>162</v>
      </c>
      <c r="M8222" t="s">
        <v>163</v>
      </c>
      <c r="N8222">
        <v>50</v>
      </c>
      <c r="O8222" t="s">
        <v>41</v>
      </c>
      <c r="P8222" t="s">
        <v>42</v>
      </c>
      <c r="Q8222" s="1">
        <v>14019</v>
      </c>
      <c r="R8222" s="1">
        <v>7102</v>
      </c>
      <c r="S8222">
        <v>0</v>
      </c>
      <c r="T8222">
        <v>40</v>
      </c>
      <c r="U8222">
        <v>41</v>
      </c>
      <c r="V8222" s="1">
        <v>6917</v>
      </c>
      <c r="W8222">
        <v>49.34</v>
      </c>
      <c r="X8222">
        <v>25.5</v>
      </c>
    </row>
    <row r="8223" spans="1:24" x14ac:dyDescent="0.25">
      <c r="A8223">
        <v>202001</v>
      </c>
      <c r="B8223" t="s">
        <v>64</v>
      </c>
      <c r="C8223" t="s">
        <v>65</v>
      </c>
      <c r="D8223" t="s">
        <v>65</v>
      </c>
      <c r="E8223" t="s">
        <v>1388</v>
      </c>
      <c r="F8223" t="s">
        <v>8639</v>
      </c>
      <c r="G8223">
        <v>65762562</v>
      </c>
      <c r="H8223">
        <v>32900631</v>
      </c>
      <c r="I8223" t="s">
        <v>28</v>
      </c>
      <c r="J8223" t="s">
        <v>29</v>
      </c>
      <c r="K8223" t="s">
        <v>30</v>
      </c>
      <c r="L8223" t="s">
        <v>732</v>
      </c>
      <c r="M8223" t="s">
        <v>170</v>
      </c>
      <c r="N8223">
        <v>50</v>
      </c>
      <c r="O8223" t="s">
        <v>61</v>
      </c>
      <c r="P8223" t="s">
        <v>42</v>
      </c>
      <c r="Q8223" s="1">
        <v>14665</v>
      </c>
      <c r="R8223" s="1">
        <v>11125</v>
      </c>
      <c r="S8223">
        <v>229</v>
      </c>
      <c r="T8223">
        <v>36</v>
      </c>
      <c r="U8223">
        <v>42</v>
      </c>
      <c r="V8223" s="1">
        <v>3310</v>
      </c>
      <c r="W8223">
        <v>22.57</v>
      </c>
      <c r="X8223">
        <v>0.32</v>
      </c>
    </row>
    <row r="8224" spans="1:24" x14ac:dyDescent="0.25">
      <c r="A8224">
        <v>202001</v>
      </c>
      <c r="B8224" t="s">
        <v>24</v>
      </c>
      <c r="C8224" t="s">
        <v>25</v>
      </c>
      <c r="D8224" t="s">
        <v>25</v>
      </c>
      <c r="E8224" t="s">
        <v>1212</v>
      </c>
      <c r="F8224" t="s">
        <v>8640</v>
      </c>
      <c r="G8224">
        <v>65726582</v>
      </c>
      <c r="H8224">
        <v>5005508</v>
      </c>
      <c r="I8224" t="s">
        <v>28</v>
      </c>
      <c r="J8224" t="s">
        <v>29</v>
      </c>
      <c r="K8224" t="s">
        <v>30</v>
      </c>
      <c r="L8224" t="s">
        <v>1214</v>
      </c>
      <c r="M8224" t="s">
        <v>1215</v>
      </c>
      <c r="N8224">
        <v>75</v>
      </c>
      <c r="O8224" t="s">
        <v>33</v>
      </c>
      <c r="P8224" t="s">
        <v>34</v>
      </c>
      <c r="Q8224">
        <v>0</v>
      </c>
      <c r="R8224" s="1">
        <v>10170</v>
      </c>
      <c r="S8224">
        <v>576</v>
      </c>
      <c r="T8224">
        <v>66</v>
      </c>
      <c r="U8224">
        <v>72</v>
      </c>
      <c r="V8224" s="1">
        <v>-10746</v>
      </c>
      <c r="W8224">
        <v>0</v>
      </c>
      <c r="X8224">
        <v>0</v>
      </c>
    </row>
    <row r="8225" spans="1:24" x14ac:dyDescent="0.25">
      <c r="A8225">
        <v>202001</v>
      </c>
      <c r="B8225" t="s">
        <v>35</v>
      </c>
      <c r="C8225" t="s">
        <v>1489</v>
      </c>
      <c r="D8225" t="s">
        <v>1489</v>
      </c>
      <c r="E8225" t="s">
        <v>128</v>
      </c>
      <c r="F8225" t="s">
        <v>8641</v>
      </c>
      <c r="G8225">
        <v>65724453</v>
      </c>
      <c r="H8225">
        <v>4603249571</v>
      </c>
      <c r="I8225" t="s">
        <v>28</v>
      </c>
      <c r="J8225" t="s">
        <v>4787</v>
      </c>
      <c r="K8225" t="s">
        <v>54</v>
      </c>
      <c r="L8225" t="s">
        <v>1496</v>
      </c>
      <c r="M8225" t="s">
        <v>1493</v>
      </c>
      <c r="N8225">
        <v>50</v>
      </c>
      <c r="O8225" t="s">
        <v>41</v>
      </c>
      <c r="P8225" t="s">
        <v>42</v>
      </c>
      <c r="Q8225" s="1">
        <v>21600</v>
      </c>
      <c r="R8225" s="1">
        <v>12373</v>
      </c>
      <c r="S8225">
        <v>0</v>
      </c>
      <c r="T8225">
        <v>26</v>
      </c>
      <c r="U8225">
        <v>32</v>
      </c>
      <c r="V8225" s="1">
        <v>9227</v>
      </c>
      <c r="W8225">
        <v>42.72</v>
      </c>
      <c r="X8225">
        <v>-400.03</v>
      </c>
    </row>
    <row r="8226" spans="1:24" x14ac:dyDescent="0.25">
      <c r="A8226">
        <v>202001</v>
      </c>
      <c r="B8226" t="s">
        <v>24</v>
      </c>
      <c r="C8226" t="s">
        <v>755</v>
      </c>
      <c r="D8226" t="s">
        <v>755</v>
      </c>
      <c r="E8226" t="s">
        <v>1139</v>
      </c>
      <c r="F8226" t="s">
        <v>8642</v>
      </c>
      <c r="G8226">
        <v>65012340</v>
      </c>
      <c r="H8226">
        <v>4603249292</v>
      </c>
      <c r="I8226" t="s">
        <v>28</v>
      </c>
      <c r="J8226" t="s">
        <v>53</v>
      </c>
      <c r="K8226" t="s">
        <v>54</v>
      </c>
      <c r="L8226" t="s">
        <v>1597</v>
      </c>
      <c r="M8226" t="s">
        <v>759</v>
      </c>
      <c r="N8226">
        <v>25</v>
      </c>
      <c r="O8226" t="s">
        <v>41</v>
      </c>
      <c r="P8226" t="s">
        <v>42</v>
      </c>
      <c r="Q8226" s="1">
        <v>27563</v>
      </c>
      <c r="R8226" s="1">
        <v>8150</v>
      </c>
      <c r="S8226">
        <v>388</v>
      </c>
      <c r="T8226">
        <v>35</v>
      </c>
      <c r="U8226">
        <v>40</v>
      </c>
      <c r="V8226" s="1">
        <v>19024</v>
      </c>
      <c r="W8226">
        <v>69.02</v>
      </c>
      <c r="X8226">
        <v>67.37</v>
      </c>
    </row>
    <row r="8227" spans="1:24" x14ac:dyDescent="0.25">
      <c r="A8227">
        <v>202001</v>
      </c>
      <c r="B8227" t="s">
        <v>24</v>
      </c>
      <c r="C8227" t="s">
        <v>25</v>
      </c>
      <c r="D8227" t="s">
        <v>25</v>
      </c>
      <c r="E8227" t="s">
        <v>128</v>
      </c>
      <c r="F8227">
        <v>20099</v>
      </c>
      <c r="G8227">
        <v>65701303</v>
      </c>
      <c r="H8227">
        <v>40010165</v>
      </c>
      <c r="I8227" t="s">
        <v>28</v>
      </c>
      <c r="J8227" t="s">
        <v>29</v>
      </c>
      <c r="K8227" t="s">
        <v>30</v>
      </c>
      <c r="L8227" t="s">
        <v>119</v>
      </c>
      <c r="M8227" t="s">
        <v>120</v>
      </c>
      <c r="N8227">
        <v>100</v>
      </c>
      <c r="O8227" t="s">
        <v>76</v>
      </c>
      <c r="P8227" t="s">
        <v>42</v>
      </c>
      <c r="Q8227" s="1">
        <v>12240</v>
      </c>
      <c r="R8227" s="1">
        <v>11975</v>
      </c>
      <c r="S8227">
        <v>0</v>
      </c>
      <c r="T8227">
        <v>17</v>
      </c>
      <c r="U8227">
        <v>19</v>
      </c>
      <c r="V8227">
        <v>265</v>
      </c>
      <c r="W8227">
        <v>2.16</v>
      </c>
      <c r="X8227">
        <v>-498.02</v>
      </c>
    </row>
    <row r="8228" spans="1:24" x14ac:dyDescent="0.25">
      <c r="A8228">
        <v>202001</v>
      </c>
      <c r="B8228" t="s">
        <v>35</v>
      </c>
      <c r="C8228" t="s">
        <v>36</v>
      </c>
      <c r="D8228" t="s">
        <v>36</v>
      </c>
      <c r="E8228" t="s">
        <v>2886</v>
      </c>
      <c r="F8228" t="s">
        <v>8643</v>
      </c>
      <c r="G8228">
        <v>65764956</v>
      </c>
      <c r="H8228">
        <v>4602880945</v>
      </c>
      <c r="I8228" t="s">
        <v>72</v>
      </c>
      <c r="J8228" t="s">
        <v>29</v>
      </c>
      <c r="K8228" t="s">
        <v>30</v>
      </c>
      <c r="L8228" t="s">
        <v>39</v>
      </c>
      <c r="M8228" t="s">
        <v>40</v>
      </c>
      <c r="N8228">
        <v>25</v>
      </c>
      <c r="O8228" t="s">
        <v>50</v>
      </c>
      <c r="P8228" t="s">
        <v>42</v>
      </c>
      <c r="Q8228">
        <v>506</v>
      </c>
      <c r="R8228">
        <v>572</v>
      </c>
      <c r="S8228">
        <v>146</v>
      </c>
      <c r="T8228">
        <v>6</v>
      </c>
      <c r="U8228">
        <v>6</v>
      </c>
      <c r="V8228">
        <v>-212</v>
      </c>
      <c r="W8228">
        <v>-41.8</v>
      </c>
      <c r="X8228" s="2">
        <v>-1600.37</v>
      </c>
    </row>
    <row r="8229" spans="1:24" x14ac:dyDescent="0.25">
      <c r="A8229">
        <v>202001</v>
      </c>
      <c r="B8229" t="s">
        <v>64</v>
      </c>
      <c r="C8229" t="s">
        <v>65</v>
      </c>
      <c r="D8229" t="s">
        <v>65</v>
      </c>
      <c r="E8229" t="s">
        <v>106</v>
      </c>
      <c r="F8229" t="s">
        <v>8644</v>
      </c>
      <c r="G8229">
        <v>65721860</v>
      </c>
      <c r="H8229">
        <v>32967111</v>
      </c>
      <c r="I8229" t="s">
        <v>72</v>
      </c>
      <c r="J8229" t="s">
        <v>29</v>
      </c>
      <c r="K8229" t="s">
        <v>30</v>
      </c>
      <c r="L8229" t="s">
        <v>451</v>
      </c>
      <c r="M8229" t="s">
        <v>409</v>
      </c>
      <c r="N8229">
        <v>75</v>
      </c>
      <c r="O8229" t="s">
        <v>76</v>
      </c>
      <c r="P8229" t="s">
        <v>42</v>
      </c>
      <c r="Q8229" s="1">
        <v>2138</v>
      </c>
      <c r="R8229" s="1">
        <v>2128</v>
      </c>
      <c r="S8229">
        <v>0</v>
      </c>
      <c r="T8229">
        <v>3</v>
      </c>
      <c r="U8229">
        <v>3</v>
      </c>
      <c r="V8229">
        <v>9</v>
      </c>
      <c r="W8229">
        <v>0.44</v>
      </c>
      <c r="X8229">
        <v>-674.56</v>
      </c>
    </row>
    <row r="8230" spans="1:24" x14ac:dyDescent="0.25">
      <c r="A8230">
        <v>202001</v>
      </c>
      <c r="B8230" t="s">
        <v>607</v>
      </c>
      <c r="C8230" t="s">
        <v>136</v>
      </c>
      <c r="D8230" t="s">
        <v>136</v>
      </c>
      <c r="E8230" t="s">
        <v>4154</v>
      </c>
      <c r="F8230" t="s">
        <v>8645</v>
      </c>
      <c r="G8230">
        <v>65750926</v>
      </c>
      <c r="H8230">
        <v>4603216514</v>
      </c>
      <c r="I8230" t="s">
        <v>28</v>
      </c>
      <c r="J8230" t="s">
        <v>29</v>
      </c>
      <c r="K8230" t="s">
        <v>30</v>
      </c>
      <c r="L8230" t="s">
        <v>1117</v>
      </c>
      <c r="M8230" t="s">
        <v>1118</v>
      </c>
      <c r="N8230">
        <v>75</v>
      </c>
      <c r="O8230" t="s">
        <v>33</v>
      </c>
      <c r="P8230" t="s">
        <v>34</v>
      </c>
      <c r="Q8230">
        <v>0</v>
      </c>
      <c r="R8230" s="1">
        <v>42498</v>
      </c>
      <c r="S8230">
        <v>509</v>
      </c>
      <c r="T8230">
        <v>102</v>
      </c>
      <c r="U8230">
        <v>104</v>
      </c>
      <c r="V8230" s="1">
        <v>-43007</v>
      </c>
      <c r="W8230">
        <v>0</v>
      </c>
      <c r="X8230">
        <v>0</v>
      </c>
    </row>
    <row r="8231" spans="1:24" x14ac:dyDescent="0.25">
      <c r="A8231">
        <v>202001</v>
      </c>
      <c r="B8231" t="s">
        <v>24</v>
      </c>
      <c r="C8231" t="s">
        <v>25</v>
      </c>
      <c r="D8231" t="s">
        <v>25</v>
      </c>
      <c r="E8231" t="s">
        <v>701</v>
      </c>
      <c r="F8231" t="s">
        <v>8646</v>
      </c>
      <c r="G8231">
        <v>65750102</v>
      </c>
      <c r="H8231">
        <v>40029049</v>
      </c>
      <c r="I8231" t="s">
        <v>28</v>
      </c>
      <c r="J8231" t="s">
        <v>29</v>
      </c>
      <c r="K8231" t="s">
        <v>30</v>
      </c>
      <c r="L8231" t="s">
        <v>159</v>
      </c>
      <c r="M8231" t="s">
        <v>116</v>
      </c>
      <c r="N8231">
        <v>25</v>
      </c>
      <c r="O8231" t="s">
        <v>33</v>
      </c>
      <c r="P8231" t="s">
        <v>34</v>
      </c>
      <c r="Q8231">
        <v>0</v>
      </c>
      <c r="R8231" s="1">
        <v>6409</v>
      </c>
      <c r="S8231">
        <v>0</v>
      </c>
      <c r="T8231">
        <v>20</v>
      </c>
      <c r="U8231">
        <v>21</v>
      </c>
      <c r="V8231" s="1">
        <v>-6409</v>
      </c>
      <c r="W8231">
        <v>0</v>
      </c>
      <c r="X8231">
        <v>-72.17</v>
      </c>
    </row>
    <row r="8232" spans="1:24" x14ac:dyDescent="0.25">
      <c r="A8232">
        <v>202001</v>
      </c>
      <c r="B8232" t="s">
        <v>607</v>
      </c>
      <c r="C8232" t="s">
        <v>1219</v>
      </c>
      <c r="D8232" t="s">
        <v>1219</v>
      </c>
      <c r="E8232" t="s">
        <v>1982</v>
      </c>
      <c r="F8232" t="s">
        <v>8647</v>
      </c>
      <c r="G8232">
        <v>65729696</v>
      </c>
      <c r="H8232">
        <v>40010369</v>
      </c>
      <c r="I8232" t="s">
        <v>72</v>
      </c>
      <c r="J8232" t="s">
        <v>29</v>
      </c>
      <c r="K8232" t="s">
        <v>30</v>
      </c>
      <c r="L8232" t="s">
        <v>1984</v>
      </c>
      <c r="M8232" t="s">
        <v>1985</v>
      </c>
      <c r="N8232">
        <v>50</v>
      </c>
      <c r="O8232" t="s">
        <v>45</v>
      </c>
      <c r="P8232" t="s">
        <v>42</v>
      </c>
      <c r="Q8232" s="1">
        <v>5287500</v>
      </c>
      <c r="R8232" s="1">
        <v>15803</v>
      </c>
      <c r="S8232">
        <v>311</v>
      </c>
      <c r="T8232">
        <v>61</v>
      </c>
      <c r="U8232">
        <v>67</v>
      </c>
      <c r="V8232" s="1">
        <v>5271386</v>
      </c>
      <c r="W8232">
        <v>99.7</v>
      </c>
      <c r="X8232">
        <v>90.29</v>
      </c>
    </row>
    <row r="8233" spans="1:24" x14ac:dyDescent="0.25">
      <c r="A8233">
        <v>202001</v>
      </c>
      <c r="B8233" t="s">
        <v>64</v>
      </c>
      <c r="C8233" t="s">
        <v>65</v>
      </c>
      <c r="D8233" t="s">
        <v>65</v>
      </c>
      <c r="E8233" t="s">
        <v>1697</v>
      </c>
      <c r="F8233" t="s">
        <v>8648</v>
      </c>
      <c r="G8233">
        <v>65729700</v>
      </c>
      <c r="H8233">
        <v>62085987</v>
      </c>
      <c r="I8233" t="s">
        <v>72</v>
      </c>
      <c r="J8233" t="s">
        <v>57</v>
      </c>
      <c r="K8233" t="s">
        <v>73</v>
      </c>
      <c r="L8233" t="s">
        <v>1864</v>
      </c>
      <c r="M8233" t="s">
        <v>1700</v>
      </c>
      <c r="N8233">
        <v>300</v>
      </c>
      <c r="O8233" t="s">
        <v>76</v>
      </c>
      <c r="P8233" t="s">
        <v>42</v>
      </c>
      <c r="Q8233" s="1">
        <v>77244</v>
      </c>
      <c r="R8233" s="1">
        <v>75034</v>
      </c>
      <c r="S8233">
        <v>0</v>
      </c>
      <c r="T8233">
        <v>47</v>
      </c>
      <c r="U8233">
        <v>47</v>
      </c>
      <c r="V8233" s="1">
        <v>2211</v>
      </c>
      <c r="W8233">
        <v>2.86</v>
      </c>
      <c r="X8233">
        <v>99.99</v>
      </c>
    </row>
    <row r="8234" spans="1:24" x14ac:dyDescent="0.25">
      <c r="A8234">
        <v>202001</v>
      </c>
      <c r="B8234" t="s">
        <v>64</v>
      </c>
      <c r="C8234" t="s">
        <v>65</v>
      </c>
      <c r="D8234" t="s">
        <v>65</v>
      </c>
      <c r="E8234" t="s">
        <v>1759</v>
      </c>
      <c r="F8234" t="s">
        <v>8649</v>
      </c>
      <c r="G8234">
        <v>65741508</v>
      </c>
      <c r="H8234">
        <v>36098013</v>
      </c>
      <c r="I8234" t="s">
        <v>72</v>
      </c>
      <c r="J8234" t="s">
        <v>29</v>
      </c>
      <c r="K8234" t="s">
        <v>30</v>
      </c>
      <c r="L8234" t="s">
        <v>1761</v>
      </c>
      <c r="M8234" t="s">
        <v>873</v>
      </c>
      <c r="N8234">
        <v>75</v>
      </c>
      <c r="O8234" t="s">
        <v>50</v>
      </c>
      <c r="P8234" t="s">
        <v>42</v>
      </c>
      <c r="Q8234" s="1">
        <v>4041</v>
      </c>
      <c r="R8234" s="1">
        <v>4613</v>
      </c>
      <c r="S8234">
        <v>0</v>
      </c>
      <c r="T8234">
        <v>7</v>
      </c>
      <c r="U8234">
        <v>8</v>
      </c>
      <c r="V8234">
        <v>-572</v>
      </c>
      <c r="W8234">
        <v>-14.16</v>
      </c>
      <c r="X8234">
        <v>-12.63</v>
      </c>
    </row>
    <row r="8235" spans="1:24" x14ac:dyDescent="0.25">
      <c r="A8235">
        <v>202001</v>
      </c>
      <c r="B8235" t="s">
        <v>35</v>
      </c>
      <c r="C8235" t="s">
        <v>995</v>
      </c>
      <c r="D8235" t="s">
        <v>995</v>
      </c>
      <c r="E8235" t="s">
        <v>154</v>
      </c>
      <c r="F8235" t="s">
        <v>8650</v>
      </c>
      <c r="G8235">
        <v>65751209</v>
      </c>
      <c r="H8235">
        <v>66104</v>
      </c>
      <c r="I8235" t="s">
        <v>72</v>
      </c>
      <c r="J8235" t="s">
        <v>57</v>
      </c>
      <c r="K8235" t="s">
        <v>30</v>
      </c>
      <c r="L8235" t="s">
        <v>998</v>
      </c>
      <c r="M8235" t="s">
        <v>999</v>
      </c>
      <c r="N8235" t="s">
        <v>121</v>
      </c>
      <c r="O8235" t="s">
        <v>33</v>
      </c>
      <c r="P8235" t="s">
        <v>34</v>
      </c>
      <c r="Q8235">
        <v>0</v>
      </c>
      <c r="R8235" s="1">
        <v>8372</v>
      </c>
      <c r="S8235">
        <v>0</v>
      </c>
      <c r="T8235">
        <v>19</v>
      </c>
      <c r="U8235">
        <v>20</v>
      </c>
      <c r="V8235" s="1">
        <v>-8372</v>
      </c>
      <c r="W8235">
        <v>0</v>
      </c>
      <c r="X8235">
        <v>0</v>
      </c>
    </row>
    <row r="8236" spans="1:24" x14ac:dyDescent="0.25">
      <c r="A8236">
        <v>202001</v>
      </c>
      <c r="B8236" t="s">
        <v>35</v>
      </c>
      <c r="C8236" t="s">
        <v>127</v>
      </c>
      <c r="D8236" t="s">
        <v>127</v>
      </c>
      <c r="E8236" t="s">
        <v>1023</v>
      </c>
      <c r="F8236" t="s">
        <v>8651</v>
      </c>
      <c r="G8236">
        <v>65005787</v>
      </c>
      <c r="H8236">
        <v>44973578</v>
      </c>
      <c r="I8236" t="s">
        <v>28</v>
      </c>
      <c r="J8236" t="s">
        <v>29</v>
      </c>
      <c r="K8236" t="s">
        <v>30</v>
      </c>
      <c r="L8236" t="s">
        <v>130</v>
      </c>
      <c r="M8236" t="s">
        <v>131</v>
      </c>
      <c r="N8236">
        <v>50</v>
      </c>
      <c r="O8236" t="s">
        <v>41</v>
      </c>
      <c r="P8236" t="s">
        <v>42</v>
      </c>
      <c r="Q8236" s="1">
        <v>17073</v>
      </c>
      <c r="R8236" s="1">
        <v>8300</v>
      </c>
      <c r="S8236">
        <v>262</v>
      </c>
      <c r="T8236">
        <v>41</v>
      </c>
      <c r="U8236">
        <v>44</v>
      </c>
      <c r="V8236" s="1">
        <v>8511</v>
      </c>
      <c r="W8236">
        <v>49.85</v>
      </c>
      <c r="X8236">
        <v>-291.44</v>
      </c>
    </row>
    <row r="8237" spans="1:24" x14ac:dyDescent="0.25">
      <c r="A8237">
        <v>202001</v>
      </c>
      <c r="B8237" t="s">
        <v>35</v>
      </c>
      <c r="C8237" t="s">
        <v>680</v>
      </c>
      <c r="D8237" t="s">
        <v>680</v>
      </c>
      <c r="E8237" t="s">
        <v>1065</v>
      </c>
      <c r="F8237" t="s">
        <v>8652</v>
      </c>
      <c r="G8237">
        <v>65706944</v>
      </c>
      <c r="H8237">
        <v>32404631</v>
      </c>
      <c r="I8237" t="s">
        <v>28</v>
      </c>
      <c r="J8237" t="s">
        <v>57</v>
      </c>
      <c r="K8237" t="s">
        <v>54</v>
      </c>
      <c r="L8237" t="s">
        <v>683</v>
      </c>
      <c r="M8237" t="s">
        <v>684</v>
      </c>
      <c r="N8237">
        <v>75</v>
      </c>
      <c r="O8237" t="s">
        <v>50</v>
      </c>
      <c r="P8237" t="s">
        <v>42</v>
      </c>
      <c r="Q8237" s="1">
        <v>19463</v>
      </c>
      <c r="R8237" s="1">
        <v>45046</v>
      </c>
      <c r="S8237">
        <v>204</v>
      </c>
      <c r="T8237">
        <v>43</v>
      </c>
      <c r="U8237">
        <v>43</v>
      </c>
      <c r="V8237" s="1">
        <v>-25788</v>
      </c>
      <c r="W8237">
        <v>-132.5</v>
      </c>
      <c r="X8237" s="2">
        <v>-1873.72</v>
      </c>
    </row>
    <row r="8238" spans="1:24" x14ac:dyDescent="0.25">
      <c r="A8238">
        <v>202001</v>
      </c>
      <c r="B8238" t="s">
        <v>64</v>
      </c>
      <c r="C8238" t="s">
        <v>65</v>
      </c>
      <c r="D8238" t="s">
        <v>65</v>
      </c>
      <c r="E8238" t="s">
        <v>106</v>
      </c>
      <c r="F8238" t="s">
        <v>8653</v>
      </c>
      <c r="G8238">
        <v>65749414</v>
      </c>
      <c r="H8238">
        <v>44189703</v>
      </c>
      <c r="I8238" t="s">
        <v>72</v>
      </c>
      <c r="J8238" t="s">
        <v>29</v>
      </c>
      <c r="K8238" t="s">
        <v>30</v>
      </c>
      <c r="L8238" t="s">
        <v>451</v>
      </c>
      <c r="M8238" t="s">
        <v>409</v>
      </c>
      <c r="N8238">
        <v>300</v>
      </c>
      <c r="O8238" t="s">
        <v>179</v>
      </c>
      <c r="P8238" t="s">
        <v>42</v>
      </c>
      <c r="Q8238" s="1">
        <v>12375</v>
      </c>
      <c r="R8238" s="1">
        <v>13390</v>
      </c>
      <c r="S8238">
        <v>0</v>
      </c>
      <c r="T8238">
        <v>16</v>
      </c>
      <c r="U8238">
        <v>17</v>
      </c>
      <c r="V8238" s="1">
        <v>-1015</v>
      </c>
      <c r="W8238">
        <v>-8.1999999999999993</v>
      </c>
      <c r="X8238" s="2">
        <v>-1044.04</v>
      </c>
    </row>
    <row r="8239" spans="1:24" x14ac:dyDescent="0.25">
      <c r="A8239">
        <v>202001</v>
      </c>
      <c r="B8239" t="s">
        <v>64</v>
      </c>
      <c r="C8239" t="s">
        <v>95</v>
      </c>
      <c r="D8239" t="s">
        <v>95</v>
      </c>
      <c r="E8239" t="s">
        <v>722</v>
      </c>
      <c r="F8239" t="s">
        <v>8654</v>
      </c>
      <c r="G8239">
        <v>65765553</v>
      </c>
      <c r="H8239">
        <v>7000039</v>
      </c>
      <c r="I8239" t="s">
        <v>28</v>
      </c>
      <c r="J8239" t="s">
        <v>29</v>
      </c>
      <c r="K8239" t="s">
        <v>30</v>
      </c>
      <c r="L8239" t="s">
        <v>724</v>
      </c>
      <c r="M8239" t="s">
        <v>532</v>
      </c>
      <c r="N8239" t="s">
        <v>81</v>
      </c>
      <c r="O8239" t="s">
        <v>41</v>
      </c>
      <c r="P8239" t="s">
        <v>42</v>
      </c>
      <c r="Q8239" s="1">
        <v>14771</v>
      </c>
      <c r="R8239" s="1">
        <v>6622</v>
      </c>
      <c r="S8239">
        <v>0</v>
      </c>
      <c r="T8239">
        <v>36</v>
      </c>
      <c r="U8239">
        <v>37</v>
      </c>
      <c r="V8239" s="1">
        <v>8149</v>
      </c>
      <c r="W8239">
        <v>55.17</v>
      </c>
      <c r="X8239">
        <v>-398.46</v>
      </c>
    </row>
    <row r="8240" spans="1:24" x14ac:dyDescent="0.25">
      <c r="A8240">
        <v>202001</v>
      </c>
      <c r="B8240" t="s">
        <v>64</v>
      </c>
      <c r="C8240" t="s">
        <v>95</v>
      </c>
      <c r="D8240" t="s">
        <v>95</v>
      </c>
      <c r="E8240" t="s">
        <v>1994</v>
      </c>
      <c r="F8240" t="s">
        <v>8655</v>
      </c>
      <c r="G8240">
        <v>65206353</v>
      </c>
      <c r="H8240">
        <v>5015581</v>
      </c>
      <c r="I8240" t="s">
        <v>28</v>
      </c>
      <c r="J8240" t="s">
        <v>57</v>
      </c>
      <c r="K8240" t="s">
        <v>54</v>
      </c>
      <c r="L8240" t="s">
        <v>724</v>
      </c>
      <c r="M8240" t="s">
        <v>532</v>
      </c>
      <c r="N8240">
        <v>75</v>
      </c>
      <c r="O8240" t="s">
        <v>33</v>
      </c>
      <c r="P8240" t="s">
        <v>34</v>
      </c>
      <c r="Q8240">
        <v>0</v>
      </c>
      <c r="R8240" s="1">
        <v>20002</v>
      </c>
      <c r="S8240">
        <v>0</v>
      </c>
      <c r="T8240">
        <v>107</v>
      </c>
      <c r="U8240">
        <v>111</v>
      </c>
      <c r="V8240" s="1">
        <v>-20002</v>
      </c>
      <c r="W8240">
        <v>0</v>
      </c>
      <c r="X8240">
        <v>0</v>
      </c>
    </row>
    <row r="8241" spans="1:24" x14ac:dyDescent="0.25">
      <c r="A8241">
        <v>202001</v>
      </c>
      <c r="B8241" t="s">
        <v>64</v>
      </c>
      <c r="C8241" t="s">
        <v>95</v>
      </c>
      <c r="D8241" t="s">
        <v>95</v>
      </c>
      <c r="E8241" t="s">
        <v>1994</v>
      </c>
      <c r="F8241" t="s">
        <v>8656</v>
      </c>
      <c r="G8241">
        <v>65206355</v>
      </c>
      <c r="H8241">
        <v>16003191</v>
      </c>
      <c r="I8241" t="s">
        <v>28</v>
      </c>
      <c r="J8241" t="s">
        <v>57</v>
      </c>
      <c r="K8241" t="s">
        <v>30</v>
      </c>
      <c r="L8241" t="s">
        <v>724</v>
      </c>
      <c r="M8241" t="s">
        <v>532</v>
      </c>
      <c r="N8241" t="s">
        <v>81</v>
      </c>
      <c r="O8241" t="s">
        <v>33</v>
      </c>
      <c r="P8241" t="s">
        <v>34</v>
      </c>
      <c r="Q8241">
        <v>0</v>
      </c>
      <c r="R8241" s="1">
        <v>6999</v>
      </c>
      <c r="S8241">
        <v>0</v>
      </c>
      <c r="T8241">
        <v>30</v>
      </c>
      <c r="U8241">
        <v>30</v>
      </c>
      <c r="V8241" s="1">
        <v>-6999</v>
      </c>
      <c r="W8241">
        <v>0</v>
      </c>
      <c r="X8241">
        <v>0</v>
      </c>
    </row>
    <row r="8242" spans="1:24" x14ac:dyDescent="0.25">
      <c r="A8242">
        <v>202001</v>
      </c>
      <c r="B8242" t="s">
        <v>64</v>
      </c>
      <c r="C8242" t="s">
        <v>65</v>
      </c>
      <c r="D8242" t="s">
        <v>65</v>
      </c>
      <c r="E8242" t="s">
        <v>285</v>
      </c>
      <c r="F8242" t="s">
        <v>8657</v>
      </c>
      <c r="G8242">
        <v>65768550</v>
      </c>
      <c r="H8242">
        <v>5016933</v>
      </c>
      <c r="I8242" t="s">
        <v>28</v>
      </c>
      <c r="J8242" t="s">
        <v>29</v>
      </c>
      <c r="K8242" t="s">
        <v>30</v>
      </c>
      <c r="L8242" t="s">
        <v>1131</v>
      </c>
      <c r="M8242" t="s">
        <v>490</v>
      </c>
      <c r="N8242">
        <v>50</v>
      </c>
      <c r="O8242" t="s">
        <v>33</v>
      </c>
      <c r="P8242" t="s">
        <v>34</v>
      </c>
      <c r="Q8242">
        <v>0</v>
      </c>
      <c r="R8242" s="1">
        <v>11064</v>
      </c>
      <c r="S8242">
        <v>0</v>
      </c>
      <c r="T8242">
        <v>47</v>
      </c>
      <c r="U8242">
        <v>51</v>
      </c>
      <c r="V8242" s="1">
        <v>-11064</v>
      </c>
      <c r="W8242">
        <v>0</v>
      </c>
      <c r="X8242">
        <v>0</v>
      </c>
    </row>
    <row r="8243" spans="1:24" x14ac:dyDescent="0.25">
      <c r="A8243">
        <v>202001</v>
      </c>
      <c r="B8243" t="s">
        <v>64</v>
      </c>
      <c r="C8243" t="s">
        <v>65</v>
      </c>
      <c r="D8243" t="s">
        <v>65</v>
      </c>
      <c r="E8243" t="s">
        <v>2004</v>
      </c>
      <c r="F8243" t="s">
        <v>8658</v>
      </c>
      <c r="G8243">
        <v>65748860</v>
      </c>
      <c r="H8243">
        <v>9072553</v>
      </c>
      <c r="I8243" t="s">
        <v>72</v>
      </c>
      <c r="J8243" t="s">
        <v>29</v>
      </c>
      <c r="K8243" t="s">
        <v>30</v>
      </c>
      <c r="L8243" t="s">
        <v>1198</v>
      </c>
      <c r="M8243" t="s">
        <v>89</v>
      </c>
      <c r="N8243">
        <v>50</v>
      </c>
      <c r="O8243" t="s">
        <v>33</v>
      </c>
      <c r="P8243" t="s">
        <v>34</v>
      </c>
      <c r="Q8243">
        <v>0</v>
      </c>
      <c r="R8243" s="1">
        <v>8639</v>
      </c>
      <c r="S8243">
        <v>117</v>
      </c>
      <c r="T8243">
        <v>41</v>
      </c>
      <c r="U8243">
        <v>42</v>
      </c>
      <c r="V8243" s="1">
        <v>-8756</v>
      </c>
      <c r="W8243">
        <v>0</v>
      </c>
      <c r="X8243">
        <v>0</v>
      </c>
    </row>
    <row r="8244" spans="1:24" x14ac:dyDescent="0.25">
      <c r="A8244">
        <v>202001</v>
      </c>
      <c r="B8244" t="s">
        <v>64</v>
      </c>
      <c r="C8244" t="s">
        <v>65</v>
      </c>
      <c r="D8244" t="s">
        <v>65</v>
      </c>
      <c r="E8244" t="s">
        <v>193</v>
      </c>
      <c r="F8244" t="s">
        <v>8659</v>
      </c>
      <c r="G8244">
        <v>65756390</v>
      </c>
      <c r="H8244">
        <v>201501029</v>
      </c>
      <c r="I8244" t="s">
        <v>28</v>
      </c>
      <c r="J8244" t="s">
        <v>57</v>
      </c>
      <c r="K8244" t="s">
        <v>30</v>
      </c>
      <c r="L8244" t="s">
        <v>1198</v>
      </c>
      <c r="M8244" t="s">
        <v>89</v>
      </c>
      <c r="N8244" t="s">
        <v>81</v>
      </c>
      <c r="O8244" t="s">
        <v>61</v>
      </c>
      <c r="P8244" t="s">
        <v>42</v>
      </c>
      <c r="Q8244" s="1">
        <v>11127</v>
      </c>
      <c r="R8244" s="1">
        <v>7522</v>
      </c>
      <c r="S8244">
        <v>243</v>
      </c>
      <c r="T8244">
        <v>29</v>
      </c>
      <c r="U8244">
        <v>29</v>
      </c>
      <c r="V8244" s="1">
        <v>3362</v>
      </c>
      <c r="W8244">
        <v>30.22</v>
      </c>
      <c r="X8244">
        <v>-647.55999999999995</v>
      </c>
    </row>
    <row r="8245" spans="1:24" x14ac:dyDescent="0.25">
      <c r="A8245">
        <v>202001</v>
      </c>
      <c r="B8245" t="s">
        <v>35</v>
      </c>
      <c r="C8245" t="s">
        <v>1489</v>
      </c>
      <c r="D8245" t="s">
        <v>1489</v>
      </c>
      <c r="E8245" t="s">
        <v>1052</v>
      </c>
      <c r="F8245" t="s">
        <v>8660</v>
      </c>
      <c r="G8245">
        <v>65762311</v>
      </c>
      <c r="H8245">
        <v>201500450</v>
      </c>
      <c r="I8245" t="s">
        <v>28</v>
      </c>
      <c r="J8245" t="s">
        <v>57</v>
      </c>
      <c r="K8245" t="s">
        <v>30</v>
      </c>
      <c r="L8245" t="s">
        <v>1496</v>
      </c>
      <c r="M8245" t="s">
        <v>1493</v>
      </c>
      <c r="N8245">
        <v>50</v>
      </c>
      <c r="O8245" t="s">
        <v>261</v>
      </c>
      <c r="P8245" t="s">
        <v>42</v>
      </c>
      <c r="Q8245" s="1">
        <v>48867</v>
      </c>
      <c r="R8245" s="1">
        <v>11353</v>
      </c>
      <c r="S8245">
        <v>0</v>
      </c>
      <c r="T8245">
        <v>58</v>
      </c>
      <c r="U8245">
        <v>61</v>
      </c>
      <c r="V8245" s="1">
        <v>37514</v>
      </c>
      <c r="W8245">
        <v>76.77</v>
      </c>
      <c r="X8245">
        <v>73.099999999999994</v>
      </c>
    </row>
    <row r="8246" spans="1:24" x14ac:dyDescent="0.25">
      <c r="A8246">
        <v>202001</v>
      </c>
      <c r="B8246" t="s">
        <v>24</v>
      </c>
      <c r="C8246" t="s">
        <v>1016</v>
      </c>
      <c r="D8246" t="s">
        <v>1016</v>
      </c>
      <c r="E8246" t="s">
        <v>789</v>
      </c>
      <c r="F8246" t="s">
        <v>8661</v>
      </c>
      <c r="G8246">
        <v>65722761</v>
      </c>
      <c r="H8246">
        <v>5007808</v>
      </c>
      <c r="I8246" t="s">
        <v>28</v>
      </c>
      <c r="J8246" t="s">
        <v>29</v>
      </c>
      <c r="K8246" t="s">
        <v>30</v>
      </c>
      <c r="L8246" t="s">
        <v>1018</v>
      </c>
      <c r="M8246" t="s">
        <v>1019</v>
      </c>
      <c r="N8246">
        <v>50</v>
      </c>
      <c r="O8246" t="s">
        <v>179</v>
      </c>
      <c r="P8246" t="s">
        <v>42</v>
      </c>
      <c r="Q8246" s="1">
        <v>8981</v>
      </c>
      <c r="R8246" s="1">
        <v>9187</v>
      </c>
      <c r="S8246">
        <v>263</v>
      </c>
      <c r="T8246">
        <v>33</v>
      </c>
      <c r="U8246">
        <v>37</v>
      </c>
      <c r="V8246">
        <v>-469</v>
      </c>
      <c r="W8246">
        <v>-5.22</v>
      </c>
      <c r="X8246">
        <v>-63.39</v>
      </c>
    </row>
    <row r="8247" spans="1:24" x14ac:dyDescent="0.25">
      <c r="A8247">
        <v>202001</v>
      </c>
      <c r="B8247" t="s">
        <v>64</v>
      </c>
      <c r="C8247" t="s">
        <v>95</v>
      </c>
      <c r="D8247" t="s">
        <v>95</v>
      </c>
      <c r="E8247" t="s">
        <v>674</v>
      </c>
      <c r="F8247">
        <v>6250</v>
      </c>
      <c r="G8247">
        <v>65211626</v>
      </c>
      <c r="H8247">
        <v>5015211</v>
      </c>
      <c r="I8247" t="s">
        <v>28</v>
      </c>
      <c r="J8247" t="s">
        <v>29</v>
      </c>
      <c r="K8247" t="s">
        <v>30</v>
      </c>
      <c r="L8247" t="s">
        <v>676</v>
      </c>
      <c r="M8247" t="s">
        <v>140</v>
      </c>
      <c r="N8247">
        <v>75</v>
      </c>
      <c r="O8247" t="s">
        <v>33</v>
      </c>
      <c r="P8247" t="s">
        <v>34</v>
      </c>
      <c r="Q8247">
        <v>0</v>
      </c>
      <c r="R8247" s="1">
        <v>20858</v>
      </c>
      <c r="S8247">
        <v>0</v>
      </c>
      <c r="T8247">
        <v>70</v>
      </c>
      <c r="U8247">
        <v>72</v>
      </c>
      <c r="V8247" s="1">
        <v>-20858</v>
      </c>
      <c r="W8247">
        <v>0</v>
      </c>
      <c r="X8247">
        <v>0</v>
      </c>
    </row>
    <row r="8248" spans="1:24" x14ac:dyDescent="0.25">
      <c r="A8248">
        <v>202001</v>
      </c>
      <c r="B8248" t="s">
        <v>64</v>
      </c>
      <c r="C8248" t="s">
        <v>65</v>
      </c>
      <c r="D8248" t="s">
        <v>65</v>
      </c>
      <c r="E8248" t="s">
        <v>224</v>
      </c>
      <c r="F8248" t="s">
        <v>8662</v>
      </c>
      <c r="G8248">
        <v>65702183</v>
      </c>
      <c r="H8248">
        <v>32967573</v>
      </c>
      <c r="I8248" t="s">
        <v>72</v>
      </c>
      <c r="J8248" t="s">
        <v>29</v>
      </c>
      <c r="K8248" t="s">
        <v>30</v>
      </c>
      <c r="L8248" t="s">
        <v>693</v>
      </c>
      <c r="M8248" t="s">
        <v>69</v>
      </c>
      <c r="N8248">
        <v>100</v>
      </c>
      <c r="O8248" t="s">
        <v>76</v>
      </c>
      <c r="P8248" t="s">
        <v>42</v>
      </c>
      <c r="Q8248" s="1">
        <v>3426</v>
      </c>
      <c r="R8248" s="1">
        <v>3566</v>
      </c>
      <c r="S8248">
        <v>0</v>
      </c>
      <c r="T8248">
        <v>17</v>
      </c>
      <c r="U8248">
        <v>20</v>
      </c>
      <c r="V8248">
        <v>-140</v>
      </c>
      <c r="W8248">
        <v>-4.0999999999999996</v>
      </c>
      <c r="X8248" s="2">
        <v>-1065.72</v>
      </c>
    </row>
    <row r="8249" spans="1:24" x14ac:dyDescent="0.25">
      <c r="A8249">
        <v>202001</v>
      </c>
      <c r="B8249" t="s">
        <v>24</v>
      </c>
      <c r="C8249" t="s">
        <v>251</v>
      </c>
      <c r="D8249" t="s">
        <v>251</v>
      </c>
      <c r="E8249" t="s">
        <v>1658</v>
      </c>
      <c r="F8249" t="s">
        <v>8663</v>
      </c>
      <c r="G8249">
        <v>65745023</v>
      </c>
      <c r="H8249">
        <v>30360997</v>
      </c>
      <c r="I8249" t="s">
        <v>28</v>
      </c>
      <c r="J8249" t="s">
        <v>29</v>
      </c>
      <c r="K8249" t="s">
        <v>30</v>
      </c>
      <c r="L8249" t="s">
        <v>1183</v>
      </c>
      <c r="M8249" t="s">
        <v>254</v>
      </c>
      <c r="N8249">
        <v>50</v>
      </c>
      <c r="O8249" t="s">
        <v>45</v>
      </c>
      <c r="P8249" t="s">
        <v>42</v>
      </c>
      <c r="Q8249" s="1">
        <v>942573</v>
      </c>
      <c r="R8249" s="1">
        <v>12262</v>
      </c>
      <c r="S8249">
        <v>146</v>
      </c>
      <c r="T8249">
        <v>67</v>
      </c>
      <c r="U8249">
        <v>72</v>
      </c>
      <c r="V8249" s="1">
        <v>930165</v>
      </c>
      <c r="W8249">
        <v>98.68</v>
      </c>
      <c r="X8249">
        <v>80.33</v>
      </c>
    </row>
    <row r="8250" spans="1:24" x14ac:dyDescent="0.25">
      <c r="A8250">
        <v>202001</v>
      </c>
      <c r="B8250" t="s">
        <v>607</v>
      </c>
      <c r="C8250" t="s">
        <v>954</v>
      </c>
      <c r="D8250" t="s">
        <v>954</v>
      </c>
      <c r="E8250" t="s">
        <v>687</v>
      </c>
      <c r="F8250">
        <v>6525</v>
      </c>
      <c r="G8250">
        <v>65712838</v>
      </c>
      <c r="H8250">
        <v>44972272</v>
      </c>
      <c r="I8250" t="s">
        <v>28</v>
      </c>
      <c r="J8250" t="s">
        <v>29</v>
      </c>
      <c r="K8250" t="s">
        <v>30</v>
      </c>
      <c r="L8250" t="s">
        <v>956</v>
      </c>
      <c r="M8250" t="s">
        <v>957</v>
      </c>
      <c r="N8250" t="s">
        <v>81</v>
      </c>
      <c r="O8250" t="s">
        <v>45</v>
      </c>
      <c r="P8250" t="s">
        <v>42</v>
      </c>
      <c r="Q8250" s="1">
        <v>1414784</v>
      </c>
      <c r="R8250" s="1">
        <v>4678</v>
      </c>
      <c r="S8250" s="1">
        <v>1050</v>
      </c>
      <c r="T8250">
        <v>27</v>
      </c>
      <c r="U8250">
        <v>31</v>
      </c>
      <c r="V8250" s="1">
        <v>1409056</v>
      </c>
      <c r="W8250">
        <v>99.6</v>
      </c>
      <c r="X8250">
        <v>88.62</v>
      </c>
    </row>
    <row r="8251" spans="1:24" x14ac:dyDescent="0.25">
      <c r="A8251">
        <v>202001</v>
      </c>
      <c r="B8251" t="s">
        <v>607</v>
      </c>
      <c r="C8251" t="s">
        <v>1219</v>
      </c>
      <c r="D8251" t="s">
        <v>3296</v>
      </c>
      <c r="E8251" t="s">
        <v>154</v>
      </c>
      <c r="F8251" t="s">
        <v>8664</v>
      </c>
      <c r="G8251">
        <v>65728057</v>
      </c>
      <c r="H8251">
        <v>44973983</v>
      </c>
      <c r="I8251" t="s">
        <v>28</v>
      </c>
      <c r="J8251" t="s">
        <v>29</v>
      </c>
      <c r="K8251" t="s">
        <v>30</v>
      </c>
      <c r="L8251" t="s">
        <v>3299</v>
      </c>
      <c r="M8251" t="s">
        <v>3300</v>
      </c>
      <c r="N8251">
        <v>25</v>
      </c>
      <c r="O8251" t="s">
        <v>33</v>
      </c>
      <c r="P8251" t="s">
        <v>34</v>
      </c>
      <c r="Q8251">
        <v>0</v>
      </c>
      <c r="R8251" s="1">
        <v>3356</v>
      </c>
      <c r="S8251">
        <v>170</v>
      </c>
      <c r="T8251">
        <v>17</v>
      </c>
      <c r="U8251">
        <v>23</v>
      </c>
      <c r="V8251" s="1">
        <v>-3526</v>
      </c>
      <c r="W8251">
        <v>0</v>
      </c>
      <c r="X8251">
        <v>0</v>
      </c>
    </row>
    <row r="8252" spans="1:24" x14ac:dyDescent="0.25">
      <c r="A8252">
        <v>202001</v>
      </c>
      <c r="B8252" t="s">
        <v>64</v>
      </c>
      <c r="C8252" t="s">
        <v>65</v>
      </c>
      <c r="D8252" t="s">
        <v>65</v>
      </c>
      <c r="E8252" t="s">
        <v>154</v>
      </c>
      <c r="F8252" t="s">
        <v>8665</v>
      </c>
      <c r="G8252">
        <v>65749014</v>
      </c>
      <c r="H8252">
        <v>44189702</v>
      </c>
      <c r="I8252" t="s">
        <v>72</v>
      </c>
      <c r="J8252" t="s">
        <v>29</v>
      </c>
      <c r="K8252" t="s">
        <v>30</v>
      </c>
      <c r="L8252" t="s">
        <v>1917</v>
      </c>
      <c r="M8252" t="s">
        <v>873</v>
      </c>
      <c r="N8252">
        <v>300</v>
      </c>
      <c r="O8252" t="s">
        <v>41</v>
      </c>
      <c r="P8252" t="s">
        <v>42</v>
      </c>
      <c r="Q8252" s="1">
        <v>68981</v>
      </c>
      <c r="R8252" s="1">
        <v>28300</v>
      </c>
      <c r="S8252">
        <v>0</v>
      </c>
      <c r="T8252">
        <v>36</v>
      </c>
      <c r="U8252">
        <v>38</v>
      </c>
      <c r="V8252" s="1">
        <v>40680</v>
      </c>
      <c r="W8252">
        <v>58.97</v>
      </c>
      <c r="X8252">
        <v>-672.36</v>
      </c>
    </row>
    <row r="8253" spans="1:24" x14ac:dyDescent="0.25">
      <c r="A8253">
        <v>202001</v>
      </c>
      <c r="B8253" t="s">
        <v>607</v>
      </c>
      <c r="C8253" t="s">
        <v>608</v>
      </c>
      <c r="D8253" t="s">
        <v>608</v>
      </c>
      <c r="E8253" t="s">
        <v>609</v>
      </c>
      <c r="F8253">
        <v>6804</v>
      </c>
      <c r="G8253">
        <v>65011360</v>
      </c>
      <c r="H8253">
        <v>45031676</v>
      </c>
      <c r="I8253" t="s">
        <v>28</v>
      </c>
      <c r="J8253" t="s">
        <v>29</v>
      </c>
      <c r="K8253" t="s">
        <v>30</v>
      </c>
      <c r="L8253" t="s">
        <v>611</v>
      </c>
      <c r="M8253" t="s">
        <v>612</v>
      </c>
      <c r="N8253">
        <v>50</v>
      </c>
      <c r="O8253" t="s">
        <v>50</v>
      </c>
      <c r="P8253" t="s">
        <v>42</v>
      </c>
      <c r="Q8253" s="1">
        <v>4298</v>
      </c>
      <c r="R8253" s="1">
        <v>5139</v>
      </c>
      <c r="S8253">
        <v>340</v>
      </c>
      <c r="T8253">
        <v>23</v>
      </c>
      <c r="U8253">
        <v>25</v>
      </c>
      <c r="V8253" s="1">
        <v>-1181</v>
      </c>
      <c r="W8253">
        <v>-27.48</v>
      </c>
      <c r="X8253">
        <v>43.21</v>
      </c>
    </row>
    <row r="8254" spans="1:24" x14ac:dyDescent="0.25">
      <c r="A8254">
        <v>202001</v>
      </c>
      <c r="B8254" t="s">
        <v>607</v>
      </c>
      <c r="C8254" t="s">
        <v>608</v>
      </c>
      <c r="D8254" t="s">
        <v>608</v>
      </c>
      <c r="E8254" t="s">
        <v>3258</v>
      </c>
      <c r="F8254">
        <v>6814</v>
      </c>
      <c r="G8254">
        <v>65748103</v>
      </c>
      <c r="H8254">
        <v>4603215810</v>
      </c>
      <c r="I8254" t="s">
        <v>72</v>
      </c>
      <c r="J8254" t="s">
        <v>29</v>
      </c>
      <c r="K8254" t="s">
        <v>30</v>
      </c>
      <c r="L8254" t="s">
        <v>611</v>
      </c>
      <c r="M8254" t="s">
        <v>612</v>
      </c>
      <c r="N8254">
        <v>50</v>
      </c>
      <c r="O8254" t="s">
        <v>50</v>
      </c>
      <c r="P8254" t="s">
        <v>42</v>
      </c>
      <c r="Q8254" s="1">
        <v>19065</v>
      </c>
      <c r="R8254" s="1">
        <v>20880</v>
      </c>
      <c r="S8254">
        <v>885</v>
      </c>
      <c r="T8254">
        <v>109</v>
      </c>
      <c r="U8254">
        <v>113</v>
      </c>
      <c r="V8254" s="1">
        <v>-2700</v>
      </c>
      <c r="W8254">
        <v>-14.16</v>
      </c>
      <c r="X8254">
        <v>-384.28</v>
      </c>
    </row>
    <row r="8255" spans="1:24" x14ac:dyDescent="0.25">
      <c r="A8255">
        <v>202001</v>
      </c>
      <c r="B8255" t="s">
        <v>24</v>
      </c>
      <c r="C8255" t="s">
        <v>1088</v>
      </c>
      <c r="D8255" t="s">
        <v>1088</v>
      </c>
      <c r="E8255" t="s">
        <v>128</v>
      </c>
      <c r="F8255" t="s">
        <v>8666</v>
      </c>
      <c r="G8255">
        <v>65012099</v>
      </c>
      <c r="H8255">
        <v>45271124</v>
      </c>
      <c r="I8255" t="s">
        <v>28</v>
      </c>
      <c r="J8255" t="s">
        <v>29</v>
      </c>
      <c r="K8255" t="s">
        <v>30</v>
      </c>
      <c r="L8255" t="s">
        <v>1090</v>
      </c>
      <c r="M8255" t="s">
        <v>1091</v>
      </c>
      <c r="N8255">
        <v>50</v>
      </c>
      <c r="O8255" t="s">
        <v>41</v>
      </c>
      <c r="P8255" t="s">
        <v>42</v>
      </c>
      <c r="Q8255" s="1">
        <v>21890</v>
      </c>
      <c r="R8255" s="1">
        <v>9225</v>
      </c>
      <c r="S8255">
        <v>319</v>
      </c>
      <c r="T8255">
        <v>29</v>
      </c>
      <c r="U8255">
        <v>31</v>
      </c>
      <c r="V8255" s="1">
        <v>12346</v>
      </c>
      <c r="W8255">
        <v>56.4</v>
      </c>
      <c r="X8255">
        <v>26.69</v>
      </c>
    </row>
    <row r="8256" spans="1:24" x14ac:dyDescent="0.25">
      <c r="A8256">
        <v>202001</v>
      </c>
      <c r="B8256" t="s">
        <v>35</v>
      </c>
      <c r="C8256" t="s">
        <v>1489</v>
      </c>
      <c r="D8256" t="s">
        <v>1489</v>
      </c>
      <c r="E8256" t="s">
        <v>2964</v>
      </c>
      <c r="F8256" t="s">
        <v>8667</v>
      </c>
      <c r="G8256">
        <v>65767080</v>
      </c>
      <c r="H8256">
        <v>201500310</v>
      </c>
      <c r="I8256" t="s">
        <v>72</v>
      </c>
      <c r="J8256" t="s">
        <v>124</v>
      </c>
      <c r="K8256" t="s">
        <v>54</v>
      </c>
      <c r="L8256" t="s">
        <v>1492</v>
      </c>
      <c r="M8256" t="s">
        <v>1493</v>
      </c>
      <c r="N8256">
        <v>50</v>
      </c>
      <c r="O8256" t="s">
        <v>41</v>
      </c>
      <c r="P8256" t="s">
        <v>42</v>
      </c>
      <c r="Q8256" s="1">
        <v>12310</v>
      </c>
      <c r="R8256" s="1">
        <v>7710</v>
      </c>
      <c r="S8256">
        <v>0</v>
      </c>
      <c r="T8256">
        <v>59</v>
      </c>
      <c r="U8256">
        <v>61</v>
      </c>
      <c r="V8256" s="1">
        <v>4600</v>
      </c>
      <c r="W8256">
        <v>37.369999999999997</v>
      </c>
      <c r="X8256">
        <v>-396.78</v>
      </c>
    </row>
    <row r="8257" spans="1:24" x14ac:dyDescent="0.25">
      <c r="A8257">
        <v>202001</v>
      </c>
      <c r="B8257" t="s">
        <v>24</v>
      </c>
      <c r="C8257" t="s">
        <v>25</v>
      </c>
      <c r="D8257" t="s">
        <v>25</v>
      </c>
      <c r="E8257" t="s">
        <v>527</v>
      </c>
      <c r="F8257">
        <v>20903</v>
      </c>
      <c r="G8257">
        <v>65005060</v>
      </c>
      <c r="H8257">
        <v>32666848</v>
      </c>
      <c r="I8257" t="s">
        <v>72</v>
      </c>
      <c r="J8257" t="s">
        <v>29</v>
      </c>
      <c r="K8257" t="s">
        <v>30</v>
      </c>
      <c r="L8257" t="s">
        <v>31</v>
      </c>
      <c r="M8257" t="s">
        <v>32</v>
      </c>
      <c r="N8257" t="s">
        <v>81</v>
      </c>
      <c r="O8257" t="s">
        <v>76</v>
      </c>
      <c r="P8257" t="s">
        <v>42</v>
      </c>
      <c r="Q8257" s="1">
        <v>2206</v>
      </c>
      <c r="R8257" s="1">
        <v>2171</v>
      </c>
      <c r="S8257">
        <v>0</v>
      </c>
      <c r="T8257">
        <v>9</v>
      </c>
      <c r="U8257">
        <v>11</v>
      </c>
      <c r="V8257">
        <v>36</v>
      </c>
      <c r="W8257">
        <v>1.62</v>
      </c>
      <c r="X8257">
        <v>4.13</v>
      </c>
    </row>
    <row r="8258" spans="1:24" x14ac:dyDescent="0.25">
      <c r="A8258">
        <v>202001</v>
      </c>
      <c r="B8258" t="s">
        <v>24</v>
      </c>
      <c r="C8258" t="s">
        <v>25</v>
      </c>
      <c r="D8258" t="s">
        <v>25</v>
      </c>
      <c r="E8258" t="s">
        <v>157</v>
      </c>
      <c r="F8258">
        <v>21183</v>
      </c>
      <c r="G8258">
        <v>65717233</v>
      </c>
      <c r="H8258">
        <v>44189916</v>
      </c>
      <c r="I8258" t="s">
        <v>28</v>
      </c>
      <c r="J8258" t="s">
        <v>29</v>
      </c>
      <c r="K8258" t="s">
        <v>30</v>
      </c>
      <c r="L8258" t="s">
        <v>159</v>
      </c>
      <c r="M8258" t="s">
        <v>116</v>
      </c>
      <c r="N8258" t="s">
        <v>121</v>
      </c>
      <c r="O8258" t="s">
        <v>41</v>
      </c>
      <c r="P8258" t="s">
        <v>42</v>
      </c>
      <c r="Q8258" s="1">
        <v>10000</v>
      </c>
      <c r="R8258" s="1">
        <v>6043</v>
      </c>
      <c r="S8258">
        <v>324</v>
      </c>
      <c r="T8258">
        <v>10</v>
      </c>
      <c r="U8258">
        <v>12</v>
      </c>
      <c r="V8258" s="1">
        <v>3633</v>
      </c>
      <c r="W8258">
        <v>36.33</v>
      </c>
      <c r="X8258">
        <v>-498.73</v>
      </c>
    </row>
    <row r="8259" spans="1:24" x14ac:dyDescent="0.25">
      <c r="A8259">
        <v>202001</v>
      </c>
      <c r="B8259" t="s">
        <v>24</v>
      </c>
      <c r="C8259" t="s">
        <v>410</v>
      </c>
      <c r="D8259" t="s">
        <v>410</v>
      </c>
      <c r="E8259" t="s">
        <v>687</v>
      </c>
      <c r="F8259" t="s">
        <v>8668</v>
      </c>
      <c r="G8259">
        <v>65757719</v>
      </c>
      <c r="H8259">
        <v>37018776</v>
      </c>
      <c r="I8259" t="s">
        <v>72</v>
      </c>
      <c r="J8259" t="s">
        <v>57</v>
      </c>
      <c r="K8259" t="s">
        <v>30</v>
      </c>
      <c r="L8259" t="s">
        <v>1455</v>
      </c>
      <c r="M8259" t="s">
        <v>414</v>
      </c>
      <c r="N8259">
        <v>50</v>
      </c>
      <c r="O8259" t="s">
        <v>45</v>
      </c>
      <c r="P8259" t="s">
        <v>42</v>
      </c>
      <c r="Q8259" s="1">
        <v>459320</v>
      </c>
      <c r="R8259" s="1">
        <v>13424</v>
      </c>
      <c r="S8259">
        <v>0</v>
      </c>
      <c r="T8259">
        <v>45</v>
      </c>
      <c r="U8259">
        <v>47</v>
      </c>
      <c r="V8259" s="1">
        <v>445896</v>
      </c>
      <c r="W8259">
        <v>97.08</v>
      </c>
      <c r="X8259">
        <v>53.35</v>
      </c>
    </row>
    <row r="8260" spans="1:24" x14ac:dyDescent="0.25">
      <c r="A8260">
        <v>202001</v>
      </c>
      <c r="B8260" t="s">
        <v>24</v>
      </c>
      <c r="C8260" t="s">
        <v>25</v>
      </c>
      <c r="D8260" t="s">
        <v>25</v>
      </c>
      <c r="E8260" t="s">
        <v>473</v>
      </c>
      <c r="F8260" t="s">
        <v>8669</v>
      </c>
      <c r="G8260">
        <v>65002529</v>
      </c>
      <c r="H8260">
        <v>33092192</v>
      </c>
      <c r="I8260" t="s">
        <v>28</v>
      </c>
      <c r="J8260" t="s">
        <v>29</v>
      </c>
      <c r="K8260" t="s">
        <v>30</v>
      </c>
      <c r="L8260" t="s">
        <v>475</v>
      </c>
      <c r="M8260" t="s">
        <v>120</v>
      </c>
      <c r="N8260">
        <v>75</v>
      </c>
      <c r="O8260" t="s">
        <v>45</v>
      </c>
      <c r="P8260" t="s">
        <v>42</v>
      </c>
      <c r="Q8260" s="1">
        <v>412152</v>
      </c>
      <c r="R8260" s="1">
        <v>1655</v>
      </c>
      <c r="S8260">
        <v>201</v>
      </c>
      <c r="T8260">
        <v>6</v>
      </c>
      <c r="U8260">
        <v>7</v>
      </c>
      <c r="V8260" s="1">
        <v>410296</v>
      </c>
      <c r="W8260">
        <v>99.55</v>
      </c>
      <c r="X8260">
        <v>98.76</v>
      </c>
    </row>
    <row r="8261" spans="1:24" x14ac:dyDescent="0.25">
      <c r="A8261">
        <v>202001</v>
      </c>
      <c r="B8261" t="s">
        <v>35</v>
      </c>
      <c r="C8261" t="s">
        <v>680</v>
      </c>
      <c r="D8261" t="s">
        <v>680</v>
      </c>
      <c r="E8261" t="s">
        <v>687</v>
      </c>
      <c r="F8261" t="s">
        <v>8670</v>
      </c>
      <c r="G8261">
        <v>65761923</v>
      </c>
      <c r="H8261">
        <v>5005613</v>
      </c>
      <c r="I8261" t="s">
        <v>28</v>
      </c>
      <c r="J8261" t="s">
        <v>29</v>
      </c>
      <c r="K8261" t="s">
        <v>30</v>
      </c>
      <c r="L8261" t="s">
        <v>951</v>
      </c>
      <c r="M8261" t="s">
        <v>684</v>
      </c>
      <c r="N8261">
        <v>75</v>
      </c>
      <c r="O8261" t="s">
        <v>179</v>
      </c>
      <c r="P8261" t="s">
        <v>42</v>
      </c>
      <c r="Q8261" s="1">
        <v>27960</v>
      </c>
      <c r="R8261" s="1">
        <v>29658</v>
      </c>
      <c r="S8261">
        <v>87</v>
      </c>
      <c r="T8261">
        <v>52</v>
      </c>
      <c r="U8261">
        <v>53</v>
      </c>
      <c r="V8261" s="1">
        <v>-1785</v>
      </c>
      <c r="W8261">
        <v>-6.39</v>
      </c>
      <c r="X8261">
        <v>5.39</v>
      </c>
    </row>
    <row r="8262" spans="1:24" x14ac:dyDescent="0.25">
      <c r="A8262">
        <v>202001</v>
      </c>
      <c r="B8262" t="s">
        <v>35</v>
      </c>
      <c r="C8262" t="s">
        <v>680</v>
      </c>
      <c r="D8262" t="s">
        <v>680</v>
      </c>
      <c r="E8262" t="s">
        <v>687</v>
      </c>
      <c r="F8262" t="s">
        <v>8671</v>
      </c>
      <c r="G8262">
        <v>65006659</v>
      </c>
      <c r="H8262">
        <v>301506</v>
      </c>
      <c r="I8262" t="s">
        <v>28</v>
      </c>
      <c r="J8262" t="s">
        <v>29</v>
      </c>
      <c r="K8262" t="s">
        <v>30</v>
      </c>
      <c r="L8262" t="s">
        <v>951</v>
      </c>
      <c r="M8262" t="s">
        <v>684</v>
      </c>
      <c r="N8262">
        <v>50</v>
      </c>
      <c r="O8262" t="s">
        <v>50</v>
      </c>
      <c r="P8262" t="s">
        <v>42</v>
      </c>
      <c r="Q8262" s="1">
        <v>10394</v>
      </c>
      <c r="R8262" s="1">
        <v>29439</v>
      </c>
      <c r="S8262">
        <v>321</v>
      </c>
      <c r="T8262">
        <v>56</v>
      </c>
      <c r="U8262">
        <v>62</v>
      </c>
      <c r="V8262" s="1">
        <v>-19367</v>
      </c>
      <c r="W8262">
        <v>-186.33</v>
      </c>
      <c r="X8262">
        <v>-137.09</v>
      </c>
    </row>
    <row r="8263" spans="1:24" x14ac:dyDescent="0.25">
      <c r="A8263">
        <v>202001</v>
      </c>
      <c r="B8263" t="s">
        <v>35</v>
      </c>
      <c r="C8263" t="s">
        <v>680</v>
      </c>
      <c r="D8263" t="s">
        <v>680</v>
      </c>
      <c r="E8263" t="s">
        <v>3065</v>
      </c>
      <c r="F8263" t="s">
        <v>8672</v>
      </c>
      <c r="G8263">
        <v>65005589</v>
      </c>
      <c r="H8263">
        <v>5007826</v>
      </c>
      <c r="I8263" t="s">
        <v>28</v>
      </c>
      <c r="J8263" t="s">
        <v>29</v>
      </c>
      <c r="K8263" t="s">
        <v>30</v>
      </c>
      <c r="L8263" t="s">
        <v>683</v>
      </c>
      <c r="M8263" t="s">
        <v>684</v>
      </c>
      <c r="N8263">
        <v>75</v>
      </c>
      <c r="O8263" t="s">
        <v>76</v>
      </c>
      <c r="P8263" t="s">
        <v>42</v>
      </c>
      <c r="Q8263" s="1">
        <v>29729</v>
      </c>
      <c r="R8263" s="1">
        <v>27428</v>
      </c>
      <c r="S8263">
        <v>321</v>
      </c>
      <c r="T8263">
        <v>45</v>
      </c>
      <c r="U8263">
        <v>50</v>
      </c>
      <c r="V8263" s="1">
        <v>1981</v>
      </c>
      <c r="W8263">
        <v>6.66</v>
      </c>
      <c r="X8263">
        <v>-495.33</v>
      </c>
    </row>
    <row r="8264" spans="1:24" x14ac:dyDescent="0.25">
      <c r="A8264">
        <v>202001</v>
      </c>
      <c r="B8264" t="s">
        <v>64</v>
      </c>
      <c r="C8264" t="s">
        <v>95</v>
      </c>
      <c r="D8264" t="s">
        <v>95</v>
      </c>
      <c r="E8264" t="s">
        <v>912</v>
      </c>
      <c r="F8264" t="s">
        <v>8673</v>
      </c>
      <c r="G8264">
        <v>65736249</v>
      </c>
      <c r="H8264">
        <v>5016043</v>
      </c>
      <c r="I8264" t="s">
        <v>28</v>
      </c>
      <c r="J8264" t="s">
        <v>57</v>
      </c>
      <c r="K8264" t="s">
        <v>54</v>
      </c>
      <c r="L8264" t="s">
        <v>531</v>
      </c>
      <c r="M8264" t="s">
        <v>532</v>
      </c>
      <c r="N8264">
        <v>75</v>
      </c>
      <c r="O8264" t="s">
        <v>33</v>
      </c>
      <c r="P8264" t="s">
        <v>34</v>
      </c>
      <c r="Q8264">
        <v>0</v>
      </c>
      <c r="R8264" s="1">
        <v>21272</v>
      </c>
      <c r="S8264">
        <v>0</v>
      </c>
      <c r="T8264">
        <v>125</v>
      </c>
      <c r="U8264">
        <v>129</v>
      </c>
      <c r="V8264" s="1">
        <v>-21272</v>
      </c>
      <c r="W8264">
        <v>0</v>
      </c>
      <c r="X8264">
        <v>0</v>
      </c>
    </row>
    <row r="8265" spans="1:24" x14ac:dyDescent="0.25">
      <c r="A8265">
        <v>202001</v>
      </c>
      <c r="B8265" t="s">
        <v>64</v>
      </c>
      <c r="C8265" t="s">
        <v>65</v>
      </c>
      <c r="D8265" t="s">
        <v>65</v>
      </c>
      <c r="E8265" t="s">
        <v>529</v>
      </c>
      <c r="F8265" t="s">
        <v>8674</v>
      </c>
      <c r="G8265">
        <v>65745417</v>
      </c>
      <c r="H8265">
        <v>32404240</v>
      </c>
      <c r="I8265" t="s">
        <v>28</v>
      </c>
      <c r="J8265" t="s">
        <v>29</v>
      </c>
      <c r="K8265" t="s">
        <v>30</v>
      </c>
      <c r="L8265" t="s">
        <v>531</v>
      </c>
      <c r="M8265" t="s">
        <v>532</v>
      </c>
      <c r="N8265">
        <v>50</v>
      </c>
      <c r="O8265" t="s">
        <v>41</v>
      </c>
      <c r="P8265" t="s">
        <v>42</v>
      </c>
      <c r="Q8265" s="1">
        <v>12547</v>
      </c>
      <c r="R8265" s="1">
        <v>6137</v>
      </c>
      <c r="S8265">
        <v>59</v>
      </c>
      <c r="T8265">
        <v>25</v>
      </c>
      <c r="U8265">
        <v>27</v>
      </c>
      <c r="V8265" s="1">
        <v>6351</v>
      </c>
      <c r="W8265">
        <v>50.62</v>
      </c>
      <c r="X8265">
        <v>98.4</v>
      </c>
    </row>
    <row r="8266" spans="1:24" x14ac:dyDescent="0.25">
      <c r="A8266">
        <v>202001</v>
      </c>
      <c r="B8266" t="s">
        <v>64</v>
      </c>
      <c r="C8266" t="s">
        <v>65</v>
      </c>
      <c r="D8266" t="s">
        <v>65</v>
      </c>
      <c r="E8266" t="s">
        <v>529</v>
      </c>
      <c r="F8266" t="s">
        <v>8675</v>
      </c>
      <c r="G8266">
        <v>65752259</v>
      </c>
      <c r="H8266">
        <v>201501228</v>
      </c>
      <c r="I8266" t="s">
        <v>28</v>
      </c>
      <c r="J8266" t="s">
        <v>57</v>
      </c>
      <c r="K8266" t="s">
        <v>30</v>
      </c>
      <c r="L8266" t="s">
        <v>632</v>
      </c>
      <c r="M8266" t="s">
        <v>532</v>
      </c>
      <c r="N8266">
        <v>75</v>
      </c>
      <c r="O8266" t="s">
        <v>41</v>
      </c>
      <c r="P8266" t="s">
        <v>42</v>
      </c>
      <c r="Q8266" s="1">
        <v>28906</v>
      </c>
      <c r="R8266" s="1">
        <v>14013</v>
      </c>
      <c r="S8266" s="1">
        <v>3829</v>
      </c>
      <c r="T8266">
        <v>67</v>
      </c>
      <c r="U8266">
        <v>71</v>
      </c>
      <c r="V8266" s="1">
        <v>11064</v>
      </c>
      <c r="W8266">
        <v>38.28</v>
      </c>
      <c r="X8266">
        <v>95.98</v>
      </c>
    </row>
    <row r="8267" spans="1:24" x14ac:dyDescent="0.25">
      <c r="A8267">
        <v>202001</v>
      </c>
      <c r="B8267" t="s">
        <v>64</v>
      </c>
      <c r="C8267" t="s">
        <v>65</v>
      </c>
      <c r="D8267" t="s">
        <v>65</v>
      </c>
      <c r="E8267" t="s">
        <v>221</v>
      </c>
      <c r="F8267" t="s">
        <v>8676</v>
      </c>
      <c r="G8267">
        <v>65209528</v>
      </c>
      <c r="H8267">
        <v>31885724</v>
      </c>
      <c r="I8267" t="s">
        <v>72</v>
      </c>
      <c r="J8267" t="s">
        <v>57</v>
      </c>
      <c r="K8267" t="s">
        <v>30</v>
      </c>
      <c r="L8267" t="s">
        <v>693</v>
      </c>
      <c r="M8267" t="s">
        <v>69</v>
      </c>
      <c r="N8267">
        <v>75</v>
      </c>
      <c r="O8267" t="s">
        <v>41</v>
      </c>
      <c r="P8267" t="s">
        <v>42</v>
      </c>
      <c r="Q8267">
        <v>169</v>
      </c>
      <c r="R8267">
        <v>105</v>
      </c>
      <c r="S8267">
        <v>0</v>
      </c>
      <c r="T8267">
        <v>1</v>
      </c>
      <c r="U8267">
        <v>11</v>
      </c>
      <c r="V8267">
        <v>64</v>
      </c>
      <c r="W8267">
        <v>38.06</v>
      </c>
      <c r="X8267">
        <v>-285.32</v>
      </c>
    </row>
    <row r="8268" spans="1:24" x14ac:dyDescent="0.25">
      <c r="A8268">
        <v>202001</v>
      </c>
      <c r="B8268" t="s">
        <v>24</v>
      </c>
      <c r="C8268" t="s">
        <v>25</v>
      </c>
      <c r="D8268" t="s">
        <v>25</v>
      </c>
      <c r="E8268" t="s">
        <v>8677</v>
      </c>
      <c r="F8268" t="s">
        <v>8678</v>
      </c>
      <c r="G8268">
        <v>65770138</v>
      </c>
      <c r="H8268">
        <v>5017183</v>
      </c>
      <c r="I8268" t="s">
        <v>28</v>
      </c>
      <c r="J8268" t="s">
        <v>57</v>
      </c>
      <c r="K8268" t="s">
        <v>30</v>
      </c>
      <c r="L8268" t="s">
        <v>1214</v>
      </c>
      <c r="M8268" t="s">
        <v>1215</v>
      </c>
      <c r="N8268">
        <v>25</v>
      </c>
      <c r="O8268" t="s">
        <v>33</v>
      </c>
      <c r="P8268" t="s">
        <v>34</v>
      </c>
      <c r="Q8268">
        <v>0</v>
      </c>
      <c r="R8268" s="1">
        <v>9179</v>
      </c>
      <c r="S8268">
        <v>0</v>
      </c>
      <c r="T8268">
        <v>23</v>
      </c>
      <c r="U8268">
        <v>23</v>
      </c>
      <c r="V8268" s="1">
        <v>-9179</v>
      </c>
      <c r="W8268">
        <v>0</v>
      </c>
      <c r="X8268">
        <v>0</v>
      </c>
    </row>
    <row r="8269" spans="1:24" x14ac:dyDescent="0.25">
      <c r="A8269">
        <v>202001</v>
      </c>
      <c r="B8269" t="s">
        <v>24</v>
      </c>
      <c r="C8269" t="s">
        <v>25</v>
      </c>
      <c r="D8269" t="s">
        <v>25</v>
      </c>
      <c r="E8269" t="s">
        <v>154</v>
      </c>
      <c r="F8269" t="s">
        <v>8679</v>
      </c>
      <c r="G8269">
        <v>65770678</v>
      </c>
      <c r="H8269">
        <v>4602852893</v>
      </c>
      <c r="I8269" t="s">
        <v>28</v>
      </c>
      <c r="J8269" t="s">
        <v>827</v>
      </c>
      <c r="K8269" t="s">
        <v>1737</v>
      </c>
      <c r="L8269" t="s">
        <v>1214</v>
      </c>
      <c r="M8269" t="s">
        <v>1215</v>
      </c>
      <c r="N8269" t="s">
        <v>81</v>
      </c>
      <c r="O8269" t="s">
        <v>41</v>
      </c>
      <c r="P8269" t="s">
        <v>42</v>
      </c>
      <c r="Q8269" s="1">
        <v>12948</v>
      </c>
      <c r="R8269" s="1">
        <v>6336</v>
      </c>
      <c r="S8269">
        <v>0</v>
      </c>
      <c r="T8269">
        <v>36</v>
      </c>
      <c r="U8269">
        <v>37</v>
      </c>
      <c r="V8269" s="1">
        <v>6613</v>
      </c>
      <c r="W8269">
        <v>51.07</v>
      </c>
      <c r="X8269">
        <v>45.88</v>
      </c>
    </row>
    <row r="8270" spans="1:24" x14ac:dyDescent="0.25">
      <c r="A8270">
        <v>202001</v>
      </c>
      <c r="B8270" t="s">
        <v>64</v>
      </c>
      <c r="C8270" t="s">
        <v>65</v>
      </c>
      <c r="D8270" t="s">
        <v>65</v>
      </c>
      <c r="E8270" t="s">
        <v>106</v>
      </c>
      <c r="F8270" t="s">
        <v>8680</v>
      </c>
      <c r="G8270">
        <v>65218500</v>
      </c>
      <c r="H8270">
        <v>33061098</v>
      </c>
      <c r="I8270" t="s">
        <v>72</v>
      </c>
      <c r="J8270" t="s">
        <v>29</v>
      </c>
      <c r="K8270" t="s">
        <v>30</v>
      </c>
      <c r="L8270" t="s">
        <v>451</v>
      </c>
      <c r="M8270" t="s">
        <v>409</v>
      </c>
      <c r="N8270">
        <v>200</v>
      </c>
      <c r="O8270" t="s">
        <v>76</v>
      </c>
      <c r="P8270" t="s">
        <v>42</v>
      </c>
      <c r="Q8270" s="1">
        <v>9000</v>
      </c>
      <c r="R8270" s="1">
        <v>8221</v>
      </c>
      <c r="S8270">
        <v>0</v>
      </c>
      <c r="T8270">
        <v>9</v>
      </c>
      <c r="U8270">
        <v>10</v>
      </c>
      <c r="V8270">
        <v>779</v>
      </c>
      <c r="W8270">
        <v>8.66</v>
      </c>
      <c r="X8270">
        <v>-861.29</v>
      </c>
    </row>
    <row r="8271" spans="1:24" x14ac:dyDescent="0.25">
      <c r="A8271">
        <v>202001</v>
      </c>
      <c r="B8271" t="s">
        <v>607</v>
      </c>
      <c r="C8271" t="s">
        <v>719</v>
      </c>
      <c r="D8271" t="s">
        <v>719</v>
      </c>
      <c r="E8271" t="s">
        <v>587</v>
      </c>
      <c r="F8271">
        <v>6896</v>
      </c>
      <c r="G8271">
        <v>65008840</v>
      </c>
      <c r="H8271">
        <v>40009920</v>
      </c>
      <c r="I8271" t="s">
        <v>28</v>
      </c>
      <c r="J8271" t="s">
        <v>29</v>
      </c>
      <c r="K8271" t="s">
        <v>30</v>
      </c>
      <c r="L8271" t="s">
        <v>611</v>
      </c>
      <c r="M8271" t="s">
        <v>612</v>
      </c>
      <c r="N8271">
        <v>25</v>
      </c>
      <c r="O8271" t="s">
        <v>45</v>
      </c>
      <c r="P8271" t="s">
        <v>42</v>
      </c>
      <c r="Q8271" s="1">
        <v>1867588</v>
      </c>
      <c r="R8271" s="1">
        <v>3881</v>
      </c>
      <c r="S8271">
        <v>909</v>
      </c>
      <c r="T8271">
        <v>13</v>
      </c>
      <c r="U8271">
        <v>20</v>
      </c>
      <c r="V8271" s="1">
        <v>1862798</v>
      </c>
      <c r="W8271">
        <v>99.74</v>
      </c>
      <c r="X8271">
        <v>97.41</v>
      </c>
    </row>
    <row r="8272" spans="1:24" x14ac:dyDescent="0.25">
      <c r="A8272">
        <v>202001</v>
      </c>
      <c r="B8272" t="s">
        <v>607</v>
      </c>
      <c r="C8272" t="s">
        <v>608</v>
      </c>
      <c r="D8272" t="s">
        <v>608</v>
      </c>
      <c r="E8272" t="s">
        <v>746</v>
      </c>
      <c r="F8272">
        <v>6932</v>
      </c>
      <c r="G8272">
        <v>65212482</v>
      </c>
      <c r="H8272">
        <v>5007960</v>
      </c>
      <c r="I8272" t="s">
        <v>28</v>
      </c>
      <c r="J8272" t="s">
        <v>29</v>
      </c>
      <c r="K8272" t="s">
        <v>30</v>
      </c>
      <c r="L8272" t="s">
        <v>836</v>
      </c>
      <c r="M8272" t="s">
        <v>837</v>
      </c>
      <c r="N8272">
        <v>50</v>
      </c>
      <c r="O8272" t="s">
        <v>76</v>
      </c>
      <c r="P8272" t="s">
        <v>42</v>
      </c>
      <c r="Q8272" s="1">
        <v>13739</v>
      </c>
      <c r="R8272" s="1">
        <v>13152</v>
      </c>
      <c r="S8272">
        <v>1</v>
      </c>
      <c r="T8272">
        <v>58</v>
      </c>
      <c r="U8272">
        <v>61</v>
      </c>
      <c r="V8272">
        <v>586</v>
      </c>
      <c r="W8272">
        <v>4.26</v>
      </c>
      <c r="X8272">
        <v>54.7</v>
      </c>
    </row>
    <row r="8273" spans="1:24" x14ac:dyDescent="0.25">
      <c r="A8273">
        <v>202001</v>
      </c>
      <c r="B8273" t="s">
        <v>64</v>
      </c>
      <c r="C8273" t="s">
        <v>65</v>
      </c>
      <c r="D8273" t="s">
        <v>65</v>
      </c>
      <c r="E8273" t="s">
        <v>452</v>
      </c>
      <c r="F8273" t="s">
        <v>8681</v>
      </c>
      <c r="G8273">
        <v>65217960</v>
      </c>
      <c r="H8273">
        <v>33092316</v>
      </c>
      <c r="I8273" t="s">
        <v>72</v>
      </c>
      <c r="J8273" t="s">
        <v>29</v>
      </c>
      <c r="K8273" t="s">
        <v>30</v>
      </c>
      <c r="L8273" t="s">
        <v>451</v>
      </c>
      <c r="M8273" t="s">
        <v>409</v>
      </c>
      <c r="N8273">
        <v>225</v>
      </c>
      <c r="O8273" t="s">
        <v>50</v>
      </c>
      <c r="P8273" t="s">
        <v>42</v>
      </c>
      <c r="Q8273" s="1">
        <v>14625</v>
      </c>
      <c r="R8273" s="1">
        <v>17396</v>
      </c>
      <c r="S8273">
        <v>0</v>
      </c>
      <c r="T8273">
        <v>12</v>
      </c>
      <c r="U8273">
        <v>12</v>
      </c>
      <c r="V8273" s="1">
        <v>-2771</v>
      </c>
      <c r="W8273">
        <v>-18.95</v>
      </c>
      <c r="X8273">
        <v>-32.76</v>
      </c>
    </row>
    <row r="8274" spans="1:24" x14ac:dyDescent="0.25">
      <c r="A8274">
        <v>202001</v>
      </c>
      <c r="B8274" t="s">
        <v>24</v>
      </c>
      <c r="C8274" t="s">
        <v>1088</v>
      </c>
      <c r="D8274" t="s">
        <v>1088</v>
      </c>
      <c r="E8274" t="s">
        <v>128</v>
      </c>
      <c r="F8274" t="s">
        <v>8682</v>
      </c>
      <c r="G8274">
        <v>65012107</v>
      </c>
      <c r="H8274">
        <v>45270825</v>
      </c>
      <c r="I8274" t="s">
        <v>28</v>
      </c>
      <c r="J8274" t="s">
        <v>29</v>
      </c>
      <c r="K8274" t="s">
        <v>30</v>
      </c>
      <c r="L8274" t="s">
        <v>1090</v>
      </c>
      <c r="M8274" t="s">
        <v>1091</v>
      </c>
      <c r="N8274">
        <v>50</v>
      </c>
      <c r="O8274" t="s">
        <v>45</v>
      </c>
      <c r="P8274" t="s">
        <v>42</v>
      </c>
      <c r="Q8274" s="1">
        <v>669280</v>
      </c>
      <c r="R8274" s="1">
        <v>7036</v>
      </c>
      <c r="S8274">
        <v>0</v>
      </c>
      <c r="T8274">
        <v>27</v>
      </c>
      <c r="U8274">
        <v>35</v>
      </c>
      <c r="V8274" s="1">
        <v>662244</v>
      </c>
      <c r="W8274">
        <v>98.95</v>
      </c>
      <c r="X8274">
        <v>98.09</v>
      </c>
    </row>
    <row r="8275" spans="1:24" x14ac:dyDescent="0.25">
      <c r="A8275">
        <v>202001</v>
      </c>
      <c r="B8275" t="s">
        <v>607</v>
      </c>
      <c r="C8275" t="s">
        <v>608</v>
      </c>
      <c r="D8275" t="s">
        <v>608</v>
      </c>
      <c r="E8275" t="s">
        <v>1011</v>
      </c>
      <c r="F8275">
        <v>7025</v>
      </c>
      <c r="G8275">
        <v>65214812</v>
      </c>
      <c r="H8275">
        <v>40010119</v>
      </c>
      <c r="I8275" t="s">
        <v>28</v>
      </c>
      <c r="J8275" t="s">
        <v>29</v>
      </c>
      <c r="K8275" t="s">
        <v>30</v>
      </c>
      <c r="L8275" t="s">
        <v>836</v>
      </c>
      <c r="M8275" t="s">
        <v>837</v>
      </c>
      <c r="N8275">
        <v>50</v>
      </c>
      <c r="O8275" t="s">
        <v>50</v>
      </c>
      <c r="P8275" t="s">
        <v>42</v>
      </c>
      <c r="Q8275" s="1">
        <v>6502</v>
      </c>
      <c r="R8275" s="1">
        <v>8998</v>
      </c>
      <c r="S8275">
        <v>481</v>
      </c>
      <c r="T8275">
        <v>61</v>
      </c>
      <c r="U8275">
        <v>69</v>
      </c>
      <c r="V8275" s="1">
        <v>-2977</v>
      </c>
      <c r="W8275">
        <v>-45.79</v>
      </c>
      <c r="X8275">
        <v>27.36</v>
      </c>
    </row>
    <row r="8276" spans="1:24" x14ac:dyDescent="0.25">
      <c r="A8276">
        <v>202001</v>
      </c>
      <c r="B8276" t="s">
        <v>607</v>
      </c>
      <c r="C8276" t="s">
        <v>608</v>
      </c>
      <c r="D8276" t="s">
        <v>608</v>
      </c>
      <c r="E8276" t="s">
        <v>746</v>
      </c>
      <c r="F8276" t="s">
        <v>8683</v>
      </c>
      <c r="G8276">
        <v>65212464</v>
      </c>
      <c r="H8276">
        <v>40028189</v>
      </c>
      <c r="I8276" t="s">
        <v>28</v>
      </c>
      <c r="J8276" t="s">
        <v>29</v>
      </c>
      <c r="K8276" t="s">
        <v>30</v>
      </c>
      <c r="L8276" t="s">
        <v>836</v>
      </c>
      <c r="M8276" t="s">
        <v>837</v>
      </c>
      <c r="N8276">
        <v>75</v>
      </c>
      <c r="O8276" t="s">
        <v>50</v>
      </c>
      <c r="P8276" t="s">
        <v>42</v>
      </c>
      <c r="Q8276" s="1">
        <v>11755</v>
      </c>
      <c r="R8276" s="1">
        <v>12019</v>
      </c>
      <c r="S8276" s="1">
        <v>1027</v>
      </c>
      <c r="T8276">
        <v>48</v>
      </c>
      <c r="U8276">
        <v>55</v>
      </c>
      <c r="V8276" s="1">
        <v>-1291</v>
      </c>
      <c r="W8276">
        <v>-10.98</v>
      </c>
      <c r="X8276">
        <v>46.48</v>
      </c>
    </row>
    <row r="8277" spans="1:24" x14ac:dyDescent="0.25">
      <c r="A8277">
        <v>202001</v>
      </c>
      <c r="B8277" t="s">
        <v>607</v>
      </c>
      <c r="C8277" t="s">
        <v>608</v>
      </c>
      <c r="D8277" t="s">
        <v>608</v>
      </c>
      <c r="E8277" t="s">
        <v>746</v>
      </c>
      <c r="F8277" t="s">
        <v>8684</v>
      </c>
      <c r="G8277">
        <v>65724655</v>
      </c>
      <c r="H8277">
        <v>45032013</v>
      </c>
      <c r="I8277" t="s">
        <v>28</v>
      </c>
      <c r="J8277" t="s">
        <v>29</v>
      </c>
      <c r="K8277" t="s">
        <v>30</v>
      </c>
      <c r="L8277" t="s">
        <v>836</v>
      </c>
      <c r="M8277" t="s">
        <v>837</v>
      </c>
      <c r="N8277">
        <v>25</v>
      </c>
      <c r="O8277" t="s">
        <v>50</v>
      </c>
      <c r="P8277" t="s">
        <v>42</v>
      </c>
      <c r="Q8277" s="1">
        <v>5118</v>
      </c>
      <c r="R8277" s="1">
        <v>6110</v>
      </c>
      <c r="S8277">
        <v>211</v>
      </c>
      <c r="T8277">
        <v>33</v>
      </c>
      <c r="U8277">
        <v>35</v>
      </c>
      <c r="V8277" s="1">
        <v>-1203</v>
      </c>
      <c r="W8277">
        <v>-23.5</v>
      </c>
      <c r="X8277">
        <v>51.47</v>
      </c>
    </row>
    <row r="8278" spans="1:24" x14ac:dyDescent="0.25">
      <c r="A8278">
        <v>202001</v>
      </c>
      <c r="B8278" t="s">
        <v>607</v>
      </c>
      <c r="C8278" t="s">
        <v>899</v>
      </c>
      <c r="D8278" t="s">
        <v>4821</v>
      </c>
      <c r="E8278" t="s">
        <v>4822</v>
      </c>
      <c r="F8278">
        <v>7289</v>
      </c>
      <c r="G8278">
        <v>65013834</v>
      </c>
      <c r="H8278">
        <v>4603215927</v>
      </c>
      <c r="I8278" t="s">
        <v>28</v>
      </c>
      <c r="J8278" t="s">
        <v>53</v>
      </c>
      <c r="K8278" t="s">
        <v>30</v>
      </c>
      <c r="L8278" t="s">
        <v>902</v>
      </c>
      <c r="M8278" t="s">
        <v>903</v>
      </c>
      <c r="N8278">
        <v>75</v>
      </c>
      <c r="O8278" t="s">
        <v>33</v>
      </c>
      <c r="P8278" t="s">
        <v>34</v>
      </c>
      <c r="Q8278">
        <v>0</v>
      </c>
      <c r="R8278" s="1">
        <v>39791</v>
      </c>
      <c r="S8278">
        <v>0</v>
      </c>
      <c r="T8278">
        <v>124</v>
      </c>
      <c r="U8278">
        <v>149</v>
      </c>
      <c r="V8278" s="1">
        <v>-39791</v>
      </c>
      <c r="W8278">
        <v>0</v>
      </c>
      <c r="X8278">
        <v>0</v>
      </c>
    </row>
    <row r="8279" spans="1:24" x14ac:dyDescent="0.25">
      <c r="A8279">
        <v>202001</v>
      </c>
      <c r="B8279" t="s">
        <v>24</v>
      </c>
      <c r="C8279" t="s">
        <v>1088</v>
      </c>
      <c r="D8279" t="s">
        <v>1088</v>
      </c>
      <c r="E8279" t="s">
        <v>914</v>
      </c>
      <c r="F8279" t="s">
        <v>8685</v>
      </c>
      <c r="G8279">
        <v>65012128</v>
      </c>
      <c r="H8279">
        <v>4602852633</v>
      </c>
      <c r="I8279" t="s">
        <v>28</v>
      </c>
      <c r="J8279" t="s">
        <v>29</v>
      </c>
      <c r="K8279" t="s">
        <v>30</v>
      </c>
      <c r="L8279" t="s">
        <v>1090</v>
      </c>
      <c r="M8279" t="s">
        <v>1091</v>
      </c>
      <c r="N8279" t="s">
        <v>81</v>
      </c>
      <c r="O8279" t="s">
        <v>33</v>
      </c>
      <c r="P8279" t="s">
        <v>34</v>
      </c>
      <c r="Q8279">
        <v>0</v>
      </c>
      <c r="R8279" s="1">
        <v>10188</v>
      </c>
      <c r="S8279">
        <v>0</v>
      </c>
      <c r="T8279">
        <v>61</v>
      </c>
      <c r="U8279">
        <v>61</v>
      </c>
      <c r="V8279" s="1">
        <v>-10188</v>
      </c>
      <c r="W8279">
        <v>0</v>
      </c>
      <c r="X8279">
        <v>0</v>
      </c>
    </row>
    <row r="8280" spans="1:24" x14ac:dyDescent="0.25">
      <c r="A8280">
        <v>202001</v>
      </c>
      <c r="B8280" t="s">
        <v>35</v>
      </c>
      <c r="C8280" t="s">
        <v>1061</v>
      </c>
      <c r="D8280" t="s">
        <v>1061</v>
      </c>
      <c r="E8280" t="s">
        <v>1067</v>
      </c>
      <c r="F8280" t="s">
        <v>8686</v>
      </c>
      <c r="G8280">
        <v>65743686</v>
      </c>
      <c r="H8280">
        <v>5008018</v>
      </c>
      <c r="I8280" t="s">
        <v>28</v>
      </c>
      <c r="J8280" t="s">
        <v>29</v>
      </c>
      <c r="K8280" t="s">
        <v>30</v>
      </c>
      <c r="L8280" t="s">
        <v>3284</v>
      </c>
      <c r="M8280" t="s">
        <v>3285</v>
      </c>
      <c r="N8280">
        <v>50</v>
      </c>
      <c r="O8280" t="s">
        <v>61</v>
      </c>
      <c r="P8280" t="s">
        <v>42</v>
      </c>
      <c r="Q8280" s="1">
        <v>37013</v>
      </c>
      <c r="R8280" s="1">
        <v>25659</v>
      </c>
      <c r="S8280">
        <v>100</v>
      </c>
      <c r="T8280">
        <v>37</v>
      </c>
      <c r="U8280">
        <v>41</v>
      </c>
      <c r="V8280" s="1">
        <v>11254</v>
      </c>
      <c r="W8280">
        <v>30.4</v>
      </c>
      <c r="X8280">
        <v>-454.72</v>
      </c>
    </row>
    <row r="8281" spans="1:24" x14ac:dyDescent="0.25">
      <c r="A8281">
        <v>202001</v>
      </c>
      <c r="B8281" t="s">
        <v>24</v>
      </c>
      <c r="C8281" t="s">
        <v>410</v>
      </c>
      <c r="D8281" t="s">
        <v>410</v>
      </c>
      <c r="E8281" t="s">
        <v>1096</v>
      </c>
      <c r="F8281">
        <v>22994</v>
      </c>
      <c r="G8281">
        <v>65701802</v>
      </c>
      <c r="H8281">
        <v>40010232</v>
      </c>
      <c r="I8281" t="s">
        <v>28</v>
      </c>
      <c r="J8281" t="s">
        <v>29</v>
      </c>
      <c r="K8281" t="s">
        <v>30</v>
      </c>
      <c r="L8281" t="s">
        <v>1136</v>
      </c>
      <c r="M8281" t="s">
        <v>414</v>
      </c>
      <c r="N8281">
        <v>75</v>
      </c>
      <c r="O8281" t="s">
        <v>261</v>
      </c>
      <c r="P8281" t="s">
        <v>42</v>
      </c>
      <c r="Q8281" s="1">
        <v>20914</v>
      </c>
      <c r="R8281" s="1">
        <v>5505</v>
      </c>
      <c r="S8281">
        <v>287</v>
      </c>
      <c r="T8281">
        <v>30</v>
      </c>
      <c r="U8281">
        <v>30</v>
      </c>
      <c r="V8281" s="1">
        <v>15123</v>
      </c>
      <c r="W8281">
        <v>72.31</v>
      </c>
      <c r="X8281">
        <v>72.38</v>
      </c>
    </row>
    <row r="8282" spans="1:24" x14ac:dyDescent="0.25">
      <c r="A8282">
        <v>202001</v>
      </c>
      <c r="B8282" t="s">
        <v>35</v>
      </c>
      <c r="C8282" t="s">
        <v>680</v>
      </c>
      <c r="D8282" t="s">
        <v>680</v>
      </c>
      <c r="E8282" t="s">
        <v>128</v>
      </c>
      <c r="F8282" t="s">
        <v>8687</v>
      </c>
      <c r="G8282">
        <v>65006704</v>
      </c>
      <c r="H8282">
        <v>5008359</v>
      </c>
      <c r="I8282" t="s">
        <v>72</v>
      </c>
      <c r="J8282" t="s">
        <v>57</v>
      </c>
      <c r="K8282" t="s">
        <v>54</v>
      </c>
      <c r="L8282" t="s">
        <v>951</v>
      </c>
      <c r="M8282" t="s">
        <v>684</v>
      </c>
      <c r="N8282">
        <v>75</v>
      </c>
      <c r="O8282" t="s">
        <v>76</v>
      </c>
      <c r="P8282" t="s">
        <v>42</v>
      </c>
      <c r="Q8282" s="1">
        <v>11265</v>
      </c>
      <c r="R8282" s="1">
        <v>10278</v>
      </c>
      <c r="S8282">
        <v>204</v>
      </c>
      <c r="T8282">
        <v>24</v>
      </c>
      <c r="U8282">
        <v>32</v>
      </c>
      <c r="V8282">
        <v>782</v>
      </c>
      <c r="W8282">
        <v>6.95</v>
      </c>
      <c r="X8282">
        <v>-1.31</v>
      </c>
    </row>
    <row r="8283" spans="1:24" x14ac:dyDescent="0.25">
      <c r="A8283">
        <v>202001</v>
      </c>
      <c r="B8283" t="s">
        <v>607</v>
      </c>
      <c r="C8283" t="s">
        <v>1119</v>
      </c>
      <c r="D8283" t="s">
        <v>1119</v>
      </c>
      <c r="E8283" t="s">
        <v>2061</v>
      </c>
      <c r="F8283" t="s">
        <v>8688</v>
      </c>
      <c r="G8283">
        <v>65760175</v>
      </c>
      <c r="H8283">
        <v>5006032</v>
      </c>
      <c r="I8283" t="s">
        <v>28</v>
      </c>
      <c r="J8283" t="s">
        <v>29</v>
      </c>
      <c r="K8283" t="s">
        <v>30</v>
      </c>
      <c r="L8283" t="s">
        <v>1122</v>
      </c>
      <c r="M8283" t="s">
        <v>1123</v>
      </c>
      <c r="N8283" t="s">
        <v>81</v>
      </c>
      <c r="O8283" t="s">
        <v>33</v>
      </c>
      <c r="P8283" t="s">
        <v>34</v>
      </c>
      <c r="Q8283">
        <v>0</v>
      </c>
      <c r="R8283" s="1">
        <v>10522</v>
      </c>
      <c r="S8283">
        <v>59</v>
      </c>
      <c r="T8283">
        <v>21</v>
      </c>
      <c r="U8283">
        <v>22</v>
      </c>
      <c r="V8283" s="1">
        <v>-10581</v>
      </c>
      <c r="W8283">
        <v>0</v>
      </c>
      <c r="X8283">
        <v>0</v>
      </c>
    </row>
    <row r="8284" spans="1:24" x14ac:dyDescent="0.25">
      <c r="A8284">
        <v>202001</v>
      </c>
      <c r="B8284" t="s">
        <v>607</v>
      </c>
      <c r="C8284" t="s">
        <v>1119</v>
      </c>
      <c r="D8284" t="s">
        <v>1119</v>
      </c>
      <c r="E8284" t="s">
        <v>1543</v>
      </c>
      <c r="F8284" t="s">
        <v>8689</v>
      </c>
      <c r="G8284">
        <v>65760173</v>
      </c>
      <c r="H8284">
        <v>7000249</v>
      </c>
      <c r="I8284" t="s">
        <v>28</v>
      </c>
      <c r="J8284" t="s">
        <v>29</v>
      </c>
      <c r="K8284" t="s">
        <v>30</v>
      </c>
      <c r="L8284" t="s">
        <v>1122</v>
      </c>
      <c r="M8284" t="s">
        <v>1123</v>
      </c>
      <c r="N8284" t="s">
        <v>81</v>
      </c>
      <c r="O8284" t="s">
        <v>50</v>
      </c>
      <c r="P8284" t="s">
        <v>42</v>
      </c>
      <c r="Q8284" s="1">
        <v>3863</v>
      </c>
      <c r="R8284" s="1">
        <v>25178</v>
      </c>
      <c r="S8284">
        <v>122</v>
      </c>
      <c r="T8284">
        <v>65</v>
      </c>
      <c r="U8284">
        <v>68</v>
      </c>
      <c r="V8284" s="1">
        <v>-21437</v>
      </c>
      <c r="W8284">
        <v>-555.01</v>
      </c>
      <c r="X8284" s="2">
        <v>-2091.12</v>
      </c>
    </row>
    <row r="8285" spans="1:24" x14ac:dyDescent="0.25">
      <c r="A8285">
        <v>202001</v>
      </c>
      <c r="B8285" t="s">
        <v>607</v>
      </c>
      <c r="C8285" t="s">
        <v>1119</v>
      </c>
      <c r="D8285" t="s">
        <v>1119</v>
      </c>
      <c r="E8285" t="s">
        <v>587</v>
      </c>
      <c r="F8285" t="s">
        <v>8690</v>
      </c>
      <c r="G8285">
        <v>65216462</v>
      </c>
      <c r="H8285">
        <v>5007923</v>
      </c>
      <c r="I8285" t="s">
        <v>28</v>
      </c>
      <c r="J8285" t="s">
        <v>29</v>
      </c>
      <c r="K8285" t="s">
        <v>30</v>
      </c>
      <c r="L8285" t="s">
        <v>1122</v>
      </c>
      <c r="M8285" t="s">
        <v>1123</v>
      </c>
      <c r="N8285">
        <v>50</v>
      </c>
      <c r="O8285" t="s">
        <v>50</v>
      </c>
      <c r="P8285" t="s">
        <v>42</v>
      </c>
      <c r="Q8285" s="1">
        <v>10725</v>
      </c>
      <c r="R8285" s="1">
        <v>16100</v>
      </c>
      <c r="S8285">
        <v>500</v>
      </c>
      <c r="T8285">
        <v>34</v>
      </c>
      <c r="U8285">
        <v>34</v>
      </c>
      <c r="V8285" s="1">
        <v>-5875</v>
      </c>
      <c r="W8285">
        <v>-54.78</v>
      </c>
      <c r="X8285" s="2">
        <v>-1279.31</v>
      </c>
    </row>
    <row r="8286" spans="1:24" x14ac:dyDescent="0.25">
      <c r="A8286">
        <v>202001</v>
      </c>
      <c r="B8286" t="s">
        <v>607</v>
      </c>
      <c r="C8286" t="s">
        <v>1119</v>
      </c>
      <c r="D8286" t="s">
        <v>1119</v>
      </c>
      <c r="E8286" t="s">
        <v>587</v>
      </c>
      <c r="F8286" t="s">
        <v>8691</v>
      </c>
      <c r="G8286">
        <v>65761111</v>
      </c>
      <c r="H8286">
        <v>5005797</v>
      </c>
      <c r="I8286" t="s">
        <v>28</v>
      </c>
      <c r="J8286" t="s">
        <v>29</v>
      </c>
      <c r="K8286" t="s">
        <v>30</v>
      </c>
      <c r="L8286" t="s">
        <v>1122</v>
      </c>
      <c r="M8286" t="s">
        <v>1123</v>
      </c>
      <c r="N8286">
        <v>50</v>
      </c>
      <c r="O8286" t="s">
        <v>61</v>
      </c>
      <c r="P8286" t="s">
        <v>42</v>
      </c>
      <c r="Q8286" s="1">
        <v>6788</v>
      </c>
      <c r="R8286" s="1">
        <v>5135</v>
      </c>
      <c r="S8286">
        <v>59</v>
      </c>
      <c r="T8286">
        <v>12</v>
      </c>
      <c r="U8286">
        <v>12</v>
      </c>
      <c r="V8286" s="1">
        <v>1593</v>
      </c>
      <c r="W8286">
        <v>23.47</v>
      </c>
      <c r="X8286">
        <v>-548.44000000000005</v>
      </c>
    </row>
    <row r="8287" spans="1:24" x14ac:dyDescent="0.25">
      <c r="A8287">
        <v>202001</v>
      </c>
      <c r="B8287" t="s">
        <v>64</v>
      </c>
      <c r="C8287" t="s">
        <v>95</v>
      </c>
      <c r="D8287" t="s">
        <v>95</v>
      </c>
      <c r="E8287" t="s">
        <v>1163</v>
      </c>
      <c r="F8287" t="s">
        <v>8692</v>
      </c>
      <c r="G8287">
        <v>65724180</v>
      </c>
      <c r="H8287">
        <v>39728462</v>
      </c>
      <c r="I8287" t="s">
        <v>28</v>
      </c>
      <c r="J8287" t="s">
        <v>29</v>
      </c>
      <c r="K8287" t="s">
        <v>30</v>
      </c>
      <c r="L8287" t="s">
        <v>162</v>
      </c>
      <c r="M8287" t="s">
        <v>163</v>
      </c>
      <c r="N8287">
        <v>50</v>
      </c>
      <c r="O8287" t="s">
        <v>33</v>
      </c>
      <c r="P8287" t="s">
        <v>34</v>
      </c>
      <c r="Q8287">
        <v>0</v>
      </c>
      <c r="R8287" s="1">
        <v>18356</v>
      </c>
      <c r="S8287">
        <v>0</v>
      </c>
      <c r="T8287">
        <v>91</v>
      </c>
      <c r="U8287">
        <v>95</v>
      </c>
      <c r="V8287" s="1">
        <v>-18356</v>
      </c>
      <c r="W8287">
        <v>0</v>
      </c>
      <c r="X8287">
        <v>0</v>
      </c>
    </row>
    <row r="8288" spans="1:24" x14ac:dyDescent="0.25">
      <c r="A8288">
        <v>202001</v>
      </c>
      <c r="B8288" t="s">
        <v>607</v>
      </c>
      <c r="C8288" t="s">
        <v>1119</v>
      </c>
      <c r="D8288" t="s">
        <v>1119</v>
      </c>
      <c r="E8288" t="s">
        <v>587</v>
      </c>
      <c r="F8288" t="s">
        <v>8693</v>
      </c>
      <c r="G8288">
        <v>65760619</v>
      </c>
      <c r="H8288">
        <v>5007043</v>
      </c>
      <c r="I8288" t="s">
        <v>28</v>
      </c>
      <c r="J8288" t="s">
        <v>29</v>
      </c>
      <c r="K8288" t="s">
        <v>30</v>
      </c>
      <c r="L8288" t="s">
        <v>1122</v>
      </c>
      <c r="M8288" t="s">
        <v>1123</v>
      </c>
      <c r="N8288">
        <v>75</v>
      </c>
      <c r="O8288" t="s">
        <v>33</v>
      </c>
      <c r="P8288" t="s">
        <v>34</v>
      </c>
      <c r="Q8288">
        <v>0</v>
      </c>
      <c r="R8288" s="1">
        <v>24741</v>
      </c>
      <c r="S8288">
        <v>0</v>
      </c>
      <c r="T8288">
        <v>53</v>
      </c>
      <c r="U8288">
        <v>56</v>
      </c>
      <c r="V8288" s="1">
        <v>-24741</v>
      </c>
      <c r="W8288">
        <v>0</v>
      </c>
      <c r="X8288">
        <v>0</v>
      </c>
    </row>
    <row r="8289" spans="1:24" x14ac:dyDescent="0.25">
      <c r="A8289">
        <v>202001</v>
      </c>
      <c r="B8289" t="s">
        <v>607</v>
      </c>
      <c r="C8289" t="s">
        <v>1119</v>
      </c>
      <c r="D8289" t="s">
        <v>1119</v>
      </c>
      <c r="E8289" t="s">
        <v>3498</v>
      </c>
      <c r="F8289" t="s">
        <v>8694</v>
      </c>
      <c r="G8289">
        <v>65760932</v>
      </c>
      <c r="H8289">
        <v>5005821</v>
      </c>
      <c r="I8289" t="s">
        <v>28</v>
      </c>
      <c r="J8289" t="s">
        <v>29</v>
      </c>
      <c r="K8289" t="s">
        <v>30</v>
      </c>
      <c r="L8289" t="s">
        <v>1122</v>
      </c>
      <c r="M8289" t="s">
        <v>1123</v>
      </c>
      <c r="N8289">
        <v>50</v>
      </c>
      <c r="O8289" t="s">
        <v>179</v>
      </c>
      <c r="P8289" t="s">
        <v>42</v>
      </c>
      <c r="Q8289" s="1">
        <v>13200</v>
      </c>
      <c r="R8289" s="1">
        <v>14274</v>
      </c>
      <c r="S8289">
        <v>0</v>
      </c>
      <c r="T8289">
        <v>31</v>
      </c>
      <c r="U8289">
        <v>33</v>
      </c>
      <c r="V8289" s="1">
        <v>-1074</v>
      </c>
      <c r="W8289">
        <v>-8.1300000000000008</v>
      </c>
      <c r="X8289">
        <v>-943.84</v>
      </c>
    </row>
    <row r="8290" spans="1:24" x14ac:dyDescent="0.25">
      <c r="A8290">
        <v>202001</v>
      </c>
      <c r="B8290" t="s">
        <v>607</v>
      </c>
      <c r="C8290" t="s">
        <v>1119</v>
      </c>
      <c r="D8290" t="s">
        <v>1119</v>
      </c>
      <c r="E8290" t="s">
        <v>587</v>
      </c>
      <c r="F8290" t="s">
        <v>8695</v>
      </c>
      <c r="G8290">
        <v>65760937</v>
      </c>
      <c r="H8290">
        <v>5006058</v>
      </c>
      <c r="I8290" t="s">
        <v>28</v>
      </c>
      <c r="J8290" t="s">
        <v>29</v>
      </c>
      <c r="K8290" t="s">
        <v>30</v>
      </c>
      <c r="L8290" t="s">
        <v>1122</v>
      </c>
      <c r="M8290" t="s">
        <v>1123</v>
      </c>
      <c r="N8290">
        <v>50</v>
      </c>
      <c r="O8290" t="s">
        <v>50</v>
      </c>
      <c r="P8290" t="s">
        <v>42</v>
      </c>
      <c r="Q8290" s="1">
        <v>14325</v>
      </c>
      <c r="R8290" s="1">
        <v>17280</v>
      </c>
      <c r="S8290">
        <v>300</v>
      </c>
      <c r="T8290">
        <v>26</v>
      </c>
      <c r="U8290">
        <v>27</v>
      </c>
      <c r="V8290" s="1">
        <v>-3255</v>
      </c>
      <c r="W8290">
        <v>-22.72</v>
      </c>
      <c r="X8290" s="2">
        <v>-1111.79</v>
      </c>
    </row>
    <row r="8291" spans="1:24" x14ac:dyDescent="0.25">
      <c r="A8291">
        <v>202001</v>
      </c>
      <c r="B8291" t="s">
        <v>64</v>
      </c>
      <c r="C8291" t="s">
        <v>65</v>
      </c>
      <c r="D8291" t="s">
        <v>65</v>
      </c>
      <c r="E8291" t="s">
        <v>1949</v>
      </c>
      <c r="F8291" t="s">
        <v>8696</v>
      </c>
      <c r="G8291">
        <v>65755652</v>
      </c>
      <c r="H8291">
        <v>201501340</v>
      </c>
      <c r="I8291" t="s">
        <v>28</v>
      </c>
      <c r="J8291" t="s">
        <v>57</v>
      </c>
      <c r="K8291" t="s">
        <v>30</v>
      </c>
      <c r="L8291" t="s">
        <v>841</v>
      </c>
      <c r="M8291" t="s">
        <v>163</v>
      </c>
      <c r="N8291">
        <v>25</v>
      </c>
      <c r="O8291" t="s">
        <v>76</v>
      </c>
      <c r="P8291" t="s">
        <v>42</v>
      </c>
      <c r="Q8291" s="1">
        <v>6994</v>
      </c>
      <c r="R8291" s="1">
        <v>6012</v>
      </c>
      <c r="S8291">
        <v>99</v>
      </c>
      <c r="T8291">
        <v>22</v>
      </c>
      <c r="U8291">
        <v>23</v>
      </c>
      <c r="V8291">
        <v>883</v>
      </c>
      <c r="W8291">
        <v>12.62</v>
      </c>
      <c r="X8291">
        <v>-12.73</v>
      </c>
    </row>
    <row r="8292" spans="1:24" x14ac:dyDescent="0.25">
      <c r="A8292">
        <v>202001</v>
      </c>
      <c r="B8292" t="s">
        <v>64</v>
      </c>
      <c r="C8292" t="s">
        <v>65</v>
      </c>
      <c r="D8292" t="s">
        <v>65</v>
      </c>
      <c r="E8292" t="s">
        <v>1949</v>
      </c>
      <c r="F8292" t="s">
        <v>8697</v>
      </c>
      <c r="G8292">
        <v>65211462</v>
      </c>
      <c r="H8292">
        <v>9072532</v>
      </c>
      <c r="I8292" t="s">
        <v>28</v>
      </c>
      <c r="J8292" t="s">
        <v>29</v>
      </c>
      <c r="K8292" t="s">
        <v>30</v>
      </c>
      <c r="L8292" t="s">
        <v>841</v>
      </c>
      <c r="M8292" t="s">
        <v>163</v>
      </c>
      <c r="N8292">
        <v>25</v>
      </c>
      <c r="O8292" t="s">
        <v>61</v>
      </c>
      <c r="P8292" t="s">
        <v>42</v>
      </c>
      <c r="Q8292" s="1">
        <v>4800</v>
      </c>
      <c r="R8292" s="1">
        <v>3316</v>
      </c>
      <c r="S8292">
        <v>58</v>
      </c>
      <c r="T8292">
        <v>15</v>
      </c>
      <c r="U8292">
        <v>15</v>
      </c>
      <c r="V8292" s="1">
        <v>1426</v>
      </c>
      <c r="W8292">
        <v>29.72</v>
      </c>
      <c r="X8292">
        <v>-5.41</v>
      </c>
    </row>
    <row r="8293" spans="1:24" x14ac:dyDescent="0.25">
      <c r="A8293">
        <v>202001</v>
      </c>
      <c r="B8293" t="s">
        <v>64</v>
      </c>
      <c r="C8293" t="s">
        <v>65</v>
      </c>
      <c r="D8293" t="s">
        <v>65</v>
      </c>
      <c r="E8293" t="s">
        <v>224</v>
      </c>
      <c r="F8293" t="s">
        <v>8698</v>
      </c>
      <c r="G8293">
        <v>65205762</v>
      </c>
      <c r="H8293">
        <v>4600070789</v>
      </c>
      <c r="I8293" t="s">
        <v>28</v>
      </c>
      <c r="J8293" t="s">
        <v>53</v>
      </c>
      <c r="K8293" t="s">
        <v>54</v>
      </c>
      <c r="L8293" t="s">
        <v>693</v>
      </c>
      <c r="M8293" t="s">
        <v>69</v>
      </c>
      <c r="N8293">
        <v>75</v>
      </c>
      <c r="O8293" t="s">
        <v>61</v>
      </c>
      <c r="P8293" t="s">
        <v>42</v>
      </c>
      <c r="Q8293" s="1">
        <v>11363</v>
      </c>
      <c r="R8293" s="1">
        <v>7458</v>
      </c>
      <c r="S8293">
        <v>344</v>
      </c>
      <c r="T8293">
        <v>17</v>
      </c>
      <c r="U8293">
        <v>21</v>
      </c>
      <c r="V8293" s="1">
        <v>3560</v>
      </c>
      <c r="W8293">
        <v>31.33</v>
      </c>
      <c r="X8293">
        <v>-4.17</v>
      </c>
    </row>
    <row r="8294" spans="1:24" x14ac:dyDescent="0.25">
      <c r="A8294">
        <v>202001</v>
      </c>
      <c r="B8294" t="s">
        <v>64</v>
      </c>
      <c r="C8294" t="s">
        <v>65</v>
      </c>
      <c r="D8294" t="s">
        <v>65</v>
      </c>
      <c r="E8294" t="s">
        <v>422</v>
      </c>
      <c r="F8294" t="s">
        <v>8699</v>
      </c>
      <c r="G8294">
        <v>65744542</v>
      </c>
      <c r="H8294">
        <v>37019551</v>
      </c>
      <c r="I8294" t="s">
        <v>28</v>
      </c>
      <c r="J8294" t="s">
        <v>29</v>
      </c>
      <c r="K8294" t="s">
        <v>30</v>
      </c>
      <c r="L8294" t="s">
        <v>424</v>
      </c>
      <c r="M8294" t="s">
        <v>425</v>
      </c>
      <c r="N8294">
        <v>75</v>
      </c>
      <c r="O8294" t="s">
        <v>41</v>
      </c>
      <c r="P8294" t="s">
        <v>42</v>
      </c>
      <c r="Q8294" s="1">
        <v>39327</v>
      </c>
      <c r="R8294" s="1">
        <v>23435</v>
      </c>
      <c r="S8294">
        <v>392</v>
      </c>
      <c r="T8294">
        <v>26</v>
      </c>
      <c r="U8294">
        <v>35</v>
      </c>
      <c r="V8294" s="1">
        <v>15500</v>
      </c>
      <c r="W8294">
        <v>39.409999999999997</v>
      </c>
      <c r="X8294">
        <v>-4.8499999999999996</v>
      </c>
    </row>
    <row r="8295" spans="1:24" x14ac:dyDescent="0.25">
      <c r="A8295">
        <v>202001</v>
      </c>
      <c r="B8295" t="s">
        <v>64</v>
      </c>
      <c r="C8295" t="s">
        <v>65</v>
      </c>
      <c r="D8295" t="s">
        <v>65</v>
      </c>
      <c r="E8295" t="s">
        <v>587</v>
      </c>
      <c r="F8295" t="s">
        <v>8700</v>
      </c>
      <c r="G8295">
        <v>65752244</v>
      </c>
      <c r="H8295">
        <v>65945</v>
      </c>
      <c r="I8295" t="s">
        <v>28</v>
      </c>
      <c r="J8295" t="s">
        <v>57</v>
      </c>
      <c r="K8295" t="s">
        <v>30</v>
      </c>
      <c r="L8295" t="s">
        <v>1678</v>
      </c>
      <c r="M8295" t="s">
        <v>425</v>
      </c>
      <c r="N8295" t="s">
        <v>121</v>
      </c>
      <c r="O8295" t="s">
        <v>33</v>
      </c>
      <c r="P8295" t="s">
        <v>34</v>
      </c>
      <c r="Q8295">
        <v>0</v>
      </c>
      <c r="R8295" s="1">
        <v>16000</v>
      </c>
      <c r="S8295">
        <v>0</v>
      </c>
      <c r="T8295">
        <v>13</v>
      </c>
      <c r="U8295">
        <v>15</v>
      </c>
      <c r="V8295" s="1">
        <v>-16000</v>
      </c>
      <c r="W8295">
        <v>0</v>
      </c>
      <c r="X8295">
        <v>0</v>
      </c>
    </row>
    <row r="8296" spans="1:24" x14ac:dyDescent="0.25">
      <c r="A8296">
        <v>202001</v>
      </c>
      <c r="B8296" t="s">
        <v>64</v>
      </c>
      <c r="C8296" t="s">
        <v>65</v>
      </c>
      <c r="D8296" t="s">
        <v>65</v>
      </c>
      <c r="E8296" t="s">
        <v>422</v>
      </c>
      <c r="F8296" t="s">
        <v>8701</v>
      </c>
      <c r="G8296">
        <v>65208558</v>
      </c>
      <c r="H8296">
        <v>37019367</v>
      </c>
      <c r="I8296" t="s">
        <v>72</v>
      </c>
      <c r="J8296" t="s">
        <v>57</v>
      </c>
      <c r="K8296" t="s">
        <v>30</v>
      </c>
      <c r="L8296" t="s">
        <v>1678</v>
      </c>
      <c r="M8296" t="s">
        <v>425</v>
      </c>
      <c r="N8296">
        <v>30</v>
      </c>
      <c r="O8296" t="s">
        <v>33</v>
      </c>
      <c r="P8296" t="s">
        <v>34</v>
      </c>
      <c r="Q8296">
        <v>0</v>
      </c>
      <c r="R8296" s="1">
        <v>6693</v>
      </c>
      <c r="S8296">
        <v>0</v>
      </c>
      <c r="T8296">
        <v>11</v>
      </c>
      <c r="U8296">
        <v>18</v>
      </c>
      <c r="V8296" s="1">
        <v>-6693</v>
      </c>
      <c r="W8296">
        <v>0</v>
      </c>
      <c r="X8296">
        <v>0</v>
      </c>
    </row>
    <row r="8297" spans="1:24" x14ac:dyDescent="0.25">
      <c r="A8297">
        <v>202001</v>
      </c>
      <c r="B8297" t="s">
        <v>64</v>
      </c>
      <c r="C8297" t="s">
        <v>65</v>
      </c>
      <c r="D8297" t="s">
        <v>65</v>
      </c>
      <c r="E8297" t="s">
        <v>587</v>
      </c>
      <c r="F8297" t="s">
        <v>8702</v>
      </c>
      <c r="G8297">
        <v>65702119</v>
      </c>
      <c r="H8297">
        <v>13300188</v>
      </c>
      <c r="I8297" t="s">
        <v>28</v>
      </c>
      <c r="J8297" t="s">
        <v>57</v>
      </c>
      <c r="K8297" t="s">
        <v>30</v>
      </c>
      <c r="L8297" t="s">
        <v>1678</v>
      </c>
      <c r="M8297" t="s">
        <v>425</v>
      </c>
      <c r="N8297">
        <v>75</v>
      </c>
      <c r="O8297" t="s">
        <v>179</v>
      </c>
      <c r="P8297" t="s">
        <v>42</v>
      </c>
      <c r="Q8297" s="1">
        <v>13200</v>
      </c>
      <c r="R8297" s="1">
        <v>14161</v>
      </c>
      <c r="S8297">
        <v>0</v>
      </c>
      <c r="T8297">
        <v>12</v>
      </c>
      <c r="U8297">
        <v>23</v>
      </c>
      <c r="V8297">
        <v>-961</v>
      </c>
      <c r="W8297">
        <v>-7.28</v>
      </c>
      <c r="X8297">
        <v>-32.76</v>
      </c>
    </row>
    <row r="8298" spans="1:24" x14ac:dyDescent="0.25">
      <c r="A8298">
        <v>202001</v>
      </c>
      <c r="B8298" t="s">
        <v>607</v>
      </c>
      <c r="C8298" t="s">
        <v>919</v>
      </c>
      <c r="D8298" t="s">
        <v>6114</v>
      </c>
      <c r="E8298" t="s">
        <v>8703</v>
      </c>
      <c r="F8298">
        <v>8042</v>
      </c>
      <c r="G8298">
        <v>65011393</v>
      </c>
      <c r="H8298">
        <v>32404103</v>
      </c>
      <c r="I8298" t="s">
        <v>28</v>
      </c>
      <c r="J8298" t="s">
        <v>29</v>
      </c>
      <c r="K8298" t="s">
        <v>30</v>
      </c>
      <c r="L8298" t="s">
        <v>6115</v>
      </c>
      <c r="M8298" t="s">
        <v>6116</v>
      </c>
      <c r="N8298" t="s">
        <v>81</v>
      </c>
      <c r="O8298" t="s">
        <v>50</v>
      </c>
      <c r="P8298" t="s">
        <v>42</v>
      </c>
      <c r="Q8298" s="1">
        <v>9671</v>
      </c>
      <c r="R8298" s="1">
        <v>14340</v>
      </c>
      <c r="S8298">
        <v>0</v>
      </c>
      <c r="T8298">
        <v>53</v>
      </c>
      <c r="U8298">
        <v>60</v>
      </c>
      <c r="V8298" s="1">
        <v>-4670</v>
      </c>
      <c r="W8298">
        <v>-48.29</v>
      </c>
      <c r="X8298">
        <v>9.69</v>
      </c>
    </row>
    <row r="8299" spans="1:24" x14ac:dyDescent="0.25">
      <c r="A8299">
        <v>202001</v>
      </c>
      <c r="B8299" t="s">
        <v>64</v>
      </c>
      <c r="C8299" t="s">
        <v>65</v>
      </c>
      <c r="D8299" t="s">
        <v>65</v>
      </c>
      <c r="E8299" t="s">
        <v>623</v>
      </c>
      <c r="F8299">
        <v>8101</v>
      </c>
      <c r="G8299">
        <v>65703141</v>
      </c>
      <c r="H8299">
        <v>32404301</v>
      </c>
      <c r="I8299" t="s">
        <v>28</v>
      </c>
      <c r="J8299" t="s">
        <v>29</v>
      </c>
      <c r="K8299" t="s">
        <v>30</v>
      </c>
      <c r="L8299" t="s">
        <v>220</v>
      </c>
      <c r="M8299" t="s">
        <v>85</v>
      </c>
      <c r="N8299">
        <v>50</v>
      </c>
      <c r="O8299" t="s">
        <v>33</v>
      </c>
      <c r="P8299" t="s">
        <v>34</v>
      </c>
      <c r="Q8299">
        <v>0</v>
      </c>
      <c r="R8299" s="1">
        <v>3407</v>
      </c>
      <c r="S8299">
        <v>0</v>
      </c>
      <c r="T8299">
        <v>18</v>
      </c>
      <c r="U8299">
        <v>20</v>
      </c>
      <c r="V8299" s="1">
        <v>-3407</v>
      </c>
      <c r="W8299">
        <v>0</v>
      </c>
      <c r="X8299">
        <v>0</v>
      </c>
    </row>
    <row r="8300" spans="1:24" x14ac:dyDescent="0.25">
      <c r="A8300">
        <v>202001</v>
      </c>
      <c r="B8300" t="s">
        <v>607</v>
      </c>
      <c r="C8300" t="s">
        <v>899</v>
      </c>
      <c r="D8300" t="s">
        <v>5627</v>
      </c>
      <c r="E8300" t="s">
        <v>587</v>
      </c>
      <c r="F8300">
        <v>8345</v>
      </c>
      <c r="G8300">
        <v>65001927</v>
      </c>
      <c r="H8300">
        <v>4603215994</v>
      </c>
      <c r="I8300" t="s">
        <v>28</v>
      </c>
      <c r="J8300" t="s">
        <v>29</v>
      </c>
      <c r="K8300" t="s">
        <v>30</v>
      </c>
      <c r="L8300" t="s">
        <v>916</v>
      </c>
      <c r="M8300" t="s">
        <v>903</v>
      </c>
      <c r="N8300">
        <v>50</v>
      </c>
      <c r="O8300" t="s">
        <v>179</v>
      </c>
      <c r="P8300" t="s">
        <v>42</v>
      </c>
      <c r="Q8300" s="1">
        <v>20366</v>
      </c>
      <c r="R8300" s="1">
        <v>20902</v>
      </c>
      <c r="S8300" s="1">
        <v>1400</v>
      </c>
      <c r="T8300">
        <v>63</v>
      </c>
      <c r="U8300">
        <v>72</v>
      </c>
      <c r="V8300" s="1">
        <v>-1936</v>
      </c>
      <c r="W8300">
        <v>-9.51</v>
      </c>
      <c r="X8300">
        <v>-19.940000000000001</v>
      </c>
    </row>
    <row r="8301" spans="1:24" x14ac:dyDescent="0.25">
      <c r="A8301">
        <v>202001</v>
      </c>
      <c r="B8301" t="s">
        <v>64</v>
      </c>
      <c r="C8301" t="s">
        <v>65</v>
      </c>
      <c r="D8301" t="s">
        <v>65</v>
      </c>
      <c r="E8301" t="s">
        <v>707</v>
      </c>
      <c r="F8301">
        <v>8555</v>
      </c>
      <c r="G8301">
        <v>65708766</v>
      </c>
      <c r="H8301">
        <v>32667338</v>
      </c>
      <c r="I8301" t="s">
        <v>72</v>
      </c>
      <c r="J8301" t="s">
        <v>29</v>
      </c>
      <c r="K8301" t="s">
        <v>30</v>
      </c>
      <c r="L8301" t="s">
        <v>652</v>
      </c>
      <c r="M8301" t="s">
        <v>425</v>
      </c>
      <c r="N8301">
        <v>100</v>
      </c>
      <c r="O8301" t="s">
        <v>41</v>
      </c>
      <c r="P8301" t="s">
        <v>42</v>
      </c>
      <c r="Q8301" s="1">
        <v>6182</v>
      </c>
      <c r="R8301" s="1">
        <v>2122</v>
      </c>
      <c r="S8301">
        <v>0</v>
      </c>
      <c r="T8301">
        <v>6</v>
      </c>
      <c r="U8301">
        <v>20</v>
      </c>
      <c r="V8301" s="1">
        <v>4060</v>
      </c>
      <c r="W8301">
        <v>65.680000000000007</v>
      </c>
      <c r="X8301" s="2">
        <v>-1504.85</v>
      </c>
    </row>
    <row r="8302" spans="1:24" x14ac:dyDescent="0.25">
      <c r="A8302">
        <v>202001</v>
      </c>
      <c r="B8302" t="s">
        <v>64</v>
      </c>
      <c r="C8302" t="s">
        <v>65</v>
      </c>
      <c r="D8302" t="s">
        <v>65</v>
      </c>
      <c r="E8302" t="s">
        <v>397</v>
      </c>
      <c r="F8302">
        <v>9012</v>
      </c>
      <c r="G8302">
        <v>65223140</v>
      </c>
      <c r="H8302">
        <v>31886799</v>
      </c>
      <c r="I8302" t="s">
        <v>72</v>
      </c>
      <c r="J8302" t="s">
        <v>29</v>
      </c>
      <c r="K8302" t="s">
        <v>30</v>
      </c>
      <c r="L8302" t="s">
        <v>359</v>
      </c>
      <c r="M8302" t="s">
        <v>109</v>
      </c>
      <c r="N8302" t="s">
        <v>121</v>
      </c>
      <c r="O8302" t="s">
        <v>50</v>
      </c>
      <c r="P8302" t="s">
        <v>42</v>
      </c>
      <c r="Q8302" s="1">
        <v>1280</v>
      </c>
      <c r="R8302" s="1">
        <v>3667</v>
      </c>
      <c r="S8302">
        <v>0</v>
      </c>
      <c r="T8302">
        <v>9</v>
      </c>
      <c r="U8302">
        <v>11</v>
      </c>
      <c r="V8302" s="1">
        <v>-2387</v>
      </c>
      <c r="W8302">
        <v>-186.5</v>
      </c>
      <c r="X8302">
        <v>-875.36</v>
      </c>
    </row>
    <row r="8303" spans="1:24" x14ac:dyDescent="0.25">
      <c r="A8303">
        <v>202001</v>
      </c>
      <c r="B8303" t="s">
        <v>64</v>
      </c>
      <c r="C8303" t="s">
        <v>65</v>
      </c>
      <c r="D8303" t="s">
        <v>65</v>
      </c>
      <c r="E8303" t="s">
        <v>397</v>
      </c>
      <c r="F8303">
        <v>9029</v>
      </c>
      <c r="G8303">
        <v>65223380</v>
      </c>
      <c r="H8303">
        <v>32403346</v>
      </c>
      <c r="I8303" t="s">
        <v>72</v>
      </c>
      <c r="J8303" t="s">
        <v>29</v>
      </c>
      <c r="K8303" t="s">
        <v>30</v>
      </c>
      <c r="L8303" t="s">
        <v>359</v>
      </c>
      <c r="M8303" t="s">
        <v>109</v>
      </c>
      <c r="N8303">
        <v>100</v>
      </c>
      <c r="O8303" t="s">
        <v>50</v>
      </c>
      <c r="P8303" t="s">
        <v>42</v>
      </c>
      <c r="Q8303" s="1">
        <v>1620</v>
      </c>
      <c r="R8303" s="1">
        <v>3593</v>
      </c>
      <c r="S8303">
        <v>0</v>
      </c>
      <c r="T8303">
        <v>15</v>
      </c>
      <c r="U8303">
        <v>17</v>
      </c>
      <c r="V8303" s="1">
        <v>-1973</v>
      </c>
      <c r="W8303">
        <v>-121.78</v>
      </c>
      <c r="X8303" s="2">
        <v>-1015.49</v>
      </c>
    </row>
    <row r="8304" spans="1:24" x14ac:dyDescent="0.25">
      <c r="A8304">
        <v>202001</v>
      </c>
      <c r="B8304" t="s">
        <v>64</v>
      </c>
      <c r="C8304" t="s">
        <v>65</v>
      </c>
      <c r="D8304" t="s">
        <v>65</v>
      </c>
      <c r="E8304" t="s">
        <v>106</v>
      </c>
      <c r="F8304">
        <v>9038</v>
      </c>
      <c r="G8304">
        <v>65223320</v>
      </c>
      <c r="H8304">
        <v>32667176</v>
      </c>
      <c r="I8304" t="s">
        <v>72</v>
      </c>
      <c r="J8304" t="s">
        <v>29</v>
      </c>
      <c r="K8304" t="s">
        <v>30</v>
      </c>
      <c r="L8304" t="s">
        <v>359</v>
      </c>
      <c r="M8304" t="s">
        <v>109</v>
      </c>
      <c r="N8304">
        <v>225</v>
      </c>
      <c r="O8304" t="s">
        <v>50</v>
      </c>
      <c r="P8304" t="s">
        <v>42</v>
      </c>
      <c r="Q8304" s="1">
        <v>6240</v>
      </c>
      <c r="R8304" s="1">
        <v>13511</v>
      </c>
      <c r="S8304">
        <v>0</v>
      </c>
      <c r="T8304">
        <v>20</v>
      </c>
      <c r="U8304">
        <v>22</v>
      </c>
      <c r="V8304" s="1">
        <v>-7271</v>
      </c>
      <c r="W8304">
        <v>-116.53</v>
      </c>
      <c r="X8304">
        <v>-379.55</v>
      </c>
    </row>
    <row r="8305" spans="1:24" x14ac:dyDescent="0.25">
      <c r="A8305">
        <v>202001</v>
      </c>
      <c r="B8305" t="s">
        <v>64</v>
      </c>
      <c r="C8305" t="s">
        <v>65</v>
      </c>
      <c r="D8305" t="s">
        <v>65</v>
      </c>
      <c r="E8305" t="s">
        <v>538</v>
      </c>
      <c r="F8305" t="s">
        <v>8704</v>
      </c>
      <c r="G8305">
        <v>65735081</v>
      </c>
      <c r="H8305">
        <v>45271184</v>
      </c>
      <c r="I8305" t="s">
        <v>28</v>
      </c>
      <c r="J8305" t="s">
        <v>57</v>
      </c>
      <c r="K8305" t="s">
        <v>54</v>
      </c>
      <c r="L8305" t="s">
        <v>84</v>
      </c>
      <c r="M8305" t="s">
        <v>85</v>
      </c>
      <c r="N8305">
        <v>75</v>
      </c>
      <c r="O8305" t="s">
        <v>33</v>
      </c>
      <c r="P8305" t="s">
        <v>34</v>
      </c>
      <c r="Q8305">
        <v>0</v>
      </c>
      <c r="R8305" s="1">
        <v>16119</v>
      </c>
      <c r="S8305">
        <v>218</v>
      </c>
      <c r="T8305">
        <v>65</v>
      </c>
      <c r="U8305">
        <v>72</v>
      </c>
      <c r="V8305" s="1">
        <v>-16337</v>
      </c>
      <c r="W8305">
        <v>0</v>
      </c>
      <c r="X8305">
        <v>0</v>
      </c>
    </row>
    <row r="8306" spans="1:24" x14ac:dyDescent="0.25">
      <c r="A8306">
        <v>202001</v>
      </c>
      <c r="B8306" t="s">
        <v>24</v>
      </c>
      <c r="C8306" t="s">
        <v>410</v>
      </c>
      <c r="D8306" t="s">
        <v>410</v>
      </c>
      <c r="E8306" t="s">
        <v>167</v>
      </c>
      <c r="F8306" t="s">
        <v>8705</v>
      </c>
      <c r="G8306">
        <v>65745192</v>
      </c>
      <c r="H8306">
        <v>4603216454</v>
      </c>
      <c r="I8306" t="s">
        <v>28</v>
      </c>
      <c r="J8306" t="s">
        <v>29</v>
      </c>
      <c r="K8306" t="s">
        <v>30</v>
      </c>
      <c r="L8306" t="s">
        <v>1136</v>
      </c>
      <c r="M8306" t="s">
        <v>414</v>
      </c>
      <c r="N8306">
        <v>75</v>
      </c>
      <c r="O8306" t="s">
        <v>33</v>
      </c>
      <c r="P8306" t="s">
        <v>34</v>
      </c>
      <c r="Q8306">
        <v>0</v>
      </c>
      <c r="R8306" s="1">
        <v>15206</v>
      </c>
      <c r="S8306">
        <v>0</v>
      </c>
      <c r="T8306">
        <v>25</v>
      </c>
      <c r="U8306">
        <v>25</v>
      </c>
      <c r="V8306" s="1">
        <v>-15206</v>
      </c>
      <c r="W8306">
        <v>0</v>
      </c>
      <c r="X8306">
        <v>0</v>
      </c>
    </row>
    <row r="8307" spans="1:24" x14ac:dyDescent="0.25">
      <c r="A8307">
        <v>202001</v>
      </c>
      <c r="B8307" t="s">
        <v>24</v>
      </c>
      <c r="C8307" t="s">
        <v>25</v>
      </c>
      <c r="D8307" t="s">
        <v>25</v>
      </c>
      <c r="E8307" t="s">
        <v>2219</v>
      </c>
      <c r="F8307" t="s">
        <v>8706</v>
      </c>
      <c r="G8307">
        <v>65002620</v>
      </c>
      <c r="H8307">
        <v>37018804</v>
      </c>
      <c r="I8307" t="s">
        <v>28</v>
      </c>
      <c r="J8307" t="s">
        <v>29</v>
      </c>
      <c r="K8307" t="s">
        <v>30</v>
      </c>
      <c r="L8307" t="s">
        <v>519</v>
      </c>
      <c r="M8307" t="s">
        <v>116</v>
      </c>
      <c r="N8307">
        <v>75</v>
      </c>
      <c r="O8307" t="s">
        <v>33</v>
      </c>
      <c r="P8307" t="s">
        <v>34</v>
      </c>
      <c r="Q8307">
        <v>0</v>
      </c>
      <c r="R8307" s="1">
        <v>15941</v>
      </c>
      <c r="S8307">
        <v>0</v>
      </c>
      <c r="T8307">
        <v>34</v>
      </c>
      <c r="U8307">
        <v>36</v>
      </c>
      <c r="V8307" s="1">
        <v>-15941</v>
      </c>
      <c r="W8307">
        <v>0</v>
      </c>
      <c r="X8307">
        <v>0</v>
      </c>
    </row>
    <row r="8308" spans="1:24" x14ac:dyDescent="0.25">
      <c r="A8308">
        <v>202001</v>
      </c>
      <c r="B8308" t="s">
        <v>64</v>
      </c>
      <c r="C8308" t="s">
        <v>65</v>
      </c>
      <c r="D8308" t="s">
        <v>65</v>
      </c>
      <c r="E8308" t="s">
        <v>82</v>
      </c>
      <c r="F8308" t="s">
        <v>8707</v>
      </c>
      <c r="G8308">
        <v>65210422</v>
      </c>
      <c r="H8308">
        <v>5015221</v>
      </c>
      <c r="I8308" t="s">
        <v>28</v>
      </c>
      <c r="J8308" t="s">
        <v>57</v>
      </c>
      <c r="K8308" t="s">
        <v>54</v>
      </c>
      <c r="L8308" t="s">
        <v>220</v>
      </c>
      <c r="M8308" t="s">
        <v>85</v>
      </c>
      <c r="N8308">
        <v>75</v>
      </c>
      <c r="O8308" t="s">
        <v>33</v>
      </c>
      <c r="P8308" t="s">
        <v>34</v>
      </c>
      <c r="Q8308">
        <v>0</v>
      </c>
      <c r="R8308" s="1">
        <v>22736</v>
      </c>
      <c r="S8308">
        <v>0</v>
      </c>
      <c r="T8308">
        <v>75</v>
      </c>
      <c r="U8308">
        <v>79</v>
      </c>
      <c r="V8308" s="1">
        <v>-22736</v>
      </c>
      <c r="W8308">
        <v>0</v>
      </c>
      <c r="X8308">
        <v>0</v>
      </c>
    </row>
    <row r="8309" spans="1:24" x14ac:dyDescent="0.25">
      <c r="A8309">
        <v>202001</v>
      </c>
      <c r="B8309" t="s">
        <v>607</v>
      </c>
      <c r="C8309" t="s">
        <v>899</v>
      </c>
      <c r="D8309" t="s">
        <v>899</v>
      </c>
      <c r="E8309" t="s">
        <v>2052</v>
      </c>
      <c r="F8309" t="s">
        <v>8708</v>
      </c>
      <c r="G8309">
        <v>65001652</v>
      </c>
      <c r="H8309">
        <v>4603216528</v>
      </c>
      <c r="I8309" t="s">
        <v>28</v>
      </c>
      <c r="J8309" t="s">
        <v>53</v>
      </c>
      <c r="K8309" t="s">
        <v>30</v>
      </c>
      <c r="L8309" t="s">
        <v>902</v>
      </c>
      <c r="M8309" t="s">
        <v>903</v>
      </c>
      <c r="N8309">
        <v>75</v>
      </c>
      <c r="O8309" t="s">
        <v>45</v>
      </c>
      <c r="P8309" t="s">
        <v>42</v>
      </c>
      <c r="Q8309" s="1">
        <v>4878731</v>
      </c>
      <c r="R8309" s="1">
        <v>17515</v>
      </c>
      <c r="S8309">
        <v>0</v>
      </c>
      <c r="T8309">
        <v>89</v>
      </c>
      <c r="U8309">
        <v>95</v>
      </c>
      <c r="V8309" s="1">
        <v>4861216</v>
      </c>
      <c r="W8309">
        <v>99.64</v>
      </c>
      <c r="X8309">
        <v>98.76</v>
      </c>
    </row>
    <row r="8310" spans="1:24" x14ac:dyDescent="0.25">
      <c r="A8310">
        <v>202001</v>
      </c>
      <c r="B8310" t="s">
        <v>607</v>
      </c>
      <c r="C8310" t="s">
        <v>899</v>
      </c>
      <c r="D8310" t="s">
        <v>899</v>
      </c>
      <c r="E8310" t="s">
        <v>1320</v>
      </c>
      <c r="F8310" t="s">
        <v>8709</v>
      </c>
      <c r="G8310">
        <v>65001635</v>
      </c>
      <c r="H8310">
        <v>5000084</v>
      </c>
      <c r="I8310" t="s">
        <v>28</v>
      </c>
      <c r="J8310" t="s">
        <v>29</v>
      </c>
      <c r="K8310" t="s">
        <v>30</v>
      </c>
      <c r="L8310" t="s">
        <v>902</v>
      </c>
      <c r="M8310" t="s">
        <v>903</v>
      </c>
      <c r="N8310">
        <v>75</v>
      </c>
      <c r="O8310" t="s">
        <v>33</v>
      </c>
      <c r="P8310" t="s">
        <v>34</v>
      </c>
      <c r="Q8310">
        <v>0</v>
      </c>
      <c r="R8310" s="1">
        <v>18921</v>
      </c>
      <c r="S8310">
        <v>0</v>
      </c>
      <c r="T8310">
        <v>99</v>
      </c>
      <c r="U8310">
        <v>102</v>
      </c>
      <c r="V8310" s="1">
        <v>-18921</v>
      </c>
      <c r="W8310">
        <v>0</v>
      </c>
      <c r="X8310">
        <v>0</v>
      </c>
    </row>
    <row r="8311" spans="1:24" x14ac:dyDescent="0.25">
      <c r="A8311">
        <v>202001</v>
      </c>
      <c r="B8311" t="s">
        <v>35</v>
      </c>
      <c r="C8311" t="s">
        <v>680</v>
      </c>
      <c r="D8311" t="s">
        <v>8195</v>
      </c>
      <c r="E8311" t="s">
        <v>8195</v>
      </c>
      <c r="F8311" t="s">
        <v>8710</v>
      </c>
      <c r="G8311">
        <v>65011277</v>
      </c>
      <c r="H8311">
        <v>313901</v>
      </c>
      <c r="I8311" t="s">
        <v>28</v>
      </c>
      <c r="J8311" t="s">
        <v>124</v>
      </c>
      <c r="K8311" t="s">
        <v>54</v>
      </c>
      <c r="L8311" t="s">
        <v>1510</v>
      </c>
      <c r="M8311" t="s">
        <v>1051</v>
      </c>
      <c r="N8311">
        <v>50</v>
      </c>
      <c r="O8311" t="s">
        <v>76</v>
      </c>
      <c r="P8311" t="s">
        <v>42</v>
      </c>
      <c r="Q8311" s="1">
        <v>31703</v>
      </c>
      <c r="R8311" s="1">
        <v>30799</v>
      </c>
      <c r="S8311">
        <v>496</v>
      </c>
      <c r="T8311">
        <v>63</v>
      </c>
      <c r="U8311">
        <v>66</v>
      </c>
      <c r="V8311">
        <v>408</v>
      </c>
      <c r="W8311">
        <v>1.29</v>
      </c>
      <c r="X8311">
        <v>7.28</v>
      </c>
    </row>
    <row r="8312" spans="1:24" x14ac:dyDescent="0.25">
      <c r="A8312">
        <v>202001</v>
      </c>
      <c r="B8312" t="s">
        <v>64</v>
      </c>
      <c r="C8312" t="s">
        <v>95</v>
      </c>
      <c r="D8312" t="s">
        <v>95</v>
      </c>
      <c r="E8312" t="s">
        <v>2701</v>
      </c>
      <c r="F8312" t="s">
        <v>8711</v>
      </c>
      <c r="G8312">
        <v>65208448</v>
      </c>
      <c r="H8312">
        <v>4603248835</v>
      </c>
      <c r="I8312" t="s">
        <v>28</v>
      </c>
      <c r="J8312" t="s">
        <v>53</v>
      </c>
      <c r="K8312" t="s">
        <v>54</v>
      </c>
      <c r="L8312" t="s">
        <v>2449</v>
      </c>
      <c r="M8312" t="s">
        <v>99</v>
      </c>
      <c r="N8312">
        <v>75</v>
      </c>
      <c r="O8312" t="s">
        <v>45</v>
      </c>
      <c r="P8312" t="s">
        <v>42</v>
      </c>
      <c r="Q8312" s="1">
        <v>5372782</v>
      </c>
      <c r="R8312" s="1">
        <v>18857</v>
      </c>
      <c r="S8312">
        <v>357</v>
      </c>
      <c r="T8312">
        <v>95</v>
      </c>
      <c r="U8312">
        <v>96</v>
      </c>
      <c r="V8312" s="1">
        <v>5353568</v>
      </c>
      <c r="W8312">
        <v>99.64</v>
      </c>
      <c r="X8312">
        <v>87.91</v>
      </c>
    </row>
    <row r="8313" spans="1:24" x14ac:dyDescent="0.25">
      <c r="A8313">
        <v>202001</v>
      </c>
      <c r="B8313" t="s">
        <v>35</v>
      </c>
      <c r="C8313" t="s">
        <v>36</v>
      </c>
      <c r="D8313" t="s">
        <v>36</v>
      </c>
      <c r="E8313" t="s">
        <v>144</v>
      </c>
      <c r="F8313" t="s">
        <v>8712</v>
      </c>
      <c r="G8313">
        <v>65728926</v>
      </c>
      <c r="H8313">
        <v>45032986</v>
      </c>
      <c r="I8313" t="s">
        <v>28</v>
      </c>
      <c r="J8313" t="s">
        <v>29</v>
      </c>
      <c r="K8313" t="s">
        <v>30</v>
      </c>
      <c r="L8313" t="s">
        <v>125</v>
      </c>
      <c r="M8313" t="s">
        <v>126</v>
      </c>
      <c r="N8313">
        <v>75</v>
      </c>
      <c r="O8313" t="s">
        <v>50</v>
      </c>
      <c r="P8313" t="s">
        <v>42</v>
      </c>
      <c r="Q8313" s="1">
        <v>18987</v>
      </c>
      <c r="R8313" s="1">
        <v>25283</v>
      </c>
      <c r="S8313">
        <v>479</v>
      </c>
      <c r="T8313">
        <v>105</v>
      </c>
      <c r="U8313">
        <v>110</v>
      </c>
      <c r="V8313" s="1">
        <v>-6775</v>
      </c>
      <c r="W8313">
        <v>-35.68</v>
      </c>
      <c r="X8313">
        <v>-116.81</v>
      </c>
    </row>
    <row r="8314" spans="1:24" x14ac:dyDescent="0.25">
      <c r="A8314">
        <v>202001</v>
      </c>
      <c r="B8314" t="s">
        <v>35</v>
      </c>
      <c r="C8314" t="s">
        <v>36</v>
      </c>
      <c r="D8314" t="s">
        <v>36</v>
      </c>
      <c r="E8314" t="s">
        <v>37</v>
      </c>
      <c r="F8314" t="s">
        <v>8713</v>
      </c>
      <c r="G8314">
        <v>65771130</v>
      </c>
      <c r="H8314">
        <v>4603216849</v>
      </c>
      <c r="I8314" t="s">
        <v>28</v>
      </c>
      <c r="J8314" t="s">
        <v>29</v>
      </c>
      <c r="K8314" t="s">
        <v>30</v>
      </c>
      <c r="L8314" t="s">
        <v>39</v>
      </c>
      <c r="M8314" t="s">
        <v>40</v>
      </c>
      <c r="N8314">
        <v>75</v>
      </c>
      <c r="O8314" t="s">
        <v>33</v>
      </c>
      <c r="P8314" t="s">
        <v>34</v>
      </c>
      <c r="Q8314">
        <v>0</v>
      </c>
      <c r="R8314" s="1">
        <v>12208</v>
      </c>
      <c r="S8314">
        <v>0</v>
      </c>
      <c r="T8314">
        <v>54</v>
      </c>
      <c r="U8314">
        <v>58</v>
      </c>
      <c r="V8314" s="1">
        <v>-12208</v>
      </c>
      <c r="W8314">
        <v>0</v>
      </c>
      <c r="X8314">
        <v>0</v>
      </c>
    </row>
    <row r="8315" spans="1:24" x14ac:dyDescent="0.25">
      <c r="A8315">
        <v>202001</v>
      </c>
      <c r="B8315" t="s">
        <v>24</v>
      </c>
      <c r="C8315" t="s">
        <v>25</v>
      </c>
      <c r="D8315" t="s">
        <v>25</v>
      </c>
      <c r="E8315" t="s">
        <v>128</v>
      </c>
      <c r="F8315" t="s">
        <v>8714</v>
      </c>
      <c r="G8315">
        <v>65002775</v>
      </c>
      <c r="H8315">
        <v>32666805</v>
      </c>
      <c r="I8315" t="s">
        <v>28</v>
      </c>
      <c r="J8315" t="s">
        <v>29</v>
      </c>
      <c r="K8315" t="s">
        <v>30</v>
      </c>
      <c r="L8315" t="s">
        <v>428</v>
      </c>
      <c r="M8315" t="s">
        <v>120</v>
      </c>
      <c r="N8315">
        <v>75</v>
      </c>
      <c r="O8315" t="s">
        <v>33</v>
      </c>
      <c r="P8315" t="s">
        <v>34</v>
      </c>
      <c r="Q8315">
        <v>0</v>
      </c>
      <c r="R8315" s="1">
        <v>27144</v>
      </c>
      <c r="S8315">
        <v>0</v>
      </c>
      <c r="T8315">
        <v>46</v>
      </c>
      <c r="U8315">
        <v>58</v>
      </c>
      <c r="V8315" s="1">
        <v>-27144</v>
      </c>
      <c r="W8315">
        <v>0</v>
      </c>
      <c r="X8315">
        <v>0</v>
      </c>
    </row>
    <row r="8316" spans="1:24" x14ac:dyDescent="0.25">
      <c r="A8316">
        <v>202001</v>
      </c>
      <c r="B8316" t="s">
        <v>64</v>
      </c>
      <c r="C8316" t="s">
        <v>65</v>
      </c>
      <c r="D8316" t="s">
        <v>65</v>
      </c>
      <c r="E8316" t="s">
        <v>761</v>
      </c>
      <c r="F8316" t="s">
        <v>8715</v>
      </c>
      <c r="G8316">
        <v>65206002</v>
      </c>
      <c r="H8316">
        <v>32900721</v>
      </c>
      <c r="I8316" t="s">
        <v>28</v>
      </c>
      <c r="J8316" t="s">
        <v>57</v>
      </c>
      <c r="K8316" t="s">
        <v>54</v>
      </c>
      <c r="L8316" t="s">
        <v>770</v>
      </c>
      <c r="M8316" t="s">
        <v>425</v>
      </c>
      <c r="N8316" t="s">
        <v>81</v>
      </c>
      <c r="O8316" t="s">
        <v>179</v>
      </c>
      <c r="P8316" t="s">
        <v>42</v>
      </c>
      <c r="Q8316" s="1">
        <v>6291</v>
      </c>
      <c r="R8316" s="1">
        <v>6471</v>
      </c>
      <c r="S8316">
        <v>402</v>
      </c>
      <c r="T8316">
        <v>9</v>
      </c>
      <c r="U8316">
        <v>16</v>
      </c>
      <c r="V8316">
        <v>-582</v>
      </c>
      <c r="W8316">
        <v>-9.25</v>
      </c>
      <c r="X8316">
        <v>-36.799999999999997</v>
      </c>
    </row>
    <row r="8317" spans="1:24" x14ac:dyDescent="0.25">
      <c r="A8317">
        <v>202001</v>
      </c>
      <c r="B8317" t="s">
        <v>35</v>
      </c>
      <c r="C8317" t="s">
        <v>36</v>
      </c>
      <c r="D8317" t="s">
        <v>36</v>
      </c>
      <c r="E8317" t="s">
        <v>707</v>
      </c>
      <c r="F8317" t="s">
        <v>8716</v>
      </c>
      <c r="G8317">
        <v>65006451</v>
      </c>
      <c r="H8317">
        <v>32405112</v>
      </c>
      <c r="I8317" t="s">
        <v>28</v>
      </c>
      <c r="J8317" t="s">
        <v>29</v>
      </c>
      <c r="K8317" t="s">
        <v>30</v>
      </c>
      <c r="L8317" t="s">
        <v>405</v>
      </c>
      <c r="M8317" t="s">
        <v>126</v>
      </c>
      <c r="N8317">
        <v>75</v>
      </c>
      <c r="O8317" t="s">
        <v>61</v>
      </c>
      <c r="P8317" t="s">
        <v>42</v>
      </c>
      <c r="Q8317" s="1">
        <v>18600</v>
      </c>
      <c r="R8317" s="1">
        <v>11994</v>
      </c>
      <c r="S8317">
        <v>292</v>
      </c>
      <c r="T8317">
        <v>49</v>
      </c>
      <c r="U8317">
        <v>54</v>
      </c>
      <c r="V8317" s="1">
        <v>6314</v>
      </c>
      <c r="W8317">
        <v>33.950000000000003</v>
      </c>
      <c r="X8317">
        <v>43.29</v>
      </c>
    </row>
    <row r="8318" spans="1:24" x14ac:dyDescent="0.25">
      <c r="A8318">
        <v>202001</v>
      </c>
      <c r="B8318" t="s">
        <v>24</v>
      </c>
      <c r="C8318" t="s">
        <v>25</v>
      </c>
      <c r="D8318" t="s">
        <v>25</v>
      </c>
      <c r="E8318" t="s">
        <v>211</v>
      </c>
      <c r="F8318" t="s">
        <v>8717</v>
      </c>
      <c r="G8318">
        <v>65003303</v>
      </c>
      <c r="H8318">
        <v>40027483</v>
      </c>
      <c r="I8318" t="s">
        <v>72</v>
      </c>
      <c r="J8318" t="s">
        <v>29</v>
      </c>
      <c r="K8318" t="s">
        <v>30</v>
      </c>
      <c r="L8318" t="s">
        <v>331</v>
      </c>
      <c r="M8318" t="s">
        <v>207</v>
      </c>
      <c r="N8318">
        <v>50</v>
      </c>
      <c r="O8318" t="s">
        <v>33</v>
      </c>
      <c r="P8318" t="s">
        <v>34</v>
      </c>
      <c r="Q8318">
        <v>0</v>
      </c>
      <c r="R8318" s="1">
        <v>13935</v>
      </c>
      <c r="S8318">
        <v>0</v>
      </c>
      <c r="T8318">
        <v>39</v>
      </c>
      <c r="U8318">
        <v>40</v>
      </c>
      <c r="V8318" s="1">
        <v>-13935</v>
      </c>
      <c r="W8318">
        <v>0</v>
      </c>
      <c r="X8318" s="2">
        <v>-6071.19</v>
      </c>
    </row>
    <row r="8319" spans="1:24" x14ac:dyDescent="0.25">
      <c r="A8319">
        <v>202001</v>
      </c>
      <c r="B8319" t="s">
        <v>24</v>
      </c>
      <c r="C8319" t="s">
        <v>25</v>
      </c>
      <c r="D8319" t="s">
        <v>25</v>
      </c>
      <c r="E8319" t="s">
        <v>62</v>
      </c>
      <c r="F8319" t="s">
        <v>8718</v>
      </c>
      <c r="G8319">
        <v>65003181</v>
      </c>
      <c r="H8319">
        <v>5014917</v>
      </c>
      <c r="I8319" t="s">
        <v>28</v>
      </c>
      <c r="J8319" t="s">
        <v>29</v>
      </c>
      <c r="K8319" t="s">
        <v>30</v>
      </c>
      <c r="L8319" t="s">
        <v>250</v>
      </c>
      <c r="M8319" t="s">
        <v>116</v>
      </c>
      <c r="N8319">
        <v>75</v>
      </c>
      <c r="O8319" t="s">
        <v>50</v>
      </c>
      <c r="P8319" t="s">
        <v>42</v>
      </c>
      <c r="Q8319" s="1">
        <v>12150</v>
      </c>
      <c r="R8319" s="1">
        <v>21578</v>
      </c>
      <c r="S8319">
        <v>890</v>
      </c>
      <c r="T8319">
        <v>97</v>
      </c>
      <c r="U8319">
        <v>143</v>
      </c>
      <c r="V8319" s="1">
        <v>-10318</v>
      </c>
      <c r="W8319">
        <v>-84.92</v>
      </c>
      <c r="X8319">
        <v>-915.02</v>
      </c>
    </row>
    <row r="8320" spans="1:24" x14ac:dyDescent="0.25">
      <c r="A8320">
        <v>202001</v>
      </c>
      <c r="B8320" t="s">
        <v>24</v>
      </c>
      <c r="C8320" t="s">
        <v>25</v>
      </c>
      <c r="D8320" t="s">
        <v>25</v>
      </c>
      <c r="E8320" t="s">
        <v>58</v>
      </c>
      <c r="F8320" t="s">
        <v>8719</v>
      </c>
      <c r="G8320">
        <v>65759292</v>
      </c>
      <c r="H8320">
        <v>4603249299</v>
      </c>
      <c r="I8320" t="s">
        <v>28</v>
      </c>
      <c r="J8320" t="s">
        <v>53</v>
      </c>
      <c r="K8320" t="s">
        <v>60</v>
      </c>
      <c r="L8320" t="s">
        <v>48</v>
      </c>
      <c r="M8320" t="s">
        <v>49</v>
      </c>
      <c r="N8320">
        <v>15</v>
      </c>
      <c r="O8320" t="s">
        <v>33</v>
      </c>
      <c r="P8320" t="s">
        <v>34</v>
      </c>
      <c r="Q8320">
        <v>0</v>
      </c>
      <c r="R8320" s="1">
        <v>3770</v>
      </c>
      <c r="S8320">
        <v>0</v>
      </c>
      <c r="T8320">
        <v>12</v>
      </c>
      <c r="U8320">
        <v>13</v>
      </c>
      <c r="V8320" s="1">
        <v>-3770</v>
      </c>
      <c r="W8320">
        <v>0</v>
      </c>
      <c r="X8320">
        <v>-226.48</v>
      </c>
    </row>
    <row r="8321" spans="1:24" x14ac:dyDescent="0.25">
      <c r="A8321">
        <v>202001</v>
      </c>
      <c r="B8321" t="s">
        <v>24</v>
      </c>
      <c r="C8321" t="s">
        <v>25</v>
      </c>
      <c r="D8321" t="s">
        <v>25</v>
      </c>
      <c r="E8321" t="s">
        <v>2042</v>
      </c>
      <c r="F8321" t="s">
        <v>8720</v>
      </c>
      <c r="G8321">
        <v>65721739</v>
      </c>
      <c r="H8321">
        <v>5005539</v>
      </c>
      <c r="I8321" t="s">
        <v>28</v>
      </c>
      <c r="J8321" t="s">
        <v>29</v>
      </c>
      <c r="K8321" t="s">
        <v>30</v>
      </c>
      <c r="L8321" t="s">
        <v>48</v>
      </c>
      <c r="M8321" t="s">
        <v>49</v>
      </c>
      <c r="N8321">
        <v>50</v>
      </c>
      <c r="O8321" t="s">
        <v>33</v>
      </c>
      <c r="P8321" t="s">
        <v>34</v>
      </c>
      <c r="Q8321">
        <v>0</v>
      </c>
      <c r="R8321" s="1">
        <v>17385</v>
      </c>
      <c r="S8321">
        <v>0</v>
      </c>
      <c r="T8321">
        <v>49</v>
      </c>
      <c r="U8321">
        <v>49</v>
      </c>
      <c r="V8321" s="1">
        <v>-17385</v>
      </c>
      <c r="W8321">
        <v>0</v>
      </c>
      <c r="X8321">
        <v>-86.99</v>
      </c>
    </row>
    <row r="8322" spans="1:24" x14ac:dyDescent="0.25">
      <c r="A8322">
        <v>202001</v>
      </c>
      <c r="B8322" t="s">
        <v>64</v>
      </c>
      <c r="C8322" t="s">
        <v>65</v>
      </c>
      <c r="D8322" t="s">
        <v>65</v>
      </c>
      <c r="E8322" t="s">
        <v>406</v>
      </c>
      <c r="F8322" t="s">
        <v>8721</v>
      </c>
      <c r="G8322">
        <v>65201803</v>
      </c>
      <c r="H8322">
        <v>39728525</v>
      </c>
      <c r="I8322" t="s">
        <v>28</v>
      </c>
      <c r="J8322" t="s">
        <v>57</v>
      </c>
      <c r="K8322" t="s">
        <v>30</v>
      </c>
      <c r="L8322" t="s">
        <v>949</v>
      </c>
      <c r="M8322" t="s">
        <v>348</v>
      </c>
      <c r="N8322">
        <v>50</v>
      </c>
      <c r="O8322" t="s">
        <v>61</v>
      </c>
      <c r="P8322" t="s">
        <v>42</v>
      </c>
      <c r="Q8322" s="1">
        <v>13669</v>
      </c>
      <c r="R8322" s="1">
        <v>10920</v>
      </c>
      <c r="S8322">
        <v>74</v>
      </c>
      <c r="T8322">
        <v>22</v>
      </c>
      <c r="U8322">
        <v>25</v>
      </c>
      <c r="V8322" s="1">
        <v>2675</v>
      </c>
      <c r="W8322">
        <v>19.57</v>
      </c>
      <c r="X8322">
        <v>-5.14</v>
      </c>
    </row>
    <row r="8323" spans="1:24" x14ac:dyDescent="0.25">
      <c r="A8323">
        <v>202001</v>
      </c>
      <c r="B8323" t="s">
        <v>24</v>
      </c>
      <c r="C8323" t="s">
        <v>25</v>
      </c>
      <c r="D8323" t="s">
        <v>25</v>
      </c>
      <c r="E8323" t="s">
        <v>51</v>
      </c>
      <c r="F8323" t="s">
        <v>8722</v>
      </c>
      <c r="G8323">
        <v>65005021</v>
      </c>
      <c r="H8323">
        <v>5014955</v>
      </c>
      <c r="I8323" t="s">
        <v>28</v>
      </c>
      <c r="J8323" t="s">
        <v>29</v>
      </c>
      <c r="K8323" t="s">
        <v>30</v>
      </c>
      <c r="L8323" t="s">
        <v>55</v>
      </c>
      <c r="M8323" t="s">
        <v>32</v>
      </c>
      <c r="N8323">
        <v>50</v>
      </c>
      <c r="O8323" t="s">
        <v>61</v>
      </c>
      <c r="P8323" t="s">
        <v>42</v>
      </c>
      <c r="Q8323" s="1">
        <v>35663</v>
      </c>
      <c r="R8323" s="1">
        <v>30236</v>
      </c>
      <c r="S8323">
        <v>0</v>
      </c>
      <c r="T8323">
        <v>98</v>
      </c>
      <c r="U8323">
        <v>101</v>
      </c>
      <c r="V8323" s="1">
        <v>5426</v>
      </c>
      <c r="W8323">
        <v>15.22</v>
      </c>
      <c r="X8323">
        <v>-613.07000000000005</v>
      </c>
    </row>
    <row r="8324" spans="1:24" x14ac:dyDescent="0.25">
      <c r="A8324">
        <v>202001</v>
      </c>
      <c r="B8324" t="s">
        <v>24</v>
      </c>
      <c r="C8324" t="s">
        <v>25</v>
      </c>
      <c r="D8324" t="s">
        <v>25</v>
      </c>
      <c r="E8324" t="s">
        <v>529</v>
      </c>
      <c r="F8324" t="s">
        <v>8723</v>
      </c>
      <c r="G8324">
        <v>65005022</v>
      </c>
      <c r="H8324">
        <v>5014978</v>
      </c>
      <c r="I8324" t="s">
        <v>28</v>
      </c>
      <c r="J8324" t="s">
        <v>29</v>
      </c>
      <c r="K8324" t="s">
        <v>30</v>
      </c>
      <c r="L8324" t="s">
        <v>55</v>
      </c>
      <c r="M8324" t="s">
        <v>32</v>
      </c>
      <c r="N8324">
        <v>75</v>
      </c>
      <c r="O8324" t="s">
        <v>33</v>
      </c>
      <c r="P8324" t="s">
        <v>34</v>
      </c>
      <c r="Q8324">
        <v>0</v>
      </c>
      <c r="R8324" s="1">
        <v>32146</v>
      </c>
      <c r="S8324">
        <v>0</v>
      </c>
      <c r="T8324">
        <v>86</v>
      </c>
      <c r="U8324">
        <v>86</v>
      </c>
      <c r="V8324" s="1">
        <v>-32146</v>
      </c>
      <c r="W8324">
        <v>0</v>
      </c>
      <c r="X8324">
        <v>0</v>
      </c>
    </row>
    <row r="8325" spans="1:24" x14ac:dyDescent="0.25">
      <c r="A8325">
        <v>202001</v>
      </c>
      <c r="B8325" t="s">
        <v>24</v>
      </c>
      <c r="C8325" t="s">
        <v>25</v>
      </c>
      <c r="D8325" t="s">
        <v>25</v>
      </c>
      <c r="E8325" t="s">
        <v>6148</v>
      </c>
      <c r="F8325" t="s">
        <v>8724</v>
      </c>
      <c r="G8325">
        <v>65724248</v>
      </c>
      <c r="H8325">
        <v>5005540</v>
      </c>
      <c r="I8325" t="s">
        <v>28</v>
      </c>
      <c r="J8325" t="s">
        <v>29</v>
      </c>
      <c r="K8325" t="s">
        <v>30</v>
      </c>
      <c r="L8325" t="s">
        <v>311</v>
      </c>
      <c r="M8325" t="s">
        <v>312</v>
      </c>
      <c r="N8325">
        <v>50</v>
      </c>
      <c r="O8325" t="s">
        <v>45</v>
      </c>
      <c r="P8325" t="s">
        <v>42</v>
      </c>
      <c r="Q8325" s="1">
        <v>256228</v>
      </c>
      <c r="R8325" s="1">
        <v>14862</v>
      </c>
      <c r="S8325">
        <v>378</v>
      </c>
      <c r="T8325">
        <v>41</v>
      </c>
      <c r="U8325">
        <v>43</v>
      </c>
      <c r="V8325" s="1">
        <v>240988</v>
      </c>
      <c r="W8325">
        <v>94.05</v>
      </c>
      <c r="X8325">
        <v>88.34</v>
      </c>
    </row>
    <row r="8326" spans="1:24" x14ac:dyDescent="0.25">
      <c r="A8326">
        <v>202001</v>
      </c>
      <c r="B8326" t="s">
        <v>24</v>
      </c>
      <c r="C8326" t="s">
        <v>25</v>
      </c>
      <c r="D8326" t="s">
        <v>25</v>
      </c>
      <c r="E8326" t="s">
        <v>372</v>
      </c>
      <c r="F8326" t="s">
        <v>8725</v>
      </c>
      <c r="G8326">
        <v>65004160</v>
      </c>
      <c r="H8326">
        <v>5014957</v>
      </c>
      <c r="I8326" t="s">
        <v>28</v>
      </c>
      <c r="J8326" t="s">
        <v>29</v>
      </c>
      <c r="K8326" t="s">
        <v>30</v>
      </c>
      <c r="L8326" t="s">
        <v>55</v>
      </c>
      <c r="M8326" t="s">
        <v>32</v>
      </c>
      <c r="N8326">
        <v>75</v>
      </c>
      <c r="O8326" t="s">
        <v>45</v>
      </c>
      <c r="P8326" t="s">
        <v>42</v>
      </c>
      <c r="Q8326" s="1">
        <v>1331865</v>
      </c>
      <c r="R8326" s="1">
        <v>16375</v>
      </c>
      <c r="S8326">
        <v>691</v>
      </c>
      <c r="T8326">
        <v>67</v>
      </c>
      <c r="U8326">
        <v>73</v>
      </c>
      <c r="V8326" s="1">
        <v>1314799</v>
      </c>
      <c r="W8326">
        <v>98.72</v>
      </c>
      <c r="X8326">
        <v>79.7</v>
      </c>
    </row>
    <row r="8327" spans="1:24" x14ac:dyDescent="0.25">
      <c r="A8327">
        <v>202001</v>
      </c>
      <c r="B8327" t="s">
        <v>24</v>
      </c>
      <c r="C8327" t="s">
        <v>25</v>
      </c>
      <c r="D8327" t="s">
        <v>25</v>
      </c>
      <c r="E8327" t="s">
        <v>3515</v>
      </c>
      <c r="F8327" t="s">
        <v>8726</v>
      </c>
      <c r="G8327">
        <v>65004150</v>
      </c>
      <c r="H8327">
        <v>4602881944</v>
      </c>
      <c r="I8327" t="s">
        <v>28</v>
      </c>
      <c r="J8327" t="s">
        <v>29</v>
      </c>
      <c r="K8327" t="s">
        <v>30</v>
      </c>
      <c r="L8327" t="s">
        <v>55</v>
      </c>
      <c r="M8327" t="s">
        <v>32</v>
      </c>
      <c r="N8327">
        <v>75</v>
      </c>
      <c r="O8327" t="s">
        <v>41</v>
      </c>
      <c r="P8327" t="s">
        <v>42</v>
      </c>
      <c r="Q8327" s="1">
        <v>10145</v>
      </c>
      <c r="R8327" s="1">
        <v>4226</v>
      </c>
      <c r="S8327">
        <v>256</v>
      </c>
      <c r="T8327">
        <v>22</v>
      </c>
      <c r="U8327">
        <v>22</v>
      </c>
      <c r="V8327" s="1">
        <v>5663</v>
      </c>
      <c r="W8327">
        <v>55.82</v>
      </c>
      <c r="X8327">
        <v>-317.25</v>
      </c>
    </row>
    <row r="8328" spans="1:24" x14ac:dyDescent="0.25">
      <c r="A8328">
        <v>202001</v>
      </c>
      <c r="B8328" t="s">
        <v>64</v>
      </c>
      <c r="C8328" t="s">
        <v>65</v>
      </c>
      <c r="D8328" t="s">
        <v>65</v>
      </c>
      <c r="E8328" t="s">
        <v>1115</v>
      </c>
      <c r="F8328" t="s">
        <v>8727</v>
      </c>
      <c r="G8328">
        <v>65200266</v>
      </c>
      <c r="H8328">
        <v>201501226</v>
      </c>
      <c r="I8328" t="s">
        <v>28</v>
      </c>
      <c r="J8328" t="s">
        <v>57</v>
      </c>
      <c r="K8328" t="s">
        <v>54</v>
      </c>
      <c r="L8328" t="s">
        <v>68</v>
      </c>
      <c r="M8328" t="s">
        <v>69</v>
      </c>
      <c r="N8328">
        <v>75</v>
      </c>
      <c r="O8328" t="s">
        <v>76</v>
      </c>
      <c r="P8328" t="s">
        <v>42</v>
      </c>
      <c r="Q8328" s="1">
        <v>28980</v>
      </c>
      <c r="R8328" s="1">
        <v>24807</v>
      </c>
      <c r="S8328">
        <v>247</v>
      </c>
      <c r="T8328">
        <v>45</v>
      </c>
      <c r="U8328">
        <v>56</v>
      </c>
      <c r="V8328" s="1">
        <v>3926</v>
      </c>
      <c r="W8328">
        <v>13.55</v>
      </c>
      <c r="X8328">
        <v>-93.43</v>
      </c>
    </row>
    <row r="8329" spans="1:24" x14ac:dyDescent="0.25">
      <c r="A8329">
        <v>202001</v>
      </c>
      <c r="B8329" t="s">
        <v>64</v>
      </c>
      <c r="C8329" t="s">
        <v>65</v>
      </c>
      <c r="D8329" t="s">
        <v>65</v>
      </c>
      <c r="E8329" t="s">
        <v>441</v>
      </c>
      <c r="F8329" t="s">
        <v>8728</v>
      </c>
      <c r="G8329">
        <v>65201581</v>
      </c>
      <c r="H8329">
        <v>32882568</v>
      </c>
      <c r="I8329" t="s">
        <v>28</v>
      </c>
      <c r="J8329" t="s">
        <v>57</v>
      </c>
      <c r="K8329" t="s">
        <v>30</v>
      </c>
      <c r="L8329" t="s">
        <v>74</v>
      </c>
      <c r="M8329" t="s">
        <v>75</v>
      </c>
      <c r="N8329">
        <v>75</v>
      </c>
      <c r="O8329" t="s">
        <v>33</v>
      </c>
      <c r="P8329" t="s">
        <v>34</v>
      </c>
      <c r="Q8329">
        <v>0</v>
      </c>
      <c r="R8329" s="1">
        <v>18406</v>
      </c>
      <c r="S8329">
        <v>0</v>
      </c>
      <c r="T8329">
        <v>47</v>
      </c>
      <c r="U8329">
        <v>55</v>
      </c>
      <c r="V8329" s="1">
        <v>-18406</v>
      </c>
      <c r="W8329">
        <v>0</v>
      </c>
      <c r="X8329">
        <v>0</v>
      </c>
    </row>
    <row r="8330" spans="1:24" x14ac:dyDescent="0.25">
      <c r="A8330">
        <v>202001</v>
      </c>
      <c r="B8330" t="s">
        <v>24</v>
      </c>
      <c r="C8330" t="s">
        <v>672</v>
      </c>
      <c r="D8330" t="s">
        <v>672</v>
      </c>
      <c r="E8330" t="s">
        <v>8729</v>
      </c>
      <c r="F8330" t="s">
        <v>8730</v>
      </c>
      <c r="G8330">
        <v>65011982</v>
      </c>
      <c r="H8330">
        <v>201500864</v>
      </c>
      <c r="I8330" t="s">
        <v>28</v>
      </c>
      <c r="J8330" t="s">
        <v>57</v>
      </c>
      <c r="K8330" t="s">
        <v>54</v>
      </c>
      <c r="L8330" t="s">
        <v>294</v>
      </c>
      <c r="M8330" t="s">
        <v>295</v>
      </c>
      <c r="N8330">
        <v>75</v>
      </c>
      <c r="O8330" t="s">
        <v>76</v>
      </c>
      <c r="P8330" t="s">
        <v>42</v>
      </c>
      <c r="Q8330" s="1">
        <v>22091</v>
      </c>
      <c r="R8330" s="1">
        <v>19742</v>
      </c>
      <c r="S8330">
        <v>597</v>
      </c>
      <c r="T8330">
        <v>78</v>
      </c>
      <c r="U8330">
        <v>83</v>
      </c>
      <c r="V8330" s="1">
        <v>1752</v>
      </c>
      <c r="W8330">
        <v>7.93</v>
      </c>
      <c r="X8330">
        <v>12.53</v>
      </c>
    </row>
    <row r="8331" spans="1:24" x14ac:dyDescent="0.25">
      <c r="A8331">
        <v>202001</v>
      </c>
      <c r="B8331" t="s">
        <v>64</v>
      </c>
      <c r="C8331" t="s">
        <v>65</v>
      </c>
      <c r="D8331" t="s">
        <v>65</v>
      </c>
      <c r="E8331" t="s">
        <v>495</v>
      </c>
      <c r="F8331" t="s">
        <v>8731</v>
      </c>
      <c r="G8331">
        <v>65202463</v>
      </c>
      <c r="H8331">
        <v>16003360</v>
      </c>
      <c r="I8331" t="s">
        <v>72</v>
      </c>
      <c r="J8331" t="s">
        <v>57</v>
      </c>
      <c r="K8331" t="s">
        <v>30</v>
      </c>
      <c r="L8331" t="s">
        <v>284</v>
      </c>
      <c r="M8331" t="s">
        <v>69</v>
      </c>
      <c r="N8331" t="s">
        <v>81</v>
      </c>
      <c r="O8331" t="s">
        <v>50</v>
      </c>
      <c r="P8331" t="s">
        <v>42</v>
      </c>
      <c r="Q8331" s="1">
        <v>2263</v>
      </c>
      <c r="R8331" s="1">
        <v>3443</v>
      </c>
      <c r="S8331">
        <v>0</v>
      </c>
      <c r="T8331">
        <v>3</v>
      </c>
      <c r="U8331">
        <v>3</v>
      </c>
      <c r="V8331" s="1">
        <v>-1181</v>
      </c>
      <c r="W8331">
        <v>-52.17</v>
      </c>
      <c r="X8331">
        <v>-408.47</v>
      </c>
    </row>
    <row r="8332" spans="1:24" x14ac:dyDescent="0.25">
      <c r="A8332">
        <v>202001</v>
      </c>
      <c r="B8332" t="s">
        <v>64</v>
      </c>
      <c r="C8332" t="s">
        <v>65</v>
      </c>
      <c r="D8332" t="s">
        <v>65</v>
      </c>
      <c r="E8332" t="s">
        <v>92</v>
      </c>
      <c r="F8332" t="s">
        <v>8732</v>
      </c>
      <c r="G8332">
        <v>65763792</v>
      </c>
      <c r="H8332">
        <v>4603215592</v>
      </c>
      <c r="I8332" t="s">
        <v>28</v>
      </c>
      <c r="J8332" t="s">
        <v>29</v>
      </c>
      <c r="K8332" t="s">
        <v>30</v>
      </c>
      <c r="L8332" t="s">
        <v>88</v>
      </c>
      <c r="M8332" t="s">
        <v>89</v>
      </c>
      <c r="N8332">
        <v>25</v>
      </c>
      <c r="O8332" t="s">
        <v>33</v>
      </c>
      <c r="P8332" t="s">
        <v>34</v>
      </c>
      <c r="Q8332">
        <v>0</v>
      </c>
      <c r="R8332" s="1">
        <v>6575</v>
      </c>
      <c r="S8332">
        <v>0</v>
      </c>
      <c r="T8332">
        <v>31</v>
      </c>
      <c r="U8332">
        <v>31</v>
      </c>
      <c r="V8332" s="1">
        <v>-6575</v>
      </c>
      <c r="W8332">
        <v>0</v>
      </c>
      <c r="X8332">
        <v>0</v>
      </c>
    </row>
    <row r="8333" spans="1:24" x14ac:dyDescent="0.25">
      <c r="A8333">
        <v>202001</v>
      </c>
      <c r="B8333" t="s">
        <v>64</v>
      </c>
      <c r="C8333" t="s">
        <v>95</v>
      </c>
      <c r="D8333" t="s">
        <v>95</v>
      </c>
      <c r="E8333" t="s">
        <v>96</v>
      </c>
      <c r="F8333" t="s">
        <v>8733</v>
      </c>
      <c r="G8333">
        <v>65755767</v>
      </c>
      <c r="H8333">
        <v>201500878</v>
      </c>
      <c r="I8333" t="s">
        <v>28</v>
      </c>
      <c r="J8333" t="s">
        <v>57</v>
      </c>
      <c r="K8333" t="s">
        <v>73</v>
      </c>
      <c r="L8333" t="s">
        <v>98</v>
      </c>
      <c r="M8333" t="s">
        <v>99</v>
      </c>
      <c r="N8333">
        <v>50</v>
      </c>
      <c r="O8333" t="s">
        <v>50</v>
      </c>
      <c r="P8333" t="s">
        <v>42</v>
      </c>
      <c r="Q8333" s="1">
        <v>7359</v>
      </c>
      <c r="R8333" s="1">
        <v>11471</v>
      </c>
      <c r="S8333">
        <v>0</v>
      </c>
      <c r="T8333">
        <v>44</v>
      </c>
      <c r="U8333">
        <v>44</v>
      </c>
      <c r="V8333" s="1">
        <v>-4112</v>
      </c>
      <c r="W8333">
        <v>-55.88</v>
      </c>
      <c r="X8333" s="2">
        <v>-1546.66</v>
      </c>
    </row>
    <row r="8334" spans="1:24" x14ac:dyDescent="0.25">
      <c r="A8334">
        <v>202001</v>
      </c>
      <c r="B8334" t="s">
        <v>64</v>
      </c>
      <c r="C8334" t="s">
        <v>65</v>
      </c>
      <c r="D8334" t="s">
        <v>65</v>
      </c>
      <c r="E8334" t="s">
        <v>103</v>
      </c>
      <c r="F8334" t="s">
        <v>8734</v>
      </c>
      <c r="G8334">
        <v>65201918</v>
      </c>
      <c r="H8334">
        <v>5016331</v>
      </c>
      <c r="I8334" t="s">
        <v>28</v>
      </c>
      <c r="J8334" t="s">
        <v>57</v>
      </c>
      <c r="K8334" t="s">
        <v>30</v>
      </c>
      <c r="L8334" t="s">
        <v>105</v>
      </c>
      <c r="M8334" t="s">
        <v>75</v>
      </c>
      <c r="N8334">
        <v>50</v>
      </c>
      <c r="O8334" t="s">
        <v>33</v>
      </c>
      <c r="P8334" t="s">
        <v>34</v>
      </c>
      <c r="Q8334">
        <v>0</v>
      </c>
      <c r="R8334" s="1">
        <v>8865</v>
      </c>
      <c r="S8334">
        <v>0</v>
      </c>
      <c r="T8334">
        <v>31</v>
      </c>
      <c r="U8334">
        <v>34</v>
      </c>
      <c r="V8334" s="1">
        <v>-8865</v>
      </c>
      <c r="W8334">
        <v>0</v>
      </c>
      <c r="X8334">
        <v>0</v>
      </c>
    </row>
    <row r="8335" spans="1:24" x14ac:dyDescent="0.25">
      <c r="A8335">
        <v>202001</v>
      </c>
      <c r="B8335" t="s">
        <v>64</v>
      </c>
      <c r="C8335" t="s">
        <v>95</v>
      </c>
      <c r="D8335" t="s">
        <v>95</v>
      </c>
      <c r="E8335" t="s">
        <v>232</v>
      </c>
      <c r="F8335" t="s">
        <v>8735</v>
      </c>
      <c r="G8335">
        <v>65222966</v>
      </c>
      <c r="H8335">
        <v>201501242</v>
      </c>
      <c r="I8335" t="s">
        <v>28</v>
      </c>
      <c r="J8335" t="s">
        <v>57</v>
      </c>
      <c r="K8335" t="s">
        <v>54</v>
      </c>
      <c r="L8335" t="s">
        <v>234</v>
      </c>
      <c r="M8335" t="s">
        <v>99</v>
      </c>
      <c r="N8335">
        <v>75</v>
      </c>
      <c r="O8335" t="s">
        <v>33</v>
      </c>
      <c r="P8335" t="s">
        <v>34</v>
      </c>
      <c r="Q8335">
        <v>0</v>
      </c>
      <c r="R8335" s="1">
        <v>25422</v>
      </c>
      <c r="S8335">
        <v>0</v>
      </c>
      <c r="T8335">
        <v>87</v>
      </c>
      <c r="U8335">
        <v>91</v>
      </c>
      <c r="V8335" s="1">
        <v>-25422</v>
      </c>
      <c r="W8335">
        <v>0</v>
      </c>
      <c r="X8335">
        <v>0</v>
      </c>
    </row>
    <row r="8336" spans="1:24" x14ac:dyDescent="0.25">
      <c r="A8336">
        <v>202001</v>
      </c>
      <c r="B8336" t="s">
        <v>64</v>
      </c>
      <c r="C8336" t="s">
        <v>65</v>
      </c>
      <c r="D8336" t="s">
        <v>65</v>
      </c>
      <c r="E8336" t="s">
        <v>1115</v>
      </c>
      <c r="F8336" t="s">
        <v>8736</v>
      </c>
      <c r="G8336">
        <v>65742509</v>
      </c>
      <c r="H8336">
        <v>5016845</v>
      </c>
      <c r="I8336" t="s">
        <v>28</v>
      </c>
      <c r="J8336" t="s">
        <v>57</v>
      </c>
      <c r="K8336" t="s">
        <v>30</v>
      </c>
      <c r="L8336" t="s">
        <v>68</v>
      </c>
      <c r="M8336" t="s">
        <v>69</v>
      </c>
      <c r="N8336">
        <v>25</v>
      </c>
      <c r="O8336" t="s">
        <v>33</v>
      </c>
      <c r="P8336" t="s">
        <v>34</v>
      </c>
      <c r="Q8336">
        <v>0</v>
      </c>
      <c r="R8336" s="1">
        <v>9358</v>
      </c>
      <c r="S8336">
        <v>0</v>
      </c>
      <c r="T8336">
        <v>14</v>
      </c>
      <c r="U8336">
        <v>15</v>
      </c>
      <c r="V8336" s="1">
        <v>-9358</v>
      </c>
      <c r="W8336">
        <v>0</v>
      </c>
      <c r="X8336">
        <v>0</v>
      </c>
    </row>
    <row r="8337" spans="1:24" x14ac:dyDescent="0.25">
      <c r="A8337">
        <v>202001</v>
      </c>
      <c r="B8337" t="s">
        <v>35</v>
      </c>
      <c r="C8337" t="s">
        <v>680</v>
      </c>
      <c r="D8337" t="s">
        <v>680</v>
      </c>
      <c r="E8337" t="s">
        <v>273</v>
      </c>
      <c r="F8337" t="s">
        <v>8737</v>
      </c>
      <c r="G8337">
        <v>65005208</v>
      </c>
      <c r="H8337">
        <v>304927</v>
      </c>
      <c r="I8337" t="s">
        <v>28</v>
      </c>
      <c r="J8337" t="s">
        <v>124</v>
      </c>
      <c r="K8337" t="s">
        <v>54</v>
      </c>
      <c r="L8337" t="s">
        <v>1010</v>
      </c>
      <c r="M8337" t="s">
        <v>684</v>
      </c>
      <c r="N8337">
        <v>75</v>
      </c>
      <c r="O8337" t="s">
        <v>61</v>
      </c>
      <c r="P8337" t="s">
        <v>42</v>
      </c>
      <c r="Q8337" s="1">
        <v>55294</v>
      </c>
      <c r="R8337" s="1">
        <v>36868</v>
      </c>
      <c r="S8337">
        <v>233</v>
      </c>
      <c r="T8337">
        <v>77</v>
      </c>
      <c r="U8337">
        <v>90</v>
      </c>
      <c r="V8337" s="1">
        <v>18193</v>
      </c>
      <c r="W8337">
        <v>32.9</v>
      </c>
      <c r="X8337">
        <v>-524.38</v>
      </c>
    </row>
    <row r="8338" spans="1:24" x14ac:dyDescent="0.25">
      <c r="A8338">
        <v>202001</v>
      </c>
      <c r="B8338" t="s">
        <v>64</v>
      </c>
      <c r="C8338" t="s">
        <v>65</v>
      </c>
      <c r="D8338" t="s">
        <v>65</v>
      </c>
      <c r="E8338" t="s">
        <v>338</v>
      </c>
      <c r="F8338" t="s">
        <v>8738</v>
      </c>
      <c r="G8338">
        <v>65736434</v>
      </c>
      <c r="H8338">
        <v>45031627</v>
      </c>
      <c r="I8338" t="s">
        <v>72</v>
      </c>
      <c r="J8338" t="s">
        <v>29</v>
      </c>
      <c r="K8338" t="s">
        <v>30</v>
      </c>
      <c r="L8338" t="s">
        <v>1316</v>
      </c>
      <c r="M8338" t="s">
        <v>490</v>
      </c>
      <c r="N8338">
        <v>75</v>
      </c>
      <c r="O8338" t="s">
        <v>33</v>
      </c>
      <c r="P8338" t="s">
        <v>34</v>
      </c>
      <c r="Q8338">
        <v>0</v>
      </c>
      <c r="R8338" s="1">
        <v>20007</v>
      </c>
      <c r="S8338">
        <v>0</v>
      </c>
      <c r="T8338">
        <v>56</v>
      </c>
      <c r="U8338">
        <v>59</v>
      </c>
      <c r="V8338" s="1">
        <v>-20007</v>
      </c>
      <c r="W8338">
        <v>0</v>
      </c>
      <c r="X8338">
        <v>0</v>
      </c>
    </row>
    <row r="8339" spans="1:24" x14ac:dyDescent="0.25">
      <c r="A8339">
        <v>202001</v>
      </c>
      <c r="B8339" t="s">
        <v>35</v>
      </c>
      <c r="C8339" t="s">
        <v>1489</v>
      </c>
      <c r="D8339" t="s">
        <v>1489</v>
      </c>
      <c r="E8339" t="s">
        <v>687</v>
      </c>
      <c r="F8339" t="s">
        <v>8739</v>
      </c>
      <c r="G8339">
        <v>65744336</v>
      </c>
      <c r="H8339">
        <v>16003630</v>
      </c>
      <c r="I8339" t="s">
        <v>28</v>
      </c>
      <c r="J8339" t="s">
        <v>57</v>
      </c>
      <c r="K8339" t="s">
        <v>30</v>
      </c>
      <c r="L8339" t="s">
        <v>1492</v>
      </c>
      <c r="M8339" t="s">
        <v>1493</v>
      </c>
      <c r="N8339">
        <v>75</v>
      </c>
      <c r="O8339" t="s">
        <v>76</v>
      </c>
      <c r="P8339" t="s">
        <v>42</v>
      </c>
      <c r="Q8339" s="1">
        <v>16432</v>
      </c>
      <c r="R8339" s="1">
        <v>14785</v>
      </c>
      <c r="S8339">
        <v>428</v>
      </c>
      <c r="T8339">
        <v>56</v>
      </c>
      <c r="U8339">
        <v>58</v>
      </c>
      <c r="V8339" s="1">
        <v>1219</v>
      </c>
      <c r="W8339">
        <v>7.42</v>
      </c>
      <c r="X8339">
        <v>-263.79000000000002</v>
      </c>
    </row>
    <row r="8340" spans="1:24" x14ac:dyDescent="0.25">
      <c r="A8340">
        <v>202001</v>
      </c>
      <c r="B8340" t="s">
        <v>24</v>
      </c>
      <c r="C8340" t="s">
        <v>1088</v>
      </c>
      <c r="D8340" t="s">
        <v>1088</v>
      </c>
      <c r="E8340" t="s">
        <v>575</v>
      </c>
      <c r="F8340" t="s">
        <v>8740</v>
      </c>
      <c r="G8340">
        <v>65724223</v>
      </c>
      <c r="H8340">
        <v>37019264</v>
      </c>
      <c r="I8340" t="s">
        <v>28</v>
      </c>
      <c r="J8340" t="s">
        <v>29</v>
      </c>
      <c r="K8340" t="s">
        <v>30</v>
      </c>
      <c r="L8340" t="s">
        <v>1090</v>
      </c>
      <c r="M8340" t="s">
        <v>1091</v>
      </c>
      <c r="N8340">
        <v>75</v>
      </c>
      <c r="O8340" t="s">
        <v>33</v>
      </c>
      <c r="P8340" t="s">
        <v>34</v>
      </c>
      <c r="Q8340">
        <v>0</v>
      </c>
      <c r="R8340" s="1">
        <v>34382</v>
      </c>
      <c r="S8340">
        <v>0</v>
      </c>
      <c r="T8340">
        <v>76</v>
      </c>
      <c r="U8340">
        <v>84</v>
      </c>
      <c r="V8340" s="1">
        <v>-34382</v>
      </c>
      <c r="W8340">
        <v>0</v>
      </c>
      <c r="X8340">
        <v>0</v>
      </c>
    </row>
    <row r="8341" spans="1:24" x14ac:dyDescent="0.25">
      <c r="A8341">
        <v>202001</v>
      </c>
      <c r="B8341" t="s">
        <v>64</v>
      </c>
      <c r="C8341" t="s">
        <v>65</v>
      </c>
      <c r="D8341" t="s">
        <v>65</v>
      </c>
      <c r="E8341" t="s">
        <v>761</v>
      </c>
      <c r="F8341" t="s">
        <v>8741</v>
      </c>
      <c r="G8341">
        <v>65206082</v>
      </c>
      <c r="H8341">
        <v>4600070737</v>
      </c>
      <c r="I8341" t="s">
        <v>28</v>
      </c>
      <c r="J8341" t="s">
        <v>53</v>
      </c>
      <c r="K8341" t="s">
        <v>30</v>
      </c>
      <c r="L8341" t="s">
        <v>770</v>
      </c>
      <c r="M8341" t="s">
        <v>425</v>
      </c>
      <c r="N8341">
        <v>75</v>
      </c>
      <c r="O8341" t="s">
        <v>41</v>
      </c>
      <c r="P8341" t="s">
        <v>42</v>
      </c>
      <c r="Q8341" s="1">
        <v>10091</v>
      </c>
      <c r="R8341" s="1">
        <v>4308</v>
      </c>
      <c r="S8341" s="1">
        <v>1108</v>
      </c>
      <c r="T8341">
        <v>13</v>
      </c>
      <c r="U8341">
        <v>17</v>
      </c>
      <c r="V8341" s="1">
        <v>4675</v>
      </c>
      <c r="W8341">
        <v>46.33</v>
      </c>
      <c r="X8341">
        <v>33.979999999999997</v>
      </c>
    </row>
    <row r="8342" spans="1:24" x14ac:dyDescent="0.25">
      <c r="A8342">
        <v>202001</v>
      </c>
      <c r="B8342" t="s">
        <v>24</v>
      </c>
      <c r="C8342" t="s">
        <v>25</v>
      </c>
      <c r="D8342" t="s">
        <v>25</v>
      </c>
      <c r="E8342" t="s">
        <v>8742</v>
      </c>
      <c r="F8342" t="s">
        <v>8743</v>
      </c>
      <c r="G8342">
        <v>65002207</v>
      </c>
      <c r="H8342">
        <v>4603249218</v>
      </c>
      <c r="I8342" t="s">
        <v>28</v>
      </c>
      <c r="J8342" t="s">
        <v>53</v>
      </c>
      <c r="K8342" t="s">
        <v>54</v>
      </c>
      <c r="L8342" t="s">
        <v>259</v>
      </c>
      <c r="M8342" t="s">
        <v>260</v>
      </c>
      <c r="N8342">
        <v>75</v>
      </c>
      <c r="O8342" t="s">
        <v>33</v>
      </c>
      <c r="P8342" t="s">
        <v>34</v>
      </c>
      <c r="Q8342">
        <v>0</v>
      </c>
      <c r="R8342" s="1">
        <v>32809</v>
      </c>
      <c r="S8342">
        <v>0</v>
      </c>
      <c r="T8342">
        <v>99</v>
      </c>
      <c r="U8342">
        <v>104</v>
      </c>
      <c r="V8342" s="1">
        <v>-32809</v>
      </c>
      <c r="W8342">
        <v>0</v>
      </c>
      <c r="X8342">
        <v>0</v>
      </c>
    </row>
    <row r="8343" spans="1:24" x14ac:dyDescent="0.25">
      <c r="A8343">
        <v>202001</v>
      </c>
      <c r="B8343" t="s">
        <v>64</v>
      </c>
      <c r="C8343" t="s">
        <v>95</v>
      </c>
      <c r="D8343" t="s">
        <v>95</v>
      </c>
      <c r="E8343" t="s">
        <v>141</v>
      </c>
      <c r="F8343" t="s">
        <v>8744</v>
      </c>
      <c r="G8343">
        <v>65208375</v>
      </c>
      <c r="H8343">
        <v>40008785</v>
      </c>
      <c r="I8343" t="s">
        <v>28</v>
      </c>
      <c r="J8343" t="s">
        <v>29</v>
      </c>
      <c r="K8343" t="s">
        <v>30</v>
      </c>
      <c r="L8343" t="s">
        <v>143</v>
      </c>
      <c r="M8343" t="s">
        <v>99</v>
      </c>
      <c r="N8343">
        <v>75</v>
      </c>
      <c r="O8343" t="s">
        <v>45</v>
      </c>
      <c r="P8343" t="s">
        <v>42</v>
      </c>
      <c r="Q8343" s="1">
        <v>5081811</v>
      </c>
      <c r="R8343" s="1">
        <v>12785</v>
      </c>
      <c r="S8343">
        <v>227</v>
      </c>
      <c r="T8343">
        <v>61</v>
      </c>
      <c r="U8343">
        <v>64</v>
      </c>
      <c r="V8343" s="1">
        <v>5068800</v>
      </c>
      <c r="W8343">
        <v>99.74</v>
      </c>
      <c r="X8343">
        <v>98.78</v>
      </c>
    </row>
    <row r="8344" spans="1:24" x14ac:dyDescent="0.25">
      <c r="A8344">
        <v>202001</v>
      </c>
      <c r="B8344" t="s">
        <v>24</v>
      </c>
      <c r="C8344" t="s">
        <v>25</v>
      </c>
      <c r="D8344" t="s">
        <v>25</v>
      </c>
      <c r="E8344" t="s">
        <v>3542</v>
      </c>
      <c r="F8344" t="s">
        <v>8745</v>
      </c>
      <c r="G8344">
        <v>65754208</v>
      </c>
      <c r="H8344">
        <v>44973966</v>
      </c>
      <c r="I8344" t="s">
        <v>28</v>
      </c>
      <c r="J8344" t="s">
        <v>29</v>
      </c>
      <c r="K8344" t="s">
        <v>30</v>
      </c>
      <c r="L8344" t="s">
        <v>55</v>
      </c>
      <c r="M8344" t="s">
        <v>32</v>
      </c>
      <c r="N8344">
        <v>75</v>
      </c>
      <c r="O8344" t="s">
        <v>33</v>
      </c>
      <c r="P8344" t="s">
        <v>34</v>
      </c>
      <c r="Q8344">
        <v>0</v>
      </c>
      <c r="R8344" s="1">
        <v>19405</v>
      </c>
      <c r="S8344">
        <v>0</v>
      </c>
      <c r="T8344">
        <v>66</v>
      </c>
      <c r="U8344">
        <v>73</v>
      </c>
      <c r="V8344" s="1">
        <v>-19405</v>
      </c>
      <c r="W8344">
        <v>0</v>
      </c>
      <c r="X8344">
        <v>-13.16</v>
      </c>
    </row>
    <row r="8345" spans="1:24" x14ac:dyDescent="0.25">
      <c r="A8345">
        <v>202001</v>
      </c>
      <c r="B8345" t="s">
        <v>24</v>
      </c>
      <c r="C8345" t="s">
        <v>25</v>
      </c>
      <c r="D8345" t="s">
        <v>25</v>
      </c>
      <c r="E8345" t="s">
        <v>3472</v>
      </c>
      <c r="F8345" t="s">
        <v>8746</v>
      </c>
      <c r="G8345">
        <v>65726964</v>
      </c>
      <c r="H8345">
        <v>5007221</v>
      </c>
      <c r="I8345" t="s">
        <v>28</v>
      </c>
      <c r="J8345" t="s">
        <v>29</v>
      </c>
      <c r="K8345" t="s">
        <v>30</v>
      </c>
      <c r="L8345" t="s">
        <v>1214</v>
      </c>
      <c r="M8345" t="s">
        <v>1215</v>
      </c>
      <c r="N8345">
        <v>50</v>
      </c>
      <c r="O8345" t="s">
        <v>41</v>
      </c>
      <c r="P8345" t="s">
        <v>42</v>
      </c>
      <c r="Q8345" s="1">
        <v>12232</v>
      </c>
      <c r="R8345" s="1">
        <v>4323</v>
      </c>
      <c r="S8345">
        <v>202</v>
      </c>
      <c r="T8345">
        <v>20</v>
      </c>
      <c r="U8345">
        <v>22</v>
      </c>
      <c r="V8345" s="1">
        <v>7707</v>
      </c>
      <c r="W8345">
        <v>63.01</v>
      </c>
      <c r="X8345">
        <v>61.97</v>
      </c>
    </row>
    <row r="8346" spans="1:24" x14ac:dyDescent="0.25">
      <c r="A8346">
        <v>202001</v>
      </c>
      <c r="B8346" t="s">
        <v>24</v>
      </c>
      <c r="C8346" t="s">
        <v>25</v>
      </c>
      <c r="D8346" t="s">
        <v>25</v>
      </c>
      <c r="E8346" t="s">
        <v>3202</v>
      </c>
      <c r="F8346" t="s">
        <v>8747</v>
      </c>
      <c r="G8346">
        <v>65723490</v>
      </c>
      <c r="H8346">
        <v>5005533</v>
      </c>
      <c r="I8346" t="s">
        <v>28</v>
      </c>
      <c r="J8346" t="s">
        <v>29</v>
      </c>
      <c r="K8346" t="s">
        <v>30</v>
      </c>
      <c r="L8346" t="s">
        <v>1214</v>
      </c>
      <c r="M8346" t="s">
        <v>1215</v>
      </c>
      <c r="N8346">
        <v>75</v>
      </c>
      <c r="O8346" t="s">
        <v>61</v>
      </c>
      <c r="P8346" t="s">
        <v>42</v>
      </c>
      <c r="Q8346" s="1">
        <v>16839</v>
      </c>
      <c r="R8346" s="1">
        <v>10884</v>
      </c>
      <c r="S8346">
        <v>407</v>
      </c>
      <c r="T8346">
        <v>73</v>
      </c>
      <c r="U8346">
        <v>75</v>
      </c>
      <c r="V8346" s="1">
        <v>5548</v>
      </c>
      <c r="W8346">
        <v>32.950000000000003</v>
      </c>
      <c r="X8346">
        <v>39.81</v>
      </c>
    </row>
    <row r="8347" spans="1:24" x14ac:dyDescent="0.25">
      <c r="A8347">
        <v>202001</v>
      </c>
      <c r="B8347" t="s">
        <v>24</v>
      </c>
      <c r="C8347" t="s">
        <v>25</v>
      </c>
      <c r="D8347" t="s">
        <v>25</v>
      </c>
      <c r="E8347" t="s">
        <v>148</v>
      </c>
      <c r="F8347" t="s">
        <v>8748</v>
      </c>
      <c r="G8347">
        <v>65003886</v>
      </c>
      <c r="H8347">
        <v>5014912</v>
      </c>
      <c r="I8347" t="s">
        <v>28</v>
      </c>
      <c r="J8347" t="s">
        <v>29</v>
      </c>
      <c r="K8347" t="s">
        <v>30</v>
      </c>
      <c r="L8347" t="s">
        <v>150</v>
      </c>
      <c r="M8347" t="s">
        <v>151</v>
      </c>
      <c r="N8347">
        <v>75</v>
      </c>
      <c r="O8347" t="s">
        <v>45</v>
      </c>
      <c r="P8347" t="s">
        <v>42</v>
      </c>
      <c r="Q8347" s="1">
        <v>1776180</v>
      </c>
      <c r="R8347" s="1">
        <v>24657</v>
      </c>
      <c r="S8347">
        <v>349</v>
      </c>
      <c r="T8347">
        <v>95</v>
      </c>
      <c r="U8347">
        <v>99</v>
      </c>
      <c r="V8347" s="1">
        <v>1751174</v>
      </c>
      <c r="W8347">
        <v>98.59</v>
      </c>
      <c r="X8347">
        <v>77.33</v>
      </c>
    </row>
    <row r="8348" spans="1:24" x14ac:dyDescent="0.25">
      <c r="A8348">
        <v>202001</v>
      </c>
      <c r="B8348" t="s">
        <v>24</v>
      </c>
      <c r="C8348" t="s">
        <v>25</v>
      </c>
      <c r="D8348" t="s">
        <v>25</v>
      </c>
      <c r="E8348" t="s">
        <v>2135</v>
      </c>
      <c r="F8348" t="s">
        <v>8749</v>
      </c>
      <c r="G8348">
        <v>65003878</v>
      </c>
      <c r="H8348">
        <v>201500857</v>
      </c>
      <c r="I8348" t="s">
        <v>28</v>
      </c>
      <c r="J8348" t="s">
        <v>57</v>
      </c>
      <c r="K8348" t="s">
        <v>54</v>
      </c>
      <c r="L8348" t="s">
        <v>150</v>
      </c>
      <c r="M8348" t="s">
        <v>151</v>
      </c>
      <c r="N8348">
        <v>100</v>
      </c>
      <c r="O8348" t="s">
        <v>33</v>
      </c>
      <c r="P8348" t="s">
        <v>34</v>
      </c>
      <c r="Q8348">
        <v>0</v>
      </c>
      <c r="R8348" s="1">
        <v>34376</v>
      </c>
      <c r="S8348">
        <v>432</v>
      </c>
      <c r="T8348">
        <v>116</v>
      </c>
      <c r="U8348">
        <v>117</v>
      </c>
      <c r="V8348" s="1">
        <v>-34808</v>
      </c>
      <c r="W8348">
        <v>0</v>
      </c>
      <c r="X8348">
        <v>0</v>
      </c>
    </row>
    <row r="8349" spans="1:24" x14ac:dyDescent="0.25">
      <c r="A8349">
        <v>202001</v>
      </c>
      <c r="B8349" t="s">
        <v>24</v>
      </c>
      <c r="C8349" t="s">
        <v>25</v>
      </c>
      <c r="D8349" t="s">
        <v>25</v>
      </c>
      <c r="E8349" t="s">
        <v>113</v>
      </c>
      <c r="F8349" t="s">
        <v>8750</v>
      </c>
      <c r="G8349">
        <v>65721177</v>
      </c>
      <c r="H8349">
        <v>5014913</v>
      </c>
      <c r="I8349" t="s">
        <v>28</v>
      </c>
      <c r="J8349" t="s">
        <v>29</v>
      </c>
      <c r="K8349" t="s">
        <v>30</v>
      </c>
      <c r="L8349" t="s">
        <v>481</v>
      </c>
      <c r="M8349" t="s">
        <v>116</v>
      </c>
      <c r="N8349">
        <v>75</v>
      </c>
      <c r="O8349" t="s">
        <v>45</v>
      </c>
      <c r="P8349" t="s">
        <v>42</v>
      </c>
      <c r="Q8349" s="1">
        <v>1919220</v>
      </c>
      <c r="R8349" s="1">
        <v>26433</v>
      </c>
      <c r="S8349">
        <v>403</v>
      </c>
      <c r="T8349">
        <v>68</v>
      </c>
      <c r="U8349">
        <v>70</v>
      </c>
      <c r="V8349" s="1">
        <v>1892384</v>
      </c>
      <c r="W8349">
        <v>98.6</v>
      </c>
      <c r="X8349">
        <v>80.989999999999995</v>
      </c>
    </row>
    <row r="8350" spans="1:24" x14ac:dyDescent="0.25">
      <c r="A8350">
        <v>202001</v>
      </c>
      <c r="B8350" t="s">
        <v>24</v>
      </c>
      <c r="C8350" t="s">
        <v>25</v>
      </c>
      <c r="D8350" t="s">
        <v>25</v>
      </c>
      <c r="E8350" t="s">
        <v>479</v>
      </c>
      <c r="F8350" t="s">
        <v>8751</v>
      </c>
      <c r="G8350">
        <v>65749969</v>
      </c>
      <c r="H8350">
        <v>44973136</v>
      </c>
      <c r="I8350" t="s">
        <v>28</v>
      </c>
      <c r="J8350" t="s">
        <v>29</v>
      </c>
      <c r="K8350" t="s">
        <v>30</v>
      </c>
      <c r="L8350" t="s">
        <v>159</v>
      </c>
      <c r="M8350" t="s">
        <v>116</v>
      </c>
      <c r="N8350" t="s">
        <v>81</v>
      </c>
      <c r="O8350" t="s">
        <v>33</v>
      </c>
      <c r="P8350" t="s">
        <v>34</v>
      </c>
      <c r="Q8350">
        <v>0</v>
      </c>
      <c r="R8350" s="1">
        <v>10406</v>
      </c>
      <c r="S8350">
        <v>0</v>
      </c>
      <c r="T8350">
        <v>40</v>
      </c>
      <c r="U8350">
        <v>45</v>
      </c>
      <c r="V8350" s="1">
        <v>-10406</v>
      </c>
      <c r="W8350">
        <v>0</v>
      </c>
      <c r="X8350">
        <v>0</v>
      </c>
    </row>
    <row r="8351" spans="1:24" x14ac:dyDescent="0.25">
      <c r="A8351">
        <v>202001</v>
      </c>
      <c r="B8351" t="s">
        <v>64</v>
      </c>
      <c r="C8351" t="s">
        <v>65</v>
      </c>
      <c r="D8351" t="s">
        <v>65</v>
      </c>
      <c r="E8351" t="s">
        <v>226</v>
      </c>
      <c r="F8351" t="s">
        <v>8752</v>
      </c>
      <c r="G8351">
        <v>65200481</v>
      </c>
      <c r="H8351">
        <v>5015946</v>
      </c>
      <c r="I8351" t="s">
        <v>28</v>
      </c>
      <c r="J8351" t="s">
        <v>57</v>
      </c>
      <c r="K8351" t="s">
        <v>30</v>
      </c>
      <c r="L8351" t="s">
        <v>146</v>
      </c>
      <c r="M8351" t="s">
        <v>147</v>
      </c>
      <c r="N8351">
        <v>50</v>
      </c>
      <c r="O8351" t="s">
        <v>50</v>
      </c>
      <c r="P8351" t="s">
        <v>42</v>
      </c>
      <c r="Q8351" s="1">
        <v>1036</v>
      </c>
      <c r="R8351" s="1">
        <v>7859</v>
      </c>
      <c r="S8351">
        <v>449</v>
      </c>
      <c r="T8351">
        <v>21</v>
      </c>
      <c r="U8351">
        <v>21</v>
      </c>
      <c r="V8351" s="1">
        <v>-7271</v>
      </c>
      <c r="W8351">
        <v>-701.63</v>
      </c>
      <c r="X8351">
        <v>-903.44</v>
      </c>
    </row>
    <row r="8352" spans="1:24" x14ac:dyDescent="0.25">
      <c r="A8352">
        <v>202001</v>
      </c>
      <c r="B8352" t="s">
        <v>64</v>
      </c>
      <c r="C8352" t="s">
        <v>65</v>
      </c>
      <c r="D8352" t="s">
        <v>65</v>
      </c>
      <c r="E8352" t="s">
        <v>397</v>
      </c>
      <c r="F8352" t="s">
        <v>8753</v>
      </c>
      <c r="G8352">
        <v>65721609</v>
      </c>
      <c r="H8352">
        <v>32880109</v>
      </c>
      <c r="I8352" t="s">
        <v>28</v>
      </c>
      <c r="J8352" t="s">
        <v>57</v>
      </c>
      <c r="K8352" t="s">
        <v>30</v>
      </c>
      <c r="L8352" t="s">
        <v>359</v>
      </c>
      <c r="M8352" t="s">
        <v>109</v>
      </c>
      <c r="N8352" t="s">
        <v>81</v>
      </c>
      <c r="O8352" t="s">
        <v>61</v>
      </c>
      <c r="P8352" t="s">
        <v>42</v>
      </c>
      <c r="Q8352" s="1">
        <v>5821</v>
      </c>
      <c r="R8352" s="1">
        <v>4461</v>
      </c>
      <c r="S8352">
        <v>372</v>
      </c>
      <c r="T8352">
        <v>3</v>
      </c>
      <c r="U8352">
        <v>10</v>
      </c>
      <c r="V8352">
        <v>988</v>
      </c>
      <c r="W8352">
        <v>16.98</v>
      </c>
      <c r="X8352">
        <v>-7.93</v>
      </c>
    </row>
    <row r="8353" spans="1:24" x14ac:dyDescent="0.25">
      <c r="A8353">
        <v>202001</v>
      </c>
      <c r="B8353" t="s">
        <v>64</v>
      </c>
      <c r="C8353" t="s">
        <v>65</v>
      </c>
      <c r="D8353" t="s">
        <v>65</v>
      </c>
      <c r="E8353" t="s">
        <v>944</v>
      </c>
      <c r="F8353" t="s">
        <v>8754</v>
      </c>
      <c r="G8353">
        <v>65740653</v>
      </c>
      <c r="H8353">
        <v>32883180</v>
      </c>
      <c r="I8353" t="s">
        <v>28</v>
      </c>
      <c r="J8353" t="s">
        <v>57</v>
      </c>
      <c r="K8353" t="s">
        <v>54</v>
      </c>
      <c r="L8353" t="s">
        <v>393</v>
      </c>
      <c r="M8353" t="s">
        <v>394</v>
      </c>
      <c r="N8353">
        <v>50</v>
      </c>
      <c r="O8353" t="s">
        <v>76</v>
      </c>
      <c r="P8353" t="s">
        <v>42</v>
      </c>
      <c r="Q8353" s="1">
        <v>12114</v>
      </c>
      <c r="R8353" s="1">
        <v>11674</v>
      </c>
      <c r="S8353">
        <v>274</v>
      </c>
      <c r="T8353">
        <v>14</v>
      </c>
      <c r="U8353">
        <v>14</v>
      </c>
      <c r="V8353">
        <v>166</v>
      </c>
      <c r="W8353">
        <v>1.37</v>
      </c>
      <c r="X8353">
        <v>-10.67</v>
      </c>
    </row>
    <row r="8354" spans="1:24" x14ac:dyDescent="0.25">
      <c r="A8354">
        <v>202001</v>
      </c>
      <c r="B8354" t="s">
        <v>64</v>
      </c>
      <c r="C8354" t="s">
        <v>65</v>
      </c>
      <c r="D8354" t="s">
        <v>65</v>
      </c>
      <c r="E8354" t="s">
        <v>498</v>
      </c>
      <c r="F8354" t="s">
        <v>8755</v>
      </c>
      <c r="G8354">
        <v>65214504</v>
      </c>
      <c r="H8354">
        <v>40008654</v>
      </c>
      <c r="I8354" t="s">
        <v>28</v>
      </c>
      <c r="J8354" t="s">
        <v>57</v>
      </c>
      <c r="K8354" t="s">
        <v>54</v>
      </c>
      <c r="L8354" t="s">
        <v>169</v>
      </c>
      <c r="M8354" t="s">
        <v>170</v>
      </c>
      <c r="N8354">
        <v>75</v>
      </c>
      <c r="O8354" t="s">
        <v>61</v>
      </c>
      <c r="P8354" t="s">
        <v>42</v>
      </c>
      <c r="Q8354" s="1">
        <v>13036</v>
      </c>
      <c r="R8354" s="1">
        <v>9484</v>
      </c>
      <c r="S8354">
        <v>74</v>
      </c>
      <c r="T8354">
        <v>45</v>
      </c>
      <c r="U8354">
        <v>48</v>
      </c>
      <c r="V8354" s="1">
        <v>3479</v>
      </c>
      <c r="W8354">
        <v>26.69</v>
      </c>
      <c r="X8354">
        <v>-748.58</v>
      </c>
    </row>
    <row r="8355" spans="1:24" x14ac:dyDescent="0.25">
      <c r="A8355">
        <v>202001</v>
      </c>
      <c r="B8355" t="s">
        <v>64</v>
      </c>
      <c r="C8355" t="s">
        <v>65</v>
      </c>
      <c r="D8355" t="s">
        <v>65</v>
      </c>
      <c r="E8355" t="s">
        <v>167</v>
      </c>
      <c r="F8355" t="s">
        <v>8756</v>
      </c>
      <c r="G8355">
        <v>65213417</v>
      </c>
      <c r="H8355">
        <v>32880379</v>
      </c>
      <c r="I8355" t="s">
        <v>28</v>
      </c>
      <c r="J8355" t="s">
        <v>57</v>
      </c>
      <c r="K8355" t="s">
        <v>54</v>
      </c>
      <c r="L8355" t="s">
        <v>169</v>
      </c>
      <c r="M8355" t="s">
        <v>170</v>
      </c>
      <c r="N8355">
        <v>75</v>
      </c>
      <c r="O8355" t="s">
        <v>33</v>
      </c>
      <c r="P8355" t="s">
        <v>34</v>
      </c>
      <c r="Q8355">
        <v>0</v>
      </c>
      <c r="R8355" s="1">
        <v>14382</v>
      </c>
      <c r="S8355">
        <v>247</v>
      </c>
      <c r="T8355">
        <v>64</v>
      </c>
      <c r="U8355">
        <v>64</v>
      </c>
      <c r="V8355" s="1">
        <v>-14629</v>
      </c>
      <c r="W8355">
        <v>0</v>
      </c>
      <c r="X8355">
        <v>0</v>
      </c>
    </row>
    <row r="8356" spans="1:24" x14ac:dyDescent="0.25">
      <c r="A8356">
        <v>202001</v>
      </c>
      <c r="B8356" t="s">
        <v>64</v>
      </c>
      <c r="C8356" t="s">
        <v>65</v>
      </c>
      <c r="D8356" t="s">
        <v>65</v>
      </c>
      <c r="E8356" t="s">
        <v>285</v>
      </c>
      <c r="F8356" t="s">
        <v>8757</v>
      </c>
      <c r="G8356">
        <v>65211912</v>
      </c>
      <c r="H8356">
        <v>50170210</v>
      </c>
      <c r="I8356" t="s">
        <v>28</v>
      </c>
      <c r="J8356" t="s">
        <v>29</v>
      </c>
      <c r="K8356" t="s">
        <v>30</v>
      </c>
      <c r="L8356" t="s">
        <v>1131</v>
      </c>
      <c r="M8356" t="s">
        <v>490</v>
      </c>
      <c r="N8356">
        <v>50</v>
      </c>
      <c r="O8356" t="s">
        <v>33</v>
      </c>
      <c r="P8356" t="s">
        <v>34</v>
      </c>
      <c r="Q8356">
        <v>0</v>
      </c>
      <c r="R8356" s="1">
        <v>11618</v>
      </c>
      <c r="S8356">
        <v>0</v>
      </c>
      <c r="T8356">
        <v>33</v>
      </c>
      <c r="U8356">
        <v>34</v>
      </c>
      <c r="V8356" s="1">
        <v>-11618</v>
      </c>
      <c r="W8356">
        <v>0</v>
      </c>
      <c r="X8356">
        <v>0</v>
      </c>
    </row>
    <row r="8357" spans="1:24" x14ac:dyDescent="0.25">
      <c r="A8357">
        <v>202001</v>
      </c>
      <c r="B8357" t="s">
        <v>64</v>
      </c>
      <c r="C8357" t="s">
        <v>65</v>
      </c>
      <c r="D8357" t="s">
        <v>65</v>
      </c>
      <c r="E8357" t="s">
        <v>66</v>
      </c>
      <c r="F8357" t="s">
        <v>8758</v>
      </c>
      <c r="G8357">
        <v>65207646</v>
      </c>
      <c r="H8357">
        <v>5015843</v>
      </c>
      <c r="I8357" t="s">
        <v>28</v>
      </c>
      <c r="J8357" t="s">
        <v>29</v>
      </c>
      <c r="K8357" t="s">
        <v>30</v>
      </c>
      <c r="L8357" t="s">
        <v>178</v>
      </c>
      <c r="M8357" t="s">
        <v>69</v>
      </c>
      <c r="N8357">
        <v>50</v>
      </c>
      <c r="O8357" t="s">
        <v>50</v>
      </c>
      <c r="P8357" t="s">
        <v>42</v>
      </c>
      <c r="Q8357">
        <v>655</v>
      </c>
      <c r="R8357" s="1">
        <v>1607</v>
      </c>
      <c r="S8357">
        <v>0</v>
      </c>
      <c r="T8357">
        <v>6</v>
      </c>
      <c r="U8357">
        <v>8</v>
      </c>
      <c r="V8357">
        <v>-952</v>
      </c>
      <c r="W8357">
        <v>-145.51</v>
      </c>
      <c r="X8357">
        <v>-3.23</v>
      </c>
    </row>
    <row r="8358" spans="1:24" x14ac:dyDescent="0.25">
      <c r="A8358">
        <v>202001</v>
      </c>
      <c r="B8358" t="s">
        <v>64</v>
      </c>
      <c r="C8358" t="s">
        <v>95</v>
      </c>
      <c r="D8358" t="s">
        <v>95</v>
      </c>
      <c r="E8358" t="s">
        <v>6952</v>
      </c>
      <c r="F8358" t="s">
        <v>8759</v>
      </c>
      <c r="G8358">
        <v>65207765</v>
      </c>
      <c r="H8358">
        <v>5015733</v>
      </c>
      <c r="I8358" t="s">
        <v>28</v>
      </c>
      <c r="J8358" t="s">
        <v>29</v>
      </c>
      <c r="K8358" t="s">
        <v>30</v>
      </c>
      <c r="L8358" t="s">
        <v>353</v>
      </c>
      <c r="M8358" t="s">
        <v>89</v>
      </c>
      <c r="N8358">
        <v>75</v>
      </c>
      <c r="O8358" t="s">
        <v>45</v>
      </c>
      <c r="P8358" t="s">
        <v>42</v>
      </c>
      <c r="Q8358" s="1">
        <v>4445280</v>
      </c>
      <c r="R8358" s="1">
        <v>18919</v>
      </c>
      <c r="S8358">
        <v>311</v>
      </c>
      <c r="T8358">
        <v>86</v>
      </c>
      <c r="U8358">
        <v>88</v>
      </c>
      <c r="V8358" s="1">
        <v>4426050</v>
      </c>
      <c r="W8358">
        <v>99.57</v>
      </c>
      <c r="X8358">
        <v>98.57</v>
      </c>
    </row>
    <row r="8359" spans="1:24" x14ac:dyDescent="0.25">
      <c r="A8359">
        <v>202001</v>
      </c>
      <c r="B8359" t="s">
        <v>64</v>
      </c>
      <c r="C8359" t="s">
        <v>95</v>
      </c>
      <c r="D8359" t="s">
        <v>95</v>
      </c>
      <c r="E8359" t="s">
        <v>110</v>
      </c>
      <c r="F8359" t="s">
        <v>8760</v>
      </c>
      <c r="G8359">
        <v>65207768</v>
      </c>
      <c r="H8359">
        <v>37019548</v>
      </c>
      <c r="I8359" t="s">
        <v>28</v>
      </c>
      <c r="J8359" t="s">
        <v>29</v>
      </c>
      <c r="K8359" t="s">
        <v>30</v>
      </c>
      <c r="L8359" t="s">
        <v>134</v>
      </c>
      <c r="M8359" t="s">
        <v>135</v>
      </c>
      <c r="N8359">
        <v>75</v>
      </c>
      <c r="O8359" t="s">
        <v>33</v>
      </c>
      <c r="P8359" t="s">
        <v>34</v>
      </c>
      <c r="Q8359">
        <v>0</v>
      </c>
      <c r="R8359" s="1">
        <v>12394</v>
      </c>
      <c r="S8359">
        <v>0</v>
      </c>
      <c r="T8359">
        <v>66</v>
      </c>
      <c r="U8359">
        <v>66</v>
      </c>
      <c r="V8359" s="1">
        <v>-12394</v>
      </c>
      <c r="W8359">
        <v>0</v>
      </c>
      <c r="X8359">
        <v>45.05</v>
      </c>
    </row>
    <row r="8360" spans="1:24" x14ac:dyDescent="0.25">
      <c r="A8360">
        <v>202001</v>
      </c>
      <c r="B8360" t="s">
        <v>64</v>
      </c>
      <c r="C8360" t="s">
        <v>95</v>
      </c>
      <c r="D8360" t="s">
        <v>95</v>
      </c>
      <c r="E8360" t="s">
        <v>2156</v>
      </c>
      <c r="F8360" t="s">
        <v>8761</v>
      </c>
      <c r="G8360">
        <v>65746737</v>
      </c>
      <c r="H8360">
        <v>16002981</v>
      </c>
      <c r="I8360" t="s">
        <v>28</v>
      </c>
      <c r="J8360" t="s">
        <v>57</v>
      </c>
      <c r="K8360" t="s">
        <v>30</v>
      </c>
      <c r="L8360" t="s">
        <v>134</v>
      </c>
      <c r="M8360" t="s">
        <v>135</v>
      </c>
      <c r="N8360">
        <v>50</v>
      </c>
      <c r="O8360" t="s">
        <v>45</v>
      </c>
      <c r="P8360" t="s">
        <v>42</v>
      </c>
      <c r="Q8360" s="1">
        <v>77363845</v>
      </c>
      <c r="R8360" s="1">
        <v>10385</v>
      </c>
      <c r="S8360">
        <v>254</v>
      </c>
      <c r="T8360">
        <v>57</v>
      </c>
      <c r="U8360">
        <v>63</v>
      </c>
      <c r="V8360" s="1">
        <v>77353206</v>
      </c>
      <c r="W8360">
        <v>99.99</v>
      </c>
      <c r="X8360">
        <v>99.95</v>
      </c>
    </row>
    <row r="8361" spans="1:24" x14ac:dyDescent="0.25">
      <c r="A8361">
        <v>202001</v>
      </c>
      <c r="B8361" t="s">
        <v>64</v>
      </c>
      <c r="C8361" t="s">
        <v>95</v>
      </c>
      <c r="D8361" t="s">
        <v>95</v>
      </c>
      <c r="E8361" t="s">
        <v>184</v>
      </c>
      <c r="F8361" t="s">
        <v>8762</v>
      </c>
      <c r="G8361">
        <v>65760608</v>
      </c>
      <c r="H8361">
        <v>45271076</v>
      </c>
      <c r="I8361" t="s">
        <v>28</v>
      </c>
      <c r="J8361" t="s">
        <v>29</v>
      </c>
      <c r="K8361" t="s">
        <v>30</v>
      </c>
      <c r="L8361" t="s">
        <v>112</v>
      </c>
      <c r="M8361" t="s">
        <v>89</v>
      </c>
      <c r="N8361">
        <v>75</v>
      </c>
      <c r="O8361" t="s">
        <v>61</v>
      </c>
      <c r="P8361" t="s">
        <v>42</v>
      </c>
      <c r="Q8361" s="1">
        <v>16665</v>
      </c>
      <c r="R8361" s="1">
        <v>12265</v>
      </c>
      <c r="S8361">
        <v>231</v>
      </c>
      <c r="T8361">
        <v>56</v>
      </c>
      <c r="U8361">
        <v>56</v>
      </c>
      <c r="V8361" s="1">
        <v>4168</v>
      </c>
      <c r="W8361">
        <v>25.01</v>
      </c>
      <c r="X8361">
        <v>0.44</v>
      </c>
    </row>
    <row r="8362" spans="1:24" x14ac:dyDescent="0.25">
      <c r="A8362">
        <v>202001</v>
      </c>
      <c r="B8362" t="s">
        <v>64</v>
      </c>
      <c r="C8362" t="s">
        <v>95</v>
      </c>
      <c r="D8362" t="s">
        <v>95</v>
      </c>
      <c r="E8362" t="s">
        <v>3564</v>
      </c>
      <c r="F8362" t="s">
        <v>8763</v>
      </c>
      <c r="G8362">
        <v>65760892</v>
      </c>
      <c r="H8362">
        <v>5015223</v>
      </c>
      <c r="I8362" t="s">
        <v>72</v>
      </c>
      <c r="J8362" t="s">
        <v>57</v>
      </c>
      <c r="K8362" t="s">
        <v>94</v>
      </c>
      <c r="L8362" t="s">
        <v>112</v>
      </c>
      <c r="M8362" t="s">
        <v>89</v>
      </c>
      <c r="N8362">
        <v>75</v>
      </c>
      <c r="O8362" t="s">
        <v>33</v>
      </c>
      <c r="P8362" t="s">
        <v>34</v>
      </c>
      <c r="Q8362">
        <v>0</v>
      </c>
      <c r="R8362" s="1">
        <v>6740</v>
      </c>
      <c r="S8362">
        <v>0</v>
      </c>
      <c r="T8362">
        <v>31</v>
      </c>
      <c r="U8362">
        <v>32</v>
      </c>
      <c r="V8362" s="1">
        <v>-6740</v>
      </c>
      <c r="W8362">
        <v>0</v>
      </c>
      <c r="X8362">
        <v>-2.99</v>
      </c>
    </row>
    <row r="8363" spans="1:24" x14ac:dyDescent="0.25">
      <c r="A8363">
        <v>202001</v>
      </c>
      <c r="B8363" t="s">
        <v>64</v>
      </c>
      <c r="C8363" t="s">
        <v>95</v>
      </c>
      <c r="D8363" t="s">
        <v>95</v>
      </c>
      <c r="E8363" t="s">
        <v>2159</v>
      </c>
      <c r="F8363" t="s">
        <v>8764</v>
      </c>
      <c r="G8363">
        <v>65760909</v>
      </c>
      <c r="H8363">
        <v>44972442</v>
      </c>
      <c r="I8363" t="s">
        <v>72</v>
      </c>
      <c r="J8363" t="s">
        <v>57</v>
      </c>
      <c r="K8363" t="s">
        <v>30</v>
      </c>
      <c r="L8363" t="s">
        <v>112</v>
      </c>
      <c r="M8363" t="s">
        <v>89</v>
      </c>
      <c r="N8363">
        <v>50</v>
      </c>
      <c r="O8363" t="s">
        <v>33</v>
      </c>
      <c r="P8363" t="s">
        <v>34</v>
      </c>
      <c r="Q8363">
        <v>0</v>
      </c>
      <c r="R8363" s="1">
        <v>5983</v>
      </c>
      <c r="S8363">
        <v>0</v>
      </c>
      <c r="T8363">
        <v>35</v>
      </c>
      <c r="U8363">
        <v>42</v>
      </c>
      <c r="V8363" s="1">
        <v>-5983</v>
      </c>
      <c r="W8363">
        <v>0</v>
      </c>
      <c r="X8363">
        <v>0</v>
      </c>
    </row>
    <row r="8364" spans="1:24" x14ac:dyDescent="0.25">
      <c r="A8364">
        <v>202001</v>
      </c>
      <c r="B8364" t="s">
        <v>64</v>
      </c>
      <c r="C8364" t="s">
        <v>65</v>
      </c>
      <c r="D8364" t="s">
        <v>65</v>
      </c>
      <c r="E8364" t="s">
        <v>1150</v>
      </c>
      <c r="F8364" t="s">
        <v>8765</v>
      </c>
      <c r="G8364">
        <v>65207156</v>
      </c>
      <c r="H8364">
        <v>32967481</v>
      </c>
      <c r="I8364" t="s">
        <v>28</v>
      </c>
      <c r="J8364" t="s">
        <v>57</v>
      </c>
      <c r="K8364" t="s">
        <v>54</v>
      </c>
      <c r="L8364" t="s">
        <v>105</v>
      </c>
      <c r="M8364" t="s">
        <v>75</v>
      </c>
      <c r="N8364">
        <v>50</v>
      </c>
      <c r="O8364" t="s">
        <v>61</v>
      </c>
      <c r="P8364" t="s">
        <v>42</v>
      </c>
      <c r="Q8364" s="1">
        <v>8325</v>
      </c>
      <c r="R8364" s="1">
        <v>6852</v>
      </c>
      <c r="S8364">
        <v>42</v>
      </c>
      <c r="T8364">
        <v>26</v>
      </c>
      <c r="U8364">
        <v>29</v>
      </c>
      <c r="V8364" s="1">
        <v>1431</v>
      </c>
      <c r="W8364">
        <v>17.190000000000001</v>
      </c>
      <c r="X8364">
        <v>1.88</v>
      </c>
    </row>
    <row r="8365" spans="1:24" x14ac:dyDescent="0.25">
      <c r="A8365">
        <v>202001</v>
      </c>
      <c r="B8365" t="s">
        <v>64</v>
      </c>
      <c r="C8365" t="s">
        <v>95</v>
      </c>
      <c r="D8365" t="s">
        <v>95</v>
      </c>
      <c r="E8365" t="s">
        <v>2701</v>
      </c>
      <c r="F8365" t="s">
        <v>8766</v>
      </c>
      <c r="G8365">
        <v>65208456</v>
      </c>
      <c r="H8365">
        <v>5016281</v>
      </c>
      <c r="I8365" t="s">
        <v>28</v>
      </c>
      <c r="J8365" t="s">
        <v>29</v>
      </c>
      <c r="K8365" t="s">
        <v>30</v>
      </c>
      <c r="L8365" t="s">
        <v>2449</v>
      </c>
      <c r="M8365" t="s">
        <v>99</v>
      </c>
      <c r="N8365">
        <v>75</v>
      </c>
      <c r="O8365" t="s">
        <v>33</v>
      </c>
      <c r="P8365" t="s">
        <v>34</v>
      </c>
      <c r="Q8365">
        <v>0</v>
      </c>
      <c r="R8365" s="1">
        <v>17309</v>
      </c>
      <c r="S8365">
        <v>0</v>
      </c>
      <c r="T8365">
        <v>77</v>
      </c>
      <c r="U8365">
        <v>78</v>
      </c>
      <c r="V8365" s="1">
        <v>-17309</v>
      </c>
      <c r="W8365">
        <v>0</v>
      </c>
      <c r="X8365">
        <v>0</v>
      </c>
    </row>
    <row r="8366" spans="1:24" x14ac:dyDescent="0.25">
      <c r="A8366">
        <v>202001</v>
      </c>
      <c r="B8366" t="s">
        <v>64</v>
      </c>
      <c r="C8366" t="s">
        <v>65</v>
      </c>
      <c r="D8366" t="s">
        <v>65</v>
      </c>
      <c r="E8366" t="s">
        <v>2969</v>
      </c>
      <c r="F8366" t="s">
        <v>8767</v>
      </c>
      <c r="G8366">
        <v>65724488</v>
      </c>
      <c r="H8366">
        <v>4600070777</v>
      </c>
      <c r="I8366" t="s">
        <v>28</v>
      </c>
      <c r="J8366" t="s">
        <v>53</v>
      </c>
      <c r="K8366" t="s">
        <v>30</v>
      </c>
      <c r="L8366" t="s">
        <v>489</v>
      </c>
      <c r="M8366" t="s">
        <v>490</v>
      </c>
      <c r="N8366" t="s">
        <v>121</v>
      </c>
      <c r="O8366" t="s">
        <v>61</v>
      </c>
      <c r="P8366" t="s">
        <v>42</v>
      </c>
      <c r="Q8366" s="1">
        <v>41236</v>
      </c>
      <c r="R8366" s="1">
        <v>26676</v>
      </c>
      <c r="S8366">
        <v>748</v>
      </c>
      <c r="T8366">
        <v>52</v>
      </c>
      <c r="U8366">
        <v>61</v>
      </c>
      <c r="V8366" s="1">
        <v>13813</v>
      </c>
      <c r="W8366">
        <v>33.5</v>
      </c>
      <c r="X8366">
        <v>-176.53</v>
      </c>
    </row>
    <row r="8367" spans="1:24" x14ac:dyDescent="0.25">
      <c r="A8367">
        <v>202001</v>
      </c>
      <c r="B8367" t="s">
        <v>24</v>
      </c>
      <c r="C8367" t="s">
        <v>25</v>
      </c>
      <c r="D8367" t="s">
        <v>25</v>
      </c>
      <c r="E8367" t="s">
        <v>1102</v>
      </c>
      <c r="F8367" t="s">
        <v>8768</v>
      </c>
      <c r="G8367">
        <v>65004302</v>
      </c>
      <c r="H8367">
        <v>7000872</v>
      </c>
      <c r="I8367" t="s">
        <v>28</v>
      </c>
      <c r="J8367" t="s">
        <v>29</v>
      </c>
      <c r="K8367" t="s">
        <v>30</v>
      </c>
      <c r="L8367" t="s">
        <v>519</v>
      </c>
      <c r="M8367" t="s">
        <v>116</v>
      </c>
      <c r="N8367">
        <v>25</v>
      </c>
      <c r="O8367" t="s">
        <v>33</v>
      </c>
      <c r="P8367" t="s">
        <v>34</v>
      </c>
      <c r="Q8367">
        <v>0</v>
      </c>
      <c r="R8367" s="1">
        <v>19288</v>
      </c>
      <c r="S8367">
        <v>0</v>
      </c>
      <c r="T8367">
        <v>30</v>
      </c>
      <c r="U8367">
        <v>38</v>
      </c>
      <c r="V8367" s="1">
        <v>-19288</v>
      </c>
      <c r="W8367">
        <v>0</v>
      </c>
      <c r="X8367">
        <v>0</v>
      </c>
    </row>
    <row r="8368" spans="1:24" x14ac:dyDescent="0.25">
      <c r="A8368">
        <v>202001</v>
      </c>
      <c r="B8368" t="s">
        <v>64</v>
      </c>
      <c r="C8368" t="s">
        <v>65</v>
      </c>
      <c r="D8368" t="s">
        <v>65</v>
      </c>
      <c r="E8368" t="s">
        <v>195</v>
      </c>
      <c r="F8368" t="s">
        <v>8769</v>
      </c>
      <c r="G8368">
        <v>65763011</v>
      </c>
      <c r="H8368">
        <v>201501229</v>
      </c>
      <c r="I8368" t="s">
        <v>28</v>
      </c>
      <c r="J8368" t="s">
        <v>57</v>
      </c>
      <c r="K8368" t="s">
        <v>94</v>
      </c>
      <c r="L8368" t="s">
        <v>162</v>
      </c>
      <c r="M8368" t="s">
        <v>163</v>
      </c>
      <c r="N8368">
        <v>50</v>
      </c>
      <c r="O8368" t="s">
        <v>41</v>
      </c>
      <c r="P8368" t="s">
        <v>42</v>
      </c>
      <c r="Q8368" s="1">
        <v>26775</v>
      </c>
      <c r="R8368" s="1">
        <v>16018</v>
      </c>
      <c r="S8368">
        <v>198</v>
      </c>
      <c r="T8368">
        <v>59</v>
      </c>
      <c r="U8368">
        <v>69</v>
      </c>
      <c r="V8368" s="1">
        <v>10559</v>
      </c>
      <c r="W8368">
        <v>39.44</v>
      </c>
      <c r="X8368">
        <v>-100.98</v>
      </c>
    </row>
    <row r="8369" spans="1:24" x14ac:dyDescent="0.25">
      <c r="A8369">
        <v>202001</v>
      </c>
      <c r="B8369" t="s">
        <v>64</v>
      </c>
      <c r="C8369" t="s">
        <v>65</v>
      </c>
      <c r="D8369" t="s">
        <v>65</v>
      </c>
      <c r="E8369" t="s">
        <v>195</v>
      </c>
      <c r="F8369" t="s">
        <v>8770</v>
      </c>
      <c r="G8369">
        <v>65763099</v>
      </c>
      <c r="H8369">
        <v>5016820</v>
      </c>
      <c r="I8369" t="s">
        <v>28</v>
      </c>
      <c r="J8369" t="s">
        <v>29</v>
      </c>
      <c r="K8369" t="s">
        <v>30</v>
      </c>
      <c r="L8369" t="s">
        <v>162</v>
      </c>
      <c r="M8369" t="s">
        <v>163</v>
      </c>
      <c r="N8369" t="s">
        <v>81</v>
      </c>
      <c r="O8369" t="s">
        <v>33</v>
      </c>
      <c r="P8369" t="s">
        <v>34</v>
      </c>
      <c r="Q8369">
        <v>0</v>
      </c>
      <c r="R8369" s="1">
        <v>13604</v>
      </c>
      <c r="S8369">
        <v>0</v>
      </c>
      <c r="T8369">
        <v>42</v>
      </c>
      <c r="U8369">
        <v>45</v>
      </c>
      <c r="V8369" s="1">
        <v>-13604</v>
      </c>
      <c r="W8369">
        <v>0</v>
      </c>
      <c r="X8369">
        <v>0</v>
      </c>
    </row>
    <row r="8370" spans="1:24" x14ac:dyDescent="0.25">
      <c r="A8370">
        <v>202001</v>
      </c>
      <c r="B8370" t="s">
        <v>24</v>
      </c>
      <c r="C8370" t="s">
        <v>25</v>
      </c>
      <c r="D8370" t="s">
        <v>25</v>
      </c>
      <c r="E8370" t="s">
        <v>2319</v>
      </c>
      <c r="F8370" t="s">
        <v>8771</v>
      </c>
      <c r="G8370">
        <v>65003102</v>
      </c>
      <c r="H8370">
        <v>40010208</v>
      </c>
      <c r="I8370" t="s">
        <v>28</v>
      </c>
      <c r="J8370" t="s">
        <v>57</v>
      </c>
      <c r="K8370" t="s">
        <v>54</v>
      </c>
      <c r="L8370" t="s">
        <v>311</v>
      </c>
      <c r="M8370" t="s">
        <v>312</v>
      </c>
      <c r="N8370" t="s">
        <v>81</v>
      </c>
      <c r="O8370" t="s">
        <v>45</v>
      </c>
      <c r="P8370" t="s">
        <v>42</v>
      </c>
      <c r="Q8370" s="1">
        <v>351540</v>
      </c>
      <c r="R8370" s="1">
        <v>5029</v>
      </c>
      <c r="S8370">
        <v>706</v>
      </c>
      <c r="T8370">
        <v>13</v>
      </c>
      <c r="U8370">
        <v>18</v>
      </c>
      <c r="V8370" s="1">
        <v>345805</v>
      </c>
      <c r="W8370">
        <v>98.37</v>
      </c>
      <c r="X8370">
        <v>97.07</v>
      </c>
    </row>
    <row r="8371" spans="1:24" x14ac:dyDescent="0.25">
      <c r="A8371">
        <v>202001</v>
      </c>
      <c r="B8371" t="s">
        <v>64</v>
      </c>
      <c r="C8371" t="s">
        <v>65</v>
      </c>
      <c r="D8371" t="s">
        <v>65</v>
      </c>
      <c r="E8371" t="s">
        <v>106</v>
      </c>
      <c r="F8371" t="s">
        <v>8772</v>
      </c>
      <c r="G8371">
        <v>65200778</v>
      </c>
      <c r="H8371">
        <v>44972129</v>
      </c>
      <c r="I8371" t="s">
        <v>28</v>
      </c>
      <c r="J8371" t="s">
        <v>57</v>
      </c>
      <c r="K8371" t="s">
        <v>54</v>
      </c>
      <c r="L8371" t="s">
        <v>108</v>
      </c>
      <c r="M8371" t="s">
        <v>109</v>
      </c>
      <c r="N8371">
        <v>75</v>
      </c>
      <c r="O8371" t="s">
        <v>50</v>
      </c>
      <c r="P8371" t="s">
        <v>42</v>
      </c>
      <c r="Q8371" s="1">
        <v>4749</v>
      </c>
      <c r="R8371" s="1">
        <v>4870</v>
      </c>
      <c r="S8371">
        <v>390</v>
      </c>
      <c r="T8371">
        <v>7</v>
      </c>
      <c r="U8371">
        <v>10</v>
      </c>
      <c r="V8371">
        <v>-512</v>
      </c>
      <c r="W8371">
        <v>-10.77</v>
      </c>
      <c r="X8371">
        <v>-8.7200000000000006</v>
      </c>
    </row>
    <row r="8372" spans="1:24" x14ac:dyDescent="0.25">
      <c r="A8372">
        <v>202001</v>
      </c>
      <c r="B8372" t="s">
        <v>24</v>
      </c>
      <c r="C8372" t="s">
        <v>25</v>
      </c>
      <c r="D8372" t="s">
        <v>25</v>
      </c>
      <c r="E8372" t="s">
        <v>309</v>
      </c>
      <c r="F8372" t="s">
        <v>8773</v>
      </c>
      <c r="G8372">
        <v>65757551</v>
      </c>
      <c r="H8372">
        <v>39728655</v>
      </c>
      <c r="I8372" t="s">
        <v>28</v>
      </c>
      <c r="J8372" t="s">
        <v>29</v>
      </c>
      <c r="K8372" t="s">
        <v>30</v>
      </c>
      <c r="L8372" t="s">
        <v>311</v>
      </c>
      <c r="M8372" t="s">
        <v>312</v>
      </c>
      <c r="N8372" t="s">
        <v>81</v>
      </c>
      <c r="O8372" t="s">
        <v>41</v>
      </c>
      <c r="P8372" t="s">
        <v>42</v>
      </c>
      <c r="Q8372" s="1">
        <v>16781</v>
      </c>
      <c r="R8372" s="1">
        <v>10509</v>
      </c>
      <c r="S8372">
        <v>0</v>
      </c>
      <c r="T8372">
        <v>35</v>
      </c>
      <c r="U8372">
        <v>36</v>
      </c>
      <c r="V8372" s="1">
        <v>6272</v>
      </c>
      <c r="W8372">
        <v>37.380000000000003</v>
      </c>
      <c r="X8372">
        <v>38.32</v>
      </c>
    </row>
    <row r="8373" spans="1:24" x14ac:dyDescent="0.25">
      <c r="A8373">
        <v>202001</v>
      </c>
      <c r="B8373" t="s">
        <v>24</v>
      </c>
      <c r="C8373" t="s">
        <v>25</v>
      </c>
      <c r="D8373" t="s">
        <v>25</v>
      </c>
      <c r="E8373" t="s">
        <v>211</v>
      </c>
      <c r="F8373" t="s">
        <v>8774</v>
      </c>
      <c r="G8373">
        <v>65003423</v>
      </c>
      <c r="H8373">
        <v>32405212</v>
      </c>
      <c r="I8373" t="s">
        <v>28</v>
      </c>
      <c r="J8373" t="s">
        <v>29</v>
      </c>
      <c r="K8373" t="s">
        <v>30</v>
      </c>
      <c r="L8373" t="s">
        <v>206</v>
      </c>
      <c r="M8373" t="s">
        <v>207</v>
      </c>
      <c r="N8373">
        <v>50</v>
      </c>
      <c r="O8373" t="s">
        <v>45</v>
      </c>
      <c r="P8373" t="s">
        <v>42</v>
      </c>
      <c r="Q8373" s="1">
        <v>438256</v>
      </c>
      <c r="R8373">
        <v>171</v>
      </c>
      <c r="S8373">
        <v>0</v>
      </c>
      <c r="T8373">
        <v>2</v>
      </c>
      <c r="U8373">
        <v>2</v>
      </c>
      <c r="V8373" s="1">
        <v>438085</v>
      </c>
      <c r="W8373">
        <v>99.96</v>
      </c>
      <c r="X8373">
        <v>99.36</v>
      </c>
    </row>
    <row r="8374" spans="1:24" x14ac:dyDescent="0.25">
      <c r="A8374">
        <v>202001</v>
      </c>
      <c r="B8374" t="s">
        <v>24</v>
      </c>
      <c r="C8374" t="s">
        <v>25</v>
      </c>
      <c r="D8374" t="s">
        <v>25</v>
      </c>
      <c r="E8374" t="s">
        <v>211</v>
      </c>
      <c r="F8374" t="s">
        <v>8775</v>
      </c>
      <c r="G8374">
        <v>65003427</v>
      </c>
      <c r="H8374" s="3">
        <v>300000000000</v>
      </c>
      <c r="I8374" t="s">
        <v>72</v>
      </c>
      <c r="J8374" t="s">
        <v>29</v>
      </c>
      <c r="K8374" t="s">
        <v>30</v>
      </c>
      <c r="L8374" t="s">
        <v>206</v>
      </c>
      <c r="M8374" t="s">
        <v>207</v>
      </c>
      <c r="N8374">
        <v>75</v>
      </c>
      <c r="O8374" t="s">
        <v>61</v>
      </c>
      <c r="P8374" t="s">
        <v>42</v>
      </c>
      <c r="Q8374" s="1">
        <v>8284</v>
      </c>
      <c r="R8374" s="1">
        <v>6337</v>
      </c>
      <c r="S8374">
        <v>201</v>
      </c>
      <c r="T8374">
        <v>19</v>
      </c>
      <c r="U8374">
        <v>20</v>
      </c>
      <c r="V8374" s="1">
        <v>1746</v>
      </c>
      <c r="W8374">
        <v>21.08</v>
      </c>
      <c r="X8374">
        <v>-501.73</v>
      </c>
    </row>
    <row r="8375" spans="1:24" x14ac:dyDescent="0.25">
      <c r="A8375">
        <v>202001</v>
      </c>
      <c r="B8375" t="s">
        <v>24</v>
      </c>
      <c r="C8375" t="s">
        <v>25</v>
      </c>
      <c r="D8375" t="s">
        <v>25</v>
      </c>
      <c r="E8375" t="s">
        <v>209</v>
      </c>
      <c r="F8375" t="s">
        <v>8776</v>
      </c>
      <c r="G8375">
        <v>65003521</v>
      </c>
      <c r="H8375">
        <v>32667130</v>
      </c>
      <c r="I8375" t="s">
        <v>28</v>
      </c>
      <c r="J8375" t="s">
        <v>57</v>
      </c>
      <c r="K8375" t="s">
        <v>73</v>
      </c>
      <c r="L8375" t="s">
        <v>206</v>
      </c>
      <c r="M8375" t="s">
        <v>207</v>
      </c>
      <c r="N8375">
        <v>160</v>
      </c>
      <c r="O8375" t="s">
        <v>45</v>
      </c>
      <c r="P8375" t="s">
        <v>42</v>
      </c>
      <c r="Q8375" s="1">
        <v>614640</v>
      </c>
      <c r="R8375" s="1">
        <v>19451</v>
      </c>
      <c r="S8375">
        <v>0</v>
      </c>
      <c r="T8375">
        <v>34</v>
      </c>
      <c r="U8375">
        <v>35</v>
      </c>
      <c r="V8375" s="1">
        <v>595189</v>
      </c>
      <c r="W8375">
        <v>96.84</v>
      </c>
      <c r="X8375">
        <v>67.73</v>
      </c>
    </row>
    <row r="8376" spans="1:24" x14ac:dyDescent="0.25">
      <c r="A8376">
        <v>202001</v>
      </c>
      <c r="B8376" t="s">
        <v>24</v>
      </c>
      <c r="C8376" t="s">
        <v>25</v>
      </c>
      <c r="D8376" t="s">
        <v>25</v>
      </c>
      <c r="E8376" t="s">
        <v>2053</v>
      </c>
      <c r="F8376" t="s">
        <v>8777</v>
      </c>
      <c r="G8376">
        <v>65002320</v>
      </c>
      <c r="H8376">
        <v>32405201</v>
      </c>
      <c r="I8376" t="s">
        <v>28</v>
      </c>
      <c r="J8376" t="s">
        <v>29</v>
      </c>
      <c r="K8376" t="s">
        <v>30</v>
      </c>
      <c r="L8376" t="s">
        <v>2054</v>
      </c>
      <c r="M8376" t="s">
        <v>2055</v>
      </c>
      <c r="N8376" t="s">
        <v>121</v>
      </c>
      <c r="O8376" t="s">
        <v>61</v>
      </c>
      <c r="P8376" t="s">
        <v>42</v>
      </c>
      <c r="Q8376" s="1">
        <v>7950</v>
      </c>
      <c r="R8376" s="1">
        <v>6264</v>
      </c>
      <c r="S8376">
        <v>0</v>
      </c>
      <c r="T8376">
        <v>21</v>
      </c>
      <c r="U8376">
        <v>22</v>
      </c>
      <c r="V8376" s="1">
        <v>1686</v>
      </c>
      <c r="W8376">
        <v>21.2</v>
      </c>
      <c r="X8376">
        <v>-411.26</v>
      </c>
    </row>
    <row r="8377" spans="1:24" x14ac:dyDescent="0.25">
      <c r="A8377">
        <v>202001</v>
      </c>
      <c r="B8377" t="s">
        <v>24</v>
      </c>
      <c r="C8377" t="s">
        <v>25</v>
      </c>
      <c r="D8377" t="s">
        <v>25</v>
      </c>
      <c r="E8377" t="s">
        <v>2222</v>
      </c>
      <c r="F8377" t="s">
        <v>8778</v>
      </c>
      <c r="G8377">
        <v>65004215</v>
      </c>
      <c r="H8377">
        <v>5016515</v>
      </c>
      <c r="I8377" t="s">
        <v>28</v>
      </c>
      <c r="J8377" t="s">
        <v>29</v>
      </c>
      <c r="K8377" t="s">
        <v>30</v>
      </c>
      <c r="L8377" t="s">
        <v>159</v>
      </c>
      <c r="M8377" t="s">
        <v>116</v>
      </c>
      <c r="N8377">
        <v>75</v>
      </c>
      <c r="O8377" t="s">
        <v>41</v>
      </c>
      <c r="P8377" t="s">
        <v>42</v>
      </c>
      <c r="Q8377" s="1">
        <v>19418</v>
      </c>
      <c r="R8377" s="1">
        <v>10589</v>
      </c>
      <c r="S8377">
        <v>420</v>
      </c>
      <c r="T8377">
        <v>39</v>
      </c>
      <c r="U8377">
        <v>40</v>
      </c>
      <c r="V8377" s="1">
        <v>8409</v>
      </c>
      <c r="W8377">
        <v>43.31</v>
      </c>
      <c r="X8377">
        <v>-353.26</v>
      </c>
    </row>
    <row r="8378" spans="1:24" x14ac:dyDescent="0.25">
      <c r="A8378">
        <v>202001</v>
      </c>
      <c r="B8378" t="s">
        <v>64</v>
      </c>
      <c r="C8378" t="s">
        <v>65</v>
      </c>
      <c r="D8378" t="s">
        <v>65</v>
      </c>
      <c r="E8378" t="s">
        <v>167</v>
      </c>
      <c r="F8378" t="s">
        <v>8779</v>
      </c>
      <c r="G8378">
        <v>65213456</v>
      </c>
      <c r="H8378">
        <v>32880384</v>
      </c>
      <c r="I8378" t="s">
        <v>28</v>
      </c>
      <c r="J8378" t="s">
        <v>57</v>
      </c>
      <c r="K8378" t="s">
        <v>30</v>
      </c>
      <c r="L8378" t="s">
        <v>169</v>
      </c>
      <c r="M8378" t="s">
        <v>170</v>
      </c>
      <c r="N8378">
        <v>75</v>
      </c>
      <c r="O8378" t="s">
        <v>41</v>
      </c>
      <c r="P8378" t="s">
        <v>42</v>
      </c>
      <c r="Q8378" s="1">
        <v>14400</v>
      </c>
      <c r="R8378" s="1">
        <v>8001</v>
      </c>
      <c r="S8378" s="1">
        <v>1201</v>
      </c>
      <c r="T8378">
        <v>31</v>
      </c>
      <c r="U8378">
        <v>43</v>
      </c>
      <c r="V8378" s="1">
        <v>5198</v>
      </c>
      <c r="W8378">
        <v>36.1</v>
      </c>
      <c r="X8378">
        <v>35.89</v>
      </c>
    </row>
    <row r="8379" spans="1:24" x14ac:dyDescent="0.25">
      <c r="A8379">
        <v>202001</v>
      </c>
      <c r="B8379" t="s">
        <v>64</v>
      </c>
      <c r="C8379" t="s">
        <v>65</v>
      </c>
      <c r="D8379" t="s">
        <v>65</v>
      </c>
      <c r="E8379" t="s">
        <v>66</v>
      </c>
      <c r="F8379" t="s">
        <v>8780</v>
      </c>
      <c r="G8379">
        <v>65745043</v>
      </c>
      <c r="H8379">
        <v>32879356</v>
      </c>
      <c r="I8379" t="s">
        <v>28</v>
      </c>
      <c r="J8379" t="s">
        <v>57</v>
      </c>
      <c r="K8379" t="s">
        <v>73</v>
      </c>
      <c r="L8379" t="s">
        <v>178</v>
      </c>
      <c r="M8379" t="s">
        <v>69</v>
      </c>
      <c r="N8379">
        <v>50</v>
      </c>
      <c r="O8379" t="s">
        <v>33</v>
      </c>
      <c r="P8379" t="s">
        <v>34</v>
      </c>
      <c r="Q8379">
        <v>0</v>
      </c>
      <c r="R8379" s="1">
        <v>1044</v>
      </c>
      <c r="S8379">
        <v>0</v>
      </c>
      <c r="T8379">
        <v>6</v>
      </c>
      <c r="U8379">
        <v>7</v>
      </c>
      <c r="V8379" s="1">
        <v>-1044</v>
      </c>
      <c r="W8379">
        <v>0</v>
      </c>
      <c r="X8379">
        <v>0</v>
      </c>
    </row>
    <row r="8380" spans="1:24" x14ac:dyDescent="0.25">
      <c r="A8380">
        <v>202001</v>
      </c>
      <c r="B8380" t="s">
        <v>64</v>
      </c>
      <c r="C8380" t="s">
        <v>65</v>
      </c>
      <c r="D8380" t="s">
        <v>65</v>
      </c>
      <c r="E8380" t="s">
        <v>455</v>
      </c>
      <c r="F8380" t="s">
        <v>8781</v>
      </c>
      <c r="G8380">
        <v>65201327</v>
      </c>
      <c r="H8380">
        <v>5006229</v>
      </c>
      <c r="I8380" t="s">
        <v>28</v>
      </c>
      <c r="J8380" t="s">
        <v>29</v>
      </c>
      <c r="K8380" t="s">
        <v>30</v>
      </c>
      <c r="L8380" t="s">
        <v>74</v>
      </c>
      <c r="M8380" t="s">
        <v>75</v>
      </c>
      <c r="N8380">
        <v>50</v>
      </c>
      <c r="O8380" t="s">
        <v>76</v>
      </c>
      <c r="P8380" t="s">
        <v>42</v>
      </c>
      <c r="Q8380" s="1">
        <v>13569</v>
      </c>
      <c r="R8380" s="1">
        <v>12160</v>
      </c>
      <c r="S8380">
        <v>487</v>
      </c>
      <c r="T8380">
        <v>30</v>
      </c>
      <c r="U8380">
        <v>31</v>
      </c>
      <c r="V8380">
        <v>922</v>
      </c>
      <c r="W8380">
        <v>6.8</v>
      </c>
      <c r="X8380">
        <v>-202.78</v>
      </c>
    </row>
    <row r="8381" spans="1:24" x14ac:dyDescent="0.25">
      <c r="A8381">
        <v>202001</v>
      </c>
      <c r="B8381" t="s">
        <v>64</v>
      </c>
      <c r="C8381" t="s">
        <v>95</v>
      </c>
      <c r="D8381" t="s">
        <v>95</v>
      </c>
      <c r="E8381" t="s">
        <v>230</v>
      </c>
      <c r="F8381" t="s">
        <v>8782</v>
      </c>
      <c r="G8381">
        <v>65752749</v>
      </c>
      <c r="H8381">
        <v>45271223</v>
      </c>
      <c r="I8381" t="s">
        <v>28</v>
      </c>
      <c r="J8381" t="s">
        <v>29</v>
      </c>
      <c r="K8381" t="s">
        <v>30</v>
      </c>
      <c r="L8381" t="s">
        <v>102</v>
      </c>
      <c r="M8381" t="s">
        <v>99</v>
      </c>
      <c r="N8381">
        <v>50</v>
      </c>
      <c r="O8381" t="s">
        <v>33</v>
      </c>
      <c r="P8381" t="s">
        <v>34</v>
      </c>
      <c r="Q8381">
        <v>0</v>
      </c>
      <c r="R8381" s="1">
        <v>30071</v>
      </c>
      <c r="S8381">
        <v>368</v>
      </c>
      <c r="T8381">
        <v>99</v>
      </c>
      <c r="U8381">
        <v>106</v>
      </c>
      <c r="V8381" s="1">
        <v>-30439</v>
      </c>
      <c r="W8381">
        <v>0</v>
      </c>
      <c r="X8381">
        <v>0</v>
      </c>
    </row>
    <row r="8382" spans="1:24" x14ac:dyDescent="0.25">
      <c r="A8382">
        <v>202001</v>
      </c>
      <c r="B8382" t="s">
        <v>64</v>
      </c>
      <c r="C8382" t="s">
        <v>95</v>
      </c>
      <c r="D8382" t="s">
        <v>95</v>
      </c>
      <c r="E8382" t="s">
        <v>230</v>
      </c>
      <c r="F8382" t="s">
        <v>8783</v>
      </c>
      <c r="G8382">
        <v>65207490</v>
      </c>
      <c r="H8382">
        <v>45271178</v>
      </c>
      <c r="I8382" t="s">
        <v>28</v>
      </c>
      <c r="J8382" t="s">
        <v>29</v>
      </c>
      <c r="K8382" t="s">
        <v>30</v>
      </c>
      <c r="L8382" t="s">
        <v>102</v>
      </c>
      <c r="M8382" t="s">
        <v>99</v>
      </c>
      <c r="N8382">
        <v>50</v>
      </c>
      <c r="O8382" t="s">
        <v>33</v>
      </c>
      <c r="P8382" t="s">
        <v>34</v>
      </c>
      <c r="Q8382">
        <v>0</v>
      </c>
      <c r="R8382" s="1">
        <v>5319</v>
      </c>
      <c r="S8382">
        <v>28</v>
      </c>
      <c r="T8382">
        <v>15</v>
      </c>
      <c r="U8382">
        <v>20</v>
      </c>
      <c r="V8382" s="1">
        <v>-5347</v>
      </c>
      <c r="W8382">
        <v>0</v>
      </c>
      <c r="X8382" s="2">
        <v>-2175.17</v>
      </c>
    </row>
    <row r="8383" spans="1:24" x14ac:dyDescent="0.25">
      <c r="A8383">
        <v>202001</v>
      </c>
      <c r="B8383" t="s">
        <v>64</v>
      </c>
      <c r="C8383" t="s">
        <v>95</v>
      </c>
      <c r="D8383" t="s">
        <v>95</v>
      </c>
      <c r="E8383" t="s">
        <v>2199</v>
      </c>
      <c r="F8383" t="s">
        <v>8784</v>
      </c>
      <c r="G8383">
        <v>65206193</v>
      </c>
      <c r="H8383">
        <v>32404498</v>
      </c>
      <c r="I8383" t="s">
        <v>28</v>
      </c>
      <c r="J8383" t="s">
        <v>29</v>
      </c>
      <c r="K8383" t="s">
        <v>30</v>
      </c>
      <c r="L8383" t="s">
        <v>102</v>
      </c>
      <c r="M8383" t="s">
        <v>99</v>
      </c>
      <c r="N8383">
        <v>75</v>
      </c>
      <c r="O8383" t="s">
        <v>33</v>
      </c>
      <c r="P8383" t="s">
        <v>34</v>
      </c>
      <c r="Q8383">
        <v>0</v>
      </c>
      <c r="R8383" s="1">
        <v>20043</v>
      </c>
      <c r="S8383">
        <v>295</v>
      </c>
      <c r="T8383">
        <v>88</v>
      </c>
      <c r="U8383">
        <v>92</v>
      </c>
      <c r="V8383" s="1">
        <v>-20338</v>
      </c>
      <c r="W8383">
        <v>0</v>
      </c>
      <c r="X8383">
        <v>0</v>
      </c>
    </row>
    <row r="8384" spans="1:24" x14ac:dyDescent="0.25">
      <c r="A8384">
        <v>202001</v>
      </c>
      <c r="B8384" t="s">
        <v>64</v>
      </c>
      <c r="C8384" t="s">
        <v>95</v>
      </c>
      <c r="D8384" t="s">
        <v>95</v>
      </c>
      <c r="E8384" t="s">
        <v>567</v>
      </c>
      <c r="F8384" t="s">
        <v>8785</v>
      </c>
      <c r="G8384">
        <v>65761654</v>
      </c>
      <c r="H8384">
        <v>40007882</v>
      </c>
      <c r="I8384" t="s">
        <v>28</v>
      </c>
      <c r="J8384" t="s">
        <v>57</v>
      </c>
      <c r="K8384" t="s">
        <v>30</v>
      </c>
      <c r="L8384" t="s">
        <v>102</v>
      </c>
      <c r="M8384" t="s">
        <v>99</v>
      </c>
      <c r="N8384">
        <v>75</v>
      </c>
      <c r="O8384" t="s">
        <v>61</v>
      </c>
      <c r="P8384" t="s">
        <v>42</v>
      </c>
      <c r="Q8384" s="1">
        <v>31782</v>
      </c>
      <c r="R8384" s="1">
        <v>24958</v>
      </c>
      <c r="S8384">
        <v>542</v>
      </c>
      <c r="T8384">
        <v>83</v>
      </c>
      <c r="U8384">
        <v>86</v>
      </c>
      <c r="V8384" s="1">
        <v>6282</v>
      </c>
      <c r="W8384">
        <v>19.77</v>
      </c>
      <c r="X8384">
        <v>-726.53</v>
      </c>
    </row>
    <row r="8385" spans="1:24" x14ac:dyDescent="0.25">
      <c r="A8385">
        <v>202001</v>
      </c>
      <c r="B8385" t="s">
        <v>64</v>
      </c>
      <c r="C8385" t="s">
        <v>65</v>
      </c>
      <c r="D8385" t="s">
        <v>65</v>
      </c>
      <c r="E8385" t="s">
        <v>1396</v>
      </c>
      <c r="F8385" t="s">
        <v>8786</v>
      </c>
      <c r="G8385">
        <v>65200165</v>
      </c>
      <c r="H8385">
        <v>32967581</v>
      </c>
      <c r="I8385" t="s">
        <v>28</v>
      </c>
      <c r="J8385" t="s">
        <v>29</v>
      </c>
      <c r="K8385" t="s">
        <v>30</v>
      </c>
      <c r="L8385" t="s">
        <v>408</v>
      </c>
      <c r="M8385" t="s">
        <v>409</v>
      </c>
      <c r="N8385">
        <v>50</v>
      </c>
      <c r="O8385" t="s">
        <v>50</v>
      </c>
      <c r="P8385" t="s">
        <v>42</v>
      </c>
      <c r="Q8385" s="1">
        <v>4016</v>
      </c>
      <c r="R8385" s="1">
        <v>6912</v>
      </c>
      <c r="S8385">
        <v>0</v>
      </c>
      <c r="T8385">
        <v>18</v>
      </c>
      <c r="U8385">
        <v>21</v>
      </c>
      <c r="V8385" s="1">
        <v>-2896</v>
      </c>
      <c r="W8385">
        <v>-72.099999999999994</v>
      </c>
      <c r="X8385">
        <v>-921.03</v>
      </c>
    </row>
    <row r="8386" spans="1:24" x14ac:dyDescent="0.25">
      <c r="A8386">
        <v>202001</v>
      </c>
      <c r="B8386" t="s">
        <v>64</v>
      </c>
      <c r="C8386" t="s">
        <v>95</v>
      </c>
      <c r="D8386" t="s">
        <v>95</v>
      </c>
      <c r="E8386" t="s">
        <v>154</v>
      </c>
      <c r="F8386" t="s">
        <v>8787</v>
      </c>
      <c r="G8386">
        <v>65766727</v>
      </c>
      <c r="H8386">
        <v>5017618</v>
      </c>
      <c r="I8386" t="s">
        <v>28</v>
      </c>
      <c r="J8386" t="s">
        <v>29</v>
      </c>
      <c r="K8386" t="s">
        <v>30</v>
      </c>
      <c r="L8386" t="s">
        <v>234</v>
      </c>
      <c r="M8386" t="s">
        <v>99</v>
      </c>
      <c r="N8386">
        <v>50</v>
      </c>
      <c r="O8386" t="s">
        <v>33</v>
      </c>
      <c r="P8386" t="s">
        <v>34</v>
      </c>
      <c r="Q8386">
        <v>0</v>
      </c>
      <c r="R8386" s="1">
        <v>9988</v>
      </c>
      <c r="S8386">
        <v>0</v>
      </c>
      <c r="T8386">
        <v>30</v>
      </c>
      <c r="U8386">
        <v>30</v>
      </c>
      <c r="V8386" s="1">
        <v>-9988</v>
      </c>
      <c r="W8386">
        <v>0</v>
      </c>
      <c r="X8386">
        <v>0</v>
      </c>
    </row>
    <row r="8387" spans="1:24" x14ac:dyDescent="0.25">
      <c r="A8387">
        <v>202001</v>
      </c>
      <c r="B8387" t="s">
        <v>24</v>
      </c>
      <c r="C8387" t="s">
        <v>25</v>
      </c>
      <c r="D8387" t="s">
        <v>25</v>
      </c>
      <c r="E8387" t="s">
        <v>241</v>
      </c>
      <c r="F8387" t="s">
        <v>8788</v>
      </c>
      <c r="G8387">
        <v>65701361</v>
      </c>
      <c r="H8387">
        <v>5017310</v>
      </c>
      <c r="I8387" t="s">
        <v>28</v>
      </c>
      <c r="J8387" t="s">
        <v>29</v>
      </c>
      <c r="K8387" t="s">
        <v>30</v>
      </c>
      <c r="L8387" t="s">
        <v>243</v>
      </c>
      <c r="M8387" t="s">
        <v>32</v>
      </c>
      <c r="N8387">
        <v>75</v>
      </c>
      <c r="O8387" t="s">
        <v>41</v>
      </c>
      <c r="P8387" t="s">
        <v>42</v>
      </c>
      <c r="Q8387" s="1">
        <v>7145</v>
      </c>
      <c r="R8387" s="1">
        <v>3911</v>
      </c>
      <c r="S8387">
        <v>0</v>
      </c>
      <c r="T8387">
        <v>14</v>
      </c>
      <c r="U8387">
        <v>14</v>
      </c>
      <c r="V8387" s="1">
        <v>3235</v>
      </c>
      <c r="W8387">
        <v>45.27</v>
      </c>
      <c r="X8387">
        <v>-388.6</v>
      </c>
    </row>
    <row r="8388" spans="1:24" x14ac:dyDescent="0.25">
      <c r="A8388">
        <v>202001</v>
      </c>
      <c r="B8388" t="s">
        <v>24</v>
      </c>
      <c r="C8388" t="s">
        <v>25</v>
      </c>
      <c r="D8388" t="s">
        <v>25</v>
      </c>
      <c r="E8388" t="s">
        <v>245</v>
      </c>
      <c r="F8388" t="s">
        <v>8789</v>
      </c>
      <c r="G8388">
        <v>65725071</v>
      </c>
      <c r="H8388">
        <v>32404112</v>
      </c>
      <c r="I8388" t="s">
        <v>28</v>
      </c>
      <c r="J8388" t="s">
        <v>29</v>
      </c>
      <c r="K8388" t="s">
        <v>30</v>
      </c>
      <c r="L8388" t="s">
        <v>243</v>
      </c>
      <c r="M8388" t="s">
        <v>32</v>
      </c>
      <c r="N8388">
        <v>50</v>
      </c>
      <c r="O8388" t="s">
        <v>61</v>
      </c>
      <c r="P8388" t="s">
        <v>42</v>
      </c>
      <c r="Q8388" s="1">
        <v>17071</v>
      </c>
      <c r="R8388" s="1">
        <v>11692</v>
      </c>
      <c r="S8388">
        <v>0</v>
      </c>
      <c r="T8388">
        <v>34</v>
      </c>
      <c r="U8388">
        <v>34</v>
      </c>
      <c r="V8388" s="1">
        <v>5379</v>
      </c>
      <c r="W8388">
        <v>31.51</v>
      </c>
      <c r="X8388">
        <v>-449.14</v>
      </c>
    </row>
    <row r="8389" spans="1:24" x14ac:dyDescent="0.25">
      <c r="A8389">
        <v>202001</v>
      </c>
      <c r="B8389" t="s">
        <v>24</v>
      </c>
      <c r="C8389" t="s">
        <v>25</v>
      </c>
      <c r="D8389" t="s">
        <v>25</v>
      </c>
      <c r="E8389" t="s">
        <v>241</v>
      </c>
      <c r="F8389" t="s">
        <v>8790</v>
      </c>
      <c r="G8389">
        <v>65003841</v>
      </c>
      <c r="H8389">
        <v>32900996</v>
      </c>
      <c r="I8389" t="s">
        <v>28</v>
      </c>
      <c r="J8389" t="s">
        <v>29</v>
      </c>
      <c r="K8389" t="s">
        <v>30</v>
      </c>
      <c r="L8389" t="s">
        <v>243</v>
      </c>
      <c r="M8389" t="s">
        <v>32</v>
      </c>
      <c r="N8389" t="s">
        <v>81</v>
      </c>
      <c r="O8389" t="s">
        <v>33</v>
      </c>
      <c r="P8389" t="s">
        <v>34</v>
      </c>
      <c r="Q8389">
        <v>0</v>
      </c>
      <c r="R8389" s="1">
        <v>11145</v>
      </c>
      <c r="S8389">
        <v>0</v>
      </c>
      <c r="T8389">
        <v>36</v>
      </c>
      <c r="U8389">
        <v>40</v>
      </c>
      <c r="V8389" s="1">
        <v>-11145</v>
      </c>
      <c r="W8389">
        <v>0</v>
      </c>
      <c r="X8389" s="2">
        <v>-1295.0999999999999</v>
      </c>
    </row>
    <row r="8390" spans="1:24" x14ac:dyDescent="0.25">
      <c r="A8390">
        <v>202001</v>
      </c>
      <c r="B8390" t="s">
        <v>24</v>
      </c>
      <c r="C8390" t="s">
        <v>25</v>
      </c>
      <c r="D8390" t="s">
        <v>25</v>
      </c>
      <c r="E8390" t="s">
        <v>2219</v>
      </c>
      <c r="F8390" t="s">
        <v>8791</v>
      </c>
      <c r="G8390">
        <v>65723143</v>
      </c>
      <c r="H8390">
        <v>32900912</v>
      </c>
      <c r="I8390" t="s">
        <v>28</v>
      </c>
      <c r="J8390" t="s">
        <v>29</v>
      </c>
      <c r="K8390" t="s">
        <v>30</v>
      </c>
      <c r="L8390" t="s">
        <v>519</v>
      </c>
      <c r="M8390" t="s">
        <v>116</v>
      </c>
      <c r="N8390">
        <v>75</v>
      </c>
      <c r="O8390" t="s">
        <v>45</v>
      </c>
      <c r="P8390" t="s">
        <v>42</v>
      </c>
      <c r="Q8390" s="1">
        <v>914586</v>
      </c>
      <c r="R8390" s="1">
        <v>17009</v>
      </c>
      <c r="S8390">
        <v>432</v>
      </c>
      <c r="T8390">
        <v>43</v>
      </c>
      <c r="U8390">
        <v>47</v>
      </c>
      <c r="V8390" s="1">
        <v>897145</v>
      </c>
      <c r="W8390">
        <v>98.09</v>
      </c>
      <c r="X8390">
        <v>68.81</v>
      </c>
    </row>
    <row r="8391" spans="1:24" x14ac:dyDescent="0.25">
      <c r="A8391">
        <v>202001</v>
      </c>
      <c r="B8391" t="s">
        <v>64</v>
      </c>
      <c r="C8391" t="s">
        <v>65</v>
      </c>
      <c r="D8391" t="s">
        <v>65</v>
      </c>
      <c r="E8391" t="s">
        <v>372</v>
      </c>
      <c r="F8391" t="s">
        <v>8792</v>
      </c>
      <c r="G8391">
        <v>65754283</v>
      </c>
      <c r="H8391">
        <v>4603215573</v>
      </c>
      <c r="I8391" t="s">
        <v>72</v>
      </c>
      <c r="J8391" t="s">
        <v>29</v>
      </c>
      <c r="K8391" t="s">
        <v>30</v>
      </c>
      <c r="L8391" t="s">
        <v>374</v>
      </c>
      <c r="M8391" t="s">
        <v>170</v>
      </c>
      <c r="N8391">
        <v>50</v>
      </c>
      <c r="O8391" t="s">
        <v>33</v>
      </c>
      <c r="P8391" t="s">
        <v>34</v>
      </c>
      <c r="Q8391">
        <v>0</v>
      </c>
      <c r="R8391" s="1">
        <v>18314</v>
      </c>
      <c r="S8391">
        <v>0</v>
      </c>
      <c r="T8391">
        <v>55</v>
      </c>
      <c r="U8391">
        <v>65</v>
      </c>
      <c r="V8391" s="1">
        <v>-18314</v>
      </c>
      <c r="W8391">
        <v>0</v>
      </c>
      <c r="X8391">
        <v>0</v>
      </c>
    </row>
    <row r="8392" spans="1:24" x14ac:dyDescent="0.25">
      <c r="A8392">
        <v>202001</v>
      </c>
      <c r="B8392" t="s">
        <v>24</v>
      </c>
      <c r="C8392" t="s">
        <v>25</v>
      </c>
      <c r="D8392" t="s">
        <v>25</v>
      </c>
      <c r="E8392" t="s">
        <v>430</v>
      </c>
      <c r="F8392" t="s">
        <v>8793</v>
      </c>
      <c r="G8392">
        <v>65004252</v>
      </c>
      <c r="H8392">
        <v>44761855</v>
      </c>
      <c r="I8392" t="s">
        <v>28</v>
      </c>
      <c r="J8392" t="s">
        <v>29</v>
      </c>
      <c r="K8392" t="s">
        <v>30</v>
      </c>
      <c r="L8392" t="s">
        <v>159</v>
      </c>
      <c r="M8392" t="s">
        <v>116</v>
      </c>
      <c r="N8392">
        <v>75</v>
      </c>
      <c r="O8392" t="s">
        <v>33</v>
      </c>
      <c r="P8392" t="s">
        <v>34</v>
      </c>
      <c r="Q8392">
        <v>0</v>
      </c>
      <c r="R8392" s="1">
        <v>27287</v>
      </c>
      <c r="S8392">
        <v>0</v>
      </c>
      <c r="T8392">
        <v>61</v>
      </c>
      <c r="U8392">
        <v>65</v>
      </c>
      <c r="V8392" s="1">
        <v>-27287</v>
      </c>
      <c r="W8392">
        <v>0</v>
      </c>
      <c r="X8392">
        <v>-872.87</v>
      </c>
    </row>
    <row r="8393" spans="1:24" x14ac:dyDescent="0.25">
      <c r="A8393">
        <v>202001</v>
      </c>
      <c r="B8393" t="s">
        <v>24</v>
      </c>
      <c r="C8393" t="s">
        <v>25</v>
      </c>
      <c r="D8393" t="s">
        <v>25</v>
      </c>
      <c r="E8393" t="s">
        <v>2323</v>
      </c>
      <c r="F8393" t="s">
        <v>8794</v>
      </c>
      <c r="G8393">
        <v>65003145</v>
      </c>
      <c r="H8393">
        <v>44973939</v>
      </c>
      <c r="I8393" t="s">
        <v>28</v>
      </c>
      <c r="J8393" t="s">
        <v>29</v>
      </c>
      <c r="K8393" t="s">
        <v>30</v>
      </c>
      <c r="L8393" t="s">
        <v>48</v>
      </c>
      <c r="M8393" t="s">
        <v>49</v>
      </c>
      <c r="N8393">
        <v>75</v>
      </c>
      <c r="O8393" t="s">
        <v>45</v>
      </c>
      <c r="P8393" t="s">
        <v>42</v>
      </c>
      <c r="Q8393" s="1">
        <v>1184880</v>
      </c>
      <c r="R8393" s="1">
        <v>27953</v>
      </c>
      <c r="S8393">
        <v>352</v>
      </c>
      <c r="T8393">
        <v>86</v>
      </c>
      <c r="U8393">
        <v>86</v>
      </c>
      <c r="V8393" s="1">
        <v>1156575</v>
      </c>
      <c r="W8393">
        <v>97.61</v>
      </c>
      <c r="X8393">
        <v>95.88</v>
      </c>
    </row>
    <row r="8394" spans="1:24" x14ac:dyDescent="0.25">
      <c r="A8394">
        <v>202001</v>
      </c>
      <c r="B8394" t="s">
        <v>24</v>
      </c>
      <c r="C8394" t="s">
        <v>25</v>
      </c>
      <c r="D8394" t="s">
        <v>25</v>
      </c>
      <c r="E8394" t="s">
        <v>265</v>
      </c>
      <c r="F8394" t="s">
        <v>8795</v>
      </c>
      <c r="G8394">
        <v>65749921</v>
      </c>
      <c r="H8394">
        <v>44972961</v>
      </c>
      <c r="I8394" t="s">
        <v>28</v>
      </c>
      <c r="J8394" t="s">
        <v>29</v>
      </c>
      <c r="K8394" t="s">
        <v>30</v>
      </c>
      <c r="L8394" t="s">
        <v>264</v>
      </c>
      <c r="M8394" t="s">
        <v>116</v>
      </c>
      <c r="N8394">
        <v>25</v>
      </c>
      <c r="O8394" t="s">
        <v>33</v>
      </c>
      <c r="P8394" t="s">
        <v>34</v>
      </c>
      <c r="Q8394">
        <v>0</v>
      </c>
      <c r="R8394" s="1">
        <v>5536</v>
      </c>
      <c r="S8394">
        <v>0</v>
      </c>
      <c r="T8394">
        <v>22</v>
      </c>
      <c r="U8394">
        <v>22</v>
      </c>
      <c r="V8394" s="1">
        <v>-5536</v>
      </c>
      <c r="W8394">
        <v>0</v>
      </c>
      <c r="X8394">
        <v>-914.64</v>
      </c>
    </row>
    <row r="8395" spans="1:24" x14ac:dyDescent="0.25">
      <c r="A8395">
        <v>202001</v>
      </c>
      <c r="B8395" t="s">
        <v>24</v>
      </c>
      <c r="C8395" t="s">
        <v>25</v>
      </c>
      <c r="D8395" t="s">
        <v>25</v>
      </c>
      <c r="E8395" t="s">
        <v>265</v>
      </c>
      <c r="F8395" t="s">
        <v>8796</v>
      </c>
      <c r="G8395">
        <v>65749914</v>
      </c>
      <c r="H8395">
        <v>44973161</v>
      </c>
      <c r="I8395" t="s">
        <v>28</v>
      </c>
      <c r="J8395" t="s">
        <v>29</v>
      </c>
      <c r="K8395" t="s">
        <v>30</v>
      </c>
      <c r="L8395" t="s">
        <v>264</v>
      </c>
      <c r="M8395" t="s">
        <v>116</v>
      </c>
      <c r="N8395">
        <v>75</v>
      </c>
      <c r="O8395" t="s">
        <v>261</v>
      </c>
      <c r="P8395" t="s">
        <v>42</v>
      </c>
      <c r="Q8395" s="1">
        <v>35855</v>
      </c>
      <c r="R8395" s="1">
        <v>8163</v>
      </c>
      <c r="S8395">
        <v>510</v>
      </c>
      <c r="T8395">
        <v>34</v>
      </c>
      <c r="U8395">
        <v>37</v>
      </c>
      <c r="V8395" s="1">
        <v>27182</v>
      </c>
      <c r="W8395">
        <v>75.81</v>
      </c>
      <c r="X8395">
        <v>-104.72</v>
      </c>
    </row>
    <row r="8396" spans="1:24" x14ac:dyDescent="0.25">
      <c r="A8396">
        <v>202001</v>
      </c>
      <c r="B8396" t="s">
        <v>24</v>
      </c>
      <c r="C8396" t="s">
        <v>25</v>
      </c>
      <c r="D8396" t="s">
        <v>25</v>
      </c>
      <c r="E8396" t="s">
        <v>309</v>
      </c>
      <c r="F8396" t="s">
        <v>8797</v>
      </c>
      <c r="G8396">
        <v>65003106</v>
      </c>
      <c r="H8396">
        <v>5008409</v>
      </c>
      <c r="I8396" t="s">
        <v>28</v>
      </c>
      <c r="J8396" t="s">
        <v>57</v>
      </c>
      <c r="K8396" t="s">
        <v>54</v>
      </c>
      <c r="L8396" t="s">
        <v>311</v>
      </c>
      <c r="M8396" t="s">
        <v>312</v>
      </c>
      <c r="N8396">
        <v>50</v>
      </c>
      <c r="O8396" t="s">
        <v>45</v>
      </c>
      <c r="P8396" t="s">
        <v>42</v>
      </c>
      <c r="Q8396" s="1">
        <v>1660080</v>
      </c>
      <c r="R8396" s="1">
        <v>44628</v>
      </c>
      <c r="S8396">
        <v>378</v>
      </c>
      <c r="T8396">
        <v>139</v>
      </c>
      <c r="U8396">
        <v>142</v>
      </c>
      <c r="V8396" s="1">
        <v>1615074</v>
      </c>
      <c r="W8396">
        <v>97.29</v>
      </c>
      <c r="X8396">
        <v>95.02</v>
      </c>
    </row>
    <row r="8397" spans="1:24" x14ac:dyDescent="0.25">
      <c r="A8397">
        <v>202001</v>
      </c>
      <c r="B8397" t="s">
        <v>24</v>
      </c>
      <c r="C8397" t="s">
        <v>25</v>
      </c>
      <c r="D8397" t="s">
        <v>25</v>
      </c>
      <c r="E8397" t="s">
        <v>211</v>
      </c>
      <c r="F8397" t="s">
        <v>8798</v>
      </c>
      <c r="G8397">
        <v>65003452</v>
      </c>
      <c r="H8397">
        <v>37018816</v>
      </c>
      <c r="I8397" t="s">
        <v>72</v>
      </c>
      <c r="J8397" t="s">
        <v>29</v>
      </c>
      <c r="K8397" t="s">
        <v>30</v>
      </c>
      <c r="L8397" t="s">
        <v>206</v>
      </c>
      <c r="M8397" t="s">
        <v>207</v>
      </c>
      <c r="N8397">
        <v>50</v>
      </c>
      <c r="O8397" t="s">
        <v>45</v>
      </c>
      <c r="P8397" t="s">
        <v>42</v>
      </c>
      <c r="Q8397" s="1">
        <v>195000</v>
      </c>
      <c r="R8397" s="1">
        <v>6683</v>
      </c>
      <c r="S8397">
        <v>0</v>
      </c>
      <c r="T8397">
        <v>8</v>
      </c>
      <c r="U8397">
        <v>11</v>
      </c>
      <c r="V8397" s="1">
        <v>188317</v>
      </c>
      <c r="W8397">
        <v>96.57</v>
      </c>
      <c r="X8397">
        <v>60.37</v>
      </c>
    </row>
    <row r="8398" spans="1:24" x14ac:dyDescent="0.25">
      <c r="A8398">
        <v>202001</v>
      </c>
      <c r="B8398" t="s">
        <v>24</v>
      </c>
      <c r="C8398" t="s">
        <v>25</v>
      </c>
      <c r="D8398" t="s">
        <v>25</v>
      </c>
      <c r="E8398" t="s">
        <v>265</v>
      </c>
      <c r="F8398" t="s">
        <v>8799</v>
      </c>
      <c r="G8398">
        <v>65743826</v>
      </c>
      <c r="H8398">
        <v>40028051</v>
      </c>
      <c r="I8398" t="s">
        <v>28</v>
      </c>
      <c r="J8398" t="s">
        <v>29</v>
      </c>
      <c r="K8398" t="s">
        <v>30</v>
      </c>
      <c r="L8398" t="s">
        <v>264</v>
      </c>
      <c r="M8398" t="s">
        <v>116</v>
      </c>
      <c r="N8398">
        <v>25</v>
      </c>
      <c r="O8398" t="s">
        <v>33</v>
      </c>
      <c r="P8398" t="s">
        <v>34</v>
      </c>
      <c r="Q8398">
        <v>0</v>
      </c>
      <c r="R8398" s="1">
        <v>3938</v>
      </c>
      <c r="S8398">
        <v>0</v>
      </c>
      <c r="T8398">
        <v>19</v>
      </c>
      <c r="U8398">
        <v>19</v>
      </c>
      <c r="V8398" s="1">
        <v>-3938</v>
      </c>
      <c r="W8398">
        <v>0</v>
      </c>
      <c r="X8398">
        <v>-346.37</v>
      </c>
    </row>
    <row r="8399" spans="1:24" x14ac:dyDescent="0.25">
      <c r="A8399">
        <v>202001</v>
      </c>
      <c r="B8399" t="s">
        <v>64</v>
      </c>
      <c r="C8399" t="s">
        <v>65</v>
      </c>
      <c r="D8399" t="s">
        <v>65</v>
      </c>
      <c r="E8399" t="s">
        <v>273</v>
      </c>
      <c r="F8399" t="s">
        <v>8800</v>
      </c>
      <c r="G8399">
        <v>65729780</v>
      </c>
      <c r="H8399">
        <v>40028212</v>
      </c>
      <c r="I8399" t="s">
        <v>72</v>
      </c>
      <c r="J8399" t="s">
        <v>57</v>
      </c>
      <c r="K8399" t="s">
        <v>30</v>
      </c>
      <c r="L8399" t="s">
        <v>169</v>
      </c>
      <c r="M8399" t="s">
        <v>170</v>
      </c>
      <c r="N8399">
        <v>25</v>
      </c>
      <c r="O8399" t="s">
        <v>41</v>
      </c>
      <c r="P8399" t="s">
        <v>42</v>
      </c>
      <c r="Q8399" s="1">
        <v>13725</v>
      </c>
      <c r="R8399" s="1">
        <v>5306</v>
      </c>
      <c r="S8399">
        <v>229</v>
      </c>
      <c r="T8399">
        <v>26</v>
      </c>
      <c r="U8399">
        <v>27</v>
      </c>
      <c r="V8399" s="1">
        <v>8190</v>
      </c>
      <c r="W8399">
        <v>59.67</v>
      </c>
      <c r="X8399">
        <v>-232.5</v>
      </c>
    </row>
    <row r="8400" spans="1:24" x14ac:dyDescent="0.25">
      <c r="A8400">
        <v>202001</v>
      </c>
      <c r="B8400" t="s">
        <v>64</v>
      </c>
      <c r="C8400" t="s">
        <v>65</v>
      </c>
      <c r="D8400" t="s">
        <v>65</v>
      </c>
      <c r="E8400" t="s">
        <v>457</v>
      </c>
      <c r="F8400" t="s">
        <v>8801</v>
      </c>
      <c r="G8400">
        <v>65721260</v>
      </c>
      <c r="H8400">
        <v>5007978</v>
      </c>
      <c r="I8400" t="s">
        <v>72</v>
      </c>
      <c r="J8400" t="s">
        <v>29</v>
      </c>
      <c r="K8400" t="s">
        <v>30</v>
      </c>
      <c r="L8400" t="s">
        <v>459</v>
      </c>
      <c r="M8400" t="s">
        <v>109</v>
      </c>
      <c r="N8400">
        <v>50</v>
      </c>
      <c r="O8400" t="s">
        <v>50</v>
      </c>
      <c r="P8400" t="s">
        <v>42</v>
      </c>
      <c r="Q8400" s="1">
        <v>1507</v>
      </c>
      <c r="R8400" s="1">
        <v>3359</v>
      </c>
      <c r="S8400">
        <v>0</v>
      </c>
      <c r="T8400">
        <v>5</v>
      </c>
      <c r="U8400">
        <v>5</v>
      </c>
      <c r="V8400" s="1">
        <v>-1852</v>
      </c>
      <c r="W8400">
        <v>-122.89</v>
      </c>
      <c r="X8400">
        <v>-183.39</v>
      </c>
    </row>
    <row r="8401" spans="1:24" x14ac:dyDescent="0.25">
      <c r="A8401">
        <v>202001</v>
      </c>
      <c r="B8401" t="s">
        <v>64</v>
      </c>
      <c r="C8401" t="s">
        <v>65</v>
      </c>
      <c r="D8401" t="s">
        <v>279</v>
      </c>
      <c r="E8401" t="s">
        <v>154</v>
      </c>
      <c r="F8401" t="s">
        <v>8802</v>
      </c>
      <c r="G8401">
        <v>65763217</v>
      </c>
      <c r="H8401">
        <v>5015787</v>
      </c>
      <c r="I8401" t="s">
        <v>28</v>
      </c>
      <c r="J8401" t="s">
        <v>57</v>
      </c>
      <c r="K8401" t="s">
        <v>94</v>
      </c>
      <c r="L8401" t="s">
        <v>281</v>
      </c>
      <c r="M8401" t="s">
        <v>282</v>
      </c>
      <c r="N8401" t="s">
        <v>81</v>
      </c>
      <c r="O8401" t="s">
        <v>33</v>
      </c>
      <c r="P8401" t="s">
        <v>34</v>
      </c>
      <c r="Q8401">
        <v>0</v>
      </c>
      <c r="R8401" s="1">
        <v>28484</v>
      </c>
      <c r="S8401">
        <v>0</v>
      </c>
      <c r="T8401">
        <v>42</v>
      </c>
      <c r="U8401">
        <v>45</v>
      </c>
      <c r="V8401" s="1">
        <v>-28484</v>
      </c>
      <c r="W8401">
        <v>0</v>
      </c>
      <c r="X8401">
        <v>0</v>
      </c>
    </row>
    <row r="8402" spans="1:24" x14ac:dyDescent="0.25">
      <c r="A8402">
        <v>202001</v>
      </c>
      <c r="B8402" t="s">
        <v>64</v>
      </c>
      <c r="C8402" t="s">
        <v>65</v>
      </c>
      <c r="D8402" t="s">
        <v>65</v>
      </c>
      <c r="E8402" t="s">
        <v>66</v>
      </c>
      <c r="F8402" t="s">
        <v>8803</v>
      </c>
      <c r="G8402">
        <v>65200112</v>
      </c>
      <c r="H8402">
        <v>5015088</v>
      </c>
      <c r="I8402" t="s">
        <v>72</v>
      </c>
      <c r="J8402" t="s">
        <v>29</v>
      </c>
      <c r="K8402" t="s">
        <v>30</v>
      </c>
      <c r="L8402" t="s">
        <v>801</v>
      </c>
      <c r="M8402" t="s">
        <v>69</v>
      </c>
      <c r="N8402">
        <v>50</v>
      </c>
      <c r="O8402" t="s">
        <v>33</v>
      </c>
      <c r="P8402" t="s">
        <v>34</v>
      </c>
      <c r="Q8402">
        <v>0</v>
      </c>
      <c r="R8402" s="1">
        <v>3333</v>
      </c>
      <c r="S8402">
        <v>0</v>
      </c>
      <c r="T8402">
        <v>1</v>
      </c>
      <c r="U8402">
        <v>2</v>
      </c>
      <c r="V8402" s="1">
        <v>-3333</v>
      </c>
      <c r="W8402">
        <v>0</v>
      </c>
      <c r="X8402">
        <v>-104.35</v>
      </c>
    </row>
    <row r="8403" spans="1:24" x14ac:dyDescent="0.25">
      <c r="A8403">
        <v>202001</v>
      </c>
      <c r="B8403" t="s">
        <v>64</v>
      </c>
      <c r="C8403" t="s">
        <v>95</v>
      </c>
      <c r="D8403" t="s">
        <v>95</v>
      </c>
      <c r="E8403" t="s">
        <v>232</v>
      </c>
      <c r="F8403" t="s">
        <v>8804</v>
      </c>
      <c r="G8403">
        <v>65767931</v>
      </c>
      <c r="H8403">
        <v>16003198</v>
      </c>
      <c r="I8403" t="s">
        <v>28</v>
      </c>
      <c r="J8403" t="s">
        <v>57</v>
      </c>
      <c r="K8403" t="s">
        <v>30</v>
      </c>
      <c r="L8403" t="s">
        <v>234</v>
      </c>
      <c r="M8403" t="s">
        <v>99</v>
      </c>
      <c r="N8403">
        <v>50</v>
      </c>
      <c r="O8403" t="s">
        <v>50</v>
      </c>
      <c r="P8403" t="s">
        <v>42</v>
      </c>
      <c r="Q8403" s="1">
        <v>10765</v>
      </c>
      <c r="R8403" s="1">
        <v>12732</v>
      </c>
      <c r="S8403">
        <v>0</v>
      </c>
      <c r="T8403">
        <v>45</v>
      </c>
      <c r="U8403">
        <v>45</v>
      </c>
      <c r="V8403" s="1">
        <v>-1967</v>
      </c>
      <c r="W8403">
        <v>-18.27</v>
      </c>
      <c r="X8403">
        <v>-69.69</v>
      </c>
    </row>
    <row r="8404" spans="1:24" x14ac:dyDescent="0.25">
      <c r="A8404">
        <v>202001</v>
      </c>
      <c r="B8404" t="s">
        <v>64</v>
      </c>
      <c r="C8404" t="s">
        <v>95</v>
      </c>
      <c r="D8404" t="s">
        <v>95</v>
      </c>
      <c r="E8404" t="s">
        <v>232</v>
      </c>
      <c r="F8404" t="s">
        <v>8805</v>
      </c>
      <c r="G8404">
        <v>65767944</v>
      </c>
      <c r="H8404">
        <v>16003599</v>
      </c>
      <c r="I8404" t="s">
        <v>28</v>
      </c>
      <c r="J8404" t="s">
        <v>57</v>
      </c>
      <c r="K8404" t="s">
        <v>30</v>
      </c>
      <c r="L8404" t="s">
        <v>234</v>
      </c>
      <c r="M8404" t="s">
        <v>99</v>
      </c>
      <c r="N8404" t="s">
        <v>81</v>
      </c>
      <c r="O8404" t="s">
        <v>50</v>
      </c>
      <c r="P8404" t="s">
        <v>42</v>
      </c>
      <c r="Q8404" s="1">
        <v>5329</v>
      </c>
      <c r="R8404" s="1">
        <v>11447</v>
      </c>
      <c r="S8404">
        <v>0</v>
      </c>
      <c r="T8404">
        <v>26</v>
      </c>
      <c r="U8404">
        <v>26</v>
      </c>
      <c r="V8404" s="1">
        <v>-6117</v>
      </c>
      <c r="W8404">
        <v>-114.79</v>
      </c>
      <c r="X8404">
        <v>-86.47</v>
      </c>
    </row>
    <row r="8405" spans="1:24" x14ac:dyDescent="0.25">
      <c r="A8405">
        <v>202001</v>
      </c>
      <c r="B8405" t="s">
        <v>64</v>
      </c>
      <c r="C8405" t="s">
        <v>95</v>
      </c>
      <c r="D8405" t="s">
        <v>95</v>
      </c>
      <c r="E8405" t="s">
        <v>232</v>
      </c>
      <c r="F8405" t="s">
        <v>8806</v>
      </c>
      <c r="G8405">
        <v>65767943</v>
      </c>
      <c r="H8405">
        <v>16002955</v>
      </c>
      <c r="I8405" t="s">
        <v>28</v>
      </c>
      <c r="J8405" t="s">
        <v>57</v>
      </c>
      <c r="K8405" t="s">
        <v>30</v>
      </c>
      <c r="L8405" t="s">
        <v>234</v>
      </c>
      <c r="M8405" t="s">
        <v>99</v>
      </c>
      <c r="N8405" t="s">
        <v>81</v>
      </c>
      <c r="O8405" t="s">
        <v>50</v>
      </c>
      <c r="P8405" t="s">
        <v>42</v>
      </c>
      <c r="Q8405" s="1">
        <v>6706</v>
      </c>
      <c r="R8405" s="1">
        <v>7763</v>
      </c>
      <c r="S8405">
        <v>0</v>
      </c>
      <c r="T8405">
        <v>26</v>
      </c>
      <c r="U8405">
        <v>27</v>
      </c>
      <c r="V8405" s="1">
        <v>-1057</v>
      </c>
      <c r="W8405">
        <v>-15.76</v>
      </c>
      <c r="X8405">
        <v>-40.17</v>
      </c>
    </row>
    <row r="8406" spans="1:24" x14ac:dyDescent="0.25">
      <c r="A8406">
        <v>202001</v>
      </c>
      <c r="B8406" t="s">
        <v>64</v>
      </c>
      <c r="C8406" t="s">
        <v>95</v>
      </c>
      <c r="D8406" t="s">
        <v>95</v>
      </c>
      <c r="E8406" t="s">
        <v>232</v>
      </c>
      <c r="F8406" t="s">
        <v>8807</v>
      </c>
      <c r="G8406">
        <v>65765499</v>
      </c>
      <c r="H8406">
        <v>5005351</v>
      </c>
      <c r="I8406" t="s">
        <v>28</v>
      </c>
      <c r="J8406" t="s">
        <v>29</v>
      </c>
      <c r="K8406" t="s">
        <v>30</v>
      </c>
      <c r="L8406" t="s">
        <v>234</v>
      </c>
      <c r="M8406" t="s">
        <v>99</v>
      </c>
      <c r="N8406" t="s">
        <v>81</v>
      </c>
      <c r="O8406" t="s">
        <v>50</v>
      </c>
      <c r="P8406" t="s">
        <v>42</v>
      </c>
      <c r="Q8406" s="1">
        <v>1271</v>
      </c>
      <c r="R8406" s="1">
        <v>6921</v>
      </c>
      <c r="S8406">
        <v>204</v>
      </c>
      <c r="T8406">
        <v>22</v>
      </c>
      <c r="U8406">
        <v>23</v>
      </c>
      <c r="V8406" s="1">
        <v>-5855</v>
      </c>
      <c r="W8406">
        <v>-460.79</v>
      </c>
      <c r="X8406">
        <v>-325.45</v>
      </c>
    </row>
    <row r="8407" spans="1:24" x14ac:dyDescent="0.25">
      <c r="A8407">
        <v>202001</v>
      </c>
      <c r="B8407" t="s">
        <v>64</v>
      </c>
      <c r="C8407" t="s">
        <v>95</v>
      </c>
      <c r="D8407" t="s">
        <v>95</v>
      </c>
      <c r="E8407" t="s">
        <v>232</v>
      </c>
      <c r="F8407" t="s">
        <v>8808</v>
      </c>
      <c r="G8407">
        <v>65765506</v>
      </c>
      <c r="H8407">
        <v>7000349</v>
      </c>
      <c r="I8407" t="s">
        <v>28</v>
      </c>
      <c r="J8407" t="s">
        <v>29</v>
      </c>
      <c r="K8407" t="s">
        <v>30</v>
      </c>
      <c r="L8407" t="s">
        <v>234</v>
      </c>
      <c r="M8407" t="s">
        <v>99</v>
      </c>
      <c r="N8407" t="s">
        <v>81</v>
      </c>
      <c r="O8407" t="s">
        <v>50</v>
      </c>
      <c r="P8407" t="s">
        <v>42</v>
      </c>
      <c r="Q8407" s="1">
        <v>5665</v>
      </c>
      <c r="R8407" s="1">
        <v>7113</v>
      </c>
      <c r="S8407">
        <v>146</v>
      </c>
      <c r="T8407">
        <v>26</v>
      </c>
      <c r="U8407">
        <v>26</v>
      </c>
      <c r="V8407" s="1">
        <v>-1594</v>
      </c>
      <c r="W8407">
        <v>-28.14</v>
      </c>
      <c r="X8407">
        <v>-105.86</v>
      </c>
    </row>
    <row r="8408" spans="1:24" x14ac:dyDescent="0.25">
      <c r="A8408">
        <v>202001</v>
      </c>
      <c r="B8408" t="s">
        <v>64</v>
      </c>
      <c r="C8408" t="s">
        <v>95</v>
      </c>
      <c r="D8408" t="s">
        <v>95</v>
      </c>
      <c r="E8408" t="s">
        <v>232</v>
      </c>
      <c r="F8408" t="s">
        <v>8809</v>
      </c>
      <c r="G8408">
        <v>65765512</v>
      </c>
      <c r="H8408">
        <v>7000049</v>
      </c>
      <c r="I8408" t="s">
        <v>28</v>
      </c>
      <c r="J8408" t="s">
        <v>29</v>
      </c>
      <c r="K8408" t="s">
        <v>30</v>
      </c>
      <c r="L8408" t="s">
        <v>234</v>
      </c>
      <c r="M8408" t="s">
        <v>99</v>
      </c>
      <c r="N8408">
        <v>50</v>
      </c>
      <c r="O8408" t="s">
        <v>50</v>
      </c>
      <c r="P8408" t="s">
        <v>42</v>
      </c>
      <c r="Q8408" s="1">
        <v>8735</v>
      </c>
      <c r="R8408" s="1">
        <v>10060</v>
      </c>
      <c r="S8408">
        <v>117</v>
      </c>
      <c r="T8408">
        <v>36</v>
      </c>
      <c r="U8408">
        <v>36</v>
      </c>
      <c r="V8408" s="1">
        <v>-1442</v>
      </c>
      <c r="W8408">
        <v>-16.510000000000002</v>
      </c>
      <c r="X8408">
        <v>-862.44</v>
      </c>
    </row>
    <row r="8409" spans="1:24" x14ac:dyDescent="0.25">
      <c r="A8409">
        <v>202001</v>
      </c>
      <c r="B8409" t="s">
        <v>64</v>
      </c>
      <c r="C8409" t="s">
        <v>65</v>
      </c>
      <c r="D8409" t="s">
        <v>65</v>
      </c>
      <c r="E8409" t="s">
        <v>86</v>
      </c>
      <c r="F8409" t="s">
        <v>8810</v>
      </c>
      <c r="G8409">
        <v>65209251</v>
      </c>
      <c r="H8409">
        <v>4602881223</v>
      </c>
      <c r="I8409" t="s">
        <v>28</v>
      </c>
      <c r="J8409" t="s">
        <v>29</v>
      </c>
      <c r="K8409" t="s">
        <v>30</v>
      </c>
      <c r="L8409" t="s">
        <v>88</v>
      </c>
      <c r="M8409" t="s">
        <v>89</v>
      </c>
      <c r="N8409">
        <v>75</v>
      </c>
      <c r="O8409" t="s">
        <v>41</v>
      </c>
      <c r="P8409" t="s">
        <v>42</v>
      </c>
      <c r="Q8409" s="1">
        <v>31045</v>
      </c>
      <c r="R8409" s="1">
        <v>16389</v>
      </c>
      <c r="S8409">
        <v>424</v>
      </c>
      <c r="T8409">
        <v>65</v>
      </c>
      <c r="U8409">
        <v>69</v>
      </c>
      <c r="V8409" s="1">
        <v>14233</v>
      </c>
      <c r="W8409">
        <v>45.85</v>
      </c>
      <c r="X8409">
        <v>35.72</v>
      </c>
    </row>
    <row r="8410" spans="1:24" x14ac:dyDescent="0.25">
      <c r="A8410">
        <v>202001</v>
      </c>
      <c r="B8410" t="s">
        <v>64</v>
      </c>
      <c r="C8410" t="s">
        <v>65</v>
      </c>
      <c r="D8410" t="s">
        <v>65</v>
      </c>
      <c r="E8410" t="s">
        <v>345</v>
      </c>
      <c r="F8410" t="s">
        <v>8811</v>
      </c>
      <c r="G8410">
        <v>65205246</v>
      </c>
      <c r="H8410">
        <v>44972074</v>
      </c>
      <c r="I8410" t="s">
        <v>28</v>
      </c>
      <c r="J8410" t="s">
        <v>57</v>
      </c>
      <c r="K8410" t="s">
        <v>54</v>
      </c>
      <c r="L8410" t="s">
        <v>347</v>
      </c>
      <c r="M8410" t="s">
        <v>348</v>
      </c>
      <c r="N8410">
        <v>75</v>
      </c>
      <c r="O8410" t="s">
        <v>33</v>
      </c>
      <c r="P8410" t="s">
        <v>34</v>
      </c>
      <c r="Q8410">
        <v>0</v>
      </c>
      <c r="R8410" s="1">
        <v>6963</v>
      </c>
      <c r="S8410">
        <v>70</v>
      </c>
      <c r="T8410">
        <v>31</v>
      </c>
      <c r="U8410">
        <v>33</v>
      </c>
      <c r="V8410" s="1">
        <v>-7033</v>
      </c>
      <c r="W8410">
        <v>0</v>
      </c>
      <c r="X8410">
        <v>0</v>
      </c>
    </row>
    <row r="8411" spans="1:24" x14ac:dyDescent="0.25">
      <c r="A8411">
        <v>202001</v>
      </c>
      <c r="B8411" t="s">
        <v>24</v>
      </c>
      <c r="C8411" t="s">
        <v>25</v>
      </c>
      <c r="D8411" t="s">
        <v>25</v>
      </c>
      <c r="E8411" t="s">
        <v>305</v>
      </c>
      <c r="F8411" t="s">
        <v>8812</v>
      </c>
      <c r="G8411">
        <v>65002550</v>
      </c>
      <c r="H8411" s="3">
        <v>300000000000</v>
      </c>
      <c r="I8411" t="s">
        <v>72</v>
      </c>
      <c r="J8411" t="s">
        <v>29</v>
      </c>
      <c r="K8411" t="s">
        <v>30</v>
      </c>
      <c r="L8411" t="s">
        <v>304</v>
      </c>
      <c r="M8411" t="s">
        <v>120</v>
      </c>
      <c r="N8411" t="s">
        <v>81</v>
      </c>
      <c r="O8411" t="s">
        <v>61</v>
      </c>
      <c r="P8411" t="s">
        <v>42</v>
      </c>
      <c r="Q8411" s="1">
        <v>6658</v>
      </c>
      <c r="R8411" s="1">
        <v>4329</v>
      </c>
      <c r="S8411">
        <v>0</v>
      </c>
      <c r="T8411">
        <v>3</v>
      </c>
      <c r="U8411">
        <v>3</v>
      </c>
      <c r="V8411" s="1">
        <v>2329</v>
      </c>
      <c r="W8411">
        <v>34.99</v>
      </c>
      <c r="X8411">
        <v>-454.92</v>
      </c>
    </row>
    <row r="8412" spans="1:24" x14ac:dyDescent="0.25">
      <c r="A8412">
        <v>202001</v>
      </c>
      <c r="B8412" t="s">
        <v>24</v>
      </c>
      <c r="C8412" t="s">
        <v>25</v>
      </c>
      <c r="D8412" t="s">
        <v>25</v>
      </c>
      <c r="E8412" t="s">
        <v>305</v>
      </c>
      <c r="F8412" t="s">
        <v>8813</v>
      </c>
      <c r="G8412">
        <v>65002540</v>
      </c>
      <c r="H8412">
        <v>7003825</v>
      </c>
      <c r="I8412" t="s">
        <v>28</v>
      </c>
      <c r="J8412" t="s">
        <v>29</v>
      </c>
      <c r="K8412" t="s">
        <v>30</v>
      </c>
      <c r="L8412" t="s">
        <v>304</v>
      </c>
      <c r="M8412" t="s">
        <v>120</v>
      </c>
      <c r="N8412" t="s">
        <v>121</v>
      </c>
      <c r="O8412" t="s">
        <v>33</v>
      </c>
      <c r="P8412" t="s">
        <v>34</v>
      </c>
      <c r="Q8412">
        <v>0</v>
      </c>
      <c r="R8412" s="1">
        <v>14408</v>
      </c>
      <c r="S8412">
        <v>0</v>
      </c>
      <c r="T8412">
        <v>46</v>
      </c>
      <c r="U8412">
        <v>49</v>
      </c>
      <c r="V8412" s="1">
        <v>-14408</v>
      </c>
      <c r="W8412">
        <v>0</v>
      </c>
      <c r="X8412">
        <v>0</v>
      </c>
    </row>
    <row r="8413" spans="1:24" x14ac:dyDescent="0.25">
      <c r="A8413">
        <v>202001</v>
      </c>
      <c r="B8413" t="s">
        <v>64</v>
      </c>
      <c r="C8413" t="s">
        <v>95</v>
      </c>
      <c r="D8413" t="s">
        <v>95</v>
      </c>
      <c r="E8413" t="s">
        <v>132</v>
      </c>
      <c r="F8413" t="s">
        <v>8814</v>
      </c>
      <c r="G8413">
        <v>65763905</v>
      </c>
      <c r="H8413">
        <v>37018667</v>
      </c>
      <c r="I8413" t="s">
        <v>28</v>
      </c>
      <c r="J8413" t="s">
        <v>29</v>
      </c>
      <c r="K8413" t="s">
        <v>30</v>
      </c>
      <c r="L8413" t="s">
        <v>134</v>
      </c>
      <c r="M8413" t="s">
        <v>135</v>
      </c>
      <c r="N8413">
        <v>75</v>
      </c>
      <c r="O8413" t="s">
        <v>41</v>
      </c>
      <c r="P8413" t="s">
        <v>42</v>
      </c>
      <c r="Q8413" s="1">
        <v>23862</v>
      </c>
      <c r="R8413" s="1">
        <v>13289</v>
      </c>
      <c r="S8413">
        <v>339</v>
      </c>
      <c r="T8413">
        <v>73</v>
      </c>
      <c r="U8413">
        <v>75</v>
      </c>
      <c r="V8413" s="1">
        <v>10234</v>
      </c>
      <c r="W8413">
        <v>42.89</v>
      </c>
      <c r="X8413">
        <v>-58.9</v>
      </c>
    </row>
    <row r="8414" spans="1:24" x14ac:dyDescent="0.25">
      <c r="A8414">
        <v>202001</v>
      </c>
      <c r="B8414" t="s">
        <v>64</v>
      </c>
      <c r="C8414" t="s">
        <v>95</v>
      </c>
      <c r="D8414" t="s">
        <v>95</v>
      </c>
      <c r="E8414" t="s">
        <v>132</v>
      </c>
      <c r="F8414" t="s">
        <v>8815</v>
      </c>
      <c r="G8414">
        <v>65208621</v>
      </c>
      <c r="H8414">
        <v>4603248442</v>
      </c>
      <c r="I8414" t="s">
        <v>28</v>
      </c>
      <c r="J8414" t="s">
        <v>464</v>
      </c>
      <c r="K8414" t="s">
        <v>94</v>
      </c>
      <c r="L8414" t="s">
        <v>134</v>
      </c>
      <c r="M8414" t="s">
        <v>135</v>
      </c>
      <c r="N8414">
        <v>75</v>
      </c>
      <c r="O8414" t="s">
        <v>50</v>
      </c>
      <c r="P8414" t="s">
        <v>42</v>
      </c>
      <c r="Q8414" s="1">
        <v>7823</v>
      </c>
      <c r="R8414" s="1">
        <v>16532</v>
      </c>
      <c r="S8414">
        <v>233</v>
      </c>
      <c r="T8414">
        <v>82</v>
      </c>
      <c r="U8414">
        <v>87</v>
      </c>
      <c r="V8414" s="1">
        <v>-8942</v>
      </c>
      <c r="W8414">
        <v>-114.31</v>
      </c>
      <c r="X8414">
        <v>-204.34</v>
      </c>
    </row>
    <row r="8415" spans="1:24" x14ac:dyDescent="0.25">
      <c r="A8415">
        <v>202001</v>
      </c>
      <c r="B8415" t="s">
        <v>24</v>
      </c>
      <c r="C8415" t="s">
        <v>25</v>
      </c>
      <c r="D8415" t="s">
        <v>25</v>
      </c>
      <c r="E8415" t="s">
        <v>302</v>
      </c>
      <c r="F8415" t="s">
        <v>8816</v>
      </c>
      <c r="G8415">
        <v>65701210</v>
      </c>
      <c r="H8415">
        <v>44972952</v>
      </c>
      <c r="I8415" t="s">
        <v>72</v>
      </c>
      <c r="J8415" t="s">
        <v>29</v>
      </c>
      <c r="K8415" t="s">
        <v>30</v>
      </c>
      <c r="L8415" t="s">
        <v>635</v>
      </c>
      <c r="M8415" t="s">
        <v>116</v>
      </c>
      <c r="N8415" t="s">
        <v>81</v>
      </c>
      <c r="O8415" t="s">
        <v>45</v>
      </c>
      <c r="P8415" t="s">
        <v>42</v>
      </c>
      <c r="Q8415" s="1">
        <v>143640</v>
      </c>
      <c r="R8415" s="1">
        <v>3876</v>
      </c>
      <c r="S8415">
        <v>0</v>
      </c>
      <c r="T8415">
        <v>2</v>
      </c>
      <c r="U8415">
        <v>3</v>
      </c>
      <c r="V8415" s="1">
        <v>139764</v>
      </c>
      <c r="W8415">
        <v>97.3</v>
      </c>
      <c r="X8415">
        <v>58.23</v>
      </c>
    </row>
    <row r="8416" spans="1:24" x14ac:dyDescent="0.25">
      <c r="A8416">
        <v>202001</v>
      </c>
      <c r="B8416" t="s">
        <v>24</v>
      </c>
      <c r="C8416" t="s">
        <v>25</v>
      </c>
      <c r="D8416" t="s">
        <v>25</v>
      </c>
      <c r="E8416" t="s">
        <v>307</v>
      </c>
      <c r="F8416" t="s">
        <v>8817</v>
      </c>
      <c r="G8416">
        <v>65756661</v>
      </c>
      <c r="H8416">
        <v>89192</v>
      </c>
      <c r="I8416" t="s">
        <v>28</v>
      </c>
      <c r="J8416" t="s">
        <v>29</v>
      </c>
      <c r="K8416" t="s">
        <v>30</v>
      </c>
      <c r="L8416" t="s">
        <v>635</v>
      </c>
      <c r="M8416" t="s">
        <v>116</v>
      </c>
      <c r="N8416">
        <v>50</v>
      </c>
      <c r="O8416" t="s">
        <v>61</v>
      </c>
      <c r="P8416" t="s">
        <v>42</v>
      </c>
      <c r="Q8416" s="1">
        <v>13329</v>
      </c>
      <c r="R8416" s="1">
        <v>8377</v>
      </c>
      <c r="S8416">
        <v>457</v>
      </c>
      <c r="T8416">
        <v>22</v>
      </c>
      <c r="U8416">
        <v>24</v>
      </c>
      <c r="V8416" s="1">
        <v>4495</v>
      </c>
      <c r="W8416">
        <v>33.72</v>
      </c>
      <c r="X8416">
        <v>32.299999999999997</v>
      </c>
    </row>
    <row r="8417" spans="1:24" x14ac:dyDescent="0.25">
      <c r="A8417">
        <v>202001</v>
      </c>
      <c r="B8417" t="s">
        <v>24</v>
      </c>
      <c r="C8417" t="s">
        <v>25</v>
      </c>
      <c r="D8417" t="s">
        <v>25</v>
      </c>
      <c r="E8417" t="s">
        <v>117</v>
      </c>
      <c r="F8417" t="s">
        <v>8818</v>
      </c>
      <c r="G8417">
        <v>65720594</v>
      </c>
      <c r="H8417">
        <v>30361380</v>
      </c>
      <c r="I8417" t="s">
        <v>28</v>
      </c>
      <c r="J8417" t="s">
        <v>29</v>
      </c>
      <c r="K8417" t="s">
        <v>30</v>
      </c>
      <c r="L8417" t="s">
        <v>304</v>
      </c>
      <c r="M8417" t="s">
        <v>120</v>
      </c>
      <c r="N8417">
        <v>25</v>
      </c>
      <c r="O8417" t="s">
        <v>76</v>
      </c>
      <c r="P8417" t="s">
        <v>42</v>
      </c>
      <c r="Q8417" s="1">
        <v>7723</v>
      </c>
      <c r="R8417" s="1">
        <v>6347</v>
      </c>
      <c r="S8417">
        <v>803</v>
      </c>
      <c r="T8417">
        <v>20</v>
      </c>
      <c r="U8417">
        <v>22</v>
      </c>
      <c r="V8417">
        <v>573</v>
      </c>
      <c r="W8417">
        <v>7.42</v>
      </c>
      <c r="X8417">
        <v>-25.56</v>
      </c>
    </row>
    <row r="8418" spans="1:24" x14ac:dyDescent="0.25">
      <c r="A8418">
        <v>202001</v>
      </c>
      <c r="B8418" t="s">
        <v>24</v>
      </c>
      <c r="C8418" t="s">
        <v>25</v>
      </c>
      <c r="D8418" t="s">
        <v>25</v>
      </c>
      <c r="E8418" t="s">
        <v>4259</v>
      </c>
      <c r="F8418" t="s">
        <v>8819</v>
      </c>
      <c r="G8418">
        <v>65742591</v>
      </c>
      <c r="H8418">
        <v>5016496</v>
      </c>
      <c r="I8418" t="s">
        <v>28</v>
      </c>
      <c r="J8418" t="s">
        <v>57</v>
      </c>
      <c r="K8418" t="s">
        <v>54</v>
      </c>
      <c r="L8418" t="s">
        <v>317</v>
      </c>
      <c r="M8418" t="s">
        <v>120</v>
      </c>
      <c r="N8418">
        <v>75</v>
      </c>
      <c r="O8418" t="s">
        <v>45</v>
      </c>
      <c r="P8418" t="s">
        <v>42</v>
      </c>
      <c r="Q8418" s="1">
        <v>937980</v>
      </c>
      <c r="R8418" s="1">
        <v>14578</v>
      </c>
      <c r="S8418">
        <v>745</v>
      </c>
      <c r="T8418">
        <v>39</v>
      </c>
      <c r="U8418">
        <v>39</v>
      </c>
      <c r="V8418" s="1">
        <v>922657</v>
      </c>
      <c r="W8418">
        <v>98.37</v>
      </c>
      <c r="X8418">
        <v>97.12</v>
      </c>
    </row>
    <row r="8419" spans="1:24" x14ac:dyDescent="0.25">
      <c r="A8419">
        <v>202001</v>
      </c>
      <c r="B8419" t="s">
        <v>24</v>
      </c>
      <c r="C8419" t="s">
        <v>25</v>
      </c>
      <c r="D8419" t="s">
        <v>25</v>
      </c>
      <c r="E8419" t="s">
        <v>315</v>
      </c>
      <c r="F8419" t="s">
        <v>8820</v>
      </c>
      <c r="G8419">
        <v>65003748</v>
      </c>
      <c r="H8419">
        <v>40028501</v>
      </c>
      <c r="I8419" t="s">
        <v>28</v>
      </c>
      <c r="J8419" t="s">
        <v>29</v>
      </c>
      <c r="K8419" t="s">
        <v>30</v>
      </c>
      <c r="L8419" t="s">
        <v>317</v>
      </c>
      <c r="M8419" t="s">
        <v>120</v>
      </c>
      <c r="N8419">
        <v>75</v>
      </c>
      <c r="O8419" t="s">
        <v>45</v>
      </c>
      <c r="P8419" t="s">
        <v>42</v>
      </c>
      <c r="Q8419" s="1">
        <v>758064</v>
      </c>
      <c r="R8419" s="1">
        <v>15209</v>
      </c>
      <c r="S8419" s="1">
        <v>1319</v>
      </c>
      <c r="T8419">
        <v>45</v>
      </c>
      <c r="U8419">
        <v>50</v>
      </c>
      <c r="V8419" s="1">
        <v>741536</v>
      </c>
      <c r="W8419">
        <v>97.82</v>
      </c>
      <c r="X8419">
        <v>96.23</v>
      </c>
    </row>
    <row r="8420" spans="1:24" x14ac:dyDescent="0.25">
      <c r="A8420">
        <v>202001</v>
      </c>
      <c r="B8420" t="s">
        <v>24</v>
      </c>
      <c r="C8420" t="s">
        <v>25</v>
      </c>
      <c r="D8420" t="s">
        <v>25</v>
      </c>
      <c r="E8420" t="s">
        <v>320</v>
      </c>
      <c r="F8420" t="s">
        <v>8821</v>
      </c>
      <c r="G8420">
        <v>65726634</v>
      </c>
      <c r="H8420">
        <v>32880319</v>
      </c>
      <c r="I8420" t="s">
        <v>72</v>
      </c>
      <c r="J8420" t="s">
        <v>57</v>
      </c>
      <c r="K8420" t="s">
        <v>30</v>
      </c>
      <c r="L8420" t="s">
        <v>322</v>
      </c>
      <c r="M8420" t="s">
        <v>323</v>
      </c>
      <c r="N8420">
        <v>50</v>
      </c>
      <c r="O8420" t="s">
        <v>61</v>
      </c>
      <c r="P8420" t="s">
        <v>42</v>
      </c>
      <c r="Q8420" s="1">
        <v>29497</v>
      </c>
      <c r="R8420" s="1">
        <v>22437</v>
      </c>
      <c r="S8420">
        <v>356</v>
      </c>
      <c r="T8420">
        <v>30</v>
      </c>
      <c r="U8420">
        <v>34</v>
      </c>
      <c r="V8420" s="1">
        <v>6704</v>
      </c>
      <c r="W8420">
        <v>22.73</v>
      </c>
      <c r="X8420">
        <v>23.82</v>
      </c>
    </row>
    <row r="8421" spans="1:24" x14ac:dyDescent="0.25">
      <c r="A8421">
        <v>202001</v>
      </c>
      <c r="B8421" t="s">
        <v>24</v>
      </c>
      <c r="C8421" t="s">
        <v>25</v>
      </c>
      <c r="D8421" t="s">
        <v>25</v>
      </c>
      <c r="E8421" t="s">
        <v>320</v>
      </c>
      <c r="F8421" t="s">
        <v>8822</v>
      </c>
      <c r="G8421">
        <v>65764823</v>
      </c>
      <c r="H8421">
        <v>45271122</v>
      </c>
      <c r="I8421" t="s">
        <v>28</v>
      </c>
      <c r="J8421" t="s">
        <v>29</v>
      </c>
      <c r="K8421" t="s">
        <v>30</v>
      </c>
      <c r="L8421" t="s">
        <v>322</v>
      </c>
      <c r="M8421" t="s">
        <v>323</v>
      </c>
      <c r="N8421">
        <v>50</v>
      </c>
      <c r="O8421" t="s">
        <v>61</v>
      </c>
      <c r="P8421" t="s">
        <v>42</v>
      </c>
      <c r="Q8421" s="1">
        <v>22219</v>
      </c>
      <c r="R8421" s="1">
        <v>15295</v>
      </c>
      <c r="S8421">
        <v>126</v>
      </c>
      <c r="T8421">
        <v>57</v>
      </c>
      <c r="U8421">
        <v>58</v>
      </c>
      <c r="V8421" s="1">
        <v>6798</v>
      </c>
      <c r="W8421">
        <v>30.6</v>
      </c>
      <c r="X8421">
        <v>32.1</v>
      </c>
    </row>
    <row r="8422" spans="1:24" x14ac:dyDescent="0.25">
      <c r="A8422">
        <v>202001</v>
      </c>
      <c r="B8422" t="s">
        <v>607</v>
      </c>
      <c r="C8422" t="s">
        <v>1584</v>
      </c>
      <c r="D8422" t="s">
        <v>1584</v>
      </c>
      <c r="E8422" t="s">
        <v>1268</v>
      </c>
      <c r="F8422" t="s">
        <v>8823</v>
      </c>
      <c r="G8422">
        <v>65010261</v>
      </c>
      <c r="H8422">
        <v>45271552</v>
      </c>
      <c r="I8422" t="s">
        <v>28</v>
      </c>
      <c r="J8422" t="s">
        <v>29</v>
      </c>
      <c r="K8422" t="s">
        <v>30</v>
      </c>
      <c r="L8422" t="s">
        <v>1586</v>
      </c>
      <c r="M8422" t="s">
        <v>1587</v>
      </c>
      <c r="N8422">
        <v>75</v>
      </c>
      <c r="O8422" t="s">
        <v>33</v>
      </c>
      <c r="P8422" t="s">
        <v>34</v>
      </c>
      <c r="Q8422">
        <v>0</v>
      </c>
      <c r="R8422" s="1">
        <v>17845</v>
      </c>
      <c r="S8422">
        <v>910</v>
      </c>
      <c r="T8422">
        <v>73</v>
      </c>
      <c r="U8422">
        <v>89</v>
      </c>
      <c r="V8422" s="1">
        <v>-18755</v>
      </c>
      <c r="W8422">
        <v>0</v>
      </c>
      <c r="X8422">
        <v>0</v>
      </c>
    </row>
    <row r="8423" spans="1:24" x14ac:dyDescent="0.25">
      <c r="A8423">
        <v>202001</v>
      </c>
      <c r="B8423" t="s">
        <v>24</v>
      </c>
      <c r="C8423" t="s">
        <v>25</v>
      </c>
      <c r="D8423" t="s">
        <v>25</v>
      </c>
      <c r="E8423" t="s">
        <v>157</v>
      </c>
      <c r="F8423" t="s">
        <v>8824</v>
      </c>
      <c r="G8423">
        <v>65750248</v>
      </c>
      <c r="H8423">
        <v>44973180</v>
      </c>
      <c r="I8423" t="s">
        <v>28</v>
      </c>
      <c r="J8423" t="s">
        <v>29</v>
      </c>
      <c r="K8423" t="s">
        <v>30</v>
      </c>
      <c r="L8423" t="s">
        <v>481</v>
      </c>
      <c r="M8423" t="s">
        <v>116</v>
      </c>
      <c r="N8423">
        <v>50</v>
      </c>
      <c r="O8423" t="s">
        <v>33</v>
      </c>
      <c r="P8423" t="s">
        <v>34</v>
      </c>
      <c r="Q8423">
        <v>0</v>
      </c>
      <c r="R8423" s="1">
        <v>12180</v>
      </c>
      <c r="S8423">
        <v>0</v>
      </c>
      <c r="T8423">
        <v>49</v>
      </c>
      <c r="U8423">
        <v>52</v>
      </c>
      <c r="V8423" s="1">
        <v>-12180</v>
      </c>
      <c r="W8423">
        <v>0</v>
      </c>
      <c r="X8423">
        <v>-742.79</v>
      </c>
    </row>
    <row r="8424" spans="1:24" x14ac:dyDescent="0.25">
      <c r="A8424">
        <v>202001</v>
      </c>
      <c r="B8424" t="s">
        <v>64</v>
      </c>
      <c r="C8424" t="s">
        <v>65</v>
      </c>
      <c r="D8424" t="s">
        <v>65</v>
      </c>
      <c r="E8424" t="s">
        <v>226</v>
      </c>
      <c r="F8424" t="s">
        <v>8825</v>
      </c>
      <c r="G8424">
        <v>65200140</v>
      </c>
      <c r="H8424">
        <v>5015087</v>
      </c>
      <c r="I8424" t="s">
        <v>28</v>
      </c>
      <c r="J8424" t="s">
        <v>57</v>
      </c>
      <c r="K8424" t="s">
        <v>54</v>
      </c>
      <c r="L8424" t="s">
        <v>801</v>
      </c>
      <c r="M8424" t="s">
        <v>69</v>
      </c>
      <c r="N8424">
        <v>50</v>
      </c>
      <c r="O8424" t="s">
        <v>61</v>
      </c>
      <c r="P8424" t="s">
        <v>42</v>
      </c>
      <c r="Q8424" s="1">
        <v>33986</v>
      </c>
      <c r="R8424" s="1">
        <v>25532</v>
      </c>
      <c r="S8424">
        <v>379</v>
      </c>
      <c r="T8424">
        <v>50</v>
      </c>
      <c r="U8424">
        <v>56</v>
      </c>
      <c r="V8424" s="1">
        <v>8075</v>
      </c>
      <c r="W8424">
        <v>23.76</v>
      </c>
      <c r="X8424">
        <v>-559.98</v>
      </c>
    </row>
    <row r="8425" spans="1:24" x14ac:dyDescent="0.25">
      <c r="A8425">
        <v>202001</v>
      </c>
      <c r="B8425" t="s">
        <v>64</v>
      </c>
      <c r="C8425" t="s">
        <v>65</v>
      </c>
      <c r="D8425" t="s">
        <v>65</v>
      </c>
      <c r="E8425" t="s">
        <v>226</v>
      </c>
      <c r="F8425" t="s">
        <v>8826</v>
      </c>
      <c r="G8425">
        <v>65200134</v>
      </c>
      <c r="H8425">
        <v>5016878</v>
      </c>
      <c r="I8425" t="s">
        <v>72</v>
      </c>
      <c r="J8425" t="s">
        <v>29</v>
      </c>
      <c r="K8425" t="s">
        <v>30</v>
      </c>
      <c r="L8425" t="s">
        <v>801</v>
      </c>
      <c r="M8425" t="s">
        <v>69</v>
      </c>
      <c r="N8425" t="s">
        <v>81</v>
      </c>
      <c r="O8425" t="s">
        <v>33</v>
      </c>
      <c r="P8425" t="s">
        <v>34</v>
      </c>
      <c r="Q8425">
        <v>0</v>
      </c>
      <c r="R8425" s="1">
        <v>2474</v>
      </c>
      <c r="S8425">
        <v>0</v>
      </c>
      <c r="T8425">
        <v>6</v>
      </c>
      <c r="U8425">
        <v>7</v>
      </c>
      <c r="V8425" s="1">
        <v>-2474</v>
      </c>
      <c r="W8425">
        <v>0</v>
      </c>
      <c r="X8425">
        <v>0</v>
      </c>
    </row>
    <row r="8426" spans="1:24" x14ac:dyDescent="0.25">
      <c r="A8426">
        <v>202001</v>
      </c>
      <c r="B8426" t="s">
        <v>64</v>
      </c>
      <c r="C8426" t="s">
        <v>65</v>
      </c>
      <c r="D8426" t="s">
        <v>65</v>
      </c>
      <c r="E8426" t="s">
        <v>341</v>
      </c>
      <c r="F8426" t="s">
        <v>8827</v>
      </c>
      <c r="G8426">
        <v>65753292</v>
      </c>
      <c r="H8426">
        <v>45271086</v>
      </c>
      <c r="I8426" t="s">
        <v>28</v>
      </c>
      <c r="J8426" t="s">
        <v>29</v>
      </c>
      <c r="K8426" t="s">
        <v>30</v>
      </c>
      <c r="L8426" t="s">
        <v>343</v>
      </c>
      <c r="M8426" t="s">
        <v>282</v>
      </c>
      <c r="N8426">
        <v>25</v>
      </c>
      <c r="O8426" t="s">
        <v>50</v>
      </c>
      <c r="P8426" t="s">
        <v>42</v>
      </c>
      <c r="Q8426" s="1">
        <v>6522</v>
      </c>
      <c r="R8426" s="1">
        <v>9171</v>
      </c>
      <c r="S8426">
        <v>141</v>
      </c>
      <c r="T8426">
        <v>22</v>
      </c>
      <c r="U8426">
        <v>23</v>
      </c>
      <c r="V8426" s="1">
        <v>-2790</v>
      </c>
      <c r="W8426">
        <v>-42.78</v>
      </c>
      <c r="X8426">
        <v>-42.92</v>
      </c>
    </row>
    <row r="8427" spans="1:24" x14ac:dyDescent="0.25">
      <c r="A8427">
        <v>202001</v>
      </c>
      <c r="B8427" t="s">
        <v>64</v>
      </c>
      <c r="C8427" t="s">
        <v>65</v>
      </c>
      <c r="D8427" t="s">
        <v>65</v>
      </c>
      <c r="E8427" t="s">
        <v>457</v>
      </c>
      <c r="F8427" t="s">
        <v>8828</v>
      </c>
      <c r="G8427">
        <v>65206600</v>
      </c>
      <c r="H8427" s="3">
        <v>300000000000</v>
      </c>
      <c r="I8427" t="s">
        <v>72</v>
      </c>
      <c r="J8427" t="s">
        <v>29</v>
      </c>
      <c r="K8427" t="s">
        <v>30</v>
      </c>
      <c r="L8427" t="s">
        <v>459</v>
      </c>
      <c r="M8427" t="s">
        <v>109</v>
      </c>
      <c r="N8427">
        <v>25</v>
      </c>
      <c r="O8427" t="s">
        <v>61</v>
      </c>
      <c r="P8427" t="s">
        <v>42</v>
      </c>
      <c r="Q8427" s="1">
        <v>2000</v>
      </c>
      <c r="R8427" s="1">
        <v>1423</v>
      </c>
      <c r="S8427">
        <v>0</v>
      </c>
      <c r="T8427">
        <v>5</v>
      </c>
      <c r="U8427">
        <v>5</v>
      </c>
      <c r="V8427">
        <v>577</v>
      </c>
      <c r="W8427">
        <v>28.85</v>
      </c>
      <c r="X8427">
        <v>20.03</v>
      </c>
    </row>
    <row r="8428" spans="1:24" x14ac:dyDescent="0.25">
      <c r="A8428">
        <v>202001</v>
      </c>
      <c r="B8428" t="s">
        <v>64</v>
      </c>
      <c r="C8428" t="s">
        <v>65</v>
      </c>
      <c r="D8428" t="s">
        <v>65</v>
      </c>
      <c r="E8428" t="s">
        <v>445</v>
      </c>
      <c r="F8428" t="s">
        <v>8829</v>
      </c>
      <c r="G8428">
        <v>65201747</v>
      </c>
      <c r="H8428">
        <v>5015172</v>
      </c>
      <c r="I8428" t="s">
        <v>72</v>
      </c>
      <c r="J8428" t="s">
        <v>29</v>
      </c>
      <c r="K8428" t="s">
        <v>30</v>
      </c>
      <c r="L8428" t="s">
        <v>74</v>
      </c>
      <c r="M8428" t="s">
        <v>75</v>
      </c>
      <c r="N8428">
        <v>75</v>
      </c>
      <c r="O8428" t="s">
        <v>33</v>
      </c>
      <c r="P8428" t="s">
        <v>34</v>
      </c>
      <c r="Q8428">
        <v>0</v>
      </c>
      <c r="R8428" s="1">
        <v>1976</v>
      </c>
      <c r="S8428">
        <v>0</v>
      </c>
      <c r="T8428">
        <v>7</v>
      </c>
      <c r="U8428">
        <v>9</v>
      </c>
      <c r="V8428" s="1">
        <v>-1976</v>
      </c>
      <c r="W8428">
        <v>0</v>
      </c>
      <c r="X8428">
        <v>0</v>
      </c>
    </row>
    <row r="8429" spans="1:24" x14ac:dyDescent="0.25">
      <c r="A8429">
        <v>202001</v>
      </c>
      <c r="B8429" t="s">
        <v>64</v>
      </c>
      <c r="C8429" t="s">
        <v>65</v>
      </c>
      <c r="D8429" t="s">
        <v>65</v>
      </c>
      <c r="E8429" t="s">
        <v>445</v>
      </c>
      <c r="F8429" t="s">
        <v>8830</v>
      </c>
      <c r="G8429">
        <v>65201758</v>
      </c>
      <c r="H8429">
        <v>5006953</v>
      </c>
      <c r="I8429" t="s">
        <v>72</v>
      </c>
      <c r="J8429" t="s">
        <v>29</v>
      </c>
      <c r="K8429" t="s">
        <v>30</v>
      </c>
      <c r="L8429" t="s">
        <v>74</v>
      </c>
      <c r="M8429" t="s">
        <v>75</v>
      </c>
      <c r="N8429">
        <v>75</v>
      </c>
      <c r="O8429" t="s">
        <v>33</v>
      </c>
      <c r="P8429" t="s">
        <v>34</v>
      </c>
      <c r="Q8429">
        <v>0</v>
      </c>
      <c r="R8429" s="1">
        <v>3158</v>
      </c>
      <c r="S8429">
        <v>0</v>
      </c>
      <c r="T8429">
        <v>9</v>
      </c>
      <c r="U8429">
        <v>9</v>
      </c>
      <c r="V8429" s="1">
        <v>-3158</v>
      </c>
      <c r="W8429">
        <v>0</v>
      </c>
      <c r="X8429">
        <v>0</v>
      </c>
    </row>
    <row r="8430" spans="1:24" x14ac:dyDescent="0.25">
      <c r="A8430">
        <v>202001</v>
      </c>
      <c r="B8430" t="s">
        <v>64</v>
      </c>
      <c r="C8430" t="s">
        <v>95</v>
      </c>
      <c r="D8430" t="s">
        <v>95</v>
      </c>
      <c r="E8430" t="s">
        <v>154</v>
      </c>
      <c r="F8430" t="s">
        <v>8831</v>
      </c>
      <c r="G8430">
        <v>65207465</v>
      </c>
      <c r="H8430">
        <v>16003008</v>
      </c>
      <c r="I8430" t="s">
        <v>28</v>
      </c>
      <c r="J8430" t="s">
        <v>57</v>
      </c>
      <c r="K8430" t="s">
        <v>54</v>
      </c>
      <c r="L8430" t="s">
        <v>353</v>
      </c>
      <c r="M8430" t="s">
        <v>89</v>
      </c>
      <c r="N8430">
        <v>50</v>
      </c>
      <c r="O8430" t="s">
        <v>50</v>
      </c>
      <c r="P8430" t="s">
        <v>42</v>
      </c>
      <c r="Q8430" s="1">
        <v>11727</v>
      </c>
      <c r="R8430" s="1">
        <v>16961</v>
      </c>
      <c r="S8430">
        <v>350</v>
      </c>
      <c r="T8430">
        <v>95</v>
      </c>
      <c r="U8430">
        <v>99</v>
      </c>
      <c r="V8430" s="1">
        <v>-5584</v>
      </c>
      <c r="W8430">
        <v>-47.62</v>
      </c>
      <c r="X8430">
        <v>-105.72</v>
      </c>
    </row>
    <row r="8431" spans="1:24" x14ac:dyDescent="0.25">
      <c r="A8431">
        <v>202001</v>
      </c>
      <c r="B8431" t="s">
        <v>64</v>
      </c>
      <c r="C8431" t="s">
        <v>65</v>
      </c>
      <c r="D8431" t="s">
        <v>65</v>
      </c>
      <c r="E8431" t="s">
        <v>2516</v>
      </c>
      <c r="F8431" t="s">
        <v>8832</v>
      </c>
      <c r="G8431">
        <v>65740664</v>
      </c>
      <c r="H8431">
        <v>5016385</v>
      </c>
      <c r="I8431" t="s">
        <v>28</v>
      </c>
      <c r="J8431" t="s">
        <v>57</v>
      </c>
      <c r="K8431" t="s">
        <v>30</v>
      </c>
      <c r="L8431" t="s">
        <v>112</v>
      </c>
      <c r="M8431" t="s">
        <v>89</v>
      </c>
      <c r="N8431">
        <v>25</v>
      </c>
      <c r="O8431" t="s">
        <v>33</v>
      </c>
      <c r="P8431" t="s">
        <v>34</v>
      </c>
      <c r="Q8431">
        <v>0</v>
      </c>
      <c r="R8431" s="1">
        <v>7679</v>
      </c>
      <c r="S8431">
        <v>0</v>
      </c>
      <c r="T8431">
        <v>35</v>
      </c>
      <c r="U8431">
        <v>35</v>
      </c>
      <c r="V8431" s="1">
        <v>-7679</v>
      </c>
      <c r="W8431">
        <v>0</v>
      </c>
      <c r="X8431">
        <v>0</v>
      </c>
    </row>
    <row r="8432" spans="1:24" x14ac:dyDescent="0.25">
      <c r="A8432">
        <v>202001</v>
      </c>
      <c r="B8432" t="s">
        <v>64</v>
      </c>
      <c r="C8432" t="s">
        <v>95</v>
      </c>
      <c r="D8432" t="s">
        <v>95</v>
      </c>
      <c r="E8432" t="s">
        <v>6952</v>
      </c>
      <c r="F8432" t="s">
        <v>8833</v>
      </c>
      <c r="G8432">
        <v>65207763</v>
      </c>
      <c r="H8432">
        <v>5015508</v>
      </c>
      <c r="I8432" t="s">
        <v>72</v>
      </c>
      <c r="J8432" t="s">
        <v>29</v>
      </c>
      <c r="K8432" t="s">
        <v>30</v>
      </c>
      <c r="L8432" t="s">
        <v>353</v>
      </c>
      <c r="M8432" t="s">
        <v>89</v>
      </c>
      <c r="N8432">
        <v>50</v>
      </c>
      <c r="O8432" t="s">
        <v>33</v>
      </c>
      <c r="P8432" t="s">
        <v>34</v>
      </c>
      <c r="Q8432">
        <v>0</v>
      </c>
      <c r="R8432" s="1">
        <v>14451</v>
      </c>
      <c r="S8432">
        <v>0</v>
      </c>
      <c r="T8432">
        <v>72</v>
      </c>
      <c r="U8432">
        <v>76</v>
      </c>
      <c r="V8432" s="1">
        <v>-14451</v>
      </c>
      <c r="W8432">
        <v>0</v>
      </c>
      <c r="X8432">
        <v>-91.84</v>
      </c>
    </row>
    <row r="8433" spans="1:24" x14ac:dyDescent="0.25">
      <c r="A8433">
        <v>202001</v>
      </c>
      <c r="B8433" t="s">
        <v>64</v>
      </c>
      <c r="C8433" t="s">
        <v>95</v>
      </c>
      <c r="D8433" t="s">
        <v>95</v>
      </c>
      <c r="E8433" t="s">
        <v>363</v>
      </c>
      <c r="F8433" t="s">
        <v>8834</v>
      </c>
      <c r="G8433">
        <v>65717891</v>
      </c>
      <c r="H8433">
        <v>32883504</v>
      </c>
      <c r="I8433" t="s">
        <v>28</v>
      </c>
      <c r="J8433" t="s">
        <v>29</v>
      </c>
      <c r="K8433" t="s">
        <v>30</v>
      </c>
      <c r="L8433" t="s">
        <v>362</v>
      </c>
      <c r="M8433" t="s">
        <v>99</v>
      </c>
      <c r="N8433">
        <v>50</v>
      </c>
      <c r="O8433" t="s">
        <v>61</v>
      </c>
      <c r="P8433" t="s">
        <v>42</v>
      </c>
      <c r="Q8433" s="1">
        <v>12750</v>
      </c>
      <c r="R8433" s="1">
        <v>9353</v>
      </c>
      <c r="S8433">
        <v>0</v>
      </c>
      <c r="T8433">
        <v>52</v>
      </c>
      <c r="U8433">
        <v>60</v>
      </c>
      <c r="V8433" s="1">
        <v>3397</v>
      </c>
      <c r="W8433">
        <v>26.64</v>
      </c>
      <c r="X8433">
        <v>99.4</v>
      </c>
    </row>
    <row r="8434" spans="1:24" x14ac:dyDescent="0.25">
      <c r="A8434">
        <v>202001</v>
      </c>
      <c r="B8434" t="s">
        <v>64</v>
      </c>
      <c r="C8434" t="s">
        <v>95</v>
      </c>
      <c r="D8434" t="s">
        <v>95</v>
      </c>
      <c r="E8434" t="s">
        <v>859</v>
      </c>
      <c r="F8434" t="s">
        <v>8835</v>
      </c>
      <c r="G8434">
        <v>65206762</v>
      </c>
      <c r="H8434">
        <v>32882977</v>
      </c>
      <c r="I8434" t="s">
        <v>28</v>
      </c>
      <c r="J8434" t="s">
        <v>57</v>
      </c>
      <c r="K8434" t="s">
        <v>30</v>
      </c>
      <c r="L8434" t="s">
        <v>98</v>
      </c>
      <c r="M8434" t="s">
        <v>99</v>
      </c>
      <c r="N8434">
        <v>75</v>
      </c>
      <c r="O8434" t="s">
        <v>41</v>
      </c>
      <c r="P8434" t="s">
        <v>42</v>
      </c>
      <c r="Q8434" s="1">
        <v>36000</v>
      </c>
      <c r="R8434" s="1">
        <v>21755</v>
      </c>
      <c r="S8434">
        <v>321</v>
      </c>
      <c r="T8434">
        <v>96</v>
      </c>
      <c r="U8434">
        <v>100</v>
      </c>
      <c r="V8434" s="1">
        <v>13924</v>
      </c>
      <c r="W8434">
        <v>38.68</v>
      </c>
      <c r="X8434">
        <v>92.39</v>
      </c>
    </row>
    <row r="8435" spans="1:24" x14ac:dyDescent="0.25">
      <c r="A8435">
        <v>202001</v>
      </c>
      <c r="B8435" t="s">
        <v>64</v>
      </c>
      <c r="C8435" t="s">
        <v>65</v>
      </c>
      <c r="D8435" t="s">
        <v>65</v>
      </c>
      <c r="E8435" t="s">
        <v>154</v>
      </c>
      <c r="F8435" t="s">
        <v>8836</v>
      </c>
      <c r="G8435">
        <v>65770247</v>
      </c>
      <c r="H8435">
        <v>4603248703</v>
      </c>
      <c r="I8435" t="s">
        <v>72</v>
      </c>
      <c r="J8435" t="s">
        <v>53</v>
      </c>
      <c r="K8435" t="s">
        <v>30</v>
      </c>
      <c r="L8435" t="s">
        <v>632</v>
      </c>
      <c r="M8435" t="s">
        <v>532</v>
      </c>
      <c r="N8435">
        <v>75</v>
      </c>
      <c r="O8435" t="s">
        <v>33</v>
      </c>
      <c r="P8435" t="s">
        <v>34</v>
      </c>
      <c r="Q8435">
        <v>0</v>
      </c>
      <c r="R8435" s="1">
        <v>23119</v>
      </c>
      <c r="S8435">
        <v>0</v>
      </c>
      <c r="T8435">
        <v>87</v>
      </c>
      <c r="U8435">
        <v>88</v>
      </c>
      <c r="V8435" s="1">
        <v>-23119</v>
      </c>
      <c r="W8435">
        <v>0</v>
      </c>
      <c r="X8435">
        <v>0</v>
      </c>
    </row>
    <row r="8436" spans="1:24" x14ac:dyDescent="0.25">
      <c r="A8436">
        <v>202001</v>
      </c>
      <c r="B8436" t="s">
        <v>64</v>
      </c>
      <c r="C8436" t="s">
        <v>95</v>
      </c>
      <c r="D8436" t="s">
        <v>95</v>
      </c>
      <c r="E8436" t="s">
        <v>365</v>
      </c>
      <c r="F8436" t="s">
        <v>8837</v>
      </c>
      <c r="G8436">
        <v>65204103</v>
      </c>
      <c r="H8436">
        <v>16003018</v>
      </c>
      <c r="I8436" t="s">
        <v>28</v>
      </c>
      <c r="J8436" t="s">
        <v>57</v>
      </c>
      <c r="K8436" t="s">
        <v>30</v>
      </c>
      <c r="L8436" t="s">
        <v>367</v>
      </c>
      <c r="M8436" t="s">
        <v>140</v>
      </c>
      <c r="N8436" t="s">
        <v>81</v>
      </c>
      <c r="O8436" t="s">
        <v>45</v>
      </c>
      <c r="P8436" t="s">
        <v>42</v>
      </c>
      <c r="Q8436" s="1">
        <v>112362750</v>
      </c>
      <c r="R8436" s="1">
        <v>12908</v>
      </c>
      <c r="S8436">
        <v>175</v>
      </c>
      <c r="T8436">
        <v>49</v>
      </c>
      <c r="U8436">
        <v>51</v>
      </c>
      <c r="V8436" s="1">
        <v>112349667</v>
      </c>
      <c r="W8436">
        <v>99.99</v>
      </c>
      <c r="X8436">
        <v>99.68</v>
      </c>
    </row>
    <row r="8437" spans="1:24" x14ac:dyDescent="0.25">
      <c r="A8437">
        <v>202001</v>
      </c>
      <c r="B8437" t="s">
        <v>24</v>
      </c>
      <c r="C8437" t="s">
        <v>25</v>
      </c>
      <c r="D8437" t="s">
        <v>25</v>
      </c>
      <c r="E8437" t="s">
        <v>1037</v>
      </c>
      <c r="F8437" t="s">
        <v>8838</v>
      </c>
      <c r="G8437">
        <v>65003938</v>
      </c>
      <c r="H8437">
        <v>32967730</v>
      </c>
      <c r="I8437" t="s">
        <v>28</v>
      </c>
      <c r="J8437" t="s">
        <v>57</v>
      </c>
      <c r="K8437" t="s">
        <v>73</v>
      </c>
      <c r="L8437" t="s">
        <v>243</v>
      </c>
      <c r="M8437" t="s">
        <v>32</v>
      </c>
      <c r="N8437">
        <v>50</v>
      </c>
      <c r="O8437" t="s">
        <v>261</v>
      </c>
      <c r="P8437" t="s">
        <v>42</v>
      </c>
      <c r="Q8437" s="1">
        <v>2764</v>
      </c>
      <c r="R8437">
        <v>475</v>
      </c>
      <c r="S8437">
        <v>144</v>
      </c>
      <c r="T8437">
        <v>1</v>
      </c>
      <c r="U8437">
        <v>1</v>
      </c>
      <c r="V8437" s="1">
        <v>2145</v>
      </c>
      <c r="W8437">
        <v>77.599999999999994</v>
      </c>
      <c r="X8437">
        <v>-77.2</v>
      </c>
    </row>
    <row r="8438" spans="1:24" x14ac:dyDescent="0.25">
      <c r="A8438">
        <v>202001</v>
      </c>
      <c r="B8438" t="s">
        <v>24</v>
      </c>
      <c r="C8438" t="s">
        <v>25</v>
      </c>
      <c r="D8438" t="s">
        <v>25</v>
      </c>
      <c r="E8438" t="s">
        <v>248</v>
      </c>
      <c r="F8438" t="s">
        <v>8839</v>
      </c>
      <c r="G8438">
        <v>65005088</v>
      </c>
      <c r="H8438">
        <v>39728602</v>
      </c>
      <c r="I8438" t="s">
        <v>28</v>
      </c>
      <c r="J8438" t="s">
        <v>29</v>
      </c>
      <c r="K8438" t="s">
        <v>30</v>
      </c>
      <c r="L8438" t="s">
        <v>250</v>
      </c>
      <c r="M8438" t="s">
        <v>116</v>
      </c>
      <c r="N8438">
        <v>75</v>
      </c>
      <c r="O8438" t="s">
        <v>33</v>
      </c>
      <c r="P8438" t="s">
        <v>34</v>
      </c>
      <c r="Q8438">
        <v>0</v>
      </c>
      <c r="R8438" s="1">
        <v>23015</v>
      </c>
      <c r="S8438">
        <v>0</v>
      </c>
      <c r="T8438">
        <v>52</v>
      </c>
      <c r="U8438">
        <v>61</v>
      </c>
      <c r="V8438" s="1">
        <v>-23015</v>
      </c>
      <c r="W8438">
        <v>0</v>
      </c>
      <c r="X8438" s="2">
        <v>-580492.61</v>
      </c>
    </row>
    <row r="8439" spans="1:24" x14ac:dyDescent="0.25">
      <c r="A8439">
        <v>202001</v>
      </c>
      <c r="B8439" t="s">
        <v>24</v>
      </c>
      <c r="C8439" t="s">
        <v>25</v>
      </c>
      <c r="D8439" t="s">
        <v>25</v>
      </c>
      <c r="E8439" t="s">
        <v>3662</v>
      </c>
      <c r="F8439" t="s">
        <v>8840</v>
      </c>
      <c r="G8439">
        <v>65005013</v>
      </c>
      <c r="H8439">
        <v>44973105</v>
      </c>
      <c r="I8439" t="s">
        <v>28</v>
      </c>
      <c r="J8439" t="s">
        <v>29</v>
      </c>
      <c r="K8439" t="s">
        <v>30</v>
      </c>
      <c r="L8439" t="s">
        <v>250</v>
      </c>
      <c r="M8439" t="s">
        <v>116</v>
      </c>
      <c r="N8439">
        <v>50</v>
      </c>
      <c r="O8439" t="s">
        <v>41</v>
      </c>
      <c r="P8439" t="s">
        <v>42</v>
      </c>
      <c r="Q8439" s="1">
        <v>14738</v>
      </c>
      <c r="R8439" s="1">
        <v>8786</v>
      </c>
      <c r="S8439">
        <v>126</v>
      </c>
      <c r="T8439">
        <v>30</v>
      </c>
      <c r="U8439">
        <v>31</v>
      </c>
      <c r="V8439" s="1">
        <v>5825</v>
      </c>
      <c r="W8439">
        <v>39.53</v>
      </c>
      <c r="X8439">
        <v>-317.70999999999998</v>
      </c>
    </row>
    <row r="8440" spans="1:24" x14ac:dyDescent="0.25">
      <c r="A8440">
        <v>202001</v>
      </c>
      <c r="B8440" t="s">
        <v>24</v>
      </c>
      <c r="C8440" t="s">
        <v>25</v>
      </c>
      <c r="D8440" t="s">
        <v>25</v>
      </c>
      <c r="E8440" t="s">
        <v>248</v>
      </c>
      <c r="F8440" t="s">
        <v>8841</v>
      </c>
      <c r="G8440">
        <v>65005010</v>
      </c>
      <c r="H8440">
        <v>44972936</v>
      </c>
      <c r="I8440" t="s">
        <v>28</v>
      </c>
      <c r="J8440" t="s">
        <v>29</v>
      </c>
      <c r="K8440" t="s">
        <v>30</v>
      </c>
      <c r="L8440" t="s">
        <v>250</v>
      </c>
      <c r="M8440" t="s">
        <v>116</v>
      </c>
      <c r="N8440">
        <v>50</v>
      </c>
      <c r="O8440" t="s">
        <v>61</v>
      </c>
      <c r="P8440" t="s">
        <v>42</v>
      </c>
      <c r="Q8440" s="1">
        <v>10163</v>
      </c>
      <c r="R8440" s="1">
        <v>6968</v>
      </c>
      <c r="S8440">
        <v>432</v>
      </c>
      <c r="T8440">
        <v>25</v>
      </c>
      <c r="U8440">
        <v>25</v>
      </c>
      <c r="V8440" s="1">
        <v>2762</v>
      </c>
      <c r="W8440">
        <v>27.18</v>
      </c>
      <c r="X8440">
        <v>-741.59</v>
      </c>
    </row>
    <row r="8441" spans="1:24" x14ac:dyDescent="0.25">
      <c r="A8441">
        <v>202001</v>
      </c>
      <c r="B8441" t="s">
        <v>24</v>
      </c>
      <c r="C8441" t="s">
        <v>25</v>
      </c>
      <c r="D8441" t="s">
        <v>25</v>
      </c>
      <c r="E8441" t="s">
        <v>379</v>
      </c>
      <c r="F8441" t="s">
        <v>8842</v>
      </c>
      <c r="G8441">
        <v>65767067</v>
      </c>
      <c r="H8441">
        <v>4602852597</v>
      </c>
      <c r="I8441" t="s">
        <v>28</v>
      </c>
      <c r="J8441" t="s">
        <v>29</v>
      </c>
      <c r="K8441" t="s">
        <v>30</v>
      </c>
      <c r="L8441" t="s">
        <v>31</v>
      </c>
      <c r="M8441" t="s">
        <v>32</v>
      </c>
      <c r="N8441">
        <v>75</v>
      </c>
      <c r="O8441" t="s">
        <v>33</v>
      </c>
      <c r="P8441" t="s">
        <v>34</v>
      </c>
      <c r="Q8441">
        <v>0</v>
      </c>
      <c r="R8441" s="1">
        <v>25107</v>
      </c>
      <c r="S8441">
        <v>0</v>
      </c>
      <c r="T8441">
        <v>99</v>
      </c>
      <c r="U8441">
        <v>101</v>
      </c>
      <c r="V8441" s="1">
        <v>-25107</v>
      </c>
      <c r="W8441">
        <v>0</v>
      </c>
      <c r="X8441">
        <v>-29.51</v>
      </c>
    </row>
    <row r="8442" spans="1:24" x14ac:dyDescent="0.25">
      <c r="A8442">
        <v>202001</v>
      </c>
      <c r="B8442" t="s">
        <v>24</v>
      </c>
      <c r="C8442" t="s">
        <v>25</v>
      </c>
      <c r="D8442" t="s">
        <v>25</v>
      </c>
      <c r="E8442" t="s">
        <v>379</v>
      </c>
      <c r="F8442" t="s">
        <v>8843</v>
      </c>
      <c r="G8442">
        <v>65005002</v>
      </c>
      <c r="H8442">
        <v>5006406</v>
      </c>
      <c r="I8442" t="s">
        <v>28</v>
      </c>
      <c r="J8442" t="s">
        <v>29</v>
      </c>
      <c r="K8442" t="s">
        <v>30</v>
      </c>
      <c r="L8442" t="s">
        <v>31</v>
      </c>
      <c r="M8442" t="s">
        <v>32</v>
      </c>
      <c r="N8442">
        <v>75</v>
      </c>
      <c r="O8442" t="s">
        <v>45</v>
      </c>
      <c r="P8442" t="s">
        <v>42</v>
      </c>
      <c r="Q8442" s="1">
        <v>1244800</v>
      </c>
      <c r="R8442" s="1">
        <v>17051</v>
      </c>
      <c r="S8442">
        <v>252</v>
      </c>
      <c r="T8442">
        <v>79</v>
      </c>
      <c r="U8442">
        <v>82</v>
      </c>
      <c r="V8442" s="1">
        <v>1227497</v>
      </c>
      <c r="W8442">
        <v>98.61</v>
      </c>
      <c r="X8442">
        <v>93.18</v>
      </c>
    </row>
    <row r="8443" spans="1:24" x14ac:dyDescent="0.25">
      <c r="A8443">
        <v>202001</v>
      </c>
      <c r="B8443" t="s">
        <v>24</v>
      </c>
      <c r="C8443" t="s">
        <v>25</v>
      </c>
      <c r="D8443" t="s">
        <v>25</v>
      </c>
      <c r="E8443" t="s">
        <v>365</v>
      </c>
      <c r="F8443" t="s">
        <v>8844</v>
      </c>
      <c r="G8443">
        <v>65013473</v>
      </c>
      <c r="H8443">
        <v>4602919035</v>
      </c>
      <c r="I8443" t="s">
        <v>28</v>
      </c>
      <c r="J8443" t="s">
        <v>53</v>
      </c>
      <c r="K8443" t="s">
        <v>54</v>
      </c>
      <c r="L8443" t="s">
        <v>31</v>
      </c>
      <c r="M8443" t="s">
        <v>32</v>
      </c>
      <c r="N8443">
        <v>75</v>
      </c>
      <c r="O8443" t="s">
        <v>33</v>
      </c>
      <c r="P8443" t="s">
        <v>34</v>
      </c>
      <c r="Q8443">
        <v>0</v>
      </c>
      <c r="R8443" s="1">
        <v>13792</v>
      </c>
      <c r="S8443">
        <v>0</v>
      </c>
      <c r="T8443">
        <v>66</v>
      </c>
      <c r="U8443">
        <v>69</v>
      </c>
      <c r="V8443" s="1">
        <v>-13792</v>
      </c>
      <c r="W8443">
        <v>0</v>
      </c>
      <c r="X8443">
        <v>0</v>
      </c>
    </row>
    <row r="8444" spans="1:24" x14ac:dyDescent="0.25">
      <c r="A8444">
        <v>202001</v>
      </c>
      <c r="B8444" t="s">
        <v>24</v>
      </c>
      <c r="C8444" t="s">
        <v>25</v>
      </c>
      <c r="D8444" t="s">
        <v>25</v>
      </c>
      <c r="E8444" t="s">
        <v>385</v>
      </c>
      <c r="F8444" t="s">
        <v>8845</v>
      </c>
      <c r="G8444">
        <v>65767649</v>
      </c>
      <c r="H8444">
        <v>4602852599</v>
      </c>
      <c r="I8444" t="s">
        <v>28</v>
      </c>
      <c r="J8444" t="s">
        <v>29</v>
      </c>
      <c r="K8444" t="s">
        <v>30</v>
      </c>
      <c r="L8444" t="s">
        <v>31</v>
      </c>
      <c r="M8444" t="s">
        <v>32</v>
      </c>
      <c r="N8444" t="s">
        <v>81</v>
      </c>
      <c r="O8444" t="s">
        <v>61</v>
      </c>
      <c r="P8444" t="s">
        <v>42</v>
      </c>
      <c r="Q8444" s="1">
        <v>10974</v>
      </c>
      <c r="R8444" s="1">
        <v>7439</v>
      </c>
      <c r="S8444">
        <v>245</v>
      </c>
      <c r="T8444">
        <v>21</v>
      </c>
      <c r="U8444">
        <v>21</v>
      </c>
      <c r="V8444" s="1">
        <v>3290</v>
      </c>
      <c r="W8444">
        <v>29.98</v>
      </c>
      <c r="X8444">
        <v>23.55</v>
      </c>
    </row>
    <row r="8445" spans="1:24" x14ac:dyDescent="0.25">
      <c r="A8445">
        <v>202001</v>
      </c>
      <c r="B8445" t="s">
        <v>24</v>
      </c>
      <c r="C8445" t="s">
        <v>25</v>
      </c>
      <c r="D8445" t="s">
        <v>25</v>
      </c>
      <c r="E8445" t="s">
        <v>605</v>
      </c>
      <c r="F8445" t="s">
        <v>8846</v>
      </c>
      <c r="G8445">
        <v>65701921</v>
      </c>
      <c r="H8445">
        <v>5016460</v>
      </c>
      <c r="I8445" t="s">
        <v>28</v>
      </c>
      <c r="J8445" t="s">
        <v>29</v>
      </c>
      <c r="K8445" t="s">
        <v>30</v>
      </c>
      <c r="L8445" t="s">
        <v>31</v>
      </c>
      <c r="M8445" t="s">
        <v>32</v>
      </c>
      <c r="N8445">
        <v>75</v>
      </c>
      <c r="O8445" t="s">
        <v>33</v>
      </c>
      <c r="P8445" t="s">
        <v>34</v>
      </c>
      <c r="Q8445">
        <v>0</v>
      </c>
      <c r="R8445" s="1">
        <v>23716</v>
      </c>
      <c r="S8445">
        <v>0</v>
      </c>
      <c r="T8445">
        <v>76</v>
      </c>
      <c r="U8445">
        <v>80</v>
      </c>
      <c r="V8445" s="1">
        <v>-23716</v>
      </c>
      <c r="W8445">
        <v>0</v>
      </c>
      <c r="X8445">
        <v>0</v>
      </c>
    </row>
    <row r="8446" spans="1:24" x14ac:dyDescent="0.25">
      <c r="A8446">
        <v>202001</v>
      </c>
      <c r="B8446" t="s">
        <v>24</v>
      </c>
      <c r="C8446" t="s">
        <v>25</v>
      </c>
      <c r="D8446" t="s">
        <v>25</v>
      </c>
      <c r="E8446" t="s">
        <v>117</v>
      </c>
      <c r="F8446" t="s">
        <v>8847</v>
      </c>
      <c r="G8446">
        <v>65002990</v>
      </c>
      <c r="H8446">
        <v>5014916</v>
      </c>
      <c r="I8446" t="s">
        <v>28</v>
      </c>
      <c r="J8446" t="s">
        <v>29</v>
      </c>
      <c r="K8446" t="s">
        <v>30</v>
      </c>
      <c r="L8446" t="s">
        <v>240</v>
      </c>
      <c r="M8446" t="s">
        <v>120</v>
      </c>
      <c r="N8446">
        <v>75</v>
      </c>
      <c r="O8446" t="s">
        <v>33</v>
      </c>
      <c r="P8446" t="s">
        <v>34</v>
      </c>
      <c r="Q8446">
        <v>0</v>
      </c>
      <c r="R8446" s="1">
        <v>12425</v>
      </c>
      <c r="S8446">
        <v>0</v>
      </c>
      <c r="T8446">
        <v>56</v>
      </c>
      <c r="U8446">
        <v>57</v>
      </c>
      <c r="V8446" s="1">
        <v>-12425</v>
      </c>
      <c r="W8446">
        <v>0</v>
      </c>
      <c r="X8446">
        <v>0</v>
      </c>
    </row>
    <row r="8447" spans="1:24" x14ac:dyDescent="0.25">
      <c r="A8447">
        <v>202001</v>
      </c>
      <c r="B8447" t="s">
        <v>24</v>
      </c>
      <c r="C8447" t="s">
        <v>25</v>
      </c>
      <c r="D8447" t="s">
        <v>25</v>
      </c>
      <c r="E8447" t="s">
        <v>2291</v>
      </c>
      <c r="F8447" t="s">
        <v>8848</v>
      </c>
      <c r="G8447">
        <v>65004235</v>
      </c>
      <c r="H8447">
        <v>31885903</v>
      </c>
      <c r="I8447" t="s">
        <v>28</v>
      </c>
      <c r="J8447" t="s">
        <v>29</v>
      </c>
      <c r="K8447" t="s">
        <v>30</v>
      </c>
      <c r="L8447" t="s">
        <v>481</v>
      </c>
      <c r="M8447" t="s">
        <v>116</v>
      </c>
      <c r="N8447">
        <v>50</v>
      </c>
      <c r="O8447" t="s">
        <v>33</v>
      </c>
      <c r="P8447" t="s">
        <v>34</v>
      </c>
      <c r="Q8447">
        <v>0</v>
      </c>
      <c r="R8447" s="1">
        <v>13884</v>
      </c>
      <c r="S8447">
        <v>0</v>
      </c>
      <c r="T8447">
        <v>57</v>
      </c>
      <c r="U8447">
        <v>62</v>
      </c>
      <c r="V8447" s="1">
        <v>-13884</v>
      </c>
      <c r="W8447">
        <v>0</v>
      </c>
      <c r="X8447">
        <v>-970.17</v>
      </c>
    </row>
    <row r="8448" spans="1:24" x14ac:dyDescent="0.25">
      <c r="A8448">
        <v>202001</v>
      </c>
      <c r="B8448" t="s">
        <v>24</v>
      </c>
      <c r="C8448" t="s">
        <v>25</v>
      </c>
      <c r="D8448" t="s">
        <v>25</v>
      </c>
      <c r="E8448" t="s">
        <v>381</v>
      </c>
      <c r="F8448" t="s">
        <v>8849</v>
      </c>
      <c r="G8448">
        <v>65724856</v>
      </c>
      <c r="H8448">
        <v>5000240</v>
      </c>
      <c r="I8448" t="s">
        <v>28</v>
      </c>
      <c r="J8448" t="s">
        <v>29</v>
      </c>
      <c r="K8448" t="s">
        <v>30</v>
      </c>
      <c r="L8448" t="s">
        <v>31</v>
      </c>
      <c r="M8448" t="s">
        <v>32</v>
      </c>
      <c r="N8448">
        <v>75</v>
      </c>
      <c r="O8448" t="s">
        <v>33</v>
      </c>
      <c r="P8448" t="s">
        <v>34</v>
      </c>
      <c r="Q8448">
        <v>0</v>
      </c>
      <c r="R8448" s="1">
        <v>11942</v>
      </c>
      <c r="S8448">
        <v>0</v>
      </c>
      <c r="T8448">
        <v>50</v>
      </c>
      <c r="U8448">
        <v>52</v>
      </c>
      <c r="V8448" s="1">
        <v>-11942</v>
      </c>
      <c r="W8448">
        <v>0</v>
      </c>
      <c r="X8448">
        <v>0</v>
      </c>
    </row>
    <row r="8449" spans="1:24" x14ac:dyDescent="0.25">
      <c r="A8449">
        <v>202001</v>
      </c>
      <c r="B8449" t="s">
        <v>24</v>
      </c>
      <c r="C8449" t="s">
        <v>25</v>
      </c>
      <c r="D8449" t="s">
        <v>25</v>
      </c>
      <c r="E8449" t="s">
        <v>2296</v>
      </c>
      <c r="F8449" t="s">
        <v>8850</v>
      </c>
      <c r="G8449">
        <v>65003353</v>
      </c>
      <c r="H8449">
        <v>32880294</v>
      </c>
      <c r="I8449" t="s">
        <v>72</v>
      </c>
      <c r="J8449" t="s">
        <v>29</v>
      </c>
      <c r="K8449" t="s">
        <v>30</v>
      </c>
      <c r="L8449" t="s">
        <v>331</v>
      </c>
      <c r="M8449" t="s">
        <v>207</v>
      </c>
      <c r="N8449" t="s">
        <v>81</v>
      </c>
      <c r="O8449" t="s">
        <v>45</v>
      </c>
      <c r="P8449" t="s">
        <v>42</v>
      </c>
      <c r="Q8449" s="1">
        <v>167667</v>
      </c>
      <c r="R8449" s="1">
        <v>11091</v>
      </c>
      <c r="S8449">
        <v>0</v>
      </c>
      <c r="T8449">
        <v>16</v>
      </c>
      <c r="U8449">
        <v>18</v>
      </c>
      <c r="V8449" s="1">
        <v>156576</v>
      </c>
      <c r="W8449">
        <v>93.39</v>
      </c>
      <c r="X8449">
        <v>36.99</v>
      </c>
    </row>
    <row r="8450" spans="1:24" x14ac:dyDescent="0.25">
      <c r="A8450">
        <v>202001</v>
      </c>
      <c r="B8450" t="s">
        <v>24</v>
      </c>
      <c r="C8450" t="s">
        <v>25</v>
      </c>
      <c r="D8450" t="s">
        <v>25</v>
      </c>
      <c r="E8450" t="s">
        <v>406</v>
      </c>
      <c r="F8450" t="s">
        <v>8851</v>
      </c>
      <c r="G8450">
        <v>65764237</v>
      </c>
      <c r="H8450">
        <v>5016443</v>
      </c>
      <c r="I8450" t="s">
        <v>28</v>
      </c>
      <c r="J8450" t="s">
        <v>29</v>
      </c>
      <c r="K8450" t="s">
        <v>30</v>
      </c>
      <c r="L8450" t="s">
        <v>322</v>
      </c>
      <c r="M8450" t="s">
        <v>323</v>
      </c>
      <c r="N8450">
        <v>50</v>
      </c>
      <c r="O8450" t="s">
        <v>33</v>
      </c>
      <c r="P8450" t="s">
        <v>34</v>
      </c>
      <c r="Q8450">
        <v>0</v>
      </c>
      <c r="R8450" s="1">
        <v>8231</v>
      </c>
      <c r="S8450">
        <v>0</v>
      </c>
      <c r="T8450">
        <v>33</v>
      </c>
      <c r="U8450">
        <v>34</v>
      </c>
      <c r="V8450" s="1">
        <v>-8231</v>
      </c>
      <c r="W8450">
        <v>0</v>
      </c>
      <c r="X8450">
        <v>0</v>
      </c>
    </row>
    <row r="8451" spans="1:24" x14ac:dyDescent="0.25">
      <c r="A8451">
        <v>202001</v>
      </c>
      <c r="B8451" t="s">
        <v>24</v>
      </c>
      <c r="C8451" t="s">
        <v>25</v>
      </c>
      <c r="D8451" t="s">
        <v>25</v>
      </c>
      <c r="E8451" t="s">
        <v>320</v>
      </c>
      <c r="F8451" t="s">
        <v>8852</v>
      </c>
      <c r="G8451">
        <v>65756167</v>
      </c>
      <c r="H8451">
        <v>45271130</v>
      </c>
      <c r="I8451" t="s">
        <v>28</v>
      </c>
      <c r="J8451" t="s">
        <v>29</v>
      </c>
      <c r="K8451" t="s">
        <v>30</v>
      </c>
      <c r="L8451" t="s">
        <v>322</v>
      </c>
      <c r="M8451" t="s">
        <v>323</v>
      </c>
      <c r="N8451">
        <v>50</v>
      </c>
      <c r="O8451" t="s">
        <v>41</v>
      </c>
      <c r="P8451" t="s">
        <v>42</v>
      </c>
      <c r="Q8451" s="1">
        <v>22645</v>
      </c>
      <c r="R8451" s="1">
        <v>9032</v>
      </c>
      <c r="S8451">
        <v>202</v>
      </c>
      <c r="T8451">
        <v>31</v>
      </c>
      <c r="U8451">
        <v>33</v>
      </c>
      <c r="V8451" s="1">
        <v>13411</v>
      </c>
      <c r="W8451">
        <v>59.22</v>
      </c>
      <c r="X8451">
        <v>59.39</v>
      </c>
    </row>
    <row r="8452" spans="1:24" x14ac:dyDescent="0.25">
      <c r="A8452">
        <v>202001</v>
      </c>
      <c r="B8452" t="s">
        <v>24</v>
      </c>
      <c r="C8452" t="s">
        <v>25</v>
      </c>
      <c r="D8452" t="s">
        <v>25</v>
      </c>
      <c r="E8452" t="s">
        <v>320</v>
      </c>
      <c r="F8452" t="s">
        <v>8853</v>
      </c>
      <c r="G8452">
        <v>65756166</v>
      </c>
      <c r="H8452">
        <v>45270813</v>
      </c>
      <c r="I8452" t="s">
        <v>28</v>
      </c>
      <c r="J8452" t="s">
        <v>29</v>
      </c>
      <c r="K8452" t="s">
        <v>30</v>
      </c>
      <c r="L8452" t="s">
        <v>322</v>
      </c>
      <c r="M8452" t="s">
        <v>323</v>
      </c>
      <c r="N8452">
        <v>75</v>
      </c>
      <c r="O8452" t="s">
        <v>61</v>
      </c>
      <c r="P8452" t="s">
        <v>42</v>
      </c>
      <c r="Q8452" s="1">
        <v>8671</v>
      </c>
      <c r="R8452" s="1">
        <v>6829</v>
      </c>
      <c r="S8452">
        <v>101</v>
      </c>
      <c r="T8452">
        <v>23</v>
      </c>
      <c r="U8452">
        <v>23</v>
      </c>
      <c r="V8452" s="1">
        <v>1741</v>
      </c>
      <c r="W8452">
        <v>20.07</v>
      </c>
      <c r="X8452">
        <v>28.26</v>
      </c>
    </row>
    <row r="8453" spans="1:24" x14ac:dyDescent="0.25">
      <c r="A8453">
        <v>202001</v>
      </c>
      <c r="B8453" t="s">
        <v>64</v>
      </c>
      <c r="C8453" t="s">
        <v>65</v>
      </c>
      <c r="D8453" t="s">
        <v>65</v>
      </c>
      <c r="E8453" t="s">
        <v>357</v>
      </c>
      <c r="F8453" t="s">
        <v>8854</v>
      </c>
      <c r="G8453">
        <v>65751922</v>
      </c>
      <c r="H8453">
        <v>9072385</v>
      </c>
      <c r="I8453" t="s">
        <v>72</v>
      </c>
      <c r="J8453" t="s">
        <v>29</v>
      </c>
      <c r="K8453" t="s">
        <v>30</v>
      </c>
      <c r="L8453" t="s">
        <v>393</v>
      </c>
      <c r="M8453" t="s">
        <v>394</v>
      </c>
      <c r="N8453" t="s">
        <v>121</v>
      </c>
      <c r="O8453" t="s">
        <v>76</v>
      </c>
      <c r="P8453" t="s">
        <v>42</v>
      </c>
      <c r="Q8453" s="1">
        <v>4114</v>
      </c>
      <c r="R8453" s="1">
        <v>3972</v>
      </c>
      <c r="S8453">
        <v>0</v>
      </c>
      <c r="T8453">
        <v>14</v>
      </c>
      <c r="U8453">
        <v>18</v>
      </c>
      <c r="V8453">
        <v>142</v>
      </c>
      <c r="W8453">
        <v>3.45</v>
      </c>
      <c r="X8453">
        <v>-33.700000000000003</v>
      </c>
    </row>
    <row r="8454" spans="1:24" x14ac:dyDescent="0.25">
      <c r="A8454">
        <v>202001</v>
      </c>
      <c r="B8454" t="s">
        <v>64</v>
      </c>
      <c r="C8454" t="s">
        <v>65</v>
      </c>
      <c r="D8454" t="s">
        <v>65</v>
      </c>
      <c r="E8454" t="s">
        <v>397</v>
      </c>
      <c r="F8454" t="s">
        <v>8855</v>
      </c>
      <c r="G8454">
        <v>65721602</v>
      </c>
      <c r="H8454">
        <v>4602919014</v>
      </c>
      <c r="I8454" t="s">
        <v>28</v>
      </c>
      <c r="J8454" t="s">
        <v>53</v>
      </c>
      <c r="K8454" t="s">
        <v>30</v>
      </c>
      <c r="L8454" t="s">
        <v>393</v>
      </c>
      <c r="M8454" t="s">
        <v>394</v>
      </c>
      <c r="N8454">
        <v>50</v>
      </c>
      <c r="O8454" t="s">
        <v>33</v>
      </c>
      <c r="P8454" t="s">
        <v>34</v>
      </c>
      <c r="Q8454">
        <v>0</v>
      </c>
      <c r="R8454" s="1">
        <v>20239</v>
      </c>
      <c r="S8454">
        <v>0</v>
      </c>
      <c r="T8454">
        <v>14</v>
      </c>
      <c r="U8454">
        <v>16</v>
      </c>
      <c r="V8454" s="1">
        <v>-20239</v>
      </c>
      <c r="W8454">
        <v>0</v>
      </c>
      <c r="X8454">
        <v>0</v>
      </c>
    </row>
    <row r="8455" spans="1:24" x14ac:dyDescent="0.25">
      <c r="A8455">
        <v>202001</v>
      </c>
      <c r="B8455" t="s">
        <v>64</v>
      </c>
      <c r="C8455" t="s">
        <v>65</v>
      </c>
      <c r="D8455" t="s">
        <v>65</v>
      </c>
      <c r="E8455" t="s">
        <v>395</v>
      </c>
      <c r="F8455" t="s">
        <v>8856</v>
      </c>
      <c r="G8455">
        <v>65215533</v>
      </c>
      <c r="H8455">
        <v>32879496</v>
      </c>
      <c r="I8455" t="s">
        <v>72</v>
      </c>
      <c r="J8455" t="s">
        <v>57</v>
      </c>
      <c r="K8455" t="s">
        <v>73</v>
      </c>
      <c r="L8455" t="s">
        <v>108</v>
      </c>
      <c r="M8455" t="s">
        <v>109</v>
      </c>
      <c r="N8455">
        <v>75</v>
      </c>
      <c r="O8455" t="s">
        <v>76</v>
      </c>
      <c r="P8455" t="s">
        <v>42</v>
      </c>
      <c r="Q8455" s="1">
        <v>7125</v>
      </c>
      <c r="R8455" s="1">
        <v>6196</v>
      </c>
      <c r="S8455">
        <v>0</v>
      </c>
      <c r="T8455">
        <v>14</v>
      </c>
      <c r="U8455">
        <v>14</v>
      </c>
      <c r="V8455">
        <v>929</v>
      </c>
      <c r="W8455">
        <v>13.03</v>
      </c>
      <c r="X8455">
        <v>1.92</v>
      </c>
    </row>
    <row r="8456" spans="1:24" x14ac:dyDescent="0.25">
      <c r="A8456">
        <v>202001</v>
      </c>
      <c r="B8456" t="s">
        <v>64</v>
      </c>
      <c r="C8456" t="s">
        <v>65</v>
      </c>
      <c r="D8456" t="s">
        <v>65</v>
      </c>
      <c r="E8456" t="s">
        <v>707</v>
      </c>
      <c r="F8456" t="s">
        <v>8857</v>
      </c>
      <c r="G8456">
        <v>65720937</v>
      </c>
      <c r="H8456">
        <v>32882132</v>
      </c>
      <c r="I8456" t="s">
        <v>28</v>
      </c>
      <c r="J8456" t="s">
        <v>57</v>
      </c>
      <c r="K8456" t="s">
        <v>30</v>
      </c>
      <c r="L8456" t="s">
        <v>709</v>
      </c>
      <c r="M8456" t="s">
        <v>147</v>
      </c>
      <c r="N8456">
        <v>50</v>
      </c>
      <c r="O8456" t="s">
        <v>61</v>
      </c>
      <c r="P8456" t="s">
        <v>42</v>
      </c>
      <c r="Q8456" s="1">
        <v>24327</v>
      </c>
      <c r="R8456" s="1">
        <v>16265</v>
      </c>
      <c r="S8456">
        <v>99</v>
      </c>
      <c r="T8456">
        <v>54</v>
      </c>
      <c r="U8456">
        <v>63</v>
      </c>
      <c r="V8456" s="1">
        <v>7963</v>
      </c>
      <c r="W8456">
        <v>32.729999999999997</v>
      </c>
      <c r="X8456">
        <v>13.87</v>
      </c>
    </row>
    <row r="8457" spans="1:24" x14ac:dyDescent="0.25">
      <c r="A8457">
        <v>202001</v>
      </c>
      <c r="B8457" t="s">
        <v>64</v>
      </c>
      <c r="C8457" t="s">
        <v>65</v>
      </c>
      <c r="D8457" t="s">
        <v>65</v>
      </c>
      <c r="E8457" t="s">
        <v>341</v>
      </c>
      <c r="F8457" t="s">
        <v>8858</v>
      </c>
      <c r="G8457">
        <v>65763753</v>
      </c>
      <c r="H8457">
        <v>5006673</v>
      </c>
      <c r="I8457" t="s">
        <v>28</v>
      </c>
      <c r="J8457" t="s">
        <v>29</v>
      </c>
      <c r="K8457" t="s">
        <v>30</v>
      </c>
      <c r="L8457" t="s">
        <v>343</v>
      </c>
      <c r="M8457" t="s">
        <v>282</v>
      </c>
      <c r="N8457" t="s">
        <v>81</v>
      </c>
      <c r="O8457" t="s">
        <v>50</v>
      </c>
      <c r="P8457" t="s">
        <v>42</v>
      </c>
      <c r="Q8457" s="1">
        <v>12991</v>
      </c>
      <c r="R8457" s="1">
        <v>16092</v>
      </c>
      <c r="S8457">
        <v>0</v>
      </c>
      <c r="T8457">
        <v>46</v>
      </c>
      <c r="U8457">
        <v>51</v>
      </c>
      <c r="V8457" s="1">
        <v>-3100</v>
      </c>
      <c r="W8457">
        <v>-23.86</v>
      </c>
      <c r="X8457">
        <v>-40.64</v>
      </c>
    </row>
    <row r="8458" spans="1:24" x14ac:dyDescent="0.25">
      <c r="A8458">
        <v>202001</v>
      </c>
      <c r="B8458" t="s">
        <v>64</v>
      </c>
      <c r="C8458" t="s">
        <v>65</v>
      </c>
      <c r="D8458" t="s">
        <v>65</v>
      </c>
      <c r="E8458" t="s">
        <v>1396</v>
      </c>
      <c r="F8458" t="s">
        <v>8859</v>
      </c>
      <c r="G8458">
        <v>65200154</v>
      </c>
      <c r="H8458">
        <v>41647678</v>
      </c>
      <c r="I8458" t="s">
        <v>72</v>
      </c>
      <c r="J8458" t="s">
        <v>29</v>
      </c>
      <c r="K8458" t="s">
        <v>30</v>
      </c>
      <c r="L8458" t="s">
        <v>408</v>
      </c>
      <c r="M8458" t="s">
        <v>409</v>
      </c>
      <c r="N8458" t="s">
        <v>81</v>
      </c>
      <c r="O8458" t="s">
        <v>50</v>
      </c>
      <c r="P8458" t="s">
        <v>42</v>
      </c>
      <c r="Q8458">
        <v>59</v>
      </c>
      <c r="R8458">
        <v>170</v>
      </c>
      <c r="S8458">
        <v>0</v>
      </c>
      <c r="T8458">
        <v>1</v>
      </c>
      <c r="U8458">
        <v>7</v>
      </c>
      <c r="V8458">
        <v>-112</v>
      </c>
      <c r="W8458">
        <v>-189.78</v>
      </c>
      <c r="X8458" s="2">
        <v>-1368.86</v>
      </c>
    </row>
    <row r="8459" spans="1:24" x14ac:dyDescent="0.25">
      <c r="A8459">
        <v>202001</v>
      </c>
      <c r="B8459" t="s">
        <v>64</v>
      </c>
      <c r="C8459" t="s">
        <v>65</v>
      </c>
      <c r="D8459" t="s">
        <v>65</v>
      </c>
      <c r="E8459" t="s">
        <v>891</v>
      </c>
      <c r="F8459" t="s">
        <v>8860</v>
      </c>
      <c r="G8459">
        <v>65200456</v>
      </c>
      <c r="H8459">
        <v>31886533</v>
      </c>
      <c r="I8459" t="s">
        <v>72</v>
      </c>
      <c r="J8459" t="s">
        <v>29</v>
      </c>
      <c r="K8459" t="s">
        <v>30</v>
      </c>
      <c r="L8459" t="s">
        <v>359</v>
      </c>
      <c r="M8459" t="s">
        <v>109</v>
      </c>
      <c r="N8459">
        <v>75</v>
      </c>
      <c r="O8459" t="s">
        <v>50</v>
      </c>
      <c r="P8459" t="s">
        <v>42</v>
      </c>
      <c r="Q8459" s="1">
        <v>2428</v>
      </c>
      <c r="R8459" s="1">
        <v>2704</v>
      </c>
      <c r="S8459">
        <v>0</v>
      </c>
      <c r="T8459">
        <v>15</v>
      </c>
      <c r="U8459">
        <v>17</v>
      </c>
      <c r="V8459">
        <v>-276</v>
      </c>
      <c r="W8459">
        <v>-11.37</v>
      </c>
      <c r="X8459">
        <v>-28.32</v>
      </c>
    </row>
    <row r="8460" spans="1:24" x14ac:dyDescent="0.25">
      <c r="A8460">
        <v>202001</v>
      </c>
      <c r="B8460" t="s">
        <v>64</v>
      </c>
      <c r="C8460" t="s">
        <v>65</v>
      </c>
      <c r="D8460" t="s">
        <v>65</v>
      </c>
      <c r="E8460" t="s">
        <v>891</v>
      </c>
      <c r="F8460" t="s">
        <v>8861</v>
      </c>
      <c r="G8460">
        <v>65200438</v>
      </c>
      <c r="H8460">
        <v>39728509</v>
      </c>
      <c r="I8460" t="s">
        <v>72</v>
      </c>
      <c r="J8460" t="s">
        <v>29</v>
      </c>
      <c r="K8460" t="s">
        <v>30</v>
      </c>
      <c r="L8460" t="s">
        <v>854</v>
      </c>
      <c r="M8460" t="s">
        <v>109</v>
      </c>
      <c r="N8460">
        <v>50</v>
      </c>
      <c r="O8460" t="s">
        <v>33</v>
      </c>
      <c r="P8460" t="s">
        <v>34</v>
      </c>
      <c r="Q8460">
        <v>0</v>
      </c>
      <c r="R8460" s="1">
        <v>4415</v>
      </c>
      <c r="S8460">
        <v>0</v>
      </c>
      <c r="T8460">
        <v>9</v>
      </c>
      <c r="U8460">
        <v>10</v>
      </c>
      <c r="V8460" s="1">
        <v>-4415</v>
      </c>
      <c r="W8460">
        <v>0</v>
      </c>
      <c r="X8460">
        <v>0</v>
      </c>
    </row>
    <row r="8461" spans="1:24" x14ac:dyDescent="0.25">
      <c r="A8461">
        <v>202001</v>
      </c>
      <c r="B8461" t="s">
        <v>64</v>
      </c>
      <c r="C8461" t="s">
        <v>65</v>
      </c>
      <c r="D8461" t="s">
        <v>65</v>
      </c>
      <c r="E8461" t="s">
        <v>174</v>
      </c>
      <c r="F8461" t="s">
        <v>8862</v>
      </c>
      <c r="G8461">
        <v>65743619</v>
      </c>
      <c r="H8461">
        <v>44972117</v>
      </c>
      <c r="I8461" t="s">
        <v>72</v>
      </c>
      <c r="J8461" t="s">
        <v>57</v>
      </c>
      <c r="K8461" t="s">
        <v>30</v>
      </c>
      <c r="L8461" t="s">
        <v>854</v>
      </c>
      <c r="M8461" t="s">
        <v>109</v>
      </c>
      <c r="N8461">
        <v>50</v>
      </c>
      <c r="O8461" t="s">
        <v>50</v>
      </c>
      <c r="P8461" t="s">
        <v>42</v>
      </c>
      <c r="Q8461" s="1">
        <v>1130</v>
      </c>
      <c r="R8461" s="1">
        <v>12288</v>
      </c>
      <c r="S8461">
        <v>269</v>
      </c>
      <c r="T8461">
        <v>11</v>
      </c>
      <c r="U8461">
        <v>13</v>
      </c>
      <c r="V8461" s="1">
        <v>-11427</v>
      </c>
      <c r="W8461" s="2">
        <v>-1011.02</v>
      </c>
      <c r="X8461">
        <v>-543.34</v>
      </c>
    </row>
    <row r="8462" spans="1:24" x14ac:dyDescent="0.25">
      <c r="A8462">
        <v>202001</v>
      </c>
      <c r="B8462" t="s">
        <v>64</v>
      </c>
      <c r="C8462" t="s">
        <v>65</v>
      </c>
      <c r="D8462" t="s">
        <v>65</v>
      </c>
      <c r="E8462" t="s">
        <v>808</v>
      </c>
      <c r="F8462" t="s">
        <v>8863</v>
      </c>
      <c r="G8462">
        <v>65206327</v>
      </c>
      <c r="H8462">
        <v>40008561</v>
      </c>
      <c r="I8462" t="s">
        <v>28</v>
      </c>
      <c r="J8462" t="s">
        <v>57</v>
      </c>
      <c r="K8462" t="s">
        <v>54</v>
      </c>
      <c r="L8462" t="s">
        <v>810</v>
      </c>
      <c r="M8462" t="s">
        <v>348</v>
      </c>
      <c r="N8462">
        <v>50</v>
      </c>
      <c r="O8462" t="s">
        <v>33</v>
      </c>
      <c r="P8462" t="s">
        <v>34</v>
      </c>
      <c r="Q8462">
        <v>0</v>
      </c>
      <c r="R8462" s="1">
        <v>17601</v>
      </c>
      <c r="S8462">
        <v>0</v>
      </c>
      <c r="T8462">
        <v>31</v>
      </c>
      <c r="U8462">
        <v>38</v>
      </c>
      <c r="V8462" s="1">
        <v>-17601</v>
      </c>
      <c r="W8462">
        <v>0</v>
      </c>
      <c r="X8462">
        <v>-33.69</v>
      </c>
    </row>
    <row r="8463" spans="1:24" x14ac:dyDescent="0.25">
      <c r="A8463">
        <v>202001</v>
      </c>
      <c r="B8463" t="s">
        <v>64</v>
      </c>
      <c r="C8463" t="s">
        <v>95</v>
      </c>
      <c r="D8463" t="s">
        <v>95</v>
      </c>
      <c r="E8463" t="s">
        <v>154</v>
      </c>
      <c r="F8463" t="s">
        <v>8864</v>
      </c>
      <c r="G8463">
        <v>65773797</v>
      </c>
      <c r="H8463">
        <v>4602880989</v>
      </c>
      <c r="I8463" t="s">
        <v>28</v>
      </c>
      <c r="J8463" t="s">
        <v>29</v>
      </c>
      <c r="K8463" t="s">
        <v>30</v>
      </c>
      <c r="L8463" t="s">
        <v>1034</v>
      </c>
      <c r="M8463" t="s">
        <v>89</v>
      </c>
      <c r="N8463">
        <v>50</v>
      </c>
      <c r="O8463" t="s">
        <v>33</v>
      </c>
      <c r="P8463" t="s">
        <v>34</v>
      </c>
      <c r="Q8463">
        <v>0</v>
      </c>
      <c r="R8463" s="1">
        <v>16796</v>
      </c>
      <c r="S8463">
        <v>0</v>
      </c>
      <c r="T8463">
        <v>58</v>
      </c>
      <c r="U8463">
        <v>59</v>
      </c>
      <c r="V8463" s="1">
        <v>-16796</v>
      </c>
      <c r="W8463">
        <v>0</v>
      </c>
      <c r="X8463">
        <v>0</v>
      </c>
    </row>
    <row r="8464" spans="1:24" x14ac:dyDescent="0.25">
      <c r="A8464">
        <v>202001</v>
      </c>
      <c r="B8464" t="s">
        <v>64</v>
      </c>
      <c r="C8464" t="s">
        <v>95</v>
      </c>
      <c r="D8464" t="s">
        <v>95</v>
      </c>
      <c r="E8464" t="s">
        <v>2311</v>
      </c>
      <c r="F8464" t="s">
        <v>8865</v>
      </c>
      <c r="G8464">
        <v>65757132</v>
      </c>
      <c r="H8464">
        <v>5015643</v>
      </c>
      <c r="I8464" t="s">
        <v>72</v>
      </c>
      <c r="J8464" t="s">
        <v>29</v>
      </c>
      <c r="K8464" t="s">
        <v>30</v>
      </c>
      <c r="L8464" t="s">
        <v>1034</v>
      </c>
      <c r="M8464" t="s">
        <v>89</v>
      </c>
      <c r="N8464">
        <v>25</v>
      </c>
      <c r="O8464" t="s">
        <v>33</v>
      </c>
      <c r="P8464" t="s">
        <v>34</v>
      </c>
      <c r="Q8464">
        <v>0</v>
      </c>
      <c r="R8464" s="1">
        <v>14106</v>
      </c>
      <c r="S8464">
        <v>0</v>
      </c>
      <c r="T8464">
        <v>45</v>
      </c>
      <c r="U8464">
        <v>46</v>
      </c>
      <c r="V8464" s="1">
        <v>-14106</v>
      </c>
      <c r="W8464">
        <v>0</v>
      </c>
      <c r="X8464">
        <v>0</v>
      </c>
    </row>
    <row r="8465" spans="1:24" x14ac:dyDescent="0.25">
      <c r="A8465">
        <v>202001</v>
      </c>
      <c r="B8465" t="s">
        <v>24</v>
      </c>
      <c r="C8465" t="s">
        <v>25</v>
      </c>
      <c r="D8465" t="s">
        <v>25</v>
      </c>
      <c r="E8465" t="s">
        <v>128</v>
      </c>
      <c r="F8465" t="s">
        <v>8866</v>
      </c>
      <c r="G8465">
        <v>65002941</v>
      </c>
      <c r="H8465">
        <v>5014911</v>
      </c>
      <c r="I8465" t="s">
        <v>28</v>
      </c>
      <c r="J8465" t="s">
        <v>29</v>
      </c>
      <c r="K8465" t="s">
        <v>30</v>
      </c>
      <c r="L8465" t="s">
        <v>119</v>
      </c>
      <c r="M8465" t="s">
        <v>120</v>
      </c>
      <c r="N8465">
        <v>75</v>
      </c>
      <c r="O8465" t="s">
        <v>33</v>
      </c>
      <c r="P8465" t="s">
        <v>34</v>
      </c>
      <c r="Q8465">
        <v>0</v>
      </c>
      <c r="R8465" s="1">
        <v>39130</v>
      </c>
      <c r="S8465">
        <v>0</v>
      </c>
      <c r="T8465">
        <v>54</v>
      </c>
      <c r="U8465">
        <v>76</v>
      </c>
      <c r="V8465" s="1">
        <v>-39130</v>
      </c>
      <c r="W8465">
        <v>0</v>
      </c>
      <c r="X8465">
        <v>0</v>
      </c>
    </row>
    <row r="8466" spans="1:24" x14ac:dyDescent="0.25">
      <c r="A8466">
        <v>202001</v>
      </c>
      <c r="B8466" t="s">
        <v>64</v>
      </c>
      <c r="C8466" t="s">
        <v>65</v>
      </c>
      <c r="D8466" t="s">
        <v>65</v>
      </c>
      <c r="E8466" t="s">
        <v>1752</v>
      </c>
      <c r="F8466" t="s">
        <v>8867</v>
      </c>
      <c r="G8466">
        <v>65746270</v>
      </c>
      <c r="H8466">
        <v>44972032</v>
      </c>
      <c r="I8466" t="s">
        <v>28</v>
      </c>
      <c r="J8466" t="s">
        <v>57</v>
      </c>
      <c r="K8466" t="s">
        <v>54</v>
      </c>
      <c r="L8466" t="s">
        <v>419</v>
      </c>
      <c r="M8466" t="s">
        <v>409</v>
      </c>
      <c r="N8466">
        <v>75</v>
      </c>
      <c r="O8466" t="s">
        <v>41</v>
      </c>
      <c r="P8466" t="s">
        <v>42</v>
      </c>
      <c r="Q8466" s="1">
        <v>19000</v>
      </c>
      <c r="R8466" s="1">
        <v>11798</v>
      </c>
      <c r="S8466">
        <v>148</v>
      </c>
      <c r="T8466">
        <v>39</v>
      </c>
      <c r="U8466">
        <v>46</v>
      </c>
      <c r="V8466" s="1">
        <v>7054</v>
      </c>
      <c r="W8466">
        <v>37.130000000000003</v>
      </c>
      <c r="X8466">
        <v>-3.12</v>
      </c>
    </row>
    <row r="8467" spans="1:24" x14ac:dyDescent="0.25">
      <c r="A8467">
        <v>202001</v>
      </c>
      <c r="B8467" t="s">
        <v>64</v>
      </c>
      <c r="C8467" t="s">
        <v>65</v>
      </c>
      <c r="D8467" t="s">
        <v>65</v>
      </c>
      <c r="E8467" t="s">
        <v>103</v>
      </c>
      <c r="F8467" t="s">
        <v>8868</v>
      </c>
      <c r="G8467">
        <v>65200796</v>
      </c>
      <c r="H8467">
        <v>32879974</v>
      </c>
      <c r="I8467" t="s">
        <v>28</v>
      </c>
      <c r="J8467" t="s">
        <v>29</v>
      </c>
      <c r="K8467" t="s">
        <v>30</v>
      </c>
      <c r="L8467" t="s">
        <v>419</v>
      </c>
      <c r="M8467" t="s">
        <v>409</v>
      </c>
      <c r="N8467" t="s">
        <v>81</v>
      </c>
      <c r="O8467" t="s">
        <v>33</v>
      </c>
      <c r="P8467" t="s">
        <v>34</v>
      </c>
      <c r="Q8467">
        <v>0</v>
      </c>
      <c r="R8467" s="1">
        <v>4416</v>
      </c>
      <c r="S8467">
        <v>0</v>
      </c>
      <c r="T8467">
        <v>2</v>
      </c>
      <c r="U8467">
        <v>2</v>
      </c>
      <c r="V8467" s="1">
        <v>-4416</v>
      </c>
      <c r="W8467">
        <v>0</v>
      </c>
      <c r="X8467">
        <v>0</v>
      </c>
    </row>
    <row r="8468" spans="1:24" x14ac:dyDescent="0.25">
      <c r="A8468">
        <v>202001</v>
      </c>
      <c r="B8468" t="s">
        <v>64</v>
      </c>
      <c r="C8468" t="s">
        <v>65</v>
      </c>
      <c r="D8468" t="s">
        <v>65</v>
      </c>
      <c r="E8468" t="s">
        <v>678</v>
      </c>
      <c r="F8468" t="s">
        <v>8869</v>
      </c>
      <c r="G8468">
        <v>65721775</v>
      </c>
      <c r="H8468">
        <v>201501240</v>
      </c>
      <c r="I8468" t="s">
        <v>28</v>
      </c>
      <c r="J8468" t="s">
        <v>57</v>
      </c>
      <c r="K8468" t="s">
        <v>30</v>
      </c>
      <c r="L8468" t="s">
        <v>355</v>
      </c>
      <c r="M8468" t="s">
        <v>170</v>
      </c>
      <c r="N8468">
        <v>50</v>
      </c>
      <c r="O8468" t="s">
        <v>61</v>
      </c>
      <c r="P8468" t="s">
        <v>42</v>
      </c>
      <c r="Q8468" s="1">
        <v>4964</v>
      </c>
      <c r="R8468" s="1">
        <v>3090</v>
      </c>
      <c r="S8468">
        <v>394</v>
      </c>
      <c r="T8468">
        <v>18</v>
      </c>
      <c r="U8468">
        <v>29</v>
      </c>
      <c r="V8468" s="1">
        <v>1480</v>
      </c>
      <c r="W8468">
        <v>29.81</v>
      </c>
      <c r="X8468">
        <v>-10.48</v>
      </c>
    </row>
    <row r="8469" spans="1:24" x14ac:dyDescent="0.25">
      <c r="A8469">
        <v>202001</v>
      </c>
      <c r="B8469" t="s">
        <v>24</v>
      </c>
      <c r="C8469" t="s">
        <v>25</v>
      </c>
      <c r="D8469" t="s">
        <v>25</v>
      </c>
      <c r="E8469" t="s">
        <v>3104</v>
      </c>
      <c r="F8469" t="s">
        <v>8870</v>
      </c>
      <c r="G8469">
        <v>65701335</v>
      </c>
      <c r="H8469">
        <v>44973216</v>
      </c>
      <c r="I8469" t="s">
        <v>28</v>
      </c>
      <c r="J8469" t="s">
        <v>29</v>
      </c>
      <c r="K8469" t="s">
        <v>30</v>
      </c>
      <c r="L8469" t="s">
        <v>243</v>
      </c>
      <c r="M8469" t="s">
        <v>32</v>
      </c>
      <c r="N8469">
        <v>75</v>
      </c>
      <c r="O8469" t="s">
        <v>33</v>
      </c>
      <c r="P8469" t="s">
        <v>34</v>
      </c>
      <c r="Q8469">
        <v>0</v>
      </c>
      <c r="R8469" s="1">
        <v>46498</v>
      </c>
      <c r="S8469">
        <v>0</v>
      </c>
      <c r="T8469">
        <v>66</v>
      </c>
      <c r="U8469">
        <v>69</v>
      </c>
      <c r="V8469" s="1">
        <v>-46498</v>
      </c>
      <c r="W8469">
        <v>0</v>
      </c>
      <c r="X8469" s="2">
        <v>-1201.73</v>
      </c>
    </row>
    <row r="8470" spans="1:24" x14ac:dyDescent="0.25">
      <c r="A8470">
        <v>202001</v>
      </c>
      <c r="B8470" t="s">
        <v>24</v>
      </c>
      <c r="C8470" t="s">
        <v>25</v>
      </c>
      <c r="D8470" t="s">
        <v>25</v>
      </c>
      <c r="E8470" t="s">
        <v>1386</v>
      </c>
      <c r="F8470" t="s">
        <v>8871</v>
      </c>
      <c r="G8470">
        <v>65750210</v>
      </c>
      <c r="H8470">
        <v>32666868</v>
      </c>
      <c r="I8470" t="s">
        <v>28</v>
      </c>
      <c r="J8470" t="s">
        <v>29</v>
      </c>
      <c r="K8470" t="s">
        <v>30</v>
      </c>
      <c r="L8470" t="s">
        <v>526</v>
      </c>
      <c r="M8470" t="s">
        <v>32</v>
      </c>
      <c r="N8470">
        <v>50</v>
      </c>
      <c r="O8470" t="s">
        <v>45</v>
      </c>
      <c r="P8470" t="s">
        <v>42</v>
      </c>
      <c r="Q8470" s="1">
        <v>693945</v>
      </c>
      <c r="R8470" s="1">
        <v>16448</v>
      </c>
      <c r="S8470">
        <v>350</v>
      </c>
      <c r="T8470">
        <v>51</v>
      </c>
      <c r="U8470">
        <v>52</v>
      </c>
      <c r="V8470" s="1">
        <v>677147</v>
      </c>
      <c r="W8470">
        <v>97.58</v>
      </c>
      <c r="X8470">
        <v>59.89</v>
      </c>
    </row>
    <row r="8471" spans="1:24" x14ac:dyDescent="0.25">
      <c r="A8471">
        <v>202001</v>
      </c>
      <c r="B8471" t="s">
        <v>24</v>
      </c>
      <c r="C8471" t="s">
        <v>25</v>
      </c>
      <c r="D8471" t="s">
        <v>25</v>
      </c>
      <c r="E8471" t="s">
        <v>8872</v>
      </c>
      <c r="F8471" t="s">
        <v>8873</v>
      </c>
      <c r="G8471">
        <v>65701315</v>
      </c>
      <c r="H8471">
        <v>4603249325</v>
      </c>
      <c r="I8471" t="s">
        <v>28</v>
      </c>
      <c r="J8471" t="s">
        <v>464</v>
      </c>
      <c r="K8471" t="s">
        <v>54</v>
      </c>
      <c r="L8471" t="s">
        <v>243</v>
      </c>
      <c r="M8471" t="s">
        <v>32</v>
      </c>
      <c r="N8471">
        <v>50</v>
      </c>
      <c r="O8471" t="s">
        <v>61</v>
      </c>
      <c r="P8471" t="s">
        <v>42</v>
      </c>
      <c r="Q8471" s="1">
        <v>23018</v>
      </c>
      <c r="R8471" s="1">
        <v>17381</v>
      </c>
      <c r="S8471">
        <v>176</v>
      </c>
      <c r="T8471">
        <v>44</v>
      </c>
      <c r="U8471">
        <v>45</v>
      </c>
      <c r="V8471" s="1">
        <v>5461</v>
      </c>
      <c r="W8471">
        <v>23.72</v>
      </c>
      <c r="X8471">
        <v>90.01</v>
      </c>
    </row>
    <row r="8472" spans="1:24" x14ac:dyDescent="0.25">
      <c r="A8472">
        <v>202001</v>
      </c>
      <c r="B8472" t="s">
        <v>24</v>
      </c>
      <c r="C8472" t="s">
        <v>25</v>
      </c>
      <c r="D8472" t="s">
        <v>25</v>
      </c>
      <c r="E8472" t="s">
        <v>128</v>
      </c>
      <c r="F8472" t="s">
        <v>8874</v>
      </c>
      <c r="G8472">
        <v>65002808</v>
      </c>
      <c r="H8472">
        <v>32879728</v>
      </c>
      <c r="I8472" t="s">
        <v>28</v>
      </c>
      <c r="J8472" t="s">
        <v>29</v>
      </c>
      <c r="K8472" t="s">
        <v>30</v>
      </c>
      <c r="L8472" t="s">
        <v>428</v>
      </c>
      <c r="M8472" t="s">
        <v>120</v>
      </c>
      <c r="N8472">
        <v>75</v>
      </c>
      <c r="O8472" t="s">
        <v>41</v>
      </c>
      <c r="P8472" t="s">
        <v>42</v>
      </c>
      <c r="Q8472" s="1">
        <v>37200</v>
      </c>
      <c r="R8472" s="1">
        <v>21974</v>
      </c>
      <c r="S8472">
        <v>216</v>
      </c>
      <c r="T8472">
        <v>40</v>
      </c>
      <c r="U8472">
        <v>45</v>
      </c>
      <c r="V8472" s="1">
        <v>15010</v>
      </c>
      <c r="W8472">
        <v>40.35</v>
      </c>
      <c r="X8472">
        <v>-388.45</v>
      </c>
    </row>
    <row r="8473" spans="1:24" x14ac:dyDescent="0.25">
      <c r="A8473">
        <v>202001</v>
      </c>
      <c r="B8473" t="s">
        <v>24</v>
      </c>
      <c r="C8473" t="s">
        <v>25</v>
      </c>
      <c r="D8473" t="s">
        <v>25</v>
      </c>
      <c r="E8473" t="s">
        <v>113</v>
      </c>
      <c r="F8473" t="s">
        <v>8875</v>
      </c>
      <c r="G8473">
        <v>65759278</v>
      </c>
      <c r="H8473">
        <v>31885908</v>
      </c>
      <c r="I8473" t="s">
        <v>28</v>
      </c>
      <c r="J8473" t="s">
        <v>29</v>
      </c>
      <c r="K8473" t="s">
        <v>30</v>
      </c>
      <c r="L8473" t="s">
        <v>115</v>
      </c>
      <c r="M8473" t="s">
        <v>116</v>
      </c>
      <c r="N8473">
        <v>75</v>
      </c>
      <c r="O8473" t="s">
        <v>33</v>
      </c>
      <c r="P8473" t="s">
        <v>34</v>
      </c>
      <c r="Q8473">
        <v>0</v>
      </c>
      <c r="R8473" s="1">
        <v>24159</v>
      </c>
      <c r="S8473">
        <v>0</v>
      </c>
      <c r="T8473">
        <v>58</v>
      </c>
      <c r="U8473">
        <v>64</v>
      </c>
      <c r="V8473" s="1">
        <v>-24159</v>
      </c>
      <c r="W8473">
        <v>0</v>
      </c>
      <c r="X8473">
        <v>0</v>
      </c>
    </row>
    <row r="8474" spans="1:24" x14ac:dyDescent="0.25">
      <c r="A8474">
        <v>202001</v>
      </c>
      <c r="B8474" t="s">
        <v>24</v>
      </c>
      <c r="C8474" t="s">
        <v>25</v>
      </c>
      <c r="D8474" t="s">
        <v>25</v>
      </c>
      <c r="E8474" t="s">
        <v>113</v>
      </c>
      <c r="F8474" t="s">
        <v>8876</v>
      </c>
      <c r="G8474">
        <v>65004322</v>
      </c>
      <c r="H8474">
        <v>32403228</v>
      </c>
      <c r="I8474" t="s">
        <v>28</v>
      </c>
      <c r="J8474" t="s">
        <v>29</v>
      </c>
      <c r="K8474" t="s">
        <v>30</v>
      </c>
      <c r="L8474" t="s">
        <v>115</v>
      </c>
      <c r="M8474" t="s">
        <v>116</v>
      </c>
      <c r="N8474">
        <v>75</v>
      </c>
      <c r="O8474" t="s">
        <v>61</v>
      </c>
      <c r="P8474" t="s">
        <v>42</v>
      </c>
      <c r="Q8474" s="1">
        <v>33309</v>
      </c>
      <c r="R8474" s="1">
        <v>20541</v>
      </c>
      <c r="S8474" s="1">
        <v>1638</v>
      </c>
      <c r="T8474">
        <v>65</v>
      </c>
      <c r="U8474">
        <v>66</v>
      </c>
      <c r="V8474" s="1">
        <v>11130</v>
      </c>
      <c r="W8474">
        <v>33.409999999999997</v>
      </c>
      <c r="X8474">
        <v>-408.58</v>
      </c>
    </row>
    <row r="8475" spans="1:24" x14ac:dyDescent="0.25">
      <c r="A8475">
        <v>202001</v>
      </c>
      <c r="B8475" t="s">
        <v>24</v>
      </c>
      <c r="C8475" t="s">
        <v>25</v>
      </c>
      <c r="D8475" t="s">
        <v>25</v>
      </c>
      <c r="E8475" t="s">
        <v>113</v>
      </c>
      <c r="F8475" t="s">
        <v>8877</v>
      </c>
      <c r="G8475">
        <v>65004324</v>
      </c>
      <c r="H8475">
        <v>32882088</v>
      </c>
      <c r="I8475" t="s">
        <v>28</v>
      </c>
      <c r="J8475" t="s">
        <v>29</v>
      </c>
      <c r="K8475" t="s">
        <v>30</v>
      </c>
      <c r="L8475" t="s">
        <v>115</v>
      </c>
      <c r="M8475" t="s">
        <v>116</v>
      </c>
      <c r="N8475">
        <v>75</v>
      </c>
      <c r="O8475" t="s">
        <v>33</v>
      </c>
      <c r="P8475" t="s">
        <v>34</v>
      </c>
      <c r="Q8475">
        <v>0</v>
      </c>
      <c r="R8475" s="1">
        <v>17585</v>
      </c>
      <c r="S8475">
        <v>0</v>
      </c>
      <c r="T8475">
        <v>69</v>
      </c>
      <c r="U8475">
        <v>77</v>
      </c>
      <c r="V8475" s="1">
        <v>-17585</v>
      </c>
      <c r="W8475">
        <v>0</v>
      </c>
      <c r="X8475">
        <v>-709.07</v>
      </c>
    </row>
    <row r="8476" spans="1:24" x14ac:dyDescent="0.25">
      <c r="A8476">
        <v>202001</v>
      </c>
      <c r="B8476" t="s">
        <v>24</v>
      </c>
      <c r="C8476" t="s">
        <v>25</v>
      </c>
      <c r="D8476" t="s">
        <v>25</v>
      </c>
      <c r="E8476" t="s">
        <v>211</v>
      </c>
      <c r="F8476" t="s">
        <v>8878</v>
      </c>
      <c r="G8476">
        <v>65003387</v>
      </c>
      <c r="H8476">
        <v>32880370</v>
      </c>
      <c r="I8476" t="s">
        <v>72</v>
      </c>
      <c r="J8476" t="s">
        <v>29</v>
      </c>
      <c r="K8476" t="s">
        <v>30</v>
      </c>
      <c r="L8476" t="s">
        <v>331</v>
      </c>
      <c r="M8476" t="s">
        <v>207</v>
      </c>
      <c r="N8476">
        <v>50</v>
      </c>
      <c r="O8476" t="s">
        <v>33</v>
      </c>
      <c r="P8476" t="s">
        <v>34</v>
      </c>
      <c r="Q8476">
        <v>0</v>
      </c>
      <c r="R8476" s="1">
        <v>3013</v>
      </c>
      <c r="S8476">
        <v>0</v>
      </c>
      <c r="T8476">
        <v>15</v>
      </c>
      <c r="U8476">
        <v>16</v>
      </c>
      <c r="V8476" s="1">
        <v>-3013</v>
      </c>
      <c r="W8476">
        <v>0</v>
      </c>
      <c r="X8476" s="2">
        <v>-1428.85</v>
      </c>
    </row>
    <row r="8477" spans="1:24" x14ac:dyDescent="0.25">
      <c r="A8477">
        <v>202001</v>
      </c>
      <c r="B8477" t="s">
        <v>24</v>
      </c>
      <c r="C8477" t="s">
        <v>25</v>
      </c>
      <c r="D8477" t="s">
        <v>25</v>
      </c>
      <c r="E8477" t="s">
        <v>211</v>
      </c>
      <c r="F8477" t="s">
        <v>8879</v>
      </c>
      <c r="G8477">
        <v>65003471</v>
      </c>
      <c r="H8477" s="3">
        <v>300000000000</v>
      </c>
      <c r="I8477" t="s">
        <v>72</v>
      </c>
      <c r="J8477" t="s">
        <v>29</v>
      </c>
      <c r="K8477" t="s">
        <v>30</v>
      </c>
      <c r="L8477" t="s">
        <v>331</v>
      </c>
      <c r="M8477" t="s">
        <v>207</v>
      </c>
      <c r="N8477" t="s">
        <v>121</v>
      </c>
      <c r="O8477" t="s">
        <v>45</v>
      </c>
      <c r="P8477" t="s">
        <v>42</v>
      </c>
      <c r="Q8477" s="1">
        <v>7665</v>
      </c>
      <c r="R8477">
        <v>149</v>
      </c>
      <c r="S8477">
        <v>0</v>
      </c>
      <c r="T8477">
        <v>1</v>
      </c>
      <c r="U8477">
        <v>2</v>
      </c>
      <c r="V8477" s="1">
        <v>7515</v>
      </c>
      <c r="W8477">
        <v>98.06</v>
      </c>
      <c r="X8477">
        <v>97.26</v>
      </c>
    </row>
    <row r="8478" spans="1:24" x14ac:dyDescent="0.25">
      <c r="A8478">
        <v>202001</v>
      </c>
      <c r="B8478" t="s">
        <v>24</v>
      </c>
      <c r="C8478" t="s">
        <v>25</v>
      </c>
      <c r="D8478" t="s">
        <v>25</v>
      </c>
      <c r="E8478" t="s">
        <v>320</v>
      </c>
      <c r="F8478" t="s">
        <v>8880</v>
      </c>
      <c r="G8478">
        <v>65752647</v>
      </c>
      <c r="H8478">
        <v>32882724</v>
      </c>
      <c r="I8478" t="s">
        <v>28</v>
      </c>
      <c r="J8478" t="s">
        <v>29</v>
      </c>
      <c r="K8478" t="s">
        <v>30</v>
      </c>
      <c r="L8478" t="s">
        <v>331</v>
      </c>
      <c r="M8478" t="s">
        <v>207</v>
      </c>
      <c r="N8478">
        <v>50</v>
      </c>
      <c r="O8478" t="s">
        <v>50</v>
      </c>
      <c r="P8478" t="s">
        <v>42</v>
      </c>
      <c r="Q8478">
        <v>174</v>
      </c>
      <c r="R8478" s="1">
        <v>21884</v>
      </c>
      <c r="S8478">
        <v>328</v>
      </c>
      <c r="T8478">
        <v>82</v>
      </c>
      <c r="U8478">
        <v>84</v>
      </c>
      <c r="V8478" s="1">
        <v>-22037</v>
      </c>
      <c r="W8478" s="2">
        <v>-12651.07</v>
      </c>
      <c r="X8478" s="2">
        <v>-20995.78</v>
      </c>
    </row>
    <row r="8479" spans="1:24" x14ac:dyDescent="0.25">
      <c r="A8479">
        <v>202001</v>
      </c>
      <c r="B8479" t="s">
        <v>24</v>
      </c>
      <c r="C8479" t="s">
        <v>25</v>
      </c>
      <c r="D8479" t="s">
        <v>25</v>
      </c>
      <c r="E8479" t="s">
        <v>473</v>
      </c>
      <c r="F8479" t="s">
        <v>8881</v>
      </c>
      <c r="G8479">
        <v>65004057</v>
      </c>
      <c r="H8479">
        <v>52393</v>
      </c>
      <c r="I8479" t="s">
        <v>28</v>
      </c>
      <c r="J8479" t="s">
        <v>29</v>
      </c>
      <c r="K8479" t="s">
        <v>30</v>
      </c>
      <c r="L8479" t="s">
        <v>2553</v>
      </c>
      <c r="M8479" t="s">
        <v>120</v>
      </c>
      <c r="N8479">
        <v>75</v>
      </c>
      <c r="O8479" t="s">
        <v>33</v>
      </c>
      <c r="P8479" t="s">
        <v>34</v>
      </c>
      <c r="Q8479">
        <v>0</v>
      </c>
      <c r="R8479" s="1">
        <v>16289</v>
      </c>
      <c r="S8479">
        <v>0</v>
      </c>
      <c r="T8479">
        <v>22</v>
      </c>
      <c r="U8479">
        <v>25</v>
      </c>
      <c r="V8479" s="1">
        <v>-16289</v>
      </c>
      <c r="W8479">
        <v>0</v>
      </c>
      <c r="X8479">
        <v>0</v>
      </c>
    </row>
    <row r="8480" spans="1:24" x14ac:dyDescent="0.25">
      <c r="A8480">
        <v>202001</v>
      </c>
      <c r="B8480" t="s">
        <v>24</v>
      </c>
      <c r="C8480" t="s">
        <v>25</v>
      </c>
      <c r="D8480" t="s">
        <v>25</v>
      </c>
      <c r="E8480" t="s">
        <v>2291</v>
      </c>
      <c r="F8480" t="s">
        <v>8882</v>
      </c>
      <c r="G8480">
        <v>65004232</v>
      </c>
      <c r="H8480">
        <v>5007618</v>
      </c>
      <c r="I8480" t="s">
        <v>28</v>
      </c>
      <c r="J8480" t="s">
        <v>57</v>
      </c>
      <c r="K8480" t="s">
        <v>30</v>
      </c>
      <c r="L8480" t="s">
        <v>481</v>
      </c>
      <c r="M8480" t="s">
        <v>116</v>
      </c>
      <c r="N8480">
        <v>75</v>
      </c>
      <c r="O8480" t="s">
        <v>45</v>
      </c>
      <c r="P8480" t="s">
        <v>42</v>
      </c>
      <c r="Q8480" s="1">
        <v>1102440</v>
      </c>
      <c r="R8480" s="1">
        <v>28948</v>
      </c>
      <c r="S8480">
        <v>378</v>
      </c>
      <c r="T8480">
        <v>39</v>
      </c>
      <c r="U8480">
        <v>41</v>
      </c>
      <c r="V8480" s="1">
        <v>1073114</v>
      </c>
      <c r="W8480">
        <v>97.34</v>
      </c>
      <c r="X8480">
        <v>55.37</v>
      </c>
    </row>
    <row r="8481" spans="1:24" x14ac:dyDescent="0.25">
      <c r="A8481">
        <v>202001</v>
      </c>
      <c r="B8481" t="s">
        <v>24</v>
      </c>
      <c r="C8481" t="s">
        <v>25</v>
      </c>
      <c r="D8481" t="s">
        <v>25</v>
      </c>
      <c r="E8481" t="s">
        <v>6095</v>
      </c>
      <c r="F8481" t="s">
        <v>8883</v>
      </c>
      <c r="G8481">
        <v>65725487</v>
      </c>
      <c r="H8481">
        <v>32404084</v>
      </c>
      <c r="I8481" t="s">
        <v>72</v>
      </c>
      <c r="J8481" t="s">
        <v>29</v>
      </c>
      <c r="K8481" t="s">
        <v>30</v>
      </c>
      <c r="L8481" t="s">
        <v>331</v>
      </c>
      <c r="M8481" t="s">
        <v>207</v>
      </c>
      <c r="N8481">
        <v>75</v>
      </c>
      <c r="O8481" t="s">
        <v>50</v>
      </c>
      <c r="P8481" t="s">
        <v>42</v>
      </c>
      <c r="Q8481" s="1">
        <v>4275</v>
      </c>
      <c r="R8481" s="1">
        <v>6296</v>
      </c>
      <c r="S8481">
        <v>0</v>
      </c>
      <c r="T8481">
        <v>12</v>
      </c>
      <c r="U8481">
        <v>18</v>
      </c>
      <c r="V8481" s="1">
        <v>-2021</v>
      </c>
      <c r="W8481">
        <v>-47.28</v>
      </c>
      <c r="X8481" s="2">
        <v>-1113.32</v>
      </c>
    </row>
    <row r="8482" spans="1:24" x14ac:dyDescent="0.25">
      <c r="A8482">
        <v>202001</v>
      </c>
      <c r="B8482" t="s">
        <v>24</v>
      </c>
      <c r="C8482" t="s">
        <v>25</v>
      </c>
      <c r="D8482" t="s">
        <v>25</v>
      </c>
      <c r="E8482" t="s">
        <v>1305</v>
      </c>
      <c r="F8482" t="s">
        <v>8884</v>
      </c>
      <c r="G8482">
        <v>65745075</v>
      </c>
      <c r="H8482" s="3">
        <v>300000000000</v>
      </c>
      <c r="I8482" t="s">
        <v>72</v>
      </c>
      <c r="J8482" t="s">
        <v>29</v>
      </c>
      <c r="K8482" t="s">
        <v>30</v>
      </c>
      <c r="L8482" t="s">
        <v>331</v>
      </c>
      <c r="M8482" t="s">
        <v>207</v>
      </c>
      <c r="N8482">
        <v>75</v>
      </c>
      <c r="O8482" t="s">
        <v>76</v>
      </c>
      <c r="P8482" t="s">
        <v>42</v>
      </c>
      <c r="Q8482" s="1">
        <v>12929</v>
      </c>
      <c r="R8482" s="1">
        <v>12079</v>
      </c>
      <c r="S8482">
        <v>0</v>
      </c>
      <c r="T8482">
        <v>16</v>
      </c>
      <c r="U8482">
        <v>17</v>
      </c>
      <c r="V8482">
        <v>850</v>
      </c>
      <c r="W8482">
        <v>6.58</v>
      </c>
      <c r="X8482" s="2">
        <v>-1024.3699999999999</v>
      </c>
    </row>
    <row r="8483" spans="1:24" x14ac:dyDescent="0.25">
      <c r="A8483">
        <v>202001</v>
      </c>
      <c r="B8483" t="s">
        <v>35</v>
      </c>
      <c r="C8483" t="s">
        <v>36</v>
      </c>
      <c r="D8483" t="s">
        <v>36</v>
      </c>
      <c r="E8483" t="s">
        <v>5543</v>
      </c>
      <c r="F8483" t="s">
        <v>8885</v>
      </c>
      <c r="G8483">
        <v>65760398</v>
      </c>
      <c r="H8483">
        <v>5005646</v>
      </c>
      <c r="I8483" t="s">
        <v>72</v>
      </c>
      <c r="J8483" t="s">
        <v>29</v>
      </c>
      <c r="K8483" t="s">
        <v>30</v>
      </c>
      <c r="L8483" t="s">
        <v>39</v>
      </c>
      <c r="M8483" t="s">
        <v>40</v>
      </c>
      <c r="N8483">
        <v>25</v>
      </c>
      <c r="O8483" t="s">
        <v>76</v>
      </c>
      <c r="P8483" t="s">
        <v>42</v>
      </c>
      <c r="Q8483" s="1">
        <v>8663</v>
      </c>
      <c r="R8483" s="1">
        <v>8478</v>
      </c>
      <c r="S8483">
        <v>600</v>
      </c>
      <c r="T8483">
        <v>28</v>
      </c>
      <c r="U8483">
        <v>32</v>
      </c>
      <c r="V8483">
        <v>-416</v>
      </c>
      <c r="W8483">
        <v>-4.8</v>
      </c>
      <c r="X8483">
        <v>-2.5299999999999998</v>
      </c>
    </row>
    <row r="8484" spans="1:24" x14ac:dyDescent="0.25">
      <c r="A8484">
        <v>202001</v>
      </c>
      <c r="B8484" t="s">
        <v>64</v>
      </c>
      <c r="C8484" t="s">
        <v>65</v>
      </c>
      <c r="D8484" t="s">
        <v>65</v>
      </c>
      <c r="E8484" t="s">
        <v>441</v>
      </c>
      <c r="F8484" t="s">
        <v>8886</v>
      </c>
      <c r="G8484">
        <v>65200428</v>
      </c>
      <c r="H8484">
        <v>1138522</v>
      </c>
      <c r="I8484" t="s">
        <v>72</v>
      </c>
      <c r="J8484" t="s">
        <v>29</v>
      </c>
      <c r="K8484" t="s">
        <v>30</v>
      </c>
      <c r="L8484" t="s">
        <v>443</v>
      </c>
      <c r="M8484" t="s">
        <v>109</v>
      </c>
      <c r="N8484" t="s">
        <v>81</v>
      </c>
      <c r="O8484" t="s">
        <v>179</v>
      </c>
      <c r="P8484" t="s">
        <v>42</v>
      </c>
      <c r="Q8484" s="1">
        <v>1906</v>
      </c>
      <c r="R8484" s="1">
        <v>2093</v>
      </c>
      <c r="S8484">
        <v>0</v>
      </c>
      <c r="T8484">
        <v>9</v>
      </c>
      <c r="U8484">
        <v>9</v>
      </c>
      <c r="V8484">
        <v>-186</v>
      </c>
      <c r="W8484">
        <v>-9.7799999999999994</v>
      </c>
      <c r="X8484" s="2">
        <v>-1027.49</v>
      </c>
    </row>
    <row r="8485" spans="1:24" x14ac:dyDescent="0.25">
      <c r="A8485">
        <v>202001</v>
      </c>
      <c r="B8485" t="s">
        <v>64</v>
      </c>
      <c r="C8485" t="s">
        <v>65</v>
      </c>
      <c r="D8485" t="s">
        <v>65</v>
      </c>
      <c r="E8485" t="s">
        <v>441</v>
      </c>
      <c r="F8485" t="s">
        <v>8887</v>
      </c>
      <c r="G8485">
        <v>65200443</v>
      </c>
      <c r="H8485">
        <v>7000848</v>
      </c>
      <c r="I8485" t="s">
        <v>72</v>
      </c>
      <c r="J8485" t="s">
        <v>29</v>
      </c>
      <c r="K8485" t="s">
        <v>30</v>
      </c>
      <c r="L8485" t="s">
        <v>443</v>
      </c>
      <c r="M8485" t="s">
        <v>109</v>
      </c>
      <c r="N8485" t="s">
        <v>81</v>
      </c>
      <c r="O8485" t="s">
        <v>50</v>
      </c>
      <c r="P8485" t="s">
        <v>42</v>
      </c>
      <c r="Q8485" s="1">
        <v>2262</v>
      </c>
      <c r="R8485" s="1">
        <v>2857</v>
      </c>
      <c r="S8485">
        <v>0</v>
      </c>
      <c r="T8485">
        <v>8</v>
      </c>
      <c r="U8485">
        <v>8</v>
      </c>
      <c r="V8485">
        <v>-595</v>
      </c>
      <c r="W8485">
        <v>-26.31</v>
      </c>
      <c r="X8485" s="2">
        <v>-1148.29</v>
      </c>
    </row>
    <row r="8486" spans="1:24" x14ac:dyDescent="0.25">
      <c r="A8486">
        <v>202001</v>
      </c>
      <c r="B8486" t="s">
        <v>64</v>
      </c>
      <c r="C8486" t="s">
        <v>65</v>
      </c>
      <c r="D8486" t="s">
        <v>65</v>
      </c>
      <c r="E8486" t="s">
        <v>441</v>
      </c>
      <c r="F8486" t="s">
        <v>8888</v>
      </c>
      <c r="G8486">
        <v>65200444</v>
      </c>
      <c r="H8486">
        <v>32882842</v>
      </c>
      <c r="I8486" t="s">
        <v>28</v>
      </c>
      <c r="J8486" t="s">
        <v>57</v>
      </c>
      <c r="K8486" t="s">
        <v>30</v>
      </c>
      <c r="L8486" t="s">
        <v>443</v>
      </c>
      <c r="M8486" t="s">
        <v>109</v>
      </c>
      <c r="N8486" t="s">
        <v>81</v>
      </c>
      <c r="O8486" t="s">
        <v>76</v>
      </c>
      <c r="P8486" t="s">
        <v>42</v>
      </c>
      <c r="Q8486" s="1">
        <v>6462</v>
      </c>
      <c r="R8486" s="1">
        <v>6513</v>
      </c>
      <c r="S8486">
        <v>118</v>
      </c>
      <c r="T8486">
        <v>11</v>
      </c>
      <c r="U8486">
        <v>13</v>
      </c>
      <c r="V8486">
        <v>-169</v>
      </c>
      <c r="W8486">
        <v>-2.62</v>
      </c>
      <c r="X8486">
        <v>-677.95</v>
      </c>
    </row>
    <row r="8487" spans="1:24" x14ac:dyDescent="0.25">
      <c r="A8487">
        <v>202001</v>
      </c>
      <c r="B8487" t="s">
        <v>64</v>
      </c>
      <c r="C8487" t="s">
        <v>65</v>
      </c>
      <c r="D8487" t="s">
        <v>65</v>
      </c>
      <c r="E8487" t="s">
        <v>445</v>
      </c>
      <c r="F8487" t="s">
        <v>8889</v>
      </c>
      <c r="G8487">
        <v>65200711</v>
      </c>
      <c r="H8487">
        <v>28354192</v>
      </c>
      <c r="I8487" t="s">
        <v>72</v>
      </c>
      <c r="J8487" t="s">
        <v>29</v>
      </c>
      <c r="K8487" t="s">
        <v>30</v>
      </c>
      <c r="L8487" t="s">
        <v>443</v>
      </c>
      <c r="M8487" t="s">
        <v>109</v>
      </c>
      <c r="N8487">
        <v>50</v>
      </c>
      <c r="O8487" t="s">
        <v>61</v>
      </c>
      <c r="P8487" t="s">
        <v>42</v>
      </c>
      <c r="Q8487" s="1">
        <v>2465</v>
      </c>
      <c r="R8487" s="1">
        <v>1972</v>
      </c>
      <c r="S8487">
        <v>0</v>
      </c>
      <c r="T8487">
        <v>6</v>
      </c>
      <c r="U8487">
        <v>6</v>
      </c>
      <c r="V8487">
        <v>493</v>
      </c>
      <c r="W8487">
        <v>20.010000000000002</v>
      </c>
      <c r="X8487" s="2">
        <v>-2891</v>
      </c>
    </row>
    <row r="8488" spans="1:24" x14ac:dyDescent="0.25">
      <c r="A8488">
        <v>202001</v>
      </c>
      <c r="B8488" t="s">
        <v>64</v>
      </c>
      <c r="C8488" t="s">
        <v>65</v>
      </c>
      <c r="D8488" t="s">
        <v>65</v>
      </c>
      <c r="E8488" t="s">
        <v>174</v>
      </c>
      <c r="F8488" t="s">
        <v>8890</v>
      </c>
      <c r="G8488">
        <v>65200888</v>
      </c>
      <c r="H8488" s="3">
        <v>300000000000</v>
      </c>
      <c r="I8488" t="s">
        <v>72</v>
      </c>
      <c r="J8488" t="s">
        <v>29</v>
      </c>
      <c r="K8488" t="s">
        <v>30</v>
      </c>
      <c r="L8488" t="s">
        <v>443</v>
      </c>
      <c r="M8488" t="s">
        <v>109</v>
      </c>
      <c r="N8488">
        <v>50</v>
      </c>
      <c r="O8488" t="s">
        <v>76</v>
      </c>
      <c r="P8488" t="s">
        <v>42</v>
      </c>
      <c r="Q8488" s="1">
        <v>2400</v>
      </c>
      <c r="R8488" s="1">
        <v>2384</v>
      </c>
      <c r="S8488">
        <v>0</v>
      </c>
      <c r="T8488">
        <v>10</v>
      </c>
      <c r="U8488">
        <v>10</v>
      </c>
      <c r="V8488">
        <v>16</v>
      </c>
      <c r="W8488">
        <v>0.65</v>
      </c>
      <c r="X8488" s="2">
        <v>-1065.17</v>
      </c>
    </row>
    <row r="8489" spans="1:24" x14ac:dyDescent="0.25">
      <c r="A8489">
        <v>202001</v>
      </c>
      <c r="B8489" t="s">
        <v>64</v>
      </c>
      <c r="C8489" t="s">
        <v>65</v>
      </c>
      <c r="D8489" t="s">
        <v>65</v>
      </c>
      <c r="E8489" t="s">
        <v>452</v>
      </c>
      <c r="F8489" t="s">
        <v>8891</v>
      </c>
      <c r="G8489">
        <v>65200338</v>
      </c>
      <c r="H8489">
        <v>5006193</v>
      </c>
      <c r="I8489" t="s">
        <v>72</v>
      </c>
      <c r="J8489" t="s">
        <v>57</v>
      </c>
      <c r="K8489" t="s">
        <v>30</v>
      </c>
      <c r="L8489" t="s">
        <v>451</v>
      </c>
      <c r="M8489" t="s">
        <v>409</v>
      </c>
      <c r="N8489">
        <v>50</v>
      </c>
      <c r="O8489" t="s">
        <v>45</v>
      </c>
      <c r="P8489" t="s">
        <v>42</v>
      </c>
      <c r="Q8489" s="1">
        <v>4366</v>
      </c>
      <c r="R8489">
        <v>0</v>
      </c>
      <c r="S8489">
        <v>148</v>
      </c>
      <c r="T8489">
        <v>0</v>
      </c>
      <c r="U8489">
        <v>8</v>
      </c>
      <c r="V8489" s="1">
        <v>4218</v>
      </c>
      <c r="W8489">
        <v>96.61</v>
      </c>
      <c r="X8489">
        <v>95.59</v>
      </c>
    </row>
    <row r="8490" spans="1:24" x14ac:dyDescent="0.25">
      <c r="A8490">
        <v>202001</v>
      </c>
      <c r="B8490" t="s">
        <v>64</v>
      </c>
      <c r="C8490" t="s">
        <v>65</v>
      </c>
      <c r="D8490" t="s">
        <v>65</v>
      </c>
      <c r="E8490" t="s">
        <v>406</v>
      </c>
      <c r="F8490" t="s">
        <v>8892</v>
      </c>
      <c r="G8490">
        <v>65722373</v>
      </c>
      <c r="H8490">
        <v>5007248</v>
      </c>
      <c r="I8490" t="s">
        <v>72</v>
      </c>
      <c r="J8490" t="s">
        <v>57</v>
      </c>
      <c r="K8490" t="s">
        <v>30</v>
      </c>
      <c r="L8490" t="s">
        <v>451</v>
      </c>
      <c r="M8490" t="s">
        <v>409</v>
      </c>
      <c r="N8490">
        <v>50</v>
      </c>
      <c r="O8490" t="s">
        <v>76</v>
      </c>
      <c r="P8490" t="s">
        <v>42</v>
      </c>
      <c r="Q8490" s="1">
        <v>8494</v>
      </c>
      <c r="R8490" s="1">
        <v>7893</v>
      </c>
      <c r="S8490">
        <v>251</v>
      </c>
      <c r="T8490">
        <v>5</v>
      </c>
      <c r="U8490">
        <v>6</v>
      </c>
      <c r="V8490">
        <v>349</v>
      </c>
      <c r="W8490">
        <v>4.1100000000000003</v>
      </c>
      <c r="X8490">
        <v>-940.35</v>
      </c>
    </row>
    <row r="8491" spans="1:24" x14ac:dyDescent="0.25">
      <c r="A8491">
        <v>202001</v>
      </c>
      <c r="B8491" t="s">
        <v>64</v>
      </c>
      <c r="C8491" t="s">
        <v>65</v>
      </c>
      <c r="D8491" t="s">
        <v>65</v>
      </c>
      <c r="E8491" t="s">
        <v>406</v>
      </c>
      <c r="F8491" t="s">
        <v>8893</v>
      </c>
      <c r="G8491">
        <v>65206368</v>
      </c>
      <c r="H8491">
        <v>32404366</v>
      </c>
      <c r="I8491" t="s">
        <v>28</v>
      </c>
      <c r="J8491" t="s">
        <v>29</v>
      </c>
      <c r="K8491" t="s">
        <v>30</v>
      </c>
      <c r="L8491" t="s">
        <v>810</v>
      </c>
      <c r="M8491" t="s">
        <v>348</v>
      </c>
      <c r="N8491">
        <v>75</v>
      </c>
      <c r="O8491" t="s">
        <v>76</v>
      </c>
      <c r="P8491" t="s">
        <v>42</v>
      </c>
      <c r="Q8491" s="1">
        <v>11618</v>
      </c>
      <c r="R8491" s="1">
        <v>9788</v>
      </c>
      <c r="S8491">
        <v>551</v>
      </c>
      <c r="T8491">
        <v>24</v>
      </c>
      <c r="U8491">
        <v>26</v>
      </c>
      <c r="V8491" s="1">
        <v>1279</v>
      </c>
      <c r="W8491">
        <v>11.01</v>
      </c>
      <c r="X8491">
        <v>-171.27</v>
      </c>
    </row>
    <row r="8492" spans="1:24" x14ac:dyDescent="0.25">
      <c r="A8492">
        <v>202001</v>
      </c>
      <c r="B8492" t="s">
        <v>64</v>
      </c>
      <c r="C8492" t="s">
        <v>65</v>
      </c>
      <c r="D8492" t="s">
        <v>65</v>
      </c>
      <c r="E8492" t="s">
        <v>455</v>
      </c>
      <c r="F8492" t="s">
        <v>8894</v>
      </c>
      <c r="G8492">
        <v>65201313</v>
      </c>
      <c r="H8492">
        <v>16003261</v>
      </c>
      <c r="I8492" t="s">
        <v>72</v>
      </c>
      <c r="J8492" t="s">
        <v>57</v>
      </c>
      <c r="K8492" t="s">
        <v>73</v>
      </c>
      <c r="L8492" t="s">
        <v>74</v>
      </c>
      <c r="M8492" t="s">
        <v>75</v>
      </c>
      <c r="N8492">
        <v>50</v>
      </c>
      <c r="O8492" t="s">
        <v>50</v>
      </c>
      <c r="P8492" t="s">
        <v>42</v>
      </c>
      <c r="Q8492" s="1">
        <v>2631</v>
      </c>
      <c r="R8492" s="1">
        <v>3000</v>
      </c>
      <c r="S8492">
        <v>0</v>
      </c>
      <c r="T8492">
        <v>7</v>
      </c>
      <c r="U8492">
        <v>8</v>
      </c>
      <c r="V8492">
        <v>-369</v>
      </c>
      <c r="W8492">
        <v>-14.03</v>
      </c>
      <c r="X8492">
        <v>-12.79</v>
      </c>
    </row>
    <row r="8493" spans="1:24" x14ac:dyDescent="0.25">
      <c r="A8493">
        <v>202001</v>
      </c>
      <c r="B8493" t="s">
        <v>64</v>
      </c>
      <c r="C8493" t="s">
        <v>65</v>
      </c>
      <c r="D8493" t="s">
        <v>65</v>
      </c>
      <c r="E8493" t="s">
        <v>457</v>
      </c>
      <c r="F8493" t="s">
        <v>8895</v>
      </c>
      <c r="G8493">
        <v>65206548</v>
      </c>
      <c r="H8493">
        <v>28356870</v>
      </c>
      <c r="I8493" t="s">
        <v>72</v>
      </c>
      <c r="J8493" t="s">
        <v>29</v>
      </c>
      <c r="K8493" t="s">
        <v>30</v>
      </c>
      <c r="L8493" t="s">
        <v>459</v>
      </c>
      <c r="M8493" t="s">
        <v>109</v>
      </c>
      <c r="N8493" t="s">
        <v>81</v>
      </c>
      <c r="O8493" t="s">
        <v>76</v>
      </c>
      <c r="P8493" t="s">
        <v>42</v>
      </c>
      <c r="Q8493" s="1">
        <v>1292</v>
      </c>
      <c r="R8493" s="1">
        <v>1320</v>
      </c>
      <c r="S8493">
        <v>0</v>
      </c>
      <c r="T8493">
        <v>7</v>
      </c>
      <c r="U8493">
        <v>7</v>
      </c>
      <c r="V8493">
        <v>-28</v>
      </c>
      <c r="W8493">
        <v>-2.16</v>
      </c>
      <c r="X8493">
        <v>-16.149999999999999</v>
      </c>
    </row>
    <row r="8494" spans="1:24" x14ac:dyDescent="0.25">
      <c r="A8494">
        <v>202001</v>
      </c>
      <c r="B8494" t="s">
        <v>64</v>
      </c>
      <c r="C8494" t="s">
        <v>65</v>
      </c>
      <c r="D8494" t="s">
        <v>65</v>
      </c>
      <c r="E8494" t="s">
        <v>460</v>
      </c>
      <c r="F8494" t="s">
        <v>8896</v>
      </c>
      <c r="G8494">
        <v>65202070</v>
      </c>
      <c r="H8494">
        <v>32879574</v>
      </c>
      <c r="I8494" t="s">
        <v>72</v>
      </c>
      <c r="J8494" t="s">
        <v>29</v>
      </c>
      <c r="K8494" t="s">
        <v>30</v>
      </c>
      <c r="L8494" t="s">
        <v>459</v>
      </c>
      <c r="M8494" t="s">
        <v>109</v>
      </c>
      <c r="N8494">
        <v>75</v>
      </c>
      <c r="O8494" t="s">
        <v>61</v>
      </c>
      <c r="P8494" t="s">
        <v>42</v>
      </c>
      <c r="Q8494" s="1">
        <v>5135</v>
      </c>
      <c r="R8494" s="1">
        <v>4237</v>
      </c>
      <c r="S8494">
        <v>0</v>
      </c>
      <c r="T8494">
        <v>9</v>
      </c>
      <c r="U8494">
        <v>9</v>
      </c>
      <c r="V8494">
        <v>898</v>
      </c>
      <c r="W8494">
        <v>17.489999999999998</v>
      </c>
      <c r="X8494">
        <v>6.82</v>
      </c>
    </row>
    <row r="8495" spans="1:24" x14ac:dyDescent="0.25">
      <c r="A8495">
        <v>202001</v>
      </c>
      <c r="B8495" t="s">
        <v>64</v>
      </c>
      <c r="C8495" t="s">
        <v>65</v>
      </c>
      <c r="D8495" t="s">
        <v>65</v>
      </c>
      <c r="E8495" t="s">
        <v>106</v>
      </c>
      <c r="F8495" t="s">
        <v>8897</v>
      </c>
      <c r="G8495">
        <v>65200663</v>
      </c>
      <c r="H8495">
        <v>32882751</v>
      </c>
      <c r="I8495" t="s">
        <v>72</v>
      </c>
      <c r="J8495" t="s">
        <v>57</v>
      </c>
      <c r="K8495" t="s">
        <v>54</v>
      </c>
      <c r="L8495" t="s">
        <v>451</v>
      </c>
      <c r="M8495" t="s">
        <v>409</v>
      </c>
      <c r="N8495">
        <v>75</v>
      </c>
      <c r="O8495" t="s">
        <v>50</v>
      </c>
      <c r="P8495" t="s">
        <v>42</v>
      </c>
      <c r="Q8495" s="1">
        <v>10685</v>
      </c>
      <c r="R8495" s="1">
        <v>17059</v>
      </c>
      <c r="S8495">
        <v>123</v>
      </c>
      <c r="T8495">
        <v>5</v>
      </c>
      <c r="U8495">
        <v>17</v>
      </c>
      <c r="V8495" s="1">
        <v>-6497</v>
      </c>
      <c r="W8495">
        <v>-60.81</v>
      </c>
      <c r="X8495" s="2">
        <v>-1008.66</v>
      </c>
    </row>
    <row r="8496" spans="1:24" x14ac:dyDescent="0.25">
      <c r="A8496">
        <v>202001</v>
      </c>
      <c r="B8496" t="s">
        <v>64</v>
      </c>
      <c r="C8496" t="s">
        <v>65</v>
      </c>
      <c r="D8496" t="s">
        <v>65</v>
      </c>
      <c r="E8496" t="s">
        <v>86</v>
      </c>
      <c r="F8496" t="s">
        <v>8898</v>
      </c>
      <c r="G8496">
        <v>65207808</v>
      </c>
      <c r="H8496">
        <v>40028225</v>
      </c>
      <c r="I8496" t="s">
        <v>72</v>
      </c>
      <c r="J8496" t="s">
        <v>57</v>
      </c>
      <c r="K8496" t="s">
        <v>73</v>
      </c>
      <c r="L8496" t="s">
        <v>355</v>
      </c>
      <c r="M8496" t="s">
        <v>170</v>
      </c>
      <c r="N8496">
        <v>50</v>
      </c>
      <c r="O8496" t="s">
        <v>33</v>
      </c>
      <c r="P8496" t="s">
        <v>34</v>
      </c>
      <c r="Q8496">
        <v>0</v>
      </c>
      <c r="R8496" s="1">
        <v>11108</v>
      </c>
      <c r="S8496">
        <v>0</v>
      </c>
      <c r="T8496">
        <v>51</v>
      </c>
      <c r="U8496">
        <v>56</v>
      </c>
      <c r="V8496" s="1">
        <v>-11108</v>
      </c>
      <c r="W8496">
        <v>0</v>
      </c>
      <c r="X8496">
        <v>0</v>
      </c>
    </row>
    <row r="8497" spans="1:24" x14ac:dyDescent="0.25">
      <c r="A8497">
        <v>202001</v>
      </c>
      <c r="B8497" t="s">
        <v>64</v>
      </c>
      <c r="C8497" t="s">
        <v>65</v>
      </c>
      <c r="D8497" t="s">
        <v>65</v>
      </c>
      <c r="E8497" t="s">
        <v>86</v>
      </c>
      <c r="F8497" t="s">
        <v>8899</v>
      </c>
      <c r="G8497">
        <v>65207976</v>
      </c>
      <c r="H8497">
        <v>40028657</v>
      </c>
      <c r="I8497" t="s">
        <v>28</v>
      </c>
      <c r="J8497" t="s">
        <v>29</v>
      </c>
      <c r="K8497" t="s">
        <v>30</v>
      </c>
      <c r="L8497" t="s">
        <v>355</v>
      </c>
      <c r="M8497" t="s">
        <v>170</v>
      </c>
      <c r="N8497">
        <v>75</v>
      </c>
      <c r="O8497" t="s">
        <v>33</v>
      </c>
      <c r="P8497" t="s">
        <v>34</v>
      </c>
      <c r="Q8497">
        <v>0</v>
      </c>
      <c r="R8497" s="1">
        <v>7502</v>
      </c>
      <c r="S8497">
        <v>56</v>
      </c>
      <c r="T8497">
        <v>32</v>
      </c>
      <c r="U8497">
        <v>33</v>
      </c>
      <c r="V8497" s="1">
        <v>-7558</v>
      </c>
      <c r="W8497">
        <v>0</v>
      </c>
      <c r="X8497">
        <v>0</v>
      </c>
    </row>
    <row r="8498" spans="1:24" x14ac:dyDescent="0.25">
      <c r="A8498">
        <v>202001</v>
      </c>
      <c r="B8498" t="s">
        <v>64</v>
      </c>
      <c r="C8498" t="s">
        <v>65</v>
      </c>
      <c r="D8498" t="s">
        <v>65</v>
      </c>
      <c r="E8498" t="s">
        <v>86</v>
      </c>
      <c r="F8498" t="s">
        <v>8900</v>
      </c>
      <c r="G8498">
        <v>65207983</v>
      </c>
      <c r="H8498">
        <v>32404308</v>
      </c>
      <c r="I8498" t="s">
        <v>28</v>
      </c>
      <c r="J8498" t="s">
        <v>29</v>
      </c>
      <c r="K8498" t="s">
        <v>30</v>
      </c>
      <c r="L8498" t="s">
        <v>355</v>
      </c>
      <c r="M8498" t="s">
        <v>170</v>
      </c>
      <c r="N8498">
        <v>50</v>
      </c>
      <c r="O8498" t="s">
        <v>41</v>
      </c>
      <c r="P8498" t="s">
        <v>42</v>
      </c>
      <c r="Q8498" s="1">
        <v>7950</v>
      </c>
      <c r="R8498" s="1">
        <v>2950</v>
      </c>
      <c r="S8498">
        <v>259</v>
      </c>
      <c r="T8498">
        <v>20</v>
      </c>
      <c r="U8498">
        <v>24</v>
      </c>
      <c r="V8498" s="1">
        <v>4741</v>
      </c>
      <c r="W8498">
        <v>59.63</v>
      </c>
      <c r="X8498">
        <v>42.88</v>
      </c>
    </row>
    <row r="8499" spans="1:24" x14ac:dyDescent="0.25">
      <c r="A8499">
        <v>202001</v>
      </c>
      <c r="B8499" t="s">
        <v>64</v>
      </c>
      <c r="C8499" t="s">
        <v>65</v>
      </c>
      <c r="D8499" t="s">
        <v>65</v>
      </c>
      <c r="E8499" t="s">
        <v>174</v>
      </c>
      <c r="F8499" t="s">
        <v>8901</v>
      </c>
      <c r="G8499">
        <v>65200897</v>
      </c>
      <c r="H8499">
        <v>32879357</v>
      </c>
      <c r="I8499" t="s">
        <v>72</v>
      </c>
      <c r="J8499" t="s">
        <v>57</v>
      </c>
      <c r="K8499" t="s">
        <v>73</v>
      </c>
      <c r="L8499" t="s">
        <v>854</v>
      </c>
      <c r="M8499" t="s">
        <v>109</v>
      </c>
      <c r="N8499">
        <v>75</v>
      </c>
      <c r="O8499" t="s">
        <v>76</v>
      </c>
      <c r="P8499" t="s">
        <v>42</v>
      </c>
      <c r="Q8499" s="1">
        <v>5400</v>
      </c>
      <c r="R8499" s="1">
        <v>5147</v>
      </c>
      <c r="S8499">
        <v>0</v>
      </c>
      <c r="T8499">
        <v>15</v>
      </c>
      <c r="U8499">
        <v>17</v>
      </c>
      <c r="V8499">
        <v>253</v>
      </c>
      <c r="W8499">
        <v>4.6900000000000004</v>
      </c>
      <c r="X8499" s="2">
        <v>-1047.73</v>
      </c>
    </row>
    <row r="8500" spans="1:24" x14ac:dyDescent="0.25">
      <c r="A8500">
        <v>202001</v>
      </c>
      <c r="B8500" t="s">
        <v>64</v>
      </c>
      <c r="C8500" t="s">
        <v>65</v>
      </c>
      <c r="D8500" t="s">
        <v>65</v>
      </c>
      <c r="E8500" t="s">
        <v>103</v>
      </c>
      <c r="F8500" t="s">
        <v>8902</v>
      </c>
      <c r="G8500">
        <v>65201448</v>
      </c>
      <c r="H8500">
        <v>16002975</v>
      </c>
      <c r="I8500" t="s">
        <v>28</v>
      </c>
      <c r="J8500" t="s">
        <v>57</v>
      </c>
      <c r="K8500" t="s">
        <v>73</v>
      </c>
      <c r="L8500" t="s">
        <v>105</v>
      </c>
      <c r="M8500" t="s">
        <v>75</v>
      </c>
      <c r="N8500">
        <v>50</v>
      </c>
      <c r="O8500" t="s">
        <v>76</v>
      </c>
      <c r="P8500" t="s">
        <v>42</v>
      </c>
      <c r="Q8500" s="1">
        <v>3774</v>
      </c>
      <c r="R8500" s="1">
        <v>3507</v>
      </c>
      <c r="S8500">
        <v>0</v>
      </c>
      <c r="T8500">
        <v>14</v>
      </c>
      <c r="U8500">
        <v>18</v>
      </c>
      <c r="V8500">
        <v>267</v>
      </c>
      <c r="W8500">
        <v>7.08</v>
      </c>
      <c r="X8500">
        <v>-32.96</v>
      </c>
    </row>
    <row r="8501" spans="1:24" x14ac:dyDescent="0.25">
      <c r="A8501">
        <v>202001</v>
      </c>
      <c r="B8501" t="s">
        <v>64</v>
      </c>
      <c r="C8501" t="s">
        <v>65</v>
      </c>
      <c r="D8501" t="s">
        <v>65</v>
      </c>
      <c r="E8501" t="s">
        <v>70</v>
      </c>
      <c r="F8501" t="s">
        <v>8903</v>
      </c>
      <c r="G8501">
        <v>65717636</v>
      </c>
      <c r="H8501">
        <v>5016047</v>
      </c>
      <c r="I8501" t="s">
        <v>72</v>
      </c>
      <c r="J8501" t="s">
        <v>57</v>
      </c>
      <c r="K8501" t="s">
        <v>30</v>
      </c>
      <c r="L8501" t="s">
        <v>105</v>
      </c>
      <c r="M8501" t="s">
        <v>75</v>
      </c>
      <c r="N8501">
        <v>75</v>
      </c>
      <c r="O8501" t="s">
        <v>33</v>
      </c>
      <c r="P8501" t="s">
        <v>34</v>
      </c>
      <c r="Q8501">
        <v>0</v>
      </c>
      <c r="R8501" s="1">
        <v>7906</v>
      </c>
      <c r="S8501">
        <v>0</v>
      </c>
      <c r="T8501">
        <v>20</v>
      </c>
      <c r="U8501">
        <v>23</v>
      </c>
      <c r="V8501" s="1">
        <v>-7906</v>
      </c>
      <c r="W8501">
        <v>0</v>
      </c>
      <c r="X8501" s="2">
        <v>-1551.64</v>
      </c>
    </row>
    <row r="8502" spans="1:24" x14ac:dyDescent="0.25">
      <c r="A8502">
        <v>202001</v>
      </c>
      <c r="B8502" t="s">
        <v>24</v>
      </c>
      <c r="C8502" t="s">
        <v>25</v>
      </c>
      <c r="D8502" t="s">
        <v>25</v>
      </c>
      <c r="E8502" t="s">
        <v>117</v>
      </c>
      <c r="F8502" t="s">
        <v>8904</v>
      </c>
      <c r="G8502">
        <v>65002996</v>
      </c>
      <c r="H8502">
        <v>45102324</v>
      </c>
      <c r="I8502" t="s">
        <v>28</v>
      </c>
      <c r="J8502" t="s">
        <v>29</v>
      </c>
      <c r="K8502" t="s">
        <v>30</v>
      </c>
      <c r="L8502" t="s">
        <v>240</v>
      </c>
      <c r="M8502" t="s">
        <v>120</v>
      </c>
      <c r="N8502" t="s">
        <v>121</v>
      </c>
      <c r="O8502" t="s">
        <v>33</v>
      </c>
      <c r="P8502" t="s">
        <v>34</v>
      </c>
      <c r="Q8502">
        <v>0</v>
      </c>
      <c r="R8502" s="1">
        <v>11723</v>
      </c>
      <c r="S8502">
        <v>0</v>
      </c>
      <c r="T8502">
        <v>44</v>
      </c>
      <c r="U8502">
        <v>57</v>
      </c>
      <c r="V8502" s="1">
        <v>-11723</v>
      </c>
      <c r="W8502">
        <v>0</v>
      </c>
      <c r="X8502">
        <v>0</v>
      </c>
    </row>
    <row r="8503" spans="1:24" x14ac:dyDescent="0.25">
      <c r="A8503">
        <v>202001</v>
      </c>
      <c r="B8503" t="s">
        <v>24</v>
      </c>
      <c r="C8503" t="s">
        <v>410</v>
      </c>
      <c r="D8503" t="s">
        <v>410</v>
      </c>
      <c r="E8503" t="s">
        <v>670</v>
      </c>
      <c r="F8503" t="s">
        <v>8905</v>
      </c>
      <c r="G8503">
        <v>65773658</v>
      </c>
      <c r="H8503">
        <v>201500823</v>
      </c>
      <c r="I8503" t="s">
        <v>28</v>
      </c>
      <c r="J8503" t="s">
        <v>57</v>
      </c>
      <c r="K8503" t="s">
        <v>30</v>
      </c>
      <c r="L8503" t="s">
        <v>974</v>
      </c>
      <c r="M8503" t="s">
        <v>414</v>
      </c>
      <c r="N8503">
        <v>25</v>
      </c>
      <c r="O8503" t="s">
        <v>45</v>
      </c>
      <c r="P8503" t="s">
        <v>42</v>
      </c>
      <c r="Q8503" s="1">
        <v>390300</v>
      </c>
      <c r="R8503" s="1">
        <v>10045</v>
      </c>
      <c r="S8503">
        <v>126</v>
      </c>
      <c r="T8503">
        <v>30</v>
      </c>
      <c r="U8503">
        <v>30</v>
      </c>
      <c r="V8503" s="1">
        <v>380129</v>
      </c>
      <c r="W8503">
        <v>97.39</v>
      </c>
      <c r="X8503">
        <v>94.79</v>
      </c>
    </row>
    <row r="8504" spans="1:24" x14ac:dyDescent="0.25">
      <c r="A8504">
        <v>202001</v>
      </c>
      <c r="B8504" t="s">
        <v>24</v>
      </c>
      <c r="C8504" t="s">
        <v>25</v>
      </c>
      <c r="D8504" t="s">
        <v>25</v>
      </c>
      <c r="E8504" t="s">
        <v>262</v>
      </c>
      <c r="F8504" t="s">
        <v>8906</v>
      </c>
      <c r="G8504">
        <v>65764425</v>
      </c>
      <c r="H8504">
        <v>4603249258</v>
      </c>
      <c r="I8504" t="s">
        <v>28</v>
      </c>
      <c r="J8504" t="s">
        <v>29</v>
      </c>
      <c r="K8504" t="s">
        <v>30</v>
      </c>
      <c r="L8504" t="s">
        <v>264</v>
      </c>
      <c r="M8504" t="s">
        <v>116</v>
      </c>
      <c r="N8504">
        <v>25</v>
      </c>
      <c r="O8504" t="s">
        <v>41</v>
      </c>
      <c r="P8504" t="s">
        <v>42</v>
      </c>
      <c r="Q8504" s="1">
        <v>27232</v>
      </c>
      <c r="R8504" s="1">
        <v>8817</v>
      </c>
      <c r="S8504">
        <v>356</v>
      </c>
      <c r="T8504">
        <v>37</v>
      </c>
      <c r="U8504">
        <v>52</v>
      </c>
      <c r="V8504" s="1">
        <v>18059</v>
      </c>
      <c r="W8504">
        <v>66.319999999999993</v>
      </c>
      <c r="X8504">
        <v>59.8</v>
      </c>
    </row>
    <row r="8505" spans="1:24" x14ac:dyDescent="0.25">
      <c r="A8505">
        <v>202001</v>
      </c>
      <c r="B8505" t="s">
        <v>24</v>
      </c>
      <c r="C8505" t="s">
        <v>25</v>
      </c>
      <c r="D8505" t="s">
        <v>25</v>
      </c>
      <c r="E8505" t="s">
        <v>479</v>
      </c>
      <c r="F8505" t="s">
        <v>8907</v>
      </c>
      <c r="G8505">
        <v>65746374</v>
      </c>
      <c r="H8505">
        <v>44761849</v>
      </c>
      <c r="I8505" t="s">
        <v>28</v>
      </c>
      <c r="J8505" t="s">
        <v>29</v>
      </c>
      <c r="K8505" t="s">
        <v>30</v>
      </c>
      <c r="L8505" t="s">
        <v>481</v>
      </c>
      <c r="M8505" t="s">
        <v>116</v>
      </c>
      <c r="N8505">
        <v>50</v>
      </c>
      <c r="O8505" t="s">
        <v>45</v>
      </c>
      <c r="P8505" t="s">
        <v>42</v>
      </c>
      <c r="Q8505" s="1">
        <v>753984</v>
      </c>
      <c r="R8505" s="1">
        <v>11572</v>
      </c>
      <c r="S8505">
        <v>338</v>
      </c>
      <c r="T8505">
        <v>44</v>
      </c>
      <c r="U8505">
        <v>46</v>
      </c>
      <c r="V8505" s="1">
        <v>742074</v>
      </c>
      <c r="W8505">
        <v>98.42</v>
      </c>
      <c r="X8505">
        <v>75.03</v>
      </c>
    </row>
    <row r="8506" spans="1:24" x14ac:dyDescent="0.25">
      <c r="A8506">
        <v>202001</v>
      </c>
      <c r="B8506" t="s">
        <v>24</v>
      </c>
      <c r="C8506" t="s">
        <v>25</v>
      </c>
      <c r="D8506" t="s">
        <v>25</v>
      </c>
      <c r="E8506" t="s">
        <v>479</v>
      </c>
      <c r="F8506" t="s">
        <v>8908</v>
      </c>
      <c r="G8506">
        <v>65750253</v>
      </c>
      <c r="H8506">
        <v>32967732</v>
      </c>
      <c r="I8506" t="s">
        <v>28</v>
      </c>
      <c r="J8506" t="s">
        <v>29</v>
      </c>
      <c r="K8506" t="s">
        <v>30</v>
      </c>
      <c r="L8506" t="s">
        <v>481</v>
      </c>
      <c r="M8506" t="s">
        <v>116</v>
      </c>
      <c r="N8506">
        <v>50</v>
      </c>
      <c r="O8506" t="s">
        <v>33</v>
      </c>
      <c r="P8506" t="s">
        <v>34</v>
      </c>
      <c r="Q8506">
        <v>0</v>
      </c>
      <c r="R8506" s="1">
        <v>12730</v>
      </c>
      <c r="S8506">
        <v>0</v>
      </c>
      <c r="T8506">
        <v>66</v>
      </c>
      <c r="U8506">
        <v>66</v>
      </c>
      <c r="V8506" s="1">
        <v>-12730</v>
      </c>
      <c r="W8506">
        <v>0</v>
      </c>
      <c r="X8506" s="2">
        <v>-1378.15</v>
      </c>
    </row>
    <row r="8507" spans="1:24" x14ac:dyDescent="0.25">
      <c r="A8507">
        <v>202001</v>
      </c>
      <c r="B8507" t="s">
        <v>24</v>
      </c>
      <c r="C8507" t="s">
        <v>25</v>
      </c>
      <c r="D8507" t="s">
        <v>25</v>
      </c>
      <c r="E8507" t="s">
        <v>128</v>
      </c>
      <c r="F8507" t="s">
        <v>8909</v>
      </c>
      <c r="G8507">
        <v>65002767</v>
      </c>
      <c r="H8507">
        <v>32666891</v>
      </c>
      <c r="I8507" t="s">
        <v>28</v>
      </c>
      <c r="J8507" t="s">
        <v>29</v>
      </c>
      <c r="K8507" t="s">
        <v>30</v>
      </c>
      <c r="L8507" t="s">
        <v>428</v>
      </c>
      <c r="M8507" t="s">
        <v>120</v>
      </c>
      <c r="N8507">
        <v>75</v>
      </c>
      <c r="O8507" t="s">
        <v>33</v>
      </c>
      <c r="P8507" t="s">
        <v>34</v>
      </c>
      <c r="Q8507">
        <v>0</v>
      </c>
      <c r="R8507" s="1">
        <v>24310</v>
      </c>
      <c r="S8507">
        <v>0</v>
      </c>
      <c r="T8507">
        <v>21</v>
      </c>
      <c r="U8507">
        <v>28</v>
      </c>
      <c r="V8507" s="1">
        <v>-24310</v>
      </c>
      <c r="W8507">
        <v>0</v>
      </c>
      <c r="X8507">
        <v>0</v>
      </c>
    </row>
    <row r="8508" spans="1:24" x14ac:dyDescent="0.25">
      <c r="A8508">
        <v>202001</v>
      </c>
      <c r="B8508" t="s">
        <v>64</v>
      </c>
      <c r="C8508" t="s">
        <v>65</v>
      </c>
      <c r="D8508" t="s">
        <v>65</v>
      </c>
      <c r="E8508" t="s">
        <v>66</v>
      </c>
      <c r="F8508" t="s">
        <v>8910</v>
      </c>
      <c r="G8508">
        <v>65207554</v>
      </c>
      <c r="H8508">
        <v>5016913</v>
      </c>
      <c r="I8508" t="s">
        <v>72</v>
      </c>
      <c r="J8508" t="s">
        <v>57</v>
      </c>
      <c r="K8508" t="s">
        <v>73</v>
      </c>
      <c r="L8508" t="s">
        <v>801</v>
      </c>
      <c r="M8508" t="s">
        <v>69</v>
      </c>
      <c r="N8508">
        <v>50</v>
      </c>
      <c r="O8508" t="s">
        <v>33</v>
      </c>
      <c r="P8508" t="s">
        <v>34</v>
      </c>
      <c r="Q8508">
        <v>0</v>
      </c>
      <c r="R8508" s="1">
        <v>13733</v>
      </c>
      <c r="S8508">
        <v>0</v>
      </c>
      <c r="T8508">
        <v>8</v>
      </c>
      <c r="U8508">
        <v>11</v>
      </c>
      <c r="V8508" s="1">
        <v>-13733</v>
      </c>
      <c r="W8508">
        <v>0</v>
      </c>
      <c r="X8508">
        <v>-841.56</v>
      </c>
    </row>
    <row r="8509" spans="1:24" x14ac:dyDescent="0.25">
      <c r="A8509">
        <v>202001</v>
      </c>
      <c r="B8509" t="s">
        <v>64</v>
      </c>
      <c r="C8509" t="s">
        <v>95</v>
      </c>
      <c r="D8509" t="s">
        <v>95</v>
      </c>
      <c r="E8509" t="s">
        <v>4601</v>
      </c>
      <c r="F8509" t="s">
        <v>8911</v>
      </c>
      <c r="G8509">
        <v>65768236</v>
      </c>
      <c r="H8509">
        <v>4603248668</v>
      </c>
      <c r="I8509" t="s">
        <v>28</v>
      </c>
      <c r="J8509" t="s">
        <v>53</v>
      </c>
      <c r="K8509" t="s">
        <v>30</v>
      </c>
      <c r="L8509" t="s">
        <v>505</v>
      </c>
      <c r="M8509" t="s">
        <v>140</v>
      </c>
      <c r="N8509">
        <v>75</v>
      </c>
      <c r="O8509" t="s">
        <v>33</v>
      </c>
      <c r="P8509" t="s">
        <v>34</v>
      </c>
      <c r="Q8509">
        <v>0</v>
      </c>
      <c r="R8509" s="1">
        <v>16836</v>
      </c>
      <c r="S8509">
        <v>0</v>
      </c>
      <c r="T8509">
        <v>79</v>
      </c>
      <c r="U8509">
        <v>90</v>
      </c>
      <c r="V8509" s="1">
        <v>-16836</v>
      </c>
      <c r="W8509">
        <v>0</v>
      </c>
      <c r="X8509">
        <v>0</v>
      </c>
    </row>
    <row r="8510" spans="1:24" x14ac:dyDescent="0.25">
      <c r="A8510">
        <v>202001</v>
      </c>
      <c r="B8510" t="s">
        <v>64</v>
      </c>
      <c r="C8510" t="s">
        <v>95</v>
      </c>
      <c r="D8510" t="s">
        <v>95</v>
      </c>
      <c r="E8510" t="s">
        <v>4601</v>
      </c>
      <c r="F8510" t="s">
        <v>8912</v>
      </c>
      <c r="G8510">
        <v>65768239</v>
      </c>
      <c r="H8510">
        <v>4603248663</v>
      </c>
      <c r="I8510" t="s">
        <v>28</v>
      </c>
      <c r="J8510" t="s">
        <v>53</v>
      </c>
      <c r="K8510" t="s">
        <v>30</v>
      </c>
      <c r="L8510" t="s">
        <v>505</v>
      </c>
      <c r="M8510" t="s">
        <v>140</v>
      </c>
      <c r="N8510">
        <v>50</v>
      </c>
      <c r="O8510" t="s">
        <v>41</v>
      </c>
      <c r="P8510" t="s">
        <v>42</v>
      </c>
      <c r="Q8510" s="1">
        <v>47012</v>
      </c>
      <c r="R8510" s="1">
        <v>15607</v>
      </c>
      <c r="S8510">
        <v>118</v>
      </c>
      <c r="T8510">
        <v>67</v>
      </c>
      <c r="U8510">
        <v>75</v>
      </c>
      <c r="V8510" s="1">
        <v>31287</v>
      </c>
      <c r="W8510">
        <v>66.55</v>
      </c>
      <c r="X8510">
        <v>-341.87</v>
      </c>
    </row>
    <row r="8511" spans="1:24" x14ac:dyDescent="0.25">
      <c r="A8511">
        <v>202001</v>
      </c>
      <c r="B8511" t="s">
        <v>64</v>
      </c>
      <c r="C8511" t="s">
        <v>65</v>
      </c>
      <c r="D8511" t="s">
        <v>65</v>
      </c>
      <c r="E8511" t="s">
        <v>720</v>
      </c>
      <c r="F8511" t="s">
        <v>8913</v>
      </c>
      <c r="G8511">
        <v>65745010</v>
      </c>
      <c r="H8511">
        <v>5006923</v>
      </c>
      <c r="I8511" t="s">
        <v>28</v>
      </c>
      <c r="J8511" t="s">
        <v>57</v>
      </c>
      <c r="K8511" t="s">
        <v>54</v>
      </c>
      <c r="L8511" t="s">
        <v>872</v>
      </c>
      <c r="M8511" t="s">
        <v>873</v>
      </c>
      <c r="N8511">
        <v>75</v>
      </c>
      <c r="O8511" t="s">
        <v>61</v>
      </c>
      <c r="P8511" t="s">
        <v>42</v>
      </c>
      <c r="Q8511" s="1">
        <v>16364</v>
      </c>
      <c r="R8511" s="1">
        <v>10479</v>
      </c>
      <c r="S8511">
        <v>197</v>
      </c>
      <c r="T8511">
        <v>45</v>
      </c>
      <c r="U8511">
        <v>61</v>
      </c>
      <c r="V8511" s="1">
        <v>5688</v>
      </c>
      <c r="W8511">
        <v>34.76</v>
      </c>
      <c r="X8511">
        <v>13.64</v>
      </c>
    </row>
    <row r="8512" spans="1:24" x14ac:dyDescent="0.25">
      <c r="A8512">
        <v>202001</v>
      </c>
      <c r="B8512" t="s">
        <v>64</v>
      </c>
      <c r="C8512" t="s">
        <v>65</v>
      </c>
      <c r="D8512" t="s">
        <v>65</v>
      </c>
      <c r="E8512" t="s">
        <v>457</v>
      </c>
      <c r="F8512" t="s">
        <v>8914</v>
      </c>
      <c r="G8512">
        <v>65206593</v>
      </c>
      <c r="H8512">
        <v>33092495</v>
      </c>
      <c r="I8512" t="s">
        <v>72</v>
      </c>
      <c r="J8512" t="s">
        <v>29</v>
      </c>
      <c r="K8512" t="s">
        <v>30</v>
      </c>
      <c r="L8512" t="s">
        <v>459</v>
      </c>
      <c r="M8512" t="s">
        <v>109</v>
      </c>
      <c r="N8512">
        <v>75</v>
      </c>
      <c r="O8512" t="s">
        <v>50</v>
      </c>
      <c r="P8512" t="s">
        <v>42</v>
      </c>
      <c r="Q8512" s="1">
        <v>2051</v>
      </c>
      <c r="R8512" s="1">
        <v>2275</v>
      </c>
      <c r="S8512">
        <v>0</v>
      </c>
      <c r="T8512">
        <v>4</v>
      </c>
      <c r="U8512">
        <v>5</v>
      </c>
      <c r="V8512">
        <v>-224</v>
      </c>
      <c r="W8512">
        <v>-10.91</v>
      </c>
      <c r="X8512">
        <v>-41.38</v>
      </c>
    </row>
    <row r="8513" spans="1:24" x14ac:dyDescent="0.25">
      <c r="A8513">
        <v>202001</v>
      </c>
      <c r="B8513" t="s">
        <v>64</v>
      </c>
      <c r="C8513" t="s">
        <v>65</v>
      </c>
      <c r="D8513" t="s">
        <v>279</v>
      </c>
      <c r="E8513" t="s">
        <v>154</v>
      </c>
      <c r="F8513" t="s">
        <v>8915</v>
      </c>
      <c r="G8513">
        <v>65763261</v>
      </c>
      <c r="H8513">
        <v>4602881024</v>
      </c>
      <c r="I8513" t="s">
        <v>28</v>
      </c>
      <c r="J8513" t="s">
        <v>29</v>
      </c>
      <c r="K8513" t="s">
        <v>30</v>
      </c>
      <c r="L8513" t="s">
        <v>281</v>
      </c>
      <c r="M8513" t="s">
        <v>282</v>
      </c>
      <c r="N8513">
        <v>25</v>
      </c>
      <c r="O8513" t="s">
        <v>179</v>
      </c>
      <c r="P8513" t="s">
        <v>42</v>
      </c>
      <c r="Q8513" s="1">
        <v>10309</v>
      </c>
      <c r="R8513" s="1">
        <v>10792</v>
      </c>
      <c r="S8513">
        <v>141</v>
      </c>
      <c r="T8513">
        <v>39</v>
      </c>
      <c r="U8513">
        <v>46</v>
      </c>
      <c r="V8513">
        <v>-624</v>
      </c>
      <c r="W8513">
        <v>-6.05</v>
      </c>
      <c r="X8513" s="2">
        <v>-1099.27</v>
      </c>
    </row>
    <row r="8514" spans="1:24" x14ac:dyDescent="0.25">
      <c r="A8514">
        <v>202001</v>
      </c>
      <c r="B8514" t="s">
        <v>24</v>
      </c>
      <c r="C8514" t="s">
        <v>25</v>
      </c>
      <c r="D8514" t="s">
        <v>25</v>
      </c>
      <c r="E8514" t="s">
        <v>2525</v>
      </c>
      <c r="F8514" t="s">
        <v>8916</v>
      </c>
      <c r="G8514">
        <v>65005077</v>
      </c>
      <c r="H8514">
        <v>32883459</v>
      </c>
      <c r="I8514" t="s">
        <v>28</v>
      </c>
      <c r="J8514" t="s">
        <v>29</v>
      </c>
      <c r="K8514" t="s">
        <v>30</v>
      </c>
      <c r="L8514" t="s">
        <v>526</v>
      </c>
      <c r="M8514" t="s">
        <v>32</v>
      </c>
      <c r="N8514">
        <v>75</v>
      </c>
      <c r="O8514" t="s">
        <v>45</v>
      </c>
      <c r="P8514" t="s">
        <v>42</v>
      </c>
      <c r="Q8514" s="1">
        <v>1775840</v>
      </c>
      <c r="R8514" s="1">
        <v>37613</v>
      </c>
      <c r="S8514">
        <v>187</v>
      </c>
      <c r="T8514">
        <v>149</v>
      </c>
      <c r="U8514">
        <v>155</v>
      </c>
      <c r="V8514" s="1">
        <v>1738040</v>
      </c>
      <c r="W8514">
        <v>97.87</v>
      </c>
      <c r="X8514">
        <v>89.25</v>
      </c>
    </row>
    <row r="8515" spans="1:24" x14ac:dyDescent="0.25">
      <c r="A8515">
        <v>202001</v>
      </c>
      <c r="B8515" t="s">
        <v>64</v>
      </c>
      <c r="C8515" t="s">
        <v>65</v>
      </c>
      <c r="D8515" t="s">
        <v>65</v>
      </c>
      <c r="E8515" t="s">
        <v>457</v>
      </c>
      <c r="F8515" t="s">
        <v>8917</v>
      </c>
      <c r="G8515">
        <v>65202614</v>
      </c>
      <c r="H8515">
        <v>40009935</v>
      </c>
      <c r="I8515" t="s">
        <v>72</v>
      </c>
      <c r="J8515" t="s">
        <v>57</v>
      </c>
      <c r="K8515" t="s">
        <v>30</v>
      </c>
      <c r="L8515" t="s">
        <v>942</v>
      </c>
      <c r="M8515" t="s">
        <v>109</v>
      </c>
      <c r="N8515">
        <v>50</v>
      </c>
      <c r="O8515" t="s">
        <v>76</v>
      </c>
      <c r="P8515" t="s">
        <v>42</v>
      </c>
      <c r="Q8515" s="1">
        <v>8247</v>
      </c>
      <c r="R8515" s="1">
        <v>7811</v>
      </c>
      <c r="S8515">
        <v>487</v>
      </c>
      <c r="T8515">
        <v>6</v>
      </c>
      <c r="U8515">
        <v>7</v>
      </c>
      <c r="V8515">
        <v>-51</v>
      </c>
      <c r="W8515">
        <v>-0.62</v>
      </c>
      <c r="X8515">
        <v>-15.83</v>
      </c>
    </row>
    <row r="8516" spans="1:24" x14ac:dyDescent="0.25">
      <c r="A8516">
        <v>202001</v>
      </c>
      <c r="B8516" t="s">
        <v>64</v>
      </c>
      <c r="C8516" t="s">
        <v>65</v>
      </c>
      <c r="D8516" t="s">
        <v>65</v>
      </c>
      <c r="E8516" t="s">
        <v>457</v>
      </c>
      <c r="F8516" t="s">
        <v>8918</v>
      </c>
      <c r="G8516">
        <v>65206566</v>
      </c>
      <c r="H8516">
        <v>28357109</v>
      </c>
      <c r="I8516" t="s">
        <v>72</v>
      </c>
      <c r="J8516" t="s">
        <v>29</v>
      </c>
      <c r="K8516" t="s">
        <v>30</v>
      </c>
      <c r="L8516" t="s">
        <v>459</v>
      </c>
      <c r="M8516" t="s">
        <v>109</v>
      </c>
      <c r="N8516">
        <v>75</v>
      </c>
      <c r="O8516" t="s">
        <v>50</v>
      </c>
      <c r="P8516" t="s">
        <v>42</v>
      </c>
      <c r="Q8516" s="1">
        <v>2078</v>
      </c>
      <c r="R8516" s="1">
        <v>4302</v>
      </c>
      <c r="S8516">
        <v>0</v>
      </c>
      <c r="T8516">
        <v>7</v>
      </c>
      <c r="U8516">
        <v>8</v>
      </c>
      <c r="V8516" s="1">
        <v>-2224</v>
      </c>
      <c r="W8516">
        <v>-106.99</v>
      </c>
      <c r="X8516">
        <v>0.95</v>
      </c>
    </row>
    <row r="8517" spans="1:24" x14ac:dyDescent="0.25">
      <c r="A8517">
        <v>202001</v>
      </c>
      <c r="B8517" t="s">
        <v>64</v>
      </c>
      <c r="C8517" t="s">
        <v>65</v>
      </c>
      <c r="D8517" t="s">
        <v>65</v>
      </c>
      <c r="E8517" t="s">
        <v>707</v>
      </c>
      <c r="F8517" t="s">
        <v>8919</v>
      </c>
      <c r="G8517">
        <v>65202935</v>
      </c>
      <c r="H8517">
        <v>4600070747</v>
      </c>
      <c r="I8517" t="s">
        <v>28</v>
      </c>
      <c r="J8517" t="s">
        <v>53</v>
      </c>
      <c r="K8517" t="s">
        <v>30</v>
      </c>
      <c r="L8517" t="s">
        <v>709</v>
      </c>
      <c r="M8517" t="s">
        <v>147</v>
      </c>
      <c r="N8517" t="s">
        <v>81</v>
      </c>
      <c r="O8517" t="s">
        <v>33</v>
      </c>
      <c r="P8517" t="s">
        <v>34</v>
      </c>
      <c r="Q8517">
        <v>0</v>
      </c>
      <c r="R8517" s="1">
        <v>14238</v>
      </c>
      <c r="S8517">
        <v>0</v>
      </c>
      <c r="T8517">
        <v>60</v>
      </c>
      <c r="U8517">
        <v>63</v>
      </c>
      <c r="V8517" s="1">
        <v>-14238</v>
      </c>
      <c r="W8517">
        <v>0</v>
      </c>
      <c r="X8517">
        <v>0</v>
      </c>
    </row>
    <row r="8518" spans="1:24" x14ac:dyDescent="0.25">
      <c r="A8518">
        <v>202001</v>
      </c>
      <c r="B8518" t="s">
        <v>64</v>
      </c>
      <c r="C8518" t="s">
        <v>95</v>
      </c>
      <c r="D8518" t="s">
        <v>95</v>
      </c>
      <c r="E8518" t="s">
        <v>184</v>
      </c>
      <c r="F8518" t="s">
        <v>8920</v>
      </c>
      <c r="G8518">
        <v>65764954</v>
      </c>
      <c r="H8518">
        <v>7000360</v>
      </c>
      <c r="I8518" t="s">
        <v>72</v>
      </c>
      <c r="J8518" t="s">
        <v>57</v>
      </c>
      <c r="K8518" t="s">
        <v>30</v>
      </c>
      <c r="L8518" t="s">
        <v>134</v>
      </c>
      <c r="M8518" t="s">
        <v>135</v>
      </c>
      <c r="N8518">
        <v>50</v>
      </c>
      <c r="O8518" t="s">
        <v>41</v>
      </c>
      <c r="P8518" t="s">
        <v>42</v>
      </c>
      <c r="Q8518" s="1">
        <v>16374</v>
      </c>
      <c r="R8518" s="1">
        <v>6713</v>
      </c>
      <c r="S8518">
        <v>0</v>
      </c>
      <c r="T8518">
        <v>44</v>
      </c>
      <c r="U8518">
        <v>48</v>
      </c>
      <c r="V8518" s="1">
        <v>9661</v>
      </c>
      <c r="W8518">
        <v>59</v>
      </c>
      <c r="X8518">
        <v>-402.5</v>
      </c>
    </row>
    <row r="8519" spans="1:24" x14ac:dyDescent="0.25">
      <c r="A8519">
        <v>202001</v>
      </c>
      <c r="B8519" t="s">
        <v>64</v>
      </c>
      <c r="C8519" t="s">
        <v>95</v>
      </c>
      <c r="D8519" t="s">
        <v>95</v>
      </c>
      <c r="E8519" t="s">
        <v>184</v>
      </c>
      <c r="F8519" t="s">
        <v>8921</v>
      </c>
      <c r="G8519">
        <v>65760694</v>
      </c>
      <c r="H8519">
        <v>5005941</v>
      </c>
      <c r="I8519" t="s">
        <v>28</v>
      </c>
      <c r="J8519" t="s">
        <v>2036</v>
      </c>
      <c r="K8519" t="s">
        <v>94</v>
      </c>
      <c r="L8519" t="s">
        <v>112</v>
      </c>
      <c r="M8519" t="s">
        <v>89</v>
      </c>
      <c r="N8519">
        <v>75</v>
      </c>
      <c r="O8519" t="s">
        <v>41</v>
      </c>
      <c r="P8519" t="s">
        <v>42</v>
      </c>
      <c r="Q8519" s="1">
        <v>9813</v>
      </c>
      <c r="R8519" s="1">
        <v>4732</v>
      </c>
      <c r="S8519">
        <v>56</v>
      </c>
      <c r="T8519">
        <v>28</v>
      </c>
      <c r="U8519">
        <v>30</v>
      </c>
      <c r="V8519" s="1">
        <v>5025</v>
      </c>
      <c r="W8519">
        <v>51.21</v>
      </c>
      <c r="X8519">
        <v>35.94</v>
      </c>
    </row>
    <row r="8520" spans="1:24" x14ac:dyDescent="0.25">
      <c r="A8520">
        <v>202001</v>
      </c>
      <c r="B8520" t="s">
        <v>64</v>
      </c>
      <c r="C8520" t="s">
        <v>95</v>
      </c>
      <c r="D8520" t="s">
        <v>95</v>
      </c>
      <c r="E8520" t="s">
        <v>1245</v>
      </c>
      <c r="F8520" t="s">
        <v>8922</v>
      </c>
      <c r="G8520">
        <v>65750700</v>
      </c>
      <c r="H8520">
        <v>201500931</v>
      </c>
      <c r="I8520" t="s">
        <v>28</v>
      </c>
      <c r="J8520" t="s">
        <v>57</v>
      </c>
      <c r="K8520" t="s">
        <v>30</v>
      </c>
      <c r="L8520" t="s">
        <v>278</v>
      </c>
      <c r="M8520" t="s">
        <v>99</v>
      </c>
      <c r="N8520">
        <v>50</v>
      </c>
      <c r="O8520" t="s">
        <v>45</v>
      </c>
      <c r="P8520" t="s">
        <v>42</v>
      </c>
      <c r="Q8520" s="1">
        <v>545320145</v>
      </c>
      <c r="R8520" s="1">
        <v>9261</v>
      </c>
      <c r="S8520">
        <v>393</v>
      </c>
      <c r="T8520">
        <v>44</v>
      </c>
      <c r="U8520">
        <v>49</v>
      </c>
      <c r="V8520" s="1">
        <v>545310491</v>
      </c>
      <c r="W8520">
        <v>100</v>
      </c>
      <c r="X8520">
        <v>99.99</v>
      </c>
    </row>
    <row r="8521" spans="1:24" x14ac:dyDescent="0.25">
      <c r="A8521">
        <v>202001</v>
      </c>
      <c r="B8521" t="s">
        <v>64</v>
      </c>
      <c r="C8521" t="s">
        <v>65</v>
      </c>
      <c r="D8521" t="s">
        <v>65</v>
      </c>
      <c r="E8521" t="s">
        <v>86</v>
      </c>
      <c r="F8521" t="s">
        <v>8923</v>
      </c>
      <c r="G8521">
        <v>65207823</v>
      </c>
      <c r="H8521">
        <v>40008571</v>
      </c>
      <c r="I8521" t="s">
        <v>28</v>
      </c>
      <c r="J8521" t="s">
        <v>29</v>
      </c>
      <c r="K8521" t="s">
        <v>30</v>
      </c>
      <c r="L8521" t="s">
        <v>355</v>
      </c>
      <c r="M8521" t="s">
        <v>170</v>
      </c>
      <c r="N8521">
        <v>75</v>
      </c>
      <c r="O8521" t="s">
        <v>41</v>
      </c>
      <c r="P8521" t="s">
        <v>42</v>
      </c>
      <c r="Q8521" s="1">
        <v>28452</v>
      </c>
      <c r="R8521" s="1">
        <v>10307</v>
      </c>
      <c r="S8521">
        <v>159</v>
      </c>
      <c r="T8521">
        <v>57</v>
      </c>
      <c r="U8521">
        <v>68</v>
      </c>
      <c r="V8521" s="1">
        <v>17985</v>
      </c>
      <c r="W8521">
        <v>63.21</v>
      </c>
      <c r="X8521">
        <v>49.06</v>
      </c>
    </row>
    <row r="8522" spans="1:24" x14ac:dyDescent="0.25">
      <c r="A8522">
        <v>202001</v>
      </c>
      <c r="B8522" t="s">
        <v>64</v>
      </c>
      <c r="C8522" t="s">
        <v>65</v>
      </c>
      <c r="D8522" t="s">
        <v>65</v>
      </c>
      <c r="E8522" t="s">
        <v>86</v>
      </c>
      <c r="F8522" t="s">
        <v>8924</v>
      </c>
      <c r="G8522">
        <v>65722874</v>
      </c>
      <c r="H8522">
        <v>43692</v>
      </c>
      <c r="I8522" t="s">
        <v>28</v>
      </c>
      <c r="J8522" t="s">
        <v>29</v>
      </c>
      <c r="K8522" t="s">
        <v>30</v>
      </c>
      <c r="L8522" t="s">
        <v>353</v>
      </c>
      <c r="M8522" t="s">
        <v>89</v>
      </c>
      <c r="N8522">
        <v>50</v>
      </c>
      <c r="O8522" t="s">
        <v>33</v>
      </c>
      <c r="P8522" t="s">
        <v>34</v>
      </c>
      <c r="Q8522">
        <v>0</v>
      </c>
      <c r="R8522" s="1">
        <v>8865</v>
      </c>
      <c r="S8522">
        <v>0</v>
      </c>
      <c r="T8522">
        <v>25</v>
      </c>
      <c r="U8522">
        <v>28</v>
      </c>
      <c r="V8522" s="1">
        <v>-8865</v>
      </c>
      <c r="W8522">
        <v>0</v>
      </c>
      <c r="X8522">
        <v>0</v>
      </c>
    </row>
    <row r="8523" spans="1:24" x14ac:dyDescent="0.25">
      <c r="A8523">
        <v>202001</v>
      </c>
      <c r="B8523" t="s">
        <v>24</v>
      </c>
      <c r="C8523" t="s">
        <v>25</v>
      </c>
      <c r="D8523" t="s">
        <v>25</v>
      </c>
      <c r="E8523" t="s">
        <v>575</v>
      </c>
      <c r="F8523" t="s">
        <v>8925</v>
      </c>
      <c r="G8523">
        <v>65717244</v>
      </c>
      <c r="H8523">
        <v>14499</v>
      </c>
      <c r="I8523" t="s">
        <v>72</v>
      </c>
      <c r="J8523" t="s">
        <v>29</v>
      </c>
      <c r="K8523" t="s">
        <v>30</v>
      </c>
      <c r="L8523" t="s">
        <v>304</v>
      </c>
      <c r="M8523" t="s">
        <v>120</v>
      </c>
      <c r="N8523">
        <v>75</v>
      </c>
      <c r="O8523" t="s">
        <v>50</v>
      </c>
      <c r="P8523" t="s">
        <v>42</v>
      </c>
      <c r="Q8523" s="1">
        <v>4528</v>
      </c>
      <c r="R8523" s="1">
        <v>9712</v>
      </c>
      <c r="S8523">
        <v>0</v>
      </c>
      <c r="T8523">
        <v>22</v>
      </c>
      <c r="U8523">
        <v>24</v>
      </c>
      <c r="V8523" s="1">
        <v>-5184</v>
      </c>
      <c r="W8523">
        <v>-114.49</v>
      </c>
      <c r="X8523">
        <v>-88.19</v>
      </c>
    </row>
    <row r="8524" spans="1:24" x14ac:dyDescent="0.25">
      <c r="A8524">
        <v>202001</v>
      </c>
      <c r="B8524" t="s">
        <v>64</v>
      </c>
      <c r="C8524" t="s">
        <v>65</v>
      </c>
      <c r="D8524" t="s">
        <v>65</v>
      </c>
      <c r="E8524" t="s">
        <v>372</v>
      </c>
      <c r="F8524" t="s">
        <v>8926</v>
      </c>
      <c r="G8524">
        <v>65758192</v>
      </c>
      <c r="H8524">
        <v>5015679</v>
      </c>
      <c r="I8524" t="s">
        <v>28</v>
      </c>
      <c r="J8524" t="s">
        <v>29</v>
      </c>
      <c r="K8524" t="s">
        <v>30</v>
      </c>
      <c r="L8524" t="s">
        <v>374</v>
      </c>
      <c r="M8524" t="s">
        <v>170</v>
      </c>
      <c r="N8524">
        <v>50</v>
      </c>
      <c r="O8524" t="s">
        <v>33</v>
      </c>
      <c r="P8524" t="s">
        <v>34</v>
      </c>
      <c r="Q8524">
        <v>0</v>
      </c>
      <c r="R8524" s="1">
        <v>17605</v>
      </c>
      <c r="S8524">
        <v>0</v>
      </c>
      <c r="T8524">
        <v>46</v>
      </c>
      <c r="U8524">
        <v>46</v>
      </c>
      <c r="V8524" s="1">
        <v>-17605</v>
      </c>
      <c r="W8524">
        <v>0</v>
      </c>
      <c r="X8524">
        <v>95.13</v>
      </c>
    </row>
    <row r="8525" spans="1:24" x14ac:dyDescent="0.25">
      <c r="A8525">
        <v>202001</v>
      </c>
      <c r="B8525" t="s">
        <v>24</v>
      </c>
      <c r="C8525" t="s">
        <v>25</v>
      </c>
      <c r="D8525" t="s">
        <v>25</v>
      </c>
      <c r="E8525" t="s">
        <v>128</v>
      </c>
      <c r="F8525" t="s">
        <v>8927</v>
      </c>
      <c r="G8525">
        <v>65002680</v>
      </c>
      <c r="H8525">
        <v>32879677</v>
      </c>
      <c r="I8525" t="s">
        <v>28</v>
      </c>
      <c r="J8525" t="s">
        <v>29</v>
      </c>
      <c r="K8525" t="s">
        <v>30</v>
      </c>
      <c r="L8525" t="s">
        <v>119</v>
      </c>
      <c r="M8525" t="s">
        <v>120</v>
      </c>
      <c r="N8525">
        <v>50</v>
      </c>
      <c r="O8525" t="s">
        <v>61</v>
      </c>
      <c r="P8525" t="s">
        <v>42</v>
      </c>
      <c r="Q8525" s="1">
        <v>13510</v>
      </c>
      <c r="R8525" s="1">
        <v>8624</v>
      </c>
      <c r="S8525">
        <v>453</v>
      </c>
      <c r="T8525">
        <v>35</v>
      </c>
      <c r="U8525">
        <v>38</v>
      </c>
      <c r="V8525" s="1">
        <v>4433</v>
      </c>
      <c r="W8525">
        <v>32.81</v>
      </c>
      <c r="X8525">
        <v>-374.75</v>
      </c>
    </row>
    <row r="8526" spans="1:24" x14ac:dyDescent="0.25">
      <c r="A8526">
        <v>202001</v>
      </c>
      <c r="B8526" t="s">
        <v>24</v>
      </c>
      <c r="C8526" t="s">
        <v>25</v>
      </c>
      <c r="D8526" t="s">
        <v>25</v>
      </c>
      <c r="E8526" t="s">
        <v>128</v>
      </c>
      <c r="F8526" t="s">
        <v>8928</v>
      </c>
      <c r="G8526">
        <v>65002696</v>
      </c>
      <c r="H8526">
        <v>5006367</v>
      </c>
      <c r="I8526" t="s">
        <v>72</v>
      </c>
      <c r="J8526" t="s">
        <v>29</v>
      </c>
      <c r="K8526" t="s">
        <v>30</v>
      </c>
      <c r="L8526" t="s">
        <v>119</v>
      </c>
      <c r="M8526" t="s">
        <v>120</v>
      </c>
      <c r="N8526" t="s">
        <v>81</v>
      </c>
      <c r="O8526" t="s">
        <v>45</v>
      </c>
      <c r="P8526" t="s">
        <v>42</v>
      </c>
      <c r="Q8526" s="1">
        <v>156416</v>
      </c>
      <c r="R8526" s="1">
        <v>3237</v>
      </c>
      <c r="S8526">
        <v>0</v>
      </c>
      <c r="T8526">
        <v>17</v>
      </c>
      <c r="U8526">
        <v>25</v>
      </c>
      <c r="V8526" s="1">
        <v>153179</v>
      </c>
      <c r="W8526">
        <v>97.93</v>
      </c>
      <c r="X8526">
        <v>58.25</v>
      </c>
    </row>
    <row r="8527" spans="1:24" x14ac:dyDescent="0.25">
      <c r="A8527">
        <v>202001</v>
      </c>
      <c r="B8527" t="s">
        <v>64</v>
      </c>
      <c r="C8527" t="s">
        <v>65</v>
      </c>
      <c r="D8527" t="s">
        <v>65</v>
      </c>
      <c r="E8527" t="s">
        <v>597</v>
      </c>
      <c r="F8527" t="s">
        <v>8929</v>
      </c>
      <c r="G8527">
        <v>65206958</v>
      </c>
      <c r="H8527">
        <v>37019349</v>
      </c>
      <c r="I8527" t="s">
        <v>28</v>
      </c>
      <c r="J8527" t="s">
        <v>57</v>
      </c>
      <c r="K8527" t="s">
        <v>30</v>
      </c>
      <c r="L8527" t="s">
        <v>220</v>
      </c>
      <c r="M8527" t="s">
        <v>85</v>
      </c>
      <c r="N8527">
        <v>50</v>
      </c>
      <c r="O8527" t="s">
        <v>50</v>
      </c>
      <c r="P8527" t="s">
        <v>42</v>
      </c>
      <c r="Q8527" s="1">
        <v>2382</v>
      </c>
      <c r="R8527" s="1">
        <v>17084</v>
      </c>
      <c r="S8527">
        <v>99</v>
      </c>
      <c r="T8527">
        <v>35</v>
      </c>
      <c r="U8527">
        <v>41</v>
      </c>
      <c r="V8527" s="1">
        <v>-14801</v>
      </c>
      <c r="W8527">
        <v>-621.26</v>
      </c>
      <c r="X8527" s="2">
        <v>-7235.06</v>
      </c>
    </row>
    <row r="8528" spans="1:24" x14ac:dyDescent="0.25">
      <c r="A8528">
        <v>202001</v>
      </c>
      <c r="B8528" t="s">
        <v>24</v>
      </c>
      <c r="C8528" t="s">
        <v>25</v>
      </c>
      <c r="D8528" t="s">
        <v>25</v>
      </c>
      <c r="E8528" t="s">
        <v>2171</v>
      </c>
      <c r="F8528" t="s">
        <v>8930</v>
      </c>
      <c r="G8528">
        <v>65005068</v>
      </c>
      <c r="H8528">
        <v>5016560</v>
      </c>
      <c r="I8528" t="s">
        <v>72</v>
      </c>
      <c r="J8528" t="s">
        <v>29</v>
      </c>
      <c r="K8528" t="s">
        <v>30</v>
      </c>
      <c r="L8528" t="s">
        <v>526</v>
      </c>
      <c r="M8528" t="s">
        <v>32</v>
      </c>
      <c r="N8528">
        <v>50</v>
      </c>
      <c r="O8528" t="s">
        <v>33</v>
      </c>
      <c r="P8528" t="s">
        <v>34</v>
      </c>
      <c r="Q8528">
        <v>0</v>
      </c>
      <c r="R8528">
        <v>670</v>
      </c>
      <c r="S8528">
        <v>0</v>
      </c>
      <c r="T8528">
        <v>2</v>
      </c>
      <c r="U8528">
        <v>2</v>
      </c>
      <c r="V8528">
        <v>-670</v>
      </c>
      <c r="W8528">
        <v>0</v>
      </c>
      <c r="X8528">
        <v>99.62</v>
      </c>
    </row>
    <row r="8529" spans="1:24" x14ac:dyDescent="0.25">
      <c r="A8529">
        <v>202001</v>
      </c>
      <c r="B8529" t="s">
        <v>24</v>
      </c>
      <c r="C8529" t="s">
        <v>25</v>
      </c>
      <c r="D8529" t="s">
        <v>25</v>
      </c>
      <c r="E8529" t="s">
        <v>2171</v>
      </c>
      <c r="F8529" t="s">
        <v>8931</v>
      </c>
      <c r="G8529">
        <v>65701688</v>
      </c>
      <c r="H8529">
        <v>37018812</v>
      </c>
      <c r="I8529" t="s">
        <v>28</v>
      </c>
      <c r="J8529" t="s">
        <v>29</v>
      </c>
      <c r="K8529" t="s">
        <v>30</v>
      </c>
      <c r="L8529" t="s">
        <v>526</v>
      </c>
      <c r="M8529" t="s">
        <v>32</v>
      </c>
      <c r="N8529">
        <v>75</v>
      </c>
      <c r="O8529" t="s">
        <v>33</v>
      </c>
      <c r="P8529" t="s">
        <v>34</v>
      </c>
      <c r="Q8529">
        <v>0</v>
      </c>
      <c r="R8529" s="1">
        <v>7230</v>
      </c>
      <c r="S8529">
        <v>0</v>
      </c>
      <c r="T8529">
        <v>27</v>
      </c>
      <c r="U8529">
        <v>29</v>
      </c>
      <c r="V8529" s="1">
        <v>-7230</v>
      </c>
      <c r="W8529">
        <v>0</v>
      </c>
      <c r="X8529">
        <v>-25.26</v>
      </c>
    </row>
    <row r="8530" spans="1:24" x14ac:dyDescent="0.25">
      <c r="A8530">
        <v>202001</v>
      </c>
      <c r="B8530" t="s">
        <v>64</v>
      </c>
      <c r="C8530" t="s">
        <v>65</v>
      </c>
      <c r="D8530" t="s">
        <v>65</v>
      </c>
      <c r="E8530" t="s">
        <v>587</v>
      </c>
      <c r="F8530" t="s">
        <v>8932</v>
      </c>
      <c r="G8530">
        <v>65214162</v>
      </c>
      <c r="H8530">
        <v>41920111</v>
      </c>
      <c r="I8530" t="s">
        <v>28</v>
      </c>
      <c r="J8530" t="s">
        <v>57</v>
      </c>
      <c r="K8530" t="s">
        <v>30</v>
      </c>
      <c r="L8530" t="s">
        <v>1678</v>
      </c>
      <c r="M8530" t="s">
        <v>425</v>
      </c>
      <c r="N8530">
        <v>75</v>
      </c>
      <c r="O8530" t="s">
        <v>33</v>
      </c>
      <c r="P8530" t="s">
        <v>34</v>
      </c>
      <c r="Q8530">
        <v>0</v>
      </c>
      <c r="R8530" s="1">
        <v>5630</v>
      </c>
      <c r="S8530">
        <v>61</v>
      </c>
      <c r="T8530">
        <v>8</v>
      </c>
      <c r="U8530">
        <v>11</v>
      </c>
      <c r="V8530" s="1">
        <v>-5691</v>
      </c>
      <c r="W8530">
        <v>0</v>
      </c>
      <c r="X8530">
        <v>0</v>
      </c>
    </row>
    <row r="8531" spans="1:24" x14ac:dyDescent="0.25">
      <c r="A8531">
        <v>202001</v>
      </c>
      <c r="B8531" t="s">
        <v>64</v>
      </c>
      <c r="C8531" t="s">
        <v>65</v>
      </c>
      <c r="D8531" t="s">
        <v>65</v>
      </c>
      <c r="E8531" t="s">
        <v>82</v>
      </c>
      <c r="F8531" t="s">
        <v>8933</v>
      </c>
      <c r="G8531">
        <v>65207902</v>
      </c>
      <c r="H8531">
        <v>5015518</v>
      </c>
      <c r="I8531" t="s">
        <v>28</v>
      </c>
      <c r="J8531" t="s">
        <v>57</v>
      </c>
      <c r="K8531" t="s">
        <v>30</v>
      </c>
      <c r="L8531" t="s">
        <v>84</v>
      </c>
      <c r="M8531" t="s">
        <v>85</v>
      </c>
      <c r="N8531">
        <v>50</v>
      </c>
      <c r="O8531" t="s">
        <v>45</v>
      </c>
      <c r="P8531" t="s">
        <v>42</v>
      </c>
      <c r="Q8531" s="1">
        <v>879144</v>
      </c>
      <c r="R8531" s="1">
        <v>11768</v>
      </c>
      <c r="S8531">
        <v>148</v>
      </c>
      <c r="T8531">
        <v>50</v>
      </c>
      <c r="U8531">
        <v>57</v>
      </c>
      <c r="V8531" s="1">
        <v>867228</v>
      </c>
      <c r="W8531">
        <v>98.64</v>
      </c>
      <c r="X8531">
        <v>56.53</v>
      </c>
    </row>
    <row r="8532" spans="1:24" x14ac:dyDescent="0.25">
      <c r="A8532">
        <v>202001</v>
      </c>
      <c r="B8532" t="s">
        <v>64</v>
      </c>
      <c r="C8532" t="s">
        <v>65</v>
      </c>
      <c r="D8532" t="s">
        <v>65</v>
      </c>
      <c r="E8532" t="s">
        <v>538</v>
      </c>
      <c r="F8532" t="s">
        <v>8934</v>
      </c>
      <c r="G8532">
        <v>65207907</v>
      </c>
      <c r="H8532">
        <v>5008044</v>
      </c>
      <c r="I8532" t="s">
        <v>28</v>
      </c>
      <c r="J8532" t="s">
        <v>57</v>
      </c>
      <c r="K8532" t="s">
        <v>54</v>
      </c>
      <c r="L8532" t="s">
        <v>84</v>
      </c>
      <c r="M8532" t="s">
        <v>85</v>
      </c>
      <c r="N8532">
        <v>50</v>
      </c>
      <c r="O8532" t="s">
        <v>50</v>
      </c>
      <c r="P8532" t="s">
        <v>42</v>
      </c>
      <c r="Q8532" s="1">
        <v>18053</v>
      </c>
      <c r="R8532" s="1">
        <v>21035</v>
      </c>
      <c r="S8532">
        <v>246</v>
      </c>
      <c r="T8532">
        <v>74</v>
      </c>
      <c r="U8532">
        <v>78</v>
      </c>
      <c r="V8532" s="1">
        <v>-3228</v>
      </c>
      <c r="W8532">
        <v>-17.88</v>
      </c>
      <c r="X8532" s="2">
        <v>-1136.77</v>
      </c>
    </row>
    <row r="8533" spans="1:24" x14ac:dyDescent="0.25">
      <c r="A8533">
        <v>202001</v>
      </c>
      <c r="B8533" t="s">
        <v>64</v>
      </c>
      <c r="C8533" t="s">
        <v>65</v>
      </c>
      <c r="D8533" t="s">
        <v>65</v>
      </c>
      <c r="E8533" t="s">
        <v>506</v>
      </c>
      <c r="F8533" t="s">
        <v>8935</v>
      </c>
      <c r="G8533">
        <v>65757825</v>
      </c>
      <c r="H8533">
        <v>60278926</v>
      </c>
      <c r="I8533" t="s">
        <v>28</v>
      </c>
      <c r="J8533" t="s">
        <v>57</v>
      </c>
      <c r="K8533" t="s">
        <v>30</v>
      </c>
      <c r="L8533" t="s">
        <v>84</v>
      </c>
      <c r="M8533" t="s">
        <v>85</v>
      </c>
      <c r="N8533">
        <v>50</v>
      </c>
      <c r="O8533" t="s">
        <v>41</v>
      </c>
      <c r="P8533" t="s">
        <v>42</v>
      </c>
      <c r="Q8533" s="1">
        <v>24353</v>
      </c>
      <c r="R8533" s="1">
        <v>13032</v>
      </c>
      <c r="S8533">
        <v>123</v>
      </c>
      <c r="T8533">
        <v>50</v>
      </c>
      <c r="U8533">
        <v>54</v>
      </c>
      <c r="V8533" s="1">
        <v>11198</v>
      </c>
      <c r="W8533">
        <v>45.98</v>
      </c>
      <c r="X8533">
        <v>-727.4</v>
      </c>
    </row>
    <row r="8534" spans="1:24" x14ac:dyDescent="0.25">
      <c r="A8534">
        <v>202001</v>
      </c>
      <c r="B8534" t="s">
        <v>64</v>
      </c>
      <c r="C8534" t="s">
        <v>65</v>
      </c>
      <c r="D8534" t="s">
        <v>65</v>
      </c>
      <c r="E8534" t="s">
        <v>82</v>
      </c>
      <c r="F8534" t="s">
        <v>8936</v>
      </c>
      <c r="G8534">
        <v>65734775</v>
      </c>
      <c r="H8534">
        <v>40010029</v>
      </c>
      <c r="I8534" t="s">
        <v>28</v>
      </c>
      <c r="J8534" t="s">
        <v>29</v>
      </c>
      <c r="K8534" t="s">
        <v>30</v>
      </c>
      <c r="L8534" t="s">
        <v>84</v>
      </c>
      <c r="M8534" t="s">
        <v>85</v>
      </c>
      <c r="N8534">
        <v>50</v>
      </c>
      <c r="O8534" t="s">
        <v>41</v>
      </c>
      <c r="P8534" t="s">
        <v>42</v>
      </c>
      <c r="Q8534" s="1">
        <v>21812</v>
      </c>
      <c r="R8534" s="1">
        <v>13331</v>
      </c>
      <c r="S8534">
        <v>176</v>
      </c>
      <c r="T8534">
        <v>56</v>
      </c>
      <c r="U8534">
        <v>57</v>
      </c>
      <c r="V8534" s="1">
        <v>8305</v>
      </c>
      <c r="W8534">
        <v>38.08</v>
      </c>
      <c r="X8534">
        <v>20.98</v>
      </c>
    </row>
    <row r="8535" spans="1:24" x14ac:dyDescent="0.25">
      <c r="A8535">
        <v>202001</v>
      </c>
      <c r="B8535" t="s">
        <v>64</v>
      </c>
      <c r="C8535" t="s">
        <v>95</v>
      </c>
      <c r="D8535" t="s">
        <v>95</v>
      </c>
      <c r="E8535" t="s">
        <v>5120</v>
      </c>
      <c r="F8535" t="s">
        <v>8937</v>
      </c>
      <c r="G8535">
        <v>65202659</v>
      </c>
      <c r="H8535">
        <v>5017586</v>
      </c>
      <c r="I8535" t="s">
        <v>28</v>
      </c>
      <c r="J8535" t="s">
        <v>29</v>
      </c>
      <c r="K8535" t="s">
        <v>30</v>
      </c>
      <c r="L8535" t="s">
        <v>505</v>
      </c>
      <c r="M8535" t="s">
        <v>140</v>
      </c>
      <c r="N8535">
        <v>50</v>
      </c>
      <c r="O8535" t="s">
        <v>33</v>
      </c>
      <c r="P8535" t="s">
        <v>34</v>
      </c>
      <c r="Q8535">
        <v>0</v>
      </c>
      <c r="R8535" s="1">
        <v>14474</v>
      </c>
      <c r="S8535">
        <v>0</v>
      </c>
      <c r="T8535">
        <v>53</v>
      </c>
      <c r="U8535">
        <v>56</v>
      </c>
      <c r="V8535" s="1">
        <v>-14474</v>
      </c>
      <c r="W8535">
        <v>0</v>
      </c>
      <c r="X8535">
        <v>0</v>
      </c>
    </row>
    <row r="8536" spans="1:24" x14ac:dyDescent="0.25">
      <c r="A8536">
        <v>202001</v>
      </c>
      <c r="B8536" t="s">
        <v>64</v>
      </c>
      <c r="C8536" t="s">
        <v>95</v>
      </c>
      <c r="D8536" t="s">
        <v>95</v>
      </c>
      <c r="E8536" t="s">
        <v>541</v>
      </c>
      <c r="F8536" t="s">
        <v>8938</v>
      </c>
      <c r="G8536">
        <v>65758852</v>
      </c>
      <c r="H8536">
        <v>60278708</v>
      </c>
      <c r="I8536" t="s">
        <v>28</v>
      </c>
      <c r="J8536" t="s">
        <v>29</v>
      </c>
      <c r="K8536" t="s">
        <v>30</v>
      </c>
      <c r="L8536" t="s">
        <v>505</v>
      </c>
      <c r="M8536" t="s">
        <v>140</v>
      </c>
      <c r="N8536">
        <v>75</v>
      </c>
      <c r="O8536" t="s">
        <v>41</v>
      </c>
      <c r="P8536" t="s">
        <v>42</v>
      </c>
      <c r="Q8536" s="1">
        <v>48353</v>
      </c>
      <c r="R8536" s="1">
        <v>23036</v>
      </c>
      <c r="S8536">
        <v>383</v>
      </c>
      <c r="T8536">
        <v>98</v>
      </c>
      <c r="U8536">
        <v>107</v>
      </c>
      <c r="V8536" s="1">
        <v>24934</v>
      </c>
      <c r="W8536">
        <v>51.57</v>
      </c>
      <c r="X8536">
        <v>36.86</v>
      </c>
    </row>
    <row r="8537" spans="1:24" x14ac:dyDescent="0.25">
      <c r="A8537">
        <v>202001</v>
      </c>
      <c r="B8537" t="s">
        <v>64</v>
      </c>
      <c r="C8537" t="s">
        <v>95</v>
      </c>
      <c r="D8537" t="s">
        <v>95</v>
      </c>
      <c r="E8537" t="s">
        <v>649</v>
      </c>
      <c r="F8537" t="s">
        <v>8939</v>
      </c>
      <c r="G8537">
        <v>65759358</v>
      </c>
      <c r="H8537">
        <v>5007955</v>
      </c>
      <c r="I8537" t="s">
        <v>28</v>
      </c>
      <c r="J8537" t="s">
        <v>29</v>
      </c>
      <c r="K8537" t="s">
        <v>30</v>
      </c>
      <c r="L8537" t="s">
        <v>505</v>
      </c>
      <c r="M8537" t="s">
        <v>140</v>
      </c>
      <c r="N8537">
        <v>75</v>
      </c>
      <c r="O8537" t="s">
        <v>41</v>
      </c>
      <c r="P8537" t="s">
        <v>42</v>
      </c>
      <c r="Q8537" s="1">
        <v>25694</v>
      </c>
      <c r="R8537" s="1">
        <v>12155</v>
      </c>
      <c r="S8537">
        <v>226</v>
      </c>
      <c r="T8537">
        <v>69</v>
      </c>
      <c r="U8537">
        <v>74</v>
      </c>
      <c r="V8537" s="1">
        <v>13313</v>
      </c>
      <c r="W8537">
        <v>51.81</v>
      </c>
      <c r="X8537">
        <v>37.75</v>
      </c>
    </row>
    <row r="8538" spans="1:24" x14ac:dyDescent="0.25">
      <c r="A8538">
        <v>202001</v>
      </c>
      <c r="B8538" t="s">
        <v>64</v>
      </c>
      <c r="C8538" t="s">
        <v>95</v>
      </c>
      <c r="D8538" t="s">
        <v>95</v>
      </c>
      <c r="E8538" t="s">
        <v>649</v>
      </c>
      <c r="F8538" t="s">
        <v>8940</v>
      </c>
      <c r="G8538">
        <v>65759356</v>
      </c>
      <c r="H8538">
        <v>32883151</v>
      </c>
      <c r="I8538" t="s">
        <v>28</v>
      </c>
      <c r="J8538" t="s">
        <v>29</v>
      </c>
      <c r="K8538" t="s">
        <v>30</v>
      </c>
      <c r="L8538" t="s">
        <v>505</v>
      </c>
      <c r="M8538" t="s">
        <v>140</v>
      </c>
      <c r="N8538" t="s">
        <v>81</v>
      </c>
      <c r="O8538" t="s">
        <v>41</v>
      </c>
      <c r="P8538" t="s">
        <v>42</v>
      </c>
      <c r="Q8538" s="1">
        <v>14929</v>
      </c>
      <c r="R8538" s="1">
        <v>6091</v>
      </c>
      <c r="S8538">
        <v>85</v>
      </c>
      <c r="T8538">
        <v>33</v>
      </c>
      <c r="U8538">
        <v>33</v>
      </c>
      <c r="V8538" s="1">
        <v>8753</v>
      </c>
      <c r="W8538">
        <v>58.63</v>
      </c>
      <c r="X8538">
        <v>49.88</v>
      </c>
    </row>
    <row r="8539" spans="1:24" x14ac:dyDescent="0.25">
      <c r="A8539">
        <v>202001</v>
      </c>
      <c r="B8539" t="s">
        <v>64</v>
      </c>
      <c r="C8539" t="s">
        <v>65</v>
      </c>
      <c r="D8539" t="s">
        <v>65</v>
      </c>
      <c r="E8539" t="s">
        <v>106</v>
      </c>
      <c r="F8539" t="s">
        <v>8941</v>
      </c>
      <c r="G8539">
        <v>65200741</v>
      </c>
      <c r="H8539">
        <v>32405433</v>
      </c>
      <c r="I8539" t="s">
        <v>72</v>
      </c>
      <c r="J8539" t="s">
        <v>57</v>
      </c>
      <c r="K8539" t="s">
        <v>30</v>
      </c>
      <c r="L8539" t="s">
        <v>451</v>
      </c>
      <c r="M8539" t="s">
        <v>409</v>
      </c>
      <c r="N8539">
        <v>45</v>
      </c>
      <c r="O8539" t="s">
        <v>33</v>
      </c>
      <c r="P8539" t="s">
        <v>1258</v>
      </c>
      <c r="Q8539">
        <v>0</v>
      </c>
      <c r="R8539">
        <v>0</v>
      </c>
      <c r="S8539">
        <v>0</v>
      </c>
      <c r="T8539">
        <v>0</v>
      </c>
      <c r="U8539">
        <v>6</v>
      </c>
      <c r="V8539">
        <v>0</v>
      </c>
      <c r="W8539">
        <v>0</v>
      </c>
      <c r="X8539">
        <v>0</v>
      </c>
    </row>
    <row r="8540" spans="1:24" x14ac:dyDescent="0.25">
      <c r="A8540">
        <v>202001</v>
      </c>
      <c r="B8540" t="s">
        <v>64</v>
      </c>
      <c r="C8540" t="s">
        <v>65</v>
      </c>
      <c r="D8540" t="s">
        <v>65</v>
      </c>
      <c r="E8540" t="s">
        <v>550</v>
      </c>
      <c r="F8540" t="s">
        <v>8942</v>
      </c>
      <c r="G8540">
        <v>65206282</v>
      </c>
      <c r="H8540">
        <v>5016771</v>
      </c>
      <c r="I8540" t="s">
        <v>28</v>
      </c>
      <c r="J8540" t="s">
        <v>57</v>
      </c>
      <c r="K8540" t="s">
        <v>54</v>
      </c>
      <c r="L8540" t="s">
        <v>393</v>
      </c>
      <c r="M8540" t="s">
        <v>394</v>
      </c>
      <c r="N8540">
        <v>50</v>
      </c>
      <c r="O8540" t="s">
        <v>41</v>
      </c>
      <c r="P8540" t="s">
        <v>42</v>
      </c>
      <c r="Q8540" s="1">
        <v>22584</v>
      </c>
      <c r="R8540" s="1">
        <v>11091</v>
      </c>
      <c r="S8540">
        <v>505</v>
      </c>
      <c r="T8540">
        <v>19</v>
      </c>
      <c r="U8540">
        <v>20</v>
      </c>
      <c r="V8540" s="1">
        <v>10988</v>
      </c>
      <c r="W8540">
        <v>48.65</v>
      </c>
      <c r="X8540">
        <v>41.46</v>
      </c>
    </row>
    <row r="8541" spans="1:24" x14ac:dyDescent="0.25">
      <c r="A8541">
        <v>202001</v>
      </c>
      <c r="B8541" t="s">
        <v>64</v>
      </c>
      <c r="C8541" t="s">
        <v>65</v>
      </c>
      <c r="D8541" t="s">
        <v>65</v>
      </c>
      <c r="E8541" t="s">
        <v>399</v>
      </c>
      <c r="F8541" t="s">
        <v>8943</v>
      </c>
      <c r="G8541">
        <v>65200085</v>
      </c>
      <c r="H8541">
        <v>16003427</v>
      </c>
      <c r="I8541" t="s">
        <v>72</v>
      </c>
      <c r="J8541" t="s">
        <v>57</v>
      </c>
      <c r="K8541" t="s">
        <v>73</v>
      </c>
      <c r="L8541" t="s">
        <v>854</v>
      </c>
      <c r="M8541" t="s">
        <v>109</v>
      </c>
      <c r="N8541">
        <v>50</v>
      </c>
      <c r="O8541" t="s">
        <v>76</v>
      </c>
      <c r="P8541" t="s">
        <v>42</v>
      </c>
      <c r="Q8541" s="1">
        <v>3109</v>
      </c>
      <c r="R8541" s="1">
        <v>2833</v>
      </c>
      <c r="S8541">
        <v>0</v>
      </c>
      <c r="T8541">
        <v>10</v>
      </c>
      <c r="U8541">
        <v>13</v>
      </c>
      <c r="V8541">
        <v>276</v>
      </c>
      <c r="W8541">
        <v>8.8699999999999992</v>
      </c>
      <c r="X8541">
        <v>-33.08</v>
      </c>
    </row>
    <row r="8542" spans="1:24" x14ac:dyDescent="0.25">
      <c r="A8542">
        <v>202001</v>
      </c>
      <c r="B8542" t="s">
        <v>64</v>
      </c>
      <c r="C8542" t="s">
        <v>65</v>
      </c>
      <c r="D8542" t="s">
        <v>65</v>
      </c>
      <c r="E8542" t="s">
        <v>406</v>
      </c>
      <c r="F8542" t="s">
        <v>8944</v>
      </c>
      <c r="G8542">
        <v>65201164</v>
      </c>
      <c r="H8542">
        <v>5017554</v>
      </c>
      <c r="I8542" t="s">
        <v>28</v>
      </c>
      <c r="J8542" t="s">
        <v>29</v>
      </c>
      <c r="K8542" t="s">
        <v>30</v>
      </c>
      <c r="L8542" t="s">
        <v>347</v>
      </c>
      <c r="M8542" t="s">
        <v>348</v>
      </c>
      <c r="N8542">
        <v>50</v>
      </c>
      <c r="O8542" t="s">
        <v>33</v>
      </c>
      <c r="P8542" t="s">
        <v>34</v>
      </c>
      <c r="Q8542">
        <v>0</v>
      </c>
      <c r="R8542" s="1">
        <v>11696</v>
      </c>
      <c r="S8542">
        <v>0</v>
      </c>
      <c r="T8542">
        <v>32</v>
      </c>
      <c r="U8542">
        <v>36</v>
      </c>
      <c r="V8542" s="1">
        <v>-11696</v>
      </c>
      <c r="W8542">
        <v>0</v>
      </c>
      <c r="X8542">
        <v>-146.16999999999999</v>
      </c>
    </row>
    <row r="8543" spans="1:24" x14ac:dyDescent="0.25">
      <c r="A8543">
        <v>202001</v>
      </c>
      <c r="B8543" t="s">
        <v>64</v>
      </c>
      <c r="C8543" t="s">
        <v>65</v>
      </c>
      <c r="D8543" t="s">
        <v>65</v>
      </c>
      <c r="E8543" t="s">
        <v>555</v>
      </c>
      <c r="F8543" t="s">
        <v>8945</v>
      </c>
      <c r="G8543">
        <v>65202542</v>
      </c>
      <c r="H8543">
        <v>201500585</v>
      </c>
      <c r="I8543" t="s">
        <v>72</v>
      </c>
      <c r="J8543" t="s">
        <v>57</v>
      </c>
      <c r="K8543" t="s">
        <v>54</v>
      </c>
      <c r="L8543" t="s">
        <v>347</v>
      </c>
      <c r="M8543" t="s">
        <v>348</v>
      </c>
      <c r="N8543">
        <v>50</v>
      </c>
      <c r="O8543" t="s">
        <v>61</v>
      </c>
      <c r="P8543" t="s">
        <v>42</v>
      </c>
      <c r="Q8543" s="1">
        <v>13527</v>
      </c>
      <c r="R8543" s="1">
        <v>10325</v>
      </c>
      <c r="S8543">
        <v>99</v>
      </c>
      <c r="T8543">
        <v>25</v>
      </c>
      <c r="U8543">
        <v>26</v>
      </c>
      <c r="V8543" s="1">
        <v>3103</v>
      </c>
      <c r="W8543">
        <v>22.94</v>
      </c>
      <c r="X8543">
        <v>-2.66</v>
      </c>
    </row>
    <row r="8544" spans="1:24" x14ac:dyDescent="0.25">
      <c r="A8544">
        <v>202001</v>
      </c>
      <c r="B8544" t="s">
        <v>64</v>
      </c>
      <c r="C8544" t="s">
        <v>65</v>
      </c>
      <c r="D8544" t="s">
        <v>65</v>
      </c>
      <c r="E8544" t="s">
        <v>555</v>
      </c>
      <c r="F8544" t="s">
        <v>8946</v>
      </c>
      <c r="G8544">
        <v>65201169</v>
      </c>
      <c r="H8544">
        <v>32883335</v>
      </c>
      <c r="I8544" t="s">
        <v>28</v>
      </c>
      <c r="J8544" t="s">
        <v>29</v>
      </c>
      <c r="K8544" t="s">
        <v>30</v>
      </c>
      <c r="L8544" t="s">
        <v>347</v>
      </c>
      <c r="M8544" t="s">
        <v>348</v>
      </c>
      <c r="N8544">
        <v>50</v>
      </c>
      <c r="O8544" t="s">
        <v>61</v>
      </c>
      <c r="P8544" t="s">
        <v>42</v>
      </c>
      <c r="Q8544" s="1">
        <v>6545</v>
      </c>
      <c r="R8544" s="1">
        <v>4322</v>
      </c>
      <c r="S8544">
        <v>59</v>
      </c>
      <c r="T8544">
        <v>10</v>
      </c>
      <c r="U8544">
        <v>10</v>
      </c>
      <c r="V8544" s="1">
        <v>2165</v>
      </c>
      <c r="W8544">
        <v>33.07</v>
      </c>
      <c r="X8544">
        <v>6.01</v>
      </c>
    </row>
    <row r="8545" spans="1:24" x14ac:dyDescent="0.25">
      <c r="A8545">
        <v>202001</v>
      </c>
      <c r="B8545" t="s">
        <v>64</v>
      </c>
      <c r="C8545" t="s">
        <v>95</v>
      </c>
      <c r="D8545" t="s">
        <v>95</v>
      </c>
      <c r="E8545" t="s">
        <v>3412</v>
      </c>
      <c r="F8545" t="s">
        <v>8947</v>
      </c>
      <c r="G8545">
        <v>65740699</v>
      </c>
      <c r="H8545">
        <v>40028826</v>
      </c>
      <c r="I8545" t="s">
        <v>28</v>
      </c>
      <c r="J8545" t="s">
        <v>29</v>
      </c>
      <c r="K8545" t="s">
        <v>30</v>
      </c>
      <c r="L8545" t="s">
        <v>102</v>
      </c>
      <c r="M8545" t="s">
        <v>99</v>
      </c>
      <c r="N8545">
        <v>50</v>
      </c>
      <c r="O8545" t="s">
        <v>41</v>
      </c>
      <c r="P8545" t="s">
        <v>42</v>
      </c>
      <c r="Q8545" s="1">
        <v>23982</v>
      </c>
      <c r="R8545" s="1">
        <v>12827</v>
      </c>
      <c r="S8545">
        <v>492</v>
      </c>
      <c r="T8545">
        <v>59</v>
      </c>
      <c r="U8545">
        <v>62</v>
      </c>
      <c r="V8545" s="1">
        <v>10663</v>
      </c>
      <c r="W8545">
        <v>44.46</v>
      </c>
      <c r="X8545">
        <v>28.91</v>
      </c>
    </row>
    <row r="8546" spans="1:24" x14ac:dyDescent="0.25">
      <c r="A8546">
        <v>202001</v>
      </c>
      <c r="B8546" t="s">
        <v>64</v>
      </c>
      <c r="C8546" t="s">
        <v>65</v>
      </c>
      <c r="D8546" t="s">
        <v>65</v>
      </c>
      <c r="E8546" t="s">
        <v>457</v>
      </c>
      <c r="F8546" t="s">
        <v>8948</v>
      </c>
      <c r="G8546">
        <v>65206525</v>
      </c>
      <c r="H8546">
        <v>32667302</v>
      </c>
      <c r="I8546" t="s">
        <v>72</v>
      </c>
      <c r="J8546" t="s">
        <v>57</v>
      </c>
      <c r="K8546" t="s">
        <v>73</v>
      </c>
      <c r="L8546" t="s">
        <v>459</v>
      </c>
      <c r="M8546" t="s">
        <v>109</v>
      </c>
      <c r="N8546">
        <v>75</v>
      </c>
      <c r="O8546" t="s">
        <v>50</v>
      </c>
      <c r="P8546" t="s">
        <v>42</v>
      </c>
      <c r="Q8546" s="1">
        <v>3851</v>
      </c>
      <c r="R8546" s="1">
        <v>4439</v>
      </c>
      <c r="S8546">
        <v>0</v>
      </c>
      <c r="T8546">
        <v>9</v>
      </c>
      <c r="U8546">
        <v>10</v>
      </c>
      <c r="V8546">
        <v>-588</v>
      </c>
      <c r="W8546">
        <v>-15.26</v>
      </c>
      <c r="X8546">
        <v>-38.29</v>
      </c>
    </row>
    <row r="8547" spans="1:24" x14ac:dyDescent="0.25">
      <c r="A8547">
        <v>202001</v>
      </c>
      <c r="B8547" t="s">
        <v>64</v>
      </c>
      <c r="C8547" t="s">
        <v>65</v>
      </c>
      <c r="D8547" t="s">
        <v>65</v>
      </c>
      <c r="E8547" t="s">
        <v>457</v>
      </c>
      <c r="F8547" t="s">
        <v>8949</v>
      </c>
      <c r="G8547">
        <v>65206511</v>
      </c>
      <c r="H8547">
        <v>5005824</v>
      </c>
      <c r="I8547" t="s">
        <v>72</v>
      </c>
      <c r="J8547" t="s">
        <v>29</v>
      </c>
      <c r="K8547" t="s">
        <v>30</v>
      </c>
      <c r="L8547" t="s">
        <v>459</v>
      </c>
      <c r="M8547" t="s">
        <v>109</v>
      </c>
      <c r="N8547">
        <v>50</v>
      </c>
      <c r="O8547" t="s">
        <v>76</v>
      </c>
      <c r="P8547" t="s">
        <v>42</v>
      </c>
      <c r="Q8547" s="1">
        <v>2233</v>
      </c>
      <c r="R8547" s="1">
        <v>2301</v>
      </c>
      <c r="S8547">
        <v>0</v>
      </c>
      <c r="T8547">
        <v>5</v>
      </c>
      <c r="U8547">
        <v>5</v>
      </c>
      <c r="V8547">
        <v>-68</v>
      </c>
      <c r="W8547">
        <v>-3.07</v>
      </c>
      <c r="X8547">
        <v>-21.48</v>
      </c>
    </row>
    <row r="8548" spans="1:24" x14ac:dyDescent="0.25">
      <c r="A8548">
        <v>202001</v>
      </c>
      <c r="B8548" t="s">
        <v>35</v>
      </c>
      <c r="C8548" t="s">
        <v>2117</v>
      </c>
      <c r="D8548" t="s">
        <v>2117</v>
      </c>
      <c r="E8548" t="s">
        <v>2118</v>
      </c>
      <c r="F8548" t="s">
        <v>8950</v>
      </c>
      <c r="G8548">
        <v>65007662</v>
      </c>
      <c r="H8548">
        <v>4602881908</v>
      </c>
      <c r="I8548" t="s">
        <v>28</v>
      </c>
      <c r="J8548" t="s">
        <v>29</v>
      </c>
      <c r="K8548" t="s">
        <v>30</v>
      </c>
      <c r="L8548" t="s">
        <v>2120</v>
      </c>
      <c r="M8548" t="s">
        <v>2121</v>
      </c>
      <c r="N8548">
        <v>50</v>
      </c>
      <c r="O8548" t="s">
        <v>76</v>
      </c>
      <c r="P8548" t="s">
        <v>42</v>
      </c>
      <c r="Q8548" s="1">
        <v>14226</v>
      </c>
      <c r="R8548" s="1">
        <v>13563</v>
      </c>
      <c r="S8548">
        <v>0</v>
      </c>
      <c r="T8548">
        <v>31</v>
      </c>
      <c r="U8548">
        <v>31</v>
      </c>
      <c r="V8548">
        <v>663</v>
      </c>
      <c r="W8548">
        <v>4.66</v>
      </c>
      <c r="X8548">
        <v>8.41</v>
      </c>
    </row>
    <row r="8549" spans="1:24" x14ac:dyDescent="0.25">
      <c r="A8549">
        <v>202001</v>
      </c>
      <c r="B8549" t="s">
        <v>35</v>
      </c>
      <c r="C8549" t="s">
        <v>685</v>
      </c>
      <c r="D8549" t="s">
        <v>686</v>
      </c>
      <c r="E8549" t="s">
        <v>687</v>
      </c>
      <c r="F8549" t="s">
        <v>8951</v>
      </c>
      <c r="G8549">
        <v>65752765</v>
      </c>
      <c r="H8549">
        <v>65738</v>
      </c>
      <c r="I8549" t="s">
        <v>28</v>
      </c>
      <c r="J8549" t="s">
        <v>57</v>
      </c>
      <c r="K8549" t="s">
        <v>30</v>
      </c>
      <c r="L8549" t="s">
        <v>689</v>
      </c>
      <c r="M8549" t="s">
        <v>690</v>
      </c>
      <c r="N8549">
        <v>75</v>
      </c>
      <c r="O8549" t="s">
        <v>33</v>
      </c>
      <c r="P8549" t="s">
        <v>34</v>
      </c>
      <c r="Q8549">
        <v>0</v>
      </c>
      <c r="R8549" s="1">
        <v>34267</v>
      </c>
      <c r="S8549">
        <v>0</v>
      </c>
      <c r="T8549">
        <v>75</v>
      </c>
      <c r="U8549">
        <v>78</v>
      </c>
      <c r="V8549" s="1">
        <v>-34267</v>
      </c>
      <c r="W8549">
        <v>0</v>
      </c>
      <c r="X8549">
        <v>0</v>
      </c>
    </row>
    <row r="8550" spans="1:24" x14ac:dyDescent="0.25">
      <c r="A8550">
        <v>202001</v>
      </c>
      <c r="B8550" t="s">
        <v>64</v>
      </c>
      <c r="C8550" t="s">
        <v>95</v>
      </c>
      <c r="D8550" t="s">
        <v>95</v>
      </c>
      <c r="E8550" t="s">
        <v>2834</v>
      </c>
      <c r="F8550" t="s">
        <v>8952</v>
      </c>
      <c r="G8550">
        <v>65758002</v>
      </c>
      <c r="H8550">
        <v>60278895</v>
      </c>
      <c r="I8550" t="s">
        <v>72</v>
      </c>
      <c r="J8550" t="s">
        <v>57</v>
      </c>
      <c r="K8550" t="s">
        <v>30</v>
      </c>
      <c r="L8550" t="s">
        <v>367</v>
      </c>
      <c r="M8550" t="s">
        <v>140</v>
      </c>
      <c r="N8550">
        <v>50</v>
      </c>
      <c r="O8550" t="s">
        <v>76</v>
      </c>
      <c r="P8550" t="s">
        <v>42</v>
      </c>
      <c r="Q8550" s="1">
        <v>20700</v>
      </c>
      <c r="R8550" s="1">
        <v>18007</v>
      </c>
      <c r="S8550">
        <v>298</v>
      </c>
      <c r="T8550">
        <v>60</v>
      </c>
      <c r="U8550">
        <v>79</v>
      </c>
      <c r="V8550" s="1">
        <v>2395</v>
      </c>
      <c r="W8550">
        <v>11.57</v>
      </c>
      <c r="X8550">
        <v>-135.59</v>
      </c>
    </row>
    <row r="8551" spans="1:24" x14ac:dyDescent="0.25">
      <c r="A8551">
        <v>202001</v>
      </c>
      <c r="B8551" t="s">
        <v>64</v>
      </c>
      <c r="C8551" t="s">
        <v>95</v>
      </c>
      <c r="D8551" t="s">
        <v>95</v>
      </c>
      <c r="E8551" t="s">
        <v>8953</v>
      </c>
      <c r="F8551" t="s">
        <v>8954</v>
      </c>
      <c r="G8551">
        <v>65722919</v>
      </c>
      <c r="H8551">
        <v>5015778</v>
      </c>
      <c r="I8551" t="s">
        <v>28</v>
      </c>
      <c r="J8551" t="s">
        <v>57</v>
      </c>
      <c r="K8551" t="s">
        <v>30</v>
      </c>
      <c r="L8551" t="s">
        <v>143</v>
      </c>
      <c r="M8551" t="s">
        <v>99</v>
      </c>
      <c r="N8551">
        <v>50</v>
      </c>
      <c r="O8551" t="s">
        <v>33</v>
      </c>
      <c r="P8551" t="s">
        <v>34</v>
      </c>
      <c r="Q8551">
        <v>0</v>
      </c>
      <c r="R8551" s="1">
        <v>4405</v>
      </c>
      <c r="S8551">
        <v>0</v>
      </c>
      <c r="T8551">
        <v>32</v>
      </c>
      <c r="U8551">
        <v>33</v>
      </c>
      <c r="V8551" s="1">
        <v>-4405</v>
      </c>
      <c r="W8551">
        <v>0</v>
      </c>
      <c r="X8551">
        <v>0</v>
      </c>
    </row>
    <row r="8552" spans="1:24" x14ac:dyDescent="0.25">
      <c r="A8552">
        <v>202001</v>
      </c>
      <c r="B8552" t="s">
        <v>24</v>
      </c>
      <c r="C8552" t="s">
        <v>25</v>
      </c>
      <c r="D8552" t="s">
        <v>25</v>
      </c>
      <c r="E8552" t="s">
        <v>742</v>
      </c>
      <c r="F8552" t="s">
        <v>8955</v>
      </c>
      <c r="G8552">
        <v>65002598</v>
      </c>
      <c r="H8552">
        <v>9072400</v>
      </c>
      <c r="I8552" t="s">
        <v>28</v>
      </c>
      <c r="J8552" t="s">
        <v>29</v>
      </c>
      <c r="K8552" t="s">
        <v>30</v>
      </c>
      <c r="L8552" t="s">
        <v>115</v>
      </c>
      <c r="M8552" t="s">
        <v>116</v>
      </c>
      <c r="N8552" t="s">
        <v>121</v>
      </c>
      <c r="O8552" t="s">
        <v>50</v>
      </c>
      <c r="P8552" t="s">
        <v>42</v>
      </c>
      <c r="Q8552" s="1">
        <v>28320</v>
      </c>
      <c r="R8552" s="1">
        <v>51507</v>
      </c>
      <c r="S8552">
        <v>756</v>
      </c>
      <c r="T8552">
        <v>27</v>
      </c>
      <c r="U8552">
        <v>35</v>
      </c>
      <c r="V8552" s="1">
        <v>-23943</v>
      </c>
      <c r="W8552">
        <v>-84.55</v>
      </c>
      <c r="X8552">
        <v>-782.07</v>
      </c>
    </row>
    <row r="8553" spans="1:24" x14ac:dyDescent="0.25">
      <c r="A8553">
        <v>202001</v>
      </c>
      <c r="B8553" t="s">
        <v>24</v>
      </c>
      <c r="C8553" t="s">
        <v>25</v>
      </c>
      <c r="D8553" t="s">
        <v>25</v>
      </c>
      <c r="E8553" t="s">
        <v>2408</v>
      </c>
      <c r="F8553" t="s">
        <v>8956</v>
      </c>
      <c r="G8553">
        <v>65762815</v>
      </c>
      <c r="H8553">
        <v>5014980</v>
      </c>
      <c r="I8553" t="s">
        <v>28</v>
      </c>
      <c r="J8553" t="s">
        <v>57</v>
      </c>
      <c r="K8553" t="s">
        <v>30</v>
      </c>
      <c r="L8553" t="s">
        <v>526</v>
      </c>
      <c r="M8553" t="s">
        <v>32</v>
      </c>
      <c r="N8553">
        <v>50</v>
      </c>
      <c r="O8553" t="s">
        <v>41</v>
      </c>
      <c r="P8553" t="s">
        <v>42</v>
      </c>
      <c r="Q8553" s="1">
        <v>17361</v>
      </c>
      <c r="R8553" s="1">
        <v>8572</v>
      </c>
      <c r="S8553">
        <v>162</v>
      </c>
      <c r="T8553">
        <v>25</v>
      </c>
      <c r="U8553">
        <v>26</v>
      </c>
      <c r="V8553" s="1">
        <v>8627</v>
      </c>
      <c r="W8553">
        <v>49.69</v>
      </c>
      <c r="X8553">
        <v>52.02</v>
      </c>
    </row>
    <row r="8554" spans="1:24" x14ac:dyDescent="0.25">
      <c r="A8554">
        <v>202001</v>
      </c>
      <c r="B8554" t="s">
        <v>24</v>
      </c>
      <c r="C8554" t="s">
        <v>25</v>
      </c>
      <c r="D8554" t="s">
        <v>25</v>
      </c>
      <c r="E8554" t="s">
        <v>752</v>
      </c>
      <c r="F8554" t="s">
        <v>8957</v>
      </c>
      <c r="G8554">
        <v>65748769</v>
      </c>
      <c r="H8554">
        <v>45032123</v>
      </c>
      <c r="I8554" t="s">
        <v>28</v>
      </c>
      <c r="J8554" t="s">
        <v>29</v>
      </c>
      <c r="K8554" t="s">
        <v>30</v>
      </c>
      <c r="L8554" t="s">
        <v>304</v>
      </c>
      <c r="M8554" t="s">
        <v>120</v>
      </c>
      <c r="N8554">
        <v>50</v>
      </c>
      <c r="O8554" t="s">
        <v>33</v>
      </c>
      <c r="P8554" t="s">
        <v>34</v>
      </c>
      <c r="Q8554">
        <v>0</v>
      </c>
      <c r="R8554" s="1">
        <v>16418</v>
      </c>
      <c r="S8554">
        <v>0</v>
      </c>
      <c r="T8554">
        <v>62</v>
      </c>
      <c r="U8554">
        <v>64</v>
      </c>
      <c r="V8554" s="1">
        <v>-16418</v>
      </c>
      <c r="W8554">
        <v>0</v>
      </c>
      <c r="X8554">
        <v>0</v>
      </c>
    </row>
    <row r="8555" spans="1:24" x14ac:dyDescent="0.25">
      <c r="A8555">
        <v>202001</v>
      </c>
      <c r="B8555" t="s">
        <v>24</v>
      </c>
      <c r="C8555" t="s">
        <v>25</v>
      </c>
      <c r="D8555" t="s">
        <v>25</v>
      </c>
      <c r="E8555" t="s">
        <v>3785</v>
      </c>
      <c r="F8555" t="s">
        <v>8958</v>
      </c>
      <c r="G8555">
        <v>65005027</v>
      </c>
      <c r="H8555">
        <v>1603249365</v>
      </c>
      <c r="I8555" t="s">
        <v>28</v>
      </c>
      <c r="J8555" t="s">
        <v>29</v>
      </c>
      <c r="K8555" t="s">
        <v>30</v>
      </c>
      <c r="L8555" t="s">
        <v>635</v>
      </c>
      <c r="M8555" t="s">
        <v>116</v>
      </c>
      <c r="N8555">
        <v>50</v>
      </c>
      <c r="O8555" t="s">
        <v>33</v>
      </c>
      <c r="P8555" t="s">
        <v>34</v>
      </c>
      <c r="Q8555">
        <v>0</v>
      </c>
      <c r="R8555" s="1">
        <v>18032</v>
      </c>
      <c r="S8555">
        <v>0</v>
      </c>
      <c r="T8555">
        <v>46</v>
      </c>
      <c r="U8555">
        <v>48</v>
      </c>
      <c r="V8555" s="1">
        <v>-18032</v>
      </c>
      <c r="W8555">
        <v>0</v>
      </c>
      <c r="X8555">
        <v>0</v>
      </c>
    </row>
    <row r="8556" spans="1:24" x14ac:dyDescent="0.25">
      <c r="A8556">
        <v>202001</v>
      </c>
      <c r="B8556" t="s">
        <v>24</v>
      </c>
      <c r="C8556" t="s">
        <v>25</v>
      </c>
      <c r="D8556" t="s">
        <v>25</v>
      </c>
      <c r="E8556" t="s">
        <v>577</v>
      </c>
      <c r="F8556" t="s">
        <v>8959</v>
      </c>
      <c r="G8556">
        <v>65003704</v>
      </c>
      <c r="H8556">
        <v>4603216467</v>
      </c>
      <c r="I8556" t="s">
        <v>28</v>
      </c>
      <c r="J8556" t="s">
        <v>53</v>
      </c>
      <c r="K8556" t="s">
        <v>30</v>
      </c>
      <c r="L8556" t="s">
        <v>317</v>
      </c>
      <c r="M8556" t="s">
        <v>120</v>
      </c>
      <c r="N8556">
        <v>75</v>
      </c>
      <c r="O8556" t="s">
        <v>33</v>
      </c>
      <c r="P8556" t="s">
        <v>34</v>
      </c>
      <c r="Q8556">
        <v>0</v>
      </c>
      <c r="R8556" s="1">
        <v>33231</v>
      </c>
      <c r="S8556">
        <v>0</v>
      </c>
      <c r="T8556">
        <v>70</v>
      </c>
      <c r="U8556">
        <v>76</v>
      </c>
      <c r="V8556" s="1">
        <v>-33231</v>
      </c>
      <c r="W8556">
        <v>0</v>
      </c>
      <c r="X8556">
        <v>0</v>
      </c>
    </row>
    <row r="8557" spans="1:24" x14ac:dyDescent="0.25">
      <c r="A8557">
        <v>202001</v>
      </c>
      <c r="B8557" t="s">
        <v>24</v>
      </c>
      <c r="C8557" t="s">
        <v>25</v>
      </c>
      <c r="D8557" t="s">
        <v>25</v>
      </c>
      <c r="E8557" t="s">
        <v>473</v>
      </c>
      <c r="F8557" t="s">
        <v>8960</v>
      </c>
      <c r="G8557">
        <v>65703302</v>
      </c>
      <c r="H8557">
        <v>37018792</v>
      </c>
      <c r="I8557" t="s">
        <v>28</v>
      </c>
      <c r="J8557" t="s">
        <v>29</v>
      </c>
      <c r="K8557" t="s">
        <v>30</v>
      </c>
      <c r="L8557" t="s">
        <v>475</v>
      </c>
      <c r="M8557" t="s">
        <v>120</v>
      </c>
      <c r="N8557">
        <v>25</v>
      </c>
      <c r="O8557" t="s">
        <v>76</v>
      </c>
      <c r="P8557" t="s">
        <v>42</v>
      </c>
      <c r="Q8557" s="1">
        <v>6000</v>
      </c>
      <c r="R8557" s="1">
        <v>5197</v>
      </c>
      <c r="S8557">
        <v>201</v>
      </c>
      <c r="T8557">
        <v>10</v>
      </c>
      <c r="U8557">
        <v>12</v>
      </c>
      <c r="V8557">
        <v>602</v>
      </c>
      <c r="W8557">
        <v>10.039999999999999</v>
      </c>
      <c r="X8557">
        <v>20.96</v>
      </c>
    </row>
    <row r="8558" spans="1:24" x14ac:dyDescent="0.25">
      <c r="A8558">
        <v>202001</v>
      </c>
      <c r="B8558" t="s">
        <v>24</v>
      </c>
      <c r="C8558" t="s">
        <v>25</v>
      </c>
      <c r="D8558" t="s">
        <v>25</v>
      </c>
      <c r="E8558" t="s">
        <v>473</v>
      </c>
      <c r="F8558" t="s">
        <v>8961</v>
      </c>
      <c r="G8558">
        <v>65004120</v>
      </c>
      <c r="H8558">
        <v>5017423</v>
      </c>
      <c r="I8558" t="s">
        <v>28</v>
      </c>
      <c r="J8558" t="s">
        <v>57</v>
      </c>
      <c r="K8558" t="s">
        <v>30</v>
      </c>
      <c r="L8558" t="s">
        <v>475</v>
      </c>
      <c r="M8558" t="s">
        <v>120</v>
      </c>
      <c r="N8558">
        <v>50</v>
      </c>
      <c r="O8558" t="s">
        <v>45</v>
      </c>
      <c r="P8558" t="s">
        <v>42</v>
      </c>
      <c r="Q8558" s="1">
        <v>69120</v>
      </c>
      <c r="R8558" s="1">
        <v>1201</v>
      </c>
      <c r="S8558">
        <v>54</v>
      </c>
      <c r="T8558">
        <v>3</v>
      </c>
      <c r="U8558">
        <v>6</v>
      </c>
      <c r="V8558" s="1">
        <v>67865</v>
      </c>
      <c r="W8558">
        <v>98.18</v>
      </c>
      <c r="X8558">
        <v>96.44</v>
      </c>
    </row>
    <row r="8559" spans="1:24" x14ac:dyDescent="0.25">
      <c r="A8559">
        <v>202001</v>
      </c>
      <c r="B8559" t="s">
        <v>64</v>
      </c>
      <c r="C8559" t="s">
        <v>95</v>
      </c>
      <c r="D8559" t="s">
        <v>95</v>
      </c>
      <c r="E8559" t="s">
        <v>2422</v>
      </c>
      <c r="F8559" t="s">
        <v>8962</v>
      </c>
      <c r="G8559">
        <v>65718279</v>
      </c>
      <c r="H8559">
        <v>44973980</v>
      </c>
      <c r="I8559" t="s">
        <v>28</v>
      </c>
      <c r="J8559" t="s">
        <v>29</v>
      </c>
      <c r="K8559" t="s">
        <v>30</v>
      </c>
      <c r="L8559" t="s">
        <v>676</v>
      </c>
      <c r="M8559" t="s">
        <v>140</v>
      </c>
      <c r="N8559">
        <v>50</v>
      </c>
      <c r="O8559" t="s">
        <v>33</v>
      </c>
      <c r="P8559" t="s">
        <v>34</v>
      </c>
      <c r="Q8559">
        <v>0</v>
      </c>
      <c r="R8559" s="1">
        <v>9237</v>
      </c>
      <c r="S8559">
        <v>0</v>
      </c>
      <c r="T8559">
        <v>29</v>
      </c>
      <c r="U8559">
        <v>42</v>
      </c>
      <c r="V8559" s="1">
        <v>-9237</v>
      </c>
      <c r="W8559">
        <v>0</v>
      </c>
      <c r="X8559">
        <v>18.329999999999998</v>
      </c>
    </row>
    <row r="8560" spans="1:24" x14ac:dyDescent="0.25">
      <c r="A8560">
        <v>202001</v>
      </c>
      <c r="B8560" t="s">
        <v>64</v>
      </c>
      <c r="C8560" t="s">
        <v>95</v>
      </c>
      <c r="D8560" t="s">
        <v>95</v>
      </c>
      <c r="E8560" t="s">
        <v>2422</v>
      </c>
      <c r="F8560" t="s">
        <v>8963</v>
      </c>
      <c r="G8560">
        <v>65751994</v>
      </c>
      <c r="H8560">
        <v>5015232</v>
      </c>
      <c r="I8560" t="s">
        <v>28</v>
      </c>
      <c r="J8560" t="s">
        <v>29</v>
      </c>
      <c r="K8560" t="s">
        <v>30</v>
      </c>
      <c r="L8560" t="s">
        <v>676</v>
      </c>
      <c r="M8560" t="s">
        <v>140</v>
      </c>
      <c r="N8560">
        <v>50</v>
      </c>
      <c r="O8560" t="s">
        <v>33</v>
      </c>
      <c r="P8560" t="s">
        <v>34</v>
      </c>
      <c r="Q8560">
        <v>0</v>
      </c>
      <c r="R8560" s="1">
        <v>12818</v>
      </c>
      <c r="S8560">
        <v>0</v>
      </c>
      <c r="T8560">
        <v>47</v>
      </c>
      <c r="U8560">
        <v>58</v>
      </c>
      <c r="V8560" s="1">
        <v>-12818</v>
      </c>
      <c r="W8560">
        <v>0</v>
      </c>
      <c r="X8560">
        <v>0</v>
      </c>
    </row>
    <row r="8561" spans="1:24" x14ac:dyDescent="0.25">
      <c r="A8561">
        <v>202001</v>
      </c>
      <c r="B8561" t="s">
        <v>64</v>
      </c>
      <c r="C8561" t="s">
        <v>65</v>
      </c>
      <c r="D8561" t="s">
        <v>65</v>
      </c>
      <c r="E8561" t="s">
        <v>1949</v>
      </c>
      <c r="F8561" t="s">
        <v>8964</v>
      </c>
      <c r="G8561">
        <v>65211452</v>
      </c>
      <c r="H8561">
        <v>9072549</v>
      </c>
      <c r="I8561" t="s">
        <v>28</v>
      </c>
      <c r="J8561" t="s">
        <v>57</v>
      </c>
      <c r="K8561" t="s">
        <v>54</v>
      </c>
      <c r="L8561" t="s">
        <v>841</v>
      </c>
      <c r="M8561" t="s">
        <v>163</v>
      </c>
      <c r="N8561">
        <v>75</v>
      </c>
      <c r="O8561" t="s">
        <v>76</v>
      </c>
      <c r="P8561" t="s">
        <v>42</v>
      </c>
      <c r="Q8561" s="1">
        <v>13783</v>
      </c>
      <c r="R8561" s="1">
        <v>13766</v>
      </c>
      <c r="S8561">
        <v>99</v>
      </c>
      <c r="T8561">
        <v>53</v>
      </c>
      <c r="U8561">
        <v>56</v>
      </c>
      <c r="V8561">
        <v>-82</v>
      </c>
      <c r="W8561">
        <v>-0.6</v>
      </c>
      <c r="X8561">
        <v>-24.78</v>
      </c>
    </row>
    <row r="8562" spans="1:24" x14ac:dyDescent="0.25">
      <c r="A8562">
        <v>202001</v>
      </c>
      <c r="B8562" t="s">
        <v>64</v>
      </c>
      <c r="C8562" t="s">
        <v>65</v>
      </c>
      <c r="D8562" t="s">
        <v>65</v>
      </c>
      <c r="E8562" t="s">
        <v>422</v>
      </c>
      <c r="F8562" t="s">
        <v>8965</v>
      </c>
      <c r="G8562">
        <v>65204352</v>
      </c>
      <c r="H8562">
        <v>32882984</v>
      </c>
      <c r="I8562" t="s">
        <v>28</v>
      </c>
      <c r="J8562" t="s">
        <v>57</v>
      </c>
      <c r="K8562" t="s">
        <v>30</v>
      </c>
      <c r="L8562" t="s">
        <v>1319</v>
      </c>
      <c r="M8562" t="s">
        <v>490</v>
      </c>
      <c r="N8562">
        <v>75</v>
      </c>
      <c r="O8562" t="s">
        <v>76</v>
      </c>
      <c r="P8562" t="s">
        <v>42</v>
      </c>
      <c r="Q8562" s="1">
        <v>23182</v>
      </c>
      <c r="R8562" s="1">
        <v>22647</v>
      </c>
      <c r="S8562">
        <v>173</v>
      </c>
      <c r="T8562">
        <v>88</v>
      </c>
      <c r="U8562">
        <v>95</v>
      </c>
      <c r="V8562">
        <v>362</v>
      </c>
      <c r="W8562">
        <v>1.56</v>
      </c>
      <c r="X8562">
        <v>-22.63</v>
      </c>
    </row>
    <row r="8563" spans="1:24" x14ac:dyDescent="0.25">
      <c r="A8563">
        <v>202001</v>
      </c>
      <c r="B8563" t="s">
        <v>64</v>
      </c>
      <c r="C8563" t="s">
        <v>65</v>
      </c>
      <c r="D8563" t="s">
        <v>65</v>
      </c>
      <c r="E8563" t="s">
        <v>406</v>
      </c>
      <c r="F8563" t="s">
        <v>8966</v>
      </c>
      <c r="G8563">
        <v>65202563</v>
      </c>
      <c r="H8563">
        <v>40009899</v>
      </c>
      <c r="I8563" t="s">
        <v>28</v>
      </c>
      <c r="J8563" t="s">
        <v>29</v>
      </c>
      <c r="K8563" t="s">
        <v>30</v>
      </c>
      <c r="L8563" t="s">
        <v>949</v>
      </c>
      <c r="M8563" t="s">
        <v>348</v>
      </c>
      <c r="N8563">
        <v>50</v>
      </c>
      <c r="O8563" t="s">
        <v>76</v>
      </c>
      <c r="P8563" t="s">
        <v>42</v>
      </c>
      <c r="Q8563" s="1">
        <v>21638</v>
      </c>
      <c r="R8563" s="1">
        <v>18253</v>
      </c>
      <c r="S8563">
        <v>413</v>
      </c>
      <c r="T8563">
        <v>53</v>
      </c>
      <c r="U8563">
        <v>53</v>
      </c>
      <c r="V8563" s="1">
        <v>2972</v>
      </c>
      <c r="W8563">
        <v>13.73</v>
      </c>
      <c r="X8563">
        <v>-1.74</v>
      </c>
    </row>
    <row r="8564" spans="1:24" x14ac:dyDescent="0.25">
      <c r="A8564">
        <v>202001</v>
      </c>
      <c r="B8564" t="s">
        <v>64</v>
      </c>
      <c r="C8564" t="s">
        <v>65</v>
      </c>
      <c r="D8564" t="s">
        <v>65</v>
      </c>
      <c r="E8564" t="s">
        <v>623</v>
      </c>
      <c r="F8564" t="s">
        <v>8967</v>
      </c>
      <c r="G8564">
        <v>65744859</v>
      </c>
      <c r="H8564">
        <v>5016262</v>
      </c>
      <c r="I8564" t="s">
        <v>28</v>
      </c>
      <c r="J8564" t="s">
        <v>57</v>
      </c>
      <c r="K8564" t="s">
        <v>54</v>
      </c>
      <c r="L8564" t="s">
        <v>220</v>
      </c>
      <c r="M8564" t="s">
        <v>85</v>
      </c>
      <c r="N8564">
        <v>75</v>
      </c>
      <c r="O8564" t="s">
        <v>50</v>
      </c>
      <c r="P8564" t="s">
        <v>42</v>
      </c>
      <c r="Q8564" s="1">
        <v>9953</v>
      </c>
      <c r="R8564" s="1">
        <v>31088</v>
      </c>
      <c r="S8564">
        <v>444</v>
      </c>
      <c r="T8564">
        <v>103</v>
      </c>
      <c r="U8564">
        <v>116</v>
      </c>
      <c r="V8564" s="1">
        <v>-21579</v>
      </c>
      <c r="W8564">
        <v>-216.81</v>
      </c>
      <c r="X8564" s="2">
        <v>-2432.9299999999998</v>
      </c>
    </row>
    <row r="8565" spans="1:24" x14ac:dyDescent="0.25">
      <c r="A8565">
        <v>202001</v>
      </c>
      <c r="B8565" t="s">
        <v>64</v>
      </c>
      <c r="C8565" t="s">
        <v>65</v>
      </c>
      <c r="D8565" t="s">
        <v>65</v>
      </c>
      <c r="E8565" t="s">
        <v>273</v>
      </c>
      <c r="F8565" t="s">
        <v>8968</v>
      </c>
      <c r="G8565">
        <v>65744957</v>
      </c>
      <c r="H8565">
        <v>31886551</v>
      </c>
      <c r="I8565" t="s">
        <v>28</v>
      </c>
      <c r="J8565" t="s">
        <v>29</v>
      </c>
      <c r="K8565" t="s">
        <v>30</v>
      </c>
      <c r="L8565" t="s">
        <v>1319</v>
      </c>
      <c r="M8565" t="s">
        <v>490</v>
      </c>
      <c r="N8565">
        <v>75</v>
      </c>
      <c r="O8565" t="s">
        <v>33</v>
      </c>
      <c r="P8565" t="s">
        <v>34</v>
      </c>
      <c r="Q8565">
        <v>0</v>
      </c>
      <c r="R8565" s="1">
        <v>11631</v>
      </c>
      <c r="S8565">
        <v>0</v>
      </c>
      <c r="T8565">
        <v>55</v>
      </c>
      <c r="U8565">
        <v>61</v>
      </c>
      <c r="V8565" s="1">
        <v>-11631</v>
      </c>
      <c r="W8565">
        <v>0</v>
      </c>
      <c r="X8565">
        <v>0</v>
      </c>
    </row>
    <row r="8566" spans="1:24" x14ac:dyDescent="0.25">
      <c r="A8566">
        <v>202001</v>
      </c>
      <c r="B8566" t="s">
        <v>64</v>
      </c>
      <c r="C8566" t="s">
        <v>95</v>
      </c>
      <c r="D8566" t="s">
        <v>95</v>
      </c>
      <c r="E8566" t="s">
        <v>503</v>
      </c>
      <c r="F8566" t="s">
        <v>8969</v>
      </c>
      <c r="G8566">
        <v>65202860</v>
      </c>
      <c r="H8566">
        <v>32882579</v>
      </c>
      <c r="I8566" t="s">
        <v>28</v>
      </c>
      <c r="J8566" t="s">
        <v>57</v>
      </c>
      <c r="K8566" t="s">
        <v>54</v>
      </c>
      <c r="L8566" t="s">
        <v>505</v>
      </c>
      <c r="M8566" t="s">
        <v>140</v>
      </c>
      <c r="N8566" t="s">
        <v>81</v>
      </c>
      <c r="O8566" t="s">
        <v>33</v>
      </c>
      <c r="P8566" t="s">
        <v>34</v>
      </c>
      <c r="Q8566">
        <v>0</v>
      </c>
      <c r="R8566" s="1">
        <v>4484</v>
      </c>
      <c r="S8566">
        <v>0</v>
      </c>
      <c r="T8566">
        <v>27</v>
      </c>
      <c r="U8566">
        <v>29</v>
      </c>
      <c r="V8566" s="1">
        <v>-4484</v>
      </c>
      <c r="W8566">
        <v>0</v>
      </c>
      <c r="X8566">
        <v>0</v>
      </c>
    </row>
    <row r="8567" spans="1:24" x14ac:dyDescent="0.25">
      <c r="A8567">
        <v>202001</v>
      </c>
      <c r="B8567" t="s">
        <v>64</v>
      </c>
      <c r="C8567" t="s">
        <v>95</v>
      </c>
      <c r="D8567" t="s">
        <v>95</v>
      </c>
      <c r="E8567" t="s">
        <v>503</v>
      </c>
      <c r="F8567" t="s">
        <v>8970</v>
      </c>
      <c r="G8567">
        <v>65204134</v>
      </c>
      <c r="H8567">
        <v>32879987</v>
      </c>
      <c r="I8567" t="s">
        <v>28</v>
      </c>
      <c r="J8567" t="s">
        <v>29</v>
      </c>
      <c r="K8567" t="s">
        <v>30</v>
      </c>
      <c r="L8567" t="s">
        <v>505</v>
      </c>
      <c r="M8567" t="s">
        <v>140</v>
      </c>
      <c r="N8567">
        <v>75</v>
      </c>
      <c r="O8567" t="s">
        <v>33</v>
      </c>
      <c r="P8567" t="s">
        <v>34</v>
      </c>
      <c r="Q8567">
        <v>0</v>
      </c>
      <c r="R8567" s="1">
        <v>12755</v>
      </c>
      <c r="S8567">
        <v>254</v>
      </c>
      <c r="T8567">
        <v>68</v>
      </c>
      <c r="U8567">
        <v>72</v>
      </c>
      <c r="V8567" s="1">
        <v>-13009</v>
      </c>
      <c r="W8567">
        <v>0</v>
      </c>
      <c r="X8567">
        <v>0</v>
      </c>
    </row>
    <row r="8568" spans="1:24" x14ac:dyDescent="0.25">
      <c r="A8568">
        <v>202001</v>
      </c>
      <c r="B8568" t="s">
        <v>64</v>
      </c>
      <c r="C8568" t="s">
        <v>65</v>
      </c>
      <c r="D8568" t="s">
        <v>65</v>
      </c>
      <c r="E8568" t="s">
        <v>587</v>
      </c>
      <c r="F8568" t="s">
        <v>8971</v>
      </c>
      <c r="G8568">
        <v>65703048</v>
      </c>
      <c r="H8568" s="3">
        <v>300000000000</v>
      </c>
      <c r="I8568" t="s">
        <v>28</v>
      </c>
      <c r="J8568" t="s">
        <v>29</v>
      </c>
      <c r="K8568" t="s">
        <v>30</v>
      </c>
      <c r="L8568" t="s">
        <v>1316</v>
      </c>
      <c r="M8568" t="s">
        <v>490</v>
      </c>
      <c r="N8568">
        <v>25</v>
      </c>
      <c r="O8568" t="s">
        <v>45</v>
      </c>
      <c r="P8568" t="s">
        <v>42</v>
      </c>
      <c r="Q8568" s="1">
        <v>4781</v>
      </c>
      <c r="R8568">
        <v>478</v>
      </c>
      <c r="S8568">
        <v>0</v>
      </c>
      <c r="T8568">
        <v>6</v>
      </c>
      <c r="U8568">
        <v>13</v>
      </c>
      <c r="V8568" s="1">
        <v>4303</v>
      </c>
      <c r="W8568">
        <v>90</v>
      </c>
      <c r="X8568">
        <v>41.87</v>
      </c>
    </row>
    <row r="8569" spans="1:24" x14ac:dyDescent="0.25">
      <c r="A8569">
        <v>202001</v>
      </c>
      <c r="B8569" t="s">
        <v>64</v>
      </c>
      <c r="C8569" t="s">
        <v>65</v>
      </c>
      <c r="D8569" t="s">
        <v>65</v>
      </c>
      <c r="E8569" t="s">
        <v>315</v>
      </c>
      <c r="F8569" t="s">
        <v>8972</v>
      </c>
      <c r="G8569">
        <v>65743371</v>
      </c>
      <c r="H8569">
        <v>32882597</v>
      </c>
      <c r="I8569" t="s">
        <v>28</v>
      </c>
      <c r="J8569" t="s">
        <v>29</v>
      </c>
      <c r="K8569" t="s">
        <v>30</v>
      </c>
      <c r="L8569" t="s">
        <v>534</v>
      </c>
      <c r="M8569" t="s">
        <v>69</v>
      </c>
      <c r="N8569">
        <v>75</v>
      </c>
      <c r="O8569" t="s">
        <v>33</v>
      </c>
      <c r="P8569" t="s">
        <v>34</v>
      </c>
      <c r="Q8569">
        <v>0</v>
      </c>
      <c r="R8569" s="1">
        <v>8522</v>
      </c>
      <c r="S8569">
        <v>333</v>
      </c>
      <c r="T8569">
        <v>18</v>
      </c>
      <c r="U8569">
        <v>28</v>
      </c>
      <c r="V8569" s="1">
        <v>-8855</v>
      </c>
      <c r="W8569">
        <v>0</v>
      </c>
      <c r="X8569">
        <v>0</v>
      </c>
    </row>
    <row r="8570" spans="1:24" x14ac:dyDescent="0.25">
      <c r="A8570">
        <v>202001</v>
      </c>
      <c r="B8570" t="s">
        <v>64</v>
      </c>
      <c r="C8570" t="s">
        <v>65</v>
      </c>
      <c r="D8570" t="s">
        <v>65</v>
      </c>
      <c r="E8570" t="s">
        <v>495</v>
      </c>
      <c r="F8570" t="s">
        <v>8973</v>
      </c>
      <c r="G8570">
        <v>65210487</v>
      </c>
      <c r="H8570">
        <v>33061051</v>
      </c>
      <c r="I8570" t="s">
        <v>72</v>
      </c>
      <c r="J8570" t="s">
        <v>29</v>
      </c>
      <c r="K8570" t="s">
        <v>30</v>
      </c>
      <c r="L8570" t="s">
        <v>534</v>
      </c>
      <c r="M8570" t="s">
        <v>69</v>
      </c>
      <c r="N8570">
        <v>75</v>
      </c>
      <c r="O8570" t="s">
        <v>76</v>
      </c>
      <c r="P8570" t="s">
        <v>42</v>
      </c>
      <c r="Q8570" s="1">
        <v>6000</v>
      </c>
      <c r="R8570" s="1">
        <v>5966</v>
      </c>
      <c r="S8570">
        <v>0</v>
      </c>
      <c r="T8570">
        <v>8</v>
      </c>
      <c r="U8570">
        <v>21</v>
      </c>
      <c r="V8570">
        <v>34</v>
      </c>
      <c r="W8570">
        <v>0.56000000000000005</v>
      </c>
      <c r="X8570">
        <v>-34.33</v>
      </c>
    </row>
    <row r="8571" spans="1:24" x14ac:dyDescent="0.25">
      <c r="A8571">
        <v>202001</v>
      </c>
      <c r="B8571" t="s">
        <v>64</v>
      </c>
      <c r="C8571" t="s">
        <v>65</v>
      </c>
      <c r="D8571" t="s">
        <v>65</v>
      </c>
      <c r="E8571" t="s">
        <v>495</v>
      </c>
      <c r="F8571" t="s">
        <v>8974</v>
      </c>
      <c r="G8571">
        <v>65210491</v>
      </c>
      <c r="H8571">
        <v>1139019</v>
      </c>
      <c r="I8571" t="s">
        <v>72</v>
      </c>
      <c r="J8571" t="s">
        <v>29</v>
      </c>
      <c r="K8571" t="s">
        <v>30</v>
      </c>
      <c r="L8571" t="s">
        <v>534</v>
      </c>
      <c r="M8571" t="s">
        <v>69</v>
      </c>
      <c r="N8571">
        <v>25</v>
      </c>
      <c r="O8571" t="s">
        <v>50</v>
      </c>
      <c r="P8571" t="s">
        <v>42</v>
      </c>
      <c r="Q8571">
        <v>464</v>
      </c>
      <c r="R8571">
        <v>825</v>
      </c>
      <c r="S8571">
        <v>0</v>
      </c>
      <c r="T8571">
        <v>2</v>
      </c>
      <c r="U8571">
        <v>6</v>
      </c>
      <c r="V8571">
        <v>-361</v>
      </c>
      <c r="W8571">
        <v>-77.87</v>
      </c>
      <c r="X8571" s="2">
        <v>-1272.06</v>
      </c>
    </row>
    <row r="8572" spans="1:24" x14ac:dyDescent="0.25">
      <c r="A8572">
        <v>202001</v>
      </c>
      <c r="B8572" t="s">
        <v>607</v>
      </c>
      <c r="C8572" t="s">
        <v>899</v>
      </c>
      <c r="D8572" t="s">
        <v>5627</v>
      </c>
      <c r="E8572" t="s">
        <v>707</v>
      </c>
      <c r="F8572" t="s">
        <v>8975</v>
      </c>
      <c r="G8572">
        <v>65001926</v>
      </c>
      <c r="H8572">
        <v>201500785</v>
      </c>
      <c r="I8572" t="s">
        <v>28</v>
      </c>
      <c r="J8572" t="s">
        <v>57</v>
      </c>
      <c r="K8572" t="s">
        <v>30</v>
      </c>
      <c r="L8572" t="s">
        <v>916</v>
      </c>
      <c r="M8572" t="s">
        <v>903</v>
      </c>
      <c r="N8572">
        <v>75</v>
      </c>
      <c r="O8572" t="s">
        <v>41</v>
      </c>
      <c r="P8572" t="s">
        <v>42</v>
      </c>
      <c r="Q8572" s="1">
        <v>27411</v>
      </c>
      <c r="R8572" s="1">
        <v>13269</v>
      </c>
      <c r="S8572">
        <v>0</v>
      </c>
      <c r="T8572">
        <v>47</v>
      </c>
      <c r="U8572">
        <v>48</v>
      </c>
      <c r="V8572" s="1">
        <v>14143</v>
      </c>
      <c r="W8572">
        <v>51.59</v>
      </c>
      <c r="X8572">
        <v>2.19</v>
      </c>
    </row>
    <row r="8573" spans="1:24" x14ac:dyDescent="0.25">
      <c r="A8573">
        <v>202001</v>
      </c>
      <c r="B8573" t="s">
        <v>24</v>
      </c>
      <c r="C8573" t="s">
        <v>251</v>
      </c>
      <c r="D8573" t="s">
        <v>251</v>
      </c>
      <c r="E8573" t="s">
        <v>58</v>
      </c>
      <c r="F8573" t="s">
        <v>8976</v>
      </c>
      <c r="G8573">
        <v>65004785</v>
      </c>
      <c r="H8573">
        <v>45270805</v>
      </c>
      <c r="I8573" t="s">
        <v>28</v>
      </c>
      <c r="J8573" t="s">
        <v>29</v>
      </c>
      <c r="K8573" t="s">
        <v>30</v>
      </c>
      <c r="L8573" t="s">
        <v>253</v>
      </c>
      <c r="M8573" t="s">
        <v>254</v>
      </c>
      <c r="N8573">
        <v>50</v>
      </c>
      <c r="O8573" t="s">
        <v>33</v>
      </c>
      <c r="P8573" t="s">
        <v>34</v>
      </c>
      <c r="Q8573">
        <v>0</v>
      </c>
      <c r="R8573" s="1">
        <v>10719</v>
      </c>
      <c r="S8573">
        <v>0</v>
      </c>
      <c r="T8573">
        <v>60</v>
      </c>
      <c r="U8573">
        <v>73</v>
      </c>
      <c r="V8573" s="1">
        <v>-10719</v>
      </c>
      <c r="W8573">
        <v>0</v>
      </c>
      <c r="X8573">
        <v>36.78</v>
      </c>
    </row>
    <row r="8574" spans="1:24" x14ac:dyDescent="0.25">
      <c r="A8574">
        <v>202001</v>
      </c>
      <c r="B8574" t="s">
        <v>24</v>
      </c>
      <c r="C8574" t="s">
        <v>410</v>
      </c>
      <c r="D8574" t="s">
        <v>410</v>
      </c>
      <c r="E8574" t="s">
        <v>411</v>
      </c>
      <c r="F8574" t="s">
        <v>8977</v>
      </c>
      <c r="G8574">
        <v>65004396</v>
      </c>
      <c r="H8574">
        <v>32900931</v>
      </c>
      <c r="I8574" t="s">
        <v>28</v>
      </c>
      <c r="J8574" t="s">
        <v>29</v>
      </c>
      <c r="K8574" t="s">
        <v>30</v>
      </c>
      <c r="L8574" t="s">
        <v>413</v>
      </c>
      <c r="M8574" t="s">
        <v>414</v>
      </c>
      <c r="N8574">
        <v>75</v>
      </c>
      <c r="O8574" t="s">
        <v>33</v>
      </c>
      <c r="P8574" t="s">
        <v>34</v>
      </c>
      <c r="Q8574">
        <v>0</v>
      </c>
      <c r="R8574" s="1">
        <v>20874</v>
      </c>
      <c r="S8574">
        <v>0</v>
      </c>
      <c r="T8574">
        <v>60</v>
      </c>
      <c r="U8574">
        <v>65</v>
      </c>
      <c r="V8574" s="1">
        <v>-20874</v>
      </c>
      <c r="W8574">
        <v>0</v>
      </c>
      <c r="X8574" s="2">
        <v>-1181.45</v>
      </c>
    </row>
    <row r="8575" spans="1:24" x14ac:dyDescent="0.25">
      <c r="A8575">
        <v>202001</v>
      </c>
      <c r="B8575" t="s">
        <v>607</v>
      </c>
      <c r="C8575" t="s">
        <v>608</v>
      </c>
      <c r="D8575" t="s">
        <v>608</v>
      </c>
      <c r="E8575" t="s">
        <v>5384</v>
      </c>
      <c r="F8575" t="s">
        <v>8978</v>
      </c>
      <c r="G8575">
        <v>65212869</v>
      </c>
      <c r="H8575">
        <v>40009967</v>
      </c>
      <c r="I8575" t="s">
        <v>28</v>
      </c>
      <c r="J8575" t="s">
        <v>29</v>
      </c>
      <c r="K8575" t="s">
        <v>30</v>
      </c>
      <c r="L8575" t="s">
        <v>836</v>
      </c>
      <c r="M8575" t="s">
        <v>837</v>
      </c>
      <c r="N8575">
        <v>75</v>
      </c>
      <c r="O8575" t="s">
        <v>33</v>
      </c>
      <c r="P8575" t="s">
        <v>34</v>
      </c>
      <c r="Q8575">
        <v>0</v>
      </c>
      <c r="R8575" s="1">
        <v>12777</v>
      </c>
      <c r="S8575">
        <v>484</v>
      </c>
      <c r="T8575">
        <v>55</v>
      </c>
      <c r="U8575">
        <v>58</v>
      </c>
      <c r="V8575" s="1">
        <v>-13261</v>
      </c>
      <c r="W8575">
        <v>0</v>
      </c>
      <c r="X8575">
        <v>0</v>
      </c>
    </row>
    <row r="8576" spans="1:24" x14ac:dyDescent="0.25">
      <c r="A8576">
        <v>202001</v>
      </c>
      <c r="B8576" t="s">
        <v>64</v>
      </c>
      <c r="C8576" t="s">
        <v>65</v>
      </c>
      <c r="D8576" t="s">
        <v>65</v>
      </c>
      <c r="E8576" t="s">
        <v>761</v>
      </c>
      <c r="F8576" t="s">
        <v>8979</v>
      </c>
      <c r="G8576">
        <v>65213668</v>
      </c>
      <c r="H8576">
        <v>33061305</v>
      </c>
      <c r="I8576" t="s">
        <v>28</v>
      </c>
      <c r="J8576" t="s">
        <v>57</v>
      </c>
      <c r="K8576" t="s">
        <v>30</v>
      </c>
      <c r="L8576" t="s">
        <v>652</v>
      </c>
      <c r="M8576" t="s">
        <v>425</v>
      </c>
      <c r="N8576">
        <v>75</v>
      </c>
      <c r="O8576" t="s">
        <v>33</v>
      </c>
      <c r="P8576" t="s">
        <v>34</v>
      </c>
      <c r="Q8576">
        <v>0</v>
      </c>
      <c r="R8576" s="1">
        <v>27501</v>
      </c>
      <c r="S8576">
        <v>0</v>
      </c>
      <c r="T8576">
        <v>19</v>
      </c>
      <c r="U8576">
        <v>24</v>
      </c>
      <c r="V8576" s="1">
        <v>-27501</v>
      </c>
      <c r="W8576">
        <v>0</v>
      </c>
      <c r="X8576">
        <v>0</v>
      </c>
    </row>
    <row r="8577" spans="1:24" x14ac:dyDescent="0.25">
      <c r="A8577">
        <v>202001</v>
      </c>
      <c r="B8577" t="s">
        <v>35</v>
      </c>
      <c r="C8577" t="s">
        <v>127</v>
      </c>
      <c r="D8577" t="s">
        <v>127</v>
      </c>
      <c r="E8577" t="s">
        <v>5936</v>
      </c>
      <c r="F8577" t="s">
        <v>8980</v>
      </c>
      <c r="G8577">
        <v>65005733</v>
      </c>
      <c r="H8577">
        <v>32883141</v>
      </c>
      <c r="I8577" t="s">
        <v>28</v>
      </c>
      <c r="J8577" t="s">
        <v>29</v>
      </c>
      <c r="K8577" t="s">
        <v>30</v>
      </c>
      <c r="L8577" t="s">
        <v>130</v>
      </c>
      <c r="M8577" t="s">
        <v>131</v>
      </c>
      <c r="N8577">
        <v>75</v>
      </c>
      <c r="O8577" t="s">
        <v>33</v>
      </c>
      <c r="P8577" t="s">
        <v>34</v>
      </c>
      <c r="Q8577">
        <v>0</v>
      </c>
      <c r="R8577" s="1">
        <v>14371</v>
      </c>
      <c r="S8577">
        <v>0</v>
      </c>
      <c r="T8577">
        <v>48</v>
      </c>
      <c r="U8577">
        <v>54</v>
      </c>
      <c r="V8577" s="1">
        <v>-14371</v>
      </c>
      <c r="W8577">
        <v>0</v>
      </c>
      <c r="X8577">
        <v>0</v>
      </c>
    </row>
    <row r="8578" spans="1:24" x14ac:dyDescent="0.25">
      <c r="A8578">
        <v>202001</v>
      </c>
      <c r="B8578" t="s">
        <v>24</v>
      </c>
      <c r="C8578" t="s">
        <v>25</v>
      </c>
      <c r="D8578" t="s">
        <v>25</v>
      </c>
      <c r="E8578" t="s">
        <v>1079</v>
      </c>
      <c r="F8578" t="s">
        <v>8981</v>
      </c>
      <c r="G8578">
        <v>65002572</v>
      </c>
      <c r="H8578">
        <v>32882735</v>
      </c>
      <c r="I8578" t="s">
        <v>28</v>
      </c>
      <c r="J8578" t="s">
        <v>29</v>
      </c>
      <c r="K8578" t="s">
        <v>30</v>
      </c>
      <c r="L8578" t="s">
        <v>519</v>
      </c>
      <c r="M8578" t="s">
        <v>116</v>
      </c>
      <c r="N8578">
        <v>75</v>
      </c>
      <c r="O8578" t="s">
        <v>33</v>
      </c>
      <c r="P8578" t="s">
        <v>34</v>
      </c>
      <c r="Q8578">
        <v>0</v>
      </c>
      <c r="R8578" s="1">
        <v>9287</v>
      </c>
      <c r="S8578" s="1">
        <v>1890</v>
      </c>
      <c r="T8578">
        <v>22</v>
      </c>
      <c r="U8578">
        <v>29</v>
      </c>
      <c r="V8578" s="1">
        <v>-11177</v>
      </c>
      <c r="W8578">
        <v>0</v>
      </c>
      <c r="X8578">
        <v>0</v>
      </c>
    </row>
    <row r="8579" spans="1:24" x14ac:dyDescent="0.25">
      <c r="A8579">
        <v>202001</v>
      </c>
      <c r="B8579" t="s">
        <v>64</v>
      </c>
      <c r="C8579" t="s">
        <v>95</v>
      </c>
      <c r="D8579" t="s">
        <v>95</v>
      </c>
      <c r="E8579" t="s">
        <v>132</v>
      </c>
      <c r="F8579" t="s">
        <v>8982</v>
      </c>
      <c r="G8579">
        <v>65208626</v>
      </c>
      <c r="H8579">
        <v>5016991</v>
      </c>
      <c r="I8579" t="s">
        <v>28</v>
      </c>
      <c r="J8579" t="s">
        <v>57</v>
      </c>
      <c r="K8579" t="s">
        <v>54</v>
      </c>
      <c r="L8579" t="s">
        <v>134</v>
      </c>
      <c r="M8579" t="s">
        <v>135</v>
      </c>
      <c r="N8579">
        <v>75</v>
      </c>
      <c r="O8579" t="s">
        <v>33</v>
      </c>
      <c r="P8579" t="s">
        <v>34</v>
      </c>
      <c r="Q8579">
        <v>0</v>
      </c>
      <c r="R8579" s="1">
        <v>23292</v>
      </c>
      <c r="S8579">
        <v>0</v>
      </c>
      <c r="T8579">
        <v>120</v>
      </c>
      <c r="U8579">
        <v>124</v>
      </c>
      <c r="V8579" s="1">
        <v>-23292</v>
      </c>
      <c r="W8579">
        <v>0</v>
      </c>
      <c r="X8579">
        <v>0</v>
      </c>
    </row>
    <row r="8580" spans="1:24" x14ac:dyDescent="0.25">
      <c r="A8580">
        <v>202001</v>
      </c>
      <c r="B8580" t="s">
        <v>64</v>
      </c>
      <c r="C8580" t="s">
        <v>95</v>
      </c>
      <c r="D8580" t="s">
        <v>95</v>
      </c>
      <c r="E8580" t="s">
        <v>567</v>
      </c>
      <c r="F8580" t="s">
        <v>8983</v>
      </c>
      <c r="G8580">
        <v>65761661</v>
      </c>
      <c r="H8580">
        <v>5017550</v>
      </c>
      <c r="I8580" t="s">
        <v>28</v>
      </c>
      <c r="J8580" t="s">
        <v>29</v>
      </c>
      <c r="K8580" t="s">
        <v>30</v>
      </c>
      <c r="L8580" t="s">
        <v>2449</v>
      </c>
      <c r="M8580" t="s">
        <v>99</v>
      </c>
      <c r="N8580">
        <v>50</v>
      </c>
      <c r="O8580" t="s">
        <v>33</v>
      </c>
      <c r="P8580" t="s">
        <v>34</v>
      </c>
      <c r="Q8580">
        <v>0</v>
      </c>
      <c r="R8580" s="1">
        <v>16333</v>
      </c>
      <c r="S8580">
        <v>0</v>
      </c>
      <c r="T8580">
        <v>55</v>
      </c>
      <c r="U8580">
        <v>56</v>
      </c>
      <c r="V8580" s="1">
        <v>-16333</v>
      </c>
      <c r="W8580">
        <v>0</v>
      </c>
      <c r="X8580">
        <v>0</v>
      </c>
    </row>
    <row r="8581" spans="1:24" x14ac:dyDescent="0.25">
      <c r="A8581">
        <v>202001</v>
      </c>
      <c r="B8581" t="s">
        <v>64</v>
      </c>
      <c r="C8581" t="s">
        <v>95</v>
      </c>
      <c r="D8581" t="s">
        <v>95</v>
      </c>
      <c r="E8581" t="s">
        <v>567</v>
      </c>
      <c r="F8581" t="s">
        <v>8984</v>
      </c>
      <c r="G8581">
        <v>65761664</v>
      </c>
      <c r="H8581">
        <v>5016798</v>
      </c>
      <c r="I8581" t="s">
        <v>28</v>
      </c>
      <c r="J8581" t="s">
        <v>29</v>
      </c>
      <c r="K8581" t="s">
        <v>30</v>
      </c>
      <c r="L8581" t="s">
        <v>2449</v>
      </c>
      <c r="M8581" t="s">
        <v>99</v>
      </c>
      <c r="N8581" t="s">
        <v>81</v>
      </c>
      <c r="O8581" t="s">
        <v>33</v>
      </c>
      <c r="P8581" t="s">
        <v>34</v>
      </c>
      <c r="Q8581">
        <v>0</v>
      </c>
      <c r="R8581" s="1">
        <v>12650</v>
      </c>
      <c r="S8581">
        <v>0</v>
      </c>
      <c r="T8581">
        <v>46</v>
      </c>
      <c r="U8581">
        <v>47</v>
      </c>
      <c r="V8581" s="1">
        <v>-12650</v>
      </c>
      <c r="W8581">
        <v>0</v>
      </c>
      <c r="X8581">
        <v>0</v>
      </c>
    </row>
    <row r="8582" spans="1:24" x14ac:dyDescent="0.25">
      <c r="A8582">
        <v>202001</v>
      </c>
      <c r="B8582" t="s">
        <v>64</v>
      </c>
      <c r="C8582" t="s">
        <v>95</v>
      </c>
      <c r="D8582" t="s">
        <v>95</v>
      </c>
      <c r="E8582" t="s">
        <v>1482</v>
      </c>
      <c r="F8582" t="s">
        <v>8985</v>
      </c>
      <c r="G8582">
        <v>65209543</v>
      </c>
      <c r="H8582">
        <v>40008803</v>
      </c>
      <c r="I8582" t="s">
        <v>28</v>
      </c>
      <c r="J8582" t="s">
        <v>57</v>
      </c>
      <c r="K8582" t="s">
        <v>54</v>
      </c>
      <c r="L8582" t="s">
        <v>1377</v>
      </c>
      <c r="M8582" t="s">
        <v>99</v>
      </c>
      <c r="N8582">
        <v>75</v>
      </c>
      <c r="O8582" t="s">
        <v>50</v>
      </c>
      <c r="P8582" t="s">
        <v>42</v>
      </c>
      <c r="Q8582" s="1">
        <v>7465</v>
      </c>
      <c r="R8582" s="1">
        <v>32108</v>
      </c>
      <c r="S8582">
        <v>368</v>
      </c>
      <c r="T8582">
        <v>89</v>
      </c>
      <c r="U8582">
        <v>92</v>
      </c>
      <c r="V8582" s="1">
        <v>-25011</v>
      </c>
      <c r="W8582">
        <v>-335.06</v>
      </c>
      <c r="X8582">
        <v>-371.73</v>
      </c>
    </row>
    <row r="8583" spans="1:24" x14ac:dyDescent="0.25">
      <c r="A8583">
        <v>202001</v>
      </c>
      <c r="B8583" t="s">
        <v>64</v>
      </c>
      <c r="C8583" t="s">
        <v>95</v>
      </c>
      <c r="D8583" t="s">
        <v>95</v>
      </c>
      <c r="E8583" t="s">
        <v>567</v>
      </c>
      <c r="F8583" t="s">
        <v>8986</v>
      </c>
      <c r="G8583">
        <v>65761658</v>
      </c>
      <c r="H8583">
        <v>5017040</v>
      </c>
      <c r="I8583" t="s">
        <v>28</v>
      </c>
      <c r="J8583" t="s">
        <v>29</v>
      </c>
      <c r="K8583" t="s">
        <v>30</v>
      </c>
      <c r="L8583" t="s">
        <v>2449</v>
      </c>
      <c r="M8583" t="s">
        <v>99</v>
      </c>
      <c r="N8583" t="s">
        <v>81</v>
      </c>
      <c r="O8583" t="s">
        <v>61</v>
      </c>
      <c r="P8583" t="s">
        <v>42</v>
      </c>
      <c r="Q8583" s="1">
        <v>14764</v>
      </c>
      <c r="R8583" s="1">
        <v>9410</v>
      </c>
      <c r="S8583">
        <v>217</v>
      </c>
      <c r="T8583">
        <v>25</v>
      </c>
      <c r="U8583">
        <v>27</v>
      </c>
      <c r="V8583" s="1">
        <v>5137</v>
      </c>
      <c r="W8583">
        <v>34.79</v>
      </c>
      <c r="X8583">
        <v>-988.26</v>
      </c>
    </row>
    <row r="8584" spans="1:24" x14ac:dyDescent="0.25">
      <c r="A8584">
        <v>202001</v>
      </c>
      <c r="B8584" t="s">
        <v>64</v>
      </c>
      <c r="C8584" t="s">
        <v>65</v>
      </c>
      <c r="D8584" t="s">
        <v>65</v>
      </c>
      <c r="E8584" t="s">
        <v>86</v>
      </c>
      <c r="F8584" t="s">
        <v>8987</v>
      </c>
      <c r="G8584">
        <v>65208606</v>
      </c>
      <c r="H8584">
        <v>5006679</v>
      </c>
      <c r="I8584" t="s">
        <v>28</v>
      </c>
      <c r="J8584" t="s">
        <v>57</v>
      </c>
      <c r="K8584" t="s">
        <v>30</v>
      </c>
      <c r="L8584" t="s">
        <v>1034</v>
      </c>
      <c r="M8584" t="s">
        <v>89</v>
      </c>
      <c r="N8584">
        <v>50</v>
      </c>
      <c r="O8584" t="s">
        <v>50</v>
      </c>
      <c r="P8584" t="s">
        <v>42</v>
      </c>
      <c r="Q8584" s="1">
        <v>11000</v>
      </c>
      <c r="R8584" s="1">
        <v>17254</v>
      </c>
      <c r="S8584">
        <v>197</v>
      </c>
      <c r="T8584">
        <v>36</v>
      </c>
      <c r="U8584">
        <v>46</v>
      </c>
      <c r="V8584" s="1">
        <v>-6451</v>
      </c>
      <c r="W8584">
        <v>-58.64</v>
      </c>
      <c r="X8584">
        <v>73.89</v>
      </c>
    </row>
    <row r="8585" spans="1:24" x14ac:dyDescent="0.25">
      <c r="A8585">
        <v>202001</v>
      </c>
      <c r="B8585" t="s">
        <v>64</v>
      </c>
      <c r="C8585" t="s">
        <v>95</v>
      </c>
      <c r="D8585" t="s">
        <v>95</v>
      </c>
      <c r="E8585" t="s">
        <v>628</v>
      </c>
      <c r="F8585" t="s">
        <v>8988</v>
      </c>
      <c r="G8585">
        <v>65751493</v>
      </c>
      <c r="H8585">
        <v>44973832</v>
      </c>
      <c r="I8585" t="s">
        <v>28</v>
      </c>
      <c r="J8585" t="s">
        <v>29</v>
      </c>
      <c r="K8585" t="s">
        <v>30</v>
      </c>
      <c r="L8585" t="s">
        <v>630</v>
      </c>
      <c r="M8585" t="s">
        <v>140</v>
      </c>
      <c r="N8585">
        <v>50</v>
      </c>
      <c r="O8585" t="s">
        <v>61</v>
      </c>
      <c r="P8585" t="s">
        <v>42</v>
      </c>
      <c r="Q8585" s="1">
        <v>19324</v>
      </c>
      <c r="R8585" s="1">
        <v>12456</v>
      </c>
      <c r="S8585">
        <v>282</v>
      </c>
      <c r="T8585">
        <v>43</v>
      </c>
      <c r="U8585">
        <v>43</v>
      </c>
      <c r="V8585" s="1">
        <v>6586</v>
      </c>
      <c r="W8585">
        <v>34.08</v>
      </c>
      <c r="X8585">
        <v>88.7</v>
      </c>
    </row>
    <row r="8586" spans="1:24" x14ac:dyDescent="0.25">
      <c r="A8586">
        <v>202001</v>
      </c>
      <c r="B8586" t="s">
        <v>24</v>
      </c>
      <c r="C8586" t="s">
        <v>25</v>
      </c>
      <c r="D8586" t="s">
        <v>25</v>
      </c>
      <c r="E8586" t="s">
        <v>701</v>
      </c>
      <c r="F8586" t="s">
        <v>8989</v>
      </c>
      <c r="G8586">
        <v>65003268</v>
      </c>
      <c r="H8586">
        <v>40029046</v>
      </c>
      <c r="I8586" t="s">
        <v>72</v>
      </c>
      <c r="J8586" t="s">
        <v>29</v>
      </c>
      <c r="K8586" t="s">
        <v>30</v>
      </c>
      <c r="L8586" t="s">
        <v>264</v>
      </c>
      <c r="M8586" t="s">
        <v>116</v>
      </c>
      <c r="N8586">
        <v>50</v>
      </c>
      <c r="O8586" t="s">
        <v>45</v>
      </c>
      <c r="P8586" t="s">
        <v>42</v>
      </c>
      <c r="Q8586" s="1">
        <v>615660</v>
      </c>
      <c r="R8586" s="1">
        <v>6356</v>
      </c>
      <c r="S8586">
        <v>0</v>
      </c>
      <c r="T8586">
        <v>22</v>
      </c>
      <c r="U8586">
        <v>28</v>
      </c>
      <c r="V8586" s="1">
        <v>609304</v>
      </c>
      <c r="W8586">
        <v>98.97</v>
      </c>
      <c r="X8586">
        <v>82.45</v>
      </c>
    </row>
    <row r="8587" spans="1:24" x14ac:dyDescent="0.25">
      <c r="A8587">
        <v>202001</v>
      </c>
      <c r="B8587" t="s">
        <v>64</v>
      </c>
      <c r="C8587" t="s">
        <v>95</v>
      </c>
      <c r="D8587" t="s">
        <v>95</v>
      </c>
      <c r="E8587" t="s">
        <v>276</v>
      </c>
      <c r="F8587" t="s">
        <v>8990</v>
      </c>
      <c r="G8587">
        <v>65207424</v>
      </c>
      <c r="H8587">
        <v>5015164</v>
      </c>
      <c r="I8587" t="s">
        <v>28</v>
      </c>
      <c r="J8587" t="s">
        <v>57</v>
      </c>
      <c r="K8587" t="s">
        <v>54</v>
      </c>
      <c r="L8587" t="s">
        <v>278</v>
      </c>
      <c r="M8587" t="s">
        <v>99</v>
      </c>
      <c r="N8587">
        <v>75</v>
      </c>
      <c r="O8587" t="s">
        <v>33</v>
      </c>
      <c r="P8587" t="s">
        <v>34</v>
      </c>
      <c r="Q8587">
        <v>0</v>
      </c>
      <c r="R8587" s="1">
        <v>23646</v>
      </c>
      <c r="S8587">
        <v>0</v>
      </c>
      <c r="T8587">
        <v>135</v>
      </c>
      <c r="U8587">
        <v>145</v>
      </c>
      <c r="V8587" s="1">
        <v>-23646</v>
      </c>
      <c r="W8587">
        <v>0</v>
      </c>
      <c r="X8587">
        <v>0</v>
      </c>
    </row>
    <row r="8588" spans="1:24" x14ac:dyDescent="0.25">
      <c r="A8588">
        <v>202001</v>
      </c>
      <c r="B8588" t="s">
        <v>24</v>
      </c>
      <c r="C8588" t="s">
        <v>25</v>
      </c>
      <c r="D8588" t="s">
        <v>25</v>
      </c>
      <c r="E8588" t="s">
        <v>789</v>
      </c>
      <c r="F8588" t="s">
        <v>8991</v>
      </c>
      <c r="G8588">
        <v>65002413</v>
      </c>
      <c r="H8588">
        <v>4602880472</v>
      </c>
      <c r="I8588" t="s">
        <v>28</v>
      </c>
      <c r="J8588" t="s">
        <v>53</v>
      </c>
      <c r="K8588" t="s">
        <v>60</v>
      </c>
      <c r="L8588" t="s">
        <v>635</v>
      </c>
      <c r="M8588" t="s">
        <v>116</v>
      </c>
      <c r="N8588">
        <v>25</v>
      </c>
      <c r="O8588" t="s">
        <v>50</v>
      </c>
      <c r="P8588" t="s">
        <v>42</v>
      </c>
      <c r="Q8588" s="1">
        <v>2025</v>
      </c>
      <c r="R8588" s="1">
        <v>7317</v>
      </c>
      <c r="S8588">
        <v>252</v>
      </c>
      <c r="T8588">
        <v>18</v>
      </c>
      <c r="U8588">
        <v>19</v>
      </c>
      <c r="V8588" s="1">
        <v>-5544</v>
      </c>
      <c r="W8588">
        <v>-273.79000000000002</v>
      </c>
      <c r="X8588">
        <v>-85.7</v>
      </c>
    </row>
    <row r="8589" spans="1:24" x14ac:dyDescent="0.25">
      <c r="A8589">
        <v>202001</v>
      </c>
      <c r="B8589" t="s">
        <v>24</v>
      </c>
      <c r="C8589" t="s">
        <v>25</v>
      </c>
      <c r="D8589" t="s">
        <v>25</v>
      </c>
      <c r="E8589" t="s">
        <v>527</v>
      </c>
      <c r="F8589" t="s">
        <v>8992</v>
      </c>
      <c r="G8589">
        <v>65005062</v>
      </c>
      <c r="H8589">
        <v>5016099</v>
      </c>
      <c r="I8589" t="s">
        <v>28</v>
      </c>
      <c r="J8589" t="s">
        <v>29</v>
      </c>
      <c r="K8589" t="s">
        <v>30</v>
      </c>
      <c r="L8589" t="s">
        <v>31</v>
      </c>
      <c r="M8589" t="s">
        <v>32</v>
      </c>
      <c r="N8589">
        <v>75</v>
      </c>
      <c r="O8589" t="s">
        <v>50</v>
      </c>
      <c r="P8589" t="s">
        <v>42</v>
      </c>
      <c r="Q8589" s="1">
        <v>9406</v>
      </c>
      <c r="R8589" s="1">
        <v>13304</v>
      </c>
      <c r="S8589">
        <v>331</v>
      </c>
      <c r="T8589">
        <v>58</v>
      </c>
      <c r="U8589">
        <v>59</v>
      </c>
      <c r="V8589" s="1">
        <v>-4228</v>
      </c>
      <c r="W8589">
        <v>-44.95</v>
      </c>
      <c r="X8589">
        <v>9.09</v>
      </c>
    </row>
    <row r="8590" spans="1:24" x14ac:dyDescent="0.25">
      <c r="A8590">
        <v>202001</v>
      </c>
      <c r="B8590" t="s">
        <v>24</v>
      </c>
      <c r="C8590" t="s">
        <v>25</v>
      </c>
      <c r="D8590" t="s">
        <v>25</v>
      </c>
      <c r="E8590" t="s">
        <v>26</v>
      </c>
      <c r="F8590" t="s">
        <v>8993</v>
      </c>
      <c r="G8590">
        <v>65764793</v>
      </c>
      <c r="H8590">
        <v>32404146</v>
      </c>
      <c r="I8590" t="s">
        <v>28</v>
      </c>
      <c r="J8590" t="s">
        <v>29</v>
      </c>
      <c r="K8590" t="s">
        <v>30</v>
      </c>
      <c r="L8590" t="s">
        <v>31</v>
      </c>
      <c r="M8590" t="s">
        <v>32</v>
      </c>
      <c r="N8590">
        <v>75</v>
      </c>
      <c r="O8590" t="s">
        <v>33</v>
      </c>
      <c r="P8590" t="s">
        <v>34</v>
      </c>
      <c r="Q8590">
        <v>0</v>
      </c>
      <c r="R8590" s="1">
        <v>15280</v>
      </c>
      <c r="S8590">
        <v>0</v>
      </c>
      <c r="T8590">
        <v>49</v>
      </c>
      <c r="U8590">
        <v>52</v>
      </c>
      <c r="V8590" s="1">
        <v>-15280</v>
      </c>
      <c r="W8590">
        <v>0</v>
      </c>
      <c r="X8590">
        <v>-69.959999999999994</v>
      </c>
    </row>
    <row r="8591" spans="1:24" x14ac:dyDescent="0.25">
      <c r="A8591">
        <v>202001</v>
      </c>
      <c r="B8591" t="s">
        <v>24</v>
      </c>
      <c r="C8591" t="s">
        <v>25</v>
      </c>
      <c r="D8591" t="s">
        <v>25</v>
      </c>
      <c r="E8591" t="s">
        <v>26</v>
      </c>
      <c r="F8591" t="s">
        <v>8994</v>
      </c>
      <c r="G8591">
        <v>65764794</v>
      </c>
      <c r="H8591">
        <v>45032105</v>
      </c>
      <c r="I8591" t="s">
        <v>28</v>
      </c>
      <c r="J8591" t="s">
        <v>29</v>
      </c>
      <c r="K8591" t="s">
        <v>30</v>
      </c>
      <c r="L8591" t="s">
        <v>31</v>
      </c>
      <c r="M8591" t="s">
        <v>32</v>
      </c>
      <c r="N8591">
        <v>75</v>
      </c>
      <c r="O8591" t="s">
        <v>33</v>
      </c>
      <c r="P8591" t="s">
        <v>34</v>
      </c>
      <c r="Q8591">
        <v>0</v>
      </c>
      <c r="R8591" s="1">
        <v>13573</v>
      </c>
      <c r="S8591">
        <v>0</v>
      </c>
      <c r="T8591">
        <v>50</v>
      </c>
      <c r="U8591">
        <v>50</v>
      </c>
      <c r="V8591" s="1">
        <v>-13573</v>
      </c>
      <c r="W8591">
        <v>0</v>
      </c>
      <c r="X8591">
        <v>-50.01</v>
      </c>
    </row>
    <row r="8592" spans="1:24" x14ac:dyDescent="0.25">
      <c r="A8592">
        <v>202001</v>
      </c>
      <c r="B8592" t="s">
        <v>24</v>
      </c>
      <c r="C8592" t="s">
        <v>25</v>
      </c>
      <c r="D8592" t="s">
        <v>25</v>
      </c>
      <c r="E8592" t="s">
        <v>520</v>
      </c>
      <c r="F8592" t="s">
        <v>8995</v>
      </c>
      <c r="G8592">
        <v>65742615</v>
      </c>
      <c r="H8592" s="3">
        <v>300000000000</v>
      </c>
      <c r="I8592" t="s">
        <v>72</v>
      </c>
      <c r="J8592" t="s">
        <v>29</v>
      </c>
      <c r="K8592" t="s">
        <v>30</v>
      </c>
      <c r="L8592" t="s">
        <v>519</v>
      </c>
      <c r="M8592" t="s">
        <v>116</v>
      </c>
      <c r="N8592">
        <v>75</v>
      </c>
      <c r="O8592" t="s">
        <v>76</v>
      </c>
      <c r="P8592" t="s">
        <v>42</v>
      </c>
      <c r="Q8592" s="1">
        <v>3948</v>
      </c>
      <c r="R8592" s="1">
        <v>3669</v>
      </c>
      <c r="S8592">
        <v>0</v>
      </c>
      <c r="T8592">
        <v>8</v>
      </c>
      <c r="U8592">
        <v>8</v>
      </c>
      <c r="V8592">
        <v>280</v>
      </c>
      <c r="W8592">
        <v>7.08</v>
      </c>
      <c r="X8592">
        <v>-677.7</v>
      </c>
    </row>
    <row r="8593" spans="1:24" x14ac:dyDescent="0.25">
      <c r="A8593">
        <v>202001</v>
      </c>
      <c r="B8593" t="s">
        <v>64</v>
      </c>
      <c r="C8593" t="s">
        <v>65</v>
      </c>
      <c r="D8593" t="s">
        <v>65</v>
      </c>
      <c r="E8593" t="s">
        <v>623</v>
      </c>
      <c r="F8593" t="s">
        <v>8996</v>
      </c>
      <c r="G8593">
        <v>65209559</v>
      </c>
      <c r="H8593">
        <v>45271057</v>
      </c>
      <c r="I8593" t="s">
        <v>28</v>
      </c>
      <c r="J8593" t="s">
        <v>57</v>
      </c>
      <c r="K8593" t="s">
        <v>54</v>
      </c>
      <c r="L8593" t="s">
        <v>220</v>
      </c>
      <c r="M8593" t="s">
        <v>85</v>
      </c>
      <c r="N8593">
        <v>75</v>
      </c>
      <c r="O8593" t="s">
        <v>33</v>
      </c>
      <c r="P8593" t="s">
        <v>34</v>
      </c>
      <c r="Q8593">
        <v>0</v>
      </c>
      <c r="R8593" s="1">
        <v>18791</v>
      </c>
      <c r="S8593">
        <v>296</v>
      </c>
      <c r="T8593">
        <v>71</v>
      </c>
      <c r="U8593">
        <v>80</v>
      </c>
      <c r="V8593" s="1">
        <v>-19087</v>
      </c>
      <c r="W8593">
        <v>0</v>
      </c>
      <c r="X8593">
        <v>0</v>
      </c>
    </row>
    <row r="8594" spans="1:24" x14ac:dyDescent="0.25">
      <c r="A8594">
        <v>202001</v>
      </c>
      <c r="B8594" t="s">
        <v>64</v>
      </c>
      <c r="C8594" t="s">
        <v>65</v>
      </c>
      <c r="D8594" t="s">
        <v>65</v>
      </c>
      <c r="E8594" t="s">
        <v>2651</v>
      </c>
      <c r="F8594" t="s">
        <v>8997</v>
      </c>
      <c r="G8594">
        <v>65209990</v>
      </c>
      <c r="H8594">
        <v>40027942</v>
      </c>
      <c r="I8594" t="s">
        <v>28</v>
      </c>
      <c r="J8594" t="s">
        <v>57</v>
      </c>
      <c r="K8594" t="s">
        <v>54</v>
      </c>
      <c r="L8594" t="s">
        <v>220</v>
      </c>
      <c r="M8594" t="s">
        <v>85</v>
      </c>
      <c r="N8594">
        <v>75</v>
      </c>
      <c r="O8594" t="s">
        <v>33</v>
      </c>
      <c r="P8594" t="s">
        <v>34</v>
      </c>
      <c r="Q8594">
        <v>0</v>
      </c>
      <c r="R8594" s="1">
        <v>33951</v>
      </c>
      <c r="S8594">
        <v>396</v>
      </c>
      <c r="T8594">
        <v>85</v>
      </c>
      <c r="U8594">
        <v>95</v>
      </c>
      <c r="V8594" s="1">
        <v>-34347</v>
      </c>
      <c r="W8594">
        <v>0</v>
      </c>
      <c r="X8594">
        <v>0</v>
      </c>
    </row>
    <row r="8595" spans="1:24" x14ac:dyDescent="0.25">
      <c r="A8595">
        <v>202001</v>
      </c>
      <c r="B8595" t="s">
        <v>64</v>
      </c>
      <c r="C8595" t="s">
        <v>95</v>
      </c>
      <c r="D8595" t="s">
        <v>95</v>
      </c>
      <c r="E8595" t="s">
        <v>587</v>
      </c>
      <c r="F8595" t="s">
        <v>8998</v>
      </c>
      <c r="G8595">
        <v>65724093</v>
      </c>
      <c r="H8595">
        <v>201500688</v>
      </c>
      <c r="I8595" t="s">
        <v>72</v>
      </c>
      <c r="J8595" t="s">
        <v>57</v>
      </c>
      <c r="K8595" t="s">
        <v>73</v>
      </c>
      <c r="L8595" t="s">
        <v>505</v>
      </c>
      <c r="M8595" t="s">
        <v>140</v>
      </c>
      <c r="N8595">
        <v>75</v>
      </c>
      <c r="O8595" t="s">
        <v>41</v>
      </c>
      <c r="P8595" t="s">
        <v>42</v>
      </c>
      <c r="Q8595" s="1">
        <v>6675</v>
      </c>
      <c r="R8595" s="1">
        <v>3245</v>
      </c>
      <c r="S8595">
        <v>0</v>
      </c>
      <c r="T8595">
        <v>11</v>
      </c>
      <c r="U8595">
        <v>12</v>
      </c>
      <c r="V8595" s="1">
        <v>3430</v>
      </c>
      <c r="W8595">
        <v>51.39</v>
      </c>
      <c r="X8595">
        <v>39.83</v>
      </c>
    </row>
    <row r="8596" spans="1:24" x14ac:dyDescent="0.25">
      <c r="A8596">
        <v>202001</v>
      </c>
      <c r="B8596" t="s">
        <v>64</v>
      </c>
      <c r="C8596" t="s">
        <v>95</v>
      </c>
      <c r="D8596" t="s">
        <v>95</v>
      </c>
      <c r="E8596" t="s">
        <v>587</v>
      </c>
      <c r="F8596" t="s">
        <v>8999</v>
      </c>
      <c r="G8596">
        <v>65212337</v>
      </c>
      <c r="H8596">
        <v>201500687</v>
      </c>
      <c r="I8596" t="s">
        <v>28</v>
      </c>
      <c r="J8596" t="s">
        <v>57</v>
      </c>
      <c r="K8596" t="s">
        <v>73</v>
      </c>
      <c r="L8596" t="s">
        <v>505</v>
      </c>
      <c r="M8596" t="s">
        <v>140</v>
      </c>
      <c r="N8596">
        <v>50</v>
      </c>
      <c r="O8596" t="s">
        <v>41</v>
      </c>
      <c r="P8596" t="s">
        <v>42</v>
      </c>
      <c r="Q8596" s="1">
        <v>10659</v>
      </c>
      <c r="R8596" s="1">
        <v>3586</v>
      </c>
      <c r="S8596">
        <v>0</v>
      </c>
      <c r="T8596">
        <v>3</v>
      </c>
      <c r="U8596">
        <v>4</v>
      </c>
      <c r="V8596" s="1">
        <v>7073</v>
      </c>
      <c r="W8596">
        <v>66.36</v>
      </c>
      <c r="X8596">
        <v>6.42</v>
      </c>
    </row>
    <row r="8597" spans="1:24" x14ac:dyDescent="0.25">
      <c r="A8597">
        <v>202001</v>
      </c>
      <c r="B8597" t="s">
        <v>64</v>
      </c>
      <c r="C8597" t="s">
        <v>65</v>
      </c>
      <c r="D8597" t="s">
        <v>65</v>
      </c>
      <c r="E8597" t="s">
        <v>154</v>
      </c>
      <c r="F8597" t="s">
        <v>9000</v>
      </c>
      <c r="G8597">
        <v>65768766</v>
      </c>
      <c r="H8597">
        <v>45271164</v>
      </c>
      <c r="I8597" t="s">
        <v>28</v>
      </c>
      <c r="J8597" t="s">
        <v>57</v>
      </c>
      <c r="K8597" t="s">
        <v>30</v>
      </c>
      <c r="L8597" t="s">
        <v>534</v>
      </c>
      <c r="M8597" t="s">
        <v>69</v>
      </c>
      <c r="N8597">
        <v>75</v>
      </c>
      <c r="O8597" t="s">
        <v>61</v>
      </c>
      <c r="P8597" t="s">
        <v>42</v>
      </c>
      <c r="Q8597" s="1">
        <v>31200</v>
      </c>
      <c r="R8597" s="1">
        <v>24315</v>
      </c>
      <c r="S8597">
        <v>352</v>
      </c>
      <c r="T8597">
        <v>81</v>
      </c>
      <c r="U8597">
        <v>90</v>
      </c>
      <c r="V8597" s="1">
        <v>6533</v>
      </c>
      <c r="W8597">
        <v>20.94</v>
      </c>
      <c r="X8597">
        <v>-6.08</v>
      </c>
    </row>
    <row r="8598" spans="1:24" x14ac:dyDescent="0.25">
      <c r="A8598">
        <v>202001</v>
      </c>
      <c r="B8598" t="s">
        <v>64</v>
      </c>
      <c r="C8598" t="s">
        <v>65</v>
      </c>
      <c r="D8598" t="s">
        <v>65</v>
      </c>
      <c r="E8598" t="s">
        <v>221</v>
      </c>
      <c r="F8598" t="s">
        <v>9001</v>
      </c>
      <c r="G8598">
        <v>65209622</v>
      </c>
      <c r="H8598">
        <v>32883974</v>
      </c>
      <c r="I8598" t="s">
        <v>72</v>
      </c>
      <c r="J8598" t="s">
        <v>29</v>
      </c>
      <c r="K8598" t="s">
        <v>30</v>
      </c>
      <c r="L8598" t="s">
        <v>534</v>
      </c>
      <c r="M8598" t="s">
        <v>69</v>
      </c>
      <c r="N8598" t="s">
        <v>81</v>
      </c>
      <c r="O8598" t="s">
        <v>33</v>
      </c>
      <c r="P8598" t="s">
        <v>34</v>
      </c>
      <c r="Q8598">
        <v>0</v>
      </c>
      <c r="R8598" s="1">
        <v>2089</v>
      </c>
      <c r="S8598">
        <v>0</v>
      </c>
      <c r="T8598">
        <v>10</v>
      </c>
      <c r="U8598">
        <v>11</v>
      </c>
      <c r="V8598" s="1">
        <v>-2089</v>
      </c>
      <c r="W8598">
        <v>0</v>
      </c>
      <c r="X8598">
        <v>0</v>
      </c>
    </row>
    <row r="8599" spans="1:24" x14ac:dyDescent="0.25">
      <c r="A8599">
        <v>202001</v>
      </c>
      <c r="B8599" t="s">
        <v>64</v>
      </c>
      <c r="C8599" t="s">
        <v>65</v>
      </c>
      <c r="D8599" t="s">
        <v>65</v>
      </c>
      <c r="E8599" t="s">
        <v>587</v>
      </c>
      <c r="F8599" t="s">
        <v>9002</v>
      </c>
      <c r="G8599">
        <v>65752031</v>
      </c>
      <c r="H8599">
        <v>13300881</v>
      </c>
      <c r="I8599" t="s">
        <v>28</v>
      </c>
      <c r="J8599" t="s">
        <v>57</v>
      </c>
      <c r="K8599" t="s">
        <v>30</v>
      </c>
      <c r="L8599" t="s">
        <v>652</v>
      </c>
      <c r="M8599" t="s">
        <v>425</v>
      </c>
      <c r="N8599">
        <v>75</v>
      </c>
      <c r="O8599" t="s">
        <v>50</v>
      </c>
      <c r="P8599" t="s">
        <v>42</v>
      </c>
      <c r="Q8599" s="1">
        <v>1800</v>
      </c>
      <c r="R8599" s="1">
        <v>2136</v>
      </c>
      <c r="S8599">
        <v>0</v>
      </c>
      <c r="T8599">
        <v>7</v>
      </c>
      <c r="U8599">
        <v>10</v>
      </c>
      <c r="V8599">
        <v>-336</v>
      </c>
      <c r="W8599">
        <v>-18.64</v>
      </c>
      <c r="X8599">
        <v>-108.59</v>
      </c>
    </row>
    <row r="8600" spans="1:24" x14ac:dyDescent="0.25">
      <c r="A8600">
        <v>202001</v>
      </c>
      <c r="B8600" t="s">
        <v>64</v>
      </c>
      <c r="C8600" t="s">
        <v>65</v>
      </c>
      <c r="D8600" t="s">
        <v>65</v>
      </c>
      <c r="E8600" t="s">
        <v>221</v>
      </c>
      <c r="F8600" t="s">
        <v>9003</v>
      </c>
      <c r="G8600">
        <v>65211097</v>
      </c>
      <c r="H8600">
        <v>41649609</v>
      </c>
      <c r="I8600" t="s">
        <v>72</v>
      </c>
      <c r="J8600" t="s">
        <v>29</v>
      </c>
      <c r="K8600" t="s">
        <v>30</v>
      </c>
      <c r="L8600" t="s">
        <v>706</v>
      </c>
      <c r="M8600" t="s">
        <v>69</v>
      </c>
      <c r="N8600">
        <v>75</v>
      </c>
      <c r="O8600" t="s">
        <v>45</v>
      </c>
      <c r="P8600" t="s">
        <v>42</v>
      </c>
      <c r="Q8600" s="1">
        <v>87982</v>
      </c>
      <c r="R8600" s="1">
        <v>1164</v>
      </c>
      <c r="S8600">
        <v>0</v>
      </c>
      <c r="T8600">
        <v>13</v>
      </c>
      <c r="U8600">
        <v>13</v>
      </c>
      <c r="V8600" s="1">
        <v>86817</v>
      </c>
      <c r="W8600">
        <v>98.68</v>
      </c>
      <c r="X8600">
        <v>94.83</v>
      </c>
    </row>
    <row r="8601" spans="1:24" x14ac:dyDescent="0.25">
      <c r="A8601">
        <v>202001</v>
      </c>
      <c r="B8601" t="s">
        <v>64</v>
      </c>
      <c r="C8601" t="s">
        <v>95</v>
      </c>
      <c r="D8601" t="s">
        <v>95</v>
      </c>
      <c r="E8601" t="s">
        <v>2311</v>
      </c>
      <c r="F8601" t="s">
        <v>9004</v>
      </c>
      <c r="G8601">
        <v>65757140</v>
      </c>
      <c r="H8601">
        <v>5015615</v>
      </c>
      <c r="I8601" t="s">
        <v>28</v>
      </c>
      <c r="J8601" t="s">
        <v>29</v>
      </c>
      <c r="K8601" t="s">
        <v>30</v>
      </c>
      <c r="L8601" t="s">
        <v>1034</v>
      </c>
      <c r="M8601" t="s">
        <v>89</v>
      </c>
      <c r="N8601" t="s">
        <v>81</v>
      </c>
      <c r="O8601" t="s">
        <v>33</v>
      </c>
      <c r="P8601" t="s">
        <v>34</v>
      </c>
      <c r="Q8601">
        <v>0</v>
      </c>
      <c r="R8601" s="1">
        <v>16039</v>
      </c>
      <c r="S8601">
        <v>0</v>
      </c>
      <c r="T8601">
        <v>53</v>
      </c>
      <c r="U8601">
        <v>53</v>
      </c>
      <c r="V8601" s="1">
        <v>-16039</v>
      </c>
      <c r="W8601">
        <v>0</v>
      </c>
      <c r="X8601">
        <v>0</v>
      </c>
    </row>
    <row r="8602" spans="1:24" x14ac:dyDescent="0.25">
      <c r="A8602">
        <v>202001</v>
      </c>
      <c r="B8602" t="s">
        <v>24</v>
      </c>
      <c r="C8602" t="s">
        <v>25</v>
      </c>
      <c r="D8602" t="s">
        <v>25</v>
      </c>
      <c r="E8602" t="s">
        <v>430</v>
      </c>
      <c r="F8602" t="s">
        <v>9005</v>
      </c>
      <c r="G8602">
        <v>65747926</v>
      </c>
      <c r="H8602">
        <v>7000862</v>
      </c>
      <c r="I8602" t="s">
        <v>28</v>
      </c>
      <c r="J8602" t="s">
        <v>29</v>
      </c>
      <c r="K8602" t="s">
        <v>30</v>
      </c>
      <c r="L8602" t="s">
        <v>159</v>
      </c>
      <c r="M8602" t="s">
        <v>116</v>
      </c>
      <c r="N8602" t="s">
        <v>121</v>
      </c>
      <c r="O8602" t="s">
        <v>33</v>
      </c>
      <c r="P8602" t="s">
        <v>34</v>
      </c>
      <c r="Q8602">
        <v>0</v>
      </c>
      <c r="R8602" s="1">
        <v>5149</v>
      </c>
      <c r="S8602">
        <v>0</v>
      </c>
      <c r="T8602">
        <v>8</v>
      </c>
      <c r="U8602">
        <v>9</v>
      </c>
      <c r="V8602" s="1">
        <v>-5149</v>
      </c>
      <c r="W8602">
        <v>0</v>
      </c>
      <c r="X8602">
        <v>0</v>
      </c>
    </row>
    <row r="8603" spans="1:24" x14ac:dyDescent="0.25">
      <c r="A8603">
        <v>202001</v>
      </c>
      <c r="B8603" t="s">
        <v>24</v>
      </c>
      <c r="C8603" t="s">
        <v>25</v>
      </c>
      <c r="D8603" t="s">
        <v>25</v>
      </c>
      <c r="E8603" t="s">
        <v>211</v>
      </c>
      <c r="F8603" t="s">
        <v>9006</v>
      </c>
      <c r="G8603">
        <v>65003402</v>
      </c>
      <c r="H8603">
        <v>40028281</v>
      </c>
      <c r="I8603" t="s">
        <v>28</v>
      </c>
      <c r="J8603" t="s">
        <v>29</v>
      </c>
      <c r="K8603" t="s">
        <v>30</v>
      </c>
      <c r="L8603" t="s">
        <v>331</v>
      </c>
      <c r="M8603" t="s">
        <v>207</v>
      </c>
      <c r="N8603">
        <v>50</v>
      </c>
      <c r="O8603" t="s">
        <v>45</v>
      </c>
      <c r="P8603" t="s">
        <v>42</v>
      </c>
      <c r="Q8603" s="1">
        <v>106360</v>
      </c>
      <c r="R8603" s="1">
        <v>3181</v>
      </c>
      <c r="S8603">
        <v>54</v>
      </c>
      <c r="T8603">
        <v>7</v>
      </c>
      <c r="U8603">
        <v>8</v>
      </c>
      <c r="V8603" s="1">
        <v>103125</v>
      </c>
      <c r="W8603">
        <v>96.96</v>
      </c>
      <c r="X8603">
        <v>46.94</v>
      </c>
    </row>
    <row r="8604" spans="1:24" x14ac:dyDescent="0.25">
      <c r="A8604">
        <v>202001</v>
      </c>
      <c r="B8604" t="s">
        <v>64</v>
      </c>
      <c r="C8604" t="s">
        <v>65</v>
      </c>
      <c r="D8604" t="s">
        <v>65</v>
      </c>
      <c r="E8604" t="s">
        <v>1525</v>
      </c>
      <c r="F8604" t="s">
        <v>9007</v>
      </c>
      <c r="G8604">
        <v>65752415</v>
      </c>
      <c r="H8604">
        <v>40008225</v>
      </c>
      <c r="I8604" t="s">
        <v>28</v>
      </c>
      <c r="J8604" t="s">
        <v>29</v>
      </c>
      <c r="K8604" t="s">
        <v>30</v>
      </c>
      <c r="L8604" t="s">
        <v>1605</v>
      </c>
      <c r="M8604" t="s">
        <v>282</v>
      </c>
      <c r="N8604">
        <v>50</v>
      </c>
      <c r="O8604" t="s">
        <v>41</v>
      </c>
      <c r="P8604" t="s">
        <v>42</v>
      </c>
      <c r="Q8604" s="1">
        <v>20982</v>
      </c>
      <c r="R8604" s="1">
        <v>10464</v>
      </c>
      <c r="S8604">
        <v>141</v>
      </c>
      <c r="T8604">
        <v>36</v>
      </c>
      <c r="U8604">
        <v>36</v>
      </c>
      <c r="V8604" s="1">
        <v>10377</v>
      </c>
      <c r="W8604">
        <v>49.46</v>
      </c>
      <c r="X8604">
        <v>23.2</v>
      </c>
    </row>
    <row r="8605" spans="1:24" x14ac:dyDescent="0.25">
      <c r="A8605">
        <v>202001</v>
      </c>
      <c r="B8605" t="s">
        <v>35</v>
      </c>
      <c r="C8605" t="s">
        <v>906</v>
      </c>
      <c r="D8605" t="s">
        <v>907</v>
      </c>
      <c r="E8605" t="s">
        <v>3413</v>
      </c>
      <c r="F8605" t="s">
        <v>9008</v>
      </c>
      <c r="G8605">
        <v>65742056</v>
      </c>
      <c r="H8605">
        <v>201500389</v>
      </c>
      <c r="I8605" t="s">
        <v>72</v>
      </c>
      <c r="J8605" t="s">
        <v>57</v>
      </c>
      <c r="K8605" t="s">
        <v>30</v>
      </c>
      <c r="L8605" t="s">
        <v>910</v>
      </c>
      <c r="M8605" t="s">
        <v>911</v>
      </c>
      <c r="N8605">
        <v>50</v>
      </c>
      <c r="O8605" t="s">
        <v>76</v>
      </c>
      <c r="P8605" t="s">
        <v>42</v>
      </c>
      <c r="Q8605" s="1">
        <v>26269</v>
      </c>
      <c r="R8605" s="1">
        <v>26916</v>
      </c>
      <c r="S8605">
        <v>362</v>
      </c>
      <c r="T8605">
        <v>73</v>
      </c>
      <c r="U8605">
        <v>83</v>
      </c>
      <c r="V8605" s="1">
        <v>-1009</v>
      </c>
      <c r="W8605">
        <v>-3.84</v>
      </c>
      <c r="X8605">
        <v>-807.18</v>
      </c>
    </row>
    <row r="8606" spans="1:24" x14ac:dyDescent="0.25">
      <c r="A8606">
        <v>202001</v>
      </c>
      <c r="B8606" t="s">
        <v>24</v>
      </c>
      <c r="C8606" t="s">
        <v>25</v>
      </c>
      <c r="D8606" t="s">
        <v>25</v>
      </c>
      <c r="E8606" t="s">
        <v>2959</v>
      </c>
      <c r="F8606" t="s">
        <v>9009</v>
      </c>
      <c r="G8606">
        <v>65743819</v>
      </c>
      <c r="H8606">
        <v>40028204</v>
      </c>
      <c r="I8606" t="s">
        <v>28</v>
      </c>
      <c r="J8606" t="s">
        <v>29</v>
      </c>
      <c r="K8606" t="s">
        <v>30</v>
      </c>
      <c r="L8606" t="s">
        <v>264</v>
      </c>
      <c r="M8606" t="s">
        <v>116</v>
      </c>
      <c r="N8606">
        <v>50</v>
      </c>
      <c r="O8606" t="s">
        <v>45</v>
      </c>
      <c r="P8606" t="s">
        <v>42</v>
      </c>
      <c r="Q8606" s="1">
        <v>430914</v>
      </c>
      <c r="R8606" s="1">
        <v>5080</v>
      </c>
      <c r="S8606">
        <v>201</v>
      </c>
      <c r="T8606">
        <v>15</v>
      </c>
      <c r="U8606">
        <v>16</v>
      </c>
      <c r="V8606" s="1">
        <v>425633</v>
      </c>
      <c r="W8606">
        <v>98.77</v>
      </c>
      <c r="X8606">
        <v>79.900000000000006</v>
      </c>
    </row>
    <row r="8607" spans="1:24" x14ac:dyDescent="0.25">
      <c r="A8607">
        <v>202001</v>
      </c>
      <c r="B8607" t="s">
        <v>64</v>
      </c>
      <c r="C8607" t="s">
        <v>65</v>
      </c>
      <c r="D8607" t="s">
        <v>65</v>
      </c>
      <c r="E8607" t="s">
        <v>103</v>
      </c>
      <c r="F8607" t="s">
        <v>9010</v>
      </c>
      <c r="G8607">
        <v>65747007</v>
      </c>
      <c r="H8607">
        <v>37018698</v>
      </c>
      <c r="I8607" t="s">
        <v>28</v>
      </c>
      <c r="J8607" t="s">
        <v>57</v>
      </c>
      <c r="K8607" t="s">
        <v>54</v>
      </c>
      <c r="L8607" t="s">
        <v>105</v>
      </c>
      <c r="M8607" t="s">
        <v>75</v>
      </c>
      <c r="N8607">
        <v>50</v>
      </c>
      <c r="O8607" t="s">
        <v>50</v>
      </c>
      <c r="P8607" t="s">
        <v>42</v>
      </c>
      <c r="Q8607" s="1">
        <v>3750</v>
      </c>
      <c r="R8607" s="1">
        <v>31507</v>
      </c>
      <c r="S8607" s="1">
        <v>1015</v>
      </c>
      <c r="T8607">
        <v>66</v>
      </c>
      <c r="U8607">
        <v>74</v>
      </c>
      <c r="V8607" s="1">
        <v>-28772</v>
      </c>
      <c r="W8607">
        <v>-767.25</v>
      </c>
      <c r="X8607">
        <v>17.39</v>
      </c>
    </row>
    <row r="8608" spans="1:24" x14ac:dyDescent="0.25">
      <c r="A8608">
        <v>202001</v>
      </c>
      <c r="B8608" t="s">
        <v>64</v>
      </c>
      <c r="C8608" t="s">
        <v>95</v>
      </c>
      <c r="D8608" t="s">
        <v>95</v>
      </c>
      <c r="E8608" t="s">
        <v>2452</v>
      </c>
      <c r="F8608" t="s">
        <v>9011</v>
      </c>
      <c r="G8608">
        <v>65213125</v>
      </c>
      <c r="H8608">
        <v>16002897</v>
      </c>
      <c r="I8608" t="s">
        <v>72</v>
      </c>
      <c r="J8608" t="s">
        <v>57</v>
      </c>
      <c r="K8608" t="s">
        <v>54</v>
      </c>
      <c r="L8608" t="s">
        <v>630</v>
      </c>
      <c r="M8608" t="s">
        <v>140</v>
      </c>
      <c r="N8608">
        <v>50</v>
      </c>
      <c r="O8608" t="s">
        <v>33</v>
      </c>
      <c r="P8608" t="s">
        <v>34</v>
      </c>
      <c r="Q8608">
        <v>0</v>
      </c>
      <c r="R8608" s="1">
        <v>20735</v>
      </c>
      <c r="S8608">
        <v>0</v>
      </c>
      <c r="T8608">
        <v>75</v>
      </c>
      <c r="U8608">
        <v>80</v>
      </c>
      <c r="V8608" s="1">
        <v>-20735</v>
      </c>
      <c r="W8608">
        <v>0</v>
      </c>
      <c r="X8608">
        <v>0</v>
      </c>
    </row>
    <row r="8609" spans="1:24" x14ac:dyDescent="0.25">
      <c r="A8609">
        <v>202001</v>
      </c>
      <c r="B8609" t="s">
        <v>24</v>
      </c>
      <c r="C8609" t="s">
        <v>25</v>
      </c>
      <c r="D8609" t="s">
        <v>25</v>
      </c>
      <c r="E8609" t="s">
        <v>2380</v>
      </c>
      <c r="F8609" t="s">
        <v>9012</v>
      </c>
      <c r="G8609">
        <v>65003906</v>
      </c>
      <c r="H8609">
        <v>60278841</v>
      </c>
      <c r="I8609" t="s">
        <v>28</v>
      </c>
      <c r="J8609" t="s">
        <v>29</v>
      </c>
      <c r="K8609" t="s">
        <v>30</v>
      </c>
      <c r="L8609" t="s">
        <v>150</v>
      </c>
      <c r="M8609" t="s">
        <v>151</v>
      </c>
      <c r="N8609">
        <v>75</v>
      </c>
      <c r="O8609" t="s">
        <v>33</v>
      </c>
      <c r="P8609" t="s">
        <v>34</v>
      </c>
      <c r="Q8609">
        <v>0</v>
      </c>
      <c r="R8609" s="1">
        <v>38906</v>
      </c>
      <c r="S8609">
        <v>0</v>
      </c>
      <c r="T8609">
        <v>76</v>
      </c>
      <c r="U8609">
        <v>84</v>
      </c>
      <c r="V8609" s="1">
        <v>-38906</v>
      </c>
      <c r="W8609">
        <v>0</v>
      </c>
      <c r="X8609">
        <v>0</v>
      </c>
    </row>
    <row r="8610" spans="1:24" x14ac:dyDescent="0.25">
      <c r="A8610">
        <v>202001</v>
      </c>
      <c r="B8610" t="s">
        <v>64</v>
      </c>
      <c r="C8610" t="s">
        <v>95</v>
      </c>
      <c r="D8610" t="s">
        <v>95</v>
      </c>
      <c r="E8610" t="s">
        <v>5800</v>
      </c>
      <c r="F8610" t="s">
        <v>9013</v>
      </c>
      <c r="G8610">
        <v>65210986</v>
      </c>
      <c r="H8610">
        <v>5015159</v>
      </c>
      <c r="I8610" t="s">
        <v>28</v>
      </c>
      <c r="J8610" t="s">
        <v>57</v>
      </c>
      <c r="K8610" t="s">
        <v>54</v>
      </c>
      <c r="L8610" t="s">
        <v>278</v>
      </c>
      <c r="M8610" t="s">
        <v>99</v>
      </c>
      <c r="N8610">
        <v>75</v>
      </c>
      <c r="O8610" t="s">
        <v>50</v>
      </c>
      <c r="P8610" t="s">
        <v>42</v>
      </c>
      <c r="Q8610" s="1">
        <v>5029</v>
      </c>
      <c r="R8610" s="1">
        <v>13028</v>
      </c>
      <c r="S8610">
        <v>175</v>
      </c>
      <c r="T8610">
        <v>55</v>
      </c>
      <c r="U8610">
        <v>55</v>
      </c>
      <c r="V8610" s="1">
        <v>-8173</v>
      </c>
      <c r="W8610">
        <v>-162.51</v>
      </c>
      <c r="X8610">
        <v>-164.15</v>
      </c>
    </row>
    <row r="8611" spans="1:24" x14ac:dyDescent="0.25">
      <c r="A8611">
        <v>202001</v>
      </c>
      <c r="B8611" t="s">
        <v>607</v>
      </c>
      <c r="C8611" t="s">
        <v>1119</v>
      </c>
      <c r="D8611" t="s">
        <v>1119</v>
      </c>
      <c r="E8611" t="s">
        <v>587</v>
      </c>
      <c r="F8611" t="s">
        <v>9014</v>
      </c>
      <c r="G8611">
        <v>65760925</v>
      </c>
      <c r="H8611">
        <v>5006061</v>
      </c>
      <c r="I8611" t="s">
        <v>28</v>
      </c>
      <c r="J8611" t="s">
        <v>29</v>
      </c>
      <c r="K8611" t="s">
        <v>30</v>
      </c>
      <c r="L8611" t="s">
        <v>1122</v>
      </c>
      <c r="M8611" t="s">
        <v>1123</v>
      </c>
      <c r="N8611">
        <v>25</v>
      </c>
      <c r="O8611" t="s">
        <v>50</v>
      </c>
      <c r="P8611" t="s">
        <v>42</v>
      </c>
      <c r="Q8611" s="1">
        <v>7763</v>
      </c>
      <c r="R8611" s="1">
        <v>10576</v>
      </c>
      <c r="S8611">
        <v>354</v>
      </c>
      <c r="T8611">
        <v>26</v>
      </c>
      <c r="U8611">
        <v>28</v>
      </c>
      <c r="V8611" s="1">
        <v>-3168</v>
      </c>
      <c r="W8611">
        <v>-40.81</v>
      </c>
      <c r="X8611">
        <v>96.83</v>
      </c>
    </row>
    <row r="8612" spans="1:24" x14ac:dyDescent="0.25">
      <c r="A8612">
        <v>202001</v>
      </c>
      <c r="B8612" t="s">
        <v>64</v>
      </c>
      <c r="C8612" t="s">
        <v>95</v>
      </c>
      <c r="D8612" t="s">
        <v>95</v>
      </c>
      <c r="E8612" t="s">
        <v>1202</v>
      </c>
      <c r="F8612" t="s">
        <v>9015</v>
      </c>
      <c r="G8612">
        <v>65705768</v>
      </c>
      <c r="H8612">
        <v>16003282</v>
      </c>
      <c r="I8612" t="s">
        <v>28</v>
      </c>
      <c r="J8612" t="s">
        <v>57</v>
      </c>
      <c r="K8612" t="s">
        <v>54</v>
      </c>
      <c r="L8612" t="s">
        <v>278</v>
      </c>
      <c r="M8612" t="s">
        <v>99</v>
      </c>
      <c r="N8612">
        <v>50</v>
      </c>
      <c r="O8612" t="s">
        <v>33</v>
      </c>
      <c r="P8612" t="s">
        <v>34</v>
      </c>
      <c r="Q8612">
        <v>0</v>
      </c>
      <c r="R8612" s="1">
        <v>14250</v>
      </c>
      <c r="S8612">
        <v>0</v>
      </c>
      <c r="T8612">
        <v>79</v>
      </c>
      <c r="U8612">
        <v>82</v>
      </c>
      <c r="V8612" s="1">
        <v>-14250</v>
      </c>
      <c r="W8612">
        <v>0</v>
      </c>
      <c r="X8612">
        <v>0</v>
      </c>
    </row>
    <row r="8613" spans="1:24" x14ac:dyDescent="0.25">
      <c r="A8613">
        <v>202001</v>
      </c>
      <c r="B8613" t="s">
        <v>64</v>
      </c>
      <c r="C8613" t="s">
        <v>95</v>
      </c>
      <c r="D8613" t="s">
        <v>95</v>
      </c>
      <c r="E8613" t="s">
        <v>1020</v>
      </c>
      <c r="F8613" t="s">
        <v>9016</v>
      </c>
      <c r="G8613">
        <v>65703010</v>
      </c>
      <c r="H8613">
        <v>39728408</v>
      </c>
      <c r="I8613" t="s">
        <v>28</v>
      </c>
      <c r="J8613" t="s">
        <v>29</v>
      </c>
      <c r="K8613" t="s">
        <v>30</v>
      </c>
      <c r="L8613" t="s">
        <v>162</v>
      </c>
      <c r="M8613" t="s">
        <v>163</v>
      </c>
      <c r="N8613">
        <v>50</v>
      </c>
      <c r="O8613" t="s">
        <v>45</v>
      </c>
      <c r="P8613" t="s">
        <v>42</v>
      </c>
      <c r="Q8613" s="1">
        <v>7423500</v>
      </c>
      <c r="R8613" s="1">
        <v>14616</v>
      </c>
      <c r="S8613">
        <v>204</v>
      </c>
      <c r="T8613">
        <v>45</v>
      </c>
      <c r="U8613">
        <v>46</v>
      </c>
      <c r="V8613" s="1">
        <v>7408680</v>
      </c>
      <c r="W8613">
        <v>99.8</v>
      </c>
      <c r="X8613">
        <v>99.2</v>
      </c>
    </row>
    <row r="8614" spans="1:24" x14ac:dyDescent="0.25">
      <c r="A8614">
        <v>202001</v>
      </c>
      <c r="B8614" t="s">
        <v>64</v>
      </c>
      <c r="C8614" t="s">
        <v>95</v>
      </c>
      <c r="D8614" t="s">
        <v>95</v>
      </c>
      <c r="E8614" t="s">
        <v>1020</v>
      </c>
      <c r="F8614" t="s">
        <v>9017</v>
      </c>
      <c r="G8614">
        <v>65209764</v>
      </c>
      <c r="H8614">
        <v>5017066</v>
      </c>
      <c r="I8614" t="s">
        <v>28</v>
      </c>
      <c r="J8614" t="s">
        <v>57</v>
      </c>
      <c r="K8614" t="s">
        <v>30</v>
      </c>
      <c r="L8614" t="s">
        <v>162</v>
      </c>
      <c r="M8614" t="s">
        <v>163</v>
      </c>
      <c r="N8614">
        <v>75</v>
      </c>
      <c r="O8614" t="s">
        <v>33</v>
      </c>
      <c r="P8614" t="s">
        <v>34</v>
      </c>
      <c r="Q8614">
        <v>0</v>
      </c>
      <c r="R8614" s="1">
        <v>21481</v>
      </c>
      <c r="S8614">
        <v>0</v>
      </c>
      <c r="T8614">
        <v>67</v>
      </c>
      <c r="U8614">
        <v>69</v>
      </c>
      <c r="V8614" s="1">
        <v>-21481</v>
      </c>
      <c r="W8614">
        <v>0</v>
      </c>
      <c r="X8614">
        <v>0</v>
      </c>
    </row>
    <row r="8615" spans="1:24" x14ac:dyDescent="0.25">
      <c r="A8615">
        <v>202001</v>
      </c>
      <c r="B8615" t="s">
        <v>607</v>
      </c>
      <c r="C8615" t="s">
        <v>1796</v>
      </c>
      <c r="D8615" t="s">
        <v>1796</v>
      </c>
      <c r="E8615" t="s">
        <v>587</v>
      </c>
      <c r="F8615" t="s">
        <v>9018</v>
      </c>
      <c r="G8615">
        <v>65010315</v>
      </c>
      <c r="H8615">
        <v>700076600</v>
      </c>
      <c r="I8615" t="s">
        <v>28</v>
      </c>
      <c r="J8615" t="s">
        <v>29</v>
      </c>
      <c r="K8615" t="s">
        <v>30</v>
      </c>
      <c r="L8615" t="s">
        <v>1798</v>
      </c>
      <c r="M8615" t="s">
        <v>1799</v>
      </c>
      <c r="N8615">
        <v>50</v>
      </c>
      <c r="O8615" t="s">
        <v>76</v>
      </c>
      <c r="P8615" t="s">
        <v>42</v>
      </c>
      <c r="Q8615" s="1">
        <v>20073</v>
      </c>
      <c r="R8615" s="1">
        <v>19198</v>
      </c>
      <c r="S8615">
        <v>1</v>
      </c>
      <c r="T8615">
        <v>34</v>
      </c>
      <c r="U8615">
        <v>39</v>
      </c>
      <c r="V8615">
        <v>874</v>
      </c>
      <c r="W8615">
        <v>4.3499999999999996</v>
      </c>
      <c r="X8615">
        <v>1.57</v>
      </c>
    </row>
    <row r="8616" spans="1:24" x14ac:dyDescent="0.25">
      <c r="A8616">
        <v>202001</v>
      </c>
      <c r="B8616" t="s">
        <v>24</v>
      </c>
      <c r="C8616" t="s">
        <v>410</v>
      </c>
      <c r="D8616" t="s">
        <v>410</v>
      </c>
      <c r="E8616" t="s">
        <v>1096</v>
      </c>
      <c r="F8616" t="s">
        <v>9019</v>
      </c>
      <c r="G8616">
        <v>65004428</v>
      </c>
      <c r="H8616">
        <v>4602881897</v>
      </c>
      <c r="I8616" t="s">
        <v>28</v>
      </c>
      <c r="J8616" t="s">
        <v>29</v>
      </c>
      <c r="K8616" t="s">
        <v>30</v>
      </c>
      <c r="L8616" t="s">
        <v>1136</v>
      </c>
      <c r="M8616" t="s">
        <v>414</v>
      </c>
      <c r="N8616">
        <v>75</v>
      </c>
      <c r="O8616" t="s">
        <v>41</v>
      </c>
      <c r="P8616" t="s">
        <v>42</v>
      </c>
      <c r="Q8616" s="1">
        <v>44187</v>
      </c>
      <c r="R8616" s="1">
        <v>14733</v>
      </c>
      <c r="S8616">
        <v>277</v>
      </c>
      <c r="T8616">
        <v>79</v>
      </c>
      <c r="U8616">
        <v>84</v>
      </c>
      <c r="V8616" s="1">
        <v>29177</v>
      </c>
      <c r="W8616">
        <v>66.03</v>
      </c>
      <c r="X8616">
        <v>67.849999999999994</v>
      </c>
    </row>
    <row r="8617" spans="1:24" x14ac:dyDescent="0.25">
      <c r="A8617">
        <v>202001</v>
      </c>
      <c r="B8617" t="s">
        <v>64</v>
      </c>
      <c r="C8617" t="s">
        <v>65</v>
      </c>
      <c r="D8617" t="s">
        <v>65</v>
      </c>
      <c r="E8617" t="s">
        <v>597</v>
      </c>
      <c r="F8617" t="s">
        <v>9020</v>
      </c>
      <c r="G8617">
        <v>65210859</v>
      </c>
      <c r="H8617">
        <v>44761916</v>
      </c>
      <c r="I8617" t="s">
        <v>72</v>
      </c>
      <c r="J8617" t="s">
        <v>57</v>
      </c>
      <c r="K8617" t="s">
        <v>54</v>
      </c>
      <c r="L8617" t="s">
        <v>741</v>
      </c>
      <c r="M8617" t="s">
        <v>69</v>
      </c>
      <c r="N8617">
        <v>50</v>
      </c>
      <c r="O8617" t="s">
        <v>33</v>
      </c>
      <c r="P8617" t="s">
        <v>34</v>
      </c>
      <c r="Q8617">
        <v>0</v>
      </c>
      <c r="R8617" s="1">
        <v>13090</v>
      </c>
      <c r="S8617">
        <v>0</v>
      </c>
      <c r="T8617">
        <v>33</v>
      </c>
      <c r="U8617">
        <v>34</v>
      </c>
      <c r="V8617" s="1">
        <v>-13090</v>
      </c>
      <c r="W8617">
        <v>0</v>
      </c>
      <c r="X8617">
        <v>0</v>
      </c>
    </row>
    <row r="8618" spans="1:24" x14ac:dyDescent="0.25">
      <c r="A8618">
        <v>202001</v>
      </c>
      <c r="B8618" t="s">
        <v>607</v>
      </c>
      <c r="C8618" t="s">
        <v>954</v>
      </c>
      <c r="D8618" t="s">
        <v>954</v>
      </c>
      <c r="E8618" t="s">
        <v>1144</v>
      </c>
      <c r="F8618" t="s">
        <v>9021</v>
      </c>
      <c r="G8618">
        <v>65728680</v>
      </c>
      <c r="H8618">
        <v>4602918266</v>
      </c>
      <c r="I8618" t="s">
        <v>28</v>
      </c>
      <c r="J8618" t="s">
        <v>29</v>
      </c>
      <c r="K8618" t="s">
        <v>30</v>
      </c>
      <c r="L8618" t="s">
        <v>956</v>
      </c>
      <c r="M8618" t="s">
        <v>957</v>
      </c>
      <c r="N8618">
        <v>50</v>
      </c>
      <c r="O8618" t="s">
        <v>33</v>
      </c>
      <c r="P8618" t="s">
        <v>34</v>
      </c>
      <c r="Q8618">
        <v>0</v>
      </c>
      <c r="R8618" s="1">
        <v>9578</v>
      </c>
      <c r="S8618">
        <v>0</v>
      </c>
      <c r="T8618">
        <v>50</v>
      </c>
      <c r="U8618">
        <v>53</v>
      </c>
      <c r="V8618" s="1">
        <v>-9578</v>
      </c>
      <c r="W8618">
        <v>0</v>
      </c>
      <c r="X8618">
        <v>0</v>
      </c>
    </row>
    <row r="8619" spans="1:24" x14ac:dyDescent="0.25">
      <c r="A8619">
        <v>202001</v>
      </c>
      <c r="B8619" t="s">
        <v>35</v>
      </c>
      <c r="C8619" t="s">
        <v>36</v>
      </c>
      <c r="D8619" t="s">
        <v>36</v>
      </c>
      <c r="E8619" t="s">
        <v>1168</v>
      </c>
      <c r="F8619" t="s">
        <v>9022</v>
      </c>
      <c r="G8619">
        <v>65006635</v>
      </c>
      <c r="H8619">
        <v>40029383</v>
      </c>
      <c r="I8619" t="s">
        <v>28</v>
      </c>
      <c r="J8619" t="s">
        <v>29</v>
      </c>
      <c r="K8619" t="s">
        <v>30</v>
      </c>
      <c r="L8619" t="s">
        <v>621</v>
      </c>
      <c r="M8619" t="s">
        <v>126</v>
      </c>
      <c r="N8619">
        <v>75</v>
      </c>
      <c r="O8619" t="s">
        <v>33</v>
      </c>
      <c r="P8619" t="s">
        <v>34</v>
      </c>
      <c r="Q8619">
        <v>0</v>
      </c>
      <c r="R8619" s="1">
        <v>47456</v>
      </c>
      <c r="S8619">
        <v>790</v>
      </c>
      <c r="T8619">
        <v>118</v>
      </c>
      <c r="U8619">
        <v>123</v>
      </c>
      <c r="V8619" s="1">
        <v>-48246</v>
      </c>
      <c r="W8619">
        <v>0</v>
      </c>
      <c r="X8619" s="2">
        <v>-3698.76</v>
      </c>
    </row>
    <row r="8620" spans="1:24" x14ac:dyDescent="0.25">
      <c r="A8620">
        <v>202001</v>
      </c>
      <c r="B8620" t="s">
        <v>24</v>
      </c>
      <c r="C8620" t="s">
        <v>25</v>
      </c>
      <c r="D8620" t="s">
        <v>25</v>
      </c>
      <c r="E8620" t="s">
        <v>5212</v>
      </c>
      <c r="F8620" t="s">
        <v>9023</v>
      </c>
      <c r="G8620">
        <v>65002434</v>
      </c>
      <c r="H8620">
        <v>5015002</v>
      </c>
      <c r="I8620" t="s">
        <v>28</v>
      </c>
      <c r="J8620" t="s">
        <v>29</v>
      </c>
      <c r="K8620" t="s">
        <v>30</v>
      </c>
      <c r="L8620" t="s">
        <v>475</v>
      </c>
      <c r="M8620" t="s">
        <v>120</v>
      </c>
      <c r="N8620">
        <v>75</v>
      </c>
      <c r="O8620" t="s">
        <v>41</v>
      </c>
      <c r="P8620" t="s">
        <v>42</v>
      </c>
      <c r="Q8620" s="1">
        <v>8187</v>
      </c>
      <c r="R8620" s="1">
        <v>4471</v>
      </c>
      <c r="S8620">
        <v>266</v>
      </c>
      <c r="T8620">
        <v>15</v>
      </c>
      <c r="U8620">
        <v>18</v>
      </c>
      <c r="V8620" s="1">
        <v>3450</v>
      </c>
      <c r="W8620">
        <v>42.14</v>
      </c>
      <c r="X8620">
        <v>45.9</v>
      </c>
    </row>
    <row r="8621" spans="1:24" x14ac:dyDescent="0.25">
      <c r="A8621">
        <v>202001</v>
      </c>
      <c r="B8621" t="s">
        <v>24</v>
      </c>
      <c r="C8621" t="s">
        <v>25</v>
      </c>
      <c r="D8621" t="s">
        <v>25</v>
      </c>
      <c r="E8621" t="s">
        <v>2686</v>
      </c>
      <c r="F8621" t="s">
        <v>9024</v>
      </c>
      <c r="G8621">
        <v>65002927</v>
      </c>
      <c r="H8621">
        <v>31886841</v>
      </c>
      <c r="I8621" t="s">
        <v>28</v>
      </c>
      <c r="J8621" t="s">
        <v>29</v>
      </c>
      <c r="K8621" t="s">
        <v>30</v>
      </c>
      <c r="L8621" t="s">
        <v>304</v>
      </c>
      <c r="M8621" t="s">
        <v>120</v>
      </c>
      <c r="N8621" t="s">
        <v>121</v>
      </c>
      <c r="O8621" t="s">
        <v>45</v>
      </c>
      <c r="P8621" t="s">
        <v>42</v>
      </c>
      <c r="Q8621" s="1">
        <v>2671038</v>
      </c>
      <c r="R8621" s="1">
        <v>47188</v>
      </c>
      <c r="S8621" s="1">
        <v>1407</v>
      </c>
      <c r="T8621">
        <v>121</v>
      </c>
      <c r="U8621">
        <v>152</v>
      </c>
      <c r="V8621" s="1">
        <v>2622443</v>
      </c>
      <c r="W8621">
        <v>98.18</v>
      </c>
      <c r="X8621">
        <v>96.72</v>
      </c>
    </row>
    <row r="8622" spans="1:24" x14ac:dyDescent="0.25">
      <c r="A8622">
        <v>202001</v>
      </c>
      <c r="B8622" t="s">
        <v>24</v>
      </c>
      <c r="C8622" t="s">
        <v>25</v>
      </c>
      <c r="D8622" t="s">
        <v>25</v>
      </c>
      <c r="E8622" t="s">
        <v>696</v>
      </c>
      <c r="F8622" t="s">
        <v>9025</v>
      </c>
      <c r="G8622">
        <v>65002928</v>
      </c>
      <c r="H8622">
        <v>45032129</v>
      </c>
      <c r="I8622" t="s">
        <v>28</v>
      </c>
      <c r="J8622" t="s">
        <v>29</v>
      </c>
      <c r="K8622" t="s">
        <v>30</v>
      </c>
      <c r="L8622" t="s">
        <v>304</v>
      </c>
      <c r="M8622" t="s">
        <v>120</v>
      </c>
      <c r="N8622">
        <v>75</v>
      </c>
      <c r="O8622" t="s">
        <v>33</v>
      </c>
      <c r="P8622" t="s">
        <v>34</v>
      </c>
      <c r="Q8622">
        <v>0</v>
      </c>
      <c r="R8622" s="1">
        <v>22381</v>
      </c>
      <c r="S8622">
        <v>0</v>
      </c>
      <c r="T8622">
        <v>77</v>
      </c>
      <c r="U8622">
        <v>80</v>
      </c>
      <c r="V8622" s="1">
        <v>-22381</v>
      </c>
      <c r="W8622">
        <v>0</v>
      </c>
      <c r="X8622">
        <v>-15.36</v>
      </c>
    </row>
    <row r="8623" spans="1:24" x14ac:dyDescent="0.25">
      <c r="A8623">
        <v>202001</v>
      </c>
      <c r="B8623" t="s">
        <v>24</v>
      </c>
      <c r="C8623" t="s">
        <v>25</v>
      </c>
      <c r="D8623" t="s">
        <v>25</v>
      </c>
      <c r="E8623" t="s">
        <v>473</v>
      </c>
      <c r="F8623" t="s">
        <v>9026</v>
      </c>
      <c r="G8623">
        <v>65002503</v>
      </c>
      <c r="H8623">
        <v>32666900</v>
      </c>
      <c r="I8623" t="s">
        <v>28</v>
      </c>
      <c r="J8623" t="s">
        <v>29</v>
      </c>
      <c r="K8623" t="s">
        <v>30</v>
      </c>
      <c r="L8623" t="s">
        <v>475</v>
      </c>
      <c r="M8623" t="s">
        <v>120</v>
      </c>
      <c r="N8623">
        <v>25</v>
      </c>
      <c r="O8623" t="s">
        <v>50</v>
      </c>
      <c r="P8623" t="s">
        <v>42</v>
      </c>
      <c r="Q8623">
        <v>825</v>
      </c>
      <c r="R8623" s="1">
        <v>1743</v>
      </c>
      <c r="S8623">
        <v>0</v>
      </c>
      <c r="T8623">
        <v>6</v>
      </c>
      <c r="U8623">
        <v>7</v>
      </c>
      <c r="V8623">
        <v>-918</v>
      </c>
      <c r="W8623">
        <v>-111.26</v>
      </c>
      <c r="X8623">
        <v>-131.97999999999999</v>
      </c>
    </row>
    <row r="8624" spans="1:24" x14ac:dyDescent="0.25">
      <c r="A8624">
        <v>202001</v>
      </c>
      <c r="B8624" t="s">
        <v>24</v>
      </c>
      <c r="C8624" t="s">
        <v>25</v>
      </c>
      <c r="D8624" t="s">
        <v>25</v>
      </c>
      <c r="E8624" t="s">
        <v>701</v>
      </c>
      <c r="F8624" t="s">
        <v>9027</v>
      </c>
      <c r="G8624">
        <v>65741896</v>
      </c>
      <c r="H8624">
        <v>44973000</v>
      </c>
      <c r="I8624" t="s">
        <v>28</v>
      </c>
      <c r="J8624" t="s">
        <v>57</v>
      </c>
      <c r="K8624" t="s">
        <v>30</v>
      </c>
      <c r="L8624" t="s">
        <v>159</v>
      </c>
      <c r="M8624" t="s">
        <v>116</v>
      </c>
      <c r="N8624">
        <v>25</v>
      </c>
      <c r="O8624" t="s">
        <v>41</v>
      </c>
      <c r="P8624" t="s">
        <v>42</v>
      </c>
      <c r="Q8624" s="1">
        <v>6113</v>
      </c>
      <c r="R8624" s="1">
        <v>3192</v>
      </c>
      <c r="S8624">
        <v>222</v>
      </c>
      <c r="T8624">
        <v>7</v>
      </c>
      <c r="U8624">
        <v>7</v>
      </c>
      <c r="V8624" s="1">
        <v>2699</v>
      </c>
      <c r="W8624">
        <v>44.15</v>
      </c>
      <c r="X8624">
        <v>44.77</v>
      </c>
    </row>
    <row r="8625" spans="1:24" x14ac:dyDescent="0.25">
      <c r="A8625">
        <v>202001</v>
      </c>
      <c r="B8625" t="s">
        <v>64</v>
      </c>
      <c r="C8625" t="s">
        <v>65</v>
      </c>
      <c r="D8625" t="s">
        <v>65</v>
      </c>
      <c r="E8625" t="s">
        <v>897</v>
      </c>
      <c r="F8625" t="s">
        <v>9028</v>
      </c>
      <c r="G8625">
        <v>65204307</v>
      </c>
      <c r="H8625">
        <v>32880387</v>
      </c>
      <c r="I8625" t="s">
        <v>28</v>
      </c>
      <c r="J8625" t="s">
        <v>57</v>
      </c>
      <c r="K8625" t="s">
        <v>54</v>
      </c>
      <c r="L8625" t="s">
        <v>489</v>
      </c>
      <c r="M8625" t="s">
        <v>490</v>
      </c>
      <c r="N8625">
        <v>50</v>
      </c>
      <c r="O8625" t="s">
        <v>61</v>
      </c>
      <c r="P8625" t="s">
        <v>42</v>
      </c>
      <c r="Q8625" s="1">
        <v>23718</v>
      </c>
      <c r="R8625" s="1">
        <v>16592</v>
      </c>
      <c r="S8625">
        <v>175</v>
      </c>
      <c r="T8625">
        <v>54</v>
      </c>
      <c r="U8625">
        <v>58</v>
      </c>
      <c r="V8625" s="1">
        <v>6951</v>
      </c>
      <c r="W8625">
        <v>29.31</v>
      </c>
      <c r="X8625">
        <v>-624.21</v>
      </c>
    </row>
    <row r="8626" spans="1:24" x14ac:dyDescent="0.25">
      <c r="A8626">
        <v>202001</v>
      </c>
      <c r="B8626" t="s">
        <v>64</v>
      </c>
      <c r="C8626" t="s">
        <v>65</v>
      </c>
      <c r="D8626" t="s">
        <v>65</v>
      </c>
      <c r="E8626" t="s">
        <v>315</v>
      </c>
      <c r="F8626" t="s">
        <v>9029</v>
      </c>
      <c r="G8626">
        <v>65207528</v>
      </c>
      <c r="H8626">
        <v>37019375</v>
      </c>
      <c r="I8626" t="s">
        <v>28</v>
      </c>
      <c r="J8626" t="s">
        <v>29</v>
      </c>
      <c r="K8626" t="s">
        <v>30</v>
      </c>
      <c r="L8626" t="s">
        <v>706</v>
      </c>
      <c r="M8626" t="s">
        <v>69</v>
      </c>
      <c r="N8626">
        <v>25</v>
      </c>
      <c r="O8626" t="s">
        <v>76</v>
      </c>
      <c r="P8626" t="s">
        <v>42</v>
      </c>
      <c r="Q8626" s="1">
        <v>7800</v>
      </c>
      <c r="R8626" s="1">
        <v>6704</v>
      </c>
      <c r="S8626">
        <v>236</v>
      </c>
      <c r="T8626">
        <v>22</v>
      </c>
      <c r="U8626">
        <v>26</v>
      </c>
      <c r="V8626">
        <v>860</v>
      </c>
      <c r="W8626">
        <v>11.03</v>
      </c>
      <c r="X8626">
        <v>-4.4400000000000004</v>
      </c>
    </row>
    <row r="8627" spans="1:24" x14ac:dyDescent="0.25">
      <c r="A8627">
        <v>202001</v>
      </c>
      <c r="B8627" t="s">
        <v>64</v>
      </c>
      <c r="C8627" t="s">
        <v>65</v>
      </c>
      <c r="D8627" t="s">
        <v>65</v>
      </c>
      <c r="E8627" t="s">
        <v>597</v>
      </c>
      <c r="F8627" t="s">
        <v>9030</v>
      </c>
      <c r="G8627">
        <v>65210054</v>
      </c>
      <c r="H8627">
        <v>4603248785</v>
      </c>
      <c r="I8627" t="s">
        <v>28</v>
      </c>
      <c r="J8627" t="s">
        <v>53</v>
      </c>
      <c r="K8627" t="s">
        <v>54</v>
      </c>
      <c r="L8627" t="s">
        <v>706</v>
      </c>
      <c r="M8627" t="s">
        <v>69</v>
      </c>
      <c r="N8627">
        <v>75</v>
      </c>
      <c r="O8627" t="s">
        <v>76</v>
      </c>
      <c r="P8627" t="s">
        <v>42</v>
      </c>
      <c r="Q8627" s="1">
        <v>11276</v>
      </c>
      <c r="R8627" s="1">
        <v>9953</v>
      </c>
      <c r="S8627">
        <v>362</v>
      </c>
      <c r="T8627">
        <v>25</v>
      </c>
      <c r="U8627">
        <v>27</v>
      </c>
      <c r="V8627">
        <v>961</v>
      </c>
      <c r="W8627">
        <v>8.52</v>
      </c>
      <c r="X8627">
        <v>-15.11</v>
      </c>
    </row>
    <row r="8628" spans="1:24" x14ac:dyDescent="0.25">
      <c r="A8628">
        <v>202001</v>
      </c>
      <c r="B8628" t="s">
        <v>64</v>
      </c>
      <c r="C8628" t="s">
        <v>65</v>
      </c>
      <c r="D8628" t="s">
        <v>65</v>
      </c>
      <c r="E8628" t="s">
        <v>587</v>
      </c>
      <c r="F8628" t="s">
        <v>9031</v>
      </c>
      <c r="G8628">
        <v>65203823</v>
      </c>
      <c r="H8628">
        <v>5008447</v>
      </c>
      <c r="I8628" t="s">
        <v>28</v>
      </c>
      <c r="J8628" t="s">
        <v>29</v>
      </c>
      <c r="K8628" t="s">
        <v>30</v>
      </c>
      <c r="L8628" t="s">
        <v>713</v>
      </c>
      <c r="M8628" t="s">
        <v>714</v>
      </c>
      <c r="N8628">
        <v>50</v>
      </c>
      <c r="O8628" t="s">
        <v>50</v>
      </c>
      <c r="P8628" t="s">
        <v>42</v>
      </c>
      <c r="Q8628" s="1">
        <v>3017</v>
      </c>
      <c r="R8628" s="1">
        <v>5615</v>
      </c>
      <c r="S8628">
        <v>0</v>
      </c>
      <c r="T8628">
        <v>5</v>
      </c>
      <c r="U8628">
        <v>5</v>
      </c>
      <c r="V8628" s="1">
        <v>-2598</v>
      </c>
      <c r="W8628">
        <v>-86.1</v>
      </c>
      <c r="X8628">
        <v>-56.79</v>
      </c>
    </row>
    <row r="8629" spans="1:24" x14ac:dyDescent="0.25">
      <c r="A8629">
        <v>202001</v>
      </c>
      <c r="B8629" t="s">
        <v>64</v>
      </c>
      <c r="C8629" t="s">
        <v>65</v>
      </c>
      <c r="D8629" t="s">
        <v>65</v>
      </c>
      <c r="E8629" t="s">
        <v>716</v>
      </c>
      <c r="F8629" t="s">
        <v>9032</v>
      </c>
      <c r="G8629">
        <v>65214622</v>
      </c>
      <c r="H8629">
        <v>44972403</v>
      </c>
      <c r="I8629" t="s">
        <v>28</v>
      </c>
      <c r="J8629" t="s">
        <v>57</v>
      </c>
      <c r="K8629" t="s">
        <v>30</v>
      </c>
      <c r="L8629" t="s">
        <v>169</v>
      </c>
      <c r="M8629" t="s">
        <v>170</v>
      </c>
      <c r="N8629">
        <v>50</v>
      </c>
      <c r="O8629" t="s">
        <v>61</v>
      </c>
      <c r="P8629" t="s">
        <v>42</v>
      </c>
      <c r="Q8629" s="1">
        <v>26100</v>
      </c>
      <c r="R8629" s="1">
        <v>16926</v>
      </c>
      <c r="S8629">
        <v>226</v>
      </c>
      <c r="T8629">
        <v>85</v>
      </c>
      <c r="U8629">
        <v>88</v>
      </c>
      <c r="V8629" s="1">
        <v>8948</v>
      </c>
      <c r="W8629">
        <v>34.28</v>
      </c>
      <c r="X8629">
        <v>-658.4</v>
      </c>
    </row>
    <row r="8630" spans="1:24" x14ac:dyDescent="0.25">
      <c r="A8630">
        <v>202001</v>
      </c>
      <c r="B8630" t="s">
        <v>64</v>
      </c>
      <c r="C8630" t="s">
        <v>95</v>
      </c>
      <c r="D8630" t="s">
        <v>95</v>
      </c>
      <c r="E8630" t="s">
        <v>587</v>
      </c>
      <c r="F8630" t="s">
        <v>9033</v>
      </c>
      <c r="G8630">
        <v>65212347</v>
      </c>
      <c r="H8630">
        <v>16003286</v>
      </c>
      <c r="I8630" t="s">
        <v>28</v>
      </c>
      <c r="J8630" t="s">
        <v>57</v>
      </c>
      <c r="K8630" t="s">
        <v>30</v>
      </c>
      <c r="L8630" t="s">
        <v>505</v>
      </c>
      <c r="M8630" t="s">
        <v>140</v>
      </c>
      <c r="N8630">
        <v>75</v>
      </c>
      <c r="O8630" t="s">
        <v>50</v>
      </c>
      <c r="P8630" t="s">
        <v>42</v>
      </c>
      <c r="Q8630" s="1">
        <v>13200</v>
      </c>
      <c r="R8630" s="1">
        <v>15121</v>
      </c>
      <c r="S8630">
        <v>634</v>
      </c>
      <c r="T8630">
        <v>26</v>
      </c>
      <c r="U8630">
        <v>30</v>
      </c>
      <c r="V8630" s="1">
        <v>-2555</v>
      </c>
      <c r="W8630">
        <v>-19.36</v>
      </c>
      <c r="X8630">
        <v>22.63</v>
      </c>
    </row>
    <row r="8631" spans="1:24" x14ac:dyDescent="0.25">
      <c r="A8631">
        <v>202001</v>
      </c>
      <c r="B8631" t="s">
        <v>64</v>
      </c>
      <c r="C8631" t="s">
        <v>95</v>
      </c>
      <c r="D8631" t="s">
        <v>95</v>
      </c>
      <c r="E8631" t="s">
        <v>2346</v>
      </c>
      <c r="F8631" t="s">
        <v>9034</v>
      </c>
      <c r="G8631">
        <v>65219264</v>
      </c>
      <c r="H8631">
        <v>32900627</v>
      </c>
      <c r="I8631" t="s">
        <v>28</v>
      </c>
      <c r="J8631" t="s">
        <v>29</v>
      </c>
      <c r="K8631" t="s">
        <v>30</v>
      </c>
      <c r="L8631" t="s">
        <v>362</v>
      </c>
      <c r="M8631" t="s">
        <v>99</v>
      </c>
      <c r="N8631">
        <v>75</v>
      </c>
      <c r="O8631" t="s">
        <v>33</v>
      </c>
      <c r="P8631" t="s">
        <v>34</v>
      </c>
      <c r="Q8631">
        <v>0</v>
      </c>
      <c r="R8631" s="1">
        <v>31505</v>
      </c>
      <c r="S8631">
        <v>368</v>
      </c>
      <c r="T8631">
        <v>97</v>
      </c>
      <c r="U8631">
        <v>98</v>
      </c>
      <c r="V8631" s="1">
        <v>-31873</v>
      </c>
      <c r="W8631">
        <v>0</v>
      </c>
      <c r="X8631">
        <v>0</v>
      </c>
    </row>
    <row r="8632" spans="1:24" x14ac:dyDescent="0.25">
      <c r="A8632">
        <v>202001</v>
      </c>
      <c r="B8632" t="s">
        <v>24</v>
      </c>
      <c r="C8632" t="s">
        <v>1172</v>
      </c>
      <c r="D8632" t="s">
        <v>1172</v>
      </c>
      <c r="E8632" t="s">
        <v>3075</v>
      </c>
      <c r="F8632" t="s">
        <v>9035</v>
      </c>
      <c r="G8632">
        <v>65012011</v>
      </c>
      <c r="H8632">
        <v>45271121</v>
      </c>
      <c r="I8632" t="s">
        <v>28</v>
      </c>
      <c r="J8632" t="s">
        <v>29</v>
      </c>
      <c r="K8632" t="s">
        <v>30</v>
      </c>
      <c r="L8632" t="s">
        <v>1175</v>
      </c>
      <c r="M8632" t="s">
        <v>1176</v>
      </c>
      <c r="N8632">
        <v>75</v>
      </c>
      <c r="O8632" t="s">
        <v>33</v>
      </c>
      <c r="P8632" t="s">
        <v>34</v>
      </c>
      <c r="Q8632">
        <v>0</v>
      </c>
      <c r="R8632" s="1">
        <v>7070</v>
      </c>
      <c r="S8632">
        <v>0</v>
      </c>
      <c r="T8632">
        <v>47</v>
      </c>
      <c r="U8632">
        <v>53</v>
      </c>
      <c r="V8632" s="1">
        <v>-7070</v>
      </c>
      <c r="W8632">
        <v>0</v>
      </c>
      <c r="X8632">
        <v>0</v>
      </c>
    </row>
    <row r="8633" spans="1:24" x14ac:dyDescent="0.25">
      <c r="A8633">
        <v>202001</v>
      </c>
      <c r="B8633" t="s">
        <v>24</v>
      </c>
      <c r="C8633" t="s">
        <v>25</v>
      </c>
      <c r="D8633" t="s">
        <v>25</v>
      </c>
      <c r="E8633" t="s">
        <v>302</v>
      </c>
      <c r="F8633" t="s">
        <v>9036</v>
      </c>
      <c r="G8633">
        <v>65002363</v>
      </c>
      <c r="H8633">
        <v>40010149</v>
      </c>
      <c r="I8633" t="s">
        <v>28</v>
      </c>
      <c r="J8633" t="s">
        <v>29</v>
      </c>
      <c r="K8633" t="s">
        <v>30</v>
      </c>
      <c r="L8633" t="s">
        <v>635</v>
      </c>
      <c r="M8633" t="s">
        <v>116</v>
      </c>
      <c r="N8633" t="s">
        <v>81</v>
      </c>
      <c r="O8633" t="s">
        <v>33</v>
      </c>
      <c r="P8633" t="s">
        <v>34</v>
      </c>
      <c r="Q8633">
        <v>0</v>
      </c>
      <c r="R8633" s="1">
        <v>27360</v>
      </c>
      <c r="S8633">
        <v>0</v>
      </c>
      <c r="T8633">
        <v>78</v>
      </c>
      <c r="U8633">
        <v>83</v>
      </c>
      <c r="V8633" s="1">
        <v>-27360</v>
      </c>
      <c r="W8633">
        <v>0</v>
      </c>
      <c r="X8633">
        <v>0</v>
      </c>
    </row>
    <row r="8634" spans="1:24" x14ac:dyDescent="0.25">
      <c r="A8634">
        <v>202001</v>
      </c>
      <c r="B8634" t="s">
        <v>24</v>
      </c>
      <c r="C8634" t="s">
        <v>25</v>
      </c>
      <c r="D8634" t="s">
        <v>25</v>
      </c>
      <c r="E8634" t="s">
        <v>701</v>
      </c>
      <c r="F8634" t="s">
        <v>9037</v>
      </c>
      <c r="G8634">
        <v>65748353</v>
      </c>
      <c r="H8634">
        <v>32404826</v>
      </c>
      <c r="I8634" t="s">
        <v>72</v>
      </c>
      <c r="J8634" t="s">
        <v>29</v>
      </c>
      <c r="K8634" t="s">
        <v>30</v>
      </c>
      <c r="L8634" t="s">
        <v>159</v>
      </c>
      <c r="M8634" t="s">
        <v>116</v>
      </c>
      <c r="N8634" t="s">
        <v>81</v>
      </c>
      <c r="O8634" t="s">
        <v>33</v>
      </c>
      <c r="P8634" t="s">
        <v>34</v>
      </c>
      <c r="Q8634">
        <v>0</v>
      </c>
      <c r="R8634" s="1">
        <v>11401</v>
      </c>
      <c r="S8634">
        <v>0</v>
      </c>
      <c r="T8634">
        <v>36</v>
      </c>
      <c r="U8634">
        <v>37</v>
      </c>
      <c r="V8634" s="1">
        <v>-11401</v>
      </c>
      <c r="W8634">
        <v>0</v>
      </c>
      <c r="X8634">
        <v>0</v>
      </c>
    </row>
    <row r="8635" spans="1:24" x14ac:dyDescent="0.25">
      <c r="A8635">
        <v>202001</v>
      </c>
      <c r="B8635" t="s">
        <v>24</v>
      </c>
      <c r="C8635" t="s">
        <v>410</v>
      </c>
      <c r="D8635" t="s">
        <v>410</v>
      </c>
      <c r="E8635" t="s">
        <v>972</v>
      </c>
      <c r="F8635" t="s">
        <v>9038</v>
      </c>
      <c r="G8635">
        <v>65004607</v>
      </c>
      <c r="H8635">
        <v>4602852642</v>
      </c>
      <c r="I8635" t="s">
        <v>28</v>
      </c>
      <c r="J8635" t="s">
        <v>53</v>
      </c>
      <c r="K8635" t="s">
        <v>30</v>
      </c>
      <c r="L8635" t="s">
        <v>974</v>
      </c>
      <c r="M8635" t="s">
        <v>414</v>
      </c>
      <c r="N8635">
        <v>75</v>
      </c>
      <c r="O8635" t="s">
        <v>33</v>
      </c>
      <c r="P8635" t="s">
        <v>34</v>
      </c>
      <c r="Q8635">
        <v>0</v>
      </c>
      <c r="R8635" s="1">
        <v>32007</v>
      </c>
      <c r="S8635">
        <v>0</v>
      </c>
      <c r="T8635">
        <v>96</v>
      </c>
      <c r="U8635">
        <v>99</v>
      </c>
      <c r="V8635" s="1">
        <v>-32007</v>
      </c>
      <c r="W8635">
        <v>0</v>
      </c>
      <c r="X8635">
        <v>92.91</v>
      </c>
    </row>
    <row r="8636" spans="1:24" x14ac:dyDescent="0.25">
      <c r="A8636">
        <v>202001</v>
      </c>
      <c r="B8636" t="s">
        <v>35</v>
      </c>
      <c r="C8636" t="s">
        <v>1061</v>
      </c>
      <c r="D8636" t="s">
        <v>1061</v>
      </c>
      <c r="E8636" t="s">
        <v>1065</v>
      </c>
      <c r="F8636" t="s">
        <v>9039</v>
      </c>
      <c r="G8636">
        <v>65011018</v>
      </c>
      <c r="H8636">
        <v>4602919146</v>
      </c>
      <c r="I8636" t="s">
        <v>28</v>
      </c>
      <c r="J8636" t="s">
        <v>29</v>
      </c>
      <c r="K8636" t="s">
        <v>30</v>
      </c>
      <c r="L8636" t="s">
        <v>1063</v>
      </c>
      <c r="M8636" t="s">
        <v>1064</v>
      </c>
      <c r="N8636">
        <v>50</v>
      </c>
      <c r="O8636" t="s">
        <v>33</v>
      </c>
      <c r="P8636" t="s">
        <v>34</v>
      </c>
      <c r="Q8636">
        <v>0</v>
      </c>
      <c r="R8636" s="1">
        <v>37181</v>
      </c>
      <c r="S8636">
        <v>0</v>
      </c>
      <c r="T8636">
        <v>64</v>
      </c>
      <c r="U8636">
        <v>71</v>
      </c>
      <c r="V8636" s="1">
        <v>-37181</v>
      </c>
      <c r="W8636">
        <v>0</v>
      </c>
      <c r="X8636">
        <v>0</v>
      </c>
    </row>
    <row r="8637" spans="1:24" x14ac:dyDescent="0.25">
      <c r="A8637">
        <v>202001</v>
      </c>
      <c r="B8637" t="s">
        <v>24</v>
      </c>
      <c r="C8637" t="s">
        <v>25</v>
      </c>
      <c r="D8637" t="s">
        <v>25</v>
      </c>
      <c r="E8637" t="s">
        <v>117</v>
      </c>
      <c r="F8637" t="s">
        <v>9040</v>
      </c>
      <c r="G8637">
        <v>65002985</v>
      </c>
      <c r="H8637">
        <v>7003515</v>
      </c>
      <c r="I8637" t="s">
        <v>28</v>
      </c>
      <c r="J8637" t="s">
        <v>29</v>
      </c>
      <c r="K8637" t="s">
        <v>30</v>
      </c>
      <c r="L8637" t="s">
        <v>240</v>
      </c>
      <c r="M8637" t="s">
        <v>120</v>
      </c>
      <c r="N8637">
        <v>45</v>
      </c>
      <c r="O8637" t="s">
        <v>33</v>
      </c>
      <c r="P8637" t="s">
        <v>34</v>
      </c>
      <c r="Q8637">
        <v>0</v>
      </c>
      <c r="R8637" s="1">
        <v>15217</v>
      </c>
      <c r="S8637">
        <v>0</v>
      </c>
      <c r="T8637">
        <v>61</v>
      </c>
      <c r="U8637">
        <v>69</v>
      </c>
      <c r="V8637" s="1">
        <v>-15217</v>
      </c>
      <c r="W8637">
        <v>0</v>
      </c>
      <c r="X8637">
        <v>0</v>
      </c>
    </row>
    <row r="8638" spans="1:24" x14ac:dyDescent="0.25">
      <c r="A8638">
        <v>202001</v>
      </c>
      <c r="B8638" t="s">
        <v>64</v>
      </c>
      <c r="C8638" t="s">
        <v>65</v>
      </c>
      <c r="D8638" t="s">
        <v>65</v>
      </c>
      <c r="E8638" t="s">
        <v>1752</v>
      </c>
      <c r="F8638" t="s">
        <v>9041</v>
      </c>
      <c r="G8638">
        <v>65201920</v>
      </c>
      <c r="H8638">
        <v>32404684</v>
      </c>
      <c r="I8638" t="s">
        <v>28</v>
      </c>
      <c r="J8638" t="s">
        <v>57</v>
      </c>
      <c r="K8638" t="s">
        <v>54</v>
      </c>
      <c r="L8638" t="s">
        <v>105</v>
      </c>
      <c r="M8638" t="s">
        <v>75</v>
      </c>
      <c r="N8638">
        <v>75</v>
      </c>
      <c r="O8638" t="s">
        <v>41</v>
      </c>
      <c r="P8638" t="s">
        <v>42</v>
      </c>
      <c r="Q8638" s="1">
        <v>33900</v>
      </c>
      <c r="R8638" s="1">
        <v>19293</v>
      </c>
      <c r="S8638">
        <v>547</v>
      </c>
      <c r="T8638">
        <v>57</v>
      </c>
      <c r="U8638">
        <v>60</v>
      </c>
      <c r="V8638" s="1">
        <v>14060</v>
      </c>
      <c r="W8638">
        <v>41.48</v>
      </c>
      <c r="X8638">
        <v>-16.21</v>
      </c>
    </row>
    <row r="8639" spans="1:24" x14ac:dyDescent="0.25">
      <c r="A8639">
        <v>202001</v>
      </c>
      <c r="B8639" t="s">
        <v>64</v>
      </c>
      <c r="C8639" t="s">
        <v>65</v>
      </c>
      <c r="D8639" t="s">
        <v>65</v>
      </c>
      <c r="E8639" t="s">
        <v>441</v>
      </c>
      <c r="F8639" t="s">
        <v>9042</v>
      </c>
      <c r="G8639">
        <v>65200724</v>
      </c>
      <c r="H8639">
        <v>32883477</v>
      </c>
      <c r="I8639" t="s">
        <v>28</v>
      </c>
      <c r="J8639" t="s">
        <v>57</v>
      </c>
      <c r="K8639" t="s">
        <v>54</v>
      </c>
      <c r="L8639" t="s">
        <v>443</v>
      </c>
      <c r="M8639" t="s">
        <v>109</v>
      </c>
      <c r="N8639">
        <v>75</v>
      </c>
      <c r="O8639" t="s">
        <v>33</v>
      </c>
      <c r="P8639" t="s">
        <v>34</v>
      </c>
      <c r="Q8639">
        <v>0</v>
      </c>
      <c r="R8639" s="1">
        <v>16532</v>
      </c>
      <c r="S8639">
        <v>0</v>
      </c>
      <c r="T8639">
        <v>28</v>
      </c>
      <c r="U8639">
        <v>36</v>
      </c>
      <c r="V8639" s="1">
        <v>-16532</v>
      </c>
      <c r="W8639">
        <v>0</v>
      </c>
      <c r="X8639">
        <v>0</v>
      </c>
    </row>
    <row r="8640" spans="1:24" x14ac:dyDescent="0.25">
      <c r="A8640">
        <v>202001</v>
      </c>
      <c r="B8640" t="s">
        <v>64</v>
      </c>
      <c r="C8640" t="s">
        <v>65</v>
      </c>
      <c r="D8640" t="s">
        <v>65</v>
      </c>
      <c r="E8640" t="s">
        <v>687</v>
      </c>
      <c r="F8640" t="s">
        <v>9043</v>
      </c>
      <c r="G8640">
        <v>65768135</v>
      </c>
      <c r="H8640">
        <v>32879895</v>
      </c>
      <c r="I8640" t="s">
        <v>28</v>
      </c>
      <c r="J8640" t="s">
        <v>29</v>
      </c>
      <c r="K8640" t="s">
        <v>30</v>
      </c>
      <c r="L8640" t="s">
        <v>508</v>
      </c>
      <c r="M8640" t="s">
        <v>509</v>
      </c>
      <c r="N8640">
        <v>75</v>
      </c>
      <c r="O8640" t="s">
        <v>50</v>
      </c>
      <c r="P8640" t="s">
        <v>42</v>
      </c>
      <c r="Q8640">
        <v>847</v>
      </c>
      <c r="R8640" s="1">
        <v>14591</v>
      </c>
      <c r="S8640">
        <v>254</v>
      </c>
      <c r="T8640">
        <v>70</v>
      </c>
      <c r="U8640">
        <v>71</v>
      </c>
      <c r="V8640" s="1">
        <v>-13998</v>
      </c>
      <c r="W8640" s="2">
        <v>-1652.49</v>
      </c>
      <c r="X8640">
        <v>15.16</v>
      </c>
    </row>
    <row r="8641" spans="1:24" x14ac:dyDescent="0.25">
      <c r="A8641">
        <v>202001</v>
      </c>
      <c r="B8641" t="s">
        <v>64</v>
      </c>
      <c r="C8641" t="s">
        <v>95</v>
      </c>
      <c r="D8641" t="s">
        <v>95</v>
      </c>
      <c r="E8641" t="s">
        <v>722</v>
      </c>
      <c r="F8641" t="s">
        <v>9044</v>
      </c>
      <c r="G8641">
        <v>65765264</v>
      </c>
      <c r="H8641">
        <v>5006622</v>
      </c>
      <c r="I8641" t="s">
        <v>28</v>
      </c>
      <c r="J8641" t="s">
        <v>57</v>
      </c>
      <c r="K8641" t="s">
        <v>94</v>
      </c>
      <c r="L8641" t="s">
        <v>724</v>
      </c>
      <c r="M8641" t="s">
        <v>532</v>
      </c>
      <c r="N8641">
        <v>50</v>
      </c>
      <c r="O8641" t="s">
        <v>41</v>
      </c>
      <c r="P8641" t="s">
        <v>42</v>
      </c>
      <c r="Q8641" s="1">
        <v>19006</v>
      </c>
      <c r="R8641" s="1">
        <v>7662</v>
      </c>
      <c r="S8641">
        <v>475</v>
      </c>
      <c r="T8641">
        <v>16</v>
      </c>
      <c r="U8641">
        <v>19</v>
      </c>
      <c r="V8641" s="1">
        <v>10869</v>
      </c>
      <c r="W8641">
        <v>57.19</v>
      </c>
      <c r="X8641">
        <v>-331.78</v>
      </c>
    </row>
    <row r="8642" spans="1:24" x14ac:dyDescent="0.25">
      <c r="A8642">
        <v>202001</v>
      </c>
      <c r="B8642" t="s">
        <v>24</v>
      </c>
      <c r="C8642" t="s">
        <v>25</v>
      </c>
      <c r="D8642" t="s">
        <v>25</v>
      </c>
      <c r="E8642" t="s">
        <v>320</v>
      </c>
      <c r="F8642" t="s">
        <v>9045</v>
      </c>
      <c r="G8642">
        <v>65741044</v>
      </c>
      <c r="H8642">
        <v>40028470</v>
      </c>
      <c r="I8642" t="s">
        <v>28</v>
      </c>
      <c r="J8642" t="s">
        <v>29</v>
      </c>
      <c r="K8642" t="s">
        <v>30</v>
      </c>
      <c r="L8642" t="s">
        <v>322</v>
      </c>
      <c r="M8642" t="s">
        <v>323</v>
      </c>
      <c r="N8642">
        <v>50</v>
      </c>
      <c r="O8642" t="s">
        <v>33</v>
      </c>
      <c r="P8642" t="s">
        <v>34</v>
      </c>
      <c r="Q8642">
        <v>0</v>
      </c>
      <c r="R8642" s="1">
        <v>15447</v>
      </c>
      <c r="S8642">
        <v>335</v>
      </c>
      <c r="T8642">
        <v>60</v>
      </c>
      <c r="U8642">
        <v>65</v>
      </c>
      <c r="V8642" s="1">
        <v>-15782</v>
      </c>
      <c r="W8642">
        <v>0</v>
      </c>
      <c r="X8642">
        <v>0</v>
      </c>
    </row>
    <row r="8643" spans="1:24" x14ac:dyDescent="0.25">
      <c r="A8643">
        <v>202001</v>
      </c>
      <c r="B8643" t="s">
        <v>64</v>
      </c>
      <c r="C8643" t="s">
        <v>65</v>
      </c>
      <c r="D8643" t="s">
        <v>65</v>
      </c>
      <c r="E8643" t="s">
        <v>372</v>
      </c>
      <c r="F8643" t="s">
        <v>9046</v>
      </c>
      <c r="G8643">
        <v>65758196</v>
      </c>
      <c r="H8643">
        <v>5015444</v>
      </c>
      <c r="I8643" t="s">
        <v>28</v>
      </c>
      <c r="J8643" t="s">
        <v>29</v>
      </c>
      <c r="K8643" t="s">
        <v>30</v>
      </c>
      <c r="L8643" t="s">
        <v>374</v>
      </c>
      <c r="M8643" t="s">
        <v>170</v>
      </c>
      <c r="N8643">
        <v>50</v>
      </c>
      <c r="O8643" t="s">
        <v>33</v>
      </c>
      <c r="P8643" t="s">
        <v>34</v>
      </c>
      <c r="Q8643">
        <v>0</v>
      </c>
      <c r="R8643" s="1">
        <v>14338</v>
      </c>
      <c r="S8643">
        <v>0</v>
      </c>
      <c r="T8643">
        <v>42</v>
      </c>
      <c r="U8643">
        <v>44</v>
      </c>
      <c r="V8643" s="1">
        <v>-14338</v>
      </c>
      <c r="W8643">
        <v>0</v>
      </c>
      <c r="X8643">
        <v>77.11</v>
      </c>
    </row>
    <row r="8644" spans="1:24" x14ac:dyDescent="0.25">
      <c r="A8644">
        <v>202001</v>
      </c>
      <c r="B8644" t="s">
        <v>35</v>
      </c>
      <c r="C8644" t="s">
        <v>680</v>
      </c>
      <c r="D8644" t="s">
        <v>680</v>
      </c>
      <c r="E8644" t="s">
        <v>128</v>
      </c>
      <c r="F8644" t="s">
        <v>9047</v>
      </c>
      <c r="G8644">
        <v>65720098</v>
      </c>
      <c r="H8644">
        <v>33061162</v>
      </c>
      <c r="I8644" t="s">
        <v>28</v>
      </c>
      <c r="J8644" t="s">
        <v>29</v>
      </c>
      <c r="K8644" t="s">
        <v>30</v>
      </c>
      <c r="L8644" t="s">
        <v>951</v>
      </c>
      <c r="M8644" t="s">
        <v>684</v>
      </c>
      <c r="N8644" t="s">
        <v>121</v>
      </c>
      <c r="O8644" t="s">
        <v>33</v>
      </c>
      <c r="P8644" t="s">
        <v>34</v>
      </c>
      <c r="Q8644">
        <v>0</v>
      </c>
      <c r="R8644" s="1">
        <v>14751</v>
      </c>
      <c r="S8644">
        <v>0</v>
      </c>
      <c r="T8644">
        <v>15</v>
      </c>
      <c r="U8644">
        <v>20</v>
      </c>
      <c r="V8644" s="1">
        <v>-14751</v>
      </c>
      <c r="W8644">
        <v>0</v>
      </c>
      <c r="X8644">
        <v>0</v>
      </c>
    </row>
    <row r="8645" spans="1:24" x14ac:dyDescent="0.25">
      <c r="A8645">
        <v>202001</v>
      </c>
      <c r="B8645" t="s">
        <v>35</v>
      </c>
      <c r="C8645" t="s">
        <v>36</v>
      </c>
      <c r="D8645" t="s">
        <v>36</v>
      </c>
      <c r="E8645" t="s">
        <v>3554</v>
      </c>
      <c r="F8645" t="s">
        <v>9048</v>
      </c>
      <c r="G8645">
        <v>65006135</v>
      </c>
      <c r="H8645">
        <v>5005581</v>
      </c>
      <c r="I8645" t="s">
        <v>28</v>
      </c>
      <c r="J8645" t="s">
        <v>29</v>
      </c>
      <c r="K8645" t="s">
        <v>30</v>
      </c>
      <c r="L8645" t="s">
        <v>125</v>
      </c>
      <c r="M8645" t="s">
        <v>126</v>
      </c>
      <c r="N8645">
        <v>75</v>
      </c>
      <c r="O8645" t="s">
        <v>33</v>
      </c>
      <c r="P8645" t="s">
        <v>34</v>
      </c>
      <c r="Q8645">
        <v>0</v>
      </c>
      <c r="R8645" s="1">
        <v>13672</v>
      </c>
      <c r="S8645">
        <v>0</v>
      </c>
      <c r="T8645">
        <v>45</v>
      </c>
      <c r="U8645">
        <v>47</v>
      </c>
      <c r="V8645" s="1">
        <v>-13672</v>
      </c>
      <c r="W8645">
        <v>0</v>
      </c>
      <c r="X8645">
        <v>0</v>
      </c>
    </row>
    <row r="8646" spans="1:24" x14ac:dyDescent="0.25">
      <c r="A8646">
        <v>202001</v>
      </c>
      <c r="B8646" t="s">
        <v>64</v>
      </c>
      <c r="C8646" t="s">
        <v>65</v>
      </c>
      <c r="D8646" t="s">
        <v>65</v>
      </c>
      <c r="E8646" t="s">
        <v>587</v>
      </c>
      <c r="F8646" t="s">
        <v>9049</v>
      </c>
      <c r="G8646">
        <v>65752042</v>
      </c>
      <c r="H8646">
        <v>52608</v>
      </c>
      <c r="I8646" t="s">
        <v>28</v>
      </c>
      <c r="J8646" t="s">
        <v>29</v>
      </c>
      <c r="K8646" t="s">
        <v>30</v>
      </c>
      <c r="L8646" t="s">
        <v>1678</v>
      </c>
      <c r="M8646" t="s">
        <v>425</v>
      </c>
      <c r="N8646">
        <v>75</v>
      </c>
      <c r="O8646" t="s">
        <v>33</v>
      </c>
      <c r="P8646" t="s">
        <v>34</v>
      </c>
      <c r="Q8646">
        <v>0</v>
      </c>
      <c r="R8646" s="1">
        <v>6057</v>
      </c>
      <c r="S8646">
        <v>0</v>
      </c>
      <c r="T8646">
        <v>7</v>
      </c>
      <c r="U8646">
        <v>8</v>
      </c>
      <c r="V8646" s="1">
        <v>-6057</v>
      </c>
      <c r="W8646">
        <v>0</v>
      </c>
      <c r="X8646">
        <v>0</v>
      </c>
    </row>
    <row r="8647" spans="1:24" x14ac:dyDescent="0.25">
      <c r="A8647">
        <v>202001</v>
      </c>
      <c r="B8647" t="s">
        <v>64</v>
      </c>
      <c r="C8647" t="s">
        <v>65</v>
      </c>
      <c r="D8647" t="s">
        <v>65</v>
      </c>
      <c r="E8647" t="s">
        <v>761</v>
      </c>
      <c r="F8647" t="s">
        <v>9050</v>
      </c>
      <c r="G8647">
        <v>65751934</v>
      </c>
      <c r="H8647">
        <v>52509</v>
      </c>
      <c r="I8647" t="s">
        <v>28</v>
      </c>
      <c r="J8647" t="s">
        <v>57</v>
      </c>
      <c r="K8647" t="s">
        <v>30</v>
      </c>
      <c r="L8647" t="s">
        <v>1690</v>
      </c>
      <c r="M8647" t="s">
        <v>425</v>
      </c>
      <c r="N8647">
        <v>45</v>
      </c>
      <c r="O8647" t="s">
        <v>33</v>
      </c>
      <c r="P8647" t="s">
        <v>34</v>
      </c>
      <c r="Q8647">
        <v>0</v>
      </c>
      <c r="R8647" s="1">
        <v>8700</v>
      </c>
      <c r="S8647">
        <v>0</v>
      </c>
      <c r="T8647">
        <v>24</v>
      </c>
      <c r="U8647">
        <v>30</v>
      </c>
      <c r="V8647" s="1">
        <v>-8700</v>
      </c>
      <c r="W8647">
        <v>0</v>
      </c>
      <c r="X8647">
        <v>0</v>
      </c>
    </row>
    <row r="8648" spans="1:24" x14ac:dyDescent="0.25">
      <c r="A8648">
        <v>202001</v>
      </c>
      <c r="B8648" t="s">
        <v>64</v>
      </c>
      <c r="C8648" t="s">
        <v>65</v>
      </c>
      <c r="D8648" t="s">
        <v>65</v>
      </c>
      <c r="E8648" t="s">
        <v>1141</v>
      </c>
      <c r="F8648" t="s">
        <v>9051</v>
      </c>
      <c r="G8648">
        <v>65737541</v>
      </c>
      <c r="H8648">
        <v>5016784</v>
      </c>
      <c r="I8648" t="s">
        <v>72</v>
      </c>
      <c r="J8648" t="s">
        <v>29</v>
      </c>
      <c r="K8648" t="s">
        <v>30</v>
      </c>
      <c r="L8648" t="s">
        <v>508</v>
      </c>
      <c r="M8648" t="s">
        <v>509</v>
      </c>
      <c r="N8648">
        <v>50</v>
      </c>
      <c r="O8648" t="s">
        <v>33</v>
      </c>
      <c r="P8648" t="s">
        <v>34</v>
      </c>
      <c r="Q8648">
        <v>0</v>
      </c>
      <c r="R8648" s="1">
        <v>27727</v>
      </c>
      <c r="S8648">
        <v>0</v>
      </c>
      <c r="T8648">
        <v>72</v>
      </c>
      <c r="U8648">
        <v>77</v>
      </c>
      <c r="V8648" s="1">
        <v>-27727</v>
      </c>
      <c r="W8648">
        <v>0</v>
      </c>
      <c r="X8648">
        <v>0</v>
      </c>
    </row>
    <row r="8649" spans="1:24" x14ac:dyDescent="0.25">
      <c r="A8649">
        <v>202001</v>
      </c>
      <c r="B8649" t="s">
        <v>64</v>
      </c>
      <c r="C8649" t="s">
        <v>65</v>
      </c>
      <c r="D8649" t="s">
        <v>65</v>
      </c>
      <c r="E8649" t="s">
        <v>1898</v>
      </c>
      <c r="F8649" t="s">
        <v>9052</v>
      </c>
      <c r="G8649">
        <v>65740656</v>
      </c>
      <c r="H8649">
        <v>32880442</v>
      </c>
      <c r="I8649" t="s">
        <v>28</v>
      </c>
      <c r="J8649" t="s">
        <v>57</v>
      </c>
      <c r="K8649" t="s">
        <v>30</v>
      </c>
      <c r="L8649" t="s">
        <v>166</v>
      </c>
      <c r="M8649" t="s">
        <v>69</v>
      </c>
      <c r="N8649">
        <v>50</v>
      </c>
      <c r="O8649" t="s">
        <v>50</v>
      </c>
      <c r="P8649" t="s">
        <v>42</v>
      </c>
      <c r="Q8649" s="1">
        <v>3545</v>
      </c>
      <c r="R8649" s="1">
        <v>5969</v>
      </c>
      <c r="S8649">
        <v>300</v>
      </c>
      <c r="T8649">
        <v>10</v>
      </c>
      <c r="U8649">
        <v>10</v>
      </c>
      <c r="V8649" s="1">
        <v>-2724</v>
      </c>
      <c r="W8649">
        <v>-76.819999999999993</v>
      </c>
      <c r="X8649">
        <v>-32.78</v>
      </c>
    </row>
    <row r="8650" spans="1:24" x14ac:dyDescent="0.25">
      <c r="A8650">
        <v>202001</v>
      </c>
      <c r="B8650" t="s">
        <v>64</v>
      </c>
      <c r="C8650" t="s">
        <v>95</v>
      </c>
      <c r="D8650" t="s">
        <v>95</v>
      </c>
      <c r="E8650" t="s">
        <v>1096</v>
      </c>
      <c r="F8650" t="s">
        <v>9053</v>
      </c>
      <c r="G8650">
        <v>65213220</v>
      </c>
      <c r="H8650">
        <v>5017072</v>
      </c>
      <c r="I8650" t="s">
        <v>28</v>
      </c>
      <c r="J8650" t="s">
        <v>57</v>
      </c>
      <c r="K8650" t="s">
        <v>54</v>
      </c>
      <c r="L8650" t="s">
        <v>676</v>
      </c>
      <c r="M8650" t="s">
        <v>140</v>
      </c>
      <c r="N8650">
        <v>75</v>
      </c>
      <c r="O8650" t="s">
        <v>33</v>
      </c>
      <c r="P8650" t="s">
        <v>34</v>
      </c>
      <c r="Q8650">
        <v>0</v>
      </c>
      <c r="R8650" s="1">
        <v>26846</v>
      </c>
      <c r="S8650">
        <v>0</v>
      </c>
      <c r="T8650">
        <v>114</v>
      </c>
      <c r="U8650">
        <v>120</v>
      </c>
      <c r="V8650" s="1">
        <v>-26846</v>
      </c>
      <c r="W8650">
        <v>0</v>
      </c>
      <c r="X8650">
        <v>0</v>
      </c>
    </row>
    <row r="8651" spans="1:24" x14ac:dyDescent="0.25">
      <c r="A8651">
        <v>202001</v>
      </c>
      <c r="B8651" t="s">
        <v>35</v>
      </c>
      <c r="C8651" t="s">
        <v>36</v>
      </c>
      <c r="D8651" t="s">
        <v>36</v>
      </c>
      <c r="E8651" t="s">
        <v>9054</v>
      </c>
      <c r="F8651" t="s">
        <v>9055</v>
      </c>
      <c r="G8651">
        <v>65006615</v>
      </c>
      <c r="H8651">
        <v>32901393</v>
      </c>
      <c r="I8651" t="s">
        <v>28</v>
      </c>
      <c r="J8651" t="s">
        <v>29</v>
      </c>
      <c r="K8651" t="s">
        <v>30</v>
      </c>
      <c r="L8651" t="s">
        <v>39</v>
      </c>
      <c r="M8651" t="s">
        <v>40</v>
      </c>
      <c r="N8651">
        <v>75</v>
      </c>
      <c r="O8651" t="s">
        <v>41</v>
      </c>
      <c r="P8651" t="s">
        <v>42</v>
      </c>
      <c r="Q8651" s="1">
        <v>49500</v>
      </c>
      <c r="R8651" s="1">
        <v>24804</v>
      </c>
      <c r="S8651">
        <v>350</v>
      </c>
      <c r="T8651">
        <v>63</v>
      </c>
      <c r="U8651">
        <v>65</v>
      </c>
      <c r="V8651" s="1">
        <v>24346</v>
      </c>
      <c r="W8651">
        <v>49.18</v>
      </c>
      <c r="X8651">
        <v>-320.77999999999997</v>
      </c>
    </row>
    <row r="8652" spans="1:24" x14ac:dyDescent="0.25">
      <c r="A8652">
        <v>202001</v>
      </c>
      <c r="B8652" t="s">
        <v>64</v>
      </c>
      <c r="C8652" t="s">
        <v>65</v>
      </c>
      <c r="D8652" t="s">
        <v>65</v>
      </c>
      <c r="E8652" t="s">
        <v>587</v>
      </c>
      <c r="F8652" t="s">
        <v>9056</v>
      </c>
      <c r="G8652">
        <v>65716786</v>
      </c>
      <c r="H8652">
        <v>33085246</v>
      </c>
      <c r="I8652" t="s">
        <v>28</v>
      </c>
      <c r="J8652" t="s">
        <v>57</v>
      </c>
      <c r="K8652" t="s">
        <v>30</v>
      </c>
      <c r="L8652" t="s">
        <v>1678</v>
      </c>
      <c r="M8652" t="s">
        <v>425</v>
      </c>
      <c r="N8652">
        <v>75</v>
      </c>
      <c r="O8652" t="s">
        <v>33</v>
      </c>
      <c r="P8652" t="s">
        <v>34</v>
      </c>
      <c r="Q8652">
        <v>0</v>
      </c>
      <c r="R8652" s="1">
        <v>9602</v>
      </c>
      <c r="S8652">
        <v>0</v>
      </c>
      <c r="T8652">
        <v>27</v>
      </c>
      <c r="U8652">
        <v>47</v>
      </c>
      <c r="V8652" s="1">
        <v>-9602</v>
      </c>
      <c r="W8652">
        <v>0</v>
      </c>
      <c r="X8652">
        <v>0</v>
      </c>
    </row>
    <row r="8653" spans="1:24" x14ac:dyDescent="0.25">
      <c r="A8653">
        <v>202001</v>
      </c>
      <c r="B8653" t="s">
        <v>64</v>
      </c>
      <c r="C8653" t="s">
        <v>136</v>
      </c>
      <c r="D8653" t="s">
        <v>136</v>
      </c>
      <c r="E8653" t="s">
        <v>137</v>
      </c>
      <c r="F8653" t="s">
        <v>9057</v>
      </c>
      <c r="G8653">
        <v>65754767</v>
      </c>
      <c r="H8653">
        <v>4603216559</v>
      </c>
      <c r="I8653" t="s">
        <v>28</v>
      </c>
      <c r="J8653" t="s">
        <v>29</v>
      </c>
      <c r="K8653" t="s">
        <v>30</v>
      </c>
      <c r="L8653" t="s">
        <v>139</v>
      </c>
      <c r="M8653" t="s">
        <v>140</v>
      </c>
      <c r="N8653">
        <v>75</v>
      </c>
      <c r="O8653" t="s">
        <v>33</v>
      </c>
      <c r="P8653" t="s">
        <v>34</v>
      </c>
      <c r="Q8653">
        <v>0</v>
      </c>
      <c r="R8653" s="1">
        <v>21339</v>
      </c>
      <c r="S8653">
        <v>0</v>
      </c>
      <c r="T8653">
        <v>65</v>
      </c>
      <c r="U8653">
        <v>67</v>
      </c>
      <c r="V8653" s="1">
        <v>-21339</v>
      </c>
      <c r="W8653">
        <v>0</v>
      </c>
      <c r="X8653">
        <v>0</v>
      </c>
    </row>
    <row r="8654" spans="1:24" x14ac:dyDescent="0.25">
      <c r="A8654">
        <v>202001</v>
      </c>
      <c r="B8654" t="s">
        <v>24</v>
      </c>
      <c r="C8654" t="s">
        <v>25</v>
      </c>
      <c r="D8654" t="s">
        <v>25</v>
      </c>
      <c r="E8654" t="s">
        <v>434</v>
      </c>
      <c r="F8654" t="s">
        <v>9058</v>
      </c>
      <c r="G8654">
        <v>65753281</v>
      </c>
      <c r="H8654">
        <v>5007655</v>
      </c>
      <c r="I8654" t="s">
        <v>28</v>
      </c>
      <c r="J8654" t="s">
        <v>29</v>
      </c>
      <c r="K8654" t="s">
        <v>30</v>
      </c>
      <c r="L8654" t="s">
        <v>526</v>
      </c>
      <c r="M8654" t="s">
        <v>32</v>
      </c>
      <c r="N8654">
        <v>50</v>
      </c>
      <c r="O8654" t="s">
        <v>261</v>
      </c>
      <c r="P8654" t="s">
        <v>42</v>
      </c>
      <c r="Q8654" s="1">
        <v>14806</v>
      </c>
      <c r="R8654" s="1">
        <v>2640</v>
      </c>
      <c r="S8654">
        <v>522</v>
      </c>
      <c r="T8654">
        <v>9</v>
      </c>
      <c r="U8654">
        <v>10</v>
      </c>
      <c r="V8654" s="1">
        <v>11644</v>
      </c>
      <c r="W8654">
        <v>78.64</v>
      </c>
      <c r="X8654">
        <v>76.42</v>
      </c>
    </row>
    <row r="8655" spans="1:24" x14ac:dyDescent="0.25">
      <c r="A8655">
        <v>202001</v>
      </c>
      <c r="B8655" t="s">
        <v>24</v>
      </c>
      <c r="C8655" t="s">
        <v>25</v>
      </c>
      <c r="D8655" t="s">
        <v>25</v>
      </c>
      <c r="E8655" t="s">
        <v>434</v>
      </c>
      <c r="F8655" t="s">
        <v>9059</v>
      </c>
      <c r="G8655">
        <v>65750773</v>
      </c>
      <c r="H8655">
        <v>5006461</v>
      </c>
      <c r="I8655" t="s">
        <v>28</v>
      </c>
      <c r="J8655" t="s">
        <v>29</v>
      </c>
      <c r="K8655" t="s">
        <v>30</v>
      </c>
      <c r="L8655" t="s">
        <v>526</v>
      </c>
      <c r="M8655" t="s">
        <v>32</v>
      </c>
      <c r="N8655">
        <v>50</v>
      </c>
      <c r="O8655" t="s">
        <v>33</v>
      </c>
      <c r="P8655" t="s">
        <v>34</v>
      </c>
      <c r="Q8655">
        <v>0</v>
      </c>
      <c r="R8655" s="1">
        <v>12744</v>
      </c>
      <c r="S8655">
        <v>0</v>
      </c>
      <c r="T8655">
        <v>40</v>
      </c>
      <c r="U8655">
        <v>41</v>
      </c>
      <c r="V8655" s="1">
        <v>-12744</v>
      </c>
      <c r="W8655">
        <v>0</v>
      </c>
      <c r="X8655">
        <v>0</v>
      </c>
    </row>
    <row r="8656" spans="1:24" x14ac:dyDescent="0.25">
      <c r="A8656">
        <v>202001</v>
      </c>
      <c r="B8656" t="s">
        <v>24</v>
      </c>
      <c r="C8656" t="s">
        <v>25</v>
      </c>
      <c r="D8656" t="s">
        <v>25</v>
      </c>
      <c r="E8656" t="s">
        <v>2209</v>
      </c>
      <c r="F8656" t="s">
        <v>9060</v>
      </c>
      <c r="G8656">
        <v>65762167</v>
      </c>
      <c r="H8656">
        <v>5006352</v>
      </c>
      <c r="I8656" t="s">
        <v>28</v>
      </c>
      <c r="J8656" t="s">
        <v>29</v>
      </c>
      <c r="K8656" t="s">
        <v>30</v>
      </c>
      <c r="L8656" t="s">
        <v>55</v>
      </c>
      <c r="M8656" t="s">
        <v>32</v>
      </c>
      <c r="N8656" t="s">
        <v>81</v>
      </c>
      <c r="O8656" t="s">
        <v>45</v>
      </c>
      <c r="P8656" t="s">
        <v>42</v>
      </c>
      <c r="Q8656" s="1">
        <v>555500</v>
      </c>
      <c r="R8656" s="1">
        <v>9070</v>
      </c>
      <c r="S8656">
        <v>101</v>
      </c>
      <c r="T8656">
        <v>30</v>
      </c>
      <c r="U8656">
        <v>33</v>
      </c>
      <c r="V8656" s="1">
        <v>546329</v>
      </c>
      <c r="W8656">
        <v>98.35</v>
      </c>
      <c r="X8656">
        <v>72.42</v>
      </c>
    </row>
    <row r="8657" spans="1:24" x14ac:dyDescent="0.25">
      <c r="A8657">
        <v>202001</v>
      </c>
      <c r="B8657" t="s">
        <v>24</v>
      </c>
      <c r="C8657" t="s">
        <v>25</v>
      </c>
      <c r="D8657" t="s">
        <v>25</v>
      </c>
      <c r="E8657" t="s">
        <v>527</v>
      </c>
      <c r="F8657" t="s">
        <v>9061</v>
      </c>
      <c r="G8657">
        <v>65751817</v>
      </c>
      <c r="H8657">
        <v>40010218</v>
      </c>
      <c r="I8657" t="s">
        <v>28</v>
      </c>
      <c r="J8657" t="s">
        <v>29</v>
      </c>
      <c r="K8657" t="s">
        <v>30</v>
      </c>
      <c r="L8657" t="s">
        <v>526</v>
      </c>
      <c r="M8657" t="s">
        <v>32</v>
      </c>
      <c r="N8657">
        <v>75</v>
      </c>
      <c r="O8657" t="s">
        <v>33</v>
      </c>
      <c r="P8657" t="s">
        <v>34</v>
      </c>
      <c r="Q8657">
        <v>0</v>
      </c>
      <c r="R8657" s="1">
        <v>22830</v>
      </c>
      <c r="S8657">
        <v>0</v>
      </c>
      <c r="T8657">
        <v>67</v>
      </c>
      <c r="U8657">
        <v>70</v>
      </c>
      <c r="V8657" s="1">
        <v>-22830</v>
      </c>
      <c r="W8657">
        <v>0</v>
      </c>
      <c r="X8657">
        <v>-55.68</v>
      </c>
    </row>
    <row r="8658" spans="1:24" x14ac:dyDescent="0.25">
      <c r="A8658">
        <v>202001</v>
      </c>
      <c r="B8658" t="s">
        <v>24</v>
      </c>
      <c r="C8658" t="s">
        <v>25</v>
      </c>
      <c r="D8658" t="s">
        <v>25</v>
      </c>
      <c r="E8658" t="s">
        <v>265</v>
      </c>
      <c r="F8658" t="s">
        <v>9062</v>
      </c>
      <c r="G8658">
        <v>65743562</v>
      </c>
      <c r="H8658">
        <v>45271099</v>
      </c>
      <c r="I8658" t="s">
        <v>28</v>
      </c>
      <c r="J8658" t="s">
        <v>29</v>
      </c>
      <c r="K8658" t="s">
        <v>30</v>
      </c>
      <c r="L8658" t="s">
        <v>264</v>
      </c>
      <c r="M8658" t="s">
        <v>116</v>
      </c>
      <c r="N8658">
        <v>25</v>
      </c>
      <c r="O8658" t="s">
        <v>41</v>
      </c>
      <c r="P8658" t="s">
        <v>42</v>
      </c>
      <c r="Q8658" s="1">
        <v>11345</v>
      </c>
      <c r="R8658" s="1">
        <v>7028</v>
      </c>
      <c r="S8658">
        <v>201</v>
      </c>
      <c r="T8658">
        <v>29</v>
      </c>
      <c r="U8658">
        <v>32</v>
      </c>
      <c r="V8658" s="1">
        <v>4117</v>
      </c>
      <c r="W8658">
        <v>36.29</v>
      </c>
      <c r="X8658">
        <v>-465.17</v>
      </c>
    </row>
    <row r="8659" spans="1:24" x14ac:dyDescent="0.25">
      <c r="A8659">
        <v>202001</v>
      </c>
      <c r="B8659" t="s">
        <v>24</v>
      </c>
      <c r="C8659" t="s">
        <v>25</v>
      </c>
      <c r="D8659" t="s">
        <v>25</v>
      </c>
      <c r="E8659" t="s">
        <v>128</v>
      </c>
      <c r="F8659" t="s">
        <v>9063</v>
      </c>
      <c r="G8659">
        <v>65002776</v>
      </c>
      <c r="H8659">
        <v>32666772</v>
      </c>
      <c r="I8659" t="s">
        <v>72</v>
      </c>
      <c r="J8659" t="s">
        <v>29</v>
      </c>
      <c r="K8659" t="s">
        <v>30</v>
      </c>
      <c r="L8659" t="s">
        <v>428</v>
      </c>
      <c r="M8659" t="s">
        <v>120</v>
      </c>
      <c r="N8659">
        <v>75</v>
      </c>
      <c r="O8659" t="s">
        <v>50</v>
      </c>
      <c r="P8659" t="s">
        <v>42</v>
      </c>
      <c r="Q8659" s="1">
        <v>7140</v>
      </c>
      <c r="R8659" s="1">
        <v>12955</v>
      </c>
      <c r="S8659">
        <v>0</v>
      </c>
      <c r="T8659">
        <v>10</v>
      </c>
      <c r="U8659">
        <v>25</v>
      </c>
      <c r="V8659" s="1">
        <v>-5815</v>
      </c>
      <c r="W8659">
        <v>-81.44</v>
      </c>
      <c r="X8659">
        <v>-350.18</v>
      </c>
    </row>
    <row r="8660" spans="1:24" x14ac:dyDescent="0.25">
      <c r="A8660">
        <v>202001</v>
      </c>
      <c r="B8660" t="s">
        <v>24</v>
      </c>
      <c r="C8660" t="s">
        <v>25</v>
      </c>
      <c r="D8660" t="s">
        <v>25</v>
      </c>
      <c r="E8660" t="s">
        <v>746</v>
      </c>
      <c r="F8660" t="s">
        <v>9064</v>
      </c>
      <c r="G8660">
        <v>65736513</v>
      </c>
      <c r="H8660">
        <v>40028502</v>
      </c>
      <c r="I8660" t="s">
        <v>28</v>
      </c>
      <c r="J8660" t="s">
        <v>29</v>
      </c>
      <c r="K8660" t="s">
        <v>30</v>
      </c>
      <c r="L8660" t="s">
        <v>317</v>
      </c>
      <c r="M8660" t="s">
        <v>120</v>
      </c>
      <c r="N8660">
        <v>50</v>
      </c>
      <c r="O8660" t="s">
        <v>33</v>
      </c>
      <c r="P8660" t="s">
        <v>34</v>
      </c>
      <c r="Q8660">
        <v>0</v>
      </c>
      <c r="R8660" s="1">
        <v>7579</v>
      </c>
      <c r="S8660">
        <v>0</v>
      </c>
      <c r="T8660">
        <v>28</v>
      </c>
      <c r="U8660">
        <v>29</v>
      </c>
      <c r="V8660" s="1">
        <v>-7579</v>
      </c>
      <c r="W8660">
        <v>0</v>
      </c>
      <c r="X8660" s="2">
        <v>-1028.74</v>
      </c>
    </row>
    <row r="8661" spans="1:24" x14ac:dyDescent="0.25">
      <c r="A8661">
        <v>202001</v>
      </c>
      <c r="B8661" t="s">
        <v>64</v>
      </c>
      <c r="C8661" t="s">
        <v>95</v>
      </c>
      <c r="D8661" t="s">
        <v>95</v>
      </c>
      <c r="E8661" t="s">
        <v>92</v>
      </c>
      <c r="F8661" t="s">
        <v>9065</v>
      </c>
      <c r="G8661">
        <v>65751335</v>
      </c>
      <c r="H8661">
        <v>45031651</v>
      </c>
      <c r="I8661" t="s">
        <v>28</v>
      </c>
      <c r="J8661" t="s">
        <v>29</v>
      </c>
      <c r="K8661" t="s">
        <v>30</v>
      </c>
      <c r="L8661" t="s">
        <v>505</v>
      </c>
      <c r="M8661" t="s">
        <v>140</v>
      </c>
      <c r="N8661">
        <v>50</v>
      </c>
      <c r="O8661" t="s">
        <v>41</v>
      </c>
      <c r="P8661" t="s">
        <v>42</v>
      </c>
      <c r="Q8661" s="1">
        <v>25624</v>
      </c>
      <c r="R8661" s="1">
        <v>10391</v>
      </c>
      <c r="S8661">
        <v>231</v>
      </c>
      <c r="T8661">
        <v>40</v>
      </c>
      <c r="U8661">
        <v>41</v>
      </c>
      <c r="V8661" s="1">
        <v>15001</v>
      </c>
      <c r="W8661">
        <v>58.54</v>
      </c>
      <c r="X8661">
        <v>45.23</v>
      </c>
    </row>
    <row r="8662" spans="1:24" x14ac:dyDescent="0.25">
      <c r="A8662">
        <v>202001</v>
      </c>
      <c r="B8662" t="s">
        <v>64</v>
      </c>
      <c r="C8662" t="s">
        <v>95</v>
      </c>
      <c r="D8662" t="s">
        <v>95</v>
      </c>
      <c r="E8662" t="s">
        <v>92</v>
      </c>
      <c r="F8662" t="s">
        <v>9066</v>
      </c>
      <c r="G8662">
        <v>65751294</v>
      </c>
      <c r="H8662">
        <v>44972502</v>
      </c>
      <c r="I8662" t="s">
        <v>28</v>
      </c>
      <c r="J8662" t="s">
        <v>29</v>
      </c>
      <c r="K8662" t="s">
        <v>30</v>
      </c>
      <c r="L8662" t="s">
        <v>505</v>
      </c>
      <c r="M8662" t="s">
        <v>140</v>
      </c>
      <c r="N8662">
        <v>25</v>
      </c>
      <c r="O8662" t="s">
        <v>33</v>
      </c>
      <c r="P8662" t="s">
        <v>34</v>
      </c>
      <c r="Q8662">
        <v>0</v>
      </c>
      <c r="R8662" s="1">
        <v>3979</v>
      </c>
      <c r="S8662">
        <v>0</v>
      </c>
      <c r="T8662">
        <v>16</v>
      </c>
      <c r="U8662">
        <v>17</v>
      </c>
      <c r="V8662" s="1">
        <v>-3979</v>
      </c>
      <c r="W8662">
        <v>0</v>
      </c>
      <c r="X8662">
        <v>0</v>
      </c>
    </row>
    <row r="8663" spans="1:24" x14ac:dyDescent="0.25">
      <c r="A8663">
        <v>202001</v>
      </c>
      <c r="B8663" t="s">
        <v>64</v>
      </c>
      <c r="C8663" t="s">
        <v>95</v>
      </c>
      <c r="D8663" t="s">
        <v>95</v>
      </c>
      <c r="E8663" t="s">
        <v>92</v>
      </c>
      <c r="F8663" t="s">
        <v>9067</v>
      </c>
      <c r="G8663">
        <v>65751291</v>
      </c>
      <c r="H8663">
        <v>45031940</v>
      </c>
      <c r="I8663" t="s">
        <v>28</v>
      </c>
      <c r="J8663" t="s">
        <v>57</v>
      </c>
      <c r="K8663" t="s">
        <v>30</v>
      </c>
      <c r="L8663" t="s">
        <v>505</v>
      </c>
      <c r="M8663" t="s">
        <v>140</v>
      </c>
      <c r="N8663">
        <v>25</v>
      </c>
      <c r="O8663" t="s">
        <v>50</v>
      </c>
      <c r="P8663" t="s">
        <v>42</v>
      </c>
      <c r="Q8663" s="1">
        <v>3494</v>
      </c>
      <c r="R8663" s="1">
        <v>4249</v>
      </c>
      <c r="S8663">
        <v>177</v>
      </c>
      <c r="T8663">
        <v>21</v>
      </c>
      <c r="U8663">
        <v>23</v>
      </c>
      <c r="V8663">
        <v>-932</v>
      </c>
      <c r="W8663">
        <v>-26.66</v>
      </c>
      <c r="X8663">
        <v>-21.61</v>
      </c>
    </row>
    <row r="8664" spans="1:24" x14ac:dyDescent="0.25">
      <c r="A8664">
        <v>202001</v>
      </c>
      <c r="B8664" t="s">
        <v>64</v>
      </c>
      <c r="C8664" t="s">
        <v>95</v>
      </c>
      <c r="D8664" t="s">
        <v>95</v>
      </c>
      <c r="E8664" t="s">
        <v>1432</v>
      </c>
      <c r="F8664" t="s">
        <v>9068</v>
      </c>
      <c r="G8664">
        <v>65752627</v>
      </c>
      <c r="H8664">
        <v>44973838</v>
      </c>
      <c r="I8664" t="s">
        <v>28</v>
      </c>
      <c r="J8664" t="s">
        <v>29</v>
      </c>
      <c r="K8664" t="s">
        <v>30</v>
      </c>
      <c r="L8664" t="s">
        <v>505</v>
      </c>
      <c r="M8664" t="s">
        <v>140</v>
      </c>
      <c r="N8664">
        <v>50</v>
      </c>
      <c r="O8664" t="s">
        <v>61</v>
      </c>
      <c r="P8664" t="s">
        <v>42</v>
      </c>
      <c r="Q8664" s="1">
        <v>11400</v>
      </c>
      <c r="R8664" s="1">
        <v>7587</v>
      </c>
      <c r="S8664">
        <v>172</v>
      </c>
      <c r="T8664">
        <v>36</v>
      </c>
      <c r="U8664">
        <v>38</v>
      </c>
      <c r="V8664" s="1">
        <v>3641</v>
      </c>
      <c r="W8664">
        <v>31.94</v>
      </c>
      <c r="X8664">
        <v>35.53</v>
      </c>
    </row>
    <row r="8665" spans="1:24" x14ac:dyDescent="0.25">
      <c r="A8665">
        <v>202001</v>
      </c>
      <c r="B8665" t="s">
        <v>64</v>
      </c>
      <c r="C8665" t="s">
        <v>65</v>
      </c>
      <c r="D8665" t="s">
        <v>65</v>
      </c>
      <c r="E8665" t="s">
        <v>221</v>
      </c>
      <c r="F8665" t="s">
        <v>9069</v>
      </c>
      <c r="G8665">
        <v>65746715</v>
      </c>
      <c r="H8665">
        <v>5016367</v>
      </c>
      <c r="I8665" t="s">
        <v>28</v>
      </c>
      <c r="J8665" t="s">
        <v>29</v>
      </c>
      <c r="K8665" t="s">
        <v>30</v>
      </c>
      <c r="L8665" t="s">
        <v>223</v>
      </c>
      <c r="M8665" t="s">
        <v>69</v>
      </c>
      <c r="N8665">
        <v>50</v>
      </c>
      <c r="O8665" t="s">
        <v>76</v>
      </c>
      <c r="P8665" t="s">
        <v>42</v>
      </c>
      <c r="Q8665" s="1">
        <v>1969</v>
      </c>
      <c r="R8665" s="1">
        <v>2067</v>
      </c>
      <c r="S8665">
        <v>0</v>
      </c>
      <c r="T8665">
        <v>11</v>
      </c>
      <c r="U8665">
        <v>12</v>
      </c>
      <c r="V8665">
        <v>-98</v>
      </c>
      <c r="W8665">
        <v>-5</v>
      </c>
      <c r="X8665">
        <v>-41.7</v>
      </c>
    </row>
    <row r="8666" spans="1:24" x14ac:dyDescent="0.25">
      <c r="A8666">
        <v>202001</v>
      </c>
      <c r="B8666" t="s">
        <v>64</v>
      </c>
      <c r="C8666" t="s">
        <v>65</v>
      </c>
      <c r="D8666" t="s">
        <v>65</v>
      </c>
      <c r="E8666" t="s">
        <v>221</v>
      </c>
      <c r="F8666" t="s">
        <v>9070</v>
      </c>
      <c r="G8666">
        <v>65205421</v>
      </c>
      <c r="H8666">
        <v>5016282</v>
      </c>
      <c r="I8666" t="s">
        <v>28</v>
      </c>
      <c r="J8666" t="s">
        <v>29</v>
      </c>
      <c r="K8666" t="s">
        <v>30</v>
      </c>
      <c r="L8666" t="s">
        <v>223</v>
      </c>
      <c r="M8666" t="s">
        <v>69</v>
      </c>
      <c r="N8666">
        <v>75</v>
      </c>
      <c r="O8666" t="s">
        <v>33</v>
      </c>
      <c r="P8666" t="s">
        <v>34</v>
      </c>
      <c r="Q8666">
        <v>0</v>
      </c>
      <c r="R8666" s="1">
        <v>2112</v>
      </c>
      <c r="S8666">
        <v>0</v>
      </c>
      <c r="T8666">
        <v>11</v>
      </c>
      <c r="U8666">
        <v>12</v>
      </c>
      <c r="V8666" s="1">
        <v>-2112</v>
      </c>
      <c r="W8666">
        <v>0</v>
      </c>
      <c r="X8666">
        <v>-171.2</v>
      </c>
    </row>
    <row r="8667" spans="1:24" x14ac:dyDescent="0.25">
      <c r="A8667">
        <v>202001</v>
      </c>
      <c r="B8667" t="s">
        <v>64</v>
      </c>
      <c r="C8667" t="s">
        <v>65</v>
      </c>
      <c r="D8667" t="s">
        <v>65</v>
      </c>
      <c r="E8667" t="s">
        <v>2511</v>
      </c>
      <c r="F8667" t="s">
        <v>9071</v>
      </c>
      <c r="G8667">
        <v>65210884</v>
      </c>
      <c r="H8667">
        <v>4603215792</v>
      </c>
      <c r="I8667" t="s">
        <v>72</v>
      </c>
      <c r="J8667" t="s">
        <v>53</v>
      </c>
      <c r="K8667" t="s">
        <v>54</v>
      </c>
      <c r="L8667" t="s">
        <v>741</v>
      </c>
      <c r="M8667" t="s">
        <v>69</v>
      </c>
      <c r="N8667">
        <v>75</v>
      </c>
      <c r="O8667" t="s">
        <v>33</v>
      </c>
      <c r="P8667" t="s">
        <v>34</v>
      </c>
      <c r="Q8667">
        <v>0</v>
      </c>
      <c r="R8667" s="1">
        <v>13929</v>
      </c>
      <c r="S8667">
        <v>0</v>
      </c>
      <c r="T8667">
        <v>35</v>
      </c>
      <c r="U8667">
        <v>37</v>
      </c>
      <c r="V8667" s="1">
        <v>-13929</v>
      </c>
      <c r="W8667">
        <v>0</v>
      </c>
      <c r="X8667">
        <v>0</v>
      </c>
    </row>
    <row r="8668" spans="1:24" x14ac:dyDescent="0.25">
      <c r="A8668">
        <v>202001</v>
      </c>
      <c r="B8668" t="s">
        <v>64</v>
      </c>
      <c r="C8668" t="s">
        <v>65</v>
      </c>
      <c r="D8668" t="s">
        <v>65</v>
      </c>
      <c r="E8668" t="s">
        <v>221</v>
      </c>
      <c r="F8668" t="s">
        <v>9072</v>
      </c>
      <c r="G8668">
        <v>65215363</v>
      </c>
      <c r="H8668">
        <v>32883633</v>
      </c>
      <c r="I8668" t="s">
        <v>28</v>
      </c>
      <c r="J8668" t="s">
        <v>29</v>
      </c>
      <c r="K8668" t="s">
        <v>30</v>
      </c>
      <c r="L8668" t="s">
        <v>497</v>
      </c>
      <c r="M8668" t="s">
        <v>69</v>
      </c>
      <c r="N8668">
        <v>75</v>
      </c>
      <c r="O8668" t="s">
        <v>179</v>
      </c>
      <c r="P8668" t="s">
        <v>42</v>
      </c>
      <c r="Q8668" s="1">
        <v>2738</v>
      </c>
      <c r="R8668" s="1">
        <v>2956</v>
      </c>
      <c r="S8668">
        <v>0</v>
      </c>
      <c r="T8668">
        <v>13</v>
      </c>
      <c r="U8668">
        <v>16</v>
      </c>
      <c r="V8668">
        <v>-219</v>
      </c>
      <c r="W8668">
        <v>-8</v>
      </c>
      <c r="X8668">
        <v>-114.86</v>
      </c>
    </row>
    <row r="8669" spans="1:24" x14ac:dyDescent="0.25">
      <c r="A8669">
        <v>202001</v>
      </c>
      <c r="B8669" t="s">
        <v>64</v>
      </c>
      <c r="C8669" t="s">
        <v>65</v>
      </c>
      <c r="D8669" t="s">
        <v>65</v>
      </c>
      <c r="E8669" t="s">
        <v>221</v>
      </c>
      <c r="F8669" t="s">
        <v>9073</v>
      </c>
      <c r="G8669">
        <v>65210548</v>
      </c>
      <c r="H8669">
        <v>1138980</v>
      </c>
      <c r="I8669" t="s">
        <v>28</v>
      </c>
      <c r="J8669" t="s">
        <v>29</v>
      </c>
      <c r="K8669" t="s">
        <v>30</v>
      </c>
      <c r="L8669" t="s">
        <v>534</v>
      </c>
      <c r="M8669" t="s">
        <v>69</v>
      </c>
      <c r="N8669" t="s">
        <v>81</v>
      </c>
      <c r="O8669" t="s">
        <v>50</v>
      </c>
      <c r="P8669" t="s">
        <v>42</v>
      </c>
      <c r="Q8669" s="1">
        <v>1171</v>
      </c>
      <c r="R8669" s="1">
        <v>1293</v>
      </c>
      <c r="S8669">
        <v>0</v>
      </c>
      <c r="T8669">
        <v>6</v>
      </c>
      <c r="U8669">
        <v>8</v>
      </c>
      <c r="V8669">
        <v>-122</v>
      </c>
      <c r="W8669">
        <v>-10.42</v>
      </c>
      <c r="X8669">
        <v>-55.78</v>
      </c>
    </row>
    <row r="8670" spans="1:24" x14ac:dyDescent="0.25">
      <c r="A8670">
        <v>202001</v>
      </c>
      <c r="B8670" t="s">
        <v>64</v>
      </c>
      <c r="C8670" t="s">
        <v>65</v>
      </c>
      <c r="D8670" t="s">
        <v>65</v>
      </c>
      <c r="E8670" t="s">
        <v>221</v>
      </c>
      <c r="F8670" t="s">
        <v>9074</v>
      </c>
      <c r="G8670">
        <v>65210570</v>
      </c>
      <c r="H8670">
        <v>1138959</v>
      </c>
      <c r="I8670" t="s">
        <v>28</v>
      </c>
      <c r="J8670" t="s">
        <v>29</v>
      </c>
      <c r="K8670" t="s">
        <v>30</v>
      </c>
      <c r="L8670" t="s">
        <v>534</v>
      </c>
      <c r="M8670" t="s">
        <v>69</v>
      </c>
      <c r="N8670">
        <v>50</v>
      </c>
      <c r="O8670" t="s">
        <v>50</v>
      </c>
      <c r="P8670" t="s">
        <v>42</v>
      </c>
      <c r="Q8670" s="1">
        <v>2277</v>
      </c>
      <c r="R8670" s="1">
        <v>11361</v>
      </c>
      <c r="S8670">
        <v>0</v>
      </c>
      <c r="T8670">
        <v>21</v>
      </c>
      <c r="U8670">
        <v>24</v>
      </c>
      <c r="V8670" s="1">
        <v>-9084</v>
      </c>
      <c r="W8670">
        <v>-398.92</v>
      </c>
      <c r="X8670">
        <v>-540.26</v>
      </c>
    </row>
    <row r="8671" spans="1:24" x14ac:dyDescent="0.25">
      <c r="A8671">
        <v>202001</v>
      </c>
      <c r="B8671" t="s">
        <v>64</v>
      </c>
      <c r="C8671" t="s">
        <v>65</v>
      </c>
      <c r="D8671" t="s">
        <v>65</v>
      </c>
      <c r="E8671" t="s">
        <v>315</v>
      </c>
      <c r="F8671" t="s">
        <v>9075</v>
      </c>
      <c r="G8671">
        <v>65703405</v>
      </c>
      <c r="H8671">
        <v>32882415</v>
      </c>
      <c r="I8671" t="s">
        <v>28</v>
      </c>
      <c r="J8671" t="s">
        <v>29</v>
      </c>
      <c r="K8671" t="s">
        <v>30</v>
      </c>
      <c r="L8671" t="s">
        <v>534</v>
      </c>
      <c r="M8671" t="s">
        <v>69</v>
      </c>
      <c r="N8671">
        <v>75</v>
      </c>
      <c r="O8671" t="s">
        <v>76</v>
      </c>
      <c r="P8671" t="s">
        <v>42</v>
      </c>
      <c r="Q8671" s="1">
        <v>3058</v>
      </c>
      <c r="R8671" s="1">
        <v>3080</v>
      </c>
      <c r="S8671">
        <v>0</v>
      </c>
      <c r="T8671">
        <v>17</v>
      </c>
      <c r="U8671">
        <v>23</v>
      </c>
      <c r="V8671">
        <v>-22</v>
      </c>
      <c r="W8671">
        <v>-0.73</v>
      </c>
      <c r="X8671" s="2">
        <v>-1084.8699999999999</v>
      </c>
    </row>
    <row r="8672" spans="1:24" x14ac:dyDescent="0.25">
      <c r="A8672">
        <v>202001</v>
      </c>
      <c r="B8672" t="s">
        <v>64</v>
      </c>
      <c r="C8672" t="s">
        <v>65</v>
      </c>
      <c r="D8672" t="s">
        <v>65</v>
      </c>
      <c r="E8672" t="s">
        <v>315</v>
      </c>
      <c r="F8672" t="s">
        <v>9076</v>
      </c>
      <c r="G8672">
        <v>65703404</v>
      </c>
      <c r="H8672">
        <v>32882462</v>
      </c>
      <c r="I8672" t="s">
        <v>28</v>
      </c>
      <c r="J8672" t="s">
        <v>29</v>
      </c>
      <c r="K8672" t="s">
        <v>30</v>
      </c>
      <c r="L8672" t="s">
        <v>534</v>
      </c>
      <c r="M8672" t="s">
        <v>69</v>
      </c>
      <c r="N8672">
        <v>75</v>
      </c>
      <c r="O8672" t="s">
        <v>76</v>
      </c>
      <c r="P8672" t="s">
        <v>42</v>
      </c>
      <c r="Q8672" s="1">
        <v>4800</v>
      </c>
      <c r="R8672" s="1">
        <v>4636</v>
      </c>
      <c r="S8672">
        <v>0</v>
      </c>
      <c r="T8672">
        <v>16</v>
      </c>
      <c r="U8672">
        <v>16</v>
      </c>
      <c r="V8672">
        <v>164</v>
      </c>
      <c r="W8672">
        <v>3.41</v>
      </c>
      <c r="X8672">
        <v>-969.36</v>
      </c>
    </row>
    <row r="8673" spans="1:24" x14ac:dyDescent="0.25">
      <c r="A8673">
        <v>202001</v>
      </c>
      <c r="B8673" t="s">
        <v>64</v>
      </c>
      <c r="C8673" t="s">
        <v>65</v>
      </c>
      <c r="D8673" t="s">
        <v>65</v>
      </c>
      <c r="E8673" t="s">
        <v>357</v>
      </c>
      <c r="F8673" t="s">
        <v>9077</v>
      </c>
      <c r="G8673">
        <v>65743995</v>
      </c>
      <c r="H8673">
        <v>33092561</v>
      </c>
      <c r="I8673" t="s">
        <v>28</v>
      </c>
      <c r="J8673" t="s">
        <v>57</v>
      </c>
      <c r="K8673" t="s">
        <v>30</v>
      </c>
      <c r="L8673" t="s">
        <v>393</v>
      </c>
      <c r="M8673" t="s">
        <v>394</v>
      </c>
      <c r="N8673" t="s">
        <v>81</v>
      </c>
      <c r="O8673" t="s">
        <v>61</v>
      </c>
      <c r="P8673" t="s">
        <v>42</v>
      </c>
      <c r="Q8673" s="1">
        <v>4514</v>
      </c>
      <c r="R8673" s="1">
        <v>3460</v>
      </c>
      <c r="S8673">
        <v>295</v>
      </c>
      <c r="T8673">
        <v>3</v>
      </c>
      <c r="U8673">
        <v>3</v>
      </c>
      <c r="V8673">
        <v>759</v>
      </c>
      <c r="W8673">
        <v>16.809999999999999</v>
      </c>
      <c r="X8673">
        <v>-33.020000000000003</v>
      </c>
    </row>
    <row r="8674" spans="1:24" x14ac:dyDescent="0.25">
      <c r="A8674">
        <v>202001</v>
      </c>
      <c r="B8674" t="s">
        <v>607</v>
      </c>
      <c r="C8674" t="s">
        <v>899</v>
      </c>
      <c r="D8674" t="s">
        <v>899</v>
      </c>
      <c r="E8674" t="s">
        <v>1630</v>
      </c>
      <c r="F8674" t="s">
        <v>9078</v>
      </c>
      <c r="G8674">
        <v>65001873</v>
      </c>
      <c r="H8674">
        <v>32967615</v>
      </c>
      <c r="I8674" t="s">
        <v>28</v>
      </c>
      <c r="J8674" t="s">
        <v>29</v>
      </c>
      <c r="K8674" t="s">
        <v>30</v>
      </c>
      <c r="L8674" t="s">
        <v>916</v>
      </c>
      <c r="M8674" t="s">
        <v>903</v>
      </c>
      <c r="N8674">
        <v>75</v>
      </c>
      <c r="O8674" t="s">
        <v>45</v>
      </c>
      <c r="P8674" t="s">
        <v>42</v>
      </c>
      <c r="Q8674" s="1">
        <v>7058612</v>
      </c>
      <c r="R8674" s="1">
        <v>18431</v>
      </c>
      <c r="S8674">
        <v>0</v>
      </c>
      <c r="T8674">
        <v>30</v>
      </c>
      <c r="U8674">
        <v>44</v>
      </c>
      <c r="V8674" s="1">
        <v>7040181</v>
      </c>
      <c r="W8674">
        <v>99.74</v>
      </c>
      <c r="X8674">
        <v>99.03</v>
      </c>
    </row>
    <row r="8675" spans="1:24" x14ac:dyDescent="0.25">
      <c r="A8675">
        <v>202001</v>
      </c>
      <c r="B8675" t="s">
        <v>64</v>
      </c>
      <c r="C8675" t="s">
        <v>65</v>
      </c>
      <c r="D8675" t="s">
        <v>65</v>
      </c>
      <c r="E8675" t="s">
        <v>855</v>
      </c>
      <c r="F8675" t="s">
        <v>9079</v>
      </c>
      <c r="G8675">
        <v>65738781</v>
      </c>
      <c r="H8675">
        <v>4603248680</v>
      </c>
      <c r="I8675" t="s">
        <v>28</v>
      </c>
      <c r="J8675" t="s">
        <v>53</v>
      </c>
      <c r="K8675" t="s">
        <v>30</v>
      </c>
      <c r="L8675" t="s">
        <v>79</v>
      </c>
      <c r="M8675" t="s">
        <v>80</v>
      </c>
      <c r="N8675">
        <v>50</v>
      </c>
      <c r="O8675" t="s">
        <v>45</v>
      </c>
      <c r="P8675" t="s">
        <v>42</v>
      </c>
      <c r="Q8675" s="1">
        <v>5912940</v>
      </c>
      <c r="R8675" s="1">
        <v>32275</v>
      </c>
      <c r="S8675">
        <v>725</v>
      </c>
      <c r="T8675">
        <v>94</v>
      </c>
      <c r="U8675">
        <v>100</v>
      </c>
      <c r="V8675" s="1">
        <v>5879940</v>
      </c>
      <c r="W8675">
        <v>99.44</v>
      </c>
      <c r="X8675">
        <v>83.02</v>
      </c>
    </row>
    <row r="8676" spans="1:24" x14ac:dyDescent="0.25">
      <c r="A8676">
        <v>202001</v>
      </c>
      <c r="B8676" t="s">
        <v>607</v>
      </c>
      <c r="C8676" t="s">
        <v>959</v>
      </c>
      <c r="D8676" t="s">
        <v>959</v>
      </c>
      <c r="E8676" t="s">
        <v>587</v>
      </c>
      <c r="F8676" t="s">
        <v>9080</v>
      </c>
      <c r="G8676">
        <v>65741638</v>
      </c>
      <c r="H8676">
        <v>201501101</v>
      </c>
      <c r="I8676" t="s">
        <v>28</v>
      </c>
      <c r="J8676" t="s">
        <v>57</v>
      </c>
      <c r="K8676" t="s">
        <v>30</v>
      </c>
      <c r="L8676" t="s">
        <v>961</v>
      </c>
      <c r="M8676" t="s">
        <v>962</v>
      </c>
      <c r="N8676">
        <v>75</v>
      </c>
      <c r="O8676" t="s">
        <v>33</v>
      </c>
      <c r="P8676" t="s">
        <v>34</v>
      </c>
      <c r="Q8676">
        <v>0</v>
      </c>
      <c r="R8676" s="1">
        <v>11789</v>
      </c>
      <c r="S8676">
        <v>0</v>
      </c>
      <c r="T8676">
        <v>38</v>
      </c>
      <c r="U8676">
        <v>43</v>
      </c>
      <c r="V8676" s="1">
        <v>-11789</v>
      </c>
      <c r="W8676">
        <v>0</v>
      </c>
      <c r="X8676">
        <v>0</v>
      </c>
    </row>
    <row r="8677" spans="1:24" x14ac:dyDescent="0.25">
      <c r="A8677">
        <v>202001</v>
      </c>
      <c r="B8677" t="s">
        <v>64</v>
      </c>
      <c r="C8677" t="s">
        <v>65</v>
      </c>
      <c r="D8677" t="s">
        <v>65</v>
      </c>
      <c r="E8677" t="s">
        <v>587</v>
      </c>
      <c r="F8677" t="s">
        <v>9081</v>
      </c>
      <c r="G8677">
        <v>65702115</v>
      </c>
      <c r="H8677">
        <v>65916</v>
      </c>
      <c r="I8677" t="s">
        <v>28</v>
      </c>
      <c r="J8677" t="s">
        <v>29</v>
      </c>
      <c r="K8677" t="s">
        <v>30</v>
      </c>
      <c r="L8677" t="s">
        <v>1678</v>
      </c>
      <c r="M8677" t="s">
        <v>425</v>
      </c>
      <c r="N8677">
        <v>75</v>
      </c>
      <c r="O8677" t="s">
        <v>33</v>
      </c>
      <c r="P8677" t="s">
        <v>34</v>
      </c>
      <c r="Q8677">
        <v>0</v>
      </c>
      <c r="R8677" s="1">
        <v>7450</v>
      </c>
      <c r="S8677">
        <v>0</v>
      </c>
      <c r="T8677">
        <v>11</v>
      </c>
      <c r="U8677">
        <v>14</v>
      </c>
      <c r="V8677" s="1">
        <v>-7450</v>
      </c>
      <c r="W8677">
        <v>0</v>
      </c>
      <c r="X8677">
        <v>0</v>
      </c>
    </row>
    <row r="8678" spans="1:24" x14ac:dyDescent="0.25">
      <c r="A8678">
        <v>202001</v>
      </c>
      <c r="B8678" t="s">
        <v>607</v>
      </c>
      <c r="C8678" t="s">
        <v>608</v>
      </c>
      <c r="D8678" t="s">
        <v>608</v>
      </c>
      <c r="E8678" t="s">
        <v>434</v>
      </c>
      <c r="F8678" t="s">
        <v>9082</v>
      </c>
      <c r="G8678">
        <v>65212496</v>
      </c>
      <c r="H8678">
        <v>32900795</v>
      </c>
      <c r="I8678" t="s">
        <v>28</v>
      </c>
      <c r="J8678" t="s">
        <v>29</v>
      </c>
      <c r="K8678" t="s">
        <v>30</v>
      </c>
      <c r="L8678" t="s">
        <v>836</v>
      </c>
      <c r="M8678" t="s">
        <v>837</v>
      </c>
      <c r="N8678">
        <v>75</v>
      </c>
      <c r="O8678" t="s">
        <v>76</v>
      </c>
      <c r="P8678" t="s">
        <v>42</v>
      </c>
      <c r="Q8678" s="1">
        <v>21931</v>
      </c>
      <c r="R8678" s="1">
        <v>21474</v>
      </c>
      <c r="S8678">
        <v>673</v>
      </c>
      <c r="T8678">
        <v>85</v>
      </c>
      <c r="U8678">
        <v>95</v>
      </c>
      <c r="V8678">
        <v>-216</v>
      </c>
      <c r="W8678">
        <v>-0.99</v>
      </c>
      <c r="X8678">
        <v>59.17</v>
      </c>
    </row>
    <row r="8679" spans="1:24" x14ac:dyDescent="0.25">
      <c r="A8679">
        <v>202001</v>
      </c>
      <c r="B8679" t="s">
        <v>64</v>
      </c>
      <c r="C8679" t="s">
        <v>65</v>
      </c>
      <c r="D8679" t="s">
        <v>65</v>
      </c>
      <c r="E8679" t="s">
        <v>160</v>
      </c>
      <c r="F8679" t="s">
        <v>9083</v>
      </c>
      <c r="G8679">
        <v>65208668</v>
      </c>
      <c r="H8679">
        <v>201501469</v>
      </c>
      <c r="I8679" t="s">
        <v>28</v>
      </c>
      <c r="J8679" t="s">
        <v>57</v>
      </c>
      <c r="K8679" t="s">
        <v>30</v>
      </c>
      <c r="L8679" t="s">
        <v>162</v>
      </c>
      <c r="M8679" t="s">
        <v>163</v>
      </c>
      <c r="N8679">
        <v>75</v>
      </c>
      <c r="O8679" t="s">
        <v>41</v>
      </c>
      <c r="P8679" t="s">
        <v>42</v>
      </c>
      <c r="Q8679" s="1">
        <v>38981</v>
      </c>
      <c r="R8679" s="1">
        <v>12727</v>
      </c>
      <c r="S8679">
        <v>198</v>
      </c>
      <c r="T8679">
        <v>72</v>
      </c>
      <c r="U8679">
        <v>76</v>
      </c>
      <c r="V8679" s="1">
        <v>26057</v>
      </c>
      <c r="W8679">
        <v>66.84</v>
      </c>
      <c r="X8679">
        <v>-304</v>
      </c>
    </row>
    <row r="8680" spans="1:24" x14ac:dyDescent="0.25">
      <c r="A8680">
        <v>202001</v>
      </c>
      <c r="B8680" t="s">
        <v>64</v>
      </c>
      <c r="C8680" t="s">
        <v>65</v>
      </c>
      <c r="D8680" t="s">
        <v>65</v>
      </c>
      <c r="E8680" t="s">
        <v>587</v>
      </c>
      <c r="F8680" t="s">
        <v>9084</v>
      </c>
      <c r="G8680">
        <v>65752246</v>
      </c>
      <c r="H8680">
        <v>66017</v>
      </c>
      <c r="I8680" t="s">
        <v>28</v>
      </c>
      <c r="J8680" t="s">
        <v>29</v>
      </c>
      <c r="K8680" t="s">
        <v>30</v>
      </c>
      <c r="L8680" t="s">
        <v>713</v>
      </c>
      <c r="M8680" t="s">
        <v>714</v>
      </c>
      <c r="N8680">
        <v>45</v>
      </c>
      <c r="O8680" t="s">
        <v>33</v>
      </c>
      <c r="P8680" t="s">
        <v>34</v>
      </c>
      <c r="Q8680">
        <v>0</v>
      </c>
      <c r="R8680" s="1">
        <v>8268</v>
      </c>
      <c r="S8680">
        <v>0</v>
      </c>
      <c r="T8680">
        <v>10</v>
      </c>
      <c r="U8680">
        <v>11</v>
      </c>
      <c r="V8680" s="1">
        <v>-8268</v>
      </c>
      <c r="W8680">
        <v>0</v>
      </c>
      <c r="X8680">
        <v>0</v>
      </c>
    </row>
    <row r="8681" spans="1:24" x14ac:dyDescent="0.25">
      <c r="A8681">
        <v>202001</v>
      </c>
      <c r="B8681" t="s">
        <v>64</v>
      </c>
      <c r="C8681" t="s">
        <v>65</v>
      </c>
      <c r="D8681" t="s">
        <v>65</v>
      </c>
      <c r="E8681" t="s">
        <v>2511</v>
      </c>
      <c r="F8681" t="s">
        <v>9085</v>
      </c>
      <c r="G8681">
        <v>65210883</v>
      </c>
      <c r="H8681">
        <v>4603215791</v>
      </c>
      <c r="I8681" t="s">
        <v>28</v>
      </c>
      <c r="J8681" t="s">
        <v>53</v>
      </c>
      <c r="K8681" t="s">
        <v>30</v>
      </c>
      <c r="L8681" t="s">
        <v>741</v>
      </c>
      <c r="M8681" t="s">
        <v>69</v>
      </c>
      <c r="N8681">
        <v>50</v>
      </c>
      <c r="O8681" t="s">
        <v>61</v>
      </c>
      <c r="P8681" t="s">
        <v>42</v>
      </c>
      <c r="Q8681" s="1">
        <v>8300</v>
      </c>
      <c r="R8681" s="1">
        <v>6393</v>
      </c>
      <c r="S8681">
        <v>49</v>
      </c>
      <c r="T8681">
        <v>16</v>
      </c>
      <c r="U8681">
        <v>16</v>
      </c>
      <c r="V8681" s="1">
        <v>1858</v>
      </c>
      <c r="W8681">
        <v>22.39</v>
      </c>
      <c r="X8681">
        <v>-863.68</v>
      </c>
    </row>
    <row r="8682" spans="1:24" x14ac:dyDescent="0.25">
      <c r="A8682">
        <v>202001</v>
      </c>
      <c r="B8682" t="s">
        <v>607</v>
      </c>
      <c r="C8682" t="s">
        <v>1148</v>
      </c>
      <c r="D8682" t="s">
        <v>1148</v>
      </c>
      <c r="E8682" t="s">
        <v>1748</v>
      </c>
      <c r="F8682" t="s">
        <v>9086</v>
      </c>
      <c r="G8682">
        <v>65218096</v>
      </c>
      <c r="H8682">
        <v>4603217387</v>
      </c>
      <c r="I8682" t="s">
        <v>28</v>
      </c>
      <c r="J8682" t="s">
        <v>29</v>
      </c>
      <c r="K8682" t="s">
        <v>30</v>
      </c>
      <c r="L8682" t="s">
        <v>824</v>
      </c>
      <c r="M8682" t="s">
        <v>825</v>
      </c>
      <c r="N8682">
        <v>75</v>
      </c>
      <c r="O8682" t="s">
        <v>33</v>
      </c>
      <c r="P8682" t="s">
        <v>34</v>
      </c>
      <c r="Q8682">
        <v>0</v>
      </c>
      <c r="R8682" s="1">
        <v>36270</v>
      </c>
      <c r="S8682">
        <v>566</v>
      </c>
      <c r="T8682">
        <v>102</v>
      </c>
      <c r="U8682">
        <v>114</v>
      </c>
      <c r="V8682" s="1">
        <v>-36836</v>
      </c>
      <c r="W8682">
        <v>0</v>
      </c>
      <c r="X8682">
        <v>0</v>
      </c>
    </row>
    <row r="8683" spans="1:24" x14ac:dyDescent="0.25">
      <c r="A8683">
        <v>202001</v>
      </c>
      <c r="B8683" t="s">
        <v>607</v>
      </c>
      <c r="C8683" t="s">
        <v>820</v>
      </c>
      <c r="D8683" t="s">
        <v>820</v>
      </c>
      <c r="E8683" t="s">
        <v>821</v>
      </c>
      <c r="F8683" t="s">
        <v>9087</v>
      </c>
      <c r="G8683">
        <v>65770927</v>
      </c>
      <c r="H8683">
        <v>4603249409</v>
      </c>
      <c r="I8683" t="s">
        <v>28</v>
      </c>
      <c r="J8683" t="s">
        <v>827</v>
      </c>
      <c r="K8683" t="s">
        <v>54</v>
      </c>
      <c r="L8683" t="s">
        <v>828</v>
      </c>
      <c r="M8683" t="s">
        <v>825</v>
      </c>
      <c r="N8683">
        <v>50</v>
      </c>
      <c r="O8683" t="s">
        <v>76</v>
      </c>
      <c r="P8683" t="s">
        <v>42</v>
      </c>
      <c r="Q8683" s="1">
        <v>19954</v>
      </c>
      <c r="R8683" s="1">
        <v>16987</v>
      </c>
      <c r="S8683">
        <v>260</v>
      </c>
      <c r="T8683">
        <v>54</v>
      </c>
      <c r="U8683">
        <v>65</v>
      </c>
      <c r="V8683" s="1">
        <v>2707</v>
      </c>
      <c r="W8683">
        <v>13.57</v>
      </c>
      <c r="X8683">
        <v>-727.68</v>
      </c>
    </row>
    <row r="8684" spans="1:24" x14ac:dyDescent="0.25">
      <c r="A8684">
        <v>202001</v>
      </c>
      <c r="B8684" t="s">
        <v>24</v>
      </c>
      <c r="C8684" t="s">
        <v>410</v>
      </c>
      <c r="D8684" t="s">
        <v>410</v>
      </c>
      <c r="E8684" t="s">
        <v>315</v>
      </c>
      <c r="F8684" t="s">
        <v>9088</v>
      </c>
      <c r="G8684">
        <v>65742116</v>
      </c>
      <c r="H8684">
        <v>4603216055</v>
      </c>
      <c r="I8684" t="s">
        <v>28</v>
      </c>
      <c r="J8684" t="s">
        <v>53</v>
      </c>
      <c r="K8684" t="s">
        <v>54</v>
      </c>
      <c r="L8684" t="s">
        <v>413</v>
      </c>
      <c r="M8684" t="s">
        <v>414</v>
      </c>
      <c r="N8684">
        <v>75</v>
      </c>
      <c r="O8684" t="s">
        <v>45</v>
      </c>
      <c r="P8684" t="s">
        <v>42</v>
      </c>
      <c r="Q8684" s="1">
        <v>1095720</v>
      </c>
      <c r="R8684" s="1">
        <v>8006</v>
      </c>
      <c r="S8684">
        <v>547</v>
      </c>
      <c r="T8684">
        <v>29</v>
      </c>
      <c r="U8684">
        <v>29</v>
      </c>
      <c r="V8684" s="1">
        <v>1087167</v>
      </c>
      <c r="W8684">
        <v>99.22</v>
      </c>
      <c r="X8684">
        <v>92.83</v>
      </c>
    </row>
    <row r="8685" spans="1:24" x14ac:dyDescent="0.25">
      <c r="A8685">
        <v>202001</v>
      </c>
      <c r="B8685" t="s">
        <v>24</v>
      </c>
      <c r="C8685" t="s">
        <v>25</v>
      </c>
      <c r="D8685" t="s">
        <v>25</v>
      </c>
      <c r="E8685" t="s">
        <v>746</v>
      </c>
      <c r="F8685" t="s">
        <v>9089</v>
      </c>
      <c r="G8685">
        <v>65759754</v>
      </c>
      <c r="H8685">
        <v>201500860</v>
      </c>
      <c r="I8685" t="s">
        <v>28</v>
      </c>
      <c r="J8685" t="s">
        <v>57</v>
      </c>
      <c r="K8685" t="s">
        <v>54</v>
      </c>
      <c r="L8685" t="s">
        <v>317</v>
      </c>
      <c r="M8685" t="s">
        <v>120</v>
      </c>
      <c r="N8685">
        <v>50</v>
      </c>
      <c r="O8685" t="s">
        <v>33</v>
      </c>
      <c r="P8685" t="s">
        <v>34</v>
      </c>
      <c r="Q8685">
        <v>0</v>
      </c>
      <c r="R8685" s="1">
        <v>7784</v>
      </c>
      <c r="S8685">
        <v>0</v>
      </c>
      <c r="T8685">
        <v>36</v>
      </c>
      <c r="U8685">
        <v>36</v>
      </c>
      <c r="V8685" s="1">
        <v>-7784</v>
      </c>
      <c r="W8685">
        <v>0</v>
      </c>
      <c r="X8685">
        <v>0</v>
      </c>
    </row>
    <row r="8686" spans="1:24" x14ac:dyDescent="0.25">
      <c r="A8686">
        <v>202001</v>
      </c>
      <c r="B8686" t="s">
        <v>24</v>
      </c>
      <c r="C8686" t="s">
        <v>25</v>
      </c>
      <c r="D8686" t="s">
        <v>25</v>
      </c>
      <c r="E8686" t="s">
        <v>2559</v>
      </c>
      <c r="F8686" t="s">
        <v>9090</v>
      </c>
      <c r="G8686">
        <v>65748926</v>
      </c>
      <c r="H8686">
        <v>45032121</v>
      </c>
      <c r="I8686" t="s">
        <v>28</v>
      </c>
      <c r="J8686" t="s">
        <v>29</v>
      </c>
      <c r="K8686" t="s">
        <v>30</v>
      </c>
      <c r="L8686" t="s">
        <v>240</v>
      </c>
      <c r="M8686" t="s">
        <v>120</v>
      </c>
      <c r="N8686">
        <v>75</v>
      </c>
      <c r="O8686" t="s">
        <v>33</v>
      </c>
      <c r="P8686" t="s">
        <v>34</v>
      </c>
      <c r="Q8686">
        <v>0</v>
      </c>
      <c r="R8686" s="1">
        <v>34282</v>
      </c>
      <c r="S8686">
        <v>0</v>
      </c>
      <c r="T8686">
        <v>62</v>
      </c>
      <c r="U8686">
        <v>62</v>
      </c>
      <c r="V8686" s="1">
        <v>-34282</v>
      </c>
      <c r="W8686">
        <v>0</v>
      </c>
      <c r="X8686">
        <v>0</v>
      </c>
    </row>
    <row r="8687" spans="1:24" x14ac:dyDescent="0.25">
      <c r="A8687">
        <v>202001</v>
      </c>
      <c r="B8687" t="s">
        <v>24</v>
      </c>
      <c r="C8687" t="s">
        <v>25</v>
      </c>
      <c r="D8687" t="s">
        <v>25</v>
      </c>
      <c r="E8687" t="s">
        <v>315</v>
      </c>
      <c r="F8687" t="s">
        <v>9091</v>
      </c>
      <c r="G8687">
        <v>65721357</v>
      </c>
      <c r="H8687">
        <v>5006327</v>
      </c>
      <c r="I8687" t="s">
        <v>28</v>
      </c>
      <c r="J8687" t="s">
        <v>29</v>
      </c>
      <c r="K8687" t="s">
        <v>30</v>
      </c>
      <c r="L8687" t="s">
        <v>317</v>
      </c>
      <c r="M8687" t="s">
        <v>120</v>
      </c>
      <c r="N8687">
        <v>75</v>
      </c>
      <c r="O8687" t="s">
        <v>76</v>
      </c>
      <c r="P8687" t="s">
        <v>42</v>
      </c>
      <c r="Q8687" s="1">
        <v>8594</v>
      </c>
      <c r="R8687" s="1">
        <v>7536</v>
      </c>
      <c r="S8687">
        <v>216</v>
      </c>
      <c r="T8687">
        <v>14</v>
      </c>
      <c r="U8687">
        <v>14</v>
      </c>
      <c r="V8687">
        <v>842</v>
      </c>
      <c r="W8687">
        <v>9.8000000000000007</v>
      </c>
      <c r="X8687">
        <v>20.79</v>
      </c>
    </row>
    <row r="8688" spans="1:24" x14ac:dyDescent="0.25">
      <c r="A8688">
        <v>202001</v>
      </c>
      <c r="B8688" t="s">
        <v>24</v>
      </c>
      <c r="C8688" t="s">
        <v>25</v>
      </c>
      <c r="D8688" t="s">
        <v>25</v>
      </c>
      <c r="E8688" t="s">
        <v>315</v>
      </c>
      <c r="F8688" t="s">
        <v>9092</v>
      </c>
      <c r="G8688">
        <v>65752101</v>
      </c>
      <c r="H8688">
        <v>45032047</v>
      </c>
      <c r="I8688" t="s">
        <v>72</v>
      </c>
      <c r="J8688" t="s">
        <v>29</v>
      </c>
      <c r="K8688" t="s">
        <v>30</v>
      </c>
      <c r="L8688" t="s">
        <v>317</v>
      </c>
      <c r="M8688" t="s">
        <v>120</v>
      </c>
      <c r="N8688">
        <v>50</v>
      </c>
      <c r="O8688" t="s">
        <v>45</v>
      </c>
      <c r="P8688" t="s">
        <v>42</v>
      </c>
      <c r="Q8688" s="1">
        <v>322658</v>
      </c>
      <c r="R8688" s="1">
        <v>7750</v>
      </c>
      <c r="S8688">
        <v>0</v>
      </c>
      <c r="T8688">
        <v>13</v>
      </c>
      <c r="U8688">
        <v>13</v>
      </c>
      <c r="V8688" s="1">
        <v>314908</v>
      </c>
      <c r="W8688">
        <v>97.6</v>
      </c>
      <c r="X8688">
        <v>95.72</v>
      </c>
    </row>
    <row r="8689" spans="1:24" x14ac:dyDescent="0.25">
      <c r="A8689">
        <v>202001</v>
      </c>
      <c r="B8689" t="s">
        <v>24</v>
      </c>
      <c r="C8689" t="s">
        <v>25</v>
      </c>
      <c r="D8689" t="s">
        <v>25</v>
      </c>
      <c r="E8689" t="s">
        <v>701</v>
      </c>
      <c r="F8689" t="s">
        <v>9093</v>
      </c>
      <c r="G8689">
        <v>65766112</v>
      </c>
      <c r="H8689">
        <v>4602852596</v>
      </c>
      <c r="I8689" t="s">
        <v>28</v>
      </c>
      <c r="J8689" t="s">
        <v>53</v>
      </c>
      <c r="K8689" t="s">
        <v>30</v>
      </c>
      <c r="L8689" t="s">
        <v>159</v>
      </c>
      <c r="M8689" t="s">
        <v>116</v>
      </c>
      <c r="N8689">
        <v>75</v>
      </c>
      <c r="O8689" t="s">
        <v>261</v>
      </c>
      <c r="P8689" t="s">
        <v>42</v>
      </c>
      <c r="Q8689" s="1">
        <v>41110</v>
      </c>
      <c r="R8689" s="1">
        <v>10801</v>
      </c>
      <c r="S8689">
        <v>522</v>
      </c>
      <c r="T8689">
        <v>42</v>
      </c>
      <c r="U8689">
        <v>44</v>
      </c>
      <c r="V8689" s="1">
        <v>29787</v>
      </c>
      <c r="W8689">
        <v>72.459999999999994</v>
      </c>
      <c r="X8689">
        <v>66.34</v>
      </c>
    </row>
    <row r="8690" spans="1:24" x14ac:dyDescent="0.25">
      <c r="A8690">
        <v>202001</v>
      </c>
      <c r="B8690" t="s">
        <v>24</v>
      </c>
      <c r="C8690" t="s">
        <v>25</v>
      </c>
      <c r="D8690" t="s">
        <v>25</v>
      </c>
      <c r="E8690" t="s">
        <v>7554</v>
      </c>
      <c r="F8690" t="s">
        <v>9094</v>
      </c>
      <c r="G8690">
        <v>65745841</v>
      </c>
      <c r="H8690">
        <v>44189939</v>
      </c>
      <c r="I8690" t="s">
        <v>28</v>
      </c>
      <c r="J8690" t="s">
        <v>57</v>
      </c>
      <c r="K8690" t="s">
        <v>30</v>
      </c>
      <c r="L8690" t="s">
        <v>322</v>
      </c>
      <c r="M8690" t="s">
        <v>323</v>
      </c>
      <c r="N8690">
        <v>50</v>
      </c>
      <c r="O8690" t="s">
        <v>50</v>
      </c>
      <c r="P8690" t="s">
        <v>42</v>
      </c>
      <c r="Q8690" s="1">
        <v>9406</v>
      </c>
      <c r="R8690" s="1">
        <v>87098</v>
      </c>
      <c r="S8690">
        <v>561</v>
      </c>
      <c r="T8690">
        <v>56</v>
      </c>
      <c r="U8690">
        <v>60</v>
      </c>
      <c r="V8690" s="1">
        <v>-78253</v>
      </c>
      <c r="W8690">
        <v>-831.91</v>
      </c>
      <c r="X8690">
        <v>-207.53</v>
      </c>
    </row>
    <row r="8691" spans="1:24" x14ac:dyDescent="0.25">
      <c r="A8691">
        <v>202001</v>
      </c>
      <c r="B8691" t="s">
        <v>24</v>
      </c>
      <c r="C8691" t="s">
        <v>25</v>
      </c>
      <c r="D8691" t="s">
        <v>25</v>
      </c>
      <c r="E8691" t="s">
        <v>789</v>
      </c>
      <c r="F8691" t="s">
        <v>9095</v>
      </c>
      <c r="G8691">
        <v>65002385</v>
      </c>
      <c r="H8691">
        <v>28463</v>
      </c>
      <c r="I8691" t="s">
        <v>28</v>
      </c>
      <c r="J8691" t="s">
        <v>29</v>
      </c>
      <c r="K8691" t="s">
        <v>30</v>
      </c>
      <c r="L8691" t="s">
        <v>635</v>
      </c>
      <c r="M8691" t="s">
        <v>116</v>
      </c>
      <c r="N8691">
        <v>50</v>
      </c>
      <c r="O8691" t="s">
        <v>33</v>
      </c>
      <c r="P8691" t="s">
        <v>34</v>
      </c>
      <c r="Q8691">
        <v>0</v>
      </c>
      <c r="R8691" s="1">
        <v>11384</v>
      </c>
      <c r="S8691">
        <v>0</v>
      </c>
      <c r="T8691">
        <v>27</v>
      </c>
      <c r="U8691">
        <v>32</v>
      </c>
      <c r="V8691" s="1">
        <v>-11384</v>
      </c>
      <c r="W8691">
        <v>0</v>
      </c>
      <c r="X8691">
        <v>0</v>
      </c>
    </row>
    <row r="8692" spans="1:24" x14ac:dyDescent="0.25">
      <c r="A8692">
        <v>202001</v>
      </c>
      <c r="B8692" t="s">
        <v>24</v>
      </c>
      <c r="C8692" t="s">
        <v>25</v>
      </c>
      <c r="D8692" t="s">
        <v>25</v>
      </c>
      <c r="E8692" t="s">
        <v>792</v>
      </c>
      <c r="F8692" t="s">
        <v>9096</v>
      </c>
      <c r="G8692">
        <v>65002390</v>
      </c>
      <c r="H8692">
        <v>46862</v>
      </c>
      <c r="I8692" t="s">
        <v>28</v>
      </c>
      <c r="J8692" t="s">
        <v>29</v>
      </c>
      <c r="K8692" t="s">
        <v>30</v>
      </c>
      <c r="L8692" t="s">
        <v>635</v>
      </c>
      <c r="M8692" t="s">
        <v>116</v>
      </c>
      <c r="N8692">
        <v>75</v>
      </c>
      <c r="O8692" t="s">
        <v>33</v>
      </c>
      <c r="P8692" t="s">
        <v>34</v>
      </c>
      <c r="Q8692">
        <v>0</v>
      </c>
      <c r="R8692" s="1">
        <v>6912</v>
      </c>
      <c r="S8692">
        <v>0</v>
      </c>
      <c r="T8692">
        <v>14</v>
      </c>
      <c r="U8692">
        <v>15</v>
      </c>
      <c r="V8692" s="1">
        <v>-6912</v>
      </c>
      <c r="W8692">
        <v>0</v>
      </c>
      <c r="X8692">
        <v>0</v>
      </c>
    </row>
    <row r="8693" spans="1:24" x14ac:dyDescent="0.25">
      <c r="A8693">
        <v>202001</v>
      </c>
      <c r="B8693" t="s">
        <v>64</v>
      </c>
      <c r="C8693" t="s">
        <v>65</v>
      </c>
      <c r="D8693" t="s">
        <v>65</v>
      </c>
      <c r="E8693" t="s">
        <v>857</v>
      </c>
      <c r="F8693" t="s">
        <v>9097</v>
      </c>
      <c r="G8693">
        <v>65743927</v>
      </c>
      <c r="H8693">
        <v>16003268</v>
      </c>
      <c r="I8693" t="s">
        <v>28</v>
      </c>
      <c r="J8693" t="s">
        <v>57</v>
      </c>
      <c r="K8693" t="s">
        <v>30</v>
      </c>
      <c r="L8693" t="s">
        <v>79</v>
      </c>
      <c r="M8693" t="s">
        <v>80</v>
      </c>
      <c r="N8693">
        <v>25</v>
      </c>
      <c r="O8693" t="s">
        <v>61</v>
      </c>
      <c r="P8693" t="s">
        <v>42</v>
      </c>
      <c r="Q8693" s="1">
        <v>4800</v>
      </c>
      <c r="R8693" s="1">
        <v>3380</v>
      </c>
      <c r="S8693">
        <v>0</v>
      </c>
      <c r="T8693">
        <v>15</v>
      </c>
      <c r="U8693">
        <v>21</v>
      </c>
      <c r="V8693" s="1">
        <v>1420</v>
      </c>
      <c r="W8693">
        <v>29.59</v>
      </c>
      <c r="X8693">
        <v>66.489999999999995</v>
      </c>
    </row>
    <row r="8694" spans="1:24" x14ac:dyDescent="0.25">
      <c r="A8694">
        <v>202001</v>
      </c>
      <c r="B8694" t="s">
        <v>64</v>
      </c>
      <c r="C8694" t="s">
        <v>65</v>
      </c>
      <c r="D8694" t="s">
        <v>65</v>
      </c>
      <c r="E8694" t="s">
        <v>372</v>
      </c>
      <c r="F8694" t="s">
        <v>9098</v>
      </c>
      <c r="G8694">
        <v>65758186</v>
      </c>
      <c r="H8694">
        <v>5015700</v>
      </c>
      <c r="I8694" t="s">
        <v>28</v>
      </c>
      <c r="J8694" t="s">
        <v>29</v>
      </c>
      <c r="K8694" t="s">
        <v>30</v>
      </c>
      <c r="L8694" t="s">
        <v>374</v>
      </c>
      <c r="M8694" t="s">
        <v>170</v>
      </c>
      <c r="N8694">
        <v>50</v>
      </c>
      <c r="O8694" t="s">
        <v>33</v>
      </c>
      <c r="P8694" t="s">
        <v>34</v>
      </c>
      <c r="Q8694">
        <v>0</v>
      </c>
      <c r="R8694" s="1">
        <v>14385</v>
      </c>
      <c r="S8694">
        <v>0</v>
      </c>
      <c r="T8694">
        <v>41</v>
      </c>
      <c r="U8694">
        <v>42</v>
      </c>
      <c r="V8694" s="1">
        <v>-14385</v>
      </c>
      <c r="W8694">
        <v>0</v>
      </c>
      <c r="X8694">
        <v>0</v>
      </c>
    </row>
    <row r="8695" spans="1:24" x14ac:dyDescent="0.25">
      <c r="A8695">
        <v>202001</v>
      </c>
      <c r="B8695" t="s">
        <v>64</v>
      </c>
      <c r="C8695" t="s">
        <v>65</v>
      </c>
      <c r="D8695" t="s">
        <v>65</v>
      </c>
      <c r="E8695" t="s">
        <v>1388</v>
      </c>
      <c r="F8695" t="s">
        <v>9099</v>
      </c>
      <c r="G8695">
        <v>65762692</v>
      </c>
      <c r="H8695">
        <v>201501093</v>
      </c>
      <c r="I8695" t="s">
        <v>28</v>
      </c>
      <c r="J8695" t="s">
        <v>57</v>
      </c>
      <c r="K8695" t="s">
        <v>94</v>
      </c>
      <c r="L8695" t="s">
        <v>508</v>
      </c>
      <c r="M8695" t="s">
        <v>509</v>
      </c>
      <c r="N8695">
        <v>50</v>
      </c>
      <c r="O8695" t="s">
        <v>33</v>
      </c>
      <c r="P8695" t="s">
        <v>34</v>
      </c>
      <c r="Q8695">
        <v>0</v>
      </c>
      <c r="R8695" s="1">
        <v>11190</v>
      </c>
      <c r="S8695">
        <v>0</v>
      </c>
      <c r="T8695">
        <v>41</v>
      </c>
      <c r="U8695">
        <v>42</v>
      </c>
      <c r="V8695" s="1">
        <v>-11190</v>
      </c>
      <c r="W8695">
        <v>0</v>
      </c>
      <c r="X8695">
        <v>0</v>
      </c>
    </row>
    <row r="8696" spans="1:24" x14ac:dyDescent="0.25">
      <c r="A8696">
        <v>202001</v>
      </c>
      <c r="B8696" t="s">
        <v>64</v>
      </c>
      <c r="C8696" t="s">
        <v>65</v>
      </c>
      <c r="D8696" t="s">
        <v>65</v>
      </c>
      <c r="E8696" t="s">
        <v>106</v>
      </c>
      <c r="F8696" t="s">
        <v>9100</v>
      </c>
      <c r="G8696">
        <v>65210790</v>
      </c>
      <c r="H8696">
        <v>5017004</v>
      </c>
      <c r="I8696" t="s">
        <v>28</v>
      </c>
      <c r="J8696" t="s">
        <v>57</v>
      </c>
      <c r="K8696" t="s">
        <v>54</v>
      </c>
      <c r="L8696" t="s">
        <v>796</v>
      </c>
      <c r="M8696" t="s">
        <v>409</v>
      </c>
      <c r="N8696">
        <v>75</v>
      </c>
      <c r="O8696" t="s">
        <v>76</v>
      </c>
      <c r="P8696" t="s">
        <v>42</v>
      </c>
      <c r="Q8696" s="1">
        <v>12386</v>
      </c>
      <c r="R8696" s="1">
        <v>11075</v>
      </c>
      <c r="S8696">
        <v>177</v>
      </c>
      <c r="T8696">
        <v>9</v>
      </c>
      <c r="U8696">
        <v>13</v>
      </c>
      <c r="V8696" s="1">
        <v>1133</v>
      </c>
      <c r="W8696">
        <v>9.15</v>
      </c>
      <c r="X8696">
        <v>-31.96</v>
      </c>
    </row>
    <row r="8697" spans="1:24" x14ac:dyDescent="0.25">
      <c r="A8697">
        <v>202001</v>
      </c>
      <c r="B8697" t="s">
        <v>64</v>
      </c>
      <c r="C8697" t="s">
        <v>65</v>
      </c>
      <c r="D8697" t="s">
        <v>65</v>
      </c>
      <c r="E8697" t="s">
        <v>224</v>
      </c>
      <c r="F8697" t="s">
        <v>9101</v>
      </c>
      <c r="G8697">
        <v>65211402</v>
      </c>
      <c r="H8697">
        <v>5015132</v>
      </c>
      <c r="I8697" t="s">
        <v>28</v>
      </c>
      <c r="J8697" t="s">
        <v>29</v>
      </c>
      <c r="K8697" t="s">
        <v>30</v>
      </c>
      <c r="L8697" t="s">
        <v>223</v>
      </c>
      <c r="M8697" t="s">
        <v>69</v>
      </c>
      <c r="N8697">
        <v>75</v>
      </c>
      <c r="O8697" t="s">
        <v>33</v>
      </c>
      <c r="P8697" t="s">
        <v>34</v>
      </c>
      <c r="Q8697">
        <v>0</v>
      </c>
      <c r="R8697" s="1">
        <v>2037</v>
      </c>
      <c r="S8697">
        <v>0</v>
      </c>
      <c r="T8697">
        <v>6</v>
      </c>
      <c r="U8697">
        <v>6</v>
      </c>
      <c r="V8697" s="1">
        <v>-2037</v>
      </c>
      <c r="W8697">
        <v>0</v>
      </c>
      <c r="X8697">
        <v>0</v>
      </c>
    </row>
    <row r="8698" spans="1:24" x14ac:dyDescent="0.25">
      <c r="A8698">
        <v>202001</v>
      </c>
      <c r="B8698" t="s">
        <v>64</v>
      </c>
      <c r="C8698" t="s">
        <v>65</v>
      </c>
      <c r="D8698" t="s">
        <v>65</v>
      </c>
      <c r="E8698" t="s">
        <v>224</v>
      </c>
      <c r="F8698" t="s">
        <v>9102</v>
      </c>
      <c r="G8698">
        <v>65211405</v>
      </c>
      <c r="H8698">
        <v>5015146</v>
      </c>
      <c r="I8698" t="s">
        <v>28</v>
      </c>
      <c r="J8698" t="s">
        <v>57</v>
      </c>
      <c r="K8698" t="s">
        <v>54</v>
      </c>
      <c r="L8698" t="s">
        <v>223</v>
      </c>
      <c r="M8698" t="s">
        <v>69</v>
      </c>
      <c r="N8698">
        <v>75</v>
      </c>
      <c r="O8698" t="s">
        <v>33</v>
      </c>
      <c r="P8698" t="s">
        <v>34</v>
      </c>
      <c r="Q8698">
        <v>0</v>
      </c>
      <c r="R8698" s="1">
        <v>14062</v>
      </c>
      <c r="S8698">
        <v>0</v>
      </c>
      <c r="T8698">
        <v>33</v>
      </c>
      <c r="U8698">
        <v>38</v>
      </c>
      <c r="V8698" s="1">
        <v>-14062</v>
      </c>
      <c r="W8698">
        <v>0</v>
      </c>
      <c r="X8698">
        <v>0</v>
      </c>
    </row>
    <row r="8699" spans="1:24" x14ac:dyDescent="0.25">
      <c r="A8699">
        <v>202001</v>
      </c>
      <c r="B8699" t="s">
        <v>64</v>
      </c>
      <c r="C8699" t="s">
        <v>65</v>
      </c>
      <c r="D8699" t="s">
        <v>65</v>
      </c>
      <c r="E8699" t="s">
        <v>224</v>
      </c>
      <c r="F8699" t="s">
        <v>9103</v>
      </c>
      <c r="G8699">
        <v>65205438</v>
      </c>
      <c r="H8699">
        <v>32882898</v>
      </c>
      <c r="I8699" t="s">
        <v>28</v>
      </c>
      <c r="J8699" t="s">
        <v>29</v>
      </c>
      <c r="K8699" t="s">
        <v>30</v>
      </c>
      <c r="L8699" t="s">
        <v>223</v>
      </c>
      <c r="M8699" t="s">
        <v>69</v>
      </c>
      <c r="N8699">
        <v>50</v>
      </c>
      <c r="O8699" t="s">
        <v>33</v>
      </c>
      <c r="P8699" t="s">
        <v>34</v>
      </c>
      <c r="Q8699">
        <v>0</v>
      </c>
      <c r="R8699" s="1">
        <v>10276</v>
      </c>
      <c r="S8699">
        <v>0</v>
      </c>
      <c r="T8699">
        <v>13</v>
      </c>
      <c r="U8699">
        <v>18</v>
      </c>
      <c r="V8699" s="1">
        <v>-10276</v>
      </c>
      <c r="W8699">
        <v>0</v>
      </c>
      <c r="X8699">
        <v>0</v>
      </c>
    </row>
    <row r="8700" spans="1:24" x14ac:dyDescent="0.25">
      <c r="A8700">
        <v>202001</v>
      </c>
      <c r="B8700" t="s">
        <v>64</v>
      </c>
      <c r="C8700" t="s">
        <v>65</v>
      </c>
      <c r="D8700" t="s">
        <v>65</v>
      </c>
      <c r="E8700" t="s">
        <v>338</v>
      </c>
      <c r="F8700" t="s">
        <v>9104</v>
      </c>
      <c r="G8700">
        <v>65736413</v>
      </c>
      <c r="H8700">
        <v>44973746</v>
      </c>
      <c r="I8700" t="s">
        <v>28</v>
      </c>
      <c r="J8700" t="s">
        <v>29</v>
      </c>
      <c r="K8700" t="s">
        <v>30</v>
      </c>
      <c r="L8700" t="s">
        <v>1316</v>
      </c>
      <c r="M8700" t="s">
        <v>490</v>
      </c>
      <c r="N8700">
        <v>50</v>
      </c>
      <c r="O8700" t="s">
        <v>33</v>
      </c>
      <c r="P8700" t="s">
        <v>34</v>
      </c>
      <c r="Q8700">
        <v>0</v>
      </c>
      <c r="R8700" s="1">
        <v>13297</v>
      </c>
      <c r="S8700">
        <v>0</v>
      </c>
      <c r="T8700">
        <v>37</v>
      </c>
      <c r="U8700">
        <v>40</v>
      </c>
      <c r="V8700" s="1">
        <v>-13297</v>
      </c>
      <c r="W8700">
        <v>0</v>
      </c>
      <c r="X8700">
        <v>0</v>
      </c>
    </row>
    <row r="8701" spans="1:24" x14ac:dyDescent="0.25">
      <c r="A8701">
        <v>202001</v>
      </c>
      <c r="B8701" t="s">
        <v>64</v>
      </c>
      <c r="C8701" t="s">
        <v>65</v>
      </c>
      <c r="D8701" t="s">
        <v>65</v>
      </c>
      <c r="E8701" t="s">
        <v>587</v>
      </c>
      <c r="F8701" t="s">
        <v>9105</v>
      </c>
      <c r="G8701">
        <v>65215022</v>
      </c>
      <c r="H8701">
        <v>52882</v>
      </c>
      <c r="I8701" t="s">
        <v>28</v>
      </c>
      <c r="J8701" t="s">
        <v>57</v>
      </c>
      <c r="K8701" t="s">
        <v>30</v>
      </c>
      <c r="L8701" t="s">
        <v>1678</v>
      </c>
      <c r="M8701" t="s">
        <v>425</v>
      </c>
      <c r="N8701">
        <v>75</v>
      </c>
      <c r="O8701" t="s">
        <v>33</v>
      </c>
      <c r="P8701" t="s">
        <v>34</v>
      </c>
      <c r="Q8701">
        <v>0</v>
      </c>
      <c r="R8701" s="1">
        <v>23072</v>
      </c>
      <c r="S8701">
        <v>0</v>
      </c>
      <c r="T8701">
        <v>11</v>
      </c>
      <c r="U8701">
        <v>20</v>
      </c>
      <c r="V8701" s="1">
        <v>-23072</v>
      </c>
      <c r="W8701">
        <v>0</v>
      </c>
      <c r="X8701">
        <v>0</v>
      </c>
    </row>
    <row r="8702" spans="1:24" x14ac:dyDescent="0.25">
      <c r="A8702">
        <v>202001</v>
      </c>
      <c r="B8702" t="s">
        <v>64</v>
      </c>
      <c r="C8702" t="s">
        <v>65</v>
      </c>
      <c r="D8702" t="s">
        <v>65</v>
      </c>
      <c r="E8702" t="s">
        <v>66</v>
      </c>
      <c r="F8702" t="s">
        <v>9106</v>
      </c>
      <c r="G8702">
        <v>65202430</v>
      </c>
      <c r="H8702">
        <v>5016912</v>
      </c>
      <c r="I8702" t="s">
        <v>28</v>
      </c>
      <c r="J8702" t="s">
        <v>29</v>
      </c>
      <c r="K8702" t="s">
        <v>30</v>
      </c>
      <c r="L8702" t="s">
        <v>801</v>
      </c>
      <c r="M8702" t="s">
        <v>69</v>
      </c>
      <c r="N8702">
        <v>75</v>
      </c>
      <c r="O8702" t="s">
        <v>76</v>
      </c>
      <c r="P8702" t="s">
        <v>42</v>
      </c>
      <c r="Q8702" s="1">
        <v>2891</v>
      </c>
      <c r="R8702" s="1">
        <v>2462</v>
      </c>
      <c r="S8702">
        <v>0</v>
      </c>
      <c r="T8702">
        <v>9</v>
      </c>
      <c r="U8702">
        <v>19</v>
      </c>
      <c r="V8702">
        <v>429</v>
      </c>
      <c r="W8702">
        <v>14.84</v>
      </c>
      <c r="X8702">
        <v>-358.31</v>
      </c>
    </row>
    <row r="8703" spans="1:24" x14ac:dyDescent="0.25">
      <c r="A8703">
        <v>202001</v>
      </c>
      <c r="B8703" t="s">
        <v>64</v>
      </c>
      <c r="C8703" t="s">
        <v>65</v>
      </c>
      <c r="D8703" t="s">
        <v>65</v>
      </c>
      <c r="E8703" t="s">
        <v>966</v>
      </c>
      <c r="F8703" t="s">
        <v>9107</v>
      </c>
      <c r="G8703">
        <v>65762190</v>
      </c>
      <c r="H8703">
        <v>5007541</v>
      </c>
      <c r="I8703" t="s">
        <v>28</v>
      </c>
      <c r="J8703" t="s">
        <v>29</v>
      </c>
      <c r="K8703" t="s">
        <v>30</v>
      </c>
      <c r="L8703" t="s">
        <v>775</v>
      </c>
      <c r="M8703" t="s">
        <v>170</v>
      </c>
      <c r="N8703" t="s">
        <v>81</v>
      </c>
      <c r="O8703" t="s">
        <v>61</v>
      </c>
      <c r="P8703" t="s">
        <v>42</v>
      </c>
      <c r="Q8703" s="1">
        <v>19271</v>
      </c>
      <c r="R8703" s="1">
        <v>15855</v>
      </c>
      <c r="S8703">
        <v>141</v>
      </c>
      <c r="T8703">
        <v>49</v>
      </c>
      <c r="U8703">
        <v>57</v>
      </c>
      <c r="V8703" s="1">
        <v>3274</v>
      </c>
      <c r="W8703">
        <v>16.989999999999998</v>
      </c>
      <c r="X8703">
        <v>4.1399999999999997</v>
      </c>
    </row>
    <row r="8704" spans="1:24" x14ac:dyDescent="0.25">
      <c r="A8704">
        <v>202001</v>
      </c>
      <c r="B8704" t="s">
        <v>64</v>
      </c>
      <c r="C8704" t="s">
        <v>65</v>
      </c>
      <c r="D8704" t="s">
        <v>65</v>
      </c>
      <c r="E8704" t="s">
        <v>966</v>
      </c>
      <c r="F8704" t="s">
        <v>9108</v>
      </c>
      <c r="G8704">
        <v>65762217</v>
      </c>
      <c r="H8704">
        <v>5007436</v>
      </c>
      <c r="I8704" t="s">
        <v>28</v>
      </c>
      <c r="J8704" t="s">
        <v>57</v>
      </c>
      <c r="K8704" t="s">
        <v>30</v>
      </c>
      <c r="L8704" t="s">
        <v>775</v>
      </c>
      <c r="M8704" t="s">
        <v>170</v>
      </c>
      <c r="N8704">
        <v>75</v>
      </c>
      <c r="O8704" t="s">
        <v>61</v>
      </c>
      <c r="P8704" t="s">
        <v>42</v>
      </c>
      <c r="Q8704" s="1">
        <v>42282</v>
      </c>
      <c r="R8704" s="1">
        <v>28398</v>
      </c>
      <c r="S8704">
        <v>408</v>
      </c>
      <c r="T8704">
        <v>84</v>
      </c>
      <c r="U8704">
        <v>89</v>
      </c>
      <c r="V8704" s="1">
        <v>13477</v>
      </c>
      <c r="W8704">
        <v>31.87</v>
      </c>
      <c r="X8704">
        <v>-699.01</v>
      </c>
    </row>
    <row r="8705" spans="1:24" x14ac:dyDescent="0.25">
      <c r="A8705">
        <v>202001</v>
      </c>
      <c r="B8705" t="s">
        <v>64</v>
      </c>
      <c r="C8705" t="s">
        <v>65</v>
      </c>
      <c r="D8705" t="s">
        <v>65</v>
      </c>
      <c r="E8705" t="s">
        <v>7316</v>
      </c>
      <c r="F8705" t="s">
        <v>9109</v>
      </c>
      <c r="G8705">
        <v>65203330</v>
      </c>
      <c r="H8705">
        <v>5016865</v>
      </c>
      <c r="I8705" t="s">
        <v>28</v>
      </c>
      <c r="J8705" t="s">
        <v>29</v>
      </c>
      <c r="K8705" t="s">
        <v>30</v>
      </c>
      <c r="L8705" t="s">
        <v>374</v>
      </c>
      <c r="M8705" t="s">
        <v>170</v>
      </c>
      <c r="N8705">
        <v>75</v>
      </c>
      <c r="O8705" t="s">
        <v>33</v>
      </c>
      <c r="P8705" t="s">
        <v>34</v>
      </c>
      <c r="Q8705">
        <v>0</v>
      </c>
      <c r="R8705" s="1">
        <v>28955</v>
      </c>
      <c r="S8705">
        <v>0</v>
      </c>
      <c r="T8705">
        <v>71</v>
      </c>
      <c r="U8705">
        <v>94</v>
      </c>
      <c r="V8705" s="1">
        <v>-28955</v>
      </c>
      <c r="W8705">
        <v>0</v>
      </c>
      <c r="X8705">
        <v>0</v>
      </c>
    </row>
    <row r="8706" spans="1:24" x14ac:dyDescent="0.25">
      <c r="A8706">
        <v>202001</v>
      </c>
      <c r="B8706" t="s">
        <v>64</v>
      </c>
      <c r="C8706" t="s">
        <v>65</v>
      </c>
      <c r="D8706" t="s">
        <v>65</v>
      </c>
      <c r="E8706" t="s">
        <v>1391</v>
      </c>
      <c r="F8706" t="s">
        <v>9110</v>
      </c>
      <c r="G8706">
        <v>65761439</v>
      </c>
      <c r="H8706">
        <v>4602852721</v>
      </c>
      <c r="I8706" t="s">
        <v>28</v>
      </c>
      <c r="J8706" t="s">
        <v>29</v>
      </c>
      <c r="K8706" t="s">
        <v>30</v>
      </c>
      <c r="L8706" t="s">
        <v>374</v>
      </c>
      <c r="M8706" t="s">
        <v>170</v>
      </c>
      <c r="N8706" t="s">
        <v>81</v>
      </c>
      <c r="O8706" t="s">
        <v>41</v>
      </c>
      <c r="P8706" t="s">
        <v>42</v>
      </c>
      <c r="Q8706" s="1">
        <v>26250</v>
      </c>
      <c r="R8706" s="1">
        <v>11969</v>
      </c>
      <c r="S8706">
        <v>0</v>
      </c>
      <c r="T8706">
        <v>18</v>
      </c>
      <c r="U8706">
        <v>18</v>
      </c>
      <c r="V8706" s="1">
        <v>14281</v>
      </c>
      <c r="W8706">
        <v>54.4</v>
      </c>
      <c r="X8706">
        <v>-432.6</v>
      </c>
    </row>
    <row r="8707" spans="1:24" x14ac:dyDescent="0.25">
      <c r="A8707">
        <v>202001</v>
      </c>
      <c r="B8707" t="s">
        <v>64</v>
      </c>
      <c r="C8707" t="s">
        <v>65</v>
      </c>
      <c r="D8707" t="s">
        <v>65</v>
      </c>
      <c r="E8707" t="s">
        <v>1391</v>
      </c>
      <c r="F8707" t="s">
        <v>9111</v>
      </c>
      <c r="G8707">
        <v>65761434</v>
      </c>
      <c r="H8707">
        <v>5017029</v>
      </c>
      <c r="I8707" t="s">
        <v>28</v>
      </c>
      <c r="J8707" t="s">
        <v>29</v>
      </c>
      <c r="K8707" t="s">
        <v>30</v>
      </c>
      <c r="L8707" t="s">
        <v>374</v>
      </c>
      <c r="M8707" t="s">
        <v>170</v>
      </c>
      <c r="N8707" t="s">
        <v>81</v>
      </c>
      <c r="O8707" t="s">
        <v>33</v>
      </c>
      <c r="P8707" t="s">
        <v>34</v>
      </c>
      <c r="Q8707">
        <v>0</v>
      </c>
      <c r="R8707" s="1">
        <v>16328</v>
      </c>
      <c r="S8707">
        <v>0</v>
      </c>
      <c r="T8707">
        <v>44</v>
      </c>
      <c r="U8707">
        <v>48</v>
      </c>
      <c r="V8707" s="1">
        <v>-16328</v>
      </c>
      <c r="W8707">
        <v>0</v>
      </c>
      <c r="X8707">
        <v>0</v>
      </c>
    </row>
    <row r="8708" spans="1:24" x14ac:dyDescent="0.25">
      <c r="A8708">
        <v>202001</v>
      </c>
      <c r="B8708" t="s">
        <v>64</v>
      </c>
      <c r="C8708" t="s">
        <v>65</v>
      </c>
      <c r="D8708" t="s">
        <v>65</v>
      </c>
      <c r="E8708" t="s">
        <v>773</v>
      </c>
      <c r="F8708" t="s">
        <v>9112</v>
      </c>
      <c r="G8708">
        <v>65203427</v>
      </c>
      <c r="H8708">
        <v>45031926</v>
      </c>
      <c r="I8708" t="s">
        <v>28</v>
      </c>
      <c r="J8708" t="s">
        <v>29</v>
      </c>
      <c r="K8708" t="s">
        <v>30</v>
      </c>
      <c r="L8708" t="s">
        <v>374</v>
      </c>
      <c r="M8708" t="s">
        <v>170</v>
      </c>
      <c r="N8708">
        <v>50</v>
      </c>
      <c r="O8708" t="s">
        <v>33</v>
      </c>
      <c r="P8708" t="s">
        <v>34</v>
      </c>
      <c r="Q8708">
        <v>0</v>
      </c>
      <c r="R8708" s="1">
        <v>7337</v>
      </c>
      <c r="S8708">
        <v>0</v>
      </c>
      <c r="T8708">
        <v>15</v>
      </c>
      <c r="U8708">
        <v>19</v>
      </c>
      <c r="V8708" s="1">
        <v>-7337</v>
      </c>
      <c r="W8708">
        <v>0</v>
      </c>
      <c r="X8708">
        <v>0</v>
      </c>
    </row>
    <row r="8709" spans="1:24" x14ac:dyDescent="0.25">
      <c r="A8709">
        <v>202001</v>
      </c>
      <c r="B8709" t="s">
        <v>64</v>
      </c>
      <c r="C8709" t="s">
        <v>65</v>
      </c>
      <c r="D8709" t="s">
        <v>65</v>
      </c>
      <c r="E8709" t="s">
        <v>803</v>
      </c>
      <c r="F8709" t="s">
        <v>9113</v>
      </c>
      <c r="G8709">
        <v>65751614</v>
      </c>
      <c r="H8709">
        <v>44973734</v>
      </c>
      <c r="I8709" t="s">
        <v>28</v>
      </c>
      <c r="J8709" t="s">
        <v>29</v>
      </c>
      <c r="K8709" t="s">
        <v>30</v>
      </c>
      <c r="L8709" t="s">
        <v>374</v>
      </c>
      <c r="M8709" t="s">
        <v>170</v>
      </c>
      <c r="N8709">
        <v>50</v>
      </c>
      <c r="O8709" t="s">
        <v>33</v>
      </c>
      <c r="P8709" t="s">
        <v>34</v>
      </c>
      <c r="Q8709">
        <v>0</v>
      </c>
      <c r="R8709" s="1">
        <v>10089</v>
      </c>
      <c r="S8709">
        <v>141</v>
      </c>
      <c r="T8709">
        <v>41</v>
      </c>
      <c r="U8709">
        <v>43</v>
      </c>
      <c r="V8709" s="1">
        <v>-10230</v>
      </c>
      <c r="W8709">
        <v>0</v>
      </c>
      <c r="X8709">
        <v>0</v>
      </c>
    </row>
    <row r="8710" spans="1:24" x14ac:dyDescent="0.25">
      <c r="A8710">
        <v>202001</v>
      </c>
      <c r="B8710" t="s">
        <v>64</v>
      </c>
      <c r="C8710" t="s">
        <v>65</v>
      </c>
      <c r="D8710" t="s">
        <v>65</v>
      </c>
      <c r="E8710" t="s">
        <v>803</v>
      </c>
      <c r="F8710" t="s">
        <v>9114</v>
      </c>
      <c r="G8710">
        <v>65751616</v>
      </c>
      <c r="H8710">
        <v>44974003</v>
      </c>
      <c r="I8710" t="s">
        <v>28</v>
      </c>
      <c r="J8710" t="s">
        <v>29</v>
      </c>
      <c r="K8710" t="s">
        <v>30</v>
      </c>
      <c r="L8710" t="s">
        <v>374</v>
      </c>
      <c r="M8710" t="s">
        <v>170</v>
      </c>
      <c r="N8710">
        <v>25</v>
      </c>
      <c r="O8710" t="s">
        <v>61</v>
      </c>
      <c r="P8710" t="s">
        <v>42</v>
      </c>
      <c r="Q8710" s="1">
        <v>6600</v>
      </c>
      <c r="R8710" s="1">
        <v>5199</v>
      </c>
      <c r="S8710">
        <v>113</v>
      </c>
      <c r="T8710">
        <v>17</v>
      </c>
      <c r="U8710">
        <v>18</v>
      </c>
      <c r="V8710" s="1">
        <v>1288</v>
      </c>
      <c r="W8710">
        <v>19.510000000000002</v>
      </c>
      <c r="X8710">
        <v>-3.83</v>
      </c>
    </row>
    <row r="8711" spans="1:24" x14ac:dyDescent="0.25">
      <c r="A8711">
        <v>202001</v>
      </c>
      <c r="B8711" t="s">
        <v>64</v>
      </c>
      <c r="C8711" t="s">
        <v>65</v>
      </c>
      <c r="D8711" t="s">
        <v>65</v>
      </c>
      <c r="E8711" t="s">
        <v>808</v>
      </c>
      <c r="F8711" t="s">
        <v>9115</v>
      </c>
      <c r="G8711">
        <v>65717811</v>
      </c>
      <c r="H8711">
        <v>40008551</v>
      </c>
      <c r="I8711" t="s">
        <v>28</v>
      </c>
      <c r="J8711" t="s">
        <v>57</v>
      </c>
      <c r="K8711" t="s">
        <v>30</v>
      </c>
      <c r="L8711" t="s">
        <v>810</v>
      </c>
      <c r="M8711" t="s">
        <v>348</v>
      </c>
      <c r="N8711">
        <v>50</v>
      </c>
      <c r="O8711" t="s">
        <v>33</v>
      </c>
      <c r="P8711" t="s">
        <v>34</v>
      </c>
      <c r="Q8711">
        <v>0</v>
      </c>
      <c r="R8711" s="1">
        <v>20768</v>
      </c>
      <c r="S8711">
        <v>0</v>
      </c>
      <c r="T8711">
        <v>38</v>
      </c>
      <c r="U8711">
        <v>38</v>
      </c>
      <c r="V8711" s="1">
        <v>-20768</v>
      </c>
      <c r="W8711">
        <v>0</v>
      </c>
      <c r="X8711">
        <v>0</v>
      </c>
    </row>
    <row r="8712" spans="1:24" x14ac:dyDescent="0.25">
      <c r="A8712">
        <v>202001</v>
      </c>
      <c r="B8712" t="s">
        <v>64</v>
      </c>
      <c r="C8712" t="s">
        <v>65</v>
      </c>
      <c r="D8712" t="s">
        <v>65</v>
      </c>
      <c r="E8712" t="s">
        <v>808</v>
      </c>
      <c r="F8712" t="s">
        <v>9116</v>
      </c>
      <c r="G8712">
        <v>65704961</v>
      </c>
      <c r="H8712">
        <v>39728429</v>
      </c>
      <c r="I8712" t="s">
        <v>28</v>
      </c>
      <c r="J8712" t="s">
        <v>57</v>
      </c>
      <c r="K8712" t="s">
        <v>30</v>
      </c>
      <c r="L8712" t="s">
        <v>810</v>
      </c>
      <c r="M8712" t="s">
        <v>348</v>
      </c>
      <c r="N8712">
        <v>50</v>
      </c>
      <c r="O8712" t="s">
        <v>33</v>
      </c>
      <c r="P8712" t="s">
        <v>34</v>
      </c>
      <c r="Q8712">
        <v>0</v>
      </c>
      <c r="R8712" s="1">
        <v>8393</v>
      </c>
      <c r="S8712" s="1">
        <v>1070</v>
      </c>
      <c r="T8712">
        <v>13</v>
      </c>
      <c r="U8712">
        <v>13</v>
      </c>
      <c r="V8712" s="1">
        <v>-9463</v>
      </c>
      <c r="W8712">
        <v>0</v>
      </c>
      <c r="X8712">
        <v>0</v>
      </c>
    </row>
    <row r="8713" spans="1:24" x14ac:dyDescent="0.25">
      <c r="A8713">
        <v>202001</v>
      </c>
      <c r="B8713" t="s">
        <v>64</v>
      </c>
      <c r="C8713" t="s">
        <v>65</v>
      </c>
      <c r="D8713" t="s">
        <v>65</v>
      </c>
      <c r="E8713" t="s">
        <v>1408</v>
      </c>
      <c r="F8713" t="s">
        <v>9117</v>
      </c>
      <c r="G8713">
        <v>65744934</v>
      </c>
      <c r="H8713">
        <v>32900818</v>
      </c>
      <c r="I8713" t="s">
        <v>28</v>
      </c>
      <c r="J8713" t="s">
        <v>57</v>
      </c>
      <c r="K8713" t="s">
        <v>30</v>
      </c>
      <c r="L8713" t="s">
        <v>810</v>
      </c>
      <c r="M8713" t="s">
        <v>348</v>
      </c>
      <c r="N8713">
        <v>75</v>
      </c>
      <c r="O8713" t="s">
        <v>61</v>
      </c>
      <c r="P8713" t="s">
        <v>42</v>
      </c>
      <c r="Q8713" s="1">
        <v>23018</v>
      </c>
      <c r="R8713" s="1">
        <v>18907</v>
      </c>
      <c r="S8713">
        <v>148</v>
      </c>
      <c r="T8713">
        <v>35</v>
      </c>
      <c r="U8713">
        <v>35</v>
      </c>
      <c r="V8713" s="1">
        <v>3963</v>
      </c>
      <c r="W8713">
        <v>17.22</v>
      </c>
      <c r="X8713">
        <v>-137.65</v>
      </c>
    </row>
    <row r="8714" spans="1:24" x14ac:dyDescent="0.25">
      <c r="A8714">
        <v>202001</v>
      </c>
      <c r="B8714" t="s">
        <v>64</v>
      </c>
      <c r="C8714" t="s">
        <v>65</v>
      </c>
      <c r="D8714" t="s">
        <v>65</v>
      </c>
      <c r="E8714" t="s">
        <v>154</v>
      </c>
      <c r="F8714" t="s">
        <v>9118</v>
      </c>
      <c r="G8714">
        <v>65202494</v>
      </c>
      <c r="H8714">
        <v>5015495</v>
      </c>
      <c r="I8714" t="s">
        <v>72</v>
      </c>
      <c r="J8714" t="s">
        <v>57</v>
      </c>
      <c r="K8714" t="s">
        <v>30</v>
      </c>
      <c r="L8714" t="s">
        <v>284</v>
      </c>
      <c r="M8714" t="s">
        <v>69</v>
      </c>
      <c r="N8714" t="s">
        <v>81</v>
      </c>
      <c r="O8714" t="s">
        <v>33</v>
      </c>
      <c r="P8714" t="s">
        <v>34</v>
      </c>
      <c r="Q8714">
        <v>0</v>
      </c>
      <c r="R8714" s="1">
        <v>7185</v>
      </c>
      <c r="S8714">
        <v>0</v>
      </c>
      <c r="T8714">
        <v>5</v>
      </c>
      <c r="U8714">
        <v>7</v>
      </c>
      <c r="V8714" s="1">
        <v>-7185</v>
      </c>
      <c r="W8714">
        <v>0</v>
      </c>
      <c r="X8714" s="2">
        <v>-2717.04</v>
      </c>
    </row>
    <row r="8715" spans="1:24" x14ac:dyDescent="0.25">
      <c r="A8715">
        <v>202001</v>
      </c>
      <c r="B8715" t="s">
        <v>64</v>
      </c>
      <c r="C8715" t="s">
        <v>65</v>
      </c>
      <c r="D8715" t="s">
        <v>65</v>
      </c>
      <c r="E8715" t="s">
        <v>814</v>
      </c>
      <c r="F8715" t="s">
        <v>9119</v>
      </c>
      <c r="G8715">
        <v>65772383</v>
      </c>
      <c r="H8715">
        <v>5016205</v>
      </c>
      <c r="I8715" t="s">
        <v>28</v>
      </c>
      <c r="J8715" t="s">
        <v>57</v>
      </c>
      <c r="K8715" t="s">
        <v>30</v>
      </c>
      <c r="L8715" t="s">
        <v>816</v>
      </c>
      <c r="M8715" t="s">
        <v>817</v>
      </c>
      <c r="N8715" t="s">
        <v>81</v>
      </c>
      <c r="O8715" t="s">
        <v>76</v>
      </c>
      <c r="P8715" t="s">
        <v>42</v>
      </c>
      <c r="Q8715" s="1">
        <v>15919</v>
      </c>
      <c r="R8715" s="1">
        <v>14957</v>
      </c>
      <c r="S8715">
        <v>175</v>
      </c>
      <c r="T8715">
        <v>39</v>
      </c>
      <c r="U8715">
        <v>39</v>
      </c>
      <c r="V8715">
        <v>787</v>
      </c>
      <c r="W8715">
        <v>4.9400000000000004</v>
      </c>
      <c r="X8715">
        <v>-344.37</v>
      </c>
    </row>
    <row r="8716" spans="1:24" x14ac:dyDescent="0.25">
      <c r="A8716">
        <v>202001</v>
      </c>
      <c r="B8716" t="s">
        <v>64</v>
      </c>
      <c r="C8716" t="s">
        <v>65</v>
      </c>
      <c r="D8716" t="s">
        <v>65</v>
      </c>
      <c r="E8716" t="s">
        <v>814</v>
      </c>
      <c r="F8716" t="s">
        <v>9120</v>
      </c>
      <c r="G8716">
        <v>65772389</v>
      </c>
      <c r="H8716">
        <v>5016213</v>
      </c>
      <c r="I8716" t="s">
        <v>28</v>
      </c>
      <c r="J8716" t="s">
        <v>29</v>
      </c>
      <c r="K8716" t="s">
        <v>30</v>
      </c>
      <c r="L8716" t="s">
        <v>816</v>
      </c>
      <c r="M8716" t="s">
        <v>817</v>
      </c>
      <c r="N8716">
        <v>50</v>
      </c>
      <c r="O8716" t="s">
        <v>33</v>
      </c>
      <c r="P8716" t="s">
        <v>34</v>
      </c>
      <c r="Q8716">
        <v>0</v>
      </c>
      <c r="R8716" s="1">
        <v>25857</v>
      </c>
      <c r="S8716">
        <v>0</v>
      </c>
      <c r="T8716">
        <v>57</v>
      </c>
      <c r="U8716">
        <v>58</v>
      </c>
      <c r="V8716" s="1">
        <v>-25857</v>
      </c>
      <c r="W8716">
        <v>0</v>
      </c>
      <c r="X8716">
        <v>0</v>
      </c>
    </row>
    <row r="8717" spans="1:24" x14ac:dyDescent="0.25">
      <c r="A8717">
        <v>202001</v>
      </c>
      <c r="B8717" t="s">
        <v>24</v>
      </c>
      <c r="C8717" t="s">
        <v>25</v>
      </c>
      <c r="D8717" t="s">
        <v>25</v>
      </c>
      <c r="E8717" t="s">
        <v>2959</v>
      </c>
      <c r="F8717" t="s">
        <v>9121</v>
      </c>
      <c r="G8717">
        <v>65745059</v>
      </c>
      <c r="H8717">
        <v>44761863</v>
      </c>
      <c r="I8717" t="s">
        <v>28</v>
      </c>
      <c r="J8717" t="s">
        <v>29</v>
      </c>
      <c r="K8717" t="s">
        <v>30</v>
      </c>
      <c r="L8717" t="s">
        <v>264</v>
      </c>
      <c r="M8717" t="s">
        <v>116</v>
      </c>
      <c r="N8717" t="s">
        <v>81</v>
      </c>
      <c r="O8717" t="s">
        <v>33</v>
      </c>
      <c r="P8717" t="s">
        <v>34</v>
      </c>
      <c r="Q8717">
        <v>0</v>
      </c>
      <c r="R8717" s="1">
        <v>7995</v>
      </c>
      <c r="S8717">
        <v>0</v>
      </c>
      <c r="T8717">
        <v>33</v>
      </c>
      <c r="U8717">
        <v>34</v>
      </c>
      <c r="V8717" s="1">
        <v>-7995</v>
      </c>
      <c r="W8717">
        <v>0</v>
      </c>
      <c r="X8717">
        <v>-706.67</v>
      </c>
    </row>
    <row r="8718" spans="1:24" x14ac:dyDescent="0.25">
      <c r="A8718">
        <v>202001</v>
      </c>
      <c r="B8718" t="s">
        <v>64</v>
      </c>
      <c r="C8718" t="s">
        <v>65</v>
      </c>
      <c r="D8718" t="s">
        <v>65</v>
      </c>
      <c r="E8718" t="s">
        <v>187</v>
      </c>
      <c r="F8718" t="s">
        <v>9122</v>
      </c>
      <c r="G8718">
        <v>65207508</v>
      </c>
      <c r="H8718">
        <v>201501414</v>
      </c>
      <c r="I8718" t="s">
        <v>28</v>
      </c>
      <c r="J8718" t="s">
        <v>57</v>
      </c>
      <c r="K8718" t="s">
        <v>30</v>
      </c>
      <c r="L8718" t="s">
        <v>497</v>
      </c>
      <c r="M8718" t="s">
        <v>69</v>
      </c>
      <c r="N8718">
        <v>75</v>
      </c>
      <c r="O8718" t="s">
        <v>76</v>
      </c>
      <c r="P8718" t="s">
        <v>42</v>
      </c>
      <c r="Q8718" s="1">
        <v>26888</v>
      </c>
      <c r="R8718" s="1">
        <v>26397</v>
      </c>
      <c r="S8718">
        <v>585</v>
      </c>
      <c r="T8718">
        <v>40</v>
      </c>
      <c r="U8718">
        <v>50</v>
      </c>
      <c r="V8718">
        <v>-95</v>
      </c>
      <c r="W8718">
        <v>-0.35</v>
      </c>
      <c r="X8718">
        <v>-461.84</v>
      </c>
    </row>
    <row r="8719" spans="1:24" x14ac:dyDescent="0.25">
      <c r="A8719">
        <v>202001</v>
      </c>
      <c r="B8719" t="s">
        <v>64</v>
      </c>
      <c r="C8719" t="s">
        <v>65</v>
      </c>
      <c r="D8719" t="s">
        <v>65</v>
      </c>
      <c r="E8719" t="s">
        <v>2276</v>
      </c>
      <c r="F8719" t="s">
        <v>9123</v>
      </c>
      <c r="G8719">
        <v>65202548</v>
      </c>
      <c r="H8719">
        <v>32880438</v>
      </c>
      <c r="I8719" t="s">
        <v>28</v>
      </c>
      <c r="J8719" t="s">
        <v>29</v>
      </c>
      <c r="K8719" t="s">
        <v>30</v>
      </c>
      <c r="L8719" t="s">
        <v>949</v>
      </c>
      <c r="M8719" t="s">
        <v>348</v>
      </c>
      <c r="N8719">
        <v>75</v>
      </c>
      <c r="O8719" t="s">
        <v>33</v>
      </c>
      <c r="P8719" t="s">
        <v>34</v>
      </c>
      <c r="Q8719">
        <v>0</v>
      </c>
      <c r="R8719" s="1">
        <v>12941</v>
      </c>
      <c r="S8719">
        <v>0</v>
      </c>
      <c r="T8719">
        <v>40</v>
      </c>
      <c r="U8719">
        <v>43</v>
      </c>
      <c r="V8719" s="1">
        <v>-12941</v>
      </c>
      <c r="W8719">
        <v>0</v>
      </c>
      <c r="X8719">
        <v>0</v>
      </c>
    </row>
    <row r="8720" spans="1:24" x14ac:dyDescent="0.25">
      <c r="A8720">
        <v>202001</v>
      </c>
      <c r="B8720" t="s">
        <v>64</v>
      </c>
      <c r="C8720" t="s">
        <v>65</v>
      </c>
      <c r="D8720" t="s">
        <v>65</v>
      </c>
      <c r="E8720" t="s">
        <v>226</v>
      </c>
      <c r="F8720" t="s">
        <v>9124</v>
      </c>
      <c r="G8720">
        <v>65200461</v>
      </c>
      <c r="H8720">
        <v>1138444</v>
      </c>
      <c r="I8720" t="s">
        <v>28</v>
      </c>
      <c r="J8720" t="s">
        <v>29</v>
      </c>
      <c r="K8720" t="s">
        <v>30</v>
      </c>
      <c r="L8720" t="s">
        <v>796</v>
      </c>
      <c r="M8720" t="s">
        <v>409</v>
      </c>
      <c r="N8720">
        <v>75</v>
      </c>
      <c r="O8720" t="s">
        <v>41</v>
      </c>
      <c r="P8720" t="s">
        <v>42</v>
      </c>
      <c r="Q8720" s="1">
        <v>6231</v>
      </c>
      <c r="R8720" s="1">
        <v>3103</v>
      </c>
      <c r="S8720">
        <v>0</v>
      </c>
      <c r="T8720">
        <v>11</v>
      </c>
      <c r="U8720">
        <v>12</v>
      </c>
      <c r="V8720" s="1">
        <v>3128</v>
      </c>
      <c r="W8720">
        <v>50.2</v>
      </c>
      <c r="X8720">
        <v>-5.49</v>
      </c>
    </row>
    <row r="8721" spans="1:24" x14ac:dyDescent="0.25">
      <c r="A8721">
        <v>202001</v>
      </c>
      <c r="B8721" t="s">
        <v>35</v>
      </c>
      <c r="C8721" t="s">
        <v>680</v>
      </c>
      <c r="D8721" t="s">
        <v>680</v>
      </c>
      <c r="E8721" t="s">
        <v>128</v>
      </c>
      <c r="F8721" t="s">
        <v>9125</v>
      </c>
      <c r="G8721">
        <v>65006717</v>
      </c>
      <c r="H8721">
        <v>7000818</v>
      </c>
      <c r="I8721" t="s">
        <v>28</v>
      </c>
      <c r="J8721" t="s">
        <v>57</v>
      </c>
      <c r="K8721" t="s">
        <v>54</v>
      </c>
      <c r="L8721" t="s">
        <v>951</v>
      </c>
      <c r="M8721" t="s">
        <v>684</v>
      </c>
      <c r="N8721" t="s">
        <v>121</v>
      </c>
      <c r="O8721" t="s">
        <v>61</v>
      </c>
      <c r="P8721" t="s">
        <v>42</v>
      </c>
      <c r="Q8721" s="1">
        <v>29148</v>
      </c>
      <c r="R8721" s="1">
        <v>21578</v>
      </c>
      <c r="S8721">
        <v>0</v>
      </c>
      <c r="T8721">
        <v>32</v>
      </c>
      <c r="U8721">
        <v>41</v>
      </c>
      <c r="V8721" s="1">
        <v>7570</v>
      </c>
      <c r="W8721">
        <v>25.97</v>
      </c>
      <c r="X8721">
        <v>-53.79</v>
      </c>
    </row>
    <row r="8722" spans="1:24" x14ac:dyDescent="0.25">
      <c r="A8722">
        <v>202001</v>
      </c>
      <c r="B8722" t="s">
        <v>24</v>
      </c>
      <c r="C8722" t="s">
        <v>25</v>
      </c>
      <c r="D8722" t="s">
        <v>25</v>
      </c>
      <c r="E8722" t="s">
        <v>302</v>
      </c>
      <c r="F8722" t="s">
        <v>9126</v>
      </c>
      <c r="G8722">
        <v>65763182</v>
      </c>
      <c r="H8722">
        <v>4602852622</v>
      </c>
      <c r="I8722" t="s">
        <v>72</v>
      </c>
      <c r="J8722" t="s">
        <v>29</v>
      </c>
      <c r="K8722" t="s">
        <v>30</v>
      </c>
      <c r="L8722" t="s">
        <v>635</v>
      </c>
      <c r="M8722" t="s">
        <v>116</v>
      </c>
      <c r="N8722">
        <v>25</v>
      </c>
      <c r="O8722" t="s">
        <v>76</v>
      </c>
      <c r="P8722" t="s">
        <v>42</v>
      </c>
      <c r="Q8722" s="1">
        <v>1519</v>
      </c>
      <c r="R8722" s="1">
        <v>1448</v>
      </c>
      <c r="S8722">
        <v>0</v>
      </c>
      <c r="T8722">
        <v>10</v>
      </c>
      <c r="U8722">
        <v>10</v>
      </c>
      <c r="V8722">
        <v>71</v>
      </c>
      <c r="W8722">
        <v>4.68</v>
      </c>
      <c r="X8722">
        <v>99.89</v>
      </c>
    </row>
    <row r="8723" spans="1:24" x14ac:dyDescent="0.25">
      <c r="A8723">
        <v>202001</v>
      </c>
      <c r="B8723" t="s">
        <v>24</v>
      </c>
      <c r="C8723" t="s">
        <v>25</v>
      </c>
      <c r="D8723" t="s">
        <v>25</v>
      </c>
      <c r="E8723" t="s">
        <v>5036</v>
      </c>
      <c r="F8723" t="s">
        <v>9127</v>
      </c>
      <c r="G8723">
        <v>65762140</v>
      </c>
      <c r="H8723">
        <v>37018797</v>
      </c>
      <c r="I8723" t="s">
        <v>28</v>
      </c>
      <c r="J8723" t="s">
        <v>29</v>
      </c>
      <c r="K8723" t="s">
        <v>30</v>
      </c>
      <c r="L8723" t="s">
        <v>55</v>
      </c>
      <c r="M8723" t="s">
        <v>32</v>
      </c>
      <c r="N8723" t="s">
        <v>81</v>
      </c>
      <c r="O8723" t="s">
        <v>33</v>
      </c>
      <c r="P8723" t="s">
        <v>34</v>
      </c>
      <c r="Q8723">
        <v>0</v>
      </c>
      <c r="R8723" s="1">
        <v>9760</v>
      </c>
      <c r="S8723">
        <v>0</v>
      </c>
      <c r="T8723">
        <v>22</v>
      </c>
      <c r="U8723">
        <v>24</v>
      </c>
      <c r="V8723" s="1">
        <v>-9760</v>
      </c>
      <c r="W8723">
        <v>0</v>
      </c>
      <c r="X8723" s="2">
        <v>-1777.8</v>
      </c>
    </row>
    <row r="8724" spans="1:24" x14ac:dyDescent="0.25">
      <c r="A8724">
        <v>202001</v>
      </c>
      <c r="B8724" t="s">
        <v>24</v>
      </c>
      <c r="C8724" t="s">
        <v>25</v>
      </c>
      <c r="D8724" t="s">
        <v>25</v>
      </c>
      <c r="E8724" t="s">
        <v>843</v>
      </c>
      <c r="F8724" t="s">
        <v>9128</v>
      </c>
      <c r="G8724">
        <v>65751385</v>
      </c>
      <c r="H8724">
        <v>45271544</v>
      </c>
      <c r="I8724" t="s">
        <v>28</v>
      </c>
      <c r="J8724" t="s">
        <v>29</v>
      </c>
      <c r="K8724" t="s">
        <v>30</v>
      </c>
      <c r="L8724" t="s">
        <v>31</v>
      </c>
      <c r="M8724" t="s">
        <v>32</v>
      </c>
      <c r="N8724">
        <v>50</v>
      </c>
      <c r="O8724" t="s">
        <v>33</v>
      </c>
      <c r="P8724" t="s">
        <v>34</v>
      </c>
      <c r="Q8724">
        <v>0</v>
      </c>
      <c r="R8724" s="1">
        <v>11309</v>
      </c>
      <c r="S8724">
        <v>0</v>
      </c>
      <c r="T8724">
        <v>36</v>
      </c>
      <c r="U8724">
        <v>37</v>
      </c>
      <c r="V8724" s="1">
        <v>-11309</v>
      </c>
      <c r="W8724">
        <v>0</v>
      </c>
      <c r="X8724" s="2">
        <v>-6308.12</v>
      </c>
    </row>
    <row r="8725" spans="1:24" x14ac:dyDescent="0.25">
      <c r="A8725">
        <v>202001</v>
      </c>
      <c r="B8725" t="s">
        <v>24</v>
      </c>
      <c r="C8725" t="s">
        <v>25</v>
      </c>
      <c r="D8725" t="s">
        <v>25</v>
      </c>
      <c r="E8725" t="s">
        <v>845</v>
      </c>
      <c r="F8725" t="s">
        <v>9129</v>
      </c>
      <c r="G8725">
        <v>65751387</v>
      </c>
      <c r="H8725">
        <v>5000242</v>
      </c>
      <c r="I8725" t="s">
        <v>28</v>
      </c>
      <c r="J8725" t="s">
        <v>29</v>
      </c>
      <c r="K8725" t="s">
        <v>30</v>
      </c>
      <c r="L8725" t="s">
        <v>31</v>
      </c>
      <c r="M8725" t="s">
        <v>32</v>
      </c>
      <c r="N8725">
        <v>50</v>
      </c>
      <c r="O8725" t="s">
        <v>45</v>
      </c>
      <c r="P8725" t="s">
        <v>42</v>
      </c>
      <c r="Q8725" s="1">
        <v>625920</v>
      </c>
      <c r="R8725" s="1">
        <v>7843</v>
      </c>
      <c r="S8725">
        <v>151</v>
      </c>
      <c r="T8725">
        <v>34</v>
      </c>
      <c r="U8725">
        <v>36</v>
      </c>
      <c r="V8725" s="1">
        <v>617926</v>
      </c>
      <c r="W8725">
        <v>98.72</v>
      </c>
      <c r="X8725">
        <v>97.3</v>
      </c>
    </row>
    <row r="8726" spans="1:24" x14ac:dyDescent="0.25">
      <c r="A8726">
        <v>202001</v>
      </c>
      <c r="B8726" t="s">
        <v>24</v>
      </c>
      <c r="C8726" t="s">
        <v>25</v>
      </c>
      <c r="D8726" t="s">
        <v>25</v>
      </c>
      <c r="E8726" t="s">
        <v>843</v>
      </c>
      <c r="F8726" t="s">
        <v>9130</v>
      </c>
      <c r="G8726">
        <v>65754366</v>
      </c>
      <c r="H8726">
        <v>39727823</v>
      </c>
      <c r="I8726" t="s">
        <v>28</v>
      </c>
      <c r="J8726" t="s">
        <v>29</v>
      </c>
      <c r="K8726" t="s">
        <v>30</v>
      </c>
      <c r="L8726" t="s">
        <v>31</v>
      </c>
      <c r="M8726" t="s">
        <v>32</v>
      </c>
      <c r="N8726">
        <v>50</v>
      </c>
      <c r="O8726" t="s">
        <v>45</v>
      </c>
      <c r="P8726" t="s">
        <v>42</v>
      </c>
      <c r="Q8726" s="1">
        <v>548150</v>
      </c>
      <c r="R8726" s="1">
        <v>9504</v>
      </c>
      <c r="S8726">
        <v>594</v>
      </c>
      <c r="T8726">
        <v>34</v>
      </c>
      <c r="U8726">
        <v>35</v>
      </c>
      <c r="V8726" s="1">
        <v>538052</v>
      </c>
      <c r="W8726">
        <v>98.16</v>
      </c>
      <c r="X8726">
        <v>96.22</v>
      </c>
    </row>
    <row r="8727" spans="1:24" x14ac:dyDescent="0.25">
      <c r="A8727">
        <v>202001</v>
      </c>
      <c r="B8727" t="s">
        <v>24</v>
      </c>
      <c r="C8727" t="s">
        <v>25</v>
      </c>
      <c r="D8727" t="s">
        <v>25</v>
      </c>
      <c r="E8727" t="s">
        <v>845</v>
      </c>
      <c r="F8727" t="s">
        <v>9131</v>
      </c>
      <c r="G8727">
        <v>65761623</v>
      </c>
      <c r="H8727">
        <v>5006346</v>
      </c>
      <c r="I8727" t="s">
        <v>28</v>
      </c>
      <c r="J8727" t="s">
        <v>57</v>
      </c>
      <c r="K8727" t="s">
        <v>30</v>
      </c>
      <c r="L8727" t="s">
        <v>31</v>
      </c>
      <c r="M8727" t="s">
        <v>32</v>
      </c>
      <c r="N8727">
        <v>50</v>
      </c>
      <c r="O8727" t="s">
        <v>50</v>
      </c>
      <c r="P8727" t="s">
        <v>42</v>
      </c>
      <c r="Q8727" s="1">
        <v>11497</v>
      </c>
      <c r="R8727" s="1">
        <v>12241</v>
      </c>
      <c r="S8727">
        <v>442</v>
      </c>
      <c r="T8727">
        <v>44</v>
      </c>
      <c r="U8727">
        <v>51</v>
      </c>
      <c r="V8727" s="1">
        <v>-1186</v>
      </c>
      <c r="W8727">
        <v>-10.32</v>
      </c>
      <c r="X8727">
        <v>-154.13999999999999</v>
      </c>
    </row>
    <row r="8728" spans="1:24" x14ac:dyDescent="0.25">
      <c r="A8728">
        <v>202001</v>
      </c>
      <c r="B8728" t="s">
        <v>24</v>
      </c>
      <c r="C8728" t="s">
        <v>25</v>
      </c>
      <c r="D8728" t="s">
        <v>25</v>
      </c>
      <c r="E8728" t="s">
        <v>843</v>
      </c>
      <c r="F8728" t="s">
        <v>9132</v>
      </c>
      <c r="G8728">
        <v>65761629</v>
      </c>
      <c r="H8728">
        <v>5014988</v>
      </c>
      <c r="I8728" t="s">
        <v>28</v>
      </c>
      <c r="J8728" t="s">
        <v>29</v>
      </c>
      <c r="K8728" t="s">
        <v>30</v>
      </c>
      <c r="L8728" t="s">
        <v>31</v>
      </c>
      <c r="M8728" t="s">
        <v>32</v>
      </c>
      <c r="N8728" t="s">
        <v>81</v>
      </c>
      <c r="O8728" t="s">
        <v>61</v>
      </c>
      <c r="P8728" t="s">
        <v>42</v>
      </c>
      <c r="Q8728" s="1">
        <v>12581</v>
      </c>
      <c r="R8728" s="1">
        <v>8652</v>
      </c>
      <c r="S8728">
        <v>291</v>
      </c>
      <c r="T8728">
        <v>28</v>
      </c>
      <c r="U8728">
        <v>29</v>
      </c>
      <c r="V8728" s="1">
        <v>3638</v>
      </c>
      <c r="W8728">
        <v>28.92</v>
      </c>
      <c r="X8728">
        <v>-16.350000000000001</v>
      </c>
    </row>
    <row r="8729" spans="1:24" x14ac:dyDescent="0.25">
      <c r="A8729">
        <v>202001</v>
      </c>
      <c r="B8729" t="s">
        <v>24</v>
      </c>
      <c r="C8729" t="s">
        <v>25</v>
      </c>
      <c r="D8729" t="s">
        <v>25</v>
      </c>
      <c r="E8729" t="s">
        <v>843</v>
      </c>
      <c r="F8729" t="s">
        <v>9133</v>
      </c>
      <c r="G8729">
        <v>65761988</v>
      </c>
      <c r="H8729">
        <v>5016551</v>
      </c>
      <c r="I8729" t="s">
        <v>28</v>
      </c>
      <c r="J8729" t="s">
        <v>29</v>
      </c>
      <c r="K8729" t="s">
        <v>30</v>
      </c>
      <c r="L8729" t="s">
        <v>31</v>
      </c>
      <c r="M8729" t="s">
        <v>32</v>
      </c>
      <c r="N8729">
        <v>50</v>
      </c>
      <c r="O8729" t="s">
        <v>33</v>
      </c>
      <c r="P8729" t="s">
        <v>34</v>
      </c>
      <c r="Q8729">
        <v>0</v>
      </c>
      <c r="R8729" s="1">
        <v>10356</v>
      </c>
      <c r="S8729">
        <v>0</v>
      </c>
      <c r="T8729">
        <v>32</v>
      </c>
      <c r="U8729">
        <v>32</v>
      </c>
      <c r="V8729" s="1">
        <v>-10356</v>
      </c>
      <c r="W8729">
        <v>0</v>
      </c>
      <c r="X8729">
        <v>0</v>
      </c>
    </row>
    <row r="8730" spans="1:24" x14ac:dyDescent="0.25">
      <c r="A8730">
        <v>202001</v>
      </c>
      <c r="B8730" t="s">
        <v>24</v>
      </c>
      <c r="C8730" t="s">
        <v>25</v>
      </c>
      <c r="D8730" t="s">
        <v>25</v>
      </c>
      <c r="E8730" t="s">
        <v>843</v>
      </c>
      <c r="F8730" t="s">
        <v>9134</v>
      </c>
      <c r="G8730">
        <v>65763531</v>
      </c>
      <c r="H8730">
        <v>5014945</v>
      </c>
      <c r="I8730" t="s">
        <v>28</v>
      </c>
      <c r="J8730" t="s">
        <v>29</v>
      </c>
      <c r="K8730" t="s">
        <v>30</v>
      </c>
      <c r="L8730" t="s">
        <v>31</v>
      </c>
      <c r="M8730" t="s">
        <v>32</v>
      </c>
      <c r="N8730">
        <v>75</v>
      </c>
      <c r="O8730" t="s">
        <v>50</v>
      </c>
      <c r="P8730" t="s">
        <v>42</v>
      </c>
      <c r="Q8730" s="1">
        <v>2961</v>
      </c>
      <c r="R8730" s="1">
        <v>10685</v>
      </c>
      <c r="S8730">
        <v>270</v>
      </c>
      <c r="T8730">
        <v>37</v>
      </c>
      <c r="U8730">
        <v>39</v>
      </c>
      <c r="V8730" s="1">
        <v>-7994</v>
      </c>
      <c r="W8730">
        <v>-269.93</v>
      </c>
      <c r="X8730">
        <v>21.21</v>
      </c>
    </row>
    <row r="8731" spans="1:24" x14ac:dyDescent="0.25">
      <c r="A8731">
        <v>202001</v>
      </c>
      <c r="B8731" t="s">
        <v>24</v>
      </c>
      <c r="C8731" t="s">
        <v>25</v>
      </c>
      <c r="D8731" t="s">
        <v>25</v>
      </c>
      <c r="E8731" t="s">
        <v>845</v>
      </c>
      <c r="F8731" t="s">
        <v>9135</v>
      </c>
      <c r="G8731">
        <v>65761626</v>
      </c>
      <c r="H8731">
        <v>32901002</v>
      </c>
      <c r="I8731" t="s">
        <v>28</v>
      </c>
      <c r="J8731" t="s">
        <v>29</v>
      </c>
      <c r="K8731" t="s">
        <v>30</v>
      </c>
      <c r="L8731" t="s">
        <v>31</v>
      </c>
      <c r="M8731" t="s">
        <v>32</v>
      </c>
      <c r="N8731">
        <v>75</v>
      </c>
      <c r="O8731" t="s">
        <v>45</v>
      </c>
      <c r="P8731" t="s">
        <v>42</v>
      </c>
      <c r="Q8731" s="1">
        <v>3437680</v>
      </c>
      <c r="R8731" s="1">
        <v>16792</v>
      </c>
      <c r="S8731">
        <v>0</v>
      </c>
      <c r="T8731">
        <v>66</v>
      </c>
      <c r="U8731">
        <v>67</v>
      </c>
      <c r="V8731" s="1">
        <v>3420888</v>
      </c>
      <c r="W8731">
        <v>99.51</v>
      </c>
      <c r="X8731">
        <v>99.02</v>
      </c>
    </row>
    <row r="8732" spans="1:24" x14ac:dyDescent="0.25">
      <c r="A8732">
        <v>202001</v>
      </c>
      <c r="B8732" t="s">
        <v>24</v>
      </c>
      <c r="C8732" t="s">
        <v>25</v>
      </c>
      <c r="D8732" t="s">
        <v>25</v>
      </c>
      <c r="E8732" t="s">
        <v>527</v>
      </c>
      <c r="F8732" t="s">
        <v>9136</v>
      </c>
      <c r="G8732">
        <v>65764795</v>
      </c>
      <c r="H8732">
        <v>32900947</v>
      </c>
      <c r="I8732" t="s">
        <v>28</v>
      </c>
      <c r="J8732" t="s">
        <v>29</v>
      </c>
      <c r="K8732" t="s">
        <v>30</v>
      </c>
      <c r="L8732" t="s">
        <v>31</v>
      </c>
      <c r="M8732" t="s">
        <v>32</v>
      </c>
      <c r="N8732">
        <v>50</v>
      </c>
      <c r="O8732" t="s">
        <v>33</v>
      </c>
      <c r="P8732" t="s">
        <v>34</v>
      </c>
      <c r="Q8732">
        <v>0</v>
      </c>
      <c r="R8732" s="1">
        <v>7917</v>
      </c>
      <c r="S8732">
        <v>0</v>
      </c>
      <c r="T8732">
        <v>25</v>
      </c>
      <c r="U8732">
        <v>26</v>
      </c>
      <c r="V8732" s="1">
        <v>-7917</v>
      </c>
      <c r="W8732">
        <v>0</v>
      </c>
      <c r="X8732">
        <v>-46.82</v>
      </c>
    </row>
    <row r="8733" spans="1:24" x14ac:dyDescent="0.25">
      <c r="A8733">
        <v>202001</v>
      </c>
      <c r="B8733" t="s">
        <v>24</v>
      </c>
      <c r="C8733" t="s">
        <v>25</v>
      </c>
      <c r="D8733" t="s">
        <v>25</v>
      </c>
      <c r="E8733" t="s">
        <v>527</v>
      </c>
      <c r="F8733" t="s">
        <v>9137</v>
      </c>
      <c r="G8733">
        <v>65005061</v>
      </c>
      <c r="H8733">
        <v>5000117</v>
      </c>
      <c r="I8733" t="s">
        <v>28</v>
      </c>
      <c r="J8733" t="s">
        <v>29</v>
      </c>
      <c r="K8733" t="s">
        <v>30</v>
      </c>
      <c r="L8733" t="s">
        <v>31</v>
      </c>
      <c r="M8733" t="s">
        <v>32</v>
      </c>
      <c r="N8733">
        <v>75</v>
      </c>
      <c r="O8733" t="s">
        <v>41</v>
      </c>
      <c r="P8733" t="s">
        <v>42</v>
      </c>
      <c r="Q8733" s="1">
        <v>26013</v>
      </c>
      <c r="R8733" s="1">
        <v>14801</v>
      </c>
      <c r="S8733">
        <v>734</v>
      </c>
      <c r="T8733">
        <v>56</v>
      </c>
      <c r="U8733">
        <v>57</v>
      </c>
      <c r="V8733" s="1">
        <v>10478</v>
      </c>
      <c r="W8733">
        <v>40.28</v>
      </c>
      <c r="X8733">
        <v>42.01</v>
      </c>
    </row>
    <row r="8734" spans="1:24" x14ac:dyDescent="0.25">
      <c r="A8734">
        <v>202001</v>
      </c>
      <c r="B8734" t="s">
        <v>24</v>
      </c>
      <c r="C8734" t="s">
        <v>25</v>
      </c>
      <c r="D8734" t="s">
        <v>25</v>
      </c>
      <c r="E8734" t="s">
        <v>128</v>
      </c>
      <c r="F8734" t="s">
        <v>9138</v>
      </c>
      <c r="G8734">
        <v>65002814</v>
      </c>
      <c r="H8734">
        <v>32880463</v>
      </c>
      <c r="I8734" t="s">
        <v>72</v>
      </c>
      <c r="J8734" t="s">
        <v>29</v>
      </c>
      <c r="K8734" t="s">
        <v>30</v>
      </c>
      <c r="L8734" t="s">
        <v>428</v>
      </c>
      <c r="M8734" t="s">
        <v>120</v>
      </c>
      <c r="N8734">
        <v>75</v>
      </c>
      <c r="O8734" t="s">
        <v>61</v>
      </c>
      <c r="P8734" t="s">
        <v>42</v>
      </c>
      <c r="Q8734" s="1">
        <v>6464</v>
      </c>
      <c r="R8734" s="1">
        <v>4249</v>
      </c>
      <c r="S8734">
        <v>0</v>
      </c>
      <c r="T8734">
        <v>16</v>
      </c>
      <c r="U8734">
        <v>22</v>
      </c>
      <c r="V8734" s="1">
        <v>2215</v>
      </c>
      <c r="W8734">
        <v>34.26</v>
      </c>
      <c r="X8734">
        <v>-339</v>
      </c>
    </row>
    <row r="8735" spans="1:24" x14ac:dyDescent="0.25">
      <c r="A8735">
        <v>202001</v>
      </c>
      <c r="B8735" t="s">
        <v>64</v>
      </c>
      <c r="C8735" t="s">
        <v>65</v>
      </c>
      <c r="D8735" t="s">
        <v>65</v>
      </c>
      <c r="E8735" t="s">
        <v>655</v>
      </c>
      <c r="F8735" t="s">
        <v>9139</v>
      </c>
      <c r="G8735">
        <v>65201610</v>
      </c>
      <c r="H8735">
        <v>1135758</v>
      </c>
      <c r="I8735" t="s">
        <v>72</v>
      </c>
      <c r="J8735" t="s">
        <v>29</v>
      </c>
      <c r="K8735" t="s">
        <v>30</v>
      </c>
      <c r="L8735" t="s">
        <v>459</v>
      </c>
      <c r="M8735" t="s">
        <v>109</v>
      </c>
      <c r="N8735">
        <v>50</v>
      </c>
      <c r="O8735" t="s">
        <v>33</v>
      </c>
      <c r="P8735" t="s">
        <v>34</v>
      </c>
      <c r="Q8735">
        <v>0</v>
      </c>
      <c r="R8735" s="1">
        <v>1035</v>
      </c>
      <c r="S8735">
        <v>0</v>
      </c>
      <c r="T8735">
        <v>1</v>
      </c>
      <c r="U8735">
        <v>8</v>
      </c>
      <c r="V8735" s="1">
        <v>-1035</v>
      </c>
      <c r="W8735">
        <v>0</v>
      </c>
      <c r="X8735">
        <v>0</v>
      </c>
    </row>
    <row r="8736" spans="1:24" x14ac:dyDescent="0.25">
      <c r="A8736">
        <v>202001</v>
      </c>
      <c r="B8736" t="s">
        <v>64</v>
      </c>
      <c r="C8736" t="s">
        <v>65</v>
      </c>
      <c r="D8736" t="s">
        <v>65</v>
      </c>
      <c r="E8736" t="s">
        <v>395</v>
      </c>
      <c r="F8736" t="s">
        <v>9140</v>
      </c>
      <c r="G8736">
        <v>65200848</v>
      </c>
      <c r="H8736">
        <v>32883601</v>
      </c>
      <c r="I8736" t="s">
        <v>72</v>
      </c>
      <c r="J8736" t="s">
        <v>29</v>
      </c>
      <c r="K8736" t="s">
        <v>30</v>
      </c>
      <c r="L8736" t="s">
        <v>796</v>
      </c>
      <c r="M8736" t="s">
        <v>409</v>
      </c>
      <c r="N8736">
        <v>50</v>
      </c>
      <c r="O8736" t="s">
        <v>50</v>
      </c>
      <c r="P8736" t="s">
        <v>42</v>
      </c>
      <c r="Q8736" s="1">
        <v>3190</v>
      </c>
      <c r="R8736" s="1">
        <v>5607</v>
      </c>
      <c r="S8736">
        <v>0</v>
      </c>
      <c r="T8736">
        <v>13</v>
      </c>
      <c r="U8736">
        <v>13</v>
      </c>
      <c r="V8736" s="1">
        <v>-2417</v>
      </c>
      <c r="W8736">
        <v>-75.760000000000005</v>
      </c>
      <c r="X8736">
        <v>-49.17</v>
      </c>
    </row>
    <row r="8737" spans="1:24" x14ac:dyDescent="0.25">
      <c r="A8737">
        <v>202001</v>
      </c>
      <c r="B8737" t="s">
        <v>64</v>
      </c>
      <c r="C8737" t="s">
        <v>65</v>
      </c>
      <c r="D8737" t="s">
        <v>65</v>
      </c>
      <c r="E8737" t="s">
        <v>397</v>
      </c>
      <c r="F8737" t="s">
        <v>9141</v>
      </c>
      <c r="G8737">
        <v>65200074</v>
      </c>
      <c r="H8737">
        <v>5017496</v>
      </c>
      <c r="I8737" t="s">
        <v>72</v>
      </c>
      <c r="J8737" t="s">
        <v>29</v>
      </c>
      <c r="K8737" t="s">
        <v>30</v>
      </c>
      <c r="L8737" t="s">
        <v>359</v>
      </c>
      <c r="M8737" t="s">
        <v>109</v>
      </c>
      <c r="N8737">
        <v>50</v>
      </c>
      <c r="O8737" t="s">
        <v>33</v>
      </c>
      <c r="P8737" t="s">
        <v>34</v>
      </c>
      <c r="Q8737">
        <v>0</v>
      </c>
      <c r="R8737" s="1">
        <v>2665</v>
      </c>
      <c r="S8737">
        <v>0</v>
      </c>
      <c r="T8737">
        <v>7</v>
      </c>
      <c r="U8737">
        <v>7</v>
      </c>
      <c r="V8737" s="1">
        <v>-2665</v>
      </c>
      <c r="W8737">
        <v>0</v>
      </c>
      <c r="X8737">
        <v>0</v>
      </c>
    </row>
    <row r="8738" spans="1:24" x14ac:dyDescent="0.25">
      <c r="A8738">
        <v>202001</v>
      </c>
      <c r="B8738" t="s">
        <v>64</v>
      </c>
      <c r="C8738" t="s">
        <v>65</v>
      </c>
      <c r="D8738" t="s">
        <v>65</v>
      </c>
      <c r="E8738" t="s">
        <v>106</v>
      </c>
      <c r="F8738" t="s">
        <v>9142</v>
      </c>
      <c r="G8738">
        <v>65200117</v>
      </c>
      <c r="H8738">
        <v>31886562</v>
      </c>
      <c r="I8738" t="s">
        <v>72</v>
      </c>
      <c r="J8738" t="s">
        <v>29</v>
      </c>
      <c r="K8738" t="s">
        <v>30</v>
      </c>
      <c r="L8738" t="s">
        <v>854</v>
      </c>
      <c r="M8738" t="s">
        <v>109</v>
      </c>
      <c r="N8738">
        <v>50</v>
      </c>
      <c r="O8738" t="s">
        <v>50</v>
      </c>
      <c r="P8738" t="s">
        <v>42</v>
      </c>
      <c r="Q8738" s="1">
        <v>1328</v>
      </c>
      <c r="R8738" s="1">
        <v>2071</v>
      </c>
      <c r="S8738">
        <v>0</v>
      </c>
      <c r="T8738">
        <v>8</v>
      </c>
      <c r="U8738">
        <v>10</v>
      </c>
      <c r="V8738">
        <v>-743</v>
      </c>
      <c r="W8738">
        <v>-56</v>
      </c>
      <c r="X8738" s="2">
        <v>-1685.9</v>
      </c>
    </row>
    <row r="8739" spans="1:24" x14ac:dyDescent="0.25">
      <c r="A8739">
        <v>202001</v>
      </c>
      <c r="B8739" t="s">
        <v>64</v>
      </c>
      <c r="C8739" t="s">
        <v>65</v>
      </c>
      <c r="D8739" t="s">
        <v>65</v>
      </c>
      <c r="E8739" t="s">
        <v>106</v>
      </c>
      <c r="F8739" t="s">
        <v>9143</v>
      </c>
      <c r="G8739">
        <v>65200104</v>
      </c>
      <c r="H8739" s="3">
        <v>300000000000</v>
      </c>
      <c r="I8739" t="s">
        <v>28</v>
      </c>
      <c r="J8739" t="s">
        <v>29</v>
      </c>
      <c r="K8739" t="s">
        <v>30</v>
      </c>
      <c r="L8739" t="s">
        <v>854</v>
      </c>
      <c r="M8739" t="s">
        <v>109</v>
      </c>
      <c r="N8739">
        <v>75</v>
      </c>
      <c r="O8739" t="s">
        <v>50</v>
      </c>
      <c r="P8739" t="s">
        <v>42</v>
      </c>
      <c r="Q8739" s="1">
        <v>2960</v>
      </c>
      <c r="R8739" s="1">
        <v>8051</v>
      </c>
      <c r="S8739">
        <v>0</v>
      </c>
      <c r="T8739">
        <v>7</v>
      </c>
      <c r="U8739">
        <v>12</v>
      </c>
      <c r="V8739" s="1">
        <v>-5091</v>
      </c>
      <c r="W8739">
        <v>-171.99</v>
      </c>
      <c r="X8739">
        <v>-580.91</v>
      </c>
    </row>
    <row r="8740" spans="1:24" x14ac:dyDescent="0.25">
      <c r="A8740">
        <v>202001</v>
      </c>
      <c r="B8740" t="s">
        <v>64</v>
      </c>
      <c r="C8740" t="s">
        <v>65</v>
      </c>
      <c r="D8740" t="s">
        <v>65</v>
      </c>
      <c r="E8740" t="s">
        <v>2573</v>
      </c>
      <c r="F8740" t="s">
        <v>9144</v>
      </c>
      <c r="G8740">
        <v>65762086</v>
      </c>
      <c r="H8740">
        <v>5015675</v>
      </c>
      <c r="I8740" t="s">
        <v>28</v>
      </c>
      <c r="J8740" t="s">
        <v>29</v>
      </c>
      <c r="K8740" t="s">
        <v>30</v>
      </c>
      <c r="L8740" t="s">
        <v>79</v>
      </c>
      <c r="M8740" t="s">
        <v>80</v>
      </c>
      <c r="N8740">
        <v>15</v>
      </c>
      <c r="O8740" t="s">
        <v>33</v>
      </c>
      <c r="P8740" t="s">
        <v>34</v>
      </c>
      <c r="Q8740">
        <v>0</v>
      </c>
      <c r="R8740" s="1">
        <v>4754</v>
      </c>
      <c r="S8740">
        <v>0</v>
      </c>
      <c r="T8740">
        <v>21</v>
      </c>
      <c r="U8740">
        <v>23</v>
      </c>
      <c r="V8740" s="1">
        <v>-4754</v>
      </c>
      <c r="W8740">
        <v>0</v>
      </c>
      <c r="X8740">
        <v>0</v>
      </c>
    </row>
    <row r="8741" spans="1:24" x14ac:dyDescent="0.25">
      <c r="A8741">
        <v>202001</v>
      </c>
      <c r="B8741" t="s">
        <v>64</v>
      </c>
      <c r="C8741" t="s">
        <v>65</v>
      </c>
      <c r="D8741" t="s">
        <v>65</v>
      </c>
      <c r="E8741" t="s">
        <v>2573</v>
      </c>
      <c r="F8741" t="s">
        <v>9145</v>
      </c>
      <c r="G8741">
        <v>65762082</v>
      </c>
      <c r="H8741">
        <v>5015714</v>
      </c>
      <c r="I8741" t="s">
        <v>28</v>
      </c>
      <c r="J8741" t="s">
        <v>29</v>
      </c>
      <c r="K8741" t="s">
        <v>30</v>
      </c>
      <c r="L8741" t="s">
        <v>79</v>
      </c>
      <c r="M8741" t="s">
        <v>80</v>
      </c>
      <c r="N8741">
        <v>25</v>
      </c>
      <c r="O8741" t="s">
        <v>45</v>
      </c>
      <c r="P8741" t="s">
        <v>42</v>
      </c>
      <c r="Q8741" s="1">
        <v>4016820</v>
      </c>
      <c r="R8741" s="1">
        <v>14385</v>
      </c>
      <c r="S8741">
        <v>0</v>
      </c>
      <c r="T8741">
        <v>48</v>
      </c>
      <c r="U8741">
        <v>50</v>
      </c>
      <c r="V8741" s="1">
        <v>4002435</v>
      </c>
      <c r="W8741">
        <v>99.64</v>
      </c>
      <c r="X8741">
        <v>99.33</v>
      </c>
    </row>
    <row r="8742" spans="1:24" x14ac:dyDescent="0.25">
      <c r="A8742">
        <v>202001</v>
      </c>
      <c r="B8742" t="s">
        <v>64</v>
      </c>
      <c r="C8742" t="s">
        <v>65</v>
      </c>
      <c r="D8742" t="s">
        <v>65</v>
      </c>
      <c r="E8742" t="s">
        <v>2573</v>
      </c>
      <c r="F8742" t="s">
        <v>9146</v>
      </c>
      <c r="G8742">
        <v>65763052</v>
      </c>
      <c r="H8742">
        <v>5015672</v>
      </c>
      <c r="I8742" t="s">
        <v>28</v>
      </c>
      <c r="J8742" t="s">
        <v>29</v>
      </c>
      <c r="K8742" t="s">
        <v>30</v>
      </c>
      <c r="L8742" t="s">
        <v>79</v>
      </c>
      <c r="M8742" t="s">
        <v>80</v>
      </c>
      <c r="N8742">
        <v>25</v>
      </c>
      <c r="O8742" t="s">
        <v>33</v>
      </c>
      <c r="P8742" t="s">
        <v>34</v>
      </c>
      <c r="Q8742">
        <v>0</v>
      </c>
      <c r="R8742" s="1">
        <v>2014</v>
      </c>
      <c r="S8742">
        <v>0</v>
      </c>
      <c r="T8742">
        <v>10</v>
      </c>
      <c r="U8742">
        <v>10</v>
      </c>
      <c r="V8742" s="1">
        <v>-2014</v>
      </c>
      <c r="W8742">
        <v>0</v>
      </c>
      <c r="X8742">
        <v>0</v>
      </c>
    </row>
    <row r="8743" spans="1:24" x14ac:dyDescent="0.25">
      <c r="A8743">
        <v>202001</v>
      </c>
      <c r="B8743" t="s">
        <v>64</v>
      </c>
      <c r="C8743" t="s">
        <v>65</v>
      </c>
      <c r="D8743" t="s">
        <v>65</v>
      </c>
      <c r="E8743" t="s">
        <v>2573</v>
      </c>
      <c r="F8743" t="s">
        <v>9147</v>
      </c>
      <c r="G8743">
        <v>65762087</v>
      </c>
      <c r="H8743">
        <v>5015724</v>
      </c>
      <c r="I8743" t="s">
        <v>28</v>
      </c>
      <c r="J8743" t="s">
        <v>29</v>
      </c>
      <c r="K8743" t="s">
        <v>30</v>
      </c>
      <c r="L8743" t="s">
        <v>79</v>
      </c>
      <c r="M8743" t="s">
        <v>80</v>
      </c>
      <c r="N8743">
        <v>15</v>
      </c>
      <c r="O8743" t="s">
        <v>45</v>
      </c>
      <c r="P8743" t="s">
        <v>42</v>
      </c>
      <c r="Q8743" s="1">
        <v>5846580</v>
      </c>
      <c r="R8743" s="1">
        <v>4331</v>
      </c>
      <c r="S8743">
        <v>0</v>
      </c>
      <c r="T8743">
        <v>16</v>
      </c>
      <c r="U8743">
        <v>17</v>
      </c>
      <c r="V8743" s="1">
        <v>5842249</v>
      </c>
      <c r="W8743">
        <v>99.93</v>
      </c>
      <c r="X8743">
        <v>99.73</v>
      </c>
    </row>
    <row r="8744" spans="1:24" x14ac:dyDescent="0.25">
      <c r="A8744">
        <v>202001</v>
      </c>
      <c r="B8744" t="s">
        <v>64</v>
      </c>
      <c r="C8744" t="s">
        <v>65</v>
      </c>
      <c r="D8744" t="s">
        <v>65</v>
      </c>
      <c r="E8744" t="s">
        <v>395</v>
      </c>
      <c r="F8744" t="s">
        <v>9148</v>
      </c>
      <c r="G8744">
        <v>65760359</v>
      </c>
      <c r="H8744">
        <v>5016248</v>
      </c>
      <c r="I8744" t="s">
        <v>28</v>
      </c>
      <c r="J8744" t="s">
        <v>57</v>
      </c>
      <c r="K8744" t="s">
        <v>54</v>
      </c>
      <c r="L8744" t="s">
        <v>419</v>
      </c>
      <c r="M8744" t="s">
        <v>409</v>
      </c>
      <c r="N8744">
        <v>75</v>
      </c>
      <c r="O8744" t="s">
        <v>33</v>
      </c>
      <c r="P8744" t="s">
        <v>34</v>
      </c>
      <c r="Q8744">
        <v>0</v>
      </c>
      <c r="R8744" s="1">
        <v>15770</v>
      </c>
      <c r="S8744">
        <v>0</v>
      </c>
      <c r="T8744">
        <v>16</v>
      </c>
      <c r="U8744">
        <v>19</v>
      </c>
      <c r="V8744" s="1">
        <v>-15770</v>
      </c>
      <c r="W8744">
        <v>0</v>
      </c>
      <c r="X8744">
        <v>0</v>
      </c>
    </row>
    <row r="8745" spans="1:24" x14ac:dyDescent="0.25">
      <c r="A8745">
        <v>202001</v>
      </c>
      <c r="B8745" t="s">
        <v>64</v>
      </c>
      <c r="C8745" t="s">
        <v>65</v>
      </c>
      <c r="D8745" t="s">
        <v>65</v>
      </c>
      <c r="E8745" t="s">
        <v>395</v>
      </c>
      <c r="F8745" t="s">
        <v>9149</v>
      </c>
      <c r="G8745">
        <v>65210280</v>
      </c>
      <c r="H8745">
        <v>37019328</v>
      </c>
      <c r="I8745" t="s">
        <v>28</v>
      </c>
      <c r="J8745" t="s">
        <v>57</v>
      </c>
      <c r="K8745" t="s">
        <v>30</v>
      </c>
      <c r="L8745" t="s">
        <v>419</v>
      </c>
      <c r="M8745" t="s">
        <v>409</v>
      </c>
      <c r="N8745">
        <v>50</v>
      </c>
      <c r="O8745" t="s">
        <v>61</v>
      </c>
      <c r="P8745" t="s">
        <v>42</v>
      </c>
      <c r="Q8745" s="1">
        <v>23681</v>
      </c>
      <c r="R8745" s="1">
        <v>16832</v>
      </c>
      <c r="S8745">
        <v>49</v>
      </c>
      <c r="T8745">
        <v>20</v>
      </c>
      <c r="U8745">
        <v>27</v>
      </c>
      <c r="V8745" s="1">
        <v>6800</v>
      </c>
      <c r="W8745">
        <v>28.72</v>
      </c>
      <c r="X8745">
        <v>13.76</v>
      </c>
    </row>
    <row r="8746" spans="1:24" x14ac:dyDescent="0.25">
      <c r="A8746">
        <v>202001</v>
      </c>
      <c r="B8746" t="s">
        <v>64</v>
      </c>
      <c r="C8746" t="s">
        <v>65</v>
      </c>
      <c r="D8746" t="s">
        <v>65</v>
      </c>
      <c r="E8746" t="s">
        <v>395</v>
      </c>
      <c r="F8746" t="s">
        <v>9150</v>
      </c>
      <c r="G8746">
        <v>65722490</v>
      </c>
      <c r="H8746">
        <v>44972134</v>
      </c>
      <c r="I8746" t="s">
        <v>72</v>
      </c>
      <c r="J8746" t="s">
        <v>29</v>
      </c>
      <c r="K8746" t="s">
        <v>30</v>
      </c>
      <c r="L8746" t="s">
        <v>419</v>
      </c>
      <c r="M8746" t="s">
        <v>409</v>
      </c>
      <c r="N8746">
        <v>75</v>
      </c>
      <c r="O8746" t="s">
        <v>33</v>
      </c>
      <c r="P8746" t="s">
        <v>34</v>
      </c>
      <c r="Q8746">
        <v>0</v>
      </c>
      <c r="R8746" s="1">
        <v>1789</v>
      </c>
      <c r="S8746">
        <v>0</v>
      </c>
      <c r="T8746">
        <v>11</v>
      </c>
      <c r="U8746">
        <v>22</v>
      </c>
      <c r="V8746" s="1">
        <v>-1789</v>
      </c>
      <c r="W8746">
        <v>0</v>
      </c>
      <c r="X8746">
        <v>0</v>
      </c>
    </row>
    <row r="8747" spans="1:24" x14ac:dyDescent="0.25">
      <c r="A8747">
        <v>202001</v>
      </c>
      <c r="B8747" t="s">
        <v>64</v>
      </c>
      <c r="C8747" t="s">
        <v>65</v>
      </c>
      <c r="D8747" t="s">
        <v>65</v>
      </c>
      <c r="E8747" t="s">
        <v>2621</v>
      </c>
      <c r="F8747" t="s">
        <v>9151</v>
      </c>
      <c r="G8747">
        <v>65210359</v>
      </c>
      <c r="H8747">
        <v>41648519</v>
      </c>
      <c r="I8747" t="s">
        <v>28</v>
      </c>
      <c r="J8747" t="s">
        <v>29</v>
      </c>
      <c r="K8747" t="s">
        <v>30</v>
      </c>
      <c r="L8747" t="s">
        <v>284</v>
      </c>
      <c r="M8747" t="s">
        <v>69</v>
      </c>
      <c r="N8747">
        <v>75</v>
      </c>
      <c r="O8747" t="s">
        <v>76</v>
      </c>
      <c r="P8747" t="s">
        <v>42</v>
      </c>
      <c r="Q8747" s="1">
        <v>2249</v>
      </c>
      <c r="R8747" s="1">
        <v>2075</v>
      </c>
      <c r="S8747">
        <v>0</v>
      </c>
      <c r="T8747">
        <v>7</v>
      </c>
      <c r="U8747">
        <v>8</v>
      </c>
      <c r="V8747">
        <v>174</v>
      </c>
      <c r="W8747">
        <v>7.74</v>
      </c>
      <c r="X8747">
        <v>0.82</v>
      </c>
    </row>
    <row r="8748" spans="1:24" x14ac:dyDescent="0.25">
      <c r="A8748">
        <v>202001</v>
      </c>
      <c r="B8748" t="s">
        <v>64</v>
      </c>
      <c r="C8748" t="s">
        <v>65</v>
      </c>
      <c r="D8748" t="s">
        <v>65</v>
      </c>
      <c r="E8748" t="s">
        <v>395</v>
      </c>
      <c r="F8748" t="s">
        <v>9152</v>
      </c>
      <c r="G8748">
        <v>65717319</v>
      </c>
      <c r="H8748">
        <v>37019336</v>
      </c>
      <c r="I8748" t="s">
        <v>28</v>
      </c>
      <c r="J8748" t="s">
        <v>57</v>
      </c>
      <c r="K8748" t="s">
        <v>54</v>
      </c>
      <c r="L8748" t="s">
        <v>419</v>
      </c>
      <c r="M8748" t="s">
        <v>409</v>
      </c>
      <c r="N8748">
        <v>75</v>
      </c>
      <c r="O8748" t="s">
        <v>50</v>
      </c>
      <c r="P8748" t="s">
        <v>42</v>
      </c>
      <c r="Q8748" s="1">
        <v>11250</v>
      </c>
      <c r="R8748" s="1">
        <v>26557</v>
      </c>
      <c r="S8748">
        <v>74</v>
      </c>
      <c r="T8748">
        <v>17</v>
      </c>
      <c r="U8748">
        <v>20</v>
      </c>
      <c r="V8748" s="1">
        <v>-15381</v>
      </c>
      <c r="W8748">
        <v>-136.72</v>
      </c>
      <c r="X8748">
        <v>-1.1499999999999999</v>
      </c>
    </row>
    <row r="8749" spans="1:24" x14ac:dyDescent="0.25">
      <c r="A8749">
        <v>202001</v>
      </c>
      <c r="B8749" t="s">
        <v>64</v>
      </c>
      <c r="C8749" t="s">
        <v>65</v>
      </c>
      <c r="D8749" t="s">
        <v>65</v>
      </c>
      <c r="E8749" t="s">
        <v>395</v>
      </c>
      <c r="F8749" t="s">
        <v>9153</v>
      </c>
      <c r="G8749">
        <v>65210693</v>
      </c>
      <c r="H8749">
        <v>4646427</v>
      </c>
      <c r="I8749" t="s">
        <v>28</v>
      </c>
      <c r="J8749" t="s">
        <v>29</v>
      </c>
      <c r="K8749" t="s">
        <v>30</v>
      </c>
      <c r="L8749" t="s">
        <v>419</v>
      </c>
      <c r="M8749" t="s">
        <v>409</v>
      </c>
      <c r="N8749">
        <v>50</v>
      </c>
      <c r="O8749" t="s">
        <v>76</v>
      </c>
      <c r="P8749" t="s">
        <v>42</v>
      </c>
      <c r="Q8749">
        <v>584</v>
      </c>
      <c r="R8749">
        <v>582</v>
      </c>
      <c r="S8749">
        <v>0</v>
      </c>
      <c r="T8749">
        <v>7</v>
      </c>
      <c r="U8749">
        <v>8</v>
      </c>
      <c r="V8749">
        <v>2</v>
      </c>
      <c r="W8749">
        <v>0.35</v>
      </c>
      <c r="X8749">
        <v>-2.99</v>
      </c>
    </row>
    <row r="8750" spans="1:24" x14ac:dyDescent="0.25">
      <c r="A8750">
        <v>202001</v>
      </c>
      <c r="B8750" t="s">
        <v>64</v>
      </c>
      <c r="C8750" t="s">
        <v>65</v>
      </c>
      <c r="D8750" t="s">
        <v>65</v>
      </c>
      <c r="E8750" t="s">
        <v>457</v>
      </c>
      <c r="F8750" t="s">
        <v>9154</v>
      </c>
      <c r="G8750">
        <v>65206510</v>
      </c>
      <c r="H8750">
        <v>5017573</v>
      </c>
      <c r="I8750" t="s">
        <v>28</v>
      </c>
      <c r="J8750" t="s">
        <v>57</v>
      </c>
      <c r="K8750" t="s">
        <v>54</v>
      </c>
      <c r="L8750" t="s">
        <v>176</v>
      </c>
      <c r="M8750" t="s">
        <v>109</v>
      </c>
      <c r="N8750">
        <v>50</v>
      </c>
      <c r="O8750" t="s">
        <v>33</v>
      </c>
      <c r="P8750" t="s">
        <v>34</v>
      </c>
      <c r="Q8750">
        <v>0</v>
      </c>
      <c r="R8750" s="1">
        <v>9150</v>
      </c>
      <c r="S8750">
        <v>0</v>
      </c>
      <c r="T8750">
        <v>6</v>
      </c>
      <c r="U8750">
        <v>9</v>
      </c>
      <c r="V8750" s="1">
        <v>-9150</v>
      </c>
      <c r="W8750">
        <v>0</v>
      </c>
      <c r="X8750">
        <v>0</v>
      </c>
    </row>
    <row r="8751" spans="1:24" x14ac:dyDescent="0.25">
      <c r="A8751">
        <v>202001</v>
      </c>
      <c r="B8751" t="s">
        <v>64</v>
      </c>
      <c r="C8751" t="s">
        <v>65</v>
      </c>
      <c r="D8751" t="s">
        <v>65</v>
      </c>
      <c r="E8751" t="s">
        <v>399</v>
      </c>
      <c r="F8751" t="s">
        <v>9155</v>
      </c>
      <c r="G8751">
        <v>65748410</v>
      </c>
      <c r="H8751">
        <v>37018684</v>
      </c>
      <c r="I8751" t="s">
        <v>28</v>
      </c>
      <c r="J8751" t="s">
        <v>57</v>
      </c>
      <c r="K8751" t="s">
        <v>54</v>
      </c>
      <c r="L8751" t="s">
        <v>176</v>
      </c>
      <c r="M8751" t="s">
        <v>109</v>
      </c>
      <c r="N8751">
        <v>75</v>
      </c>
      <c r="O8751" t="s">
        <v>50</v>
      </c>
      <c r="P8751" t="s">
        <v>42</v>
      </c>
      <c r="Q8751" s="1">
        <v>6055</v>
      </c>
      <c r="R8751" s="1">
        <v>6429</v>
      </c>
      <c r="S8751">
        <v>528</v>
      </c>
      <c r="T8751">
        <v>7</v>
      </c>
      <c r="U8751">
        <v>10</v>
      </c>
      <c r="V8751">
        <v>-902</v>
      </c>
      <c r="W8751">
        <v>-14.91</v>
      </c>
      <c r="X8751">
        <v>-43.07</v>
      </c>
    </row>
    <row r="8752" spans="1:24" x14ac:dyDescent="0.25">
      <c r="A8752">
        <v>202001</v>
      </c>
      <c r="B8752" t="s">
        <v>64</v>
      </c>
      <c r="C8752" t="s">
        <v>65</v>
      </c>
      <c r="D8752" t="s">
        <v>65</v>
      </c>
      <c r="E8752" t="s">
        <v>529</v>
      </c>
      <c r="F8752" t="s">
        <v>9156</v>
      </c>
      <c r="G8752">
        <v>65745419</v>
      </c>
      <c r="H8752">
        <v>201500869</v>
      </c>
      <c r="I8752" t="s">
        <v>28</v>
      </c>
      <c r="J8752" t="s">
        <v>57</v>
      </c>
      <c r="K8752" t="s">
        <v>94</v>
      </c>
      <c r="L8752" t="s">
        <v>531</v>
      </c>
      <c r="M8752" t="s">
        <v>532</v>
      </c>
      <c r="N8752" t="s">
        <v>81</v>
      </c>
      <c r="O8752" t="s">
        <v>41</v>
      </c>
      <c r="P8752" t="s">
        <v>42</v>
      </c>
      <c r="Q8752" s="1">
        <v>10482</v>
      </c>
      <c r="R8752" s="1">
        <v>5155</v>
      </c>
      <c r="S8752">
        <v>58</v>
      </c>
      <c r="T8752">
        <v>32</v>
      </c>
      <c r="U8752">
        <v>32</v>
      </c>
      <c r="V8752" s="1">
        <v>5269</v>
      </c>
      <c r="W8752">
        <v>50.27</v>
      </c>
      <c r="X8752">
        <v>95.79</v>
      </c>
    </row>
    <row r="8753" spans="1:24" x14ac:dyDescent="0.25">
      <c r="A8753">
        <v>202001</v>
      </c>
      <c r="B8753" t="s">
        <v>64</v>
      </c>
      <c r="C8753" t="s">
        <v>65</v>
      </c>
      <c r="D8753" t="s">
        <v>65</v>
      </c>
      <c r="E8753" t="s">
        <v>103</v>
      </c>
      <c r="F8753" t="s">
        <v>9157</v>
      </c>
      <c r="G8753">
        <v>65208795</v>
      </c>
      <c r="H8753">
        <v>40028882</v>
      </c>
      <c r="I8753" t="s">
        <v>28</v>
      </c>
      <c r="J8753" t="s">
        <v>57</v>
      </c>
      <c r="K8753" t="s">
        <v>54</v>
      </c>
      <c r="L8753" t="s">
        <v>419</v>
      </c>
      <c r="M8753" t="s">
        <v>409</v>
      </c>
      <c r="N8753">
        <v>75</v>
      </c>
      <c r="O8753" t="s">
        <v>33</v>
      </c>
      <c r="P8753" t="s">
        <v>34</v>
      </c>
      <c r="Q8753">
        <v>0</v>
      </c>
      <c r="R8753" s="1">
        <v>9010</v>
      </c>
      <c r="S8753">
        <v>292</v>
      </c>
      <c r="T8753">
        <v>17</v>
      </c>
      <c r="U8753">
        <v>19</v>
      </c>
      <c r="V8753" s="1">
        <v>-9302</v>
      </c>
      <c r="W8753">
        <v>0</v>
      </c>
      <c r="X8753">
        <v>0</v>
      </c>
    </row>
    <row r="8754" spans="1:24" x14ac:dyDescent="0.25">
      <c r="A8754">
        <v>202001</v>
      </c>
      <c r="B8754" t="s">
        <v>64</v>
      </c>
      <c r="C8754" t="s">
        <v>65</v>
      </c>
      <c r="D8754" t="s">
        <v>65</v>
      </c>
      <c r="E8754" t="s">
        <v>2161</v>
      </c>
      <c r="F8754" t="s">
        <v>9158</v>
      </c>
      <c r="G8754">
        <v>65206803</v>
      </c>
      <c r="H8754">
        <v>5016302</v>
      </c>
      <c r="I8754" t="s">
        <v>28</v>
      </c>
      <c r="J8754" t="s">
        <v>57</v>
      </c>
      <c r="K8754" t="s">
        <v>30</v>
      </c>
      <c r="L8754" t="s">
        <v>105</v>
      </c>
      <c r="M8754" t="s">
        <v>75</v>
      </c>
      <c r="N8754">
        <v>75</v>
      </c>
      <c r="O8754" t="s">
        <v>33</v>
      </c>
      <c r="P8754" t="s">
        <v>34</v>
      </c>
      <c r="Q8754">
        <v>0</v>
      </c>
      <c r="R8754" s="1">
        <v>16333</v>
      </c>
      <c r="S8754">
        <v>0</v>
      </c>
      <c r="T8754">
        <v>42</v>
      </c>
      <c r="U8754">
        <v>43</v>
      </c>
      <c r="V8754" s="1">
        <v>-16333</v>
      </c>
      <c r="W8754">
        <v>0</v>
      </c>
      <c r="X8754">
        <v>0</v>
      </c>
    </row>
    <row r="8755" spans="1:24" x14ac:dyDescent="0.25">
      <c r="A8755">
        <v>202001</v>
      </c>
      <c r="B8755" t="s">
        <v>24</v>
      </c>
      <c r="C8755" t="s">
        <v>251</v>
      </c>
      <c r="D8755" t="s">
        <v>251</v>
      </c>
      <c r="E8755" t="s">
        <v>681</v>
      </c>
      <c r="F8755" t="s">
        <v>9159</v>
      </c>
      <c r="G8755">
        <v>65004743</v>
      </c>
      <c r="H8755">
        <v>32405042</v>
      </c>
      <c r="I8755" t="s">
        <v>28</v>
      </c>
      <c r="J8755" t="s">
        <v>29</v>
      </c>
      <c r="K8755" t="s">
        <v>30</v>
      </c>
      <c r="L8755" t="s">
        <v>253</v>
      </c>
      <c r="M8755" t="s">
        <v>254</v>
      </c>
      <c r="N8755">
        <v>45</v>
      </c>
      <c r="O8755" t="s">
        <v>45</v>
      </c>
      <c r="P8755" t="s">
        <v>42</v>
      </c>
      <c r="Q8755" s="1">
        <v>315930</v>
      </c>
      <c r="R8755" s="1">
        <v>17225</v>
      </c>
      <c r="S8755">
        <v>313</v>
      </c>
      <c r="T8755">
        <v>49</v>
      </c>
      <c r="U8755">
        <v>57</v>
      </c>
      <c r="V8755" s="1">
        <v>298392</v>
      </c>
      <c r="W8755">
        <v>94.45</v>
      </c>
      <c r="X8755">
        <v>71.19</v>
      </c>
    </row>
    <row r="8756" spans="1:24" x14ac:dyDescent="0.25">
      <c r="A8756">
        <v>202001</v>
      </c>
      <c r="B8756" t="s">
        <v>64</v>
      </c>
      <c r="C8756" t="s">
        <v>65</v>
      </c>
      <c r="D8756" t="s">
        <v>65</v>
      </c>
      <c r="E8756" t="s">
        <v>174</v>
      </c>
      <c r="F8756" t="s">
        <v>9160</v>
      </c>
      <c r="G8756">
        <v>65200728</v>
      </c>
      <c r="H8756">
        <v>5016815</v>
      </c>
      <c r="I8756" t="s">
        <v>72</v>
      </c>
      <c r="J8756" t="s">
        <v>57</v>
      </c>
      <c r="K8756" t="s">
        <v>54</v>
      </c>
      <c r="L8756" t="s">
        <v>854</v>
      </c>
      <c r="M8756" t="s">
        <v>109</v>
      </c>
      <c r="N8756">
        <v>75</v>
      </c>
      <c r="O8756" t="s">
        <v>50</v>
      </c>
      <c r="P8756" t="s">
        <v>42</v>
      </c>
      <c r="Q8756" s="1">
        <v>12140</v>
      </c>
      <c r="R8756" s="1">
        <v>35141</v>
      </c>
      <c r="S8756">
        <v>74</v>
      </c>
      <c r="T8756">
        <v>9</v>
      </c>
      <c r="U8756">
        <v>14</v>
      </c>
      <c r="V8756" s="1">
        <v>-23075</v>
      </c>
      <c r="W8756">
        <v>-190.09</v>
      </c>
      <c r="X8756">
        <v>-479.55</v>
      </c>
    </row>
    <row r="8757" spans="1:24" x14ac:dyDescent="0.25">
      <c r="A8757">
        <v>202001</v>
      </c>
      <c r="B8757" t="s">
        <v>64</v>
      </c>
      <c r="C8757" t="s">
        <v>65</v>
      </c>
      <c r="D8757" t="s">
        <v>65</v>
      </c>
      <c r="E8757" t="s">
        <v>814</v>
      </c>
      <c r="F8757" t="s">
        <v>9161</v>
      </c>
      <c r="G8757">
        <v>65772255</v>
      </c>
      <c r="H8757">
        <v>5016284</v>
      </c>
      <c r="I8757" t="s">
        <v>28</v>
      </c>
      <c r="J8757" t="s">
        <v>57</v>
      </c>
      <c r="K8757" t="s">
        <v>30</v>
      </c>
      <c r="L8757" t="s">
        <v>816</v>
      </c>
      <c r="M8757" t="s">
        <v>817</v>
      </c>
      <c r="N8757" t="s">
        <v>81</v>
      </c>
      <c r="O8757" t="s">
        <v>33</v>
      </c>
      <c r="P8757" t="s">
        <v>34</v>
      </c>
      <c r="Q8757">
        <v>0</v>
      </c>
      <c r="R8757" s="1">
        <v>15932</v>
      </c>
      <c r="S8757">
        <v>0</v>
      </c>
      <c r="T8757">
        <v>39</v>
      </c>
      <c r="U8757">
        <v>39</v>
      </c>
      <c r="V8757" s="1">
        <v>-15932</v>
      </c>
      <c r="W8757">
        <v>0</v>
      </c>
      <c r="X8757" s="2">
        <v>-1972.34</v>
      </c>
    </row>
    <row r="8758" spans="1:24" x14ac:dyDescent="0.25">
      <c r="A8758">
        <v>202001</v>
      </c>
      <c r="B8758" t="s">
        <v>24</v>
      </c>
      <c r="C8758" t="s">
        <v>25</v>
      </c>
      <c r="D8758" t="s">
        <v>25</v>
      </c>
      <c r="E8758" t="s">
        <v>262</v>
      </c>
      <c r="F8758" t="s">
        <v>9162</v>
      </c>
      <c r="G8758">
        <v>65749913</v>
      </c>
      <c r="H8758">
        <v>44972917</v>
      </c>
      <c r="I8758" t="s">
        <v>28</v>
      </c>
      <c r="J8758" t="s">
        <v>29</v>
      </c>
      <c r="K8758" t="s">
        <v>30</v>
      </c>
      <c r="L8758" t="s">
        <v>264</v>
      </c>
      <c r="M8758" t="s">
        <v>116</v>
      </c>
      <c r="N8758" t="s">
        <v>81</v>
      </c>
      <c r="O8758" t="s">
        <v>41</v>
      </c>
      <c r="P8758" t="s">
        <v>42</v>
      </c>
      <c r="Q8758" s="1">
        <v>20727</v>
      </c>
      <c r="R8758" s="1">
        <v>6573</v>
      </c>
      <c r="S8758">
        <v>104</v>
      </c>
      <c r="T8758">
        <v>20</v>
      </c>
      <c r="U8758">
        <v>22</v>
      </c>
      <c r="V8758" s="1">
        <v>14050</v>
      </c>
      <c r="W8758">
        <v>67.790000000000006</v>
      </c>
      <c r="X8758">
        <v>-179.87</v>
      </c>
    </row>
    <row r="8759" spans="1:24" x14ac:dyDescent="0.25">
      <c r="A8759">
        <v>202001</v>
      </c>
      <c r="B8759" t="s">
        <v>24</v>
      </c>
      <c r="C8759" t="s">
        <v>25</v>
      </c>
      <c r="D8759" t="s">
        <v>25</v>
      </c>
      <c r="E8759" t="s">
        <v>6628</v>
      </c>
      <c r="F8759" t="s">
        <v>9163</v>
      </c>
      <c r="G8759">
        <v>65769740</v>
      </c>
      <c r="H8759">
        <v>5017450</v>
      </c>
      <c r="I8759" t="s">
        <v>28</v>
      </c>
      <c r="J8759" t="s">
        <v>57</v>
      </c>
      <c r="K8759" t="s">
        <v>54</v>
      </c>
      <c r="L8759" t="s">
        <v>240</v>
      </c>
      <c r="M8759" t="s">
        <v>120</v>
      </c>
      <c r="N8759">
        <v>50</v>
      </c>
      <c r="O8759" t="s">
        <v>45</v>
      </c>
      <c r="P8759" t="s">
        <v>42</v>
      </c>
      <c r="Q8759" s="1">
        <v>842760</v>
      </c>
      <c r="R8759" s="1">
        <v>16583</v>
      </c>
      <c r="S8759">
        <v>252</v>
      </c>
      <c r="T8759">
        <v>65</v>
      </c>
      <c r="U8759">
        <v>66</v>
      </c>
      <c r="V8759" s="1">
        <v>825925</v>
      </c>
      <c r="W8759">
        <v>98</v>
      </c>
      <c r="X8759">
        <v>65.400000000000006</v>
      </c>
    </row>
    <row r="8760" spans="1:24" x14ac:dyDescent="0.25">
      <c r="A8760">
        <v>202001</v>
      </c>
      <c r="B8760" t="s">
        <v>24</v>
      </c>
      <c r="C8760" t="s">
        <v>25</v>
      </c>
      <c r="D8760" t="s">
        <v>25</v>
      </c>
      <c r="E8760" t="s">
        <v>241</v>
      </c>
      <c r="F8760" t="s">
        <v>9164</v>
      </c>
      <c r="G8760">
        <v>65004035</v>
      </c>
      <c r="H8760" s="3">
        <v>300000000000</v>
      </c>
      <c r="I8760" t="s">
        <v>28</v>
      </c>
      <c r="J8760" t="s">
        <v>57</v>
      </c>
      <c r="K8760" t="s">
        <v>73</v>
      </c>
      <c r="L8760" t="s">
        <v>475</v>
      </c>
      <c r="M8760" t="s">
        <v>120</v>
      </c>
      <c r="N8760">
        <v>50</v>
      </c>
      <c r="O8760" t="s">
        <v>41</v>
      </c>
      <c r="P8760" t="s">
        <v>42</v>
      </c>
      <c r="Q8760" s="1">
        <v>5632</v>
      </c>
      <c r="R8760" s="1">
        <v>3607</v>
      </c>
      <c r="S8760">
        <v>0</v>
      </c>
      <c r="T8760">
        <v>12</v>
      </c>
      <c r="U8760">
        <v>12</v>
      </c>
      <c r="V8760" s="1">
        <v>2025</v>
      </c>
      <c r="W8760">
        <v>35.96</v>
      </c>
      <c r="X8760">
        <v>34.6</v>
      </c>
    </row>
    <row r="8761" spans="1:24" x14ac:dyDescent="0.25">
      <c r="A8761">
        <v>202001</v>
      </c>
      <c r="B8761" t="s">
        <v>24</v>
      </c>
      <c r="C8761" t="s">
        <v>25</v>
      </c>
      <c r="D8761" t="s">
        <v>25</v>
      </c>
      <c r="E8761" t="s">
        <v>241</v>
      </c>
      <c r="F8761" t="s">
        <v>9165</v>
      </c>
      <c r="G8761">
        <v>65004021</v>
      </c>
      <c r="H8761">
        <v>5017377</v>
      </c>
      <c r="I8761" t="s">
        <v>28</v>
      </c>
      <c r="J8761" t="s">
        <v>29</v>
      </c>
      <c r="K8761" t="s">
        <v>30</v>
      </c>
      <c r="L8761" t="s">
        <v>475</v>
      </c>
      <c r="M8761" t="s">
        <v>120</v>
      </c>
      <c r="N8761">
        <v>50</v>
      </c>
      <c r="O8761" t="s">
        <v>33</v>
      </c>
      <c r="P8761" t="s">
        <v>34</v>
      </c>
      <c r="Q8761">
        <v>0</v>
      </c>
      <c r="R8761" s="1">
        <v>2358</v>
      </c>
      <c r="S8761">
        <v>0</v>
      </c>
      <c r="T8761">
        <v>9</v>
      </c>
      <c r="U8761">
        <v>10</v>
      </c>
      <c r="V8761" s="1">
        <v>-2358</v>
      </c>
      <c r="W8761">
        <v>0</v>
      </c>
      <c r="X8761">
        <v>0</v>
      </c>
    </row>
    <row r="8762" spans="1:24" x14ac:dyDescent="0.25">
      <c r="A8762">
        <v>202001</v>
      </c>
      <c r="B8762" t="s">
        <v>24</v>
      </c>
      <c r="C8762" t="s">
        <v>25</v>
      </c>
      <c r="D8762" t="s">
        <v>25</v>
      </c>
      <c r="E8762" t="s">
        <v>473</v>
      </c>
      <c r="F8762" t="s">
        <v>9166</v>
      </c>
      <c r="G8762">
        <v>65002518</v>
      </c>
      <c r="H8762">
        <v>5017376</v>
      </c>
      <c r="I8762" t="s">
        <v>72</v>
      </c>
      <c r="J8762" t="s">
        <v>29</v>
      </c>
      <c r="K8762" t="s">
        <v>30</v>
      </c>
      <c r="L8762" t="s">
        <v>475</v>
      </c>
      <c r="M8762" t="s">
        <v>120</v>
      </c>
      <c r="N8762">
        <v>50</v>
      </c>
      <c r="O8762" t="s">
        <v>33</v>
      </c>
      <c r="P8762" t="s">
        <v>34</v>
      </c>
      <c r="Q8762">
        <v>0</v>
      </c>
      <c r="R8762" s="1">
        <v>3047</v>
      </c>
      <c r="S8762">
        <v>0</v>
      </c>
      <c r="T8762">
        <v>9</v>
      </c>
      <c r="U8762">
        <v>9</v>
      </c>
      <c r="V8762" s="1">
        <v>-3047</v>
      </c>
      <c r="W8762">
        <v>0</v>
      </c>
      <c r="X8762">
        <v>0</v>
      </c>
    </row>
    <row r="8763" spans="1:24" x14ac:dyDescent="0.25">
      <c r="A8763">
        <v>202001</v>
      </c>
      <c r="B8763" t="s">
        <v>24</v>
      </c>
      <c r="C8763" t="s">
        <v>25</v>
      </c>
      <c r="D8763" t="s">
        <v>25</v>
      </c>
      <c r="E8763" t="s">
        <v>2135</v>
      </c>
      <c r="F8763" t="s">
        <v>9167</v>
      </c>
      <c r="G8763">
        <v>65003882</v>
      </c>
      <c r="H8763">
        <v>5014953</v>
      </c>
      <c r="I8763" t="s">
        <v>28</v>
      </c>
      <c r="J8763" t="s">
        <v>29</v>
      </c>
      <c r="K8763" t="s">
        <v>30</v>
      </c>
      <c r="L8763" t="s">
        <v>150</v>
      </c>
      <c r="M8763" t="s">
        <v>151</v>
      </c>
      <c r="N8763">
        <v>75</v>
      </c>
      <c r="O8763" t="s">
        <v>33</v>
      </c>
      <c r="P8763" t="s">
        <v>34</v>
      </c>
      <c r="Q8763">
        <v>0</v>
      </c>
      <c r="R8763" s="1">
        <v>25982</v>
      </c>
      <c r="S8763">
        <v>0</v>
      </c>
      <c r="T8763">
        <v>56</v>
      </c>
      <c r="U8763">
        <v>57</v>
      </c>
      <c r="V8763" s="1">
        <v>-25982</v>
      </c>
      <c r="W8763">
        <v>0</v>
      </c>
      <c r="X8763">
        <v>0</v>
      </c>
    </row>
    <row r="8764" spans="1:24" x14ac:dyDescent="0.25">
      <c r="A8764">
        <v>202001</v>
      </c>
      <c r="B8764" t="s">
        <v>24</v>
      </c>
      <c r="C8764" t="s">
        <v>25</v>
      </c>
      <c r="D8764" t="s">
        <v>25</v>
      </c>
      <c r="E8764" t="s">
        <v>625</v>
      </c>
      <c r="F8764" t="s">
        <v>9168</v>
      </c>
      <c r="G8764">
        <v>65003763</v>
      </c>
      <c r="H8764">
        <v>44973141</v>
      </c>
      <c r="I8764" t="s">
        <v>28</v>
      </c>
      <c r="J8764" t="s">
        <v>29</v>
      </c>
      <c r="K8764" t="s">
        <v>30</v>
      </c>
      <c r="L8764" t="s">
        <v>317</v>
      </c>
      <c r="M8764" t="s">
        <v>120</v>
      </c>
      <c r="N8764">
        <v>50</v>
      </c>
      <c r="O8764" t="s">
        <v>33</v>
      </c>
      <c r="P8764" t="s">
        <v>34</v>
      </c>
      <c r="Q8764">
        <v>0</v>
      </c>
      <c r="R8764" s="1">
        <v>8659</v>
      </c>
      <c r="S8764">
        <v>0</v>
      </c>
      <c r="T8764">
        <v>16</v>
      </c>
      <c r="U8764">
        <v>16</v>
      </c>
      <c r="V8764" s="1">
        <v>-8659</v>
      </c>
      <c r="W8764">
        <v>0</v>
      </c>
      <c r="X8764">
        <v>0</v>
      </c>
    </row>
    <row r="8765" spans="1:24" x14ac:dyDescent="0.25">
      <c r="A8765">
        <v>202001</v>
      </c>
      <c r="B8765" t="s">
        <v>24</v>
      </c>
      <c r="C8765" t="s">
        <v>25</v>
      </c>
      <c r="D8765" t="s">
        <v>25</v>
      </c>
      <c r="E8765" t="s">
        <v>625</v>
      </c>
      <c r="F8765" t="s">
        <v>9169</v>
      </c>
      <c r="G8765">
        <v>65003767</v>
      </c>
      <c r="H8765">
        <v>31886133</v>
      </c>
      <c r="I8765" t="s">
        <v>28</v>
      </c>
      <c r="J8765" t="s">
        <v>29</v>
      </c>
      <c r="K8765" t="s">
        <v>30</v>
      </c>
      <c r="L8765" t="s">
        <v>317</v>
      </c>
      <c r="M8765" t="s">
        <v>120</v>
      </c>
      <c r="N8765">
        <v>75</v>
      </c>
      <c r="O8765" t="s">
        <v>33</v>
      </c>
      <c r="P8765" t="s">
        <v>34</v>
      </c>
      <c r="Q8765">
        <v>0</v>
      </c>
      <c r="R8765" s="1">
        <v>23653</v>
      </c>
      <c r="S8765">
        <v>0</v>
      </c>
      <c r="T8765">
        <v>68</v>
      </c>
      <c r="U8765">
        <v>69</v>
      </c>
      <c r="V8765" s="1">
        <v>-23653</v>
      </c>
      <c r="W8765">
        <v>0</v>
      </c>
      <c r="X8765">
        <v>-8.17</v>
      </c>
    </row>
    <row r="8766" spans="1:24" x14ac:dyDescent="0.25">
      <c r="A8766">
        <v>202001</v>
      </c>
      <c r="B8766" t="s">
        <v>24</v>
      </c>
      <c r="C8766" t="s">
        <v>25</v>
      </c>
      <c r="D8766" t="s">
        <v>25</v>
      </c>
      <c r="E8766" t="s">
        <v>315</v>
      </c>
      <c r="F8766" t="s">
        <v>9170</v>
      </c>
      <c r="G8766">
        <v>65003753</v>
      </c>
      <c r="H8766">
        <v>5016513</v>
      </c>
      <c r="I8766" t="s">
        <v>28</v>
      </c>
      <c r="J8766" t="s">
        <v>57</v>
      </c>
      <c r="K8766" t="s">
        <v>30</v>
      </c>
      <c r="L8766" t="s">
        <v>317</v>
      </c>
      <c r="M8766" t="s">
        <v>120</v>
      </c>
      <c r="N8766">
        <v>50</v>
      </c>
      <c r="O8766" t="s">
        <v>41</v>
      </c>
      <c r="P8766" t="s">
        <v>42</v>
      </c>
      <c r="Q8766" s="1">
        <v>19335</v>
      </c>
      <c r="R8766" s="1">
        <v>10256</v>
      </c>
      <c r="S8766">
        <v>972</v>
      </c>
      <c r="T8766">
        <v>33</v>
      </c>
      <c r="U8766">
        <v>33</v>
      </c>
      <c r="V8766" s="1">
        <v>8108</v>
      </c>
      <c r="W8766">
        <v>41.93</v>
      </c>
      <c r="X8766">
        <v>46.92</v>
      </c>
    </row>
    <row r="8767" spans="1:24" x14ac:dyDescent="0.25">
      <c r="A8767">
        <v>202001</v>
      </c>
      <c r="B8767" t="s">
        <v>24</v>
      </c>
      <c r="C8767" t="s">
        <v>25</v>
      </c>
      <c r="D8767" t="s">
        <v>25</v>
      </c>
      <c r="E8767" t="s">
        <v>625</v>
      </c>
      <c r="F8767" t="s">
        <v>9171</v>
      </c>
      <c r="G8767">
        <v>65003775</v>
      </c>
      <c r="H8767">
        <v>5016632</v>
      </c>
      <c r="I8767" t="s">
        <v>28</v>
      </c>
      <c r="J8767" t="s">
        <v>29</v>
      </c>
      <c r="K8767" t="s">
        <v>30</v>
      </c>
      <c r="L8767" t="s">
        <v>317</v>
      </c>
      <c r="M8767" t="s">
        <v>120</v>
      </c>
      <c r="N8767">
        <v>75</v>
      </c>
      <c r="O8767" t="s">
        <v>33</v>
      </c>
      <c r="P8767" t="s">
        <v>34</v>
      </c>
      <c r="Q8767">
        <v>0</v>
      </c>
      <c r="R8767" s="1">
        <v>15886</v>
      </c>
      <c r="S8767">
        <v>0</v>
      </c>
      <c r="T8767">
        <v>61</v>
      </c>
      <c r="U8767">
        <v>61</v>
      </c>
      <c r="V8767" s="1">
        <v>-15886</v>
      </c>
      <c r="W8767">
        <v>0</v>
      </c>
      <c r="X8767">
        <v>0</v>
      </c>
    </row>
    <row r="8768" spans="1:24" x14ac:dyDescent="0.25">
      <c r="A8768">
        <v>202001</v>
      </c>
      <c r="B8768" t="s">
        <v>64</v>
      </c>
      <c r="C8768" t="s">
        <v>65</v>
      </c>
      <c r="D8768" t="s">
        <v>65</v>
      </c>
      <c r="E8768" t="s">
        <v>882</v>
      </c>
      <c r="F8768" t="s">
        <v>9172</v>
      </c>
      <c r="G8768">
        <v>65207109</v>
      </c>
      <c r="H8768">
        <v>32404204</v>
      </c>
      <c r="I8768" t="s">
        <v>72</v>
      </c>
      <c r="J8768" t="s">
        <v>57</v>
      </c>
      <c r="K8768" t="s">
        <v>30</v>
      </c>
      <c r="L8768" t="s">
        <v>74</v>
      </c>
      <c r="M8768" t="s">
        <v>75</v>
      </c>
      <c r="N8768" t="s">
        <v>81</v>
      </c>
      <c r="O8768" t="s">
        <v>33</v>
      </c>
      <c r="P8768" t="s">
        <v>34</v>
      </c>
      <c r="Q8768">
        <v>0</v>
      </c>
      <c r="R8768" s="1">
        <v>9313</v>
      </c>
      <c r="S8768">
        <v>0</v>
      </c>
      <c r="T8768">
        <v>40</v>
      </c>
      <c r="U8768">
        <v>56</v>
      </c>
      <c r="V8768" s="1">
        <v>-9313</v>
      </c>
      <c r="W8768">
        <v>0</v>
      </c>
      <c r="X8768">
        <v>0</v>
      </c>
    </row>
    <row r="8769" spans="1:24" x14ac:dyDescent="0.25">
      <c r="A8769">
        <v>202001</v>
      </c>
      <c r="B8769" t="s">
        <v>64</v>
      </c>
      <c r="C8769" t="s">
        <v>65</v>
      </c>
      <c r="D8769" t="s">
        <v>65</v>
      </c>
      <c r="E8769" t="s">
        <v>224</v>
      </c>
      <c r="F8769" t="s">
        <v>9173</v>
      </c>
      <c r="G8769">
        <v>65210605</v>
      </c>
      <c r="H8769">
        <v>32883675</v>
      </c>
      <c r="I8769" t="s">
        <v>28</v>
      </c>
      <c r="J8769" t="s">
        <v>57</v>
      </c>
      <c r="K8769" t="s">
        <v>54</v>
      </c>
      <c r="L8769" t="s">
        <v>706</v>
      </c>
      <c r="M8769" t="s">
        <v>69</v>
      </c>
      <c r="N8769">
        <v>50</v>
      </c>
      <c r="O8769" t="s">
        <v>33</v>
      </c>
      <c r="P8769" t="s">
        <v>34</v>
      </c>
      <c r="Q8769">
        <v>0</v>
      </c>
      <c r="R8769" s="1">
        <v>8797</v>
      </c>
      <c r="S8769">
        <v>0</v>
      </c>
      <c r="T8769">
        <v>33</v>
      </c>
      <c r="U8769">
        <v>33</v>
      </c>
      <c r="V8769" s="1">
        <v>-8797</v>
      </c>
      <c r="W8769">
        <v>0</v>
      </c>
      <c r="X8769">
        <v>9.99</v>
      </c>
    </row>
    <row r="8770" spans="1:24" x14ac:dyDescent="0.25">
      <c r="A8770">
        <v>202001</v>
      </c>
      <c r="B8770" t="s">
        <v>64</v>
      </c>
      <c r="C8770" t="s">
        <v>65</v>
      </c>
      <c r="D8770" t="s">
        <v>65</v>
      </c>
      <c r="E8770" t="s">
        <v>66</v>
      </c>
      <c r="F8770" t="s">
        <v>9174</v>
      </c>
      <c r="G8770">
        <v>65202452</v>
      </c>
      <c r="H8770">
        <v>44761930</v>
      </c>
      <c r="I8770" t="s">
        <v>72</v>
      </c>
      <c r="J8770" t="s">
        <v>29</v>
      </c>
      <c r="K8770" t="s">
        <v>30</v>
      </c>
      <c r="L8770" t="s">
        <v>801</v>
      </c>
      <c r="M8770" t="s">
        <v>69</v>
      </c>
      <c r="N8770" t="s">
        <v>81</v>
      </c>
      <c r="O8770" t="s">
        <v>76</v>
      </c>
      <c r="P8770" t="s">
        <v>42</v>
      </c>
      <c r="Q8770" s="1">
        <v>7875</v>
      </c>
      <c r="R8770" s="1">
        <v>7541</v>
      </c>
      <c r="S8770">
        <v>0</v>
      </c>
      <c r="T8770">
        <v>8</v>
      </c>
      <c r="U8770">
        <v>8</v>
      </c>
      <c r="V8770">
        <v>334</v>
      </c>
      <c r="W8770">
        <v>4.24</v>
      </c>
      <c r="X8770">
        <v>-27.95</v>
      </c>
    </row>
    <row r="8771" spans="1:24" x14ac:dyDescent="0.25">
      <c r="A8771">
        <v>202001</v>
      </c>
      <c r="B8771" t="s">
        <v>64</v>
      </c>
      <c r="C8771" t="s">
        <v>65</v>
      </c>
      <c r="D8771" t="s">
        <v>65</v>
      </c>
      <c r="E8771" t="s">
        <v>66</v>
      </c>
      <c r="F8771" t="s">
        <v>9175</v>
      </c>
      <c r="G8771">
        <v>65202436</v>
      </c>
      <c r="H8771">
        <v>5008445</v>
      </c>
      <c r="I8771" t="s">
        <v>72</v>
      </c>
      <c r="J8771" t="s">
        <v>29</v>
      </c>
      <c r="K8771" t="s">
        <v>30</v>
      </c>
      <c r="L8771" t="s">
        <v>801</v>
      </c>
      <c r="M8771" t="s">
        <v>69</v>
      </c>
      <c r="N8771">
        <v>50</v>
      </c>
      <c r="O8771" t="s">
        <v>50</v>
      </c>
      <c r="P8771" t="s">
        <v>42</v>
      </c>
      <c r="Q8771" s="1">
        <v>6900</v>
      </c>
      <c r="R8771" s="1">
        <v>14363</v>
      </c>
      <c r="S8771">
        <v>0</v>
      </c>
      <c r="T8771">
        <v>8</v>
      </c>
      <c r="U8771">
        <v>10</v>
      </c>
      <c r="V8771" s="1">
        <v>-7463</v>
      </c>
      <c r="W8771">
        <v>-108.16</v>
      </c>
      <c r="X8771">
        <v>-53.75</v>
      </c>
    </row>
    <row r="8772" spans="1:24" x14ac:dyDescent="0.25">
      <c r="A8772">
        <v>202001</v>
      </c>
      <c r="B8772" t="s">
        <v>64</v>
      </c>
      <c r="C8772" t="s">
        <v>65</v>
      </c>
      <c r="D8772" t="s">
        <v>65</v>
      </c>
      <c r="E8772" t="s">
        <v>1898</v>
      </c>
      <c r="F8772" t="s">
        <v>9176</v>
      </c>
      <c r="G8772">
        <v>65202714</v>
      </c>
      <c r="H8772">
        <v>32880425</v>
      </c>
      <c r="I8772" t="s">
        <v>28</v>
      </c>
      <c r="J8772" t="s">
        <v>57</v>
      </c>
      <c r="K8772" t="s">
        <v>54</v>
      </c>
      <c r="L8772" t="s">
        <v>166</v>
      </c>
      <c r="M8772" t="s">
        <v>69</v>
      </c>
      <c r="N8772">
        <v>75</v>
      </c>
      <c r="O8772" t="s">
        <v>76</v>
      </c>
      <c r="P8772" t="s">
        <v>42</v>
      </c>
      <c r="Q8772" s="1">
        <v>22964</v>
      </c>
      <c r="R8772" s="1">
        <v>22538</v>
      </c>
      <c r="S8772">
        <v>173</v>
      </c>
      <c r="T8772">
        <v>54</v>
      </c>
      <c r="U8772">
        <v>54</v>
      </c>
      <c r="V8772">
        <v>252</v>
      </c>
      <c r="W8772">
        <v>1.1000000000000001</v>
      </c>
      <c r="X8772">
        <v>-10.42</v>
      </c>
    </row>
    <row r="8773" spans="1:24" x14ac:dyDescent="0.25">
      <c r="A8773">
        <v>202001</v>
      </c>
      <c r="B8773" t="s">
        <v>64</v>
      </c>
      <c r="C8773" t="s">
        <v>65</v>
      </c>
      <c r="D8773" t="s">
        <v>65</v>
      </c>
      <c r="E8773" t="s">
        <v>341</v>
      </c>
      <c r="F8773" t="s">
        <v>9177</v>
      </c>
      <c r="G8773">
        <v>65753287</v>
      </c>
      <c r="H8773">
        <v>4603249517</v>
      </c>
      <c r="I8773" t="s">
        <v>28</v>
      </c>
      <c r="J8773" t="s">
        <v>53</v>
      </c>
      <c r="K8773" t="s">
        <v>30</v>
      </c>
      <c r="L8773" t="s">
        <v>343</v>
      </c>
      <c r="M8773" t="s">
        <v>282</v>
      </c>
      <c r="N8773">
        <v>50</v>
      </c>
      <c r="O8773" t="s">
        <v>50</v>
      </c>
      <c r="P8773" t="s">
        <v>42</v>
      </c>
      <c r="Q8773" s="1">
        <v>13343</v>
      </c>
      <c r="R8773" s="1">
        <v>25080</v>
      </c>
      <c r="S8773">
        <v>198</v>
      </c>
      <c r="T8773">
        <v>67</v>
      </c>
      <c r="U8773">
        <v>71</v>
      </c>
      <c r="V8773" s="1">
        <v>-11935</v>
      </c>
      <c r="W8773">
        <v>-89.44</v>
      </c>
      <c r="X8773">
        <v>-37.56</v>
      </c>
    </row>
    <row r="8774" spans="1:24" x14ac:dyDescent="0.25">
      <c r="A8774">
        <v>202001</v>
      </c>
      <c r="B8774" t="s">
        <v>64</v>
      </c>
      <c r="C8774" t="s">
        <v>65</v>
      </c>
      <c r="D8774" t="s">
        <v>65</v>
      </c>
      <c r="E8774" t="s">
        <v>341</v>
      </c>
      <c r="F8774" t="s">
        <v>9178</v>
      </c>
      <c r="G8774">
        <v>65753096</v>
      </c>
      <c r="H8774">
        <v>45031640</v>
      </c>
      <c r="I8774" t="s">
        <v>28</v>
      </c>
      <c r="J8774" t="s">
        <v>57</v>
      </c>
      <c r="K8774" t="s">
        <v>30</v>
      </c>
      <c r="L8774" t="s">
        <v>343</v>
      </c>
      <c r="M8774" t="s">
        <v>282</v>
      </c>
      <c r="N8774">
        <v>50</v>
      </c>
      <c r="O8774" t="s">
        <v>179</v>
      </c>
      <c r="P8774" t="s">
        <v>42</v>
      </c>
      <c r="Q8774" s="1">
        <v>37917</v>
      </c>
      <c r="R8774" s="1">
        <v>39811</v>
      </c>
      <c r="S8774">
        <v>350</v>
      </c>
      <c r="T8774">
        <v>88</v>
      </c>
      <c r="U8774">
        <v>90</v>
      </c>
      <c r="V8774" s="1">
        <v>-2243</v>
      </c>
      <c r="W8774">
        <v>-5.92</v>
      </c>
      <c r="X8774">
        <v>-15.93</v>
      </c>
    </row>
    <row r="8775" spans="1:24" x14ac:dyDescent="0.25">
      <c r="A8775">
        <v>202001</v>
      </c>
      <c r="B8775" t="s">
        <v>64</v>
      </c>
      <c r="C8775" t="s">
        <v>65</v>
      </c>
      <c r="D8775" t="s">
        <v>65</v>
      </c>
      <c r="E8775" t="s">
        <v>66</v>
      </c>
      <c r="F8775" t="s">
        <v>9179</v>
      </c>
      <c r="G8775">
        <v>65201744</v>
      </c>
      <c r="H8775">
        <v>16003422</v>
      </c>
      <c r="I8775" t="s">
        <v>72</v>
      </c>
      <c r="J8775" t="s">
        <v>57</v>
      </c>
      <c r="K8775" t="s">
        <v>73</v>
      </c>
      <c r="L8775" t="s">
        <v>68</v>
      </c>
      <c r="M8775" t="s">
        <v>69</v>
      </c>
      <c r="N8775">
        <v>75</v>
      </c>
      <c r="O8775" t="s">
        <v>50</v>
      </c>
      <c r="P8775" t="s">
        <v>42</v>
      </c>
      <c r="Q8775" s="1">
        <v>1125</v>
      </c>
      <c r="R8775" s="1">
        <v>3323</v>
      </c>
      <c r="S8775">
        <v>0</v>
      </c>
      <c r="T8775">
        <v>18</v>
      </c>
      <c r="U8775">
        <v>20</v>
      </c>
      <c r="V8775" s="1">
        <v>-2198</v>
      </c>
      <c r="W8775">
        <v>-195.33</v>
      </c>
      <c r="X8775">
        <v>-81.900000000000006</v>
      </c>
    </row>
    <row r="8776" spans="1:24" x14ac:dyDescent="0.25">
      <c r="A8776">
        <v>202001</v>
      </c>
      <c r="B8776" t="s">
        <v>64</v>
      </c>
      <c r="C8776" t="s">
        <v>65</v>
      </c>
      <c r="D8776" t="s">
        <v>65</v>
      </c>
      <c r="E8776" t="s">
        <v>457</v>
      </c>
      <c r="F8776" t="s">
        <v>9180</v>
      </c>
      <c r="G8776">
        <v>65204811</v>
      </c>
      <c r="H8776">
        <v>40008585</v>
      </c>
      <c r="I8776" t="s">
        <v>28</v>
      </c>
      <c r="J8776" t="s">
        <v>57</v>
      </c>
      <c r="K8776" t="s">
        <v>30</v>
      </c>
      <c r="L8776" t="s">
        <v>176</v>
      </c>
      <c r="M8776" t="s">
        <v>109</v>
      </c>
      <c r="N8776">
        <v>75</v>
      </c>
      <c r="O8776" t="s">
        <v>33</v>
      </c>
      <c r="P8776" t="s">
        <v>34</v>
      </c>
      <c r="Q8776">
        <v>0</v>
      </c>
      <c r="R8776" s="1">
        <v>8307</v>
      </c>
      <c r="S8776">
        <v>0</v>
      </c>
      <c r="T8776">
        <v>18</v>
      </c>
      <c r="U8776">
        <v>18</v>
      </c>
      <c r="V8776" s="1">
        <v>-8307</v>
      </c>
      <c r="W8776">
        <v>0</v>
      </c>
      <c r="X8776">
        <v>0</v>
      </c>
    </row>
    <row r="8777" spans="1:24" x14ac:dyDescent="0.25">
      <c r="A8777">
        <v>202001</v>
      </c>
      <c r="B8777" t="s">
        <v>64</v>
      </c>
      <c r="C8777" t="s">
        <v>65</v>
      </c>
      <c r="D8777" t="s">
        <v>65</v>
      </c>
      <c r="E8777" t="s">
        <v>103</v>
      </c>
      <c r="F8777" t="s">
        <v>9181</v>
      </c>
      <c r="G8777">
        <v>65215603</v>
      </c>
      <c r="H8777">
        <v>33061332</v>
      </c>
      <c r="I8777" t="s">
        <v>72</v>
      </c>
      <c r="J8777" t="s">
        <v>29</v>
      </c>
      <c r="K8777" t="s">
        <v>30</v>
      </c>
      <c r="L8777" t="s">
        <v>443</v>
      </c>
      <c r="M8777" t="s">
        <v>109</v>
      </c>
      <c r="N8777">
        <v>50</v>
      </c>
      <c r="O8777" t="s">
        <v>50</v>
      </c>
      <c r="P8777" t="s">
        <v>42</v>
      </c>
      <c r="Q8777" s="1">
        <v>1350</v>
      </c>
      <c r="R8777" s="1">
        <v>2422</v>
      </c>
      <c r="S8777">
        <v>0</v>
      </c>
      <c r="T8777">
        <v>9</v>
      </c>
      <c r="U8777">
        <v>9</v>
      </c>
      <c r="V8777" s="1">
        <v>-1072</v>
      </c>
      <c r="W8777">
        <v>-79.430000000000007</v>
      </c>
      <c r="X8777" s="2">
        <v>-1599.1</v>
      </c>
    </row>
    <row r="8778" spans="1:24" x14ac:dyDescent="0.25">
      <c r="A8778">
        <v>202001</v>
      </c>
      <c r="B8778" t="s">
        <v>64</v>
      </c>
      <c r="C8778" t="s">
        <v>65</v>
      </c>
      <c r="D8778" t="s">
        <v>65</v>
      </c>
      <c r="E8778" t="s">
        <v>103</v>
      </c>
      <c r="F8778" t="s">
        <v>9182</v>
      </c>
      <c r="G8778">
        <v>65215608</v>
      </c>
      <c r="H8778">
        <v>1138573</v>
      </c>
      <c r="I8778" t="s">
        <v>72</v>
      </c>
      <c r="J8778" t="s">
        <v>29</v>
      </c>
      <c r="K8778" t="s">
        <v>30</v>
      </c>
      <c r="L8778" t="s">
        <v>443</v>
      </c>
      <c r="M8778" t="s">
        <v>109</v>
      </c>
      <c r="N8778" t="s">
        <v>81</v>
      </c>
      <c r="O8778" t="s">
        <v>76</v>
      </c>
      <c r="P8778" t="s">
        <v>42</v>
      </c>
      <c r="Q8778" s="1">
        <v>3193</v>
      </c>
      <c r="R8778" s="1">
        <v>2951</v>
      </c>
      <c r="S8778">
        <v>0</v>
      </c>
      <c r="T8778">
        <v>1</v>
      </c>
      <c r="U8778">
        <v>6</v>
      </c>
      <c r="V8778">
        <v>242</v>
      </c>
      <c r="W8778">
        <v>7.59</v>
      </c>
      <c r="X8778" s="2">
        <v>-1051.74</v>
      </c>
    </row>
    <row r="8779" spans="1:24" x14ac:dyDescent="0.25">
      <c r="A8779">
        <v>202001</v>
      </c>
      <c r="B8779" t="s">
        <v>64</v>
      </c>
      <c r="C8779" t="s">
        <v>65</v>
      </c>
      <c r="D8779" t="s">
        <v>65</v>
      </c>
      <c r="E8779" t="s">
        <v>406</v>
      </c>
      <c r="F8779" t="s">
        <v>9183</v>
      </c>
      <c r="G8779">
        <v>65201804</v>
      </c>
      <c r="H8779">
        <v>4603249535</v>
      </c>
      <c r="I8779" t="s">
        <v>28</v>
      </c>
      <c r="J8779" t="s">
        <v>53</v>
      </c>
      <c r="K8779" t="s">
        <v>54</v>
      </c>
      <c r="L8779" t="s">
        <v>949</v>
      </c>
      <c r="M8779" t="s">
        <v>348</v>
      </c>
      <c r="N8779">
        <v>75</v>
      </c>
      <c r="O8779" t="s">
        <v>33</v>
      </c>
      <c r="P8779" t="s">
        <v>34</v>
      </c>
      <c r="Q8779">
        <v>0</v>
      </c>
      <c r="R8779" s="1">
        <v>12580</v>
      </c>
      <c r="S8779">
        <v>0</v>
      </c>
      <c r="T8779">
        <v>24</v>
      </c>
      <c r="U8779">
        <v>26</v>
      </c>
      <c r="V8779" s="1">
        <v>-12580</v>
      </c>
      <c r="W8779">
        <v>0</v>
      </c>
      <c r="X8779">
        <v>0</v>
      </c>
    </row>
    <row r="8780" spans="1:24" x14ac:dyDescent="0.25">
      <c r="A8780">
        <v>202001</v>
      </c>
      <c r="B8780" t="s">
        <v>64</v>
      </c>
      <c r="C8780" t="s">
        <v>65</v>
      </c>
      <c r="D8780" t="s">
        <v>65</v>
      </c>
      <c r="E8780" t="s">
        <v>617</v>
      </c>
      <c r="F8780" t="s">
        <v>9184</v>
      </c>
      <c r="G8780">
        <v>65725815</v>
      </c>
      <c r="H8780">
        <v>39728382</v>
      </c>
      <c r="I8780" t="s">
        <v>28</v>
      </c>
      <c r="J8780" t="s">
        <v>57</v>
      </c>
      <c r="K8780" t="s">
        <v>73</v>
      </c>
      <c r="L8780" t="s">
        <v>359</v>
      </c>
      <c r="M8780" t="s">
        <v>109</v>
      </c>
      <c r="N8780">
        <v>75</v>
      </c>
      <c r="O8780" t="s">
        <v>33</v>
      </c>
      <c r="P8780" t="s">
        <v>34</v>
      </c>
      <c r="Q8780">
        <v>0</v>
      </c>
      <c r="R8780" s="1">
        <v>2782</v>
      </c>
      <c r="S8780">
        <v>0</v>
      </c>
      <c r="T8780">
        <v>5</v>
      </c>
      <c r="U8780">
        <v>16</v>
      </c>
      <c r="V8780" s="1">
        <v>-2782</v>
      </c>
      <c r="W8780">
        <v>0</v>
      </c>
      <c r="X8780">
        <v>0</v>
      </c>
    </row>
    <row r="8781" spans="1:24" x14ac:dyDescent="0.25">
      <c r="A8781">
        <v>202001</v>
      </c>
      <c r="B8781" t="s">
        <v>64</v>
      </c>
      <c r="C8781" t="s">
        <v>95</v>
      </c>
      <c r="D8781" t="s">
        <v>95</v>
      </c>
      <c r="E8781" t="s">
        <v>230</v>
      </c>
      <c r="F8781" t="s">
        <v>9185</v>
      </c>
      <c r="G8781">
        <v>65751746</v>
      </c>
      <c r="H8781">
        <v>45271162</v>
      </c>
      <c r="I8781" t="s">
        <v>28</v>
      </c>
      <c r="J8781" t="s">
        <v>29</v>
      </c>
      <c r="K8781" t="s">
        <v>30</v>
      </c>
      <c r="L8781" t="s">
        <v>1034</v>
      </c>
      <c r="M8781" t="s">
        <v>89</v>
      </c>
      <c r="N8781">
        <v>75</v>
      </c>
      <c r="O8781" t="s">
        <v>33</v>
      </c>
      <c r="P8781" t="s">
        <v>34</v>
      </c>
      <c r="Q8781">
        <v>0</v>
      </c>
      <c r="R8781" s="1">
        <v>48619</v>
      </c>
      <c r="S8781">
        <v>398</v>
      </c>
      <c r="T8781">
        <v>163</v>
      </c>
      <c r="U8781">
        <v>173</v>
      </c>
      <c r="V8781" s="1">
        <v>-49017</v>
      </c>
      <c r="W8781">
        <v>0</v>
      </c>
      <c r="X8781">
        <v>0</v>
      </c>
    </row>
    <row r="8782" spans="1:24" x14ac:dyDescent="0.25">
      <c r="A8782">
        <v>202001</v>
      </c>
      <c r="B8782" t="s">
        <v>64</v>
      </c>
      <c r="C8782" t="s">
        <v>95</v>
      </c>
      <c r="D8782" t="s">
        <v>95</v>
      </c>
      <c r="E8782" t="s">
        <v>230</v>
      </c>
      <c r="F8782" t="s">
        <v>9186</v>
      </c>
      <c r="G8782">
        <v>65751745</v>
      </c>
      <c r="H8782">
        <v>45271085</v>
      </c>
      <c r="I8782" t="s">
        <v>28</v>
      </c>
      <c r="J8782" t="s">
        <v>29</v>
      </c>
      <c r="K8782" t="s">
        <v>30</v>
      </c>
      <c r="L8782" t="s">
        <v>1034</v>
      </c>
      <c r="M8782" t="s">
        <v>89</v>
      </c>
      <c r="N8782">
        <v>50</v>
      </c>
      <c r="O8782" t="s">
        <v>33</v>
      </c>
      <c r="P8782" t="s">
        <v>34</v>
      </c>
      <c r="Q8782">
        <v>0</v>
      </c>
      <c r="R8782" s="1">
        <v>32682</v>
      </c>
      <c r="S8782">
        <v>311</v>
      </c>
      <c r="T8782">
        <v>104</v>
      </c>
      <c r="U8782">
        <v>110</v>
      </c>
      <c r="V8782" s="1">
        <v>-32993</v>
      </c>
      <c r="W8782">
        <v>0</v>
      </c>
      <c r="X8782">
        <v>0</v>
      </c>
    </row>
    <row r="8783" spans="1:24" x14ac:dyDescent="0.25">
      <c r="A8783">
        <v>202001</v>
      </c>
      <c r="B8783" t="s">
        <v>64</v>
      </c>
      <c r="C8783" t="s">
        <v>95</v>
      </c>
      <c r="D8783" t="s">
        <v>95</v>
      </c>
      <c r="E8783" t="s">
        <v>230</v>
      </c>
      <c r="F8783" t="s">
        <v>9187</v>
      </c>
      <c r="G8783">
        <v>65751742</v>
      </c>
      <c r="H8783">
        <v>44973740</v>
      </c>
      <c r="I8783" t="s">
        <v>28</v>
      </c>
      <c r="J8783" t="s">
        <v>29</v>
      </c>
      <c r="K8783" t="s">
        <v>30</v>
      </c>
      <c r="L8783" t="s">
        <v>1034</v>
      </c>
      <c r="M8783" t="s">
        <v>89</v>
      </c>
      <c r="N8783">
        <v>50</v>
      </c>
      <c r="O8783" t="s">
        <v>50</v>
      </c>
      <c r="P8783" t="s">
        <v>42</v>
      </c>
      <c r="Q8783" s="1">
        <v>26236</v>
      </c>
      <c r="R8783" s="1">
        <v>38725</v>
      </c>
      <c r="S8783">
        <v>609</v>
      </c>
      <c r="T8783">
        <v>135</v>
      </c>
      <c r="U8783">
        <v>140</v>
      </c>
      <c r="V8783" s="1">
        <v>-13098</v>
      </c>
      <c r="W8783">
        <v>-49.92</v>
      </c>
      <c r="X8783">
        <v>25.27</v>
      </c>
    </row>
    <row r="8784" spans="1:24" x14ac:dyDescent="0.25">
      <c r="A8784">
        <v>202001</v>
      </c>
      <c r="B8784" t="s">
        <v>64</v>
      </c>
      <c r="C8784" t="s">
        <v>65</v>
      </c>
      <c r="D8784" t="s">
        <v>65</v>
      </c>
      <c r="E8784" t="s">
        <v>341</v>
      </c>
      <c r="F8784" t="s">
        <v>9188</v>
      </c>
      <c r="G8784">
        <v>65753109</v>
      </c>
      <c r="H8784">
        <v>44972325</v>
      </c>
      <c r="I8784" t="s">
        <v>28</v>
      </c>
      <c r="J8784" t="s">
        <v>57</v>
      </c>
      <c r="K8784" t="s">
        <v>94</v>
      </c>
      <c r="L8784" t="s">
        <v>343</v>
      </c>
      <c r="M8784" t="s">
        <v>282</v>
      </c>
      <c r="N8784">
        <v>50</v>
      </c>
      <c r="O8784" t="s">
        <v>179</v>
      </c>
      <c r="P8784" t="s">
        <v>42</v>
      </c>
      <c r="Q8784" s="1">
        <v>33926</v>
      </c>
      <c r="R8784" s="1">
        <v>35875</v>
      </c>
      <c r="S8784">
        <v>141</v>
      </c>
      <c r="T8784">
        <v>85</v>
      </c>
      <c r="U8784">
        <v>91</v>
      </c>
      <c r="V8784" s="1">
        <v>-2090</v>
      </c>
      <c r="W8784">
        <v>-6.16</v>
      </c>
      <c r="X8784">
        <v>-14.77</v>
      </c>
    </row>
    <row r="8785" spans="1:24" x14ac:dyDescent="0.25">
      <c r="A8785">
        <v>202001</v>
      </c>
      <c r="B8785" t="s">
        <v>64</v>
      </c>
      <c r="C8785" t="s">
        <v>65</v>
      </c>
      <c r="D8785" t="s">
        <v>65</v>
      </c>
      <c r="E8785" t="s">
        <v>103</v>
      </c>
      <c r="F8785" t="s">
        <v>9189</v>
      </c>
      <c r="G8785">
        <v>65201885</v>
      </c>
      <c r="H8785">
        <v>4603249531</v>
      </c>
      <c r="I8785" t="s">
        <v>28</v>
      </c>
      <c r="J8785" t="s">
        <v>53</v>
      </c>
      <c r="K8785" t="s">
        <v>54</v>
      </c>
      <c r="L8785" t="s">
        <v>105</v>
      </c>
      <c r="M8785" t="s">
        <v>75</v>
      </c>
      <c r="N8785">
        <v>50</v>
      </c>
      <c r="O8785" t="s">
        <v>41</v>
      </c>
      <c r="P8785" t="s">
        <v>42</v>
      </c>
      <c r="Q8785" s="1">
        <v>25988</v>
      </c>
      <c r="R8785" s="1">
        <v>13840</v>
      </c>
      <c r="S8785">
        <v>0</v>
      </c>
      <c r="T8785">
        <v>36</v>
      </c>
      <c r="U8785">
        <v>38</v>
      </c>
      <c r="V8785" s="1">
        <v>12147</v>
      </c>
      <c r="W8785">
        <v>46.74</v>
      </c>
      <c r="X8785">
        <v>24.52</v>
      </c>
    </row>
    <row r="8786" spans="1:24" x14ac:dyDescent="0.25">
      <c r="A8786">
        <v>202001</v>
      </c>
      <c r="B8786" t="s">
        <v>64</v>
      </c>
      <c r="C8786" t="s">
        <v>65</v>
      </c>
      <c r="D8786" t="s">
        <v>65</v>
      </c>
      <c r="E8786" t="s">
        <v>678</v>
      </c>
      <c r="F8786" t="s">
        <v>9190</v>
      </c>
      <c r="G8786">
        <v>65762005</v>
      </c>
      <c r="H8786">
        <v>16003316</v>
      </c>
      <c r="I8786" t="s">
        <v>28</v>
      </c>
      <c r="J8786" t="s">
        <v>1405</v>
      </c>
      <c r="K8786" t="s">
        <v>30</v>
      </c>
      <c r="L8786" t="s">
        <v>355</v>
      </c>
      <c r="M8786" t="s">
        <v>170</v>
      </c>
      <c r="N8786">
        <v>50</v>
      </c>
      <c r="O8786" t="s">
        <v>41</v>
      </c>
      <c r="P8786" t="s">
        <v>42</v>
      </c>
      <c r="Q8786" s="1">
        <v>23673</v>
      </c>
      <c r="R8786" s="1">
        <v>13171</v>
      </c>
      <c r="S8786">
        <v>172</v>
      </c>
      <c r="T8786">
        <v>50</v>
      </c>
      <c r="U8786">
        <v>52</v>
      </c>
      <c r="V8786" s="1">
        <v>10329</v>
      </c>
      <c r="W8786">
        <v>43.63</v>
      </c>
      <c r="X8786">
        <v>-253.87</v>
      </c>
    </row>
    <row r="8787" spans="1:24" x14ac:dyDescent="0.25">
      <c r="A8787">
        <v>202001</v>
      </c>
      <c r="B8787" t="s">
        <v>35</v>
      </c>
      <c r="C8787" t="s">
        <v>1537</v>
      </c>
      <c r="D8787" t="s">
        <v>1537</v>
      </c>
      <c r="E8787" t="s">
        <v>422</v>
      </c>
      <c r="F8787" t="s">
        <v>9191</v>
      </c>
      <c r="G8787">
        <v>65007698</v>
      </c>
      <c r="H8787">
        <v>9072412</v>
      </c>
      <c r="I8787" t="s">
        <v>28</v>
      </c>
      <c r="J8787" t="s">
        <v>57</v>
      </c>
      <c r="K8787" t="s">
        <v>54</v>
      </c>
      <c r="L8787" t="s">
        <v>1084</v>
      </c>
      <c r="M8787" t="s">
        <v>1085</v>
      </c>
      <c r="N8787">
        <v>50</v>
      </c>
      <c r="O8787" t="s">
        <v>41</v>
      </c>
      <c r="P8787" t="s">
        <v>42</v>
      </c>
      <c r="Q8787" s="1">
        <v>18581</v>
      </c>
      <c r="R8787" s="1">
        <v>10888</v>
      </c>
      <c r="S8787">
        <v>275</v>
      </c>
      <c r="T8787">
        <v>39</v>
      </c>
      <c r="U8787">
        <v>42</v>
      </c>
      <c r="V8787" s="1">
        <v>7417</v>
      </c>
      <c r="W8787">
        <v>39.92</v>
      </c>
      <c r="X8787">
        <v>47.59</v>
      </c>
    </row>
    <row r="8788" spans="1:24" x14ac:dyDescent="0.25">
      <c r="A8788">
        <v>202001</v>
      </c>
      <c r="B8788" t="s">
        <v>35</v>
      </c>
      <c r="C8788" t="s">
        <v>36</v>
      </c>
      <c r="D8788" t="s">
        <v>36</v>
      </c>
      <c r="E8788" t="s">
        <v>6218</v>
      </c>
      <c r="F8788" t="s">
        <v>9192</v>
      </c>
      <c r="G8788">
        <v>65006613</v>
      </c>
      <c r="H8788">
        <v>37018903</v>
      </c>
      <c r="I8788" t="s">
        <v>28</v>
      </c>
      <c r="J8788" t="s">
        <v>29</v>
      </c>
      <c r="K8788" t="s">
        <v>30</v>
      </c>
      <c r="L8788" t="s">
        <v>39</v>
      </c>
      <c r="M8788" t="s">
        <v>40</v>
      </c>
      <c r="N8788">
        <v>50</v>
      </c>
      <c r="O8788" t="s">
        <v>33</v>
      </c>
      <c r="P8788" t="s">
        <v>34</v>
      </c>
      <c r="Q8788">
        <v>0</v>
      </c>
      <c r="R8788" s="1">
        <v>5600</v>
      </c>
      <c r="S8788">
        <v>0</v>
      </c>
      <c r="T8788">
        <v>17</v>
      </c>
      <c r="U8788">
        <v>20</v>
      </c>
      <c r="V8788" s="1">
        <v>-5600</v>
      </c>
      <c r="W8788">
        <v>0</v>
      </c>
      <c r="X8788">
        <v>-242.24</v>
      </c>
    </row>
    <row r="8789" spans="1:24" x14ac:dyDescent="0.25">
      <c r="A8789">
        <v>202001</v>
      </c>
      <c r="B8789" t="s">
        <v>64</v>
      </c>
      <c r="C8789" t="s">
        <v>65</v>
      </c>
      <c r="D8789" t="s">
        <v>65</v>
      </c>
      <c r="E8789" t="s">
        <v>70</v>
      </c>
      <c r="F8789" t="s">
        <v>9193</v>
      </c>
      <c r="G8789">
        <v>65747460</v>
      </c>
      <c r="H8789">
        <v>5006925</v>
      </c>
      <c r="I8789" t="s">
        <v>28</v>
      </c>
      <c r="J8789" t="s">
        <v>29</v>
      </c>
      <c r="K8789" t="s">
        <v>30</v>
      </c>
      <c r="L8789" t="s">
        <v>443</v>
      </c>
      <c r="M8789" t="s">
        <v>109</v>
      </c>
      <c r="N8789">
        <v>50</v>
      </c>
      <c r="O8789" t="s">
        <v>61</v>
      </c>
      <c r="P8789" t="s">
        <v>42</v>
      </c>
      <c r="Q8789" s="1">
        <v>18368</v>
      </c>
      <c r="R8789" s="1">
        <v>13804</v>
      </c>
      <c r="S8789">
        <v>508</v>
      </c>
      <c r="T8789">
        <v>25</v>
      </c>
      <c r="U8789">
        <v>31</v>
      </c>
      <c r="V8789" s="1">
        <v>4056</v>
      </c>
      <c r="W8789">
        <v>22.08</v>
      </c>
      <c r="X8789">
        <v>-702.94</v>
      </c>
    </row>
    <row r="8790" spans="1:24" x14ac:dyDescent="0.25">
      <c r="A8790">
        <v>202001</v>
      </c>
      <c r="B8790" t="s">
        <v>35</v>
      </c>
      <c r="C8790" t="s">
        <v>36</v>
      </c>
      <c r="D8790" t="s">
        <v>36</v>
      </c>
      <c r="E8790" t="s">
        <v>1268</v>
      </c>
      <c r="F8790" t="s">
        <v>9194</v>
      </c>
      <c r="G8790">
        <v>65706529</v>
      </c>
      <c r="H8790">
        <v>32879717</v>
      </c>
      <c r="I8790" t="s">
        <v>28</v>
      </c>
      <c r="J8790" t="s">
        <v>29</v>
      </c>
      <c r="K8790" t="s">
        <v>30</v>
      </c>
      <c r="L8790" t="s">
        <v>5746</v>
      </c>
      <c r="M8790" t="s">
        <v>126</v>
      </c>
      <c r="N8790">
        <v>50</v>
      </c>
      <c r="O8790" t="s">
        <v>76</v>
      </c>
      <c r="P8790" t="s">
        <v>42</v>
      </c>
      <c r="Q8790" s="1">
        <v>18406</v>
      </c>
      <c r="R8790" s="1">
        <v>15340</v>
      </c>
      <c r="S8790">
        <v>411</v>
      </c>
      <c r="T8790">
        <v>29</v>
      </c>
      <c r="U8790">
        <v>43</v>
      </c>
      <c r="V8790" s="1">
        <v>2656</v>
      </c>
      <c r="W8790">
        <v>14.43</v>
      </c>
      <c r="X8790">
        <v>27.26</v>
      </c>
    </row>
    <row r="8791" spans="1:24" x14ac:dyDescent="0.25">
      <c r="A8791">
        <v>202001</v>
      </c>
      <c r="B8791" t="s">
        <v>64</v>
      </c>
      <c r="C8791" t="s">
        <v>95</v>
      </c>
      <c r="D8791" t="s">
        <v>95</v>
      </c>
      <c r="E8791" t="s">
        <v>587</v>
      </c>
      <c r="F8791" t="s">
        <v>9195</v>
      </c>
      <c r="G8791">
        <v>65741164</v>
      </c>
      <c r="H8791">
        <v>45271084</v>
      </c>
      <c r="I8791" t="s">
        <v>28</v>
      </c>
      <c r="J8791" t="s">
        <v>29</v>
      </c>
      <c r="K8791" t="s">
        <v>30</v>
      </c>
      <c r="L8791" t="s">
        <v>505</v>
      </c>
      <c r="M8791" t="s">
        <v>140</v>
      </c>
      <c r="N8791">
        <v>75</v>
      </c>
      <c r="O8791" t="s">
        <v>41</v>
      </c>
      <c r="P8791" t="s">
        <v>42</v>
      </c>
      <c r="Q8791" s="1">
        <v>31235</v>
      </c>
      <c r="R8791" s="1">
        <v>14796</v>
      </c>
      <c r="S8791">
        <v>161</v>
      </c>
      <c r="T8791">
        <v>22</v>
      </c>
      <c r="U8791">
        <v>26</v>
      </c>
      <c r="V8791" s="1">
        <v>16278</v>
      </c>
      <c r="W8791">
        <v>52.12</v>
      </c>
      <c r="X8791">
        <v>-0.76</v>
      </c>
    </row>
    <row r="8792" spans="1:24" x14ac:dyDescent="0.25">
      <c r="A8792">
        <v>202001</v>
      </c>
      <c r="B8792" t="s">
        <v>64</v>
      </c>
      <c r="C8792" t="s">
        <v>65</v>
      </c>
      <c r="D8792" t="s">
        <v>65</v>
      </c>
      <c r="E8792" t="s">
        <v>555</v>
      </c>
      <c r="F8792" t="s">
        <v>9196</v>
      </c>
      <c r="G8792">
        <v>65201818</v>
      </c>
      <c r="H8792">
        <v>32967533</v>
      </c>
      <c r="I8792" t="s">
        <v>72</v>
      </c>
      <c r="J8792" t="s">
        <v>57</v>
      </c>
      <c r="K8792" t="s">
        <v>73</v>
      </c>
      <c r="L8792" t="s">
        <v>347</v>
      </c>
      <c r="M8792" t="s">
        <v>348</v>
      </c>
      <c r="N8792">
        <v>75</v>
      </c>
      <c r="O8792" t="s">
        <v>33</v>
      </c>
      <c r="P8792" t="s">
        <v>34</v>
      </c>
      <c r="Q8792">
        <v>0</v>
      </c>
      <c r="R8792" s="1">
        <v>4230</v>
      </c>
      <c r="S8792">
        <v>0</v>
      </c>
      <c r="T8792">
        <v>13</v>
      </c>
      <c r="U8792">
        <v>15</v>
      </c>
      <c r="V8792" s="1">
        <v>-4230</v>
      </c>
      <c r="W8792">
        <v>0</v>
      </c>
      <c r="X8792">
        <v>0</v>
      </c>
    </row>
    <row r="8793" spans="1:24" x14ac:dyDescent="0.25">
      <c r="A8793">
        <v>202001</v>
      </c>
      <c r="B8793" t="s">
        <v>64</v>
      </c>
      <c r="C8793" t="s">
        <v>95</v>
      </c>
      <c r="D8793" t="s">
        <v>95</v>
      </c>
      <c r="E8793" t="s">
        <v>636</v>
      </c>
      <c r="F8793" t="s">
        <v>9197</v>
      </c>
      <c r="G8793">
        <v>65212695</v>
      </c>
      <c r="H8793">
        <v>32404673</v>
      </c>
      <c r="I8793" t="s">
        <v>28</v>
      </c>
      <c r="J8793" t="s">
        <v>57</v>
      </c>
      <c r="K8793" t="s">
        <v>30</v>
      </c>
      <c r="L8793" t="s">
        <v>278</v>
      </c>
      <c r="M8793" t="s">
        <v>99</v>
      </c>
      <c r="N8793">
        <v>75</v>
      </c>
      <c r="O8793" t="s">
        <v>33</v>
      </c>
      <c r="P8793" t="s">
        <v>34</v>
      </c>
      <c r="Q8793">
        <v>0</v>
      </c>
      <c r="R8793" s="1">
        <v>44936</v>
      </c>
      <c r="S8793">
        <v>658</v>
      </c>
      <c r="T8793">
        <v>152</v>
      </c>
      <c r="U8793">
        <v>159</v>
      </c>
      <c r="V8793" s="1">
        <v>-45594</v>
      </c>
      <c r="W8793">
        <v>0</v>
      </c>
      <c r="X8793">
        <v>0</v>
      </c>
    </row>
    <row r="8794" spans="1:24" x14ac:dyDescent="0.25">
      <c r="A8794">
        <v>202001</v>
      </c>
      <c r="B8794" t="s">
        <v>64</v>
      </c>
      <c r="C8794" t="s">
        <v>65</v>
      </c>
      <c r="D8794" t="s">
        <v>65</v>
      </c>
      <c r="E8794" t="s">
        <v>395</v>
      </c>
      <c r="F8794" t="s">
        <v>9198</v>
      </c>
      <c r="G8794">
        <v>65210745</v>
      </c>
      <c r="H8794">
        <v>33085253</v>
      </c>
      <c r="I8794" t="s">
        <v>28</v>
      </c>
      <c r="J8794" t="s">
        <v>57</v>
      </c>
      <c r="K8794" t="s">
        <v>30</v>
      </c>
      <c r="L8794" t="s">
        <v>419</v>
      </c>
      <c r="M8794" t="s">
        <v>409</v>
      </c>
      <c r="N8794">
        <v>75</v>
      </c>
      <c r="O8794" t="s">
        <v>33</v>
      </c>
      <c r="P8794" t="s">
        <v>34</v>
      </c>
      <c r="Q8794">
        <v>0</v>
      </c>
      <c r="R8794" s="1">
        <v>18140</v>
      </c>
      <c r="S8794">
        <v>0</v>
      </c>
      <c r="T8794">
        <v>25</v>
      </c>
      <c r="U8794">
        <v>31</v>
      </c>
      <c r="V8794" s="1">
        <v>-18140</v>
      </c>
      <c r="W8794">
        <v>0</v>
      </c>
      <c r="X8794">
        <v>0</v>
      </c>
    </row>
    <row r="8795" spans="1:24" x14ac:dyDescent="0.25">
      <c r="A8795">
        <v>202001</v>
      </c>
      <c r="B8795" t="s">
        <v>35</v>
      </c>
      <c r="C8795" t="s">
        <v>36</v>
      </c>
      <c r="D8795" t="s">
        <v>36</v>
      </c>
      <c r="E8795" t="s">
        <v>1525</v>
      </c>
      <c r="F8795" t="s">
        <v>9199</v>
      </c>
      <c r="G8795">
        <v>65006153</v>
      </c>
      <c r="H8795">
        <v>32884019</v>
      </c>
      <c r="I8795" t="s">
        <v>28</v>
      </c>
      <c r="J8795" t="s">
        <v>57</v>
      </c>
      <c r="K8795" t="s">
        <v>54</v>
      </c>
      <c r="L8795" t="s">
        <v>621</v>
      </c>
      <c r="M8795" t="s">
        <v>126</v>
      </c>
      <c r="N8795">
        <v>75</v>
      </c>
      <c r="O8795" t="s">
        <v>33</v>
      </c>
      <c r="P8795" t="s">
        <v>34</v>
      </c>
      <c r="Q8795">
        <v>0</v>
      </c>
      <c r="R8795" s="1">
        <v>21693</v>
      </c>
      <c r="S8795">
        <v>262</v>
      </c>
      <c r="T8795">
        <v>38</v>
      </c>
      <c r="U8795">
        <v>38</v>
      </c>
      <c r="V8795" s="1">
        <v>-21955</v>
      </c>
      <c r="W8795">
        <v>0</v>
      </c>
      <c r="X8795">
        <v>0</v>
      </c>
    </row>
    <row r="8796" spans="1:24" x14ac:dyDescent="0.25">
      <c r="A8796">
        <v>202001</v>
      </c>
      <c r="B8796" t="s">
        <v>64</v>
      </c>
      <c r="C8796" t="s">
        <v>65</v>
      </c>
      <c r="D8796" t="s">
        <v>65</v>
      </c>
      <c r="E8796" t="s">
        <v>613</v>
      </c>
      <c r="F8796" t="s">
        <v>9200</v>
      </c>
      <c r="G8796">
        <v>65733600</v>
      </c>
      <c r="H8796">
        <v>45031915</v>
      </c>
      <c r="I8796" t="s">
        <v>72</v>
      </c>
      <c r="J8796" t="s">
        <v>29</v>
      </c>
      <c r="K8796" t="s">
        <v>30</v>
      </c>
      <c r="L8796" t="s">
        <v>615</v>
      </c>
      <c r="M8796" t="s">
        <v>616</v>
      </c>
      <c r="N8796">
        <v>75</v>
      </c>
      <c r="O8796" t="s">
        <v>33</v>
      </c>
      <c r="P8796" t="s">
        <v>34</v>
      </c>
      <c r="Q8796">
        <v>0</v>
      </c>
      <c r="R8796" s="1">
        <v>62817</v>
      </c>
      <c r="S8796">
        <v>0</v>
      </c>
      <c r="T8796">
        <v>154</v>
      </c>
      <c r="U8796">
        <v>154</v>
      </c>
      <c r="V8796" s="1">
        <v>-62817</v>
      </c>
      <c r="W8796">
        <v>0</v>
      </c>
      <c r="X8796">
        <v>0</v>
      </c>
    </row>
    <row r="8797" spans="1:24" x14ac:dyDescent="0.25">
      <c r="A8797">
        <v>202001</v>
      </c>
      <c r="B8797" t="s">
        <v>64</v>
      </c>
      <c r="C8797" t="s">
        <v>65</v>
      </c>
      <c r="D8797" t="s">
        <v>65</v>
      </c>
      <c r="E8797" t="s">
        <v>495</v>
      </c>
      <c r="F8797" t="s">
        <v>9201</v>
      </c>
      <c r="G8797">
        <v>65732524</v>
      </c>
      <c r="H8797">
        <v>33092537</v>
      </c>
      <c r="I8797" t="s">
        <v>72</v>
      </c>
      <c r="J8797" t="s">
        <v>57</v>
      </c>
      <c r="K8797" t="s">
        <v>30</v>
      </c>
      <c r="L8797" t="s">
        <v>284</v>
      </c>
      <c r="M8797" t="s">
        <v>69</v>
      </c>
      <c r="N8797">
        <v>75</v>
      </c>
      <c r="O8797" t="s">
        <v>50</v>
      </c>
      <c r="P8797" t="s">
        <v>42</v>
      </c>
      <c r="Q8797" s="1">
        <v>1858</v>
      </c>
      <c r="R8797" s="1">
        <v>5061</v>
      </c>
      <c r="S8797">
        <v>292</v>
      </c>
      <c r="T8797">
        <v>9</v>
      </c>
      <c r="U8797">
        <v>12</v>
      </c>
      <c r="V8797" s="1">
        <v>-3495</v>
      </c>
      <c r="W8797">
        <v>-188.08</v>
      </c>
      <c r="X8797" s="2">
        <v>-1510.18</v>
      </c>
    </row>
    <row r="8798" spans="1:24" x14ac:dyDescent="0.25">
      <c r="A8798">
        <v>202001</v>
      </c>
      <c r="B8798" t="s">
        <v>64</v>
      </c>
      <c r="C8798" t="s">
        <v>65</v>
      </c>
      <c r="D8798" t="s">
        <v>65</v>
      </c>
      <c r="E8798" t="s">
        <v>613</v>
      </c>
      <c r="F8798" t="s">
        <v>9202</v>
      </c>
      <c r="G8798">
        <v>65733596</v>
      </c>
      <c r="H8798">
        <v>40027513</v>
      </c>
      <c r="I8798" t="s">
        <v>72</v>
      </c>
      <c r="J8798" t="s">
        <v>29</v>
      </c>
      <c r="K8798" t="s">
        <v>30</v>
      </c>
      <c r="L8798" t="s">
        <v>615</v>
      </c>
      <c r="M8798" t="s">
        <v>616</v>
      </c>
      <c r="N8798">
        <v>75</v>
      </c>
      <c r="O8798" t="s">
        <v>50</v>
      </c>
      <c r="P8798" t="s">
        <v>42</v>
      </c>
      <c r="Q8798" s="1">
        <v>16871</v>
      </c>
      <c r="R8798" s="1">
        <v>26265</v>
      </c>
      <c r="S8798">
        <v>452</v>
      </c>
      <c r="T8798">
        <v>82</v>
      </c>
      <c r="U8798">
        <v>88</v>
      </c>
      <c r="V8798" s="1">
        <v>-9846</v>
      </c>
      <c r="W8798">
        <v>-58.36</v>
      </c>
      <c r="X8798">
        <v>-548.12</v>
      </c>
    </row>
    <row r="8799" spans="1:24" x14ac:dyDescent="0.25">
      <c r="A8799">
        <v>202001</v>
      </c>
      <c r="B8799" t="s">
        <v>64</v>
      </c>
      <c r="C8799" t="s">
        <v>95</v>
      </c>
      <c r="D8799" t="s">
        <v>95</v>
      </c>
      <c r="E8799" t="s">
        <v>912</v>
      </c>
      <c r="F8799" t="s">
        <v>9203</v>
      </c>
      <c r="G8799">
        <v>65212288</v>
      </c>
      <c r="H8799">
        <v>32404397</v>
      </c>
      <c r="I8799" t="s">
        <v>28</v>
      </c>
      <c r="J8799" t="s">
        <v>29</v>
      </c>
      <c r="K8799" t="s">
        <v>30</v>
      </c>
      <c r="L8799" t="s">
        <v>632</v>
      </c>
      <c r="M8799" t="s">
        <v>532</v>
      </c>
      <c r="N8799">
        <v>75</v>
      </c>
      <c r="O8799" t="s">
        <v>33</v>
      </c>
      <c r="P8799" t="s">
        <v>34</v>
      </c>
      <c r="Q8799">
        <v>0</v>
      </c>
      <c r="R8799" s="1">
        <v>31325</v>
      </c>
      <c r="S8799">
        <v>0</v>
      </c>
      <c r="T8799">
        <v>153</v>
      </c>
      <c r="U8799">
        <v>162</v>
      </c>
      <c r="V8799" s="1">
        <v>-31325</v>
      </c>
      <c r="W8799">
        <v>0</v>
      </c>
      <c r="X8799">
        <v>0</v>
      </c>
    </row>
    <row r="8800" spans="1:24" x14ac:dyDescent="0.25">
      <c r="A8800">
        <v>202001</v>
      </c>
      <c r="B8800" t="s">
        <v>64</v>
      </c>
      <c r="C8800" t="s">
        <v>65</v>
      </c>
      <c r="D8800" t="s">
        <v>65</v>
      </c>
      <c r="E8800" t="s">
        <v>372</v>
      </c>
      <c r="F8800" t="s">
        <v>9204</v>
      </c>
      <c r="G8800">
        <v>65758046</v>
      </c>
      <c r="H8800">
        <v>5015460</v>
      </c>
      <c r="I8800" t="s">
        <v>28</v>
      </c>
      <c r="J8800" t="s">
        <v>29</v>
      </c>
      <c r="K8800" t="s">
        <v>30</v>
      </c>
      <c r="L8800" t="s">
        <v>508</v>
      </c>
      <c r="M8800" t="s">
        <v>509</v>
      </c>
      <c r="N8800" t="s">
        <v>81</v>
      </c>
      <c r="O8800" t="s">
        <v>33</v>
      </c>
      <c r="P8800" t="s">
        <v>34</v>
      </c>
      <c r="Q8800">
        <v>0</v>
      </c>
      <c r="R8800" s="1">
        <v>11878</v>
      </c>
      <c r="S8800">
        <v>0</v>
      </c>
      <c r="T8800">
        <v>33</v>
      </c>
      <c r="U8800">
        <v>34</v>
      </c>
      <c r="V8800" s="1">
        <v>-11878</v>
      </c>
      <c r="W8800">
        <v>0</v>
      </c>
      <c r="X8800">
        <v>0</v>
      </c>
    </row>
    <row r="8801" spans="1:24" x14ac:dyDescent="0.25">
      <c r="A8801">
        <v>202001</v>
      </c>
      <c r="B8801" t="s">
        <v>64</v>
      </c>
      <c r="C8801" t="s">
        <v>65</v>
      </c>
      <c r="D8801" t="s">
        <v>65</v>
      </c>
      <c r="E8801" t="s">
        <v>1525</v>
      </c>
      <c r="F8801" t="s">
        <v>9205</v>
      </c>
      <c r="G8801">
        <v>65752433</v>
      </c>
      <c r="H8801">
        <v>45031638</v>
      </c>
      <c r="I8801" t="s">
        <v>28</v>
      </c>
      <c r="J8801" t="s">
        <v>29</v>
      </c>
      <c r="K8801" t="s">
        <v>30</v>
      </c>
      <c r="L8801" t="s">
        <v>1605</v>
      </c>
      <c r="M8801" t="s">
        <v>282</v>
      </c>
      <c r="N8801" t="s">
        <v>81</v>
      </c>
      <c r="O8801" t="s">
        <v>50</v>
      </c>
      <c r="P8801" t="s">
        <v>42</v>
      </c>
      <c r="Q8801" s="1">
        <v>11709</v>
      </c>
      <c r="R8801" s="1">
        <v>12969</v>
      </c>
      <c r="S8801">
        <v>56</v>
      </c>
      <c r="T8801">
        <v>17</v>
      </c>
      <c r="U8801">
        <v>20</v>
      </c>
      <c r="V8801" s="1">
        <v>-1316</v>
      </c>
      <c r="W8801">
        <v>-11.24</v>
      </c>
      <c r="X8801">
        <v>-17.329999999999998</v>
      </c>
    </row>
    <row r="8802" spans="1:24" x14ac:dyDescent="0.25">
      <c r="A8802">
        <v>202001</v>
      </c>
      <c r="B8802" t="s">
        <v>64</v>
      </c>
      <c r="C8802" t="s">
        <v>65</v>
      </c>
      <c r="D8802" t="s">
        <v>65</v>
      </c>
      <c r="E8802" t="s">
        <v>372</v>
      </c>
      <c r="F8802" t="s">
        <v>9206</v>
      </c>
      <c r="G8802">
        <v>65758210</v>
      </c>
      <c r="H8802">
        <v>16003540</v>
      </c>
      <c r="I8802" t="s">
        <v>72</v>
      </c>
      <c r="J8802" t="s">
        <v>57</v>
      </c>
      <c r="K8802" t="s">
        <v>30</v>
      </c>
      <c r="L8802" t="s">
        <v>374</v>
      </c>
      <c r="M8802" t="s">
        <v>170</v>
      </c>
      <c r="N8802">
        <v>50</v>
      </c>
      <c r="O8802" t="s">
        <v>61</v>
      </c>
      <c r="P8802" t="s">
        <v>42</v>
      </c>
      <c r="Q8802" s="1">
        <v>20531</v>
      </c>
      <c r="R8802" s="1">
        <v>14871</v>
      </c>
      <c r="S8802">
        <v>0</v>
      </c>
      <c r="T8802">
        <v>43</v>
      </c>
      <c r="U8802">
        <v>48</v>
      </c>
      <c r="V8802" s="1">
        <v>5660</v>
      </c>
      <c r="W8802">
        <v>27.57</v>
      </c>
      <c r="X8802">
        <v>-20.29</v>
      </c>
    </row>
    <row r="8803" spans="1:24" x14ac:dyDescent="0.25">
      <c r="A8803">
        <v>202001</v>
      </c>
      <c r="B8803" t="s">
        <v>64</v>
      </c>
      <c r="C8803" t="s">
        <v>589</v>
      </c>
      <c r="D8803" t="s">
        <v>589</v>
      </c>
      <c r="E8803" t="s">
        <v>687</v>
      </c>
      <c r="F8803" t="s">
        <v>9207</v>
      </c>
      <c r="G8803">
        <v>65209645</v>
      </c>
      <c r="H8803">
        <v>4603217328</v>
      </c>
      <c r="I8803" t="s">
        <v>28</v>
      </c>
      <c r="J8803" t="s">
        <v>53</v>
      </c>
      <c r="K8803" t="s">
        <v>30</v>
      </c>
      <c r="L8803" t="s">
        <v>592</v>
      </c>
      <c r="M8803" t="s">
        <v>593</v>
      </c>
      <c r="N8803">
        <v>50</v>
      </c>
      <c r="O8803" t="s">
        <v>33</v>
      </c>
      <c r="P8803" t="s">
        <v>34</v>
      </c>
      <c r="Q8803">
        <v>0</v>
      </c>
      <c r="R8803" s="1">
        <v>27160</v>
      </c>
      <c r="S8803">
        <v>0</v>
      </c>
      <c r="T8803">
        <v>123</v>
      </c>
      <c r="U8803">
        <v>133</v>
      </c>
      <c r="V8803" s="1">
        <v>-27160</v>
      </c>
      <c r="W8803">
        <v>0</v>
      </c>
      <c r="X8803">
        <v>0</v>
      </c>
    </row>
    <row r="8804" spans="1:24" x14ac:dyDescent="0.25">
      <c r="A8804">
        <v>202001</v>
      </c>
      <c r="B8804" t="s">
        <v>35</v>
      </c>
      <c r="C8804" t="s">
        <v>127</v>
      </c>
      <c r="D8804" t="s">
        <v>127</v>
      </c>
      <c r="E8804" t="s">
        <v>1530</v>
      </c>
      <c r="F8804" t="s">
        <v>9208</v>
      </c>
      <c r="G8804">
        <v>65005752</v>
      </c>
      <c r="H8804">
        <v>40028920</v>
      </c>
      <c r="I8804" t="s">
        <v>28</v>
      </c>
      <c r="J8804" t="s">
        <v>29</v>
      </c>
      <c r="K8804" t="s">
        <v>30</v>
      </c>
      <c r="L8804" t="s">
        <v>130</v>
      </c>
      <c r="M8804" t="s">
        <v>131</v>
      </c>
      <c r="N8804">
        <v>50</v>
      </c>
      <c r="O8804" t="s">
        <v>61</v>
      </c>
      <c r="P8804" t="s">
        <v>42</v>
      </c>
      <c r="Q8804" s="1">
        <v>33218</v>
      </c>
      <c r="R8804" s="1">
        <v>25987</v>
      </c>
      <c r="S8804" s="1">
        <v>1274</v>
      </c>
      <c r="T8804">
        <v>104</v>
      </c>
      <c r="U8804">
        <v>112</v>
      </c>
      <c r="V8804" s="1">
        <v>5957</v>
      </c>
      <c r="W8804">
        <v>17.93</v>
      </c>
      <c r="X8804">
        <v>-463.37</v>
      </c>
    </row>
    <row r="8805" spans="1:24" x14ac:dyDescent="0.25">
      <c r="A8805">
        <v>202001</v>
      </c>
      <c r="B8805" t="s">
        <v>64</v>
      </c>
      <c r="C8805" t="s">
        <v>65</v>
      </c>
      <c r="D8805" t="s">
        <v>65</v>
      </c>
      <c r="E8805" t="s">
        <v>372</v>
      </c>
      <c r="F8805" t="s">
        <v>9209</v>
      </c>
      <c r="G8805">
        <v>65758171</v>
      </c>
      <c r="H8805">
        <v>5015612</v>
      </c>
      <c r="I8805" t="s">
        <v>28</v>
      </c>
      <c r="J8805" t="s">
        <v>29</v>
      </c>
      <c r="K8805" t="s">
        <v>30</v>
      </c>
      <c r="L8805" t="s">
        <v>374</v>
      </c>
      <c r="M8805" t="s">
        <v>170</v>
      </c>
      <c r="N8805">
        <v>50</v>
      </c>
      <c r="O8805" t="s">
        <v>33</v>
      </c>
      <c r="P8805" t="s">
        <v>34</v>
      </c>
      <c r="Q8805">
        <v>0</v>
      </c>
      <c r="R8805" s="1">
        <v>17349</v>
      </c>
      <c r="S8805">
        <v>0</v>
      </c>
      <c r="T8805">
        <v>53</v>
      </c>
      <c r="U8805">
        <v>55</v>
      </c>
      <c r="V8805" s="1">
        <v>-17349</v>
      </c>
      <c r="W8805">
        <v>0</v>
      </c>
      <c r="X8805">
        <v>0</v>
      </c>
    </row>
    <row r="8806" spans="1:24" x14ac:dyDescent="0.25">
      <c r="A8806">
        <v>202001</v>
      </c>
      <c r="B8806" t="s">
        <v>24</v>
      </c>
      <c r="C8806" t="s">
        <v>25</v>
      </c>
      <c r="D8806" t="s">
        <v>25</v>
      </c>
      <c r="E8806" t="s">
        <v>3662</v>
      </c>
      <c r="F8806" t="s">
        <v>9210</v>
      </c>
      <c r="G8806">
        <v>65005012</v>
      </c>
      <c r="H8806">
        <v>4602852892</v>
      </c>
      <c r="I8806" t="s">
        <v>28</v>
      </c>
      <c r="J8806" t="s">
        <v>29</v>
      </c>
      <c r="K8806" t="s">
        <v>30</v>
      </c>
      <c r="L8806" t="s">
        <v>250</v>
      </c>
      <c r="M8806" t="s">
        <v>116</v>
      </c>
      <c r="N8806">
        <v>50</v>
      </c>
      <c r="O8806" t="s">
        <v>41</v>
      </c>
      <c r="P8806" t="s">
        <v>42</v>
      </c>
      <c r="Q8806" s="1">
        <v>13065</v>
      </c>
      <c r="R8806" s="1">
        <v>3996</v>
      </c>
      <c r="S8806">
        <v>188</v>
      </c>
      <c r="T8806">
        <v>13</v>
      </c>
      <c r="U8806">
        <v>13</v>
      </c>
      <c r="V8806" s="1">
        <v>8881</v>
      </c>
      <c r="W8806">
        <v>67.97</v>
      </c>
      <c r="X8806">
        <v>-138.21</v>
      </c>
    </row>
    <row r="8807" spans="1:24" x14ac:dyDescent="0.25">
      <c r="A8807">
        <v>202001</v>
      </c>
      <c r="B8807" t="s">
        <v>64</v>
      </c>
      <c r="C8807" t="s">
        <v>65</v>
      </c>
      <c r="D8807" t="s">
        <v>65</v>
      </c>
      <c r="E8807" t="s">
        <v>457</v>
      </c>
      <c r="F8807" t="s">
        <v>9211</v>
      </c>
      <c r="G8807">
        <v>65230320</v>
      </c>
      <c r="H8807" s="3">
        <v>300000000000</v>
      </c>
      <c r="I8807" t="s">
        <v>72</v>
      </c>
      <c r="J8807" t="s">
        <v>29</v>
      </c>
      <c r="K8807" t="s">
        <v>30</v>
      </c>
      <c r="L8807" t="s">
        <v>942</v>
      </c>
      <c r="M8807" t="s">
        <v>109</v>
      </c>
      <c r="N8807">
        <v>75</v>
      </c>
      <c r="O8807" t="s">
        <v>76</v>
      </c>
      <c r="P8807" t="s">
        <v>42</v>
      </c>
      <c r="Q8807" s="1">
        <v>5340</v>
      </c>
      <c r="R8807" s="1">
        <v>5435</v>
      </c>
      <c r="S8807">
        <v>0</v>
      </c>
      <c r="T8807">
        <v>11</v>
      </c>
      <c r="U8807">
        <v>12</v>
      </c>
      <c r="V8807">
        <v>-95</v>
      </c>
      <c r="W8807">
        <v>-1.79</v>
      </c>
      <c r="X8807">
        <v>-31.25</v>
      </c>
    </row>
    <row r="8808" spans="1:24" x14ac:dyDescent="0.25">
      <c r="A8808">
        <v>202001</v>
      </c>
      <c r="B8808" t="s">
        <v>64</v>
      </c>
      <c r="C8808" t="s">
        <v>65</v>
      </c>
      <c r="D8808" t="s">
        <v>65</v>
      </c>
      <c r="E8808" t="s">
        <v>550</v>
      </c>
      <c r="F8808" t="s">
        <v>9212</v>
      </c>
      <c r="G8808">
        <v>65721684</v>
      </c>
      <c r="H8808">
        <v>32967565</v>
      </c>
      <c r="I8808" t="s">
        <v>72</v>
      </c>
      <c r="J8808" t="s">
        <v>29</v>
      </c>
      <c r="K8808" t="s">
        <v>30</v>
      </c>
      <c r="L8808" t="s">
        <v>359</v>
      </c>
      <c r="M8808" t="s">
        <v>109</v>
      </c>
      <c r="N8808" t="s">
        <v>121</v>
      </c>
      <c r="O8808" t="s">
        <v>33</v>
      </c>
      <c r="P8808" t="s">
        <v>34</v>
      </c>
      <c r="Q8808">
        <v>0</v>
      </c>
      <c r="R8808" s="1">
        <v>4786</v>
      </c>
      <c r="S8808">
        <v>0</v>
      </c>
      <c r="T8808">
        <v>5</v>
      </c>
      <c r="U8808">
        <v>5</v>
      </c>
      <c r="V8808" s="1">
        <v>-4786</v>
      </c>
      <c r="W8808">
        <v>0</v>
      </c>
      <c r="X8808">
        <v>0</v>
      </c>
    </row>
    <row r="8809" spans="1:24" x14ac:dyDescent="0.25">
      <c r="A8809">
        <v>202001</v>
      </c>
      <c r="B8809" t="s">
        <v>64</v>
      </c>
      <c r="C8809" t="s">
        <v>65</v>
      </c>
      <c r="D8809" t="s">
        <v>65</v>
      </c>
      <c r="E8809" t="s">
        <v>174</v>
      </c>
      <c r="F8809" t="s">
        <v>9213</v>
      </c>
      <c r="G8809">
        <v>65225540</v>
      </c>
      <c r="H8809">
        <v>32967110</v>
      </c>
      <c r="I8809" t="s">
        <v>72</v>
      </c>
      <c r="J8809" t="s">
        <v>29</v>
      </c>
      <c r="K8809" t="s">
        <v>30</v>
      </c>
      <c r="L8809" t="s">
        <v>176</v>
      </c>
      <c r="M8809" t="s">
        <v>109</v>
      </c>
      <c r="N8809">
        <v>225</v>
      </c>
      <c r="O8809" t="s">
        <v>76</v>
      </c>
      <c r="P8809" t="s">
        <v>42</v>
      </c>
      <c r="Q8809" s="1">
        <v>10142</v>
      </c>
      <c r="R8809" s="1">
        <v>8710</v>
      </c>
      <c r="S8809">
        <v>0</v>
      </c>
      <c r="T8809">
        <v>30</v>
      </c>
      <c r="U8809">
        <v>32</v>
      </c>
      <c r="V8809" s="1">
        <v>1432</v>
      </c>
      <c r="W8809">
        <v>14.12</v>
      </c>
      <c r="X8809" s="2">
        <v>-1063.99</v>
      </c>
    </row>
    <row r="8810" spans="1:24" x14ac:dyDescent="0.25">
      <c r="A8810">
        <v>202001</v>
      </c>
      <c r="B8810" t="s">
        <v>24</v>
      </c>
      <c r="C8810" t="s">
        <v>25</v>
      </c>
      <c r="D8810" t="s">
        <v>25</v>
      </c>
      <c r="E8810" t="s">
        <v>257</v>
      </c>
      <c r="F8810" t="s">
        <v>9214</v>
      </c>
      <c r="G8810">
        <v>65701888</v>
      </c>
      <c r="H8810">
        <v>32405078</v>
      </c>
      <c r="I8810" t="s">
        <v>28</v>
      </c>
      <c r="J8810" t="s">
        <v>29</v>
      </c>
      <c r="K8810" t="s">
        <v>30</v>
      </c>
      <c r="L8810" t="s">
        <v>259</v>
      </c>
      <c r="M8810" t="s">
        <v>260</v>
      </c>
      <c r="N8810" t="s">
        <v>121</v>
      </c>
      <c r="O8810" t="s">
        <v>33</v>
      </c>
      <c r="P8810" t="s">
        <v>34</v>
      </c>
      <c r="Q8810">
        <v>0</v>
      </c>
      <c r="R8810" s="1">
        <v>3877</v>
      </c>
      <c r="S8810">
        <v>198</v>
      </c>
      <c r="T8810">
        <v>11</v>
      </c>
      <c r="U8810">
        <v>13</v>
      </c>
      <c r="V8810" s="1">
        <v>-4075</v>
      </c>
      <c r="W8810">
        <v>0</v>
      </c>
      <c r="X8810">
        <v>0</v>
      </c>
    </row>
    <row r="8811" spans="1:24" x14ac:dyDescent="0.25">
      <c r="A8811">
        <v>202001</v>
      </c>
      <c r="B8811" t="s">
        <v>607</v>
      </c>
      <c r="C8811" t="s">
        <v>136</v>
      </c>
      <c r="D8811" t="s">
        <v>136</v>
      </c>
      <c r="E8811" t="s">
        <v>587</v>
      </c>
      <c r="F8811" t="s">
        <v>9215</v>
      </c>
      <c r="G8811">
        <v>65742551</v>
      </c>
      <c r="H8811">
        <v>4603216035</v>
      </c>
      <c r="I8811" t="s">
        <v>28</v>
      </c>
      <c r="J8811" t="s">
        <v>29</v>
      </c>
      <c r="K8811" t="s">
        <v>30</v>
      </c>
      <c r="L8811" t="s">
        <v>1414</v>
      </c>
      <c r="M8811" t="s">
        <v>1118</v>
      </c>
      <c r="N8811">
        <v>50</v>
      </c>
      <c r="O8811" t="s">
        <v>33</v>
      </c>
      <c r="P8811" t="s">
        <v>34</v>
      </c>
      <c r="Q8811">
        <v>0</v>
      </c>
      <c r="R8811" s="1">
        <v>38656</v>
      </c>
      <c r="S8811">
        <v>700</v>
      </c>
      <c r="T8811">
        <v>86</v>
      </c>
      <c r="U8811">
        <v>89</v>
      </c>
      <c r="V8811" s="1">
        <v>-39356</v>
      </c>
      <c r="W8811">
        <v>0</v>
      </c>
      <c r="X8811">
        <v>0</v>
      </c>
    </row>
    <row r="8812" spans="1:24" x14ac:dyDescent="0.25">
      <c r="A8812">
        <v>202001</v>
      </c>
      <c r="B8812" t="s">
        <v>64</v>
      </c>
      <c r="C8812" t="s">
        <v>136</v>
      </c>
      <c r="D8812" t="s">
        <v>136</v>
      </c>
      <c r="E8812" t="s">
        <v>952</v>
      </c>
      <c r="F8812" t="s">
        <v>9216</v>
      </c>
      <c r="G8812">
        <v>65214436</v>
      </c>
      <c r="H8812">
        <v>32882321</v>
      </c>
      <c r="I8812" t="s">
        <v>28</v>
      </c>
      <c r="J8812" t="s">
        <v>57</v>
      </c>
      <c r="K8812" t="s">
        <v>30</v>
      </c>
      <c r="L8812" t="s">
        <v>139</v>
      </c>
      <c r="M8812" t="s">
        <v>140</v>
      </c>
      <c r="N8812">
        <v>75</v>
      </c>
      <c r="O8812" t="s">
        <v>33</v>
      </c>
      <c r="P8812" t="s">
        <v>34</v>
      </c>
      <c r="Q8812">
        <v>0</v>
      </c>
      <c r="R8812" s="1">
        <v>12980</v>
      </c>
      <c r="S8812">
        <v>288</v>
      </c>
      <c r="T8812">
        <v>77</v>
      </c>
      <c r="U8812">
        <v>84</v>
      </c>
      <c r="V8812" s="1">
        <v>-13268</v>
      </c>
      <c r="W8812">
        <v>0</v>
      </c>
      <c r="X8812">
        <v>0</v>
      </c>
    </row>
    <row r="8813" spans="1:24" x14ac:dyDescent="0.25">
      <c r="A8813">
        <v>202001</v>
      </c>
      <c r="B8813" t="s">
        <v>607</v>
      </c>
      <c r="C8813" t="s">
        <v>608</v>
      </c>
      <c r="D8813" t="s">
        <v>608</v>
      </c>
      <c r="E8813" t="s">
        <v>498</v>
      </c>
      <c r="F8813" t="s">
        <v>9217</v>
      </c>
      <c r="G8813">
        <v>65213122</v>
      </c>
      <c r="H8813">
        <v>5007956</v>
      </c>
      <c r="I8813" t="s">
        <v>28</v>
      </c>
      <c r="J8813" t="s">
        <v>29</v>
      </c>
      <c r="K8813" t="s">
        <v>30</v>
      </c>
      <c r="L8813" t="s">
        <v>836</v>
      </c>
      <c r="M8813" t="s">
        <v>837</v>
      </c>
      <c r="N8813">
        <v>75</v>
      </c>
      <c r="O8813" t="s">
        <v>76</v>
      </c>
      <c r="P8813" t="s">
        <v>42</v>
      </c>
      <c r="Q8813" s="1">
        <v>17706</v>
      </c>
      <c r="R8813" s="1">
        <v>16002</v>
      </c>
      <c r="S8813">
        <v>311</v>
      </c>
      <c r="T8813">
        <v>73</v>
      </c>
      <c r="U8813">
        <v>82</v>
      </c>
      <c r="V8813" s="1">
        <v>1393</v>
      </c>
      <c r="W8813">
        <v>7.87</v>
      </c>
      <c r="X8813">
        <v>44.47</v>
      </c>
    </row>
    <row r="8814" spans="1:24" x14ac:dyDescent="0.25">
      <c r="A8814">
        <v>202001</v>
      </c>
      <c r="B8814" t="s">
        <v>64</v>
      </c>
      <c r="C8814" t="s">
        <v>136</v>
      </c>
      <c r="D8814" t="s">
        <v>136</v>
      </c>
      <c r="E8814" t="s">
        <v>952</v>
      </c>
      <c r="F8814" t="s">
        <v>9218</v>
      </c>
      <c r="G8814">
        <v>65214295</v>
      </c>
      <c r="H8814">
        <v>40010062</v>
      </c>
      <c r="I8814" t="s">
        <v>28</v>
      </c>
      <c r="J8814" t="s">
        <v>29</v>
      </c>
      <c r="K8814" t="s">
        <v>30</v>
      </c>
      <c r="L8814" t="s">
        <v>139</v>
      </c>
      <c r="M8814" t="s">
        <v>140</v>
      </c>
      <c r="N8814">
        <v>75</v>
      </c>
      <c r="O8814" t="s">
        <v>61</v>
      </c>
      <c r="P8814" t="s">
        <v>42</v>
      </c>
      <c r="Q8814" s="1">
        <v>12843</v>
      </c>
      <c r="R8814" s="1">
        <v>8987</v>
      </c>
      <c r="S8814">
        <v>128</v>
      </c>
      <c r="T8814">
        <v>51</v>
      </c>
      <c r="U8814">
        <v>53</v>
      </c>
      <c r="V8814" s="1">
        <v>3728</v>
      </c>
      <c r="W8814">
        <v>29.03</v>
      </c>
      <c r="X8814">
        <v>-75.28</v>
      </c>
    </row>
    <row r="8815" spans="1:24" x14ac:dyDescent="0.25">
      <c r="A8815">
        <v>202001</v>
      </c>
      <c r="B8815" t="s">
        <v>607</v>
      </c>
      <c r="C8815" t="s">
        <v>608</v>
      </c>
      <c r="D8815" t="s">
        <v>608</v>
      </c>
      <c r="E8815" t="s">
        <v>2046</v>
      </c>
      <c r="F8815" t="s">
        <v>9219</v>
      </c>
      <c r="G8815">
        <v>65212659</v>
      </c>
      <c r="H8815">
        <v>5000085</v>
      </c>
      <c r="I8815" t="s">
        <v>28</v>
      </c>
      <c r="J8815" t="s">
        <v>29</v>
      </c>
      <c r="K8815" t="s">
        <v>30</v>
      </c>
      <c r="L8815" t="s">
        <v>836</v>
      </c>
      <c r="M8815" t="s">
        <v>837</v>
      </c>
      <c r="N8815">
        <v>50</v>
      </c>
      <c r="O8815" t="s">
        <v>45</v>
      </c>
      <c r="P8815" t="s">
        <v>42</v>
      </c>
      <c r="Q8815" s="1">
        <v>3362841</v>
      </c>
      <c r="R8815" s="1">
        <v>4803</v>
      </c>
      <c r="S8815">
        <v>400</v>
      </c>
      <c r="T8815">
        <v>22</v>
      </c>
      <c r="U8815">
        <v>23</v>
      </c>
      <c r="V8815" s="1">
        <v>3357638</v>
      </c>
      <c r="W8815">
        <v>99.85</v>
      </c>
      <c r="X8815">
        <v>99.41</v>
      </c>
    </row>
    <row r="8816" spans="1:24" x14ac:dyDescent="0.25">
      <c r="A8816">
        <v>202001</v>
      </c>
      <c r="B8816" t="s">
        <v>607</v>
      </c>
      <c r="C8816" t="s">
        <v>608</v>
      </c>
      <c r="D8816" t="s">
        <v>608</v>
      </c>
      <c r="E8816" t="s">
        <v>3307</v>
      </c>
      <c r="F8816" t="s">
        <v>9220</v>
      </c>
      <c r="G8816">
        <v>65213124</v>
      </c>
      <c r="H8816">
        <v>460324841</v>
      </c>
      <c r="I8816" t="s">
        <v>28</v>
      </c>
      <c r="J8816" t="s">
        <v>4707</v>
      </c>
      <c r="K8816" t="s">
        <v>30</v>
      </c>
      <c r="L8816" t="s">
        <v>836</v>
      </c>
      <c r="M8816" t="s">
        <v>837</v>
      </c>
      <c r="N8816">
        <v>50</v>
      </c>
      <c r="O8816" t="s">
        <v>50</v>
      </c>
      <c r="P8816" t="s">
        <v>42</v>
      </c>
      <c r="Q8816" s="1">
        <v>14620</v>
      </c>
      <c r="R8816" s="1">
        <v>15994</v>
      </c>
      <c r="S8816">
        <v>934</v>
      </c>
      <c r="T8816">
        <v>65</v>
      </c>
      <c r="U8816">
        <v>67</v>
      </c>
      <c r="V8816" s="1">
        <v>-2308</v>
      </c>
      <c r="W8816">
        <v>-15.78</v>
      </c>
      <c r="X8816">
        <v>43.64</v>
      </c>
    </row>
    <row r="8817" spans="1:24" x14ac:dyDescent="0.25">
      <c r="A8817">
        <v>202001</v>
      </c>
      <c r="B8817" t="s">
        <v>607</v>
      </c>
      <c r="C8817" t="s">
        <v>959</v>
      </c>
      <c r="D8817" t="s">
        <v>959</v>
      </c>
      <c r="E8817" t="s">
        <v>1608</v>
      </c>
      <c r="F8817" t="s">
        <v>9221</v>
      </c>
      <c r="G8817">
        <v>65717159</v>
      </c>
      <c r="H8817">
        <v>4602880980</v>
      </c>
      <c r="I8817" t="s">
        <v>28</v>
      </c>
      <c r="J8817" t="s">
        <v>29</v>
      </c>
      <c r="K8817" t="s">
        <v>30</v>
      </c>
      <c r="L8817" t="s">
        <v>961</v>
      </c>
      <c r="M8817" t="s">
        <v>962</v>
      </c>
      <c r="N8817">
        <v>75</v>
      </c>
      <c r="O8817" t="s">
        <v>50</v>
      </c>
      <c r="P8817" t="s">
        <v>42</v>
      </c>
      <c r="Q8817" s="1">
        <v>7482</v>
      </c>
      <c r="R8817" s="1">
        <v>30391</v>
      </c>
      <c r="S8817" s="1">
        <v>1330</v>
      </c>
      <c r="T8817">
        <v>107</v>
      </c>
      <c r="U8817">
        <v>116</v>
      </c>
      <c r="V8817" s="1">
        <v>-24239</v>
      </c>
      <c r="W8817">
        <v>-323.95</v>
      </c>
      <c r="X8817">
        <v>-366.95</v>
      </c>
    </row>
    <row r="8818" spans="1:24" x14ac:dyDescent="0.25">
      <c r="A8818">
        <v>202001</v>
      </c>
      <c r="B8818" t="s">
        <v>607</v>
      </c>
      <c r="C8818" t="s">
        <v>959</v>
      </c>
      <c r="D8818" t="s">
        <v>959</v>
      </c>
      <c r="E8818" t="s">
        <v>5104</v>
      </c>
      <c r="F8818" t="s">
        <v>9222</v>
      </c>
      <c r="G8818">
        <v>65741742</v>
      </c>
      <c r="H8818">
        <v>32404123</v>
      </c>
      <c r="I8818" t="s">
        <v>28</v>
      </c>
      <c r="J8818" t="s">
        <v>29</v>
      </c>
      <c r="K8818" t="s">
        <v>30</v>
      </c>
      <c r="L8818" t="s">
        <v>961</v>
      </c>
      <c r="M8818" t="s">
        <v>962</v>
      </c>
      <c r="N8818" t="s">
        <v>81</v>
      </c>
      <c r="O8818" t="s">
        <v>179</v>
      </c>
      <c r="P8818" t="s">
        <v>42</v>
      </c>
      <c r="Q8818" s="1">
        <v>13765</v>
      </c>
      <c r="R8818" s="1">
        <v>12462</v>
      </c>
      <c r="S8818" s="1">
        <v>2320</v>
      </c>
      <c r="T8818">
        <v>46</v>
      </c>
      <c r="U8818">
        <v>47</v>
      </c>
      <c r="V8818" s="1">
        <v>-1017</v>
      </c>
      <c r="W8818">
        <v>-7.39</v>
      </c>
      <c r="X8818">
        <v>-28.32</v>
      </c>
    </row>
    <row r="8819" spans="1:24" x14ac:dyDescent="0.25">
      <c r="A8819">
        <v>202001</v>
      </c>
      <c r="B8819" t="s">
        <v>607</v>
      </c>
      <c r="C8819" t="s">
        <v>959</v>
      </c>
      <c r="D8819" t="s">
        <v>959</v>
      </c>
      <c r="E8819" t="s">
        <v>4846</v>
      </c>
      <c r="F8819" t="s">
        <v>9223</v>
      </c>
      <c r="G8819">
        <v>65741622</v>
      </c>
      <c r="H8819">
        <v>33061336</v>
      </c>
      <c r="I8819" t="s">
        <v>28</v>
      </c>
      <c r="J8819" t="s">
        <v>29</v>
      </c>
      <c r="K8819" t="s">
        <v>30</v>
      </c>
      <c r="L8819" t="s">
        <v>961</v>
      </c>
      <c r="M8819" t="s">
        <v>962</v>
      </c>
      <c r="N8819">
        <v>50</v>
      </c>
      <c r="O8819" t="s">
        <v>61</v>
      </c>
      <c r="P8819" t="s">
        <v>42</v>
      </c>
      <c r="Q8819" s="1">
        <v>11276</v>
      </c>
      <c r="R8819" s="1">
        <v>9128</v>
      </c>
      <c r="S8819">
        <v>295</v>
      </c>
      <c r="T8819">
        <v>38</v>
      </c>
      <c r="U8819">
        <v>40</v>
      </c>
      <c r="V8819" s="1">
        <v>1853</v>
      </c>
      <c r="W8819">
        <v>16.43</v>
      </c>
      <c r="X8819">
        <v>-2.2200000000000002</v>
      </c>
    </row>
    <row r="8820" spans="1:24" x14ac:dyDescent="0.25">
      <c r="A8820">
        <v>202001</v>
      </c>
      <c r="B8820" t="s">
        <v>607</v>
      </c>
      <c r="C8820" t="s">
        <v>954</v>
      </c>
      <c r="D8820" t="s">
        <v>954</v>
      </c>
      <c r="E8820" t="s">
        <v>167</v>
      </c>
      <c r="F8820" t="s">
        <v>9224</v>
      </c>
      <c r="G8820">
        <v>65748661</v>
      </c>
      <c r="H8820">
        <v>44972348</v>
      </c>
      <c r="I8820" t="s">
        <v>28</v>
      </c>
      <c r="J8820" t="s">
        <v>29</v>
      </c>
      <c r="K8820" t="s">
        <v>30</v>
      </c>
      <c r="L8820" t="s">
        <v>956</v>
      </c>
      <c r="M8820" t="s">
        <v>957</v>
      </c>
      <c r="N8820">
        <v>50</v>
      </c>
      <c r="O8820" t="s">
        <v>41</v>
      </c>
      <c r="P8820" t="s">
        <v>42</v>
      </c>
      <c r="Q8820" s="1">
        <v>14894</v>
      </c>
      <c r="R8820" s="1">
        <v>7387</v>
      </c>
      <c r="S8820">
        <v>374</v>
      </c>
      <c r="T8820">
        <v>58</v>
      </c>
      <c r="U8820">
        <v>93</v>
      </c>
      <c r="V8820" s="1">
        <v>7134</v>
      </c>
      <c r="W8820">
        <v>47.9</v>
      </c>
      <c r="X8820">
        <v>-547.23</v>
      </c>
    </row>
    <row r="8821" spans="1:24" x14ac:dyDescent="0.25">
      <c r="A8821">
        <v>202001</v>
      </c>
      <c r="B8821" t="s">
        <v>64</v>
      </c>
      <c r="C8821" t="s">
        <v>65</v>
      </c>
      <c r="D8821" t="s">
        <v>65</v>
      </c>
      <c r="E8821" t="s">
        <v>1759</v>
      </c>
      <c r="F8821" t="s">
        <v>9225</v>
      </c>
      <c r="G8821">
        <v>65202643</v>
      </c>
      <c r="H8821" s="3">
        <v>300000000000</v>
      </c>
      <c r="I8821" t="s">
        <v>28</v>
      </c>
      <c r="J8821" t="s">
        <v>57</v>
      </c>
      <c r="K8821" t="s">
        <v>30</v>
      </c>
      <c r="L8821" t="s">
        <v>1761</v>
      </c>
      <c r="M8821" t="s">
        <v>873</v>
      </c>
      <c r="N8821" t="s">
        <v>81</v>
      </c>
      <c r="O8821" t="s">
        <v>76</v>
      </c>
      <c r="P8821" t="s">
        <v>42</v>
      </c>
      <c r="Q8821" s="1">
        <v>3825</v>
      </c>
      <c r="R8821" s="1">
        <v>3284</v>
      </c>
      <c r="S8821">
        <v>74</v>
      </c>
      <c r="T8821">
        <v>5</v>
      </c>
      <c r="U8821">
        <v>5</v>
      </c>
      <c r="V8821">
        <v>467</v>
      </c>
      <c r="W8821">
        <v>12.2</v>
      </c>
      <c r="X8821">
        <v>-24.22</v>
      </c>
    </row>
    <row r="8822" spans="1:24" x14ac:dyDescent="0.25">
      <c r="A8822">
        <v>202001</v>
      </c>
      <c r="B8822" t="s">
        <v>24</v>
      </c>
      <c r="C8822" t="s">
        <v>25</v>
      </c>
      <c r="D8822" t="s">
        <v>25</v>
      </c>
      <c r="E8822" t="s">
        <v>473</v>
      </c>
      <c r="F8822" t="s">
        <v>9226</v>
      </c>
      <c r="G8822">
        <v>65002490</v>
      </c>
      <c r="H8822" s="3">
        <v>300000000000</v>
      </c>
      <c r="I8822" t="s">
        <v>72</v>
      </c>
      <c r="J8822" t="s">
        <v>29</v>
      </c>
      <c r="K8822" t="s">
        <v>30</v>
      </c>
      <c r="L8822" t="s">
        <v>475</v>
      </c>
      <c r="M8822" t="s">
        <v>120</v>
      </c>
      <c r="N8822">
        <v>25</v>
      </c>
      <c r="O8822" t="s">
        <v>50</v>
      </c>
      <c r="P8822" t="s">
        <v>42</v>
      </c>
      <c r="Q8822">
        <v>890</v>
      </c>
      <c r="R8822" s="1">
        <v>1128</v>
      </c>
      <c r="S8822">
        <v>0</v>
      </c>
      <c r="T8822">
        <v>3</v>
      </c>
      <c r="U8822">
        <v>3</v>
      </c>
      <c r="V8822">
        <v>-238</v>
      </c>
      <c r="W8822">
        <v>-26.74</v>
      </c>
      <c r="X8822">
        <v>-1.37</v>
      </c>
    </row>
    <row r="8823" spans="1:24" x14ac:dyDescent="0.25">
      <c r="A8823">
        <v>202001</v>
      </c>
      <c r="B8823" t="s">
        <v>64</v>
      </c>
      <c r="C8823" t="s">
        <v>65</v>
      </c>
      <c r="D8823" t="s">
        <v>65</v>
      </c>
      <c r="E8823" t="s">
        <v>2514</v>
      </c>
      <c r="F8823" t="s">
        <v>9227</v>
      </c>
      <c r="G8823">
        <v>65759047</v>
      </c>
      <c r="H8823">
        <v>201501322</v>
      </c>
      <c r="I8823" t="s">
        <v>28</v>
      </c>
      <c r="J8823" t="s">
        <v>57</v>
      </c>
      <c r="K8823" t="s">
        <v>30</v>
      </c>
      <c r="L8823" t="s">
        <v>1198</v>
      </c>
      <c r="M8823" t="s">
        <v>89</v>
      </c>
      <c r="N8823">
        <v>75</v>
      </c>
      <c r="O8823" t="s">
        <v>33</v>
      </c>
      <c r="P8823" t="s">
        <v>34</v>
      </c>
      <c r="Q8823">
        <v>0</v>
      </c>
      <c r="R8823" s="1">
        <v>11778</v>
      </c>
      <c r="S8823">
        <v>201</v>
      </c>
      <c r="T8823">
        <v>7</v>
      </c>
      <c r="U8823">
        <v>12</v>
      </c>
      <c r="V8823" s="1">
        <v>-11979</v>
      </c>
      <c r="W8823">
        <v>0</v>
      </c>
      <c r="X8823">
        <v>0</v>
      </c>
    </row>
    <row r="8824" spans="1:24" x14ac:dyDescent="0.25">
      <c r="A8824">
        <v>202001</v>
      </c>
      <c r="B8824" t="s">
        <v>35</v>
      </c>
      <c r="C8824" t="s">
        <v>36</v>
      </c>
      <c r="D8824" t="s">
        <v>36</v>
      </c>
      <c r="E8824" t="s">
        <v>3256</v>
      </c>
      <c r="F8824" t="s">
        <v>9228</v>
      </c>
      <c r="G8824">
        <v>65774761</v>
      </c>
      <c r="H8824">
        <v>4603249685</v>
      </c>
      <c r="I8824" t="s">
        <v>28</v>
      </c>
      <c r="J8824" t="s">
        <v>53</v>
      </c>
      <c r="K8824" t="s">
        <v>54</v>
      </c>
      <c r="L8824" t="s">
        <v>39</v>
      </c>
      <c r="M8824" t="s">
        <v>40</v>
      </c>
      <c r="N8824">
        <v>50</v>
      </c>
      <c r="O8824" t="s">
        <v>179</v>
      </c>
      <c r="P8824" t="s">
        <v>42</v>
      </c>
      <c r="Q8824" s="1">
        <v>8419</v>
      </c>
      <c r="R8824" s="1">
        <v>8955</v>
      </c>
      <c r="S8824">
        <v>175</v>
      </c>
      <c r="T8824">
        <v>34</v>
      </c>
      <c r="U8824">
        <v>35</v>
      </c>
      <c r="V8824">
        <v>-710</v>
      </c>
      <c r="W8824">
        <v>-8.43</v>
      </c>
      <c r="X8824">
        <v>-10.199999999999999</v>
      </c>
    </row>
    <row r="8825" spans="1:24" x14ac:dyDescent="0.25">
      <c r="A8825">
        <v>202001</v>
      </c>
      <c r="B8825" t="s">
        <v>35</v>
      </c>
      <c r="C8825" t="s">
        <v>36</v>
      </c>
      <c r="D8825" t="s">
        <v>36</v>
      </c>
      <c r="E8825" t="s">
        <v>726</v>
      </c>
      <c r="F8825" t="s">
        <v>9229</v>
      </c>
      <c r="G8825">
        <v>65744256</v>
      </c>
      <c r="H8825">
        <v>5005709</v>
      </c>
      <c r="I8825" t="s">
        <v>28</v>
      </c>
      <c r="J8825" t="s">
        <v>29</v>
      </c>
      <c r="K8825" t="s">
        <v>30</v>
      </c>
      <c r="L8825" t="s">
        <v>621</v>
      </c>
      <c r="M8825" t="s">
        <v>126</v>
      </c>
      <c r="N8825">
        <v>50</v>
      </c>
      <c r="O8825" t="s">
        <v>41</v>
      </c>
      <c r="P8825" t="s">
        <v>42</v>
      </c>
      <c r="Q8825" s="1">
        <v>30600</v>
      </c>
      <c r="R8825" s="1">
        <v>14380</v>
      </c>
      <c r="S8825">
        <v>729</v>
      </c>
      <c r="T8825">
        <v>70</v>
      </c>
      <c r="U8825">
        <v>71</v>
      </c>
      <c r="V8825" s="1">
        <v>15491</v>
      </c>
      <c r="W8825">
        <v>50.63</v>
      </c>
      <c r="X8825">
        <v>49.38</v>
      </c>
    </row>
    <row r="8826" spans="1:24" x14ac:dyDescent="0.25">
      <c r="A8826">
        <v>202001</v>
      </c>
      <c r="B8826" t="s">
        <v>64</v>
      </c>
      <c r="C8826" t="s">
        <v>65</v>
      </c>
      <c r="D8826" t="s">
        <v>65</v>
      </c>
      <c r="E8826" t="s">
        <v>587</v>
      </c>
      <c r="F8826" t="s">
        <v>9230</v>
      </c>
      <c r="G8826">
        <v>65752160</v>
      </c>
      <c r="H8826">
        <v>65136</v>
      </c>
      <c r="I8826" t="s">
        <v>28</v>
      </c>
      <c r="J8826" t="s">
        <v>29</v>
      </c>
      <c r="K8826" t="s">
        <v>30</v>
      </c>
      <c r="L8826" t="s">
        <v>1678</v>
      </c>
      <c r="M8826" t="s">
        <v>425</v>
      </c>
      <c r="N8826">
        <v>75</v>
      </c>
      <c r="O8826" t="s">
        <v>33</v>
      </c>
      <c r="P8826" t="s">
        <v>34</v>
      </c>
      <c r="Q8826">
        <v>0</v>
      </c>
      <c r="R8826" s="1">
        <v>3344</v>
      </c>
      <c r="S8826">
        <v>0</v>
      </c>
      <c r="T8826">
        <v>8</v>
      </c>
      <c r="U8826">
        <v>11</v>
      </c>
      <c r="V8826" s="1">
        <v>-3344</v>
      </c>
      <c r="W8826">
        <v>0</v>
      </c>
      <c r="X8826">
        <v>0</v>
      </c>
    </row>
    <row r="8827" spans="1:24" x14ac:dyDescent="0.25">
      <c r="A8827">
        <v>202001</v>
      </c>
      <c r="B8827" t="s">
        <v>64</v>
      </c>
      <c r="C8827" t="s">
        <v>65</v>
      </c>
      <c r="D8827" t="s">
        <v>65</v>
      </c>
      <c r="E8827" t="s">
        <v>587</v>
      </c>
      <c r="F8827" t="s">
        <v>9231</v>
      </c>
      <c r="G8827">
        <v>65750150</v>
      </c>
      <c r="H8827">
        <v>65888</v>
      </c>
      <c r="I8827" t="s">
        <v>28</v>
      </c>
      <c r="J8827" t="s">
        <v>57</v>
      </c>
      <c r="K8827" t="s">
        <v>30</v>
      </c>
      <c r="L8827" t="s">
        <v>1678</v>
      </c>
      <c r="M8827" t="s">
        <v>425</v>
      </c>
      <c r="N8827">
        <v>75</v>
      </c>
      <c r="O8827" t="s">
        <v>33</v>
      </c>
      <c r="P8827" t="s">
        <v>34</v>
      </c>
      <c r="Q8827">
        <v>0</v>
      </c>
      <c r="R8827" s="1">
        <v>18916</v>
      </c>
      <c r="S8827">
        <v>0</v>
      </c>
      <c r="T8827">
        <v>12</v>
      </c>
      <c r="U8827">
        <v>13</v>
      </c>
      <c r="V8827" s="1">
        <v>-18916</v>
      </c>
      <c r="W8827">
        <v>0</v>
      </c>
      <c r="X8827">
        <v>0</v>
      </c>
    </row>
    <row r="8828" spans="1:24" x14ac:dyDescent="0.25">
      <c r="A8828">
        <v>202001</v>
      </c>
      <c r="B8828" t="s">
        <v>64</v>
      </c>
      <c r="C8828" t="s">
        <v>65</v>
      </c>
      <c r="D8828" t="s">
        <v>65</v>
      </c>
      <c r="E8828" t="s">
        <v>1161</v>
      </c>
      <c r="F8828" t="s">
        <v>9232</v>
      </c>
      <c r="G8828">
        <v>65211726</v>
      </c>
      <c r="H8828">
        <v>9072541</v>
      </c>
      <c r="I8828" t="s">
        <v>28</v>
      </c>
      <c r="J8828" t="s">
        <v>57</v>
      </c>
      <c r="K8828" t="s">
        <v>30</v>
      </c>
      <c r="L8828" t="s">
        <v>841</v>
      </c>
      <c r="M8828" t="s">
        <v>163</v>
      </c>
      <c r="N8828">
        <v>50</v>
      </c>
      <c r="O8828" t="s">
        <v>41</v>
      </c>
      <c r="P8828" t="s">
        <v>42</v>
      </c>
      <c r="Q8828" s="1">
        <v>37418</v>
      </c>
      <c r="R8828" s="1">
        <v>21118</v>
      </c>
      <c r="S8828">
        <v>173</v>
      </c>
      <c r="T8828">
        <v>49</v>
      </c>
      <c r="U8828">
        <v>54</v>
      </c>
      <c r="V8828" s="1">
        <v>16127</v>
      </c>
      <c r="W8828">
        <v>43.1</v>
      </c>
      <c r="X8828">
        <v>-291.13</v>
      </c>
    </row>
    <row r="8829" spans="1:24" x14ac:dyDescent="0.25">
      <c r="A8829">
        <v>202001</v>
      </c>
      <c r="B8829" t="s">
        <v>35</v>
      </c>
      <c r="C8829" t="s">
        <v>867</v>
      </c>
      <c r="D8829" t="s">
        <v>2024</v>
      </c>
      <c r="E8829" t="s">
        <v>2024</v>
      </c>
      <c r="F8829" t="s">
        <v>9233</v>
      </c>
      <c r="G8829">
        <v>65011714</v>
      </c>
      <c r="H8829">
        <v>5008017</v>
      </c>
      <c r="I8829" t="s">
        <v>28</v>
      </c>
      <c r="J8829" t="s">
        <v>29</v>
      </c>
      <c r="K8829" t="s">
        <v>30</v>
      </c>
      <c r="L8829" t="s">
        <v>1858</v>
      </c>
      <c r="M8829" t="s">
        <v>1859</v>
      </c>
      <c r="N8829">
        <v>50</v>
      </c>
      <c r="O8829" t="s">
        <v>33</v>
      </c>
      <c r="P8829" t="s">
        <v>34</v>
      </c>
      <c r="Q8829">
        <v>0</v>
      </c>
      <c r="R8829" s="1">
        <v>25345</v>
      </c>
      <c r="S8829">
        <v>0</v>
      </c>
      <c r="T8829">
        <v>61</v>
      </c>
      <c r="U8829">
        <v>178</v>
      </c>
      <c r="V8829" s="1">
        <v>-25345</v>
      </c>
      <c r="W8829">
        <v>0</v>
      </c>
      <c r="X8829">
        <v>0</v>
      </c>
    </row>
    <row r="8830" spans="1:24" x14ac:dyDescent="0.25">
      <c r="A8830">
        <v>202001</v>
      </c>
      <c r="B8830" t="s">
        <v>607</v>
      </c>
      <c r="C8830" t="s">
        <v>899</v>
      </c>
      <c r="D8830" t="s">
        <v>899</v>
      </c>
      <c r="E8830" t="s">
        <v>4035</v>
      </c>
      <c r="F8830" t="s">
        <v>9234</v>
      </c>
      <c r="G8830">
        <v>65719589</v>
      </c>
      <c r="H8830">
        <v>45031887</v>
      </c>
      <c r="I8830" t="s">
        <v>28</v>
      </c>
      <c r="J8830" t="s">
        <v>29</v>
      </c>
      <c r="K8830" t="s">
        <v>30</v>
      </c>
      <c r="L8830" t="s">
        <v>916</v>
      </c>
      <c r="M8830" t="s">
        <v>903</v>
      </c>
      <c r="N8830">
        <v>50</v>
      </c>
      <c r="O8830" t="s">
        <v>45</v>
      </c>
      <c r="P8830" t="s">
        <v>42</v>
      </c>
      <c r="Q8830" s="1">
        <v>5286229</v>
      </c>
      <c r="R8830" s="1">
        <v>7065</v>
      </c>
      <c r="S8830">
        <v>937</v>
      </c>
      <c r="T8830">
        <v>38</v>
      </c>
      <c r="U8830">
        <v>38</v>
      </c>
      <c r="V8830" s="1">
        <v>5278227</v>
      </c>
      <c r="W8830">
        <v>99.85</v>
      </c>
      <c r="X8830">
        <v>99.44</v>
      </c>
    </row>
    <row r="8831" spans="1:24" x14ac:dyDescent="0.25">
      <c r="A8831">
        <v>202001</v>
      </c>
      <c r="B8831" t="s">
        <v>35</v>
      </c>
      <c r="C8831" t="s">
        <v>1101</v>
      </c>
      <c r="D8831" t="s">
        <v>1101</v>
      </c>
      <c r="E8831" t="s">
        <v>4037</v>
      </c>
      <c r="F8831" t="s">
        <v>9235</v>
      </c>
      <c r="G8831">
        <v>65005985</v>
      </c>
      <c r="H8831">
        <v>201500533</v>
      </c>
      <c r="I8831" t="s">
        <v>28</v>
      </c>
      <c r="J8831" t="s">
        <v>57</v>
      </c>
      <c r="K8831" t="s">
        <v>54</v>
      </c>
      <c r="L8831" t="s">
        <v>4039</v>
      </c>
      <c r="M8831" t="s">
        <v>1105</v>
      </c>
      <c r="N8831">
        <v>75</v>
      </c>
      <c r="O8831" t="s">
        <v>50</v>
      </c>
      <c r="P8831" t="s">
        <v>42</v>
      </c>
      <c r="Q8831" s="1">
        <v>5455</v>
      </c>
      <c r="R8831" s="1">
        <v>6255</v>
      </c>
      <c r="S8831">
        <v>262</v>
      </c>
      <c r="T8831">
        <v>14</v>
      </c>
      <c r="U8831">
        <v>15</v>
      </c>
      <c r="V8831" s="1">
        <v>-1062</v>
      </c>
      <c r="W8831">
        <v>-19.47</v>
      </c>
      <c r="X8831">
        <v>-874.09</v>
      </c>
    </row>
    <row r="8832" spans="1:24" x14ac:dyDescent="0.25">
      <c r="A8832">
        <v>202001</v>
      </c>
      <c r="B8832" t="s">
        <v>35</v>
      </c>
      <c r="C8832" t="s">
        <v>995</v>
      </c>
      <c r="D8832" t="s">
        <v>995</v>
      </c>
      <c r="E8832" t="s">
        <v>678</v>
      </c>
      <c r="F8832" t="s">
        <v>9236</v>
      </c>
      <c r="G8832">
        <v>65002069</v>
      </c>
      <c r="H8832">
        <v>5007829</v>
      </c>
      <c r="I8832" t="s">
        <v>28</v>
      </c>
      <c r="J8832" t="s">
        <v>57</v>
      </c>
      <c r="K8832" t="s">
        <v>30</v>
      </c>
      <c r="L8832" t="s">
        <v>998</v>
      </c>
      <c r="M8832" t="s">
        <v>999</v>
      </c>
      <c r="N8832">
        <v>50</v>
      </c>
      <c r="O8832" t="s">
        <v>41</v>
      </c>
      <c r="P8832" t="s">
        <v>42</v>
      </c>
      <c r="Q8832" s="1">
        <v>37626</v>
      </c>
      <c r="R8832" s="1">
        <v>14009</v>
      </c>
      <c r="S8832">
        <v>204</v>
      </c>
      <c r="T8832">
        <v>73</v>
      </c>
      <c r="U8832">
        <v>86</v>
      </c>
      <c r="V8832" s="1">
        <v>23413</v>
      </c>
      <c r="W8832">
        <v>62.23</v>
      </c>
      <c r="X8832">
        <v>49.96</v>
      </c>
    </row>
    <row r="8833" spans="1:24" x14ac:dyDescent="0.25">
      <c r="A8833">
        <v>202001</v>
      </c>
      <c r="B8833" t="s">
        <v>35</v>
      </c>
      <c r="C8833" t="s">
        <v>995</v>
      </c>
      <c r="D8833" t="s">
        <v>995</v>
      </c>
      <c r="E8833" t="s">
        <v>996</v>
      </c>
      <c r="F8833" t="s">
        <v>9237</v>
      </c>
      <c r="G8833">
        <v>65736655</v>
      </c>
      <c r="H8833">
        <v>44973575</v>
      </c>
      <c r="I8833" t="s">
        <v>28</v>
      </c>
      <c r="J8833" t="s">
        <v>29</v>
      </c>
      <c r="K8833" t="s">
        <v>30</v>
      </c>
      <c r="L8833" t="s">
        <v>998</v>
      </c>
      <c r="M8833" t="s">
        <v>999</v>
      </c>
      <c r="N8833" t="s">
        <v>81</v>
      </c>
      <c r="O8833" t="s">
        <v>61</v>
      </c>
      <c r="P8833" t="s">
        <v>42</v>
      </c>
      <c r="Q8833" s="1">
        <v>6360</v>
      </c>
      <c r="R8833" s="1">
        <v>4100</v>
      </c>
      <c r="S8833">
        <v>321</v>
      </c>
      <c r="T8833">
        <v>26</v>
      </c>
      <c r="U8833">
        <v>27</v>
      </c>
      <c r="V8833" s="1">
        <v>1939</v>
      </c>
      <c r="W8833">
        <v>30.48</v>
      </c>
      <c r="X8833">
        <v>39.479999999999997</v>
      </c>
    </row>
    <row r="8834" spans="1:24" x14ac:dyDescent="0.25">
      <c r="A8834">
        <v>202001</v>
      </c>
      <c r="B8834" t="s">
        <v>35</v>
      </c>
      <c r="C8834" t="s">
        <v>995</v>
      </c>
      <c r="D8834" t="s">
        <v>995</v>
      </c>
      <c r="E8834" t="s">
        <v>996</v>
      </c>
      <c r="F8834" t="s">
        <v>9238</v>
      </c>
      <c r="G8834">
        <v>65002090</v>
      </c>
      <c r="H8834">
        <v>313914</v>
      </c>
      <c r="I8834" t="s">
        <v>28</v>
      </c>
      <c r="J8834" t="s">
        <v>124</v>
      </c>
      <c r="K8834" t="s">
        <v>54</v>
      </c>
      <c r="L8834" t="s">
        <v>998</v>
      </c>
      <c r="M8834" t="s">
        <v>999</v>
      </c>
      <c r="N8834">
        <v>50</v>
      </c>
      <c r="O8834" t="s">
        <v>261</v>
      </c>
      <c r="P8834" t="s">
        <v>42</v>
      </c>
      <c r="Q8834" s="1">
        <v>27290</v>
      </c>
      <c r="R8834" s="1">
        <v>6317</v>
      </c>
      <c r="S8834">
        <v>579</v>
      </c>
      <c r="T8834">
        <v>38</v>
      </c>
      <c r="U8834">
        <v>45</v>
      </c>
      <c r="V8834" s="1">
        <v>20394</v>
      </c>
      <c r="W8834">
        <v>74.73</v>
      </c>
      <c r="X8834">
        <v>77.36</v>
      </c>
    </row>
    <row r="8835" spans="1:24" x14ac:dyDescent="0.25">
      <c r="A8835">
        <v>202001</v>
      </c>
      <c r="B8835" t="s">
        <v>35</v>
      </c>
      <c r="C8835" t="s">
        <v>995</v>
      </c>
      <c r="D8835" t="s">
        <v>995</v>
      </c>
      <c r="E8835" t="s">
        <v>9239</v>
      </c>
      <c r="F8835" t="s">
        <v>9240</v>
      </c>
      <c r="G8835">
        <v>65002078</v>
      </c>
      <c r="H8835">
        <v>44189608</v>
      </c>
      <c r="I8835" t="s">
        <v>28</v>
      </c>
      <c r="J8835" t="s">
        <v>29</v>
      </c>
      <c r="K8835" t="s">
        <v>30</v>
      </c>
      <c r="L8835" t="s">
        <v>998</v>
      </c>
      <c r="M8835" t="s">
        <v>999</v>
      </c>
      <c r="N8835" t="s">
        <v>121</v>
      </c>
      <c r="O8835" t="s">
        <v>261</v>
      </c>
      <c r="P8835" t="s">
        <v>42</v>
      </c>
      <c r="Q8835" s="1">
        <v>34901</v>
      </c>
      <c r="R8835" s="1">
        <v>8187</v>
      </c>
      <c r="S8835" s="1">
        <v>1945</v>
      </c>
      <c r="T8835">
        <v>26</v>
      </c>
      <c r="U8835">
        <v>32</v>
      </c>
      <c r="V8835" s="1">
        <v>24769</v>
      </c>
      <c r="W8835">
        <v>70.97</v>
      </c>
      <c r="X8835">
        <v>-333.54</v>
      </c>
    </row>
    <row r="8836" spans="1:24" x14ac:dyDescent="0.25">
      <c r="A8836">
        <v>202001</v>
      </c>
      <c r="B8836" t="s">
        <v>35</v>
      </c>
      <c r="C8836" t="s">
        <v>995</v>
      </c>
      <c r="D8836" t="s">
        <v>995</v>
      </c>
      <c r="E8836" t="s">
        <v>996</v>
      </c>
      <c r="F8836" t="s">
        <v>9241</v>
      </c>
      <c r="G8836">
        <v>65002082</v>
      </c>
      <c r="H8836">
        <v>313898</v>
      </c>
      <c r="I8836" t="s">
        <v>28</v>
      </c>
      <c r="J8836" t="s">
        <v>124</v>
      </c>
      <c r="K8836" t="s">
        <v>54</v>
      </c>
      <c r="L8836" t="s">
        <v>998</v>
      </c>
      <c r="M8836" t="s">
        <v>999</v>
      </c>
      <c r="N8836" t="s">
        <v>81</v>
      </c>
      <c r="O8836" t="s">
        <v>41</v>
      </c>
      <c r="P8836" t="s">
        <v>42</v>
      </c>
      <c r="Q8836" s="1">
        <v>3994</v>
      </c>
      <c r="R8836" s="1">
        <v>1907</v>
      </c>
      <c r="S8836">
        <v>0</v>
      </c>
      <c r="T8836">
        <v>14</v>
      </c>
      <c r="U8836">
        <v>15</v>
      </c>
      <c r="V8836" s="1">
        <v>2087</v>
      </c>
      <c r="W8836">
        <v>52.25</v>
      </c>
      <c r="X8836">
        <v>-114.07</v>
      </c>
    </row>
    <row r="8837" spans="1:24" x14ac:dyDescent="0.25">
      <c r="A8837">
        <v>202001</v>
      </c>
      <c r="B8837" t="s">
        <v>64</v>
      </c>
      <c r="C8837" t="s">
        <v>65</v>
      </c>
      <c r="D8837" t="s">
        <v>65</v>
      </c>
      <c r="E8837" t="s">
        <v>491</v>
      </c>
      <c r="F8837" t="s">
        <v>9242</v>
      </c>
      <c r="G8837">
        <v>65703208</v>
      </c>
      <c r="H8837">
        <v>53173</v>
      </c>
      <c r="I8837" t="s">
        <v>72</v>
      </c>
      <c r="J8837" t="s">
        <v>29</v>
      </c>
      <c r="K8837" t="s">
        <v>30</v>
      </c>
      <c r="L8837" t="s">
        <v>713</v>
      </c>
      <c r="M8837" t="s">
        <v>714</v>
      </c>
      <c r="N8837">
        <v>50</v>
      </c>
      <c r="O8837" t="s">
        <v>33</v>
      </c>
      <c r="P8837" t="s">
        <v>34</v>
      </c>
      <c r="Q8837">
        <v>0</v>
      </c>
      <c r="R8837" s="1">
        <v>44552</v>
      </c>
      <c r="S8837">
        <v>0</v>
      </c>
      <c r="T8837">
        <v>18</v>
      </c>
      <c r="U8837">
        <v>23</v>
      </c>
      <c r="V8837" s="1">
        <v>-44552</v>
      </c>
      <c r="W8837">
        <v>0</v>
      </c>
      <c r="X8837">
        <v>0</v>
      </c>
    </row>
    <row r="8838" spans="1:24" x14ac:dyDescent="0.25">
      <c r="A8838">
        <v>202001</v>
      </c>
      <c r="B8838" t="s">
        <v>64</v>
      </c>
      <c r="C8838" t="s">
        <v>65</v>
      </c>
      <c r="D8838" t="s">
        <v>65</v>
      </c>
      <c r="E8838" t="s">
        <v>86</v>
      </c>
      <c r="F8838" t="s">
        <v>9243</v>
      </c>
      <c r="G8838">
        <v>65207987</v>
      </c>
      <c r="H8838">
        <v>16003352</v>
      </c>
      <c r="I8838" t="s">
        <v>28</v>
      </c>
      <c r="J8838" t="s">
        <v>57</v>
      </c>
      <c r="K8838" t="s">
        <v>30</v>
      </c>
      <c r="L8838" t="s">
        <v>355</v>
      </c>
      <c r="M8838" t="s">
        <v>170</v>
      </c>
      <c r="N8838">
        <v>75</v>
      </c>
      <c r="O8838" t="s">
        <v>50</v>
      </c>
      <c r="P8838" t="s">
        <v>42</v>
      </c>
      <c r="Q8838" s="1">
        <v>6271</v>
      </c>
      <c r="R8838" s="1">
        <v>9841</v>
      </c>
      <c r="S8838">
        <v>234</v>
      </c>
      <c r="T8838">
        <v>38</v>
      </c>
      <c r="U8838">
        <v>41</v>
      </c>
      <c r="V8838" s="1">
        <v>-3804</v>
      </c>
      <c r="W8838">
        <v>-60.66</v>
      </c>
      <c r="X8838">
        <v>78.650000000000006</v>
      </c>
    </row>
    <row r="8839" spans="1:24" x14ac:dyDescent="0.25">
      <c r="A8839">
        <v>202001</v>
      </c>
      <c r="B8839" t="s">
        <v>24</v>
      </c>
      <c r="C8839" t="s">
        <v>25</v>
      </c>
      <c r="D8839" t="s">
        <v>25</v>
      </c>
      <c r="E8839" t="s">
        <v>473</v>
      </c>
      <c r="F8839" t="s">
        <v>9244</v>
      </c>
      <c r="G8839">
        <v>65002534</v>
      </c>
      <c r="H8839">
        <v>5016624</v>
      </c>
      <c r="I8839" t="s">
        <v>28</v>
      </c>
      <c r="J8839" t="s">
        <v>57</v>
      </c>
      <c r="K8839" t="s">
        <v>30</v>
      </c>
      <c r="L8839" t="s">
        <v>475</v>
      </c>
      <c r="M8839" t="s">
        <v>120</v>
      </c>
      <c r="N8839">
        <v>25</v>
      </c>
      <c r="O8839" t="s">
        <v>41</v>
      </c>
      <c r="P8839" t="s">
        <v>42</v>
      </c>
      <c r="Q8839" s="1">
        <v>5400</v>
      </c>
      <c r="R8839" s="1">
        <v>1634</v>
      </c>
      <c r="S8839" s="1">
        <v>1152</v>
      </c>
      <c r="T8839">
        <v>6</v>
      </c>
      <c r="U8839">
        <v>6</v>
      </c>
      <c r="V8839" s="1">
        <v>2614</v>
      </c>
      <c r="W8839">
        <v>48.42</v>
      </c>
      <c r="X8839">
        <v>42.94</v>
      </c>
    </row>
    <row r="8840" spans="1:24" x14ac:dyDescent="0.25">
      <c r="A8840">
        <v>202001</v>
      </c>
      <c r="B8840" t="s">
        <v>64</v>
      </c>
      <c r="C8840" t="s">
        <v>65</v>
      </c>
      <c r="D8840" t="s">
        <v>65</v>
      </c>
      <c r="E8840" t="s">
        <v>221</v>
      </c>
      <c r="F8840" t="s">
        <v>9245</v>
      </c>
      <c r="G8840">
        <v>65205797</v>
      </c>
      <c r="H8840" s="3">
        <v>300000000000</v>
      </c>
      <c r="I8840" t="s">
        <v>28</v>
      </c>
      <c r="J8840" t="s">
        <v>29</v>
      </c>
      <c r="K8840" t="s">
        <v>30</v>
      </c>
      <c r="L8840" t="s">
        <v>693</v>
      </c>
      <c r="M8840" t="s">
        <v>69</v>
      </c>
      <c r="N8840">
        <v>75</v>
      </c>
      <c r="O8840" t="s">
        <v>33</v>
      </c>
      <c r="P8840" t="s">
        <v>34</v>
      </c>
      <c r="Q8840">
        <v>0</v>
      </c>
      <c r="R8840" s="1">
        <v>1283</v>
      </c>
      <c r="S8840">
        <v>0</v>
      </c>
      <c r="T8840">
        <v>9</v>
      </c>
      <c r="U8840">
        <v>9</v>
      </c>
      <c r="V8840" s="1">
        <v>-1283</v>
      </c>
      <c r="W8840">
        <v>0</v>
      </c>
      <c r="X8840">
        <v>0</v>
      </c>
    </row>
    <row r="8841" spans="1:24" x14ac:dyDescent="0.25">
      <c r="A8841">
        <v>202001</v>
      </c>
      <c r="B8841" t="s">
        <v>64</v>
      </c>
      <c r="C8841" t="s">
        <v>65</v>
      </c>
      <c r="D8841" t="s">
        <v>65</v>
      </c>
      <c r="E8841" t="s">
        <v>349</v>
      </c>
      <c r="F8841" t="s">
        <v>9246</v>
      </c>
      <c r="G8841">
        <v>65746807</v>
      </c>
      <c r="H8841">
        <v>4602880993</v>
      </c>
      <c r="I8841" t="s">
        <v>28</v>
      </c>
      <c r="J8841" t="s">
        <v>29</v>
      </c>
      <c r="K8841" t="s">
        <v>30</v>
      </c>
      <c r="L8841" t="s">
        <v>351</v>
      </c>
      <c r="M8841" t="s">
        <v>80</v>
      </c>
      <c r="N8841">
        <v>75</v>
      </c>
      <c r="O8841" t="s">
        <v>33</v>
      </c>
      <c r="P8841" t="s">
        <v>34</v>
      </c>
      <c r="Q8841">
        <v>0</v>
      </c>
      <c r="R8841" s="1">
        <v>43559</v>
      </c>
      <c r="S8841">
        <v>0</v>
      </c>
      <c r="T8841">
        <v>112</v>
      </c>
      <c r="U8841">
        <v>118</v>
      </c>
      <c r="V8841" s="1">
        <v>-43559</v>
      </c>
      <c r="W8841">
        <v>0</v>
      </c>
      <c r="X8841">
        <v>47.93</v>
      </c>
    </row>
    <row r="8842" spans="1:24" x14ac:dyDescent="0.25">
      <c r="A8842">
        <v>202001</v>
      </c>
      <c r="B8842" t="s">
        <v>64</v>
      </c>
      <c r="C8842" t="s">
        <v>65</v>
      </c>
      <c r="D8842" t="s">
        <v>65</v>
      </c>
      <c r="E8842" t="s">
        <v>86</v>
      </c>
      <c r="F8842" t="s">
        <v>9247</v>
      </c>
      <c r="G8842">
        <v>65208012</v>
      </c>
      <c r="H8842">
        <v>40010098</v>
      </c>
      <c r="I8842" t="s">
        <v>28</v>
      </c>
      <c r="J8842" t="s">
        <v>29</v>
      </c>
      <c r="K8842" t="s">
        <v>30</v>
      </c>
      <c r="L8842" t="s">
        <v>355</v>
      </c>
      <c r="M8842" t="s">
        <v>170</v>
      </c>
      <c r="N8842">
        <v>75</v>
      </c>
      <c r="O8842" t="s">
        <v>33</v>
      </c>
      <c r="P8842" t="s">
        <v>34</v>
      </c>
      <c r="Q8842">
        <v>0</v>
      </c>
      <c r="R8842" s="1">
        <v>22146</v>
      </c>
      <c r="S8842">
        <v>0</v>
      </c>
      <c r="T8842">
        <v>67</v>
      </c>
      <c r="U8842">
        <v>70</v>
      </c>
      <c r="V8842" s="1">
        <v>-22146</v>
      </c>
      <c r="W8842">
        <v>0</v>
      </c>
      <c r="X8842">
        <v>0</v>
      </c>
    </row>
    <row r="8843" spans="1:24" x14ac:dyDescent="0.25">
      <c r="A8843">
        <v>202001</v>
      </c>
      <c r="B8843" t="s">
        <v>64</v>
      </c>
      <c r="C8843" t="s">
        <v>65</v>
      </c>
      <c r="D8843" t="s">
        <v>65</v>
      </c>
      <c r="E8843" t="s">
        <v>70</v>
      </c>
      <c r="F8843" t="s">
        <v>9248</v>
      </c>
      <c r="G8843">
        <v>65200398</v>
      </c>
      <c r="H8843">
        <v>32880423</v>
      </c>
      <c r="I8843" t="s">
        <v>72</v>
      </c>
      <c r="J8843" t="s">
        <v>57</v>
      </c>
      <c r="K8843" t="s">
        <v>30</v>
      </c>
      <c r="L8843" t="s">
        <v>105</v>
      </c>
      <c r="M8843" t="s">
        <v>75</v>
      </c>
      <c r="N8843">
        <v>75</v>
      </c>
      <c r="O8843" t="s">
        <v>33</v>
      </c>
      <c r="P8843" t="s">
        <v>34</v>
      </c>
      <c r="Q8843">
        <v>0</v>
      </c>
      <c r="R8843" s="1">
        <v>15008</v>
      </c>
      <c r="S8843">
        <v>0</v>
      </c>
      <c r="T8843">
        <v>30</v>
      </c>
      <c r="U8843">
        <v>35</v>
      </c>
      <c r="V8843" s="1">
        <v>-15008</v>
      </c>
      <c r="W8843">
        <v>0</v>
      </c>
      <c r="X8843">
        <v>-63.43</v>
      </c>
    </row>
    <row r="8844" spans="1:24" x14ac:dyDescent="0.25">
      <c r="A8844">
        <v>202001</v>
      </c>
      <c r="B8844" t="s">
        <v>64</v>
      </c>
      <c r="C8844" t="s">
        <v>65</v>
      </c>
      <c r="D8844" t="s">
        <v>65</v>
      </c>
      <c r="E8844" t="s">
        <v>460</v>
      </c>
      <c r="F8844" t="s">
        <v>9249</v>
      </c>
      <c r="G8844">
        <v>65747309</v>
      </c>
      <c r="H8844">
        <v>7001124</v>
      </c>
      <c r="I8844" t="s">
        <v>72</v>
      </c>
      <c r="J8844" t="s">
        <v>29</v>
      </c>
      <c r="K8844" t="s">
        <v>30</v>
      </c>
      <c r="L8844" t="s">
        <v>459</v>
      </c>
      <c r="M8844" t="s">
        <v>109</v>
      </c>
      <c r="N8844">
        <v>75</v>
      </c>
      <c r="O8844" t="s">
        <v>76</v>
      </c>
      <c r="P8844" t="s">
        <v>42</v>
      </c>
      <c r="Q8844" s="1">
        <v>4312</v>
      </c>
      <c r="R8844" s="1">
        <v>4470</v>
      </c>
      <c r="S8844">
        <v>0</v>
      </c>
      <c r="T8844">
        <v>5</v>
      </c>
      <c r="U8844">
        <v>5</v>
      </c>
      <c r="V8844">
        <v>-158</v>
      </c>
      <c r="W8844">
        <v>-3.67</v>
      </c>
      <c r="X8844">
        <v>-31.19</v>
      </c>
    </row>
    <row r="8845" spans="1:24" x14ac:dyDescent="0.25">
      <c r="A8845">
        <v>202001</v>
      </c>
      <c r="B8845" t="s">
        <v>24</v>
      </c>
      <c r="C8845" t="s">
        <v>25</v>
      </c>
      <c r="D8845" t="s">
        <v>25</v>
      </c>
      <c r="E8845" t="s">
        <v>154</v>
      </c>
      <c r="F8845" t="s">
        <v>9250</v>
      </c>
      <c r="G8845">
        <v>65773540</v>
      </c>
      <c r="H8845">
        <v>4603215890</v>
      </c>
      <c r="I8845" t="s">
        <v>28</v>
      </c>
      <c r="J8845" t="s">
        <v>29</v>
      </c>
      <c r="K8845" t="s">
        <v>30</v>
      </c>
      <c r="L8845" t="s">
        <v>48</v>
      </c>
      <c r="M8845" t="s">
        <v>49</v>
      </c>
      <c r="N8845">
        <v>10</v>
      </c>
      <c r="O8845" t="s">
        <v>50</v>
      </c>
      <c r="P8845" t="s">
        <v>42</v>
      </c>
      <c r="Q8845" s="1">
        <v>4239</v>
      </c>
      <c r="R8845" s="1">
        <v>5706</v>
      </c>
      <c r="S8845">
        <v>0</v>
      </c>
      <c r="T8845">
        <v>18</v>
      </c>
      <c r="U8845">
        <v>19</v>
      </c>
      <c r="V8845" s="1">
        <v>-1467</v>
      </c>
      <c r="W8845">
        <v>-34.619999999999997</v>
      </c>
      <c r="X8845">
        <v>-800.87</v>
      </c>
    </row>
    <row r="8846" spans="1:24" x14ac:dyDescent="0.25">
      <c r="A8846">
        <v>202001</v>
      </c>
      <c r="B8846" t="s">
        <v>24</v>
      </c>
      <c r="C8846" t="s">
        <v>25</v>
      </c>
      <c r="D8846" t="s">
        <v>25</v>
      </c>
      <c r="E8846" t="s">
        <v>113</v>
      </c>
      <c r="F8846" t="s">
        <v>9251</v>
      </c>
      <c r="G8846">
        <v>65754506</v>
      </c>
      <c r="H8846">
        <v>5005535</v>
      </c>
      <c r="I8846" t="s">
        <v>28</v>
      </c>
      <c r="J8846" t="s">
        <v>29</v>
      </c>
      <c r="K8846" t="s">
        <v>30</v>
      </c>
      <c r="L8846" t="s">
        <v>115</v>
      </c>
      <c r="M8846" t="s">
        <v>116</v>
      </c>
      <c r="N8846">
        <v>50</v>
      </c>
      <c r="O8846" t="s">
        <v>33</v>
      </c>
      <c r="P8846" t="s">
        <v>34</v>
      </c>
      <c r="Q8846">
        <v>0</v>
      </c>
      <c r="R8846" s="1">
        <v>19372</v>
      </c>
      <c r="S8846">
        <v>357</v>
      </c>
      <c r="T8846">
        <v>69</v>
      </c>
      <c r="U8846">
        <v>72</v>
      </c>
      <c r="V8846" s="1">
        <v>-19729</v>
      </c>
      <c r="W8846">
        <v>0</v>
      </c>
      <c r="X8846">
        <v>0</v>
      </c>
    </row>
    <row r="8847" spans="1:24" x14ac:dyDescent="0.25">
      <c r="A8847">
        <v>202001</v>
      </c>
      <c r="B8847" t="s">
        <v>24</v>
      </c>
      <c r="C8847" t="s">
        <v>25</v>
      </c>
      <c r="D8847" t="s">
        <v>25</v>
      </c>
      <c r="E8847" t="s">
        <v>154</v>
      </c>
      <c r="F8847" t="s">
        <v>9252</v>
      </c>
      <c r="G8847">
        <v>65776340</v>
      </c>
      <c r="H8847">
        <v>201500826</v>
      </c>
      <c r="I8847" t="s">
        <v>28</v>
      </c>
      <c r="J8847" t="s">
        <v>57</v>
      </c>
      <c r="K8847" t="s">
        <v>60</v>
      </c>
      <c r="L8847" t="s">
        <v>376</v>
      </c>
      <c r="M8847" t="s">
        <v>260</v>
      </c>
      <c r="N8847">
        <v>25</v>
      </c>
      <c r="O8847" t="s">
        <v>45</v>
      </c>
      <c r="P8847" t="s">
        <v>42</v>
      </c>
      <c r="Q8847" s="1">
        <v>514440</v>
      </c>
      <c r="R8847" s="1">
        <v>17031</v>
      </c>
      <c r="S8847">
        <v>202</v>
      </c>
      <c r="T8847">
        <v>60</v>
      </c>
      <c r="U8847">
        <v>70</v>
      </c>
      <c r="V8847" s="1">
        <v>497208</v>
      </c>
      <c r="W8847">
        <v>96.65</v>
      </c>
      <c r="X8847">
        <v>92.8</v>
      </c>
    </row>
    <row r="8848" spans="1:24" x14ac:dyDescent="0.25">
      <c r="A8848">
        <v>202001</v>
      </c>
      <c r="B8848" t="s">
        <v>607</v>
      </c>
      <c r="C8848" t="s">
        <v>820</v>
      </c>
      <c r="D8848" t="s">
        <v>820</v>
      </c>
      <c r="E8848" t="s">
        <v>821</v>
      </c>
      <c r="F8848" t="s">
        <v>9253</v>
      </c>
      <c r="G8848">
        <v>65013404</v>
      </c>
      <c r="H8848">
        <v>45271252</v>
      </c>
      <c r="I8848" t="s">
        <v>28</v>
      </c>
      <c r="J8848" t="s">
        <v>29</v>
      </c>
      <c r="K8848" t="s">
        <v>30</v>
      </c>
      <c r="L8848" t="s">
        <v>824</v>
      </c>
      <c r="M8848" t="s">
        <v>825</v>
      </c>
      <c r="N8848">
        <v>50</v>
      </c>
      <c r="O8848" t="s">
        <v>45</v>
      </c>
      <c r="P8848" t="s">
        <v>42</v>
      </c>
      <c r="Q8848" s="1">
        <v>3094971</v>
      </c>
      <c r="R8848">
        <v>864</v>
      </c>
      <c r="S8848">
        <v>0</v>
      </c>
      <c r="T8848">
        <v>6</v>
      </c>
      <c r="U8848">
        <v>16</v>
      </c>
      <c r="V8848" s="1">
        <v>3094108</v>
      </c>
      <c r="W8848">
        <v>99.97</v>
      </c>
      <c r="X8848">
        <v>98.96</v>
      </c>
    </row>
    <row r="8849" spans="1:24" x14ac:dyDescent="0.25">
      <c r="A8849">
        <v>202001</v>
      </c>
      <c r="B8849" t="s">
        <v>24</v>
      </c>
      <c r="C8849" t="s">
        <v>25</v>
      </c>
      <c r="D8849" t="s">
        <v>25</v>
      </c>
      <c r="E8849" t="s">
        <v>154</v>
      </c>
      <c r="F8849" t="s">
        <v>9254</v>
      </c>
      <c r="G8849">
        <v>65760115</v>
      </c>
      <c r="H8849">
        <v>32967734</v>
      </c>
      <c r="I8849" t="s">
        <v>28</v>
      </c>
      <c r="J8849" t="s">
        <v>29</v>
      </c>
      <c r="K8849" t="s">
        <v>30</v>
      </c>
      <c r="L8849" t="s">
        <v>31</v>
      </c>
      <c r="M8849" t="s">
        <v>32</v>
      </c>
      <c r="N8849">
        <v>50</v>
      </c>
      <c r="O8849" t="s">
        <v>33</v>
      </c>
      <c r="P8849" t="s">
        <v>34</v>
      </c>
      <c r="Q8849">
        <v>0</v>
      </c>
      <c r="R8849" s="1">
        <v>12870</v>
      </c>
      <c r="S8849">
        <v>0</v>
      </c>
      <c r="T8849">
        <v>34</v>
      </c>
      <c r="U8849">
        <v>34</v>
      </c>
      <c r="V8849" s="1">
        <v>-12870</v>
      </c>
      <c r="W8849">
        <v>0</v>
      </c>
      <c r="X8849">
        <v>-32.090000000000003</v>
      </c>
    </row>
    <row r="8850" spans="1:24" x14ac:dyDescent="0.25">
      <c r="A8850">
        <v>202001</v>
      </c>
      <c r="B8850" t="s">
        <v>64</v>
      </c>
      <c r="C8850" t="s">
        <v>65</v>
      </c>
      <c r="D8850" t="s">
        <v>65</v>
      </c>
      <c r="E8850" t="s">
        <v>221</v>
      </c>
      <c r="F8850" t="s">
        <v>9255</v>
      </c>
      <c r="G8850">
        <v>65702227</v>
      </c>
      <c r="H8850">
        <v>32882379</v>
      </c>
      <c r="I8850" t="s">
        <v>72</v>
      </c>
      <c r="J8850" t="s">
        <v>29</v>
      </c>
      <c r="K8850" t="s">
        <v>30</v>
      </c>
      <c r="L8850" t="s">
        <v>1041</v>
      </c>
      <c r="M8850" t="s">
        <v>69</v>
      </c>
      <c r="N8850">
        <v>100</v>
      </c>
      <c r="O8850" t="s">
        <v>50</v>
      </c>
      <c r="P8850" t="s">
        <v>42</v>
      </c>
      <c r="Q8850" s="1">
        <v>6069</v>
      </c>
      <c r="R8850" s="1">
        <v>7827</v>
      </c>
      <c r="S8850">
        <v>0</v>
      </c>
      <c r="T8850">
        <v>7</v>
      </c>
      <c r="U8850">
        <v>33</v>
      </c>
      <c r="V8850" s="1">
        <v>-1759</v>
      </c>
      <c r="W8850">
        <v>-28.98</v>
      </c>
      <c r="X8850">
        <v>-833.87</v>
      </c>
    </row>
    <row r="8851" spans="1:24" x14ac:dyDescent="0.25">
      <c r="A8851">
        <v>202001</v>
      </c>
      <c r="B8851" t="s">
        <v>64</v>
      </c>
      <c r="C8851" t="s">
        <v>65</v>
      </c>
      <c r="D8851" t="s">
        <v>65</v>
      </c>
      <c r="E8851" t="s">
        <v>1697</v>
      </c>
      <c r="F8851" t="s">
        <v>9256</v>
      </c>
      <c r="G8851">
        <v>65722227</v>
      </c>
      <c r="H8851">
        <v>7000994</v>
      </c>
      <c r="I8851" t="s">
        <v>72</v>
      </c>
      <c r="J8851" t="s">
        <v>29</v>
      </c>
      <c r="K8851" t="s">
        <v>30</v>
      </c>
      <c r="L8851" t="s">
        <v>1864</v>
      </c>
      <c r="M8851" t="s">
        <v>1700</v>
      </c>
      <c r="N8851">
        <v>400</v>
      </c>
      <c r="O8851" t="s">
        <v>76</v>
      </c>
      <c r="P8851" t="s">
        <v>42</v>
      </c>
      <c r="Q8851" s="1">
        <v>40080</v>
      </c>
      <c r="R8851" s="1">
        <v>39944</v>
      </c>
      <c r="S8851">
        <v>0</v>
      </c>
      <c r="T8851">
        <v>21</v>
      </c>
      <c r="U8851">
        <v>21</v>
      </c>
      <c r="V8851">
        <v>136</v>
      </c>
      <c r="W8851">
        <v>0.34</v>
      </c>
      <c r="X8851">
        <v>-14.21</v>
      </c>
    </row>
    <row r="8852" spans="1:24" x14ac:dyDescent="0.25">
      <c r="A8852">
        <v>202001</v>
      </c>
      <c r="B8852" t="s">
        <v>35</v>
      </c>
      <c r="C8852" t="s">
        <v>680</v>
      </c>
      <c r="D8852" t="s">
        <v>680</v>
      </c>
      <c r="E8852" t="s">
        <v>1508</v>
      </c>
      <c r="F8852" t="s">
        <v>9257</v>
      </c>
      <c r="G8852">
        <v>65758584</v>
      </c>
      <c r="H8852">
        <v>325181</v>
      </c>
      <c r="I8852" t="s">
        <v>28</v>
      </c>
      <c r="J8852" t="s">
        <v>57</v>
      </c>
      <c r="K8852" t="s">
        <v>30</v>
      </c>
      <c r="L8852" t="s">
        <v>1510</v>
      </c>
      <c r="M8852" t="s">
        <v>1051</v>
      </c>
      <c r="N8852">
        <v>15</v>
      </c>
      <c r="O8852" t="s">
        <v>33</v>
      </c>
      <c r="P8852" t="s">
        <v>34</v>
      </c>
      <c r="Q8852">
        <v>0</v>
      </c>
      <c r="R8852" s="1">
        <v>7736</v>
      </c>
      <c r="S8852">
        <v>0</v>
      </c>
      <c r="T8852">
        <v>18</v>
      </c>
      <c r="U8852">
        <v>19</v>
      </c>
      <c r="V8852" s="1">
        <v>-7736</v>
      </c>
      <c r="W8852">
        <v>0</v>
      </c>
      <c r="X8852" s="2">
        <v>-1038.53</v>
      </c>
    </row>
    <row r="8853" spans="1:24" x14ac:dyDescent="0.25">
      <c r="A8853">
        <v>202001</v>
      </c>
      <c r="B8853" t="s">
        <v>35</v>
      </c>
      <c r="C8853" t="s">
        <v>680</v>
      </c>
      <c r="D8853" t="s">
        <v>680</v>
      </c>
      <c r="E8853" t="s">
        <v>1508</v>
      </c>
      <c r="F8853" t="s">
        <v>9258</v>
      </c>
      <c r="G8853">
        <v>65758579</v>
      </c>
      <c r="H8853">
        <v>328318</v>
      </c>
      <c r="I8853" t="s">
        <v>72</v>
      </c>
      <c r="J8853" t="s">
        <v>57</v>
      </c>
      <c r="K8853" t="s">
        <v>30</v>
      </c>
      <c r="L8853" t="s">
        <v>1510</v>
      </c>
      <c r="M8853" t="s">
        <v>1051</v>
      </c>
      <c r="N8853">
        <v>25</v>
      </c>
      <c r="O8853" t="s">
        <v>50</v>
      </c>
      <c r="P8853" t="s">
        <v>42</v>
      </c>
      <c r="Q8853" s="1">
        <v>9055</v>
      </c>
      <c r="R8853" s="1">
        <v>12111</v>
      </c>
      <c r="S8853">
        <v>0</v>
      </c>
      <c r="T8853">
        <v>25</v>
      </c>
      <c r="U8853">
        <v>29</v>
      </c>
      <c r="V8853" s="1">
        <v>-3056</v>
      </c>
      <c r="W8853">
        <v>-33.75</v>
      </c>
      <c r="X8853">
        <v>99.02</v>
      </c>
    </row>
    <row r="8854" spans="1:24" x14ac:dyDescent="0.25">
      <c r="A8854">
        <v>202001</v>
      </c>
      <c r="B8854" t="s">
        <v>35</v>
      </c>
      <c r="C8854" t="s">
        <v>680</v>
      </c>
      <c r="D8854" t="s">
        <v>680</v>
      </c>
      <c r="E8854" t="s">
        <v>154</v>
      </c>
      <c r="F8854" t="s">
        <v>9259</v>
      </c>
      <c r="G8854">
        <v>65006796</v>
      </c>
      <c r="H8854">
        <v>201500267</v>
      </c>
      <c r="I8854" t="s">
        <v>28</v>
      </c>
      <c r="J8854" t="s">
        <v>57</v>
      </c>
      <c r="K8854" t="s">
        <v>54</v>
      </c>
      <c r="L8854" t="s">
        <v>1510</v>
      </c>
      <c r="M8854" t="s">
        <v>1051</v>
      </c>
      <c r="N8854">
        <v>75</v>
      </c>
      <c r="O8854" t="s">
        <v>179</v>
      </c>
      <c r="P8854" t="s">
        <v>42</v>
      </c>
      <c r="Q8854" s="1">
        <v>47018</v>
      </c>
      <c r="R8854" s="1">
        <v>49845</v>
      </c>
      <c r="S8854">
        <v>612</v>
      </c>
      <c r="T8854">
        <v>98</v>
      </c>
      <c r="U8854">
        <v>105</v>
      </c>
      <c r="V8854" s="1">
        <v>-3439</v>
      </c>
      <c r="W8854">
        <v>-7.31</v>
      </c>
      <c r="X8854">
        <v>-10.71</v>
      </c>
    </row>
    <row r="8855" spans="1:24" x14ac:dyDescent="0.25">
      <c r="A8855">
        <v>202001</v>
      </c>
      <c r="B8855" t="s">
        <v>35</v>
      </c>
      <c r="C8855" t="s">
        <v>680</v>
      </c>
      <c r="D8855" t="s">
        <v>680</v>
      </c>
      <c r="E8855" t="s">
        <v>1011</v>
      </c>
      <c r="F8855" t="s">
        <v>9260</v>
      </c>
      <c r="G8855">
        <v>65005174</v>
      </c>
      <c r="H8855">
        <v>7000560</v>
      </c>
      <c r="I8855" t="s">
        <v>28</v>
      </c>
      <c r="J8855" t="s">
        <v>57</v>
      </c>
      <c r="K8855" t="s">
        <v>54</v>
      </c>
      <c r="L8855" t="s">
        <v>1010</v>
      </c>
      <c r="M8855" t="s">
        <v>684</v>
      </c>
      <c r="N8855">
        <v>45</v>
      </c>
      <c r="O8855" t="s">
        <v>33</v>
      </c>
      <c r="P8855" t="s">
        <v>34</v>
      </c>
      <c r="Q8855">
        <v>0</v>
      </c>
      <c r="R8855" s="1">
        <v>17016</v>
      </c>
      <c r="S8855">
        <v>0</v>
      </c>
      <c r="T8855">
        <v>36</v>
      </c>
      <c r="U8855">
        <v>39</v>
      </c>
      <c r="V8855" s="1">
        <v>-17016</v>
      </c>
      <c r="W8855">
        <v>0</v>
      </c>
      <c r="X8855" s="2">
        <v>-2058.02</v>
      </c>
    </row>
    <row r="8856" spans="1:24" x14ac:dyDescent="0.25">
      <c r="A8856">
        <v>202001</v>
      </c>
      <c r="B8856" t="s">
        <v>35</v>
      </c>
      <c r="C8856" t="s">
        <v>680</v>
      </c>
      <c r="D8856" t="s">
        <v>680</v>
      </c>
      <c r="E8856" t="s">
        <v>128</v>
      </c>
      <c r="F8856" t="s">
        <v>9261</v>
      </c>
      <c r="G8856">
        <v>65007064</v>
      </c>
      <c r="H8856">
        <v>33085824</v>
      </c>
      <c r="I8856" t="s">
        <v>28</v>
      </c>
      <c r="J8856" t="s">
        <v>57</v>
      </c>
      <c r="K8856" t="s">
        <v>54</v>
      </c>
      <c r="L8856" t="s">
        <v>951</v>
      </c>
      <c r="M8856" t="s">
        <v>684</v>
      </c>
      <c r="N8856" t="s">
        <v>121</v>
      </c>
      <c r="O8856" t="s">
        <v>50</v>
      </c>
      <c r="P8856" t="s">
        <v>42</v>
      </c>
      <c r="Q8856" s="1">
        <v>2160</v>
      </c>
      <c r="R8856" s="1">
        <v>3910</v>
      </c>
      <c r="S8856">
        <v>0</v>
      </c>
      <c r="T8856">
        <v>7</v>
      </c>
      <c r="U8856">
        <v>10</v>
      </c>
      <c r="V8856" s="1">
        <v>-1750</v>
      </c>
      <c r="W8856">
        <v>-81</v>
      </c>
      <c r="X8856">
        <v>-96.98</v>
      </c>
    </row>
    <row r="8857" spans="1:24" x14ac:dyDescent="0.25">
      <c r="A8857">
        <v>202001</v>
      </c>
      <c r="B8857" t="s">
        <v>35</v>
      </c>
      <c r="C8857" t="s">
        <v>680</v>
      </c>
      <c r="D8857" t="s">
        <v>680</v>
      </c>
      <c r="E8857" t="s">
        <v>128</v>
      </c>
      <c r="F8857" t="s">
        <v>9262</v>
      </c>
      <c r="G8857">
        <v>65006789</v>
      </c>
      <c r="H8857">
        <v>32879611</v>
      </c>
      <c r="I8857" t="s">
        <v>28</v>
      </c>
      <c r="J8857" t="s">
        <v>29</v>
      </c>
      <c r="K8857" t="s">
        <v>30</v>
      </c>
      <c r="L8857" t="s">
        <v>951</v>
      </c>
      <c r="M8857" t="s">
        <v>684</v>
      </c>
      <c r="N8857">
        <v>50</v>
      </c>
      <c r="O8857" t="s">
        <v>41</v>
      </c>
      <c r="P8857" t="s">
        <v>42</v>
      </c>
      <c r="Q8857" s="1">
        <v>20671</v>
      </c>
      <c r="R8857" s="1">
        <v>10021</v>
      </c>
      <c r="S8857">
        <v>122</v>
      </c>
      <c r="T8857">
        <v>24</v>
      </c>
      <c r="U8857">
        <v>38</v>
      </c>
      <c r="V8857" s="1">
        <v>10528</v>
      </c>
      <c r="W8857">
        <v>50.93</v>
      </c>
      <c r="X8857">
        <v>47.12</v>
      </c>
    </row>
    <row r="8858" spans="1:24" x14ac:dyDescent="0.25">
      <c r="A8858">
        <v>202001</v>
      </c>
      <c r="B8858" t="s">
        <v>35</v>
      </c>
      <c r="C8858" t="s">
        <v>685</v>
      </c>
      <c r="D8858" t="s">
        <v>686</v>
      </c>
      <c r="E8858" t="s">
        <v>9263</v>
      </c>
      <c r="F8858" t="s">
        <v>9264</v>
      </c>
      <c r="G8858">
        <v>65011105</v>
      </c>
      <c r="H8858">
        <v>4603216835</v>
      </c>
      <c r="I8858" t="s">
        <v>28</v>
      </c>
      <c r="J8858" t="s">
        <v>29</v>
      </c>
      <c r="K8858" t="s">
        <v>30</v>
      </c>
      <c r="L8858" t="s">
        <v>689</v>
      </c>
      <c r="M8858" t="s">
        <v>690</v>
      </c>
      <c r="N8858">
        <v>50</v>
      </c>
      <c r="O8858" t="s">
        <v>33</v>
      </c>
      <c r="P8858" t="s">
        <v>34</v>
      </c>
      <c r="Q8858">
        <v>0</v>
      </c>
      <c r="R8858" s="1">
        <v>30716</v>
      </c>
      <c r="S8858">
        <v>0</v>
      </c>
      <c r="T8858">
        <v>70</v>
      </c>
      <c r="U8858">
        <v>72</v>
      </c>
      <c r="V8858" s="1">
        <v>-30716</v>
      </c>
      <c r="W8858">
        <v>0</v>
      </c>
      <c r="X8858">
        <v>0</v>
      </c>
    </row>
    <row r="8859" spans="1:24" x14ac:dyDescent="0.25">
      <c r="A8859">
        <v>202001</v>
      </c>
      <c r="B8859" t="s">
        <v>35</v>
      </c>
      <c r="C8859" t="s">
        <v>1061</v>
      </c>
      <c r="D8859" t="s">
        <v>1061</v>
      </c>
      <c r="E8859" t="s">
        <v>498</v>
      </c>
      <c r="F8859" t="s">
        <v>9265</v>
      </c>
      <c r="G8859">
        <v>65744264</v>
      </c>
      <c r="H8859">
        <v>16003451</v>
      </c>
      <c r="I8859" t="s">
        <v>28</v>
      </c>
      <c r="J8859" t="s">
        <v>57</v>
      </c>
      <c r="K8859" t="s">
        <v>30</v>
      </c>
      <c r="L8859" t="s">
        <v>1063</v>
      </c>
      <c r="M8859" t="s">
        <v>1064</v>
      </c>
      <c r="N8859">
        <v>50</v>
      </c>
      <c r="O8859" t="s">
        <v>33</v>
      </c>
      <c r="P8859" t="s">
        <v>34</v>
      </c>
      <c r="Q8859">
        <v>0</v>
      </c>
      <c r="R8859" s="1">
        <v>11280</v>
      </c>
      <c r="S8859">
        <v>0</v>
      </c>
      <c r="T8859">
        <v>17</v>
      </c>
      <c r="U8859">
        <v>21</v>
      </c>
      <c r="V8859" s="1">
        <v>-11280</v>
      </c>
      <c r="W8859">
        <v>0</v>
      </c>
      <c r="X8859">
        <v>0</v>
      </c>
    </row>
    <row r="8860" spans="1:24" x14ac:dyDescent="0.25">
      <c r="A8860">
        <v>202001</v>
      </c>
      <c r="B8860" t="s">
        <v>35</v>
      </c>
      <c r="C8860" t="s">
        <v>1061</v>
      </c>
      <c r="D8860" t="s">
        <v>1061</v>
      </c>
      <c r="E8860" t="s">
        <v>1067</v>
      </c>
      <c r="F8860" t="s">
        <v>9266</v>
      </c>
      <c r="G8860">
        <v>65720079</v>
      </c>
      <c r="H8860">
        <v>40028975</v>
      </c>
      <c r="I8860" t="s">
        <v>28</v>
      </c>
      <c r="J8860" t="s">
        <v>29</v>
      </c>
      <c r="K8860" t="s">
        <v>30</v>
      </c>
      <c r="L8860" t="s">
        <v>1063</v>
      </c>
      <c r="M8860" t="s">
        <v>1064</v>
      </c>
      <c r="N8860">
        <v>75</v>
      </c>
      <c r="O8860" t="s">
        <v>61</v>
      </c>
      <c r="P8860" t="s">
        <v>42</v>
      </c>
      <c r="Q8860" s="1">
        <v>39881</v>
      </c>
      <c r="R8860" s="1">
        <v>28203</v>
      </c>
      <c r="S8860">
        <v>421</v>
      </c>
      <c r="T8860">
        <v>47</v>
      </c>
      <c r="U8860">
        <v>49</v>
      </c>
      <c r="V8860" s="1">
        <v>11257</v>
      </c>
      <c r="W8860">
        <v>28.23</v>
      </c>
      <c r="X8860">
        <v>-475.17</v>
      </c>
    </row>
    <row r="8861" spans="1:24" x14ac:dyDescent="0.25">
      <c r="A8861">
        <v>202001</v>
      </c>
      <c r="B8861" t="s">
        <v>64</v>
      </c>
      <c r="C8861" t="s">
        <v>65</v>
      </c>
      <c r="D8861" t="s">
        <v>65</v>
      </c>
      <c r="E8861" t="s">
        <v>776</v>
      </c>
      <c r="F8861" t="s">
        <v>9267</v>
      </c>
      <c r="G8861">
        <v>65204444</v>
      </c>
      <c r="H8861">
        <v>20163400651</v>
      </c>
      <c r="I8861" t="s">
        <v>72</v>
      </c>
      <c r="J8861" t="s">
        <v>57</v>
      </c>
      <c r="K8861" t="s">
        <v>54</v>
      </c>
      <c r="L8861" t="s">
        <v>1319</v>
      </c>
      <c r="M8861" t="s">
        <v>490</v>
      </c>
      <c r="N8861">
        <v>75</v>
      </c>
      <c r="O8861" t="s">
        <v>41</v>
      </c>
      <c r="P8861" t="s">
        <v>42</v>
      </c>
      <c r="Q8861" s="1">
        <v>43129</v>
      </c>
      <c r="R8861" s="1">
        <v>22289</v>
      </c>
      <c r="S8861">
        <v>244</v>
      </c>
      <c r="T8861">
        <v>85</v>
      </c>
      <c r="U8861">
        <v>95</v>
      </c>
      <c r="V8861" s="1">
        <v>20597</v>
      </c>
      <c r="W8861">
        <v>47.76</v>
      </c>
      <c r="X8861">
        <v>-491.65</v>
      </c>
    </row>
    <row r="8862" spans="1:24" x14ac:dyDescent="0.25">
      <c r="A8862">
        <v>202001</v>
      </c>
      <c r="B8862" t="s">
        <v>64</v>
      </c>
      <c r="C8862" t="s">
        <v>95</v>
      </c>
      <c r="D8862" t="s">
        <v>95</v>
      </c>
      <c r="E8862" t="s">
        <v>3436</v>
      </c>
      <c r="F8862" t="s">
        <v>9268</v>
      </c>
      <c r="G8862">
        <v>65748496</v>
      </c>
      <c r="H8862">
        <v>5006909</v>
      </c>
      <c r="I8862" t="s">
        <v>28</v>
      </c>
      <c r="J8862" t="s">
        <v>57</v>
      </c>
      <c r="K8862" t="s">
        <v>30</v>
      </c>
      <c r="L8862" t="s">
        <v>139</v>
      </c>
      <c r="M8862" t="s">
        <v>140</v>
      </c>
      <c r="N8862">
        <v>75</v>
      </c>
      <c r="O8862" t="s">
        <v>41</v>
      </c>
      <c r="P8862" t="s">
        <v>42</v>
      </c>
      <c r="Q8862" s="1">
        <v>27424</v>
      </c>
      <c r="R8862" s="1">
        <v>15544</v>
      </c>
      <c r="S8862">
        <v>0</v>
      </c>
      <c r="T8862">
        <v>33</v>
      </c>
      <c r="U8862">
        <v>45</v>
      </c>
      <c r="V8862" s="1">
        <v>11880</v>
      </c>
      <c r="W8862">
        <v>43.32</v>
      </c>
      <c r="X8862">
        <v>-558.38</v>
      </c>
    </row>
    <row r="8863" spans="1:24" x14ac:dyDescent="0.25">
      <c r="A8863">
        <v>202001</v>
      </c>
      <c r="B8863" t="s">
        <v>607</v>
      </c>
      <c r="C8863" t="s">
        <v>1119</v>
      </c>
      <c r="D8863" t="s">
        <v>1119</v>
      </c>
      <c r="E8863" t="s">
        <v>1120</v>
      </c>
      <c r="F8863" t="s">
        <v>9269</v>
      </c>
      <c r="G8863">
        <v>65760978</v>
      </c>
      <c r="H8863">
        <v>5006047</v>
      </c>
      <c r="I8863" t="s">
        <v>28</v>
      </c>
      <c r="J8863" t="s">
        <v>29</v>
      </c>
      <c r="K8863" t="s">
        <v>30</v>
      </c>
      <c r="L8863" t="s">
        <v>1122</v>
      </c>
      <c r="M8863" t="s">
        <v>1123</v>
      </c>
      <c r="N8863" t="s">
        <v>81</v>
      </c>
      <c r="O8863" t="s">
        <v>33</v>
      </c>
      <c r="P8863" t="s">
        <v>34</v>
      </c>
      <c r="Q8863">
        <v>0</v>
      </c>
      <c r="R8863" s="1">
        <v>14921</v>
      </c>
      <c r="S8863">
        <v>1</v>
      </c>
      <c r="T8863">
        <v>32</v>
      </c>
      <c r="U8863">
        <v>32</v>
      </c>
      <c r="V8863" s="1">
        <v>-14922</v>
      </c>
      <c r="W8863">
        <v>0</v>
      </c>
      <c r="X8863">
        <v>0</v>
      </c>
    </row>
    <row r="8864" spans="1:24" x14ac:dyDescent="0.25">
      <c r="A8864">
        <v>202001</v>
      </c>
      <c r="B8864" t="s">
        <v>64</v>
      </c>
      <c r="C8864" t="s">
        <v>589</v>
      </c>
      <c r="D8864" t="s">
        <v>589</v>
      </c>
      <c r="E8864" t="s">
        <v>1516</v>
      </c>
      <c r="F8864" t="s">
        <v>9270</v>
      </c>
      <c r="G8864">
        <v>65204984</v>
      </c>
      <c r="H8864">
        <v>4603248765</v>
      </c>
      <c r="I8864" t="s">
        <v>28</v>
      </c>
      <c r="J8864" t="s">
        <v>29</v>
      </c>
      <c r="K8864" t="s">
        <v>30</v>
      </c>
      <c r="L8864" t="s">
        <v>592</v>
      </c>
      <c r="M8864" t="s">
        <v>593</v>
      </c>
      <c r="N8864">
        <v>50</v>
      </c>
      <c r="O8864" t="s">
        <v>33</v>
      </c>
      <c r="P8864" t="s">
        <v>34</v>
      </c>
      <c r="Q8864">
        <v>0</v>
      </c>
      <c r="R8864" s="1">
        <v>16919</v>
      </c>
      <c r="S8864">
        <v>0</v>
      </c>
      <c r="T8864">
        <v>61</v>
      </c>
      <c r="U8864">
        <v>67</v>
      </c>
      <c r="V8864" s="1">
        <v>-16919</v>
      </c>
      <c r="W8864">
        <v>0</v>
      </c>
      <c r="X8864">
        <v>0</v>
      </c>
    </row>
    <row r="8865" spans="1:24" x14ac:dyDescent="0.25">
      <c r="A8865">
        <v>202001</v>
      </c>
      <c r="B8865" t="s">
        <v>35</v>
      </c>
      <c r="C8865" t="s">
        <v>680</v>
      </c>
      <c r="D8865" t="s">
        <v>680</v>
      </c>
      <c r="E8865" t="s">
        <v>687</v>
      </c>
      <c r="F8865" t="s">
        <v>9271</v>
      </c>
      <c r="G8865">
        <v>65005513</v>
      </c>
      <c r="H8865">
        <v>4603249595</v>
      </c>
      <c r="I8865" t="s">
        <v>28</v>
      </c>
      <c r="J8865" t="s">
        <v>29</v>
      </c>
      <c r="K8865" t="s">
        <v>30</v>
      </c>
      <c r="L8865" t="s">
        <v>951</v>
      </c>
      <c r="M8865" t="s">
        <v>684</v>
      </c>
      <c r="N8865">
        <v>75</v>
      </c>
      <c r="O8865" t="s">
        <v>33</v>
      </c>
      <c r="P8865" t="s">
        <v>34</v>
      </c>
      <c r="Q8865">
        <v>0</v>
      </c>
      <c r="R8865" s="1">
        <v>36002</v>
      </c>
      <c r="S8865">
        <v>0</v>
      </c>
      <c r="T8865">
        <v>67</v>
      </c>
      <c r="U8865">
        <v>72</v>
      </c>
      <c r="V8865" s="1">
        <v>-36002</v>
      </c>
      <c r="W8865">
        <v>0</v>
      </c>
      <c r="X8865">
        <v>0</v>
      </c>
    </row>
    <row r="8866" spans="1:24" x14ac:dyDescent="0.25">
      <c r="A8866">
        <v>202001</v>
      </c>
      <c r="B8866" t="s">
        <v>24</v>
      </c>
      <c r="C8866" t="s">
        <v>25</v>
      </c>
      <c r="D8866" t="s">
        <v>25</v>
      </c>
      <c r="E8866" t="s">
        <v>154</v>
      </c>
      <c r="F8866" t="s">
        <v>9272</v>
      </c>
      <c r="G8866">
        <v>65767381</v>
      </c>
      <c r="H8866">
        <v>8251</v>
      </c>
      <c r="I8866" t="s">
        <v>28</v>
      </c>
      <c r="J8866" t="s">
        <v>29</v>
      </c>
      <c r="K8866" t="s">
        <v>30</v>
      </c>
      <c r="L8866" t="s">
        <v>150</v>
      </c>
      <c r="M8866" t="s">
        <v>151</v>
      </c>
      <c r="N8866">
        <v>25</v>
      </c>
      <c r="O8866" t="s">
        <v>33</v>
      </c>
      <c r="P8866" t="s">
        <v>34</v>
      </c>
      <c r="Q8866">
        <v>0</v>
      </c>
      <c r="R8866" s="1">
        <v>10721</v>
      </c>
      <c r="S8866">
        <v>0</v>
      </c>
      <c r="T8866">
        <v>34</v>
      </c>
      <c r="U8866">
        <v>34</v>
      </c>
      <c r="V8866" s="1">
        <v>-10721</v>
      </c>
      <c r="W8866">
        <v>0</v>
      </c>
      <c r="X8866">
        <v>0</v>
      </c>
    </row>
    <row r="8867" spans="1:24" x14ac:dyDescent="0.25">
      <c r="A8867">
        <v>202001</v>
      </c>
      <c r="B8867" t="s">
        <v>64</v>
      </c>
      <c r="C8867" t="s">
        <v>65</v>
      </c>
      <c r="D8867" t="s">
        <v>65</v>
      </c>
      <c r="E8867" t="s">
        <v>86</v>
      </c>
      <c r="F8867" t="s">
        <v>9273</v>
      </c>
      <c r="G8867">
        <v>65208293</v>
      </c>
      <c r="H8867">
        <v>4603215989</v>
      </c>
      <c r="I8867" t="s">
        <v>28</v>
      </c>
      <c r="J8867" t="s">
        <v>53</v>
      </c>
      <c r="K8867" t="s">
        <v>30</v>
      </c>
      <c r="L8867" t="s">
        <v>353</v>
      </c>
      <c r="M8867" t="s">
        <v>89</v>
      </c>
      <c r="N8867">
        <v>75</v>
      </c>
      <c r="O8867" t="s">
        <v>33</v>
      </c>
      <c r="P8867" t="s">
        <v>34</v>
      </c>
      <c r="Q8867">
        <v>0</v>
      </c>
      <c r="R8867" s="1">
        <v>17257</v>
      </c>
      <c r="S8867">
        <v>0</v>
      </c>
      <c r="T8867">
        <v>82</v>
      </c>
      <c r="U8867">
        <v>84</v>
      </c>
      <c r="V8867" s="1">
        <v>-17257</v>
      </c>
      <c r="W8867">
        <v>0</v>
      </c>
      <c r="X8867">
        <v>0</v>
      </c>
    </row>
    <row r="8868" spans="1:24" x14ac:dyDescent="0.25">
      <c r="A8868">
        <v>202001</v>
      </c>
      <c r="B8868" t="s">
        <v>64</v>
      </c>
      <c r="C8868" t="s">
        <v>65</v>
      </c>
      <c r="D8868" t="s">
        <v>65</v>
      </c>
      <c r="E8868" t="s">
        <v>226</v>
      </c>
      <c r="F8868" t="s">
        <v>9274</v>
      </c>
      <c r="G8868">
        <v>65200041</v>
      </c>
      <c r="H8868">
        <v>4603216025</v>
      </c>
      <c r="I8868" t="s">
        <v>28</v>
      </c>
      <c r="J8868" t="s">
        <v>53</v>
      </c>
      <c r="K8868" t="s">
        <v>54</v>
      </c>
      <c r="L8868" t="s">
        <v>983</v>
      </c>
      <c r="M8868" t="s">
        <v>348</v>
      </c>
      <c r="N8868">
        <v>75</v>
      </c>
      <c r="O8868" t="s">
        <v>33</v>
      </c>
      <c r="P8868" t="s">
        <v>34</v>
      </c>
      <c r="Q8868">
        <v>0</v>
      </c>
      <c r="R8868" s="1">
        <v>18980</v>
      </c>
      <c r="S8868">
        <v>0</v>
      </c>
      <c r="T8868">
        <v>20</v>
      </c>
      <c r="U8868">
        <v>26</v>
      </c>
      <c r="V8868" s="1">
        <v>-18980</v>
      </c>
      <c r="W8868">
        <v>0</v>
      </c>
      <c r="X8868">
        <v>0</v>
      </c>
    </row>
    <row r="8869" spans="1:24" x14ac:dyDescent="0.25">
      <c r="A8869">
        <v>202001</v>
      </c>
      <c r="B8869" t="s">
        <v>24</v>
      </c>
      <c r="C8869" t="s">
        <v>291</v>
      </c>
      <c r="D8869" t="s">
        <v>291</v>
      </c>
      <c r="E8869" t="s">
        <v>292</v>
      </c>
      <c r="F8869" t="s">
        <v>9275</v>
      </c>
      <c r="G8869">
        <v>65758781</v>
      </c>
      <c r="H8869">
        <v>101594</v>
      </c>
      <c r="I8869" t="s">
        <v>72</v>
      </c>
      <c r="J8869" t="s">
        <v>29</v>
      </c>
      <c r="K8869" t="s">
        <v>30</v>
      </c>
      <c r="L8869" t="s">
        <v>294</v>
      </c>
      <c r="M8869" t="s">
        <v>295</v>
      </c>
      <c r="N8869">
        <v>25</v>
      </c>
      <c r="O8869" t="s">
        <v>33</v>
      </c>
      <c r="P8869" t="s">
        <v>34</v>
      </c>
      <c r="Q8869">
        <v>0</v>
      </c>
      <c r="R8869" s="1">
        <v>16257</v>
      </c>
      <c r="S8869">
        <v>0</v>
      </c>
      <c r="T8869">
        <v>42</v>
      </c>
      <c r="U8869">
        <v>44</v>
      </c>
      <c r="V8869" s="1">
        <v>-16257</v>
      </c>
      <c r="W8869">
        <v>0</v>
      </c>
      <c r="X8869">
        <v>0</v>
      </c>
    </row>
    <row r="8870" spans="1:24" x14ac:dyDescent="0.25">
      <c r="A8870">
        <v>202001</v>
      </c>
      <c r="B8870" t="s">
        <v>64</v>
      </c>
      <c r="C8870" t="s">
        <v>65</v>
      </c>
      <c r="D8870" t="s">
        <v>65</v>
      </c>
      <c r="E8870" t="s">
        <v>457</v>
      </c>
      <c r="F8870" t="s">
        <v>9276</v>
      </c>
      <c r="G8870">
        <v>65227065</v>
      </c>
      <c r="H8870">
        <v>53065</v>
      </c>
      <c r="I8870" t="s">
        <v>72</v>
      </c>
      <c r="J8870" t="s">
        <v>29</v>
      </c>
      <c r="K8870" t="s">
        <v>30</v>
      </c>
      <c r="L8870" t="s">
        <v>459</v>
      </c>
      <c r="M8870" t="s">
        <v>109</v>
      </c>
      <c r="N8870" t="s">
        <v>121</v>
      </c>
      <c r="O8870" t="s">
        <v>33</v>
      </c>
      <c r="P8870" t="s">
        <v>34</v>
      </c>
      <c r="Q8870">
        <v>0</v>
      </c>
      <c r="R8870" s="1">
        <v>5966</v>
      </c>
      <c r="S8870">
        <v>0</v>
      </c>
      <c r="T8870">
        <v>9</v>
      </c>
      <c r="U8870">
        <v>10</v>
      </c>
      <c r="V8870" s="1">
        <v>-5966</v>
      </c>
      <c r="W8870">
        <v>0</v>
      </c>
      <c r="X8870">
        <v>0</v>
      </c>
    </row>
    <row r="8871" spans="1:24" x14ac:dyDescent="0.25">
      <c r="A8871">
        <v>202001</v>
      </c>
      <c r="B8871" t="s">
        <v>64</v>
      </c>
      <c r="C8871" t="s">
        <v>65</v>
      </c>
      <c r="D8871" t="s">
        <v>65</v>
      </c>
      <c r="E8871" t="s">
        <v>457</v>
      </c>
      <c r="F8871" t="s">
        <v>9277</v>
      </c>
      <c r="G8871">
        <v>65222001</v>
      </c>
      <c r="H8871">
        <v>32879564</v>
      </c>
      <c r="I8871" t="s">
        <v>72</v>
      </c>
      <c r="J8871" t="s">
        <v>29</v>
      </c>
      <c r="K8871" t="s">
        <v>30</v>
      </c>
      <c r="L8871" t="s">
        <v>459</v>
      </c>
      <c r="M8871" t="s">
        <v>109</v>
      </c>
      <c r="N8871">
        <v>75</v>
      </c>
      <c r="O8871" t="s">
        <v>61</v>
      </c>
      <c r="P8871" t="s">
        <v>42</v>
      </c>
      <c r="Q8871" s="1">
        <v>3560</v>
      </c>
      <c r="R8871" s="1">
        <v>2960</v>
      </c>
      <c r="S8871">
        <v>0</v>
      </c>
      <c r="T8871">
        <v>7</v>
      </c>
      <c r="U8871">
        <v>8</v>
      </c>
      <c r="V8871">
        <v>600</v>
      </c>
      <c r="W8871">
        <v>16.86</v>
      </c>
      <c r="X8871">
        <v>-305.10000000000002</v>
      </c>
    </row>
    <row r="8872" spans="1:24" x14ac:dyDescent="0.25">
      <c r="A8872">
        <v>202001</v>
      </c>
      <c r="B8872" t="s">
        <v>64</v>
      </c>
      <c r="C8872" t="s">
        <v>65</v>
      </c>
      <c r="D8872" t="s">
        <v>65</v>
      </c>
      <c r="E8872" t="s">
        <v>457</v>
      </c>
      <c r="F8872" t="s">
        <v>9278</v>
      </c>
      <c r="G8872">
        <v>65221880</v>
      </c>
      <c r="H8872">
        <v>32967152</v>
      </c>
      <c r="I8872" t="s">
        <v>72</v>
      </c>
      <c r="J8872" t="s">
        <v>29</v>
      </c>
      <c r="K8872" t="s">
        <v>30</v>
      </c>
      <c r="L8872" t="s">
        <v>459</v>
      </c>
      <c r="M8872" t="s">
        <v>109</v>
      </c>
      <c r="N8872">
        <v>150</v>
      </c>
      <c r="O8872" t="s">
        <v>179</v>
      </c>
      <c r="P8872" t="s">
        <v>42</v>
      </c>
      <c r="Q8872" s="1">
        <v>2720</v>
      </c>
      <c r="R8872" s="1">
        <v>2869</v>
      </c>
      <c r="S8872">
        <v>0</v>
      </c>
      <c r="T8872">
        <v>11</v>
      </c>
      <c r="U8872">
        <v>13</v>
      </c>
      <c r="V8872">
        <v>-149</v>
      </c>
      <c r="W8872">
        <v>-5.48</v>
      </c>
      <c r="X8872">
        <v>-634.05999999999995</v>
      </c>
    </row>
    <row r="8873" spans="1:24" x14ac:dyDescent="0.25">
      <c r="A8873">
        <v>202001</v>
      </c>
      <c r="B8873" t="s">
        <v>64</v>
      </c>
      <c r="C8873" t="s">
        <v>95</v>
      </c>
      <c r="D8873" t="s">
        <v>95</v>
      </c>
      <c r="E8873" t="s">
        <v>1908</v>
      </c>
      <c r="F8873" t="s">
        <v>9279</v>
      </c>
      <c r="G8873">
        <v>65781351</v>
      </c>
      <c r="H8873">
        <v>59003279</v>
      </c>
      <c r="I8873" t="s">
        <v>72</v>
      </c>
      <c r="J8873" t="s">
        <v>57</v>
      </c>
      <c r="K8873" t="s">
        <v>73</v>
      </c>
      <c r="L8873" t="s">
        <v>367</v>
      </c>
      <c r="M8873" t="s">
        <v>140</v>
      </c>
      <c r="N8873">
        <v>500</v>
      </c>
      <c r="O8873" t="s">
        <v>50</v>
      </c>
      <c r="P8873" t="s">
        <v>42</v>
      </c>
      <c r="Q8873" s="1">
        <v>6346</v>
      </c>
      <c r="R8873" s="1">
        <v>36521</v>
      </c>
      <c r="S8873">
        <v>0</v>
      </c>
      <c r="T8873">
        <v>146</v>
      </c>
      <c r="U8873">
        <v>151</v>
      </c>
      <c r="V8873" s="1">
        <v>-30175</v>
      </c>
      <c r="W8873">
        <v>-475.48</v>
      </c>
      <c r="X8873">
        <v>-673.25</v>
      </c>
    </row>
    <row r="8874" spans="1:24" x14ac:dyDescent="0.25">
      <c r="A8874">
        <v>202001</v>
      </c>
      <c r="B8874" t="s">
        <v>24</v>
      </c>
      <c r="C8874" t="s">
        <v>25</v>
      </c>
      <c r="D8874" t="s">
        <v>25</v>
      </c>
      <c r="E8874" t="s">
        <v>473</v>
      </c>
      <c r="F8874" t="s">
        <v>9280</v>
      </c>
      <c r="G8874">
        <v>65703786</v>
      </c>
      <c r="H8874">
        <v>7003508</v>
      </c>
      <c r="I8874" t="s">
        <v>72</v>
      </c>
      <c r="J8874" t="s">
        <v>29</v>
      </c>
      <c r="K8874" t="s">
        <v>30</v>
      </c>
      <c r="L8874" t="s">
        <v>2553</v>
      </c>
      <c r="M8874" t="s">
        <v>120</v>
      </c>
      <c r="N8874">
        <v>150</v>
      </c>
      <c r="O8874" t="s">
        <v>61</v>
      </c>
      <c r="P8874" t="s">
        <v>42</v>
      </c>
      <c r="Q8874" s="1">
        <v>6844</v>
      </c>
      <c r="R8874" s="1">
        <v>5771</v>
      </c>
      <c r="S8874">
        <v>0</v>
      </c>
      <c r="T8874">
        <v>16</v>
      </c>
      <c r="U8874">
        <v>16</v>
      </c>
      <c r="V8874" s="1">
        <v>1073</v>
      </c>
      <c r="W8874">
        <v>15.68</v>
      </c>
      <c r="X8874">
        <v>18.16</v>
      </c>
    </row>
    <row r="8875" spans="1:24" x14ac:dyDescent="0.25">
      <c r="A8875">
        <v>202001</v>
      </c>
      <c r="B8875" t="s">
        <v>24</v>
      </c>
      <c r="C8875" t="s">
        <v>25</v>
      </c>
      <c r="D8875" t="s">
        <v>25</v>
      </c>
      <c r="E8875" t="s">
        <v>128</v>
      </c>
      <c r="F8875" t="s">
        <v>9281</v>
      </c>
      <c r="G8875">
        <v>65701637</v>
      </c>
      <c r="H8875">
        <v>9072436</v>
      </c>
      <c r="I8875" t="s">
        <v>72</v>
      </c>
      <c r="J8875" t="s">
        <v>29</v>
      </c>
      <c r="K8875" t="s">
        <v>30</v>
      </c>
      <c r="L8875" t="s">
        <v>519</v>
      </c>
      <c r="M8875" t="s">
        <v>116</v>
      </c>
      <c r="N8875">
        <v>200</v>
      </c>
      <c r="O8875" t="s">
        <v>33</v>
      </c>
      <c r="P8875" t="s">
        <v>34</v>
      </c>
      <c r="Q8875">
        <v>0</v>
      </c>
      <c r="R8875" s="1">
        <v>36889</v>
      </c>
      <c r="S8875">
        <v>0</v>
      </c>
      <c r="T8875">
        <v>68</v>
      </c>
      <c r="U8875">
        <v>80</v>
      </c>
      <c r="V8875" s="1">
        <v>-36889</v>
      </c>
      <c r="W8875">
        <v>0</v>
      </c>
      <c r="X8875">
        <v>0</v>
      </c>
    </row>
    <row r="8876" spans="1:24" x14ac:dyDescent="0.25">
      <c r="A8876">
        <v>202001</v>
      </c>
      <c r="B8876" t="s">
        <v>35</v>
      </c>
      <c r="C8876" t="s">
        <v>127</v>
      </c>
      <c r="D8876" t="s">
        <v>127</v>
      </c>
      <c r="E8876" t="s">
        <v>154</v>
      </c>
      <c r="F8876" t="s">
        <v>9282</v>
      </c>
      <c r="G8876">
        <v>65776331</v>
      </c>
      <c r="H8876">
        <v>201500319</v>
      </c>
      <c r="I8876" t="s">
        <v>72</v>
      </c>
      <c r="J8876" t="s">
        <v>57</v>
      </c>
      <c r="K8876" t="s">
        <v>30</v>
      </c>
      <c r="L8876" t="s">
        <v>130</v>
      </c>
      <c r="M8876" t="s">
        <v>131</v>
      </c>
      <c r="N8876" t="s">
        <v>81</v>
      </c>
      <c r="O8876" t="s">
        <v>41</v>
      </c>
      <c r="P8876" t="s">
        <v>42</v>
      </c>
      <c r="Q8876" s="1">
        <v>22292</v>
      </c>
      <c r="R8876" s="1">
        <v>8923</v>
      </c>
      <c r="S8876">
        <v>0</v>
      </c>
      <c r="T8876">
        <v>46</v>
      </c>
      <c r="U8876">
        <v>47</v>
      </c>
      <c r="V8876" s="1">
        <v>13370</v>
      </c>
      <c r="W8876">
        <v>59.97</v>
      </c>
      <c r="X8876">
        <v>49.47</v>
      </c>
    </row>
    <row r="8877" spans="1:24" x14ac:dyDescent="0.25">
      <c r="A8877">
        <v>202001</v>
      </c>
      <c r="B8877" t="s">
        <v>35</v>
      </c>
      <c r="C8877" t="s">
        <v>733</v>
      </c>
      <c r="D8877" t="s">
        <v>491</v>
      </c>
      <c r="E8877" t="s">
        <v>966</v>
      </c>
      <c r="F8877" t="s">
        <v>9283</v>
      </c>
      <c r="G8877">
        <v>65773779</v>
      </c>
      <c r="H8877">
        <v>16001302</v>
      </c>
      <c r="I8877" t="s">
        <v>72</v>
      </c>
      <c r="J8877" t="s">
        <v>57</v>
      </c>
      <c r="K8877" t="s">
        <v>337</v>
      </c>
      <c r="L8877" t="s">
        <v>736</v>
      </c>
      <c r="M8877" t="s">
        <v>737</v>
      </c>
      <c r="N8877">
        <v>15</v>
      </c>
      <c r="O8877" t="s">
        <v>61</v>
      </c>
      <c r="P8877" t="s">
        <v>42</v>
      </c>
      <c r="Q8877" s="1">
        <v>6213</v>
      </c>
      <c r="R8877" s="1">
        <v>5169</v>
      </c>
      <c r="S8877">
        <v>0</v>
      </c>
      <c r="T8877">
        <v>26</v>
      </c>
      <c r="U8877">
        <v>26</v>
      </c>
      <c r="V8877" s="1">
        <v>1044</v>
      </c>
      <c r="W8877">
        <v>16.8</v>
      </c>
      <c r="X8877">
        <v>17.52</v>
      </c>
    </row>
    <row r="8878" spans="1:24" x14ac:dyDescent="0.25">
      <c r="A8878">
        <v>202001</v>
      </c>
      <c r="B8878" t="s">
        <v>35</v>
      </c>
      <c r="C8878" t="s">
        <v>127</v>
      </c>
      <c r="D8878" t="s">
        <v>127</v>
      </c>
      <c r="E8878" t="s">
        <v>5457</v>
      </c>
      <c r="F8878" t="s">
        <v>9284</v>
      </c>
      <c r="G8878">
        <v>65005780</v>
      </c>
      <c r="H8878">
        <v>304888</v>
      </c>
      <c r="I8878" t="s">
        <v>72</v>
      </c>
      <c r="J8878" t="s">
        <v>57</v>
      </c>
      <c r="K8878" t="s">
        <v>30</v>
      </c>
      <c r="L8878" t="s">
        <v>130</v>
      </c>
      <c r="M8878" t="s">
        <v>131</v>
      </c>
      <c r="N8878">
        <v>25</v>
      </c>
      <c r="O8878" t="s">
        <v>261</v>
      </c>
      <c r="P8878" t="s">
        <v>42</v>
      </c>
      <c r="Q8878" s="1">
        <v>15646</v>
      </c>
      <c r="R8878" s="1">
        <v>4145</v>
      </c>
      <c r="S8878">
        <v>333</v>
      </c>
      <c r="T8878">
        <v>26</v>
      </c>
      <c r="U8878">
        <v>29</v>
      </c>
      <c r="V8878" s="1">
        <v>11168</v>
      </c>
      <c r="W8878">
        <v>71.38</v>
      </c>
      <c r="X8878">
        <v>37.53</v>
      </c>
    </row>
    <row r="8879" spans="1:24" x14ac:dyDescent="0.25">
      <c r="A8879">
        <v>202001</v>
      </c>
      <c r="B8879" t="s">
        <v>64</v>
      </c>
      <c r="C8879" t="s">
        <v>65</v>
      </c>
      <c r="D8879" t="s">
        <v>65</v>
      </c>
      <c r="E8879" t="s">
        <v>587</v>
      </c>
      <c r="F8879" t="s">
        <v>9285</v>
      </c>
      <c r="G8879">
        <v>65716779</v>
      </c>
      <c r="H8879">
        <v>45102426</v>
      </c>
      <c r="I8879" t="s">
        <v>28</v>
      </c>
      <c r="J8879" t="s">
        <v>57</v>
      </c>
      <c r="K8879" t="s">
        <v>30</v>
      </c>
      <c r="L8879" t="s">
        <v>1678</v>
      </c>
      <c r="M8879" t="s">
        <v>425</v>
      </c>
      <c r="N8879">
        <v>75</v>
      </c>
      <c r="O8879" t="s">
        <v>33</v>
      </c>
      <c r="P8879" t="s">
        <v>34</v>
      </c>
      <c r="Q8879">
        <v>0</v>
      </c>
      <c r="R8879" s="1">
        <v>16007</v>
      </c>
      <c r="S8879">
        <v>247</v>
      </c>
      <c r="T8879">
        <v>17</v>
      </c>
      <c r="U8879">
        <v>26</v>
      </c>
      <c r="V8879" s="1">
        <v>-16254</v>
      </c>
      <c r="W8879">
        <v>0</v>
      </c>
      <c r="X8879">
        <v>0</v>
      </c>
    </row>
    <row r="8880" spans="1:24" x14ac:dyDescent="0.25">
      <c r="A8880">
        <v>202001</v>
      </c>
      <c r="B8880" t="s">
        <v>35</v>
      </c>
      <c r="C8880" t="s">
        <v>685</v>
      </c>
      <c r="D8880" t="s">
        <v>686</v>
      </c>
      <c r="E8880" t="s">
        <v>687</v>
      </c>
      <c r="F8880" t="s">
        <v>9286</v>
      </c>
      <c r="G8880">
        <v>65734611</v>
      </c>
      <c r="H8880">
        <v>40028939</v>
      </c>
      <c r="I8880" t="s">
        <v>28</v>
      </c>
      <c r="J8880" t="s">
        <v>29</v>
      </c>
      <c r="K8880" t="s">
        <v>30</v>
      </c>
      <c r="L8880" t="s">
        <v>689</v>
      </c>
      <c r="M8880" t="s">
        <v>690</v>
      </c>
      <c r="N8880">
        <v>50</v>
      </c>
      <c r="O8880" t="s">
        <v>76</v>
      </c>
      <c r="P8880" t="s">
        <v>42</v>
      </c>
      <c r="Q8880" s="1">
        <v>11497</v>
      </c>
      <c r="R8880" s="1">
        <v>10488</v>
      </c>
      <c r="S8880" s="1">
        <v>1115</v>
      </c>
      <c r="T8880">
        <v>26</v>
      </c>
      <c r="U8880">
        <v>27</v>
      </c>
      <c r="V8880">
        <v>-106</v>
      </c>
      <c r="W8880">
        <v>-0.92</v>
      </c>
      <c r="X8880">
        <v>-96.96</v>
      </c>
    </row>
    <row r="8881" spans="1:24" x14ac:dyDescent="0.25">
      <c r="A8881">
        <v>202001</v>
      </c>
      <c r="B8881" t="s">
        <v>35</v>
      </c>
      <c r="C8881" t="s">
        <v>1101</v>
      </c>
      <c r="D8881" t="s">
        <v>1101</v>
      </c>
      <c r="E8881" t="s">
        <v>455</v>
      </c>
      <c r="F8881" t="s">
        <v>9287</v>
      </c>
      <c r="G8881">
        <v>65006038</v>
      </c>
      <c r="H8881">
        <v>307897</v>
      </c>
      <c r="I8881" t="s">
        <v>28</v>
      </c>
      <c r="J8881" t="s">
        <v>124</v>
      </c>
      <c r="K8881" t="s">
        <v>30</v>
      </c>
      <c r="L8881" t="s">
        <v>1104</v>
      </c>
      <c r="M8881" t="s">
        <v>1105</v>
      </c>
      <c r="N8881">
        <v>50</v>
      </c>
      <c r="O8881" t="s">
        <v>50</v>
      </c>
      <c r="P8881" t="s">
        <v>42</v>
      </c>
      <c r="Q8881" s="1">
        <v>23182</v>
      </c>
      <c r="R8881" s="1">
        <v>26323</v>
      </c>
      <c r="S8881">
        <v>467</v>
      </c>
      <c r="T8881">
        <v>61</v>
      </c>
      <c r="U8881">
        <v>62</v>
      </c>
      <c r="V8881" s="1">
        <v>-3609</v>
      </c>
      <c r="W8881">
        <v>-15.57</v>
      </c>
      <c r="X8881">
        <v>-766.8</v>
      </c>
    </row>
    <row r="8882" spans="1:24" x14ac:dyDescent="0.25">
      <c r="A8882">
        <v>202001</v>
      </c>
      <c r="B8882" t="s">
        <v>35</v>
      </c>
      <c r="C8882" t="s">
        <v>1101</v>
      </c>
      <c r="D8882" t="s">
        <v>1101</v>
      </c>
      <c r="E8882" t="s">
        <v>92</v>
      </c>
      <c r="F8882" t="s">
        <v>9288</v>
      </c>
      <c r="G8882">
        <v>65005999</v>
      </c>
      <c r="H8882">
        <v>5007479</v>
      </c>
      <c r="I8882" t="s">
        <v>28</v>
      </c>
      <c r="J8882" t="s">
        <v>29</v>
      </c>
      <c r="K8882" t="s">
        <v>30</v>
      </c>
      <c r="L8882" t="s">
        <v>1104</v>
      </c>
      <c r="M8882" t="s">
        <v>1105</v>
      </c>
      <c r="N8882">
        <v>75</v>
      </c>
      <c r="O8882" t="s">
        <v>33</v>
      </c>
      <c r="P8882" t="s">
        <v>34</v>
      </c>
      <c r="Q8882">
        <v>0</v>
      </c>
      <c r="R8882" s="1">
        <v>16095</v>
      </c>
      <c r="S8882">
        <v>0</v>
      </c>
      <c r="T8882">
        <v>33</v>
      </c>
      <c r="U8882">
        <v>33</v>
      </c>
      <c r="V8882" s="1">
        <v>-16095</v>
      </c>
      <c r="W8882">
        <v>0</v>
      </c>
      <c r="X8882">
        <v>0</v>
      </c>
    </row>
    <row r="8883" spans="1:24" x14ac:dyDescent="0.25">
      <c r="A8883">
        <v>202001</v>
      </c>
      <c r="B8883" t="s">
        <v>35</v>
      </c>
      <c r="C8883" t="s">
        <v>1101</v>
      </c>
      <c r="D8883" t="s">
        <v>1101</v>
      </c>
      <c r="E8883" t="s">
        <v>4037</v>
      </c>
      <c r="F8883" t="s">
        <v>9289</v>
      </c>
      <c r="G8883">
        <v>65005987</v>
      </c>
      <c r="H8883">
        <v>16001016</v>
      </c>
      <c r="I8883" t="s">
        <v>28</v>
      </c>
      <c r="J8883" t="s">
        <v>57</v>
      </c>
      <c r="K8883" t="s">
        <v>54</v>
      </c>
      <c r="L8883" t="s">
        <v>4039</v>
      </c>
      <c r="M8883" t="s">
        <v>1105</v>
      </c>
      <c r="N8883">
        <v>75</v>
      </c>
      <c r="O8883" t="s">
        <v>50</v>
      </c>
      <c r="P8883" t="s">
        <v>42</v>
      </c>
      <c r="Q8883" s="1">
        <v>7364</v>
      </c>
      <c r="R8883" s="1">
        <v>9822</v>
      </c>
      <c r="S8883">
        <v>204</v>
      </c>
      <c r="T8883">
        <v>18</v>
      </c>
      <c r="U8883">
        <v>20</v>
      </c>
      <c r="V8883" s="1">
        <v>-2662</v>
      </c>
      <c r="W8883">
        <v>-36.15</v>
      </c>
      <c r="X8883" s="2">
        <v>-1065.68</v>
      </c>
    </row>
    <row r="8884" spans="1:24" x14ac:dyDescent="0.25">
      <c r="A8884">
        <v>202001</v>
      </c>
      <c r="B8884" t="s">
        <v>35</v>
      </c>
      <c r="C8884" t="s">
        <v>1101</v>
      </c>
      <c r="D8884" t="s">
        <v>1101</v>
      </c>
      <c r="E8884" t="s">
        <v>4037</v>
      </c>
      <c r="F8884" t="s">
        <v>9290</v>
      </c>
      <c r="G8884">
        <v>65711381</v>
      </c>
      <c r="H8884">
        <v>4602852678</v>
      </c>
      <c r="I8884" t="s">
        <v>28</v>
      </c>
      <c r="J8884" t="s">
        <v>29</v>
      </c>
      <c r="K8884" t="s">
        <v>30</v>
      </c>
      <c r="L8884" t="s">
        <v>4039</v>
      </c>
      <c r="M8884" t="s">
        <v>1105</v>
      </c>
      <c r="N8884">
        <v>75</v>
      </c>
      <c r="O8884" t="s">
        <v>76</v>
      </c>
      <c r="P8884" t="s">
        <v>42</v>
      </c>
      <c r="Q8884" s="1">
        <v>8782</v>
      </c>
      <c r="R8884" s="1">
        <v>7312</v>
      </c>
      <c r="S8884">
        <v>262</v>
      </c>
      <c r="T8884">
        <v>18</v>
      </c>
      <c r="U8884">
        <v>18</v>
      </c>
      <c r="V8884" s="1">
        <v>1208</v>
      </c>
      <c r="W8884">
        <v>13.76</v>
      </c>
      <c r="X8884">
        <v>-690.17</v>
      </c>
    </row>
    <row r="8885" spans="1:24" x14ac:dyDescent="0.25">
      <c r="A8885">
        <v>202001</v>
      </c>
      <c r="B8885" t="s">
        <v>35</v>
      </c>
      <c r="C8885" t="s">
        <v>1101</v>
      </c>
      <c r="D8885" t="s">
        <v>1101</v>
      </c>
      <c r="E8885" t="s">
        <v>4037</v>
      </c>
      <c r="F8885" t="s">
        <v>9291</v>
      </c>
      <c r="G8885">
        <v>65010093</v>
      </c>
      <c r="H8885">
        <v>4602852457</v>
      </c>
      <c r="I8885" t="s">
        <v>72</v>
      </c>
      <c r="J8885" t="s">
        <v>29</v>
      </c>
      <c r="K8885" t="s">
        <v>30</v>
      </c>
      <c r="L8885" t="s">
        <v>4039</v>
      </c>
      <c r="M8885" t="s">
        <v>1105</v>
      </c>
      <c r="N8885">
        <v>75</v>
      </c>
      <c r="O8885" t="s">
        <v>50</v>
      </c>
      <c r="P8885" t="s">
        <v>42</v>
      </c>
      <c r="Q8885" s="1">
        <v>8509</v>
      </c>
      <c r="R8885" s="1">
        <v>9510</v>
      </c>
      <c r="S8885">
        <v>350</v>
      </c>
      <c r="T8885">
        <v>21</v>
      </c>
      <c r="U8885">
        <v>21</v>
      </c>
      <c r="V8885" s="1">
        <v>-1351</v>
      </c>
      <c r="W8885">
        <v>-15.87</v>
      </c>
      <c r="X8885">
        <v>-638.92999999999995</v>
      </c>
    </row>
    <row r="8886" spans="1:24" x14ac:dyDescent="0.25">
      <c r="A8886">
        <v>202001</v>
      </c>
      <c r="B8886" t="s">
        <v>35</v>
      </c>
      <c r="C8886" t="s">
        <v>1101</v>
      </c>
      <c r="D8886" t="s">
        <v>1101</v>
      </c>
      <c r="E8886" t="s">
        <v>4037</v>
      </c>
      <c r="F8886" t="s">
        <v>9292</v>
      </c>
      <c r="G8886">
        <v>65005975</v>
      </c>
      <c r="H8886">
        <v>5007498</v>
      </c>
      <c r="I8886" t="s">
        <v>28</v>
      </c>
      <c r="J8886" t="s">
        <v>29</v>
      </c>
      <c r="K8886" t="s">
        <v>30</v>
      </c>
      <c r="L8886" t="s">
        <v>4039</v>
      </c>
      <c r="M8886" t="s">
        <v>1105</v>
      </c>
      <c r="N8886">
        <v>75</v>
      </c>
      <c r="O8886" t="s">
        <v>179</v>
      </c>
      <c r="P8886" t="s">
        <v>42</v>
      </c>
      <c r="Q8886" s="1">
        <v>9091</v>
      </c>
      <c r="R8886" s="1">
        <v>9350</v>
      </c>
      <c r="S8886">
        <v>204</v>
      </c>
      <c r="T8886">
        <v>22</v>
      </c>
      <c r="U8886">
        <v>23</v>
      </c>
      <c r="V8886">
        <v>-463</v>
      </c>
      <c r="W8886">
        <v>-5.09</v>
      </c>
      <c r="X8886">
        <v>-688.29</v>
      </c>
    </row>
    <row r="8887" spans="1:24" x14ac:dyDescent="0.25">
      <c r="A8887">
        <v>202001</v>
      </c>
      <c r="B8887" t="s">
        <v>35</v>
      </c>
      <c r="C8887" t="s">
        <v>680</v>
      </c>
      <c r="D8887" t="s">
        <v>680</v>
      </c>
      <c r="E8887" t="s">
        <v>128</v>
      </c>
      <c r="F8887" t="s">
        <v>9293</v>
      </c>
      <c r="G8887">
        <v>65006670</v>
      </c>
      <c r="H8887">
        <v>307901</v>
      </c>
      <c r="I8887" t="s">
        <v>28</v>
      </c>
      <c r="J8887" t="s">
        <v>124</v>
      </c>
      <c r="K8887" t="s">
        <v>30</v>
      </c>
      <c r="L8887" t="s">
        <v>951</v>
      </c>
      <c r="M8887" t="s">
        <v>684</v>
      </c>
      <c r="N8887">
        <v>50</v>
      </c>
      <c r="O8887" t="s">
        <v>50</v>
      </c>
      <c r="P8887" t="s">
        <v>42</v>
      </c>
      <c r="Q8887" s="1">
        <v>16665</v>
      </c>
      <c r="R8887" s="1">
        <v>20884</v>
      </c>
      <c r="S8887">
        <v>146</v>
      </c>
      <c r="T8887">
        <v>31</v>
      </c>
      <c r="U8887">
        <v>36</v>
      </c>
      <c r="V8887" s="1">
        <v>-4365</v>
      </c>
      <c r="W8887">
        <v>-26.19</v>
      </c>
      <c r="X8887">
        <v>-7.08</v>
      </c>
    </row>
    <row r="8888" spans="1:24" x14ac:dyDescent="0.25">
      <c r="A8888">
        <v>202001</v>
      </c>
      <c r="B8888" t="s">
        <v>35</v>
      </c>
      <c r="C8888" t="s">
        <v>680</v>
      </c>
      <c r="D8888" t="s">
        <v>680</v>
      </c>
      <c r="E8888" t="s">
        <v>681</v>
      </c>
      <c r="F8888" t="s">
        <v>9294</v>
      </c>
      <c r="G8888">
        <v>65005560</v>
      </c>
      <c r="H8888">
        <v>201500459</v>
      </c>
      <c r="I8888" t="s">
        <v>28</v>
      </c>
      <c r="J8888" t="s">
        <v>57</v>
      </c>
      <c r="K8888" t="s">
        <v>30</v>
      </c>
      <c r="L8888" t="s">
        <v>683</v>
      </c>
      <c r="M8888" t="s">
        <v>684</v>
      </c>
      <c r="N8888" t="s">
        <v>81</v>
      </c>
      <c r="O8888" t="s">
        <v>50</v>
      </c>
      <c r="P8888" t="s">
        <v>42</v>
      </c>
      <c r="Q8888" s="1">
        <v>6975</v>
      </c>
      <c r="R8888" s="1">
        <v>19529</v>
      </c>
      <c r="S8888">
        <v>117</v>
      </c>
      <c r="T8888">
        <v>40</v>
      </c>
      <c r="U8888">
        <v>43</v>
      </c>
      <c r="V8888" s="1">
        <v>-12671</v>
      </c>
      <c r="W8888">
        <v>-181.67</v>
      </c>
      <c r="X8888" s="2">
        <v>-1491.92</v>
      </c>
    </row>
    <row r="8889" spans="1:24" x14ac:dyDescent="0.25">
      <c r="A8889">
        <v>202001</v>
      </c>
      <c r="B8889" t="s">
        <v>35</v>
      </c>
      <c r="C8889" t="s">
        <v>733</v>
      </c>
      <c r="D8889" t="s">
        <v>491</v>
      </c>
      <c r="E8889" t="s">
        <v>9295</v>
      </c>
      <c r="F8889" t="s">
        <v>9296</v>
      </c>
      <c r="G8889">
        <v>65005956</v>
      </c>
      <c r="H8889">
        <v>4602881822</v>
      </c>
      <c r="I8889" t="s">
        <v>28</v>
      </c>
      <c r="J8889" t="s">
        <v>29</v>
      </c>
      <c r="K8889" t="s">
        <v>30</v>
      </c>
      <c r="L8889" t="s">
        <v>1610</v>
      </c>
      <c r="M8889" t="s">
        <v>737</v>
      </c>
      <c r="N8889">
        <v>50</v>
      </c>
      <c r="O8889" t="s">
        <v>261</v>
      </c>
      <c r="P8889" t="s">
        <v>42</v>
      </c>
      <c r="Q8889" s="1">
        <v>19519</v>
      </c>
      <c r="R8889" s="1">
        <v>5177</v>
      </c>
      <c r="S8889">
        <v>304</v>
      </c>
      <c r="T8889">
        <v>35</v>
      </c>
      <c r="U8889">
        <v>36</v>
      </c>
      <c r="V8889" s="1">
        <v>14038</v>
      </c>
      <c r="W8889">
        <v>71.92</v>
      </c>
      <c r="X8889">
        <v>-151.47999999999999</v>
      </c>
    </row>
    <row r="8890" spans="1:24" x14ac:dyDescent="0.25">
      <c r="A8890">
        <v>202001</v>
      </c>
      <c r="B8890" t="s">
        <v>24</v>
      </c>
      <c r="C8890" t="s">
        <v>410</v>
      </c>
      <c r="D8890" t="s">
        <v>410</v>
      </c>
      <c r="E8890" t="s">
        <v>1133</v>
      </c>
      <c r="F8890" t="s">
        <v>9297</v>
      </c>
      <c r="G8890">
        <v>65721157</v>
      </c>
      <c r="H8890">
        <v>44973045</v>
      </c>
      <c r="I8890" t="s">
        <v>28</v>
      </c>
      <c r="J8890" t="s">
        <v>29</v>
      </c>
      <c r="K8890" t="s">
        <v>30</v>
      </c>
      <c r="L8890" t="s">
        <v>974</v>
      </c>
      <c r="M8890" t="s">
        <v>414</v>
      </c>
      <c r="N8890">
        <v>75</v>
      </c>
      <c r="O8890" t="s">
        <v>33</v>
      </c>
      <c r="P8890" t="s">
        <v>34</v>
      </c>
      <c r="Q8890">
        <v>0</v>
      </c>
      <c r="R8890" s="1">
        <v>9178</v>
      </c>
      <c r="S8890">
        <v>574</v>
      </c>
      <c r="T8890">
        <v>29</v>
      </c>
      <c r="U8890">
        <v>32</v>
      </c>
      <c r="V8890" s="1">
        <v>-9752</v>
      </c>
      <c r="W8890">
        <v>0</v>
      </c>
      <c r="X8890" s="2">
        <v>-5205.59</v>
      </c>
    </row>
    <row r="8891" spans="1:24" x14ac:dyDescent="0.25">
      <c r="A8891">
        <v>202001</v>
      </c>
      <c r="B8891" t="s">
        <v>64</v>
      </c>
      <c r="C8891" t="s">
        <v>65</v>
      </c>
      <c r="D8891" t="s">
        <v>65</v>
      </c>
      <c r="E8891" t="s">
        <v>144</v>
      </c>
      <c r="F8891" t="s">
        <v>9298</v>
      </c>
      <c r="G8891">
        <v>65200535</v>
      </c>
      <c r="H8891">
        <v>5017092</v>
      </c>
      <c r="I8891" t="s">
        <v>28</v>
      </c>
      <c r="J8891" t="s">
        <v>57</v>
      </c>
      <c r="K8891" t="s">
        <v>54</v>
      </c>
      <c r="L8891" t="s">
        <v>146</v>
      </c>
      <c r="M8891" t="s">
        <v>147</v>
      </c>
      <c r="N8891">
        <v>75</v>
      </c>
      <c r="O8891" t="s">
        <v>33</v>
      </c>
      <c r="P8891" t="s">
        <v>34</v>
      </c>
      <c r="Q8891">
        <v>0</v>
      </c>
      <c r="R8891" s="1">
        <v>28325</v>
      </c>
      <c r="S8891">
        <v>0</v>
      </c>
      <c r="T8891">
        <v>83</v>
      </c>
      <c r="U8891">
        <v>85</v>
      </c>
      <c r="V8891" s="1">
        <v>-28325</v>
      </c>
      <c r="W8891">
        <v>0</v>
      </c>
      <c r="X8891">
        <v>0</v>
      </c>
    </row>
    <row r="8892" spans="1:24" x14ac:dyDescent="0.25">
      <c r="A8892">
        <v>202001</v>
      </c>
      <c r="B8892" t="s">
        <v>64</v>
      </c>
      <c r="C8892" t="s">
        <v>65</v>
      </c>
      <c r="D8892" t="s">
        <v>65</v>
      </c>
      <c r="E8892" t="s">
        <v>623</v>
      </c>
      <c r="F8892" t="s">
        <v>9299</v>
      </c>
      <c r="G8892">
        <v>65209443</v>
      </c>
      <c r="H8892">
        <v>5015560</v>
      </c>
      <c r="I8892" t="s">
        <v>28</v>
      </c>
      <c r="J8892" t="s">
        <v>29</v>
      </c>
      <c r="K8892" t="s">
        <v>30</v>
      </c>
      <c r="L8892" t="s">
        <v>220</v>
      </c>
      <c r="M8892" t="s">
        <v>85</v>
      </c>
      <c r="N8892">
        <v>75</v>
      </c>
      <c r="O8892" t="s">
        <v>33</v>
      </c>
      <c r="P8892" t="s">
        <v>34</v>
      </c>
      <c r="Q8892">
        <v>0</v>
      </c>
      <c r="R8892" s="1">
        <v>23522</v>
      </c>
      <c r="S8892">
        <v>0</v>
      </c>
      <c r="T8892">
        <v>65</v>
      </c>
      <c r="U8892">
        <v>68</v>
      </c>
      <c r="V8892" s="1">
        <v>-23522</v>
      </c>
      <c r="W8892">
        <v>0</v>
      </c>
      <c r="X8892">
        <v>0</v>
      </c>
    </row>
    <row r="8893" spans="1:24" x14ac:dyDescent="0.25">
      <c r="A8893">
        <v>202001</v>
      </c>
      <c r="B8893" t="s">
        <v>64</v>
      </c>
      <c r="C8893" t="s">
        <v>65</v>
      </c>
      <c r="D8893" t="s">
        <v>65</v>
      </c>
      <c r="E8893" t="s">
        <v>82</v>
      </c>
      <c r="F8893" t="s">
        <v>9300</v>
      </c>
      <c r="G8893">
        <v>65207089</v>
      </c>
      <c r="H8893">
        <v>32880640</v>
      </c>
      <c r="I8893" t="s">
        <v>72</v>
      </c>
      <c r="J8893" t="s">
        <v>29</v>
      </c>
      <c r="K8893" t="s">
        <v>30</v>
      </c>
      <c r="L8893" t="s">
        <v>84</v>
      </c>
      <c r="M8893" t="s">
        <v>85</v>
      </c>
      <c r="N8893">
        <v>75</v>
      </c>
      <c r="O8893" t="s">
        <v>33</v>
      </c>
      <c r="P8893" t="s">
        <v>34</v>
      </c>
      <c r="Q8893">
        <v>0</v>
      </c>
      <c r="R8893" s="1">
        <v>10832</v>
      </c>
      <c r="S8893">
        <v>175</v>
      </c>
      <c r="T8893">
        <v>54</v>
      </c>
      <c r="U8893">
        <v>55</v>
      </c>
      <c r="V8893" s="1">
        <v>-11007</v>
      </c>
      <c r="W8893">
        <v>0</v>
      </c>
      <c r="X8893">
        <v>0</v>
      </c>
    </row>
    <row r="8894" spans="1:24" x14ac:dyDescent="0.25">
      <c r="A8894">
        <v>202001</v>
      </c>
      <c r="B8894" t="s">
        <v>64</v>
      </c>
      <c r="C8894" t="s">
        <v>65</v>
      </c>
      <c r="D8894" t="s">
        <v>65</v>
      </c>
      <c r="E8894" t="s">
        <v>457</v>
      </c>
      <c r="F8894" t="s">
        <v>9301</v>
      </c>
      <c r="G8894">
        <v>65204798</v>
      </c>
      <c r="H8894">
        <v>32882774</v>
      </c>
      <c r="I8894" t="s">
        <v>28</v>
      </c>
      <c r="J8894" t="s">
        <v>57</v>
      </c>
      <c r="K8894" t="s">
        <v>54</v>
      </c>
      <c r="L8894" t="s">
        <v>393</v>
      </c>
      <c r="M8894" t="s">
        <v>394</v>
      </c>
      <c r="N8894">
        <v>75</v>
      </c>
      <c r="O8894" t="s">
        <v>76</v>
      </c>
      <c r="P8894" t="s">
        <v>42</v>
      </c>
      <c r="Q8894" s="1">
        <v>10088</v>
      </c>
      <c r="R8894" s="1">
        <v>9593</v>
      </c>
      <c r="S8894">
        <v>413</v>
      </c>
      <c r="T8894">
        <v>11</v>
      </c>
      <c r="U8894">
        <v>12</v>
      </c>
      <c r="V8894">
        <v>83</v>
      </c>
      <c r="W8894">
        <v>0.82</v>
      </c>
      <c r="X8894">
        <v>-30.98</v>
      </c>
    </row>
    <row r="8895" spans="1:24" x14ac:dyDescent="0.25">
      <c r="A8895">
        <v>202001</v>
      </c>
      <c r="B8895" t="s">
        <v>64</v>
      </c>
      <c r="C8895" t="s">
        <v>65</v>
      </c>
      <c r="D8895" t="s">
        <v>65</v>
      </c>
      <c r="E8895" t="s">
        <v>349</v>
      </c>
      <c r="F8895" t="s">
        <v>9302</v>
      </c>
      <c r="G8895">
        <v>65749627</v>
      </c>
      <c r="H8895">
        <v>44973853</v>
      </c>
      <c r="I8895" t="s">
        <v>28</v>
      </c>
      <c r="J8895" t="s">
        <v>29</v>
      </c>
      <c r="K8895" t="s">
        <v>30</v>
      </c>
      <c r="L8895" t="s">
        <v>351</v>
      </c>
      <c r="M8895" t="s">
        <v>80</v>
      </c>
      <c r="N8895">
        <v>75</v>
      </c>
      <c r="O8895" t="s">
        <v>33</v>
      </c>
      <c r="P8895" t="s">
        <v>34</v>
      </c>
      <c r="Q8895">
        <v>0</v>
      </c>
      <c r="R8895" s="1">
        <v>23520</v>
      </c>
      <c r="S8895">
        <v>0</v>
      </c>
      <c r="T8895">
        <v>63</v>
      </c>
      <c r="U8895">
        <v>67</v>
      </c>
      <c r="V8895" s="1">
        <v>-23520</v>
      </c>
      <c r="W8895">
        <v>0</v>
      </c>
      <c r="X8895">
        <v>0</v>
      </c>
    </row>
    <row r="8896" spans="1:24" x14ac:dyDescent="0.25">
      <c r="A8896">
        <v>202001</v>
      </c>
      <c r="B8896" t="s">
        <v>35</v>
      </c>
      <c r="C8896" t="s">
        <v>36</v>
      </c>
      <c r="D8896" t="s">
        <v>36</v>
      </c>
      <c r="E8896" t="s">
        <v>9303</v>
      </c>
      <c r="F8896" t="s">
        <v>9304</v>
      </c>
      <c r="G8896">
        <v>65011645</v>
      </c>
      <c r="H8896">
        <v>16001097</v>
      </c>
      <c r="I8896" t="s">
        <v>28</v>
      </c>
      <c r="J8896" t="s">
        <v>57</v>
      </c>
      <c r="K8896" t="s">
        <v>54</v>
      </c>
      <c r="L8896" t="s">
        <v>1290</v>
      </c>
      <c r="M8896" t="s">
        <v>1291</v>
      </c>
      <c r="N8896">
        <v>75</v>
      </c>
      <c r="O8896" t="s">
        <v>33</v>
      </c>
      <c r="P8896" t="s">
        <v>34</v>
      </c>
      <c r="Q8896">
        <v>0</v>
      </c>
      <c r="R8896" s="1">
        <v>20349</v>
      </c>
      <c r="S8896">
        <v>0</v>
      </c>
      <c r="T8896">
        <v>16</v>
      </c>
      <c r="U8896">
        <v>19</v>
      </c>
      <c r="V8896" s="1">
        <v>-20349</v>
      </c>
      <c r="W8896">
        <v>0</v>
      </c>
      <c r="X8896">
        <v>0</v>
      </c>
    </row>
    <row r="8897" spans="1:24" x14ac:dyDescent="0.25">
      <c r="A8897">
        <v>202001</v>
      </c>
      <c r="B8897" t="s">
        <v>64</v>
      </c>
      <c r="C8897" t="s">
        <v>136</v>
      </c>
      <c r="D8897" t="s">
        <v>136</v>
      </c>
      <c r="E8897" t="s">
        <v>137</v>
      </c>
      <c r="F8897" t="s">
        <v>9305</v>
      </c>
      <c r="G8897">
        <v>65754752</v>
      </c>
      <c r="H8897">
        <v>4603217289</v>
      </c>
      <c r="I8897" t="s">
        <v>28</v>
      </c>
      <c r="J8897" t="s">
        <v>29</v>
      </c>
      <c r="K8897" t="s">
        <v>30</v>
      </c>
      <c r="L8897" t="s">
        <v>139</v>
      </c>
      <c r="M8897" t="s">
        <v>140</v>
      </c>
      <c r="N8897">
        <v>50</v>
      </c>
      <c r="O8897" t="s">
        <v>33</v>
      </c>
      <c r="P8897" t="s">
        <v>34</v>
      </c>
      <c r="Q8897">
        <v>0</v>
      </c>
      <c r="R8897" s="1">
        <v>18508</v>
      </c>
      <c r="S8897">
        <v>0</v>
      </c>
      <c r="T8897">
        <v>61</v>
      </c>
      <c r="U8897">
        <v>65</v>
      </c>
      <c r="V8897" s="1">
        <v>-18508</v>
      </c>
      <c r="W8897">
        <v>0</v>
      </c>
      <c r="X8897">
        <v>0</v>
      </c>
    </row>
    <row r="8898" spans="1:24" x14ac:dyDescent="0.25">
      <c r="A8898">
        <v>202001</v>
      </c>
      <c r="B8898" t="s">
        <v>64</v>
      </c>
      <c r="C8898" t="s">
        <v>65</v>
      </c>
      <c r="D8898" t="s">
        <v>65</v>
      </c>
      <c r="E8898" t="s">
        <v>773</v>
      </c>
      <c r="F8898" t="s">
        <v>9306</v>
      </c>
      <c r="G8898">
        <v>65214877</v>
      </c>
      <c r="H8898">
        <v>201500769</v>
      </c>
      <c r="I8898" t="s">
        <v>28</v>
      </c>
      <c r="J8898" t="s">
        <v>57</v>
      </c>
      <c r="K8898" t="s">
        <v>30</v>
      </c>
      <c r="L8898" t="s">
        <v>775</v>
      </c>
      <c r="M8898" t="s">
        <v>170</v>
      </c>
      <c r="N8898">
        <v>50</v>
      </c>
      <c r="O8898" t="s">
        <v>41</v>
      </c>
      <c r="P8898" t="s">
        <v>42</v>
      </c>
      <c r="Q8898" s="1">
        <v>44047</v>
      </c>
      <c r="R8898" s="1">
        <v>23857</v>
      </c>
      <c r="S8898">
        <v>141</v>
      </c>
      <c r="T8898">
        <v>62</v>
      </c>
      <c r="U8898">
        <v>66</v>
      </c>
      <c r="V8898" s="1">
        <v>20050</v>
      </c>
      <c r="W8898">
        <v>45.52</v>
      </c>
      <c r="X8898">
        <v>-490.04</v>
      </c>
    </row>
    <row r="8899" spans="1:24" x14ac:dyDescent="0.25">
      <c r="A8899">
        <v>202001</v>
      </c>
      <c r="B8899" t="s">
        <v>64</v>
      </c>
      <c r="C8899" t="s">
        <v>65</v>
      </c>
      <c r="D8899" t="s">
        <v>65</v>
      </c>
      <c r="E8899" t="s">
        <v>716</v>
      </c>
      <c r="F8899" t="s">
        <v>9307</v>
      </c>
      <c r="G8899">
        <v>65214583</v>
      </c>
      <c r="H8899">
        <v>39728415</v>
      </c>
      <c r="I8899" t="s">
        <v>28</v>
      </c>
      <c r="J8899" t="s">
        <v>29</v>
      </c>
      <c r="K8899" t="s">
        <v>30</v>
      </c>
      <c r="L8899" t="s">
        <v>169</v>
      </c>
      <c r="M8899" t="s">
        <v>170</v>
      </c>
      <c r="N8899">
        <v>50</v>
      </c>
      <c r="O8899" t="s">
        <v>61</v>
      </c>
      <c r="P8899" t="s">
        <v>42</v>
      </c>
      <c r="Q8899" s="1">
        <v>23456</v>
      </c>
      <c r="R8899" s="1">
        <v>16999</v>
      </c>
      <c r="S8899">
        <v>170</v>
      </c>
      <c r="T8899">
        <v>79</v>
      </c>
      <c r="U8899">
        <v>86</v>
      </c>
      <c r="V8899" s="1">
        <v>6288</v>
      </c>
      <c r="W8899">
        <v>26.81</v>
      </c>
      <c r="X8899">
        <v>-743.12</v>
      </c>
    </row>
    <row r="8900" spans="1:24" x14ac:dyDescent="0.25">
      <c r="A8900">
        <v>202001</v>
      </c>
      <c r="B8900" t="s">
        <v>607</v>
      </c>
      <c r="C8900" t="s">
        <v>1119</v>
      </c>
      <c r="D8900" t="s">
        <v>1119</v>
      </c>
      <c r="E8900" t="s">
        <v>144</v>
      </c>
      <c r="F8900" t="s">
        <v>9308</v>
      </c>
      <c r="G8900">
        <v>65215706</v>
      </c>
      <c r="H8900">
        <v>45031812</v>
      </c>
      <c r="I8900" t="s">
        <v>28</v>
      </c>
      <c r="J8900" t="s">
        <v>29</v>
      </c>
      <c r="K8900" t="s">
        <v>30</v>
      </c>
      <c r="L8900" t="s">
        <v>1122</v>
      </c>
      <c r="M8900" t="s">
        <v>1123</v>
      </c>
      <c r="N8900">
        <v>75</v>
      </c>
      <c r="O8900" t="s">
        <v>61</v>
      </c>
      <c r="P8900" t="s">
        <v>42</v>
      </c>
      <c r="Q8900" s="1">
        <v>40388</v>
      </c>
      <c r="R8900" s="1">
        <v>26583</v>
      </c>
      <c r="S8900" s="1">
        <v>2240</v>
      </c>
      <c r="T8900">
        <v>63</v>
      </c>
      <c r="U8900">
        <v>69</v>
      </c>
      <c r="V8900" s="1">
        <v>11565</v>
      </c>
      <c r="W8900">
        <v>28.63</v>
      </c>
      <c r="X8900">
        <v>-297.51</v>
      </c>
    </row>
    <row r="8901" spans="1:24" x14ac:dyDescent="0.25">
      <c r="A8901">
        <v>202001</v>
      </c>
      <c r="B8901" t="s">
        <v>64</v>
      </c>
      <c r="C8901" t="s">
        <v>95</v>
      </c>
      <c r="D8901" t="s">
        <v>95</v>
      </c>
      <c r="E8901" t="s">
        <v>5956</v>
      </c>
      <c r="F8901" t="s">
        <v>9309</v>
      </c>
      <c r="G8901">
        <v>65207449</v>
      </c>
      <c r="H8901">
        <v>201500837</v>
      </c>
      <c r="I8901" t="s">
        <v>28</v>
      </c>
      <c r="J8901" t="s">
        <v>57</v>
      </c>
      <c r="K8901" t="s">
        <v>54</v>
      </c>
      <c r="L8901" t="s">
        <v>353</v>
      </c>
      <c r="M8901" t="s">
        <v>89</v>
      </c>
      <c r="N8901">
        <v>75</v>
      </c>
      <c r="O8901" t="s">
        <v>41</v>
      </c>
      <c r="P8901" t="s">
        <v>42</v>
      </c>
      <c r="Q8901" s="1">
        <v>36382</v>
      </c>
      <c r="R8901" s="1">
        <v>21260</v>
      </c>
      <c r="S8901">
        <v>310</v>
      </c>
      <c r="T8901">
        <v>82</v>
      </c>
      <c r="U8901">
        <v>87</v>
      </c>
      <c r="V8901" s="1">
        <v>14812</v>
      </c>
      <c r="W8901">
        <v>40.71</v>
      </c>
      <c r="X8901">
        <v>-24.5</v>
      </c>
    </row>
    <row r="8902" spans="1:24" x14ac:dyDescent="0.25">
      <c r="A8902">
        <v>202001</v>
      </c>
      <c r="B8902" t="s">
        <v>24</v>
      </c>
      <c r="C8902" t="s">
        <v>410</v>
      </c>
      <c r="D8902" t="s">
        <v>410</v>
      </c>
      <c r="E8902" t="s">
        <v>1153</v>
      </c>
      <c r="F8902" t="s">
        <v>9310</v>
      </c>
      <c r="G8902">
        <v>65723272</v>
      </c>
      <c r="H8902">
        <v>201500995</v>
      </c>
      <c r="I8902" t="s">
        <v>28</v>
      </c>
      <c r="J8902" t="s">
        <v>57</v>
      </c>
      <c r="K8902" t="s">
        <v>30</v>
      </c>
      <c r="L8902" t="s">
        <v>1136</v>
      </c>
      <c r="M8902" t="s">
        <v>414</v>
      </c>
      <c r="N8902">
        <v>75</v>
      </c>
      <c r="O8902" t="s">
        <v>33</v>
      </c>
      <c r="P8902" t="s">
        <v>34</v>
      </c>
      <c r="Q8902">
        <v>0</v>
      </c>
      <c r="R8902" s="1">
        <v>26908</v>
      </c>
      <c r="S8902">
        <v>0</v>
      </c>
      <c r="T8902">
        <v>80</v>
      </c>
      <c r="U8902">
        <v>85</v>
      </c>
      <c r="V8902" s="1">
        <v>-26908</v>
      </c>
      <c r="W8902">
        <v>0</v>
      </c>
      <c r="X8902">
        <v>0</v>
      </c>
    </row>
    <row r="8903" spans="1:24" x14ac:dyDescent="0.25">
      <c r="A8903">
        <v>202001</v>
      </c>
      <c r="B8903" t="s">
        <v>24</v>
      </c>
      <c r="C8903" t="s">
        <v>410</v>
      </c>
      <c r="D8903" t="s">
        <v>410</v>
      </c>
      <c r="E8903" t="s">
        <v>113</v>
      </c>
      <c r="F8903" t="s">
        <v>9311</v>
      </c>
      <c r="G8903">
        <v>65745190</v>
      </c>
      <c r="H8903">
        <v>4602881927</v>
      </c>
      <c r="I8903" t="s">
        <v>72</v>
      </c>
      <c r="J8903" t="s">
        <v>29</v>
      </c>
      <c r="K8903" t="s">
        <v>30</v>
      </c>
      <c r="L8903" t="s">
        <v>1136</v>
      </c>
      <c r="M8903" t="s">
        <v>414</v>
      </c>
      <c r="N8903">
        <v>75</v>
      </c>
      <c r="O8903" t="s">
        <v>33</v>
      </c>
      <c r="P8903" t="s">
        <v>34</v>
      </c>
      <c r="Q8903">
        <v>0</v>
      </c>
      <c r="R8903" s="1">
        <v>7302</v>
      </c>
      <c r="S8903">
        <v>0</v>
      </c>
      <c r="T8903">
        <v>43</v>
      </c>
      <c r="U8903">
        <v>46</v>
      </c>
      <c r="V8903" s="1">
        <v>-7302</v>
      </c>
      <c r="W8903">
        <v>0</v>
      </c>
      <c r="X8903">
        <v>45.41</v>
      </c>
    </row>
    <row r="8904" spans="1:24" x14ac:dyDescent="0.25">
      <c r="A8904">
        <v>202001</v>
      </c>
      <c r="B8904" t="s">
        <v>24</v>
      </c>
      <c r="C8904" t="s">
        <v>410</v>
      </c>
      <c r="D8904" t="s">
        <v>410</v>
      </c>
      <c r="E8904" t="s">
        <v>1648</v>
      </c>
      <c r="F8904" t="s">
        <v>9312</v>
      </c>
      <c r="G8904">
        <v>65004481</v>
      </c>
      <c r="H8904">
        <v>40028400</v>
      </c>
      <c r="I8904" t="s">
        <v>28</v>
      </c>
      <c r="J8904" t="s">
        <v>29</v>
      </c>
      <c r="K8904" t="s">
        <v>30</v>
      </c>
      <c r="L8904" t="s">
        <v>1136</v>
      </c>
      <c r="M8904" t="s">
        <v>414</v>
      </c>
      <c r="N8904">
        <v>50</v>
      </c>
      <c r="O8904" t="s">
        <v>45</v>
      </c>
      <c r="P8904" t="s">
        <v>42</v>
      </c>
      <c r="Q8904" s="1">
        <v>1797972</v>
      </c>
      <c r="R8904" s="1">
        <v>23954</v>
      </c>
      <c r="S8904">
        <v>840</v>
      </c>
      <c r="T8904">
        <v>83</v>
      </c>
      <c r="U8904">
        <v>93</v>
      </c>
      <c r="V8904" s="1">
        <v>1773178</v>
      </c>
      <c r="W8904">
        <v>98.62</v>
      </c>
      <c r="X8904">
        <v>78.62</v>
      </c>
    </row>
    <row r="8905" spans="1:24" x14ac:dyDescent="0.25">
      <c r="A8905">
        <v>202001</v>
      </c>
      <c r="B8905" t="s">
        <v>24</v>
      </c>
      <c r="C8905" t="s">
        <v>213</v>
      </c>
      <c r="D8905" t="s">
        <v>213</v>
      </c>
      <c r="E8905" t="s">
        <v>4582</v>
      </c>
      <c r="F8905" t="s">
        <v>9313</v>
      </c>
      <c r="G8905">
        <v>65747830</v>
      </c>
      <c r="H8905">
        <v>4603215708</v>
      </c>
      <c r="I8905" t="s">
        <v>72</v>
      </c>
      <c r="J8905" t="s">
        <v>29</v>
      </c>
      <c r="K8905" t="s">
        <v>30</v>
      </c>
      <c r="L8905" t="s">
        <v>4583</v>
      </c>
      <c r="M8905" t="s">
        <v>4584</v>
      </c>
      <c r="N8905">
        <v>75</v>
      </c>
      <c r="O8905" t="s">
        <v>76</v>
      </c>
      <c r="P8905" t="s">
        <v>42</v>
      </c>
      <c r="Q8905" s="1">
        <v>24300</v>
      </c>
      <c r="R8905" s="1">
        <v>21039</v>
      </c>
      <c r="S8905">
        <v>0</v>
      </c>
      <c r="T8905">
        <v>126</v>
      </c>
      <c r="U8905">
        <v>152</v>
      </c>
      <c r="V8905" s="1">
        <v>3261</v>
      </c>
      <c r="W8905">
        <v>13.42</v>
      </c>
      <c r="X8905">
        <v>-440.51</v>
      </c>
    </row>
    <row r="8906" spans="1:24" x14ac:dyDescent="0.25">
      <c r="A8906">
        <v>202001</v>
      </c>
      <c r="B8906" t="s">
        <v>24</v>
      </c>
      <c r="C8906" t="s">
        <v>251</v>
      </c>
      <c r="D8906" t="s">
        <v>251</v>
      </c>
      <c r="E8906" t="s">
        <v>128</v>
      </c>
      <c r="F8906" t="s">
        <v>9314</v>
      </c>
      <c r="G8906">
        <v>65729698</v>
      </c>
      <c r="H8906">
        <v>4600070758</v>
      </c>
      <c r="I8906" t="s">
        <v>28</v>
      </c>
      <c r="J8906" t="s">
        <v>29</v>
      </c>
      <c r="K8906" t="s">
        <v>30</v>
      </c>
      <c r="L8906" t="s">
        <v>1183</v>
      </c>
      <c r="M8906" t="s">
        <v>254</v>
      </c>
      <c r="N8906">
        <v>75</v>
      </c>
      <c r="O8906" t="s">
        <v>41</v>
      </c>
      <c r="P8906" t="s">
        <v>42</v>
      </c>
      <c r="Q8906" s="1">
        <v>30426</v>
      </c>
      <c r="R8906" s="1">
        <v>15734</v>
      </c>
      <c r="S8906">
        <v>204</v>
      </c>
      <c r="T8906">
        <v>57</v>
      </c>
      <c r="U8906">
        <v>69</v>
      </c>
      <c r="V8906" s="1">
        <v>14488</v>
      </c>
      <c r="W8906">
        <v>47.62</v>
      </c>
      <c r="X8906">
        <v>46.59</v>
      </c>
    </row>
    <row r="8907" spans="1:24" x14ac:dyDescent="0.25">
      <c r="A8907">
        <v>202001</v>
      </c>
      <c r="B8907" t="s">
        <v>24</v>
      </c>
      <c r="C8907" t="s">
        <v>251</v>
      </c>
      <c r="D8907" t="s">
        <v>251</v>
      </c>
      <c r="E8907" t="s">
        <v>2773</v>
      </c>
      <c r="F8907" t="s">
        <v>9315</v>
      </c>
      <c r="G8907">
        <v>65741783</v>
      </c>
      <c r="H8907">
        <v>32967804</v>
      </c>
      <c r="I8907" t="s">
        <v>28</v>
      </c>
      <c r="J8907" t="s">
        <v>57</v>
      </c>
      <c r="K8907" t="s">
        <v>30</v>
      </c>
      <c r="L8907" t="s">
        <v>253</v>
      </c>
      <c r="M8907" t="s">
        <v>254</v>
      </c>
      <c r="N8907">
        <v>25</v>
      </c>
      <c r="O8907" t="s">
        <v>45</v>
      </c>
      <c r="P8907" t="s">
        <v>42</v>
      </c>
      <c r="Q8907" s="1">
        <v>402480</v>
      </c>
      <c r="R8907" s="1">
        <v>7847</v>
      </c>
      <c r="S8907">
        <v>126</v>
      </c>
      <c r="T8907">
        <v>45</v>
      </c>
      <c r="U8907">
        <v>46</v>
      </c>
      <c r="V8907" s="1">
        <v>394507</v>
      </c>
      <c r="W8907">
        <v>98.02</v>
      </c>
      <c r="X8907">
        <v>96.09</v>
      </c>
    </row>
    <row r="8908" spans="1:24" x14ac:dyDescent="0.25">
      <c r="A8908">
        <v>202001</v>
      </c>
      <c r="B8908" t="s">
        <v>24</v>
      </c>
      <c r="C8908" t="s">
        <v>251</v>
      </c>
      <c r="D8908" t="s">
        <v>251</v>
      </c>
      <c r="E8908" t="s">
        <v>1803</v>
      </c>
      <c r="F8908" t="s">
        <v>9316</v>
      </c>
      <c r="G8908">
        <v>65702655</v>
      </c>
      <c r="H8908">
        <v>40008249</v>
      </c>
      <c r="I8908" t="s">
        <v>28</v>
      </c>
      <c r="J8908" t="s">
        <v>29</v>
      </c>
      <c r="K8908" t="s">
        <v>30</v>
      </c>
      <c r="L8908" t="s">
        <v>253</v>
      </c>
      <c r="M8908" t="s">
        <v>254</v>
      </c>
      <c r="N8908">
        <v>75</v>
      </c>
      <c r="O8908" t="s">
        <v>33</v>
      </c>
      <c r="P8908" t="s">
        <v>34</v>
      </c>
      <c r="Q8908">
        <v>0</v>
      </c>
      <c r="R8908" s="1">
        <v>13628</v>
      </c>
      <c r="S8908">
        <v>0</v>
      </c>
      <c r="T8908">
        <v>99</v>
      </c>
      <c r="U8908">
        <v>106</v>
      </c>
      <c r="V8908" s="1">
        <v>-13628</v>
      </c>
      <c r="W8908">
        <v>0</v>
      </c>
      <c r="X8908">
        <v>-80.150000000000006</v>
      </c>
    </row>
    <row r="8909" spans="1:24" x14ac:dyDescent="0.25">
      <c r="A8909">
        <v>202001</v>
      </c>
      <c r="B8909" t="s">
        <v>24</v>
      </c>
      <c r="C8909" t="s">
        <v>251</v>
      </c>
      <c r="D8909" t="s">
        <v>251</v>
      </c>
      <c r="E8909" t="s">
        <v>2773</v>
      </c>
      <c r="F8909" t="s">
        <v>9317</v>
      </c>
      <c r="G8909">
        <v>65740254</v>
      </c>
      <c r="H8909">
        <v>40029044</v>
      </c>
      <c r="I8909" t="s">
        <v>28</v>
      </c>
      <c r="J8909" t="s">
        <v>29</v>
      </c>
      <c r="K8909" t="s">
        <v>30</v>
      </c>
      <c r="L8909" t="s">
        <v>253</v>
      </c>
      <c r="M8909" t="s">
        <v>254</v>
      </c>
      <c r="N8909">
        <v>25</v>
      </c>
      <c r="O8909" t="s">
        <v>33</v>
      </c>
      <c r="P8909" t="s">
        <v>34</v>
      </c>
      <c r="Q8909">
        <v>0</v>
      </c>
      <c r="R8909" s="1">
        <v>11923</v>
      </c>
      <c r="S8909">
        <v>0</v>
      </c>
      <c r="T8909">
        <v>50</v>
      </c>
      <c r="U8909">
        <v>56</v>
      </c>
      <c r="V8909" s="1">
        <v>-11923</v>
      </c>
      <c r="W8909">
        <v>0</v>
      </c>
      <c r="X8909">
        <v>-105.05</v>
      </c>
    </row>
    <row r="8910" spans="1:24" x14ac:dyDescent="0.25">
      <c r="A8910">
        <v>202001</v>
      </c>
      <c r="B8910" t="s">
        <v>24</v>
      </c>
      <c r="C8910" t="s">
        <v>251</v>
      </c>
      <c r="D8910" t="s">
        <v>251</v>
      </c>
      <c r="E8910" t="s">
        <v>2773</v>
      </c>
      <c r="F8910" t="s">
        <v>9318</v>
      </c>
      <c r="G8910">
        <v>65004794</v>
      </c>
      <c r="H8910">
        <v>44973398</v>
      </c>
      <c r="I8910" t="s">
        <v>28</v>
      </c>
      <c r="J8910" t="s">
        <v>29</v>
      </c>
      <c r="K8910" t="s">
        <v>30</v>
      </c>
      <c r="L8910" t="s">
        <v>253</v>
      </c>
      <c r="M8910" t="s">
        <v>254</v>
      </c>
      <c r="N8910">
        <v>75</v>
      </c>
      <c r="O8910" t="s">
        <v>33</v>
      </c>
      <c r="P8910" t="s">
        <v>34</v>
      </c>
      <c r="Q8910">
        <v>0</v>
      </c>
      <c r="R8910" s="1">
        <v>13583</v>
      </c>
      <c r="S8910">
        <v>0</v>
      </c>
      <c r="T8910">
        <v>65</v>
      </c>
      <c r="U8910">
        <v>70</v>
      </c>
      <c r="V8910" s="1">
        <v>-13583</v>
      </c>
      <c r="W8910">
        <v>0</v>
      </c>
      <c r="X8910">
        <v>-31.22</v>
      </c>
    </row>
    <row r="8911" spans="1:24" x14ac:dyDescent="0.25">
      <c r="A8911">
        <v>202001</v>
      </c>
      <c r="B8911" t="s">
        <v>64</v>
      </c>
      <c r="C8911" t="s">
        <v>65</v>
      </c>
      <c r="D8911" t="s">
        <v>65</v>
      </c>
      <c r="E8911" t="s">
        <v>193</v>
      </c>
      <c r="F8911" t="s">
        <v>9319</v>
      </c>
      <c r="G8911">
        <v>65756382</v>
      </c>
      <c r="H8911">
        <v>201500547</v>
      </c>
      <c r="I8911" t="s">
        <v>28</v>
      </c>
      <c r="J8911" t="s">
        <v>57</v>
      </c>
      <c r="K8911" t="s">
        <v>30</v>
      </c>
      <c r="L8911" t="s">
        <v>1198</v>
      </c>
      <c r="M8911" t="s">
        <v>89</v>
      </c>
      <c r="N8911">
        <v>50</v>
      </c>
      <c r="O8911" t="s">
        <v>261</v>
      </c>
      <c r="P8911" t="s">
        <v>42</v>
      </c>
      <c r="Q8911" s="1">
        <v>52594</v>
      </c>
      <c r="R8911" s="1">
        <v>12403</v>
      </c>
      <c r="S8911">
        <v>243</v>
      </c>
      <c r="T8911">
        <v>47</v>
      </c>
      <c r="U8911">
        <v>47</v>
      </c>
      <c r="V8911" s="1">
        <v>39948</v>
      </c>
      <c r="W8911">
        <v>75.959999999999994</v>
      </c>
      <c r="X8911">
        <v>-531.03</v>
      </c>
    </row>
    <row r="8912" spans="1:24" x14ac:dyDescent="0.25">
      <c r="A8912">
        <v>202001</v>
      </c>
      <c r="B8912" t="s">
        <v>24</v>
      </c>
      <c r="C8912" t="s">
        <v>251</v>
      </c>
      <c r="D8912" t="s">
        <v>251</v>
      </c>
      <c r="E8912" t="s">
        <v>2773</v>
      </c>
      <c r="F8912" t="s">
        <v>9320</v>
      </c>
      <c r="G8912">
        <v>65740312</v>
      </c>
      <c r="H8912">
        <v>32967633</v>
      </c>
      <c r="I8912" t="s">
        <v>28</v>
      </c>
      <c r="J8912" t="s">
        <v>57</v>
      </c>
      <c r="K8912" t="s">
        <v>30</v>
      </c>
      <c r="L8912" t="s">
        <v>253</v>
      </c>
      <c r="M8912" t="s">
        <v>254</v>
      </c>
      <c r="N8912">
        <v>25</v>
      </c>
      <c r="O8912" t="s">
        <v>45</v>
      </c>
      <c r="P8912" t="s">
        <v>42</v>
      </c>
      <c r="Q8912" s="1">
        <v>531300</v>
      </c>
      <c r="R8912" s="1">
        <v>10962</v>
      </c>
      <c r="S8912">
        <v>126</v>
      </c>
      <c r="T8912">
        <v>61</v>
      </c>
      <c r="U8912">
        <v>64</v>
      </c>
      <c r="V8912" s="1">
        <v>520212</v>
      </c>
      <c r="W8912">
        <v>97.91</v>
      </c>
      <c r="X8912">
        <v>95.83</v>
      </c>
    </row>
    <row r="8913" spans="1:24" x14ac:dyDescent="0.25">
      <c r="A8913">
        <v>202001</v>
      </c>
      <c r="B8913" t="s">
        <v>24</v>
      </c>
      <c r="C8913" t="s">
        <v>251</v>
      </c>
      <c r="D8913" t="s">
        <v>251</v>
      </c>
      <c r="E8913" t="s">
        <v>238</v>
      </c>
      <c r="F8913" t="s">
        <v>9321</v>
      </c>
      <c r="G8913">
        <v>65004851</v>
      </c>
      <c r="H8913">
        <v>32667120</v>
      </c>
      <c r="I8913" t="s">
        <v>28</v>
      </c>
      <c r="J8913" t="s">
        <v>29</v>
      </c>
      <c r="K8913" t="s">
        <v>30</v>
      </c>
      <c r="L8913" t="s">
        <v>253</v>
      </c>
      <c r="M8913" t="s">
        <v>254</v>
      </c>
      <c r="N8913">
        <v>75</v>
      </c>
      <c r="O8913" t="s">
        <v>45</v>
      </c>
      <c r="P8913" t="s">
        <v>42</v>
      </c>
      <c r="Q8913" s="1">
        <v>1285920</v>
      </c>
      <c r="R8913" s="1">
        <v>20809</v>
      </c>
      <c r="S8913">
        <v>527</v>
      </c>
      <c r="T8913">
        <v>67</v>
      </c>
      <c r="U8913">
        <v>75</v>
      </c>
      <c r="V8913" s="1">
        <v>1264584</v>
      </c>
      <c r="W8913">
        <v>98.34</v>
      </c>
      <c r="X8913">
        <v>74.27</v>
      </c>
    </row>
    <row r="8914" spans="1:24" x14ac:dyDescent="0.25">
      <c r="A8914">
        <v>202001</v>
      </c>
      <c r="B8914" t="s">
        <v>24</v>
      </c>
      <c r="C8914" t="s">
        <v>251</v>
      </c>
      <c r="D8914" t="s">
        <v>251</v>
      </c>
      <c r="E8914" t="s">
        <v>821</v>
      </c>
      <c r="F8914" t="s">
        <v>9322</v>
      </c>
      <c r="G8914">
        <v>65004772</v>
      </c>
      <c r="H8914">
        <v>32667237</v>
      </c>
      <c r="I8914" t="s">
        <v>28</v>
      </c>
      <c r="J8914" t="s">
        <v>29</v>
      </c>
      <c r="K8914" t="s">
        <v>30</v>
      </c>
      <c r="L8914" t="s">
        <v>253</v>
      </c>
      <c r="M8914" t="s">
        <v>254</v>
      </c>
      <c r="N8914">
        <v>75</v>
      </c>
      <c r="O8914" t="s">
        <v>45</v>
      </c>
      <c r="P8914" t="s">
        <v>42</v>
      </c>
      <c r="Q8914" s="1">
        <v>1757776</v>
      </c>
      <c r="R8914" s="1">
        <v>26392</v>
      </c>
      <c r="S8914">
        <v>0</v>
      </c>
      <c r="T8914">
        <v>92</v>
      </c>
      <c r="U8914">
        <v>104</v>
      </c>
      <c r="V8914" s="1">
        <v>1731384</v>
      </c>
      <c r="W8914">
        <v>98.5</v>
      </c>
      <c r="X8914">
        <v>96.67</v>
      </c>
    </row>
    <row r="8915" spans="1:24" x14ac:dyDescent="0.25">
      <c r="A8915">
        <v>202001</v>
      </c>
      <c r="B8915" t="s">
        <v>24</v>
      </c>
      <c r="C8915" t="s">
        <v>251</v>
      </c>
      <c r="D8915" t="s">
        <v>251</v>
      </c>
      <c r="E8915" t="s">
        <v>128</v>
      </c>
      <c r="F8915" t="s">
        <v>9323</v>
      </c>
      <c r="G8915">
        <v>65004757</v>
      </c>
      <c r="H8915">
        <v>4600070759</v>
      </c>
      <c r="I8915" t="s">
        <v>28</v>
      </c>
      <c r="J8915" t="s">
        <v>53</v>
      </c>
      <c r="K8915" t="s">
        <v>54</v>
      </c>
      <c r="L8915" t="s">
        <v>253</v>
      </c>
      <c r="M8915" t="s">
        <v>254</v>
      </c>
      <c r="N8915" t="s">
        <v>121</v>
      </c>
      <c r="O8915" t="s">
        <v>45</v>
      </c>
      <c r="P8915" t="s">
        <v>42</v>
      </c>
      <c r="Q8915" s="1">
        <v>1422180</v>
      </c>
      <c r="R8915" s="1">
        <v>22355</v>
      </c>
      <c r="S8915">
        <v>0</v>
      </c>
      <c r="T8915">
        <v>82</v>
      </c>
      <c r="U8915">
        <v>106</v>
      </c>
      <c r="V8915" s="1">
        <v>1399825</v>
      </c>
      <c r="W8915">
        <v>98.43</v>
      </c>
      <c r="X8915">
        <v>96.28</v>
      </c>
    </row>
    <row r="8916" spans="1:24" x14ac:dyDescent="0.25">
      <c r="A8916">
        <v>202001</v>
      </c>
      <c r="B8916" t="s">
        <v>64</v>
      </c>
      <c r="C8916" t="s">
        <v>65</v>
      </c>
      <c r="D8916" t="s">
        <v>65</v>
      </c>
      <c r="E8916" t="s">
        <v>3205</v>
      </c>
      <c r="F8916" t="s">
        <v>9324</v>
      </c>
      <c r="G8916">
        <v>65204846</v>
      </c>
      <c r="H8916">
        <v>32882357</v>
      </c>
      <c r="I8916" t="s">
        <v>28</v>
      </c>
      <c r="J8916" t="s">
        <v>57</v>
      </c>
      <c r="K8916" t="s">
        <v>54</v>
      </c>
      <c r="L8916" t="s">
        <v>1319</v>
      </c>
      <c r="M8916" t="s">
        <v>490</v>
      </c>
      <c r="N8916">
        <v>75</v>
      </c>
      <c r="O8916" t="s">
        <v>50</v>
      </c>
      <c r="P8916" t="s">
        <v>42</v>
      </c>
      <c r="Q8916" s="1">
        <v>7200</v>
      </c>
      <c r="R8916" s="1">
        <v>13142</v>
      </c>
      <c r="S8916">
        <v>175</v>
      </c>
      <c r="T8916">
        <v>40</v>
      </c>
      <c r="U8916">
        <v>43</v>
      </c>
      <c r="V8916" s="1">
        <v>-6117</v>
      </c>
      <c r="W8916">
        <v>-84.96</v>
      </c>
      <c r="X8916">
        <v>-696.31</v>
      </c>
    </row>
    <row r="8917" spans="1:24" x14ac:dyDescent="0.25">
      <c r="A8917">
        <v>202001</v>
      </c>
      <c r="B8917" t="s">
        <v>35</v>
      </c>
      <c r="C8917" t="s">
        <v>680</v>
      </c>
      <c r="D8917" t="s">
        <v>680</v>
      </c>
      <c r="E8917" t="s">
        <v>1485</v>
      </c>
      <c r="F8917" t="s">
        <v>9325</v>
      </c>
      <c r="G8917">
        <v>65006808</v>
      </c>
      <c r="H8917">
        <v>343579</v>
      </c>
      <c r="I8917" t="s">
        <v>28</v>
      </c>
      <c r="J8917" t="s">
        <v>57</v>
      </c>
      <c r="K8917" t="s">
        <v>54</v>
      </c>
      <c r="L8917" t="s">
        <v>1510</v>
      </c>
      <c r="M8917" t="s">
        <v>1051</v>
      </c>
      <c r="N8917">
        <v>50</v>
      </c>
      <c r="O8917" t="s">
        <v>33</v>
      </c>
      <c r="P8917" t="s">
        <v>34</v>
      </c>
      <c r="Q8917">
        <v>0</v>
      </c>
      <c r="R8917" s="1">
        <v>20418</v>
      </c>
      <c r="S8917">
        <v>0</v>
      </c>
      <c r="T8917">
        <v>33</v>
      </c>
      <c r="U8917">
        <v>33</v>
      </c>
      <c r="V8917" s="1">
        <v>-20418</v>
      </c>
      <c r="W8917">
        <v>0</v>
      </c>
      <c r="X8917">
        <v>0</v>
      </c>
    </row>
    <row r="8918" spans="1:24" x14ac:dyDescent="0.25">
      <c r="A8918">
        <v>202001</v>
      </c>
      <c r="B8918" t="s">
        <v>64</v>
      </c>
      <c r="C8918" t="s">
        <v>65</v>
      </c>
      <c r="D8918" t="s">
        <v>65</v>
      </c>
      <c r="E8918" t="s">
        <v>221</v>
      </c>
      <c r="F8918" t="s">
        <v>9326</v>
      </c>
      <c r="G8918">
        <v>65742046</v>
      </c>
      <c r="H8918">
        <v>28356774</v>
      </c>
      <c r="I8918" t="s">
        <v>28</v>
      </c>
      <c r="J8918" t="s">
        <v>29</v>
      </c>
      <c r="K8918" t="s">
        <v>30</v>
      </c>
      <c r="L8918" t="s">
        <v>534</v>
      </c>
      <c r="M8918" t="s">
        <v>69</v>
      </c>
      <c r="N8918">
        <v>50</v>
      </c>
      <c r="O8918" t="s">
        <v>33</v>
      </c>
      <c r="P8918" t="s">
        <v>34</v>
      </c>
      <c r="Q8918">
        <v>0</v>
      </c>
      <c r="R8918" s="1">
        <v>2222</v>
      </c>
      <c r="S8918">
        <v>0</v>
      </c>
      <c r="T8918">
        <v>12</v>
      </c>
      <c r="U8918">
        <v>13</v>
      </c>
      <c r="V8918" s="1">
        <v>-2222</v>
      </c>
      <c r="W8918">
        <v>0</v>
      </c>
      <c r="X8918">
        <v>0</v>
      </c>
    </row>
    <row r="8919" spans="1:24" x14ac:dyDescent="0.25">
      <c r="A8919">
        <v>202001</v>
      </c>
      <c r="B8919" t="s">
        <v>64</v>
      </c>
      <c r="C8919" t="s">
        <v>95</v>
      </c>
      <c r="D8919" t="s">
        <v>95</v>
      </c>
      <c r="E8919" t="s">
        <v>1996</v>
      </c>
      <c r="F8919" t="s">
        <v>9327</v>
      </c>
      <c r="G8919">
        <v>65759667</v>
      </c>
      <c r="H8919">
        <v>5000370</v>
      </c>
      <c r="I8919" t="s">
        <v>28</v>
      </c>
      <c r="J8919" t="s">
        <v>29</v>
      </c>
      <c r="K8919" t="s">
        <v>30</v>
      </c>
      <c r="L8919" t="s">
        <v>724</v>
      </c>
      <c r="M8919" t="s">
        <v>532</v>
      </c>
      <c r="N8919">
        <v>75</v>
      </c>
      <c r="O8919" t="s">
        <v>33</v>
      </c>
      <c r="P8919" t="s">
        <v>34</v>
      </c>
      <c r="Q8919">
        <v>0</v>
      </c>
      <c r="R8919" s="1">
        <v>4510</v>
      </c>
      <c r="S8919">
        <v>0</v>
      </c>
      <c r="T8919">
        <v>22</v>
      </c>
      <c r="U8919">
        <v>22</v>
      </c>
      <c r="V8919" s="1">
        <v>-4510</v>
      </c>
      <c r="W8919">
        <v>0</v>
      </c>
      <c r="X8919">
        <v>0</v>
      </c>
    </row>
    <row r="8920" spans="1:24" x14ac:dyDescent="0.25">
      <c r="A8920">
        <v>202001</v>
      </c>
      <c r="B8920" t="s">
        <v>35</v>
      </c>
      <c r="C8920" t="s">
        <v>680</v>
      </c>
      <c r="D8920" t="s">
        <v>680</v>
      </c>
      <c r="E8920" t="s">
        <v>154</v>
      </c>
      <c r="F8920" t="s">
        <v>9328</v>
      </c>
      <c r="G8920">
        <v>65769047</v>
      </c>
      <c r="H8920">
        <v>45032624</v>
      </c>
      <c r="I8920" t="s">
        <v>72</v>
      </c>
      <c r="J8920" t="s">
        <v>57</v>
      </c>
      <c r="K8920" t="s">
        <v>54</v>
      </c>
      <c r="L8920" t="s">
        <v>1010</v>
      </c>
      <c r="M8920" t="s">
        <v>684</v>
      </c>
      <c r="N8920">
        <v>75</v>
      </c>
      <c r="O8920" t="s">
        <v>50</v>
      </c>
      <c r="P8920" t="s">
        <v>42</v>
      </c>
      <c r="Q8920" s="1">
        <v>7691</v>
      </c>
      <c r="R8920" s="1">
        <v>17670</v>
      </c>
      <c r="S8920">
        <v>262</v>
      </c>
      <c r="T8920">
        <v>42</v>
      </c>
      <c r="U8920">
        <v>46</v>
      </c>
      <c r="V8920" s="1">
        <v>-10242</v>
      </c>
      <c r="W8920">
        <v>-133.16</v>
      </c>
      <c r="X8920" s="2">
        <v>-1841.95</v>
      </c>
    </row>
    <row r="8921" spans="1:24" x14ac:dyDescent="0.25">
      <c r="A8921">
        <v>202001</v>
      </c>
      <c r="B8921" t="s">
        <v>35</v>
      </c>
      <c r="C8921" t="s">
        <v>36</v>
      </c>
      <c r="D8921" t="s">
        <v>36</v>
      </c>
      <c r="E8921" t="s">
        <v>1192</v>
      </c>
      <c r="F8921" t="s">
        <v>9329</v>
      </c>
      <c r="G8921">
        <v>65006222</v>
      </c>
      <c r="H8921">
        <v>4600070778</v>
      </c>
      <c r="I8921" t="s">
        <v>28</v>
      </c>
      <c r="J8921" t="s">
        <v>29</v>
      </c>
      <c r="K8921" t="s">
        <v>30</v>
      </c>
      <c r="L8921" t="s">
        <v>125</v>
      </c>
      <c r="M8921" t="s">
        <v>126</v>
      </c>
      <c r="N8921">
        <v>75</v>
      </c>
      <c r="O8921" t="s">
        <v>45</v>
      </c>
      <c r="P8921" t="s">
        <v>42</v>
      </c>
      <c r="Q8921" s="1">
        <v>681891</v>
      </c>
      <c r="R8921" s="1">
        <v>14416</v>
      </c>
      <c r="S8921">
        <v>262</v>
      </c>
      <c r="T8921">
        <v>63</v>
      </c>
      <c r="U8921">
        <v>68</v>
      </c>
      <c r="V8921" s="1">
        <v>667213</v>
      </c>
      <c r="W8921">
        <v>97.85</v>
      </c>
      <c r="X8921">
        <v>27.08</v>
      </c>
    </row>
    <row r="8922" spans="1:24" x14ac:dyDescent="0.25">
      <c r="A8922">
        <v>202001</v>
      </c>
      <c r="B8922" t="s">
        <v>35</v>
      </c>
      <c r="C8922" t="s">
        <v>680</v>
      </c>
      <c r="D8922" t="s">
        <v>680</v>
      </c>
      <c r="E8922" t="s">
        <v>2756</v>
      </c>
      <c r="F8922" t="s">
        <v>9330</v>
      </c>
      <c r="G8922">
        <v>65005510</v>
      </c>
      <c r="H8922">
        <v>4603216484</v>
      </c>
      <c r="I8922" t="s">
        <v>28</v>
      </c>
      <c r="J8922" t="s">
        <v>29</v>
      </c>
      <c r="K8922" t="s">
        <v>30</v>
      </c>
      <c r="L8922" t="s">
        <v>683</v>
      </c>
      <c r="M8922" t="s">
        <v>684</v>
      </c>
      <c r="N8922">
        <v>75</v>
      </c>
      <c r="O8922" t="s">
        <v>76</v>
      </c>
      <c r="P8922" t="s">
        <v>42</v>
      </c>
      <c r="Q8922" s="1">
        <v>29439</v>
      </c>
      <c r="R8922" s="1">
        <v>28877</v>
      </c>
      <c r="S8922">
        <v>350</v>
      </c>
      <c r="T8922">
        <v>55</v>
      </c>
      <c r="U8922">
        <v>58</v>
      </c>
      <c r="V8922">
        <v>211</v>
      </c>
      <c r="W8922">
        <v>0.72</v>
      </c>
      <c r="X8922">
        <v>15.95</v>
      </c>
    </row>
    <row r="8923" spans="1:24" x14ac:dyDescent="0.25">
      <c r="A8923">
        <v>202001</v>
      </c>
      <c r="B8923" t="s">
        <v>607</v>
      </c>
      <c r="C8923" t="s">
        <v>136</v>
      </c>
      <c r="D8923" t="s">
        <v>136</v>
      </c>
      <c r="E8923" t="s">
        <v>1115</v>
      </c>
      <c r="F8923" t="s">
        <v>9331</v>
      </c>
      <c r="G8923">
        <v>65752979</v>
      </c>
      <c r="H8923">
        <v>4602918226</v>
      </c>
      <c r="I8923" t="s">
        <v>28</v>
      </c>
      <c r="J8923" t="s">
        <v>29</v>
      </c>
      <c r="K8923" t="s">
        <v>30</v>
      </c>
      <c r="L8923" t="s">
        <v>1117</v>
      </c>
      <c r="M8923" t="s">
        <v>1118</v>
      </c>
      <c r="N8923" t="s">
        <v>81</v>
      </c>
      <c r="O8923" t="s">
        <v>33</v>
      </c>
      <c r="P8923" t="s">
        <v>34</v>
      </c>
      <c r="Q8923">
        <v>0</v>
      </c>
      <c r="R8923" s="1">
        <v>12132</v>
      </c>
      <c r="S8923">
        <v>98</v>
      </c>
      <c r="T8923">
        <v>25</v>
      </c>
      <c r="U8923">
        <v>25</v>
      </c>
      <c r="V8923" s="1">
        <v>-12230</v>
      </c>
      <c r="W8923">
        <v>0</v>
      </c>
      <c r="X8923">
        <v>0</v>
      </c>
    </row>
    <row r="8924" spans="1:24" x14ac:dyDescent="0.25">
      <c r="A8924">
        <v>202001</v>
      </c>
      <c r="B8924" t="s">
        <v>24</v>
      </c>
      <c r="C8924" t="s">
        <v>25</v>
      </c>
      <c r="D8924" t="s">
        <v>25</v>
      </c>
      <c r="E8924" t="s">
        <v>152</v>
      </c>
      <c r="F8924" t="s">
        <v>9332</v>
      </c>
      <c r="G8924">
        <v>65004063</v>
      </c>
      <c r="H8924">
        <v>4603249202</v>
      </c>
      <c r="I8924" t="s">
        <v>28</v>
      </c>
      <c r="J8924" t="s">
        <v>53</v>
      </c>
      <c r="K8924" t="s">
        <v>54</v>
      </c>
      <c r="L8924" t="s">
        <v>240</v>
      </c>
      <c r="M8924" t="s">
        <v>120</v>
      </c>
      <c r="N8924">
        <v>50</v>
      </c>
      <c r="O8924" t="s">
        <v>33</v>
      </c>
      <c r="P8924" t="s">
        <v>34</v>
      </c>
      <c r="Q8924">
        <v>0</v>
      </c>
      <c r="R8924" s="1">
        <v>13287</v>
      </c>
      <c r="S8924">
        <v>0</v>
      </c>
      <c r="T8924">
        <v>38</v>
      </c>
      <c r="U8924">
        <v>39</v>
      </c>
      <c r="V8924" s="1">
        <v>-13287</v>
      </c>
      <c r="W8924">
        <v>0</v>
      </c>
      <c r="X8924">
        <v>0</v>
      </c>
    </row>
    <row r="8925" spans="1:24" x14ac:dyDescent="0.25">
      <c r="A8925">
        <v>202001</v>
      </c>
      <c r="B8925" t="s">
        <v>64</v>
      </c>
      <c r="C8925" t="s">
        <v>65</v>
      </c>
      <c r="D8925" t="s">
        <v>65</v>
      </c>
      <c r="E8925" t="s">
        <v>406</v>
      </c>
      <c r="F8925" t="s">
        <v>9333</v>
      </c>
      <c r="G8925">
        <v>65200210</v>
      </c>
      <c r="H8925">
        <v>40008648</v>
      </c>
      <c r="I8925" t="s">
        <v>72</v>
      </c>
      <c r="J8925" t="s">
        <v>57</v>
      </c>
      <c r="K8925" t="s">
        <v>30</v>
      </c>
      <c r="L8925" t="s">
        <v>408</v>
      </c>
      <c r="M8925" t="s">
        <v>409</v>
      </c>
      <c r="N8925">
        <v>50</v>
      </c>
      <c r="O8925" t="s">
        <v>50</v>
      </c>
      <c r="P8925" t="s">
        <v>42</v>
      </c>
      <c r="Q8925" s="1">
        <v>5288</v>
      </c>
      <c r="R8925" s="1">
        <v>8284</v>
      </c>
      <c r="S8925">
        <v>99</v>
      </c>
      <c r="T8925">
        <v>11</v>
      </c>
      <c r="U8925">
        <v>20</v>
      </c>
      <c r="V8925" s="1">
        <v>-3095</v>
      </c>
      <c r="W8925">
        <v>-58.54</v>
      </c>
      <c r="X8925" s="2">
        <v>-1120.8399999999999</v>
      </c>
    </row>
    <row r="8926" spans="1:24" x14ac:dyDescent="0.25">
      <c r="A8926">
        <v>202001</v>
      </c>
      <c r="B8926" t="s">
        <v>607</v>
      </c>
      <c r="C8926" t="s">
        <v>1148</v>
      </c>
      <c r="D8926" t="s">
        <v>1148</v>
      </c>
      <c r="E8926" t="s">
        <v>4208</v>
      </c>
      <c r="F8926" t="s">
        <v>9334</v>
      </c>
      <c r="G8926">
        <v>65218073</v>
      </c>
      <c r="H8926">
        <v>5007876</v>
      </c>
      <c r="I8926" t="s">
        <v>28</v>
      </c>
      <c r="J8926" t="s">
        <v>29</v>
      </c>
      <c r="K8926" t="s">
        <v>30</v>
      </c>
      <c r="L8926" t="s">
        <v>824</v>
      </c>
      <c r="M8926" t="s">
        <v>825</v>
      </c>
      <c r="N8926">
        <v>50</v>
      </c>
      <c r="O8926" t="s">
        <v>76</v>
      </c>
      <c r="P8926" t="s">
        <v>42</v>
      </c>
      <c r="Q8926" s="1">
        <v>16465</v>
      </c>
      <c r="R8926" s="1">
        <v>15583</v>
      </c>
      <c r="S8926">
        <v>680</v>
      </c>
      <c r="T8926">
        <v>45</v>
      </c>
      <c r="U8926">
        <v>46</v>
      </c>
      <c r="V8926">
        <v>202</v>
      </c>
      <c r="W8926">
        <v>1.23</v>
      </c>
      <c r="X8926">
        <v>-292.01</v>
      </c>
    </row>
    <row r="8927" spans="1:24" x14ac:dyDescent="0.25">
      <c r="A8927">
        <v>202001</v>
      </c>
      <c r="B8927" t="s">
        <v>64</v>
      </c>
      <c r="C8927" t="s">
        <v>65</v>
      </c>
      <c r="D8927" t="s">
        <v>65</v>
      </c>
      <c r="E8927" t="s">
        <v>397</v>
      </c>
      <c r="F8927" t="s">
        <v>9335</v>
      </c>
      <c r="G8927">
        <v>65721588</v>
      </c>
      <c r="H8927">
        <v>32883285</v>
      </c>
      <c r="I8927" t="s">
        <v>28</v>
      </c>
      <c r="J8927" t="s">
        <v>57</v>
      </c>
      <c r="K8927" t="s">
        <v>30</v>
      </c>
      <c r="L8927" t="s">
        <v>359</v>
      </c>
      <c r="M8927" t="s">
        <v>109</v>
      </c>
      <c r="N8927">
        <v>50</v>
      </c>
      <c r="O8927" t="s">
        <v>33</v>
      </c>
      <c r="P8927" t="s">
        <v>34</v>
      </c>
      <c r="Q8927">
        <v>0</v>
      </c>
      <c r="R8927" s="1">
        <v>6688</v>
      </c>
      <c r="S8927">
        <v>0</v>
      </c>
      <c r="T8927">
        <v>6</v>
      </c>
      <c r="U8927">
        <v>15</v>
      </c>
      <c r="V8927" s="1">
        <v>-6688</v>
      </c>
      <c r="W8927">
        <v>0</v>
      </c>
      <c r="X8927">
        <v>0</v>
      </c>
    </row>
    <row r="8928" spans="1:24" x14ac:dyDescent="0.25">
      <c r="A8928">
        <v>202001</v>
      </c>
      <c r="B8928" t="s">
        <v>35</v>
      </c>
      <c r="C8928" t="s">
        <v>2117</v>
      </c>
      <c r="D8928" t="s">
        <v>2117</v>
      </c>
      <c r="E8928" t="s">
        <v>2118</v>
      </c>
      <c r="F8928" t="s">
        <v>9336</v>
      </c>
      <c r="G8928">
        <v>65007666</v>
      </c>
      <c r="H8928">
        <v>16000963</v>
      </c>
      <c r="I8928" t="s">
        <v>28</v>
      </c>
      <c r="J8928" t="s">
        <v>57</v>
      </c>
      <c r="K8928" t="s">
        <v>54</v>
      </c>
      <c r="L8928" t="s">
        <v>2120</v>
      </c>
      <c r="M8928" t="s">
        <v>2121</v>
      </c>
      <c r="N8928">
        <v>50</v>
      </c>
      <c r="O8928" t="s">
        <v>76</v>
      </c>
      <c r="P8928" t="s">
        <v>42</v>
      </c>
      <c r="Q8928" s="1">
        <v>30426</v>
      </c>
      <c r="R8928" s="1">
        <v>30820</v>
      </c>
      <c r="S8928">
        <v>0</v>
      </c>
      <c r="T8928">
        <v>93</v>
      </c>
      <c r="U8928">
        <v>94</v>
      </c>
      <c r="V8928">
        <v>-394</v>
      </c>
      <c r="W8928">
        <v>-1.29</v>
      </c>
      <c r="X8928">
        <v>-17.41</v>
      </c>
    </row>
    <row r="8929" spans="1:24" x14ac:dyDescent="0.25">
      <c r="A8929">
        <v>202001</v>
      </c>
      <c r="B8929" t="s">
        <v>24</v>
      </c>
      <c r="C8929" t="s">
        <v>25</v>
      </c>
      <c r="D8929" t="s">
        <v>25</v>
      </c>
      <c r="E8929" t="s">
        <v>128</v>
      </c>
      <c r="F8929" t="s">
        <v>9337</v>
      </c>
      <c r="G8929">
        <v>65002749</v>
      </c>
      <c r="H8929" s="3">
        <v>300000000000</v>
      </c>
      <c r="I8929" t="s">
        <v>72</v>
      </c>
      <c r="J8929" t="s">
        <v>29</v>
      </c>
      <c r="K8929" t="s">
        <v>30</v>
      </c>
      <c r="L8929" t="s">
        <v>115</v>
      </c>
      <c r="M8929" t="s">
        <v>116</v>
      </c>
      <c r="N8929">
        <v>75</v>
      </c>
      <c r="O8929" t="s">
        <v>41</v>
      </c>
      <c r="P8929" t="s">
        <v>42</v>
      </c>
      <c r="Q8929" s="1">
        <v>12252</v>
      </c>
      <c r="R8929" s="1">
        <v>5240</v>
      </c>
      <c r="S8929">
        <v>0</v>
      </c>
      <c r="T8929">
        <v>10</v>
      </c>
      <c r="U8929">
        <v>11</v>
      </c>
      <c r="V8929" s="1">
        <v>7012</v>
      </c>
      <c r="W8929">
        <v>57.23</v>
      </c>
      <c r="X8929">
        <v>-667.94</v>
      </c>
    </row>
    <row r="8930" spans="1:24" x14ac:dyDescent="0.25">
      <c r="A8930">
        <v>202001</v>
      </c>
      <c r="B8930" t="s">
        <v>64</v>
      </c>
      <c r="C8930" t="s">
        <v>65</v>
      </c>
      <c r="D8930" t="s">
        <v>65</v>
      </c>
      <c r="E8930" t="s">
        <v>613</v>
      </c>
      <c r="F8930" t="s">
        <v>9338</v>
      </c>
      <c r="G8930">
        <v>65732632</v>
      </c>
      <c r="H8930">
        <v>5015706</v>
      </c>
      <c r="I8930" t="s">
        <v>72</v>
      </c>
      <c r="J8930" t="s">
        <v>29</v>
      </c>
      <c r="K8930" t="s">
        <v>30</v>
      </c>
      <c r="L8930" t="s">
        <v>615</v>
      </c>
      <c r="M8930" t="s">
        <v>616</v>
      </c>
      <c r="N8930">
        <v>75</v>
      </c>
      <c r="O8930" t="s">
        <v>33</v>
      </c>
      <c r="P8930" t="s">
        <v>34</v>
      </c>
      <c r="Q8930">
        <v>0</v>
      </c>
      <c r="R8930" s="1">
        <v>17249</v>
      </c>
      <c r="S8930">
        <v>0</v>
      </c>
      <c r="T8930">
        <v>43</v>
      </c>
      <c r="U8930">
        <v>59</v>
      </c>
      <c r="V8930" s="1">
        <v>-17249</v>
      </c>
      <c r="W8930">
        <v>0</v>
      </c>
      <c r="X8930" s="2">
        <v>-6973.27</v>
      </c>
    </row>
    <row r="8931" spans="1:24" x14ac:dyDescent="0.25">
      <c r="A8931">
        <v>202001</v>
      </c>
      <c r="B8931" t="s">
        <v>24</v>
      </c>
      <c r="C8931" t="s">
        <v>251</v>
      </c>
      <c r="D8931" t="s">
        <v>251</v>
      </c>
      <c r="E8931" t="s">
        <v>1268</v>
      </c>
      <c r="F8931" t="s">
        <v>9339</v>
      </c>
      <c r="G8931">
        <v>65004879</v>
      </c>
      <c r="H8931">
        <v>33092257</v>
      </c>
      <c r="I8931" t="s">
        <v>28</v>
      </c>
      <c r="J8931" t="s">
        <v>29</v>
      </c>
      <c r="K8931" t="s">
        <v>30</v>
      </c>
      <c r="L8931" t="s">
        <v>1183</v>
      </c>
      <c r="M8931" t="s">
        <v>254</v>
      </c>
      <c r="N8931">
        <v>50</v>
      </c>
      <c r="O8931" t="s">
        <v>33</v>
      </c>
      <c r="P8931" t="s">
        <v>34</v>
      </c>
      <c r="Q8931">
        <v>0</v>
      </c>
      <c r="R8931" s="1">
        <v>31087</v>
      </c>
      <c r="S8931">
        <v>0</v>
      </c>
      <c r="T8931">
        <v>5</v>
      </c>
      <c r="U8931">
        <v>41</v>
      </c>
      <c r="V8931" s="1">
        <v>-31087</v>
      </c>
      <c r="W8931">
        <v>0</v>
      </c>
      <c r="X8931">
        <v>0</v>
      </c>
    </row>
    <row r="8932" spans="1:24" x14ac:dyDescent="0.25">
      <c r="A8932">
        <v>202001</v>
      </c>
      <c r="B8932" t="s">
        <v>64</v>
      </c>
      <c r="C8932" t="s">
        <v>95</v>
      </c>
      <c r="D8932" t="s">
        <v>95</v>
      </c>
      <c r="E8932" t="s">
        <v>2422</v>
      </c>
      <c r="F8932" t="s">
        <v>9340</v>
      </c>
      <c r="G8932">
        <v>65718198</v>
      </c>
      <c r="H8932">
        <v>32883491</v>
      </c>
      <c r="I8932" t="s">
        <v>28</v>
      </c>
      <c r="J8932" t="s">
        <v>29</v>
      </c>
      <c r="K8932" t="s">
        <v>30</v>
      </c>
      <c r="L8932" t="s">
        <v>505</v>
      </c>
      <c r="M8932" t="s">
        <v>140</v>
      </c>
      <c r="N8932" t="s">
        <v>81</v>
      </c>
      <c r="O8932" t="s">
        <v>33</v>
      </c>
      <c r="P8932" t="s">
        <v>34</v>
      </c>
      <c r="Q8932">
        <v>0</v>
      </c>
      <c r="R8932" s="1">
        <v>4230</v>
      </c>
      <c r="S8932">
        <v>0</v>
      </c>
      <c r="T8932">
        <v>18</v>
      </c>
      <c r="U8932">
        <v>31</v>
      </c>
      <c r="V8932" s="1">
        <v>-4230</v>
      </c>
      <c r="W8932">
        <v>0</v>
      </c>
      <c r="X8932">
        <v>0</v>
      </c>
    </row>
    <row r="8933" spans="1:24" x14ac:dyDescent="0.25">
      <c r="A8933">
        <v>202001</v>
      </c>
      <c r="B8933" t="s">
        <v>64</v>
      </c>
      <c r="C8933" t="s">
        <v>65</v>
      </c>
      <c r="D8933" t="s">
        <v>65</v>
      </c>
      <c r="E8933" t="s">
        <v>341</v>
      </c>
      <c r="F8933" t="s">
        <v>9341</v>
      </c>
      <c r="G8933">
        <v>65210195</v>
      </c>
      <c r="H8933">
        <v>44972190</v>
      </c>
      <c r="I8933" t="s">
        <v>28</v>
      </c>
      <c r="J8933" t="s">
        <v>29</v>
      </c>
      <c r="K8933" t="s">
        <v>30</v>
      </c>
      <c r="L8933" t="s">
        <v>343</v>
      </c>
      <c r="M8933" t="s">
        <v>282</v>
      </c>
      <c r="N8933">
        <v>75</v>
      </c>
      <c r="O8933" t="s">
        <v>61</v>
      </c>
      <c r="P8933" t="s">
        <v>42</v>
      </c>
      <c r="Q8933" s="1">
        <v>25826</v>
      </c>
      <c r="R8933" s="1">
        <v>21641</v>
      </c>
      <c r="S8933">
        <v>311</v>
      </c>
      <c r="T8933">
        <v>45</v>
      </c>
      <c r="U8933">
        <v>53</v>
      </c>
      <c r="V8933" s="1">
        <v>3874</v>
      </c>
      <c r="W8933">
        <v>15</v>
      </c>
      <c r="X8933">
        <v>-731.21</v>
      </c>
    </row>
    <row r="8934" spans="1:24" x14ac:dyDescent="0.25">
      <c r="A8934">
        <v>202001</v>
      </c>
      <c r="B8934" t="s">
        <v>64</v>
      </c>
      <c r="C8934" t="s">
        <v>65</v>
      </c>
      <c r="D8934" t="s">
        <v>65</v>
      </c>
      <c r="E8934" t="s">
        <v>495</v>
      </c>
      <c r="F8934" t="s">
        <v>9342</v>
      </c>
      <c r="G8934">
        <v>65210183</v>
      </c>
      <c r="H8934">
        <v>45271595</v>
      </c>
      <c r="I8934" t="s">
        <v>72</v>
      </c>
      <c r="J8934" t="s">
        <v>57</v>
      </c>
      <c r="K8934" t="s">
        <v>30</v>
      </c>
      <c r="L8934" t="s">
        <v>741</v>
      </c>
      <c r="M8934" t="s">
        <v>69</v>
      </c>
      <c r="N8934">
        <v>50</v>
      </c>
      <c r="O8934" t="s">
        <v>33</v>
      </c>
      <c r="P8934" t="s">
        <v>34</v>
      </c>
      <c r="Q8934">
        <v>0</v>
      </c>
      <c r="R8934" s="1">
        <v>9517</v>
      </c>
      <c r="S8934">
        <v>0</v>
      </c>
      <c r="T8934">
        <v>13</v>
      </c>
      <c r="U8934">
        <v>16</v>
      </c>
      <c r="V8934" s="1">
        <v>-9517</v>
      </c>
      <c r="W8934">
        <v>0</v>
      </c>
      <c r="X8934">
        <v>0</v>
      </c>
    </row>
    <row r="8935" spans="1:24" x14ac:dyDescent="0.25">
      <c r="A8935">
        <v>202001</v>
      </c>
      <c r="B8935" t="s">
        <v>64</v>
      </c>
      <c r="C8935" t="s">
        <v>65</v>
      </c>
      <c r="D8935" t="s">
        <v>65</v>
      </c>
      <c r="E8935" t="s">
        <v>1964</v>
      </c>
      <c r="F8935" t="s">
        <v>9343</v>
      </c>
      <c r="G8935">
        <v>65208671</v>
      </c>
      <c r="H8935">
        <v>5015819</v>
      </c>
      <c r="I8935" t="s">
        <v>28</v>
      </c>
      <c r="J8935" t="s">
        <v>57</v>
      </c>
      <c r="K8935" t="s">
        <v>30</v>
      </c>
      <c r="L8935" t="s">
        <v>841</v>
      </c>
      <c r="M8935" t="s">
        <v>163</v>
      </c>
      <c r="N8935">
        <v>75</v>
      </c>
      <c r="O8935" t="s">
        <v>33</v>
      </c>
      <c r="P8935" t="s">
        <v>34</v>
      </c>
      <c r="Q8935">
        <v>0</v>
      </c>
      <c r="R8935" s="1">
        <v>9688</v>
      </c>
      <c r="S8935">
        <v>0</v>
      </c>
      <c r="T8935">
        <v>44</v>
      </c>
      <c r="U8935">
        <v>46</v>
      </c>
      <c r="V8935" s="1">
        <v>-9688</v>
      </c>
      <c r="W8935">
        <v>0</v>
      </c>
      <c r="X8935">
        <v>0</v>
      </c>
    </row>
    <row r="8936" spans="1:24" x14ac:dyDescent="0.25">
      <c r="A8936">
        <v>202001</v>
      </c>
      <c r="B8936" t="s">
        <v>64</v>
      </c>
      <c r="C8936" t="s">
        <v>95</v>
      </c>
      <c r="D8936" t="s">
        <v>95</v>
      </c>
      <c r="E8936" t="s">
        <v>184</v>
      </c>
      <c r="F8936" t="s">
        <v>9344</v>
      </c>
      <c r="G8936">
        <v>65764962</v>
      </c>
      <c r="H8936">
        <v>5006083</v>
      </c>
      <c r="I8936" t="s">
        <v>72</v>
      </c>
      <c r="J8936" t="s">
        <v>57</v>
      </c>
      <c r="K8936" t="s">
        <v>30</v>
      </c>
      <c r="L8936" t="s">
        <v>134</v>
      </c>
      <c r="M8936" t="s">
        <v>135</v>
      </c>
      <c r="N8936">
        <v>50</v>
      </c>
      <c r="O8936" t="s">
        <v>41</v>
      </c>
      <c r="P8936" t="s">
        <v>42</v>
      </c>
      <c r="Q8936" s="1">
        <v>10800</v>
      </c>
      <c r="R8936" s="1">
        <v>5112</v>
      </c>
      <c r="S8936">
        <v>354</v>
      </c>
      <c r="T8936">
        <v>27</v>
      </c>
      <c r="U8936">
        <v>30</v>
      </c>
      <c r="V8936" s="1">
        <v>5334</v>
      </c>
      <c r="W8936">
        <v>49.38</v>
      </c>
      <c r="X8936">
        <v>-29.33</v>
      </c>
    </row>
    <row r="8937" spans="1:24" x14ac:dyDescent="0.25">
      <c r="A8937">
        <v>202001</v>
      </c>
      <c r="B8937" t="s">
        <v>24</v>
      </c>
      <c r="C8937" t="s">
        <v>410</v>
      </c>
      <c r="D8937" t="s">
        <v>410</v>
      </c>
      <c r="E8937" t="s">
        <v>670</v>
      </c>
      <c r="F8937" t="s">
        <v>9345</v>
      </c>
      <c r="G8937">
        <v>65717501</v>
      </c>
      <c r="H8937">
        <v>44972927</v>
      </c>
      <c r="I8937" t="s">
        <v>28</v>
      </c>
      <c r="J8937" t="s">
        <v>29</v>
      </c>
      <c r="K8937" t="s">
        <v>30</v>
      </c>
      <c r="L8937" t="s">
        <v>413</v>
      </c>
      <c r="M8937" t="s">
        <v>414</v>
      </c>
      <c r="N8937">
        <v>50</v>
      </c>
      <c r="O8937" t="s">
        <v>33</v>
      </c>
      <c r="P8937" t="s">
        <v>34</v>
      </c>
      <c r="Q8937">
        <v>0</v>
      </c>
      <c r="R8937" s="1">
        <v>9583</v>
      </c>
      <c r="S8937">
        <v>0</v>
      </c>
      <c r="T8937">
        <v>19</v>
      </c>
      <c r="U8937">
        <v>21</v>
      </c>
      <c r="V8937" s="1">
        <v>-9583</v>
      </c>
      <c r="W8937">
        <v>0</v>
      </c>
      <c r="X8937">
        <v>0</v>
      </c>
    </row>
    <row r="8938" spans="1:24" x14ac:dyDescent="0.25">
      <c r="A8938">
        <v>202001</v>
      </c>
      <c r="B8938" t="s">
        <v>24</v>
      </c>
      <c r="C8938" t="s">
        <v>410</v>
      </c>
      <c r="D8938" t="s">
        <v>410</v>
      </c>
      <c r="E8938" t="s">
        <v>972</v>
      </c>
      <c r="F8938" t="s">
        <v>9346</v>
      </c>
      <c r="G8938">
        <v>65004612</v>
      </c>
      <c r="H8938">
        <v>4602852432</v>
      </c>
      <c r="I8938" t="s">
        <v>28</v>
      </c>
      <c r="J8938" t="s">
        <v>53</v>
      </c>
      <c r="K8938" t="s">
        <v>54</v>
      </c>
      <c r="L8938" t="s">
        <v>974</v>
      </c>
      <c r="M8938" t="s">
        <v>414</v>
      </c>
      <c r="N8938">
        <v>75</v>
      </c>
      <c r="O8938" t="s">
        <v>45</v>
      </c>
      <c r="P8938" t="s">
        <v>42</v>
      </c>
      <c r="Q8938" s="1">
        <v>1538940</v>
      </c>
      <c r="R8938" s="1">
        <v>27487</v>
      </c>
      <c r="S8938">
        <v>0</v>
      </c>
      <c r="T8938">
        <v>69</v>
      </c>
      <c r="U8938">
        <v>72</v>
      </c>
      <c r="V8938" s="1">
        <v>1511453</v>
      </c>
      <c r="W8938">
        <v>98.21</v>
      </c>
      <c r="X8938">
        <v>95.55</v>
      </c>
    </row>
    <row r="8939" spans="1:24" x14ac:dyDescent="0.25">
      <c r="A8939">
        <v>202001</v>
      </c>
      <c r="B8939" t="s">
        <v>24</v>
      </c>
      <c r="C8939" t="s">
        <v>251</v>
      </c>
      <c r="D8939" t="s">
        <v>251</v>
      </c>
      <c r="E8939" t="s">
        <v>1181</v>
      </c>
      <c r="F8939" t="s">
        <v>9347</v>
      </c>
      <c r="G8939">
        <v>65729799</v>
      </c>
      <c r="H8939">
        <v>33092231</v>
      </c>
      <c r="I8939" t="s">
        <v>28</v>
      </c>
      <c r="J8939" t="s">
        <v>29</v>
      </c>
      <c r="K8939" t="s">
        <v>30</v>
      </c>
      <c r="L8939" t="s">
        <v>1183</v>
      </c>
      <c r="M8939" t="s">
        <v>254</v>
      </c>
      <c r="N8939">
        <v>75</v>
      </c>
      <c r="O8939" t="s">
        <v>45</v>
      </c>
      <c r="P8939" t="s">
        <v>42</v>
      </c>
      <c r="Q8939" s="1">
        <v>1265040</v>
      </c>
      <c r="R8939" s="1">
        <v>22798</v>
      </c>
      <c r="S8939">
        <v>409</v>
      </c>
      <c r="T8939">
        <v>87</v>
      </c>
      <c r="U8939">
        <v>95</v>
      </c>
      <c r="V8939" s="1">
        <v>1241833</v>
      </c>
      <c r="W8939">
        <v>98.17</v>
      </c>
      <c r="X8939">
        <v>95.84</v>
      </c>
    </row>
    <row r="8940" spans="1:24" x14ac:dyDescent="0.25">
      <c r="A8940">
        <v>202001</v>
      </c>
      <c r="B8940" t="s">
        <v>24</v>
      </c>
      <c r="C8940" t="s">
        <v>251</v>
      </c>
      <c r="D8940" t="s">
        <v>251</v>
      </c>
      <c r="E8940" t="s">
        <v>1658</v>
      </c>
      <c r="F8940" t="s">
        <v>9348</v>
      </c>
      <c r="G8940">
        <v>65745026</v>
      </c>
      <c r="H8940">
        <v>32405081</v>
      </c>
      <c r="I8940" t="s">
        <v>28</v>
      </c>
      <c r="J8940" t="s">
        <v>29</v>
      </c>
      <c r="K8940" t="s">
        <v>30</v>
      </c>
      <c r="L8940" t="s">
        <v>1183</v>
      </c>
      <c r="M8940" t="s">
        <v>254</v>
      </c>
      <c r="N8940">
        <v>75</v>
      </c>
      <c r="O8940" t="s">
        <v>45</v>
      </c>
      <c r="P8940" t="s">
        <v>42</v>
      </c>
      <c r="Q8940" s="1">
        <v>2263520</v>
      </c>
      <c r="R8940" s="1">
        <v>18888</v>
      </c>
      <c r="S8940">
        <v>318</v>
      </c>
      <c r="T8940">
        <v>109</v>
      </c>
      <c r="U8940">
        <v>119</v>
      </c>
      <c r="V8940" s="1">
        <v>2244314</v>
      </c>
      <c r="W8940">
        <v>99.15</v>
      </c>
      <c r="X8940">
        <v>85.49</v>
      </c>
    </row>
    <row r="8941" spans="1:24" x14ac:dyDescent="0.25">
      <c r="A8941">
        <v>202001</v>
      </c>
      <c r="B8941" t="s">
        <v>24</v>
      </c>
      <c r="C8941" t="s">
        <v>25</v>
      </c>
      <c r="D8941" t="s">
        <v>25</v>
      </c>
      <c r="E8941" t="s">
        <v>377</v>
      </c>
      <c r="F8941" t="s">
        <v>9349</v>
      </c>
      <c r="G8941">
        <v>65754958</v>
      </c>
      <c r="H8941">
        <v>5007671</v>
      </c>
      <c r="I8941" t="s">
        <v>72</v>
      </c>
      <c r="J8941" t="s">
        <v>29</v>
      </c>
      <c r="K8941" t="s">
        <v>30</v>
      </c>
      <c r="L8941" t="s">
        <v>240</v>
      </c>
      <c r="M8941" t="s">
        <v>120</v>
      </c>
      <c r="N8941">
        <v>75</v>
      </c>
      <c r="O8941" t="s">
        <v>45</v>
      </c>
      <c r="P8941" t="s">
        <v>42</v>
      </c>
      <c r="Q8941" s="1">
        <v>1693776</v>
      </c>
      <c r="R8941" s="1">
        <v>39452</v>
      </c>
      <c r="S8941">
        <v>0</v>
      </c>
      <c r="T8941">
        <v>28</v>
      </c>
      <c r="U8941">
        <v>29</v>
      </c>
      <c r="V8941" s="1">
        <v>1654324</v>
      </c>
      <c r="W8941">
        <v>97.67</v>
      </c>
      <c r="X8941">
        <v>73.44</v>
      </c>
    </row>
    <row r="8942" spans="1:24" x14ac:dyDescent="0.25">
      <c r="A8942">
        <v>202001</v>
      </c>
      <c r="B8942" t="s">
        <v>64</v>
      </c>
      <c r="C8942" t="s">
        <v>65</v>
      </c>
      <c r="D8942" t="s">
        <v>65</v>
      </c>
      <c r="E8942" t="s">
        <v>193</v>
      </c>
      <c r="F8942" t="s">
        <v>9350</v>
      </c>
      <c r="G8942">
        <v>65718291</v>
      </c>
      <c r="H8942">
        <v>5016339</v>
      </c>
      <c r="I8942" t="s">
        <v>72</v>
      </c>
      <c r="J8942" t="s">
        <v>57</v>
      </c>
      <c r="K8942" t="s">
        <v>30</v>
      </c>
      <c r="L8942" t="s">
        <v>162</v>
      </c>
      <c r="M8942" t="s">
        <v>163</v>
      </c>
      <c r="N8942">
        <v>50</v>
      </c>
      <c r="O8942" t="s">
        <v>41</v>
      </c>
      <c r="P8942" t="s">
        <v>42</v>
      </c>
      <c r="Q8942" s="1">
        <v>15919</v>
      </c>
      <c r="R8942" s="1">
        <v>8461</v>
      </c>
      <c r="S8942">
        <v>175</v>
      </c>
      <c r="T8942">
        <v>45</v>
      </c>
      <c r="U8942">
        <v>48</v>
      </c>
      <c r="V8942" s="1">
        <v>7283</v>
      </c>
      <c r="W8942">
        <v>45.75</v>
      </c>
      <c r="X8942">
        <v>28.24</v>
      </c>
    </row>
    <row r="8943" spans="1:24" x14ac:dyDescent="0.25">
      <c r="A8943">
        <v>202001</v>
      </c>
      <c r="B8943" t="s">
        <v>24</v>
      </c>
      <c r="C8943" t="s">
        <v>213</v>
      </c>
      <c r="D8943" t="s">
        <v>213</v>
      </c>
      <c r="E8943" t="s">
        <v>9351</v>
      </c>
      <c r="F8943" t="s">
        <v>9352</v>
      </c>
      <c r="G8943">
        <v>65004936</v>
      </c>
      <c r="H8943">
        <v>4603249236</v>
      </c>
      <c r="I8943" t="s">
        <v>28</v>
      </c>
      <c r="J8943" t="s">
        <v>53</v>
      </c>
      <c r="K8943" t="s">
        <v>54</v>
      </c>
      <c r="L8943" t="s">
        <v>216</v>
      </c>
      <c r="M8943" t="s">
        <v>217</v>
      </c>
      <c r="N8943">
        <v>75</v>
      </c>
      <c r="O8943" t="s">
        <v>41</v>
      </c>
      <c r="P8943" t="s">
        <v>42</v>
      </c>
      <c r="Q8943" s="1">
        <v>29475</v>
      </c>
      <c r="R8943" s="1">
        <v>14663</v>
      </c>
      <c r="S8943">
        <v>126</v>
      </c>
      <c r="T8943">
        <v>87</v>
      </c>
      <c r="U8943">
        <v>99</v>
      </c>
      <c r="V8943" s="1">
        <v>14686</v>
      </c>
      <c r="W8943">
        <v>49.83</v>
      </c>
      <c r="X8943">
        <v>-270.58999999999997</v>
      </c>
    </row>
    <row r="8944" spans="1:24" x14ac:dyDescent="0.25">
      <c r="A8944">
        <v>202001</v>
      </c>
      <c r="B8944" t="s">
        <v>64</v>
      </c>
      <c r="C8944" t="s">
        <v>65</v>
      </c>
      <c r="D8944" t="s">
        <v>65</v>
      </c>
      <c r="E8944" t="s">
        <v>773</v>
      </c>
      <c r="F8944" t="s">
        <v>9353</v>
      </c>
      <c r="G8944">
        <v>65213988</v>
      </c>
      <c r="H8944">
        <v>5017038</v>
      </c>
      <c r="I8944" t="s">
        <v>28</v>
      </c>
      <c r="J8944" t="s">
        <v>29</v>
      </c>
      <c r="K8944" t="s">
        <v>30</v>
      </c>
      <c r="L8944" t="s">
        <v>1198</v>
      </c>
      <c r="M8944" t="s">
        <v>89</v>
      </c>
      <c r="N8944">
        <v>75</v>
      </c>
      <c r="O8944" t="s">
        <v>33</v>
      </c>
      <c r="P8944" t="s">
        <v>34</v>
      </c>
      <c r="Q8944">
        <v>0</v>
      </c>
      <c r="R8944" s="1">
        <v>43404</v>
      </c>
      <c r="S8944">
        <v>0</v>
      </c>
      <c r="T8944">
        <v>119</v>
      </c>
      <c r="U8944">
        <v>144</v>
      </c>
      <c r="V8944" s="1">
        <v>-43404</v>
      </c>
      <c r="W8944">
        <v>0</v>
      </c>
      <c r="X8944">
        <v>0</v>
      </c>
    </row>
    <row r="8945" spans="1:24" x14ac:dyDescent="0.25">
      <c r="A8945">
        <v>202001</v>
      </c>
      <c r="B8945" t="s">
        <v>64</v>
      </c>
      <c r="C8945" t="s">
        <v>65</v>
      </c>
      <c r="D8945" t="s">
        <v>65</v>
      </c>
      <c r="E8945" t="s">
        <v>372</v>
      </c>
      <c r="F8945" t="s">
        <v>9354</v>
      </c>
      <c r="G8945">
        <v>65727260</v>
      </c>
      <c r="H8945">
        <v>201500845</v>
      </c>
      <c r="I8945" t="s">
        <v>72</v>
      </c>
      <c r="J8945" t="s">
        <v>57</v>
      </c>
      <c r="K8945" t="s">
        <v>30</v>
      </c>
      <c r="L8945" t="s">
        <v>351</v>
      </c>
      <c r="M8945" t="s">
        <v>80</v>
      </c>
      <c r="N8945">
        <v>75</v>
      </c>
      <c r="O8945" t="s">
        <v>33</v>
      </c>
      <c r="P8945" t="s">
        <v>34</v>
      </c>
      <c r="Q8945">
        <v>0</v>
      </c>
      <c r="R8945" s="1">
        <v>28470</v>
      </c>
      <c r="S8945">
        <v>0</v>
      </c>
      <c r="T8945">
        <v>74</v>
      </c>
      <c r="U8945">
        <v>79</v>
      </c>
      <c r="V8945" s="1">
        <v>-28470</v>
      </c>
      <c r="W8945">
        <v>0</v>
      </c>
      <c r="X8945">
        <v>0</v>
      </c>
    </row>
    <row r="8946" spans="1:24" x14ac:dyDescent="0.25">
      <c r="A8946">
        <v>202001</v>
      </c>
      <c r="B8946" t="s">
        <v>24</v>
      </c>
      <c r="C8946" t="s">
        <v>25</v>
      </c>
      <c r="D8946" t="s">
        <v>25</v>
      </c>
      <c r="E8946" t="s">
        <v>2525</v>
      </c>
      <c r="F8946" t="s">
        <v>9355</v>
      </c>
      <c r="G8946">
        <v>65005079</v>
      </c>
      <c r="H8946">
        <v>32404945</v>
      </c>
      <c r="I8946" t="s">
        <v>28</v>
      </c>
      <c r="J8946" t="s">
        <v>29</v>
      </c>
      <c r="K8946" t="s">
        <v>30</v>
      </c>
      <c r="L8946" t="s">
        <v>526</v>
      </c>
      <c r="M8946" t="s">
        <v>32</v>
      </c>
      <c r="N8946">
        <v>75</v>
      </c>
      <c r="O8946" t="s">
        <v>33</v>
      </c>
      <c r="P8946" t="s">
        <v>34</v>
      </c>
      <c r="Q8946">
        <v>0</v>
      </c>
      <c r="R8946" s="1">
        <v>14201</v>
      </c>
      <c r="S8946">
        <v>0</v>
      </c>
      <c r="T8946">
        <v>69</v>
      </c>
      <c r="U8946">
        <v>73</v>
      </c>
      <c r="V8946" s="1">
        <v>-14201</v>
      </c>
      <c r="W8946">
        <v>0</v>
      </c>
      <c r="X8946">
        <v>-27.35</v>
      </c>
    </row>
    <row r="8947" spans="1:24" x14ac:dyDescent="0.25">
      <c r="A8947">
        <v>202001</v>
      </c>
      <c r="B8947" t="s">
        <v>24</v>
      </c>
      <c r="C8947" t="s">
        <v>25</v>
      </c>
      <c r="D8947" t="s">
        <v>25</v>
      </c>
      <c r="E8947" t="s">
        <v>66</v>
      </c>
      <c r="F8947" t="s">
        <v>9356</v>
      </c>
      <c r="G8947">
        <v>65002605</v>
      </c>
      <c r="H8947">
        <v>7000865</v>
      </c>
      <c r="I8947" t="s">
        <v>28</v>
      </c>
      <c r="J8947" t="s">
        <v>29</v>
      </c>
      <c r="K8947" t="s">
        <v>30</v>
      </c>
      <c r="L8947" t="s">
        <v>519</v>
      </c>
      <c r="M8947" t="s">
        <v>116</v>
      </c>
      <c r="N8947">
        <v>75</v>
      </c>
      <c r="O8947" t="s">
        <v>179</v>
      </c>
      <c r="P8947" t="s">
        <v>42</v>
      </c>
      <c r="Q8947" s="1">
        <v>14168</v>
      </c>
      <c r="R8947" s="1">
        <v>15138</v>
      </c>
      <c r="S8947">
        <v>216</v>
      </c>
      <c r="T8947">
        <v>9</v>
      </c>
      <c r="U8947">
        <v>9</v>
      </c>
      <c r="V8947" s="1">
        <v>-1186</v>
      </c>
      <c r="W8947">
        <v>-8.3699999999999992</v>
      </c>
      <c r="X8947">
        <v>-582.73</v>
      </c>
    </row>
    <row r="8948" spans="1:24" x14ac:dyDescent="0.25">
      <c r="A8948">
        <v>202001</v>
      </c>
      <c r="B8948" t="s">
        <v>607</v>
      </c>
      <c r="C8948" t="s">
        <v>899</v>
      </c>
      <c r="D8948" t="s">
        <v>899</v>
      </c>
      <c r="E8948" t="s">
        <v>406</v>
      </c>
      <c r="F8948" t="s">
        <v>9357</v>
      </c>
      <c r="G8948">
        <v>65001864</v>
      </c>
      <c r="H8948">
        <v>45271592</v>
      </c>
      <c r="I8948" t="s">
        <v>28</v>
      </c>
      <c r="J8948" t="s">
        <v>29</v>
      </c>
      <c r="K8948" t="s">
        <v>30</v>
      </c>
      <c r="L8948" t="s">
        <v>916</v>
      </c>
      <c r="M8948" t="s">
        <v>903</v>
      </c>
      <c r="N8948" t="s">
        <v>81</v>
      </c>
      <c r="O8948" t="s">
        <v>33</v>
      </c>
      <c r="P8948" t="s">
        <v>34</v>
      </c>
      <c r="Q8948">
        <v>0</v>
      </c>
      <c r="R8948" s="1">
        <v>5916</v>
      </c>
      <c r="S8948">
        <v>0</v>
      </c>
      <c r="T8948">
        <v>33</v>
      </c>
      <c r="U8948">
        <v>33</v>
      </c>
      <c r="V8948" s="1">
        <v>-5916</v>
      </c>
      <c r="W8948">
        <v>0</v>
      </c>
      <c r="X8948">
        <v>0</v>
      </c>
    </row>
    <row r="8949" spans="1:24" x14ac:dyDescent="0.25">
      <c r="A8949">
        <v>202001</v>
      </c>
      <c r="B8949" t="s">
        <v>64</v>
      </c>
      <c r="C8949" t="s">
        <v>95</v>
      </c>
      <c r="D8949" t="s">
        <v>95</v>
      </c>
      <c r="E8949" t="s">
        <v>587</v>
      </c>
      <c r="F8949" t="s">
        <v>9358</v>
      </c>
      <c r="G8949">
        <v>65716819</v>
      </c>
      <c r="H8949">
        <v>39728417</v>
      </c>
      <c r="I8949" t="s">
        <v>28</v>
      </c>
      <c r="J8949" t="s">
        <v>29</v>
      </c>
      <c r="K8949" t="s">
        <v>30</v>
      </c>
      <c r="L8949" t="s">
        <v>505</v>
      </c>
      <c r="M8949" t="s">
        <v>140</v>
      </c>
      <c r="N8949">
        <v>75</v>
      </c>
      <c r="O8949" t="s">
        <v>33</v>
      </c>
      <c r="P8949" t="s">
        <v>34</v>
      </c>
      <c r="Q8949">
        <v>0</v>
      </c>
      <c r="R8949" s="1">
        <v>4769</v>
      </c>
      <c r="S8949">
        <v>129</v>
      </c>
      <c r="T8949">
        <v>21</v>
      </c>
      <c r="U8949">
        <v>28</v>
      </c>
      <c r="V8949" s="1">
        <v>-4898</v>
      </c>
      <c r="W8949">
        <v>0</v>
      </c>
      <c r="X8949">
        <v>0</v>
      </c>
    </row>
    <row r="8950" spans="1:24" x14ac:dyDescent="0.25">
      <c r="A8950">
        <v>202001</v>
      </c>
      <c r="B8950" t="s">
        <v>24</v>
      </c>
      <c r="C8950" t="s">
        <v>251</v>
      </c>
      <c r="D8950" t="s">
        <v>251</v>
      </c>
      <c r="E8950" t="s">
        <v>154</v>
      </c>
      <c r="F8950" t="s">
        <v>9359</v>
      </c>
      <c r="G8950">
        <v>65774349</v>
      </c>
      <c r="H8950">
        <v>4602919051</v>
      </c>
      <c r="I8950" t="s">
        <v>28</v>
      </c>
      <c r="J8950" t="s">
        <v>464</v>
      </c>
      <c r="K8950" t="s">
        <v>60</v>
      </c>
      <c r="L8950" t="s">
        <v>1183</v>
      </c>
      <c r="M8950" t="s">
        <v>254</v>
      </c>
      <c r="N8950">
        <v>15</v>
      </c>
      <c r="O8950" t="s">
        <v>33</v>
      </c>
      <c r="P8950" t="s">
        <v>34</v>
      </c>
      <c r="Q8950">
        <v>0</v>
      </c>
      <c r="R8950" s="1">
        <v>2803</v>
      </c>
      <c r="S8950">
        <v>0</v>
      </c>
      <c r="T8950">
        <v>21</v>
      </c>
      <c r="U8950">
        <v>22</v>
      </c>
      <c r="V8950" s="1">
        <v>-2803</v>
      </c>
      <c r="W8950">
        <v>0</v>
      </c>
      <c r="X8950">
        <v>0</v>
      </c>
    </row>
    <row r="8951" spans="1:24" x14ac:dyDescent="0.25">
      <c r="A8951">
        <v>202001</v>
      </c>
      <c r="B8951" t="s">
        <v>24</v>
      </c>
      <c r="C8951" t="s">
        <v>251</v>
      </c>
      <c r="D8951" t="s">
        <v>251</v>
      </c>
      <c r="E8951" t="s">
        <v>1268</v>
      </c>
      <c r="F8951" t="s">
        <v>9360</v>
      </c>
      <c r="G8951">
        <v>65774344</v>
      </c>
      <c r="H8951">
        <v>4603249330</v>
      </c>
      <c r="I8951" t="s">
        <v>28</v>
      </c>
      <c r="J8951" t="s">
        <v>464</v>
      </c>
      <c r="K8951" t="s">
        <v>60</v>
      </c>
      <c r="L8951" t="s">
        <v>1183</v>
      </c>
      <c r="M8951" t="s">
        <v>254</v>
      </c>
      <c r="N8951">
        <v>50</v>
      </c>
      <c r="O8951" t="s">
        <v>45</v>
      </c>
      <c r="P8951" t="s">
        <v>42</v>
      </c>
      <c r="Q8951" s="1">
        <v>544020</v>
      </c>
      <c r="R8951" s="1">
        <v>9878</v>
      </c>
      <c r="S8951">
        <v>152</v>
      </c>
      <c r="T8951">
        <v>62</v>
      </c>
      <c r="U8951">
        <v>98</v>
      </c>
      <c r="V8951" s="1">
        <v>533990</v>
      </c>
      <c r="W8951">
        <v>98.16</v>
      </c>
      <c r="X8951">
        <v>96.71</v>
      </c>
    </row>
    <row r="8952" spans="1:24" x14ac:dyDescent="0.25">
      <c r="A8952">
        <v>202001</v>
      </c>
      <c r="B8952" t="s">
        <v>24</v>
      </c>
      <c r="C8952" t="s">
        <v>1088</v>
      </c>
      <c r="D8952" t="s">
        <v>1088</v>
      </c>
      <c r="E8952" t="s">
        <v>128</v>
      </c>
      <c r="F8952" t="s">
        <v>9361</v>
      </c>
      <c r="G8952">
        <v>65012090</v>
      </c>
      <c r="H8952">
        <v>4600070753</v>
      </c>
      <c r="I8952" t="s">
        <v>28</v>
      </c>
      <c r="J8952" t="s">
        <v>29</v>
      </c>
      <c r="K8952" t="s">
        <v>30</v>
      </c>
      <c r="L8952" t="s">
        <v>1090</v>
      </c>
      <c r="M8952" t="s">
        <v>1091</v>
      </c>
      <c r="N8952">
        <v>45</v>
      </c>
      <c r="O8952" t="s">
        <v>261</v>
      </c>
      <c r="P8952" t="s">
        <v>42</v>
      </c>
      <c r="Q8952" s="1">
        <v>48135</v>
      </c>
      <c r="R8952" s="1">
        <v>8011</v>
      </c>
      <c r="S8952">
        <v>0</v>
      </c>
      <c r="T8952">
        <v>20</v>
      </c>
      <c r="U8952">
        <v>23</v>
      </c>
      <c r="V8952" s="1">
        <v>40125</v>
      </c>
      <c r="W8952">
        <v>83.36</v>
      </c>
      <c r="X8952">
        <v>64.19</v>
      </c>
    </row>
    <row r="8953" spans="1:24" x14ac:dyDescent="0.25">
      <c r="A8953">
        <v>202001</v>
      </c>
      <c r="B8953" t="s">
        <v>607</v>
      </c>
      <c r="C8953" t="s">
        <v>899</v>
      </c>
      <c r="D8953" t="s">
        <v>899</v>
      </c>
      <c r="E8953" t="s">
        <v>914</v>
      </c>
      <c r="F8953" t="s">
        <v>9362</v>
      </c>
      <c r="G8953">
        <v>65745429</v>
      </c>
      <c r="H8953">
        <v>32404771</v>
      </c>
      <c r="I8953" t="s">
        <v>28</v>
      </c>
      <c r="J8953" t="s">
        <v>29</v>
      </c>
      <c r="K8953" t="s">
        <v>30</v>
      </c>
      <c r="L8953" t="s">
        <v>902</v>
      </c>
      <c r="M8953" t="s">
        <v>903</v>
      </c>
      <c r="N8953">
        <v>25</v>
      </c>
      <c r="O8953" t="s">
        <v>61</v>
      </c>
      <c r="P8953" t="s">
        <v>42</v>
      </c>
      <c r="Q8953" s="1">
        <v>21759</v>
      </c>
      <c r="R8953" s="1">
        <v>13694</v>
      </c>
      <c r="S8953">
        <v>481</v>
      </c>
      <c r="T8953">
        <v>66</v>
      </c>
      <c r="U8953">
        <v>67</v>
      </c>
      <c r="V8953" s="1">
        <v>7584</v>
      </c>
      <c r="W8953">
        <v>34.86</v>
      </c>
      <c r="X8953">
        <v>35.83</v>
      </c>
    </row>
    <row r="8954" spans="1:24" x14ac:dyDescent="0.25">
      <c r="A8954">
        <v>202001</v>
      </c>
      <c r="B8954" t="s">
        <v>607</v>
      </c>
      <c r="C8954" t="s">
        <v>959</v>
      </c>
      <c r="D8954" t="s">
        <v>4120</v>
      </c>
      <c r="E8954" t="s">
        <v>4121</v>
      </c>
      <c r="F8954" t="s">
        <v>9363</v>
      </c>
      <c r="G8954">
        <v>65010142</v>
      </c>
      <c r="H8954">
        <v>4602881203</v>
      </c>
      <c r="I8954" t="s">
        <v>28</v>
      </c>
      <c r="J8954" t="s">
        <v>29</v>
      </c>
      <c r="K8954" t="s">
        <v>30</v>
      </c>
      <c r="L8954" t="s">
        <v>961</v>
      </c>
      <c r="M8954" t="s">
        <v>962</v>
      </c>
      <c r="N8954">
        <v>75</v>
      </c>
      <c r="O8954" t="s">
        <v>45</v>
      </c>
      <c r="P8954" t="s">
        <v>42</v>
      </c>
      <c r="Q8954" s="1">
        <v>506469</v>
      </c>
      <c r="R8954" s="1">
        <v>22883</v>
      </c>
      <c r="S8954" s="1">
        <v>1020</v>
      </c>
      <c r="T8954">
        <v>85</v>
      </c>
      <c r="U8954">
        <v>99</v>
      </c>
      <c r="V8954" s="1">
        <v>482566</v>
      </c>
      <c r="W8954">
        <v>95.28</v>
      </c>
      <c r="X8954">
        <v>-48.77</v>
      </c>
    </row>
    <row r="8955" spans="1:24" x14ac:dyDescent="0.25">
      <c r="A8955">
        <v>202001</v>
      </c>
      <c r="B8955" t="s">
        <v>64</v>
      </c>
      <c r="C8955" t="s">
        <v>95</v>
      </c>
      <c r="D8955" t="s">
        <v>95</v>
      </c>
      <c r="E8955" t="s">
        <v>567</v>
      </c>
      <c r="F8955" t="s">
        <v>9364</v>
      </c>
      <c r="G8955">
        <v>65761660</v>
      </c>
      <c r="H8955">
        <v>5005827</v>
      </c>
      <c r="I8955" t="s">
        <v>28</v>
      </c>
      <c r="J8955" t="s">
        <v>29</v>
      </c>
      <c r="K8955" t="s">
        <v>30</v>
      </c>
      <c r="L8955" t="s">
        <v>2449</v>
      </c>
      <c r="M8955" t="s">
        <v>99</v>
      </c>
      <c r="N8955">
        <v>50</v>
      </c>
      <c r="O8955" t="s">
        <v>61</v>
      </c>
      <c r="P8955" t="s">
        <v>42</v>
      </c>
      <c r="Q8955" s="1">
        <v>18327</v>
      </c>
      <c r="R8955" s="1">
        <v>15178</v>
      </c>
      <c r="S8955">
        <v>207</v>
      </c>
      <c r="T8955">
        <v>46</v>
      </c>
      <c r="U8955">
        <v>47</v>
      </c>
      <c r="V8955" s="1">
        <v>2942</v>
      </c>
      <c r="W8955">
        <v>16.05</v>
      </c>
      <c r="X8955">
        <v>-724.13</v>
      </c>
    </row>
    <row r="8956" spans="1:24" x14ac:dyDescent="0.25">
      <c r="A8956">
        <v>202001</v>
      </c>
      <c r="B8956" t="s">
        <v>64</v>
      </c>
      <c r="C8956" t="s">
        <v>95</v>
      </c>
      <c r="D8956" t="s">
        <v>95</v>
      </c>
      <c r="E8956" t="s">
        <v>5956</v>
      </c>
      <c r="F8956" t="s">
        <v>9365</v>
      </c>
      <c r="G8956">
        <v>65207453</v>
      </c>
      <c r="H8956">
        <v>32879989</v>
      </c>
      <c r="I8956" t="s">
        <v>72</v>
      </c>
      <c r="J8956" t="s">
        <v>29</v>
      </c>
      <c r="K8956" t="s">
        <v>30</v>
      </c>
      <c r="L8956" t="s">
        <v>353</v>
      </c>
      <c r="M8956" t="s">
        <v>89</v>
      </c>
      <c r="N8956">
        <v>50</v>
      </c>
      <c r="O8956" t="s">
        <v>33</v>
      </c>
      <c r="P8956" t="s">
        <v>34</v>
      </c>
      <c r="Q8956">
        <v>0</v>
      </c>
      <c r="R8956" s="1">
        <v>14107</v>
      </c>
      <c r="S8956">
        <v>469</v>
      </c>
      <c r="T8956">
        <v>71</v>
      </c>
      <c r="U8956">
        <v>74</v>
      </c>
      <c r="V8956" s="1">
        <v>-14576</v>
      </c>
      <c r="W8956">
        <v>0</v>
      </c>
      <c r="X8956">
        <v>-951.37</v>
      </c>
    </row>
    <row r="8957" spans="1:24" x14ac:dyDescent="0.25">
      <c r="A8957">
        <v>202001</v>
      </c>
      <c r="B8957" t="s">
        <v>64</v>
      </c>
      <c r="C8957" t="s">
        <v>65</v>
      </c>
      <c r="D8957" t="s">
        <v>65</v>
      </c>
      <c r="E8957" t="s">
        <v>406</v>
      </c>
      <c r="F8957" t="s">
        <v>9366</v>
      </c>
      <c r="G8957">
        <v>65200211</v>
      </c>
      <c r="H8957">
        <v>5016810</v>
      </c>
      <c r="I8957" t="s">
        <v>28</v>
      </c>
      <c r="J8957" t="s">
        <v>57</v>
      </c>
      <c r="K8957" t="s">
        <v>54</v>
      </c>
      <c r="L8957" t="s">
        <v>408</v>
      </c>
      <c r="M8957" t="s">
        <v>409</v>
      </c>
      <c r="N8957">
        <v>50</v>
      </c>
      <c r="O8957" t="s">
        <v>33</v>
      </c>
      <c r="P8957" t="s">
        <v>34</v>
      </c>
      <c r="Q8957">
        <v>0</v>
      </c>
      <c r="R8957" s="1">
        <v>1208</v>
      </c>
      <c r="S8957">
        <v>0</v>
      </c>
      <c r="T8957">
        <v>5</v>
      </c>
      <c r="U8957">
        <v>10</v>
      </c>
      <c r="V8957" s="1">
        <v>-1208</v>
      </c>
      <c r="W8957">
        <v>0</v>
      </c>
      <c r="X8957">
        <v>0</v>
      </c>
    </row>
    <row r="8958" spans="1:24" x14ac:dyDescent="0.25">
      <c r="A8958">
        <v>202001</v>
      </c>
      <c r="B8958" t="s">
        <v>64</v>
      </c>
      <c r="C8958" t="s">
        <v>65</v>
      </c>
      <c r="D8958" t="s">
        <v>65</v>
      </c>
      <c r="E8958" t="s">
        <v>82</v>
      </c>
      <c r="F8958" t="s">
        <v>9367</v>
      </c>
      <c r="G8958">
        <v>65723084</v>
      </c>
      <c r="H8958">
        <v>37019346</v>
      </c>
      <c r="I8958" t="s">
        <v>28</v>
      </c>
      <c r="J8958" t="s">
        <v>57</v>
      </c>
      <c r="K8958" t="s">
        <v>30</v>
      </c>
      <c r="L8958" t="s">
        <v>220</v>
      </c>
      <c r="M8958" t="s">
        <v>85</v>
      </c>
      <c r="N8958">
        <v>50</v>
      </c>
      <c r="O8958" t="s">
        <v>261</v>
      </c>
      <c r="P8958" t="s">
        <v>42</v>
      </c>
      <c r="Q8958" s="1">
        <v>61094</v>
      </c>
      <c r="R8958" s="1">
        <v>14511</v>
      </c>
      <c r="S8958">
        <v>99</v>
      </c>
      <c r="T8958">
        <v>57</v>
      </c>
      <c r="U8958">
        <v>66</v>
      </c>
      <c r="V8958" s="1">
        <v>46485</v>
      </c>
      <c r="W8958">
        <v>76.09</v>
      </c>
      <c r="X8958">
        <v>23.6</v>
      </c>
    </row>
    <row r="8959" spans="1:24" x14ac:dyDescent="0.25">
      <c r="A8959">
        <v>202001</v>
      </c>
      <c r="B8959" t="s">
        <v>24</v>
      </c>
      <c r="C8959" t="s">
        <v>25</v>
      </c>
      <c r="D8959" t="s">
        <v>25</v>
      </c>
      <c r="E8959" t="s">
        <v>128</v>
      </c>
      <c r="F8959" t="s">
        <v>9368</v>
      </c>
      <c r="G8959">
        <v>65002783</v>
      </c>
      <c r="H8959">
        <v>40028387</v>
      </c>
      <c r="I8959" t="s">
        <v>28</v>
      </c>
      <c r="J8959" t="s">
        <v>29</v>
      </c>
      <c r="K8959" t="s">
        <v>30</v>
      </c>
      <c r="L8959" t="s">
        <v>428</v>
      </c>
      <c r="M8959" t="s">
        <v>120</v>
      </c>
      <c r="N8959">
        <v>75</v>
      </c>
      <c r="O8959" t="s">
        <v>45</v>
      </c>
      <c r="P8959" t="s">
        <v>42</v>
      </c>
      <c r="Q8959" s="1">
        <v>1959200</v>
      </c>
      <c r="R8959" s="1">
        <v>27660</v>
      </c>
      <c r="S8959">
        <v>0</v>
      </c>
      <c r="T8959">
        <v>32</v>
      </c>
      <c r="U8959">
        <v>44</v>
      </c>
      <c r="V8959" s="1">
        <v>1931540</v>
      </c>
      <c r="W8959">
        <v>98.59</v>
      </c>
      <c r="X8959">
        <v>78.86</v>
      </c>
    </row>
    <row r="8960" spans="1:24" x14ac:dyDescent="0.25">
      <c r="A8960">
        <v>202001</v>
      </c>
      <c r="B8960" t="s">
        <v>64</v>
      </c>
      <c r="C8960" t="s">
        <v>65</v>
      </c>
      <c r="D8960" t="s">
        <v>65</v>
      </c>
      <c r="E8960" t="s">
        <v>349</v>
      </c>
      <c r="F8960" t="s">
        <v>9369</v>
      </c>
      <c r="G8960">
        <v>65748120</v>
      </c>
      <c r="H8960">
        <v>44973992</v>
      </c>
      <c r="I8960" t="s">
        <v>28</v>
      </c>
      <c r="J8960" t="s">
        <v>29</v>
      </c>
      <c r="K8960" t="s">
        <v>30</v>
      </c>
      <c r="L8960" t="s">
        <v>351</v>
      </c>
      <c r="M8960" t="s">
        <v>80</v>
      </c>
      <c r="N8960">
        <v>75</v>
      </c>
      <c r="O8960" t="s">
        <v>33</v>
      </c>
      <c r="P8960" t="s">
        <v>34</v>
      </c>
      <c r="Q8960">
        <v>0</v>
      </c>
      <c r="R8960" s="1">
        <v>28746</v>
      </c>
      <c r="S8960">
        <v>254</v>
      </c>
      <c r="T8960">
        <v>69</v>
      </c>
      <c r="U8960">
        <v>72</v>
      </c>
      <c r="V8960" s="1">
        <v>-29000</v>
      </c>
      <c r="W8960">
        <v>0</v>
      </c>
      <c r="X8960">
        <v>0</v>
      </c>
    </row>
    <row r="8961" spans="1:24" x14ac:dyDescent="0.25">
      <c r="A8961">
        <v>202001</v>
      </c>
      <c r="B8961" t="s">
        <v>24</v>
      </c>
      <c r="C8961" t="s">
        <v>25</v>
      </c>
      <c r="D8961" t="s">
        <v>25</v>
      </c>
      <c r="E8961" t="s">
        <v>320</v>
      </c>
      <c r="F8961" t="s">
        <v>9370</v>
      </c>
      <c r="G8961">
        <v>65741037</v>
      </c>
      <c r="H8961">
        <v>40028474</v>
      </c>
      <c r="I8961" t="s">
        <v>28</v>
      </c>
      <c r="J8961" t="s">
        <v>29</v>
      </c>
      <c r="K8961" t="s">
        <v>30</v>
      </c>
      <c r="L8961" t="s">
        <v>322</v>
      </c>
      <c r="M8961" t="s">
        <v>323</v>
      </c>
      <c r="N8961">
        <v>50</v>
      </c>
      <c r="O8961" t="s">
        <v>33</v>
      </c>
      <c r="P8961" t="s">
        <v>34</v>
      </c>
      <c r="Q8961">
        <v>0</v>
      </c>
      <c r="R8961" s="1">
        <v>27214</v>
      </c>
      <c r="S8961">
        <v>284</v>
      </c>
      <c r="T8961">
        <v>65</v>
      </c>
      <c r="U8961">
        <v>66</v>
      </c>
      <c r="V8961" s="1">
        <v>-27498</v>
      </c>
      <c r="W8961">
        <v>0</v>
      </c>
      <c r="X8961">
        <v>0</v>
      </c>
    </row>
    <row r="8962" spans="1:24" x14ac:dyDescent="0.25">
      <c r="A8962">
        <v>202001</v>
      </c>
      <c r="B8962" t="s">
        <v>24</v>
      </c>
      <c r="C8962" t="s">
        <v>25</v>
      </c>
      <c r="D8962" t="s">
        <v>25</v>
      </c>
      <c r="E8962" t="s">
        <v>1124</v>
      </c>
      <c r="F8962" t="s">
        <v>9371</v>
      </c>
      <c r="G8962">
        <v>65762337</v>
      </c>
      <c r="H8962">
        <v>4602852437</v>
      </c>
      <c r="I8962" t="s">
        <v>28</v>
      </c>
      <c r="J8962" t="s">
        <v>29</v>
      </c>
      <c r="K8962" t="s">
        <v>30</v>
      </c>
      <c r="L8962" t="s">
        <v>376</v>
      </c>
      <c r="M8962" t="s">
        <v>260</v>
      </c>
      <c r="N8962">
        <v>50</v>
      </c>
      <c r="O8962" t="s">
        <v>33</v>
      </c>
      <c r="P8962" t="s">
        <v>34</v>
      </c>
      <c r="Q8962">
        <v>0</v>
      </c>
      <c r="R8962" s="1">
        <v>18890</v>
      </c>
      <c r="S8962">
        <v>0</v>
      </c>
      <c r="T8962">
        <v>56</v>
      </c>
      <c r="U8962">
        <v>59</v>
      </c>
      <c r="V8962" s="1">
        <v>-18890</v>
      </c>
      <c r="W8962">
        <v>0</v>
      </c>
      <c r="X8962">
        <v>0</v>
      </c>
    </row>
    <row r="8963" spans="1:24" x14ac:dyDescent="0.25">
      <c r="A8963">
        <v>202001</v>
      </c>
      <c r="B8963" t="s">
        <v>24</v>
      </c>
      <c r="C8963" t="s">
        <v>25</v>
      </c>
      <c r="D8963" t="s">
        <v>25</v>
      </c>
      <c r="E8963" t="s">
        <v>62</v>
      </c>
      <c r="F8963" t="s">
        <v>9372</v>
      </c>
      <c r="G8963">
        <v>65751702</v>
      </c>
      <c r="H8963">
        <v>46831</v>
      </c>
      <c r="I8963" t="s">
        <v>28</v>
      </c>
      <c r="J8963" t="s">
        <v>29</v>
      </c>
      <c r="K8963" t="s">
        <v>30</v>
      </c>
      <c r="L8963" t="s">
        <v>250</v>
      </c>
      <c r="M8963" t="s">
        <v>116</v>
      </c>
      <c r="N8963">
        <v>50</v>
      </c>
      <c r="O8963" t="s">
        <v>50</v>
      </c>
      <c r="P8963" t="s">
        <v>42</v>
      </c>
      <c r="Q8963" s="1">
        <v>10187</v>
      </c>
      <c r="R8963" s="1">
        <v>13195</v>
      </c>
      <c r="S8963">
        <v>0</v>
      </c>
      <c r="T8963">
        <v>32</v>
      </c>
      <c r="U8963">
        <v>38</v>
      </c>
      <c r="V8963" s="1">
        <v>-3008</v>
      </c>
      <c r="W8963">
        <v>-29.52</v>
      </c>
      <c r="X8963">
        <v>-30.8</v>
      </c>
    </row>
    <row r="8964" spans="1:24" x14ac:dyDescent="0.25">
      <c r="A8964">
        <v>202001</v>
      </c>
      <c r="B8964" t="s">
        <v>35</v>
      </c>
      <c r="C8964" t="s">
        <v>36</v>
      </c>
      <c r="D8964" t="s">
        <v>36</v>
      </c>
      <c r="E8964" t="s">
        <v>437</v>
      </c>
      <c r="F8964" t="s">
        <v>9373</v>
      </c>
      <c r="G8964">
        <v>65766222</v>
      </c>
      <c r="H8964">
        <v>3208</v>
      </c>
      <c r="I8964" t="s">
        <v>28</v>
      </c>
      <c r="J8964" t="s">
        <v>57</v>
      </c>
      <c r="K8964" t="s">
        <v>30</v>
      </c>
      <c r="L8964" t="s">
        <v>39</v>
      </c>
      <c r="M8964" t="s">
        <v>40</v>
      </c>
      <c r="N8964">
        <v>15</v>
      </c>
      <c r="O8964" t="s">
        <v>33</v>
      </c>
      <c r="P8964" t="s">
        <v>34</v>
      </c>
      <c r="Q8964">
        <v>0</v>
      </c>
      <c r="R8964" s="1">
        <v>2271</v>
      </c>
      <c r="S8964">
        <v>0</v>
      </c>
      <c r="T8964">
        <v>12</v>
      </c>
      <c r="U8964">
        <v>13</v>
      </c>
      <c r="V8964" s="1">
        <v>-2271</v>
      </c>
      <c r="W8964">
        <v>0</v>
      </c>
      <c r="X8964">
        <v>0</v>
      </c>
    </row>
    <row r="8965" spans="1:24" x14ac:dyDescent="0.25">
      <c r="A8965">
        <v>202001</v>
      </c>
      <c r="B8965" t="s">
        <v>35</v>
      </c>
      <c r="C8965" t="s">
        <v>36</v>
      </c>
      <c r="D8965" t="s">
        <v>36</v>
      </c>
      <c r="E8965" t="s">
        <v>1262</v>
      </c>
      <c r="F8965" t="s">
        <v>9374</v>
      </c>
      <c r="G8965">
        <v>65766226</v>
      </c>
      <c r="H8965">
        <v>3198</v>
      </c>
      <c r="I8965" t="s">
        <v>28</v>
      </c>
      <c r="J8965" t="s">
        <v>57</v>
      </c>
      <c r="K8965" t="s">
        <v>30</v>
      </c>
      <c r="L8965" t="s">
        <v>39</v>
      </c>
      <c r="M8965" t="s">
        <v>40</v>
      </c>
      <c r="N8965">
        <v>25</v>
      </c>
      <c r="O8965" t="s">
        <v>33</v>
      </c>
      <c r="P8965" t="s">
        <v>34</v>
      </c>
      <c r="Q8965">
        <v>0</v>
      </c>
      <c r="R8965" s="1">
        <v>7425</v>
      </c>
      <c r="S8965">
        <v>0</v>
      </c>
      <c r="T8965">
        <v>27</v>
      </c>
      <c r="U8965">
        <v>29</v>
      </c>
      <c r="V8965" s="1">
        <v>-7425</v>
      </c>
      <c r="W8965">
        <v>0</v>
      </c>
      <c r="X8965">
        <v>0</v>
      </c>
    </row>
    <row r="8966" spans="1:24" x14ac:dyDescent="0.25">
      <c r="A8966">
        <v>202001</v>
      </c>
      <c r="B8966" t="s">
        <v>64</v>
      </c>
      <c r="C8966" t="s">
        <v>65</v>
      </c>
      <c r="D8966" t="s">
        <v>65</v>
      </c>
      <c r="E8966" t="s">
        <v>66</v>
      </c>
      <c r="F8966" t="s">
        <v>9375</v>
      </c>
      <c r="G8966">
        <v>65202457</v>
      </c>
      <c r="H8966">
        <v>5015808</v>
      </c>
      <c r="I8966" t="s">
        <v>28</v>
      </c>
      <c r="J8966" t="s">
        <v>57</v>
      </c>
      <c r="K8966" t="s">
        <v>54</v>
      </c>
      <c r="L8966" t="s">
        <v>801</v>
      </c>
      <c r="M8966" t="s">
        <v>69</v>
      </c>
      <c r="N8966">
        <v>50</v>
      </c>
      <c r="O8966" t="s">
        <v>50</v>
      </c>
      <c r="P8966" t="s">
        <v>42</v>
      </c>
      <c r="Q8966" s="1">
        <v>15469</v>
      </c>
      <c r="R8966" s="1">
        <v>17700</v>
      </c>
      <c r="S8966">
        <v>177</v>
      </c>
      <c r="T8966">
        <v>10</v>
      </c>
      <c r="U8966">
        <v>16</v>
      </c>
      <c r="V8966" s="1">
        <v>-2408</v>
      </c>
      <c r="W8966">
        <v>-15.57</v>
      </c>
      <c r="X8966">
        <v>-19.53</v>
      </c>
    </row>
    <row r="8967" spans="1:24" x14ac:dyDescent="0.25">
      <c r="A8967">
        <v>202001</v>
      </c>
      <c r="B8967" t="s">
        <v>35</v>
      </c>
      <c r="C8967" t="s">
        <v>36</v>
      </c>
      <c r="D8967" t="s">
        <v>36</v>
      </c>
      <c r="E8967" t="s">
        <v>1260</v>
      </c>
      <c r="F8967" t="s">
        <v>9376</v>
      </c>
      <c r="G8967">
        <v>65752150</v>
      </c>
      <c r="H8967">
        <v>44972189</v>
      </c>
      <c r="I8967" t="s">
        <v>28</v>
      </c>
      <c r="J8967" t="s">
        <v>29</v>
      </c>
      <c r="K8967" t="s">
        <v>30</v>
      </c>
      <c r="L8967" t="s">
        <v>39</v>
      </c>
      <c r="M8967" t="s">
        <v>40</v>
      </c>
      <c r="N8967">
        <v>50</v>
      </c>
      <c r="O8967" t="s">
        <v>61</v>
      </c>
      <c r="P8967" t="s">
        <v>42</v>
      </c>
      <c r="Q8967" s="1">
        <v>16142</v>
      </c>
      <c r="R8967" s="1">
        <v>12669</v>
      </c>
      <c r="S8967">
        <v>117</v>
      </c>
      <c r="T8967">
        <v>48</v>
      </c>
      <c r="U8967">
        <v>52</v>
      </c>
      <c r="V8967" s="1">
        <v>3356</v>
      </c>
      <c r="W8967">
        <v>20.79</v>
      </c>
      <c r="X8967">
        <v>11.42</v>
      </c>
    </row>
    <row r="8968" spans="1:24" x14ac:dyDescent="0.25">
      <c r="A8968">
        <v>202001</v>
      </c>
      <c r="B8968" t="s">
        <v>35</v>
      </c>
      <c r="C8968" t="s">
        <v>733</v>
      </c>
      <c r="D8968" t="s">
        <v>491</v>
      </c>
      <c r="E8968" t="s">
        <v>2573</v>
      </c>
      <c r="F8968" t="s">
        <v>9377</v>
      </c>
      <c r="G8968">
        <v>65774748</v>
      </c>
      <c r="H8968">
        <v>16001286</v>
      </c>
      <c r="I8968" t="s">
        <v>72</v>
      </c>
      <c r="J8968" t="s">
        <v>57</v>
      </c>
      <c r="K8968" t="s">
        <v>60</v>
      </c>
      <c r="L8968" t="s">
        <v>1610</v>
      </c>
      <c r="M8968" t="s">
        <v>737</v>
      </c>
      <c r="N8968">
        <v>25</v>
      </c>
      <c r="O8968" t="s">
        <v>41</v>
      </c>
      <c r="P8968" t="s">
        <v>42</v>
      </c>
      <c r="Q8968" s="1">
        <v>6387</v>
      </c>
      <c r="R8968" s="1">
        <v>4080</v>
      </c>
      <c r="S8968">
        <v>0</v>
      </c>
      <c r="T8968">
        <v>27</v>
      </c>
      <c r="U8968">
        <v>27</v>
      </c>
      <c r="V8968" s="1">
        <v>2307</v>
      </c>
      <c r="W8968">
        <v>36.119999999999997</v>
      </c>
      <c r="X8968">
        <v>34.31</v>
      </c>
    </row>
    <row r="8969" spans="1:24" x14ac:dyDescent="0.25">
      <c r="A8969">
        <v>202001</v>
      </c>
      <c r="B8969" t="s">
        <v>64</v>
      </c>
      <c r="C8969" t="s">
        <v>95</v>
      </c>
      <c r="D8969" t="s">
        <v>95</v>
      </c>
      <c r="E8969" t="s">
        <v>2441</v>
      </c>
      <c r="F8969" t="s">
        <v>9378</v>
      </c>
      <c r="G8969">
        <v>65204935</v>
      </c>
      <c r="H8969">
        <v>201501450</v>
      </c>
      <c r="I8969" t="s">
        <v>28</v>
      </c>
      <c r="J8969" t="s">
        <v>57</v>
      </c>
      <c r="K8969" t="s">
        <v>54</v>
      </c>
      <c r="L8969" t="s">
        <v>367</v>
      </c>
      <c r="M8969" t="s">
        <v>140</v>
      </c>
      <c r="N8969">
        <v>75</v>
      </c>
      <c r="O8969" t="s">
        <v>45</v>
      </c>
      <c r="P8969" t="s">
        <v>42</v>
      </c>
      <c r="Q8969" t="s">
        <v>6747</v>
      </c>
      <c r="R8969" s="1">
        <v>25731</v>
      </c>
      <c r="S8969">
        <v>429</v>
      </c>
      <c r="T8969">
        <v>130</v>
      </c>
      <c r="U8969">
        <v>134</v>
      </c>
      <c r="V8969" t="s">
        <v>6747</v>
      </c>
      <c r="W8969">
        <v>100</v>
      </c>
      <c r="X8969">
        <v>99.92</v>
      </c>
    </row>
    <row r="8970" spans="1:24" x14ac:dyDescent="0.25">
      <c r="A8970">
        <v>202001</v>
      </c>
      <c r="B8970" t="s">
        <v>64</v>
      </c>
      <c r="C8970" t="s">
        <v>65</v>
      </c>
      <c r="D8970" t="s">
        <v>65</v>
      </c>
      <c r="E8970" t="s">
        <v>597</v>
      </c>
      <c r="F8970" t="s">
        <v>9379</v>
      </c>
      <c r="G8970">
        <v>65210916</v>
      </c>
      <c r="H8970">
        <v>7000991</v>
      </c>
      <c r="I8970" t="s">
        <v>28</v>
      </c>
      <c r="J8970" t="s">
        <v>57</v>
      </c>
      <c r="K8970" t="s">
        <v>30</v>
      </c>
      <c r="L8970" t="s">
        <v>223</v>
      </c>
      <c r="M8970" t="s">
        <v>69</v>
      </c>
      <c r="N8970">
        <v>75</v>
      </c>
      <c r="O8970" t="s">
        <v>61</v>
      </c>
      <c r="P8970" t="s">
        <v>42</v>
      </c>
      <c r="Q8970" s="1">
        <v>23435</v>
      </c>
      <c r="R8970" s="1">
        <v>17791</v>
      </c>
      <c r="S8970">
        <v>317</v>
      </c>
      <c r="T8970">
        <v>69</v>
      </c>
      <c r="U8970">
        <v>75</v>
      </c>
      <c r="V8970" s="1">
        <v>5327</v>
      </c>
      <c r="W8970">
        <v>22.73</v>
      </c>
      <c r="X8970">
        <v>-750.41</v>
      </c>
    </row>
    <row r="8971" spans="1:24" x14ac:dyDescent="0.25">
      <c r="A8971">
        <v>202001</v>
      </c>
      <c r="B8971" t="s">
        <v>24</v>
      </c>
      <c r="C8971" t="s">
        <v>25</v>
      </c>
      <c r="D8971" t="s">
        <v>25</v>
      </c>
      <c r="E8971" t="s">
        <v>265</v>
      </c>
      <c r="F8971" t="s">
        <v>9380</v>
      </c>
      <c r="G8971">
        <v>65745844</v>
      </c>
      <c r="H8971">
        <v>4603216112</v>
      </c>
      <c r="I8971" t="s">
        <v>28</v>
      </c>
      <c r="J8971" t="s">
        <v>53</v>
      </c>
      <c r="K8971" t="s">
        <v>30</v>
      </c>
      <c r="L8971" t="s">
        <v>264</v>
      </c>
      <c r="M8971" t="s">
        <v>116</v>
      </c>
      <c r="N8971">
        <v>75</v>
      </c>
      <c r="O8971" t="s">
        <v>41</v>
      </c>
      <c r="P8971" t="s">
        <v>42</v>
      </c>
      <c r="Q8971" s="1">
        <v>24327</v>
      </c>
      <c r="R8971" s="1">
        <v>11838</v>
      </c>
      <c r="S8971">
        <v>368</v>
      </c>
      <c r="T8971">
        <v>48</v>
      </c>
      <c r="U8971">
        <v>50</v>
      </c>
      <c r="V8971" s="1">
        <v>12121</v>
      </c>
      <c r="W8971">
        <v>49.83</v>
      </c>
      <c r="X8971">
        <v>-342.53</v>
      </c>
    </row>
    <row r="8972" spans="1:24" x14ac:dyDescent="0.25">
      <c r="A8972">
        <v>202001</v>
      </c>
      <c r="B8972" t="s">
        <v>64</v>
      </c>
      <c r="C8972" t="s">
        <v>65</v>
      </c>
      <c r="D8972" t="s">
        <v>65</v>
      </c>
      <c r="E8972" t="s">
        <v>103</v>
      </c>
      <c r="F8972" t="s">
        <v>9381</v>
      </c>
      <c r="G8972">
        <v>65721495</v>
      </c>
      <c r="H8972">
        <v>32879769</v>
      </c>
      <c r="I8972" t="s">
        <v>28</v>
      </c>
      <c r="J8972" t="s">
        <v>29</v>
      </c>
      <c r="K8972" t="s">
        <v>30</v>
      </c>
      <c r="L8972" t="s">
        <v>105</v>
      </c>
      <c r="M8972" t="s">
        <v>75</v>
      </c>
      <c r="N8972">
        <v>75</v>
      </c>
      <c r="O8972" t="s">
        <v>33</v>
      </c>
      <c r="P8972" t="s">
        <v>34</v>
      </c>
      <c r="Q8972">
        <v>0</v>
      </c>
      <c r="R8972" s="1">
        <v>3586</v>
      </c>
      <c r="S8972">
        <v>0</v>
      </c>
      <c r="T8972">
        <v>12</v>
      </c>
      <c r="U8972">
        <v>13</v>
      </c>
      <c r="V8972" s="1">
        <v>-3586</v>
      </c>
      <c r="W8972">
        <v>0</v>
      </c>
      <c r="X8972">
        <v>0</v>
      </c>
    </row>
    <row r="8973" spans="1:24" x14ac:dyDescent="0.25">
      <c r="A8973">
        <v>202001</v>
      </c>
      <c r="B8973" t="s">
        <v>35</v>
      </c>
      <c r="C8973" t="s">
        <v>36</v>
      </c>
      <c r="D8973" t="s">
        <v>36</v>
      </c>
      <c r="E8973" t="s">
        <v>2886</v>
      </c>
      <c r="F8973" t="s">
        <v>9382</v>
      </c>
      <c r="G8973">
        <v>65011053</v>
      </c>
      <c r="H8973">
        <v>5005729</v>
      </c>
      <c r="I8973" t="s">
        <v>28</v>
      </c>
      <c r="J8973" t="s">
        <v>29</v>
      </c>
      <c r="K8973" t="s">
        <v>30</v>
      </c>
      <c r="L8973" t="s">
        <v>39</v>
      </c>
      <c r="M8973" t="s">
        <v>40</v>
      </c>
      <c r="N8973">
        <v>75</v>
      </c>
      <c r="O8973" t="s">
        <v>50</v>
      </c>
      <c r="P8973" t="s">
        <v>42</v>
      </c>
      <c r="Q8973" s="1">
        <v>25723</v>
      </c>
      <c r="R8973" s="1">
        <v>32127</v>
      </c>
      <c r="S8973">
        <v>770</v>
      </c>
      <c r="T8973">
        <v>38</v>
      </c>
      <c r="U8973">
        <v>41</v>
      </c>
      <c r="V8973" s="1">
        <v>-7175</v>
      </c>
      <c r="W8973">
        <v>-27.89</v>
      </c>
      <c r="X8973">
        <v>-643.62</v>
      </c>
    </row>
    <row r="8974" spans="1:24" x14ac:dyDescent="0.25">
      <c r="A8974">
        <v>202001</v>
      </c>
      <c r="B8974" t="s">
        <v>64</v>
      </c>
      <c r="C8974" t="s">
        <v>65</v>
      </c>
      <c r="D8974" t="s">
        <v>65</v>
      </c>
      <c r="E8974" t="s">
        <v>855</v>
      </c>
      <c r="F8974" t="s">
        <v>9383</v>
      </c>
      <c r="G8974">
        <v>65744777</v>
      </c>
      <c r="H8974">
        <v>33092348</v>
      </c>
      <c r="I8974" t="s">
        <v>28</v>
      </c>
      <c r="J8974" t="s">
        <v>29</v>
      </c>
      <c r="K8974" t="s">
        <v>30</v>
      </c>
      <c r="L8974" t="s">
        <v>79</v>
      </c>
      <c r="M8974" t="s">
        <v>80</v>
      </c>
      <c r="N8974" t="s">
        <v>121</v>
      </c>
      <c r="O8974" t="s">
        <v>50</v>
      </c>
      <c r="P8974" t="s">
        <v>42</v>
      </c>
      <c r="Q8974" s="1">
        <v>6919</v>
      </c>
      <c r="R8974" s="1">
        <v>28444</v>
      </c>
      <c r="S8974">
        <v>304</v>
      </c>
      <c r="T8974">
        <v>35</v>
      </c>
      <c r="U8974">
        <v>41</v>
      </c>
      <c r="V8974" s="1">
        <v>-21829</v>
      </c>
      <c r="W8974">
        <v>-315.51</v>
      </c>
      <c r="X8974" s="2">
        <v>-1464.38</v>
      </c>
    </row>
    <row r="8975" spans="1:24" x14ac:dyDescent="0.25">
      <c r="A8975">
        <v>202001</v>
      </c>
      <c r="B8975" t="s">
        <v>64</v>
      </c>
      <c r="C8975" t="s">
        <v>65</v>
      </c>
      <c r="D8975" t="s">
        <v>65</v>
      </c>
      <c r="E8975" t="s">
        <v>103</v>
      </c>
      <c r="F8975" t="s">
        <v>9384</v>
      </c>
      <c r="G8975">
        <v>65201928</v>
      </c>
      <c r="H8975">
        <v>16002863</v>
      </c>
      <c r="I8975" t="s">
        <v>28</v>
      </c>
      <c r="J8975" t="s">
        <v>57</v>
      </c>
      <c r="K8975" t="s">
        <v>54</v>
      </c>
      <c r="L8975" t="s">
        <v>105</v>
      </c>
      <c r="M8975" t="s">
        <v>75</v>
      </c>
      <c r="N8975">
        <v>75</v>
      </c>
      <c r="O8975" t="s">
        <v>76</v>
      </c>
      <c r="P8975" t="s">
        <v>42</v>
      </c>
      <c r="Q8975" s="1">
        <v>15919</v>
      </c>
      <c r="R8975" s="1">
        <v>13801</v>
      </c>
      <c r="S8975">
        <v>222</v>
      </c>
      <c r="T8975">
        <v>30</v>
      </c>
      <c r="U8975">
        <v>32</v>
      </c>
      <c r="V8975" s="1">
        <v>1895</v>
      </c>
      <c r="W8975">
        <v>11.91</v>
      </c>
      <c r="X8975">
        <v>-63.65</v>
      </c>
    </row>
    <row r="8976" spans="1:24" x14ac:dyDescent="0.25">
      <c r="A8976">
        <v>202001</v>
      </c>
      <c r="B8976" t="s">
        <v>64</v>
      </c>
      <c r="C8976" t="s">
        <v>65</v>
      </c>
      <c r="D8976" t="s">
        <v>65</v>
      </c>
      <c r="E8976" t="s">
        <v>617</v>
      </c>
      <c r="F8976" t="s">
        <v>9385</v>
      </c>
      <c r="G8976">
        <v>65741562</v>
      </c>
      <c r="H8976">
        <v>4603249516</v>
      </c>
      <c r="I8976" t="s">
        <v>28</v>
      </c>
      <c r="J8976" t="s">
        <v>53</v>
      </c>
      <c r="K8976" t="s">
        <v>30</v>
      </c>
      <c r="L8976" t="s">
        <v>359</v>
      </c>
      <c r="M8976" t="s">
        <v>109</v>
      </c>
      <c r="N8976">
        <v>50</v>
      </c>
      <c r="O8976" t="s">
        <v>76</v>
      </c>
      <c r="P8976" t="s">
        <v>42</v>
      </c>
      <c r="Q8976" s="1">
        <v>26384</v>
      </c>
      <c r="R8976" s="1">
        <v>25419</v>
      </c>
      <c r="S8976">
        <v>123</v>
      </c>
      <c r="T8976">
        <v>19</v>
      </c>
      <c r="U8976">
        <v>21</v>
      </c>
      <c r="V8976">
        <v>842</v>
      </c>
      <c r="W8976">
        <v>3.19</v>
      </c>
      <c r="X8976">
        <v>-6.77</v>
      </c>
    </row>
    <row r="8977" spans="1:24" x14ac:dyDescent="0.25">
      <c r="A8977">
        <v>202001</v>
      </c>
      <c r="B8977" t="s">
        <v>24</v>
      </c>
      <c r="C8977" t="s">
        <v>410</v>
      </c>
      <c r="D8977" t="s">
        <v>410</v>
      </c>
      <c r="E8977" t="s">
        <v>1616</v>
      </c>
      <c r="F8977" t="s">
        <v>9386</v>
      </c>
      <c r="G8977">
        <v>65004509</v>
      </c>
      <c r="H8977">
        <v>32405234</v>
      </c>
      <c r="I8977" t="s">
        <v>28</v>
      </c>
      <c r="J8977" t="s">
        <v>29</v>
      </c>
      <c r="K8977" t="s">
        <v>30</v>
      </c>
      <c r="L8977" t="s">
        <v>1136</v>
      </c>
      <c r="M8977" t="s">
        <v>414</v>
      </c>
      <c r="N8977" t="s">
        <v>121</v>
      </c>
      <c r="O8977" t="s">
        <v>45</v>
      </c>
      <c r="P8977" t="s">
        <v>42</v>
      </c>
      <c r="Q8977" s="1">
        <v>1569120</v>
      </c>
      <c r="R8977" s="1">
        <v>7412</v>
      </c>
      <c r="S8977">
        <v>558</v>
      </c>
      <c r="T8977">
        <v>40</v>
      </c>
      <c r="U8977">
        <v>54</v>
      </c>
      <c r="V8977" s="1">
        <v>1561150</v>
      </c>
      <c r="W8977">
        <v>99.49</v>
      </c>
      <c r="X8977">
        <v>96.14</v>
      </c>
    </row>
    <row r="8978" spans="1:24" x14ac:dyDescent="0.25">
      <c r="A8978">
        <v>202001</v>
      </c>
      <c r="B8978" t="s">
        <v>24</v>
      </c>
      <c r="C8978" t="s">
        <v>25</v>
      </c>
      <c r="D8978" t="s">
        <v>25</v>
      </c>
      <c r="E8978" t="s">
        <v>1803</v>
      </c>
      <c r="F8978" t="s">
        <v>9387</v>
      </c>
      <c r="G8978">
        <v>65002382</v>
      </c>
      <c r="H8978">
        <v>32405211</v>
      </c>
      <c r="I8978" t="s">
        <v>28</v>
      </c>
      <c r="J8978" t="s">
        <v>29</v>
      </c>
      <c r="K8978" t="s">
        <v>30</v>
      </c>
      <c r="L8978" t="s">
        <v>635</v>
      </c>
      <c r="M8978" t="s">
        <v>116</v>
      </c>
      <c r="N8978">
        <v>75</v>
      </c>
      <c r="O8978" t="s">
        <v>45</v>
      </c>
      <c r="P8978" t="s">
        <v>42</v>
      </c>
      <c r="Q8978" s="1">
        <v>1035882</v>
      </c>
      <c r="R8978" s="1">
        <v>15581</v>
      </c>
      <c r="S8978">
        <v>532</v>
      </c>
      <c r="T8978">
        <v>33</v>
      </c>
      <c r="U8978">
        <v>37</v>
      </c>
      <c r="V8978" s="1">
        <v>1019769</v>
      </c>
      <c r="W8978">
        <v>98.44</v>
      </c>
      <c r="X8978">
        <v>97</v>
      </c>
    </row>
    <row r="8979" spans="1:24" x14ac:dyDescent="0.25">
      <c r="A8979">
        <v>202001</v>
      </c>
      <c r="B8979" t="s">
        <v>24</v>
      </c>
      <c r="C8979" t="s">
        <v>25</v>
      </c>
      <c r="D8979" t="s">
        <v>25</v>
      </c>
      <c r="E8979" t="s">
        <v>154</v>
      </c>
      <c r="F8979" t="s">
        <v>9388</v>
      </c>
      <c r="G8979">
        <v>65781432</v>
      </c>
      <c r="H8979" s="3">
        <v>300000000000</v>
      </c>
      <c r="I8979" t="s">
        <v>72</v>
      </c>
      <c r="J8979" t="s">
        <v>57</v>
      </c>
      <c r="K8979" t="s">
        <v>73</v>
      </c>
      <c r="L8979" t="s">
        <v>311</v>
      </c>
      <c r="M8979" t="s">
        <v>312</v>
      </c>
      <c r="N8979" t="s">
        <v>121</v>
      </c>
      <c r="O8979" t="s">
        <v>33</v>
      </c>
      <c r="P8979" t="s">
        <v>34</v>
      </c>
      <c r="Q8979">
        <v>0</v>
      </c>
      <c r="R8979" s="1">
        <v>9999</v>
      </c>
      <c r="S8979">
        <v>0</v>
      </c>
      <c r="T8979">
        <v>56</v>
      </c>
      <c r="U8979">
        <v>57</v>
      </c>
      <c r="V8979" s="1">
        <v>-9999</v>
      </c>
      <c r="W8979">
        <v>0</v>
      </c>
      <c r="X8979">
        <v>0</v>
      </c>
    </row>
    <row r="8980" spans="1:24" x14ac:dyDescent="0.25">
      <c r="A8980">
        <v>202001</v>
      </c>
      <c r="B8980" t="s">
        <v>64</v>
      </c>
      <c r="C8980" t="s">
        <v>95</v>
      </c>
      <c r="D8980" t="s">
        <v>95</v>
      </c>
      <c r="E8980" t="s">
        <v>230</v>
      </c>
      <c r="F8980" t="s">
        <v>9389</v>
      </c>
      <c r="G8980">
        <v>65207513</v>
      </c>
      <c r="H8980">
        <v>4602881096</v>
      </c>
      <c r="I8980" t="s">
        <v>72</v>
      </c>
      <c r="J8980" t="s">
        <v>29</v>
      </c>
      <c r="K8980" t="s">
        <v>30</v>
      </c>
      <c r="L8980" t="s">
        <v>1034</v>
      </c>
      <c r="M8980" t="s">
        <v>89</v>
      </c>
      <c r="N8980">
        <v>75</v>
      </c>
      <c r="O8980" t="s">
        <v>33</v>
      </c>
      <c r="P8980" t="s">
        <v>34</v>
      </c>
      <c r="Q8980">
        <v>0</v>
      </c>
      <c r="R8980" s="1">
        <v>35690</v>
      </c>
      <c r="S8980">
        <v>0</v>
      </c>
      <c r="T8980">
        <v>132</v>
      </c>
      <c r="U8980">
        <v>142</v>
      </c>
      <c r="V8980" s="1">
        <v>-35690</v>
      </c>
      <c r="W8980">
        <v>0</v>
      </c>
      <c r="X8980">
        <v>0</v>
      </c>
    </row>
    <row r="8981" spans="1:24" x14ac:dyDescent="0.25">
      <c r="A8981">
        <v>202001</v>
      </c>
      <c r="B8981" t="s">
        <v>64</v>
      </c>
      <c r="C8981" t="s">
        <v>65</v>
      </c>
      <c r="D8981" t="s">
        <v>65</v>
      </c>
      <c r="E8981" t="s">
        <v>195</v>
      </c>
      <c r="F8981" t="s">
        <v>9390</v>
      </c>
      <c r="G8981">
        <v>65209787</v>
      </c>
      <c r="H8981">
        <v>201501089</v>
      </c>
      <c r="I8981" t="s">
        <v>28</v>
      </c>
      <c r="J8981" t="s">
        <v>57</v>
      </c>
      <c r="K8981" t="s">
        <v>30</v>
      </c>
      <c r="L8981" t="s">
        <v>162</v>
      </c>
      <c r="M8981" t="s">
        <v>163</v>
      </c>
      <c r="N8981">
        <v>50</v>
      </c>
      <c r="O8981" t="s">
        <v>33</v>
      </c>
      <c r="P8981" t="s">
        <v>34</v>
      </c>
      <c r="Q8981">
        <v>0</v>
      </c>
      <c r="R8981" s="1">
        <v>7442</v>
      </c>
      <c r="S8981">
        <v>0</v>
      </c>
      <c r="T8981">
        <v>43</v>
      </c>
      <c r="U8981">
        <v>45</v>
      </c>
      <c r="V8981" s="1">
        <v>-7442</v>
      </c>
      <c r="W8981">
        <v>0</v>
      </c>
      <c r="X8981">
        <v>0</v>
      </c>
    </row>
    <row r="8982" spans="1:24" x14ac:dyDescent="0.25">
      <c r="A8982">
        <v>202001</v>
      </c>
      <c r="B8982" t="s">
        <v>64</v>
      </c>
      <c r="C8982" t="s">
        <v>65</v>
      </c>
      <c r="D8982" t="s">
        <v>65</v>
      </c>
      <c r="E8982" t="s">
        <v>372</v>
      </c>
      <c r="F8982" t="s">
        <v>9391</v>
      </c>
      <c r="G8982">
        <v>65758554</v>
      </c>
      <c r="H8982">
        <v>201501205</v>
      </c>
      <c r="I8982" t="s">
        <v>28</v>
      </c>
      <c r="J8982" t="s">
        <v>57</v>
      </c>
      <c r="K8982" t="s">
        <v>30</v>
      </c>
      <c r="L8982" t="s">
        <v>374</v>
      </c>
      <c r="M8982" t="s">
        <v>170</v>
      </c>
      <c r="N8982">
        <v>50</v>
      </c>
      <c r="O8982" t="s">
        <v>41</v>
      </c>
      <c r="P8982" t="s">
        <v>42</v>
      </c>
      <c r="Q8982" s="1">
        <v>16369</v>
      </c>
      <c r="R8982" s="1">
        <v>9231</v>
      </c>
      <c r="S8982">
        <v>230</v>
      </c>
      <c r="T8982">
        <v>22</v>
      </c>
      <c r="U8982">
        <v>26</v>
      </c>
      <c r="V8982" s="1">
        <v>6908</v>
      </c>
      <c r="W8982">
        <v>42.2</v>
      </c>
      <c r="X8982">
        <v>-62.9</v>
      </c>
    </row>
    <row r="8983" spans="1:24" x14ac:dyDescent="0.25">
      <c r="A8983">
        <v>202001</v>
      </c>
      <c r="B8983" t="s">
        <v>64</v>
      </c>
      <c r="C8983" t="s">
        <v>65</v>
      </c>
      <c r="D8983" t="s">
        <v>65</v>
      </c>
      <c r="E8983" t="s">
        <v>808</v>
      </c>
      <c r="F8983" t="s">
        <v>9392</v>
      </c>
      <c r="G8983">
        <v>65705059</v>
      </c>
      <c r="H8983">
        <v>5005385</v>
      </c>
      <c r="I8983" t="s">
        <v>28</v>
      </c>
      <c r="J8983" t="s">
        <v>57</v>
      </c>
      <c r="K8983" t="s">
        <v>30</v>
      </c>
      <c r="L8983" t="s">
        <v>810</v>
      </c>
      <c r="M8983" t="s">
        <v>348</v>
      </c>
      <c r="N8983">
        <v>75</v>
      </c>
      <c r="O8983" t="s">
        <v>33</v>
      </c>
      <c r="P8983" t="s">
        <v>34</v>
      </c>
      <c r="Q8983">
        <v>0</v>
      </c>
      <c r="R8983" s="1">
        <v>2365</v>
      </c>
      <c r="S8983">
        <v>0</v>
      </c>
      <c r="T8983">
        <v>6</v>
      </c>
      <c r="U8983">
        <v>7</v>
      </c>
      <c r="V8983" s="1">
        <v>-2365</v>
      </c>
      <c r="W8983">
        <v>0</v>
      </c>
      <c r="X8983">
        <v>0</v>
      </c>
    </row>
    <row r="8984" spans="1:24" x14ac:dyDescent="0.25">
      <c r="A8984">
        <v>202001</v>
      </c>
      <c r="B8984" t="s">
        <v>64</v>
      </c>
      <c r="C8984" t="s">
        <v>65</v>
      </c>
      <c r="D8984" t="s">
        <v>279</v>
      </c>
      <c r="E8984" t="s">
        <v>2100</v>
      </c>
      <c r="F8984" t="s">
        <v>9393</v>
      </c>
      <c r="G8984">
        <v>65748334</v>
      </c>
      <c r="H8984">
        <v>4603249553</v>
      </c>
      <c r="I8984" t="s">
        <v>72</v>
      </c>
      <c r="J8984" t="s">
        <v>53</v>
      </c>
      <c r="K8984" t="s">
        <v>30</v>
      </c>
      <c r="L8984" t="s">
        <v>281</v>
      </c>
      <c r="M8984" t="s">
        <v>282</v>
      </c>
      <c r="N8984">
        <v>75</v>
      </c>
      <c r="O8984" t="s">
        <v>61</v>
      </c>
      <c r="P8984" t="s">
        <v>42</v>
      </c>
      <c r="Q8984" s="1">
        <v>24764</v>
      </c>
      <c r="R8984" s="1">
        <v>17420</v>
      </c>
      <c r="S8984">
        <v>586</v>
      </c>
      <c r="T8984">
        <v>101</v>
      </c>
      <c r="U8984">
        <v>107</v>
      </c>
      <c r="V8984" s="1">
        <v>6758</v>
      </c>
      <c r="W8984">
        <v>27.29</v>
      </c>
      <c r="X8984">
        <v>-397.07</v>
      </c>
    </row>
    <row r="8985" spans="1:24" x14ac:dyDescent="0.25">
      <c r="A8985">
        <v>202001</v>
      </c>
      <c r="B8985" t="s">
        <v>24</v>
      </c>
      <c r="C8985" t="s">
        <v>25</v>
      </c>
      <c r="D8985" t="s">
        <v>25</v>
      </c>
      <c r="E8985" t="s">
        <v>9394</v>
      </c>
      <c r="F8985" t="s">
        <v>9395</v>
      </c>
      <c r="G8985">
        <v>65724247</v>
      </c>
      <c r="H8985">
        <v>5005538</v>
      </c>
      <c r="I8985" t="s">
        <v>28</v>
      </c>
      <c r="J8985" t="s">
        <v>57</v>
      </c>
      <c r="K8985" t="s">
        <v>30</v>
      </c>
      <c r="L8985" t="s">
        <v>311</v>
      </c>
      <c r="M8985" t="s">
        <v>312</v>
      </c>
      <c r="N8985">
        <v>75</v>
      </c>
      <c r="O8985" t="s">
        <v>45</v>
      </c>
      <c r="P8985" t="s">
        <v>42</v>
      </c>
      <c r="Q8985" s="1">
        <v>791340</v>
      </c>
      <c r="R8985" s="1">
        <v>13880</v>
      </c>
      <c r="S8985" s="1">
        <v>2562</v>
      </c>
      <c r="T8985">
        <v>46</v>
      </c>
      <c r="U8985">
        <v>49</v>
      </c>
      <c r="V8985" s="1">
        <v>774898</v>
      </c>
      <c r="W8985">
        <v>97.92</v>
      </c>
      <c r="X8985">
        <v>95.14</v>
      </c>
    </row>
    <row r="8986" spans="1:24" x14ac:dyDescent="0.25">
      <c r="A8986">
        <v>202001</v>
      </c>
      <c r="B8986" t="s">
        <v>35</v>
      </c>
      <c r="C8986" t="s">
        <v>680</v>
      </c>
      <c r="D8986" t="s">
        <v>680</v>
      </c>
      <c r="E8986" t="s">
        <v>2686</v>
      </c>
      <c r="F8986" t="s">
        <v>9396</v>
      </c>
      <c r="G8986">
        <v>65010131</v>
      </c>
      <c r="H8986">
        <v>201500531</v>
      </c>
      <c r="I8986" t="s">
        <v>28</v>
      </c>
      <c r="J8986" t="s">
        <v>57</v>
      </c>
      <c r="K8986" t="s">
        <v>54</v>
      </c>
      <c r="L8986" t="s">
        <v>1510</v>
      </c>
      <c r="M8986" t="s">
        <v>1051</v>
      </c>
      <c r="N8986">
        <v>75</v>
      </c>
      <c r="O8986" t="s">
        <v>50</v>
      </c>
      <c r="P8986" t="s">
        <v>42</v>
      </c>
      <c r="Q8986" s="1">
        <v>28091</v>
      </c>
      <c r="R8986" s="1">
        <v>33899</v>
      </c>
      <c r="S8986">
        <v>262</v>
      </c>
      <c r="T8986">
        <v>48</v>
      </c>
      <c r="U8986">
        <v>48</v>
      </c>
      <c r="V8986" s="1">
        <v>-6070</v>
      </c>
      <c r="W8986">
        <v>-21.61</v>
      </c>
      <c r="X8986">
        <v>-29.81</v>
      </c>
    </row>
    <row r="8987" spans="1:24" x14ac:dyDescent="0.25">
      <c r="A8987">
        <v>202001</v>
      </c>
      <c r="B8987" t="s">
        <v>35</v>
      </c>
      <c r="C8987" t="s">
        <v>36</v>
      </c>
      <c r="D8987" t="s">
        <v>36</v>
      </c>
      <c r="E8987" t="s">
        <v>9397</v>
      </c>
      <c r="F8987" t="s">
        <v>9398</v>
      </c>
      <c r="G8987">
        <v>65744580</v>
      </c>
      <c r="H8987">
        <v>37018902</v>
      </c>
      <c r="I8987" t="s">
        <v>28</v>
      </c>
      <c r="J8987" t="s">
        <v>29</v>
      </c>
      <c r="K8987" t="s">
        <v>30</v>
      </c>
      <c r="L8987" t="s">
        <v>39</v>
      </c>
      <c r="M8987" t="s">
        <v>40</v>
      </c>
      <c r="N8987">
        <v>75</v>
      </c>
      <c r="O8987" t="s">
        <v>76</v>
      </c>
      <c r="P8987" t="s">
        <v>42</v>
      </c>
      <c r="Q8987" s="1">
        <v>40894</v>
      </c>
      <c r="R8987" s="1">
        <v>40144</v>
      </c>
      <c r="S8987">
        <v>904</v>
      </c>
      <c r="T8987">
        <v>78</v>
      </c>
      <c r="U8987">
        <v>79</v>
      </c>
      <c r="V8987">
        <v>-154</v>
      </c>
      <c r="W8987">
        <v>-0.38</v>
      </c>
      <c r="X8987">
        <v>-636.99</v>
      </c>
    </row>
    <row r="8988" spans="1:24" x14ac:dyDescent="0.25">
      <c r="A8988">
        <v>202001</v>
      </c>
      <c r="B8988" t="s">
        <v>35</v>
      </c>
      <c r="C8988" t="s">
        <v>36</v>
      </c>
      <c r="D8988" t="s">
        <v>36</v>
      </c>
      <c r="E8988" t="s">
        <v>1422</v>
      </c>
      <c r="F8988" t="s">
        <v>9399</v>
      </c>
      <c r="G8988">
        <v>65006051</v>
      </c>
      <c r="H8988">
        <v>32405002</v>
      </c>
      <c r="I8988" t="s">
        <v>28</v>
      </c>
      <c r="J8988" t="s">
        <v>57</v>
      </c>
      <c r="K8988" t="s">
        <v>30</v>
      </c>
      <c r="L8988" t="s">
        <v>1194</v>
      </c>
      <c r="M8988" t="s">
        <v>126</v>
      </c>
      <c r="N8988">
        <v>75</v>
      </c>
      <c r="O8988" t="s">
        <v>50</v>
      </c>
      <c r="P8988" t="s">
        <v>42</v>
      </c>
      <c r="Q8988" s="1">
        <v>9987</v>
      </c>
      <c r="R8988" s="1">
        <v>28393</v>
      </c>
      <c r="S8988" s="1">
        <v>1074</v>
      </c>
      <c r="T8988">
        <v>113</v>
      </c>
      <c r="U8988">
        <v>132</v>
      </c>
      <c r="V8988" s="1">
        <v>-19480</v>
      </c>
      <c r="W8988">
        <v>-195.05</v>
      </c>
      <c r="X8988">
        <v>-226.56</v>
      </c>
    </row>
    <row r="8989" spans="1:24" x14ac:dyDescent="0.25">
      <c r="A8989">
        <v>202001</v>
      </c>
      <c r="B8989" t="s">
        <v>24</v>
      </c>
      <c r="C8989" t="s">
        <v>755</v>
      </c>
      <c r="D8989" t="s">
        <v>755</v>
      </c>
      <c r="E8989" t="s">
        <v>4204</v>
      </c>
      <c r="F8989" t="s">
        <v>9400</v>
      </c>
      <c r="G8989">
        <v>65012263</v>
      </c>
      <c r="H8989">
        <v>4600070728</v>
      </c>
      <c r="I8989" t="s">
        <v>28</v>
      </c>
      <c r="J8989" t="s">
        <v>29</v>
      </c>
      <c r="K8989" t="s">
        <v>30</v>
      </c>
      <c r="L8989" t="s">
        <v>758</v>
      </c>
      <c r="M8989" t="s">
        <v>759</v>
      </c>
      <c r="N8989">
        <v>75</v>
      </c>
      <c r="O8989" t="s">
        <v>33</v>
      </c>
      <c r="P8989" t="s">
        <v>34</v>
      </c>
      <c r="Q8989">
        <v>0</v>
      </c>
      <c r="R8989" s="1">
        <v>37674</v>
      </c>
      <c r="S8989">
        <v>0</v>
      </c>
      <c r="T8989">
        <v>82</v>
      </c>
      <c r="U8989">
        <v>94</v>
      </c>
      <c r="V8989" s="1">
        <v>-37674</v>
      </c>
      <c r="W8989">
        <v>0</v>
      </c>
      <c r="X8989">
        <v>0</v>
      </c>
    </row>
    <row r="8990" spans="1:24" x14ac:dyDescent="0.25">
      <c r="A8990">
        <v>202001</v>
      </c>
      <c r="B8990" t="s">
        <v>24</v>
      </c>
      <c r="C8990" t="s">
        <v>25</v>
      </c>
      <c r="D8990" t="s">
        <v>25</v>
      </c>
      <c r="E8990" t="s">
        <v>9401</v>
      </c>
      <c r="F8990" t="s">
        <v>9402</v>
      </c>
      <c r="G8990">
        <v>65750753</v>
      </c>
      <c r="H8990">
        <v>44973146</v>
      </c>
      <c r="I8990" t="s">
        <v>28</v>
      </c>
      <c r="J8990" t="s">
        <v>29</v>
      </c>
      <c r="K8990" t="s">
        <v>30</v>
      </c>
      <c r="L8990" t="s">
        <v>264</v>
      </c>
      <c r="M8990" t="s">
        <v>116</v>
      </c>
      <c r="N8990">
        <v>25</v>
      </c>
      <c r="O8990" t="s">
        <v>33</v>
      </c>
      <c r="P8990" t="s">
        <v>34</v>
      </c>
      <c r="Q8990">
        <v>0</v>
      </c>
      <c r="R8990" s="1">
        <v>7545</v>
      </c>
      <c r="S8990">
        <v>0</v>
      </c>
      <c r="T8990">
        <v>30</v>
      </c>
      <c r="U8990">
        <v>33</v>
      </c>
      <c r="V8990" s="1">
        <v>-7545</v>
      </c>
      <c r="W8990">
        <v>0</v>
      </c>
      <c r="X8990">
        <v>-886.31</v>
      </c>
    </row>
    <row r="8991" spans="1:24" x14ac:dyDescent="0.25">
      <c r="A8991">
        <v>202001</v>
      </c>
      <c r="B8991" t="s">
        <v>24</v>
      </c>
      <c r="C8991" t="s">
        <v>25</v>
      </c>
      <c r="D8991" t="s">
        <v>25</v>
      </c>
      <c r="E8991" t="s">
        <v>633</v>
      </c>
      <c r="F8991" t="s">
        <v>9403</v>
      </c>
      <c r="G8991">
        <v>65752918</v>
      </c>
      <c r="H8991">
        <v>43751</v>
      </c>
      <c r="I8991" t="s">
        <v>28</v>
      </c>
      <c r="J8991" t="s">
        <v>29</v>
      </c>
      <c r="K8991" t="s">
        <v>30</v>
      </c>
      <c r="L8991" t="s">
        <v>635</v>
      </c>
      <c r="M8991" t="s">
        <v>116</v>
      </c>
      <c r="N8991">
        <v>25</v>
      </c>
      <c r="O8991" t="s">
        <v>33</v>
      </c>
      <c r="P8991" t="s">
        <v>34</v>
      </c>
      <c r="Q8991">
        <v>0</v>
      </c>
      <c r="R8991" s="1">
        <v>5009</v>
      </c>
      <c r="S8991">
        <v>0</v>
      </c>
      <c r="T8991">
        <v>14</v>
      </c>
      <c r="U8991">
        <v>18</v>
      </c>
      <c r="V8991" s="1">
        <v>-5009</v>
      </c>
      <c r="W8991">
        <v>0</v>
      </c>
      <c r="X8991">
        <v>0</v>
      </c>
    </row>
    <row r="8992" spans="1:24" x14ac:dyDescent="0.25">
      <c r="A8992">
        <v>202001</v>
      </c>
      <c r="B8992" t="s">
        <v>35</v>
      </c>
      <c r="C8992" t="s">
        <v>36</v>
      </c>
      <c r="D8992" t="s">
        <v>36</v>
      </c>
      <c r="E8992" t="s">
        <v>734</v>
      </c>
      <c r="F8992" t="s">
        <v>9404</v>
      </c>
      <c r="G8992">
        <v>65763312</v>
      </c>
      <c r="H8992">
        <v>201500529</v>
      </c>
      <c r="I8992" t="s">
        <v>28</v>
      </c>
      <c r="J8992" t="s">
        <v>57</v>
      </c>
      <c r="K8992" t="s">
        <v>54</v>
      </c>
      <c r="L8992" t="s">
        <v>1290</v>
      </c>
      <c r="M8992" t="s">
        <v>1291</v>
      </c>
      <c r="N8992" t="s">
        <v>81</v>
      </c>
      <c r="O8992" t="s">
        <v>76</v>
      </c>
      <c r="P8992" t="s">
        <v>42</v>
      </c>
      <c r="Q8992" s="1">
        <v>11381</v>
      </c>
      <c r="R8992" s="1">
        <v>10043</v>
      </c>
      <c r="S8992">
        <v>87</v>
      </c>
      <c r="T8992">
        <v>27</v>
      </c>
      <c r="U8992">
        <v>28</v>
      </c>
      <c r="V8992" s="1">
        <v>1250</v>
      </c>
      <c r="W8992">
        <v>10.99</v>
      </c>
      <c r="X8992">
        <v>-59.37</v>
      </c>
    </row>
    <row r="8993" spans="1:24" x14ac:dyDescent="0.25">
      <c r="A8993">
        <v>202001</v>
      </c>
      <c r="B8993" t="s">
        <v>35</v>
      </c>
      <c r="C8993" t="s">
        <v>36</v>
      </c>
      <c r="D8993" t="s">
        <v>36</v>
      </c>
      <c r="E8993" t="s">
        <v>734</v>
      </c>
      <c r="F8993" t="s">
        <v>9405</v>
      </c>
      <c r="G8993">
        <v>65763314</v>
      </c>
      <c r="H8993">
        <v>304921</v>
      </c>
      <c r="I8993" t="s">
        <v>72</v>
      </c>
      <c r="J8993" t="s">
        <v>124</v>
      </c>
      <c r="K8993" t="s">
        <v>54</v>
      </c>
      <c r="L8993" t="s">
        <v>1290</v>
      </c>
      <c r="M8993" t="s">
        <v>1291</v>
      </c>
      <c r="N8993">
        <v>25</v>
      </c>
      <c r="O8993" t="s">
        <v>41</v>
      </c>
      <c r="P8993" t="s">
        <v>42</v>
      </c>
      <c r="Q8993" s="1">
        <v>13703</v>
      </c>
      <c r="R8993" s="1">
        <v>6165</v>
      </c>
      <c r="S8993">
        <v>175</v>
      </c>
      <c r="T8993">
        <v>29</v>
      </c>
      <c r="U8993">
        <v>31</v>
      </c>
      <c r="V8993" s="1">
        <v>7363</v>
      </c>
      <c r="W8993">
        <v>53.73</v>
      </c>
      <c r="X8993">
        <v>62.67</v>
      </c>
    </row>
    <row r="8994" spans="1:24" x14ac:dyDescent="0.25">
      <c r="A8994">
        <v>202001</v>
      </c>
      <c r="B8994" t="s">
        <v>35</v>
      </c>
      <c r="C8994" t="s">
        <v>36</v>
      </c>
      <c r="D8994" t="s">
        <v>36</v>
      </c>
      <c r="E8994" t="s">
        <v>1173</v>
      </c>
      <c r="F8994" t="s">
        <v>9406</v>
      </c>
      <c r="G8994">
        <v>65006289</v>
      </c>
      <c r="H8994">
        <v>33092105</v>
      </c>
      <c r="I8994" t="s">
        <v>28</v>
      </c>
      <c r="J8994" t="s">
        <v>9407</v>
      </c>
      <c r="K8994" t="s">
        <v>30</v>
      </c>
      <c r="L8994" t="s">
        <v>937</v>
      </c>
      <c r="M8994" t="s">
        <v>126</v>
      </c>
      <c r="N8994">
        <v>45</v>
      </c>
      <c r="O8994" t="s">
        <v>50</v>
      </c>
      <c r="P8994" t="s">
        <v>42</v>
      </c>
      <c r="Q8994" s="1">
        <v>9677</v>
      </c>
      <c r="R8994" s="1">
        <v>14753</v>
      </c>
      <c r="S8994">
        <v>320</v>
      </c>
      <c r="T8994">
        <v>23</v>
      </c>
      <c r="U8994">
        <v>32</v>
      </c>
      <c r="V8994" s="1">
        <v>-5395</v>
      </c>
      <c r="W8994">
        <v>-55.75</v>
      </c>
      <c r="X8994">
        <v>-572.61</v>
      </c>
    </row>
    <row r="8995" spans="1:24" x14ac:dyDescent="0.25">
      <c r="A8995">
        <v>202001</v>
      </c>
      <c r="B8995" t="s">
        <v>35</v>
      </c>
      <c r="C8995" t="s">
        <v>36</v>
      </c>
      <c r="D8995" t="s">
        <v>36</v>
      </c>
      <c r="E8995" t="s">
        <v>707</v>
      </c>
      <c r="F8995" t="s">
        <v>9408</v>
      </c>
      <c r="G8995">
        <v>65749411</v>
      </c>
      <c r="H8995">
        <v>4603216658</v>
      </c>
      <c r="I8995" t="s">
        <v>72</v>
      </c>
      <c r="J8995" t="s">
        <v>29</v>
      </c>
      <c r="K8995" t="s">
        <v>30</v>
      </c>
      <c r="L8995" t="s">
        <v>937</v>
      </c>
      <c r="M8995" t="s">
        <v>126</v>
      </c>
      <c r="N8995">
        <v>75</v>
      </c>
      <c r="O8995" t="s">
        <v>33</v>
      </c>
      <c r="P8995" t="s">
        <v>34</v>
      </c>
      <c r="Q8995">
        <v>0</v>
      </c>
      <c r="R8995" s="1">
        <v>4002</v>
      </c>
      <c r="S8995">
        <v>0</v>
      </c>
      <c r="T8995">
        <v>24</v>
      </c>
      <c r="U8995">
        <v>33</v>
      </c>
      <c r="V8995" s="1">
        <v>-4002</v>
      </c>
      <c r="W8995">
        <v>0</v>
      </c>
      <c r="X8995">
        <v>0</v>
      </c>
    </row>
    <row r="8996" spans="1:24" x14ac:dyDescent="0.25">
      <c r="A8996">
        <v>202001</v>
      </c>
      <c r="B8996" t="s">
        <v>35</v>
      </c>
      <c r="C8996" t="s">
        <v>36</v>
      </c>
      <c r="D8996" t="s">
        <v>36</v>
      </c>
      <c r="E8996" t="s">
        <v>128</v>
      </c>
      <c r="F8996" t="s">
        <v>9409</v>
      </c>
      <c r="G8996">
        <v>65770233</v>
      </c>
      <c r="H8996">
        <v>7000104</v>
      </c>
      <c r="I8996" t="s">
        <v>72</v>
      </c>
      <c r="J8996" t="s">
        <v>57</v>
      </c>
      <c r="K8996" t="s">
        <v>54</v>
      </c>
      <c r="L8996" t="s">
        <v>937</v>
      </c>
      <c r="M8996" t="s">
        <v>126</v>
      </c>
      <c r="N8996">
        <v>150</v>
      </c>
      <c r="O8996" t="s">
        <v>76</v>
      </c>
      <c r="P8996" t="s">
        <v>42</v>
      </c>
      <c r="Q8996" s="1">
        <v>43821</v>
      </c>
      <c r="R8996" s="1">
        <v>41936</v>
      </c>
      <c r="S8996">
        <v>899</v>
      </c>
      <c r="T8996">
        <v>61</v>
      </c>
      <c r="U8996">
        <v>73</v>
      </c>
      <c r="V8996">
        <v>985</v>
      </c>
      <c r="W8996">
        <v>2.25</v>
      </c>
      <c r="X8996">
        <v>-15.08</v>
      </c>
    </row>
    <row r="8997" spans="1:24" x14ac:dyDescent="0.25">
      <c r="A8997">
        <v>202001</v>
      </c>
      <c r="B8997" t="s">
        <v>35</v>
      </c>
      <c r="C8997" t="s">
        <v>36</v>
      </c>
      <c r="D8997" t="s">
        <v>36</v>
      </c>
      <c r="E8997" t="s">
        <v>1192</v>
      </c>
      <c r="F8997" t="s">
        <v>9410</v>
      </c>
      <c r="G8997">
        <v>65006064</v>
      </c>
      <c r="H8997">
        <v>5005650</v>
      </c>
      <c r="I8997" t="s">
        <v>28</v>
      </c>
      <c r="J8997" t="s">
        <v>29</v>
      </c>
      <c r="K8997" t="s">
        <v>30</v>
      </c>
      <c r="L8997" t="s">
        <v>1194</v>
      </c>
      <c r="M8997" t="s">
        <v>126</v>
      </c>
      <c r="N8997">
        <v>75</v>
      </c>
      <c r="O8997" t="s">
        <v>61</v>
      </c>
      <c r="P8997" t="s">
        <v>42</v>
      </c>
      <c r="Q8997" s="1">
        <v>18731</v>
      </c>
      <c r="R8997" s="1">
        <v>12248</v>
      </c>
      <c r="S8997">
        <v>433</v>
      </c>
      <c r="T8997">
        <v>58</v>
      </c>
      <c r="U8997">
        <v>63</v>
      </c>
      <c r="V8997" s="1">
        <v>6050</v>
      </c>
      <c r="W8997">
        <v>32.299999999999997</v>
      </c>
      <c r="X8997">
        <v>-303.22000000000003</v>
      </c>
    </row>
    <row r="8998" spans="1:24" x14ac:dyDescent="0.25">
      <c r="A8998">
        <v>202001</v>
      </c>
      <c r="B8998" t="s">
        <v>35</v>
      </c>
      <c r="C8998" t="s">
        <v>36</v>
      </c>
      <c r="D8998" t="s">
        <v>36</v>
      </c>
      <c r="E8998" t="s">
        <v>1262</v>
      </c>
      <c r="F8998" t="s">
        <v>9411</v>
      </c>
      <c r="G8998">
        <v>65766245</v>
      </c>
      <c r="H8998">
        <v>2818</v>
      </c>
      <c r="I8998" t="s">
        <v>28</v>
      </c>
      <c r="J8998" t="s">
        <v>57</v>
      </c>
      <c r="K8998" t="s">
        <v>30</v>
      </c>
      <c r="L8998" t="s">
        <v>39</v>
      </c>
      <c r="M8998" t="s">
        <v>40</v>
      </c>
      <c r="N8998">
        <v>15</v>
      </c>
      <c r="O8998" t="s">
        <v>33</v>
      </c>
      <c r="P8998" t="s">
        <v>34</v>
      </c>
      <c r="Q8998">
        <v>0</v>
      </c>
      <c r="R8998" s="1">
        <v>3362</v>
      </c>
      <c r="S8998">
        <v>0</v>
      </c>
      <c r="T8998">
        <v>13</v>
      </c>
      <c r="U8998">
        <v>20</v>
      </c>
      <c r="V8998" s="1">
        <v>-3362</v>
      </c>
      <c r="W8998">
        <v>0</v>
      </c>
      <c r="X8998">
        <v>0</v>
      </c>
    </row>
    <row r="8999" spans="1:24" x14ac:dyDescent="0.25">
      <c r="A8999">
        <v>202001</v>
      </c>
      <c r="B8999" t="s">
        <v>64</v>
      </c>
      <c r="C8999" t="s">
        <v>65</v>
      </c>
      <c r="D8999" t="s">
        <v>65</v>
      </c>
      <c r="E8999" t="s">
        <v>691</v>
      </c>
      <c r="F8999" t="s">
        <v>9412</v>
      </c>
      <c r="G8999">
        <v>65205691</v>
      </c>
      <c r="H8999">
        <v>4603248782</v>
      </c>
      <c r="I8999" t="s">
        <v>28</v>
      </c>
      <c r="J8999" t="s">
        <v>53</v>
      </c>
      <c r="K8999" t="s">
        <v>54</v>
      </c>
      <c r="L8999" t="s">
        <v>693</v>
      </c>
      <c r="M8999" t="s">
        <v>69</v>
      </c>
      <c r="N8999">
        <v>50</v>
      </c>
      <c r="O8999" t="s">
        <v>61</v>
      </c>
      <c r="P8999" t="s">
        <v>42</v>
      </c>
      <c r="Q8999" s="1">
        <v>27582</v>
      </c>
      <c r="R8999" s="1">
        <v>22231</v>
      </c>
      <c r="S8999">
        <v>685</v>
      </c>
      <c r="T8999">
        <v>58</v>
      </c>
      <c r="U8999">
        <v>62</v>
      </c>
      <c r="V8999" s="1">
        <v>4666</v>
      </c>
      <c r="W8999">
        <v>16.920000000000002</v>
      </c>
      <c r="X8999">
        <v>-175.4</v>
      </c>
    </row>
    <row r="9000" spans="1:24" x14ac:dyDescent="0.25">
      <c r="A9000">
        <v>202001</v>
      </c>
      <c r="B9000" t="s">
        <v>64</v>
      </c>
      <c r="C9000" t="s">
        <v>65</v>
      </c>
      <c r="D9000" t="s">
        <v>65</v>
      </c>
      <c r="E9000" t="s">
        <v>70</v>
      </c>
      <c r="F9000" t="s">
        <v>9413</v>
      </c>
      <c r="G9000">
        <v>65200412</v>
      </c>
      <c r="H9000">
        <v>40007915</v>
      </c>
      <c r="I9000" t="s">
        <v>28</v>
      </c>
      <c r="J9000" t="s">
        <v>57</v>
      </c>
      <c r="K9000" t="s">
        <v>54</v>
      </c>
      <c r="L9000" t="s">
        <v>443</v>
      </c>
      <c r="M9000" t="s">
        <v>109</v>
      </c>
      <c r="N9000">
        <v>50</v>
      </c>
      <c r="O9000" t="s">
        <v>33</v>
      </c>
      <c r="P9000" t="s">
        <v>34</v>
      </c>
      <c r="Q9000">
        <v>0</v>
      </c>
      <c r="R9000" s="1">
        <v>8579</v>
      </c>
      <c r="S9000">
        <v>0</v>
      </c>
      <c r="T9000">
        <v>17</v>
      </c>
      <c r="U9000">
        <v>22</v>
      </c>
      <c r="V9000" s="1">
        <v>-8579</v>
      </c>
      <c r="W9000">
        <v>0</v>
      </c>
      <c r="X9000">
        <v>0</v>
      </c>
    </row>
    <row r="9001" spans="1:24" x14ac:dyDescent="0.25">
      <c r="A9001">
        <v>202001</v>
      </c>
      <c r="B9001" t="s">
        <v>64</v>
      </c>
      <c r="C9001" t="s">
        <v>65</v>
      </c>
      <c r="D9001" t="s">
        <v>65</v>
      </c>
      <c r="E9001" t="s">
        <v>678</v>
      </c>
      <c r="F9001" t="s">
        <v>9414</v>
      </c>
      <c r="G9001">
        <v>65211486</v>
      </c>
      <c r="H9001">
        <v>201501036</v>
      </c>
      <c r="I9001" t="s">
        <v>28</v>
      </c>
      <c r="J9001" t="s">
        <v>1405</v>
      </c>
      <c r="K9001" t="s">
        <v>54</v>
      </c>
      <c r="L9001" t="s">
        <v>1198</v>
      </c>
      <c r="M9001" t="s">
        <v>89</v>
      </c>
      <c r="N9001">
        <v>50</v>
      </c>
      <c r="O9001" t="s">
        <v>61</v>
      </c>
      <c r="P9001" t="s">
        <v>42</v>
      </c>
      <c r="Q9001" s="1">
        <v>37745</v>
      </c>
      <c r="R9001" s="1">
        <v>28855</v>
      </c>
      <c r="S9001">
        <v>311</v>
      </c>
      <c r="T9001">
        <v>78</v>
      </c>
      <c r="U9001">
        <v>82</v>
      </c>
      <c r="V9001" s="1">
        <v>8579</v>
      </c>
      <c r="W9001">
        <v>22.73</v>
      </c>
      <c r="X9001">
        <v>-105.41</v>
      </c>
    </row>
    <row r="9002" spans="1:24" x14ac:dyDescent="0.25">
      <c r="A9002">
        <v>202001</v>
      </c>
      <c r="B9002" t="s">
        <v>35</v>
      </c>
      <c r="C9002" t="s">
        <v>36</v>
      </c>
      <c r="D9002" t="s">
        <v>36</v>
      </c>
      <c r="E9002" t="s">
        <v>529</v>
      </c>
      <c r="F9002" t="s">
        <v>9415</v>
      </c>
      <c r="G9002">
        <v>65006582</v>
      </c>
      <c r="H9002">
        <v>4603249681</v>
      </c>
      <c r="I9002" t="s">
        <v>28</v>
      </c>
      <c r="J9002" t="s">
        <v>827</v>
      </c>
      <c r="K9002" t="s">
        <v>1737</v>
      </c>
      <c r="L9002" t="s">
        <v>39</v>
      </c>
      <c r="M9002" t="s">
        <v>40</v>
      </c>
      <c r="N9002">
        <v>75</v>
      </c>
      <c r="O9002" t="s">
        <v>33</v>
      </c>
      <c r="P9002" t="s">
        <v>34</v>
      </c>
      <c r="Q9002">
        <v>0</v>
      </c>
      <c r="R9002" s="1">
        <v>21543</v>
      </c>
      <c r="S9002">
        <v>0</v>
      </c>
      <c r="T9002">
        <v>90</v>
      </c>
      <c r="U9002">
        <v>96</v>
      </c>
      <c r="V9002" s="1">
        <v>-21543</v>
      </c>
      <c r="W9002">
        <v>0</v>
      </c>
      <c r="X9002">
        <v>-20.82</v>
      </c>
    </row>
    <row r="9003" spans="1:24" x14ac:dyDescent="0.25">
      <c r="A9003">
        <v>202001</v>
      </c>
      <c r="B9003" t="s">
        <v>64</v>
      </c>
      <c r="C9003" t="s">
        <v>589</v>
      </c>
      <c r="D9003" t="s">
        <v>589</v>
      </c>
      <c r="E9003" t="s">
        <v>771</v>
      </c>
      <c r="F9003" t="s">
        <v>9416</v>
      </c>
      <c r="G9003">
        <v>65752020</v>
      </c>
      <c r="H9003">
        <v>44972539</v>
      </c>
      <c r="I9003" t="s">
        <v>72</v>
      </c>
      <c r="J9003" t="s">
        <v>29</v>
      </c>
      <c r="K9003" t="s">
        <v>30</v>
      </c>
      <c r="L9003" t="s">
        <v>592</v>
      </c>
      <c r="M9003" t="s">
        <v>593</v>
      </c>
      <c r="N9003">
        <v>75</v>
      </c>
      <c r="O9003" t="s">
        <v>76</v>
      </c>
      <c r="P9003" t="s">
        <v>42</v>
      </c>
      <c r="Q9003" s="1">
        <v>23738</v>
      </c>
      <c r="R9003" s="1">
        <v>23078</v>
      </c>
      <c r="S9003">
        <v>612</v>
      </c>
      <c r="T9003">
        <v>98</v>
      </c>
      <c r="U9003">
        <v>117</v>
      </c>
      <c r="V9003">
        <v>48</v>
      </c>
      <c r="W9003">
        <v>0.2</v>
      </c>
      <c r="X9003">
        <v>-909.27</v>
      </c>
    </row>
    <row r="9004" spans="1:24" x14ac:dyDescent="0.25">
      <c r="A9004">
        <v>202001</v>
      </c>
      <c r="B9004" t="s">
        <v>24</v>
      </c>
      <c r="C9004" t="s">
        <v>25</v>
      </c>
      <c r="D9004" t="s">
        <v>25</v>
      </c>
      <c r="E9004" t="s">
        <v>152</v>
      </c>
      <c r="F9004" t="s">
        <v>9417</v>
      </c>
      <c r="G9004">
        <v>65004075</v>
      </c>
      <c r="H9004">
        <v>4603249301</v>
      </c>
      <c r="I9004" t="s">
        <v>28</v>
      </c>
      <c r="J9004" t="s">
        <v>53</v>
      </c>
      <c r="K9004" t="s">
        <v>54</v>
      </c>
      <c r="L9004" t="s">
        <v>240</v>
      </c>
      <c r="M9004" t="s">
        <v>120</v>
      </c>
      <c r="N9004">
        <v>75</v>
      </c>
      <c r="O9004" t="s">
        <v>33</v>
      </c>
      <c r="P9004" t="s">
        <v>34</v>
      </c>
      <c r="Q9004">
        <v>0</v>
      </c>
      <c r="R9004" s="1">
        <v>30607</v>
      </c>
      <c r="S9004">
        <v>540</v>
      </c>
      <c r="T9004">
        <v>61</v>
      </c>
      <c r="U9004">
        <v>62</v>
      </c>
      <c r="V9004" s="1">
        <v>-31147</v>
      </c>
      <c r="W9004">
        <v>0</v>
      </c>
      <c r="X9004" t="s">
        <v>1523</v>
      </c>
    </row>
    <row r="9005" spans="1:24" x14ac:dyDescent="0.25">
      <c r="A9005">
        <v>202001</v>
      </c>
      <c r="B9005" t="s">
        <v>64</v>
      </c>
      <c r="C9005" t="s">
        <v>95</v>
      </c>
      <c r="D9005" t="s">
        <v>95</v>
      </c>
      <c r="E9005" t="s">
        <v>541</v>
      </c>
      <c r="F9005" t="s">
        <v>9418</v>
      </c>
      <c r="G9005">
        <v>65758870</v>
      </c>
      <c r="H9005">
        <v>201501393</v>
      </c>
      <c r="I9005" t="s">
        <v>28</v>
      </c>
      <c r="J9005" t="s">
        <v>57</v>
      </c>
      <c r="K9005" t="s">
        <v>94</v>
      </c>
      <c r="L9005" t="s">
        <v>505</v>
      </c>
      <c r="M9005" t="s">
        <v>140</v>
      </c>
      <c r="N9005">
        <v>75</v>
      </c>
      <c r="O9005" t="s">
        <v>41</v>
      </c>
      <c r="P9005" t="s">
        <v>42</v>
      </c>
      <c r="Q9005" s="1">
        <v>30600</v>
      </c>
      <c r="R9005" s="1">
        <v>13577</v>
      </c>
      <c r="S9005">
        <v>383</v>
      </c>
      <c r="T9005">
        <v>62</v>
      </c>
      <c r="U9005">
        <v>64</v>
      </c>
      <c r="V9005" s="1">
        <v>16640</v>
      </c>
      <c r="W9005">
        <v>54.38</v>
      </c>
      <c r="X9005">
        <v>36.36</v>
      </c>
    </row>
    <row r="9006" spans="1:24" x14ac:dyDescent="0.25">
      <c r="A9006">
        <v>202001</v>
      </c>
      <c r="B9006" t="s">
        <v>24</v>
      </c>
      <c r="C9006" t="s">
        <v>25</v>
      </c>
      <c r="D9006" t="s">
        <v>25</v>
      </c>
      <c r="E9006" t="s">
        <v>265</v>
      </c>
      <c r="F9006" t="s">
        <v>9419</v>
      </c>
      <c r="G9006">
        <v>65748437</v>
      </c>
      <c r="H9006">
        <v>32404267</v>
      </c>
      <c r="I9006" t="s">
        <v>28</v>
      </c>
      <c r="J9006" t="s">
        <v>57</v>
      </c>
      <c r="K9006" t="s">
        <v>30</v>
      </c>
      <c r="L9006" t="s">
        <v>264</v>
      </c>
      <c r="M9006" t="s">
        <v>116</v>
      </c>
      <c r="N9006">
        <v>25</v>
      </c>
      <c r="O9006" t="s">
        <v>41</v>
      </c>
      <c r="P9006" t="s">
        <v>42</v>
      </c>
      <c r="Q9006" s="1">
        <v>11182</v>
      </c>
      <c r="R9006" s="1">
        <v>5922</v>
      </c>
      <c r="S9006">
        <v>205</v>
      </c>
      <c r="T9006">
        <v>26</v>
      </c>
      <c r="U9006">
        <v>28</v>
      </c>
      <c r="V9006" s="1">
        <v>5055</v>
      </c>
      <c r="W9006">
        <v>45.2</v>
      </c>
      <c r="X9006">
        <v>-369.7</v>
      </c>
    </row>
    <row r="9007" spans="1:24" x14ac:dyDescent="0.25">
      <c r="A9007">
        <v>202001</v>
      </c>
      <c r="B9007" t="s">
        <v>24</v>
      </c>
      <c r="C9007" t="s">
        <v>251</v>
      </c>
      <c r="D9007" t="s">
        <v>251</v>
      </c>
      <c r="E9007" t="s">
        <v>2773</v>
      </c>
      <c r="F9007" t="s">
        <v>9420</v>
      </c>
      <c r="G9007">
        <v>65740256</v>
      </c>
      <c r="H9007">
        <v>40010157</v>
      </c>
      <c r="I9007" t="s">
        <v>28</v>
      </c>
      <c r="J9007" t="s">
        <v>29</v>
      </c>
      <c r="K9007" t="s">
        <v>30</v>
      </c>
      <c r="L9007" t="s">
        <v>253</v>
      </c>
      <c r="M9007" t="s">
        <v>254</v>
      </c>
      <c r="N9007">
        <v>50</v>
      </c>
      <c r="O9007" t="s">
        <v>33</v>
      </c>
      <c r="P9007" t="s">
        <v>34</v>
      </c>
      <c r="Q9007">
        <v>0</v>
      </c>
      <c r="R9007" s="1">
        <v>9926</v>
      </c>
      <c r="S9007">
        <v>0</v>
      </c>
      <c r="T9007">
        <v>58</v>
      </c>
      <c r="U9007">
        <v>60</v>
      </c>
      <c r="V9007" s="1">
        <v>-9926</v>
      </c>
      <c r="W9007">
        <v>0</v>
      </c>
      <c r="X9007">
        <v>-49.67</v>
      </c>
    </row>
    <row r="9008" spans="1:24" x14ac:dyDescent="0.25">
      <c r="A9008">
        <v>202001</v>
      </c>
      <c r="B9008" t="s">
        <v>24</v>
      </c>
      <c r="C9008" t="s">
        <v>25</v>
      </c>
      <c r="D9008" t="s">
        <v>25</v>
      </c>
      <c r="E9008" t="s">
        <v>128</v>
      </c>
      <c r="F9008" t="s">
        <v>9421</v>
      </c>
      <c r="G9008">
        <v>65747661</v>
      </c>
      <c r="H9008">
        <v>33092169</v>
      </c>
      <c r="I9008" t="s">
        <v>28</v>
      </c>
      <c r="J9008" t="s">
        <v>29</v>
      </c>
      <c r="K9008" t="s">
        <v>30</v>
      </c>
      <c r="L9008" t="s">
        <v>119</v>
      </c>
      <c r="M9008" t="s">
        <v>120</v>
      </c>
      <c r="N9008">
        <v>150</v>
      </c>
      <c r="O9008" t="s">
        <v>33</v>
      </c>
      <c r="P9008" t="s">
        <v>34</v>
      </c>
      <c r="Q9008">
        <v>0</v>
      </c>
      <c r="R9008" s="1">
        <v>40711</v>
      </c>
      <c r="S9008">
        <v>0</v>
      </c>
      <c r="T9008">
        <v>21</v>
      </c>
      <c r="U9008">
        <v>27</v>
      </c>
      <c r="V9008" s="1">
        <v>-40711</v>
      </c>
      <c r="W9008">
        <v>0</v>
      </c>
      <c r="X9008">
        <v>0</v>
      </c>
    </row>
    <row r="9009" spans="1:24" x14ac:dyDescent="0.25">
      <c r="A9009">
        <v>202001</v>
      </c>
      <c r="B9009" t="s">
        <v>64</v>
      </c>
      <c r="C9009" t="s">
        <v>65</v>
      </c>
      <c r="D9009" t="s">
        <v>65</v>
      </c>
      <c r="E9009" t="s">
        <v>779</v>
      </c>
      <c r="F9009" t="s">
        <v>9422</v>
      </c>
      <c r="G9009">
        <v>65211248</v>
      </c>
      <c r="H9009">
        <v>5016830</v>
      </c>
      <c r="I9009" t="s">
        <v>28</v>
      </c>
      <c r="J9009" t="s">
        <v>57</v>
      </c>
      <c r="K9009" t="s">
        <v>54</v>
      </c>
      <c r="L9009" t="s">
        <v>88</v>
      </c>
      <c r="M9009" t="s">
        <v>89</v>
      </c>
      <c r="N9009">
        <v>50</v>
      </c>
      <c r="O9009" t="s">
        <v>33</v>
      </c>
      <c r="P9009" t="s">
        <v>34</v>
      </c>
      <c r="Q9009">
        <v>0</v>
      </c>
      <c r="R9009" s="1">
        <v>27677</v>
      </c>
      <c r="S9009">
        <v>0</v>
      </c>
      <c r="T9009">
        <v>61</v>
      </c>
      <c r="U9009">
        <v>63</v>
      </c>
      <c r="V9009" s="1">
        <v>-27677</v>
      </c>
      <c r="W9009">
        <v>0</v>
      </c>
      <c r="X9009">
        <v>83.16</v>
      </c>
    </row>
    <row r="9010" spans="1:24" x14ac:dyDescent="0.25">
      <c r="A9010">
        <v>202001</v>
      </c>
      <c r="B9010" t="s">
        <v>24</v>
      </c>
      <c r="C9010" t="s">
        <v>25</v>
      </c>
      <c r="D9010" t="s">
        <v>25</v>
      </c>
      <c r="E9010" t="s">
        <v>1853</v>
      </c>
      <c r="F9010" t="s">
        <v>9423</v>
      </c>
      <c r="G9010">
        <v>65734567</v>
      </c>
      <c r="H9010">
        <v>40008664</v>
      </c>
      <c r="I9010" t="s">
        <v>72</v>
      </c>
      <c r="J9010" t="s">
        <v>29</v>
      </c>
      <c r="K9010" t="s">
        <v>30</v>
      </c>
      <c r="L9010" t="s">
        <v>48</v>
      </c>
      <c r="M9010" t="s">
        <v>49</v>
      </c>
      <c r="N9010" t="s">
        <v>81</v>
      </c>
      <c r="O9010" t="s">
        <v>33</v>
      </c>
      <c r="P9010" t="s">
        <v>34</v>
      </c>
      <c r="Q9010">
        <v>0</v>
      </c>
      <c r="R9010" s="1">
        <v>13896</v>
      </c>
      <c r="S9010">
        <v>0</v>
      </c>
      <c r="T9010">
        <v>27</v>
      </c>
      <c r="U9010">
        <v>29</v>
      </c>
      <c r="V9010" s="1">
        <v>-13896</v>
      </c>
      <c r="W9010">
        <v>0</v>
      </c>
      <c r="X9010">
        <v>99.35</v>
      </c>
    </row>
    <row r="9011" spans="1:24" x14ac:dyDescent="0.25">
      <c r="A9011">
        <v>202001</v>
      </c>
      <c r="B9011" t="s">
        <v>64</v>
      </c>
      <c r="C9011" t="s">
        <v>65</v>
      </c>
      <c r="D9011" t="s">
        <v>65</v>
      </c>
      <c r="E9011" t="s">
        <v>1525</v>
      </c>
      <c r="F9011" t="s">
        <v>9424</v>
      </c>
      <c r="G9011">
        <v>65752656</v>
      </c>
      <c r="H9011">
        <v>45031623</v>
      </c>
      <c r="I9011" t="s">
        <v>28</v>
      </c>
      <c r="J9011" t="s">
        <v>29</v>
      </c>
      <c r="K9011" t="s">
        <v>30</v>
      </c>
      <c r="L9011" t="s">
        <v>1605</v>
      </c>
      <c r="M9011" t="s">
        <v>282</v>
      </c>
      <c r="N9011" t="s">
        <v>81</v>
      </c>
      <c r="O9011" t="s">
        <v>33</v>
      </c>
      <c r="P9011" t="s">
        <v>34</v>
      </c>
      <c r="Q9011">
        <v>0</v>
      </c>
      <c r="R9011" s="1">
        <v>9714</v>
      </c>
      <c r="S9011">
        <v>226</v>
      </c>
      <c r="T9011">
        <v>50</v>
      </c>
      <c r="U9011">
        <v>51</v>
      </c>
      <c r="V9011" s="1">
        <v>-9940</v>
      </c>
      <c r="W9011">
        <v>0</v>
      </c>
      <c r="X9011">
        <v>0</v>
      </c>
    </row>
    <row r="9012" spans="1:24" x14ac:dyDescent="0.25">
      <c r="A9012">
        <v>202001</v>
      </c>
      <c r="B9012" t="s">
        <v>64</v>
      </c>
      <c r="C9012" t="s">
        <v>65</v>
      </c>
      <c r="D9012" t="s">
        <v>65</v>
      </c>
      <c r="E9012" t="s">
        <v>538</v>
      </c>
      <c r="F9012" t="s">
        <v>9425</v>
      </c>
      <c r="G9012">
        <v>65207866</v>
      </c>
      <c r="H9012">
        <v>5015744</v>
      </c>
      <c r="I9012" t="s">
        <v>28</v>
      </c>
      <c r="J9012" t="s">
        <v>57</v>
      </c>
      <c r="K9012" t="s">
        <v>30</v>
      </c>
      <c r="L9012" t="s">
        <v>84</v>
      </c>
      <c r="M9012" t="s">
        <v>85</v>
      </c>
      <c r="N9012">
        <v>50</v>
      </c>
      <c r="O9012" t="s">
        <v>33</v>
      </c>
      <c r="P9012" t="s">
        <v>34</v>
      </c>
      <c r="Q9012">
        <v>0</v>
      </c>
      <c r="R9012" s="1">
        <v>14960</v>
      </c>
      <c r="S9012">
        <v>0</v>
      </c>
      <c r="T9012">
        <v>55</v>
      </c>
      <c r="U9012">
        <v>56</v>
      </c>
      <c r="V9012" s="1">
        <v>-14960</v>
      </c>
      <c r="W9012">
        <v>0</v>
      </c>
      <c r="X9012">
        <v>0</v>
      </c>
    </row>
    <row r="9013" spans="1:24" x14ac:dyDescent="0.25">
      <c r="A9013">
        <v>202001</v>
      </c>
      <c r="B9013" t="s">
        <v>64</v>
      </c>
      <c r="C9013" t="s">
        <v>65</v>
      </c>
      <c r="D9013" t="s">
        <v>65</v>
      </c>
      <c r="E9013" t="s">
        <v>720</v>
      </c>
      <c r="F9013" t="s">
        <v>9426</v>
      </c>
      <c r="G9013">
        <v>65204285</v>
      </c>
      <c r="H9013">
        <v>5006930</v>
      </c>
      <c r="I9013" t="s">
        <v>28</v>
      </c>
      <c r="J9013" t="s">
        <v>57</v>
      </c>
      <c r="K9013" t="s">
        <v>30</v>
      </c>
      <c r="L9013" t="s">
        <v>872</v>
      </c>
      <c r="M9013" t="s">
        <v>873</v>
      </c>
      <c r="N9013">
        <v>75</v>
      </c>
      <c r="O9013" t="s">
        <v>41</v>
      </c>
      <c r="P9013" t="s">
        <v>42</v>
      </c>
      <c r="Q9013" s="1">
        <v>43609</v>
      </c>
      <c r="R9013" s="1">
        <v>19178</v>
      </c>
      <c r="S9013">
        <v>123</v>
      </c>
      <c r="T9013">
        <v>91</v>
      </c>
      <c r="U9013">
        <v>101</v>
      </c>
      <c r="V9013" s="1">
        <v>24308</v>
      </c>
      <c r="W9013">
        <v>55.74</v>
      </c>
      <c r="X9013">
        <v>35.32</v>
      </c>
    </row>
    <row r="9014" spans="1:24" x14ac:dyDescent="0.25">
      <c r="A9014">
        <v>202001</v>
      </c>
      <c r="B9014" t="s">
        <v>64</v>
      </c>
      <c r="C9014" t="s">
        <v>65</v>
      </c>
      <c r="D9014" t="s">
        <v>65</v>
      </c>
      <c r="E9014" t="s">
        <v>82</v>
      </c>
      <c r="F9014" t="s">
        <v>9427</v>
      </c>
      <c r="G9014">
        <v>65210429</v>
      </c>
      <c r="H9014">
        <v>45271447</v>
      </c>
      <c r="I9014" t="s">
        <v>28</v>
      </c>
      <c r="J9014" t="s">
        <v>57</v>
      </c>
      <c r="K9014" t="s">
        <v>30</v>
      </c>
      <c r="L9014" t="s">
        <v>220</v>
      </c>
      <c r="M9014" t="s">
        <v>85</v>
      </c>
      <c r="N9014">
        <v>75</v>
      </c>
      <c r="O9014" t="s">
        <v>76</v>
      </c>
      <c r="P9014" t="s">
        <v>42</v>
      </c>
      <c r="Q9014" s="1">
        <v>9953</v>
      </c>
      <c r="R9014" s="1">
        <v>8905</v>
      </c>
      <c r="S9014">
        <v>180</v>
      </c>
      <c r="T9014">
        <v>38</v>
      </c>
      <c r="U9014">
        <v>41</v>
      </c>
      <c r="V9014">
        <v>868</v>
      </c>
      <c r="W9014">
        <v>8.7200000000000006</v>
      </c>
      <c r="X9014">
        <v>-4.4800000000000004</v>
      </c>
    </row>
    <row r="9015" spans="1:24" x14ac:dyDescent="0.25">
      <c r="A9015">
        <v>202001</v>
      </c>
      <c r="B9015" t="s">
        <v>24</v>
      </c>
      <c r="C9015" t="s">
        <v>410</v>
      </c>
      <c r="D9015" t="s">
        <v>410</v>
      </c>
      <c r="E9015" t="s">
        <v>687</v>
      </c>
      <c r="F9015" t="s">
        <v>9428</v>
      </c>
      <c r="G9015">
        <v>65757708</v>
      </c>
      <c r="H9015">
        <v>32883685</v>
      </c>
      <c r="I9015" t="s">
        <v>72</v>
      </c>
      <c r="J9015" t="s">
        <v>57</v>
      </c>
      <c r="K9015" t="s">
        <v>30</v>
      </c>
      <c r="L9015" t="s">
        <v>1455</v>
      </c>
      <c r="M9015" t="s">
        <v>414</v>
      </c>
      <c r="N9015">
        <v>75</v>
      </c>
      <c r="O9015" t="s">
        <v>45</v>
      </c>
      <c r="P9015" t="s">
        <v>42</v>
      </c>
      <c r="Q9015" s="1">
        <v>756480</v>
      </c>
      <c r="R9015" s="1">
        <v>23701</v>
      </c>
      <c r="S9015">
        <v>100</v>
      </c>
      <c r="T9015">
        <v>80</v>
      </c>
      <c r="U9015">
        <v>83</v>
      </c>
      <c r="V9015" s="1">
        <v>732679</v>
      </c>
      <c r="W9015">
        <v>96.85</v>
      </c>
      <c r="X9015">
        <v>44.75</v>
      </c>
    </row>
    <row r="9016" spans="1:24" x14ac:dyDescent="0.25">
      <c r="A9016">
        <v>202001</v>
      </c>
      <c r="B9016" t="s">
        <v>64</v>
      </c>
      <c r="C9016" t="s">
        <v>65</v>
      </c>
      <c r="D9016" t="s">
        <v>65</v>
      </c>
      <c r="E9016" t="s">
        <v>460</v>
      </c>
      <c r="F9016" t="s">
        <v>9429</v>
      </c>
      <c r="G9016">
        <v>65206669</v>
      </c>
      <c r="H9016">
        <v>5017563</v>
      </c>
      <c r="I9016" t="s">
        <v>28</v>
      </c>
      <c r="J9016" t="s">
        <v>57</v>
      </c>
      <c r="K9016" t="s">
        <v>54</v>
      </c>
      <c r="L9016" t="s">
        <v>176</v>
      </c>
      <c r="M9016" t="s">
        <v>109</v>
      </c>
      <c r="N9016">
        <v>75</v>
      </c>
      <c r="O9016" t="s">
        <v>33</v>
      </c>
      <c r="P9016" t="s">
        <v>34</v>
      </c>
      <c r="Q9016">
        <v>0</v>
      </c>
      <c r="R9016" s="1">
        <v>15924</v>
      </c>
      <c r="S9016">
        <v>0</v>
      </c>
      <c r="T9016">
        <v>7</v>
      </c>
      <c r="U9016">
        <v>9</v>
      </c>
      <c r="V9016" s="1">
        <v>-15924</v>
      </c>
      <c r="W9016">
        <v>0</v>
      </c>
      <c r="X9016">
        <v>0</v>
      </c>
    </row>
    <row r="9017" spans="1:24" x14ac:dyDescent="0.25">
      <c r="A9017">
        <v>202001</v>
      </c>
      <c r="B9017" t="s">
        <v>24</v>
      </c>
      <c r="C9017" t="s">
        <v>25</v>
      </c>
      <c r="D9017" t="s">
        <v>25</v>
      </c>
      <c r="E9017" t="s">
        <v>1326</v>
      </c>
      <c r="F9017" t="s">
        <v>9430</v>
      </c>
      <c r="G9017">
        <v>65004168</v>
      </c>
      <c r="H9017">
        <v>31886212</v>
      </c>
      <c r="I9017" t="s">
        <v>28</v>
      </c>
      <c r="J9017" t="s">
        <v>29</v>
      </c>
      <c r="K9017" t="s">
        <v>30</v>
      </c>
      <c r="L9017" t="s">
        <v>55</v>
      </c>
      <c r="M9017" t="s">
        <v>32</v>
      </c>
      <c r="N9017">
        <v>75</v>
      </c>
      <c r="O9017" t="s">
        <v>33</v>
      </c>
      <c r="P9017" t="s">
        <v>34</v>
      </c>
      <c r="Q9017">
        <v>0</v>
      </c>
      <c r="R9017" s="1">
        <v>48373</v>
      </c>
      <c r="S9017">
        <v>0</v>
      </c>
      <c r="T9017">
        <v>89</v>
      </c>
      <c r="U9017">
        <v>92</v>
      </c>
      <c r="V9017" s="1">
        <v>-48373</v>
      </c>
      <c r="W9017">
        <v>0</v>
      </c>
      <c r="X9017">
        <v>0</v>
      </c>
    </row>
    <row r="9018" spans="1:24" x14ac:dyDescent="0.25">
      <c r="A9018">
        <v>202001</v>
      </c>
      <c r="B9018" t="s">
        <v>24</v>
      </c>
      <c r="C9018" t="s">
        <v>25</v>
      </c>
      <c r="D9018" t="s">
        <v>25</v>
      </c>
      <c r="E9018" t="s">
        <v>701</v>
      </c>
      <c r="F9018" t="s">
        <v>9431</v>
      </c>
      <c r="G9018">
        <v>65742321</v>
      </c>
      <c r="H9018">
        <v>4602852738</v>
      </c>
      <c r="I9018" t="s">
        <v>28</v>
      </c>
      <c r="J9018" t="s">
        <v>29</v>
      </c>
      <c r="K9018" t="s">
        <v>30</v>
      </c>
      <c r="L9018" t="s">
        <v>264</v>
      </c>
      <c r="M9018" t="s">
        <v>116</v>
      </c>
      <c r="N9018">
        <v>50</v>
      </c>
      <c r="O9018" t="s">
        <v>33</v>
      </c>
      <c r="P9018" t="s">
        <v>34</v>
      </c>
      <c r="Q9018">
        <v>0</v>
      </c>
      <c r="R9018" s="1">
        <v>18383</v>
      </c>
      <c r="S9018">
        <v>0</v>
      </c>
      <c r="T9018">
        <v>48</v>
      </c>
      <c r="U9018">
        <v>50</v>
      </c>
      <c r="V9018" s="1">
        <v>-18383</v>
      </c>
      <c r="W9018">
        <v>0</v>
      </c>
      <c r="X9018">
        <v>0</v>
      </c>
    </row>
    <row r="9019" spans="1:24" x14ac:dyDescent="0.25">
      <c r="A9019">
        <v>202001</v>
      </c>
      <c r="B9019" t="s">
        <v>24</v>
      </c>
      <c r="C9019" t="s">
        <v>25</v>
      </c>
      <c r="D9019" t="s">
        <v>25</v>
      </c>
      <c r="E9019" t="s">
        <v>403</v>
      </c>
      <c r="F9019" t="s">
        <v>9432</v>
      </c>
      <c r="G9019">
        <v>65791021</v>
      </c>
      <c r="H9019" t="s">
        <v>1296</v>
      </c>
      <c r="I9019" t="s">
        <v>28</v>
      </c>
      <c r="J9019" t="s">
        <v>29</v>
      </c>
      <c r="K9019" t="s">
        <v>57</v>
      </c>
      <c r="L9019" t="s">
        <v>159</v>
      </c>
      <c r="M9019" t="s">
        <v>116</v>
      </c>
      <c r="N9019" t="s">
        <v>81</v>
      </c>
      <c r="O9019" t="s">
        <v>33</v>
      </c>
      <c r="P9019" t="s">
        <v>34</v>
      </c>
      <c r="Q9019">
        <v>0</v>
      </c>
      <c r="R9019" s="1">
        <v>4988</v>
      </c>
      <c r="S9019">
        <v>0</v>
      </c>
      <c r="T9019">
        <v>18</v>
      </c>
      <c r="U9019">
        <v>18</v>
      </c>
      <c r="V9019" s="1">
        <v>-4988</v>
      </c>
      <c r="W9019">
        <v>0</v>
      </c>
      <c r="X9019">
        <v>0</v>
      </c>
    </row>
    <row r="9020" spans="1:24" x14ac:dyDescent="0.25">
      <c r="A9020">
        <v>202001</v>
      </c>
      <c r="B9020" t="s">
        <v>35</v>
      </c>
      <c r="C9020" t="s">
        <v>36</v>
      </c>
      <c r="D9020" t="s">
        <v>36</v>
      </c>
      <c r="E9020" t="s">
        <v>1357</v>
      </c>
      <c r="F9020" t="s">
        <v>9433</v>
      </c>
      <c r="G9020">
        <v>65766888</v>
      </c>
      <c r="H9020">
        <v>4602880789</v>
      </c>
      <c r="I9020" t="s">
        <v>72</v>
      </c>
      <c r="J9020" t="s">
        <v>29</v>
      </c>
      <c r="K9020" t="s">
        <v>30</v>
      </c>
      <c r="L9020" t="s">
        <v>125</v>
      </c>
      <c r="M9020" t="s">
        <v>126</v>
      </c>
      <c r="N9020">
        <v>75</v>
      </c>
      <c r="O9020" t="s">
        <v>33</v>
      </c>
      <c r="P9020" t="s">
        <v>34</v>
      </c>
      <c r="Q9020">
        <v>0</v>
      </c>
      <c r="R9020" s="1">
        <v>9777</v>
      </c>
      <c r="S9020">
        <v>0</v>
      </c>
      <c r="T9020">
        <v>20</v>
      </c>
      <c r="U9020">
        <v>21</v>
      </c>
      <c r="V9020" s="1">
        <v>-9777</v>
      </c>
      <c r="W9020">
        <v>0</v>
      </c>
      <c r="X9020">
        <v>0</v>
      </c>
    </row>
    <row r="9021" spans="1:24" x14ac:dyDescent="0.25">
      <c r="A9021">
        <v>202001</v>
      </c>
      <c r="B9021" t="s">
        <v>35</v>
      </c>
      <c r="C9021" t="s">
        <v>36</v>
      </c>
      <c r="D9021" t="s">
        <v>36</v>
      </c>
      <c r="E9021" t="s">
        <v>1352</v>
      </c>
      <c r="F9021" t="s">
        <v>9434</v>
      </c>
      <c r="G9021">
        <v>65006593</v>
      </c>
      <c r="H9021">
        <v>16001032</v>
      </c>
      <c r="I9021" t="s">
        <v>28</v>
      </c>
      <c r="J9021" t="s">
        <v>57</v>
      </c>
      <c r="K9021" t="s">
        <v>54</v>
      </c>
      <c r="L9021" t="s">
        <v>39</v>
      </c>
      <c r="M9021" t="s">
        <v>40</v>
      </c>
      <c r="N9021" t="s">
        <v>81</v>
      </c>
      <c r="O9021" t="s">
        <v>261</v>
      </c>
      <c r="P9021" t="s">
        <v>42</v>
      </c>
      <c r="Q9021" s="1">
        <v>12774</v>
      </c>
      <c r="R9021" s="1">
        <v>3790</v>
      </c>
      <c r="S9021">
        <v>0</v>
      </c>
      <c r="T9021">
        <v>6</v>
      </c>
      <c r="U9021">
        <v>14</v>
      </c>
      <c r="V9021" s="1">
        <v>8985</v>
      </c>
      <c r="W9021">
        <v>70.33</v>
      </c>
      <c r="X9021">
        <v>63.35</v>
      </c>
    </row>
    <row r="9022" spans="1:24" x14ac:dyDescent="0.25">
      <c r="A9022">
        <v>202001</v>
      </c>
      <c r="B9022" t="s">
        <v>35</v>
      </c>
      <c r="C9022" t="s">
        <v>36</v>
      </c>
      <c r="D9022" t="s">
        <v>36</v>
      </c>
      <c r="E9022" t="s">
        <v>9435</v>
      </c>
      <c r="F9022" t="s">
        <v>9436</v>
      </c>
      <c r="G9022">
        <v>65006581</v>
      </c>
      <c r="H9022">
        <v>4602880925</v>
      </c>
      <c r="I9022" t="s">
        <v>28</v>
      </c>
      <c r="J9022" t="s">
        <v>29</v>
      </c>
      <c r="K9022" t="s">
        <v>30</v>
      </c>
      <c r="L9022" t="s">
        <v>39</v>
      </c>
      <c r="M9022" t="s">
        <v>40</v>
      </c>
      <c r="N9022">
        <v>50</v>
      </c>
      <c r="O9022" t="s">
        <v>33</v>
      </c>
      <c r="P9022" t="s">
        <v>34</v>
      </c>
      <c r="Q9022">
        <v>0</v>
      </c>
      <c r="R9022" s="1">
        <v>12988</v>
      </c>
      <c r="S9022">
        <v>0</v>
      </c>
      <c r="T9022">
        <v>31</v>
      </c>
      <c r="U9022">
        <v>43</v>
      </c>
      <c r="V9022" s="1">
        <v>-12988</v>
      </c>
      <c r="W9022">
        <v>0</v>
      </c>
      <c r="X9022">
        <v>0</v>
      </c>
    </row>
    <row r="9023" spans="1:24" x14ac:dyDescent="0.25">
      <c r="A9023">
        <v>202001</v>
      </c>
      <c r="B9023" t="s">
        <v>35</v>
      </c>
      <c r="C9023" t="s">
        <v>36</v>
      </c>
      <c r="D9023" t="s">
        <v>36</v>
      </c>
      <c r="E9023" t="s">
        <v>9435</v>
      </c>
      <c r="F9023" t="s">
        <v>9437</v>
      </c>
      <c r="G9023">
        <v>65006571</v>
      </c>
      <c r="H9023">
        <v>4603216902</v>
      </c>
      <c r="I9023" t="s">
        <v>28</v>
      </c>
      <c r="J9023" t="s">
        <v>29</v>
      </c>
      <c r="K9023" t="s">
        <v>30</v>
      </c>
      <c r="L9023" t="s">
        <v>39</v>
      </c>
      <c r="M9023" t="s">
        <v>40</v>
      </c>
      <c r="N9023">
        <v>75</v>
      </c>
      <c r="O9023" t="s">
        <v>33</v>
      </c>
      <c r="P9023" t="s">
        <v>34</v>
      </c>
      <c r="Q9023">
        <v>0</v>
      </c>
      <c r="R9023" s="1">
        <v>15274</v>
      </c>
      <c r="S9023">
        <v>0</v>
      </c>
      <c r="T9023">
        <v>56</v>
      </c>
      <c r="U9023">
        <v>59</v>
      </c>
      <c r="V9023" s="1">
        <v>-15274</v>
      </c>
      <c r="W9023">
        <v>0</v>
      </c>
      <c r="X9023">
        <v>0</v>
      </c>
    </row>
    <row r="9024" spans="1:24" x14ac:dyDescent="0.25">
      <c r="A9024">
        <v>202001</v>
      </c>
      <c r="B9024" t="s">
        <v>35</v>
      </c>
      <c r="C9024" t="s">
        <v>36</v>
      </c>
      <c r="D9024" t="s">
        <v>36</v>
      </c>
      <c r="E9024" t="s">
        <v>37</v>
      </c>
      <c r="F9024" t="s">
        <v>9438</v>
      </c>
      <c r="G9024">
        <v>65766452</v>
      </c>
      <c r="H9024">
        <v>304926</v>
      </c>
      <c r="I9024" t="s">
        <v>28</v>
      </c>
      <c r="J9024" t="s">
        <v>124</v>
      </c>
      <c r="K9024" t="s">
        <v>54</v>
      </c>
      <c r="L9024" t="s">
        <v>39</v>
      </c>
      <c r="M9024" t="s">
        <v>40</v>
      </c>
      <c r="N9024" t="s">
        <v>81</v>
      </c>
      <c r="O9024" t="s">
        <v>41</v>
      </c>
      <c r="P9024" t="s">
        <v>42</v>
      </c>
      <c r="Q9024" s="1">
        <v>20787</v>
      </c>
      <c r="R9024" s="1">
        <v>7832</v>
      </c>
      <c r="S9024">
        <v>262</v>
      </c>
      <c r="T9024">
        <v>42</v>
      </c>
      <c r="U9024">
        <v>43</v>
      </c>
      <c r="V9024" s="1">
        <v>12693</v>
      </c>
      <c r="W9024">
        <v>61.06</v>
      </c>
      <c r="X9024">
        <v>65.69</v>
      </c>
    </row>
    <row r="9025" spans="1:24" x14ac:dyDescent="0.25">
      <c r="A9025">
        <v>202001</v>
      </c>
      <c r="B9025" t="s">
        <v>35</v>
      </c>
      <c r="C9025" t="s">
        <v>36</v>
      </c>
      <c r="D9025" t="s">
        <v>36</v>
      </c>
      <c r="E9025" t="s">
        <v>678</v>
      </c>
      <c r="F9025" t="s">
        <v>9439</v>
      </c>
      <c r="G9025">
        <v>65706698</v>
      </c>
      <c r="H9025">
        <v>60278740</v>
      </c>
      <c r="I9025" t="s">
        <v>28</v>
      </c>
      <c r="J9025" t="s">
        <v>29</v>
      </c>
      <c r="K9025" t="s">
        <v>30</v>
      </c>
      <c r="L9025" t="s">
        <v>39</v>
      </c>
      <c r="M9025" t="s">
        <v>40</v>
      </c>
      <c r="N9025">
        <v>50</v>
      </c>
      <c r="O9025" t="s">
        <v>61</v>
      </c>
      <c r="P9025" t="s">
        <v>42</v>
      </c>
      <c r="Q9025" s="1">
        <v>14806</v>
      </c>
      <c r="R9025" s="1">
        <v>10591</v>
      </c>
      <c r="S9025">
        <v>146</v>
      </c>
      <c r="T9025">
        <v>41</v>
      </c>
      <c r="U9025">
        <v>49</v>
      </c>
      <c r="V9025" s="1">
        <v>4069</v>
      </c>
      <c r="W9025">
        <v>27.48</v>
      </c>
      <c r="X9025">
        <v>36.29</v>
      </c>
    </row>
    <row r="9026" spans="1:24" x14ac:dyDescent="0.25">
      <c r="A9026">
        <v>202001</v>
      </c>
      <c r="B9026" t="s">
        <v>35</v>
      </c>
      <c r="C9026" t="s">
        <v>36</v>
      </c>
      <c r="D9026" t="s">
        <v>36</v>
      </c>
      <c r="E9026" t="s">
        <v>734</v>
      </c>
      <c r="F9026" t="s">
        <v>9440</v>
      </c>
      <c r="G9026">
        <v>65763317</v>
      </c>
      <c r="H9026">
        <v>4602880930</v>
      </c>
      <c r="I9026" t="s">
        <v>28</v>
      </c>
      <c r="J9026" t="s">
        <v>29</v>
      </c>
      <c r="K9026" t="s">
        <v>30</v>
      </c>
      <c r="L9026" t="s">
        <v>39</v>
      </c>
      <c r="M9026" t="s">
        <v>40</v>
      </c>
      <c r="N9026" t="s">
        <v>81</v>
      </c>
      <c r="O9026" t="s">
        <v>33</v>
      </c>
      <c r="P9026" t="s">
        <v>34</v>
      </c>
      <c r="Q9026">
        <v>0</v>
      </c>
      <c r="R9026" s="1">
        <v>7535</v>
      </c>
      <c r="S9026">
        <v>0</v>
      </c>
      <c r="T9026">
        <v>40</v>
      </c>
      <c r="U9026">
        <v>47</v>
      </c>
      <c r="V9026" s="1">
        <v>-7535</v>
      </c>
      <c r="W9026">
        <v>0</v>
      </c>
      <c r="X9026">
        <v>0</v>
      </c>
    </row>
    <row r="9027" spans="1:24" x14ac:dyDescent="0.25">
      <c r="A9027">
        <v>202001</v>
      </c>
      <c r="B9027" t="s">
        <v>35</v>
      </c>
      <c r="C9027" t="s">
        <v>36</v>
      </c>
      <c r="D9027" t="s">
        <v>36</v>
      </c>
      <c r="E9027" t="s">
        <v>734</v>
      </c>
      <c r="F9027" t="s">
        <v>9441</v>
      </c>
      <c r="G9027">
        <v>65006559</v>
      </c>
      <c r="H9027">
        <v>40008459</v>
      </c>
      <c r="I9027" t="s">
        <v>28</v>
      </c>
      <c r="J9027" t="s">
        <v>29</v>
      </c>
      <c r="K9027" t="s">
        <v>30</v>
      </c>
      <c r="L9027" t="s">
        <v>39</v>
      </c>
      <c r="M9027" t="s">
        <v>40</v>
      </c>
      <c r="N9027">
        <v>50</v>
      </c>
      <c r="O9027" t="s">
        <v>61</v>
      </c>
      <c r="P9027" t="s">
        <v>42</v>
      </c>
      <c r="Q9027" s="1">
        <v>16142</v>
      </c>
      <c r="R9027" s="1">
        <v>11653</v>
      </c>
      <c r="S9027">
        <v>204</v>
      </c>
      <c r="T9027">
        <v>40</v>
      </c>
      <c r="U9027">
        <v>73</v>
      </c>
      <c r="V9027" s="1">
        <v>4285</v>
      </c>
      <c r="W9027">
        <v>26.55</v>
      </c>
      <c r="X9027">
        <v>34.299999999999997</v>
      </c>
    </row>
    <row r="9028" spans="1:24" x14ac:dyDescent="0.25">
      <c r="A9028">
        <v>202001</v>
      </c>
      <c r="B9028" t="s">
        <v>35</v>
      </c>
      <c r="C9028" t="s">
        <v>36</v>
      </c>
      <c r="D9028" t="s">
        <v>36</v>
      </c>
      <c r="E9028" t="s">
        <v>1422</v>
      </c>
      <c r="F9028" t="s">
        <v>9442</v>
      </c>
      <c r="G9028">
        <v>65724212</v>
      </c>
      <c r="H9028">
        <v>40008461</v>
      </c>
      <c r="I9028" t="s">
        <v>28</v>
      </c>
      <c r="J9028" t="s">
        <v>29</v>
      </c>
      <c r="K9028" t="s">
        <v>30</v>
      </c>
      <c r="L9028" t="s">
        <v>39</v>
      </c>
      <c r="M9028" t="s">
        <v>40</v>
      </c>
      <c r="N9028" t="s">
        <v>81</v>
      </c>
      <c r="O9028" t="s">
        <v>41</v>
      </c>
      <c r="P9028" t="s">
        <v>42</v>
      </c>
      <c r="Q9028" s="1">
        <v>35071</v>
      </c>
      <c r="R9028" s="1">
        <v>13322</v>
      </c>
      <c r="S9028">
        <v>225</v>
      </c>
      <c r="T9028">
        <v>36</v>
      </c>
      <c r="U9028">
        <v>38</v>
      </c>
      <c r="V9028" s="1">
        <v>21524</v>
      </c>
      <c r="W9028">
        <v>61.37</v>
      </c>
      <c r="X9028">
        <v>64.81</v>
      </c>
    </row>
    <row r="9029" spans="1:24" x14ac:dyDescent="0.25">
      <c r="A9029">
        <v>202001</v>
      </c>
      <c r="B9029" t="s">
        <v>24</v>
      </c>
      <c r="C9029" t="s">
        <v>25</v>
      </c>
      <c r="D9029" t="s">
        <v>25</v>
      </c>
      <c r="E9029" t="s">
        <v>789</v>
      </c>
      <c r="F9029" t="s">
        <v>9443</v>
      </c>
      <c r="G9029">
        <v>65739556</v>
      </c>
      <c r="H9029">
        <v>46692</v>
      </c>
      <c r="I9029" t="s">
        <v>28</v>
      </c>
      <c r="J9029" t="s">
        <v>29</v>
      </c>
      <c r="K9029" t="s">
        <v>30</v>
      </c>
      <c r="L9029" t="s">
        <v>635</v>
      </c>
      <c r="M9029" t="s">
        <v>116</v>
      </c>
      <c r="N9029">
        <v>75</v>
      </c>
      <c r="O9029" t="s">
        <v>33</v>
      </c>
      <c r="P9029" t="s">
        <v>34</v>
      </c>
      <c r="Q9029">
        <v>0</v>
      </c>
      <c r="R9029" s="1">
        <v>19504</v>
      </c>
      <c r="S9029">
        <v>0</v>
      </c>
      <c r="T9029">
        <v>43</v>
      </c>
      <c r="U9029">
        <v>45</v>
      </c>
      <c r="V9029" s="1">
        <v>-19504</v>
      </c>
      <c r="W9029">
        <v>0</v>
      </c>
      <c r="X9029">
        <v>0</v>
      </c>
    </row>
    <row r="9030" spans="1:24" x14ac:dyDescent="0.25">
      <c r="A9030">
        <v>202001</v>
      </c>
      <c r="B9030" t="s">
        <v>35</v>
      </c>
      <c r="C9030" t="s">
        <v>36</v>
      </c>
      <c r="D9030" t="s">
        <v>36</v>
      </c>
      <c r="E9030" t="s">
        <v>4451</v>
      </c>
      <c r="F9030" t="s">
        <v>9444</v>
      </c>
      <c r="G9030">
        <v>65006127</v>
      </c>
      <c r="H9030">
        <v>4602880928</v>
      </c>
      <c r="I9030" t="s">
        <v>28</v>
      </c>
      <c r="J9030" t="s">
        <v>29</v>
      </c>
      <c r="K9030" t="s">
        <v>30</v>
      </c>
      <c r="L9030" t="s">
        <v>125</v>
      </c>
      <c r="M9030" t="s">
        <v>126</v>
      </c>
      <c r="N9030">
        <v>75</v>
      </c>
      <c r="O9030" t="s">
        <v>33</v>
      </c>
      <c r="P9030" t="s">
        <v>34</v>
      </c>
      <c r="Q9030">
        <v>0</v>
      </c>
      <c r="R9030" s="1">
        <v>33446</v>
      </c>
      <c r="S9030">
        <v>0</v>
      </c>
      <c r="T9030">
        <v>98</v>
      </c>
      <c r="U9030">
        <v>101</v>
      </c>
      <c r="V9030" s="1">
        <v>-33446</v>
      </c>
      <c r="W9030">
        <v>0</v>
      </c>
      <c r="X9030">
        <v>0</v>
      </c>
    </row>
    <row r="9031" spans="1:24" x14ac:dyDescent="0.25">
      <c r="A9031">
        <v>202001</v>
      </c>
      <c r="B9031" t="s">
        <v>24</v>
      </c>
      <c r="C9031" t="s">
        <v>410</v>
      </c>
      <c r="D9031" t="s">
        <v>410</v>
      </c>
      <c r="E9031" t="s">
        <v>167</v>
      </c>
      <c r="F9031" t="s">
        <v>9445</v>
      </c>
      <c r="G9031">
        <v>65716903</v>
      </c>
      <c r="H9031">
        <v>44973215</v>
      </c>
      <c r="I9031" t="s">
        <v>72</v>
      </c>
      <c r="J9031" t="s">
        <v>29</v>
      </c>
      <c r="K9031" t="s">
        <v>30</v>
      </c>
      <c r="L9031" t="s">
        <v>413</v>
      </c>
      <c r="M9031" t="s">
        <v>414</v>
      </c>
      <c r="N9031">
        <v>75</v>
      </c>
      <c r="O9031" t="s">
        <v>33</v>
      </c>
      <c r="P9031" t="s">
        <v>34</v>
      </c>
      <c r="Q9031">
        <v>0</v>
      </c>
      <c r="R9031" s="1">
        <v>18650</v>
      </c>
      <c r="S9031">
        <v>0</v>
      </c>
      <c r="T9031">
        <v>55</v>
      </c>
      <c r="U9031">
        <v>60</v>
      </c>
      <c r="V9031" s="1">
        <v>-18650</v>
      </c>
      <c r="W9031">
        <v>0</v>
      </c>
      <c r="X9031">
        <v>0</v>
      </c>
    </row>
    <row r="9032" spans="1:24" x14ac:dyDescent="0.25">
      <c r="A9032">
        <v>202001</v>
      </c>
      <c r="B9032" t="s">
        <v>64</v>
      </c>
      <c r="C9032" t="s">
        <v>589</v>
      </c>
      <c r="D9032" t="s">
        <v>3190</v>
      </c>
      <c r="E9032" t="s">
        <v>587</v>
      </c>
      <c r="F9032" t="s">
        <v>9446</v>
      </c>
      <c r="G9032">
        <v>65725707</v>
      </c>
      <c r="H9032">
        <v>45271051</v>
      </c>
      <c r="I9032" t="s">
        <v>28</v>
      </c>
      <c r="J9032" t="s">
        <v>29</v>
      </c>
      <c r="K9032" t="s">
        <v>30</v>
      </c>
      <c r="L9032" t="s">
        <v>3193</v>
      </c>
      <c r="M9032" t="s">
        <v>593</v>
      </c>
      <c r="N9032">
        <v>50</v>
      </c>
      <c r="O9032" t="s">
        <v>41</v>
      </c>
      <c r="P9032" t="s">
        <v>42</v>
      </c>
      <c r="Q9032" s="1">
        <v>16988</v>
      </c>
      <c r="R9032" s="1">
        <v>9237</v>
      </c>
      <c r="S9032">
        <v>0</v>
      </c>
      <c r="T9032">
        <v>34</v>
      </c>
      <c r="U9032">
        <v>39</v>
      </c>
      <c r="V9032" s="1">
        <v>7751</v>
      </c>
      <c r="W9032">
        <v>45.63</v>
      </c>
      <c r="X9032">
        <v>33.54</v>
      </c>
    </row>
    <row r="9033" spans="1:24" x14ac:dyDescent="0.25">
      <c r="A9033">
        <v>202001</v>
      </c>
      <c r="B9033" t="s">
        <v>64</v>
      </c>
      <c r="C9033" t="s">
        <v>65</v>
      </c>
      <c r="D9033" t="s">
        <v>65</v>
      </c>
      <c r="E9033" t="s">
        <v>338</v>
      </c>
      <c r="F9033" t="s">
        <v>9447</v>
      </c>
      <c r="G9033">
        <v>65736482</v>
      </c>
      <c r="H9033">
        <v>44972398</v>
      </c>
      <c r="I9033" t="s">
        <v>72</v>
      </c>
      <c r="J9033" t="s">
        <v>29</v>
      </c>
      <c r="K9033" t="s">
        <v>30</v>
      </c>
      <c r="L9033" t="s">
        <v>1316</v>
      </c>
      <c r="M9033" t="s">
        <v>490</v>
      </c>
      <c r="N9033">
        <v>75</v>
      </c>
      <c r="O9033" t="s">
        <v>33</v>
      </c>
      <c r="P9033" t="s">
        <v>34</v>
      </c>
      <c r="Q9033">
        <v>0</v>
      </c>
      <c r="R9033" s="1">
        <v>26078</v>
      </c>
      <c r="S9033">
        <v>0</v>
      </c>
      <c r="T9033">
        <v>93</v>
      </c>
      <c r="U9033">
        <v>94</v>
      </c>
      <c r="V9033" s="1">
        <v>-26078</v>
      </c>
      <c r="W9033">
        <v>0</v>
      </c>
      <c r="X9033">
        <v>0</v>
      </c>
    </row>
    <row r="9034" spans="1:24" x14ac:dyDescent="0.25">
      <c r="A9034">
        <v>202001</v>
      </c>
      <c r="B9034" t="s">
        <v>64</v>
      </c>
      <c r="C9034" t="s">
        <v>65</v>
      </c>
      <c r="D9034" t="s">
        <v>65</v>
      </c>
      <c r="E9034" t="s">
        <v>897</v>
      </c>
      <c r="F9034" t="s">
        <v>9448</v>
      </c>
      <c r="G9034">
        <v>65744775</v>
      </c>
      <c r="H9034">
        <v>201501095</v>
      </c>
      <c r="I9034" t="s">
        <v>28</v>
      </c>
      <c r="J9034" t="s">
        <v>57</v>
      </c>
      <c r="K9034" t="s">
        <v>54</v>
      </c>
      <c r="L9034" t="s">
        <v>500</v>
      </c>
      <c r="M9034" t="s">
        <v>170</v>
      </c>
      <c r="N9034">
        <v>75</v>
      </c>
      <c r="O9034" t="s">
        <v>61</v>
      </c>
      <c r="P9034" t="s">
        <v>42</v>
      </c>
      <c r="Q9034" s="1">
        <v>30229</v>
      </c>
      <c r="R9034" s="1">
        <v>20288</v>
      </c>
      <c r="S9034">
        <v>247</v>
      </c>
      <c r="T9034">
        <v>71</v>
      </c>
      <c r="U9034">
        <v>74</v>
      </c>
      <c r="V9034" s="1">
        <v>9695</v>
      </c>
      <c r="W9034">
        <v>32.07</v>
      </c>
      <c r="X9034">
        <v>-441.13</v>
      </c>
    </row>
    <row r="9035" spans="1:24" x14ac:dyDescent="0.25">
      <c r="A9035">
        <v>202001</v>
      </c>
      <c r="B9035" t="s">
        <v>64</v>
      </c>
      <c r="C9035" t="s">
        <v>65</v>
      </c>
      <c r="D9035" t="s">
        <v>65</v>
      </c>
      <c r="E9035" t="s">
        <v>487</v>
      </c>
      <c r="F9035" t="s">
        <v>9449</v>
      </c>
      <c r="G9035">
        <v>65205068</v>
      </c>
      <c r="H9035">
        <v>20163400642</v>
      </c>
      <c r="I9035" t="s">
        <v>28</v>
      </c>
      <c r="J9035" t="s">
        <v>57</v>
      </c>
      <c r="K9035" t="s">
        <v>30</v>
      </c>
      <c r="L9035" t="s">
        <v>489</v>
      </c>
      <c r="M9035" t="s">
        <v>490</v>
      </c>
      <c r="N9035" t="s">
        <v>121</v>
      </c>
      <c r="O9035" t="s">
        <v>50</v>
      </c>
      <c r="P9035" t="s">
        <v>42</v>
      </c>
      <c r="Q9035" s="1">
        <v>15491</v>
      </c>
      <c r="R9035" s="1">
        <v>16809</v>
      </c>
      <c r="S9035">
        <v>585</v>
      </c>
      <c r="T9035">
        <v>22</v>
      </c>
      <c r="U9035">
        <v>36</v>
      </c>
      <c r="V9035" s="1">
        <v>-1903</v>
      </c>
      <c r="W9035">
        <v>-12.28</v>
      </c>
      <c r="X9035">
        <v>-364.87</v>
      </c>
    </row>
    <row r="9036" spans="1:24" x14ac:dyDescent="0.25">
      <c r="A9036">
        <v>202001</v>
      </c>
      <c r="B9036" t="s">
        <v>64</v>
      </c>
      <c r="C9036" t="s">
        <v>65</v>
      </c>
      <c r="D9036" t="s">
        <v>65</v>
      </c>
      <c r="E9036" t="s">
        <v>2125</v>
      </c>
      <c r="F9036" t="s">
        <v>9450</v>
      </c>
      <c r="G9036">
        <v>65752734</v>
      </c>
      <c r="H9036">
        <v>5006926</v>
      </c>
      <c r="I9036" t="s">
        <v>28</v>
      </c>
      <c r="J9036" t="s">
        <v>29</v>
      </c>
      <c r="K9036" t="s">
        <v>30</v>
      </c>
      <c r="L9036" t="s">
        <v>816</v>
      </c>
      <c r="M9036" t="s">
        <v>817</v>
      </c>
      <c r="N9036">
        <v>75</v>
      </c>
      <c r="O9036" t="s">
        <v>45</v>
      </c>
      <c r="P9036" t="s">
        <v>42</v>
      </c>
      <c r="Q9036" s="1">
        <v>5841675</v>
      </c>
      <c r="R9036" s="1">
        <v>33287</v>
      </c>
      <c r="S9036">
        <v>408</v>
      </c>
      <c r="T9036">
        <v>93</v>
      </c>
      <c r="U9036">
        <v>96</v>
      </c>
      <c r="V9036" s="1">
        <v>5807980</v>
      </c>
      <c r="W9036">
        <v>99.42</v>
      </c>
      <c r="X9036">
        <v>90.22</v>
      </c>
    </row>
    <row r="9037" spans="1:24" x14ac:dyDescent="0.25">
      <c r="A9037">
        <v>202001</v>
      </c>
      <c r="B9037" t="s">
        <v>64</v>
      </c>
      <c r="C9037" t="s">
        <v>65</v>
      </c>
      <c r="D9037" t="s">
        <v>65</v>
      </c>
      <c r="E9037" t="s">
        <v>106</v>
      </c>
      <c r="F9037" t="s">
        <v>9451</v>
      </c>
      <c r="G9037">
        <v>65200077</v>
      </c>
      <c r="H9037">
        <v>50151550</v>
      </c>
      <c r="I9037" t="s">
        <v>28</v>
      </c>
      <c r="J9037" t="s">
        <v>57</v>
      </c>
      <c r="K9037" t="s">
        <v>30</v>
      </c>
      <c r="L9037" t="s">
        <v>359</v>
      </c>
      <c r="M9037" t="s">
        <v>109</v>
      </c>
      <c r="N9037">
        <v>75</v>
      </c>
      <c r="O9037" t="s">
        <v>33</v>
      </c>
      <c r="P9037" t="s">
        <v>34</v>
      </c>
      <c r="Q9037">
        <v>0</v>
      </c>
      <c r="R9037" s="1">
        <v>28009</v>
      </c>
      <c r="S9037">
        <v>0</v>
      </c>
      <c r="T9037">
        <v>6</v>
      </c>
      <c r="U9037">
        <v>11</v>
      </c>
      <c r="V9037" s="1">
        <v>-28009</v>
      </c>
      <c r="W9037">
        <v>0</v>
      </c>
      <c r="X9037">
        <v>0</v>
      </c>
    </row>
    <row r="9038" spans="1:24" x14ac:dyDescent="0.25">
      <c r="A9038">
        <v>202001</v>
      </c>
      <c r="B9038" t="s">
        <v>64</v>
      </c>
      <c r="C9038" t="s">
        <v>65</v>
      </c>
      <c r="D9038" t="s">
        <v>65</v>
      </c>
      <c r="E9038" t="s">
        <v>716</v>
      </c>
      <c r="F9038" t="s">
        <v>9452</v>
      </c>
      <c r="G9038">
        <v>65207849</v>
      </c>
      <c r="H9038">
        <v>5015785</v>
      </c>
      <c r="I9038" t="s">
        <v>28</v>
      </c>
      <c r="J9038" t="s">
        <v>57</v>
      </c>
      <c r="K9038" t="s">
        <v>54</v>
      </c>
      <c r="L9038" t="s">
        <v>732</v>
      </c>
      <c r="M9038" t="s">
        <v>170</v>
      </c>
      <c r="N9038">
        <v>75</v>
      </c>
      <c r="O9038" t="s">
        <v>33</v>
      </c>
      <c r="P9038" t="s">
        <v>34</v>
      </c>
      <c r="Q9038">
        <v>0</v>
      </c>
      <c r="R9038" s="1">
        <v>19717</v>
      </c>
      <c r="S9038">
        <v>0</v>
      </c>
      <c r="T9038">
        <v>92</v>
      </c>
      <c r="U9038">
        <v>96</v>
      </c>
      <c r="V9038" s="1">
        <v>-19717</v>
      </c>
      <c r="W9038">
        <v>0</v>
      </c>
      <c r="X9038">
        <v>0</v>
      </c>
    </row>
    <row r="9039" spans="1:24" x14ac:dyDescent="0.25">
      <c r="A9039">
        <v>202001</v>
      </c>
      <c r="B9039" t="s">
        <v>35</v>
      </c>
      <c r="C9039" t="s">
        <v>36</v>
      </c>
      <c r="D9039" t="s">
        <v>36</v>
      </c>
      <c r="E9039" t="s">
        <v>935</v>
      </c>
      <c r="F9039" t="s">
        <v>9453</v>
      </c>
      <c r="G9039">
        <v>65770182</v>
      </c>
      <c r="H9039">
        <v>16003144</v>
      </c>
      <c r="I9039" t="s">
        <v>72</v>
      </c>
      <c r="J9039" t="s">
        <v>57</v>
      </c>
      <c r="K9039" t="s">
        <v>54</v>
      </c>
      <c r="L9039" t="s">
        <v>937</v>
      </c>
      <c r="M9039" t="s">
        <v>126</v>
      </c>
      <c r="N9039">
        <v>75</v>
      </c>
      <c r="O9039" t="s">
        <v>61</v>
      </c>
      <c r="P9039" t="s">
        <v>42</v>
      </c>
      <c r="Q9039" s="1">
        <v>21300</v>
      </c>
      <c r="R9039" s="1">
        <v>13834</v>
      </c>
      <c r="S9039">
        <v>350</v>
      </c>
      <c r="T9039">
        <v>49</v>
      </c>
      <c r="U9039">
        <v>51</v>
      </c>
      <c r="V9039" s="1">
        <v>7116</v>
      </c>
      <c r="W9039">
        <v>33.409999999999997</v>
      </c>
      <c r="X9039">
        <v>-248.19</v>
      </c>
    </row>
    <row r="9040" spans="1:24" x14ac:dyDescent="0.25">
      <c r="A9040">
        <v>202001</v>
      </c>
      <c r="B9040" t="s">
        <v>64</v>
      </c>
      <c r="C9040" t="s">
        <v>95</v>
      </c>
      <c r="D9040" t="s">
        <v>95</v>
      </c>
      <c r="E9040" t="s">
        <v>722</v>
      </c>
      <c r="F9040" t="s">
        <v>9454</v>
      </c>
      <c r="G9040">
        <v>65765265</v>
      </c>
      <c r="H9040">
        <v>7000474</v>
      </c>
      <c r="I9040" t="s">
        <v>28</v>
      </c>
      <c r="J9040" t="s">
        <v>57</v>
      </c>
      <c r="K9040" t="s">
        <v>30</v>
      </c>
      <c r="L9040" t="s">
        <v>724</v>
      </c>
      <c r="M9040" t="s">
        <v>532</v>
      </c>
      <c r="N9040">
        <v>75</v>
      </c>
      <c r="O9040" t="s">
        <v>61</v>
      </c>
      <c r="P9040" t="s">
        <v>42</v>
      </c>
      <c r="Q9040" s="1">
        <v>27476</v>
      </c>
      <c r="R9040" s="1">
        <v>22408</v>
      </c>
      <c r="S9040">
        <v>461</v>
      </c>
      <c r="T9040">
        <v>38</v>
      </c>
      <c r="U9040">
        <v>38</v>
      </c>
      <c r="V9040" s="1">
        <v>4608</v>
      </c>
      <c r="W9040">
        <v>16.77</v>
      </c>
      <c r="X9040">
        <v>-392.34</v>
      </c>
    </row>
    <row r="9041" spans="1:24" x14ac:dyDescent="0.25">
      <c r="A9041">
        <v>202001</v>
      </c>
      <c r="B9041" t="s">
        <v>64</v>
      </c>
      <c r="C9041" t="s">
        <v>65</v>
      </c>
      <c r="D9041" t="s">
        <v>65</v>
      </c>
      <c r="E9041" t="s">
        <v>395</v>
      </c>
      <c r="F9041" t="s">
        <v>9455</v>
      </c>
      <c r="G9041">
        <v>65721341</v>
      </c>
      <c r="H9041">
        <v>4603248687</v>
      </c>
      <c r="I9041" t="s">
        <v>28</v>
      </c>
      <c r="J9041" t="s">
        <v>53</v>
      </c>
      <c r="K9041" t="s">
        <v>30</v>
      </c>
      <c r="L9041" t="s">
        <v>419</v>
      </c>
      <c r="M9041" t="s">
        <v>409</v>
      </c>
      <c r="N9041">
        <v>75</v>
      </c>
      <c r="O9041" t="s">
        <v>76</v>
      </c>
      <c r="P9041" t="s">
        <v>42</v>
      </c>
      <c r="Q9041" s="1">
        <v>22725</v>
      </c>
      <c r="R9041" s="1">
        <v>19384</v>
      </c>
      <c r="S9041">
        <v>178</v>
      </c>
      <c r="T9041">
        <v>43</v>
      </c>
      <c r="U9041">
        <v>46</v>
      </c>
      <c r="V9041" s="1">
        <v>3163</v>
      </c>
      <c r="W9041">
        <v>13.92</v>
      </c>
      <c r="X9041">
        <v>2.5099999999999998</v>
      </c>
    </row>
    <row r="9042" spans="1:24" x14ac:dyDescent="0.25">
      <c r="A9042">
        <v>202001</v>
      </c>
      <c r="B9042" t="s">
        <v>24</v>
      </c>
      <c r="C9042" t="s">
        <v>25</v>
      </c>
      <c r="D9042" t="s">
        <v>25</v>
      </c>
      <c r="E9042" t="s">
        <v>9456</v>
      </c>
      <c r="F9042" t="s">
        <v>9457</v>
      </c>
      <c r="G9042">
        <v>65003577</v>
      </c>
      <c r="H9042">
        <v>40028377</v>
      </c>
      <c r="I9042" t="s">
        <v>28</v>
      </c>
      <c r="J9042" t="s">
        <v>29</v>
      </c>
      <c r="K9042" t="s">
        <v>30</v>
      </c>
      <c r="L9042" t="s">
        <v>322</v>
      </c>
      <c r="M9042" t="s">
        <v>323</v>
      </c>
      <c r="N9042">
        <v>75</v>
      </c>
      <c r="O9042" t="s">
        <v>33</v>
      </c>
      <c r="P9042" t="s">
        <v>34</v>
      </c>
      <c r="Q9042">
        <v>0</v>
      </c>
      <c r="R9042" s="1">
        <v>13858</v>
      </c>
      <c r="S9042">
        <v>0</v>
      </c>
      <c r="T9042">
        <v>61</v>
      </c>
      <c r="U9042">
        <v>64</v>
      </c>
      <c r="V9042" s="1">
        <v>-13858</v>
      </c>
      <c r="W9042">
        <v>0</v>
      </c>
      <c r="X9042">
        <v>-19.66</v>
      </c>
    </row>
    <row r="9043" spans="1:24" x14ac:dyDescent="0.25">
      <c r="A9043">
        <v>202001</v>
      </c>
      <c r="B9043" t="s">
        <v>24</v>
      </c>
      <c r="C9043" t="s">
        <v>25</v>
      </c>
      <c r="D9043" t="s">
        <v>25</v>
      </c>
      <c r="E9043" t="s">
        <v>157</v>
      </c>
      <c r="F9043" t="s">
        <v>9458</v>
      </c>
      <c r="G9043">
        <v>65750243</v>
      </c>
      <c r="H9043">
        <v>40010179</v>
      </c>
      <c r="I9043" t="s">
        <v>28</v>
      </c>
      <c r="J9043" t="s">
        <v>29</v>
      </c>
      <c r="K9043" t="s">
        <v>30</v>
      </c>
      <c r="L9043" t="s">
        <v>481</v>
      </c>
      <c r="M9043" t="s">
        <v>116</v>
      </c>
      <c r="N9043">
        <v>75</v>
      </c>
      <c r="O9043" t="s">
        <v>33</v>
      </c>
      <c r="P9043" t="s">
        <v>34</v>
      </c>
      <c r="Q9043">
        <v>0</v>
      </c>
      <c r="R9043" s="1">
        <v>18854</v>
      </c>
      <c r="S9043">
        <v>0</v>
      </c>
      <c r="T9043">
        <v>64</v>
      </c>
      <c r="U9043">
        <v>66</v>
      </c>
      <c r="V9043" s="1">
        <v>-18854</v>
      </c>
      <c r="W9043">
        <v>0</v>
      </c>
      <c r="X9043">
        <v>0</v>
      </c>
    </row>
    <row r="9044" spans="1:24" x14ac:dyDescent="0.25">
      <c r="A9044">
        <v>202001</v>
      </c>
      <c r="B9044" t="s">
        <v>64</v>
      </c>
      <c r="C9044" t="s">
        <v>65</v>
      </c>
      <c r="D9044" t="s">
        <v>65</v>
      </c>
      <c r="E9044" t="s">
        <v>623</v>
      </c>
      <c r="F9044" t="s">
        <v>9459</v>
      </c>
      <c r="G9044">
        <v>65209458</v>
      </c>
      <c r="H9044">
        <v>37019533</v>
      </c>
      <c r="I9044" t="s">
        <v>28</v>
      </c>
      <c r="J9044" t="s">
        <v>57</v>
      </c>
      <c r="K9044" t="s">
        <v>54</v>
      </c>
      <c r="L9044" t="s">
        <v>220</v>
      </c>
      <c r="M9044" t="s">
        <v>85</v>
      </c>
      <c r="N9044">
        <v>75</v>
      </c>
      <c r="O9044" t="s">
        <v>76</v>
      </c>
      <c r="P9044" t="s">
        <v>42</v>
      </c>
      <c r="Q9044" s="1">
        <v>16659</v>
      </c>
      <c r="R9044" s="1">
        <v>15723</v>
      </c>
      <c r="S9044">
        <v>487</v>
      </c>
      <c r="T9044">
        <v>57</v>
      </c>
      <c r="U9044">
        <v>63</v>
      </c>
      <c r="V9044">
        <v>449</v>
      </c>
      <c r="W9044">
        <v>2.69</v>
      </c>
      <c r="X9044">
        <v>-881.58</v>
      </c>
    </row>
    <row r="9045" spans="1:24" x14ac:dyDescent="0.25">
      <c r="A9045">
        <v>202001</v>
      </c>
      <c r="B9045" t="s">
        <v>64</v>
      </c>
      <c r="C9045" t="s">
        <v>65</v>
      </c>
      <c r="D9045" t="s">
        <v>65</v>
      </c>
      <c r="E9045" t="s">
        <v>86</v>
      </c>
      <c r="F9045" t="s">
        <v>9460</v>
      </c>
      <c r="G9045">
        <v>65207996</v>
      </c>
      <c r="H9045">
        <v>4603248796</v>
      </c>
      <c r="I9045" t="s">
        <v>28</v>
      </c>
      <c r="J9045" t="s">
        <v>53</v>
      </c>
      <c r="K9045" t="s">
        <v>30</v>
      </c>
      <c r="L9045" t="s">
        <v>355</v>
      </c>
      <c r="M9045" t="s">
        <v>170</v>
      </c>
      <c r="N9045">
        <v>75</v>
      </c>
      <c r="O9045" t="s">
        <v>33</v>
      </c>
      <c r="P9045" t="s">
        <v>34</v>
      </c>
      <c r="Q9045">
        <v>0</v>
      </c>
      <c r="R9045" s="1">
        <v>21341</v>
      </c>
      <c r="S9045">
        <v>0</v>
      </c>
      <c r="T9045">
        <v>86</v>
      </c>
      <c r="U9045">
        <v>88</v>
      </c>
      <c r="V9045" s="1">
        <v>-21341</v>
      </c>
      <c r="W9045">
        <v>0</v>
      </c>
      <c r="X9045">
        <v>0</v>
      </c>
    </row>
    <row r="9046" spans="1:24" x14ac:dyDescent="0.25">
      <c r="A9046">
        <v>202001</v>
      </c>
      <c r="B9046" t="s">
        <v>64</v>
      </c>
      <c r="C9046" t="s">
        <v>65</v>
      </c>
      <c r="D9046" t="s">
        <v>65</v>
      </c>
      <c r="E9046" t="s">
        <v>341</v>
      </c>
      <c r="F9046" t="s">
        <v>9461</v>
      </c>
      <c r="G9046">
        <v>65749233</v>
      </c>
      <c r="H9046">
        <v>44972167</v>
      </c>
      <c r="I9046" t="s">
        <v>28</v>
      </c>
      <c r="J9046" t="s">
        <v>57</v>
      </c>
      <c r="K9046" t="s">
        <v>30</v>
      </c>
      <c r="L9046" t="s">
        <v>343</v>
      </c>
      <c r="M9046" t="s">
        <v>282</v>
      </c>
      <c r="N9046">
        <v>75</v>
      </c>
      <c r="O9046" t="s">
        <v>33</v>
      </c>
      <c r="P9046" t="s">
        <v>34</v>
      </c>
      <c r="Q9046">
        <v>0</v>
      </c>
      <c r="R9046" s="1">
        <v>21256</v>
      </c>
      <c r="S9046">
        <v>162</v>
      </c>
      <c r="T9046">
        <v>68</v>
      </c>
      <c r="U9046">
        <v>75</v>
      </c>
      <c r="V9046" s="1">
        <v>-21418</v>
      </c>
      <c r="W9046">
        <v>0</v>
      </c>
      <c r="X9046">
        <v>0</v>
      </c>
    </row>
    <row r="9047" spans="1:24" x14ac:dyDescent="0.25">
      <c r="A9047">
        <v>202001</v>
      </c>
      <c r="B9047" t="s">
        <v>24</v>
      </c>
      <c r="C9047" t="s">
        <v>251</v>
      </c>
      <c r="D9047" t="s">
        <v>251</v>
      </c>
      <c r="E9047" t="s">
        <v>2797</v>
      </c>
      <c r="F9047" t="s">
        <v>9462</v>
      </c>
      <c r="G9047">
        <v>65004874</v>
      </c>
      <c r="H9047">
        <v>5006413</v>
      </c>
      <c r="I9047" t="s">
        <v>28</v>
      </c>
      <c r="J9047" t="s">
        <v>29</v>
      </c>
      <c r="K9047" t="s">
        <v>30</v>
      </c>
      <c r="L9047" t="s">
        <v>1183</v>
      </c>
      <c r="M9047" t="s">
        <v>254</v>
      </c>
      <c r="N9047">
        <v>75</v>
      </c>
      <c r="O9047" t="s">
        <v>33</v>
      </c>
      <c r="P9047" t="s">
        <v>34</v>
      </c>
      <c r="Q9047">
        <v>0</v>
      </c>
      <c r="R9047" s="1">
        <v>23068</v>
      </c>
      <c r="S9047">
        <v>0</v>
      </c>
      <c r="T9047">
        <v>148</v>
      </c>
      <c r="U9047">
        <v>157</v>
      </c>
      <c r="V9047" s="1">
        <v>-23068</v>
      </c>
      <c r="W9047">
        <v>0</v>
      </c>
      <c r="X9047">
        <v>0</v>
      </c>
    </row>
    <row r="9048" spans="1:24" x14ac:dyDescent="0.25">
      <c r="A9048">
        <v>202001</v>
      </c>
      <c r="B9048" t="s">
        <v>64</v>
      </c>
      <c r="C9048" t="s">
        <v>65</v>
      </c>
      <c r="D9048" t="s">
        <v>65</v>
      </c>
      <c r="E9048" t="s">
        <v>1250</v>
      </c>
      <c r="F9048" t="s">
        <v>9463</v>
      </c>
      <c r="G9048">
        <v>65746659</v>
      </c>
      <c r="H9048">
        <v>44972427</v>
      </c>
      <c r="I9048" t="s">
        <v>28</v>
      </c>
      <c r="J9048" t="s">
        <v>29</v>
      </c>
      <c r="K9048" t="s">
        <v>30</v>
      </c>
      <c r="L9048" t="s">
        <v>1126</v>
      </c>
      <c r="M9048" t="s">
        <v>282</v>
      </c>
      <c r="N9048">
        <v>75</v>
      </c>
      <c r="O9048" t="s">
        <v>33</v>
      </c>
      <c r="P9048" t="s">
        <v>34</v>
      </c>
      <c r="Q9048">
        <v>0</v>
      </c>
      <c r="R9048" s="1">
        <v>31374</v>
      </c>
      <c r="S9048">
        <v>396</v>
      </c>
      <c r="T9048">
        <v>77</v>
      </c>
      <c r="U9048">
        <v>78</v>
      </c>
      <c r="V9048" s="1">
        <v>-31770</v>
      </c>
      <c r="W9048">
        <v>0</v>
      </c>
      <c r="X9048">
        <v>0</v>
      </c>
    </row>
    <row r="9049" spans="1:24" x14ac:dyDescent="0.25">
      <c r="A9049">
        <v>202001</v>
      </c>
      <c r="B9049" t="s">
        <v>64</v>
      </c>
      <c r="C9049" t="s">
        <v>65</v>
      </c>
      <c r="D9049" t="s">
        <v>65</v>
      </c>
      <c r="E9049" t="s">
        <v>395</v>
      </c>
      <c r="F9049" t="s">
        <v>9464</v>
      </c>
      <c r="G9049">
        <v>65210285</v>
      </c>
      <c r="H9049">
        <v>5017485</v>
      </c>
      <c r="I9049" t="s">
        <v>28</v>
      </c>
      <c r="J9049" t="s">
        <v>29</v>
      </c>
      <c r="K9049" t="s">
        <v>30</v>
      </c>
      <c r="L9049" t="s">
        <v>419</v>
      </c>
      <c r="M9049" t="s">
        <v>409</v>
      </c>
      <c r="N9049">
        <v>75</v>
      </c>
      <c r="O9049" t="s">
        <v>33</v>
      </c>
      <c r="P9049" t="s">
        <v>34</v>
      </c>
      <c r="Q9049">
        <v>0</v>
      </c>
      <c r="R9049" s="1">
        <v>17342</v>
      </c>
      <c r="S9049">
        <v>0</v>
      </c>
      <c r="T9049">
        <v>37</v>
      </c>
      <c r="U9049">
        <v>44</v>
      </c>
      <c r="V9049" s="1">
        <v>-17342</v>
      </c>
      <c r="W9049">
        <v>0</v>
      </c>
      <c r="X9049">
        <v>0</v>
      </c>
    </row>
    <row r="9050" spans="1:24" x14ac:dyDescent="0.25">
      <c r="A9050">
        <v>202001</v>
      </c>
      <c r="B9050" t="s">
        <v>35</v>
      </c>
      <c r="C9050" t="s">
        <v>36</v>
      </c>
      <c r="D9050" t="s">
        <v>36</v>
      </c>
      <c r="E9050" t="s">
        <v>195</v>
      </c>
      <c r="F9050" t="s">
        <v>9465</v>
      </c>
      <c r="G9050">
        <v>65006375</v>
      </c>
      <c r="H9050">
        <v>4603216662</v>
      </c>
      <c r="I9050" t="s">
        <v>28</v>
      </c>
      <c r="J9050" t="s">
        <v>29</v>
      </c>
      <c r="K9050" t="s">
        <v>30</v>
      </c>
      <c r="L9050" t="s">
        <v>937</v>
      </c>
      <c r="M9050" t="s">
        <v>126</v>
      </c>
      <c r="N9050">
        <v>50</v>
      </c>
      <c r="O9050" t="s">
        <v>76</v>
      </c>
      <c r="P9050" t="s">
        <v>42</v>
      </c>
      <c r="Q9050" s="1">
        <v>8156</v>
      </c>
      <c r="R9050" s="1">
        <v>7013</v>
      </c>
      <c r="S9050">
        <v>0</v>
      </c>
      <c r="T9050">
        <v>13</v>
      </c>
      <c r="U9050">
        <v>14</v>
      </c>
      <c r="V9050" s="1">
        <v>1143</v>
      </c>
      <c r="W9050">
        <v>14.02</v>
      </c>
      <c r="X9050">
        <v>-616.41999999999996</v>
      </c>
    </row>
    <row r="9051" spans="1:24" x14ac:dyDescent="0.25">
      <c r="A9051">
        <v>202001</v>
      </c>
      <c r="B9051" t="s">
        <v>35</v>
      </c>
      <c r="C9051" t="s">
        <v>36</v>
      </c>
      <c r="D9051" t="s">
        <v>36</v>
      </c>
      <c r="E9051" t="s">
        <v>749</v>
      </c>
      <c r="F9051" t="s">
        <v>9466</v>
      </c>
      <c r="G9051">
        <v>65744304</v>
      </c>
      <c r="H9051">
        <v>33092112</v>
      </c>
      <c r="I9051" t="s">
        <v>28</v>
      </c>
      <c r="J9051" t="s">
        <v>29</v>
      </c>
      <c r="K9051" t="s">
        <v>30</v>
      </c>
      <c r="L9051" t="s">
        <v>125</v>
      </c>
      <c r="M9051" t="s">
        <v>126</v>
      </c>
      <c r="N9051">
        <v>75</v>
      </c>
      <c r="O9051" t="s">
        <v>41</v>
      </c>
      <c r="P9051" t="s">
        <v>42</v>
      </c>
      <c r="Q9051" s="1">
        <v>29813</v>
      </c>
      <c r="R9051" s="1">
        <v>17035</v>
      </c>
      <c r="S9051">
        <v>66</v>
      </c>
      <c r="T9051">
        <v>34</v>
      </c>
      <c r="U9051">
        <v>38</v>
      </c>
      <c r="V9051" s="1">
        <v>12712</v>
      </c>
      <c r="W9051">
        <v>42.64</v>
      </c>
      <c r="X9051">
        <v>-316.36</v>
      </c>
    </row>
    <row r="9052" spans="1:24" x14ac:dyDescent="0.25">
      <c r="A9052">
        <v>202001</v>
      </c>
      <c r="B9052" t="s">
        <v>35</v>
      </c>
      <c r="C9052" t="s">
        <v>36</v>
      </c>
      <c r="D9052" t="s">
        <v>36</v>
      </c>
      <c r="E9052" t="s">
        <v>403</v>
      </c>
      <c r="F9052" t="s">
        <v>9467</v>
      </c>
      <c r="G9052">
        <v>65006377</v>
      </c>
      <c r="H9052">
        <v>32879638</v>
      </c>
      <c r="I9052" t="s">
        <v>28</v>
      </c>
      <c r="J9052" t="s">
        <v>29</v>
      </c>
      <c r="K9052" t="s">
        <v>30</v>
      </c>
      <c r="L9052" t="s">
        <v>937</v>
      </c>
      <c r="M9052" t="s">
        <v>126</v>
      </c>
      <c r="N9052">
        <v>15</v>
      </c>
      <c r="O9052" t="s">
        <v>76</v>
      </c>
      <c r="P9052" t="s">
        <v>42</v>
      </c>
      <c r="Q9052" s="1">
        <v>3750</v>
      </c>
      <c r="R9052" s="1">
        <v>3867</v>
      </c>
      <c r="S9052">
        <v>0</v>
      </c>
      <c r="T9052">
        <v>9</v>
      </c>
      <c r="U9052">
        <v>10</v>
      </c>
      <c r="V9052">
        <v>-117</v>
      </c>
      <c r="W9052">
        <v>-3.13</v>
      </c>
      <c r="X9052">
        <v>-691.45</v>
      </c>
    </row>
    <row r="9053" spans="1:24" x14ac:dyDescent="0.25">
      <c r="A9053">
        <v>202001</v>
      </c>
      <c r="B9053" t="s">
        <v>35</v>
      </c>
      <c r="C9053" t="s">
        <v>36</v>
      </c>
      <c r="D9053" t="s">
        <v>36</v>
      </c>
      <c r="E9053" t="s">
        <v>1173</v>
      </c>
      <c r="F9053" t="s">
        <v>9468</v>
      </c>
      <c r="G9053">
        <v>65763031</v>
      </c>
      <c r="H9053">
        <v>39728709</v>
      </c>
      <c r="I9053" t="s">
        <v>72</v>
      </c>
      <c r="J9053" t="s">
        <v>57</v>
      </c>
      <c r="K9053" t="s">
        <v>30</v>
      </c>
      <c r="L9053" t="s">
        <v>937</v>
      </c>
      <c r="M9053" t="s">
        <v>126</v>
      </c>
      <c r="N9053" t="s">
        <v>81</v>
      </c>
      <c r="O9053" t="s">
        <v>41</v>
      </c>
      <c r="P9053" t="s">
        <v>42</v>
      </c>
      <c r="Q9053" s="1">
        <v>20632</v>
      </c>
      <c r="R9053" s="1">
        <v>8785</v>
      </c>
      <c r="S9053">
        <v>29</v>
      </c>
      <c r="T9053">
        <v>25</v>
      </c>
      <c r="U9053">
        <v>28</v>
      </c>
      <c r="V9053" s="1">
        <v>11818</v>
      </c>
      <c r="W9053">
        <v>57.28</v>
      </c>
      <c r="X9053">
        <v>-126.81</v>
      </c>
    </row>
    <row r="9054" spans="1:24" x14ac:dyDescent="0.25">
      <c r="A9054">
        <v>202001</v>
      </c>
      <c r="B9054" t="s">
        <v>64</v>
      </c>
      <c r="C9054" t="s">
        <v>65</v>
      </c>
      <c r="D9054" t="s">
        <v>65</v>
      </c>
      <c r="E9054" t="s">
        <v>1408</v>
      </c>
      <c r="F9054" t="s">
        <v>9469</v>
      </c>
      <c r="G9054">
        <v>65206345</v>
      </c>
      <c r="H9054">
        <v>4603249532</v>
      </c>
      <c r="I9054" t="s">
        <v>28</v>
      </c>
      <c r="J9054" t="s">
        <v>53</v>
      </c>
      <c r="K9054" t="s">
        <v>30</v>
      </c>
      <c r="L9054" t="s">
        <v>810</v>
      </c>
      <c r="M9054" t="s">
        <v>348</v>
      </c>
      <c r="N9054">
        <v>75</v>
      </c>
      <c r="O9054" t="s">
        <v>33</v>
      </c>
      <c r="P9054" t="s">
        <v>34</v>
      </c>
      <c r="Q9054">
        <v>0</v>
      </c>
      <c r="R9054" s="1">
        <v>18410</v>
      </c>
      <c r="S9054">
        <v>0</v>
      </c>
      <c r="T9054">
        <v>44</v>
      </c>
      <c r="U9054">
        <v>50</v>
      </c>
      <c r="V9054" s="1">
        <v>-18410</v>
      </c>
      <c r="W9054">
        <v>0</v>
      </c>
      <c r="X9054">
        <v>0</v>
      </c>
    </row>
    <row r="9055" spans="1:24" x14ac:dyDescent="0.25">
      <c r="A9055">
        <v>202001</v>
      </c>
      <c r="B9055" t="s">
        <v>607</v>
      </c>
      <c r="C9055" t="s">
        <v>136</v>
      </c>
      <c r="D9055" t="s">
        <v>136</v>
      </c>
      <c r="E9055" t="s">
        <v>687</v>
      </c>
      <c r="F9055" t="s">
        <v>9470</v>
      </c>
      <c r="G9055">
        <v>65750738</v>
      </c>
      <c r="H9055">
        <v>45032012</v>
      </c>
      <c r="I9055" t="s">
        <v>28</v>
      </c>
      <c r="J9055" t="s">
        <v>29</v>
      </c>
      <c r="K9055" t="s">
        <v>30</v>
      </c>
      <c r="L9055" t="s">
        <v>1117</v>
      </c>
      <c r="M9055" t="s">
        <v>1118</v>
      </c>
      <c r="N9055">
        <v>50</v>
      </c>
      <c r="O9055" t="s">
        <v>45</v>
      </c>
      <c r="P9055" t="s">
        <v>42</v>
      </c>
      <c r="Q9055" s="1">
        <v>4950669</v>
      </c>
      <c r="R9055" s="1">
        <v>16744</v>
      </c>
      <c r="S9055">
        <v>370</v>
      </c>
      <c r="T9055">
        <v>40</v>
      </c>
      <c r="U9055">
        <v>42</v>
      </c>
      <c r="V9055" s="1">
        <v>4933554</v>
      </c>
      <c r="W9055">
        <v>99.65</v>
      </c>
      <c r="X9055">
        <v>96.32</v>
      </c>
    </row>
    <row r="9056" spans="1:24" x14ac:dyDescent="0.25">
      <c r="A9056">
        <v>202001</v>
      </c>
      <c r="B9056" t="s">
        <v>607</v>
      </c>
      <c r="C9056" t="s">
        <v>136</v>
      </c>
      <c r="D9056" t="s">
        <v>136</v>
      </c>
      <c r="E9056" t="s">
        <v>1115</v>
      </c>
      <c r="F9056" t="s">
        <v>9471</v>
      </c>
      <c r="G9056">
        <v>65753008</v>
      </c>
      <c r="H9056">
        <v>44973974</v>
      </c>
      <c r="I9056" t="s">
        <v>28</v>
      </c>
      <c r="J9056" t="s">
        <v>29</v>
      </c>
      <c r="K9056" t="s">
        <v>30</v>
      </c>
      <c r="L9056" t="s">
        <v>1117</v>
      </c>
      <c r="M9056" t="s">
        <v>1118</v>
      </c>
      <c r="N9056">
        <v>25</v>
      </c>
      <c r="O9056" t="s">
        <v>33</v>
      </c>
      <c r="P9056" t="s">
        <v>34</v>
      </c>
      <c r="Q9056">
        <v>0</v>
      </c>
      <c r="R9056" s="1">
        <v>9748</v>
      </c>
      <c r="S9056">
        <v>189</v>
      </c>
      <c r="T9056">
        <v>23</v>
      </c>
      <c r="U9056">
        <v>23</v>
      </c>
      <c r="V9056" s="1">
        <v>-9937</v>
      </c>
      <c r="W9056">
        <v>0</v>
      </c>
      <c r="X9056">
        <v>0</v>
      </c>
    </row>
    <row r="9057" spans="1:24" x14ac:dyDescent="0.25">
      <c r="A9057">
        <v>202001</v>
      </c>
      <c r="B9057" t="s">
        <v>607</v>
      </c>
      <c r="C9057" t="s">
        <v>136</v>
      </c>
      <c r="D9057" t="s">
        <v>136</v>
      </c>
      <c r="E9057" t="s">
        <v>9472</v>
      </c>
      <c r="F9057" t="s">
        <v>9473</v>
      </c>
      <c r="G9057">
        <v>65748753</v>
      </c>
      <c r="H9057">
        <v>4603249446</v>
      </c>
      <c r="I9057" t="s">
        <v>28</v>
      </c>
      <c r="J9057" t="s">
        <v>9474</v>
      </c>
      <c r="K9057" t="s">
        <v>823</v>
      </c>
      <c r="L9057" t="s">
        <v>1117</v>
      </c>
      <c r="M9057" t="s">
        <v>1118</v>
      </c>
      <c r="N9057">
        <v>75</v>
      </c>
      <c r="O9057" t="s">
        <v>33</v>
      </c>
      <c r="P9057" t="s">
        <v>34</v>
      </c>
      <c r="Q9057">
        <v>0</v>
      </c>
      <c r="R9057" s="1">
        <v>20214</v>
      </c>
      <c r="S9057" s="1">
        <v>1165</v>
      </c>
      <c r="T9057">
        <v>74</v>
      </c>
      <c r="U9057">
        <v>75</v>
      </c>
      <c r="V9057" s="1">
        <v>-21379</v>
      </c>
      <c r="W9057">
        <v>0</v>
      </c>
      <c r="X9057">
        <v>0</v>
      </c>
    </row>
    <row r="9058" spans="1:24" x14ac:dyDescent="0.25">
      <c r="A9058">
        <v>202001</v>
      </c>
      <c r="B9058" t="s">
        <v>607</v>
      </c>
      <c r="C9058" t="s">
        <v>136</v>
      </c>
      <c r="D9058" t="s">
        <v>136</v>
      </c>
      <c r="E9058" t="s">
        <v>2948</v>
      </c>
      <c r="F9058" t="s">
        <v>9475</v>
      </c>
      <c r="G9058">
        <v>65213589</v>
      </c>
      <c r="H9058">
        <v>4603215809</v>
      </c>
      <c r="I9058" t="s">
        <v>28</v>
      </c>
      <c r="J9058" t="s">
        <v>29</v>
      </c>
      <c r="K9058" t="s">
        <v>30</v>
      </c>
      <c r="L9058" t="s">
        <v>1414</v>
      </c>
      <c r="M9058" t="s">
        <v>1118</v>
      </c>
      <c r="N9058">
        <v>50</v>
      </c>
      <c r="O9058" t="s">
        <v>45</v>
      </c>
      <c r="P9058" t="s">
        <v>42</v>
      </c>
      <c r="Q9058" s="1">
        <v>433317</v>
      </c>
      <c r="R9058" s="1">
        <v>14672</v>
      </c>
      <c r="S9058" s="1">
        <v>1050</v>
      </c>
      <c r="T9058">
        <v>39</v>
      </c>
      <c r="U9058">
        <v>39</v>
      </c>
      <c r="V9058" s="1">
        <v>417595</v>
      </c>
      <c r="W9058">
        <v>96.37</v>
      </c>
      <c r="X9058">
        <v>-16.96</v>
      </c>
    </row>
    <row r="9059" spans="1:24" x14ac:dyDescent="0.25">
      <c r="A9059">
        <v>202001</v>
      </c>
      <c r="B9059" t="s">
        <v>607</v>
      </c>
      <c r="C9059" t="s">
        <v>954</v>
      </c>
      <c r="D9059" t="s">
        <v>954</v>
      </c>
      <c r="E9059" t="s">
        <v>1557</v>
      </c>
      <c r="F9059" t="s">
        <v>9476</v>
      </c>
      <c r="G9059">
        <v>65764615</v>
      </c>
      <c r="H9059">
        <v>5007149</v>
      </c>
      <c r="I9059" t="s">
        <v>28</v>
      </c>
      <c r="J9059" t="s">
        <v>29</v>
      </c>
      <c r="K9059" t="s">
        <v>30</v>
      </c>
      <c r="L9059" t="s">
        <v>956</v>
      </c>
      <c r="M9059" t="s">
        <v>957</v>
      </c>
      <c r="N9059">
        <v>50</v>
      </c>
      <c r="O9059" t="s">
        <v>41</v>
      </c>
      <c r="P9059" t="s">
        <v>42</v>
      </c>
      <c r="Q9059" s="1">
        <v>13765</v>
      </c>
      <c r="R9059" s="1">
        <v>7851</v>
      </c>
      <c r="S9059">
        <v>141</v>
      </c>
      <c r="T9059">
        <v>41</v>
      </c>
      <c r="U9059">
        <v>41</v>
      </c>
      <c r="V9059" s="1">
        <v>5773</v>
      </c>
      <c r="W9059">
        <v>41.94</v>
      </c>
      <c r="X9059">
        <v>-583.04</v>
      </c>
    </row>
    <row r="9060" spans="1:24" x14ac:dyDescent="0.25">
      <c r="A9060">
        <v>202001</v>
      </c>
      <c r="B9060" t="s">
        <v>64</v>
      </c>
      <c r="C9060" t="s">
        <v>65</v>
      </c>
      <c r="D9060" t="s">
        <v>65</v>
      </c>
      <c r="E9060" t="s">
        <v>716</v>
      </c>
      <c r="F9060" t="s">
        <v>9477</v>
      </c>
      <c r="G9060">
        <v>65214623</v>
      </c>
      <c r="H9060">
        <v>201501451</v>
      </c>
      <c r="I9060" t="s">
        <v>28</v>
      </c>
      <c r="J9060" t="s">
        <v>57</v>
      </c>
      <c r="K9060" t="s">
        <v>30</v>
      </c>
      <c r="L9060" t="s">
        <v>169</v>
      </c>
      <c r="M9060" t="s">
        <v>170</v>
      </c>
      <c r="N9060">
        <v>75</v>
      </c>
      <c r="O9060" t="s">
        <v>41</v>
      </c>
      <c r="P9060" t="s">
        <v>42</v>
      </c>
      <c r="Q9060" s="1">
        <v>24525</v>
      </c>
      <c r="R9060" s="1">
        <v>13933</v>
      </c>
      <c r="S9060">
        <v>155</v>
      </c>
      <c r="T9060">
        <v>54</v>
      </c>
      <c r="U9060">
        <v>56</v>
      </c>
      <c r="V9060" s="1">
        <v>10437</v>
      </c>
      <c r="W9060">
        <v>42.56</v>
      </c>
      <c r="X9060">
        <v>-455.76</v>
      </c>
    </row>
    <row r="9061" spans="1:24" x14ac:dyDescent="0.25">
      <c r="A9061">
        <v>202001</v>
      </c>
      <c r="B9061" t="s">
        <v>64</v>
      </c>
      <c r="C9061" t="s">
        <v>65</v>
      </c>
      <c r="D9061" t="s">
        <v>65</v>
      </c>
      <c r="E9061" t="s">
        <v>180</v>
      </c>
      <c r="F9061" t="s">
        <v>9478</v>
      </c>
      <c r="G9061">
        <v>65721752</v>
      </c>
      <c r="H9061">
        <v>4602852270</v>
      </c>
      <c r="I9061" t="s">
        <v>28</v>
      </c>
      <c r="J9061" t="s">
        <v>53</v>
      </c>
      <c r="K9061" t="s">
        <v>30</v>
      </c>
      <c r="L9061" t="s">
        <v>74</v>
      </c>
      <c r="M9061" t="s">
        <v>75</v>
      </c>
      <c r="N9061">
        <v>50</v>
      </c>
      <c r="O9061" t="s">
        <v>33</v>
      </c>
      <c r="P9061" t="s">
        <v>34</v>
      </c>
      <c r="Q9061">
        <v>0</v>
      </c>
      <c r="R9061" s="1">
        <v>8157</v>
      </c>
      <c r="S9061">
        <v>0</v>
      </c>
      <c r="T9061">
        <v>25</v>
      </c>
      <c r="U9061">
        <v>27</v>
      </c>
      <c r="V9061" s="1">
        <v>-8157</v>
      </c>
      <c r="W9061">
        <v>0</v>
      </c>
      <c r="X9061">
        <v>0</v>
      </c>
    </row>
    <row r="9062" spans="1:24" x14ac:dyDescent="0.25">
      <c r="A9062">
        <v>202001</v>
      </c>
      <c r="B9062" t="s">
        <v>24</v>
      </c>
      <c r="C9062" t="s">
        <v>410</v>
      </c>
      <c r="D9062" t="s">
        <v>410</v>
      </c>
      <c r="E9062" t="s">
        <v>687</v>
      </c>
      <c r="F9062" t="s">
        <v>9479</v>
      </c>
      <c r="G9062">
        <v>65773650</v>
      </c>
      <c r="H9062">
        <v>201500633</v>
      </c>
      <c r="I9062" t="s">
        <v>28</v>
      </c>
      <c r="J9062" t="s">
        <v>57</v>
      </c>
      <c r="K9062" t="s">
        <v>60</v>
      </c>
      <c r="L9062" t="s">
        <v>974</v>
      </c>
      <c r="M9062" t="s">
        <v>414</v>
      </c>
      <c r="N9062">
        <v>25</v>
      </c>
      <c r="O9062" t="s">
        <v>45</v>
      </c>
      <c r="P9062" t="s">
        <v>42</v>
      </c>
      <c r="Q9062" s="1">
        <v>325560</v>
      </c>
      <c r="R9062" s="1">
        <v>3112</v>
      </c>
      <c r="S9062">
        <v>126</v>
      </c>
      <c r="T9062">
        <v>9</v>
      </c>
      <c r="U9062">
        <v>10</v>
      </c>
      <c r="V9062" s="1">
        <v>322322</v>
      </c>
      <c r="W9062">
        <v>99.01</v>
      </c>
      <c r="X9062">
        <v>98.48</v>
      </c>
    </row>
    <row r="9063" spans="1:24" x14ac:dyDescent="0.25">
      <c r="A9063">
        <v>202001</v>
      </c>
      <c r="B9063" t="s">
        <v>607</v>
      </c>
      <c r="C9063" t="s">
        <v>899</v>
      </c>
      <c r="D9063" t="s">
        <v>899</v>
      </c>
      <c r="E9063" t="s">
        <v>587</v>
      </c>
      <c r="F9063" t="s">
        <v>9480</v>
      </c>
      <c r="G9063">
        <v>65722475</v>
      </c>
      <c r="H9063">
        <v>44972326</v>
      </c>
      <c r="I9063" t="s">
        <v>72</v>
      </c>
      <c r="J9063" t="s">
        <v>29</v>
      </c>
      <c r="K9063" t="s">
        <v>30</v>
      </c>
      <c r="L9063" t="s">
        <v>916</v>
      </c>
      <c r="M9063" t="s">
        <v>903</v>
      </c>
      <c r="N9063">
        <v>50</v>
      </c>
      <c r="O9063" t="s">
        <v>33</v>
      </c>
      <c r="P9063" t="s">
        <v>34</v>
      </c>
      <c r="Q9063">
        <v>0</v>
      </c>
      <c r="R9063" s="1">
        <v>18098</v>
      </c>
      <c r="S9063">
        <v>150</v>
      </c>
      <c r="T9063">
        <v>19</v>
      </c>
      <c r="U9063">
        <v>30</v>
      </c>
      <c r="V9063" s="1">
        <v>-18248</v>
      </c>
      <c r="W9063">
        <v>0</v>
      </c>
      <c r="X9063">
        <v>0</v>
      </c>
    </row>
    <row r="9064" spans="1:24" x14ac:dyDescent="0.25">
      <c r="A9064">
        <v>202001</v>
      </c>
      <c r="B9064" t="s">
        <v>64</v>
      </c>
      <c r="C9064" t="s">
        <v>65</v>
      </c>
      <c r="D9064" t="s">
        <v>65</v>
      </c>
      <c r="E9064" t="s">
        <v>422</v>
      </c>
      <c r="F9064" t="s">
        <v>9481</v>
      </c>
      <c r="G9064">
        <v>65741832</v>
      </c>
      <c r="H9064">
        <v>16002995</v>
      </c>
      <c r="I9064" t="s">
        <v>28</v>
      </c>
      <c r="J9064" t="s">
        <v>57</v>
      </c>
      <c r="K9064" t="s">
        <v>94</v>
      </c>
      <c r="L9064" t="s">
        <v>1319</v>
      </c>
      <c r="M9064" t="s">
        <v>490</v>
      </c>
      <c r="N9064" t="s">
        <v>81</v>
      </c>
      <c r="O9064" t="s">
        <v>261</v>
      </c>
      <c r="P9064" t="s">
        <v>42</v>
      </c>
      <c r="Q9064" s="1">
        <v>28855</v>
      </c>
      <c r="R9064" s="1">
        <v>7922</v>
      </c>
      <c r="S9064">
        <v>74</v>
      </c>
      <c r="T9064">
        <v>28</v>
      </c>
      <c r="U9064">
        <v>28</v>
      </c>
      <c r="V9064" s="1">
        <v>20859</v>
      </c>
      <c r="W9064">
        <v>72.290000000000006</v>
      </c>
      <c r="X9064">
        <v>58.04</v>
      </c>
    </row>
    <row r="9065" spans="1:24" x14ac:dyDescent="0.25">
      <c r="A9065">
        <v>202001</v>
      </c>
      <c r="B9065" t="s">
        <v>64</v>
      </c>
      <c r="C9065" t="s">
        <v>65</v>
      </c>
      <c r="D9065" t="s">
        <v>65</v>
      </c>
      <c r="E9065" t="s">
        <v>103</v>
      </c>
      <c r="F9065" t="s">
        <v>9482</v>
      </c>
      <c r="G9065">
        <v>65201787</v>
      </c>
      <c r="H9065">
        <v>16003312</v>
      </c>
      <c r="I9065" t="s">
        <v>28</v>
      </c>
      <c r="J9065" t="s">
        <v>57</v>
      </c>
      <c r="K9065" t="s">
        <v>30</v>
      </c>
      <c r="L9065" t="s">
        <v>105</v>
      </c>
      <c r="M9065" t="s">
        <v>75</v>
      </c>
      <c r="N9065">
        <v>50</v>
      </c>
      <c r="O9065" t="s">
        <v>61</v>
      </c>
      <c r="P9065" t="s">
        <v>42</v>
      </c>
      <c r="Q9065" s="1">
        <v>20025</v>
      </c>
      <c r="R9065" s="1">
        <v>14433</v>
      </c>
      <c r="S9065">
        <v>449</v>
      </c>
      <c r="T9065">
        <v>28</v>
      </c>
      <c r="U9065">
        <v>29</v>
      </c>
      <c r="V9065" s="1">
        <v>5143</v>
      </c>
      <c r="W9065">
        <v>25.68</v>
      </c>
      <c r="X9065">
        <v>-388.17</v>
      </c>
    </row>
    <row r="9066" spans="1:24" x14ac:dyDescent="0.25">
      <c r="A9066">
        <v>202001</v>
      </c>
      <c r="B9066" t="s">
        <v>64</v>
      </c>
      <c r="C9066" t="s">
        <v>65</v>
      </c>
      <c r="D9066" t="s">
        <v>65</v>
      </c>
      <c r="E9066" t="s">
        <v>1439</v>
      </c>
      <c r="F9066" t="s">
        <v>9483</v>
      </c>
      <c r="G9066">
        <v>65205222</v>
      </c>
      <c r="H9066">
        <v>4603248784</v>
      </c>
      <c r="I9066" t="s">
        <v>72</v>
      </c>
      <c r="J9066" t="s">
        <v>53</v>
      </c>
      <c r="K9066" t="s">
        <v>30</v>
      </c>
      <c r="L9066" t="s">
        <v>9484</v>
      </c>
      <c r="M9066" t="s">
        <v>348</v>
      </c>
      <c r="N9066">
        <v>50</v>
      </c>
      <c r="O9066" t="s">
        <v>41</v>
      </c>
      <c r="P9066" t="s">
        <v>42</v>
      </c>
      <c r="Q9066" s="1">
        <v>14443</v>
      </c>
      <c r="R9066" s="1">
        <v>6759</v>
      </c>
      <c r="S9066" s="1">
        <v>1197</v>
      </c>
      <c r="T9066">
        <v>14</v>
      </c>
      <c r="U9066">
        <v>19</v>
      </c>
      <c r="V9066" s="1">
        <v>6486</v>
      </c>
      <c r="W9066">
        <v>44.91</v>
      </c>
      <c r="X9066">
        <v>-470.1</v>
      </c>
    </row>
    <row r="9067" spans="1:24" x14ac:dyDescent="0.25">
      <c r="A9067">
        <v>202001</v>
      </c>
      <c r="B9067" t="s">
        <v>64</v>
      </c>
      <c r="C9067" t="s">
        <v>65</v>
      </c>
      <c r="D9067" t="s">
        <v>65</v>
      </c>
      <c r="E9067" t="s">
        <v>106</v>
      </c>
      <c r="F9067" t="s">
        <v>9485</v>
      </c>
      <c r="G9067">
        <v>65200845</v>
      </c>
      <c r="H9067">
        <v>45271226</v>
      </c>
      <c r="I9067" t="s">
        <v>28</v>
      </c>
      <c r="J9067" t="s">
        <v>57</v>
      </c>
      <c r="K9067" t="s">
        <v>30</v>
      </c>
      <c r="L9067" t="s">
        <v>796</v>
      </c>
      <c r="M9067" t="s">
        <v>409</v>
      </c>
      <c r="N9067">
        <v>75</v>
      </c>
      <c r="O9067" t="s">
        <v>33</v>
      </c>
      <c r="P9067" t="s">
        <v>34</v>
      </c>
      <c r="Q9067">
        <v>0</v>
      </c>
      <c r="R9067" s="1">
        <v>10891</v>
      </c>
      <c r="S9067">
        <v>0</v>
      </c>
      <c r="T9067">
        <v>2</v>
      </c>
      <c r="U9067">
        <v>6</v>
      </c>
      <c r="V9067" s="1">
        <v>-10891</v>
      </c>
      <c r="W9067">
        <v>0</v>
      </c>
      <c r="X9067">
        <v>0</v>
      </c>
    </row>
    <row r="9068" spans="1:24" x14ac:dyDescent="0.25">
      <c r="A9068">
        <v>202001</v>
      </c>
      <c r="B9068" t="s">
        <v>64</v>
      </c>
      <c r="C9068" t="s">
        <v>136</v>
      </c>
      <c r="D9068" t="s">
        <v>136</v>
      </c>
      <c r="E9068" t="s">
        <v>952</v>
      </c>
      <c r="F9068" t="s">
        <v>9486</v>
      </c>
      <c r="G9068">
        <v>65214297</v>
      </c>
      <c r="H9068">
        <v>4603217369</v>
      </c>
      <c r="I9068" t="s">
        <v>28</v>
      </c>
      <c r="J9068" t="s">
        <v>53</v>
      </c>
      <c r="K9068" t="s">
        <v>54</v>
      </c>
      <c r="L9068" t="s">
        <v>139</v>
      </c>
      <c r="M9068" t="s">
        <v>140</v>
      </c>
      <c r="N9068">
        <v>75</v>
      </c>
      <c r="O9068" t="s">
        <v>33</v>
      </c>
      <c r="P9068" t="s">
        <v>34</v>
      </c>
      <c r="Q9068">
        <v>0</v>
      </c>
      <c r="R9068" s="1">
        <v>11241</v>
      </c>
      <c r="S9068">
        <v>0</v>
      </c>
      <c r="T9068">
        <v>44</v>
      </c>
      <c r="U9068">
        <v>46</v>
      </c>
      <c r="V9068" s="1">
        <v>-11241</v>
      </c>
      <c r="W9068">
        <v>0</v>
      </c>
      <c r="X9068">
        <v>0</v>
      </c>
    </row>
    <row r="9069" spans="1:24" x14ac:dyDescent="0.25">
      <c r="A9069">
        <v>202001</v>
      </c>
      <c r="B9069" t="s">
        <v>607</v>
      </c>
      <c r="C9069" t="s">
        <v>1638</v>
      </c>
      <c r="D9069" t="s">
        <v>1638</v>
      </c>
      <c r="E9069" t="s">
        <v>1639</v>
      </c>
      <c r="F9069" t="s">
        <v>9487</v>
      </c>
      <c r="G9069">
        <v>65010161</v>
      </c>
      <c r="H9069">
        <v>45032079</v>
      </c>
      <c r="I9069" t="s">
        <v>28</v>
      </c>
      <c r="J9069" t="s">
        <v>29</v>
      </c>
      <c r="K9069" t="s">
        <v>30</v>
      </c>
      <c r="L9069" t="s">
        <v>1641</v>
      </c>
      <c r="M9069" t="s">
        <v>1642</v>
      </c>
      <c r="N9069">
        <v>50</v>
      </c>
      <c r="O9069" t="s">
        <v>50</v>
      </c>
      <c r="P9069" t="s">
        <v>42</v>
      </c>
      <c r="Q9069" s="1">
        <v>6789</v>
      </c>
      <c r="R9069" s="1">
        <v>27422</v>
      </c>
      <c r="S9069">
        <v>651</v>
      </c>
      <c r="T9069">
        <v>100</v>
      </c>
      <c r="U9069">
        <v>106</v>
      </c>
      <c r="V9069" s="1">
        <v>-21284</v>
      </c>
      <c r="W9069">
        <v>-313.52999999999997</v>
      </c>
      <c r="X9069">
        <v>-651.57000000000005</v>
      </c>
    </row>
    <row r="9070" spans="1:24" x14ac:dyDescent="0.25">
      <c r="A9070">
        <v>202001</v>
      </c>
      <c r="B9070" t="s">
        <v>64</v>
      </c>
      <c r="C9070" t="s">
        <v>65</v>
      </c>
      <c r="D9070" t="s">
        <v>65</v>
      </c>
      <c r="E9070" t="s">
        <v>422</v>
      </c>
      <c r="F9070" t="s">
        <v>9488</v>
      </c>
      <c r="G9070">
        <v>65741534</v>
      </c>
      <c r="H9070">
        <v>5015584</v>
      </c>
      <c r="I9070" t="s">
        <v>28</v>
      </c>
      <c r="J9070" t="s">
        <v>29</v>
      </c>
      <c r="K9070" t="s">
        <v>30</v>
      </c>
      <c r="L9070" t="s">
        <v>1556</v>
      </c>
      <c r="M9070" t="s">
        <v>490</v>
      </c>
      <c r="N9070">
        <v>50</v>
      </c>
      <c r="O9070" t="s">
        <v>33</v>
      </c>
      <c r="P9070" t="s">
        <v>34</v>
      </c>
      <c r="Q9070">
        <v>0</v>
      </c>
      <c r="R9070" s="1">
        <v>8548</v>
      </c>
      <c r="S9070">
        <v>0</v>
      </c>
      <c r="T9070">
        <v>46</v>
      </c>
      <c r="U9070">
        <v>46</v>
      </c>
      <c r="V9070" s="1">
        <v>-8548</v>
      </c>
      <c r="W9070">
        <v>0</v>
      </c>
      <c r="X9070">
        <v>0</v>
      </c>
    </row>
    <row r="9071" spans="1:24" x14ac:dyDescent="0.25">
      <c r="A9071">
        <v>202001</v>
      </c>
      <c r="B9071" t="s">
        <v>64</v>
      </c>
      <c r="C9071" t="s">
        <v>589</v>
      </c>
      <c r="D9071" t="s">
        <v>589</v>
      </c>
      <c r="E9071" t="s">
        <v>1447</v>
      </c>
      <c r="F9071" t="s">
        <v>9489</v>
      </c>
      <c r="G9071">
        <v>65209050</v>
      </c>
      <c r="H9071">
        <v>5017598</v>
      </c>
      <c r="I9071" t="s">
        <v>72</v>
      </c>
      <c r="J9071" t="s">
        <v>29</v>
      </c>
      <c r="K9071" t="s">
        <v>30</v>
      </c>
      <c r="L9071" t="s">
        <v>592</v>
      </c>
      <c r="M9071" t="s">
        <v>593</v>
      </c>
      <c r="N9071">
        <v>50</v>
      </c>
      <c r="O9071" t="s">
        <v>33</v>
      </c>
      <c r="P9071" t="s">
        <v>34</v>
      </c>
      <c r="Q9071">
        <v>0</v>
      </c>
      <c r="R9071" s="1">
        <v>14884</v>
      </c>
      <c r="S9071">
        <v>0</v>
      </c>
      <c r="T9071">
        <v>57</v>
      </c>
      <c r="U9071">
        <v>71</v>
      </c>
      <c r="V9071" s="1">
        <v>-14884</v>
      </c>
      <c r="W9071">
        <v>0</v>
      </c>
      <c r="X9071" s="2">
        <v>-1593.16</v>
      </c>
    </row>
    <row r="9072" spans="1:24" x14ac:dyDescent="0.25">
      <c r="A9072">
        <v>202001</v>
      </c>
      <c r="B9072" t="s">
        <v>35</v>
      </c>
      <c r="C9072" t="s">
        <v>36</v>
      </c>
      <c r="D9072" t="s">
        <v>36</v>
      </c>
      <c r="E9072" t="s">
        <v>195</v>
      </c>
      <c r="F9072" t="s">
        <v>9490</v>
      </c>
      <c r="G9072">
        <v>65006428</v>
      </c>
      <c r="H9072">
        <v>40008458</v>
      </c>
      <c r="I9072" t="s">
        <v>28</v>
      </c>
      <c r="J9072" t="s">
        <v>29</v>
      </c>
      <c r="K9072" t="s">
        <v>30</v>
      </c>
      <c r="L9072" t="s">
        <v>937</v>
      </c>
      <c r="M9072" t="s">
        <v>126</v>
      </c>
      <c r="N9072">
        <v>50</v>
      </c>
      <c r="O9072" t="s">
        <v>50</v>
      </c>
      <c r="P9072" t="s">
        <v>42</v>
      </c>
      <c r="Q9072" s="1">
        <v>31894</v>
      </c>
      <c r="R9072" s="1">
        <v>37682</v>
      </c>
      <c r="S9072">
        <v>374</v>
      </c>
      <c r="T9072">
        <v>111</v>
      </c>
      <c r="U9072">
        <v>127</v>
      </c>
      <c r="V9072" s="1">
        <v>-6163</v>
      </c>
      <c r="W9072">
        <v>-19.32</v>
      </c>
      <c r="X9072">
        <v>-684.62</v>
      </c>
    </row>
    <row r="9073" spans="1:24" x14ac:dyDescent="0.25">
      <c r="A9073">
        <v>202001</v>
      </c>
      <c r="B9073" t="s">
        <v>64</v>
      </c>
      <c r="C9073" t="s">
        <v>65</v>
      </c>
      <c r="D9073" t="s">
        <v>65</v>
      </c>
      <c r="E9073" t="s">
        <v>86</v>
      </c>
      <c r="F9073" t="s">
        <v>9491</v>
      </c>
      <c r="G9073">
        <v>65209144</v>
      </c>
      <c r="H9073">
        <v>4602881103</v>
      </c>
      <c r="I9073" t="s">
        <v>28</v>
      </c>
      <c r="J9073" t="s">
        <v>53</v>
      </c>
      <c r="K9073" t="s">
        <v>54</v>
      </c>
      <c r="L9073" t="s">
        <v>355</v>
      </c>
      <c r="M9073" t="s">
        <v>170</v>
      </c>
      <c r="N9073">
        <v>50</v>
      </c>
      <c r="O9073" t="s">
        <v>41</v>
      </c>
      <c r="P9073" t="s">
        <v>42</v>
      </c>
      <c r="Q9073" s="1">
        <v>35652</v>
      </c>
      <c r="R9073" s="1">
        <v>12861</v>
      </c>
      <c r="S9073">
        <v>380</v>
      </c>
      <c r="T9073">
        <v>80</v>
      </c>
      <c r="U9073">
        <v>80</v>
      </c>
      <c r="V9073" s="1">
        <v>22411</v>
      </c>
      <c r="W9073">
        <v>62.86</v>
      </c>
      <c r="X9073">
        <v>99.47</v>
      </c>
    </row>
    <row r="9074" spans="1:24" x14ac:dyDescent="0.25">
      <c r="A9074">
        <v>202001</v>
      </c>
      <c r="B9074" t="s">
        <v>64</v>
      </c>
      <c r="C9074" t="s">
        <v>95</v>
      </c>
      <c r="D9074" t="s">
        <v>95</v>
      </c>
      <c r="E9074" t="s">
        <v>628</v>
      </c>
      <c r="F9074" t="s">
        <v>9492</v>
      </c>
      <c r="G9074">
        <v>65751611</v>
      </c>
      <c r="H9074">
        <v>44974048</v>
      </c>
      <c r="I9074" t="s">
        <v>28</v>
      </c>
      <c r="J9074" t="s">
        <v>57</v>
      </c>
      <c r="K9074" t="s">
        <v>30</v>
      </c>
      <c r="L9074" t="s">
        <v>630</v>
      </c>
      <c r="M9074" t="s">
        <v>140</v>
      </c>
      <c r="N9074">
        <v>50</v>
      </c>
      <c r="O9074" t="s">
        <v>33</v>
      </c>
      <c r="P9074" t="s">
        <v>34</v>
      </c>
      <c r="Q9074">
        <v>0</v>
      </c>
      <c r="R9074" s="1">
        <v>17056</v>
      </c>
      <c r="S9074">
        <v>0</v>
      </c>
      <c r="T9074">
        <v>65</v>
      </c>
      <c r="U9074">
        <v>67</v>
      </c>
      <c r="V9074" s="1">
        <v>-17056</v>
      </c>
      <c r="W9074">
        <v>0</v>
      </c>
      <c r="X9074">
        <v>0</v>
      </c>
    </row>
    <row r="9075" spans="1:24" x14ac:dyDescent="0.25">
      <c r="A9075">
        <v>202001</v>
      </c>
      <c r="B9075" t="s">
        <v>607</v>
      </c>
      <c r="C9075" t="s">
        <v>1119</v>
      </c>
      <c r="D9075" t="s">
        <v>1119</v>
      </c>
      <c r="E9075" t="s">
        <v>2511</v>
      </c>
      <c r="F9075" t="s">
        <v>9493</v>
      </c>
      <c r="G9075">
        <v>65216478</v>
      </c>
      <c r="H9075">
        <v>4603217305</v>
      </c>
      <c r="I9075" t="s">
        <v>28</v>
      </c>
      <c r="J9075" t="s">
        <v>29</v>
      </c>
      <c r="K9075" t="s">
        <v>30</v>
      </c>
      <c r="L9075" t="s">
        <v>1122</v>
      </c>
      <c r="M9075" t="s">
        <v>1123</v>
      </c>
      <c r="N9075">
        <v>75</v>
      </c>
      <c r="O9075" t="s">
        <v>33</v>
      </c>
      <c r="P9075" t="s">
        <v>34</v>
      </c>
      <c r="Q9075">
        <v>0</v>
      </c>
      <c r="R9075" s="1">
        <v>42179</v>
      </c>
      <c r="S9075">
        <v>538</v>
      </c>
      <c r="T9075">
        <v>86</v>
      </c>
      <c r="U9075">
        <v>89</v>
      </c>
      <c r="V9075" s="1">
        <v>-42717</v>
      </c>
      <c r="W9075">
        <v>0</v>
      </c>
      <c r="X9075">
        <v>0</v>
      </c>
    </row>
    <row r="9076" spans="1:24" x14ac:dyDescent="0.25">
      <c r="A9076">
        <v>202001</v>
      </c>
      <c r="B9076" t="s">
        <v>64</v>
      </c>
      <c r="C9076" t="s">
        <v>65</v>
      </c>
      <c r="D9076" t="s">
        <v>65</v>
      </c>
      <c r="E9076" t="s">
        <v>106</v>
      </c>
      <c r="F9076" t="s">
        <v>9494</v>
      </c>
      <c r="G9076">
        <v>65220020</v>
      </c>
      <c r="H9076">
        <v>41253613</v>
      </c>
      <c r="I9076" t="s">
        <v>72</v>
      </c>
      <c r="J9076" t="s">
        <v>29</v>
      </c>
      <c r="K9076" t="s">
        <v>30</v>
      </c>
      <c r="L9076" t="s">
        <v>796</v>
      </c>
      <c r="M9076" t="s">
        <v>409</v>
      </c>
      <c r="N9076">
        <v>225</v>
      </c>
      <c r="O9076" t="s">
        <v>50</v>
      </c>
      <c r="P9076" t="s">
        <v>42</v>
      </c>
      <c r="Q9076" s="1">
        <v>10800</v>
      </c>
      <c r="R9076" s="1">
        <v>13989</v>
      </c>
      <c r="S9076">
        <v>0</v>
      </c>
      <c r="T9076">
        <v>23</v>
      </c>
      <c r="U9076">
        <v>26</v>
      </c>
      <c r="V9076" s="1">
        <v>-3189</v>
      </c>
      <c r="W9076">
        <v>-29.53</v>
      </c>
      <c r="X9076">
        <v>-39.03</v>
      </c>
    </row>
    <row r="9077" spans="1:24" x14ac:dyDescent="0.25">
      <c r="A9077">
        <v>202001</v>
      </c>
      <c r="B9077" t="s">
        <v>64</v>
      </c>
      <c r="C9077" t="s">
        <v>65</v>
      </c>
      <c r="D9077" t="s">
        <v>65</v>
      </c>
      <c r="E9077" t="s">
        <v>106</v>
      </c>
      <c r="F9077" t="s">
        <v>9495</v>
      </c>
      <c r="G9077">
        <v>65218640</v>
      </c>
      <c r="H9077">
        <v>62025352</v>
      </c>
      <c r="I9077" t="s">
        <v>72</v>
      </c>
      <c r="J9077" t="s">
        <v>29</v>
      </c>
      <c r="K9077" t="s">
        <v>30</v>
      </c>
      <c r="L9077" t="s">
        <v>796</v>
      </c>
      <c r="M9077" t="s">
        <v>409</v>
      </c>
      <c r="N9077">
        <v>400</v>
      </c>
      <c r="O9077" t="s">
        <v>33</v>
      </c>
      <c r="P9077" t="s">
        <v>34</v>
      </c>
      <c r="Q9077">
        <v>0</v>
      </c>
      <c r="R9077" s="1">
        <v>52567</v>
      </c>
      <c r="S9077">
        <v>0</v>
      </c>
      <c r="T9077">
        <v>51</v>
      </c>
      <c r="U9077">
        <v>59</v>
      </c>
      <c r="V9077" s="1">
        <v>-52567</v>
      </c>
      <c r="W9077">
        <v>0</v>
      </c>
      <c r="X9077">
        <v>-175.4</v>
      </c>
    </row>
    <row r="9078" spans="1:24" x14ac:dyDescent="0.25">
      <c r="A9078">
        <v>202001</v>
      </c>
      <c r="B9078" t="s">
        <v>64</v>
      </c>
      <c r="C9078" t="s">
        <v>65</v>
      </c>
      <c r="D9078" t="s">
        <v>65</v>
      </c>
      <c r="E9078" t="s">
        <v>1439</v>
      </c>
      <c r="F9078" t="s">
        <v>9496</v>
      </c>
      <c r="G9078">
        <v>65223221</v>
      </c>
      <c r="H9078">
        <v>5016835</v>
      </c>
      <c r="I9078" t="s">
        <v>72</v>
      </c>
      <c r="J9078" t="s">
        <v>29</v>
      </c>
      <c r="K9078" t="s">
        <v>30</v>
      </c>
      <c r="L9078" t="s">
        <v>166</v>
      </c>
      <c r="M9078" t="s">
        <v>69</v>
      </c>
      <c r="N9078">
        <v>75</v>
      </c>
      <c r="O9078" t="s">
        <v>50</v>
      </c>
      <c r="P9078" t="s">
        <v>42</v>
      </c>
      <c r="Q9078" s="1">
        <v>2317</v>
      </c>
      <c r="R9078" s="1">
        <v>4182</v>
      </c>
      <c r="S9078">
        <v>0</v>
      </c>
      <c r="T9078">
        <v>17</v>
      </c>
      <c r="U9078">
        <v>17</v>
      </c>
      <c r="V9078" s="1">
        <v>-1865</v>
      </c>
      <c r="W9078">
        <v>-80.489999999999995</v>
      </c>
      <c r="X9078" s="2">
        <v>-1998.31</v>
      </c>
    </row>
    <row r="9079" spans="1:24" x14ac:dyDescent="0.25">
      <c r="A9079">
        <v>202001</v>
      </c>
      <c r="B9079" t="s">
        <v>64</v>
      </c>
      <c r="C9079" t="s">
        <v>65</v>
      </c>
      <c r="D9079" t="s">
        <v>65</v>
      </c>
      <c r="E9079" t="s">
        <v>1439</v>
      </c>
      <c r="F9079" t="s">
        <v>9497</v>
      </c>
      <c r="G9079">
        <v>65223305</v>
      </c>
      <c r="H9079">
        <v>5016831</v>
      </c>
      <c r="I9079" t="s">
        <v>72</v>
      </c>
      <c r="J9079" t="s">
        <v>29</v>
      </c>
      <c r="K9079" t="s">
        <v>30</v>
      </c>
      <c r="L9079" t="s">
        <v>166</v>
      </c>
      <c r="M9079" t="s">
        <v>69</v>
      </c>
      <c r="N9079">
        <v>75</v>
      </c>
      <c r="O9079" t="s">
        <v>76</v>
      </c>
      <c r="P9079" t="s">
        <v>42</v>
      </c>
      <c r="Q9079" s="1">
        <v>4966</v>
      </c>
      <c r="R9079" s="1">
        <v>4610</v>
      </c>
      <c r="S9079">
        <v>0</v>
      </c>
      <c r="T9079">
        <v>17</v>
      </c>
      <c r="U9079">
        <v>17</v>
      </c>
      <c r="V9079">
        <v>356</v>
      </c>
      <c r="W9079">
        <v>7.17</v>
      </c>
      <c r="X9079">
        <v>-969.16</v>
      </c>
    </row>
    <row r="9080" spans="1:24" x14ac:dyDescent="0.25">
      <c r="A9080">
        <v>202001</v>
      </c>
      <c r="B9080" t="s">
        <v>64</v>
      </c>
      <c r="C9080" t="s">
        <v>65</v>
      </c>
      <c r="D9080" t="s">
        <v>65</v>
      </c>
      <c r="E9080" t="s">
        <v>1439</v>
      </c>
      <c r="F9080" t="s">
        <v>9498</v>
      </c>
      <c r="G9080">
        <v>65223545</v>
      </c>
      <c r="H9080">
        <v>50170810</v>
      </c>
      <c r="I9080" t="s">
        <v>72</v>
      </c>
      <c r="J9080" t="s">
        <v>29</v>
      </c>
      <c r="K9080" t="s">
        <v>30</v>
      </c>
      <c r="L9080" t="s">
        <v>166</v>
      </c>
      <c r="M9080" t="s">
        <v>69</v>
      </c>
      <c r="N9080">
        <v>75</v>
      </c>
      <c r="O9080" t="s">
        <v>76</v>
      </c>
      <c r="P9080" t="s">
        <v>42</v>
      </c>
      <c r="Q9080" s="1">
        <v>4014</v>
      </c>
      <c r="R9080" s="1">
        <v>3949</v>
      </c>
      <c r="S9080">
        <v>0</v>
      </c>
      <c r="T9080">
        <v>17</v>
      </c>
      <c r="U9080">
        <v>17</v>
      </c>
      <c r="V9080">
        <v>65</v>
      </c>
      <c r="W9080">
        <v>1.62</v>
      </c>
      <c r="X9080" s="2">
        <v>-1077.0999999999999</v>
      </c>
    </row>
    <row r="9081" spans="1:24" x14ac:dyDescent="0.25">
      <c r="A9081">
        <v>202001</v>
      </c>
      <c r="B9081" t="s">
        <v>64</v>
      </c>
      <c r="C9081" t="s">
        <v>65</v>
      </c>
      <c r="D9081" t="s">
        <v>65</v>
      </c>
      <c r="E9081" t="s">
        <v>273</v>
      </c>
      <c r="F9081" t="s">
        <v>9499</v>
      </c>
      <c r="G9081">
        <v>65233540</v>
      </c>
      <c r="H9081">
        <v>40028303</v>
      </c>
      <c r="I9081" t="s">
        <v>72</v>
      </c>
      <c r="J9081" t="s">
        <v>29</v>
      </c>
      <c r="K9081" t="s">
        <v>30</v>
      </c>
      <c r="L9081" t="s">
        <v>169</v>
      </c>
      <c r="M9081" t="s">
        <v>170</v>
      </c>
      <c r="N9081">
        <v>75</v>
      </c>
      <c r="O9081" t="s">
        <v>50</v>
      </c>
      <c r="P9081" t="s">
        <v>42</v>
      </c>
      <c r="Q9081" s="1">
        <v>4026</v>
      </c>
      <c r="R9081" s="1">
        <v>4779</v>
      </c>
      <c r="S9081">
        <v>0</v>
      </c>
      <c r="T9081">
        <v>24</v>
      </c>
      <c r="U9081">
        <v>25</v>
      </c>
      <c r="V9081">
        <v>-753</v>
      </c>
      <c r="W9081">
        <v>-18.71</v>
      </c>
      <c r="X9081">
        <v>-46.39</v>
      </c>
    </row>
    <row r="9082" spans="1:24" x14ac:dyDescent="0.25">
      <c r="A9082">
        <v>202001</v>
      </c>
      <c r="B9082" t="s">
        <v>64</v>
      </c>
      <c r="C9082" t="s">
        <v>65</v>
      </c>
      <c r="D9082" t="s">
        <v>65</v>
      </c>
      <c r="E9082" t="s">
        <v>445</v>
      </c>
      <c r="F9082" t="s">
        <v>9500</v>
      </c>
      <c r="G9082">
        <v>65229581</v>
      </c>
      <c r="H9082">
        <v>32967179</v>
      </c>
      <c r="I9082" t="s">
        <v>72</v>
      </c>
      <c r="J9082" t="s">
        <v>29</v>
      </c>
      <c r="K9082" t="s">
        <v>30</v>
      </c>
      <c r="L9082" t="s">
        <v>74</v>
      </c>
      <c r="M9082" t="s">
        <v>75</v>
      </c>
      <c r="N9082">
        <v>150</v>
      </c>
      <c r="O9082" t="s">
        <v>61</v>
      </c>
      <c r="P9082" t="s">
        <v>42</v>
      </c>
      <c r="Q9082" s="1">
        <v>4181</v>
      </c>
      <c r="R9082" s="1">
        <v>3520</v>
      </c>
      <c r="S9082">
        <v>0</v>
      </c>
      <c r="T9082">
        <v>10</v>
      </c>
      <c r="U9082">
        <v>12</v>
      </c>
      <c r="V9082">
        <v>660</v>
      </c>
      <c r="W9082">
        <v>15.79</v>
      </c>
      <c r="X9082">
        <v>-880.69</v>
      </c>
    </row>
    <row r="9083" spans="1:24" x14ac:dyDescent="0.25">
      <c r="A9083">
        <v>202001</v>
      </c>
      <c r="B9083" t="s">
        <v>64</v>
      </c>
      <c r="C9083" t="s">
        <v>65</v>
      </c>
      <c r="D9083" t="s">
        <v>65</v>
      </c>
      <c r="E9083" t="s">
        <v>445</v>
      </c>
      <c r="F9083" t="s">
        <v>9501</v>
      </c>
      <c r="G9083">
        <v>65228742</v>
      </c>
      <c r="H9083">
        <v>32882268</v>
      </c>
      <c r="I9083" t="s">
        <v>72</v>
      </c>
      <c r="J9083" t="s">
        <v>29</v>
      </c>
      <c r="K9083" t="s">
        <v>30</v>
      </c>
      <c r="L9083" t="s">
        <v>74</v>
      </c>
      <c r="M9083" t="s">
        <v>75</v>
      </c>
      <c r="N9083">
        <v>75</v>
      </c>
      <c r="O9083" t="s">
        <v>50</v>
      </c>
      <c r="P9083" t="s">
        <v>42</v>
      </c>
      <c r="Q9083">
        <v>929</v>
      </c>
      <c r="R9083" s="1">
        <v>3553</v>
      </c>
      <c r="S9083">
        <v>0</v>
      </c>
      <c r="T9083">
        <v>8</v>
      </c>
      <c r="U9083">
        <v>8</v>
      </c>
      <c r="V9083" s="1">
        <v>-2624</v>
      </c>
      <c r="W9083">
        <v>-282.45</v>
      </c>
      <c r="X9083" s="2">
        <v>-2939.07</v>
      </c>
    </row>
    <row r="9084" spans="1:24" x14ac:dyDescent="0.25">
      <c r="A9084">
        <v>202001</v>
      </c>
      <c r="B9084" t="s">
        <v>64</v>
      </c>
      <c r="C9084" t="s">
        <v>65</v>
      </c>
      <c r="D9084" t="s">
        <v>65</v>
      </c>
      <c r="E9084" t="s">
        <v>445</v>
      </c>
      <c r="F9084" t="s">
        <v>9502</v>
      </c>
      <c r="G9084">
        <v>65228741</v>
      </c>
      <c r="H9084">
        <v>32882247</v>
      </c>
      <c r="I9084" t="s">
        <v>28</v>
      </c>
      <c r="J9084" t="s">
        <v>29</v>
      </c>
      <c r="K9084" t="s">
        <v>30</v>
      </c>
      <c r="L9084" t="s">
        <v>74</v>
      </c>
      <c r="M9084" t="s">
        <v>75</v>
      </c>
      <c r="N9084">
        <v>100</v>
      </c>
      <c r="O9084" t="s">
        <v>50</v>
      </c>
      <c r="P9084" t="s">
        <v>42</v>
      </c>
      <c r="Q9084" s="1">
        <v>1200</v>
      </c>
      <c r="R9084" s="1">
        <v>2562</v>
      </c>
      <c r="S9084">
        <v>0</v>
      </c>
      <c r="T9084">
        <v>9</v>
      </c>
      <c r="U9084">
        <v>9</v>
      </c>
      <c r="V9084" s="1">
        <v>-1362</v>
      </c>
      <c r="W9084">
        <v>-113.52</v>
      </c>
      <c r="X9084" s="2">
        <v>-1068.3</v>
      </c>
    </row>
    <row r="9085" spans="1:24" x14ac:dyDescent="0.25">
      <c r="A9085">
        <v>202001</v>
      </c>
      <c r="B9085" t="s">
        <v>64</v>
      </c>
      <c r="C9085" t="s">
        <v>65</v>
      </c>
      <c r="D9085" t="s">
        <v>65</v>
      </c>
      <c r="E9085" t="s">
        <v>174</v>
      </c>
      <c r="F9085" t="s">
        <v>9503</v>
      </c>
      <c r="G9085">
        <v>65230741</v>
      </c>
      <c r="H9085">
        <v>32967935</v>
      </c>
      <c r="I9085" t="s">
        <v>72</v>
      </c>
      <c r="J9085" t="s">
        <v>29</v>
      </c>
      <c r="K9085" t="s">
        <v>30</v>
      </c>
      <c r="L9085" t="s">
        <v>854</v>
      </c>
      <c r="M9085" t="s">
        <v>109</v>
      </c>
      <c r="N9085">
        <v>75</v>
      </c>
      <c r="O9085" t="s">
        <v>76</v>
      </c>
      <c r="P9085" t="s">
        <v>42</v>
      </c>
      <c r="Q9085" s="1">
        <v>6387</v>
      </c>
      <c r="R9085" s="1">
        <v>5584</v>
      </c>
      <c r="S9085">
        <v>0</v>
      </c>
      <c r="T9085">
        <v>10</v>
      </c>
      <c r="U9085">
        <v>10</v>
      </c>
      <c r="V9085">
        <v>803</v>
      </c>
      <c r="W9085">
        <v>12.58</v>
      </c>
      <c r="X9085">
        <v>-939.19</v>
      </c>
    </row>
    <row r="9086" spans="1:24" x14ac:dyDescent="0.25">
      <c r="A9086">
        <v>202001</v>
      </c>
      <c r="B9086" t="s">
        <v>64</v>
      </c>
      <c r="C9086" t="s">
        <v>65</v>
      </c>
      <c r="D9086" t="s">
        <v>65</v>
      </c>
      <c r="E9086" t="s">
        <v>655</v>
      </c>
      <c r="F9086" t="s">
        <v>9504</v>
      </c>
      <c r="G9086">
        <v>65227581</v>
      </c>
      <c r="H9086">
        <v>7000008</v>
      </c>
      <c r="I9086" t="s">
        <v>72</v>
      </c>
      <c r="J9086" t="s">
        <v>29</v>
      </c>
      <c r="K9086" t="s">
        <v>30</v>
      </c>
      <c r="L9086" t="s">
        <v>459</v>
      </c>
      <c r="M9086" t="s">
        <v>109</v>
      </c>
      <c r="N9086">
        <v>225</v>
      </c>
      <c r="O9086" t="s">
        <v>61</v>
      </c>
      <c r="P9086" t="s">
        <v>42</v>
      </c>
      <c r="Q9086" s="1">
        <v>13920</v>
      </c>
      <c r="R9086" s="1">
        <v>10716</v>
      </c>
      <c r="S9086">
        <v>0</v>
      </c>
      <c r="T9086">
        <v>31</v>
      </c>
      <c r="U9086">
        <v>33</v>
      </c>
      <c r="V9086" s="1">
        <v>3204</v>
      </c>
      <c r="W9086">
        <v>23.02</v>
      </c>
      <c r="X9086">
        <v>-298.74</v>
      </c>
    </row>
    <row r="9087" spans="1:24" x14ac:dyDescent="0.25">
      <c r="A9087">
        <v>202001</v>
      </c>
      <c r="B9087" t="s">
        <v>64</v>
      </c>
      <c r="C9087" t="s">
        <v>65</v>
      </c>
      <c r="D9087" t="s">
        <v>65</v>
      </c>
      <c r="E9087" t="s">
        <v>457</v>
      </c>
      <c r="F9087" t="s">
        <v>9505</v>
      </c>
      <c r="G9087">
        <v>65228760</v>
      </c>
      <c r="H9087">
        <v>32879589</v>
      </c>
      <c r="I9087" t="s">
        <v>72</v>
      </c>
      <c r="J9087" t="s">
        <v>29</v>
      </c>
      <c r="K9087" t="s">
        <v>30</v>
      </c>
      <c r="L9087" t="s">
        <v>459</v>
      </c>
      <c r="M9087" t="s">
        <v>109</v>
      </c>
      <c r="N9087">
        <v>75</v>
      </c>
      <c r="O9087" t="s">
        <v>50</v>
      </c>
      <c r="P9087" t="s">
        <v>42</v>
      </c>
      <c r="Q9087" s="1">
        <v>1920</v>
      </c>
      <c r="R9087" s="1">
        <v>2541</v>
      </c>
      <c r="S9087">
        <v>0</v>
      </c>
      <c r="T9087">
        <v>10</v>
      </c>
      <c r="U9087">
        <v>14</v>
      </c>
      <c r="V9087">
        <v>-621</v>
      </c>
      <c r="W9087">
        <v>-32.340000000000003</v>
      </c>
      <c r="X9087">
        <v>-615.78</v>
      </c>
    </row>
    <row r="9088" spans="1:24" x14ac:dyDescent="0.25">
      <c r="A9088">
        <v>202001</v>
      </c>
      <c r="B9088" t="s">
        <v>64</v>
      </c>
      <c r="C9088" t="s">
        <v>65</v>
      </c>
      <c r="D9088" t="s">
        <v>65</v>
      </c>
      <c r="E9088" t="s">
        <v>457</v>
      </c>
      <c r="F9088" t="s">
        <v>9506</v>
      </c>
      <c r="G9088">
        <v>65228761</v>
      </c>
      <c r="H9088">
        <v>16003116</v>
      </c>
      <c r="I9088" t="s">
        <v>72</v>
      </c>
      <c r="J9088" t="s">
        <v>57</v>
      </c>
      <c r="K9088" t="s">
        <v>73</v>
      </c>
      <c r="L9088" t="s">
        <v>459</v>
      </c>
      <c r="M9088" t="s">
        <v>109</v>
      </c>
      <c r="N9088">
        <v>75</v>
      </c>
      <c r="O9088" t="s">
        <v>261</v>
      </c>
      <c r="P9088" t="s">
        <v>42</v>
      </c>
      <c r="Q9088" s="1">
        <v>16130</v>
      </c>
      <c r="R9088" s="1">
        <v>2829</v>
      </c>
      <c r="S9088">
        <v>0</v>
      </c>
      <c r="T9088">
        <v>5</v>
      </c>
      <c r="U9088">
        <v>5</v>
      </c>
      <c r="V9088" s="1">
        <v>13301</v>
      </c>
      <c r="W9088">
        <v>82.46</v>
      </c>
      <c r="X9088">
        <v>-413.46</v>
      </c>
    </row>
    <row r="9089" spans="1:24" x14ac:dyDescent="0.25">
      <c r="A9089">
        <v>202001</v>
      </c>
      <c r="B9089" t="s">
        <v>64</v>
      </c>
      <c r="C9089" t="s">
        <v>65</v>
      </c>
      <c r="D9089" t="s">
        <v>65</v>
      </c>
      <c r="E9089" t="s">
        <v>452</v>
      </c>
      <c r="F9089" t="s">
        <v>9507</v>
      </c>
      <c r="G9089">
        <v>65216682</v>
      </c>
      <c r="H9089">
        <v>33061084</v>
      </c>
      <c r="I9089" t="s">
        <v>72</v>
      </c>
      <c r="J9089" t="s">
        <v>29</v>
      </c>
      <c r="K9089" t="s">
        <v>30</v>
      </c>
      <c r="L9089" t="s">
        <v>451</v>
      </c>
      <c r="M9089" t="s">
        <v>409</v>
      </c>
      <c r="N9089">
        <v>150</v>
      </c>
      <c r="O9089" t="s">
        <v>50</v>
      </c>
      <c r="P9089" t="s">
        <v>42</v>
      </c>
      <c r="Q9089" s="1">
        <v>5700</v>
      </c>
      <c r="R9089" s="1">
        <v>7391</v>
      </c>
      <c r="S9089">
        <v>0</v>
      </c>
      <c r="T9089">
        <v>8</v>
      </c>
      <c r="U9089">
        <v>8</v>
      </c>
      <c r="V9089" s="1">
        <v>-1691</v>
      </c>
      <c r="W9089">
        <v>-29.67</v>
      </c>
      <c r="X9089">
        <v>-74.5</v>
      </c>
    </row>
    <row r="9090" spans="1:24" x14ac:dyDescent="0.25">
      <c r="A9090">
        <v>202001</v>
      </c>
      <c r="B9090" t="s">
        <v>64</v>
      </c>
      <c r="C9090" t="s">
        <v>65</v>
      </c>
      <c r="D9090" t="s">
        <v>65</v>
      </c>
      <c r="E9090" t="s">
        <v>106</v>
      </c>
      <c r="F9090" t="s">
        <v>9508</v>
      </c>
      <c r="G9090">
        <v>65217483</v>
      </c>
      <c r="H9090">
        <v>5017510</v>
      </c>
      <c r="I9090" t="s">
        <v>72</v>
      </c>
      <c r="J9090" t="s">
        <v>29</v>
      </c>
      <c r="K9090" t="s">
        <v>30</v>
      </c>
      <c r="L9090" t="s">
        <v>854</v>
      </c>
      <c r="M9090" t="s">
        <v>109</v>
      </c>
      <c r="N9090">
        <v>75</v>
      </c>
      <c r="O9090" t="s">
        <v>261</v>
      </c>
      <c r="P9090" t="s">
        <v>42</v>
      </c>
      <c r="Q9090" s="1">
        <v>15447</v>
      </c>
      <c r="R9090" s="1">
        <v>2357</v>
      </c>
      <c r="S9090">
        <v>5</v>
      </c>
      <c r="T9090">
        <v>5</v>
      </c>
      <c r="U9090">
        <v>6</v>
      </c>
      <c r="V9090" s="1">
        <v>13085</v>
      </c>
      <c r="W9090">
        <v>84.71</v>
      </c>
      <c r="X9090">
        <v>52.71</v>
      </c>
    </row>
    <row r="9091" spans="1:24" x14ac:dyDescent="0.25">
      <c r="A9091">
        <v>202001</v>
      </c>
      <c r="B9091" t="s">
        <v>64</v>
      </c>
      <c r="C9091" t="s">
        <v>65</v>
      </c>
      <c r="D9091" t="s">
        <v>65</v>
      </c>
      <c r="E9091" t="s">
        <v>399</v>
      </c>
      <c r="F9091" t="s">
        <v>9509</v>
      </c>
      <c r="G9091">
        <v>65216643</v>
      </c>
      <c r="H9091">
        <v>32403396</v>
      </c>
      <c r="I9091" t="s">
        <v>72</v>
      </c>
      <c r="J9091" t="s">
        <v>57</v>
      </c>
      <c r="K9091" t="s">
        <v>73</v>
      </c>
      <c r="L9091" t="s">
        <v>854</v>
      </c>
      <c r="M9091" t="s">
        <v>109</v>
      </c>
      <c r="N9091">
        <v>75</v>
      </c>
      <c r="O9091" t="s">
        <v>76</v>
      </c>
      <c r="P9091" t="s">
        <v>42</v>
      </c>
      <c r="Q9091" s="1">
        <v>2306</v>
      </c>
      <c r="R9091" s="1">
        <v>2186</v>
      </c>
      <c r="S9091">
        <v>0</v>
      </c>
      <c r="T9091">
        <v>6</v>
      </c>
      <c r="U9091">
        <v>8</v>
      </c>
      <c r="V9091">
        <v>121</v>
      </c>
      <c r="W9091">
        <v>5.23</v>
      </c>
      <c r="X9091">
        <v>-45.69</v>
      </c>
    </row>
    <row r="9092" spans="1:24" x14ac:dyDescent="0.25">
      <c r="A9092">
        <v>202001</v>
      </c>
      <c r="B9092" t="s">
        <v>64</v>
      </c>
      <c r="C9092" t="s">
        <v>65</v>
      </c>
      <c r="D9092" t="s">
        <v>65</v>
      </c>
      <c r="E9092" t="s">
        <v>2621</v>
      </c>
      <c r="F9092" t="s">
        <v>9510</v>
      </c>
      <c r="G9092">
        <v>65210350</v>
      </c>
      <c r="H9092">
        <v>33092556</v>
      </c>
      <c r="I9092" t="s">
        <v>28</v>
      </c>
      <c r="J9092" t="s">
        <v>29</v>
      </c>
      <c r="K9092" t="s">
        <v>30</v>
      </c>
      <c r="L9092" t="s">
        <v>284</v>
      </c>
      <c r="M9092" t="s">
        <v>69</v>
      </c>
      <c r="N9092">
        <v>50</v>
      </c>
      <c r="O9092" t="s">
        <v>76</v>
      </c>
      <c r="P9092" t="s">
        <v>42</v>
      </c>
      <c r="Q9092" s="1">
        <v>12716</v>
      </c>
      <c r="R9092" s="1">
        <v>10984</v>
      </c>
      <c r="S9092">
        <v>301</v>
      </c>
      <c r="T9092">
        <v>12</v>
      </c>
      <c r="U9092">
        <v>12</v>
      </c>
      <c r="V9092" s="1">
        <v>1431</v>
      </c>
      <c r="W9092">
        <v>11.25</v>
      </c>
      <c r="X9092">
        <v>-891.91</v>
      </c>
    </row>
    <row r="9093" spans="1:24" x14ac:dyDescent="0.25">
      <c r="A9093">
        <v>202001</v>
      </c>
      <c r="B9093" t="s">
        <v>64</v>
      </c>
      <c r="C9093" t="s">
        <v>589</v>
      </c>
      <c r="D9093" t="s">
        <v>589</v>
      </c>
      <c r="E9093" t="s">
        <v>1516</v>
      </c>
      <c r="F9093" t="s">
        <v>9511</v>
      </c>
      <c r="G9093">
        <v>65208748</v>
      </c>
      <c r="H9093">
        <v>32883678</v>
      </c>
      <c r="I9093" t="s">
        <v>28</v>
      </c>
      <c r="J9093" t="s">
        <v>29</v>
      </c>
      <c r="K9093" t="s">
        <v>30</v>
      </c>
      <c r="L9093" t="s">
        <v>592</v>
      </c>
      <c r="M9093" t="s">
        <v>593</v>
      </c>
      <c r="N9093">
        <v>50</v>
      </c>
      <c r="O9093" t="s">
        <v>61</v>
      </c>
      <c r="P9093" t="s">
        <v>42</v>
      </c>
      <c r="Q9093" s="1">
        <v>18563</v>
      </c>
      <c r="R9093" s="1">
        <v>12750</v>
      </c>
      <c r="S9093">
        <v>254</v>
      </c>
      <c r="T9093">
        <v>67</v>
      </c>
      <c r="U9093">
        <v>69</v>
      </c>
      <c r="V9093" s="1">
        <v>5559</v>
      </c>
      <c r="W9093">
        <v>29.95</v>
      </c>
      <c r="X9093">
        <v>-597.95000000000005</v>
      </c>
    </row>
    <row r="9094" spans="1:24" x14ac:dyDescent="0.25">
      <c r="A9094">
        <v>202001</v>
      </c>
      <c r="B9094" t="s">
        <v>64</v>
      </c>
      <c r="C9094" t="s">
        <v>65</v>
      </c>
      <c r="D9094" t="s">
        <v>279</v>
      </c>
      <c r="E9094" t="s">
        <v>154</v>
      </c>
      <c r="F9094" t="s">
        <v>9512</v>
      </c>
      <c r="G9094">
        <v>65775032</v>
      </c>
      <c r="H9094">
        <v>4603249507</v>
      </c>
      <c r="I9094" t="s">
        <v>72</v>
      </c>
      <c r="J9094" t="s">
        <v>53</v>
      </c>
      <c r="K9094" t="s">
        <v>30</v>
      </c>
      <c r="L9094" t="s">
        <v>281</v>
      </c>
      <c r="M9094" t="s">
        <v>282</v>
      </c>
      <c r="N9094">
        <v>50</v>
      </c>
      <c r="O9094" t="s">
        <v>33</v>
      </c>
      <c r="P9094" t="s">
        <v>34</v>
      </c>
      <c r="Q9094">
        <v>0</v>
      </c>
      <c r="R9094" s="1">
        <v>2123</v>
      </c>
      <c r="S9094">
        <v>0</v>
      </c>
      <c r="T9094">
        <v>3</v>
      </c>
      <c r="U9094">
        <v>47</v>
      </c>
      <c r="V9094" s="1">
        <v>-2123</v>
      </c>
      <c r="W9094">
        <v>0</v>
      </c>
      <c r="X9094">
        <v>0</v>
      </c>
    </row>
    <row r="9095" spans="1:24" x14ac:dyDescent="0.25">
      <c r="A9095">
        <v>202001</v>
      </c>
      <c r="B9095" t="s">
        <v>24</v>
      </c>
      <c r="C9095" t="s">
        <v>213</v>
      </c>
      <c r="D9095" t="s">
        <v>213</v>
      </c>
      <c r="E9095" t="s">
        <v>1079</v>
      </c>
      <c r="F9095" t="s">
        <v>9513</v>
      </c>
      <c r="G9095">
        <v>65775496</v>
      </c>
      <c r="H9095">
        <v>201500952</v>
      </c>
      <c r="I9095" t="s">
        <v>28</v>
      </c>
      <c r="J9095" t="s">
        <v>57</v>
      </c>
      <c r="K9095" t="s">
        <v>60</v>
      </c>
      <c r="L9095" t="s">
        <v>216</v>
      </c>
      <c r="M9095" t="s">
        <v>217</v>
      </c>
      <c r="N9095">
        <v>75</v>
      </c>
      <c r="O9095" t="s">
        <v>261</v>
      </c>
      <c r="P9095" t="s">
        <v>42</v>
      </c>
      <c r="Q9095" s="1">
        <v>106620</v>
      </c>
      <c r="R9095" s="1">
        <v>11245</v>
      </c>
      <c r="S9095">
        <v>202</v>
      </c>
      <c r="T9095">
        <v>77</v>
      </c>
      <c r="U9095">
        <v>81</v>
      </c>
      <c r="V9095" s="1">
        <v>95173</v>
      </c>
      <c r="W9095">
        <v>89.26</v>
      </c>
      <c r="X9095">
        <v>-79.61</v>
      </c>
    </row>
    <row r="9096" spans="1:24" x14ac:dyDescent="0.25">
      <c r="A9096">
        <v>202001</v>
      </c>
      <c r="B9096" t="s">
        <v>24</v>
      </c>
      <c r="C9096" t="s">
        <v>213</v>
      </c>
      <c r="D9096" t="s">
        <v>213</v>
      </c>
      <c r="E9096" t="s">
        <v>154</v>
      </c>
      <c r="F9096" t="s">
        <v>9514</v>
      </c>
      <c r="G9096">
        <v>65776412</v>
      </c>
      <c r="H9096">
        <v>201500953</v>
      </c>
      <c r="I9096" t="s">
        <v>28</v>
      </c>
      <c r="J9096" t="s">
        <v>57</v>
      </c>
      <c r="K9096" t="s">
        <v>60</v>
      </c>
      <c r="L9096" t="s">
        <v>216</v>
      </c>
      <c r="M9096" t="s">
        <v>217</v>
      </c>
      <c r="N9096" t="s">
        <v>81</v>
      </c>
      <c r="O9096" t="s">
        <v>45</v>
      </c>
      <c r="P9096" t="s">
        <v>42</v>
      </c>
      <c r="Q9096" s="1">
        <v>417780</v>
      </c>
      <c r="R9096" s="1">
        <v>7738</v>
      </c>
      <c r="S9096">
        <v>202</v>
      </c>
      <c r="T9096">
        <v>60</v>
      </c>
      <c r="U9096">
        <v>62</v>
      </c>
      <c r="V9096" s="1">
        <v>409840</v>
      </c>
      <c r="W9096">
        <v>98.1</v>
      </c>
      <c r="X9096">
        <v>69.290000000000006</v>
      </c>
    </row>
    <row r="9097" spans="1:24" x14ac:dyDescent="0.25">
      <c r="A9097">
        <v>202001</v>
      </c>
      <c r="B9097" t="s">
        <v>64</v>
      </c>
      <c r="C9097" t="s">
        <v>65</v>
      </c>
      <c r="D9097" t="s">
        <v>65</v>
      </c>
      <c r="E9097" t="s">
        <v>707</v>
      </c>
      <c r="F9097" t="s">
        <v>9515</v>
      </c>
      <c r="G9097">
        <v>65203103</v>
      </c>
      <c r="H9097">
        <v>16000345</v>
      </c>
      <c r="I9097" t="s">
        <v>28</v>
      </c>
      <c r="J9097" t="s">
        <v>57</v>
      </c>
      <c r="K9097" t="s">
        <v>30</v>
      </c>
      <c r="L9097" t="s">
        <v>709</v>
      </c>
      <c r="M9097" t="s">
        <v>147</v>
      </c>
      <c r="N9097" t="s">
        <v>121</v>
      </c>
      <c r="O9097" t="s">
        <v>33</v>
      </c>
      <c r="P9097" t="s">
        <v>34</v>
      </c>
      <c r="Q9097">
        <v>0</v>
      </c>
      <c r="R9097" s="1">
        <v>18377</v>
      </c>
      <c r="S9097">
        <v>0</v>
      </c>
      <c r="T9097">
        <v>18</v>
      </c>
      <c r="U9097">
        <v>21</v>
      </c>
      <c r="V9097" s="1">
        <v>-18377</v>
      </c>
      <c r="W9097">
        <v>0</v>
      </c>
      <c r="X9097">
        <v>0</v>
      </c>
    </row>
    <row r="9098" spans="1:24" x14ac:dyDescent="0.25">
      <c r="A9098">
        <v>202001</v>
      </c>
      <c r="B9098" t="s">
        <v>607</v>
      </c>
      <c r="C9098" t="s">
        <v>1638</v>
      </c>
      <c r="D9098" t="s">
        <v>1638</v>
      </c>
      <c r="E9098" t="s">
        <v>1639</v>
      </c>
      <c r="F9098" t="s">
        <v>9516</v>
      </c>
      <c r="G9098">
        <v>65010185</v>
      </c>
      <c r="H9098">
        <v>4602918229</v>
      </c>
      <c r="I9098" t="s">
        <v>28</v>
      </c>
      <c r="J9098" t="s">
        <v>29</v>
      </c>
      <c r="K9098" t="s">
        <v>30</v>
      </c>
      <c r="L9098" t="s">
        <v>1641</v>
      </c>
      <c r="M9098" t="s">
        <v>1642</v>
      </c>
      <c r="N9098">
        <v>75</v>
      </c>
      <c r="O9098" t="s">
        <v>33</v>
      </c>
      <c r="P9098" t="s">
        <v>34</v>
      </c>
      <c r="Q9098">
        <v>0</v>
      </c>
      <c r="R9098" s="1">
        <v>11486</v>
      </c>
      <c r="S9098">
        <v>0</v>
      </c>
      <c r="T9098">
        <v>46</v>
      </c>
      <c r="U9098">
        <v>49</v>
      </c>
      <c r="V9098" s="1">
        <v>-11486</v>
      </c>
      <c r="W9098">
        <v>0</v>
      </c>
      <c r="X9098">
        <v>0</v>
      </c>
    </row>
    <row r="9099" spans="1:24" x14ac:dyDescent="0.25">
      <c r="A9099">
        <v>202001</v>
      </c>
      <c r="B9099" t="s">
        <v>607</v>
      </c>
      <c r="C9099" t="s">
        <v>1148</v>
      </c>
      <c r="D9099" t="s">
        <v>1148</v>
      </c>
      <c r="E9099" t="s">
        <v>498</v>
      </c>
      <c r="F9099" t="s">
        <v>9517</v>
      </c>
      <c r="G9099">
        <v>65218541</v>
      </c>
      <c r="H9099">
        <v>4603215930</v>
      </c>
      <c r="I9099" t="s">
        <v>28</v>
      </c>
      <c r="J9099" t="s">
        <v>29</v>
      </c>
      <c r="K9099" t="s">
        <v>30</v>
      </c>
      <c r="L9099" t="s">
        <v>828</v>
      </c>
      <c r="M9099" t="s">
        <v>825</v>
      </c>
      <c r="N9099">
        <v>75</v>
      </c>
      <c r="O9099" t="s">
        <v>61</v>
      </c>
      <c r="P9099" t="s">
        <v>42</v>
      </c>
      <c r="Q9099" s="1">
        <v>32347</v>
      </c>
      <c r="R9099" s="1">
        <v>23696</v>
      </c>
      <c r="S9099">
        <v>0</v>
      </c>
      <c r="T9099">
        <v>67</v>
      </c>
      <c r="U9099">
        <v>69</v>
      </c>
      <c r="V9099" s="1">
        <v>8651</v>
      </c>
      <c r="W9099">
        <v>26.75</v>
      </c>
      <c r="X9099">
        <v>92.1</v>
      </c>
    </row>
    <row r="9100" spans="1:24" x14ac:dyDescent="0.25">
      <c r="A9100">
        <v>202001</v>
      </c>
      <c r="B9100" t="s">
        <v>64</v>
      </c>
      <c r="C9100" t="s">
        <v>65</v>
      </c>
      <c r="D9100" t="s">
        <v>65</v>
      </c>
      <c r="E9100" t="s">
        <v>341</v>
      </c>
      <c r="F9100" t="s">
        <v>9518</v>
      </c>
      <c r="G9100">
        <v>65744937</v>
      </c>
      <c r="H9100">
        <v>4602881062</v>
      </c>
      <c r="I9100" t="s">
        <v>28</v>
      </c>
      <c r="J9100" t="s">
        <v>29</v>
      </c>
      <c r="K9100" t="s">
        <v>30</v>
      </c>
      <c r="L9100" t="s">
        <v>343</v>
      </c>
      <c r="M9100" t="s">
        <v>282</v>
      </c>
      <c r="N9100">
        <v>75</v>
      </c>
      <c r="O9100" t="s">
        <v>33</v>
      </c>
      <c r="P9100" t="s">
        <v>34</v>
      </c>
      <c r="Q9100">
        <v>0</v>
      </c>
      <c r="R9100" s="1">
        <v>23210</v>
      </c>
      <c r="S9100">
        <v>0</v>
      </c>
      <c r="T9100">
        <v>72</v>
      </c>
      <c r="U9100">
        <v>75</v>
      </c>
      <c r="V9100" s="1">
        <v>-23210</v>
      </c>
      <c r="W9100">
        <v>0</v>
      </c>
      <c r="X9100">
        <v>-42.87</v>
      </c>
    </row>
    <row r="9101" spans="1:24" x14ac:dyDescent="0.25">
      <c r="A9101">
        <v>202001</v>
      </c>
      <c r="B9101" t="s">
        <v>24</v>
      </c>
      <c r="C9101" t="s">
        <v>251</v>
      </c>
      <c r="D9101" t="s">
        <v>251</v>
      </c>
      <c r="E9101" t="s">
        <v>2773</v>
      </c>
      <c r="F9101" t="s">
        <v>9519</v>
      </c>
      <c r="G9101">
        <v>65740282</v>
      </c>
      <c r="H9101">
        <v>44973181</v>
      </c>
      <c r="I9101" t="s">
        <v>28</v>
      </c>
      <c r="J9101" t="s">
        <v>29</v>
      </c>
      <c r="K9101" t="s">
        <v>30</v>
      </c>
      <c r="L9101" t="s">
        <v>253</v>
      </c>
      <c r="M9101" t="s">
        <v>254</v>
      </c>
      <c r="N9101" t="s">
        <v>81</v>
      </c>
      <c r="O9101" t="s">
        <v>45</v>
      </c>
      <c r="P9101" t="s">
        <v>42</v>
      </c>
      <c r="Q9101" s="1">
        <v>668254</v>
      </c>
      <c r="R9101" s="1">
        <v>12432</v>
      </c>
      <c r="S9101">
        <v>175</v>
      </c>
      <c r="T9101">
        <v>69</v>
      </c>
      <c r="U9101">
        <v>73</v>
      </c>
      <c r="V9101" s="1">
        <v>655647</v>
      </c>
      <c r="W9101">
        <v>98.11</v>
      </c>
      <c r="X9101">
        <v>96.45</v>
      </c>
    </row>
    <row r="9102" spans="1:24" x14ac:dyDescent="0.25">
      <c r="A9102">
        <v>202001</v>
      </c>
      <c r="B9102" t="s">
        <v>64</v>
      </c>
      <c r="C9102" t="s">
        <v>589</v>
      </c>
      <c r="D9102" t="s">
        <v>589</v>
      </c>
      <c r="E9102" t="s">
        <v>984</v>
      </c>
      <c r="F9102" t="s">
        <v>9520</v>
      </c>
      <c r="G9102">
        <v>65752022</v>
      </c>
      <c r="H9102">
        <v>7003802</v>
      </c>
      <c r="I9102" t="s">
        <v>28</v>
      </c>
      <c r="J9102" t="s">
        <v>29</v>
      </c>
      <c r="K9102" t="s">
        <v>30</v>
      </c>
      <c r="L9102" t="s">
        <v>592</v>
      </c>
      <c r="M9102" t="s">
        <v>593</v>
      </c>
      <c r="N9102">
        <v>50</v>
      </c>
      <c r="O9102" t="s">
        <v>61</v>
      </c>
      <c r="P9102" t="s">
        <v>42</v>
      </c>
      <c r="Q9102" s="1">
        <v>15581</v>
      </c>
      <c r="R9102" s="1">
        <v>10413</v>
      </c>
      <c r="S9102">
        <v>0</v>
      </c>
      <c r="T9102">
        <v>69</v>
      </c>
      <c r="U9102">
        <v>80</v>
      </c>
      <c r="V9102" s="1">
        <v>5168</v>
      </c>
      <c r="W9102">
        <v>33.17</v>
      </c>
      <c r="X9102" s="2">
        <v>-2228.2399999999998</v>
      </c>
    </row>
    <row r="9103" spans="1:24" x14ac:dyDescent="0.25">
      <c r="A9103">
        <v>202001</v>
      </c>
      <c r="B9103" t="s">
        <v>35</v>
      </c>
      <c r="C9103" t="s">
        <v>36</v>
      </c>
      <c r="D9103" t="s">
        <v>8469</v>
      </c>
      <c r="E9103" t="s">
        <v>154</v>
      </c>
      <c r="F9103" t="s">
        <v>9521</v>
      </c>
      <c r="G9103">
        <v>65736975</v>
      </c>
      <c r="H9103">
        <v>4602852530</v>
      </c>
      <c r="I9103" t="s">
        <v>28</v>
      </c>
      <c r="J9103" t="s">
        <v>29</v>
      </c>
      <c r="K9103" t="s">
        <v>30</v>
      </c>
      <c r="L9103" t="s">
        <v>1858</v>
      </c>
      <c r="M9103" t="s">
        <v>1859</v>
      </c>
      <c r="N9103">
        <v>75</v>
      </c>
      <c r="O9103" t="s">
        <v>33</v>
      </c>
      <c r="P9103" t="s">
        <v>34</v>
      </c>
      <c r="Q9103">
        <v>0</v>
      </c>
      <c r="R9103" s="1">
        <v>14368</v>
      </c>
      <c r="S9103">
        <v>0</v>
      </c>
      <c r="T9103">
        <v>52</v>
      </c>
      <c r="U9103">
        <v>59</v>
      </c>
      <c r="V9103" s="1">
        <v>-14368</v>
      </c>
      <c r="W9103">
        <v>0</v>
      </c>
      <c r="X9103">
        <v>0</v>
      </c>
    </row>
    <row r="9104" spans="1:24" x14ac:dyDescent="0.25">
      <c r="A9104">
        <v>202001</v>
      </c>
      <c r="B9104" t="s">
        <v>607</v>
      </c>
      <c r="C9104" t="s">
        <v>959</v>
      </c>
      <c r="D9104" t="s">
        <v>959</v>
      </c>
      <c r="E9104" t="s">
        <v>562</v>
      </c>
      <c r="F9104" t="s">
        <v>9522</v>
      </c>
      <c r="G9104">
        <v>65010455</v>
      </c>
      <c r="H9104">
        <v>40028574</v>
      </c>
      <c r="I9104" t="s">
        <v>28</v>
      </c>
      <c r="J9104" t="s">
        <v>29</v>
      </c>
      <c r="K9104" t="s">
        <v>30</v>
      </c>
      <c r="L9104" t="s">
        <v>961</v>
      </c>
      <c r="M9104" t="s">
        <v>962</v>
      </c>
      <c r="N9104">
        <v>75</v>
      </c>
      <c r="O9104" t="s">
        <v>33</v>
      </c>
      <c r="P9104" t="s">
        <v>34</v>
      </c>
      <c r="Q9104">
        <v>0</v>
      </c>
      <c r="R9104" s="1">
        <v>26393</v>
      </c>
      <c r="S9104">
        <v>0</v>
      </c>
      <c r="T9104">
        <v>102</v>
      </c>
      <c r="U9104">
        <v>108</v>
      </c>
      <c r="V9104" s="1">
        <v>-26393</v>
      </c>
      <c r="W9104">
        <v>0</v>
      </c>
      <c r="X9104">
        <v>0</v>
      </c>
    </row>
    <row r="9105" spans="1:24" x14ac:dyDescent="0.25">
      <c r="A9105">
        <v>202001</v>
      </c>
      <c r="B9105" t="s">
        <v>607</v>
      </c>
      <c r="C9105" t="s">
        <v>136</v>
      </c>
      <c r="D9105" t="s">
        <v>136</v>
      </c>
      <c r="E9105" t="s">
        <v>3385</v>
      </c>
      <c r="F9105" t="s">
        <v>9523</v>
      </c>
      <c r="G9105">
        <v>65764762</v>
      </c>
      <c r="H9105">
        <v>7001035</v>
      </c>
      <c r="I9105" t="s">
        <v>28</v>
      </c>
      <c r="J9105" t="s">
        <v>29</v>
      </c>
      <c r="K9105" t="s">
        <v>30</v>
      </c>
      <c r="L9105" t="s">
        <v>1414</v>
      </c>
      <c r="M9105" t="s">
        <v>1118</v>
      </c>
      <c r="N9105">
        <v>75</v>
      </c>
      <c r="O9105" t="s">
        <v>76</v>
      </c>
      <c r="P9105" t="s">
        <v>42</v>
      </c>
      <c r="Q9105" s="1">
        <v>21086</v>
      </c>
      <c r="R9105" s="1">
        <v>18672</v>
      </c>
      <c r="S9105">
        <v>490</v>
      </c>
      <c r="T9105">
        <v>47</v>
      </c>
      <c r="U9105">
        <v>49</v>
      </c>
      <c r="V9105" s="1">
        <v>1923</v>
      </c>
      <c r="W9105">
        <v>9.1199999999999992</v>
      </c>
      <c r="X9105">
        <v>-44.86</v>
      </c>
    </row>
    <row r="9106" spans="1:24" x14ac:dyDescent="0.25">
      <c r="A9106">
        <v>202001</v>
      </c>
      <c r="B9106" t="s">
        <v>35</v>
      </c>
      <c r="C9106" t="s">
        <v>733</v>
      </c>
      <c r="D9106" t="s">
        <v>491</v>
      </c>
      <c r="E9106" t="s">
        <v>1102</v>
      </c>
      <c r="F9106" t="s">
        <v>9524</v>
      </c>
      <c r="G9106">
        <v>65005885</v>
      </c>
      <c r="H9106">
        <v>4602852574</v>
      </c>
      <c r="I9106" t="s">
        <v>28</v>
      </c>
      <c r="J9106" t="s">
        <v>29</v>
      </c>
      <c r="K9106" t="s">
        <v>30</v>
      </c>
      <c r="L9106" t="s">
        <v>736</v>
      </c>
      <c r="M9106" t="s">
        <v>737</v>
      </c>
      <c r="N9106">
        <v>75</v>
      </c>
      <c r="O9106" t="s">
        <v>41</v>
      </c>
      <c r="P9106" t="s">
        <v>42</v>
      </c>
      <c r="Q9106" s="1">
        <v>16316</v>
      </c>
      <c r="R9106" s="1">
        <v>8236</v>
      </c>
      <c r="S9106">
        <v>0</v>
      </c>
      <c r="T9106">
        <v>37</v>
      </c>
      <c r="U9106">
        <v>40</v>
      </c>
      <c r="V9106" s="1">
        <v>8080</v>
      </c>
      <c r="W9106">
        <v>49.52</v>
      </c>
      <c r="X9106">
        <v>-281.38</v>
      </c>
    </row>
    <row r="9107" spans="1:24" x14ac:dyDescent="0.25">
      <c r="A9107">
        <v>202001</v>
      </c>
      <c r="B9107" t="s">
        <v>64</v>
      </c>
      <c r="C9107" t="s">
        <v>65</v>
      </c>
      <c r="D9107" t="s">
        <v>65</v>
      </c>
      <c r="E9107" t="s">
        <v>66</v>
      </c>
      <c r="F9107" t="s">
        <v>9525</v>
      </c>
      <c r="G9107">
        <v>65706002</v>
      </c>
      <c r="H9107">
        <v>8474969</v>
      </c>
      <c r="I9107" t="s">
        <v>72</v>
      </c>
      <c r="J9107" t="s">
        <v>57</v>
      </c>
      <c r="K9107" t="s">
        <v>73</v>
      </c>
      <c r="L9107" t="s">
        <v>178</v>
      </c>
      <c r="M9107" t="s">
        <v>69</v>
      </c>
      <c r="N9107" t="s">
        <v>121</v>
      </c>
      <c r="O9107" t="s">
        <v>50</v>
      </c>
      <c r="P9107" t="s">
        <v>42</v>
      </c>
      <c r="Q9107" s="1">
        <v>22629</v>
      </c>
      <c r="R9107" s="1">
        <v>32690</v>
      </c>
      <c r="S9107">
        <v>0</v>
      </c>
      <c r="T9107">
        <v>9</v>
      </c>
      <c r="U9107">
        <v>9</v>
      </c>
      <c r="V9107" s="1">
        <v>-10061</v>
      </c>
      <c r="W9107">
        <v>-44.46</v>
      </c>
      <c r="X9107">
        <v>43.32</v>
      </c>
    </row>
    <row r="9108" spans="1:24" x14ac:dyDescent="0.25">
      <c r="A9108">
        <v>202001</v>
      </c>
      <c r="B9108" t="s">
        <v>64</v>
      </c>
      <c r="C9108" t="s">
        <v>65</v>
      </c>
      <c r="D9108" t="s">
        <v>65</v>
      </c>
      <c r="E9108" t="s">
        <v>882</v>
      </c>
      <c r="F9108" t="s">
        <v>9526</v>
      </c>
      <c r="G9108">
        <v>65732227</v>
      </c>
      <c r="H9108">
        <v>33092492</v>
      </c>
      <c r="I9108" t="s">
        <v>72</v>
      </c>
      <c r="J9108" t="s">
        <v>29</v>
      </c>
      <c r="K9108" t="s">
        <v>30</v>
      </c>
      <c r="L9108" t="s">
        <v>74</v>
      </c>
      <c r="M9108" t="s">
        <v>75</v>
      </c>
      <c r="N9108">
        <v>100</v>
      </c>
      <c r="O9108" t="s">
        <v>76</v>
      </c>
      <c r="P9108" t="s">
        <v>42</v>
      </c>
      <c r="Q9108" s="1">
        <v>9406</v>
      </c>
      <c r="R9108" s="1">
        <v>9449</v>
      </c>
      <c r="S9108">
        <v>0</v>
      </c>
      <c r="T9108">
        <v>38</v>
      </c>
      <c r="U9108">
        <v>41</v>
      </c>
      <c r="V9108">
        <v>-42</v>
      </c>
      <c r="W9108">
        <v>-0.45</v>
      </c>
      <c r="X9108" s="2">
        <v>-1048.6400000000001</v>
      </c>
    </row>
    <row r="9109" spans="1:24" x14ac:dyDescent="0.25">
      <c r="A9109">
        <v>202001</v>
      </c>
      <c r="B9109" t="s">
        <v>64</v>
      </c>
      <c r="C9109" t="s">
        <v>65</v>
      </c>
      <c r="D9109" t="s">
        <v>65</v>
      </c>
      <c r="E9109" t="s">
        <v>882</v>
      </c>
      <c r="F9109" t="s">
        <v>9527</v>
      </c>
      <c r="G9109">
        <v>65703945</v>
      </c>
      <c r="H9109">
        <v>32405644</v>
      </c>
      <c r="I9109" t="s">
        <v>72</v>
      </c>
      <c r="J9109" t="s">
        <v>29</v>
      </c>
      <c r="K9109" t="s">
        <v>30</v>
      </c>
      <c r="L9109" t="s">
        <v>74</v>
      </c>
      <c r="M9109" t="s">
        <v>75</v>
      </c>
      <c r="N9109">
        <v>400</v>
      </c>
      <c r="O9109" t="s">
        <v>33</v>
      </c>
      <c r="P9109" t="s">
        <v>34</v>
      </c>
      <c r="Q9109">
        <v>0</v>
      </c>
      <c r="R9109" s="1">
        <v>44515</v>
      </c>
      <c r="S9109">
        <v>0</v>
      </c>
      <c r="T9109">
        <v>136</v>
      </c>
      <c r="U9109">
        <v>146</v>
      </c>
      <c r="V9109" s="1">
        <v>-44515</v>
      </c>
      <c r="W9109">
        <v>0</v>
      </c>
      <c r="X9109" s="2">
        <v>-2369.14</v>
      </c>
    </row>
    <row r="9110" spans="1:24" x14ac:dyDescent="0.25">
      <c r="A9110">
        <v>202001</v>
      </c>
      <c r="B9110" t="s">
        <v>64</v>
      </c>
      <c r="C9110" t="s">
        <v>65</v>
      </c>
      <c r="D9110" t="s">
        <v>65</v>
      </c>
      <c r="E9110" t="s">
        <v>457</v>
      </c>
      <c r="F9110" t="s">
        <v>9528</v>
      </c>
      <c r="G9110">
        <v>65227322</v>
      </c>
      <c r="H9110">
        <v>32967092</v>
      </c>
      <c r="I9110" t="s">
        <v>72</v>
      </c>
      <c r="J9110" t="s">
        <v>29</v>
      </c>
      <c r="K9110" t="s">
        <v>30</v>
      </c>
      <c r="L9110" t="s">
        <v>459</v>
      </c>
      <c r="M9110" t="s">
        <v>109</v>
      </c>
      <c r="N9110">
        <v>225</v>
      </c>
      <c r="O9110" t="s">
        <v>76</v>
      </c>
      <c r="P9110" t="s">
        <v>42</v>
      </c>
      <c r="Q9110" s="1">
        <v>10620</v>
      </c>
      <c r="R9110" s="1">
        <v>9881</v>
      </c>
      <c r="S9110">
        <v>0</v>
      </c>
      <c r="T9110">
        <v>7</v>
      </c>
      <c r="U9110">
        <v>19</v>
      </c>
      <c r="V9110">
        <v>739</v>
      </c>
      <c r="W9110">
        <v>6.96</v>
      </c>
      <c r="X9110">
        <v>-555.48</v>
      </c>
    </row>
    <row r="9111" spans="1:24" x14ac:dyDescent="0.25">
      <c r="A9111">
        <v>202001</v>
      </c>
      <c r="B9111" t="s">
        <v>64</v>
      </c>
      <c r="C9111" t="s">
        <v>65</v>
      </c>
      <c r="D9111" t="s">
        <v>65</v>
      </c>
      <c r="E9111" t="s">
        <v>2279</v>
      </c>
      <c r="F9111" t="s">
        <v>9529</v>
      </c>
      <c r="G9111">
        <v>65708916</v>
      </c>
      <c r="H9111">
        <v>28356903</v>
      </c>
      <c r="I9111" t="s">
        <v>72</v>
      </c>
      <c r="J9111" t="s">
        <v>29</v>
      </c>
      <c r="K9111" t="s">
        <v>30</v>
      </c>
      <c r="L9111" t="s">
        <v>1917</v>
      </c>
      <c r="M9111" t="s">
        <v>873</v>
      </c>
      <c r="N9111">
        <v>50</v>
      </c>
      <c r="O9111" t="s">
        <v>76</v>
      </c>
      <c r="P9111" t="s">
        <v>42</v>
      </c>
      <c r="Q9111" s="1">
        <v>6498</v>
      </c>
      <c r="R9111" s="1">
        <v>6311</v>
      </c>
      <c r="S9111">
        <v>0</v>
      </c>
      <c r="T9111">
        <v>6</v>
      </c>
      <c r="U9111">
        <v>6</v>
      </c>
      <c r="V9111">
        <v>187</v>
      </c>
      <c r="W9111">
        <v>2.88</v>
      </c>
      <c r="X9111" s="2">
        <v>-1073.27</v>
      </c>
    </row>
    <row r="9112" spans="1:24" x14ac:dyDescent="0.25">
      <c r="A9112">
        <v>202001</v>
      </c>
      <c r="B9112" t="s">
        <v>64</v>
      </c>
      <c r="C9112" t="s">
        <v>65</v>
      </c>
      <c r="D9112" t="s">
        <v>65</v>
      </c>
      <c r="E9112" t="s">
        <v>552</v>
      </c>
      <c r="F9112" t="s">
        <v>9530</v>
      </c>
      <c r="G9112">
        <v>65220800</v>
      </c>
      <c r="H9112" s="3">
        <v>300000000000</v>
      </c>
      <c r="I9112" t="s">
        <v>72</v>
      </c>
      <c r="J9112" t="s">
        <v>29</v>
      </c>
      <c r="K9112" t="s">
        <v>30</v>
      </c>
      <c r="L9112" t="s">
        <v>449</v>
      </c>
      <c r="M9112" t="s">
        <v>409</v>
      </c>
      <c r="N9112">
        <v>75</v>
      </c>
      <c r="O9112" t="s">
        <v>76</v>
      </c>
      <c r="P9112" t="s">
        <v>42</v>
      </c>
      <c r="Q9112" s="1">
        <v>6080</v>
      </c>
      <c r="R9112" s="1">
        <v>5712</v>
      </c>
      <c r="S9112">
        <v>0</v>
      </c>
      <c r="T9112">
        <v>9</v>
      </c>
      <c r="U9112">
        <v>9</v>
      </c>
      <c r="V9112">
        <v>368</v>
      </c>
      <c r="W9112">
        <v>6.06</v>
      </c>
      <c r="X9112">
        <v>-27.15</v>
      </c>
    </row>
    <row r="9113" spans="1:24" x14ac:dyDescent="0.25">
      <c r="A9113">
        <v>202001</v>
      </c>
      <c r="B9113" t="s">
        <v>64</v>
      </c>
      <c r="C9113" t="s">
        <v>65</v>
      </c>
      <c r="D9113" t="s">
        <v>65</v>
      </c>
      <c r="E9113" t="s">
        <v>552</v>
      </c>
      <c r="F9113" t="s">
        <v>9531</v>
      </c>
      <c r="G9113">
        <v>65201774</v>
      </c>
      <c r="H9113">
        <v>41920143</v>
      </c>
      <c r="I9113" t="s">
        <v>72</v>
      </c>
      <c r="J9113" t="s">
        <v>29</v>
      </c>
      <c r="K9113" t="s">
        <v>30</v>
      </c>
      <c r="L9113" t="s">
        <v>449</v>
      </c>
      <c r="M9113" t="s">
        <v>409</v>
      </c>
      <c r="N9113">
        <v>150</v>
      </c>
      <c r="O9113" t="s">
        <v>50</v>
      </c>
      <c r="P9113" t="s">
        <v>42</v>
      </c>
      <c r="Q9113" s="1">
        <v>1200</v>
      </c>
      <c r="R9113" s="1">
        <v>6886</v>
      </c>
      <c r="S9113">
        <v>0</v>
      </c>
      <c r="T9113">
        <v>15</v>
      </c>
      <c r="U9113">
        <v>17</v>
      </c>
      <c r="V9113" s="1">
        <v>-5686</v>
      </c>
      <c r="W9113">
        <v>-473.81</v>
      </c>
      <c r="X9113">
        <v>-1.91</v>
      </c>
    </row>
    <row r="9114" spans="1:24" x14ac:dyDescent="0.25">
      <c r="A9114">
        <v>202001</v>
      </c>
      <c r="B9114" t="s">
        <v>64</v>
      </c>
      <c r="C9114" t="s">
        <v>65</v>
      </c>
      <c r="D9114" t="s">
        <v>65</v>
      </c>
      <c r="E9114" t="s">
        <v>399</v>
      </c>
      <c r="F9114" t="s">
        <v>9532</v>
      </c>
      <c r="G9114">
        <v>65775797</v>
      </c>
      <c r="H9114">
        <v>63209682</v>
      </c>
      <c r="I9114" t="s">
        <v>72</v>
      </c>
      <c r="J9114" t="s">
        <v>57</v>
      </c>
      <c r="K9114" t="s">
        <v>73</v>
      </c>
      <c r="L9114" t="s">
        <v>451</v>
      </c>
      <c r="M9114" t="s">
        <v>409</v>
      </c>
      <c r="N9114">
        <v>500</v>
      </c>
      <c r="O9114" t="s">
        <v>50</v>
      </c>
      <c r="P9114" t="s">
        <v>42</v>
      </c>
      <c r="Q9114" s="1">
        <v>20000</v>
      </c>
      <c r="R9114" s="1">
        <v>45188</v>
      </c>
      <c r="S9114">
        <v>0</v>
      </c>
      <c r="T9114">
        <v>54</v>
      </c>
      <c r="U9114">
        <v>60</v>
      </c>
      <c r="V9114" s="1">
        <v>-25188</v>
      </c>
      <c r="W9114">
        <v>-125.94</v>
      </c>
      <c r="X9114">
        <v>-246.54</v>
      </c>
    </row>
    <row r="9115" spans="1:24" x14ac:dyDescent="0.25">
      <c r="A9115">
        <v>202001</v>
      </c>
      <c r="B9115" t="s">
        <v>607</v>
      </c>
      <c r="C9115" t="s">
        <v>1148</v>
      </c>
      <c r="D9115" t="s">
        <v>1148</v>
      </c>
      <c r="E9115" t="s">
        <v>1772</v>
      </c>
      <c r="F9115" t="s">
        <v>9533</v>
      </c>
      <c r="G9115">
        <v>65723551</v>
      </c>
      <c r="H9115">
        <v>40029033</v>
      </c>
      <c r="I9115" t="s">
        <v>28</v>
      </c>
      <c r="J9115" t="s">
        <v>29</v>
      </c>
      <c r="K9115" t="s">
        <v>30</v>
      </c>
      <c r="L9115" t="s">
        <v>828</v>
      </c>
      <c r="M9115" t="s">
        <v>825</v>
      </c>
      <c r="N9115">
        <v>75</v>
      </c>
      <c r="O9115" t="s">
        <v>33</v>
      </c>
      <c r="P9115" t="s">
        <v>34</v>
      </c>
      <c r="Q9115">
        <v>0</v>
      </c>
      <c r="R9115" s="1">
        <v>22359</v>
      </c>
      <c r="S9115">
        <v>0</v>
      </c>
      <c r="T9115">
        <v>64</v>
      </c>
      <c r="U9115">
        <v>65</v>
      </c>
      <c r="V9115" s="1">
        <v>-22359</v>
      </c>
      <c r="W9115">
        <v>0</v>
      </c>
      <c r="X9115">
        <v>0</v>
      </c>
    </row>
    <row r="9116" spans="1:24" x14ac:dyDescent="0.25">
      <c r="A9116">
        <v>202001</v>
      </c>
      <c r="B9116" t="s">
        <v>607</v>
      </c>
      <c r="C9116" t="s">
        <v>1148</v>
      </c>
      <c r="D9116" t="s">
        <v>1148</v>
      </c>
      <c r="E9116" t="s">
        <v>2983</v>
      </c>
      <c r="F9116" t="s">
        <v>9534</v>
      </c>
      <c r="G9116">
        <v>65218063</v>
      </c>
      <c r="H9116">
        <v>5007873</v>
      </c>
      <c r="I9116" t="s">
        <v>28</v>
      </c>
      <c r="J9116" t="s">
        <v>29</v>
      </c>
      <c r="K9116" t="s">
        <v>30</v>
      </c>
      <c r="L9116" t="s">
        <v>824</v>
      </c>
      <c r="M9116" t="s">
        <v>825</v>
      </c>
      <c r="N9116">
        <v>75</v>
      </c>
      <c r="O9116" t="s">
        <v>33</v>
      </c>
      <c r="P9116" t="s">
        <v>34</v>
      </c>
      <c r="Q9116">
        <v>0</v>
      </c>
      <c r="R9116" s="1">
        <v>20183</v>
      </c>
      <c r="S9116">
        <v>170</v>
      </c>
      <c r="T9116">
        <v>52</v>
      </c>
      <c r="U9116">
        <v>62</v>
      </c>
      <c r="V9116" s="1">
        <v>-20353</v>
      </c>
      <c r="W9116">
        <v>0</v>
      </c>
      <c r="X9116">
        <v>99.62</v>
      </c>
    </row>
    <row r="9117" spans="1:24" x14ac:dyDescent="0.25">
      <c r="A9117">
        <v>202001</v>
      </c>
      <c r="B9117" t="s">
        <v>607</v>
      </c>
      <c r="C9117" t="s">
        <v>1148</v>
      </c>
      <c r="D9117" t="s">
        <v>1148</v>
      </c>
      <c r="E9117" t="s">
        <v>4208</v>
      </c>
      <c r="F9117" t="s">
        <v>9535</v>
      </c>
      <c r="G9117">
        <v>65218077</v>
      </c>
      <c r="H9117">
        <v>5000482</v>
      </c>
      <c r="I9117" t="s">
        <v>28</v>
      </c>
      <c r="J9117" t="s">
        <v>29</v>
      </c>
      <c r="K9117" t="s">
        <v>30</v>
      </c>
      <c r="L9117" t="s">
        <v>824</v>
      </c>
      <c r="M9117" t="s">
        <v>825</v>
      </c>
      <c r="N9117">
        <v>50</v>
      </c>
      <c r="O9117" t="s">
        <v>33</v>
      </c>
      <c r="P9117" t="s">
        <v>34</v>
      </c>
      <c r="Q9117">
        <v>0</v>
      </c>
      <c r="R9117" s="1">
        <v>11149</v>
      </c>
      <c r="S9117">
        <v>113</v>
      </c>
      <c r="T9117">
        <v>31</v>
      </c>
      <c r="U9117">
        <v>32</v>
      </c>
      <c r="V9117" s="1">
        <v>-11262</v>
      </c>
      <c r="W9117">
        <v>0</v>
      </c>
      <c r="X9117">
        <v>0</v>
      </c>
    </row>
    <row r="9118" spans="1:24" x14ac:dyDescent="0.25">
      <c r="A9118">
        <v>202001</v>
      </c>
      <c r="B9118" t="s">
        <v>607</v>
      </c>
      <c r="C9118" t="s">
        <v>1148</v>
      </c>
      <c r="D9118" t="s">
        <v>1148</v>
      </c>
      <c r="E9118" t="s">
        <v>4337</v>
      </c>
      <c r="F9118" t="s">
        <v>9536</v>
      </c>
      <c r="G9118">
        <v>65747443</v>
      </c>
      <c r="H9118">
        <v>5007080</v>
      </c>
      <c r="I9118" t="s">
        <v>28</v>
      </c>
      <c r="J9118" t="s">
        <v>29</v>
      </c>
      <c r="K9118" t="s">
        <v>30</v>
      </c>
      <c r="L9118" t="s">
        <v>824</v>
      </c>
      <c r="M9118" t="s">
        <v>825</v>
      </c>
      <c r="N9118">
        <v>75</v>
      </c>
      <c r="O9118" t="s">
        <v>41</v>
      </c>
      <c r="P9118" t="s">
        <v>42</v>
      </c>
      <c r="Q9118" s="1">
        <v>28941</v>
      </c>
      <c r="R9118" s="1">
        <v>17684</v>
      </c>
      <c r="S9118">
        <v>170</v>
      </c>
      <c r="T9118">
        <v>46</v>
      </c>
      <c r="U9118">
        <v>51</v>
      </c>
      <c r="V9118" s="1">
        <v>11088</v>
      </c>
      <c r="W9118">
        <v>38.31</v>
      </c>
      <c r="X9118">
        <v>-377.31</v>
      </c>
    </row>
    <row r="9119" spans="1:24" x14ac:dyDescent="0.25">
      <c r="A9119">
        <v>202001</v>
      </c>
      <c r="B9119" t="s">
        <v>607</v>
      </c>
      <c r="C9119" t="s">
        <v>1148</v>
      </c>
      <c r="D9119" t="s">
        <v>1148</v>
      </c>
      <c r="E9119" t="s">
        <v>2626</v>
      </c>
      <c r="F9119" t="s">
        <v>9537</v>
      </c>
      <c r="G9119">
        <v>65757653</v>
      </c>
      <c r="H9119">
        <v>5007247</v>
      </c>
      <c r="I9119" t="s">
        <v>28</v>
      </c>
      <c r="J9119" t="s">
        <v>29</v>
      </c>
      <c r="K9119" t="s">
        <v>30</v>
      </c>
      <c r="L9119" t="s">
        <v>824</v>
      </c>
      <c r="M9119" t="s">
        <v>825</v>
      </c>
      <c r="N9119">
        <v>25</v>
      </c>
      <c r="O9119" t="s">
        <v>41</v>
      </c>
      <c r="P9119" t="s">
        <v>42</v>
      </c>
      <c r="Q9119" s="1">
        <v>8541</v>
      </c>
      <c r="R9119" s="1">
        <v>4871</v>
      </c>
      <c r="S9119">
        <v>140</v>
      </c>
      <c r="T9119">
        <v>12</v>
      </c>
      <c r="U9119">
        <v>12</v>
      </c>
      <c r="V9119" s="1">
        <v>3531</v>
      </c>
      <c r="W9119">
        <v>41.34</v>
      </c>
      <c r="X9119">
        <v>99.7</v>
      </c>
    </row>
    <row r="9120" spans="1:24" x14ac:dyDescent="0.25">
      <c r="A9120">
        <v>202001</v>
      </c>
      <c r="B9120" t="s">
        <v>607</v>
      </c>
      <c r="C9120" t="s">
        <v>1148</v>
      </c>
      <c r="D9120" t="s">
        <v>1148</v>
      </c>
      <c r="E9120" t="s">
        <v>4208</v>
      </c>
      <c r="F9120" t="s">
        <v>9538</v>
      </c>
      <c r="G9120">
        <v>65757724</v>
      </c>
      <c r="H9120">
        <v>5000415</v>
      </c>
      <c r="I9120" t="s">
        <v>28</v>
      </c>
      <c r="J9120" t="s">
        <v>29</v>
      </c>
      <c r="K9120" t="s">
        <v>30</v>
      </c>
      <c r="L9120" t="s">
        <v>824</v>
      </c>
      <c r="M9120" t="s">
        <v>825</v>
      </c>
      <c r="N9120" t="s">
        <v>81</v>
      </c>
      <c r="O9120" t="s">
        <v>45</v>
      </c>
      <c r="P9120" t="s">
        <v>42</v>
      </c>
      <c r="Q9120" s="1">
        <v>3528953</v>
      </c>
      <c r="R9120" s="1">
        <v>13204</v>
      </c>
      <c r="S9120">
        <v>560</v>
      </c>
      <c r="T9120">
        <v>37</v>
      </c>
      <c r="U9120">
        <v>39</v>
      </c>
      <c r="V9120" s="1">
        <v>3515189</v>
      </c>
      <c r="W9120">
        <v>99.61</v>
      </c>
      <c r="X9120">
        <v>93.82</v>
      </c>
    </row>
    <row r="9121" spans="1:24" x14ac:dyDescent="0.25">
      <c r="A9121">
        <v>202001</v>
      </c>
      <c r="B9121" t="s">
        <v>35</v>
      </c>
      <c r="C9121" t="s">
        <v>127</v>
      </c>
      <c r="D9121" t="s">
        <v>127</v>
      </c>
      <c r="E9121" t="s">
        <v>1023</v>
      </c>
      <c r="F9121" t="s">
        <v>9539</v>
      </c>
      <c r="G9121">
        <v>65728917</v>
      </c>
      <c r="H9121">
        <v>4603216385</v>
      </c>
      <c r="I9121" t="s">
        <v>72</v>
      </c>
      <c r="J9121" t="s">
        <v>464</v>
      </c>
      <c r="K9121" t="s">
        <v>54</v>
      </c>
      <c r="L9121" t="s">
        <v>130</v>
      </c>
      <c r="M9121" t="s">
        <v>131</v>
      </c>
      <c r="N9121">
        <v>75</v>
      </c>
      <c r="O9121" t="s">
        <v>33</v>
      </c>
      <c r="P9121" t="s">
        <v>34</v>
      </c>
      <c r="Q9121">
        <v>0</v>
      </c>
      <c r="R9121" s="1">
        <v>10940</v>
      </c>
      <c r="S9121">
        <v>0</v>
      </c>
      <c r="T9121">
        <v>37</v>
      </c>
      <c r="U9121">
        <v>39</v>
      </c>
      <c r="V9121" s="1">
        <v>-10940</v>
      </c>
      <c r="W9121">
        <v>0</v>
      </c>
      <c r="X9121">
        <v>0</v>
      </c>
    </row>
    <row r="9122" spans="1:24" x14ac:dyDescent="0.25">
      <c r="A9122">
        <v>202001</v>
      </c>
      <c r="B9122" t="s">
        <v>35</v>
      </c>
      <c r="C9122" t="s">
        <v>1489</v>
      </c>
      <c r="D9122" t="s">
        <v>1489</v>
      </c>
      <c r="E9122" t="s">
        <v>1494</v>
      </c>
      <c r="F9122" t="s">
        <v>9540</v>
      </c>
      <c r="G9122">
        <v>65770447</v>
      </c>
      <c r="H9122">
        <v>296024</v>
      </c>
      <c r="I9122" t="s">
        <v>72</v>
      </c>
      <c r="J9122" t="s">
        <v>124</v>
      </c>
      <c r="K9122" t="s">
        <v>54</v>
      </c>
      <c r="L9122" t="s">
        <v>1496</v>
      </c>
      <c r="M9122" t="s">
        <v>1493</v>
      </c>
      <c r="N9122">
        <v>50</v>
      </c>
      <c r="O9122" t="s">
        <v>76</v>
      </c>
      <c r="P9122" t="s">
        <v>42</v>
      </c>
      <c r="Q9122" s="1">
        <v>10626</v>
      </c>
      <c r="R9122" s="1">
        <v>9273</v>
      </c>
      <c r="S9122">
        <v>0</v>
      </c>
      <c r="T9122">
        <v>72</v>
      </c>
      <c r="U9122">
        <v>73</v>
      </c>
      <c r="V9122" s="1">
        <v>1353</v>
      </c>
      <c r="W9122">
        <v>12.73</v>
      </c>
      <c r="X9122">
        <v>-642.16</v>
      </c>
    </row>
    <row r="9123" spans="1:24" x14ac:dyDescent="0.25">
      <c r="A9123">
        <v>202001</v>
      </c>
      <c r="B9123" t="s">
        <v>35</v>
      </c>
      <c r="C9123" t="s">
        <v>1489</v>
      </c>
      <c r="D9123" t="s">
        <v>1489</v>
      </c>
      <c r="E9123" t="s">
        <v>1494</v>
      </c>
      <c r="F9123" t="s">
        <v>9541</v>
      </c>
      <c r="G9123">
        <v>65770451</v>
      </c>
      <c r="H9123">
        <v>296022</v>
      </c>
      <c r="I9123" t="s">
        <v>72</v>
      </c>
      <c r="J9123" t="s">
        <v>124</v>
      </c>
      <c r="K9123" t="s">
        <v>54</v>
      </c>
      <c r="L9123" t="s">
        <v>1496</v>
      </c>
      <c r="M9123" t="s">
        <v>1493</v>
      </c>
      <c r="N9123">
        <v>50</v>
      </c>
      <c r="O9123" t="s">
        <v>33</v>
      </c>
      <c r="P9123" t="s">
        <v>34</v>
      </c>
      <c r="Q9123">
        <v>0</v>
      </c>
      <c r="R9123" s="1">
        <v>10031</v>
      </c>
      <c r="S9123">
        <v>0</v>
      </c>
      <c r="T9123">
        <v>73</v>
      </c>
      <c r="U9123">
        <v>73</v>
      </c>
      <c r="V9123" s="1">
        <v>-10031</v>
      </c>
      <c r="W9123">
        <v>0</v>
      </c>
      <c r="X9123">
        <v>0</v>
      </c>
    </row>
    <row r="9124" spans="1:24" x14ac:dyDescent="0.25">
      <c r="A9124">
        <v>202001</v>
      </c>
      <c r="B9124" t="s">
        <v>64</v>
      </c>
      <c r="C9124" t="s">
        <v>65</v>
      </c>
      <c r="D9124" t="s">
        <v>65</v>
      </c>
      <c r="E9124" t="s">
        <v>103</v>
      </c>
      <c r="F9124" t="s">
        <v>9542</v>
      </c>
      <c r="G9124">
        <v>65782601</v>
      </c>
      <c r="H9124">
        <v>2081744359</v>
      </c>
      <c r="I9124" t="s">
        <v>72</v>
      </c>
      <c r="J9124" t="s">
        <v>57</v>
      </c>
      <c r="K9124" t="s">
        <v>73</v>
      </c>
      <c r="L9124" t="s">
        <v>443</v>
      </c>
      <c r="M9124" t="s">
        <v>109</v>
      </c>
      <c r="N9124">
        <v>225</v>
      </c>
      <c r="O9124" t="s">
        <v>61</v>
      </c>
      <c r="P9124" t="s">
        <v>42</v>
      </c>
      <c r="Q9124" s="1">
        <v>14361</v>
      </c>
      <c r="R9124" s="1">
        <v>12141</v>
      </c>
      <c r="S9124">
        <v>0</v>
      </c>
      <c r="T9124">
        <v>46</v>
      </c>
      <c r="U9124">
        <v>58</v>
      </c>
      <c r="V9124" s="1">
        <v>2220</v>
      </c>
      <c r="W9124">
        <v>15.46</v>
      </c>
      <c r="X9124">
        <v>-25.71</v>
      </c>
    </row>
    <row r="9125" spans="1:24" x14ac:dyDescent="0.25">
      <c r="A9125">
        <v>202001</v>
      </c>
      <c r="B9125" t="s">
        <v>64</v>
      </c>
      <c r="C9125" t="s">
        <v>589</v>
      </c>
      <c r="D9125" t="s">
        <v>589</v>
      </c>
      <c r="E9125" t="s">
        <v>4304</v>
      </c>
      <c r="F9125" t="s">
        <v>9543</v>
      </c>
      <c r="G9125">
        <v>65725825</v>
      </c>
      <c r="H9125">
        <v>4603248833</v>
      </c>
      <c r="I9125" t="s">
        <v>28</v>
      </c>
      <c r="J9125" t="s">
        <v>53</v>
      </c>
      <c r="K9125" t="s">
        <v>30</v>
      </c>
      <c r="L9125" t="s">
        <v>592</v>
      </c>
      <c r="M9125" t="s">
        <v>593</v>
      </c>
      <c r="N9125">
        <v>50</v>
      </c>
      <c r="O9125" t="s">
        <v>41</v>
      </c>
      <c r="P9125" t="s">
        <v>42</v>
      </c>
      <c r="Q9125" s="1">
        <v>19013</v>
      </c>
      <c r="R9125" s="1">
        <v>11069</v>
      </c>
      <c r="S9125">
        <v>493</v>
      </c>
      <c r="T9125">
        <v>29</v>
      </c>
      <c r="U9125">
        <v>32</v>
      </c>
      <c r="V9125" s="1">
        <v>7450</v>
      </c>
      <c r="W9125">
        <v>39.19</v>
      </c>
      <c r="X9125">
        <v>-601.59</v>
      </c>
    </row>
    <row r="9126" spans="1:24" x14ac:dyDescent="0.25">
      <c r="A9126">
        <v>202001</v>
      </c>
      <c r="B9126" t="s">
        <v>64</v>
      </c>
      <c r="C9126" t="s">
        <v>65</v>
      </c>
      <c r="D9126" t="s">
        <v>65</v>
      </c>
      <c r="E9126" t="s">
        <v>3279</v>
      </c>
      <c r="F9126" t="s">
        <v>9544</v>
      </c>
      <c r="G9126">
        <v>65703935</v>
      </c>
      <c r="H9126">
        <v>32667337</v>
      </c>
      <c r="I9126" t="s">
        <v>72</v>
      </c>
      <c r="J9126" t="s">
        <v>29</v>
      </c>
      <c r="K9126" t="s">
        <v>30</v>
      </c>
      <c r="L9126" t="s">
        <v>74</v>
      </c>
      <c r="M9126" t="s">
        <v>75</v>
      </c>
      <c r="N9126">
        <v>150</v>
      </c>
      <c r="O9126" t="s">
        <v>76</v>
      </c>
      <c r="P9126" t="s">
        <v>42</v>
      </c>
      <c r="Q9126" s="1">
        <v>24077</v>
      </c>
      <c r="R9126" s="1">
        <v>21498</v>
      </c>
      <c r="S9126">
        <v>0</v>
      </c>
      <c r="T9126">
        <v>84</v>
      </c>
      <c r="U9126">
        <v>90</v>
      </c>
      <c r="V9126" s="1">
        <v>2579</v>
      </c>
      <c r="W9126">
        <v>10.71</v>
      </c>
      <c r="X9126">
        <v>-940.29</v>
      </c>
    </row>
    <row r="9127" spans="1:24" x14ac:dyDescent="0.25">
      <c r="A9127">
        <v>202001</v>
      </c>
      <c r="B9127" t="s">
        <v>64</v>
      </c>
      <c r="C9127" t="s">
        <v>95</v>
      </c>
      <c r="D9127" t="s">
        <v>95</v>
      </c>
      <c r="E9127" t="s">
        <v>912</v>
      </c>
      <c r="F9127" t="s">
        <v>9545</v>
      </c>
      <c r="G9127">
        <v>65720552</v>
      </c>
      <c r="H9127">
        <v>16003262</v>
      </c>
      <c r="I9127" t="s">
        <v>28</v>
      </c>
      <c r="J9127" t="s">
        <v>57</v>
      </c>
      <c r="K9127" t="s">
        <v>30</v>
      </c>
      <c r="L9127" t="s">
        <v>632</v>
      </c>
      <c r="M9127" t="s">
        <v>532</v>
      </c>
      <c r="N9127">
        <v>50</v>
      </c>
      <c r="O9127" t="s">
        <v>41</v>
      </c>
      <c r="P9127" t="s">
        <v>42</v>
      </c>
      <c r="Q9127" s="1">
        <v>31606</v>
      </c>
      <c r="R9127" s="1">
        <v>9352</v>
      </c>
      <c r="S9127">
        <v>146</v>
      </c>
      <c r="T9127">
        <v>40</v>
      </c>
      <c r="U9127">
        <v>44</v>
      </c>
      <c r="V9127" s="1">
        <v>22108</v>
      </c>
      <c r="W9127">
        <v>69.95</v>
      </c>
      <c r="X9127">
        <v>-328.57</v>
      </c>
    </row>
    <row r="9128" spans="1:24" x14ac:dyDescent="0.25">
      <c r="A9128">
        <v>202001</v>
      </c>
      <c r="B9128" t="s">
        <v>24</v>
      </c>
      <c r="C9128" t="s">
        <v>25</v>
      </c>
      <c r="D9128" t="s">
        <v>25</v>
      </c>
      <c r="E9128" t="s">
        <v>262</v>
      </c>
      <c r="F9128" t="s">
        <v>9546</v>
      </c>
      <c r="G9128">
        <v>65749381</v>
      </c>
      <c r="H9128">
        <v>5016143</v>
      </c>
      <c r="I9128" t="s">
        <v>28</v>
      </c>
      <c r="J9128" t="s">
        <v>57</v>
      </c>
      <c r="K9128" t="s">
        <v>30</v>
      </c>
      <c r="L9128" t="s">
        <v>264</v>
      </c>
      <c r="M9128" t="s">
        <v>116</v>
      </c>
      <c r="N9128" t="s">
        <v>81</v>
      </c>
      <c r="O9128" t="s">
        <v>45</v>
      </c>
      <c r="P9128" t="s">
        <v>42</v>
      </c>
      <c r="Q9128" s="1">
        <v>712560</v>
      </c>
      <c r="R9128" s="1">
        <v>11247</v>
      </c>
      <c r="S9128">
        <v>252</v>
      </c>
      <c r="T9128">
        <v>43</v>
      </c>
      <c r="U9128">
        <v>45</v>
      </c>
      <c r="V9128" s="1">
        <v>701061</v>
      </c>
      <c r="W9128">
        <v>98.39</v>
      </c>
      <c r="X9128">
        <v>75.39</v>
      </c>
    </row>
    <row r="9129" spans="1:24" x14ac:dyDescent="0.25">
      <c r="A9129">
        <v>202001</v>
      </c>
      <c r="B9129" t="s">
        <v>64</v>
      </c>
      <c r="C9129" t="s">
        <v>65</v>
      </c>
      <c r="D9129" t="s">
        <v>65</v>
      </c>
      <c r="E9129" t="s">
        <v>814</v>
      </c>
      <c r="F9129" t="s">
        <v>9547</v>
      </c>
      <c r="G9129">
        <v>65211872</v>
      </c>
      <c r="H9129">
        <v>16002493</v>
      </c>
      <c r="I9129" t="s">
        <v>28</v>
      </c>
      <c r="J9129" t="s">
        <v>57</v>
      </c>
      <c r="K9129" t="s">
        <v>54</v>
      </c>
      <c r="L9129" t="s">
        <v>816</v>
      </c>
      <c r="M9129" t="s">
        <v>817</v>
      </c>
      <c r="N9129">
        <v>50</v>
      </c>
      <c r="O9129" t="s">
        <v>33</v>
      </c>
      <c r="P9129" t="s">
        <v>34</v>
      </c>
      <c r="Q9129">
        <v>0</v>
      </c>
      <c r="R9129" s="1">
        <v>9387</v>
      </c>
      <c r="S9129">
        <v>0</v>
      </c>
      <c r="T9129">
        <v>24</v>
      </c>
      <c r="U9129">
        <v>24</v>
      </c>
      <c r="V9129" s="1">
        <v>-9387</v>
      </c>
      <c r="W9129">
        <v>0</v>
      </c>
      <c r="X9129">
        <v>0</v>
      </c>
    </row>
    <row r="9130" spans="1:24" x14ac:dyDescent="0.25">
      <c r="A9130">
        <v>202001</v>
      </c>
      <c r="B9130" t="s">
        <v>64</v>
      </c>
      <c r="C9130" t="s">
        <v>65</v>
      </c>
      <c r="D9130" t="s">
        <v>65</v>
      </c>
      <c r="E9130" t="s">
        <v>372</v>
      </c>
      <c r="F9130" t="s">
        <v>9548</v>
      </c>
      <c r="G9130">
        <v>65754321</v>
      </c>
      <c r="H9130">
        <v>79901</v>
      </c>
      <c r="I9130" t="s">
        <v>28</v>
      </c>
      <c r="J9130" t="s">
        <v>29</v>
      </c>
      <c r="K9130" t="s">
        <v>30</v>
      </c>
      <c r="L9130" t="s">
        <v>374</v>
      </c>
      <c r="M9130" t="s">
        <v>170</v>
      </c>
      <c r="N9130">
        <v>75</v>
      </c>
      <c r="O9130" t="s">
        <v>33</v>
      </c>
      <c r="P9130" t="s">
        <v>34</v>
      </c>
      <c r="Q9130">
        <v>0</v>
      </c>
      <c r="R9130" s="1">
        <v>15926</v>
      </c>
      <c r="S9130">
        <v>0</v>
      </c>
      <c r="T9130">
        <v>44</v>
      </c>
      <c r="U9130">
        <v>47</v>
      </c>
      <c r="V9130" s="1">
        <v>-15926</v>
      </c>
      <c r="W9130">
        <v>0</v>
      </c>
      <c r="X9130">
        <v>0</v>
      </c>
    </row>
    <row r="9131" spans="1:24" x14ac:dyDescent="0.25">
      <c r="A9131">
        <v>202001</v>
      </c>
      <c r="B9131" t="s">
        <v>64</v>
      </c>
      <c r="C9131" t="s">
        <v>65</v>
      </c>
      <c r="D9131" t="s">
        <v>65</v>
      </c>
      <c r="E9131" t="s">
        <v>855</v>
      </c>
      <c r="F9131" t="s">
        <v>9549</v>
      </c>
      <c r="G9131">
        <v>65741695</v>
      </c>
      <c r="H9131">
        <v>5015237</v>
      </c>
      <c r="I9131" t="s">
        <v>28</v>
      </c>
      <c r="J9131" t="s">
        <v>29</v>
      </c>
      <c r="K9131" t="s">
        <v>30</v>
      </c>
      <c r="L9131" t="s">
        <v>79</v>
      </c>
      <c r="M9131" t="s">
        <v>80</v>
      </c>
      <c r="N9131" t="s">
        <v>81</v>
      </c>
      <c r="O9131" t="s">
        <v>33</v>
      </c>
      <c r="P9131" t="s">
        <v>34</v>
      </c>
      <c r="Q9131">
        <v>0</v>
      </c>
      <c r="R9131" s="1">
        <v>22469</v>
      </c>
      <c r="S9131">
        <v>0</v>
      </c>
      <c r="T9131">
        <v>63</v>
      </c>
      <c r="U9131">
        <v>74</v>
      </c>
      <c r="V9131" s="1">
        <v>-22469</v>
      </c>
      <c r="W9131">
        <v>0</v>
      </c>
      <c r="X9131">
        <v>0</v>
      </c>
    </row>
    <row r="9132" spans="1:24" x14ac:dyDescent="0.25">
      <c r="A9132">
        <v>202001</v>
      </c>
      <c r="B9132" t="s">
        <v>64</v>
      </c>
      <c r="C9132" t="s">
        <v>65</v>
      </c>
      <c r="D9132" t="s">
        <v>65</v>
      </c>
      <c r="E9132" t="s">
        <v>776</v>
      </c>
      <c r="F9132" t="s">
        <v>9550</v>
      </c>
      <c r="G9132">
        <v>65742273</v>
      </c>
      <c r="H9132">
        <v>32880373</v>
      </c>
      <c r="I9132" t="s">
        <v>28</v>
      </c>
      <c r="J9132" t="s">
        <v>57</v>
      </c>
      <c r="K9132" t="s">
        <v>30</v>
      </c>
      <c r="L9132" t="s">
        <v>424</v>
      </c>
      <c r="M9132" t="s">
        <v>425</v>
      </c>
      <c r="N9132" t="s">
        <v>81</v>
      </c>
      <c r="O9132" t="s">
        <v>61</v>
      </c>
      <c r="P9132" t="s">
        <v>42</v>
      </c>
      <c r="Q9132" s="1">
        <v>2788</v>
      </c>
      <c r="R9132" s="1">
        <v>2116</v>
      </c>
      <c r="S9132">
        <v>58</v>
      </c>
      <c r="T9132">
        <v>7</v>
      </c>
      <c r="U9132">
        <v>8</v>
      </c>
      <c r="V9132">
        <v>614</v>
      </c>
      <c r="W9132">
        <v>22.01</v>
      </c>
      <c r="X9132" s="2">
        <v>-1250.07</v>
      </c>
    </row>
    <row r="9133" spans="1:24" x14ac:dyDescent="0.25">
      <c r="A9133">
        <v>202001</v>
      </c>
      <c r="B9133" t="s">
        <v>64</v>
      </c>
      <c r="C9133" t="s">
        <v>65</v>
      </c>
      <c r="D9133" t="s">
        <v>65</v>
      </c>
      <c r="E9133" t="s">
        <v>623</v>
      </c>
      <c r="F9133" t="s">
        <v>9551</v>
      </c>
      <c r="G9133">
        <v>65742751</v>
      </c>
      <c r="H9133">
        <v>40028408</v>
      </c>
      <c r="I9133" t="s">
        <v>28</v>
      </c>
      <c r="J9133" t="s">
        <v>29</v>
      </c>
      <c r="K9133" t="s">
        <v>30</v>
      </c>
      <c r="L9133" t="s">
        <v>220</v>
      </c>
      <c r="M9133" t="s">
        <v>85</v>
      </c>
      <c r="N9133">
        <v>75</v>
      </c>
      <c r="O9133" t="s">
        <v>33</v>
      </c>
      <c r="P9133" t="s">
        <v>34</v>
      </c>
      <c r="Q9133">
        <v>0</v>
      </c>
      <c r="R9133" s="1">
        <v>5706</v>
      </c>
      <c r="S9133">
        <v>0</v>
      </c>
      <c r="T9133">
        <v>28</v>
      </c>
      <c r="U9133">
        <v>30</v>
      </c>
      <c r="V9133" s="1">
        <v>-5706</v>
      </c>
      <c r="W9133">
        <v>0</v>
      </c>
      <c r="X9133">
        <v>0</v>
      </c>
    </row>
    <row r="9134" spans="1:24" x14ac:dyDescent="0.25">
      <c r="A9134">
        <v>202001</v>
      </c>
      <c r="B9134" t="s">
        <v>35</v>
      </c>
      <c r="C9134" t="s">
        <v>36</v>
      </c>
      <c r="D9134" t="s">
        <v>36</v>
      </c>
      <c r="E9134" t="s">
        <v>195</v>
      </c>
      <c r="F9134" t="s">
        <v>9552</v>
      </c>
      <c r="G9134">
        <v>65719617</v>
      </c>
      <c r="H9134">
        <v>32884010</v>
      </c>
      <c r="I9134" t="s">
        <v>72</v>
      </c>
      <c r="J9134" t="s">
        <v>29</v>
      </c>
      <c r="K9134" t="s">
        <v>30</v>
      </c>
      <c r="L9134" t="s">
        <v>937</v>
      </c>
      <c r="M9134" t="s">
        <v>126</v>
      </c>
      <c r="N9134">
        <v>50</v>
      </c>
      <c r="O9134" t="s">
        <v>76</v>
      </c>
      <c r="P9134" t="s">
        <v>42</v>
      </c>
      <c r="Q9134" s="1">
        <v>20564</v>
      </c>
      <c r="R9134" s="1">
        <v>17755</v>
      </c>
      <c r="S9134">
        <v>392</v>
      </c>
      <c r="T9134">
        <v>50</v>
      </c>
      <c r="U9134">
        <v>50</v>
      </c>
      <c r="V9134" s="1">
        <v>2417</v>
      </c>
      <c r="W9134">
        <v>11.75</v>
      </c>
      <c r="X9134">
        <v>-603.5</v>
      </c>
    </row>
    <row r="9135" spans="1:24" x14ac:dyDescent="0.25">
      <c r="A9135">
        <v>202001</v>
      </c>
      <c r="B9135" t="s">
        <v>35</v>
      </c>
      <c r="C9135" t="s">
        <v>36</v>
      </c>
      <c r="D9135" t="s">
        <v>36</v>
      </c>
      <c r="E9135" t="s">
        <v>195</v>
      </c>
      <c r="F9135" t="s">
        <v>9553</v>
      </c>
      <c r="G9135">
        <v>65006416</v>
      </c>
      <c r="H9135">
        <v>60278745</v>
      </c>
      <c r="I9135" t="s">
        <v>28</v>
      </c>
      <c r="J9135" t="s">
        <v>29</v>
      </c>
      <c r="K9135" t="s">
        <v>30</v>
      </c>
      <c r="L9135" t="s">
        <v>937</v>
      </c>
      <c r="M9135" t="s">
        <v>126</v>
      </c>
      <c r="N9135" t="s">
        <v>81</v>
      </c>
      <c r="O9135" t="s">
        <v>50</v>
      </c>
      <c r="P9135" t="s">
        <v>42</v>
      </c>
      <c r="Q9135" s="1">
        <v>15655</v>
      </c>
      <c r="R9135" s="1">
        <v>17675</v>
      </c>
      <c r="S9135">
        <v>411</v>
      </c>
      <c r="T9135">
        <v>46</v>
      </c>
      <c r="U9135">
        <v>52</v>
      </c>
      <c r="V9135" s="1">
        <v>-2431</v>
      </c>
      <c r="W9135">
        <v>-15.53</v>
      </c>
      <c r="X9135">
        <v>-835.17</v>
      </c>
    </row>
    <row r="9136" spans="1:24" x14ac:dyDescent="0.25">
      <c r="A9136">
        <v>202001</v>
      </c>
      <c r="B9136" t="s">
        <v>35</v>
      </c>
      <c r="C9136" t="s">
        <v>36</v>
      </c>
      <c r="D9136" t="s">
        <v>36</v>
      </c>
      <c r="E9136" t="s">
        <v>914</v>
      </c>
      <c r="F9136" t="s">
        <v>9554</v>
      </c>
      <c r="G9136">
        <v>65708291</v>
      </c>
      <c r="H9136">
        <v>32884037</v>
      </c>
      <c r="I9136" t="s">
        <v>28</v>
      </c>
      <c r="J9136" t="s">
        <v>29</v>
      </c>
      <c r="K9136" t="s">
        <v>30</v>
      </c>
      <c r="L9136" t="s">
        <v>937</v>
      </c>
      <c r="M9136" t="s">
        <v>126</v>
      </c>
      <c r="N9136">
        <v>75</v>
      </c>
      <c r="O9136" t="s">
        <v>76</v>
      </c>
      <c r="P9136" t="s">
        <v>42</v>
      </c>
      <c r="Q9136" s="1">
        <v>27491</v>
      </c>
      <c r="R9136" s="1">
        <v>27265</v>
      </c>
      <c r="S9136">
        <v>637</v>
      </c>
      <c r="T9136">
        <v>84</v>
      </c>
      <c r="U9136">
        <v>86</v>
      </c>
      <c r="V9136">
        <v>-411</v>
      </c>
      <c r="W9136">
        <v>-1.5</v>
      </c>
      <c r="X9136">
        <v>-658.59</v>
      </c>
    </row>
    <row r="9137" spans="1:24" x14ac:dyDescent="0.25">
      <c r="A9137">
        <v>202001</v>
      </c>
      <c r="B9137" t="s">
        <v>35</v>
      </c>
      <c r="C9137" t="s">
        <v>36</v>
      </c>
      <c r="D9137" t="s">
        <v>36</v>
      </c>
      <c r="E9137" t="s">
        <v>6220</v>
      </c>
      <c r="F9137" t="s">
        <v>9555</v>
      </c>
      <c r="G9137">
        <v>65006477</v>
      </c>
      <c r="H9137">
        <v>32882856</v>
      </c>
      <c r="I9137" t="s">
        <v>28</v>
      </c>
      <c r="J9137" t="s">
        <v>29</v>
      </c>
      <c r="K9137" t="s">
        <v>30</v>
      </c>
      <c r="L9137" t="s">
        <v>405</v>
      </c>
      <c r="M9137" t="s">
        <v>126</v>
      </c>
      <c r="N9137">
        <v>75</v>
      </c>
      <c r="O9137" t="s">
        <v>61</v>
      </c>
      <c r="P9137" t="s">
        <v>42</v>
      </c>
      <c r="Q9137" s="1">
        <v>36058</v>
      </c>
      <c r="R9137" s="1">
        <v>26199</v>
      </c>
      <c r="S9137">
        <v>525</v>
      </c>
      <c r="T9137">
        <v>36</v>
      </c>
      <c r="U9137">
        <v>40</v>
      </c>
      <c r="V9137" s="1">
        <v>9334</v>
      </c>
      <c r="W9137">
        <v>25.89</v>
      </c>
      <c r="X9137">
        <v>-580.95000000000005</v>
      </c>
    </row>
    <row r="9138" spans="1:24" x14ac:dyDescent="0.25">
      <c r="A9138">
        <v>202001</v>
      </c>
      <c r="B9138" t="s">
        <v>35</v>
      </c>
      <c r="C9138" t="s">
        <v>36</v>
      </c>
      <c r="D9138" t="s">
        <v>36</v>
      </c>
      <c r="E9138" t="s">
        <v>5421</v>
      </c>
      <c r="F9138" t="s">
        <v>9556</v>
      </c>
      <c r="G9138">
        <v>65006194</v>
      </c>
      <c r="H9138">
        <v>4603216668</v>
      </c>
      <c r="I9138" t="s">
        <v>28</v>
      </c>
      <c r="J9138" t="s">
        <v>29</v>
      </c>
      <c r="K9138" t="s">
        <v>30</v>
      </c>
      <c r="L9138" t="s">
        <v>621</v>
      </c>
      <c r="M9138" t="s">
        <v>126</v>
      </c>
      <c r="N9138">
        <v>75</v>
      </c>
      <c r="O9138" t="s">
        <v>50</v>
      </c>
      <c r="P9138" t="s">
        <v>42</v>
      </c>
      <c r="Q9138" s="1">
        <v>29756</v>
      </c>
      <c r="R9138" s="1">
        <v>48715</v>
      </c>
      <c r="S9138">
        <v>987</v>
      </c>
      <c r="T9138">
        <v>126</v>
      </c>
      <c r="U9138">
        <v>134</v>
      </c>
      <c r="V9138" s="1">
        <v>-19946</v>
      </c>
      <c r="W9138">
        <v>-67.03</v>
      </c>
      <c r="X9138">
        <v>-643.26</v>
      </c>
    </row>
    <row r="9139" spans="1:24" x14ac:dyDescent="0.25">
      <c r="A9139">
        <v>202001</v>
      </c>
      <c r="B9139" t="s">
        <v>35</v>
      </c>
      <c r="C9139" t="s">
        <v>36</v>
      </c>
      <c r="D9139" t="s">
        <v>36</v>
      </c>
      <c r="E9139" t="s">
        <v>734</v>
      </c>
      <c r="F9139" t="s">
        <v>9557</v>
      </c>
      <c r="G9139">
        <v>65760099</v>
      </c>
      <c r="H9139">
        <v>100950</v>
      </c>
      <c r="I9139" t="s">
        <v>72</v>
      </c>
      <c r="J9139" t="s">
        <v>57</v>
      </c>
      <c r="K9139" t="s">
        <v>30</v>
      </c>
      <c r="L9139" t="s">
        <v>1290</v>
      </c>
      <c r="M9139" t="s">
        <v>1291</v>
      </c>
      <c r="N9139" t="s">
        <v>81</v>
      </c>
      <c r="O9139" t="s">
        <v>33</v>
      </c>
      <c r="P9139" t="s">
        <v>34</v>
      </c>
      <c r="Q9139">
        <v>0</v>
      </c>
      <c r="R9139" s="1">
        <v>7484</v>
      </c>
      <c r="S9139">
        <v>0</v>
      </c>
      <c r="T9139">
        <v>46</v>
      </c>
      <c r="U9139">
        <v>49</v>
      </c>
      <c r="V9139" s="1">
        <v>-7484</v>
      </c>
      <c r="W9139">
        <v>0</v>
      </c>
      <c r="X9139">
        <v>0</v>
      </c>
    </row>
    <row r="9140" spans="1:24" x14ac:dyDescent="0.25">
      <c r="A9140">
        <v>202001</v>
      </c>
      <c r="B9140" t="s">
        <v>35</v>
      </c>
      <c r="C9140" t="s">
        <v>36</v>
      </c>
      <c r="D9140" t="s">
        <v>36</v>
      </c>
      <c r="E9140" t="s">
        <v>1422</v>
      </c>
      <c r="F9140" t="s">
        <v>9558</v>
      </c>
      <c r="G9140">
        <v>65006548</v>
      </c>
      <c r="H9140">
        <v>5007365</v>
      </c>
      <c r="I9140" t="s">
        <v>72</v>
      </c>
      <c r="J9140" t="s">
        <v>29</v>
      </c>
      <c r="K9140" t="s">
        <v>30</v>
      </c>
      <c r="L9140" t="s">
        <v>621</v>
      </c>
      <c r="M9140" t="s">
        <v>126</v>
      </c>
      <c r="N9140">
        <v>50</v>
      </c>
      <c r="O9140" t="s">
        <v>41</v>
      </c>
      <c r="P9140" t="s">
        <v>42</v>
      </c>
      <c r="Q9140" s="1">
        <v>27639</v>
      </c>
      <c r="R9140" s="1">
        <v>16784</v>
      </c>
      <c r="S9140">
        <v>474</v>
      </c>
      <c r="T9140">
        <v>64</v>
      </c>
      <c r="U9140">
        <v>67</v>
      </c>
      <c r="V9140" s="1">
        <v>10381</v>
      </c>
      <c r="W9140">
        <v>37.56</v>
      </c>
      <c r="X9140">
        <v>46.52</v>
      </c>
    </row>
    <row r="9141" spans="1:24" x14ac:dyDescent="0.25">
      <c r="A9141">
        <v>202001</v>
      </c>
      <c r="B9141" t="s">
        <v>35</v>
      </c>
      <c r="C9141" t="s">
        <v>36</v>
      </c>
      <c r="D9141" t="s">
        <v>36</v>
      </c>
      <c r="E9141" t="s">
        <v>1535</v>
      </c>
      <c r="F9141" t="s">
        <v>9559</v>
      </c>
      <c r="G9141">
        <v>65006619</v>
      </c>
      <c r="H9141">
        <v>4603216841</v>
      </c>
      <c r="I9141" t="s">
        <v>72</v>
      </c>
      <c r="J9141" t="s">
        <v>29</v>
      </c>
      <c r="K9141" t="s">
        <v>30</v>
      </c>
      <c r="L9141" t="s">
        <v>621</v>
      </c>
      <c r="M9141" t="s">
        <v>126</v>
      </c>
      <c r="N9141">
        <v>75</v>
      </c>
      <c r="O9141" t="s">
        <v>33</v>
      </c>
      <c r="P9141" t="s">
        <v>34</v>
      </c>
      <c r="Q9141">
        <v>0</v>
      </c>
      <c r="R9141" s="1">
        <v>23036</v>
      </c>
      <c r="S9141">
        <v>0</v>
      </c>
      <c r="T9141">
        <v>83</v>
      </c>
      <c r="U9141">
        <v>89</v>
      </c>
      <c r="V9141" s="1">
        <v>-23036</v>
      </c>
      <c r="W9141">
        <v>0</v>
      </c>
      <c r="X9141">
        <v>0</v>
      </c>
    </row>
    <row r="9142" spans="1:24" x14ac:dyDescent="0.25">
      <c r="A9142">
        <v>202001</v>
      </c>
      <c r="B9142" t="s">
        <v>35</v>
      </c>
      <c r="C9142" t="s">
        <v>36</v>
      </c>
      <c r="D9142" t="s">
        <v>36</v>
      </c>
      <c r="E9142" t="s">
        <v>2628</v>
      </c>
      <c r="F9142" t="s">
        <v>9560</v>
      </c>
      <c r="G9142">
        <v>65006620</v>
      </c>
      <c r="H9142">
        <v>5005735</v>
      </c>
      <c r="I9142" t="s">
        <v>28</v>
      </c>
      <c r="J9142" t="s">
        <v>29</v>
      </c>
      <c r="K9142" t="s">
        <v>30</v>
      </c>
      <c r="L9142" t="s">
        <v>621</v>
      </c>
      <c r="M9142" t="s">
        <v>126</v>
      </c>
      <c r="N9142">
        <v>50</v>
      </c>
      <c r="O9142" t="s">
        <v>61</v>
      </c>
      <c r="P9142" t="s">
        <v>42</v>
      </c>
      <c r="Q9142" s="1">
        <v>38194</v>
      </c>
      <c r="R9142" s="1">
        <v>26086</v>
      </c>
      <c r="S9142">
        <v>900</v>
      </c>
      <c r="T9142">
        <v>67</v>
      </c>
      <c r="U9142">
        <v>75</v>
      </c>
      <c r="V9142" s="1">
        <v>11208</v>
      </c>
      <c r="W9142">
        <v>29.35</v>
      </c>
      <c r="X9142">
        <v>-416.46</v>
      </c>
    </row>
    <row r="9143" spans="1:24" x14ac:dyDescent="0.25">
      <c r="A9143">
        <v>202001</v>
      </c>
      <c r="B9143" t="s">
        <v>35</v>
      </c>
      <c r="C9143" t="s">
        <v>36</v>
      </c>
      <c r="D9143" t="s">
        <v>36</v>
      </c>
      <c r="E9143" t="s">
        <v>1286</v>
      </c>
      <c r="F9143" t="s">
        <v>9561</v>
      </c>
      <c r="G9143">
        <v>65006621</v>
      </c>
      <c r="H9143">
        <v>311162</v>
      </c>
      <c r="I9143" t="s">
        <v>28</v>
      </c>
      <c r="J9143" t="s">
        <v>124</v>
      </c>
      <c r="K9143" t="s">
        <v>30</v>
      </c>
      <c r="L9143" t="s">
        <v>621</v>
      </c>
      <c r="M9143" t="s">
        <v>126</v>
      </c>
      <c r="N9143">
        <v>75</v>
      </c>
      <c r="O9143" t="s">
        <v>41</v>
      </c>
      <c r="P9143" t="s">
        <v>42</v>
      </c>
      <c r="Q9143" s="1">
        <v>55631</v>
      </c>
      <c r="R9143" s="1">
        <v>26250</v>
      </c>
      <c r="S9143">
        <v>533</v>
      </c>
      <c r="T9143">
        <v>119</v>
      </c>
      <c r="U9143">
        <v>129</v>
      </c>
      <c r="V9143" s="1">
        <v>28848</v>
      </c>
      <c r="W9143">
        <v>51.86</v>
      </c>
      <c r="X9143">
        <v>-296.58</v>
      </c>
    </row>
    <row r="9144" spans="1:24" x14ac:dyDescent="0.25">
      <c r="A9144">
        <v>202001</v>
      </c>
      <c r="B9144" t="s">
        <v>35</v>
      </c>
      <c r="C9144" t="s">
        <v>36</v>
      </c>
      <c r="D9144" t="s">
        <v>36</v>
      </c>
      <c r="E9144" t="s">
        <v>1286</v>
      </c>
      <c r="F9144" t="s">
        <v>9562</v>
      </c>
      <c r="G9144">
        <v>65748686</v>
      </c>
      <c r="H9144">
        <v>16003160</v>
      </c>
      <c r="I9144" t="s">
        <v>28</v>
      </c>
      <c r="J9144" t="s">
        <v>57</v>
      </c>
      <c r="K9144" t="s">
        <v>54</v>
      </c>
      <c r="L9144" t="s">
        <v>621</v>
      </c>
      <c r="M9144" t="s">
        <v>126</v>
      </c>
      <c r="N9144">
        <v>75</v>
      </c>
      <c r="O9144" t="s">
        <v>33</v>
      </c>
      <c r="P9144" t="s">
        <v>34</v>
      </c>
      <c r="Q9144">
        <v>0</v>
      </c>
      <c r="R9144" s="1">
        <v>32430</v>
      </c>
      <c r="S9144">
        <v>904</v>
      </c>
      <c r="T9144">
        <v>175</v>
      </c>
      <c r="U9144">
        <v>189</v>
      </c>
      <c r="V9144" s="1">
        <v>-33334</v>
      </c>
      <c r="W9144">
        <v>0</v>
      </c>
      <c r="X9144">
        <v>0</v>
      </c>
    </row>
    <row r="9145" spans="1:24" x14ac:dyDescent="0.25">
      <c r="A9145">
        <v>202001</v>
      </c>
      <c r="B9145" t="s">
        <v>607</v>
      </c>
      <c r="C9145" t="s">
        <v>1796</v>
      </c>
      <c r="D9145" t="s">
        <v>1796</v>
      </c>
      <c r="E9145" t="s">
        <v>1718</v>
      </c>
      <c r="F9145" t="s">
        <v>9563</v>
      </c>
      <c r="G9145">
        <v>65763602</v>
      </c>
      <c r="H9145">
        <v>7000762</v>
      </c>
      <c r="I9145" t="s">
        <v>28</v>
      </c>
      <c r="J9145" t="s">
        <v>29</v>
      </c>
      <c r="K9145" t="s">
        <v>30</v>
      </c>
      <c r="L9145" t="s">
        <v>1798</v>
      </c>
      <c r="M9145" t="s">
        <v>1799</v>
      </c>
      <c r="N9145" t="s">
        <v>81</v>
      </c>
      <c r="O9145" t="s">
        <v>61</v>
      </c>
      <c r="P9145" t="s">
        <v>42</v>
      </c>
      <c r="Q9145" s="1">
        <v>14782</v>
      </c>
      <c r="R9145" s="1">
        <v>9764</v>
      </c>
      <c r="S9145">
        <v>1</v>
      </c>
      <c r="T9145">
        <v>30</v>
      </c>
      <c r="U9145">
        <v>31</v>
      </c>
      <c r="V9145" s="1">
        <v>5017</v>
      </c>
      <c r="W9145">
        <v>33.94</v>
      </c>
      <c r="X9145">
        <v>17.64</v>
      </c>
    </row>
    <row r="9146" spans="1:24" x14ac:dyDescent="0.25">
      <c r="A9146">
        <v>202001</v>
      </c>
      <c r="B9146" t="s">
        <v>607</v>
      </c>
      <c r="C9146" t="s">
        <v>1796</v>
      </c>
      <c r="D9146" t="s">
        <v>1796</v>
      </c>
      <c r="E9146" t="s">
        <v>1718</v>
      </c>
      <c r="F9146" t="s">
        <v>9564</v>
      </c>
      <c r="G9146">
        <v>65763618</v>
      </c>
      <c r="H9146">
        <v>7000416</v>
      </c>
      <c r="I9146" t="s">
        <v>28</v>
      </c>
      <c r="J9146" t="s">
        <v>29</v>
      </c>
      <c r="K9146" t="s">
        <v>30</v>
      </c>
      <c r="L9146" t="s">
        <v>1798</v>
      </c>
      <c r="M9146" t="s">
        <v>1799</v>
      </c>
      <c r="N9146">
        <v>25</v>
      </c>
      <c r="O9146" t="s">
        <v>76</v>
      </c>
      <c r="P9146" t="s">
        <v>42</v>
      </c>
      <c r="Q9146" s="1">
        <v>5945</v>
      </c>
      <c r="R9146" s="1">
        <v>5970</v>
      </c>
      <c r="S9146">
        <v>1</v>
      </c>
      <c r="T9146">
        <v>14</v>
      </c>
      <c r="U9146">
        <v>17</v>
      </c>
      <c r="V9146">
        <v>-25</v>
      </c>
      <c r="W9146">
        <v>-0.42</v>
      </c>
      <c r="X9146">
        <v>-0.7</v>
      </c>
    </row>
    <row r="9147" spans="1:24" x14ac:dyDescent="0.25">
      <c r="A9147">
        <v>202001</v>
      </c>
      <c r="B9147" t="s">
        <v>607</v>
      </c>
      <c r="C9147" t="s">
        <v>1796</v>
      </c>
      <c r="D9147" t="s">
        <v>1796</v>
      </c>
      <c r="E9147" t="s">
        <v>4579</v>
      </c>
      <c r="F9147" t="s">
        <v>9565</v>
      </c>
      <c r="G9147">
        <v>65010293</v>
      </c>
      <c r="H9147">
        <v>5006119</v>
      </c>
      <c r="I9147" t="s">
        <v>28</v>
      </c>
      <c r="J9147" t="s">
        <v>29</v>
      </c>
      <c r="K9147" t="s">
        <v>30</v>
      </c>
      <c r="L9147" t="s">
        <v>1798</v>
      </c>
      <c r="M9147" t="s">
        <v>1799</v>
      </c>
      <c r="N9147" t="s">
        <v>81</v>
      </c>
      <c r="O9147" t="s">
        <v>76</v>
      </c>
      <c r="P9147" t="s">
        <v>42</v>
      </c>
      <c r="Q9147" s="1">
        <v>9436</v>
      </c>
      <c r="R9147" s="1">
        <v>9062</v>
      </c>
      <c r="S9147">
        <v>227</v>
      </c>
      <c r="T9147">
        <v>29</v>
      </c>
      <c r="U9147">
        <v>32</v>
      </c>
      <c r="V9147">
        <v>148</v>
      </c>
      <c r="W9147">
        <v>1.56</v>
      </c>
      <c r="X9147">
        <v>-2.52</v>
      </c>
    </row>
    <row r="9148" spans="1:24" x14ac:dyDescent="0.25">
      <c r="A9148">
        <v>202001</v>
      </c>
      <c r="B9148" t="s">
        <v>607</v>
      </c>
      <c r="C9148" t="s">
        <v>820</v>
      </c>
      <c r="D9148" t="s">
        <v>820</v>
      </c>
      <c r="E9148" t="s">
        <v>9566</v>
      </c>
      <c r="F9148" t="s">
        <v>9567</v>
      </c>
      <c r="G9148">
        <v>65013353</v>
      </c>
      <c r="H9148">
        <v>4602881159</v>
      </c>
      <c r="I9148" t="s">
        <v>28</v>
      </c>
      <c r="J9148" t="s">
        <v>29</v>
      </c>
      <c r="K9148" t="s">
        <v>30</v>
      </c>
      <c r="L9148" t="s">
        <v>828</v>
      </c>
      <c r="M9148" t="s">
        <v>825</v>
      </c>
      <c r="N9148">
        <v>75</v>
      </c>
      <c r="O9148" t="s">
        <v>33</v>
      </c>
      <c r="P9148" t="s">
        <v>34</v>
      </c>
      <c r="Q9148">
        <v>0</v>
      </c>
      <c r="R9148" s="1">
        <v>24875</v>
      </c>
      <c r="S9148">
        <v>780</v>
      </c>
      <c r="T9148">
        <v>68</v>
      </c>
      <c r="U9148">
        <v>72</v>
      </c>
      <c r="V9148" s="1">
        <v>-25655</v>
      </c>
      <c r="W9148">
        <v>0</v>
      </c>
      <c r="X9148">
        <v>0</v>
      </c>
    </row>
    <row r="9149" spans="1:24" x14ac:dyDescent="0.25">
      <c r="A9149">
        <v>202001</v>
      </c>
      <c r="B9149" t="s">
        <v>35</v>
      </c>
      <c r="C9149" t="s">
        <v>680</v>
      </c>
      <c r="D9149" t="s">
        <v>680</v>
      </c>
      <c r="E9149" t="s">
        <v>9568</v>
      </c>
      <c r="F9149" t="s">
        <v>9569</v>
      </c>
      <c r="G9149">
        <v>65752985</v>
      </c>
      <c r="H9149">
        <v>56085</v>
      </c>
      <c r="I9149" t="s">
        <v>72</v>
      </c>
      <c r="J9149" t="s">
        <v>57</v>
      </c>
      <c r="K9149" t="s">
        <v>30</v>
      </c>
      <c r="L9149" t="s">
        <v>1093</v>
      </c>
      <c r="M9149" t="s">
        <v>684</v>
      </c>
      <c r="N9149" t="s">
        <v>81</v>
      </c>
      <c r="O9149" t="s">
        <v>33</v>
      </c>
      <c r="P9149" t="s">
        <v>34</v>
      </c>
      <c r="Q9149">
        <v>0</v>
      </c>
      <c r="R9149" s="1">
        <v>23843</v>
      </c>
      <c r="S9149">
        <v>0</v>
      </c>
      <c r="T9149">
        <v>43</v>
      </c>
      <c r="U9149">
        <v>45</v>
      </c>
      <c r="V9149" s="1">
        <v>-23843</v>
      </c>
      <c r="W9149">
        <v>0</v>
      </c>
      <c r="X9149">
        <v>0</v>
      </c>
    </row>
    <row r="9150" spans="1:24" x14ac:dyDescent="0.25">
      <c r="A9150">
        <v>202001</v>
      </c>
      <c r="B9150" t="s">
        <v>24</v>
      </c>
      <c r="C9150" t="s">
        <v>1172</v>
      </c>
      <c r="D9150" t="s">
        <v>1172</v>
      </c>
      <c r="E9150" t="s">
        <v>707</v>
      </c>
      <c r="F9150" t="s">
        <v>9570</v>
      </c>
      <c r="G9150">
        <v>65012014</v>
      </c>
      <c r="H9150">
        <v>45271116</v>
      </c>
      <c r="I9150" t="s">
        <v>28</v>
      </c>
      <c r="J9150" t="s">
        <v>29</v>
      </c>
      <c r="K9150" t="s">
        <v>30</v>
      </c>
      <c r="L9150" t="s">
        <v>1175</v>
      </c>
      <c r="M9150" t="s">
        <v>1176</v>
      </c>
      <c r="N9150">
        <v>75</v>
      </c>
      <c r="O9150" t="s">
        <v>33</v>
      </c>
      <c r="P9150" t="s">
        <v>34</v>
      </c>
      <c r="Q9150">
        <v>0</v>
      </c>
      <c r="R9150" s="1">
        <v>6987</v>
      </c>
      <c r="S9150">
        <v>0</v>
      </c>
      <c r="T9150">
        <v>44</v>
      </c>
      <c r="U9150">
        <v>47</v>
      </c>
      <c r="V9150" s="1">
        <v>-6987</v>
      </c>
      <c r="W9150">
        <v>0</v>
      </c>
      <c r="X9150">
        <v>0</v>
      </c>
    </row>
    <row r="9151" spans="1:24" x14ac:dyDescent="0.25">
      <c r="A9151">
        <v>202001</v>
      </c>
      <c r="B9151" t="s">
        <v>64</v>
      </c>
      <c r="C9151" t="s">
        <v>65</v>
      </c>
      <c r="D9151" t="s">
        <v>65</v>
      </c>
      <c r="E9151" t="s">
        <v>86</v>
      </c>
      <c r="F9151" t="s">
        <v>9571</v>
      </c>
      <c r="G9151">
        <v>65209209</v>
      </c>
      <c r="H9151">
        <v>4602881034</v>
      </c>
      <c r="I9151" t="s">
        <v>28</v>
      </c>
      <c r="J9151" t="s">
        <v>53</v>
      </c>
      <c r="K9151" t="s">
        <v>30</v>
      </c>
      <c r="L9151" t="s">
        <v>88</v>
      </c>
      <c r="M9151" t="s">
        <v>89</v>
      </c>
      <c r="N9151">
        <v>75</v>
      </c>
      <c r="O9151" t="s">
        <v>41</v>
      </c>
      <c r="P9151" t="s">
        <v>42</v>
      </c>
      <c r="Q9151" s="1">
        <v>38942</v>
      </c>
      <c r="R9151" s="1">
        <v>17115</v>
      </c>
      <c r="S9151">
        <v>222</v>
      </c>
      <c r="T9151">
        <v>80</v>
      </c>
      <c r="U9151">
        <v>80</v>
      </c>
      <c r="V9151" s="1">
        <v>21605</v>
      </c>
      <c r="W9151">
        <v>55.48</v>
      </c>
      <c r="X9151">
        <v>-74.680000000000007</v>
      </c>
    </row>
    <row r="9152" spans="1:24" x14ac:dyDescent="0.25">
      <c r="A9152">
        <v>202001</v>
      </c>
      <c r="B9152" t="s">
        <v>64</v>
      </c>
      <c r="C9152" t="s">
        <v>65</v>
      </c>
      <c r="D9152" t="s">
        <v>65</v>
      </c>
      <c r="E9152" t="s">
        <v>655</v>
      </c>
      <c r="F9152" t="s">
        <v>9572</v>
      </c>
      <c r="G9152">
        <v>65202607</v>
      </c>
      <c r="H9152">
        <v>37018734</v>
      </c>
      <c r="I9152" t="s">
        <v>72</v>
      </c>
      <c r="J9152" t="s">
        <v>29</v>
      </c>
      <c r="K9152" t="s">
        <v>30</v>
      </c>
      <c r="L9152" t="s">
        <v>942</v>
      </c>
      <c r="M9152" t="s">
        <v>109</v>
      </c>
      <c r="N9152">
        <v>75</v>
      </c>
      <c r="O9152" t="s">
        <v>33</v>
      </c>
      <c r="P9152" t="s">
        <v>34</v>
      </c>
      <c r="Q9152">
        <v>0</v>
      </c>
      <c r="R9152" s="1">
        <v>23209</v>
      </c>
      <c r="S9152">
        <v>0</v>
      </c>
      <c r="T9152">
        <v>18</v>
      </c>
      <c r="U9152">
        <v>20</v>
      </c>
      <c r="V9152" s="1">
        <v>-23209</v>
      </c>
      <c r="W9152">
        <v>0</v>
      </c>
      <c r="X9152">
        <v>0</v>
      </c>
    </row>
    <row r="9153" spans="1:24" x14ac:dyDescent="0.25">
      <c r="A9153">
        <v>202001</v>
      </c>
      <c r="B9153" t="s">
        <v>64</v>
      </c>
      <c r="C9153" t="s">
        <v>65</v>
      </c>
      <c r="D9153" t="s">
        <v>65</v>
      </c>
      <c r="E9153" t="s">
        <v>2514</v>
      </c>
      <c r="F9153" t="s">
        <v>9573</v>
      </c>
      <c r="G9153">
        <v>65213822</v>
      </c>
      <c r="H9153">
        <v>9072538</v>
      </c>
      <c r="I9153" t="s">
        <v>28</v>
      </c>
      <c r="J9153" t="s">
        <v>57</v>
      </c>
      <c r="K9153" t="s">
        <v>30</v>
      </c>
      <c r="L9153" t="s">
        <v>841</v>
      </c>
      <c r="M9153" t="s">
        <v>163</v>
      </c>
      <c r="N9153">
        <v>75</v>
      </c>
      <c r="O9153" t="s">
        <v>76</v>
      </c>
      <c r="P9153" t="s">
        <v>42</v>
      </c>
      <c r="Q9153" s="1">
        <v>17640</v>
      </c>
      <c r="R9153" s="1">
        <v>18238</v>
      </c>
      <c r="S9153">
        <v>255</v>
      </c>
      <c r="T9153">
        <v>77</v>
      </c>
      <c r="U9153">
        <v>79</v>
      </c>
      <c r="V9153">
        <v>-853</v>
      </c>
      <c r="W9153">
        <v>-4.84</v>
      </c>
      <c r="X9153">
        <v>-35.82</v>
      </c>
    </row>
    <row r="9154" spans="1:24" x14ac:dyDescent="0.25">
      <c r="A9154">
        <v>202001</v>
      </c>
      <c r="B9154" t="s">
        <v>64</v>
      </c>
      <c r="C9154" t="s">
        <v>65</v>
      </c>
      <c r="D9154" t="s">
        <v>65</v>
      </c>
      <c r="E9154" t="s">
        <v>529</v>
      </c>
      <c r="F9154" t="s">
        <v>9574</v>
      </c>
      <c r="G9154">
        <v>65752255</v>
      </c>
      <c r="H9154">
        <v>16003254</v>
      </c>
      <c r="I9154" t="s">
        <v>28</v>
      </c>
      <c r="J9154" t="s">
        <v>57</v>
      </c>
      <c r="K9154" t="s">
        <v>30</v>
      </c>
      <c r="L9154" t="s">
        <v>632</v>
      </c>
      <c r="M9154" t="s">
        <v>532</v>
      </c>
      <c r="N9154">
        <v>75</v>
      </c>
      <c r="O9154" t="s">
        <v>61</v>
      </c>
      <c r="P9154" t="s">
        <v>42</v>
      </c>
      <c r="Q9154" s="1">
        <v>26735</v>
      </c>
      <c r="R9154" s="1">
        <v>17513</v>
      </c>
      <c r="S9154" s="1">
        <v>1161</v>
      </c>
      <c r="T9154">
        <v>57</v>
      </c>
      <c r="U9154">
        <v>66</v>
      </c>
      <c r="V9154" s="1">
        <v>8061</v>
      </c>
      <c r="W9154">
        <v>30.15</v>
      </c>
      <c r="X9154">
        <v>14.44</v>
      </c>
    </row>
    <row r="9155" spans="1:24" x14ac:dyDescent="0.25">
      <c r="A9155">
        <v>202001</v>
      </c>
      <c r="B9155" t="s">
        <v>64</v>
      </c>
      <c r="C9155" t="s">
        <v>65</v>
      </c>
      <c r="D9155" t="s">
        <v>65</v>
      </c>
      <c r="E9155" t="s">
        <v>855</v>
      </c>
      <c r="F9155" t="s">
        <v>9575</v>
      </c>
      <c r="G9155">
        <v>65739872</v>
      </c>
      <c r="H9155">
        <v>45031589</v>
      </c>
      <c r="I9155" t="s">
        <v>72</v>
      </c>
      <c r="J9155" t="s">
        <v>29</v>
      </c>
      <c r="K9155" t="s">
        <v>30</v>
      </c>
      <c r="L9155" t="s">
        <v>79</v>
      </c>
      <c r="M9155" t="s">
        <v>80</v>
      </c>
      <c r="N9155">
        <v>50</v>
      </c>
      <c r="O9155" t="s">
        <v>33</v>
      </c>
      <c r="P9155" t="s">
        <v>34</v>
      </c>
      <c r="Q9155">
        <v>0</v>
      </c>
      <c r="R9155" s="1">
        <v>24872</v>
      </c>
      <c r="S9155">
        <v>0</v>
      </c>
      <c r="T9155">
        <v>70</v>
      </c>
      <c r="U9155">
        <v>74</v>
      </c>
      <c r="V9155" s="1">
        <v>-24872</v>
      </c>
      <c r="W9155">
        <v>0</v>
      </c>
      <c r="X9155">
        <v>0</v>
      </c>
    </row>
    <row r="9156" spans="1:24" x14ac:dyDescent="0.25">
      <c r="A9156">
        <v>202001</v>
      </c>
      <c r="B9156" t="s">
        <v>64</v>
      </c>
      <c r="C9156" t="s">
        <v>65</v>
      </c>
      <c r="D9156" t="s">
        <v>65</v>
      </c>
      <c r="E9156" t="s">
        <v>1124</v>
      </c>
      <c r="F9156" t="s">
        <v>9576</v>
      </c>
      <c r="G9156">
        <v>65747278</v>
      </c>
      <c r="H9156">
        <v>44973754</v>
      </c>
      <c r="I9156" t="s">
        <v>28</v>
      </c>
      <c r="J9156" t="s">
        <v>29</v>
      </c>
      <c r="K9156" t="s">
        <v>30</v>
      </c>
      <c r="L9156" t="s">
        <v>1126</v>
      </c>
      <c r="M9156" t="s">
        <v>282</v>
      </c>
      <c r="N9156">
        <v>75</v>
      </c>
      <c r="O9156" t="s">
        <v>33</v>
      </c>
      <c r="P9156" t="s">
        <v>34</v>
      </c>
      <c r="Q9156">
        <v>0</v>
      </c>
      <c r="R9156" s="1">
        <v>29633</v>
      </c>
      <c r="S9156">
        <v>452</v>
      </c>
      <c r="T9156">
        <v>133</v>
      </c>
      <c r="U9156">
        <v>135</v>
      </c>
      <c r="V9156" s="1">
        <v>-30085</v>
      </c>
      <c r="W9156">
        <v>0</v>
      </c>
      <c r="X9156">
        <v>0</v>
      </c>
    </row>
    <row r="9157" spans="1:24" x14ac:dyDescent="0.25">
      <c r="A9157">
        <v>202001</v>
      </c>
      <c r="B9157" t="s">
        <v>35</v>
      </c>
      <c r="C9157" t="s">
        <v>1061</v>
      </c>
      <c r="D9157" t="s">
        <v>1061</v>
      </c>
      <c r="E9157" t="s">
        <v>495</v>
      </c>
      <c r="F9157" t="s">
        <v>9577</v>
      </c>
      <c r="G9157">
        <v>65744229</v>
      </c>
      <c r="H9157">
        <v>16003502</v>
      </c>
      <c r="I9157" t="s">
        <v>28</v>
      </c>
      <c r="J9157" t="s">
        <v>57</v>
      </c>
      <c r="K9157" t="s">
        <v>54</v>
      </c>
      <c r="L9157" t="s">
        <v>1063</v>
      </c>
      <c r="M9157" t="s">
        <v>1064</v>
      </c>
      <c r="N9157">
        <v>75</v>
      </c>
      <c r="O9157" t="s">
        <v>76</v>
      </c>
      <c r="P9157" t="s">
        <v>42</v>
      </c>
      <c r="Q9157" s="1">
        <v>80814</v>
      </c>
      <c r="R9157" s="1">
        <v>74829</v>
      </c>
      <c r="S9157">
        <v>0</v>
      </c>
      <c r="T9157">
        <v>47</v>
      </c>
      <c r="U9157">
        <v>52</v>
      </c>
      <c r="V9157" s="1">
        <v>5984</v>
      </c>
      <c r="W9157">
        <v>7.41</v>
      </c>
      <c r="X9157">
        <v>-726.19</v>
      </c>
    </row>
    <row r="9158" spans="1:24" x14ac:dyDescent="0.25">
      <c r="A9158">
        <v>202001</v>
      </c>
      <c r="B9158" t="s">
        <v>64</v>
      </c>
      <c r="C9158" t="s">
        <v>65</v>
      </c>
      <c r="D9158" t="s">
        <v>65</v>
      </c>
      <c r="E9158" t="s">
        <v>803</v>
      </c>
      <c r="F9158" t="s">
        <v>9578</v>
      </c>
      <c r="G9158">
        <v>65751619</v>
      </c>
      <c r="H9158">
        <v>32404341</v>
      </c>
      <c r="I9158" t="s">
        <v>28</v>
      </c>
      <c r="J9158" t="s">
        <v>29</v>
      </c>
      <c r="K9158" t="s">
        <v>30</v>
      </c>
      <c r="L9158" t="s">
        <v>374</v>
      </c>
      <c r="M9158" t="s">
        <v>170</v>
      </c>
      <c r="N9158">
        <v>50</v>
      </c>
      <c r="O9158" t="s">
        <v>61</v>
      </c>
      <c r="P9158" t="s">
        <v>42</v>
      </c>
      <c r="Q9158" s="1">
        <v>11438</v>
      </c>
      <c r="R9158" s="1">
        <v>8776</v>
      </c>
      <c r="S9158">
        <v>85</v>
      </c>
      <c r="T9158">
        <v>29</v>
      </c>
      <c r="U9158">
        <v>30</v>
      </c>
      <c r="V9158" s="1">
        <v>2576</v>
      </c>
      <c r="W9158">
        <v>22.52</v>
      </c>
      <c r="X9158">
        <v>-49.37</v>
      </c>
    </row>
    <row r="9159" spans="1:24" x14ac:dyDescent="0.25">
      <c r="A9159">
        <v>202001</v>
      </c>
      <c r="B9159" t="s">
        <v>24</v>
      </c>
      <c r="C9159" t="s">
        <v>25</v>
      </c>
      <c r="D9159" t="s">
        <v>25</v>
      </c>
      <c r="E9159" t="s">
        <v>845</v>
      </c>
      <c r="F9159" t="s">
        <v>9579</v>
      </c>
      <c r="G9159">
        <v>65005044</v>
      </c>
      <c r="H9159">
        <v>5016142</v>
      </c>
      <c r="I9159" t="s">
        <v>28</v>
      </c>
      <c r="J9159" t="s">
        <v>29</v>
      </c>
      <c r="K9159" t="s">
        <v>30</v>
      </c>
      <c r="L9159" t="s">
        <v>31</v>
      </c>
      <c r="M9159" t="s">
        <v>32</v>
      </c>
      <c r="N9159">
        <v>75</v>
      </c>
      <c r="O9159" t="s">
        <v>41</v>
      </c>
      <c r="P9159" t="s">
        <v>42</v>
      </c>
      <c r="Q9159" s="1">
        <v>27290</v>
      </c>
      <c r="R9159" s="1">
        <v>15802</v>
      </c>
      <c r="S9159">
        <v>0</v>
      </c>
      <c r="T9159">
        <v>64</v>
      </c>
      <c r="U9159">
        <v>68</v>
      </c>
      <c r="V9159" s="1">
        <v>11488</v>
      </c>
      <c r="W9159">
        <v>42.1</v>
      </c>
      <c r="X9159">
        <v>41.09</v>
      </c>
    </row>
    <row r="9160" spans="1:24" x14ac:dyDescent="0.25">
      <c r="A9160">
        <v>202001</v>
      </c>
      <c r="B9160" t="s">
        <v>64</v>
      </c>
      <c r="C9160" t="s">
        <v>65</v>
      </c>
      <c r="D9160" t="s">
        <v>65</v>
      </c>
      <c r="E9160" t="s">
        <v>5767</v>
      </c>
      <c r="F9160" t="s">
        <v>9580</v>
      </c>
      <c r="G9160">
        <v>65754980</v>
      </c>
      <c r="H9160">
        <v>4603215510</v>
      </c>
      <c r="I9160" t="s">
        <v>72</v>
      </c>
      <c r="J9160" t="s">
        <v>29</v>
      </c>
      <c r="K9160" t="s">
        <v>30</v>
      </c>
      <c r="L9160" t="s">
        <v>1344</v>
      </c>
      <c r="M9160" t="s">
        <v>873</v>
      </c>
      <c r="N9160">
        <v>15</v>
      </c>
      <c r="O9160" t="s">
        <v>61</v>
      </c>
      <c r="P9160" t="s">
        <v>42</v>
      </c>
      <c r="Q9160" s="1">
        <v>2363</v>
      </c>
      <c r="R9160" s="1">
        <v>1647</v>
      </c>
      <c r="S9160">
        <v>0</v>
      </c>
      <c r="T9160">
        <v>8</v>
      </c>
      <c r="U9160">
        <v>8</v>
      </c>
      <c r="V9160">
        <v>715</v>
      </c>
      <c r="W9160">
        <v>30.28</v>
      </c>
      <c r="X9160">
        <v>-320.82</v>
      </c>
    </row>
    <row r="9161" spans="1:24" x14ac:dyDescent="0.25">
      <c r="A9161">
        <v>202001</v>
      </c>
      <c r="B9161" t="s">
        <v>64</v>
      </c>
      <c r="C9161" t="s">
        <v>65</v>
      </c>
      <c r="D9161" t="s">
        <v>65</v>
      </c>
      <c r="E9161" t="s">
        <v>6854</v>
      </c>
      <c r="F9161" t="s">
        <v>9581</v>
      </c>
      <c r="G9161">
        <v>65743740</v>
      </c>
      <c r="H9161">
        <v>37018711</v>
      </c>
      <c r="I9161" t="s">
        <v>28</v>
      </c>
      <c r="J9161" t="s">
        <v>29</v>
      </c>
      <c r="K9161" t="s">
        <v>30</v>
      </c>
      <c r="L9161" t="s">
        <v>1344</v>
      </c>
      <c r="M9161" t="s">
        <v>873</v>
      </c>
      <c r="N9161">
        <v>50</v>
      </c>
      <c r="O9161" t="s">
        <v>33</v>
      </c>
      <c r="P9161" t="s">
        <v>34</v>
      </c>
      <c r="Q9161">
        <v>0</v>
      </c>
      <c r="R9161" s="1">
        <v>11287</v>
      </c>
      <c r="S9161">
        <v>0</v>
      </c>
      <c r="T9161">
        <v>53</v>
      </c>
      <c r="U9161">
        <v>57</v>
      </c>
      <c r="V9161" s="1">
        <v>-11287</v>
      </c>
      <c r="W9161">
        <v>0</v>
      </c>
      <c r="X9161">
        <v>0</v>
      </c>
    </row>
    <row r="9162" spans="1:24" x14ac:dyDescent="0.25">
      <c r="A9162">
        <v>202001</v>
      </c>
      <c r="B9162" t="s">
        <v>64</v>
      </c>
      <c r="C9162" t="s">
        <v>65</v>
      </c>
      <c r="D9162" t="s">
        <v>65</v>
      </c>
      <c r="E9162" t="s">
        <v>154</v>
      </c>
      <c r="F9162" t="s">
        <v>9582</v>
      </c>
      <c r="G9162">
        <v>65773805</v>
      </c>
      <c r="H9162">
        <v>4603248433</v>
      </c>
      <c r="I9162" t="s">
        <v>28</v>
      </c>
      <c r="J9162" t="s">
        <v>464</v>
      </c>
      <c r="K9162" t="s">
        <v>54</v>
      </c>
      <c r="L9162" t="s">
        <v>355</v>
      </c>
      <c r="M9162" t="s">
        <v>170</v>
      </c>
      <c r="N9162" t="s">
        <v>81</v>
      </c>
      <c r="O9162" t="s">
        <v>33</v>
      </c>
      <c r="P9162" t="s">
        <v>34</v>
      </c>
      <c r="Q9162">
        <v>0</v>
      </c>
      <c r="R9162" s="1">
        <v>6798</v>
      </c>
      <c r="S9162">
        <v>159</v>
      </c>
      <c r="T9162">
        <v>36</v>
      </c>
      <c r="U9162">
        <v>37</v>
      </c>
      <c r="V9162" s="1">
        <v>-6957</v>
      </c>
      <c r="W9162">
        <v>0</v>
      </c>
      <c r="X9162">
        <v>0</v>
      </c>
    </row>
    <row r="9163" spans="1:24" x14ac:dyDescent="0.25">
      <c r="A9163">
        <v>202001</v>
      </c>
      <c r="B9163" t="s">
        <v>64</v>
      </c>
      <c r="C9163" t="s">
        <v>136</v>
      </c>
      <c r="D9163" t="s">
        <v>136</v>
      </c>
      <c r="E9163" t="s">
        <v>952</v>
      </c>
      <c r="F9163" t="s">
        <v>9583</v>
      </c>
      <c r="G9163">
        <v>65214452</v>
      </c>
      <c r="H9163">
        <v>4603216539</v>
      </c>
      <c r="I9163" t="s">
        <v>28</v>
      </c>
      <c r="J9163" t="s">
        <v>53</v>
      </c>
      <c r="K9163" t="s">
        <v>54</v>
      </c>
      <c r="L9163" t="s">
        <v>139</v>
      </c>
      <c r="M9163" t="s">
        <v>140</v>
      </c>
      <c r="N9163">
        <v>75</v>
      </c>
      <c r="O9163" t="s">
        <v>61</v>
      </c>
      <c r="P9163" t="s">
        <v>42</v>
      </c>
      <c r="Q9163" s="1">
        <v>18438</v>
      </c>
      <c r="R9163" s="1">
        <v>13480</v>
      </c>
      <c r="S9163">
        <v>198</v>
      </c>
      <c r="T9163">
        <v>72</v>
      </c>
      <c r="U9163">
        <v>72</v>
      </c>
      <c r="V9163" s="1">
        <v>4760</v>
      </c>
      <c r="W9163">
        <v>25.82</v>
      </c>
      <c r="X9163">
        <v>-518.80999999999995</v>
      </c>
    </row>
    <row r="9164" spans="1:24" x14ac:dyDescent="0.25">
      <c r="A9164">
        <v>202001</v>
      </c>
      <c r="B9164" t="s">
        <v>24</v>
      </c>
      <c r="C9164" t="s">
        <v>25</v>
      </c>
      <c r="D9164" t="s">
        <v>25</v>
      </c>
      <c r="E9164" t="s">
        <v>426</v>
      </c>
      <c r="F9164" t="s">
        <v>9584</v>
      </c>
      <c r="G9164">
        <v>65721026</v>
      </c>
      <c r="H9164">
        <v>2062</v>
      </c>
      <c r="I9164" t="s">
        <v>28</v>
      </c>
      <c r="J9164" t="s">
        <v>29</v>
      </c>
      <c r="K9164" t="s">
        <v>30</v>
      </c>
      <c r="L9164" t="s">
        <v>119</v>
      </c>
      <c r="M9164" t="s">
        <v>120</v>
      </c>
      <c r="N9164">
        <v>75</v>
      </c>
      <c r="O9164" t="s">
        <v>33</v>
      </c>
      <c r="P9164" t="s">
        <v>34</v>
      </c>
      <c r="Q9164">
        <v>0</v>
      </c>
      <c r="R9164" s="1">
        <v>3444</v>
      </c>
      <c r="S9164">
        <v>0</v>
      </c>
      <c r="T9164">
        <v>4</v>
      </c>
      <c r="U9164">
        <v>6</v>
      </c>
      <c r="V9164" s="1">
        <v>-3444</v>
      </c>
      <c r="W9164">
        <v>0</v>
      </c>
      <c r="X9164">
        <v>0</v>
      </c>
    </row>
    <row r="9165" spans="1:24" x14ac:dyDescent="0.25">
      <c r="A9165">
        <v>202001</v>
      </c>
      <c r="B9165" t="s">
        <v>35</v>
      </c>
      <c r="C9165" t="s">
        <v>36</v>
      </c>
      <c r="D9165" t="s">
        <v>36</v>
      </c>
      <c r="E9165" t="s">
        <v>1079</v>
      </c>
      <c r="F9165" t="s">
        <v>9585</v>
      </c>
      <c r="G9165">
        <v>65006630</v>
      </c>
      <c r="H9165">
        <v>5005557</v>
      </c>
      <c r="I9165" t="s">
        <v>28</v>
      </c>
      <c r="J9165" t="s">
        <v>29</v>
      </c>
      <c r="K9165" t="s">
        <v>30</v>
      </c>
      <c r="L9165" t="s">
        <v>621</v>
      </c>
      <c r="M9165" t="s">
        <v>126</v>
      </c>
      <c r="N9165">
        <v>75</v>
      </c>
      <c r="O9165" t="s">
        <v>61</v>
      </c>
      <c r="P9165" t="s">
        <v>42</v>
      </c>
      <c r="Q9165" s="1">
        <v>34538</v>
      </c>
      <c r="R9165" s="1">
        <v>26137</v>
      </c>
      <c r="S9165">
        <v>496</v>
      </c>
      <c r="T9165">
        <v>86</v>
      </c>
      <c r="U9165">
        <v>93</v>
      </c>
      <c r="V9165" s="1">
        <v>7905</v>
      </c>
      <c r="W9165">
        <v>22.89</v>
      </c>
      <c r="X9165">
        <v>-501.18</v>
      </c>
    </row>
    <row r="9166" spans="1:24" x14ac:dyDescent="0.25">
      <c r="A9166">
        <v>202001</v>
      </c>
      <c r="B9166" t="s">
        <v>35</v>
      </c>
      <c r="C9166" t="s">
        <v>36</v>
      </c>
      <c r="D9166" t="s">
        <v>36</v>
      </c>
      <c r="E9166" t="s">
        <v>678</v>
      </c>
      <c r="F9166" t="s">
        <v>9586</v>
      </c>
      <c r="G9166">
        <v>65703140</v>
      </c>
      <c r="H9166">
        <v>60278969</v>
      </c>
      <c r="I9166" t="s">
        <v>72</v>
      </c>
      <c r="J9166" t="s">
        <v>29</v>
      </c>
      <c r="K9166" t="s">
        <v>30</v>
      </c>
      <c r="L9166" t="s">
        <v>1290</v>
      </c>
      <c r="M9166" t="s">
        <v>1291</v>
      </c>
      <c r="N9166">
        <v>50</v>
      </c>
      <c r="O9166" t="s">
        <v>50</v>
      </c>
      <c r="P9166" t="s">
        <v>42</v>
      </c>
      <c r="Q9166" s="1">
        <v>1568</v>
      </c>
      <c r="R9166" s="1">
        <v>13519</v>
      </c>
      <c r="S9166">
        <v>175</v>
      </c>
      <c r="T9166">
        <v>45</v>
      </c>
      <c r="U9166">
        <v>60</v>
      </c>
      <c r="V9166" s="1">
        <v>-12127</v>
      </c>
      <c r="W9166">
        <v>-773.51</v>
      </c>
      <c r="X9166">
        <v>39.54</v>
      </c>
    </row>
    <row r="9167" spans="1:24" x14ac:dyDescent="0.25">
      <c r="A9167">
        <v>202001</v>
      </c>
      <c r="B9167" t="s">
        <v>35</v>
      </c>
      <c r="C9167" t="s">
        <v>36</v>
      </c>
      <c r="D9167" t="s">
        <v>36</v>
      </c>
      <c r="E9167" t="s">
        <v>128</v>
      </c>
      <c r="F9167" t="s">
        <v>9587</v>
      </c>
      <c r="G9167">
        <v>65766466</v>
      </c>
      <c r="H9167">
        <v>7000407</v>
      </c>
      <c r="I9167" t="s">
        <v>72</v>
      </c>
      <c r="J9167" t="s">
        <v>57</v>
      </c>
      <c r="K9167" t="s">
        <v>30</v>
      </c>
      <c r="L9167" t="s">
        <v>405</v>
      </c>
      <c r="M9167" t="s">
        <v>126</v>
      </c>
      <c r="N9167">
        <v>30</v>
      </c>
      <c r="O9167" t="s">
        <v>76</v>
      </c>
      <c r="P9167" t="s">
        <v>42</v>
      </c>
      <c r="Q9167" s="1">
        <v>4841</v>
      </c>
      <c r="R9167" s="1">
        <v>4827</v>
      </c>
      <c r="S9167">
        <v>0</v>
      </c>
      <c r="T9167">
        <v>9</v>
      </c>
      <c r="U9167">
        <v>11</v>
      </c>
      <c r="V9167">
        <v>14</v>
      </c>
      <c r="W9167">
        <v>0.3</v>
      </c>
      <c r="X9167">
        <v>10.220000000000001</v>
      </c>
    </row>
    <row r="9168" spans="1:24" x14ac:dyDescent="0.25">
      <c r="A9168">
        <v>202001</v>
      </c>
      <c r="B9168" t="s">
        <v>35</v>
      </c>
      <c r="C9168" t="s">
        <v>36</v>
      </c>
      <c r="D9168" t="s">
        <v>36</v>
      </c>
      <c r="E9168" t="s">
        <v>707</v>
      </c>
      <c r="F9168" t="s">
        <v>9588</v>
      </c>
      <c r="G9168">
        <v>65006447</v>
      </c>
      <c r="H9168">
        <v>32967356</v>
      </c>
      <c r="I9168" t="s">
        <v>28</v>
      </c>
      <c r="J9168" t="s">
        <v>29</v>
      </c>
      <c r="K9168" t="s">
        <v>30</v>
      </c>
      <c r="L9168" t="s">
        <v>405</v>
      </c>
      <c r="M9168" t="s">
        <v>126</v>
      </c>
      <c r="N9168">
        <v>75</v>
      </c>
      <c r="O9168" t="s">
        <v>50</v>
      </c>
      <c r="P9168" t="s">
        <v>42</v>
      </c>
      <c r="Q9168" s="1">
        <v>2100</v>
      </c>
      <c r="R9168" s="1">
        <v>3424</v>
      </c>
      <c r="S9168">
        <v>0</v>
      </c>
      <c r="T9168">
        <v>11</v>
      </c>
      <c r="U9168">
        <v>12</v>
      </c>
      <c r="V9168" s="1">
        <v>-1324</v>
      </c>
      <c r="W9168">
        <v>-63.05</v>
      </c>
      <c r="X9168">
        <v>-46.39</v>
      </c>
    </row>
    <row r="9169" spans="1:24" x14ac:dyDescent="0.25">
      <c r="A9169">
        <v>202001</v>
      </c>
      <c r="B9169" t="s">
        <v>35</v>
      </c>
      <c r="C9169" t="s">
        <v>36</v>
      </c>
      <c r="D9169" t="s">
        <v>36</v>
      </c>
      <c r="E9169" t="s">
        <v>1173</v>
      </c>
      <c r="F9169" t="s">
        <v>9589</v>
      </c>
      <c r="G9169">
        <v>65763022</v>
      </c>
      <c r="H9169">
        <v>5007283</v>
      </c>
      <c r="I9169" t="s">
        <v>72</v>
      </c>
      <c r="J9169" t="s">
        <v>29</v>
      </c>
      <c r="K9169" t="s">
        <v>30</v>
      </c>
      <c r="L9169" t="s">
        <v>405</v>
      </c>
      <c r="M9169" t="s">
        <v>126</v>
      </c>
      <c r="N9169">
        <v>25</v>
      </c>
      <c r="O9169" t="s">
        <v>76</v>
      </c>
      <c r="P9169" t="s">
        <v>42</v>
      </c>
      <c r="Q9169" s="1">
        <v>9000</v>
      </c>
      <c r="R9169" s="1">
        <v>8796</v>
      </c>
      <c r="S9169">
        <v>112</v>
      </c>
      <c r="T9169">
        <v>31</v>
      </c>
      <c r="U9169">
        <v>34</v>
      </c>
      <c r="V9169">
        <v>92</v>
      </c>
      <c r="W9169">
        <v>1.02</v>
      </c>
      <c r="X9169">
        <v>14.18</v>
      </c>
    </row>
    <row r="9170" spans="1:24" x14ac:dyDescent="0.25">
      <c r="A9170">
        <v>202001</v>
      </c>
      <c r="B9170" t="s">
        <v>64</v>
      </c>
      <c r="C9170" t="s">
        <v>65</v>
      </c>
      <c r="D9170" t="s">
        <v>65</v>
      </c>
      <c r="E9170" t="s">
        <v>106</v>
      </c>
      <c r="F9170" t="s">
        <v>9590</v>
      </c>
      <c r="G9170">
        <v>65226162</v>
      </c>
      <c r="H9170">
        <v>348166</v>
      </c>
      <c r="I9170" t="s">
        <v>72</v>
      </c>
      <c r="J9170" t="s">
        <v>29</v>
      </c>
      <c r="K9170" t="s">
        <v>30</v>
      </c>
      <c r="L9170" t="s">
        <v>108</v>
      </c>
      <c r="M9170" t="s">
        <v>109</v>
      </c>
      <c r="N9170">
        <v>400</v>
      </c>
      <c r="O9170" t="s">
        <v>33</v>
      </c>
      <c r="P9170" t="s">
        <v>34</v>
      </c>
      <c r="Q9170">
        <v>0</v>
      </c>
      <c r="R9170" s="1">
        <v>13543</v>
      </c>
      <c r="S9170">
        <v>0</v>
      </c>
      <c r="T9170">
        <v>39</v>
      </c>
      <c r="U9170">
        <v>43</v>
      </c>
      <c r="V9170" s="1">
        <v>-13543</v>
      </c>
      <c r="W9170">
        <v>0</v>
      </c>
      <c r="X9170">
        <v>-743.62</v>
      </c>
    </row>
    <row r="9171" spans="1:24" x14ac:dyDescent="0.25">
      <c r="A9171">
        <v>202001</v>
      </c>
      <c r="B9171" t="s">
        <v>64</v>
      </c>
      <c r="C9171" t="s">
        <v>65</v>
      </c>
      <c r="D9171" t="s">
        <v>65</v>
      </c>
      <c r="E9171" t="s">
        <v>395</v>
      </c>
      <c r="F9171" t="s">
        <v>9591</v>
      </c>
      <c r="G9171">
        <v>65226169</v>
      </c>
      <c r="H9171">
        <v>46688</v>
      </c>
      <c r="I9171" t="s">
        <v>72</v>
      </c>
      <c r="J9171" t="s">
        <v>29</v>
      </c>
      <c r="K9171" t="s">
        <v>30</v>
      </c>
      <c r="L9171" t="s">
        <v>108</v>
      </c>
      <c r="M9171" t="s">
        <v>109</v>
      </c>
      <c r="N9171">
        <v>225</v>
      </c>
      <c r="O9171" t="s">
        <v>33</v>
      </c>
      <c r="P9171" t="s">
        <v>34</v>
      </c>
      <c r="Q9171">
        <v>0</v>
      </c>
      <c r="R9171" s="1">
        <v>22131</v>
      </c>
      <c r="S9171">
        <v>0</v>
      </c>
      <c r="T9171">
        <v>4</v>
      </c>
      <c r="U9171">
        <v>10</v>
      </c>
      <c r="V9171" s="1">
        <v>-22131</v>
      </c>
      <c r="W9171">
        <v>0</v>
      </c>
      <c r="X9171">
        <v>0</v>
      </c>
    </row>
    <row r="9172" spans="1:24" x14ac:dyDescent="0.25">
      <c r="A9172">
        <v>202001</v>
      </c>
      <c r="B9172" t="s">
        <v>64</v>
      </c>
      <c r="C9172" t="s">
        <v>65</v>
      </c>
      <c r="D9172" t="s">
        <v>65</v>
      </c>
      <c r="E9172" t="s">
        <v>106</v>
      </c>
      <c r="F9172" t="s">
        <v>9592</v>
      </c>
      <c r="G9172">
        <v>65226166</v>
      </c>
      <c r="H9172">
        <v>33061095</v>
      </c>
      <c r="I9172" t="s">
        <v>72</v>
      </c>
      <c r="J9172" t="s">
        <v>29</v>
      </c>
      <c r="K9172" t="s">
        <v>30</v>
      </c>
      <c r="L9172" t="s">
        <v>108</v>
      </c>
      <c r="M9172" t="s">
        <v>109</v>
      </c>
      <c r="N9172">
        <v>45</v>
      </c>
      <c r="O9172" t="s">
        <v>76</v>
      </c>
      <c r="P9172" t="s">
        <v>42</v>
      </c>
      <c r="Q9172" s="1">
        <v>11160</v>
      </c>
      <c r="R9172" s="1">
        <v>11085</v>
      </c>
      <c r="S9172">
        <v>0</v>
      </c>
      <c r="T9172">
        <v>30</v>
      </c>
      <c r="U9172">
        <v>32</v>
      </c>
      <c r="V9172">
        <v>75</v>
      </c>
      <c r="W9172">
        <v>0.67</v>
      </c>
      <c r="X9172">
        <v>-37.520000000000003</v>
      </c>
    </row>
    <row r="9173" spans="1:24" x14ac:dyDescent="0.25">
      <c r="A9173">
        <v>202001</v>
      </c>
      <c r="B9173" t="s">
        <v>64</v>
      </c>
      <c r="C9173" t="s">
        <v>65</v>
      </c>
      <c r="D9173" t="s">
        <v>65</v>
      </c>
      <c r="E9173" t="s">
        <v>460</v>
      </c>
      <c r="F9173" t="s">
        <v>9593</v>
      </c>
      <c r="G9173">
        <v>65225403</v>
      </c>
      <c r="H9173">
        <v>7003766</v>
      </c>
      <c r="I9173" t="s">
        <v>72</v>
      </c>
      <c r="J9173" t="s">
        <v>29</v>
      </c>
      <c r="K9173" t="s">
        <v>30</v>
      </c>
      <c r="L9173" t="s">
        <v>393</v>
      </c>
      <c r="M9173" t="s">
        <v>394</v>
      </c>
      <c r="N9173">
        <v>225</v>
      </c>
      <c r="O9173" t="s">
        <v>33</v>
      </c>
      <c r="P9173" t="s">
        <v>34</v>
      </c>
      <c r="Q9173">
        <v>0</v>
      </c>
      <c r="R9173" s="1">
        <v>10087</v>
      </c>
      <c r="S9173">
        <v>0</v>
      </c>
      <c r="T9173">
        <v>32</v>
      </c>
      <c r="U9173">
        <v>33</v>
      </c>
      <c r="V9173" s="1">
        <v>-10087</v>
      </c>
      <c r="W9173">
        <v>0</v>
      </c>
      <c r="X9173">
        <v>0</v>
      </c>
    </row>
    <row r="9174" spans="1:24" x14ac:dyDescent="0.25">
      <c r="A9174">
        <v>202001</v>
      </c>
      <c r="B9174" t="s">
        <v>607</v>
      </c>
      <c r="C9174" t="s">
        <v>1584</v>
      </c>
      <c r="D9174" t="s">
        <v>1584</v>
      </c>
      <c r="E9174" t="s">
        <v>167</v>
      </c>
      <c r="F9174" t="s">
        <v>9594</v>
      </c>
      <c r="G9174">
        <v>65010266</v>
      </c>
      <c r="H9174">
        <v>45270898</v>
      </c>
      <c r="I9174" t="s">
        <v>28</v>
      </c>
      <c r="J9174" t="s">
        <v>29</v>
      </c>
      <c r="K9174" t="s">
        <v>30</v>
      </c>
      <c r="L9174" t="s">
        <v>1586</v>
      </c>
      <c r="M9174" t="s">
        <v>1587</v>
      </c>
      <c r="N9174" t="s">
        <v>81</v>
      </c>
      <c r="O9174" t="s">
        <v>33</v>
      </c>
      <c r="P9174" t="s">
        <v>34</v>
      </c>
      <c r="Q9174">
        <v>0</v>
      </c>
      <c r="R9174" s="1">
        <v>10361</v>
      </c>
      <c r="S9174">
        <v>198</v>
      </c>
      <c r="T9174">
        <v>41</v>
      </c>
      <c r="U9174">
        <v>43</v>
      </c>
      <c r="V9174" s="1">
        <v>-10559</v>
      </c>
      <c r="W9174">
        <v>0</v>
      </c>
      <c r="X9174">
        <v>0</v>
      </c>
    </row>
    <row r="9175" spans="1:24" x14ac:dyDescent="0.25">
      <c r="A9175">
        <v>202001</v>
      </c>
      <c r="B9175" t="s">
        <v>607</v>
      </c>
      <c r="C9175" t="s">
        <v>1386</v>
      </c>
      <c r="D9175" t="s">
        <v>1386</v>
      </c>
      <c r="E9175" t="s">
        <v>587</v>
      </c>
      <c r="F9175" t="s">
        <v>9595</v>
      </c>
      <c r="G9175">
        <v>65713321</v>
      </c>
      <c r="H9175">
        <v>45031596</v>
      </c>
      <c r="I9175" t="s">
        <v>28</v>
      </c>
      <c r="J9175" t="s">
        <v>29</v>
      </c>
      <c r="K9175" t="s">
        <v>30</v>
      </c>
      <c r="L9175" t="s">
        <v>1582</v>
      </c>
      <c r="M9175" t="s">
        <v>1583</v>
      </c>
      <c r="N9175" t="s">
        <v>81</v>
      </c>
      <c r="O9175" t="s">
        <v>179</v>
      </c>
      <c r="P9175" t="s">
        <v>42</v>
      </c>
      <c r="Q9175" s="1">
        <v>13745</v>
      </c>
      <c r="R9175" s="1">
        <v>13884</v>
      </c>
      <c r="S9175">
        <v>890</v>
      </c>
      <c r="T9175">
        <v>32</v>
      </c>
      <c r="U9175">
        <v>32</v>
      </c>
      <c r="V9175" s="1">
        <v>-1029</v>
      </c>
      <c r="W9175">
        <v>-7.48</v>
      </c>
      <c r="X9175">
        <v>-24.23</v>
      </c>
    </row>
    <row r="9176" spans="1:24" x14ac:dyDescent="0.25">
      <c r="A9176">
        <v>202001</v>
      </c>
      <c r="B9176" t="s">
        <v>24</v>
      </c>
      <c r="C9176" t="s">
        <v>1088</v>
      </c>
      <c r="D9176" t="s">
        <v>1088</v>
      </c>
      <c r="E9176" t="s">
        <v>9596</v>
      </c>
      <c r="F9176" t="s">
        <v>9597</v>
      </c>
      <c r="G9176">
        <v>65012129</v>
      </c>
      <c r="H9176">
        <v>40010129</v>
      </c>
      <c r="I9176" t="s">
        <v>28</v>
      </c>
      <c r="J9176" t="s">
        <v>29</v>
      </c>
      <c r="K9176" t="s">
        <v>30</v>
      </c>
      <c r="L9176" t="s">
        <v>1090</v>
      </c>
      <c r="M9176" t="s">
        <v>1091</v>
      </c>
      <c r="N9176">
        <v>75</v>
      </c>
      <c r="O9176" t="s">
        <v>45</v>
      </c>
      <c r="P9176" t="s">
        <v>42</v>
      </c>
      <c r="Q9176" s="1">
        <v>1769840</v>
      </c>
      <c r="R9176" s="1">
        <v>7581</v>
      </c>
      <c r="S9176">
        <v>0</v>
      </c>
      <c r="T9176">
        <v>63</v>
      </c>
      <c r="U9176">
        <v>68</v>
      </c>
      <c r="V9176" s="1">
        <v>1762259</v>
      </c>
      <c r="W9176">
        <v>99.57</v>
      </c>
      <c r="X9176">
        <v>92.84</v>
      </c>
    </row>
    <row r="9177" spans="1:24" x14ac:dyDescent="0.25">
      <c r="A9177">
        <v>202001</v>
      </c>
      <c r="B9177" t="s">
        <v>24</v>
      </c>
      <c r="C9177" t="s">
        <v>1088</v>
      </c>
      <c r="D9177" t="s">
        <v>1088</v>
      </c>
      <c r="E9177" t="s">
        <v>2020</v>
      </c>
      <c r="F9177" t="s">
        <v>9598</v>
      </c>
      <c r="G9177">
        <v>65012103</v>
      </c>
      <c r="H9177">
        <v>44973200</v>
      </c>
      <c r="I9177" t="s">
        <v>28</v>
      </c>
      <c r="J9177" t="s">
        <v>29</v>
      </c>
      <c r="K9177" t="s">
        <v>30</v>
      </c>
      <c r="L9177" t="s">
        <v>1090</v>
      </c>
      <c r="M9177" t="s">
        <v>1091</v>
      </c>
      <c r="N9177">
        <v>50</v>
      </c>
      <c r="O9177" t="s">
        <v>45</v>
      </c>
      <c r="P9177" t="s">
        <v>42</v>
      </c>
      <c r="Q9177" s="1">
        <v>833820</v>
      </c>
      <c r="R9177" s="1">
        <v>4120</v>
      </c>
      <c r="S9177">
        <v>554</v>
      </c>
      <c r="T9177">
        <v>37</v>
      </c>
      <c r="U9177">
        <v>38</v>
      </c>
      <c r="V9177" s="1">
        <v>829146</v>
      </c>
      <c r="W9177">
        <v>99.44</v>
      </c>
      <c r="X9177">
        <v>98.89</v>
      </c>
    </row>
    <row r="9178" spans="1:24" x14ac:dyDescent="0.25">
      <c r="A9178">
        <v>202001</v>
      </c>
      <c r="B9178" t="s">
        <v>24</v>
      </c>
      <c r="C9178" t="s">
        <v>755</v>
      </c>
      <c r="D9178" t="s">
        <v>755</v>
      </c>
      <c r="E9178" t="s">
        <v>4204</v>
      </c>
      <c r="F9178" t="s">
        <v>9599</v>
      </c>
      <c r="G9178">
        <v>65012264</v>
      </c>
      <c r="H9178">
        <v>32405445</v>
      </c>
      <c r="I9178" t="s">
        <v>28</v>
      </c>
      <c r="J9178" t="s">
        <v>29</v>
      </c>
      <c r="K9178" t="s">
        <v>30</v>
      </c>
      <c r="L9178" t="s">
        <v>758</v>
      </c>
      <c r="M9178" t="s">
        <v>759</v>
      </c>
      <c r="N9178" t="s">
        <v>121</v>
      </c>
      <c r="O9178" t="s">
        <v>41</v>
      </c>
      <c r="P9178" t="s">
        <v>42</v>
      </c>
      <c r="Q9178" s="1">
        <v>126545</v>
      </c>
      <c r="R9178" s="1">
        <v>46515</v>
      </c>
      <c r="S9178">
        <v>263</v>
      </c>
      <c r="T9178">
        <v>127</v>
      </c>
      <c r="U9178">
        <v>140</v>
      </c>
      <c r="V9178" s="1">
        <v>79767</v>
      </c>
      <c r="W9178">
        <v>63.03</v>
      </c>
      <c r="X9178">
        <v>28.81</v>
      </c>
    </row>
    <row r="9179" spans="1:24" x14ac:dyDescent="0.25">
      <c r="A9179">
        <v>202001</v>
      </c>
      <c r="B9179" t="s">
        <v>24</v>
      </c>
      <c r="C9179" t="s">
        <v>1043</v>
      </c>
      <c r="D9179" t="s">
        <v>1936</v>
      </c>
      <c r="E9179" t="s">
        <v>1550</v>
      </c>
      <c r="F9179" t="s">
        <v>9600</v>
      </c>
      <c r="G9179">
        <v>65755074</v>
      </c>
      <c r="H9179">
        <v>4603216057</v>
      </c>
      <c r="I9179" t="s">
        <v>72</v>
      </c>
      <c r="J9179" t="s">
        <v>53</v>
      </c>
      <c r="K9179" t="s">
        <v>60</v>
      </c>
      <c r="L9179" t="s">
        <v>1938</v>
      </c>
      <c r="M9179" t="s">
        <v>1939</v>
      </c>
      <c r="N9179" t="s">
        <v>81</v>
      </c>
      <c r="O9179" t="s">
        <v>33</v>
      </c>
      <c r="P9179" t="s">
        <v>34</v>
      </c>
      <c r="Q9179">
        <v>0</v>
      </c>
      <c r="R9179" s="1">
        <v>14940</v>
      </c>
      <c r="S9179">
        <v>0</v>
      </c>
      <c r="T9179">
        <v>34</v>
      </c>
      <c r="U9179">
        <v>34</v>
      </c>
      <c r="V9179" s="1">
        <v>-14940</v>
      </c>
      <c r="W9179">
        <v>0</v>
      </c>
      <c r="X9179">
        <v>0</v>
      </c>
    </row>
    <row r="9180" spans="1:24" x14ac:dyDescent="0.25">
      <c r="A9180">
        <v>202001</v>
      </c>
      <c r="B9180" t="s">
        <v>64</v>
      </c>
      <c r="C9180" t="s">
        <v>65</v>
      </c>
      <c r="D9180" t="s">
        <v>65</v>
      </c>
      <c r="E9180" t="s">
        <v>77</v>
      </c>
      <c r="F9180" t="s">
        <v>9601</v>
      </c>
      <c r="G9180">
        <v>65748080</v>
      </c>
      <c r="H9180">
        <v>44972434</v>
      </c>
      <c r="I9180" t="s">
        <v>28</v>
      </c>
      <c r="J9180" t="s">
        <v>29</v>
      </c>
      <c r="K9180" t="s">
        <v>30</v>
      </c>
      <c r="L9180" t="s">
        <v>79</v>
      </c>
      <c r="M9180" t="s">
        <v>80</v>
      </c>
      <c r="N9180">
        <v>75</v>
      </c>
      <c r="O9180" t="s">
        <v>50</v>
      </c>
      <c r="P9180" t="s">
        <v>42</v>
      </c>
      <c r="Q9180" s="1">
        <v>18180</v>
      </c>
      <c r="R9180" s="1">
        <v>43922</v>
      </c>
      <c r="S9180">
        <v>0</v>
      </c>
      <c r="T9180">
        <v>113</v>
      </c>
      <c r="U9180">
        <v>119</v>
      </c>
      <c r="V9180" s="1">
        <v>-25742</v>
      </c>
      <c r="W9180">
        <v>-141.6</v>
      </c>
      <c r="X9180" s="2">
        <v>-2055.2800000000002</v>
      </c>
    </row>
    <row r="9181" spans="1:24" x14ac:dyDescent="0.25">
      <c r="A9181">
        <v>202001</v>
      </c>
      <c r="B9181" t="s">
        <v>24</v>
      </c>
      <c r="C9181" t="s">
        <v>1016</v>
      </c>
      <c r="D9181" t="s">
        <v>1016</v>
      </c>
      <c r="E9181" t="s">
        <v>789</v>
      </c>
      <c r="F9181" t="s">
        <v>9602</v>
      </c>
      <c r="G9181">
        <v>65764331</v>
      </c>
      <c r="H9181">
        <v>5008041</v>
      </c>
      <c r="I9181" t="s">
        <v>28</v>
      </c>
      <c r="J9181" t="s">
        <v>29</v>
      </c>
      <c r="K9181" t="s">
        <v>30</v>
      </c>
      <c r="L9181" t="s">
        <v>1018</v>
      </c>
      <c r="M9181" t="s">
        <v>1019</v>
      </c>
      <c r="N9181">
        <v>50</v>
      </c>
      <c r="O9181" t="s">
        <v>33</v>
      </c>
      <c r="P9181" t="s">
        <v>34</v>
      </c>
      <c r="Q9181">
        <v>0</v>
      </c>
      <c r="R9181" s="1">
        <v>14896</v>
      </c>
      <c r="S9181">
        <v>0</v>
      </c>
      <c r="T9181">
        <v>49</v>
      </c>
      <c r="U9181">
        <v>49</v>
      </c>
      <c r="V9181" s="1">
        <v>-14896</v>
      </c>
      <c r="W9181">
        <v>0</v>
      </c>
      <c r="X9181">
        <v>0</v>
      </c>
    </row>
    <row r="9182" spans="1:24" x14ac:dyDescent="0.25">
      <c r="A9182">
        <v>202001</v>
      </c>
      <c r="B9182" t="s">
        <v>64</v>
      </c>
      <c r="C9182" t="s">
        <v>95</v>
      </c>
      <c r="D9182" t="s">
        <v>95</v>
      </c>
      <c r="E9182" t="s">
        <v>1557</v>
      </c>
      <c r="F9182" t="s">
        <v>9603</v>
      </c>
      <c r="G9182">
        <v>65745622</v>
      </c>
      <c r="H9182">
        <v>201500776</v>
      </c>
      <c r="I9182" t="s">
        <v>72</v>
      </c>
      <c r="J9182" t="s">
        <v>57</v>
      </c>
      <c r="K9182" t="s">
        <v>30</v>
      </c>
      <c r="L9182" t="s">
        <v>505</v>
      </c>
      <c r="M9182" t="s">
        <v>140</v>
      </c>
      <c r="N9182">
        <v>75</v>
      </c>
      <c r="O9182" t="s">
        <v>41</v>
      </c>
      <c r="P9182" t="s">
        <v>42</v>
      </c>
      <c r="Q9182" s="1">
        <v>17718</v>
      </c>
      <c r="R9182" s="1">
        <v>9555</v>
      </c>
      <c r="S9182">
        <v>97</v>
      </c>
      <c r="T9182">
        <v>26</v>
      </c>
      <c r="U9182">
        <v>30</v>
      </c>
      <c r="V9182" s="1">
        <v>8065</v>
      </c>
      <c r="W9182">
        <v>45.52</v>
      </c>
      <c r="X9182">
        <v>-313.26</v>
      </c>
    </row>
    <row r="9183" spans="1:24" x14ac:dyDescent="0.25">
      <c r="A9183">
        <v>202001</v>
      </c>
      <c r="B9183" t="s">
        <v>64</v>
      </c>
      <c r="C9183" t="s">
        <v>65</v>
      </c>
      <c r="D9183" t="s">
        <v>65</v>
      </c>
      <c r="E9183" t="s">
        <v>1949</v>
      </c>
      <c r="F9183" t="s">
        <v>9604</v>
      </c>
      <c r="G9183">
        <v>65755648</v>
      </c>
      <c r="H9183">
        <v>5007257</v>
      </c>
      <c r="I9183" t="s">
        <v>28</v>
      </c>
      <c r="J9183" t="s">
        <v>57</v>
      </c>
      <c r="K9183" t="s">
        <v>30</v>
      </c>
      <c r="L9183" t="s">
        <v>841</v>
      </c>
      <c r="M9183" t="s">
        <v>163</v>
      </c>
      <c r="N9183">
        <v>75</v>
      </c>
      <c r="O9183" t="s">
        <v>41</v>
      </c>
      <c r="P9183" t="s">
        <v>42</v>
      </c>
      <c r="Q9183" s="1">
        <v>23863</v>
      </c>
      <c r="R9183" s="1">
        <v>10828</v>
      </c>
      <c r="S9183">
        <v>265</v>
      </c>
      <c r="T9183">
        <v>54</v>
      </c>
      <c r="U9183">
        <v>54</v>
      </c>
      <c r="V9183" s="1">
        <v>12770</v>
      </c>
      <c r="W9183">
        <v>53.51</v>
      </c>
      <c r="X9183">
        <v>40.42</v>
      </c>
    </row>
    <row r="9184" spans="1:24" x14ac:dyDescent="0.25">
      <c r="A9184">
        <v>202001</v>
      </c>
      <c r="B9184" t="s">
        <v>64</v>
      </c>
      <c r="C9184" t="s">
        <v>95</v>
      </c>
      <c r="D9184" t="s">
        <v>95</v>
      </c>
      <c r="E9184" t="s">
        <v>3443</v>
      </c>
      <c r="F9184" t="s">
        <v>9605</v>
      </c>
      <c r="G9184">
        <v>65213222</v>
      </c>
      <c r="H9184">
        <v>201501412</v>
      </c>
      <c r="I9184" t="s">
        <v>28</v>
      </c>
      <c r="J9184" t="s">
        <v>57</v>
      </c>
      <c r="K9184" t="s">
        <v>54</v>
      </c>
      <c r="L9184" t="s">
        <v>676</v>
      </c>
      <c r="M9184" t="s">
        <v>140</v>
      </c>
      <c r="N9184">
        <v>75</v>
      </c>
      <c r="O9184" t="s">
        <v>41</v>
      </c>
      <c r="P9184" t="s">
        <v>42</v>
      </c>
      <c r="Q9184" s="1">
        <v>28218</v>
      </c>
      <c r="R9184" s="1">
        <v>9076</v>
      </c>
      <c r="S9184">
        <v>0</v>
      </c>
      <c r="T9184">
        <v>49</v>
      </c>
      <c r="U9184">
        <v>51</v>
      </c>
      <c r="V9184" s="1">
        <v>19142</v>
      </c>
      <c r="W9184">
        <v>67.84</v>
      </c>
      <c r="X9184">
        <v>52.24</v>
      </c>
    </row>
    <row r="9185" spans="1:24" x14ac:dyDescent="0.25">
      <c r="A9185">
        <v>202001</v>
      </c>
      <c r="B9185" t="s">
        <v>64</v>
      </c>
      <c r="C9185" t="s">
        <v>65</v>
      </c>
      <c r="D9185" t="s">
        <v>65</v>
      </c>
      <c r="E9185" t="s">
        <v>506</v>
      </c>
      <c r="F9185" t="s">
        <v>9606</v>
      </c>
      <c r="G9185">
        <v>65745625</v>
      </c>
      <c r="H9185">
        <v>201500850</v>
      </c>
      <c r="I9185" t="s">
        <v>28</v>
      </c>
      <c r="J9185" t="s">
        <v>57</v>
      </c>
      <c r="K9185" t="s">
        <v>30</v>
      </c>
      <c r="L9185" t="s">
        <v>508</v>
      </c>
      <c r="M9185" t="s">
        <v>509</v>
      </c>
      <c r="N9185">
        <v>75</v>
      </c>
      <c r="O9185" t="s">
        <v>33</v>
      </c>
      <c r="P9185" t="s">
        <v>34</v>
      </c>
      <c r="Q9185">
        <v>0</v>
      </c>
      <c r="R9185" s="1">
        <v>18198</v>
      </c>
      <c r="S9185">
        <v>0</v>
      </c>
      <c r="T9185">
        <v>79</v>
      </c>
      <c r="U9185">
        <v>79</v>
      </c>
      <c r="V9185" s="1">
        <v>-18198</v>
      </c>
      <c r="W9185">
        <v>0</v>
      </c>
      <c r="X9185">
        <v>-558.33000000000004</v>
      </c>
    </row>
    <row r="9186" spans="1:24" x14ac:dyDescent="0.25">
      <c r="A9186">
        <v>202001</v>
      </c>
      <c r="B9186" t="s">
        <v>64</v>
      </c>
      <c r="C9186" t="s">
        <v>65</v>
      </c>
      <c r="D9186" t="s">
        <v>65</v>
      </c>
      <c r="E9186" t="s">
        <v>538</v>
      </c>
      <c r="F9186" t="s">
        <v>9607</v>
      </c>
      <c r="G9186">
        <v>65762573</v>
      </c>
      <c r="H9186">
        <v>32967548</v>
      </c>
      <c r="I9186" t="s">
        <v>28</v>
      </c>
      <c r="J9186" t="s">
        <v>29</v>
      </c>
      <c r="K9186" t="s">
        <v>30</v>
      </c>
      <c r="L9186" t="s">
        <v>84</v>
      </c>
      <c r="M9186" t="s">
        <v>85</v>
      </c>
      <c r="N9186">
        <v>50</v>
      </c>
      <c r="O9186" t="s">
        <v>76</v>
      </c>
      <c r="P9186" t="s">
        <v>42</v>
      </c>
      <c r="Q9186" s="1">
        <v>15671</v>
      </c>
      <c r="R9186" s="1">
        <v>13418</v>
      </c>
      <c r="S9186">
        <v>627</v>
      </c>
      <c r="T9186">
        <v>61</v>
      </c>
      <c r="U9186">
        <v>64</v>
      </c>
      <c r="V9186" s="1">
        <v>1626</v>
      </c>
      <c r="W9186">
        <v>10.38</v>
      </c>
      <c r="X9186">
        <v>-970.84</v>
      </c>
    </row>
    <row r="9187" spans="1:24" x14ac:dyDescent="0.25">
      <c r="A9187">
        <v>202001</v>
      </c>
      <c r="B9187" t="s">
        <v>64</v>
      </c>
      <c r="C9187" t="s">
        <v>65</v>
      </c>
      <c r="D9187" t="s">
        <v>65</v>
      </c>
      <c r="E9187" t="s">
        <v>2279</v>
      </c>
      <c r="F9187" t="s">
        <v>9608</v>
      </c>
      <c r="G9187">
        <v>65708972</v>
      </c>
      <c r="H9187">
        <v>32882257</v>
      </c>
      <c r="I9187" t="s">
        <v>72</v>
      </c>
      <c r="J9187" t="s">
        <v>29</v>
      </c>
      <c r="K9187" t="s">
        <v>30</v>
      </c>
      <c r="L9187" t="s">
        <v>1917</v>
      </c>
      <c r="M9187" t="s">
        <v>873</v>
      </c>
      <c r="N9187">
        <v>100</v>
      </c>
      <c r="O9187" t="s">
        <v>76</v>
      </c>
      <c r="P9187" t="s">
        <v>42</v>
      </c>
      <c r="Q9187" s="1">
        <v>6232</v>
      </c>
      <c r="R9187" s="1">
        <v>6027</v>
      </c>
      <c r="S9187">
        <v>0</v>
      </c>
      <c r="T9187">
        <v>11</v>
      </c>
      <c r="U9187">
        <v>11</v>
      </c>
      <c r="V9187">
        <v>205</v>
      </c>
      <c r="W9187">
        <v>3.29</v>
      </c>
      <c r="X9187">
        <v>-987.6</v>
      </c>
    </row>
    <row r="9188" spans="1:24" x14ac:dyDescent="0.25">
      <c r="A9188">
        <v>202001</v>
      </c>
      <c r="B9188" t="s">
        <v>35</v>
      </c>
      <c r="C9188" t="s">
        <v>36</v>
      </c>
      <c r="D9188" t="s">
        <v>36</v>
      </c>
      <c r="E9188" t="s">
        <v>154</v>
      </c>
      <c r="F9188" t="s">
        <v>9609</v>
      </c>
      <c r="G9188">
        <v>65771297</v>
      </c>
      <c r="H9188">
        <v>16000967</v>
      </c>
      <c r="I9188" t="s">
        <v>72</v>
      </c>
      <c r="J9188" t="s">
        <v>57</v>
      </c>
      <c r="K9188" t="s">
        <v>54</v>
      </c>
      <c r="L9188" t="s">
        <v>621</v>
      </c>
      <c r="M9188" t="s">
        <v>126</v>
      </c>
      <c r="N9188">
        <v>50</v>
      </c>
      <c r="O9188" t="s">
        <v>50</v>
      </c>
      <c r="P9188" t="s">
        <v>42</v>
      </c>
      <c r="Q9188">
        <v>338</v>
      </c>
      <c r="R9188" s="1">
        <v>2138</v>
      </c>
      <c r="S9188">
        <v>0</v>
      </c>
      <c r="T9188">
        <v>9</v>
      </c>
      <c r="U9188">
        <v>11</v>
      </c>
      <c r="V9188" s="1">
        <v>-1800</v>
      </c>
      <c r="W9188">
        <v>-533.33000000000004</v>
      </c>
      <c r="X9188" s="2">
        <v>-3843.28</v>
      </c>
    </row>
    <row r="9189" spans="1:24" x14ac:dyDescent="0.25">
      <c r="A9189">
        <v>202001</v>
      </c>
      <c r="B9189" t="s">
        <v>35</v>
      </c>
      <c r="C9189" t="s">
        <v>36</v>
      </c>
      <c r="D9189" t="s">
        <v>36</v>
      </c>
      <c r="E9189" t="s">
        <v>1124</v>
      </c>
      <c r="F9189" t="s">
        <v>9610</v>
      </c>
      <c r="G9189">
        <v>65006152</v>
      </c>
      <c r="H9189">
        <v>5007840</v>
      </c>
      <c r="I9189" t="s">
        <v>28</v>
      </c>
      <c r="J9189" t="s">
        <v>29</v>
      </c>
      <c r="K9189" t="s">
        <v>30</v>
      </c>
      <c r="L9189" t="s">
        <v>621</v>
      </c>
      <c r="M9189" t="s">
        <v>126</v>
      </c>
      <c r="N9189">
        <v>50</v>
      </c>
      <c r="O9189" t="s">
        <v>33</v>
      </c>
      <c r="P9189" t="s">
        <v>34</v>
      </c>
      <c r="Q9189">
        <v>0</v>
      </c>
      <c r="R9189" s="1">
        <v>29236</v>
      </c>
      <c r="S9189">
        <v>0</v>
      </c>
      <c r="T9189">
        <v>63</v>
      </c>
      <c r="U9189">
        <v>67</v>
      </c>
      <c r="V9189" s="1">
        <v>-29236</v>
      </c>
      <c r="W9189">
        <v>0</v>
      </c>
      <c r="X9189" s="2">
        <v>-1798.1</v>
      </c>
    </row>
    <row r="9190" spans="1:24" x14ac:dyDescent="0.25">
      <c r="A9190">
        <v>202001</v>
      </c>
      <c r="B9190" t="s">
        <v>35</v>
      </c>
      <c r="C9190" t="s">
        <v>36</v>
      </c>
      <c r="D9190" t="s">
        <v>36</v>
      </c>
      <c r="E9190" t="s">
        <v>707</v>
      </c>
      <c r="F9190" t="s">
        <v>9611</v>
      </c>
      <c r="G9190">
        <v>65006449</v>
      </c>
      <c r="H9190">
        <v>32405120</v>
      </c>
      <c r="I9190" t="s">
        <v>28</v>
      </c>
      <c r="J9190" t="s">
        <v>29</v>
      </c>
      <c r="K9190" t="s">
        <v>30</v>
      </c>
      <c r="L9190" t="s">
        <v>405</v>
      </c>
      <c r="M9190" t="s">
        <v>126</v>
      </c>
      <c r="N9190">
        <v>75</v>
      </c>
      <c r="O9190" t="s">
        <v>45</v>
      </c>
      <c r="P9190" t="s">
        <v>42</v>
      </c>
      <c r="Q9190" s="1">
        <v>5999820</v>
      </c>
      <c r="R9190" s="1">
        <v>21655</v>
      </c>
      <c r="S9190">
        <v>350</v>
      </c>
      <c r="T9190">
        <v>48</v>
      </c>
      <c r="U9190">
        <v>57</v>
      </c>
      <c r="V9190" s="1">
        <v>5977815</v>
      </c>
      <c r="W9190">
        <v>99.63</v>
      </c>
      <c r="X9190">
        <v>98.74</v>
      </c>
    </row>
    <row r="9191" spans="1:24" x14ac:dyDescent="0.25">
      <c r="A9191">
        <v>202001</v>
      </c>
      <c r="B9191" t="s">
        <v>64</v>
      </c>
      <c r="C9191" t="s">
        <v>65</v>
      </c>
      <c r="D9191" t="s">
        <v>65</v>
      </c>
      <c r="E9191" t="s">
        <v>655</v>
      </c>
      <c r="F9191" t="s">
        <v>9612</v>
      </c>
      <c r="G9191">
        <v>65226600</v>
      </c>
      <c r="H9191">
        <v>32883613</v>
      </c>
      <c r="I9191" t="s">
        <v>72</v>
      </c>
      <c r="J9191" t="s">
        <v>29</v>
      </c>
      <c r="K9191" t="s">
        <v>30</v>
      </c>
      <c r="L9191" t="s">
        <v>1699</v>
      </c>
      <c r="M9191" t="s">
        <v>1700</v>
      </c>
      <c r="N9191">
        <v>100</v>
      </c>
      <c r="O9191" t="s">
        <v>76</v>
      </c>
      <c r="P9191" t="s">
        <v>42</v>
      </c>
      <c r="Q9191" s="1">
        <v>3640</v>
      </c>
      <c r="R9191" s="1">
        <v>3429</v>
      </c>
      <c r="S9191">
        <v>0</v>
      </c>
      <c r="T9191">
        <v>12</v>
      </c>
      <c r="U9191">
        <v>14</v>
      </c>
      <c r="V9191">
        <v>211</v>
      </c>
      <c r="W9191">
        <v>5.79</v>
      </c>
      <c r="X9191">
        <v>-475.65</v>
      </c>
    </row>
    <row r="9192" spans="1:24" x14ac:dyDescent="0.25">
      <c r="A9192">
        <v>202001</v>
      </c>
      <c r="B9192" t="s">
        <v>607</v>
      </c>
      <c r="C9192" t="s">
        <v>899</v>
      </c>
      <c r="D9192" t="s">
        <v>899</v>
      </c>
      <c r="E9192" t="s">
        <v>587</v>
      </c>
      <c r="F9192" t="s">
        <v>9613</v>
      </c>
      <c r="G9192">
        <v>65001713</v>
      </c>
      <c r="H9192">
        <v>44972210</v>
      </c>
      <c r="I9192" t="s">
        <v>28</v>
      </c>
      <c r="J9192" t="s">
        <v>29</v>
      </c>
      <c r="K9192" t="s">
        <v>30</v>
      </c>
      <c r="L9192" t="s">
        <v>916</v>
      </c>
      <c r="M9192" t="s">
        <v>903</v>
      </c>
      <c r="N9192">
        <v>75</v>
      </c>
      <c r="O9192" t="s">
        <v>41</v>
      </c>
      <c r="P9192" t="s">
        <v>42</v>
      </c>
      <c r="Q9192" s="1">
        <v>54071</v>
      </c>
      <c r="R9192" s="1">
        <v>24343</v>
      </c>
      <c r="S9192" s="1">
        <v>1116</v>
      </c>
      <c r="T9192">
        <v>50</v>
      </c>
      <c r="U9192">
        <v>72</v>
      </c>
      <c r="V9192" s="1">
        <v>28612</v>
      </c>
      <c r="W9192">
        <v>52.92</v>
      </c>
      <c r="X9192">
        <v>19.05</v>
      </c>
    </row>
    <row r="9193" spans="1:24" x14ac:dyDescent="0.25">
      <c r="A9193">
        <v>202001</v>
      </c>
      <c r="B9193" t="s">
        <v>607</v>
      </c>
      <c r="C9193" t="s">
        <v>899</v>
      </c>
      <c r="D9193" t="s">
        <v>899</v>
      </c>
      <c r="E9193" t="s">
        <v>5513</v>
      </c>
      <c r="F9193" t="s">
        <v>9614</v>
      </c>
      <c r="G9193">
        <v>65001832</v>
      </c>
      <c r="H9193">
        <v>16007271</v>
      </c>
      <c r="I9193" t="s">
        <v>28</v>
      </c>
      <c r="J9193" t="s">
        <v>57</v>
      </c>
      <c r="K9193" t="s">
        <v>54</v>
      </c>
      <c r="L9193" t="s">
        <v>916</v>
      </c>
      <c r="M9193" t="s">
        <v>903</v>
      </c>
      <c r="N9193">
        <v>75</v>
      </c>
      <c r="O9193" t="s">
        <v>45</v>
      </c>
      <c r="P9193" t="s">
        <v>42</v>
      </c>
      <c r="Q9193" s="1">
        <v>52909253</v>
      </c>
      <c r="R9193" s="1">
        <v>22442</v>
      </c>
      <c r="S9193">
        <v>0</v>
      </c>
      <c r="T9193">
        <v>96</v>
      </c>
      <c r="U9193">
        <v>105</v>
      </c>
      <c r="V9193" s="1">
        <v>52886811</v>
      </c>
      <c r="W9193">
        <v>99.96</v>
      </c>
      <c r="X9193">
        <v>99.35</v>
      </c>
    </row>
    <row r="9194" spans="1:24" x14ac:dyDescent="0.25">
      <c r="A9194">
        <v>202001</v>
      </c>
      <c r="B9194" t="s">
        <v>607</v>
      </c>
      <c r="C9194" t="s">
        <v>899</v>
      </c>
      <c r="D9194" t="s">
        <v>899</v>
      </c>
      <c r="E9194" t="s">
        <v>1310</v>
      </c>
      <c r="F9194" t="s">
        <v>9615</v>
      </c>
      <c r="G9194">
        <v>65001833</v>
      </c>
      <c r="H9194">
        <v>44972370</v>
      </c>
      <c r="I9194" t="s">
        <v>28</v>
      </c>
      <c r="J9194" t="s">
        <v>29</v>
      </c>
      <c r="K9194" t="s">
        <v>30</v>
      </c>
      <c r="L9194" t="s">
        <v>916</v>
      </c>
      <c r="M9194" t="s">
        <v>903</v>
      </c>
      <c r="N9194">
        <v>50</v>
      </c>
      <c r="O9194" t="s">
        <v>61</v>
      </c>
      <c r="P9194" t="s">
        <v>42</v>
      </c>
      <c r="Q9194" s="1">
        <v>10165</v>
      </c>
      <c r="R9194" s="1">
        <v>6675</v>
      </c>
      <c r="S9194">
        <v>176</v>
      </c>
      <c r="T9194">
        <v>30</v>
      </c>
      <c r="U9194">
        <v>30</v>
      </c>
      <c r="V9194" s="1">
        <v>3314</v>
      </c>
      <c r="W9194">
        <v>32.6</v>
      </c>
      <c r="X9194">
        <v>32.14</v>
      </c>
    </row>
    <row r="9195" spans="1:24" x14ac:dyDescent="0.25">
      <c r="A9195">
        <v>202001</v>
      </c>
      <c r="B9195" t="s">
        <v>607</v>
      </c>
      <c r="C9195" t="s">
        <v>899</v>
      </c>
      <c r="D9195" t="s">
        <v>899</v>
      </c>
      <c r="E9195" t="s">
        <v>1595</v>
      </c>
      <c r="F9195" t="s">
        <v>9616</v>
      </c>
      <c r="G9195">
        <v>65759385</v>
      </c>
      <c r="H9195">
        <v>4603217291</v>
      </c>
      <c r="I9195" t="s">
        <v>3481</v>
      </c>
      <c r="J9195" t="s">
        <v>29</v>
      </c>
      <c r="K9195" t="s">
        <v>30</v>
      </c>
      <c r="L9195" t="s">
        <v>902</v>
      </c>
      <c r="M9195" t="s">
        <v>903</v>
      </c>
      <c r="N9195">
        <v>25</v>
      </c>
      <c r="O9195" t="s">
        <v>45</v>
      </c>
      <c r="P9195" t="s">
        <v>42</v>
      </c>
      <c r="Q9195" s="1">
        <v>1362220</v>
      </c>
      <c r="R9195" s="1">
        <v>6015</v>
      </c>
      <c r="S9195">
        <v>0</v>
      </c>
      <c r="T9195">
        <v>30</v>
      </c>
      <c r="U9195">
        <v>32</v>
      </c>
      <c r="V9195" s="1">
        <v>1356205</v>
      </c>
      <c r="W9195">
        <v>99.56</v>
      </c>
      <c r="X9195">
        <v>85.8</v>
      </c>
    </row>
    <row r="9196" spans="1:24" x14ac:dyDescent="0.25">
      <c r="A9196">
        <v>202001</v>
      </c>
      <c r="B9196" t="s">
        <v>607</v>
      </c>
      <c r="C9196" t="s">
        <v>899</v>
      </c>
      <c r="D9196" t="s">
        <v>899</v>
      </c>
      <c r="E9196" t="s">
        <v>1320</v>
      </c>
      <c r="F9196" t="s">
        <v>9617</v>
      </c>
      <c r="G9196">
        <v>65001632</v>
      </c>
      <c r="H9196">
        <v>4603217295</v>
      </c>
      <c r="I9196" t="s">
        <v>28</v>
      </c>
      <c r="J9196" t="s">
        <v>29</v>
      </c>
      <c r="K9196" t="s">
        <v>30</v>
      </c>
      <c r="L9196" t="s">
        <v>902</v>
      </c>
      <c r="M9196" t="s">
        <v>903</v>
      </c>
      <c r="N9196">
        <v>75</v>
      </c>
      <c r="O9196" t="s">
        <v>33</v>
      </c>
      <c r="P9196" t="s">
        <v>34</v>
      </c>
      <c r="Q9196">
        <v>0</v>
      </c>
      <c r="R9196" s="1">
        <v>15120</v>
      </c>
      <c r="S9196">
        <v>1</v>
      </c>
      <c r="T9196">
        <v>70</v>
      </c>
      <c r="U9196">
        <v>75</v>
      </c>
      <c r="V9196" s="1">
        <v>-15121</v>
      </c>
      <c r="W9196">
        <v>0</v>
      </c>
      <c r="X9196">
        <v>0</v>
      </c>
    </row>
    <row r="9197" spans="1:24" x14ac:dyDescent="0.25">
      <c r="A9197">
        <v>202001</v>
      </c>
      <c r="B9197" t="s">
        <v>607</v>
      </c>
      <c r="C9197" t="s">
        <v>899</v>
      </c>
      <c r="D9197" t="s">
        <v>899</v>
      </c>
      <c r="E9197" t="s">
        <v>752</v>
      </c>
      <c r="F9197" t="s">
        <v>9618</v>
      </c>
      <c r="G9197">
        <v>65001617</v>
      </c>
      <c r="H9197">
        <v>5006858</v>
      </c>
      <c r="I9197" t="s">
        <v>28</v>
      </c>
      <c r="J9197" t="s">
        <v>29</v>
      </c>
      <c r="K9197" t="s">
        <v>30</v>
      </c>
      <c r="L9197" t="s">
        <v>902</v>
      </c>
      <c r="M9197" t="s">
        <v>903</v>
      </c>
      <c r="N9197" t="s">
        <v>81</v>
      </c>
      <c r="O9197" t="s">
        <v>261</v>
      </c>
      <c r="P9197" t="s">
        <v>42</v>
      </c>
      <c r="Q9197" s="1">
        <v>34059</v>
      </c>
      <c r="R9197" s="1">
        <v>8235</v>
      </c>
      <c r="S9197">
        <v>174</v>
      </c>
      <c r="T9197">
        <v>19</v>
      </c>
      <c r="U9197">
        <v>23</v>
      </c>
      <c r="V9197" s="1">
        <v>25650</v>
      </c>
      <c r="W9197">
        <v>75.31</v>
      </c>
      <c r="X9197">
        <v>-1.82</v>
      </c>
    </row>
    <row r="9198" spans="1:24" x14ac:dyDescent="0.25">
      <c r="A9198">
        <v>202001</v>
      </c>
      <c r="B9198" t="s">
        <v>64</v>
      </c>
      <c r="C9198" t="s">
        <v>136</v>
      </c>
      <c r="D9198" t="s">
        <v>136</v>
      </c>
      <c r="E9198" t="s">
        <v>952</v>
      </c>
      <c r="F9198" t="s">
        <v>9619</v>
      </c>
      <c r="G9198">
        <v>65214429</v>
      </c>
      <c r="H9198">
        <v>4603217368</v>
      </c>
      <c r="I9198" t="s">
        <v>28</v>
      </c>
      <c r="J9198" t="s">
        <v>53</v>
      </c>
      <c r="K9198" t="s">
        <v>54</v>
      </c>
      <c r="L9198" t="s">
        <v>139</v>
      </c>
      <c r="M9198" t="s">
        <v>140</v>
      </c>
      <c r="N9198">
        <v>75</v>
      </c>
      <c r="O9198" t="s">
        <v>33</v>
      </c>
      <c r="P9198" t="s">
        <v>34</v>
      </c>
      <c r="Q9198">
        <v>0</v>
      </c>
      <c r="R9198" s="1">
        <v>7660</v>
      </c>
      <c r="S9198">
        <v>0</v>
      </c>
      <c r="T9198">
        <v>41</v>
      </c>
      <c r="U9198">
        <v>41</v>
      </c>
      <c r="V9198" s="1">
        <v>-7660</v>
      </c>
      <c r="W9198">
        <v>0</v>
      </c>
      <c r="X9198">
        <v>0</v>
      </c>
    </row>
    <row r="9199" spans="1:24" x14ac:dyDescent="0.25">
      <c r="A9199">
        <v>202001</v>
      </c>
      <c r="B9199" t="s">
        <v>607</v>
      </c>
      <c r="C9199" t="s">
        <v>1638</v>
      </c>
      <c r="D9199" t="s">
        <v>1638</v>
      </c>
      <c r="E9199" t="s">
        <v>1639</v>
      </c>
      <c r="F9199" t="s">
        <v>9620</v>
      </c>
      <c r="G9199">
        <v>65010159</v>
      </c>
      <c r="H9199">
        <v>44972377</v>
      </c>
      <c r="I9199" t="s">
        <v>28</v>
      </c>
      <c r="J9199" t="s">
        <v>29</v>
      </c>
      <c r="K9199" t="s">
        <v>30</v>
      </c>
      <c r="L9199" t="s">
        <v>1641</v>
      </c>
      <c r="M9199" t="s">
        <v>1642</v>
      </c>
      <c r="N9199">
        <v>50</v>
      </c>
      <c r="O9199" t="s">
        <v>45</v>
      </c>
      <c r="P9199" t="s">
        <v>42</v>
      </c>
      <c r="Q9199" s="1">
        <v>441772</v>
      </c>
      <c r="R9199" s="1">
        <v>19682</v>
      </c>
      <c r="S9199">
        <v>0</v>
      </c>
      <c r="T9199">
        <v>55</v>
      </c>
      <c r="U9199">
        <v>57</v>
      </c>
      <c r="V9199" s="1">
        <v>422091</v>
      </c>
      <c r="W9199">
        <v>95.54</v>
      </c>
      <c r="X9199">
        <v>-49.54</v>
      </c>
    </row>
    <row r="9200" spans="1:24" x14ac:dyDescent="0.25">
      <c r="A9200">
        <v>202001</v>
      </c>
      <c r="B9200" t="s">
        <v>64</v>
      </c>
      <c r="C9200" t="s">
        <v>95</v>
      </c>
      <c r="D9200" t="s">
        <v>95</v>
      </c>
      <c r="E9200" t="s">
        <v>2159</v>
      </c>
      <c r="F9200" t="s">
        <v>9621</v>
      </c>
      <c r="G9200">
        <v>65760804</v>
      </c>
      <c r="H9200">
        <v>4603215821</v>
      </c>
      <c r="I9200" t="s">
        <v>28</v>
      </c>
      <c r="J9200" t="s">
        <v>53</v>
      </c>
      <c r="K9200" t="s">
        <v>94</v>
      </c>
      <c r="L9200" t="s">
        <v>353</v>
      </c>
      <c r="M9200" t="s">
        <v>89</v>
      </c>
      <c r="N9200">
        <v>75</v>
      </c>
      <c r="O9200" t="s">
        <v>41</v>
      </c>
      <c r="P9200" t="s">
        <v>42</v>
      </c>
      <c r="Q9200" s="1">
        <v>20284</v>
      </c>
      <c r="R9200" s="1">
        <v>12094</v>
      </c>
      <c r="S9200">
        <v>198</v>
      </c>
      <c r="T9200">
        <v>58</v>
      </c>
      <c r="U9200">
        <v>58</v>
      </c>
      <c r="V9200" s="1">
        <v>7992</v>
      </c>
      <c r="W9200">
        <v>39.4</v>
      </c>
      <c r="X9200">
        <v>26.06</v>
      </c>
    </row>
    <row r="9201" spans="1:24" x14ac:dyDescent="0.25">
      <c r="A9201">
        <v>202001</v>
      </c>
      <c r="B9201" t="s">
        <v>64</v>
      </c>
      <c r="C9201" t="s">
        <v>65</v>
      </c>
      <c r="D9201" t="s">
        <v>65</v>
      </c>
      <c r="E9201" t="s">
        <v>1748</v>
      </c>
      <c r="F9201" t="s">
        <v>9622</v>
      </c>
      <c r="G9201">
        <v>65750608</v>
      </c>
      <c r="H9201">
        <v>16002061</v>
      </c>
      <c r="I9201" t="s">
        <v>28</v>
      </c>
      <c r="J9201" t="s">
        <v>57</v>
      </c>
      <c r="K9201" t="s">
        <v>30</v>
      </c>
      <c r="L9201" t="s">
        <v>615</v>
      </c>
      <c r="M9201" t="s">
        <v>616</v>
      </c>
      <c r="N9201" t="s">
        <v>81</v>
      </c>
      <c r="O9201" t="s">
        <v>41</v>
      </c>
      <c r="P9201" t="s">
        <v>42</v>
      </c>
      <c r="Q9201" s="1">
        <v>57953</v>
      </c>
      <c r="R9201" s="1">
        <v>18170</v>
      </c>
      <c r="S9201">
        <v>0</v>
      </c>
      <c r="T9201">
        <v>45</v>
      </c>
      <c r="U9201">
        <v>47</v>
      </c>
      <c r="V9201" s="1">
        <v>39783</v>
      </c>
      <c r="W9201">
        <v>68.650000000000006</v>
      </c>
      <c r="X9201">
        <v>-683.96</v>
      </c>
    </row>
    <row r="9202" spans="1:24" x14ac:dyDescent="0.25">
      <c r="A9202">
        <v>202001</v>
      </c>
      <c r="B9202" t="s">
        <v>24</v>
      </c>
      <c r="C9202" t="s">
        <v>25</v>
      </c>
      <c r="D9202" t="s">
        <v>25</v>
      </c>
      <c r="E9202" t="s">
        <v>575</v>
      </c>
      <c r="F9202" t="s">
        <v>9623</v>
      </c>
      <c r="G9202">
        <v>65744985</v>
      </c>
      <c r="H9202">
        <v>5014871</v>
      </c>
      <c r="I9202" t="s">
        <v>28</v>
      </c>
      <c r="J9202" t="s">
        <v>29</v>
      </c>
      <c r="K9202" t="s">
        <v>30</v>
      </c>
      <c r="L9202" t="s">
        <v>119</v>
      </c>
      <c r="M9202" t="s">
        <v>120</v>
      </c>
      <c r="N9202">
        <v>50</v>
      </c>
      <c r="O9202" t="s">
        <v>41</v>
      </c>
      <c r="P9202" t="s">
        <v>42</v>
      </c>
      <c r="Q9202" s="1">
        <v>16500</v>
      </c>
      <c r="R9202" s="1">
        <v>9623</v>
      </c>
      <c r="S9202">
        <v>180</v>
      </c>
      <c r="T9202">
        <v>34</v>
      </c>
      <c r="U9202">
        <v>42</v>
      </c>
      <c r="V9202" s="1">
        <v>6697</v>
      </c>
      <c r="W9202">
        <v>40.590000000000003</v>
      </c>
      <c r="X9202">
        <v>-308.95999999999998</v>
      </c>
    </row>
    <row r="9203" spans="1:24" x14ac:dyDescent="0.25">
      <c r="A9203">
        <v>202001</v>
      </c>
      <c r="B9203" t="s">
        <v>35</v>
      </c>
      <c r="C9203" t="s">
        <v>1489</v>
      </c>
      <c r="D9203" t="s">
        <v>1489</v>
      </c>
      <c r="E9203" t="s">
        <v>128</v>
      </c>
      <c r="F9203" t="s">
        <v>9624</v>
      </c>
      <c r="G9203">
        <v>65762309</v>
      </c>
      <c r="H9203">
        <v>201500457</v>
      </c>
      <c r="I9203" t="s">
        <v>28</v>
      </c>
      <c r="J9203" t="s">
        <v>57</v>
      </c>
      <c r="K9203" t="s">
        <v>30</v>
      </c>
      <c r="L9203" t="s">
        <v>1496</v>
      </c>
      <c r="M9203" t="s">
        <v>1493</v>
      </c>
      <c r="N9203">
        <v>50</v>
      </c>
      <c r="O9203" t="s">
        <v>33</v>
      </c>
      <c r="P9203" t="s">
        <v>34</v>
      </c>
      <c r="Q9203">
        <v>0</v>
      </c>
      <c r="R9203" s="1">
        <v>9801</v>
      </c>
      <c r="S9203">
        <v>0</v>
      </c>
      <c r="T9203">
        <v>52</v>
      </c>
      <c r="U9203">
        <v>57</v>
      </c>
      <c r="V9203" s="1">
        <v>-9801</v>
      </c>
      <c r="W9203">
        <v>0</v>
      </c>
      <c r="X9203">
        <v>0</v>
      </c>
    </row>
    <row r="9204" spans="1:24" x14ac:dyDescent="0.25">
      <c r="A9204">
        <v>202001</v>
      </c>
      <c r="B9204" t="s">
        <v>64</v>
      </c>
      <c r="C9204" t="s">
        <v>65</v>
      </c>
      <c r="D9204" t="s">
        <v>65</v>
      </c>
      <c r="E9204" t="s">
        <v>226</v>
      </c>
      <c r="F9204" t="s">
        <v>9625</v>
      </c>
      <c r="G9204">
        <v>65721349</v>
      </c>
      <c r="H9204">
        <v>5017096</v>
      </c>
      <c r="I9204" t="s">
        <v>28</v>
      </c>
      <c r="J9204" t="s">
        <v>57</v>
      </c>
      <c r="K9204" t="s">
        <v>54</v>
      </c>
      <c r="L9204" t="s">
        <v>796</v>
      </c>
      <c r="M9204" t="s">
        <v>409</v>
      </c>
      <c r="N9204">
        <v>75</v>
      </c>
      <c r="O9204" t="s">
        <v>33</v>
      </c>
      <c r="P9204" t="s">
        <v>34</v>
      </c>
      <c r="Q9204">
        <v>0</v>
      </c>
      <c r="R9204" s="1">
        <v>15810</v>
      </c>
      <c r="S9204">
        <v>0</v>
      </c>
      <c r="T9204">
        <v>28</v>
      </c>
      <c r="U9204">
        <v>34</v>
      </c>
      <c r="V9204" s="1">
        <v>-15810</v>
      </c>
      <c r="W9204">
        <v>0</v>
      </c>
      <c r="X9204">
        <v>0</v>
      </c>
    </row>
    <row r="9205" spans="1:24" x14ac:dyDescent="0.25">
      <c r="A9205">
        <v>202001</v>
      </c>
      <c r="B9205" t="s">
        <v>607</v>
      </c>
      <c r="C9205" t="s">
        <v>608</v>
      </c>
      <c r="D9205" t="s">
        <v>1663</v>
      </c>
      <c r="E9205" t="s">
        <v>1633</v>
      </c>
      <c r="F9205" t="s">
        <v>9626</v>
      </c>
      <c r="G9205">
        <v>65760209</v>
      </c>
      <c r="H9205">
        <v>5006261</v>
      </c>
      <c r="I9205" t="s">
        <v>28</v>
      </c>
      <c r="J9205" t="s">
        <v>29</v>
      </c>
      <c r="K9205" t="s">
        <v>30</v>
      </c>
      <c r="L9205" t="s">
        <v>1666</v>
      </c>
      <c r="M9205" t="s">
        <v>1667</v>
      </c>
      <c r="N9205">
        <v>25</v>
      </c>
      <c r="O9205" t="s">
        <v>261</v>
      </c>
      <c r="P9205" t="s">
        <v>42</v>
      </c>
      <c r="Q9205" s="1">
        <v>4720</v>
      </c>
      <c r="R9205">
        <v>898</v>
      </c>
      <c r="S9205">
        <v>350</v>
      </c>
      <c r="T9205">
        <v>4</v>
      </c>
      <c r="U9205">
        <v>5</v>
      </c>
      <c r="V9205" s="1">
        <v>3472</v>
      </c>
      <c r="W9205">
        <v>73.56</v>
      </c>
      <c r="X9205">
        <v>-87.54</v>
      </c>
    </row>
    <row r="9206" spans="1:24" x14ac:dyDescent="0.25">
      <c r="A9206">
        <v>202001</v>
      </c>
      <c r="B9206" t="s">
        <v>607</v>
      </c>
      <c r="C9206" t="s">
        <v>608</v>
      </c>
      <c r="D9206" t="s">
        <v>1663</v>
      </c>
      <c r="E9206" t="s">
        <v>3150</v>
      </c>
      <c r="F9206" t="s">
        <v>9627</v>
      </c>
      <c r="G9206">
        <v>65760290</v>
      </c>
      <c r="H9206">
        <v>5006271</v>
      </c>
      <c r="I9206" t="s">
        <v>28</v>
      </c>
      <c r="J9206" t="s">
        <v>29</v>
      </c>
      <c r="K9206" t="s">
        <v>30</v>
      </c>
      <c r="L9206" t="s">
        <v>1666</v>
      </c>
      <c r="M9206" t="s">
        <v>1667</v>
      </c>
      <c r="N9206">
        <v>10</v>
      </c>
      <c r="O9206" t="s">
        <v>50</v>
      </c>
      <c r="P9206" t="s">
        <v>42</v>
      </c>
      <c r="Q9206" s="1">
        <v>1160</v>
      </c>
      <c r="R9206" s="1">
        <v>1223</v>
      </c>
      <c r="S9206">
        <v>210</v>
      </c>
      <c r="T9206">
        <v>6</v>
      </c>
      <c r="U9206">
        <v>6</v>
      </c>
      <c r="V9206">
        <v>-273</v>
      </c>
      <c r="W9206">
        <v>-23.55</v>
      </c>
      <c r="X9206">
        <v>-91.97</v>
      </c>
    </row>
    <row r="9207" spans="1:24" x14ac:dyDescent="0.25">
      <c r="A9207">
        <v>202001</v>
      </c>
      <c r="B9207" t="s">
        <v>24</v>
      </c>
      <c r="C9207" t="s">
        <v>213</v>
      </c>
      <c r="D9207" t="s">
        <v>213</v>
      </c>
      <c r="E9207" t="s">
        <v>1430</v>
      </c>
      <c r="F9207" t="s">
        <v>9628</v>
      </c>
      <c r="G9207">
        <v>65004931</v>
      </c>
      <c r="H9207">
        <v>44973205</v>
      </c>
      <c r="I9207" t="s">
        <v>28</v>
      </c>
      <c r="J9207" t="s">
        <v>29</v>
      </c>
      <c r="K9207" t="s">
        <v>30</v>
      </c>
      <c r="L9207" t="s">
        <v>216</v>
      </c>
      <c r="M9207" t="s">
        <v>217</v>
      </c>
      <c r="N9207">
        <v>50</v>
      </c>
      <c r="O9207" t="s">
        <v>33</v>
      </c>
      <c r="P9207" t="s">
        <v>34</v>
      </c>
      <c r="Q9207">
        <v>0</v>
      </c>
      <c r="R9207" s="1">
        <v>8157</v>
      </c>
      <c r="S9207">
        <v>0</v>
      </c>
      <c r="T9207">
        <v>49</v>
      </c>
      <c r="U9207">
        <v>52</v>
      </c>
      <c r="V9207" s="1">
        <v>-8157</v>
      </c>
      <c r="W9207">
        <v>0</v>
      </c>
      <c r="X9207">
        <v>-955.86</v>
      </c>
    </row>
    <row r="9208" spans="1:24" x14ac:dyDescent="0.25">
      <c r="A9208">
        <v>202001</v>
      </c>
      <c r="B9208" t="s">
        <v>24</v>
      </c>
      <c r="C9208" t="s">
        <v>251</v>
      </c>
      <c r="D9208" t="s">
        <v>251</v>
      </c>
      <c r="E9208" t="s">
        <v>1658</v>
      </c>
      <c r="F9208" t="s">
        <v>9629</v>
      </c>
      <c r="G9208">
        <v>65745018</v>
      </c>
      <c r="H9208">
        <v>40028512</v>
      </c>
      <c r="I9208" t="s">
        <v>28</v>
      </c>
      <c r="J9208" t="s">
        <v>29</v>
      </c>
      <c r="K9208" t="s">
        <v>30</v>
      </c>
      <c r="L9208" t="s">
        <v>1183</v>
      </c>
      <c r="M9208" t="s">
        <v>254</v>
      </c>
      <c r="N9208">
        <v>75</v>
      </c>
      <c r="O9208" t="s">
        <v>45</v>
      </c>
      <c r="P9208" t="s">
        <v>42</v>
      </c>
      <c r="Q9208" s="1">
        <v>295920</v>
      </c>
      <c r="R9208" s="1">
        <v>8705</v>
      </c>
      <c r="S9208">
        <v>403</v>
      </c>
      <c r="T9208">
        <v>61</v>
      </c>
      <c r="U9208">
        <v>72</v>
      </c>
      <c r="V9208" s="1">
        <v>286812</v>
      </c>
      <c r="W9208">
        <v>96.92</v>
      </c>
      <c r="X9208">
        <v>47.78</v>
      </c>
    </row>
    <row r="9209" spans="1:24" x14ac:dyDescent="0.25">
      <c r="A9209">
        <v>202001</v>
      </c>
      <c r="B9209" t="s">
        <v>64</v>
      </c>
      <c r="C9209" t="s">
        <v>95</v>
      </c>
      <c r="D9209" t="s">
        <v>95</v>
      </c>
      <c r="E9209" t="s">
        <v>3533</v>
      </c>
      <c r="F9209" t="s">
        <v>9630</v>
      </c>
      <c r="G9209">
        <v>65760738</v>
      </c>
      <c r="H9209">
        <v>5016881</v>
      </c>
      <c r="I9209" t="s">
        <v>72</v>
      </c>
      <c r="J9209" t="s">
        <v>29</v>
      </c>
      <c r="K9209" t="s">
        <v>30</v>
      </c>
      <c r="L9209" t="s">
        <v>112</v>
      </c>
      <c r="M9209" t="s">
        <v>89</v>
      </c>
      <c r="N9209">
        <v>75</v>
      </c>
      <c r="O9209" t="s">
        <v>33</v>
      </c>
      <c r="P9209" t="s">
        <v>34</v>
      </c>
      <c r="Q9209">
        <v>0</v>
      </c>
      <c r="R9209" s="1">
        <v>10462</v>
      </c>
      <c r="S9209">
        <v>0</v>
      </c>
      <c r="T9209">
        <v>40</v>
      </c>
      <c r="U9209">
        <v>43</v>
      </c>
      <c r="V9209" s="1">
        <v>-10462</v>
      </c>
      <c r="W9209">
        <v>0</v>
      </c>
      <c r="X9209">
        <v>-10.69</v>
      </c>
    </row>
    <row r="9210" spans="1:24" x14ac:dyDescent="0.25">
      <c r="A9210">
        <v>202001</v>
      </c>
      <c r="B9210" t="s">
        <v>35</v>
      </c>
      <c r="C9210" t="s">
        <v>867</v>
      </c>
      <c r="D9210" t="s">
        <v>2024</v>
      </c>
      <c r="E9210" t="s">
        <v>9631</v>
      </c>
      <c r="F9210" t="s">
        <v>9632</v>
      </c>
      <c r="G9210">
        <v>65011720</v>
      </c>
      <c r="H9210">
        <v>44973569</v>
      </c>
      <c r="I9210" t="s">
        <v>28</v>
      </c>
      <c r="J9210" t="s">
        <v>29</v>
      </c>
      <c r="K9210" t="s">
        <v>30</v>
      </c>
      <c r="L9210" t="s">
        <v>1858</v>
      </c>
      <c r="M9210" t="s">
        <v>1859</v>
      </c>
      <c r="N9210">
        <v>50</v>
      </c>
      <c r="O9210" t="s">
        <v>33</v>
      </c>
      <c r="P9210" t="s">
        <v>34</v>
      </c>
      <c r="Q9210">
        <v>0</v>
      </c>
      <c r="R9210" s="1">
        <v>7467</v>
      </c>
      <c r="S9210">
        <v>402</v>
      </c>
      <c r="T9210">
        <v>17</v>
      </c>
      <c r="U9210">
        <v>20</v>
      </c>
      <c r="V9210" s="1">
        <v>-7869</v>
      </c>
      <c r="W9210">
        <v>0</v>
      </c>
      <c r="X9210">
        <v>0</v>
      </c>
    </row>
    <row r="9211" spans="1:24" x14ac:dyDescent="0.25">
      <c r="A9211">
        <v>202001</v>
      </c>
      <c r="B9211" t="s">
        <v>64</v>
      </c>
      <c r="C9211" t="s">
        <v>95</v>
      </c>
      <c r="D9211" t="s">
        <v>95</v>
      </c>
      <c r="E9211" t="s">
        <v>912</v>
      </c>
      <c r="F9211" t="s">
        <v>9633</v>
      </c>
      <c r="G9211">
        <v>65768420</v>
      </c>
      <c r="H9211">
        <v>201501231</v>
      </c>
      <c r="I9211" t="s">
        <v>28</v>
      </c>
      <c r="J9211" t="s">
        <v>57</v>
      </c>
      <c r="K9211" t="s">
        <v>30</v>
      </c>
      <c r="L9211" t="s">
        <v>531</v>
      </c>
      <c r="M9211" t="s">
        <v>532</v>
      </c>
      <c r="N9211">
        <v>50</v>
      </c>
      <c r="O9211" t="s">
        <v>33</v>
      </c>
      <c r="P9211" t="s">
        <v>34</v>
      </c>
      <c r="Q9211">
        <v>0</v>
      </c>
      <c r="R9211" s="1">
        <v>9866</v>
      </c>
      <c r="S9211">
        <v>0</v>
      </c>
      <c r="T9211">
        <v>57</v>
      </c>
      <c r="U9211">
        <v>60</v>
      </c>
      <c r="V9211" s="1">
        <v>-9866</v>
      </c>
      <c r="W9211">
        <v>0</v>
      </c>
      <c r="X9211">
        <v>0</v>
      </c>
    </row>
    <row r="9212" spans="1:24" x14ac:dyDescent="0.25">
      <c r="A9212">
        <v>202001</v>
      </c>
      <c r="B9212" t="s">
        <v>64</v>
      </c>
      <c r="C9212" t="s">
        <v>65</v>
      </c>
      <c r="D9212" t="s">
        <v>65</v>
      </c>
      <c r="E9212" t="s">
        <v>1679</v>
      </c>
      <c r="F9212" t="s">
        <v>9634</v>
      </c>
      <c r="G9212">
        <v>65702166</v>
      </c>
      <c r="H9212">
        <v>5016827</v>
      </c>
      <c r="I9212" t="s">
        <v>28</v>
      </c>
      <c r="J9212" t="s">
        <v>29</v>
      </c>
      <c r="K9212" t="s">
        <v>30</v>
      </c>
      <c r="L9212" t="s">
        <v>693</v>
      </c>
      <c r="M9212" t="s">
        <v>69</v>
      </c>
      <c r="N9212">
        <v>50</v>
      </c>
      <c r="O9212" t="s">
        <v>33</v>
      </c>
      <c r="P9212" t="s">
        <v>34</v>
      </c>
      <c r="Q9212">
        <v>0</v>
      </c>
      <c r="R9212" s="1">
        <v>10456</v>
      </c>
      <c r="S9212">
        <v>0</v>
      </c>
      <c r="T9212">
        <v>32</v>
      </c>
      <c r="U9212">
        <v>37</v>
      </c>
      <c r="V9212" s="1">
        <v>-10456</v>
      </c>
      <c r="W9212">
        <v>0</v>
      </c>
      <c r="X9212">
        <v>0</v>
      </c>
    </row>
    <row r="9213" spans="1:24" x14ac:dyDescent="0.25">
      <c r="A9213">
        <v>202001</v>
      </c>
      <c r="B9213" t="s">
        <v>64</v>
      </c>
      <c r="C9213" t="s">
        <v>65</v>
      </c>
      <c r="D9213" t="s">
        <v>65</v>
      </c>
      <c r="E9213" t="s">
        <v>224</v>
      </c>
      <c r="F9213" t="s">
        <v>9635</v>
      </c>
      <c r="G9213">
        <v>65205735</v>
      </c>
      <c r="H9213">
        <v>32880589</v>
      </c>
      <c r="I9213" t="s">
        <v>28</v>
      </c>
      <c r="J9213" t="s">
        <v>57</v>
      </c>
      <c r="K9213" t="s">
        <v>54</v>
      </c>
      <c r="L9213" t="s">
        <v>693</v>
      </c>
      <c r="M9213" t="s">
        <v>69</v>
      </c>
      <c r="N9213">
        <v>50</v>
      </c>
      <c r="O9213" t="s">
        <v>33</v>
      </c>
      <c r="P9213" t="s">
        <v>34</v>
      </c>
      <c r="Q9213">
        <v>0</v>
      </c>
      <c r="R9213" s="1">
        <v>17104</v>
      </c>
      <c r="S9213">
        <v>183</v>
      </c>
      <c r="T9213">
        <v>52</v>
      </c>
      <c r="U9213">
        <v>62</v>
      </c>
      <c r="V9213" s="1">
        <v>-17287</v>
      </c>
      <c r="W9213">
        <v>0</v>
      </c>
      <c r="X9213">
        <v>0</v>
      </c>
    </row>
    <row r="9214" spans="1:24" x14ac:dyDescent="0.25">
      <c r="A9214">
        <v>202001</v>
      </c>
      <c r="B9214" t="s">
        <v>64</v>
      </c>
      <c r="C9214" t="s">
        <v>65</v>
      </c>
      <c r="D9214" t="s">
        <v>65</v>
      </c>
      <c r="E9214" t="s">
        <v>224</v>
      </c>
      <c r="F9214" t="s">
        <v>9636</v>
      </c>
      <c r="G9214">
        <v>65205732</v>
      </c>
      <c r="H9214">
        <v>32883034</v>
      </c>
      <c r="I9214" t="s">
        <v>28</v>
      </c>
      <c r="J9214" t="s">
        <v>57</v>
      </c>
      <c r="K9214" t="s">
        <v>54</v>
      </c>
      <c r="L9214" t="s">
        <v>693</v>
      </c>
      <c r="M9214" t="s">
        <v>69</v>
      </c>
      <c r="N9214">
        <v>50</v>
      </c>
      <c r="O9214" t="s">
        <v>61</v>
      </c>
      <c r="P9214" t="s">
        <v>42</v>
      </c>
      <c r="Q9214" s="1">
        <v>14738</v>
      </c>
      <c r="R9214" s="1">
        <v>10254</v>
      </c>
      <c r="S9214">
        <v>247</v>
      </c>
      <c r="T9214">
        <v>32</v>
      </c>
      <c r="U9214">
        <v>36</v>
      </c>
      <c r="V9214" s="1">
        <v>4236</v>
      </c>
      <c r="W9214">
        <v>28.75</v>
      </c>
      <c r="X9214">
        <v>-438.95</v>
      </c>
    </row>
    <row r="9215" spans="1:24" x14ac:dyDescent="0.25">
      <c r="A9215">
        <v>202001</v>
      </c>
      <c r="B9215" t="s">
        <v>64</v>
      </c>
      <c r="C9215" t="s">
        <v>65</v>
      </c>
      <c r="D9215" t="s">
        <v>65</v>
      </c>
      <c r="E9215" t="s">
        <v>224</v>
      </c>
      <c r="F9215" t="s">
        <v>9637</v>
      </c>
      <c r="G9215">
        <v>65205695</v>
      </c>
      <c r="H9215">
        <v>16003519</v>
      </c>
      <c r="I9215" t="s">
        <v>28</v>
      </c>
      <c r="J9215" t="s">
        <v>57</v>
      </c>
      <c r="K9215" t="s">
        <v>54</v>
      </c>
      <c r="L9215" t="s">
        <v>693</v>
      </c>
      <c r="M9215" t="s">
        <v>69</v>
      </c>
      <c r="N9215">
        <v>75</v>
      </c>
      <c r="O9215" t="s">
        <v>61</v>
      </c>
      <c r="P9215" t="s">
        <v>42</v>
      </c>
      <c r="Q9215" s="1">
        <v>26494</v>
      </c>
      <c r="R9215" s="1">
        <v>20147</v>
      </c>
      <c r="S9215">
        <v>779</v>
      </c>
      <c r="T9215">
        <v>64</v>
      </c>
      <c r="U9215">
        <v>69</v>
      </c>
      <c r="V9215" s="1">
        <v>5568</v>
      </c>
      <c r="W9215">
        <v>21.02</v>
      </c>
      <c r="X9215">
        <v>-376.42</v>
      </c>
    </row>
    <row r="9216" spans="1:24" x14ac:dyDescent="0.25">
      <c r="A9216">
        <v>202001</v>
      </c>
      <c r="B9216" t="s">
        <v>64</v>
      </c>
      <c r="C9216" t="s">
        <v>65</v>
      </c>
      <c r="D9216" t="s">
        <v>65</v>
      </c>
      <c r="E9216" t="s">
        <v>487</v>
      </c>
      <c r="F9216" t="s">
        <v>9638</v>
      </c>
      <c r="G9216">
        <v>65741834</v>
      </c>
      <c r="H9216">
        <v>5015558</v>
      </c>
      <c r="I9216" t="s">
        <v>28</v>
      </c>
      <c r="J9216" t="s">
        <v>57</v>
      </c>
      <c r="K9216" t="s">
        <v>30</v>
      </c>
      <c r="L9216" t="s">
        <v>1319</v>
      </c>
      <c r="M9216" t="s">
        <v>490</v>
      </c>
      <c r="N9216">
        <v>50</v>
      </c>
      <c r="O9216" t="s">
        <v>33</v>
      </c>
      <c r="P9216" t="s">
        <v>34</v>
      </c>
      <c r="Q9216">
        <v>0</v>
      </c>
      <c r="R9216" s="1">
        <v>7697</v>
      </c>
      <c r="S9216">
        <v>0</v>
      </c>
      <c r="T9216">
        <v>31</v>
      </c>
      <c r="U9216">
        <v>32</v>
      </c>
      <c r="V9216" s="1">
        <v>-7697</v>
      </c>
      <c r="W9216">
        <v>0</v>
      </c>
      <c r="X9216">
        <v>0</v>
      </c>
    </row>
    <row r="9217" spans="1:24" x14ac:dyDescent="0.25">
      <c r="A9217">
        <v>202001</v>
      </c>
      <c r="B9217" t="s">
        <v>64</v>
      </c>
      <c r="C9217" t="s">
        <v>65</v>
      </c>
      <c r="D9217" t="s">
        <v>65</v>
      </c>
      <c r="E9217" t="s">
        <v>617</v>
      </c>
      <c r="F9217">
        <v>9094</v>
      </c>
      <c r="G9217">
        <v>65223780</v>
      </c>
      <c r="H9217">
        <v>32882239</v>
      </c>
      <c r="I9217" t="s">
        <v>72</v>
      </c>
      <c r="J9217" t="s">
        <v>29</v>
      </c>
      <c r="K9217" t="s">
        <v>30</v>
      </c>
      <c r="L9217" t="s">
        <v>854</v>
      </c>
      <c r="M9217" t="s">
        <v>109</v>
      </c>
      <c r="N9217">
        <v>100</v>
      </c>
      <c r="O9217" t="s">
        <v>45</v>
      </c>
      <c r="P9217" t="s">
        <v>42</v>
      </c>
      <c r="Q9217" s="1">
        <v>3988760</v>
      </c>
      <c r="R9217" s="1">
        <v>3211</v>
      </c>
      <c r="S9217">
        <v>0</v>
      </c>
      <c r="T9217">
        <v>15</v>
      </c>
      <c r="U9217">
        <v>15</v>
      </c>
      <c r="V9217" s="1">
        <v>3985549</v>
      </c>
      <c r="W9217">
        <v>99.92</v>
      </c>
      <c r="X9217">
        <v>99.56</v>
      </c>
    </row>
    <row r="9218" spans="1:24" x14ac:dyDescent="0.25">
      <c r="A9218">
        <v>202001</v>
      </c>
      <c r="B9218" t="s">
        <v>64</v>
      </c>
      <c r="C9218" t="s">
        <v>65</v>
      </c>
      <c r="D9218" t="s">
        <v>65</v>
      </c>
      <c r="E9218" t="s">
        <v>103</v>
      </c>
      <c r="F9218">
        <v>9180</v>
      </c>
      <c r="G9218">
        <v>65215543</v>
      </c>
      <c r="H9218">
        <v>1002073</v>
      </c>
      <c r="I9218" t="s">
        <v>72</v>
      </c>
      <c r="J9218" t="s">
        <v>29</v>
      </c>
      <c r="K9218" t="s">
        <v>30</v>
      </c>
      <c r="L9218" t="s">
        <v>443</v>
      </c>
      <c r="M9218" t="s">
        <v>109</v>
      </c>
      <c r="N9218">
        <v>50</v>
      </c>
      <c r="O9218" t="s">
        <v>76</v>
      </c>
      <c r="P9218" t="s">
        <v>42</v>
      </c>
      <c r="Q9218" s="1">
        <v>1492</v>
      </c>
      <c r="R9218" s="1">
        <v>1319</v>
      </c>
      <c r="S9218">
        <v>0</v>
      </c>
      <c r="T9218">
        <v>13</v>
      </c>
      <c r="U9218">
        <v>17</v>
      </c>
      <c r="V9218">
        <v>173</v>
      </c>
      <c r="W9218">
        <v>11.57</v>
      </c>
      <c r="X9218">
        <v>-24.26</v>
      </c>
    </row>
    <row r="9219" spans="1:24" x14ac:dyDescent="0.25">
      <c r="A9219">
        <v>202001</v>
      </c>
      <c r="B9219" t="s">
        <v>64</v>
      </c>
      <c r="C9219" t="s">
        <v>65</v>
      </c>
      <c r="D9219" t="s">
        <v>65</v>
      </c>
      <c r="E9219" t="s">
        <v>891</v>
      </c>
      <c r="F9219">
        <v>9307</v>
      </c>
      <c r="G9219">
        <v>65229340</v>
      </c>
      <c r="H9219">
        <v>32879925</v>
      </c>
      <c r="I9219" t="s">
        <v>72</v>
      </c>
      <c r="J9219" t="s">
        <v>29</v>
      </c>
      <c r="K9219" t="s">
        <v>30</v>
      </c>
      <c r="L9219" t="s">
        <v>854</v>
      </c>
      <c r="M9219" t="s">
        <v>109</v>
      </c>
      <c r="N9219">
        <v>50</v>
      </c>
      <c r="O9219" t="s">
        <v>50</v>
      </c>
      <c r="P9219" t="s">
        <v>42</v>
      </c>
      <c r="Q9219" s="1">
        <v>2361</v>
      </c>
      <c r="R9219" s="1">
        <v>2670</v>
      </c>
      <c r="S9219">
        <v>0</v>
      </c>
      <c r="T9219">
        <v>8</v>
      </c>
      <c r="U9219">
        <v>10</v>
      </c>
      <c r="V9219">
        <v>-309</v>
      </c>
      <c r="W9219">
        <v>-13.07</v>
      </c>
      <c r="X9219" s="2">
        <v>-1004.35</v>
      </c>
    </row>
    <row r="9220" spans="1:24" x14ac:dyDescent="0.25">
      <c r="A9220">
        <v>202001</v>
      </c>
      <c r="B9220" t="s">
        <v>64</v>
      </c>
      <c r="C9220" t="s">
        <v>65</v>
      </c>
      <c r="D9220" t="s">
        <v>65</v>
      </c>
      <c r="E9220" t="s">
        <v>174</v>
      </c>
      <c r="F9220">
        <v>9353</v>
      </c>
      <c r="G9220">
        <v>65230220</v>
      </c>
      <c r="H9220">
        <v>32667189</v>
      </c>
      <c r="I9220" t="s">
        <v>72</v>
      </c>
      <c r="J9220" t="s">
        <v>29</v>
      </c>
      <c r="K9220" t="s">
        <v>30</v>
      </c>
      <c r="L9220" t="s">
        <v>443</v>
      </c>
      <c r="M9220" t="s">
        <v>109</v>
      </c>
      <c r="N9220" t="s">
        <v>121</v>
      </c>
      <c r="O9220" t="s">
        <v>76</v>
      </c>
      <c r="P9220" t="s">
        <v>42</v>
      </c>
      <c r="Q9220" s="1">
        <v>6040</v>
      </c>
      <c r="R9220" s="1">
        <v>5781</v>
      </c>
      <c r="S9220">
        <v>0</v>
      </c>
      <c r="T9220">
        <v>11</v>
      </c>
      <c r="U9220">
        <v>11</v>
      </c>
      <c r="V9220">
        <v>259</v>
      </c>
      <c r="W9220">
        <v>4.29</v>
      </c>
      <c r="X9220">
        <v>-907.94</v>
      </c>
    </row>
    <row r="9221" spans="1:24" x14ac:dyDescent="0.25">
      <c r="A9221">
        <v>202001</v>
      </c>
      <c r="B9221" t="s">
        <v>64</v>
      </c>
      <c r="C9221" t="s">
        <v>65</v>
      </c>
      <c r="D9221" t="s">
        <v>65</v>
      </c>
      <c r="E9221" t="s">
        <v>174</v>
      </c>
      <c r="F9221">
        <v>9387</v>
      </c>
      <c r="G9221">
        <v>65200902</v>
      </c>
      <c r="H9221">
        <v>32403401</v>
      </c>
      <c r="I9221" t="s">
        <v>72</v>
      </c>
      <c r="J9221" t="s">
        <v>29</v>
      </c>
      <c r="K9221" t="s">
        <v>30</v>
      </c>
      <c r="L9221" t="s">
        <v>443</v>
      </c>
      <c r="M9221" t="s">
        <v>109</v>
      </c>
      <c r="N9221">
        <v>75</v>
      </c>
      <c r="O9221" t="s">
        <v>50</v>
      </c>
      <c r="P9221" t="s">
        <v>42</v>
      </c>
      <c r="Q9221" s="1">
        <v>4541</v>
      </c>
      <c r="R9221" s="1">
        <v>5800</v>
      </c>
      <c r="S9221">
        <v>0</v>
      </c>
      <c r="T9221">
        <v>17</v>
      </c>
      <c r="U9221">
        <v>18</v>
      </c>
      <c r="V9221" s="1">
        <v>-1259</v>
      </c>
      <c r="W9221">
        <v>-27.73</v>
      </c>
      <c r="X9221">
        <v>-80.92</v>
      </c>
    </row>
    <row r="9222" spans="1:24" x14ac:dyDescent="0.25">
      <c r="A9222">
        <v>202001</v>
      </c>
      <c r="B9222" t="s">
        <v>64</v>
      </c>
      <c r="C9222" t="s">
        <v>65</v>
      </c>
      <c r="D9222" t="s">
        <v>65</v>
      </c>
      <c r="E9222" t="s">
        <v>452</v>
      </c>
      <c r="F9222">
        <v>9394</v>
      </c>
      <c r="G9222">
        <v>65201861</v>
      </c>
      <c r="H9222">
        <v>32900857</v>
      </c>
      <c r="I9222" t="s">
        <v>72</v>
      </c>
      <c r="J9222" t="s">
        <v>29</v>
      </c>
      <c r="K9222" t="s">
        <v>30</v>
      </c>
      <c r="L9222" t="s">
        <v>451</v>
      </c>
      <c r="M9222" t="s">
        <v>409</v>
      </c>
      <c r="N9222">
        <v>75</v>
      </c>
      <c r="O9222" t="s">
        <v>50</v>
      </c>
      <c r="P9222" t="s">
        <v>42</v>
      </c>
      <c r="Q9222">
        <v>788</v>
      </c>
      <c r="R9222" s="1">
        <v>3056</v>
      </c>
      <c r="S9222">
        <v>0</v>
      </c>
      <c r="T9222">
        <v>8</v>
      </c>
      <c r="U9222">
        <v>10</v>
      </c>
      <c r="V9222" s="1">
        <v>-2269</v>
      </c>
      <c r="W9222">
        <v>-288.10000000000002</v>
      </c>
      <c r="X9222">
        <v>4.1900000000000004</v>
      </c>
    </row>
    <row r="9223" spans="1:24" x14ac:dyDescent="0.25">
      <c r="A9223">
        <v>202001</v>
      </c>
      <c r="B9223" t="s">
        <v>64</v>
      </c>
      <c r="C9223" t="s">
        <v>65</v>
      </c>
      <c r="D9223" t="s">
        <v>65</v>
      </c>
      <c r="E9223" t="s">
        <v>106</v>
      </c>
      <c r="F9223">
        <v>9439</v>
      </c>
      <c r="G9223">
        <v>65217940</v>
      </c>
      <c r="H9223">
        <v>32967177</v>
      </c>
      <c r="I9223" t="s">
        <v>72</v>
      </c>
      <c r="J9223" t="s">
        <v>29</v>
      </c>
      <c r="K9223" t="s">
        <v>30</v>
      </c>
      <c r="L9223" t="s">
        <v>451</v>
      </c>
      <c r="M9223" t="s">
        <v>409</v>
      </c>
      <c r="N9223">
        <v>400</v>
      </c>
      <c r="O9223" t="s">
        <v>50</v>
      </c>
      <c r="P9223" t="s">
        <v>42</v>
      </c>
      <c r="Q9223" s="1">
        <v>4050</v>
      </c>
      <c r="R9223" s="1">
        <v>14923</v>
      </c>
      <c r="S9223">
        <v>0</v>
      </c>
      <c r="T9223">
        <v>20</v>
      </c>
      <c r="U9223">
        <v>23</v>
      </c>
      <c r="V9223" s="1">
        <v>-10873</v>
      </c>
      <c r="W9223">
        <v>-268.47000000000003</v>
      </c>
      <c r="X9223">
        <v>-628.52</v>
      </c>
    </row>
    <row r="9224" spans="1:24" x14ac:dyDescent="0.25">
      <c r="A9224">
        <v>202001</v>
      </c>
      <c r="B9224" t="s">
        <v>24</v>
      </c>
      <c r="C9224" t="s">
        <v>25</v>
      </c>
      <c r="D9224" t="s">
        <v>25</v>
      </c>
      <c r="E9224" t="s">
        <v>66</v>
      </c>
      <c r="F9224" t="s">
        <v>9639</v>
      </c>
      <c r="G9224">
        <v>65764800</v>
      </c>
      <c r="H9224">
        <v>162038202</v>
      </c>
      <c r="I9224" t="s">
        <v>72</v>
      </c>
      <c r="J9224" t="s">
        <v>57</v>
      </c>
      <c r="K9224" t="s">
        <v>73</v>
      </c>
      <c r="L9224" t="s">
        <v>519</v>
      </c>
      <c r="M9224" t="s">
        <v>116</v>
      </c>
      <c r="N9224">
        <v>300</v>
      </c>
      <c r="O9224" t="s">
        <v>33</v>
      </c>
      <c r="P9224" t="s">
        <v>34</v>
      </c>
      <c r="Q9224">
        <v>0</v>
      </c>
      <c r="R9224" s="1">
        <v>21329</v>
      </c>
      <c r="S9224">
        <v>0</v>
      </c>
      <c r="T9224">
        <v>38</v>
      </c>
      <c r="U9224">
        <v>39</v>
      </c>
      <c r="V9224" s="1">
        <v>-21329</v>
      </c>
      <c r="W9224">
        <v>0</v>
      </c>
      <c r="X9224">
        <v>0</v>
      </c>
    </row>
    <row r="9225" spans="1:24" x14ac:dyDescent="0.25">
      <c r="A9225">
        <v>202001</v>
      </c>
      <c r="B9225" t="s">
        <v>35</v>
      </c>
      <c r="C9225" t="s">
        <v>867</v>
      </c>
      <c r="D9225" t="s">
        <v>867</v>
      </c>
      <c r="E9225" t="s">
        <v>687</v>
      </c>
      <c r="F9225" t="s">
        <v>9640</v>
      </c>
      <c r="G9225">
        <v>65751084</v>
      </c>
      <c r="H9225">
        <v>304786</v>
      </c>
      <c r="I9225" t="s">
        <v>72</v>
      </c>
      <c r="J9225" t="s">
        <v>124</v>
      </c>
      <c r="K9225" t="s">
        <v>30</v>
      </c>
      <c r="L9225" t="s">
        <v>869</v>
      </c>
      <c r="M9225" t="s">
        <v>870</v>
      </c>
      <c r="N9225">
        <v>50</v>
      </c>
      <c r="O9225" t="s">
        <v>50</v>
      </c>
      <c r="P9225" t="s">
        <v>42</v>
      </c>
      <c r="Q9225" s="1">
        <v>6863</v>
      </c>
      <c r="R9225" s="1">
        <v>15997</v>
      </c>
      <c r="S9225">
        <v>0</v>
      </c>
      <c r="T9225">
        <v>42</v>
      </c>
      <c r="U9225">
        <v>42</v>
      </c>
      <c r="V9225" s="1">
        <v>-9134</v>
      </c>
      <c r="W9225">
        <v>-133.1</v>
      </c>
      <c r="X9225" s="2">
        <v>-2054.4</v>
      </c>
    </row>
    <row r="9226" spans="1:24" x14ac:dyDescent="0.25">
      <c r="A9226">
        <v>202001</v>
      </c>
      <c r="B9226" t="s">
        <v>24</v>
      </c>
      <c r="C9226" t="s">
        <v>410</v>
      </c>
      <c r="D9226" t="s">
        <v>410</v>
      </c>
      <c r="E9226" t="s">
        <v>1456</v>
      </c>
      <c r="F9226" t="s">
        <v>9641</v>
      </c>
      <c r="G9226">
        <v>65763042</v>
      </c>
      <c r="H9226">
        <v>4602852434</v>
      </c>
      <c r="I9226" t="s">
        <v>28</v>
      </c>
      <c r="J9226" t="s">
        <v>29</v>
      </c>
      <c r="K9226" t="s">
        <v>30</v>
      </c>
      <c r="L9226" t="s">
        <v>1136</v>
      </c>
      <c r="M9226" t="s">
        <v>414</v>
      </c>
      <c r="N9226">
        <v>75</v>
      </c>
      <c r="O9226" t="s">
        <v>33</v>
      </c>
      <c r="P9226" t="s">
        <v>34</v>
      </c>
      <c r="Q9226">
        <v>0</v>
      </c>
      <c r="R9226" s="1">
        <v>13811</v>
      </c>
      <c r="S9226">
        <v>0</v>
      </c>
      <c r="T9226">
        <v>73</v>
      </c>
      <c r="U9226">
        <v>77</v>
      </c>
      <c r="V9226" s="1">
        <v>-13811</v>
      </c>
      <c r="W9226">
        <v>0</v>
      </c>
      <c r="X9226">
        <v>0</v>
      </c>
    </row>
    <row r="9227" spans="1:24" x14ac:dyDescent="0.25">
      <c r="A9227">
        <v>202001</v>
      </c>
      <c r="B9227" t="s">
        <v>24</v>
      </c>
      <c r="C9227" t="s">
        <v>410</v>
      </c>
      <c r="D9227" t="s">
        <v>410</v>
      </c>
      <c r="E9227" t="s">
        <v>1648</v>
      </c>
      <c r="F9227" t="s">
        <v>9642</v>
      </c>
      <c r="G9227">
        <v>65717794</v>
      </c>
      <c r="H9227">
        <v>33085157</v>
      </c>
      <c r="I9227" t="s">
        <v>72</v>
      </c>
      <c r="J9227" t="s">
        <v>29</v>
      </c>
      <c r="K9227" t="s">
        <v>30</v>
      </c>
      <c r="L9227" t="s">
        <v>1136</v>
      </c>
      <c r="M9227" t="s">
        <v>414</v>
      </c>
      <c r="N9227">
        <v>75</v>
      </c>
      <c r="O9227" t="s">
        <v>33</v>
      </c>
      <c r="P9227" t="s">
        <v>34</v>
      </c>
      <c r="Q9227">
        <v>0</v>
      </c>
      <c r="R9227" s="1">
        <v>12221</v>
      </c>
      <c r="S9227">
        <v>0</v>
      </c>
      <c r="T9227">
        <v>41</v>
      </c>
      <c r="U9227">
        <v>46</v>
      </c>
      <c r="V9227" s="1">
        <v>-12221</v>
      </c>
      <c r="W9227">
        <v>0</v>
      </c>
      <c r="X9227">
        <v>0</v>
      </c>
    </row>
    <row r="9228" spans="1:24" x14ac:dyDescent="0.25">
      <c r="A9228">
        <v>202001</v>
      </c>
      <c r="B9228" t="s">
        <v>607</v>
      </c>
      <c r="C9228" t="s">
        <v>608</v>
      </c>
      <c r="D9228" t="s">
        <v>608</v>
      </c>
      <c r="E9228" t="s">
        <v>1703</v>
      </c>
      <c r="F9228" t="s">
        <v>9643</v>
      </c>
      <c r="G9228">
        <v>65213103</v>
      </c>
      <c r="H9228">
        <v>4603215802</v>
      </c>
      <c r="I9228" t="s">
        <v>28</v>
      </c>
      <c r="J9228" t="s">
        <v>29</v>
      </c>
      <c r="K9228" t="s">
        <v>30</v>
      </c>
      <c r="L9228" t="s">
        <v>836</v>
      </c>
      <c r="M9228" t="s">
        <v>837</v>
      </c>
      <c r="N9228">
        <v>75</v>
      </c>
      <c r="O9228" t="s">
        <v>45</v>
      </c>
      <c r="P9228" t="s">
        <v>42</v>
      </c>
      <c r="Q9228" s="1">
        <v>3664249</v>
      </c>
      <c r="R9228" s="1">
        <v>13527</v>
      </c>
      <c r="S9228">
        <v>490</v>
      </c>
      <c r="T9228">
        <v>74</v>
      </c>
      <c r="U9228">
        <v>79</v>
      </c>
      <c r="V9228" s="1">
        <v>3650232</v>
      </c>
      <c r="W9228">
        <v>99.62</v>
      </c>
      <c r="X9228">
        <v>98.53</v>
      </c>
    </row>
    <row r="9229" spans="1:24" x14ac:dyDescent="0.25">
      <c r="A9229">
        <v>202001</v>
      </c>
      <c r="B9229" t="s">
        <v>35</v>
      </c>
      <c r="C9229" t="s">
        <v>906</v>
      </c>
      <c r="D9229" t="s">
        <v>1705</v>
      </c>
      <c r="E9229" t="s">
        <v>154</v>
      </c>
      <c r="F9229" t="s">
        <v>9644</v>
      </c>
      <c r="G9229">
        <v>65757767</v>
      </c>
      <c r="H9229">
        <v>45032087</v>
      </c>
      <c r="I9229" t="s">
        <v>72</v>
      </c>
      <c r="J9229" t="s">
        <v>29</v>
      </c>
      <c r="K9229" t="s">
        <v>30</v>
      </c>
      <c r="L9229" t="s">
        <v>910</v>
      </c>
      <c r="M9229" t="s">
        <v>911</v>
      </c>
      <c r="N9229">
        <v>25</v>
      </c>
      <c r="O9229" t="s">
        <v>76</v>
      </c>
      <c r="P9229" t="s">
        <v>42</v>
      </c>
      <c r="Q9229" s="1">
        <v>3769</v>
      </c>
      <c r="R9229" s="1">
        <v>3738</v>
      </c>
      <c r="S9229">
        <v>58</v>
      </c>
      <c r="T9229">
        <v>9</v>
      </c>
      <c r="U9229">
        <v>12</v>
      </c>
      <c r="V9229">
        <v>-27</v>
      </c>
      <c r="W9229">
        <v>-0.72</v>
      </c>
      <c r="X9229">
        <v>-713.83</v>
      </c>
    </row>
    <row r="9230" spans="1:24" x14ac:dyDescent="0.25">
      <c r="A9230">
        <v>202001</v>
      </c>
      <c r="B9230" t="s">
        <v>64</v>
      </c>
      <c r="C9230" t="s">
        <v>65</v>
      </c>
      <c r="D9230" t="s">
        <v>65</v>
      </c>
      <c r="E9230" t="s">
        <v>2573</v>
      </c>
      <c r="F9230" t="s">
        <v>9645</v>
      </c>
      <c r="G9230">
        <v>65782328</v>
      </c>
      <c r="H9230">
        <v>5016866</v>
      </c>
      <c r="I9230" t="s">
        <v>28</v>
      </c>
      <c r="J9230" t="s">
        <v>57</v>
      </c>
      <c r="K9230" t="s">
        <v>30</v>
      </c>
      <c r="L9230" t="s">
        <v>79</v>
      </c>
      <c r="M9230" t="s">
        <v>80</v>
      </c>
      <c r="N9230">
        <v>75</v>
      </c>
      <c r="O9230" t="s">
        <v>33</v>
      </c>
      <c r="P9230" t="s">
        <v>34</v>
      </c>
      <c r="Q9230">
        <v>0</v>
      </c>
      <c r="R9230" s="1">
        <v>38846</v>
      </c>
      <c r="S9230">
        <v>0</v>
      </c>
      <c r="T9230">
        <v>115</v>
      </c>
      <c r="U9230">
        <v>115</v>
      </c>
      <c r="V9230" s="1">
        <v>-38846</v>
      </c>
      <c r="W9230">
        <v>0</v>
      </c>
      <c r="X9230">
        <v>0</v>
      </c>
    </row>
    <row r="9231" spans="1:24" x14ac:dyDescent="0.25">
      <c r="A9231">
        <v>202001</v>
      </c>
      <c r="B9231" t="s">
        <v>35</v>
      </c>
      <c r="C9231" t="s">
        <v>906</v>
      </c>
      <c r="D9231" t="s">
        <v>1705</v>
      </c>
      <c r="E9231" t="s">
        <v>908</v>
      </c>
      <c r="F9231" t="s">
        <v>9646</v>
      </c>
      <c r="G9231">
        <v>65740663</v>
      </c>
      <c r="H9231">
        <v>5007495</v>
      </c>
      <c r="I9231" t="s">
        <v>72</v>
      </c>
      <c r="J9231" t="s">
        <v>29</v>
      </c>
      <c r="K9231" t="s">
        <v>30</v>
      </c>
      <c r="L9231" t="s">
        <v>910</v>
      </c>
      <c r="M9231" t="s">
        <v>911</v>
      </c>
      <c r="N9231">
        <v>50</v>
      </c>
      <c r="O9231" t="s">
        <v>33</v>
      </c>
      <c r="P9231" t="s">
        <v>34</v>
      </c>
      <c r="Q9231">
        <v>0</v>
      </c>
      <c r="R9231" s="1">
        <v>15148</v>
      </c>
      <c r="S9231">
        <v>0</v>
      </c>
      <c r="T9231">
        <v>34</v>
      </c>
      <c r="U9231">
        <v>40</v>
      </c>
      <c r="V9231" s="1">
        <v>-15148</v>
      </c>
      <c r="W9231">
        <v>0</v>
      </c>
      <c r="X9231">
        <v>0</v>
      </c>
    </row>
    <row r="9232" spans="1:24" x14ac:dyDescent="0.25">
      <c r="A9232">
        <v>202001</v>
      </c>
      <c r="B9232" t="s">
        <v>35</v>
      </c>
      <c r="C9232" t="s">
        <v>906</v>
      </c>
      <c r="D9232" t="s">
        <v>1705</v>
      </c>
      <c r="E9232" t="s">
        <v>154</v>
      </c>
      <c r="F9232" t="s">
        <v>9647</v>
      </c>
      <c r="G9232">
        <v>65757771</v>
      </c>
      <c r="H9232">
        <v>45032959</v>
      </c>
      <c r="I9232" t="s">
        <v>72</v>
      </c>
      <c r="J9232" t="s">
        <v>29</v>
      </c>
      <c r="K9232" t="s">
        <v>30</v>
      </c>
      <c r="L9232" t="s">
        <v>910</v>
      </c>
      <c r="M9232" t="s">
        <v>911</v>
      </c>
      <c r="N9232">
        <v>25</v>
      </c>
      <c r="O9232" t="s">
        <v>50</v>
      </c>
      <c r="P9232" t="s">
        <v>42</v>
      </c>
      <c r="Q9232" s="1">
        <v>10519</v>
      </c>
      <c r="R9232" s="1">
        <v>16606</v>
      </c>
      <c r="S9232">
        <v>58</v>
      </c>
      <c r="T9232">
        <v>35</v>
      </c>
      <c r="U9232">
        <v>36</v>
      </c>
      <c r="V9232" s="1">
        <v>-6145</v>
      </c>
      <c r="W9232">
        <v>-58.42</v>
      </c>
      <c r="X9232" s="2">
        <v>-1482.97</v>
      </c>
    </row>
    <row r="9233" spans="1:24" x14ac:dyDescent="0.25">
      <c r="A9233">
        <v>202001</v>
      </c>
      <c r="B9233" t="s">
        <v>35</v>
      </c>
      <c r="C9233" t="s">
        <v>36</v>
      </c>
      <c r="D9233" t="s">
        <v>36</v>
      </c>
      <c r="E9233" t="s">
        <v>4373</v>
      </c>
      <c r="F9233">
        <v>24352</v>
      </c>
      <c r="G9233">
        <v>65006172</v>
      </c>
      <c r="H9233">
        <v>39728579</v>
      </c>
      <c r="I9233" t="s">
        <v>28</v>
      </c>
      <c r="J9233" t="s">
        <v>29</v>
      </c>
      <c r="K9233" t="s">
        <v>30</v>
      </c>
      <c r="L9233" t="s">
        <v>621</v>
      </c>
      <c r="M9233" t="s">
        <v>126</v>
      </c>
      <c r="N9233">
        <v>50</v>
      </c>
      <c r="O9233" t="s">
        <v>41</v>
      </c>
      <c r="P9233" t="s">
        <v>42</v>
      </c>
      <c r="Q9233" s="1">
        <v>18619</v>
      </c>
      <c r="R9233" s="1">
        <v>10306</v>
      </c>
      <c r="S9233">
        <v>630</v>
      </c>
      <c r="T9233">
        <v>32</v>
      </c>
      <c r="U9233">
        <v>33</v>
      </c>
      <c r="V9233" s="1">
        <v>7683</v>
      </c>
      <c r="W9233">
        <v>41.26</v>
      </c>
      <c r="X9233">
        <v>-442.42</v>
      </c>
    </row>
    <row r="9234" spans="1:24" x14ac:dyDescent="0.25">
      <c r="A9234">
        <v>202001</v>
      </c>
      <c r="B9234" t="s">
        <v>35</v>
      </c>
      <c r="C9234" t="s">
        <v>36</v>
      </c>
      <c r="D9234" t="s">
        <v>36</v>
      </c>
      <c r="E9234" t="s">
        <v>3256</v>
      </c>
      <c r="F9234">
        <v>24415</v>
      </c>
      <c r="G9234">
        <v>65011051</v>
      </c>
      <c r="H9234">
        <v>4603249581</v>
      </c>
      <c r="I9234" t="s">
        <v>28</v>
      </c>
      <c r="J9234" t="s">
        <v>53</v>
      </c>
      <c r="K9234" t="s">
        <v>54</v>
      </c>
      <c r="L9234" t="s">
        <v>39</v>
      </c>
      <c r="M9234" t="s">
        <v>40</v>
      </c>
      <c r="N9234">
        <v>75</v>
      </c>
      <c r="O9234" t="s">
        <v>41</v>
      </c>
      <c r="P9234" t="s">
        <v>42</v>
      </c>
      <c r="Q9234" s="1">
        <v>11032</v>
      </c>
      <c r="R9234" s="1">
        <v>4711</v>
      </c>
      <c r="S9234">
        <v>262</v>
      </c>
      <c r="T9234">
        <v>16</v>
      </c>
      <c r="U9234">
        <v>16</v>
      </c>
      <c r="V9234" s="1">
        <v>6059</v>
      </c>
      <c r="W9234">
        <v>54.92</v>
      </c>
      <c r="X9234">
        <v>-11.11</v>
      </c>
    </row>
    <row r="9235" spans="1:24" x14ac:dyDescent="0.25">
      <c r="A9235">
        <v>202001</v>
      </c>
      <c r="B9235" t="s">
        <v>35</v>
      </c>
      <c r="C9235" t="s">
        <v>867</v>
      </c>
      <c r="D9235" t="s">
        <v>867</v>
      </c>
      <c r="E9235" t="s">
        <v>1099</v>
      </c>
      <c r="F9235" t="s">
        <v>9648</v>
      </c>
      <c r="G9235">
        <v>65751650</v>
      </c>
      <c r="H9235">
        <v>303836</v>
      </c>
      <c r="I9235" t="s">
        <v>28</v>
      </c>
      <c r="J9235" t="s">
        <v>57</v>
      </c>
      <c r="K9235" t="s">
        <v>30</v>
      </c>
      <c r="L9235" t="s">
        <v>869</v>
      </c>
      <c r="M9235" t="s">
        <v>870</v>
      </c>
      <c r="N9235">
        <v>50</v>
      </c>
      <c r="O9235" t="s">
        <v>76</v>
      </c>
      <c r="P9235" t="s">
        <v>42</v>
      </c>
      <c r="Q9235" s="1">
        <v>19969</v>
      </c>
      <c r="R9235" s="1">
        <v>20352</v>
      </c>
      <c r="S9235">
        <v>90</v>
      </c>
      <c r="T9235">
        <v>46</v>
      </c>
      <c r="U9235">
        <v>49</v>
      </c>
      <c r="V9235">
        <v>-473</v>
      </c>
      <c r="W9235">
        <v>-2.37</v>
      </c>
      <c r="X9235">
        <v>-691.47</v>
      </c>
    </row>
    <row r="9236" spans="1:24" x14ac:dyDescent="0.25">
      <c r="A9236">
        <v>202001</v>
      </c>
      <c r="B9236" t="s">
        <v>35</v>
      </c>
      <c r="C9236" t="s">
        <v>36</v>
      </c>
      <c r="D9236" t="s">
        <v>36</v>
      </c>
      <c r="E9236" t="s">
        <v>403</v>
      </c>
      <c r="F9236">
        <v>24580</v>
      </c>
      <c r="G9236">
        <v>65728960</v>
      </c>
      <c r="H9236">
        <v>32879789</v>
      </c>
      <c r="I9236" t="s">
        <v>72</v>
      </c>
      <c r="J9236" t="s">
        <v>29</v>
      </c>
      <c r="K9236" t="s">
        <v>30</v>
      </c>
      <c r="L9236" t="s">
        <v>405</v>
      </c>
      <c r="M9236" t="s">
        <v>126</v>
      </c>
      <c r="N9236">
        <v>75</v>
      </c>
      <c r="O9236" t="s">
        <v>61</v>
      </c>
      <c r="P9236" t="s">
        <v>42</v>
      </c>
      <c r="Q9236" s="1">
        <v>43839</v>
      </c>
      <c r="R9236" s="1">
        <v>28637</v>
      </c>
      <c r="S9236">
        <v>450</v>
      </c>
      <c r="T9236">
        <v>83</v>
      </c>
      <c r="U9236">
        <v>94</v>
      </c>
      <c r="V9236" s="1">
        <v>14751</v>
      </c>
      <c r="W9236">
        <v>33.65</v>
      </c>
      <c r="X9236">
        <v>-455.96</v>
      </c>
    </row>
    <row r="9237" spans="1:24" x14ac:dyDescent="0.25">
      <c r="A9237">
        <v>202001</v>
      </c>
      <c r="B9237" t="s">
        <v>35</v>
      </c>
      <c r="C9237" t="s">
        <v>680</v>
      </c>
      <c r="D9237" t="s">
        <v>680</v>
      </c>
      <c r="E9237" t="s">
        <v>687</v>
      </c>
      <c r="F9237">
        <v>24774</v>
      </c>
      <c r="G9237">
        <v>65005511</v>
      </c>
      <c r="H9237">
        <v>201500275</v>
      </c>
      <c r="I9237" t="s">
        <v>28</v>
      </c>
      <c r="J9237" t="s">
        <v>57</v>
      </c>
      <c r="K9237" t="s">
        <v>54</v>
      </c>
      <c r="L9237" t="s">
        <v>683</v>
      </c>
      <c r="M9237" t="s">
        <v>684</v>
      </c>
      <c r="N9237">
        <v>75</v>
      </c>
      <c r="O9237" t="s">
        <v>76</v>
      </c>
      <c r="P9237" t="s">
        <v>42</v>
      </c>
      <c r="Q9237" s="1">
        <v>50516</v>
      </c>
      <c r="R9237" s="1">
        <v>45781</v>
      </c>
      <c r="S9237">
        <v>612</v>
      </c>
      <c r="T9237">
        <v>87</v>
      </c>
      <c r="U9237">
        <v>91</v>
      </c>
      <c r="V9237" s="1">
        <v>4123</v>
      </c>
      <c r="W9237">
        <v>8.16</v>
      </c>
      <c r="X9237">
        <v>3.49</v>
      </c>
    </row>
    <row r="9238" spans="1:24" x14ac:dyDescent="0.25">
      <c r="A9238">
        <v>202001</v>
      </c>
      <c r="B9238" t="s">
        <v>35</v>
      </c>
      <c r="C9238" t="s">
        <v>680</v>
      </c>
      <c r="D9238" t="s">
        <v>680</v>
      </c>
      <c r="E9238" t="s">
        <v>128</v>
      </c>
      <c r="F9238" t="s">
        <v>9649</v>
      </c>
      <c r="G9238">
        <v>65006723</v>
      </c>
      <c r="H9238">
        <v>31086813</v>
      </c>
      <c r="I9238" t="s">
        <v>72</v>
      </c>
      <c r="J9238" t="s">
        <v>29</v>
      </c>
      <c r="K9238" t="s">
        <v>30</v>
      </c>
      <c r="L9238" t="s">
        <v>951</v>
      </c>
      <c r="M9238" t="s">
        <v>684</v>
      </c>
      <c r="N9238" t="s">
        <v>121</v>
      </c>
      <c r="O9238" t="s">
        <v>50</v>
      </c>
      <c r="P9238" t="s">
        <v>42</v>
      </c>
      <c r="Q9238" s="1">
        <v>3720</v>
      </c>
      <c r="R9238" s="1">
        <v>4799</v>
      </c>
      <c r="S9238">
        <v>0</v>
      </c>
      <c r="T9238">
        <v>7</v>
      </c>
      <c r="U9238">
        <v>9</v>
      </c>
      <c r="V9238" s="1">
        <v>-1079</v>
      </c>
      <c r="W9238">
        <v>-29</v>
      </c>
      <c r="X9238">
        <v>-12.56</v>
      </c>
    </row>
    <row r="9239" spans="1:24" x14ac:dyDescent="0.25">
      <c r="A9239">
        <v>202001</v>
      </c>
      <c r="B9239" t="s">
        <v>24</v>
      </c>
      <c r="C9239" t="s">
        <v>664</v>
      </c>
      <c r="D9239" t="s">
        <v>664</v>
      </c>
      <c r="E9239" t="s">
        <v>154</v>
      </c>
      <c r="F9239" t="s">
        <v>9650</v>
      </c>
      <c r="G9239">
        <v>65770407</v>
      </c>
      <c r="H9239">
        <v>4603249253</v>
      </c>
      <c r="I9239" t="s">
        <v>72</v>
      </c>
      <c r="J9239" t="s">
        <v>29</v>
      </c>
      <c r="K9239" t="s">
        <v>30</v>
      </c>
      <c r="L9239" t="s">
        <v>668</v>
      </c>
      <c r="M9239" t="s">
        <v>669</v>
      </c>
      <c r="N9239">
        <v>25</v>
      </c>
      <c r="O9239" t="s">
        <v>33</v>
      </c>
      <c r="P9239" t="s">
        <v>34</v>
      </c>
      <c r="Q9239">
        <v>0</v>
      </c>
      <c r="R9239" s="1">
        <v>3149</v>
      </c>
      <c r="S9239">
        <v>0</v>
      </c>
      <c r="T9239">
        <v>15</v>
      </c>
      <c r="U9239">
        <v>16</v>
      </c>
      <c r="V9239" s="1">
        <v>-3149</v>
      </c>
      <c r="W9239">
        <v>0</v>
      </c>
      <c r="X9239">
        <v>-241.87</v>
      </c>
    </row>
    <row r="9240" spans="1:24" x14ac:dyDescent="0.25">
      <c r="A9240">
        <v>202001</v>
      </c>
      <c r="B9240" t="s">
        <v>24</v>
      </c>
      <c r="C9240" t="s">
        <v>664</v>
      </c>
      <c r="D9240" t="s">
        <v>664</v>
      </c>
      <c r="E9240" t="s">
        <v>154</v>
      </c>
      <c r="F9240" t="s">
        <v>9651</v>
      </c>
      <c r="G9240">
        <v>65770410</v>
      </c>
      <c r="H9240">
        <v>4603216109</v>
      </c>
      <c r="I9240" t="s">
        <v>72</v>
      </c>
      <c r="J9240" t="s">
        <v>29</v>
      </c>
      <c r="K9240" t="s">
        <v>30</v>
      </c>
      <c r="L9240" t="s">
        <v>668</v>
      </c>
      <c r="M9240" t="s">
        <v>669</v>
      </c>
      <c r="N9240" t="s">
        <v>81</v>
      </c>
      <c r="O9240" t="s">
        <v>33</v>
      </c>
      <c r="P9240" t="s">
        <v>34</v>
      </c>
      <c r="Q9240">
        <v>0</v>
      </c>
      <c r="R9240">
        <v>754</v>
      </c>
      <c r="S9240">
        <v>0</v>
      </c>
      <c r="T9240">
        <v>4</v>
      </c>
      <c r="U9240">
        <v>4</v>
      </c>
      <c r="V9240">
        <v>-754</v>
      </c>
      <c r="W9240">
        <v>0</v>
      </c>
      <c r="X9240">
        <v>99.94</v>
      </c>
    </row>
    <row r="9241" spans="1:24" x14ac:dyDescent="0.25">
      <c r="A9241">
        <v>202001</v>
      </c>
      <c r="B9241" t="s">
        <v>64</v>
      </c>
      <c r="C9241" t="s">
        <v>65</v>
      </c>
      <c r="D9241" t="s">
        <v>65</v>
      </c>
      <c r="E9241" t="s">
        <v>814</v>
      </c>
      <c r="F9241" t="s">
        <v>9652</v>
      </c>
      <c r="G9241">
        <v>65772390</v>
      </c>
      <c r="H9241">
        <v>5016342</v>
      </c>
      <c r="I9241" t="s">
        <v>28</v>
      </c>
      <c r="J9241" t="s">
        <v>57</v>
      </c>
      <c r="K9241" t="s">
        <v>30</v>
      </c>
      <c r="L9241" t="s">
        <v>816</v>
      </c>
      <c r="M9241" t="s">
        <v>817</v>
      </c>
      <c r="N9241">
        <v>50</v>
      </c>
      <c r="O9241" t="s">
        <v>33</v>
      </c>
      <c r="P9241" t="s">
        <v>34</v>
      </c>
      <c r="Q9241">
        <v>0</v>
      </c>
      <c r="R9241" s="1">
        <v>23461</v>
      </c>
      <c r="S9241">
        <v>0</v>
      </c>
      <c r="T9241">
        <v>55</v>
      </c>
      <c r="U9241">
        <v>56</v>
      </c>
      <c r="V9241" s="1">
        <v>-23461</v>
      </c>
      <c r="W9241">
        <v>0</v>
      </c>
      <c r="X9241">
        <v>0</v>
      </c>
    </row>
    <row r="9242" spans="1:24" x14ac:dyDescent="0.25">
      <c r="A9242">
        <v>202001</v>
      </c>
      <c r="B9242" t="s">
        <v>64</v>
      </c>
      <c r="C9242" t="s">
        <v>65</v>
      </c>
      <c r="D9242" t="s">
        <v>65</v>
      </c>
      <c r="E9242" t="s">
        <v>180</v>
      </c>
      <c r="F9242" t="s">
        <v>9653</v>
      </c>
      <c r="G9242">
        <v>65732221</v>
      </c>
      <c r="H9242">
        <v>32667327</v>
      </c>
      <c r="I9242" t="s">
        <v>72</v>
      </c>
      <c r="J9242" t="s">
        <v>29</v>
      </c>
      <c r="K9242" t="s">
        <v>30</v>
      </c>
      <c r="L9242" t="s">
        <v>74</v>
      </c>
      <c r="M9242" t="s">
        <v>75</v>
      </c>
      <c r="N9242">
        <v>300</v>
      </c>
      <c r="O9242" t="s">
        <v>61</v>
      </c>
      <c r="P9242" t="s">
        <v>42</v>
      </c>
      <c r="Q9242" s="1">
        <v>20138</v>
      </c>
      <c r="R9242" s="1">
        <v>15339</v>
      </c>
      <c r="S9242">
        <v>0</v>
      </c>
      <c r="T9242">
        <v>61</v>
      </c>
      <c r="U9242">
        <v>65</v>
      </c>
      <c r="V9242" s="1">
        <v>4799</v>
      </c>
      <c r="W9242">
        <v>23.83</v>
      </c>
      <c r="X9242">
        <v>-9.0299999999999994</v>
      </c>
    </row>
    <row r="9243" spans="1:24" x14ac:dyDescent="0.25">
      <c r="A9243">
        <v>202001</v>
      </c>
      <c r="B9243" t="s">
        <v>24</v>
      </c>
      <c r="C9243" t="s">
        <v>25</v>
      </c>
      <c r="D9243" t="s">
        <v>25</v>
      </c>
      <c r="E9243" t="s">
        <v>4895</v>
      </c>
      <c r="F9243" t="s">
        <v>9654</v>
      </c>
      <c r="G9243">
        <v>65750624</v>
      </c>
      <c r="H9243" s="3">
        <v>300000000000</v>
      </c>
      <c r="I9243" t="s">
        <v>28</v>
      </c>
      <c r="J9243" t="s">
        <v>29</v>
      </c>
      <c r="K9243" t="s">
        <v>30</v>
      </c>
      <c r="L9243" t="s">
        <v>159</v>
      </c>
      <c r="M9243" t="s">
        <v>116</v>
      </c>
      <c r="N9243">
        <v>75</v>
      </c>
      <c r="O9243" t="s">
        <v>45</v>
      </c>
      <c r="P9243" t="s">
        <v>42</v>
      </c>
      <c r="Q9243" s="1">
        <v>468660</v>
      </c>
      <c r="R9243" s="1">
        <v>9335</v>
      </c>
      <c r="S9243">
        <v>100</v>
      </c>
      <c r="T9243">
        <v>15</v>
      </c>
      <c r="U9243">
        <v>15</v>
      </c>
      <c r="V9243" s="1">
        <v>459225</v>
      </c>
      <c r="W9243">
        <v>97.99</v>
      </c>
      <c r="X9243">
        <v>72.58</v>
      </c>
    </row>
    <row r="9244" spans="1:24" x14ac:dyDescent="0.25">
      <c r="A9244">
        <v>202001</v>
      </c>
      <c r="B9244" t="s">
        <v>64</v>
      </c>
      <c r="C9244" t="s">
        <v>589</v>
      </c>
      <c r="D9244" t="s">
        <v>3190</v>
      </c>
      <c r="E9244" t="s">
        <v>9655</v>
      </c>
      <c r="F9244" t="s">
        <v>9656</v>
      </c>
      <c r="G9244">
        <v>65725747</v>
      </c>
      <c r="H9244">
        <v>201500881</v>
      </c>
      <c r="I9244" t="s">
        <v>72</v>
      </c>
      <c r="J9244" t="s">
        <v>57</v>
      </c>
      <c r="K9244" t="s">
        <v>30</v>
      </c>
      <c r="L9244" t="s">
        <v>3193</v>
      </c>
      <c r="M9244" t="s">
        <v>593</v>
      </c>
      <c r="N9244">
        <v>75</v>
      </c>
      <c r="O9244" t="s">
        <v>41</v>
      </c>
      <c r="P9244" t="s">
        <v>42</v>
      </c>
      <c r="Q9244" s="1">
        <v>27675</v>
      </c>
      <c r="R9244" s="1">
        <v>13394</v>
      </c>
      <c r="S9244" s="1">
        <v>1819</v>
      </c>
      <c r="T9244">
        <v>45</v>
      </c>
      <c r="U9244">
        <v>52</v>
      </c>
      <c r="V9244" s="1">
        <v>12462</v>
      </c>
      <c r="W9244">
        <v>45.03</v>
      </c>
      <c r="X9244">
        <v>35.15</v>
      </c>
    </row>
    <row r="9245" spans="1:24" x14ac:dyDescent="0.25">
      <c r="A9245">
        <v>202001</v>
      </c>
      <c r="B9245" t="s">
        <v>64</v>
      </c>
      <c r="C9245" t="s">
        <v>65</v>
      </c>
      <c r="D9245" t="s">
        <v>65</v>
      </c>
      <c r="E9245" t="s">
        <v>776</v>
      </c>
      <c r="F9245" t="s">
        <v>9657</v>
      </c>
      <c r="G9245">
        <v>65744932</v>
      </c>
      <c r="H9245">
        <v>4603215830</v>
      </c>
      <c r="I9245" t="s">
        <v>72</v>
      </c>
      <c r="J9245" t="s">
        <v>53</v>
      </c>
      <c r="K9245" t="s">
        <v>30</v>
      </c>
      <c r="L9245" t="s">
        <v>424</v>
      </c>
      <c r="M9245" t="s">
        <v>425</v>
      </c>
      <c r="N9245">
        <v>50</v>
      </c>
      <c r="O9245" t="s">
        <v>41</v>
      </c>
      <c r="P9245" t="s">
        <v>42</v>
      </c>
      <c r="Q9245" s="1">
        <v>27953</v>
      </c>
      <c r="R9245" s="1">
        <v>7038</v>
      </c>
      <c r="S9245" s="1">
        <v>1955</v>
      </c>
      <c r="T9245">
        <v>9</v>
      </c>
      <c r="U9245">
        <v>13</v>
      </c>
      <c r="V9245" s="1">
        <v>18960</v>
      </c>
      <c r="W9245">
        <v>67.83</v>
      </c>
      <c r="X9245">
        <v>7.03</v>
      </c>
    </row>
    <row r="9246" spans="1:24" x14ac:dyDescent="0.25">
      <c r="A9246">
        <v>202001</v>
      </c>
      <c r="B9246" t="s">
        <v>64</v>
      </c>
      <c r="C9246" t="s">
        <v>65</v>
      </c>
      <c r="D9246" t="s">
        <v>65</v>
      </c>
      <c r="E9246" t="s">
        <v>681</v>
      </c>
      <c r="F9246" t="s">
        <v>9658</v>
      </c>
      <c r="G9246">
        <v>65206929</v>
      </c>
      <c r="H9246">
        <v>5017498</v>
      </c>
      <c r="I9246" t="s">
        <v>28</v>
      </c>
      <c r="J9246" t="s">
        <v>57</v>
      </c>
      <c r="K9246" t="s">
        <v>30</v>
      </c>
      <c r="L9246" t="s">
        <v>508</v>
      </c>
      <c r="M9246" t="s">
        <v>509</v>
      </c>
      <c r="N9246">
        <v>75</v>
      </c>
      <c r="O9246" t="s">
        <v>33</v>
      </c>
      <c r="P9246" t="s">
        <v>34</v>
      </c>
      <c r="Q9246">
        <v>0</v>
      </c>
      <c r="R9246" s="1">
        <v>17745</v>
      </c>
      <c r="S9246">
        <v>0</v>
      </c>
      <c r="T9246">
        <v>70</v>
      </c>
      <c r="U9246">
        <v>73</v>
      </c>
      <c r="V9246" s="1">
        <v>-17745</v>
      </c>
      <c r="W9246">
        <v>0</v>
      </c>
      <c r="X9246">
        <v>0</v>
      </c>
    </row>
    <row r="9247" spans="1:24" x14ac:dyDescent="0.25">
      <c r="A9247">
        <v>202001</v>
      </c>
      <c r="B9247" t="s">
        <v>64</v>
      </c>
      <c r="C9247" t="s">
        <v>95</v>
      </c>
      <c r="D9247" t="s">
        <v>95</v>
      </c>
      <c r="E9247" t="s">
        <v>912</v>
      </c>
      <c r="F9247" t="s">
        <v>9659</v>
      </c>
      <c r="G9247">
        <v>65768472</v>
      </c>
      <c r="H9247">
        <v>5008050</v>
      </c>
      <c r="I9247" t="s">
        <v>72</v>
      </c>
      <c r="J9247" t="s">
        <v>827</v>
      </c>
      <c r="K9247" t="s">
        <v>1737</v>
      </c>
      <c r="L9247" t="s">
        <v>632</v>
      </c>
      <c r="M9247" t="s">
        <v>532</v>
      </c>
      <c r="N9247">
        <v>75</v>
      </c>
      <c r="O9247" t="s">
        <v>33</v>
      </c>
      <c r="P9247" t="s">
        <v>34</v>
      </c>
      <c r="Q9247">
        <v>0</v>
      </c>
      <c r="R9247" s="1">
        <v>37544</v>
      </c>
      <c r="S9247">
        <v>0</v>
      </c>
      <c r="T9247">
        <v>40</v>
      </c>
      <c r="U9247">
        <v>44</v>
      </c>
      <c r="V9247" s="1">
        <v>-37544</v>
      </c>
      <c r="W9247">
        <v>0</v>
      </c>
      <c r="X9247">
        <v>0</v>
      </c>
    </row>
    <row r="9248" spans="1:24" x14ac:dyDescent="0.25">
      <c r="A9248">
        <v>202001</v>
      </c>
      <c r="B9248" t="s">
        <v>64</v>
      </c>
      <c r="C9248" t="s">
        <v>65</v>
      </c>
      <c r="D9248" t="s">
        <v>65</v>
      </c>
      <c r="E9248" t="s">
        <v>761</v>
      </c>
      <c r="F9248" t="s">
        <v>9660</v>
      </c>
      <c r="G9248">
        <v>65205964</v>
      </c>
      <c r="H9248">
        <v>32404289</v>
      </c>
      <c r="I9248" t="s">
        <v>28</v>
      </c>
      <c r="J9248" t="s">
        <v>57</v>
      </c>
      <c r="K9248" t="s">
        <v>30</v>
      </c>
      <c r="L9248" t="s">
        <v>770</v>
      </c>
      <c r="M9248" t="s">
        <v>425</v>
      </c>
      <c r="N9248">
        <v>75</v>
      </c>
      <c r="O9248" t="s">
        <v>33</v>
      </c>
      <c r="P9248" t="s">
        <v>34</v>
      </c>
      <c r="Q9248">
        <v>0</v>
      </c>
      <c r="R9248" s="1">
        <v>23458</v>
      </c>
      <c r="S9248">
        <v>247</v>
      </c>
      <c r="T9248">
        <v>47</v>
      </c>
      <c r="U9248">
        <v>54</v>
      </c>
      <c r="V9248" s="1">
        <v>-23705</v>
      </c>
      <c r="W9248">
        <v>0</v>
      </c>
      <c r="X9248">
        <v>0</v>
      </c>
    </row>
    <row r="9249" spans="1:24" x14ac:dyDescent="0.25">
      <c r="A9249">
        <v>202001</v>
      </c>
      <c r="B9249" t="s">
        <v>64</v>
      </c>
      <c r="C9249" t="s">
        <v>95</v>
      </c>
      <c r="D9249" t="s">
        <v>95</v>
      </c>
      <c r="E9249" t="s">
        <v>722</v>
      </c>
      <c r="F9249" t="s">
        <v>9661</v>
      </c>
      <c r="G9249">
        <v>65768309</v>
      </c>
      <c r="H9249">
        <v>7000059</v>
      </c>
      <c r="I9249" t="s">
        <v>28</v>
      </c>
      <c r="J9249" t="s">
        <v>57</v>
      </c>
      <c r="K9249" t="s">
        <v>30</v>
      </c>
      <c r="L9249" t="s">
        <v>724</v>
      </c>
      <c r="M9249" t="s">
        <v>532</v>
      </c>
      <c r="N9249">
        <v>50</v>
      </c>
      <c r="O9249" t="s">
        <v>41</v>
      </c>
      <c r="P9249" t="s">
        <v>42</v>
      </c>
      <c r="Q9249" s="1">
        <v>19747</v>
      </c>
      <c r="R9249" s="1">
        <v>11390</v>
      </c>
      <c r="S9249">
        <v>0</v>
      </c>
      <c r="T9249">
        <v>49</v>
      </c>
      <c r="U9249">
        <v>51</v>
      </c>
      <c r="V9249" s="1">
        <v>8357</v>
      </c>
      <c r="W9249">
        <v>42.32</v>
      </c>
      <c r="X9249">
        <v>-613.19000000000005</v>
      </c>
    </row>
    <row r="9250" spans="1:24" x14ac:dyDescent="0.25">
      <c r="A9250">
        <v>202001</v>
      </c>
      <c r="B9250" t="s">
        <v>64</v>
      </c>
      <c r="C9250" t="s">
        <v>65</v>
      </c>
      <c r="D9250" t="s">
        <v>65</v>
      </c>
      <c r="E9250" t="s">
        <v>761</v>
      </c>
      <c r="F9250" t="s">
        <v>9662</v>
      </c>
      <c r="G9250">
        <v>65209410</v>
      </c>
      <c r="H9250">
        <v>32403316</v>
      </c>
      <c r="I9250" t="s">
        <v>28</v>
      </c>
      <c r="J9250" t="s">
        <v>29</v>
      </c>
      <c r="K9250" t="s">
        <v>30</v>
      </c>
      <c r="L9250" t="s">
        <v>770</v>
      </c>
      <c r="M9250" t="s">
        <v>425</v>
      </c>
      <c r="N9250" t="s">
        <v>121</v>
      </c>
      <c r="O9250" t="s">
        <v>33</v>
      </c>
      <c r="P9250" t="s">
        <v>34</v>
      </c>
      <c r="Q9250">
        <v>0</v>
      </c>
      <c r="R9250" s="1">
        <v>22025</v>
      </c>
      <c r="S9250">
        <v>0</v>
      </c>
      <c r="T9250">
        <v>14</v>
      </c>
      <c r="U9250">
        <v>17</v>
      </c>
      <c r="V9250" s="1">
        <v>-22025</v>
      </c>
      <c r="W9250">
        <v>0</v>
      </c>
      <c r="X9250">
        <v>0</v>
      </c>
    </row>
    <row r="9251" spans="1:24" x14ac:dyDescent="0.25">
      <c r="A9251">
        <v>202001</v>
      </c>
      <c r="B9251" t="s">
        <v>64</v>
      </c>
      <c r="C9251" t="s">
        <v>65</v>
      </c>
      <c r="D9251" t="s">
        <v>65</v>
      </c>
      <c r="E9251" t="s">
        <v>86</v>
      </c>
      <c r="F9251" t="s">
        <v>9663</v>
      </c>
      <c r="G9251">
        <v>65209247</v>
      </c>
      <c r="H9251">
        <v>4603248791</v>
      </c>
      <c r="I9251" t="s">
        <v>28</v>
      </c>
      <c r="J9251" t="s">
        <v>53</v>
      </c>
      <c r="K9251" t="s">
        <v>54</v>
      </c>
      <c r="L9251" t="s">
        <v>88</v>
      </c>
      <c r="M9251" t="s">
        <v>89</v>
      </c>
      <c r="N9251">
        <v>75</v>
      </c>
      <c r="O9251" t="s">
        <v>41</v>
      </c>
      <c r="P9251" t="s">
        <v>42</v>
      </c>
      <c r="Q9251" s="1">
        <v>30658</v>
      </c>
      <c r="R9251" s="1">
        <v>12204</v>
      </c>
      <c r="S9251">
        <v>595</v>
      </c>
      <c r="T9251">
        <v>71</v>
      </c>
      <c r="U9251">
        <v>72</v>
      </c>
      <c r="V9251" s="1">
        <v>17859</v>
      </c>
      <c r="W9251">
        <v>58.25</v>
      </c>
      <c r="X9251">
        <v>-343.46</v>
      </c>
    </row>
    <row r="9252" spans="1:24" x14ac:dyDescent="0.25">
      <c r="A9252">
        <v>202001</v>
      </c>
      <c r="B9252" t="s">
        <v>64</v>
      </c>
      <c r="C9252" t="s">
        <v>65</v>
      </c>
      <c r="D9252" t="s">
        <v>65</v>
      </c>
      <c r="E9252" t="s">
        <v>738</v>
      </c>
      <c r="F9252" t="s">
        <v>9664</v>
      </c>
      <c r="G9252">
        <v>65210951</v>
      </c>
      <c r="H9252">
        <v>5015231</v>
      </c>
      <c r="I9252" t="s">
        <v>28</v>
      </c>
      <c r="J9252" t="s">
        <v>29</v>
      </c>
      <c r="K9252" t="s">
        <v>30</v>
      </c>
      <c r="L9252" t="s">
        <v>223</v>
      </c>
      <c r="M9252" t="s">
        <v>69</v>
      </c>
      <c r="N9252">
        <v>50</v>
      </c>
      <c r="O9252" t="s">
        <v>45</v>
      </c>
      <c r="P9252" t="s">
        <v>42</v>
      </c>
      <c r="Q9252" s="1">
        <v>5286441</v>
      </c>
      <c r="R9252" s="1">
        <v>2256</v>
      </c>
      <c r="S9252">
        <v>0</v>
      </c>
      <c r="T9252">
        <v>8</v>
      </c>
      <c r="U9252">
        <v>8</v>
      </c>
      <c r="V9252" s="1">
        <v>5284185</v>
      </c>
      <c r="W9252">
        <v>99.96</v>
      </c>
      <c r="X9252">
        <v>99.79</v>
      </c>
    </row>
    <row r="9253" spans="1:24" x14ac:dyDescent="0.25">
      <c r="A9253">
        <v>202001</v>
      </c>
      <c r="B9253" t="s">
        <v>64</v>
      </c>
      <c r="C9253" t="s">
        <v>65</v>
      </c>
      <c r="D9253" t="s">
        <v>65</v>
      </c>
      <c r="E9253" t="s">
        <v>597</v>
      </c>
      <c r="F9253" t="s">
        <v>9665</v>
      </c>
      <c r="G9253">
        <v>65210949</v>
      </c>
      <c r="H9253">
        <v>5015486</v>
      </c>
      <c r="I9253" t="s">
        <v>28</v>
      </c>
      <c r="J9253" t="s">
        <v>57</v>
      </c>
      <c r="K9253" t="s">
        <v>54</v>
      </c>
      <c r="L9253" t="s">
        <v>223</v>
      </c>
      <c r="M9253" t="s">
        <v>69</v>
      </c>
      <c r="N9253">
        <v>75</v>
      </c>
      <c r="O9253" t="s">
        <v>33</v>
      </c>
      <c r="P9253" t="s">
        <v>34</v>
      </c>
      <c r="Q9253">
        <v>0</v>
      </c>
      <c r="R9253" s="1">
        <v>14907</v>
      </c>
      <c r="S9253">
        <v>0</v>
      </c>
      <c r="T9253">
        <v>63</v>
      </c>
      <c r="U9253">
        <v>67</v>
      </c>
      <c r="V9253" s="1">
        <v>-14907</v>
      </c>
      <c r="W9253">
        <v>0</v>
      </c>
      <c r="X9253">
        <v>0</v>
      </c>
    </row>
    <row r="9254" spans="1:24" x14ac:dyDescent="0.25">
      <c r="A9254">
        <v>202001</v>
      </c>
      <c r="B9254" t="s">
        <v>64</v>
      </c>
      <c r="C9254" t="s">
        <v>65</v>
      </c>
      <c r="D9254" t="s">
        <v>65</v>
      </c>
      <c r="E9254" t="s">
        <v>106</v>
      </c>
      <c r="F9254">
        <v>9477</v>
      </c>
      <c r="G9254">
        <v>65218320</v>
      </c>
      <c r="H9254">
        <v>62667169</v>
      </c>
      <c r="I9254" t="s">
        <v>72</v>
      </c>
      <c r="J9254" t="s">
        <v>29</v>
      </c>
      <c r="K9254" t="s">
        <v>30</v>
      </c>
      <c r="L9254" t="s">
        <v>451</v>
      </c>
      <c r="M9254" t="s">
        <v>409</v>
      </c>
      <c r="N9254">
        <v>400</v>
      </c>
      <c r="O9254" t="s">
        <v>76</v>
      </c>
      <c r="P9254" t="s">
        <v>42</v>
      </c>
      <c r="Q9254" s="1">
        <v>27000</v>
      </c>
      <c r="R9254" s="1">
        <v>27512</v>
      </c>
      <c r="S9254">
        <v>0</v>
      </c>
      <c r="T9254">
        <v>11</v>
      </c>
      <c r="U9254">
        <v>15</v>
      </c>
      <c r="V9254">
        <v>-512</v>
      </c>
      <c r="W9254">
        <v>-1.9</v>
      </c>
      <c r="X9254">
        <v>-936.59</v>
      </c>
    </row>
    <row r="9255" spans="1:24" x14ac:dyDescent="0.25">
      <c r="A9255">
        <v>202001</v>
      </c>
      <c r="B9255" t="s">
        <v>64</v>
      </c>
      <c r="C9255" t="s">
        <v>65</v>
      </c>
      <c r="D9255" t="s">
        <v>65</v>
      </c>
      <c r="E9255" t="s">
        <v>103</v>
      </c>
      <c r="F9255">
        <v>9653</v>
      </c>
      <c r="G9255">
        <v>65216182</v>
      </c>
      <c r="H9255">
        <v>32967582</v>
      </c>
      <c r="I9255" t="s">
        <v>72</v>
      </c>
      <c r="J9255" t="s">
        <v>29</v>
      </c>
      <c r="K9255" t="s">
        <v>30</v>
      </c>
      <c r="L9255" t="s">
        <v>105</v>
      </c>
      <c r="M9255" t="s">
        <v>75</v>
      </c>
      <c r="N9255">
        <v>100</v>
      </c>
      <c r="O9255" t="s">
        <v>76</v>
      </c>
      <c r="P9255" t="s">
        <v>42</v>
      </c>
      <c r="Q9255" s="1">
        <v>4200</v>
      </c>
      <c r="R9255" s="1">
        <v>3773</v>
      </c>
      <c r="S9255">
        <v>0</v>
      </c>
      <c r="T9255">
        <v>12</v>
      </c>
      <c r="U9255">
        <v>15</v>
      </c>
      <c r="V9255">
        <v>427</v>
      </c>
      <c r="W9255">
        <v>10.16</v>
      </c>
      <c r="X9255">
        <v>-919.12</v>
      </c>
    </row>
    <row r="9256" spans="1:24" x14ac:dyDescent="0.25">
      <c r="A9256">
        <v>202001</v>
      </c>
      <c r="B9256" t="s">
        <v>64</v>
      </c>
      <c r="C9256" t="s">
        <v>65</v>
      </c>
      <c r="D9256" t="s">
        <v>65</v>
      </c>
      <c r="E9256" t="s">
        <v>103</v>
      </c>
      <c r="F9256">
        <v>9710</v>
      </c>
      <c r="G9256">
        <v>65201905</v>
      </c>
      <c r="H9256">
        <v>32880004</v>
      </c>
      <c r="I9256" t="s">
        <v>28</v>
      </c>
      <c r="J9256" t="s">
        <v>57</v>
      </c>
      <c r="K9256" t="s">
        <v>54</v>
      </c>
      <c r="L9256" t="s">
        <v>105</v>
      </c>
      <c r="M9256" t="s">
        <v>75</v>
      </c>
      <c r="N9256">
        <v>75</v>
      </c>
      <c r="O9256" t="s">
        <v>61</v>
      </c>
      <c r="P9256" t="s">
        <v>42</v>
      </c>
      <c r="Q9256" s="1">
        <v>8944</v>
      </c>
      <c r="R9256" s="1">
        <v>6136</v>
      </c>
      <c r="S9256">
        <v>167</v>
      </c>
      <c r="T9256">
        <v>15</v>
      </c>
      <c r="U9256">
        <v>15</v>
      </c>
      <c r="V9256" s="1">
        <v>2641</v>
      </c>
      <c r="W9256">
        <v>29.53</v>
      </c>
      <c r="X9256">
        <v>-0.06</v>
      </c>
    </row>
    <row r="9257" spans="1:24" x14ac:dyDescent="0.25">
      <c r="A9257">
        <v>202001</v>
      </c>
      <c r="B9257" t="s">
        <v>64</v>
      </c>
      <c r="C9257" t="s">
        <v>65</v>
      </c>
      <c r="D9257" t="s">
        <v>65</v>
      </c>
      <c r="E9257" t="s">
        <v>406</v>
      </c>
      <c r="F9257">
        <v>9970</v>
      </c>
      <c r="G9257">
        <v>65200541</v>
      </c>
      <c r="H9257">
        <v>37019586</v>
      </c>
      <c r="I9257" t="s">
        <v>28</v>
      </c>
      <c r="J9257" t="s">
        <v>29</v>
      </c>
      <c r="K9257" t="s">
        <v>54</v>
      </c>
      <c r="L9257" t="s">
        <v>408</v>
      </c>
      <c r="M9257" t="s">
        <v>409</v>
      </c>
      <c r="N9257">
        <v>75</v>
      </c>
      <c r="O9257" t="s">
        <v>76</v>
      </c>
      <c r="P9257" t="s">
        <v>42</v>
      </c>
      <c r="Q9257" s="1">
        <v>9225</v>
      </c>
      <c r="R9257" s="1">
        <v>5781</v>
      </c>
      <c r="S9257" s="1">
        <v>2716</v>
      </c>
      <c r="T9257">
        <v>9</v>
      </c>
      <c r="U9257">
        <v>15</v>
      </c>
      <c r="V9257">
        <v>728</v>
      </c>
      <c r="W9257">
        <v>7.89</v>
      </c>
      <c r="X9257">
        <v>-46.48</v>
      </c>
    </row>
    <row r="9258" spans="1:24" x14ac:dyDescent="0.25">
      <c r="A9258">
        <v>202001</v>
      </c>
      <c r="B9258" t="s">
        <v>24</v>
      </c>
      <c r="C9258" t="s">
        <v>25</v>
      </c>
      <c r="D9258" t="s">
        <v>25</v>
      </c>
      <c r="E9258" t="s">
        <v>575</v>
      </c>
      <c r="F9258">
        <v>9975</v>
      </c>
      <c r="G9258">
        <v>65742603</v>
      </c>
      <c r="H9258">
        <v>2176</v>
      </c>
      <c r="I9258" t="s">
        <v>28</v>
      </c>
      <c r="J9258" t="s">
        <v>29</v>
      </c>
      <c r="K9258" t="s">
        <v>30</v>
      </c>
      <c r="L9258" t="s">
        <v>119</v>
      </c>
      <c r="M9258" t="s">
        <v>120</v>
      </c>
      <c r="N9258">
        <v>75</v>
      </c>
      <c r="O9258" t="s">
        <v>33</v>
      </c>
      <c r="P9258" t="s">
        <v>34</v>
      </c>
      <c r="Q9258">
        <v>0</v>
      </c>
      <c r="R9258" s="1">
        <v>9512</v>
      </c>
      <c r="S9258">
        <v>0</v>
      </c>
      <c r="T9258">
        <v>12</v>
      </c>
      <c r="U9258">
        <v>22</v>
      </c>
      <c r="V9258" s="1">
        <v>-9512</v>
      </c>
      <c r="W9258">
        <v>0</v>
      </c>
      <c r="X9258">
        <v>0</v>
      </c>
    </row>
    <row r="9259" spans="1:24" x14ac:dyDescent="0.25">
      <c r="A9259">
        <v>202001</v>
      </c>
      <c r="B9259" t="s">
        <v>64</v>
      </c>
      <c r="C9259" t="s">
        <v>65</v>
      </c>
      <c r="D9259" t="s">
        <v>65</v>
      </c>
      <c r="E9259" t="s">
        <v>552</v>
      </c>
      <c r="F9259">
        <v>10001</v>
      </c>
      <c r="G9259">
        <v>65219840</v>
      </c>
      <c r="H9259">
        <v>41920170</v>
      </c>
      <c r="I9259" t="s">
        <v>72</v>
      </c>
      <c r="J9259" t="s">
        <v>29</v>
      </c>
      <c r="K9259" t="s">
        <v>30</v>
      </c>
      <c r="L9259" t="s">
        <v>3325</v>
      </c>
      <c r="M9259" t="s">
        <v>409</v>
      </c>
      <c r="N9259">
        <v>225</v>
      </c>
      <c r="O9259" t="s">
        <v>50</v>
      </c>
      <c r="P9259" t="s">
        <v>42</v>
      </c>
      <c r="Q9259" s="1">
        <v>7920</v>
      </c>
      <c r="R9259" s="1">
        <v>11589</v>
      </c>
      <c r="S9259">
        <v>0</v>
      </c>
      <c r="T9259">
        <v>24</v>
      </c>
      <c r="U9259">
        <v>48</v>
      </c>
      <c r="V9259" s="1">
        <v>-3669</v>
      </c>
      <c r="W9259">
        <v>-46.32</v>
      </c>
      <c r="X9259">
        <v>-280.48</v>
      </c>
    </row>
    <row r="9260" spans="1:24" x14ac:dyDescent="0.25">
      <c r="A9260">
        <v>202001</v>
      </c>
      <c r="B9260" t="s">
        <v>64</v>
      </c>
      <c r="C9260" t="s">
        <v>65</v>
      </c>
      <c r="D9260" t="s">
        <v>65</v>
      </c>
      <c r="E9260" t="s">
        <v>552</v>
      </c>
      <c r="F9260">
        <v>10024</v>
      </c>
      <c r="G9260">
        <v>65219200</v>
      </c>
      <c r="H9260">
        <v>28359744</v>
      </c>
      <c r="I9260" t="s">
        <v>72</v>
      </c>
      <c r="J9260" t="s">
        <v>29</v>
      </c>
      <c r="K9260" t="s">
        <v>30</v>
      </c>
      <c r="L9260" t="s">
        <v>408</v>
      </c>
      <c r="M9260" t="s">
        <v>409</v>
      </c>
      <c r="N9260">
        <v>75</v>
      </c>
      <c r="O9260" t="s">
        <v>41</v>
      </c>
      <c r="P9260" t="s">
        <v>42</v>
      </c>
      <c r="Q9260" s="1">
        <v>3004</v>
      </c>
      <c r="R9260" s="1">
        <v>1425</v>
      </c>
      <c r="S9260">
        <v>0</v>
      </c>
      <c r="T9260">
        <v>1</v>
      </c>
      <c r="U9260">
        <v>2</v>
      </c>
      <c r="V9260" s="1">
        <v>1579</v>
      </c>
      <c r="W9260">
        <v>52.58</v>
      </c>
      <c r="X9260">
        <v>-997.56</v>
      </c>
    </row>
    <row r="9261" spans="1:24" x14ac:dyDescent="0.25">
      <c r="A9261">
        <v>202001</v>
      </c>
      <c r="B9261" t="s">
        <v>35</v>
      </c>
      <c r="C9261" t="s">
        <v>680</v>
      </c>
      <c r="D9261" t="s">
        <v>680</v>
      </c>
      <c r="E9261" t="s">
        <v>372</v>
      </c>
      <c r="F9261">
        <v>24866</v>
      </c>
      <c r="G9261">
        <v>65005601</v>
      </c>
      <c r="H9261">
        <v>32404634</v>
      </c>
      <c r="I9261" t="s">
        <v>28</v>
      </c>
      <c r="J9261" t="s">
        <v>29</v>
      </c>
      <c r="K9261" t="s">
        <v>30</v>
      </c>
      <c r="L9261" t="s">
        <v>683</v>
      </c>
      <c r="M9261" t="s">
        <v>684</v>
      </c>
      <c r="N9261">
        <v>75</v>
      </c>
      <c r="O9261" t="s">
        <v>76</v>
      </c>
      <c r="P9261" t="s">
        <v>42</v>
      </c>
      <c r="Q9261" s="1">
        <v>39975</v>
      </c>
      <c r="R9261" s="1">
        <v>35568</v>
      </c>
      <c r="S9261">
        <v>420</v>
      </c>
      <c r="T9261">
        <v>75</v>
      </c>
      <c r="U9261">
        <v>79</v>
      </c>
      <c r="V9261" s="1">
        <v>3987</v>
      </c>
      <c r="W9261">
        <v>9.9700000000000006</v>
      </c>
      <c r="X9261">
        <v>-609.83000000000004</v>
      </c>
    </row>
    <row r="9262" spans="1:24" x14ac:dyDescent="0.25">
      <c r="A9262">
        <v>202001</v>
      </c>
      <c r="B9262" t="s">
        <v>35</v>
      </c>
      <c r="C9262" t="s">
        <v>680</v>
      </c>
      <c r="D9262" t="s">
        <v>680</v>
      </c>
      <c r="E9262" t="s">
        <v>687</v>
      </c>
      <c r="F9262">
        <v>24879</v>
      </c>
      <c r="G9262">
        <v>65007021</v>
      </c>
      <c r="H9262">
        <v>33092121</v>
      </c>
      <c r="I9262" t="s">
        <v>28</v>
      </c>
      <c r="J9262" t="s">
        <v>29</v>
      </c>
      <c r="K9262" t="s">
        <v>30</v>
      </c>
      <c r="L9262" t="s">
        <v>1093</v>
      </c>
      <c r="M9262" t="s">
        <v>684</v>
      </c>
      <c r="N9262">
        <v>75</v>
      </c>
      <c r="O9262" t="s">
        <v>50</v>
      </c>
      <c r="P9262" t="s">
        <v>42</v>
      </c>
      <c r="Q9262" s="1">
        <v>22320</v>
      </c>
      <c r="R9262" s="1">
        <v>28870</v>
      </c>
      <c r="S9262">
        <v>825</v>
      </c>
      <c r="T9262">
        <v>51</v>
      </c>
      <c r="U9262">
        <v>63</v>
      </c>
      <c r="V9262" s="1">
        <v>-7375</v>
      </c>
      <c r="W9262">
        <v>-33.04</v>
      </c>
      <c r="X9262">
        <v>-1.8</v>
      </c>
    </row>
    <row r="9263" spans="1:24" x14ac:dyDescent="0.25">
      <c r="A9263">
        <v>202001</v>
      </c>
      <c r="B9263" t="s">
        <v>35</v>
      </c>
      <c r="C9263" t="s">
        <v>680</v>
      </c>
      <c r="D9263" t="s">
        <v>680</v>
      </c>
      <c r="E9263" t="s">
        <v>128</v>
      </c>
      <c r="F9263">
        <v>24899</v>
      </c>
      <c r="G9263">
        <v>65007041</v>
      </c>
      <c r="H9263">
        <v>201500321</v>
      </c>
      <c r="I9263" t="s">
        <v>28</v>
      </c>
      <c r="J9263" t="s">
        <v>57</v>
      </c>
      <c r="K9263" t="s">
        <v>54</v>
      </c>
      <c r="L9263" t="s">
        <v>951</v>
      </c>
      <c r="M9263" t="s">
        <v>684</v>
      </c>
      <c r="N9263">
        <v>50</v>
      </c>
      <c r="O9263" t="s">
        <v>41</v>
      </c>
      <c r="P9263" t="s">
        <v>42</v>
      </c>
      <c r="Q9263" s="1">
        <v>3360</v>
      </c>
      <c r="R9263" s="1">
        <v>1809</v>
      </c>
      <c r="S9263">
        <v>29</v>
      </c>
      <c r="T9263">
        <v>5</v>
      </c>
      <c r="U9263">
        <v>5</v>
      </c>
      <c r="V9263" s="1">
        <v>1522</v>
      </c>
      <c r="W9263">
        <v>45.31</v>
      </c>
      <c r="X9263">
        <v>49.83</v>
      </c>
    </row>
    <row r="9264" spans="1:24" x14ac:dyDescent="0.25">
      <c r="A9264">
        <v>202001</v>
      </c>
      <c r="B9264" t="s">
        <v>35</v>
      </c>
      <c r="C9264" t="s">
        <v>680</v>
      </c>
      <c r="D9264" t="s">
        <v>680</v>
      </c>
      <c r="E9264" t="s">
        <v>128</v>
      </c>
      <c r="F9264">
        <v>24910</v>
      </c>
      <c r="G9264">
        <v>65706523</v>
      </c>
      <c r="H9264">
        <v>16003504</v>
      </c>
      <c r="I9264" t="s">
        <v>28</v>
      </c>
      <c r="J9264" t="s">
        <v>57</v>
      </c>
      <c r="K9264" t="s">
        <v>30</v>
      </c>
      <c r="L9264" t="s">
        <v>951</v>
      </c>
      <c r="M9264" t="s">
        <v>684</v>
      </c>
      <c r="N9264">
        <v>75</v>
      </c>
      <c r="O9264" t="s">
        <v>33</v>
      </c>
      <c r="P9264" t="s">
        <v>34</v>
      </c>
      <c r="Q9264">
        <v>0</v>
      </c>
      <c r="R9264" s="1">
        <v>7294</v>
      </c>
      <c r="S9264">
        <v>0</v>
      </c>
      <c r="T9264">
        <v>10</v>
      </c>
      <c r="U9264">
        <v>11</v>
      </c>
      <c r="V9264" s="1">
        <v>-7294</v>
      </c>
      <c r="W9264">
        <v>0</v>
      </c>
      <c r="X9264">
        <v>0</v>
      </c>
    </row>
    <row r="9265" spans="1:24" x14ac:dyDescent="0.25">
      <c r="A9265">
        <v>202001</v>
      </c>
      <c r="B9265" t="s">
        <v>35</v>
      </c>
      <c r="C9265" t="s">
        <v>680</v>
      </c>
      <c r="D9265" t="s">
        <v>680</v>
      </c>
      <c r="E9265" t="s">
        <v>5469</v>
      </c>
      <c r="F9265">
        <v>25068</v>
      </c>
      <c r="G9265">
        <v>65707247</v>
      </c>
      <c r="H9265">
        <v>31886705</v>
      </c>
      <c r="I9265" t="s">
        <v>28</v>
      </c>
      <c r="J9265" t="s">
        <v>29</v>
      </c>
      <c r="K9265" t="s">
        <v>30</v>
      </c>
      <c r="L9265" t="s">
        <v>1093</v>
      </c>
      <c r="M9265" t="s">
        <v>684</v>
      </c>
      <c r="N9265">
        <v>150</v>
      </c>
      <c r="O9265" t="s">
        <v>50</v>
      </c>
      <c r="P9265" t="s">
        <v>42</v>
      </c>
      <c r="Q9265" s="1">
        <v>23738</v>
      </c>
      <c r="R9265" s="1">
        <v>29283</v>
      </c>
      <c r="S9265">
        <v>0</v>
      </c>
      <c r="T9265">
        <v>40</v>
      </c>
      <c r="U9265">
        <v>48</v>
      </c>
      <c r="V9265" s="1">
        <v>-5545</v>
      </c>
      <c r="W9265">
        <v>-23.36</v>
      </c>
      <c r="X9265">
        <v>-926.67</v>
      </c>
    </row>
    <row r="9266" spans="1:24" x14ac:dyDescent="0.25">
      <c r="A9266">
        <v>202001</v>
      </c>
      <c r="B9266" t="s">
        <v>607</v>
      </c>
      <c r="C9266" t="s">
        <v>899</v>
      </c>
      <c r="D9266" t="s">
        <v>899</v>
      </c>
      <c r="E9266" t="s">
        <v>752</v>
      </c>
      <c r="F9266" t="s">
        <v>9666</v>
      </c>
      <c r="G9266">
        <v>65764001</v>
      </c>
      <c r="H9266">
        <v>16003321</v>
      </c>
      <c r="I9266" t="s">
        <v>72</v>
      </c>
      <c r="J9266" t="s">
        <v>57</v>
      </c>
      <c r="K9266" t="s">
        <v>30</v>
      </c>
      <c r="L9266" t="s">
        <v>916</v>
      </c>
      <c r="M9266" t="s">
        <v>903</v>
      </c>
      <c r="N9266">
        <v>15</v>
      </c>
      <c r="O9266" t="s">
        <v>76</v>
      </c>
      <c r="P9266" t="s">
        <v>42</v>
      </c>
      <c r="Q9266" s="1">
        <v>3918</v>
      </c>
      <c r="R9266" s="1">
        <v>3596</v>
      </c>
      <c r="S9266">
        <v>0</v>
      </c>
      <c r="T9266">
        <v>23</v>
      </c>
      <c r="U9266">
        <v>29</v>
      </c>
      <c r="V9266">
        <v>322</v>
      </c>
      <c r="W9266">
        <v>8.2100000000000009</v>
      </c>
      <c r="X9266">
        <v>-1.03</v>
      </c>
    </row>
    <row r="9267" spans="1:24" x14ac:dyDescent="0.25">
      <c r="A9267">
        <v>202001</v>
      </c>
      <c r="B9267" t="s">
        <v>607</v>
      </c>
      <c r="C9267" t="s">
        <v>899</v>
      </c>
      <c r="D9267" t="s">
        <v>899</v>
      </c>
      <c r="E9267" t="s">
        <v>752</v>
      </c>
      <c r="F9267" t="s">
        <v>9667</v>
      </c>
      <c r="G9267">
        <v>65764004</v>
      </c>
      <c r="H9267">
        <v>460317379</v>
      </c>
      <c r="I9267" t="s">
        <v>72</v>
      </c>
      <c r="J9267" t="s">
        <v>29</v>
      </c>
      <c r="K9267" t="s">
        <v>30</v>
      </c>
      <c r="L9267" t="s">
        <v>916</v>
      </c>
      <c r="M9267" t="s">
        <v>903</v>
      </c>
      <c r="N9267" t="s">
        <v>81</v>
      </c>
      <c r="O9267" t="s">
        <v>41</v>
      </c>
      <c r="P9267" t="s">
        <v>42</v>
      </c>
      <c r="Q9267" s="1">
        <v>17153</v>
      </c>
      <c r="R9267" s="1">
        <v>5804</v>
      </c>
      <c r="S9267">
        <v>0</v>
      </c>
      <c r="T9267">
        <v>35</v>
      </c>
      <c r="U9267">
        <v>58</v>
      </c>
      <c r="V9267" s="1">
        <v>11349</v>
      </c>
      <c r="W9267">
        <v>66.16</v>
      </c>
      <c r="X9267">
        <v>60.29</v>
      </c>
    </row>
    <row r="9268" spans="1:24" x14ac:dyDescent="0.25">
      <c r="A9268">
        <v>202001</v>
      </c>
      <c r="B9268" t="s">
        <v>607</v>
      </c>
      <c r="C9268" t="s">
        <v>899</v>
      </c>
      <c r="D9268" t="s">
        <v>899</v>
      </c>
      <c r="E9268" t="s">
        <v>752</v>
      </c>
      <c r="F9268" t="s">
        <v>9668</v>
      </c>
      <c r="G9268">
        <v>65764006</v>
      </c>
      <c r="H9268">
        <v>4603217380</v>
      </c>
      <c r="I9268" t="s">
        <v>72</v>
      </c>
      <c r="J9268" t="s">
        <v>29</v>
      </c>
      <c r="K9268" t="s">
        <v>30</v>
      </c>
      <c r="L9268" t="s">
        <v>916</v>
      </c>
      <c r="M9268" t="s">
        <v>903</v>
      </c>
      <c r="N9268" t="s">
        <v>81</v>
      </c>
      <c r="O9268" t="s">
        <v>41</v>
      </c>
      <c r="P9268" t="s">
        <v>42</v>
      </c>
      <c r="Q9268" s="1">
        <v>10641</v>
      </c>
      <c r="R9268" s="1">
        <v>5866</v>
      </c>
      <c r="S9268">
        <v>0</v>
      </c>
      <c r="T9268">
        <v>42</v>
      </c>
      <c r="U9268">
        <v>45</v>
      </c>
      <c r="V9268" s="1">
        <v>4775</v>
      </c>
      <c r="W9268">
        <v>44.87</v>
      </c>
      <c r="X9268">
        <v>45.88</v>
      </c>
    </row>
    <row r="9269" spans="1:24" x14ac:dyDescent="0.25">
      <c r="A9269">
        <v>202001</v>
      </c>
      <c r="B9269" t="s">
        <v>35</v>
      </c>
      <c r="C9269" t="s">
        <v>680</v>
      </c>
      <c r="D9269" t="s">
        <v>680</v>
      </c>
      <c r="E9269" t="s">
        <v>128</v>
      </c>
      <c r="F9269">
        <v>25160</v>
      </c>
      <c r="G9269">
        <v>65006676</v>
      </c>
      <c r="H9269">
        <v>33061191</v>
      </c>
      <c r="I9269" t="s">
        <v>72</v>
      </c>
      <c r="J9269" t="s">
        <v>29</v>
      </c>
      <c r="K9269" t="s">
        <v>30</v>
      </c>
      <c r="L9269" t="s">
        <v>951</v>
      </c>
      <c r="M9269" t="s">
        <v>684</v>
      </c>
      <c r="N9269">
        <v>75</v>
      </c>
      <c r="O9269" t="s">
        <v>41</v>
      </c>
      <c r="P9269" t="s">
        <v>42</v>
      </c>
      <c r="Q9269" s="1">
        <v>4355</v>
      </c>
      <c r="R9269" s="1">
        <v>2639</v>
      </c>
      <c r="S9269">
        <v>0</v>
      </c>
      <c r="T9269">
        <v>4</v>
      </c>
      <c r="U9269">
        <v>4</v>
      </c>
      <c r="V9269" s="1">
        <v>1716</v>
      </c>
      <c r="W9269">
        <v>39.4</v>
      </c>
      <c r="X9269">
        <v>39.9</v>
      </c>
    </row>
    <row r="9270" spans="1:24" x14ac:dyDescent="0.25">
      <c r="A9270">
        <v>202001</v>
      </c>
      <c r="B9270" t="s">
        <v>607</v>
      </c>
      <c r="C9270" t="s">
        <v>608</v>
      </c>
      <c r="D9270" t="s">
        <v>1663</v>
      </c>
      <c r="E9270" t="s">
        <v>1664</v>
      </c>
      <c r="F9270" t="s">
        <v>9669</v>
      </c>
      <c r="G9270">
        <v>65759729</v>
      </c>
      <c r="H9270">
        <v>5006256</v>
      </c>
      <c r="I9270" t="s">
        <v>28</v>
      </c>
      <c r="J9270" t="s">
        <v>29</v>
      </c>
      <c r="K9270" t="s">
        <v>30</v>
      </c>
      <c r="L9270" t="s">
        <v>1666</v>
      </c>
      <c r="M9270" t="s">
        <v>1667</v>
      </c>
      <c r="N9270">
        <v>25</v>
      </c>
      <c r="O9270" t="s">
        <v>50</v>
      </c>
      <c r="P9270" t="s">
        <v>42</v>
      </c>
      <c r="Q9270" s="1">
        <v>5160</v>
      </c>
      <c r="R9270" s="1">
        <v>5676</v>
      </c>
      <c r="S9270">
        <v>350</v>
      </c>
      <c r="T9270">
        <v>21</v>
      </c>
      <c r="U9270">
        <v>23</v>
      </c>
      <c r="V9270">
        <v>-866</v>
      </c>
      <c r="W9270">
        <v>-16.78</v>
      </c>
      <c r="X9270">
        <v>-786.55</v>
      </c>
    </row>
    <row r="9271" spans="1:24" x14ac:dyDescent="0.25">
      <c r="A9271">
        <v>202001</v>
      </c>
      <c r="B9271" t="s">
        <v>64</v>
      </c>
      <c r="C9271" t="s">
        <v>589</v>
      </c>
      <c r="D9271" t="s">
        <v>3190</v>
      </c>
      <c r="E9271" t="s">
        <v>3191</v>
      </c>
      <c r="F9271" t="s">
        <v>9670</v>
      </c>
      <c r="G9271">
        <v>65209321</v>
      </c>
      <c r="H9271">
        <v>5017574</v>
      </c>
      <c r="I9271" t="s">
        <v>28</v>
      </c>
      <c r="J9271" t="s">
        <v>29</v>
      </c>
      <c r="K9271" t="s">
        <v>30</v>
      </c>
      <c r="L9271" t="s">
        <v>3193</v>
      </c>
      <c r="M9271" t="s">
        <v>593</v>
      </c>
      <c r="N9271">
        <v>50</v>
      </c>
      <c r="O9271" t="s">
        <v>33</v>
      </c>
      <c r="P9271" t="s">
        <v>34</v>
      </c>
      <c r="Q9271">
        <v>0</v>
      </c>
      <c r="R9271" s="1">
        <v>17443</v>
      </c>
      <c r="S9271">
        <v>0</v>
      </c>
      <c r="T9271">
        <v>59</v>
      </c>
      <c r="U9271">
        <v>64</v>
      </c>
      <c r="V9271" s="1">
        <v>-17443</v>
      </c>
      <c r="W9271">
        <v>0</v>
      </c>
      <c r="X9271">
        <v>0</v>
      </c>
    </row>
    <row r="9272" spans="1:24" x14ac:dyDescent="0.25">
      <c r="A9272">
        <v>202001</v>
      </c>
      <c r="B9272" t="s">
        <v>64</v>
      </c>
      <c r="C9272" t="s">
        <v>65</v>
      </c>
      <c r="D9272" t="s">
        <v>65</v>
      </c>
      <c r="E9272" t="s">
        <v>66</v>
      </c>
      <c r="F9272" t="s">
        <v>9671</v>
      </c>
      <c r="G9272">
        <v>65202442</v>
      </c>
      <c r="H9272">
        <v>50158020</v>
      </c>
      <c r="I9272" t="s">
        <v>28</v>
      </c>
      <c r="J9272" t="s">
        <v>57</v>
      </c>
      <c r="K9272" t="s">
        <v>54</v>
      </c>
      <c r="L9272" t="s">
        <v>801</v>
      </c>
      <c r="M9272" t="s">
        <v>69</v>
      </c>
      <c r="N9272">
        <v>75</v>
      </c>
      <c r="O9272" t="s">
        <v>50</v>
      </c>
      <c r="P9272" t="s">
        <v>42</v>
      </c>
      <c r="Q9272" s="1">
        <v>3109</v>
      </c>
      <c r="R9272" s="1">
        <v>4882</v>
      </c>
      <c r="S9272">
        <v>0</v>
      </c>
      <c r="T9272">
        <v>7</v>
      </c>
      <c r="U9272">
        <v>10</v>
      </c>
      <c r="V9272" s="1">
        <v>-1773</v>
      </c>
      <c r="W9272">
        <v>-57.01</v>
      </c>
      <c r="X9272">
        <v>47.8</v>
      </c>
    </row>
    <row r="9273" spans="1:24" x14ac:dyDescent="0.25">
      <c r="A9273">
        <v>202001</v>
      </c>
      <c r="B9273" t="s">
        <v>64</v>
      </c>
      <c r="C9273" t="s">
        <v>65</v>
      </c>
      <c r="D9273" t="s">
        <v>65</v>
      </c>
      <c r="E9273" t="s">
        <v>761</v>
      </c>
      <c r="F9273" t="s">
        <v>9672</v>
      </c>
      <c r="G9273">
        <v>65745880</v>
      </c>
      <c r="H9273">
        <v>33092288</v>
      </c>
      <c r="I9273" t="s">
        <v>28</v>
      </c>
      <c r="J9273" t="s">
        <v>57</v>
      </c>
      <c r="K9273" t="s">
        <v>30</v>
      </c>
      <c r="L9273" t="s">
        <v>770</v>
      </c>
      <c r="M9273" t="s">
        <v>425</v>
      </c>
      <c r="N9273">
        <v>75</v>
      </c>
      <c r="O9273" t="s">
        <v>33</v>
      </c>
      <c r="P9273" t="s">
        <v>34</v>
      </c>
      <c r="Q9273">
        <v>0</v>
      </c>
      <c r="R9273" s="1">
        <v>16309</v>
      </c>
      <c r="S9273">
        <v>99</v>
      </c>
      <c r="T9273">
        <v>10</v>
      </c>
      <c r="U9273">
        <v>14</v>
      </c>
      <c r="V9273" s="1">
        <v>-16408</v>
      </c>
      <c r="W9273">
        <v>0</v>
      </c>
      <c r="X9273">
        <v>0</v>
      </c>
    </row>
    <row r="9274" spans="1:24" x14ac:dyDescent="0.25">
      <c r="A9274">
        <v>202001</v>
      </c>
      <c r="B9274" t="s">
        <v>64</v>
      </c>
      <c r="C9274" t="s">
        <v>65</v>
      </c>
      <c r="D9274" t="s">
        <v>65</v>
      </c>
      <c r="E9274" t="s">
        <v>761</v>
      </c>
      <c r="F9274" t="s">
        <v>9673</v>
      </c>
      <c r="G9274">
        <v>65746271</v>
      </c>
      <c r="H9274">
        <v>5016299</v>
      </c>
      <c r="I9274" t="s">
        <v>28</v>
      </c>
      <c r="J9274" t="s">
        <v>57</v>
      </c>
      <c r="K9274" t="s">
        <v>30</v>
      </c>
      <c r="L9274" t="s">
        <v>770</v>
      </c>
      <c r="M9274" t="s">
        <v>425</v>
      </c>
      <c r="N9274">
        <v>50</v>
      </c>
      <c r="O9274" t="s">
        <v>33</v>
      </c>
      <c r="P9274" t="s">
        <v>34</v>
      </c>
      <c r="Q9274">
        <v>0</v>
      </c>
      <c r="R9274" s="1">
        <v>7519</v>
      </c>
      <c r="S9274">
        <v>0</v>
      </c>
      <c r="T9274">
        <v>11</v>
      </c>
      <c r="U9274">
        <v>14</v>
      </c>
      <c r="V9274" s="1">
        <v>-7519</v>
      </c>
      <c r="W9274">
        <v>0</v>
      </c>
      <c r="X9274">
        <v>0</v>
      </c>
    </row>
    <row r="9275" spans="1:24" x14ac:dyDescent="0.25">
      <c r="A9275">
        <v>202001</v>
      </c>
      <c r="B9275" t="s">
        <v>64</v>
      </c>
      <c r="C9275" t="s">
        <v>65</v>
      </c>
      <c r="D9275" t="s">
        <v>65</v>
      </c>
      <c r="E9275" t="s">
        <v>273</v>
      </c>
      <c r="F9275" t="s">
        <v>9674</v>
      </c>
      <c r="G9275">
        <v>65204831</v>
      </c>
      <c r="H9275">
        <v>201500936</v>
      </c>
      <c r="I9275" t="s">
        <v>28</v>
      </c>
      <c r="J9275" t="s">
        <v>57</v>
      </c>
      <c r="K9275" t="s">
        <v>54</v>
      </c>
      <c r="L9275" t="s">
        <v>1319</v>
      </c>
      <c r="M9275" t="s">
        <v>490</v>
      </c>
      <c r="N9275">
        <v>75</v>
      </c>
      <c r="O9275" t="s">
        <v>41</v>
      </c>
      <c r="P9275" t="s">
        <v>42</v>
      </c>
      <c r="Q9275" s="1">
        <v>20363</v>
      </c>
      <c r="R9275" s="1">
        <v>10438</v>
      </c>
      <c r="S9275">
        <v>613</v>
      </c>
      <c r="T9275">
        <v>40</v>
      </c>
      <c r="U9275">
        <v>42</v>
      </c>
      <c r="V9275" s="1">
        <v>9311</v>
      </c>
      <c r="W9275">
        <v>45.73</v>
      </c>
      <c r="X9275">
        <v>-132.34</v>
      </c>
    </row>
    <row r="9276" spans="1:24" x14ac:dyDescent="0.25">
      <c r="A9276">
        <v>202001</v>
      </c>
      <c r="B9276" t="s">
        <v>64</v>
      </c>
      <c r="C9276" t="s">
        <v>65</v>
      </c>
      <c r="D9276" t="s">
        <v>65</v>
      </c>
      <c r="E9276" t="s">
        <v>422</v>
      </c>
      <c r="F9276" t="s">
        <v>9675</v>
      </c>
      <c r="G9276">
        <v>65719847</v>
      </c>
      <c r="H9276">
        <v>4600070773</v>
      </c>
      <c r="I9276" t="s">
        <v>72</v>
      </c>
      <c r="J9276" t="s">
        <v>53</v>
      </c>
      <c r="K9276" t="s">
        <v>30</v>
      </c>
      <c r="L9276" t="s">
        <v>424</v>
      </c>
      <c r="M9276" t="s">
        <v>425</v>
      </c>
      <c r="N9276" t="s">
        <v>121</v>
      </c>
      <c r="O9276" t="s">
        <v>33</v>
      </c>
      <c r="P9276" t="s">
        <v>34</v>
      </c>
      <c r="Q9276">
        <v>0</v>
      </c>
      <c r="R9276" s="1">
        <v>4774</v>
      </c>
      <c r="S9276">
        <v>0</v>
      </c>
      <c r="T9276">
        <v>10</v>
      </c>
      <c r="U9276">
        <v>11</v>
      </c>
      <c r="V9276" s="1">
        <v>-4774</v>
      </c>
      <c r="W9276">
        <v>0</v>
      </c>
      <c r="X9276">
        <v>0</v>
      </c>
    </row>
    <row r="9277" spans="1:24" x14ac:dyDescent="0.25">
      <c r="A9277">
        <v>202001</v>
      </c>
      <c r="B9277" t="s">
        <v>64</v>
      </c>
      <c r="C9277" t="s">
        <v>65</v>
      </c>
      <c r="D9277" t="s">
        <v>65</v>
      </c>
      <c r="E9277" t="s">
        <v>587</v>
      </c>
      <c r="F9277" t="s">
        <v>9676</v>
      </c>
      <c r="G9277">
        <v>65702074</v>
      </c>
      <c r="H9277">
        <v>39728439</v>
      </c>
      <c r="I9277" t="s">
        <v>28</v>
      </c>
      <c r="J9277" t="s">
        <v>57</v>
      </c>
      <c r="K9277" t="s">
        <v>30</v>
      </c>
      <c r="L9277" t="s">
        <v>1678</v>
      </c>
      <c r="M9277" t="s">
        <v>425</v>
      </c>
      <c r="N9277">
        <v>50</v>
      </c>
      <c r="O9277" t="s">
        <v>41</v>
      </c>
      <c r="P9277" t="s">
        <v>42</v>
      </c>
      <c r="Q9277" s="1">
        <v>6480</v>
      </c>
      <c r="R9277" s="1">
        <v>3495</v>
      </c>
      <c r="S9277">
        <v>197</v>
      </c>
      <c r="T9277">
        <v>8</v>
      </c>
      <c r="U9277">
        <v>10</v>
      </c>
      <c r="V9277" s="1">
        <v>2788</v>
      </c>
      <c r="W9277">
        <v>43.02</v>
      </c>
      <c r="X9277">
        <v>40.659999999999997</v>
      </c>
    </row>
    <row r="9278" spans="1:24" x14ac:dyDescent="0.25">
      <c r="A9278">
        <v>202001</v>
      </c>
      <c r="B9278" t="s">
        <v>64</v>
      </c>
      <c r="C9278" t="s">
        <v>65</v>
      </c>
      <c r="D9278" t="s">
        <v>65</v>
      </c>
      <c r="E9278" t="s">
        <v>552</v>
      </c>
      <c r="F9278">
        <v>10088</v>
      </c>
      <c r="G9278">
        <v>65221363</v>
      </c>
      <c r="H9278">
        <v>32883623</v>
      </c>
      <c r="I9278" t="s">
        <v>72</v>
      </c>
      <c r="J9278" t="s">
        <v>29</v>
      </c>
      <c r="K9278" t="s">
        <v>30</v>
      </c>
      <c r="L9278" t="s">
        <v>449</v>
      </c>
      <c r="M9278" t="s">
        <v>409</v>
      </c>
      <c r="N9278">
        <v>75</v>
      </c>
      <c r="O9278" t="s">
        <v>76</v>
      </c>
      <c r="P9278" t="s">
        <v>42</v>
      </c>
      <c r="Q9278" s="1">
        <v>2960</v>
      </c>
      <c r="R9278" s="1">
        <v>2716</v>
      </c>
      <c r="S9278">
        <v>0</v>
      </c>
      <c r="T9278">
        <v>7</v>
      </c>
      <c r="U9278">
        <v>13</v>
      </c>
      <c r="V9278">
        <v>244</v>
      </c>
      <c r="W9278">
        <v>8.23</v>
      </c>
      <c r="X9278">
        <v>-19.73</v>
      </c>
    </row>
    <row r="9279" spans="1:24" x14ac:dyDescent="0.25">
      <c r="A9279">
        <v>202001</v>
      </c>
      <c r="B9279" t="s">
        <v>607</v>
      </c>
      <c r="C9279" t="s">
        <v>1148</v>
      </c>
      <c r="D9279" t="s">
        <v>1148</v>
      </c>
      <c r="E9279" t="s">
        <v>687</v>
      </c>
      <c r="F9279" t="s">
        <v>9677</v>
      </c>
      <c r="G9279">
        <v>65763070</v>
      </c>
      <c r="H9279">
        <v>5007054</v>
      </c>
      <c r="I9279" t="s">
        <v>28</v>
      </c>
      <c r="J9279" t="s">
        <v>29</v>
      </c>
      <c r="K9279" t="s">
        <v>30</v>
      </c>
      <c r="L9279" t="s">
        <v>824</v>
      </c>
      <c r="M9279" t="s">
        <v>825</v>
      </c>
      <c r="N9279">
        <v>25</v>
      </c>
      <c r="O9279" t="s">
        <v>61</v>
      </c>
      <c r="P9279" t="s">
        <v>42</v>
      </c>
      <c r="Q9279" s="1">
        <v>9000</v>
      </c>
      <c r="R9279" s="1">
        <v>7470</v>
      </c>
      <c r="S9279">
        <v>85</v>
      </c>
      <c r="T9279">
        <v>17</v>
      </c>
      <c r="U9279">
        <v>21</v>
      </c>
      <c r="V9279" s="1">
        <v>1445</v>
      </c>
      <c r="W9279">
        <v>16.05</v>
      </c>
      <c r="X9279" s="2">
        <v>-1268.3399999999999</v>
      </c>
    </row>
    <row r="9280" spans="1:24" x14ac:dyDescent="0.25">
      <c r="A9280">
        <v>202001</v>
      </c>
      <c r="B9280" t="s">
        <v>64</v>
      </c>
      <c r="C9280" t="s">
        <v>65</v>
      </c>
      <c r="D9280" t="s">
        <v>65</v>
      </c>
      <c r="E9280" t="s">
        <v>399</v>
      </c>
      <c r="F9280">
        <v>10186</v>
      </c>
      <c r="G9280">
        <v>65218160</v>
      </c>
      <c r="H9280">
        <v>32667199</v>
      </c>
      <c r="I9280" t="s">
        <v>28</v>
      </c>
      <c r="J9280" t="s">
        <v>29</v>
      </c>
      <c r="K9280" t="s">
        <v>30</v>
      </c>
      <c r="L9280" t="s">
        <v>401</v>
      </c>
      <c r="M9280" t="s">
        <v>109</v>
      </c>
      <c r="N9280">
        <v>225</v>
      </c>
      <c r="O9280" t="s">
        <v>76</v>
      </c>
      <c r="P9280" t="s">
        <v>42</v>
      </c>
      <c r="Q9280" s="1">
        <v>8240</v>
      </c>
      <c r="R9280" s="1">
        <v>8608</v>
      </c>
      <c r="S9280">
        <v>0</v>
      </c>
      <c r="T9280">
        <v>10</v>
      </c>
      <c r="U9280">
        <v>11</v>
      </c>
      <c r="V9280">
        <v>-368</v>
      </c>
      <c r="W9280">
        <v>-4.47</v>
      </c>
      <c r="X9280">
        <v>-46.43</v>
      </c>
    </row>
    <row r="9281" spans="1:24" x14ac:dyDescent="0.25">
      <c r="A9281">
        <v>202001</v>
      </c>
      <c r="B9281" t="s">
        <v>64</v>
      </c>
      <c r="C9281" t="s">
        <v>65</v>
      </c>
      <c r="D9281" t="s">
        <v>65</v>
      </c>
      <c r="E9281" t="s">
        <v>397</v>
      </c>
      <c r="F9281">
        <v>10222</v>
      </c>
      <c r="G9281">
        <v>65220157</v>
      </c>
      <c r="H9281">
        <v>39728450</v>
      </c>
      <c r="I9281" t="s">
        <v>72</v>
      </c>
      <c r="J9281" t="s">
        <v>29</v>
      </c>
      <c r="K9281" t="s">
        <v>30</v>
      </c>
      <c r="L9281" t="s">
        <v>393</v>
      </c>
      <c r="M9281" t="s">
        <v>394</v>
      </c>
      <c r="N9281">
        <v>75</v>
      </c>
      <c r="O9281" t="s">
        <v>76</v>
      </c>
      <c r="P9281" t="s">
        <v>42</v>
      </c>
      <c r="Q9281" s="1">
        <v>5648</v>
      </c>
      <c r="R9281" s="1">
        <v>5408</v>
      </c>
      <c r="S9281">
        <v>0</v>
      </c>
      <c r="T9281">
        <v>10</v>
      </c>
      <c r="U9281">
        <v>10</v>
      </c>
      <c r="V9281">
        <v>240</v>
      </c>
      <c r="W9281">
        <v>4.25</v>
      </c>
      <c r="X9281">
        <v>-8.23</v>
      </c>
    </row>
    <row r="9282" spans="1:24" x14ac:dyDescent="0.25">
      <c r="A9282">
        <v>202001</v>
      </c>
      <c r="B9282" t="s">
        <v>64</v>
      </c>
      <c r="C9282" t="s">
        <v>65</v>
      </c>
      <c r="D9282" t="s">
        <v>65</v>
      </c>
      <c r="E9282" t="s">
        <v>397</v>
      </c>
      <c r="F9282">
        <v>10226</v>
      </c>
      <c r="G9282">
        <v>65220162</v>
      </c>
      <c r="H9282">
        <v>33061219</v>
      </c>
      <c r="I9282" t="s">
        <v>72</v>
      </c>
      <c r="J9282" t="s">
        <v>29</v>
      </c>
      <c r="K9282" t="s">
        <v>30</v>
      </c>
      <c r="L9282" t="s">
        <v>393</v>
      </c>
      <c r="M9282" t="s">
        <v>394</v>
      </c>
      <c r="N9282">
        <v>75</v>
      </c>
      <c r="O9282" t="s">
        <v>179</v>
      </c>
      <c r="P9282" t="s">
        <v>42</v>
      </c>
      <c r="Q9282" s="1">
        <v>3640</v>
      </c>
      <c r="R9282" s="1">
        <v>3884</v>
      </c>
      <c r="S9282">
        <v>0</v>
      </c>
      <c r="T9282">
        <v>10</v>
      </c>
      <c r="U9282">
        <v>11</v>
      </c>
      <c r="V9282">
        <v>-244</v>
      </c>
      <c r="W9282">
        <v>-6.71</v>
      </c>
      <c r="X9282" s="2">
        <v>-1106.83</v>
      </c>
    </row>
    <row r="9283" spans="1:24" x14ac:dyDescent="0.25">
      <c r="A9283">
        <v>202001</v>
      </c>
      <c r="B9283" t="s">
        <v>24</v>
      </c>
      <c r="C9283" t="s">
        <v>25</v>
      </c>
      <c r="D9283" t="s">
        <v>25</v>
      </c>
      <c r="E9283" t="s">
        <v>320</v>
      </c>
      <c r="F9283">
        <v>25354</v>
      </c>
      <c r="G9283">
        <v>65003628</v>
      </c>
      <c r="H9283">
        <v>32967716</v>
      </c>
      <c r="I9283" t="s">
        <v>28</v>
      </c>
      <c r="J9283" t="s">
        <v>29</v>
      </c>
      <c r="K9283" t="s">
        <v>30</v>
      </c>
      <c r="L9283" t="s">
        <v>322</v>
      </c>
      <c r="M9283" t="s">
        <v>323</v>
      </c>
      <c r="N9283">
        <v>75</v>
      </c>
      <c r="O9283" t="s">
        <v>45</v>
      </c>
      <c r="P9283" t="s">
        <v>42</v>
      </c>
      <c r="Q9283" s="1">
        <v>438522</v>
      </c>
      <c r="R9283" s="1">
        <v>3442</v>
      </c>
      <c r="S9283">
        <v>0</v>
      </c>
      <c r="T9283">
        <v>16</v>
      </c>
      <c r="U9283">
        <v>18</v>
      </c>
      <c r="V9283" s="1">
        <v>435080</v>
      </c>
      <c r="W9283">
        <v>99.22</v>
      </c>
      <c r="X9283">
        <v>98.63</v>
      </c>
    </row>
    <row r="9284" spans="1:24" x14ac:dyDescent="0.25">
      <c r="A9284">
        <v>202001</v>
      </c>
      <c r="B9284" t="s">
        <v>35</v>
      </c>
      <c r="C9284" t="s">
        <v>680</v>
      </c>
      <c r="D9284" t="s">
        <v>680</v>
      </c>
      <c r="E9284" t="s">
        <v>498</v>
      </c>
      <c r="F9284" t="s">
        <v>9678</v>
      </c>
      <c r="G9284">
        <v>65007161</v>
      </c>
      <c r="H9284">
        <v>33061189</v>
      </c>
      <c r="I9284" t="s">
        <v>28</v>
      </c>
      <c r="J9284" t="s">
        <v>29</v>
      </c>
      <c r="K9284" t="s">
        <v>30</v>
      </c>
      <c r="L9284" t="s">
        <v>1093</v>
      </c>
      <c r="M9284" t="s">
        <v>684</v>
      </c>
      <c r="N9284">
        <v>75</v>
      </c>
      <c r="O9284" t="s">
        <v>50</v>
      </c>
      <c r="P9284" t="s">
        <v>42</v>
      </c>
      <c r="Q9284" s="1">
        <v>4065</v>
      </c>
      <c r="R9284" s="1">
        <v>4947</v>
      </c>
      <c r="S9284">
        <v>0</v>
      </c>
      <c r="T9284">
        <v>11</v>
      </c>
      <c r="U9284">
        <v>17</v>
      </c>
      <c r="V9284">
        <v>-883</v>
      </c>
      <c r="W9284">
        <v>-21.71</v>
      </c>
      <c r="X9284" s="2">
        <v>-1056.07</v>
      </c>
    </row>
    <row r="9285" spans="1:24" x14ac:dyDescent="0.25">
      <c r="A9285">
        <v>202001</v>
      </c>
      <c r="B9285" t="s">
        <v>24</v>
      </c>
      <c r="C9285" t="s">
        <v>25</v>
      </c>
      <c r="D9285" t="s">
        <v>25</v>
      </c>
      <c r="E9285" t="s">
        <v>209</v>
      </c>
      <c r="F9285">
        <v>25450</v>
      </c>
      <c r="G9285">
        <v>65703814</v>
      </c>
      <c r="H9285">
        <v>32667140</v>
      </c>
      <c r="I9285" t="s">
        <v>28</v>
      </c>
      <c r="J9285" t="s">
        <v>29</v>
      </c>
      <c r="K9285" t="s">
        <v>30</v>
      </c>
      <c r="L9285" t="s">
        <v>206</v>
      </c>
      <c r="M9285" t="s">
        <v>207</v>
      </c>
      <c r="N9285">
        <v>150</v>
      </c>
      <c r="O9285" t="s">
        <v>45</v>
      </c>
      <c r="P9285" t="s">
        <v>42</v>
      </c>
      <c r="Q9285" s="1">
        <v>223424</v>
      </c>
      <c r="R9285" s="1">
        <v>7178</v>
      </c>
      <c r="S9285">
        <v>0</v>
      </c>
      <c r="T9285">
        <v>13</v>
      </c>
      <c r="U9285">
        <v>15</v>
      </c>
      <c r="V9285" s="1">
        <v>216246</v>
      </c>
      <c r="W9285">
        <v>96.79</v>
      </c>
      <c r="X9285">
        <v>71.680000000000007</v>
      </c>
    </row>
    <row r="9286" spans="1:24" x14ac:dyDescent="0.25">
      <c r="A9286">
        <v>202001</v>
      </c>
      <c r="B9286" t="s">
        <v>24</v>
      </c>
      <c r="C9286" t="s">
        <v>25</v>
      </c>
      <c r="D9286" t="s">
        <v>25</v>
      </c>
      <c r="E9286" t="s">
        <v>211</v>
      </c>
      <c r="F9286">
        <v>25569</v>
      </c>
      <c r="G9286">
        <v>65704750</v>
      </c>
      <c r="H9286">
        <v>44189956</v>
      </c>
      <c r="I9286" t="s">
        <v>72</v>
      </c>
      <c r="J9286" t="s">
        <v>29</v>
      </c>
      <c r="K9286" t="s">
        <v>30</v>
      </c>
      <c r="L9286" t="s">
        <v>206</v>
      </c>
      <c r="M9286" t="s">
        <v>207</v>
      </c>
      <c r="N9286">
        <v>500</v>
      </c>
      <c r="O9286" t="s">
        <v>45</v>
      </c>
      <c r="P9286" t="s">
        <v>42</v>
      </c>
      <c r="Q9286" s="1">
        <v>884952</v>
      </c>
      <c r="R9286" s="1">
        <v>25961</v>
      </c>
      <c r="S9286">
        <v>0</v>
      </c>
      <c r="T9286">
        <v>41</v>
      </c>
      <c r="U9286">
        <v>43</v>
      </c>
      <c r="V9286" s="1">
        <v>858991</v>
      </c>
      <c r="W9286">
        <v>97.07</v>
      </c>
      <c r="X9286">
        <v>53.98</v>
      </c>
    </row>
    <row r="9287" spans="1:24" x14ac:dyDescent="0.25">
      <c r="A9287">
        <v>202001</v>
      </c>
      <c r="B9287" t="s">
        <v>24</v>
      </c>
      <c r="C9287" t="s">
        <v>25</v>
      </c>
      <c r="D9287" t="s">
        <v>25</v>
      </c>
      <c r="E9287" t="s">
        <v>211</v>
      </c>
      <c r="F9287">
        <v>25611</v>
      </c>
      <c r="G9287">
        <v>65705025</v>
      </c>
      <c r="H9287">
        <v>33085240</v>
      </c>
      <c r="I9287" t="s">
        <v>28</v>
      </c>
      <c r="J9287" t="s">
        <v>29</v>
      </c>
      <c r="K9287" t="s">
        <v>30</v>
      </c>
      <c r="L9287" t="s">
        <v>331</v>
      </c>
      <c r="M9287" t="s">
        <v>207</v>
      </c>
      <c r="N9287">
        <v>225</v>
      </c>
      <c r="O9287" t="s">
        <v>45</v>
      </c>
      <c r="P9287" t="s">
        <v>42</v>
      </c>
      <c r="Q9287" s="1">
        <v>231200</v>
      </c>
      <c r="R9287" s="1">
        <v>3668</v>
      </c>
      <c r="S9287">
        <v>0</v>
      </c>
      <c r="T9287">
        <v>9</v>
      </c>
      <c r="U9287">
        <v>12</v>
      </c>
      <c r="V9287" s="1">
        <v>227533</v>
      </c>
      <c r="W9287">
        <v>98.41</v>
      </c>
      <c r="X9287">
        <v>77.63</v>
      </c>
    </row>
    <row r="9288" spans="1:24" x14ac:dyDescent="0.25">
      <c r="A9288">
        <v>202001</v>
      </c>
      <c r="B9288" t="s">
        <v>24</v>
      </c>
      <c r="C9288" t="s">
        <v>25</v>
      </c>
      <c r="D9288" t="s">
        <v>25</v>
      </c>
      <c r="E9288" t="s">
        <v>320</v>
      </c>
      <c r="F9288">
        <v>25651</v>
      </c>
      <c r="G9288">
        <v>65707542</v>
      </c>
      <c r="H9288">
        <v>32405051</v>
      </c>
      <c r="I9288" t="s">
        <v>72</v>
      </c>
      <c r="J9288" t="s">
        <v>29</v>
      </c>
      <c r="K9288" t="s">
        <v>30</v>
      </c>
      <c r="L9288" t="s">
        <v>322</v>
      </c>
      <c r="M9288" t="s">
        <v>323</v>
      </c>
      <c r="N9288">
        <v>400</v>
      </c>
      <c r="O9288" t="s">
        <v>61</v>
      </c>
      <c r="P9288" t="s">
        <v>42</v>
      </c>
      <c r="Q9288" s="1">
        <v>3600</v>
      </c>
      <c r="R9288" s="1">
        <v>2930</v>
      </c>
      <c r="S9288">
        <v>0</v>
      </c>
      <c r="T9288">
        <v>11</v>
      </c>
      <c r="U9288">
        <v>16</v>
      </c>
      <c r="V9288">
        <v>670</v>
      </c>
      <c r="W9288">
        <v>18.600000000000001</v>
      </c>
      <c r="X9288">
        <v>24.88</v>
      </c>
    </row>
    <row r="9289" spans="1:24" x14ac:dyDescent="0.25">
      <c r="A9289">
        <v>202001</v>
      </c>
      <c r="B9289" t="s">
        <v>64</v>
      </c>
      <c r="C9289" t="s">
        <v>65</v>
      </c>
      <c r="D9289" t="s">
        <v>65</v>
      </c>
      <c r="E9289" t="s">
        <v>395</v>
      </c>
      <c r="F9289" t="s">
        <v>9679</v>
      </c>
      <c r="G9289">
        <v>65210748</v>
      </c>
      <c r="H9289">
        <v>32403311</v>
      </c>
      <c r="I9289" t="s">
        <v>72</v>
      </c>
      <c r="J9289" t="s">
        <v>29</v>
      </c>
      <c r="K9289" t="s">
        <v>30</v>
      </c>
      <c r="L9289" t="s">
        <v>419</v>
      </c>
      <c r="M9289" t="s">
        <v>409</v>
      </c>
      <c r="N9289">
        <v>75</v>
      </c>
      <c r="O9289" t="s">
        <v>76</v>
      </c>
      <c r="P9289" t="s">
        <v>42</v>
      </c>
      <c r="Q9289" s="1">
        <v>8625</v>
      </c>
      <c r="R9289" s="1">
        <v>7497</v>
      </c>
      <c r="S9289">
        <v>0</v>
      </c>
      <c r="T9289">
        <v>18</v>
      </c>
      <c r="U9289">
        <v>21</v>
      </c>
      <c r="V9289" s="1">
        <v>1128</v>
      </c>
      <c r="W9289">
        <v>13.08</v>
      </c>
      <c r="X9289">
        <v>-15.27</v>
      </c>
    </row>
    <row r="9290" spans="1:24" x14ac:dyDescent="0.25">
      <c r="A9290">
        <v>202001</v>
      </c>
      <c r="B9290" t="s">
        <v>35</v>
      </c>
      <c r="C9290" t="s">
        <v>36</v>
      </c>
      <c r="D9290" t="s">
        <v>3214</v>
      </c>
      <c r="E9290" t="s">
        <v>3214</v>
      </c>
      <c r="F9290" t="s">
        <v>9680</v>
      </c>
      <c r="G9290">
        <v>65011698</v>
      </c>
      <c r="H9290">
        <v>4602880914</v>
      </c>
      <c r="I9290" t="s">
        <v>28</v>
      </c>
      <c r="J9290" t="s">
        <v>29</v>
      </c>
      <c r="K9290" t="s">
        <v>30</v>
      </c>
      <c r="L9290" t="s">
        <v>1858</v>
      </c>
      <c r="M9290" t="s">
        <v>1859</v>
      </c>
      <c r="N9290">
        <v>50</v>
      </c>
      <c r="O9290" t="s">
        <v>61</v>
      </c>
      <c r="P9290" t="s">
        <v>42</v>
      </c>
      <c r="Q9290" s="1">
        <v>13838</v>
      </c>
      <c r="R9290" s="1">
        <v>10546</v>
      </c>
      <c r="S9290">
        <v>0</v>
      </c>
      <c r="T9290">
        <v>36</v>
      </c>
      <c r="U9290">
        <v>45</v>
      </c>
      <c r="V9290" s="1">
        <v>3292</v>
      </c>
      <c r="W9290">
        <v>23.79</v>
      </c>
      <c r="X9290">
        <v>-513.38</v>
      </c>
    </row>
    <row r="9291" spans="1:24" x14ac:dyDescent="0.25">
      <c r="A9291">
        <v>202001</v>
      </c>
      <c r="B9291" t="s">
        <v>24</v>
      </c>
      <c r="C9291" t="s">
        <v>25</v>
      </c>
      <c r="D9291" t="s">
        <v>25</v>
      </c>
      <c r="E9291" t="s">
        <v>211</v>
      </c>
      <c r="F9291" t="s">
        <v>9681</v>
      </c>
      <c r="G9291">
        <v>65003307</v>
      </c>
      <c r="H9291">
        <v>5014937</v>
      </c>
      <c r="I9291" t="s">
        <v>72</v>
      </c>
      <c r="J9291" t="s">
        <v>29</v>
      </c>
      <c r="K9291" t="s">
        <v>30</v>
      </c>
      <c r="L9291" t="s">
        <v>331</v>
      </c>
      <c r="M9291" t="s">
        <v>207</v>
      </c>
      <c r="N9291">
        <v>50</v>
      </c>
      <c r="O9291" t="s">
        <v>41</v>
      </c>
      <c r="P9291" t="s">
        <v>42</v>
      </c>
      <c r="Q9291" s="1">
        <v>5681</v>
      </c>
      <c r="R9291" s="1">
        <v>2872</v>
      </c>
      <c r="S9291">
        <v>406</v>
      </c>
      <c r="T9291">
        <v>3</v>
      </c>
      <c r="U9291">
        <v>6</v>
      </c>
      <c r="V9291" s="1">
        <v>2404</v>
      </c>
      <c r="W9291">
        <v>42.31</v>
      </c>
      <c r="X9291">
        <v>-327.89</v>
      </c>
    </row>
    <row r="9292" spans="1:24" x14ac:dyDescent="0.25">
      <c r="A9292">
        <v>202001</v>
      </c>
      <c r="B9292" t="s">
        <v>64</v>
      </c>
      <c r="C9292" t="s">
        <v>95</v>
      </c>
      <c r="D9292" t="s">
        <v>95</v>
      </c>
      <c r="E9292" t="s">
        <v>764</v>
      </c>
      <c r="F9292" t="s">
        <v>9682</v>
      </c>
      <c r="G9292">
        <v>65768303</v>
      </c>
      <c r="H9292">
        <v>4603248660</v>
      </c>
      <c r="I9292" t="s">
        <v>28</v>
      </c>
      <c r="J9292" t="s">
        <v>53</v>
      </c>
      <c r="K9292" t="s">
        <v>30</v>
      </c>
      <c r="L9292" t="s">
        <v>531</v>
      </c>
      <c r="M9292" t="s">
        <v>532</v>
      </c>
      <c r="N9292" t="s">
        <v>81</v>
      </c>
      <c r="O9292" t="s">
        <v>41</v>
      </c>
      <c r="P9292" t="s">
        <v>42</v>
      </c>
      <c r="Q9292" s="1">
        <v>20382</v>
      </c>
      <c r="R9292" s="1">
        <v>8971</v>
      </c>
      <c r="S9292">
        <v>0</v>
      </c>
      <c r="T9292">
        <v>40</v>
      </c>
      <c r="U9292">
        <v>40</v>
      </c>
      <c r="V9292" s="1">
        <v>11412</v>
      </c>
      <c r="W9292">
        <v>55.99</v>
      </c>
      <c r="X9292">
        <v>52.28</v>
      </c>
    </row>
    <row r="9293" spans="1:24" x14ac:dyDescent="0.25">
      <c r="A9293">
        <v>202001</v>
      </c>
      <c r="B9293" t="s">
        <v>64</v>
      </c>
      <c r="C9293" t="s">
        <v>65</v>
      </c>
      <c r="D9293" t="s">
        <v>65</v>
      </c>
      <c r="E9293" t="s">
        <v>1759</v>
      </c>
      <c r="F9293" t="s">
        <v>9683</v>
      </c>
      <c r="G9293">
        <v>65707266</v>
      </c>
      <c r="H9293">
        <v>41648630</v>
      </c>
      <c r="I9293" t="s">
        <v>72</v>
      </c>
      <c r="J9293" t="s">
        <v>29</v>
      </c>
      <c r="K9293" t="s">
        <v>30</v>
      </c>
      <c r="L9293" t="s">
        <v>1761</v>
      </c>
      <c r="M9293" t="s">
        <v>873</v>
      </c>
      <c r="N9293">
        <v>75</v>
      </c>
      <c r="O9293" t="s">
        <v>50</v>
      </c>
      <c r="P9293" t="s">
        <v>42</v>
      </c>
      <c r="Q9293" s="1">
        <v>1843</v>
      </c>
      <c r="R9293" s="1">
        <v>3101</v>
      </c>
      <c r="S9293">
        <v>0</v>
      </c>
      <c r="T9293">
        <v>9</v>
      </c>
      <c r="U9293">
        <v>9</v>
      </c>
      <c r="V9293" s="1">
        <v>-1258</v>
      </c>
      <c r="W9293">
        <v>-68.28</v>
      </c>
      <c r="X9293">
        <v>5.07</v>
      </c>
    </row>
    <row r="9294" spans="1:24" x14ac:dyDescent="0.25">
      <c r="A9294">
        <v>202001</v>
      </c>
      <c r="B9294" t="s">
        <v>64</v>
      </c>
      <c r="C9294" t="s">
        <v>65</v>
      </c>
      <c r="D9294" t="s">
        <v>65</v>
      </c>
      <c r="E9294" t="s">
        <v>761</v>
      </c>
      <c r="F9294" t="s">
        <v>9684</v>
      </c>
      <c r="G9294">
        <v>65721771</v>
      </c>
      <c r="H9294">
        <v>32882277</v>
      </c>
      <c r="I9294" t="s">
        <v>72</v>
      </c>
      <c r="J9294" t="s">
        <v>29</v>
      </c>
      <c r="K9294" t="s">
        <v>30</v>
      </c>
      <c r="L9294" t="s">
        <v>1690</v>
      </c>
      <c r="M9294" t="s">
        <v>425</v>
      </c>
      <c r="N9294" t="s">
        <v>121</v>
      </c>
      <c r="O9294" t="s">
        <v>41</v>
      </c>
      <c r="P9294" t="s">
        <v>42</v>
      </c>
      <c r="Q9294" s="1">
        <v>3660</v>
      </c>
      <c r="R9294" s="1">
        <v>2352</v>
      </c>
      <c r="S9294">
        <v>0</v>
      </c>
      <c r="T9294">
        <v>15</v>
      </c>
      <c r="U9294">
        <v>24</v>
      </c>
      <c r="V9294" s="1">
        <v>1308</v>
      </c>
      <c r="W9294">
        <v>35.729999999999997</v>
      </c>
      <c r="X9294">
        <v>-918.75</v>
      </c>
    </row>
    <row r="9295" spans="1:24" x14ac:dyDescent="0.25">
      <c r="A9295">
        <v>202001</v>
      </c>
      <c r="B9295" t="s">
        <v>64</v>
      </c>
      <c r="C9295" t="s">
        <v>65</v>
      </c>
      <c r="D9295" t="s">
        <v>65</v>
      </c>
      <c r="E9295" t="s">
        <v>761</v>
      </c>
      <c r="F9295" t="s">
        <v>9685</v>
      </c>
      <c r="G9295">
        <v>65751931</v>
      </c>
      <c r="H9295">
        <v>52624</v>
      </c>
      <c r="I9295" t="s">
        <v>72</v>
      </c>
      <c r="J9295" t="s">
        <v>29</v>
      </c>
      <c r="K9295" t="s">
        <v>30</v>
      </c>
      <c r="L9295" t="s">
        <v>1690</v>
      </c>
      <c r="M9295" t="s">
        <v>425</v>
      </c>
      <c r="N9295">
        <v>75</v>
      </c>
      <c r="O9295" t="s">
        <v>33</v>
      </c>
      <c r="P9295" t="s">
        <v>34</v>
      </c>
      <c r="Q9295">
        <v>0</v>
      </c>
      <c r="R9295" s="1">
        <v>9070</v>
      </c>
      <c r="S9295">
        <v>0</v>
      </c>
      <c r="T9295">
        <v>15</v>
      </c>
      <c r="U9295">
        <v>16</v>
      </c>
      <c r="V9295" s="1">
        <v>-9070</v>
      </c>
      <c r="W9295">
        <v>0</v>
      </c>
      <c r="X9295">
        <v>0</v>
      </c>
    </row>
    <row r="9296" spans="1:24" x14ac:dyDescent="0.25">
      <c r="A9296">
        <v>202001</v>
      </c>
      <c r="B9296" t="s">
        <v>64</v>
      </c>
      <c r="C9296" t="s">
        <v>65</v>
      </c>
      <c r="D9296" t="s">
        <v>65</v>
      </c>
      <c r="E9296" t="s">
        <v>587</v>
      </c>
      <c r="F9296" t="s">
        <v>9686</v>
      </c>
      <c r="G9296">
        <v>65205463</v>
      </c>
      <c r="H9296">
        <v>66122</v>
      </c>
      <c r="I9296" t="s">
        <v>28</v>
      </c>
      <c r="J9296" t="s">
        <v>29</v>
      </c>
      <c r="K9296" t="s">
        <v>30</v>
      </c>
      <c r="L9296" t="s">
        <v>1690</v>
      </c>
      <c r="M9296" t="s">
        <v>425</v>
      </c>
      <c r="N9296">
        <v>75</v>
      </c>
      <c r="O9296" t="s">
        <v>33</v>
      </c>
      <c r="P9296" t="s">
        <v>34</v>
      </c>
      <c r="Q9296">
        <v>0</v>
      </c>
      <c r="R9296" s="1">
        <v>8848</v>
      </c>
      <c r="S9296">
        <v>0</v>
      </c>
      <c r="T9296">
        <v>11</v>
      </c>
      <c r="U9296">
        <v>16</v>
      </c>
      <c r="V9296" s="1">
        <v>-8848</v>
      </c>
      <c r="W9296">
        <v>0</v>
      </c>
      <c r="X9296">
        <v>0</v>
      </c>
    </row>
    <row r="9297" spans="1:24" x14ac:dyDescent="0.25">
      <c r="A9297">
        <v>202001</v>
      </c>
      <c r="B9297" t="s">
        <v>64</v>
      </c>
      <c r="C9297" t="s">
        <v>65</v>
      </c>
      <c r="D9297" t="s">
        <v>65</v>
      </c>
      <c r="E9297" t="s">
        <v>172</v>
      </c>
      <c r="F9297" t="s">
        <v>9687</v>
      </c>
      <c r="G9297">
        <v>65205050</v>
      </c>
      <c r="H9297">
        <v>5015597</v>
      </c>
      <c r="I9297" t="s">
        <v>28</v>
      </c>
      <c r="J9297" t="s">
        <v>57</v>
      </c>
      <c r="K9297" t="s">
        <v>54</v>
      </c>
      <c r="L9297" t="s">
        <v>732</v>
      </c>
      <c r="M9297" t="s">
        <v>170</v>
      </c>
      <c r="N9297">
        <v>75</v>
      </c>
      <c r="O9297" t="s">
        <v>33</v>
      </c>
      <c r="P9297" t="s">
        <v>34</v>
      </c>
      <c r="Q9297">
        <v>0</v>
      </c>
      <c r="R9297" s="1">
        <v>30515</v>
      </c>
      <c r="S9297">
        <v>0</v>
      </c>
      <c r="T9297">
        <v>110</v>
      </c>
      <c r="U9297">
        <v>117</v>
      </c>
      <c r="V9297" s="1">
        <v>-30515</v>
      </c>
      <c r="W9297">
        <v>0</v>
      </c>
      <c r="X9297">
        <v>0</v>
      </c>
    </row>
    <row r="9298" spans="1:24" x14ac:dyDescent="0.25">
      <c r="A9298">
        <v>202001</v>
      </c>
      <c r="B9298" t="s">
        <v>64</v>
      </c>
      <c r="C9298" t="s">
        <v>65</v>
      </c>
      <c r="D9298" t="s">
        <v>65</v>
      </c>
      <c r="E9298" t="s">
        <v>1388</v>
      </c>
      <c r="F9298" t="s">
        <v>9688</v>
      </c>
      <c r="G9298">
        <v>65762636</v>
      </c>
      <c r="H9298">
        <v>5007521</v>
      </c>
      <c r="I9298" t="s">
        <v>28</v>
      </c>
      <c r="J9298" t="s">
        <v>57</v>
      </c>
      <c r="K9298" t="s">
        <v>30</v>
      </c>
      <c r="L9298" t="s">
        <v>508</v>
      </c>
      <c r="M9298" t="s">
        <v>509</v>
      </c>
      <c r="N9298" t="s">
        <v>81</v>
      </c>
      <c r="O9298" t="s">
        <v>50</v>
      </c>
      <c r="P9298" t="s">
        <v>42</v>
      </c>
      <c r="Q9298" s="1">
        <v>4129</v>
      </c>
      <c r="R9298" s="1">
        <v>4418</v>
      </c>
      <c r="S9298">
        <v>292</v>
      </c>
      <c r="T9298">
        <v>22</v>
      </c>
      <c r="U9298">
        <v>26</v>
      </c>
      <c r="V9298">
        <v>-580</v>
      </c>
      <c r="W9298">
        <v>-14.05</v>
      </c>
      <c r="X9298" s="2">
        <v>-1089.95</v>
      </c>
    </row>
    <row r="9299" spans="1:24" x14ac:dyDescent="0.25">
      <c r="A9299">
        <v>202001</v>
      </c>
      <c r="B9299" t="s">
        <v>64</v>
      </c>
      <c r="C9299" t="s">
        <v>65</v>
      </c>
      <c r="D9299" t="s">
        <v>65</v>
      </c>
      <c r="E9299" t="s">
        <v>422</v>
      </c>
      <c r="F9299" t="s">
        <v>9689</v>
      </c>
      <c r="G9299">
        <v>65741857</v>
      </c>
      <c r="H9299">
        <v>16003308</v>
      </c>
      <c r="I9299" t="s">
        <v>72</v>
      </c>
      <c r="J9299" t="s">
        <v>57</v>
      </c>
      <c r="K9299" t="s">
        <v>30</v>
      </c>
      <c r="L9299" t="s">
        <v>1319</v>
      </c>
      <c r="M9299" t="s">
        <v>490</v>
      </c>
      <c r="N9299">
        <v>50</v>
      </c>
      <c r="O9299" t="s">
        <v>61</v>
      </c>
      <c r="P9299" t="s">
        <v>42</v>
      </c>
      <c r="Q9299" s="1">
        <v>25691</v>
      </c>
      <c r="R9299" s="1">
        <v>17800</v>
      </c>
      <c r="S9299">
        <v>287</v>
      </c>
      <c r="T9299">
        <v>63</v>
      </c>
      <c r="U9299">
        <v>76</v>
      </c>
      <c r="V9299" s="1">
        <v>7604</v>
      </c>
      <c r="W9299">
        <v>29.6</v>
      </c>
      <c r="X9299">
        <v>-304.36</v>
      </c>
    </row>
    <row r="9300" spans="1:24" x14ac:dyDescent="0.25">
      <c r="A9300">
        <v>202001</v>
      </c>
      <c r="B9300" t="s">
        <v>64</v>
      </c>
      <c r="C9300" t="s">
        <v>65</v>
      </c>
      <c r="D9300" t="s">
        <v>65</v>
      </c>
      <c r="E9300" t="s">
        <v>776</v>
      </c>
      <c r="F9300" t="s">
        <v>9690</v>
      </c>
      <c r="G9300">
        <v>65204329</v>
      </c>
      <c r="H9300">
        <v>32879764</v>
      </c>
      <c r="I9300" t="s">
        <v>28</v>
      </c>
      <c r="J9300" t="s">
        <v>57</v>
      </c>
      <c r="K9300" t="s">
        <v>30</v>
      </c>
      <c r="L9300" t="s">
        <v>1319</v>
      </c>
      <c r="M9300" t="s">
        <v>490</v>
      </c>
      <c r="N9300">
        <v>50</v>
      </c>
      <c r="O9300" t="s">
        <v>33</v>
      </c>
      <c r="P9300" t="s">
        <v>34</v>
      </c>
      <c r="Q9300">
        <v>0</v>
      </c>
      <c r="R9300" s="1">
        <v>9359</v>
      </c>
      <c r="S9300">
        <v>182</v>
      </c>
      <c r="T9300">
        <v>37</v>
      </c>
      <c r="U9300">
        <v>40</v>
      </c>
      <c r="V9300" s="1">
        <v>-9541</v>
      </c>
      <c r="W9300">
        <v>0</v>
      </c>
      <c r="X9300">
        <v>0</v>
      </c>
    </row>
    <row r="9301" spans="1:24" x14ac:dyDescent="0.25">
      <c r="A9301">
        <v>202001</v>
      </c>
      <c r="B9301" t="s">
        <v>64</v>
      </c>
      <c r="C9301" t="s">
        <v>65</v>
      </c>
      <c r="D9301" t="s">
        <v>65</v>
      </c>
      <c r="E9301" t="s">
        <v>2969</v>
      </c>
      <c r="F9301" t="s">
        <v>9691</v>
      </c>
      <c r="G9301">
        <v>65204325</v>
      </c>
      <c r="H9301">
        <v>7003560</v>
      </c>
      <c r="I9301" t="s">
        <v>28</v>
      </c>
      <c r="J9301" t="s">
        <v>57</v>
      </c>
      <c r="K9301" t="s">
        <v>30</v>
      </c>
      <c r="L9301" t="s">
        <v>1319</v>
      </c>
      <c r="M9301" t="s">
        <v>490</v>
      </c>
      <c r="N9301">
        <v>50</v>
      </c>
      <c r="O9301" t="s">
        <v>33</v>
      </c>
      <c r="P9301" t="s">
        <v>34</v>
      </c>
      <c r="Q9301">
        <v>0</v>
      </c>
      <c r="R9301" s="1">
        <v>19500</v>
      </c>
      <c r="S9301">
        <v>0</v>
      </c>
      <c r="T9301">
        <v>45</v>
      </c>
      <c r="U9301">
        <v>50</v>
      </c>
      <c r="V9301" s="1">
        <v>-19500</v>
      </c>
      <c r="W9301">
        <v>0</v>
      </c>
      <c r="X9301">
        <v>0</v>
      </c>
    </row>
    <row r="9302" spans="1:24" x14ac:dyDescent="0.25">
      <c r="A9302">
        <v>202001</v>
      </c>
      <c r="B9302" t="s">
        <v>64</v>
      </c>
      <c r="C9302" t="s">
        <v>65</v>
      </c>
      <c r="D9302" t="s">
        <v>65</v>
      </c>
      <c r="E9302" t="s">
        <v>897</v>
      </c>
      <c r="F9302" t="s">
        <v>9692</v>
      </c>
      <c r="G9302">
        <v>65204454</v>
      </c>
      <c r="H9302">
        <v>5017560</v>
      </c>
      <c r="I9302" t="s">
        <v>28</v>
      </c>
      <c r="J9302" t="s">
        <v>29</v>
      </c>
      <c r="K9302" t="s">
        <v>30</v>
      </c>
      <c r="L9302" t="s">
        <v>1319</v>
      </c>
      <c r="M9302" t="s">
        <v>490</v>
      </c>
      <c r="N9302">
        <v>50</v>
      </c>
      <c r="O9302" t="s">
        <v>45</v>
      </c>
      <c r="P9302" t="s">
        <v>42</v>
      </c>
      <c r="Q9302" s="1">
        <v>69863</v>
      </c>
      <c r="R9302" s="1">
        <v>4115</v>
      </c>
      <c r="S9302">
        <v>58</v>
      </c>
      <c r="T9302">
        <v>13</v>
      </c>
      <c r="U9302">
        <v>16</v>
      </c>
      <c r="V9302" s="1">
        <v>65689</v>
      </c>
      <c r="W9302">
        <v>94.03</v>
      </c>
      <c r="X9302">
        <v>-39.200000000000003</v>
      </c>
    </row>
    <row r="9303" spans="1:24" x14ac:dyDescent="0.25">
      <c r="A9303">
        <v>202001</v>
      </c>
      <c r="B9303" t="s">
        <v>64</v>
      </c>
      <c r="C9303" t="s">
        <v>65</v>
      </c>
      <c r="D9303" t="s">
        <v>65</v>
      </c>
      <c r="E9303" t="s">
        <v>944</v>
      </c>
      <c r="F9303">
        <v>10304</v>
      </c>
      <c r="G9303">
        <v>65224000</v>
      </c>
      <c r="H9303">
        <v>32967227</v>
      </c>
      <c r="I9303" t="s">
        <v>72</v>
      </c>
      <c r="J9303" t="s">
        <v>29</v>
      </c>
      <c r="K9303" t="s">
        <v>30</v>
      </c>
      <c r="L9303" t="s">
        <v>176</v>
      </c>
      <c r="M9303" t="s">
        <v>109</v>
      </c>
      <c r="N9303">
        <v>225</v>
      </c>
      <c r="O9303" t="s">
        <v>50</v>
      </c>
      <c r="P9303" t="s">
        <v>42</v>
      </c>
      <c r="Q9303" s="1">
        <v>5280</v>
      </c>
      <c r="R9303" s="1">
        <v>10042</v>
      </c>
      <c r="S9303">
        <v>0</v>
      </c>
      <c r="T9303">
        <v>29</v>
      </c>
      <c r="U9303">
        <v>43</v>
      </c>
      <c r="V9303" s="1">
        <v>-4762</v>
      </c>
      <c r="W9303">
        <v>-90.2</v>
      </c>
      <c r="X9303">
        <v>-100.7</v>
      </c>
    </row>
    <row r="9304" spans="1:24" x14ac:dyDescent="0.25">
      <c r="A9304">
        <v>202001</v>
      </c>
      <c r="B9304" t="s">
        <v>607</v>
      </c>
      <c r="C9304" t="s">
        <v>954</v>
      </c>
      <c r="D9304" t="s">
        <v>954</v>
      </c>
      <c r="E9304" t="s">
        <v>9693</v>
      </c>
      <c r="F9304" t="s">
        <v>9694</v>
      </c>
      <c r="G9304">
        <v>65762950</v>
      </c>
      <c r="H9304">
        <v>5007929</v>
      </c>
      <c r="I9304" t="s">
        <v>28</v>
      </c>
      <c r="J9304" t="s">
        <v>29</v>
      </c>
      <c r="K9304" t="s">
        <v>30</v>
      </c>
      <c r="L9304" t="s">
        <v>956</v>
      </c>
      <c r="M9304" t="s">
        <v>957</v>
      </c>
      <c r="N9304">
        <v>75</v>
      </c>
      <c r="O9304" t="s">
        <v>61</v>
      </c>
      <c r="P9304" t="s">
        <v>42</v>
      </c>
      <c r="Q9304" s="1">
        <v>15035</v>
      </c>
      <c r="R9304" s="1">
        <v>10450</v>
      </c>
      <c r="S9304">
        <v>296</v>
      </c>
      <c r="T9304">
        <v>56</v>
      </c>
      <c r="U9304">
        <v>61</v>
      </c>
      <c r="V9304" s="1">
        <v>4289</v>
      </c>
      <c r="W9304">
        <v>28.53</v>
      </c>
      <c r="X9304">
        <v>-701.44</v>
      </c>
    </row>
    <row r="9305" spans="1:24" x14ac:dyDescent="0.25">
      <c r="A9305">
        <v>202001</v>
      </c>
      <c r="B9305" t="s">
        <v>607</v>
      </c>
      <c r="C9305" t="s">
        <v>954</v>
      </c>
      <c r="D9305" t="s">
        <v>954</v>
      </c>
      <c r="E9305" t="s">
        <v>1281</v>
      </c>
      <c r="F9305" t="s">
        <v>9695</v>
      </c>
      <c r="G9305">
        <v>65762974</v>
      </c>
      <c r="H9305">
        <v>5007073</v>
      </c>
      <c r="I9305" t="s">
        <v>28</v>
      </c>
      <c r="J9305" t="s">
        <v>29</v>
      </c>
      <c r="K9305" t="s">
        <v>30</v>
      </c>
      <c r="L9305" t="s">
        <v>956</v>
      </c>
      <c r="M9305" t="s">
        <v>957</v>
      </c>
      <c r="N9305" t="s">
        <v>81</v>
      </c>
      <c r="O9305" t="s">
        <v>45</v>
      </c>
      <c r="P9305" t="s">
        <v>42</v>
      </c>
      <c r="Q9305" s="1">
        <v>1004803</v>
      </c>
      <c r="R9305" s="1">
        <v>6985</v>
      </c>
      <c r="S9305">
        <v>113</v>
      </c>
      <c r="T9305">
        <v>33</v>
      </c>
      <c r="U9305">
        <v>35</v>
      </c>
      <c r="V9305" s="1">
        <v>997704</v>
      </c>
      <c r="W9305">
        <v>99.29</v>
      </c>
      <c r="X9305">
        <v>77.099999999999994</v>
      </c>
    </row>
    <row r="9306" spans="1:24" x14ac:dyDescent="0.25">
      <c r="A9306">
        <v>202001</v>
      </c>
      <c r="B9306" t="s">
        <v>607</v>
      </c>
      <c r="C9306" t="s">
        <v>954</v>
      </c>
      <c r="D9306" t="s">
        <v>954</v>
      </c>
      <c r="E9306" t="s">
        <v>4846</v>
      </c>
      <c r="F9306" t="s">
        <v>9696</v>
      </c>
      <c r="G9306">
        <v>65762767</v>
      </c>
      <c r="H9306">
        <v>5006018</v>
      </c>
      <c r="I9306" t="s">
        <v>28</v>
      </c>
      <c r="J9306" t="s">
        <v>29</v>
      </c>
      <c r="K9306" t="s">
        <v>30</v>
      </c>
      <c r="L9306" t="s">
        <v>956</v>
      </c>
      <c r="M9306" t="s">
        <v>957</v>
      </c>
      <c r="N9306">
        <v>50</v>
      </c>
      <c r="O9306" t="s">
        <v>41</v>
      </c>
      <c r="P9306" t="s">
        <v>42</v>
      </c>
      <c r="Q9306" s="1">
        <v>9847</v>
      </c>
      <c r="R9306" s="1">
        <v>4608</v>
      </c>
      <c r="S9306">
        <v>175</v>
      </c>
      <c r="T9306">
        <v>33</v>
      </c>
      <c r="U9306">
        <v>34</v>
      </c>
      <c r="V9306" s="1">
        <v>5064</v>
      </c>
      <c r="W9306">
        <v>51.43</v>
      </c>
      <c r="X9306">
        <v>-489.42</v>
      </c>
    </row>
    <row r="9307" spans="1:24" x14ac:dyDescent="0.25">
      <c r="A9307">
        <v>202001</v>
      </c>
      <c r="B9307" t="s">
        <v>64</v>
      </c>
      <c r="C9307" t="s">
        <v>65</v>
      </c>
      <c r="D9307" t="s">
        <v>65</v>
      </c>
      <c r="E9307" t="s">
        <v>550</v>
      </c>
      <c r="F9307">
        <v>10423</v>
      </c>
      <c r="G9307">
        <v>65225500</v>
      </c>
      <c r="H9307">
        <v>32403403</v>
      </c>
      <c r="I9307" t="s">
        <v>72</v>
      </c>
      <c r="J9307" t="s">
        <v>29</v>
      </c>
      <c r="K9307" t="s">
        <v>30</v>
      </c>
      <c r="L9307" t="s">
        <v>176</v>
      </c>
      <c r="M9307" t="s">
        <v>109</v>
      </c>
      <c r="N9307">
        <v>75</v>
      </c>
      <c r="O9307" t="s">
        <v>50</v>
      </c>
      <c r="P9307" t="s">
        <v>42</v>
      </c>
      <c r="Q9307" s="1">
        <v>1260</v>
      </c>
      <c r="R9307" s="1">
        <v>3174</v>
      </c>
      <c r="S9307">
        <v>0</v>
      </c>
      <c r="T9307">
        <v>8</v>
      </c>
      <c r="U9307">
        <v>10</v>
      </c>
      <c r="V9307" s="1">
        <v>-1914</v>
      </c>
      <c r="W9307">
        <v>-151.9</v>
      </c>
      <c r="X9307">
        <v>18.809999999999999</v>
      </c>
    </row>
    <row r="9308" spans="1:24" x14ac:dyDescent="0.25">
      <c r="A9308">
        <v>202001</v>
      </c>
      <c r="B9308" t="s">
        <v>607</v>
      </c>
      <c r="C9308" t="s">
        <v>1227</v>
      </c>
      <c r="D9308" t="s">
        <v>1227</v>
      </c>
      <c r="E9308" t="s">
        <v>9697</v>
      </c>
      <c r="F9308" t="s">
        <v>9698</v>
      </c>
      <c r="G9308">
        <v>65762867</v>
      </c>
      <c r="H9308">
        <v>16003591</v>
      </c>
      <c r="I9308" t="s">
        <v>28</v>
      </c>
      <c r="J9308" t="s">
        <v>57</v>
      </c>
      <c r="K9308" t="s">
        <v>30</v>
      </c>
      <c r="L9308" t="s">
        <v>1230</v>
      </c>
      <c r="M9308" t="s">
        <v>1231</v>
      </c>
      <c r="N9308">
        <v>50</v>
      </c>
      <c r="O9308" t="s">
        <v>50</v>
      </c>
      <c r="P9308" t="s">
        <v>42</v>
      </c>
      <c r="Q9308" s="1">
        <v>10309</v>
      </c>
      <c r="R9308" s="1">
        <v>12681</v>
      </c>
      <c r="S9308">
        <v>0</v>
      </c>
      <c r="T9308">
        <v>41</v>
      </c>
      <c r="U9308">
        <v>46</v>
      </c>
      <c r="V9308" s="1">
        <v>-2372</v>
      </c>
      <c r="W9308">
        <v>-23</v>
      </c>
      <c r="X9308">
        <v>-717.99</v>
      </c>
    </row>
    <row r="9309" spans="1:24" x14ac:dyDescent="0.25">
      <c r="A9309">
        <v>202001</v>
      </c>
      <c r="B9309" t="s">
        <v>607</v>
      </c>
      <c r="C9309" t="s">
        <v>1227</v>
      </c>
      <c r="D9309" t="s">
        <v>1227</v>
      </c>
      <c r="E9309" t="s">
        <v>1096</v>
      </c>
      <c r="F9309" t="s">
        <v>9699</v>
      </c>
      <c r="G9309">
        <v>65762864</v>
      </c>
      <c r="H9309">
        <v>5006017</v>
      </c>
      <c r="I9309" t="s">
        <v>28</v>
      </c>
      <c r="J9309" t="s">
        <v>29</v>
      </c>
      <c r="K9309" t="s">
        <v>30</v>
      </c>
      <c r="L9309" t="s">
        <v>1230</v>
      </c>
      <c r="M9309" t="s">
        <v>1231</v>
      </c>
      <c r="N9309" t="s">
        <v>81</v>
      </c>
      <c r="O9309" t="s">
        <v>61</v>
      </c>
      <c r="P9309" t="s">
        <v>42</v>
      </c>
      <c r="Q9309" s="1">
        <v>9127</v>
      </c>
      <c r="R9309" s="1">
        <v>7000</v>
      </c>
      <c r="S9309">
        <v>142</v>
      </c>
      <c r="T9309">
        <v>19</v>
      </c>
      <c r="U9309">
        <v>25</v>
      </c>
      <c r="V9309" s="1">
        <v>1985</v>
      </c>
      <c r="W9309">
        <v>21.75</v>
      </c>
      <c r="X9309">
        <v>-840.33</v>
      </c>
    </row>
    <row r="9310" spans="1:24" x14ac:dyDescent="0.25">
      <c r="A9310">
        <v>202001</v>
      </c>
      <c r="B9310" t="s">
        <v>607</v>
      </c>
      <c r="C9310" t="s">
        <v>1227</v>
      </c>
      <c r="D9310" t="s">
        <v>1227</v>
      </c>
      <c r="E9310" t="s">
        <v>1746</v>
      </c>
      <c r="F9310" t="s">
        <v>9700</v>
      </c>
      <c r="G9310">
        <v>65762868</v>
      </c>
      <c r="H9310">
        <v>5007881</v>
      </c>
      <c r="I9310" t="s">
        <v>28</v>
      </c>
      <c r="J9310" t="s">
        <v>29</v>
      </c>
      <c r="K9310" t="s">
        <v>30</v>
      </c>
      <c r="L9310" t="s">
        <v>1230</v>
      </c>
      <c r="M9310" t="s">
        <v>1231</v>
      </c>
      <c r="N9310" t="s">
        <v>81</v>
      </c>
      <c r="O9310" t="s">
        <v>50</v>
      </c>
      <c r="P9310" t="s">
        <v>42</v>
      </c>
      <c r="Q9310" s="1">
        <v>8691</v>
      </c>
      <c r="R9310" s="1">
        <v>11670</v>
      </c>
      <c r="S9310">
        <v>560</v>
      </c>
      <c r="T9310">
        <v>31</v>
      </c>
      <c r="U9310">
        <v>32</v>
      </c>
      <c r="V9310" s="1">
        <v>-3539</v>
      </c>
      <c r="W9310">
        <v>-40.72</v>
      </c>
      <c r="X9310">
        <v>-51.83</v>
      </c>
    </row>
    <row r="9311" spans="1:24" x14ac:dyDescent="0.25">
      <c r="A9311">
        <v>202001</v>
      </c>
      <c r="B9311" t="s">
        <v>24</v>
      </c>
      <c r="C9311" t="s">
        <v>25</v>
      </c>
      <c r="D9311" t="s">
        <v>25</v>
      </c>
      <c r="E9311" t="s">
        <v>211</v>
      </c>
      <c r="F9311">
        <v>25818</v>
      </c>
      <c r="G9311">
        <v>65707369</v>
      </c>
      <c r="H9311">
        <v>32405151</v>
      </c>
      <c r="I9311" t="s">
        <v>28</v>
      </c>
      <c r="J9311" t="s">
        <v>29</v>
      </c>
      <c r="K9311" t="s">
        <v>30</v>
      </c>
      <c r="L9311" t="s">
        <v>331</v>
      </c>
      <c r="M9311" t="s">
        <v>207</v>
      </c>
      <c r="N9311" t="s">
        <v>121</v>
      </c>
      <c r="O9311" t="s">
        <v>45</v>
      </c>
      <c r="P9311" t="s">
        <v>42</v>
      </c>
      <c r="Q9311" s="1">
        <v>212168</v>
      </c>
      <c r="R9311" s="1">
        <v>5526</v>
      </c>
      <c r="S9311">
        <v>0</v>
      </c>
      <c r="T9311">
        <v>18</v>
      </c>
      <c r="U9311">
        <v>20</v>
      </c>
      <c r="V9311" s="1">
        <v>206642</v>
      </c>
      <c r="W9311">
        <v>97.4</v>
      </c>
      <c r="X9311">
        <v>56.96</v>
      </c>
    </row>
    <row r="9312" spans="1:24" x14ac:dyDescent="0.25">
      <c r="A9312">
        <v>202001</v>
      </c>
      <c r="B9312" t="s">
        <v>24</v>
      </c>
      <c r="C9312" t="s">
        <v>25</v>
      </c>
      <c r="D9312" t="s">
        <v>25</v>
      </c>
      <c r="E9312" t="s">
        <v>211</v>
      </c>
      <c r="F9312">
        <v>25819</v>
      </c>
      <c r="G9312">
        <v>65707373</v>
      </c>
      <c r="H9312" s="3">
        <v>300000000000</v>
      </c>
      <c r="I9312" t="s">
        <v>28</v>
      </c>
      <c r="J9312" t="s">
        <v>29</v>
      </c>
      <c r="K9312" t="s">
        <v>30</v>
      </c>
      <c r="L9312" t="s">
        <v>331</v>
      </c>
      <c r="M9312" t="s">
        <v>207</v>
      </c>
      <c r="N9312">
        <v>300</v>
      </c>
      <c r="O9312" t="s">
        <v>41</v>
      </c>
      <c r="P9312" t="s">
        <v>42</v>
      </c>
      <c r="Q9312" s="1">
        <v>15049</v>
      </c>
      <c r="R9312" s="1">
        <v>8532</v>
      </c>
      <c r="S9312">
        <v>0</v>
      </c>
      <c r="T9312">
        <v>16</v>
      </c>
      <c r="U9312">
        <v>17</v>
      </c>
      <c r="V9312" s="1">
        <v>6517</v>
      </c>
      <c r="W9312">
        <v>43.3</v>
      </c>
      <c r="X9312">
        <v>-647.16999999999996</v>
      </c>
    </row>
    <row r="9313" spans="1:24" x14ac:dyDescent="0.25">
      <c r="A9313">
        <v>202001</v>
      </c>
      <c r="B9313" t="s">
        <v>64</v>
      </c>
      <c r="C9313" t="s">
        <v>65</v>
      </c>
      <c r="D9313" t="s">
        <v>65</v>
      </c>
      <c r="E9313" t="s">
        <v>106</v>
      </c>
      <c r="F9313" t="s">
        <v>9701</v>
      </c>
      <c r="G9313">
        <v>65225864</v>
      </c>
      <c r="H9313">
        <v>1100021080</v>
      </c>
      <c r="I9313" t="s">
        <v>72</v>
      </c>
      <c r="J9313" t="s">
        <v>29</v>
      </c>
      <c r="K9313" t="s">
        <v>30</v>
      </c>
      <c r="L9313" t="s">
        <v>108</v>
      </c>
      <c r="M9313" t="s">
        <v>109</v>
      </c>
      <c r="N9313">
        <v>75</v>
      </c>
      <c r="O9313" t="s">
        <v>76</v>
      </c>
      <c r="P9313" t="s">
        <v>42</v>
      </c>
      <c r="Q9313" s="1">
        <v>2365</v>
      </c>
      <c r="R9313" s="1">
        <v>2286</v>
      </c>
      <c r="S9313">
        <v>0</v>
      </c>
      <c r="T9313">
        <v>6</v>
      </c>
      <c r="U9313">
        <v>6</v>
      </c>
      <c r="V9313">
        <v>79</v>
      </c>
      <c r="W9313">
        <v>3.35</v>
      </c>
      <c r="X9313">
        <v>-35.08</v>
      </c>
    </row>
    <row r="9314" spans="1:24" x14ac:dyDescent="0.25">
      <c r="A9314">
        <v>202001</v>
      </c>
      <c r="B9314" t="s">
        <v>24</v>
      </c>
      <c r="C9314" t="s">
        <v>25</v>
      </c>
      <c r="D9314" t="s">
        <v>25</v>
      </c>
      <c r="E9314" t="s">
        <v>211</v>
      </c>
      <c r="F9314">
        <v>25835</v>
      </c>
      <c r="G9314">
        <v>65708696</v>
      </c>
      <c r="H9314">
        <v>33061186</v>
      </c>
      <c r="I9314" t="s">
        <v>72</v>
      </c>
      <c r="J9314" t="s">
        <v>29</v>
      </c>
      <c r="K9314" t="s">
        <v>30</v>
      </c>
      <c r="L9314" t="s">
        <v>331</v>
      </c>
      <c r="M9314" t="s">
        <v>207</v>
      </c>
      <c r="N9314" t="s">
        <v>121</v>
      </c>
      <c r="O9314" t="s">
        <v>45</v>
      </c>
      <c r="P9314" t="s">
        <v>42</v>
      </c>
      <c r="Q9314" s="1">
        <v>159608</v>
      </c>
      <c r="R9314" s="1">
        <v>2856</v>
      </c>
      <c r="S9314">
        <v>0</v>
      </c>
      <c r="T9314">
        <v>9</v>
      </c>
      <c r="U9314">
        <v>11</v>
      </c>
      <c r="V9314" s="1">
        <v>156752</v>
      </c>
      <c r="W9314">
        <v>98.21</v>
      </c>
      <c r="X9314">
        <v>71.819999999999993</v>
      </c>
    </row>
    <row r="9315" spans="1:24" x14ac:dyDescent="0.25">
      <c r="A9315">
        <v>202001</v>
      </c>
      <c r="B9315" t="s">
        <v>64</v>
      </c>
      <c r="C9315" t="s">
        <v>65</v>
      </c>
      <c r="D9315" t="s">
        <v>65</v>
      </c>
      <c r="E9315" t="s">
        <v>106</v>
      </c>
      <c r="F9315" t="s">
        <v>9702</v>
      </c>
      <c r="G9315">
        <v>65225904</v>
      </c>
      <c r="H9315">
        <v>40028875</v>
      </c>
      <c r="I9315" t="s">
        <v>72</v>
      </c>
      <c r="J9315" t="s">
        <v>29</v>
      </c>
      <c r="K9315" t="s">
        <v>30</v>
      </c>
      <c r="L9315" t="s">
        <v>108</v>
      </c>
      <c r="M9315" t="s">
        <v>109</v>
      </c>
      <c r="N9315" t="s">
        <v>1855</v>
      </c>
      <c r="O9315" t="s">
        <v>50</v>
      </c>
      <c r="P9315" t="s">
        <v>42</v>
      </c>
      <c r="Q9315">
        <v>144</v>
      </c>
      <c r="R9315">
        <v>164</v>
      </c>
      <c r="S9315">
        <v>0</v>
      </c>
      <c r="T9315">
        <v>1</v>
      </c>
      <c r="U9315">
        <v>5</v>
      </c>
      <c r="V9315">
        <v>-20</v>
      </c>
      <c r="W9315">
        <v>-14.22</v>
      </c>
      <c r="X9315">
        <v>-511.37</v>
      </c>
    </row>
    <row r="9316" spans="1:24" x14ac:dyDescent="0.25">
      <c r="A9316">
        <v>202001</v>
      </c>
      <c r="B9316" t="s">
        <v>607</v>
      </c>
      <c r="C9316" t="s">
        <v>608</v>
      </c>
      <c r="D9316" t="s">
        <v>608</v>
      </c>
      <c r="E9316" t="s">
        <v>2165</v>
      </c>
      <c r="F9316" t="s">
        <v>9703</v>
      </c>
      <c r="G9316">
        <v>65759455</v>
      </c>
      <c r="H9316">
        <v>4603215801</v>
      </c>
      <c r="I9316" t="s">
        <v>28</v>
      </c>
      <c r="J9316" t="s">
        <v>29</v>
      </c>
      <c r="K9316" t="s">
        <v>30</v>
      </c>
      <c r="L9316" t="s">
        <v>836</v>
      </c>
      <c r="M9316" t="s">
        <v>837</v>
      </c>
      <c r="N9316">
        <v>25</v>
      </c>
      <c r="O9316" t="s">
        <v>33</v>
      </c>
      <c r="P9316" t="s">
        <v>34</v>
      </c>
      <c r="Q9316">
        <v>0</v>
      </c>
      <c r="R9316" s="1">
        <v>3782</v>
      </c>
      <c r="S9316">
        <v>84</v>
      </c>
      <c r="T9316">
        <v>25</v>
      </c>
      <c r="U9316">
        <v>27</v>
      </c>
      <c r="V9316" s="1">
        <v>-3866</v>
      </c>
      <c r="W9316">
        <v>0</v>
      </c>
      <c r="X9316">
        <v>0</v>
      </c>
    </row>
    <row r="9317" spans="1:24" x14ac:dyDescent="0.25">
      <c r="A9317">
        <v>202001</v>
      </c>
      <c r="B9317" t="s">
        <v>607</v>
      </c>
      <c r="C9317" t="s">
        <v>608</v>
      </c>
      <c r="D9317" t="s">
        <v>608</v>
      </c>
      <c r="E9317" t="s">
        <v>2165</v>
      </c>
      <c r="F9317" t="s">
        <v>9704</v>
      </c>
      <c r="G9317">
        <v>65759464</v>
      </c>
      <c r="H9317">
        <v>4603214911</v>
      </c>
      <c r="I9317" t="s">
        <v>28</v>
      </c>
      <c r="J9317" t="s">
        <v>29</v>
      </c>
      <c r="K9317" t="s">
        <v>30</v>
      </c>
      <c r="L9317" t="s">
        <v>836</v>
      </c>
      <c r="M9317" t="s">
        <v>837</v>
      </c>
      <c r="N9317">
        <v>15</v>
      </c>
      <c r="O9317" t="s">
        <v>76</v>
      </c>
      <c r="P9317" t="s">
        <v>42</v>
      </c>
      <c r="Q9317" s="1">
        <v>4629</v>
      </c>
      <c r="R9317" s="1">
        <v>4473</v>
      </c>
      <c r="S9317">
        <v>84</v>
      </c>
      <c r="T9317">
        <v>28</v>
      </c>
      <c r="U9317">
        <v>28</v>
      </c>
      <c r="V9317">
        <v>72</v>
      </c>
      <c r="W9317">
        <v>1.55</v>
      </c>
      <c r="X9317">
        <v>51.49</v>
      </c>
    </row>
    <row r="9318" spans="1:24" x14ac:dyDescent="0.25">
      <c r="A9318">
        <v>202001</v>
      </c>
      <c r="B9318" t="s">
        <v>607</v>
      </c>
      <c r="C9318" t="s">
        <v>608</v>
      </c>
      <c r="D9318" t="s">
        <v>608</v>
      </c>
      <c r="E9318" t="s">
        <v>2165</v>
      </c>
      <c r="F9318" t="s">
        <v>9705</v>
      </c>
      <c r="G9318">
        <v>65759465</v>
      </c>
      <c r="H9318">
        <v>4603215867</v>
      </c>
      <c r="I9318" t="s">
        <v>28</v>
      </c>
      <c r="J9318" t="s">
        <v>29</v>
      </c>
      <c r="K9318" t="s">
        <v>30</v>
      </c>
      <c r="L9318" t="s">
        <v>836</v>
      </c>
      <c r="M9318" t="s">
        <v>837</v>
      </c>
      <c r="N9318">
        <v>15</v>
      </c>
      <c r="O9318" t="s">
        <v>61</v>
      </c>
      <c r="P9318" t="s">
        <v>42</v>
      </c>
      <c r="Q9318" s="1">
        <v>3306</v>
      </c>
      <c r="R9318" s="1">
        <v>2161</v>
      </c>
      <c r="S9318">
        <v>1</v>
      </c>
      <c r="T9318">
        <v>17</v>
      </c>
      <c r="U9318">
        <v>18</v>
      </c>
      <c r="V9318" s="1">
        <v>1144</v>
      </c>
      <c r="W9318">
        <v>34.61</v>
      </c>
      <c r="X9318">
        <v>65.09</v>
      </c>
    </row>
    <row r="9319" spans="1:24" x14ac:dyDescent="0.25">
      <c r="A9319">
        <v>202001</v>
      </c>
      <c r="B9319" t="s">
        <v>24</v>
      </c>
      <c r="C9319" t="s">
        <v>410</v>
      </c>
      <c r="D9319" t="s">
        <v>410</v>
      </c>
      <c r="E9319" t="s">
        <v>1096</v>
      </c>
      <c r="F9319" t="s">
        <v>9706</v>
      </c>
      <c r="G9319">
        <v>65004348</v>
      </c>
      <c r="H9319">
        <v>4603216197</v>
      </c>
      <c r="I9319" t="s">
        <v>28</v>
      </c>
      <c r="J9319" t="s">
        <v>29</v>
      </c>
      <c r="K9319" t="s">
        <v>30</v>
      </c>
      <c r="L9319" t="s">
        <v>413</v>
      </c>
      <c r="M9319" t="s">
        <v>414</v>
      </c>
      <c r="N9319">
        <v>75</v>
      </c>
      <c r="O9319" t="s">
        <v>50</v>
      </c>
      <c r="P9319" t="s">
        <v>42</v>
      </c>
      <c r="Q9319" s="1">
        <v>31877</v>
      </c>
      <c r="R9319" s="1">
        <v>40558</v>
      </c>
      <c r="S9319">
        <v>0</v>
      </c>
      <c r="T9319">
        <v>124</v>
      </c>
      <c r="U9319">
        <v>127</v>
      </c>
      <c r="V9319" s="1">
        <v>-8681</v>
      </c>
      <c r="W9319">
        <v>-27.23</v>
      </c>
      <c r="X9319">
        <v>-30.08</v>
      </c>
    </row>
    <row r="9320" spans="1:24" x14ac:dyDescent="0.25">
      <c r="A9320">
        <v>202001</v>
      </c>
      <c r="B9320" t="s">
        <v>24</v>
      </c>
      <c r="C9320" t="s">
        <v>25</v>
      </c>
      <c r="D9320" t="s">
        <v>3330</v>
      </c>
      <c r="E9320" t="s">
        <v>154</v>
      </c>
      <c r="F9320">
        <v>26822</v>
      </c>
      <c r="G9320">
        <v>65009067</v>
      </c>
      <c r="H9320">
        <v>40008277</v>
      </c>
      <c r="I9320" t="s">
        <v>72</v>
      </c>
      <c r="J9320" t="s">
        <v>29</v>
      </c>
      <c r="K9320" t="s">
        <v>30</v>
      </c>
      <c r="L9320" t="s">
        <v>3235</v>
      </c>
      <c r="M9320" t="s">
        <v>3236</v>
      </c>
      <c r="N9320">
        <v>50</v>
      </c>
      <c r="O9320" t="s">
        <v>45</v>
      </c>
      <c r="P9320" t="s">
        <v>42</v>
      </c>
      <c r="Q9320" s="1">
        <v>390112</v>
      </c>
      <c r="R9320" s="1">
        <v>7546</v>
      </c>
      <c r="S9320">
        <v>338</v>
      </c>
      <c r="T9320">
        <v>28</v>
      </c>
      <c r="U9320">
        <v>33</v>
      </c>
      <c r="V9320" s="1">
        <v>382228</v>
      </c>
      <c r="W9320">
        <v>97.98</v>
      </c>
      <c r="X9320">
        <v>96.35</v>
      </c>
    </row>
    <row r="9321" spans="1:24" x14ac:dyDescent="0.25">
      <c r="A9321">
        <v>202001</v>
      </c>
      <c r="B9321" t="s">
        <v>35</v>
      </c>
      <c r="C9321" t="s">
        <v>36</v>
      </c>
      <c r="D9321" t="s">
        <v>1856</v>
      </c>
      <c r="E9321" t="s">
        <v>154</v>
      </c>
      <c r="F9321" t="s">
        <v>9707</v>
      </c>
      <c r="G9321">
        <v>65728957</v>
      </c>
      <c r="H9321">
        <v>4602880936</v>
      </c>
      <c r="I9321" t="s">
        <v>28</v>
      </c>
      <c r="J9321" t="s">
        <v>29</v>
      </c>
      <c r="K9321" t="s">
        <v>30</v>
      </c>
      <c r="L9321" t="s">
        <v>1858</v>
      </c>
      <c r="M9321" t="s">
        <v>1859</v>
      </c>
      <c r="N9321">
        <v>50</v>
      </c>
      <c r="O9321" t="s">
        <v>33</v>
      </c>
      <c r="P9321" t="s">
        <v>34</v>
      </c>
      <c r="Q9321">
        <v>0</v>
      </c>
      <c r="R9321" s="1">
        <v>13205</v>
      </c>
      <c r="S9321">
        <v>0</v>
      </c>
      <c r="T9321">
        <v>39</v>
      </c>
      <c r="U9321">
        <v>43</v>
      </c>
      <c r="V9321" s="1">
        <v>-13205</v>
      </c>
      <c r="W9321">
        <v>0</v>
      </c>
      <c r="X9321" s="2">
        <v>-4774.71</v>
      </c>
    </row>
    <row r="9322" spans="1:24" x14ac:dyDescent="0.25">
      <c r="A9322">
        <v>202001</v>
      </c>
      <c r="B9322" t="s">
        <v>64</v>
      </c>
      <c r="C9322" t="s">
        <v>65</v>
      </c>
      <c r="D9322" t="s">
        <v>65</v>
      </c>
      <c r="E9322" t="s">
        <v>1115</v>
      </c>
      <c r="F9322" t="s">
        <v>9708</v>
      </c>
      <c r="G9322">
        <v>65201944</v>
      </c>
      <c r="H9322">
        <v>32882369</v>
      </c>
      <c r="I9322" t="s">
        <v>72</v>
      </c>
      <c r="J9322" t="s">
        <v>29</v>
      </c>
      <c r="K9322" t="s">
        <v>30</v>
      </c>
      <c r="L9322" t="s">
        <v>68</v>
      </c>
      <c r="M9322" t="s">
        <v>69</v>
      </c>
      <c r="N9322">
        <v>100</v>
      </c>
      <c r="O9322" t="s">
        <v>33</v>
      </c>
      <c r="P9322" t="s">
        <v>34</v>
      </c>
      <c r="Q9322">
        <v>0</v>
      </c>
      <c r="R9322" s="1">
        <v>2786</v>
      </c>
      <c r="S9322">
        <v>0</v>
      </c>
      <c r="T9322">
        <v>13</v>
      </c>
      <c r="U9322">
        <v>15</v>
      </c>
      <c r="V9322" s="1">
        <v>-2786</v>
      </c>
      <c r="W9322">
        <v>0</v>
      </c>
      <c r="X9322">
        <v>0</v>
      </c>
    </row>
    <row r="9323" spans="1:24" x14ac:dyDescent="0.25">
      <c r="A9323">
        <v>202001</v>
      </c>
      <c r="B9323" t="s">
        <v>64</v>
      </c>
      <c r="C9323" t="s">
        <v>65</v>
      </c>
      <c r="D9323" t="s">
        <v>65</v>
      </c>
      <c r="E9323" t="s">
        <v>1115</v>
      </c>
      <c r="F9323" t="s">
        <v>9709</v>
      </c>
      <c r="G9323">
        <v>65215742</v>
      </c>
      <c r="H9323">
        <v>32967222</v>
      </c>
      <c r="I9323" t="s">
        <v>72</v>
      </c>
      <c r="J9323" t="s">
        <v>29</v>
      </c>
      <c r="K9323" t="s">
        <v>30</v>
      </c>
      <c r="L9323" t="s">
        <v>68</v>
      </c>
      <c r="M9323" t="s">
        <v>69</v>
      </c>
      <c r="N9323">
        <v>200</v>
      </c>
      <c r="O9323" t="s">
        <v>41</v>
      </c>
      <c r="P9323" t="s">
        <v>42</v>
      </c>
      <c r="Q9323" s="1">
        <v>33840</v>
      </c>
      <c r="R9323" s="1">
        <v>16047</v>
      </c>
      <c r="S9323">
        <v>0</v>
      </c>
      <c r="T9323">
        <v>21</v>
      </c>
      <c r="U9323">
        <v>25</v>
      </c>
      <c r="V9323" s="1">
        <v>17793</v>
      </c>
      <c r="W9323">
        <v>52.58</v>
      </c>
      <c r="X9323">
        <v>43.26</v>
      </c>
    </row>
    <row r="9324" spans="1:24" x14ac:dyDescent="0.25">
      <c r="A9324">
        <v>202001</v>
      </c>
      <c r="B9324" t="s">
        <v>64</v>
      </c>
      <c r="C9324" t="s">
        <v>65</v>
      </c>
      <c r="D9324" t="s">
        <v>65</v>
      </c>
      <c r="E9324" t="s">
        <v>221</v>
      </c>
      <c r="F9324" t="s">
        <v>9710</v>
      </c>
      <c r="G9324">
        <v>65702264</v>
      </c>
      <c r="H9324">
        <v>28357020</v>
      </c>
      <c r="I9324" t="s">
        <v>72</v>
      </c>
      <c r="J9324" t="s">
        <v>29</v>
      </c>
      <c r="K9324" t="s">
        <v>30</v>
      </c>
      <c r="L9324" t="s">
        <v>534</v>
      </c>
      <c r="M9324" t="s">
        <v>69</v>
      </c>
      <c r="N9324" t="s">
        <v>81</v>
      </c>
      <c r="O9324" t="s">
        <v>61</v>
      </c>
      <c r="P9324" t="s">
        <v>42</v>
      </c>
      <c r="Q9324" s="1">
        <v>5613</v>
      </c>
      <c r="R9324" s="1">
        <v>4399</v>
      </c>
      <c r="S9324">
        <v>0</v>
      </c>
      <c r="T9324">
        <v>1</v>
      </c>
      <c r="U9324">
        <v>18</v>
      </c>
      <c r="V9324" s="1">
        <v>1214</v>
      </c>
      <c r="W9324">
        <v>21.63</v>
      </c>
      <c r="X9324">
        <v>-690.07</v>
      </c>
    </row>
    <row r="9325" spans="1:24" x14ac:dyDescent="0.25">
      <c r="A9325">
        <v>202001</v>
      </c>
      <c r="B9325" t="s">
        <v>64</v>
      </c>
      <c r="C9325" t="s">
        <v>65</v>
      </c>
      <c r="D9325" t="s">
        <v>65</v>
      </c>
      <c r="E9325" t="s">
        <v>552</v>
      </c>
      <c r="F9325" t="s">
        <v>9711</v>
      </c>
      <c r="G9325">
        <v>65761458</v>
      </c>
      <c r="H9325">
        <v>62025723</v>
      </c>
      <c r="I9325" t="s">
        <v>72</v>
      </c>
      <c r="J9325" t="s">
        <v>29</v>
      </c>
      <c r="K9325" t="s">
        <v>30</v>
      </c>
      <c r="L9325" t="s">
        <v>449</v>
      </c>
      <c r="M9325" t="s">
        <v>409</v>
      </c>
      <c r="N9325">
        <v>630</v>
      </c>
      <c r="O9325" t="s">
        <v>261</v>
      </c>
      <c r="P9325" t="s">
        <v>42</v>
      </c>
      <c r="Q9325" s="1">
        <v>681290</v>
      </c>
      <c r="R9325" s="1">
        <v>86505</v>
      </c>
      <c r="S9325">
        <v>0</v>
      </c>
      <c r="T9325">
        <v>55</v>
      </c>
      <c r="U9325">
        <v>79</v>
      </c>
      <c r="V9325" s="1">
        <v>594785</v>
      </c>
      <c r="W9325">
        <v>87.3</v>
      </c>
      <c r="X9325">
        <v>77.760000000000005</v>
      </c>
    </row>
    <row r="9326" spans="1:24" x14ac:dyDescent="0.25">
      <c r="A9326">
        <v>202001</v>
      </c>
      <c r="B9326" t="s">
        <v>64</v>
      </c>
      <c r="C9326" t="s">
        <v>65</v>
      </c>
      <c r="D9326" t="s">
        <v>65</v>
      </c>
      <c r="E9326" t="s">
        <v>761</v>
      </c>
      <c r="F9326" t="s">
        <v>9712</v>
      </c>
      <c r="G9326">
        <v>65701902</v>
      </c>
      <c r="H9326">
        <v>66073</v>
      </c>
      <c r="I9326" t="s">
        <v>28</v>
      </c>
      <c r="J9326" t="s">
        <v>29</v>
      </c>
      <c r="K9326" t="s">
        <v>30</v>
      </c>
      <c r="L9326" t="s">
        <v>770</v>
      </c>
      <c r="M9326" t="s">
        <v>425</v>
      </c>
      <c r="N9326">
        <v>75</v>
      </c>
      <c r="O9326" t="s">
        <v>33</v>
      </c>
      <c r="P9326" t="s">
        <v>34</v>
      </c>
      <c r="Q9326">
        <v>0</v>
      </c>
      <c r="R9326" s="1">
        <v>8581</v>
      </c>
      <c r="S9326">
        <v>0</v>
      </c>
      <c r="T9326">
        <v>38</v>
      </c>
      <c r="U9326">
        <v>38</v>
      </c>
      <c r="V9326" s="1">
        <v>-8581</v>
      </c>
      <c r="W9326">
        <v>0</v>
      </c>
      <c r="X9326">
        <v>0</v>
      </c>
    </row>
    <row r="9327" spans="1:24" x14ac:dyDescent="0.25">
      <c r="A9327">
        <v>202001</v>
      </c>
      <c r="B9327" t="s">
        <v>64</v>
      </c>
      <c r="C9327" t="s">
        <v>65</v>
      </c>
      <c r="D9327" t="s">
        <v>65</v>
      </c>
      <c r="E9327" t="s">
        <v>1898</v>
      </c>
      <c r="F9327" t="s">
        <v>9713</v>
      </c>
      <c r="G9327">
        <v>65226122</v>
      </c>
      <c r="H9327">
        <v>40028369</v>
      </c>
      <c r="I9327" t="s">
        <v>72</v>
      </c>
      <c r="J9327" t="s">
        <v>29</v>
      </c>
      <c r="K9327" t="s">
        <v>30</v>
      </c>
      <c r="L9327" t="s">
        <v>146</v>
      </c>
      <c r="M9327" t="s">
        <v>147</v>
      </c>
      <c r="N9327">
        <v>50</v>
      </c>
      <c r="O9327" t="s">
        <v>50</v>
      </c>
      <c r="P9327" t="s">
        <v>42</v>
      </c>
      <c r="Q9327" s="1">
        <v>2439</v>
      </c>
      <c r="R9327" s="1">
        <v>4349</v>
      </c>
      <c r="S9327">
        <v>0</v>
      </c>
      <c r="T9327">
        <v>8</v>
      </c>
      <c r="U9327">
        <v>8</v>
      </c>
      <c r="V9327" s="1">
        <v>-1910</v>
      </c>
      <c r="W9327">
        <v>-78.33</v>
      </c>
      <c r="X9327">
        <v>-43.03</v>
      </c>
    </row>
    <row r="9328" spans="1:24" x14ac:dyDescent="0.25">
      <c r="A9328">
        <v>202001</v>
      </c>
      <c r="B9328" t="s">
        <v>64</v>
      </c>
      <c r="C9328" t="s">
        <v>65</v>
      </c>
      <c r="D9328" t="s">
        <v>65</v>
      </c>
      <c r="E9328" t="s">
        <v>66</v>
      </c>
      <c r="F9328" t="s">
        <v>9714</v>
      </c>
      <c r="G9328">
        <v>65223066</v>
      </c>
      <c r="H9328">
        <v>5016943</v>
      </c>
      <c r="I9328" t="s">
        <v>72</v>
      </c>
      <c r="J9328" t="s">
        <v>57</v>
      </c>
      <c r="K9328" t="s">
        <v>73</v>
      </c>
      <c r="L9328" t="s">
        <v>178</v>
      </c>
      <c r="M9328" t="s">
        <v>69</v>
      </c>
      <c r="N9328">
        <v>75</v>
      </c>
      <c r="O9328" t="s">
        <v>61</v>
      </c>
      <c r="P9328" t="s">
        <v>42</v>
      </c>
      <c r="Q9328" s="1">
        <v>5207</v>
      </c>
      <c r="R9328" s="1">
        <v>3943</v>
      </c>
      <c r="S9328">
        <v>0</v>
      </c>
      <c r="T9328">
        <v>11</v>
      </c>
      <c r="U9328">
        <v>12</v>
      </c>
      <c r="V9328" s="1">
        <v>1265</v>
      </c>
      <c r="W9328">
        <v>24.29</v>
      </c>
      <c r="X9328">
        <v>2.57</v>
      </c>
    </row>
    <row r="9329" spans="1:24" x14ac:dyDescent="0.25">
      <c r="A9329">
        <v>202001</v>
      </c>
      <c r="B9329" t="s">
        <v>64</v>
      </c>
      <c r="C9329" t="s">
        <v>65</v>
      </c>
      <c r="D9329" t="s">
        <v>65</v>
      </c>
      <c r="E9329" t="s">
        <v>66</v>
      </c>
      <c r="F9329" t="s">
        <v>9715</v>
      </c>
      <c r="G9329">
        <v>65223065</v>
      </c>
      <c r="H9329">
        <v>5016945</v>
      </c>
      <c r="I9329" t="s">
        <v>72</v>
      </c>
      <c r="J9329" t="s">
        <v>57</v>
      </c>
      <c r="K9329" t="s">
        <v>73</v>
      </c>
      <c r="L9329" t="s">
        <v>178</v>
      </c>
      <c r="M9329" t="s">
        <v>69</v>
      </c>
      <c r="N9329">
        <v>75</v>
      </c>
      <c r="O9329" t="s">
        <v>45</v>
      </c>
      <c r="P9329" t="s">
        <v>42</v>
      </c>
      <c r="Q9329" s="1">
        <v>2154</v>
      </c>
      <c r="R9329">
        <v>39</v>
      </c>
      <c r="S9329">
        <v>0</v>
      </c>
      <c r="T9329">
        <v>1</v>
      </c>
      <c r="U9329">
        <v>1</v>
      </c>
      <c r="V9329" s="1">
        <v>2115</v>
      </c>
      <c r="W9329">
        <v>98.2</v>
      </c>
      <c r="X9329">
        <v>94.61</v>
      </c>
    </row>
    <row r="9330" spans="1:24" x14ac:dyDescent="0.25">
      <c r="A9330">
        <v>202001</v>
      </c>
      <c r="B9330" t="s">
        <v>64</v>
      </c>
      <c r="C9330" t="s">
        <v>65</v>
      </c>
      <c r="D9330" t="s">
        <v>65</v>
      </c>
      <c r="E9330" t="s">
        <v>180</v>
      </c>
      <c r="F9330" t="s">
        <v>9716</v>
      </c>
      <c r="G9330">
        <v>65703907</v>
      </c>
      <c r="H9330">
        <v>33092489</v>
      </c>
      <c r="I9330" t="s">
        <v>72</v>
      </c>
      <c r="J9330" t="s">
        <v>29</v>
      </c>
      <c r="K9330" t="s">
        <v>30</v>
      </c>
      <c r="L9330" t="s">
        <v>74</v>
      </c>
      <c r="M9330" t="s">
        <v>75</v>
      </c>
      <c r="N9330">
        <v>75</v>
      </c>
      <c r="O9330" t="s">
        <v>261</v>
      </c>
      <c r="P9330" t="s">
        <v>42</v>
      </c>
      <c r="Q9330" s="1">
        <v>16500</v>
      </c>
      <c r="R9330" s="1">
        <v>4303</v>
      </c>
      <c r="S9330">
        <v>0</v>
      </c>
      <c r="T9330">
        <v>11</v>
      </c>
      <c r="U9330">
        <v>11</v>
      </c>
      <c r="V9330" s="1">
        <v>12197</v>
      </c>
      <c r="W9330">
        <v>73.92</v>
      </c>
      <c r="X9330">
        <v>-17.32</v>
      </c>
    </row>
    <row r="9331" spans="1:24" x14ac:dyDescent="0.25">
      <c r="A9331">
        <v>202001</v>
      </c>
      <c r="B9331" t="s">
        <v>64</v>
      </c>
      <c r="C9331" t="s">
        <v>65</v>
      </c>
      <c r="D9331" t="s">
        <v>65</v>
      </c>
      <c r="E9331" t="s">
        <v>1073</v>
      </c>
      <c r="F9331" t="s">
        <v>9717</v>
      </c>
      <c r="G9331">
        <v>65207081</v>
      </c>
      <c r="H9331">
        <v>32900898</v>
      </c>
      <c r="I9331" t="s">
        <v>28</v>
      </c>
      <c r="J9331" t="s">
        <v>57</v>
      </c>
      <c r="K9331" t="s">
        <v>54</v>
      </c>
      <c r="L9331" t="s">
        <v>84</v>
      </c>
      <c r="M9331" t="s">
        <v>85</v>
      </c>
      <c r="N9331">
        <v>75</v>
      </c>
      <c r="O9331" t="s">
        <v>33</v>
      </c>
      <c r="P9331" t="s">
        <v>34</v>
      </c>
      <c r="Q9331">
        <v>0</v>
      </c>
      <c r="R9331" s="1">
        <v>22722</v>
      </c>
      <c r="S9331">
        <v>159</v>
      </c>
      <c r="T9331">
        <v>76</v>
      </c>
      <c r="U9331">
        <v>86</v>
      </c>
      <c r="V9331" s="1">
        <v>-22881</v>
      </c>
      <c r="W9331">
        <v>0</v>
      </c>
      <c r="X9331">
        <v>0</v>
      </c>
    </row>
    <row r="9332" spans="1:24" x14ac:dyDescent="0.25">
      <c r="A9332">
        <v>202001</v>
      </c>
      <c r="B9332" t="s">
        <v>24</v>
      </c>
      <c r="C9332" t="s">
        <v>410</v>
      </c>
      <c r="D9332" t="s">
        <v>410</v>
      </c>
      <c r="E9332" t="s">
        <v>681</v>
      </c>
      <c r="F9332" t="s">
        <v>9718</v>
      </c>
      <c r="G9332">
        <v>65004451</v>
      </c>
      <c r="H9332">
        <v>4602852446</v>
      </c>
      <c r="I9332" t="s">
        <v>28</v>
      </c>
      <c r="J9332" t="s">
        <v>29</v>
      </c>
      <c r="K9332" t="s">
        <v>30</v>
      </c>
      <c r="L9332" t="s">
        <v>1136</v>
      </c>
      <c r="M9332" t="s">
        <v>414</v>
      </c>
      <c r="N9332">
        <v>75</v>
      </c>
      <c r="O9332" t="s">
        <v>33</v>
      </c>
      <c r="P9332" t="s">
        <v>34</v>
      </c>
      <c r="Q9332">
        <v>0</v>
      </c>
      <c r="R9332" s="1">
        <v>9708</v>
      </c>
      <c r="S9332">
        <v>0</v>
      </c>
      <c r="T9332">
        <v>61</v>
      </c>
      <c r="U9332">
        <v>62</v>
      </c>
      <c r="V9332" s="1">
        <v>-9708</v>
      </c>
      <c r="W9332">
        <v>0</v>
      </c>
      <c r="X9332">
        <v>0</v>
      </c>
    </row>
    <row r="9333" spans="1:24" x14ac:dyDescent="0.25">
      <c r="A9333">
        <v>202001</v>
      </c>
      <c r="B9333" t="s">
        <v>64</v>
      </c>
      <c r="C9333" t="s">
        <v>65</v>
      </c>
      <c r="D9333" t="s">
        <v>65</v>
      </c>
      <c r="E9333" t="s">
        <v>1073</v>
      </c>
      <c r="F9333" t="s">
        <v>9719</v>
      </c>
      <c r="G9333">
        <v>65207059</v>
      </c>
      <c r="H9333">
        <v>33061209</v>
      </c>
      <c r="I9333" t="s">
        <v>28</v>
      </c>
      <c r="J9333" t="s">
        <v>57</v>
      </c>
      <c r="K9333" t="s">
        <v>73</v>
      </c>
      <c r="L9333" t="s">
        <v>84</v>
      </c>
      <c r="M9333" t="s">
        <v>85</v>
      </c>
      <c r="N9333">
        <v>50</v>
      </c>
      <c r="O9333" t="s">
        <v>61</v>
      </c>
      <c r="P9333" t="s">
        <v>42</v>
      </c>
      <c r="Q9333" s="1">
        <v>2082</v>
      </c>
      <c r="R9333" s="1">
        <v>1720</v>
      </c>
      <c r="S9333">
        <v>0</v>
      </c>
      <c r="T9333">
        <v>9</v>
      </c>
      <c r="U9333">
        <v>9</v>
      </c>
      <c r="V9333">
        <v>362</v>
      </c>
      <c r="W9333">
        <v>17.399999999999999</v>
      </c>
      <c r="X9333">
        <v>-0.18</v>
      </c>
    </row>
    <row r="9334" spans="1:24" x14ac:dyDescent="0.25">
      <c r="A9334">
        <v>202001</v>
      </c>
      <c r="B9334" t="s">
        <v>64</v>
      </c>
      <c r="C9334" t="s">
        <v>65</v>
      </c>
      <c r="D9334" t="s">
        <v>65</v>
      </c>
      <c r="E9334" t="s">
        <v>422</v>
      </c>
      <c r="F9334" t="s">
        <v>9720</v>
      </c>
      <c r="G9334">
        <v>65741478</v>
      </c>
      <c r="H9334">
        <v>7003737</v>
      </c>
      <c r="I9334" t="s">
        <v>28</v>
      </c>
      <c r="J9334" t="s">
        <v>29</v>
      </c>
      <c r="K9334" t="s">
        <v>30</v>
      </c>
      <c r="L9334" t="s">
        <v>1556</v>
      </c>
      <c r="M9334" t="s">
        <v>490</v>
      </c>
      <c r="N9334">
        <v>25</v>
      </c>
      <c r="O9334" t="s">
        <v>33</v>
      </c>
      <c r="P9334" t="s">
        <v>34</v>
      </c>
      <c r="Q9334">
        <v>0</v>
      </c>
      <c r="R9334" s="1">
        <v>5198</v>
      </c>
      <c r="S9334">
        <v>0</v>
      </c>
      <c r="T9334">
        <v>20</v>
      </c>
      <c r="U9334">
        <v>23</v>
      </c>
      <c r="V9334" s="1">
        <v>-5198</v>
      </c>
      <c r="W9334">
        <v>0</v>
      </c>
      <c r="X9334">
        <v>0</v>
      </c>
    </row>
    <row r="9335" spans="1:24" x14ac:dyDescent="0.25">
      <c r="A9335">
        <v>202001</v>
      </c>
      <c r="B9335" t="s">
        <v>64</v>
      </c>
      <c r="C9335" t="s">
        <v>65</v>
      </c>
      <c r="D9335" t="s">
        <v>65</v>
      </c>
      <c r="E9335" t="s">
        <v>422</v>
      </c>
      <c r="F9335" t="s">
        <v>9721</v>
      </c>
      <c r="G9335">
        <v>65741632</v>
      </c>
      <c r="H9335">
        <v>32404512</v>
      </c>
      <c r="I9335" t="s">
        <v>28</v>
      </c>
      <c r="J9335" t="s">
        <v>57</v>
      </c>
      <c r="K9335" t="s">
        <v>94</v>
      </c>
      <c r="L9335" t="s">
        <v>1556</v>
      </c>
      <c r="M9335" t="s">
        <v>490</v>
      </c>
      <c r="N9335">
        <v>50</v>
      </c>
      <c r="O9335" t="s">
        <v>33</v>
      </c>
      <c r="P9335" t="s">
        <v>34</v>
      </c>
      <c r="Q9335">
        <v>0</v>
      </c>
      <c r="R9335" s="1">
        <v>9594</v>
      </c>
      <c r="S9335">
        <v>0</v>
      </c>
      <c r="T9335">
        <v>56</v>
      </c>
      <c r="U9335">
        <v>58</v>
      </c>
      <c r="V9335" s="1">
        <v>-9594</v>
      </c>
      <c r="W9335">
        <v>0</v>
      </c>
      <c r="X9335">
        <v>0</v>
      </c>
    </row>
    <row r="9336" spans="1:24" x14ac:dyDescent="0.25">
      <c r="A9336">
        <v>202001</v>
      </c>
      <c r="B9336" t="s">
        <v>64</v>
      </c>
      <c r="C9336" t="s">
        <v>65</v>
      </c>
      <c r="D9336" t="s">
        <v>65</v>
      </c>
      <c r="E9336" t="s">
        <v>687</v>
      </c>
      <c r="F9336" t="s">
        <v>9722</v>
      </c>
      <c r="G9336">
        <v>65214562</v>
      </c>
      <c r="H9336">
        <v>7000381</v>
      </c>
      <c r="I9336" t="s">
        <v>28</v>
      </c>
      <c r="J9336" t="s">
        <v>57</v>
      </c>
      <c r="K9336" t="s">
        <v>54</v>
      </c>
      <c r="L9336" t="s">
        <v>732</v>
      </c>
      <c r="M9336" t="s">
        <v>170</v>
      </c>
      <c r="N9336">
        <v>50</v>
      </c>
      <c r="O9336" t="s">
        <v>41</v>
      </c>
      <c r="P9336" t="s">
        <v>42</v>
      </c>
      <c r="Q9336" s="1">
        <v>23135</v>
      </c>
      <c r="R9336" s="1">
        <v>9086</v>
      </c>
      <c r="S9336">
        <v>110</v>
      </c>
      <c r="T9336">
        <v>39</v>
      </c>
      <c r="U9336">
        <v>42</v>
      </c>
      <c r="V9336" s="1">
        <v>13939</v>
      </c>
      <c r="W9336">
        <v>60.25</v>
      </c>
      <c r="X9336">
        <v>25.19</v>
      </c>
    </row>
    <row r="9337" spans="1:24" x14ac:dyDescent="0.25">
      <c r="A9337">
        <v>202001</v>
      </c>
      <c r="B9337" t="s">
        <v>64</v>
      </c>
      <c r="C9337" t="s">
        <v>65</v>
      </c>
      <c r="D9337" t="s">
        <v>65</v>
      </c>
      <c r="E9337" t="s">
        <v>587</v>
      </c>
      <c r="F9337" t="s">
        <v>9723</v>
      </c>
      <c r="G9337">
        <v>65205449</v>
      </c>
      <c r="H9337">
        <v>13300540</v>
      </c>
      <c r="I9337" t="s">
        <v>28</v>
      </c>
      <c r="J9337" t="s">
        <v>57</v>
      </c>
      <c r="K9337" t="s">
        <v>30</v>
      </c>
      <c r="L9337" t="s">
        <v>1690</v>
      </c>
      <c r="M9337" t="s">
        <v>425</v>
      </c>
      <c r="N9337">
        <v>75</v>
      </c>
      <c r="O9337" t="s">
        <v>33</v>
      </c>
      <c r="P9337" t="s">
        <v>34</v>
      </c>
      <c r="Q9337">
        <v>0</v>
      </c>
      <c r="R9337" s="1">
        <v>26188</v>
      </c>
      <c r="S9337">
        <v>0</v>
      </c>
      <c r="T9337">
        <v>20</v>
      </c>
      <c r="U9337">
        <v>20</v>
      </c>
      <c r="V9337" s="1">
        <v>-26188</v>
      </c>
      <c r="W9337">
        <v>0</v>
      </c>
      <c r="X9337">
        <v>-2.2400000000000002</v>
      </c>
    </row>
    <row r="9338" spans="1:24" x14ac:dyDescent="0.25">
      <c r="A9338">
        <v>202001</v>
      </c>
      <c r="B9338" t="s">
        <v>64</v>
      </c>
      <c r="C9338" t="s">
        <v>65</v>
      </c>
      <c r="D9338" t="s">
        <v>65</v>
      </c>
      <c r="E9338" t="s">
        <v>761</v>
      </c>
      <c r="F9338" t="s">
        <v>9724</v>
      </c>
      <c r="G9338">
        <v>65205316</v>
      </c>
      <c r="H9338">
        <v>4603215880</v>
      </c>
      <c r="I9338" t="s">
        <v>28</v>
      </c>
      <c r="J9338" t="s">
        <v>53</v>
      </c>
      <c r="K9338" t="s">
        <v>30</v>
      </c>
      <c r="L9338" t="s">
        <v>1690</v>
      </c>
      <c r="M9338" t="s">
        <v>425</v>
      </c>
      <c r="N9338">
        <v>75</v>
      </c>
      <c r="O9338" t="s">
        <v>33</v>
      </c>
      <c r="P9338" t="s">
        <v>34</v>
      </c>
      <c r="Q9338">
        <v>0</v>
      </c>
      <c r="R9338" s="1">
        <v>13178</v>
      </c>
      <c r="S9338">
        <v>0</v>
      </c>
      <c r="T9338">
        <v>31</v>
      </c>
      <c r="U9338">
        <v>39</v>
      </c>
      <c r="V9338" s="1">
        <v>-13178</v>
      </c>
      <c r="W9338">
        <v>0</v>
      </c>
      <c r="X9338">
        <v>0</v>
      </c>
    </row>
    <row r="9339" spans="1:24" x14ac:dyDescent="0.25">
      <c r="A9339">
        <v>202001</v>
      </c>
      <c r="B9339" t="s">
        <v>64</v>
      </c>
      <c r="C9339" t="s">
        <v>65</v>
      </c>
      <c r="D9339" t="s">
        <v>65</v>
      </c>
      <c r="E9339" t="s">
        <v>761</v>
      </c>
      <c r="F9339" t="s">
        <v>9725</v>
      </c>
      <c r="G9339">
        <v>65719535</v>
      </c>
      <c r="H9339">
        <v>7003559</v>
      </c>
      <c r="I9339" t="s">
        <v>72</v>
      </c>
      <c r="J9339" t="s">
        <v>57</v>
      </c>
      <c r="K9339" t="s">
        <v>30</v>
      </c>
      <c r="L9339" t="s">
        <v>1690</v>
      </c>
      <c r="M9339" t="s">
        <v>425</v>
      </c>
      <c r="N9339">
        <v>75</v>
      </c>
      <c r="O9339" t="s">
        <v>50</v>
      </c>
      <c r="P9339" t="s">
        <v>42</v>
      </c>
      <c r="Q9339" s="1">
        <v>11945</v>
      </c>
      <c r="R9339" s="1">
        <v>13814</v>
      </c>
      <c r="S9339">
        <v>118</v>
      </c>
      <c r="T9339">
        <v>14</v>
      </c>
      <c r="U9339">
        <v>15</v>
      </c>
      <c r="V9339" s="1">
        <v>-1986</v>
      </c>
      <c r="W9339">
        <v>-16.63</v>
      </c>
      <c r="X9339">
        <v>-1.56</v>
      </c>
    </row>
    <row r="9340" spans="1:24" x14ac:dyDescent="0.25">
      <c r="A9340">
        <v>202001</v>
      </c>
      <c r="B9340" t="s">
        <v>64</v>
      </c>
      <c r="C9340" t="s">
        <v>65</v>
      </c>
      <c r="D9340" t="s">
        <v>65</v>
      </c>
      <c r="E9340" t="s">
        <v>761</v>
      </c>
      <c r="F9340" t="s">
        <v>9726</v>
      </c>
      <c r="G9340">
        <v>65719534</v>
      </c>
      <c r="H9340">
        <v>5015573</v>
      </c>
      <c r="I9340" t="s">
        <v>28</v>
      </c>
      <c r="J9340" t="s">
        <v>57</v>
      </c>
      <c r="K9340" t="s">
        <v>30</v>
      </c>
      <c r="L9340" t="s">
        <v>1690</v>
      </c>
      <c r="M9340" t="s">
        <v>425</v>
      </c>
      <c r="N9340" t="s">
        <v>81</v>
      </c>
      <c r="O9340" t="s">
        <v>76</v>
      </c>
      <c r="P9340" t="s">
        <v>42</v>
      </c>
      <c r="Q9340" s="1">
        <v>5018</v>
      </c>
      <c r="R9340" s="1">
        <v>4848</v>
      </c>
      <c r="S9340">
        <v>182</v>
      </c>
      <c r="T9340">
        <v>14</v>
      </c>
      <c r="U9340">
        <v>18</v>
      </c>
      <c r="V9340">
        <v>-12</v>
      </c>
      <c r="W9340">
        <v>-0.24</v>
      </c>
      <c r="X9340">
        <v>6.46</v>
      </c>
    </row>
    <row r="9341" spans="1:24" x14ac:dyDescent="0.25">
      <c r="A9341">
        <v>202001</v>
      </c>
      <c r="B9341" t="s">
        <v>64</v>
      </c>
      <c r="C9341" t="s">
        <v>65</v>
      </c>
      <c r="D9341" t="s">
        <v>65</v>
      </c>
      <c r="E9341" t="s">
        <v>776</v>
      </c>
      <c r="F9341" t="s">
        <v>9727</v>
      </c>
      <c r="G9341">
        <v>65719872</v>
      </c>
      <c r="H9341">
        <v>4600070860</v>
      </c>
      <c r="I9341" t="s">
        <v>28</v>
      </c>
      <c r="J9341" t="s">
        <v>53</v>
      </c>
      <c r="K9341" t="s">
        <v>30</v>
      </c>
      <c r="L9341" t="s">
        <v>1690</v>
      </c>
      <c r="M9341" t="s">
        <v>425</v>
      </c>
      <c r="N9341">
        <v>75</v>
      </c>
      <c r="O9341" t="s">
        <v>61</v>
      </c>
      <c r="P9341" t="s">
        <v>42</v>
      </c>
      <c r="Q9341" s="1">
        <v>26400</v>
      </c>
      <c r="R9341" s="1">
        <v>21028</v>
      </c>
      <c r="S9341">
        <v>219</v>
      </c>
      <c r="T9341">
        <v>46</v>
      </c>
      <c r="U9341">
        <v>59</v>
      </c>
      <c r="V9341" s="1">
        <v>5153</v>
      </c>
      <c r="W9341">
        <v>19.52</v>
      </c>
      <c r="X9341">
        <v>0.24</v>
      </c>
    </row>
    <row r="9342" spans="1:24" x14ac:dyDescent="0.25">
      <c r="A9342">
        <v>202001</v>
      </c>
      <c r="B9342" t="s">
        <v>64</v>
      </c>
      <c r="C9342" t="s">
        <v>65</v>
      </c>
      <c r="D9342" t="s">
        <v>65</v>
      </c>
      <c r="E9342" t="s">
        <v>761</v>
      </c>
      <c r="F9342" t="s">
        <v>9728</v>
      </c>
      <c r="G9342">
        <v>65754163</v>
      </c>
      <c r="H9342">
        <v>7003701</v>
      </c>
      <c r="I9342" t="s">
        <v>28</v>
      </c>
      <c r="J9342" t="s">
        <v>57</v>
      </c>
      <c r="K9342" t="s">
        <v>337</v>
      </c>
      <c r="L9342" t="s">
        <v>770</v>
      </c>
      <c r="M9342" t="s">
        <v>425</v>
      </c>
      <c r="N9342">
        <v>25</v>
      </c>
      <c r="O9342" t="s">
        <v>76</v>
      </c>
      <c r="P9342" t="s">
        <v>42</v>
      </c>
      <c r="Q9342" s="1">
        <v>4473</v>
      </c>
      <c r="R9342" s="1">
        <v>4555</v>
      </c>
      <c r="S9342">
        <v>118</v>
      </c>
      <c r="T9342">
        <v>6</v>
      </c>
      <c r="U9342">
        <v>9</v>
      </c>
      <c r="V9342">
        <v>-200</v>
      </c>
      <c r="W9342">
        <v>-4.47</v>
      </c>
      <c r="X9342" s="2">
        <v>-1079.3599999999999</v>
      </c>
    </row>
    <row r="9343" spans="1:24" x14ac:dyDescent="0.25">
      <c r="A9343">
        <v>202001</v>
      </c>
      <c r="B9343" t="s">
        <v>64</v>
      </c>
      <c r="C9343" t="s">
        <v>65</v>
      </c>
      <c r="D9343" t="s">
        <v>65</v>
      </c>
      <c r="E9343" t="s">
        <v>552</v>
      </c>
      <c r="F9343">
        <v>10809</v>
      </c>
      <c r="G9343">
        <v>65219442</v>
      </c>
      <c r="H9343">
        <v>62025683</v>
      </c>
      <c r="I9343" t="s">
        <v>28</v>
      </c>
      <c r="J9343" t="s">
        <v>29</v>
      </c>
      <c r="K9343" t="s">
        <v>30</v>
      </c>
      <c r="L9343" t="s">
        <v>449</v>
      </c>
      <c r="M9343" t="s">
        <v>409</v>
      </c>
      <c r="N9343">
        <v>630</v>
      </c>
      <c r="O9343" t="s">
        <v>41</v>
      </c>
      <c r="P9343" t="s">
        <v>42</v>
      </c>
      <c r="Q9343" s="1">
        <v>151161</v>
      </c>
      <c r="R9343" s="1">
        <v>54093</v>
      </c>
      <c r="S9343">
        <v>0</v>
      </c>
      <c r="T9343">
        <v>26</v>
      </c>
      <c r="U9343">
        <v>36</v>
      </c>
      <c r="V9343" s="1">
        <v>97068</v>
      </c>
      <c r="W9343">
        <v>64.209999999999994</v>
      </c>
      <c r="X9343">
        <v>-145.88999999999999</v>
      </c>
    </row>
    <row r="9344" spans="1:24" x14ac:dyDescent="0.25">
      <c r="A9344">
        <v>202001</v>
      </c>
      <c r="B9344" t="s">
        <v>607</v>
      </c>
      <c r="C9344" t="s">
        <v>1796</v>
      </c>
      <c r="D9344" t="s">
        <v>1796</v>
      </c>
      <c r="E9344" t="s">
        <v>1718</v>
      </c>
      <c r="F9344" t="s">
        <v>9729</v>
      </c>
      <c r="G9344">
        <v>65763603</v>
      </c>
      <c r="H9344">
        <v>7001033</v>
      </c>
      <c r="I9344" t="s">
        <v>28</v>
      </c>
      <c r="J9344" t="s">
        <v>29</v>
      </c>
      <c r="K9344" t="s">
        <v>30</v>
      </c>
      <c r="L9344" t="s">
        <v>1798</v>
      </c>
      <c r="M9344" t="s">
        <v>1799</v>
      </c>
      <c r="N9344">
        <v>25</v>
      </c>
      <c r="O9344" t="s">
        <v>33</v>
      </c>
      <c r="P9344" t="s">
        <v>34</v>
      </c>
      <c r="Q9344">
        <v>0</v>
      </c>
      <c r="R9344" s="1">
        <v>8583</v>
      </c>
      <c r="S9344">
        <v>0</v>
      </c>
      <c r="T9344">
        <v>20</v>
      </c>
      <c r="U9344">
        <v>20</v>
      </c>
      <c r="V9344" s="1">
        <v>-8583</v>
      </c>
      <c r="W9344">
        <v>0</v>
      </c>
      <c r="X9344">
        <v>0</v>
      </c>
    </row>
    <row r="9345" spans="1:24" x14ac:dyDescent="0.25">
      <c r="A9345">
        <v>202001</v>
      </c>
      <c r="B9345" t="s">
        <v>35</v>
      </c>
      <c r="C9345" t="s">
        <v>1061</v>
      </c>
      <c r="D9345" t="s">
        <v>1061</v>
      </c>
      <c r="E9345" t="s">
        <v>756</v>
      </c>
      <c r="F9345" t="s">
        <v>9730</v>
      </c>
      <c r="G9345">
        <v>65011023</v>
      </c>
      <c r="H9345">
        <v>4603216876</v>
      </c>
      <c r="I9345" t="s">
        <v>28</v>
      </c>
      <c r="J9345" t="s">
        <v>53</v>
      </c>
      <c r="K9345" t="s">
        <v>54</v>
      </c>
      <c r="L9345" t="s">
        <v>1063</v>
      </c>
      <c r="M9345" t="s">
        <v>1064</v>
      </c>
      <c r="N9345">
        <v>15</v>
      </c>
      <c r="O9345" t="s">
        <v>41</v>
      </c>
      <c r="P9345" t="s">
        <v>42</v>
      </c>
      <c r="Q9345" s="1">
        <v>17250</v>
      </c>
      <c r="R9345" s="1">
        <v>7953</v>
      </c>
      <c r="S9345">
        <v>760</v>
      </c>
      <c r="T9345">
        <v>15</v>
      </c>
      <c r="U9345">
        <v>15</v>
      </c>
      <c r="V9345" s="1">
        <v>8537</v>
      </c>
      <c r="W9345">
        <v>49.49</v>
      </c>
      <c r="X9345">
        <v>-330.57</v>
      </c>
    </row>
    <row r="9346" spans="1:24" x14ac:dyDescent="0.25">
      <c r="A9346">
        <v>202001</v>
      </c>
      <c r="B9346" t="s">
        <v>64</v>
      </c>
      <c r="C9346" t="s">
        <v>65</v>
      </c>
      <c r="D9346" t="s">
        <v>65</v>
      </c>
      <c r="E9346" t="s">
        <v>457</v>
      </c>
      <c r="F9346">
        <v>10953</v>
      </c>
      <c r="G9346">
        <v>65230340</v>
      </c>
      <c r="H9346">
        <v>32967099</v>
      </c>
      <c r="I9346" t="s">
        <v>72</v>
      </c>
      <c r="J9346" t="s">
        <v>29</v>
      </c>
      <c r="K9346" t="s">
        <v>30</v>
      </c>
      <c r="L9346" t="s">
        <v>942</v>
      </c>
      <c r="M9346" t="s">
        <v>109</v>
      </c>
      <c r="N9346">
        <v>150</v>
      </c>
      <c r="O9346" t="s">
        <v>41</v>
      </c>
      <c r="P9346" t="s">
        <v>42</v>
      </c>
      <c r="Q9346" s="1">
        <v>10880</v>
      </c>
      <c r="R9346" s="1">
        <v>5109</v>
      </c>
      <c r="S9346">
        <v>0</v>
      </c>
      <c r="T9346">
        <v>9</v>
      </c>
      <c r="U9346">
        <v>14</v>
      </c>
      <c r="V9346" s="1">
        <v>5771</v>
      </c>
      <c r="W9346">
        <v>53.05</v>
      </c>
      <c r="X9346">
        <v>-166.38</v>
      </c>
    </row>
    <row r="9347" spans="1:24" x14ac:dyDescent="0.25">
      <c r="A9347">
        <v>202001</v>
      </c>
      <c r="B9347" t="s">
        <v>607</v>
      </c>
      <c r="C9347" t="s">
        <v>1227</v>
      </c>
      <c r="D9347" t="s">
        <v>1227</v>
      </c>
      <c r="E9347" t="s">
        <v>529</v>
      </c>
      <c r="F9347" t="s">
        <v>9731</v>
      </c>
      <c r="G9347">
        <v>65762873</v>
      </c>
      <c r="H9347">
        <v>5007082</v>
      </c>
      <c r="I9347" t="s">
        <v>28</v>
      </c>
      <c r="J9347" t="s">
        <v>29</v>
      </c>
      <c r="K9347" t="s">
        <v>30</v>
      </c>
      <c r="L9347" t="s">
        <v>1230</v>
      </c>
      <c r="M9347" t="s">
        <v>1231</v>
      </c>
      <c r="N9347">
        <v>25</v>
      </c>
      <c r="O9347" t="s">
        <v>45</v>
      </c>
      <c r="P9347" t="s">
        <v>42</v>
      </c>
      <c r="Q9347" s="1">
        <v>3635636</v>
      </c>
      <c r="R9347" s="1">
        <v>5810</v>
      </c>
      <c r="S9347">
        <v>120</v>
      </c>
      <c r="T9347">
        <v>17</v>
      </c>
      <c r="U9347">
        <v>18</v>
      </c>
      <c r="V9347" s="1">
        <v>3629706</v>
      </c>
      <c r="W9347">
        <v>99.84</v>
      </c>
      <c r="X9347">
        <v>99.17</v>
      </c>
    </row>
    <row r="9348" spans="1:24" x14ac:dyDescent="0.25">
      <c r="A9348">
        <v>202001</v>
      </c>
      <c r="B9348" t="s">
        <v>64</v>
      </c>
      <c r="C9348" t="s">
        <v>65</v>
      </c>
      <c r="D9348" t="s">
        <v>65</v>
      </c>
      <c r="E9348" t="s">
        <v>1759</v>
      </c>
      <c r="F9348">
        <v>10998</v>
      </c>
      <c r="G9348">
        <v>65230924</v>
      </c>
      <c r="H9348">
        <v>28356830</v>
      </c>
      <c r="I9348" t="s">
        <v>72</v>
      </c>
      <c r="J9348" t="s">
        <v>29</v>
      </c>
      <c r="K9348" t="s">
        <v>30</v>
      </c>
      <c r="L9348" t="s">
        <v>1761</v>
      </c>
      <c r="M9348" t="s">
        <v>873</v>
      </c>
      <c r="N9348">
        <v>75</v>
      </c>
      <c r="O9348" t="s">
        <v>76</v>
      </c>
      <c r="P9348" t="s">
        <v>42</v>
      </c>
      <c r="Q9348" s="1">
        <v>3233</v>
      </c>
      <c r="R9348" s="1">
        <v>3218</v>
      </c>
      <c r="S9348">
        <v>0</v>
      </c>
      <c r="T9348">
        <v>6</v>
      </c>
      <c r="U9348">
        <v>7</v>
      </c>
      <c r="V9348">
        <v>15</v>
      </c>
      <c r="W9348">
        <v>0.46</v>
      </c>
      <c r="X9348">
        <v>-12.44</v>
      </c>
    </row>
    <row r="9349" spans="1:24" x14ac:dyDescent="0.25">
      <c r="A9349">
        <v>202001</v>
      </c>
      <c r="B9349" t="s">
        <v>64</v>
      </c>
      <c r="C9349" t="s">
        <v>65</v>
      </c>
      <c r="D9349" t="s">
        <v>65</v>
      </c>
      <c r="E9349" t="s">
        <v>1759</v>
      </c>
      <c r="F9349">
        <v>11019</v>
      </c>
      <c r="G9349">
        <v>65234161</v>
      </c>
      <c r="H9349">
        <v>39728423</v>
      </c>
      <c r="I9349" t="s">
        <v>72</v>
      </c>
      <c r="J9349" t="s">
        <v>29</v>
      </c>
      <c r="K9349" t="s">
        <v>30</v>
      </c>
      <c r="L9349" t="s">
        <v>1761</v>
      </c>
      <c r="M9349" t="s">
        <v>873</v>
      </c>
      <c r="N9349">
        <v>75</v>
      </c>
      <c r="O9349" t="s">
        <v>50</v>
      </c>
      <c r="P9349" t="s">
        <v>42</v>
      </c>
      <c r="Q9349">
        <v>740</v>
      </c>
      <c r="R9349" s="1">
        <v>1514</v>
      </c>
      <c r="S9349">
        <v>0</v>
      </c>
      <c r="T9349">
        <v>5</v>
      </c>
      <c r="U9349">
        <v>5</v>
      </c>
      <c r="V9349">
        <v>-774</v>
      </c>
      <c r="W9349">
        <v>-104.59</v>
      </c>
      <c r="X9349">
        <v>-77.63</v>
      </c>
    </row>
    <row r="9350" spans="1:24" x14ac:dyDescent="0.25">
      <c r="A9350">
        <v>202001</v>
      </c>
      <c r="B9350" t="s">
        <v>64</v>
      </c>
      <c r="C9350" t="s">
        <v>65</v>
      </c>
      <c r="D9350" t="s">
        <v>65</v>
      </c>
      <c r="E9350" t="s">
        <v>1759</v>
      </c>
      <c r="F9350">
        <v>11020</v>
      </c>
      <c r="G9350">
        <v>65234160</v>
      </c>
      <c r="H9350">
        <v>39728418</v>
      </c>
      <c r="I9350" t="s">
        <v>72</v>
      </c>
      <c r="J9350" t="s">
        <v>29</v>
      </c>
      <c r="K9350" t="s">
        <v>30</v>
      </c>
      <c r="L9350" t="s">
        <v>1761</v>
      </c>
      <c r="M9350" t="s">
        <v>873</v>
      </c>
      <c r="N9350">
        <v>75</v>
      </c>
      <c r="O9350" t="s">
        <v>61</v>
      </c>
      <c r="P9350" t="s">
        <v>42</v>
      </c>
      <c r="Q9350" s="1">
        <v>2040</v>
      </c>
      <c r="R9350" s="1">
        <v>1571</v>
      </c>
      <c r="S9350">
        <v>0</v>
      </c>
      <c r="T9350">
        <v>6</v>
      </c>
      <c r="U9350">
        <v>6</v>
      </c>
      <c r="V9350">
        <v>469</v>
      </c>
      <c r="W9350">
        <v>22.97</v>
      </c>
      <c r="X9350">
        <v>-8.0399999999999991</v>
      </c>
    </row>
    <row r="9351" spans="1:24" x14ac:dyDescent="0.25">
      <c r="A9351">
        <v>202001</v>
      </c>
      <c r="B9351" t="s">
        <v>64</v>
      </c>
      <c r="C9351" t="s">
        <v>65</v>
      </c>
      <c r="D9351" t="s">
        <v>65</v>
      </c>
      <c r="E9351" t="s">
        <v>1759</v>
      </c>
      <c r="F9351">
        <v>11024</v>
      </c>
      <c r="G9351">
        <v>65230922</v>
      </c>
      <c r="H9351">
        <v>32403259</v>
      </c>
      <c r="I9351" t="s">
        <v>72</v>
      </c>
      <c r="J9351" t="s">
        <v>29</v>
      </c>
      <c r="K9351" t="s">
        <v>30</v>
      </c>
      <c r="L9351" t="s">
        <v>1761</v>
      </c>
      <c r="M9351" t="s">
        <v>873</v>
      </c>
      <c r="N9351">
        <v>75</v>
      </c>
      <c r="O9351" t="s">
        <v>61</v>
      </c>
      <c r="P9351" t="s">
        <v>42</v>
      </c>
      <c r="Q9351" s="1">
        <v>3180</v>
      </c>
      <c r="R9351" s="1">
        <v>2223</v>
      </c>
      <c r="S9351">
        <v>0</v>
      </c>
      <c r="T9351">
        <v>7</v>
      </c>
      <c r="U9351">
        <v>11</v>
      </c>
      <c r="V9351">
        <v>957</v>
      </c>
      <c r="W9351">
        <v>30.09</v>
      </c>
      <c r="X9351">
        <v>5.59</v>
      </c>
    </row>
    <row r="9352" spans="1:24" x14ac:dyDescent="0.25">
      <c r="A9352">
        <v>202001</v>
      </c>
      <c r="B9352" t="s">
        <v>24</v>
      </c>
      <c r="C9352" t="s">
        <v>25</v>
      </c>
      <c r="D9352" t="s">
        <v>1333</v>
      </c>
      <c r="E9352" t="s">
        <v>154</v>
      </c>
      <c r="F9352" t="s">
        <v>9732</v>
      </c>
      <c r="G9352">
        <v>65761848</v>
      </c>
      <c r="H9352">
        <v>45032077</v>
      </c>
      <c r="I9352" t="s">
        <v>28</v>
      </c>
      <c r="J9352" t="s">
        <v>29</v>
      </c>
      <c r="K9352" t="s">
        <v>30</v>
      </c>
      <c r="L9352" t="s">
        <v>240</v>
      </c>
      <c r="M9352" t="s">
        <v>120</v>
      </c>
      <c r="N9352">
        <v>50</v>
      </c>
      <c r="O9352" t="s">
        <v>45</v>
      </c>
      <c r="P9352" t="s">
        <v>42</v>
      </c>
      <c r="Q9352" s="1">
        <v>485256</v>
      </c>
      <c r="R9352" s="1">
        <v>11472</v>
      </c>
      <c r="S9352">
        <v>101</v>
      </c>
      <c r="T9352">
        <v>31</v>
      </c>
      <c r="U9352">
        <v>32</v>
      </c>
      <c r="V9352" s="1">
        <v>473683</v>
      </c>
      <c r="W9352">
        <v>97.62</v>
      </c>
      <c r="X9352">
        <v>96.49</v>
      </c>
    </row>
    <row r="9353" spans="1:24" x14ac:dyDescent="0.25">
      <c r="A9353">
        <v>202001</v>
      </c>
      <c r="B9353" t="s">
        <v>24</v>
      </c>
      <c r="C9353" t="s">
        <v>1088</v>
      </c>
      <c r="D9353" t="s">
        <v>406</v>
      </c>
      <c r="E9353" t="s">
        <v>154</v>
      </c>
      <c r="F9353">
        <v>27214</v>
      </c>
      <c r="G9353">
        <v>65015014</v>
      </c>
      <c r="H9353">
        <v>44972984</v>
      </c>
      <c r="I9353" t="s">
        <v>28</v>
      </c>
      <c r="J9353" t="s">
        <v>29</v>
      </c>
      <c r="K9353" t="s">
        <v>30</v>
      </c>
      <c r="L9353" t="s">
        <v>1188</v>
      </c>
      <c r="M9353" t="s">
        <v>1189</v>
      </c>
      <c r="N9353">
        <v>25</v>
      </c>
      <c r="O9353" t="s">
        <v>33</v>
      </c>
      <c r="P9353" t="s">
        <v>34</v>
      </c>
      <c r="Q9353">
        <v>0</v>
      </c>
      <c r="R9353" s="1">
        <v>7695</v>
      </c>
      <c r="S9353">
        <v>0</v>
      </c>
      <c r="T9353">
        <v>27</v>
      </c>
      <c r="U9353">
        <v>28</v>
      </c>
      <c r="V9353" s="1">
        <v>-7695</v>
      </c>
      <c r="W9353">
        <v>0</v>
      </c>
      <c r="X9353" s="2">
        <v>-1545.64</v>
      </c>
    </row>
    <row r="9354" spans="1:24" x14ac:dyDescent="0.25">
      <c r="A9354">
        <v>202001</v>
      </c>
      <c r="B9354" t="s">
        <v>24</v>
      </c>
      <c r="C9354" t="s">
        <v>251</v>
      </c>
      <c r="D9354" t="s">
        <v>251</v>
      </c>
      <c r="E9354" t="s">
        <v>1802</v>
      </c>
      <c r="F9354">
        <v>27392</v>
      </c>
      <c r="G9354">
        <v>65004823</v>
      </c>
      <c r="H9354">
        <v>32405190</v>
      </c>
      <c r="I9354" t="s">
        <v>28</v>
      </c>
      <c r="J9354" t="s">
        <v>57</v>
      </c>
      <c r="K9354" t="s">
        <v>30</v>
      </c>
      <c r="L9354" t="s">
        <v>1183</v>
      </c>
      <c r="M9354" t="s">
        <v>254</v>
      </c>
      <c r="N9354">
        <v>75</v>
      </c>
      <c r="O9354" t="s">
        <v>45</v>
      </c>
      <c r="P9354" t="s">
        <v>42</v>
      </c>
      <c r="Q9354" s="1">
        <v>3712800</v>
      </c>
      <c r="R9354" s="1">
        <v>7673</v>
      </c>
      <c r="S9354">
        <v>0</v>
      </c>
      <c r="T9354">
        <v>27</v>
      </c>
      <c r="U9354">
        <v>35</v>
      </c>
      <c r="V9354" s="1">
        <v>3705127</v>
      </c>
      <c r="W9354">
        <v>99.79</v>
      </c>
      <c r="X9354">
        <v>99.63</v>
      </c>
    </row>
    <row r="9355" spans="1:24" x14ac:dyDescent="0.25">
      <c r="A9355">
        <v>202001</v>
      </c>
      <c r="B9355" t="s">
        <v>24</v>
      </c>
      <c r="C9355" t="s">
        <v>1088</v>
      </c>
      <c r="D9355" t="s">
        <v>1088</v>
      </c>
      <c r="E9355" t="s">
        <v>3106</v>
      </c>
      <c r="F9355" t="s">
        <v>9733</v>
      </c>
      <c r="G9355">
        <v>65012171</v>
      </c>
      <c r="H9355">
        <v>40010132</v>
      </c>
      <c r="I9355" t="s">
        <v>28</v>
      </c>
      <c r="J9355" t="s">
        <v>29</v>
      </c>
      <c r="K9355" t="s">
        <v>30</v>
      </c>
      <c r="L9355" t="s">
        <v>1090</v>
      </c>
      <c r="M9355" t="s">
        <v>1091</v>
      </c>
      <c r="N9355" t="s">
        <v>81</v>
      </c>
      <c r="O9355" t="s">
        <v>45</v>
      </c>
      <c r="P9355" t="s">
        <v>42</v>
      </c>
      <c r="Q9355" s="1">
        <v>824580</v>
      </c>
      <c r="R9355" s="1">
        <v>5197</v>
      </c>
      <c r="S9355">
        <v>206</v>
      </c>
      <c r="T9355">
        <v>45</v>
      </c>
      <c r="U9355">
        <v>46</v>
      </c>
      <c r="V9355" s="1">
        <v>819177</v>
      </c>
      <c r="W9355">
        <v>99.34</v>
      </c>
      <c r="X9355">
        <v>90.17</v>
      </c>
    </row>
    <row r="9356" spans="1:24" x14ac:dyDescent="0.25">
      <c r="A9356">
        <v>202001</v>
      </c>
      <c r="B9356" t="s">
        <v>24</v>
      </c>
      <c r="C9356" t="s">
        <v>251</v>
      </c>
      <c r="D9356" t="s">
        <v>251</v>
      </c>
      <c r="E9356" t="s">
        <v>160</v>
      </c>
      <c r="F9356" t="s">
        <v>9734</v>
      </c>
      <c r="G9356">
        <v>65004817</v>
      </c>
      <c r="H9356">
        <v>32405232</v>
      </c>
      <c r="I9356" t="s">
        <v>28</v>
      </c>
      <c r="J9356" t="s">
        <v>29</v>
      </c>
      <c r="K9356" t="s">
        <v>30</v>
      </c>
      <c r="L9356" t="s">
        <v>1183</v>
      </c>
      <c r="M9356" t="s">
        <v>254</v>
      </c>
      <c r="N9356">
        <v>75</v>
      </c>
      <c r="O9356" t="s">
        <v>33</v>
      </c>
      <c r="P9356" t="s">
        <v>34</v>
      </c>
      <c r="Q9356">
        <v>0</v>
      </c>
      <c r="R9356" s="1">
        <v>15621</v>
      </c>
      <c r="S9356">
        <v>262</v>
      </c>
      <c r="T9356">
        <v>59</v>
      </c>
      <c r="U9356">
        <v>69</v>
      </c>
      <c r="V9356" s="1">
        <v>-15883</v>
      </c>
      <c r="W9356">
        <v>0</v>
      </c>
      <c r="X9356">
        <v>0</v>
      </c>
    </row>
    <row r="9357" spans="1:24" x14ac:dyDescent="0.25">
      <c r="A9357">
        <v>202001</v>
      </c>
      <c r="B9357" t="s">
        <v>24</v>
      </c>
      <c r="C9357" t="s">
        <v>251</v>
      </c>
      <c r="D9357" t="s">
        <v>251</v>
      </c>
      <c r="E9357" t="s">
        <v>128</v>
      </c>
      <c r="F9357" t="s">
        <v>9735</v>
      </c>
      <c r="G9357">
        <v>65004834</v>
      </c>
      <c r="H9357">
        <v>32405156</v>
      </c>
      <c r="I9357" t="s">
        <v>28</v>
      </c>
      <c r="J9357" t="s">
        <v>29</v>
      </c>
      <c r="K9357" t="s">
        <v>30</v>
      </c>
      <c r="L9357" t="s">
        <v>1183</v>
      </c>
      <c r="M9357" t="s">
        <v>254</v>
      </c>
      <c r="N9357">
        <v>75</v>
      </c>
      <c r="O9357" t="s">
        <v>45</v>
      </c>
      <c r="P9357" t="s">
        <v>42</v>
      </c>
      <c r="Q9357" s="1">
        <v>1886496</v>
      </c>
      <c r="R9357" s="1">
        <v>30751</v>
      </c>
      <c r="S9357">
        <v>525</v>
      </c>
      <c r="T9357">
        <v>86</v>
      </c>
      <c r="U9357">
        <v>100</v>
      </c>
      <c r="V9357" s="1">
        <v>1855220</v>
      </c>
      <c r="W9357">
        <v>98.34</v>
      </c>
      <c r="X9357">
        <v>94.11</v>
      </c>
    </row>
    <row r="9358" spans="1:24" x14ac:dyDescent="0.25">
      <c r="A9358">
        <v>202001</v>
      </c>
      <c r="B9358" t="s">
        <v>24</v>
      </c>
      <c r="C9358" t="s">
        <v>251</v>
      </c>
      <c r="D9358" t="s">
        <v>251</v>
      </c>
      <c r="E9358" t="s">
        <v>128</v>
      </c>
      <c r="F9358" t="s">
        <v>9736</v>
      </c>
      <c r="G9358">
        <v>65010591</v>
      </c>
      <c r="H9358">
        <v>4603249320</v>
      </c>
      <c r="I9358" t="s">
        <v>28</v>
      </c>
      <c r="J9358" t="s">
        <v>29</v>
      </c>
      <c r="K9358" t="s">
        <v>30</v>
      </c>
      <c r="L9358" t="s">
        <v>1183</v>
      </c>
      <c r="M9358" t="s">
        <v>254</v>
      </c>
      <c r="N9358">
        <v>50</v>
      </c>
      <c r="O9358" t="s">
        <v>33</v>
      </c>
      <c r="P9358" t="s">
        <v>34</v>
      </c>
      <c r="Q9358">
        <v>0</v>
      </c>
      <c r="R9358" s="1">
        <v>11293</v>
      </c>
      <c r="S9358">
        <v>0</v>
      </c>
      <c r="T9358">
        <v>52</v>
      </c>
      <c r="U9358">
        <v>147</v>
      </c>
      <c r="V9358" s="1">
        <v>-11293</v>
      </c>
      <c r="W9358">
        <v>0</v>
      </c>
      <c r="X9358">
        <v>0</v>
      </c>
    </row>
    <row r="9359" spans="1:24" x14ac:dyDescent="0.25">
      <c r="A9359">
        <v>202001</v>
      </c>
      <c r="B9359" t="s">
        <v>35</v>
      </c>
      <c r="C9359" t="s">
        <v>733</v>
      </c>
      <c r="D9359" t="s">
        <v>491</v>
      </c>
      <c r="E9359" t="s">
        <v>3825</v>
      </c>
      <c r="F9359" t="s">
        <v>9737</v>
      </c>
      <c r="G9359">
        <v>65005890</v>
      </c>
      <c r="H9359">
        <v>40010302</v>
      </c>
      <c r="I9359" t="s">
        <v>28</v>
      </c>
      <c r="J9359" t="s">
        <v>29</v>
      </c>
      <c r="K9359" t="s">
        <v>30</v>
      </c>
      <c r="L9359" t="s">
        <v>736</v>
      </c>
      <c r="M9359" t="s">
        <v>737</v>
      </c>
      <c r="N9359">
        <v>75</v>
      </c>
      <c r="O9359" t="s">
        <v>45</v>
      </c>
      <c r="P9359" t="s">
        <v>42</v>
      </c>
      <c r="Q9359" s="1">
        <v>3099439</v>
      </c>
      <c r="R9359" s="1">
        <v>18730</v>
      </c>
      <c r="S9359">
        <v>710</v>
      </c>
      <c r="T9359">
        <v>77</v>
      </c>
      <c r="U9359">
        <v>79</v>
      </c>
      <c r="V9359" s="1">
        <v>3079999</v>
      </c>
      <c r="W9359">
        <v>99.37</v>
      </c>
      <c r="X9359">
        <v>81.91</v>
      </c>
    </row>
    <row r="9360" spans="1:24" x14ac:dyDescent="0.25">
      <c r="A9360">
        <v>202001</v>
      </c>
      <c r="B9360" t="s">
        <v>35</v>
      </c>
      <c r="C9360" t="s">
        <v>127</v>
      </c>
      <c r="D9360" t="s">
        <v>127</v>
      </c>
      <c r="E9360" t="s">
        <v>1023</v>
      </c>
      <c r="F9360" t="s">
        <v>9738</v>
      </c>
      <c r="G9360">
        <v>65005750</v>
      </c>
      <c r="H9360">
        <v>4603249579</v>
      </c>
      <c r="I9360" t="s">
        <v>28</v>
      </c>
      <c r="J9360" t="s">
        <v>29</v>
      </c>
      <c r="K9360" t="s">
        <v>30</v>
      </c>
      <c r="L9360" t="s">
        <v>130</v>
      </c>
      <c r="M9360" t="s">
        <v>131</v>
      </c>
      <c r="N9360">
        <v>75</v>
      </c>
      <c r="O9360" t="s">
        <v>41</v>
      </c>
      <c r="P9360" t="s">
        <v>42</v>
      </c>
      <c r="Q9360" s="1">
        <v>37749</v>
      </c>
      <c r="R9360" s="1">
        <v>23782</v>
      </c>
      <c r="S9360">
        <v>467</v>
      </c>
      <c r="T9360">
        <v>63</v>
      </c>
      <c r="U9360">
        <v>66</v>
      </c>
      <c r="V9360" s="1">
        <v>13500</v>
      </c>
      <c r="W9360">
        <v>35.76</v>
      </c>
      <c r="X9360">
        <v>-346.86</v>
      </c>
    </row>
    <row r="9361" spans="1:24" x14ac:dyDescent="0.25">
      <c r="A9361">
        <v>202001</v>
      </c>
      <c r="B9361" t="s">
        <v>607</v>
      </c>
      <c r="C9361" t="s">
        <v>608</v>
      </c>
      <c r="D9361" t="s">
        <v>608</v>
      </c>
      <c r="E9361" t="s">
        <v>1807</v>
      </c>
      <c r="F9361" t="s">
        <v>9739</v>
      </c>
      <c r="G9361">
        <v>65212832</v>
      </c>
      <c r="H9361">
        <v>4603248649</v>
      </c>
      <c r="I9361" t="s">
        <v>28</v>
      </c>
      <c r="J9361" t="s">
        <v>57</v>
      </c>
      <c r="K9361" t="s">
        <v>30</v>
      </c>
      <c r="L9361" t="s">
        <v>836</v>
      </c>
      <c r="M9361" t="s">
        <v>837</v>
      </c>
      <c r="N9361">
        <v>50</v>
      </c>
      <c r="O9361" t="s">
        <v>45</v>
      </c>
      <c r="P9361" t="s">
        <v>42</v>
      </c>
      <c r="Q9361" s="1">
        <v>579676</v>
      </c>
      <c r="R9361" s="1">
        <v>17866</v>
      </c>
      <c r="S9361">
        <v>1</v>
      </c>
      <c r="T9361">
        <v>64</v>
      </c>
      <c r="U9361">
        <v>72</v>
      </c>
      <c r="V9361" s="1">
        <v>561809</v>
      </c>
      <c r="W9361">
        <v>96.92</v>
      </c>
      <c r="X9361">
        <v>39.200000000000003</v>
      </c>
    </row>
    <row r="9362" spans="1:24" x14ac:dyDescent="0.25">
      <c r="A9362">
        <v>202001</v>
      </c>
      <c r="B9362" t="s">
        <v>607</v>
      </c>
      <c r="C9362" t="s">
        <v>608</v>
      </c>
      <c r="D9362" t="s">
        <v>608</v>
      </c>
      <c r="E9362" t="s">
        <v>1809</v>
      </c>
      <c r="F9362" t="s">
        <v>9740</v>
      </c>
      <c r="G9362">
        <v>65707389</v>
      </c>
      <c r="H9362">
        <v>4603215782</v>
      </c>
      <c r="I9362" t="s">
        <v>28</v>
      </c>
      <c r="J9362" t="s">
        <v>29</v>
      </c>
      <c r="K9362" t="s">
        <v>30</v>
      </c>
      <c r="L9362" t="s">
        <v>836</v>
      </c>
      <c r="M9362" t="s">
        <v>837</v>
      </c>
      <c r="N9362">
        <v>50</v>
      </c>
      <c r="O9362" t="s">
        <v>61</v>
      </c>
      <c r="P9362" t="s">
        <v>42</v>
      </c>
      <c r="Q9362" s="1">
        <v>20755</v>
      </c>
      <c r="R9362" s="1">
        <v>17360</v>
      </c>
      <c r="S9362">
        <v>1</v>
      </c>
      <c r="T9362">
        <v>71</v>
      </c>
      <c r="U9362">
        <v>75</v>
      </c>
      <c r="V9362" s="1">
        <v>3394</v>
      </c>
      <c r="W9362">
        <v>16.350000000000001</v>
      </c>
      <c r="X9362">
        <v>-59.99</v>
      </c>
    </row>
    <row r="9363" spans="1:24" x14ac:dyDescent="0.25">
      <c r="A9363">
        <v>202001</v>
      </c>
      <c r="B9363" t="s">
        <v>607</v>
      </c>
      <c r="C9363" t="s">
        <v>608</v>
      </c>
      <c r="D9363" t="s">
        <v>608</v>
      </c>
      <c r="E9363" t="s">
        <v>1809</v>
      </c>
      <c r="F9363" t="s">
        <v>9741</v>
      </c>
      <c r="G9363">
        <v>65768289</v>
      </c>
      <c r="H9363">
        <v>4603214971</v>
      </c>
      <c r="I9363" t="s">
        <v>28</v>
      </c>
      <c r="J9363" t="s">
        <v>29</v>
      </c>
      <c r="K9363" t="s">
        <v>30</v>
      </c>
      <c r="L9363" t="s">
        <v>836</v>
      </c>
      <c r="M9363" t="s">
        <v>837</v>
      </c>
      <c r="N9363" t="s">
        <v>81</v>
      </c>
      <c r="O9363" t="s">
        <v>50</v>
      </c>
      <c r="P9363" t="s">
        <v>42</v>
      </c>
      <c r="Q9363" s="1">
        <v>8155</v>
      </c>
      <c r="R9363" s="1">
        <v>11091</v>
      </c>
      <c r="S9363">
        <v>1</v>
      </c>
      <c r="T9363">
        <v>56</v>
      </c>
      <c r="U9363">
        <v>59</v>
      </c>
      <c r="V9363" s="1">
        <v>-2937</v>
      </c>
      <c r="W9363">
        <v>-36.020000000000003</v>
      </c>
      <c r="X9363">
        <v>39.56</v>
      </c>
    </row>
    <row r="9364" spans="1:24" x14ac:dyDescent="0.25">
      <c r="A9364">
        <v>202001</v>
      </c>
      <c r="B9364" t="s">
        <v>35</v>
      </c>
      <c r="C9364" t="s">
        <v>680</v>
      </c>
      <c r="D9364" t="s">
        <v>680</v>
      </c>
      <c r="E9364" t="s">
        <v>4020</v>
      </c>
      <c r="F9364" t="s">
        <v>9742</v>
      </c>
      <c r="G9364">
        <v>65006840</v>
      </c>
      <c r="H9364">
        <v>201500386</v>
      </c>
      <c r="I9364" t="s">
        <v>28</v>
      </c>
      <c r="J9364" t="s">
        <v>57</v>
      </c>
      <c r="K9364" t="s">
        <v>54</v>
      </c>
      <c r="L9364" t="s">
        <v>1050</v>
      </c>
      <c r="M9364" t="s">
        <v>1051</v>
      </c>
      <c r="N9364">
        <v>50</v>
      </c>
      <c r="O9364" t="s">
        <v>50</v>
      </c>
      <c r="P9364" t="s">
        <v>42</v>
      </c>
      <c r="Q9364" s="1">
        <v>20700</v>
      </c>
      <c r="R9364" s="1">
        <v>30280</v>
      </c>
      <c r="S9364">
        <v>825</v>
      </c>
      <c r="T9364">
        <v>55</v>
      </c>
      <c r="U9364">
        <v>60</v>
      </c>
      <c r="V9364" s="1">
        <v>-10405</v>
      </c>
      <c r="W9364">
        <v>-50.27</v>
      </c>
      <c r="X9364">
        <v>-44.09</v>
      </c>
    </row>
    <row r="9365" spans="1:24" x14ac:dyDescent="0.25">
      <c r="A9365">
        <v>202001</v>
      </c>
      <c r="B9365" t="s">
        <v>35</v>
      </c>
      <c r="C9365" t="s">
        <v>1489</v>
      </c>
      <c r="D9365" t="s">
        <v>1489</v>
      </c>
      <c r="E9365" t="s">
        <v>315</v>
      </c>
      <c r="F9365" t="s">
        <v>9743</v>
      </c>
      <c r="G9365">
        <v>65005638</v>
      </c>
      <c r="H9365">
        <v>5008295</v>
      </c>
      <c r="I9365" t="s">
        <v>28</v>
      </c>
      <c r="J9365" t="s">
        <v>29</v>
      </c>
      <c r="K9365" t="s">
        <v>30</v>
      </c>
      <c r="L9365" t="s">
        <v>1496</v>
      </c>
      <c r="M9365" t="s">
        <v>1493</v>
      </c>
      <c r="N9365">
        <v>50</v>
      </c>
      <c r="O9365" t="s">
        <v>41</v>
      </c>
      <c r="P9365" t="s">
        <v>42</v>
      </c>
      <c r="Q9365" s="1">
        <v>20265</v>
      </c>
      <c r="R9365" s="1">
        <v>11785</v>
      </c>
      <c r="S9365">
        <v>204</v>
      </c>
      <c r="T9365">
        <v>55</v>
      </c>
      <c r="U9365">
        <v>60</v>
      </c>
      <c r="V9365" s="1">
        <v>8275</v>
      </c>
      <c r="W9365">
        <v>40.840000000000003</v>
      </c>
      <c r="X9365">
        <v>-102.53</v>
      </c>
    </row>
    <row r="9366" spans="1:24" x14ac:dyDescent="0.25">
      <c r="A9366">
        <v>202001</v>
      </c>
      <c r="B9366" t="s">
        <v>35</v>
      </c>
      <c r="C9366" t="s">
        <v>906</v>
      </c>
      <c r="D9366" t="s">
        <v>1705</v>
      </c>
      <c r="E9366" t="s">
        <v>1955</v>
      </c>
      <c r="F9366" t="s">
        <v>9744</v>
      </c>
      <c r="G9366">
        <v>65012944</v>
      </c>
      <c r="H9366">
        <v>45032938</v>
      </c>
      <c r="I9366" t="s">
        <v>28</v>
      </c>
      <c r="J9366" t="s">
        <v>29</v>
      </c>
      <c r="K9366" t="s">
        <v>30</v>
      </c>
      <c r="L9366" t="s">
        <v>910</v>
      </c>
      <c r="M9366" t="s">
        <v>911</v>
      </c>
      <c r="N9366">
        <v>50</v>
      </c>
      <c r="O9366" t="s">
        <v>50</v>
      </c>
      <c r="P9366" t="s">
        <v>42</v>
      </c>
      <c r="Q9366" s="1">
        <v>2520</v>
      </c>
      <c r="R9366" s="1">
        <v>18320</v>
      </c>
      <c r="S9366" s="1">
        <v>1664</v>
      </c>
      <c r="T9366">
        <v>43</v>
      </c>
      <c r="U9366">
        <v>51</v>
      </c>
      <c r="V9366" s="1">
        <v>-17464</v>
      </c>
      <c r="W9366">
        <v>-693.02</v>
      </c>
      <c r="X9366" s="2">
        <v>-7967.23</v>
      </c>
    </row>
    <row r="9367" spans="1:24" x14ac:dyDescent="0.25">
      <c r="A9367">
        <v>202001</v>
      </c>
      <c r="B9367" t="s">
        <v>35</v>
      </c>
      <c r="C9367" t="s">
        <v>127</v>
      </c>
      <c r="D9367" t="s">
        <v>127</v>
      </c>
      <c r="E9367" t="s">
        <v>128</v>
      </c>
      <c r="F9367" t="s">
        <v>9745</v>
      </c>
      <c r="G9367">
        <v>65005854</v>
      </c>
      <c r="H9367">
        <v>16001090</v>
      </c>
      <c r="I9367" t="s">
        <v>28</v>
      </c>
      <c r="J9367" t="s">
        <v>57</v>
      </c>
      <c r="K9367" t="s">
        <v>54</v>
      </c>
      <c r="L9367" t="s">
        <v>987</v>
      </c>
      <c r="M9367" t="s">
        <v>131</v>
      </c>
      <c r="N9367" t="s">
        <v>81</v>
      </c>
      <c r="O9367" t="s">
        <v>41</v>
      </c>
      <c r="P9367" t="s">
        <v>42</v>
      </c>
      <c r="Q9367" s="1">
        <v>8280</v>
      </c>
      <c r="R9367" s="1">
        <v>4812</v>
      </c>
      <c r="S9367">
        <v>29</v>
      </c>
      <c r="T9367">
        <v>21</v>
      </c>
      <c r="U9367">
        <v>21</v>
      </c>
      <c r="V9367" s="1">
        <v>3439</v>
      </c>
      <c r="W9367">
        <v>41.54</v>
      </c>
      <c r="X9367">
        <v>17.07</v>
      </c>
    </row>
    <row r="9368" spans="1:24" x14ac:dyDescent="0.25">
      <c r="A9368">
        <v>202001</v>
      </c>
      <c r="B9368" t="s">
        <v>35</v>
      </c>
      <c r="C9368" t="s">
        <v>127</v>
      </c>
      <c r="D9368" t="s">
        <v>127</v>
      </c>
      <c r="E9368" t="s">
        <v>9746</v>
      </c>
      <c r="F9368" t="s">
        <v>9747</v>
      </c>
      <c r="G9368">
        <v>65712005</v>
      </c>
      <c r="H9368">
        <v>39728713</v>
      </c>
      <c r="I9368" t="s">
        <v>28</v>
      </c>
      <c r="J9368" t="s">
        <v>29</v>
      </c>
      <c r="K9368" t="s">
        <v>30</v>
      </c>
      <c r="L9368" t="s">
        <v>130</v>
      </c>
      <c r="M9368" t="s">
        <v>131</v>
      </c>
      <c r="N9368">
        <v>75</v>
      </c>
      <c r="O9368" t="s">
        <v>33</v>
      </c>
      <c r="P9368" t="s">
        <v>34</v>
      </c>
      <c r="Q9368">
        <v>0</v>
      </c>
      <c r="R9368" s="1">
        <v>18361</v>
      </c>
      <c r="S9368">
        <v>0</v>
      </c>
      <c r="T9368">
        <v>107</v>
      </c>
      <c r="U9368">
        <v>114</v>
      </c>
      <c r="V9368" s="1">
        <v>-18361</v>
      </c>
      <c r="W9368">
        <v>0</v>
      </c>
      <c r="X9368">
        <v>0</v>
      </c>
    </row>
    <row r="9369" spans="1:24" x14ac:dyDescent="0.25">
      <c r="A9369">
        <v>202001</v>
      </c>
      <c r="B9369" t="s">
        <v>24</v>
      </c>
      <c r="C9369" t="s">
        <v>664</v>
      </c>
      <c r="D9369" t="s">
        <v>3265</v>
      </c>
      <c r="E9369" t="s">
        <v>154</v>
      </c>
      <c r="F9369" t="s">
        <v>9748</v>
      </c>
      <c r="G9369">
        <v>65770423</v>
      </c>
      <c r="H9369">
        <v>4602852897</v>
      </c>
      <c r="I9369" t="s">
        <v>72</v>
      </c>
      <c r="J9369" t="s">
        <v>29</v>
      </c>
      <c r="K9369" t="s">
        <v>30</v>
      </c>
      <c r="L9369" t="s">
        <v>662</v>
      </c>
      <c r="M9369" t="s">
        <v>663</v>
      </c>
      <c r="N9369">
        <v>15</v>
      </c>
      <c r="O9369" t="s">
        <v>261</v>
      </c>
      <c r="P9369" t="s">
        <v>42</v>
      </c>
      <c r="Q9369" s="1">
        <v>1800</v>
      </c>
      <c r="R9369">
        <v>486</v>
      </c>
      <c r="S9369">
        <v>0</v>
      </c>
      <c r="T9369">
        <v>3</v>
      </c>
      <c r="U9369">
        <v>3</v>
      </c>
      <c r="V9369" s="1">
        <v>1314</v>
      </c>
      <c r="W9369">
        <v>73.010000000000005</v>
      </c>
      <c r="X9369">
        <v>75.12</v>
      </c>
    </row>
    <row r="9370" spans="1:24" x14ac:dyDescent="0.25">
      <c r="A9370">
        <v>202001</v>
      </c>
      <c r="B9370" t="s">
        <v>607</v>
      </c>
      <c r="C9370" t="s">
        <v>899</v>
      </c>
      <c r="D9370" t="s">
        <v>2664</v>
      </c>
      <c r="E9370" t="s">
        <v>9749</v>
      </c>
      <c r="F9370" t="s">
        <v>9750</v>
      </c>
      <c r="G9370">
        <v>65001920</v>
      </c>
      <c r="H9370">
        <v>4603248422</v>
      </c>
      <c r="I9370" t="s">
        <v>28</v>
      </c>
      <c r="J9370" t="s">
        <v>53</v>
      </c>
      <c r="K9370" t="s">
        <v>30</v>
      </c>
      <c r="L9370" t="s">
        <v>916</v>
      </c>
      <c r="M9370" t="s">
        <v>903</v>
      </c>
      <c r="N9370" t="s">
        <v>81</v>
      </c>
      <c r="O9370" t="s">
        <v>50</v>
      </c>
      <c r="P9370" t="s">
        <v>42</v>
      </c>
      <c r="Q9370" s="1">
        <v>9491</v>
      </c>
      <c r="R9370" s="1">
        <v>12874</v>
      </c>
      <c r="S9370">
        <v>0</v>
      </c>
      <c r="T9370">
        <v>43</v>
      </c>
      <c r="U9370">
        <v>44</v>
      </c>
      <c r="V9370" s="1">
        <v>-3383</v>
      </c>
      <c r="W9370">
        <v>-35.64</v>
      </c>
      <c r="X9370">
        <v>-29.07</v>
      </c>
    </row>
    <row r="9371" spans="1:24" x14ac:dyDescent="0.25">
      <c r="A9371">
        <v>202001</v>
      </c>
      <c r="B9371" t="s">
        <v>35</v>
      </c>
      <c r="C9371" t="s">
        <v>680</v>
      </c>
      <c r="D9371" t="s">
        <v>680</v>
      </c>
      <c r="E9371" t="s">
        <v>154</v>
      </c>
      <c r="F9371" t="s">
        <v>9751</v>
      </c>
      <c r="G9371">
        <v>65773889</v>
      </c>
      <c r="H9371">
        <v>304788</v>
      </c>
      <c r="I9371" t="s">
        <v>28</v>
      </c>
      <c r="J9371" t="s">
        <v>57</v>
      </c>
      <c r="K9371" t="s">
        <v>30</v>
      </c>
      <c r="L9371" t="s">
        <v>1093</v>
      </c>
      <c r="M9371" t="s">
        <v>684</v>
      </c>
      <c r="N9371" t="s">
        <v>81</v>
      </c>
      <c r="O9371" t="s">
        <v>50</v>
      </c>
      <c r="P9371" t="s">
        <v>42</v>
      </c>
      <c r="Q9371" s="1">
        <v>19964</v>
      </c>
      <c r="R9371" s="1">
        <v>23364</v>
      </c>
      <c r="S9371">
        <v>0</v>
      </c>
      <c r="T9371">
        <v>43</v>
      </c>
      <c r="U9371">
        <v>43</v>
      </c>
      <c r="V9371" s="1">
        <v>-3400</v>
      </c>
      <c r="W9371">
        <v>-17.03</v>
      </c>
      <c r="X9371">
        <v>-935.32</v>
      </c>
    </row>
    <row r="9372" spans="1:24" x14ac:dyDescent="0.25">
      <c r="A9372">
        <v>202001</v>
      </c>
      <c r="B9372" t="s">
        <v>35</v>
      </c>
      <c r="C9372" t="s">
        <v>680</v>
      </c>
      <c r="D9372" t="s">
        <v>680</v>
      </c>
      <c r="E9372" t="s">
        <v>9752</v>
      </c>
      <c r="F9372" t="s">
        <v>9753</v>
      </c>
      <c r="G9372">
        <v>65008591</v>
      </c>
      <c r="H9372">
        <v>201500572</v>
      </c>
      <c r="I9372" t="s">
        <v>28</v>
      </c>
      <c r="J9372" t="s">
        <v>57</v>
      </c>
      <c r="K9372" t="s">
        <v>30</v>
      </c>
      <c r="L9372" t="s">
        <v>683</v>
      </c>
      <c r="M9372" t="s">
        <v>684</v>
      </c>
      <c r="N9372" t="s">
        <v>81</v>
      </c>
      <c r="O9372" t="s">
        <v>50</v>
      </c>
      <c r="P9372" t="s">
        <v>42</v>
      </c>
      <c r="Q9372" s="1">
        <v>26438</v>
      </c>
      <c r="R9372" s="1">
        <v>33162</v>
      </c>
      <c r="S9372">
        <v>0</v>
      </c>
      <c r="T9372">
        <v>65</v>
      </c>
      <c r="U9372">
        <v>69</v>
      </c>
      <c r="V9372" s="1">
        <v>-6725</v>
      </c>
      <c r="W9372">
        <v>-25.44</v>
      </c>
      <c r="X9372">
        <v>-979.92</v>
      </c>
    </row>
    <row r="9373" spans="1:24" x14ac:dyDescent="0.25">
      <c r="A9373">
        <v>202001</v>
      </c>
      <c r="B9373" t="s">
        <v>607</v>
      </c>
      <c r="C9373" t="s">
        <v>1638</v>
      </c>
      <c r="D9373" t="s">
        <v>1638</v>
      </c>
      <c r="E9373" t="s">
        <v>1639</v>
      </c>
      <c r="F9373" t="s">
        <v>9754</v>
      </c>
      <c r="G9373">
        <v>65010162</v>
      </c>
      <c r="H9373">
        <v>40010113</v>
      </c>
      <c r="I9373" t="s">
        <v>28</v>
      </c>
      <c r="J9373" t="s">
        <v>29</v>
      </c>
      <c r="K9373" t="s">
        <v>30</v>
      </c>
      <c r="L9373" t="s">
        <v>1641</v>
      </c>
      <c r="M9373" t="s">
        <v>1642</v>
      </c>
      <c r="N9373">
        <v>50</v>
      </c>
      <c r="O9373" t="s">
        <v>61</v>
      </c>
      <c r="P9373" t="s">
        <v>42</v>
      </c>
      <c r="Q9373" s="1">
        <v>32503</v>
      </c>
      <c r="R9373" s="1">
        <v>23052</v>
      </c>
      <c r="S9373">
        <v>724</v>
      </c>
      <c r="T9373">
        <v>80</v>
      </c>
      <c r="U9373">
        <v>82</v>
      </c>
      <c r="V9373" s="1">
        <v>8727</v>
      </c>
      <c r="W9373">
        <v>26.85</v>
      </c>
      <c r="X9373">
        <v>-490.56</v>
      </c>
    </row>
    <row r="9374" spans="1:24" x14ac:dyDescent="0.25">
      <c r="A9374">
        <v>202001</v>
      </c>
      <c r="B9374" t="s">
        <v>64</v>
      </c>
      <c r="C9374" t="s">
        <v>65</v>
      </c>
      <c r="D9374" t="s">
        <v>65</v>
      </c>
      <c r="E9374" t="s">
        <v>498</v>
      </c>
      <c r="F9374" t="s">
        <v>9755</v>
      </c>
      <c r="G9374">
        <v>65729391</v>
      </c>
      <c r="H9374">
        <v>5015828</v>
      </c>
      <c r="I9374" t="s">
        <v>28</v>
      </c>
      <c r="J9374" t="s">
        <v>57</v>
      </c>
      <c r="K9374" t="s">
        <v>30</v>
      </c>
      <c r="L9374" t="s">
        <v>500</v>
      </c>
      <c r="M9374" t="s">
        <v>170</v>
      </c>
      <c r="N9374">
        <v>75</v>
      </c>
      <c r="O9374" t="s">
        <v>61</v>
      </c>
      <c r="P9374" t="s">
        <v>42</v>
      </c>
      <c r="Q9374" s="1">
        <v>24109</v>
      </c>
      <c r="R9374" s="1">
        <v>16839</v>
      </c>
      <c r="S9374">
        <v>74</v>
      </c>
      <c r="T9374">
        <v>26</v>
      </c>
      <c r="U9374">
        <v>33</v>
      </c>
      <c r="V9374" s="1">
        <v>7196</v>
      </c>
      <c r="W9374">
        <v>29.85</v>
      </c>
      <c r="X9374">
        <v>-528.15</v>
      </c>
    </row>
    <row r="9375" spans="1:24" x14ac:dyDescent="0.25">
      <c r="A9375">
        <v>202001</v>
      </c>
      <c r="B9375" t="s">
        <v>64</v>
      </c>
      <c r="C9375" t="s">
        <v>65</v>
      </c>
      <c r="D9375" t="s">
        <v>65</v>
      </c>
      <c r="E9375" t="s">
        <v>498</v>
      </c>
      <c r="F9375" t="s">
        <v>9756</v>
      </c>
      <c r="G9375">
        <v>65752809</v>
      </c>
      <c r="H9375">
        <v>5016280</v>
      </c>
      <c r="I9375" t="s">
        <v>72</v>
      </c>
      <c r="J9375" t="s">
        <v>29</v>
      </c>
      <c r="K9375" t="s">
        <v>30</v>
      </c>
      <c r="L9375" t="s">
        <v>500</v>
      </c>
      <c r="M9375" t="s">
        <v>170</v>
      </c>
      <c r="N9375">
        <v>75</v>
      </c>
      <c r="O9375" t="s">
        <v>33</v>
      </c>
      <c r="P9375" t="s">
        <v>34</v>
      </c>
      <c r="Q9375">
        <v>0</v>
      </c>
      <c r="R9375" s="1">
        <v>7026</v>
      </c>
      <c r="S9375">
        <v>0</v>
      </c>
      <c r="T9375">
        <v>23</v>
      </c>
      <c r="U9375">
        <v>27</v>
      </c>
      <c r="V9375" s="1">
        <v>-7026</v>
      </c>
      <c r="W9375">
        <v>0</v>
      </c>
      <c r="X9375">
        <v>-333.73</v>
      </c>
    </row>
    <row r="9376" spans="1:24" x14ac:dyDescent="0.25">
      <c r="A9376">
        <v>202001</v>
      </c>
      <c r="B9376" t="s">
        <v>64</v>
      </c>
      <c r="C9376" t="s">
        <v>65</v>
      </c>
      <c r="D9376" t="s">
        <v>65</v>
      </c>
      <c r="E9376" t="s">
        <v>761</v>
      </c>
      <c r="F9376" t="s">
        <v>9757</v>
      </c>
      <c r="G9376">
        <v>65209449</v>
      </c>
      <c r="H9376">
        <v>32882454</v>
      </c>
      <c r="I9376" t="s">
        <v>28</v>
      </c>
      <c r="J9376" t="s">
        <v>29</v>
      </c>
      <c r="K9376" t="s">
        <v>30</v>
      </c>
      <c r="L9376" t="s">
        <v>770</v>
      </c>
      <c r="M9376" t="s">
        <v>425</v>
      </c>
      <c r="N9376">
        <v>50</v>
      </c>
      <c r="O9376" t="s">
        <v>61</v>
      </c>
      <c r="P9376" t="s">
        <v>42</v>
      </c>
      <c r="Q9376" s="1">
        <v>3091</v>
      </c>
      <c r="R9376" s="1">
        <v>2517</v>
      </c>
      <c r="S9376">
        <v>0</v>
      </c>
      <c r="T9376">
        <v>21</v>
      </c>
      <c r="U9376">
        <v>24</v>
      </c>
      <c r="V9376">
        <v>574</v>
      </c>
      <c r="W9376">
        <v>18.579999999999998</v>
      </c>
      <c r="X9376">
        <v>-15.53</v>
      </c>
    </row>
    <row r="9377" spans="1:24" x14ac:dyDescent="0.25">
      <c r="A9377">
        <v>202001</v>
      </c>
      <c r="B9377" t="s">
        <v>64</v>
      </c>
      <c r="C9377" t="s">
        <v>65</v>
      </c>
      <c r="D9377" t="s">
        <v>65</v>
      </c>
      <c r="E9377" t="s">
        <v>498</v>
      </c>
      <c r="F9377" t="s">
        <v>9758</v>
      </c>
      <c r="G9377">
        <v>65743742</v>
      </c>
      <c r="H9377">
        <v>4426777</v>
      </c>
      <c r="I9377" t="s">
        <v>28</v>
      </c>
      <c r="J9377" t="s">
        <v>57</v>
      </c>
      <c r="K9377" t="s">
        <v>30</v>
      </c>
      <c r="L9377" t="s">
        <v>500</v>
      </c>
      <c r="M9377" t="s">
        <v>170</v>
      </c>
      <c r="N9377">
        <v>75</v>
      </c>
      <c r="O9377" t="s">
        <v>41</v>
      </c>
      <c r="P9377" t="s">
        <v>42</v>
      </c>
      <c r="Q9377" s="1">
        <v>37790</v>
      </c>
      <c r="R9377" s="1">
        <v>20994</v>
      </c>
      <c r="S9377">
        <v>197</v>
      </c>
      <c r="T9377">
        <v>85</v>
      </c>
      <c r="U9377">
        <v>99</v>
      </c>
      <c r="V9377" s="1">
        <v>16599</v>
      </c>
      <c r="W9377">
        <v>43.92</v>
      </c>
      <c r="X9377">
        <v>-89.07</v>
      </c>
    </row>
    <row r="9378" spans="1:24" x14ac:dyDescent="0.25">
      <c r="A9378">
        <v>202001</v>
      </c>
      <c r="B9378" t="s">
        <v>64</v>
      </c>
      <c r="C9378" t="s">
        <v>65</v>
      </c>
      <c r="D9378" t="s">
        <v>65</v>
      </c>
      <c r="E9378" t="s">
        <v>587</v>
      </c>
      <c r="F9378" t="s">
        <v>9759</v>
      </c>
      <c r="G9378">
        <v>65205352</v>
      </c>
      <c r="H9378">
        <v>13300970</v>
      </c>
      <c r="I9378" t="s">
        <v>28</v>
      </c>
      <c r="J9378" t="s">
        <v>57</v>
      </c>
      <c r="K9378" t="s">
        <v>30</v>
      </c>
      <c r="L9378" t="s">
        <v>1690</v>
      </c>
      <c r="M9378" t="s">
        <v>425</v>
      </c>
      <c r="N9378">
        <v>75</v>
      </c>
      <c r="O9378" t="s">
        <v>76</v>
      </c>
      <c r="P9378" t="s">
        <v>42</v>
      </c>
      <c r="Q9378" s="1">
        <v>22636</v>
      </c>
      <c r="R9378" s="1">
        <v>19528</v>
      </c>
      <c r="S9378">
        <v>0</v>
      </c>
      <c r="T9378">
        <v>18</v>
      </c>
      <c r="U9378">
        <v>23</v>
      </c>
      <c r="V9378" s="1">
        <v>3108</v>
      </c>
      <c r="W9378">
        <v>13.73</v>
      </c>
      <c r="X9378">
        <v>-8.0500000000000007</v>
      </c>
    </row>
    <row r="9379" spans="1:24" x14ac:dyDescent="0.25">
      <c r="A9379">
        <v>202001</v>
      </c>
      <c r="B9379" t="s">
        <v>64</v>
      </c>
      <c r="C9379" t="s">
        <v>65</v>
      </c>
      <c r="D9379" t="s">
        <v>65</v>
      </c>
      <c r="E9379" t="s">
        <v>587</v>
      </c>
      <c r="F9379" t="s">
        <v>9760</v>
      </c>
      <c r="G9379">
        <v>65702170</v>
      </c>
      <c r="H9379">
        <v>4603248773</v>
      </c>
      <c r="I9379" t="s">
        <v>28</v>
      </c>
      <c r="J9379" t="s">
        <v>53</v>
      </c>
      <c r="K9379" t="s">
        <v>30</v>
      </c>
      <c r="L9379" t="s">
        <v>1556</v>
      </c>
      <c r="M9379" t="s">
        <v>490</v>
      </c>
      <c r="N9379">
        <v>50</v>
      </c>
      <c r="O9379" t="s">
        <v>50</v>
      </c>
      <c r="P9379" t="s">
        <v>42</v>
      </c>
      <c r="Q9379" s="1">
        <v>7145</v>
      </c>
      <c r="R9379" s="1">
        <v>9561</v>
      </c>
      <c r="S9379">
        <v>205</v>
      </c>
      <c r="T9379">
        <v>15</v>
      </c>
      <c r="U9379">
        <v>15</v>
      </c>
      <c r="V9379" s="1">
        <v>-2621</v>
      </c>
      <c r="W9379">
        <v>-36.67</v>
      </c>
      <c r="X9379">
        <v>-24.92</v>
      </c>
    </row>
    <row r="9380" spans="1:24" x14ac:dyDescent="0.25">
      <c r="A9380">
        <v>202001</v>
      </c>
      <c r="B9380" t="s">
        <v>64</v>
      </c>
      <c r="C9380" t="s">
        <v>65</v>
      </c>
      <c r="D9380" t="s">
        <v>65</v>
      </c>
      <c r="E9380" t="s">
        <v>587</v>
      </c>
      <c r="F9380" t="s">
        <v>9761</v>
      </c>
      <c r="G9380">
        <v>65204871</v>
      </c>
      <c r="H9380">
        <v>13300938</v>
      </c>
      <c r="I9380" t="s">
        <v>72</v>
      </c>
      <c r="J9380" t="s">
        <v>57</v>
      </c>
      <c r="K9380" t="s">
        <v>30</v>
      </c>
      <c r="L9380" t="s">
        <v>1556</v>
      </c>
      <c r="M9380" t="s">
        <v>490</v>
      </c>
      <c r="N9380">
        <v>45</v>
      </c>
      <c r="O9380" t="s">
        <v>33</v>
      </c>
      <c r="P9380" t="s">
        <v>34</v>
      </c>
      <c r="Q9380">
        <v>0</v>
      </c>
      <c r="R9380" s="1">
        <v>4013</v>
      </c>
      <c r="S9380">
        <v>0</v>
      </c>
      <c r="T9380">
        <v>5</v>
      </c>
      <c r="U9380">
        <v>6</v>
      </c>
      <c r="V9380" s="1">
        <v>-4013</v>
      </c>
      <c r="W9380">
        <v>0</v>
      </c>
      <c r="X9380">
        <v>0</v>
      </c>
    </row>
    <row r="9381" spans="1:24" x14ac:dyDescent="0.25">
      <c r="A9381">
        <v>202001</v>
      </c>
      <c r="B9381" t="s">
        <v>64</v>
      </c>
      <c r="C9381" t="s">
        <v>65</v>
      </c>
      <c r="D9381" t="s">
        <v>65</v>
      </c>
      <c r="E9381" t="s">
        <v>487</v>
      </c>
      <c r="F9381" t="s">
        <v>9762</v>
      </c>
      <c r="G9381">
        <v>65741814</v>
      </c>
      <c r="H9381">
        <v>5007250</v>
      </c>
      <c r="I9381" t="s">
        <v>28</v>
      </c>
      <c r="J9381" t="s">
        <v>29</v>
      </c>
      <c r="K9381" t="s">
        <v>30</v>
      </c>
      <c r="L9381" t="s">
        <v>1556</v>
      </c>
      <c r="M9381" t="s">
        <v>490</v>
      </c>
      <c r="N9381">
        <v>75</v>
      </c>
      <c r="O9381" t="s">
        <v>61</v>
      </c>
      <c r="P9381" t="s">
        <v>42</v>
      </c>
      <c r="Q9381" s="1">
        <v>18709</v>
      </c>
      <c r="R9381" s="1">
        <v>13721</v>
      </c>
      <c r="S9381">
        <v>0</v>
      </c>
      <c r="T9381">
        <v>53</v>
      </c>
      <c r="U9381">
        <v>56</v>
      </c>
      <c r="V9381" s="1">
        <v>4988</v>
      </c>
      <c r="W9381">
        <v>26.66</v>
      </c>
      <c r="X9381">
        <v>-305.38</v>
      </c>
    </row>
    <row r="9382" spans="1:24" x14ac:dyDescent="0.25">
      <c r="A9382">
        <v>202001</v>
      </c>
      <c r="B9382" t="s">
        <v>64</v>
      </c>
      <c r="C9382" t="s">
        <v>95</v>
      </c>
      <c r="D9382" t="s">
        <v>95</v>
      </c>
      <c r="E9382" t="s">
        <v>9763</v>
      </c>
      <c r="F9382" t="s">
        <v>9764</v>
      </c>
      <c r="G9382">
        <v>65744083</v>
      </c>
      <c r="H9382">
        <v>32883461</v>
      </c>
      <c r="I9382" t="s">
        <v>28</v>
      </c>
      <c r="J9382" t="s">
        <v>29</v>
      </c>
      <c r="K9382" t="s">
        <v>30</v>
      </c>
      <c r="L9382" t="s">
        <v>505</v>
      </c>
      <c r="M9382" t="s">
        <v>140</v>
      </c>
      <c r="N9382">
        <v>25</v>
      </c>
      <c r="O9382" t="s">
        <v>33</v>
      </c>
      <c r="P9382" t="s">
        <v>34</v>
      </c>
      <c r="Q9382">
        <v>0</v>
      </c>
      <c r="R9382" s="1">
        <v>2894</v>
      </c>
      <c r="S9382">
        <v>0</v>
      </c>
      <c r="T9382">
        <v>13</v>
      </c>
      <c r="U9382">
        <v>13</v>
      </c>
      <c r="V9382" s="1">
        <v>-2894</v>
      </c>
      <c r="W9382">
        <v>0</v>
      </c>
      <c r="X9382">
        <v>0</v>
      </c>
    </row>
    <row r="9383" spans="1:24" x14ac:dyDescent="0.25">
      <c r="A9383">
        <v>202001</v>
      </c>
      <c r="B9383" t="s">
        <v>64</v>
      </c>
      <c r="C9383" t="s">
        <v>65</v>
      </c>
      <c r="D9383" t="s">
        <v>65</v>
      </c>
      <c r="E9383" t="s">
        <v>1388</v>
      </c>
      <c r="F9383" t="s">
        <v>9765</v>
      </c>
      <c r="G9383">
        <v>65762640</v>
      </c>
      <c r="H9383">
        <v>5007402</v>
      </c>
      <c r="I9383" t="s">
        <v>28</v>
      </c>
      <c r="J9383" t="s">
        <v>29</v>
      </c>
      <c r="K9383" t="s">
        <v>30</v>
      </c>
      <c r="L9383" t="s">
        <v>508</v>
      </c>
      <c r="M9383" t="s">
        <v>509</v>
      </c>
      <c r="N9383">
        <v>75</v>
      </c>
      <c r="O9383" t="s">
        <v>61</v>
      </c>
      <c r="P9383" t="s">
        <v>42</v>
      </c>
      <c r="Q9383" s="1">
        <v>28447</v>
      </c>
      <c r="R9383" s="1">
        <v>19071</v>
      </c>
      <c r="S9383">
        <v>226</v>
      </c>
      <c r="T9383">
        <v>71</v>
      </c>
      <c r="U9383">
        <v>71</v>
      </c>
      <c r="V9383" s="1">
        <v>9150</v>
      </c>
      <c r="W9383">
        <v>32.17</v>
      </c>
      <c r="X9383">
        <v>15.42</v>
      </c>
    </row>
    <row r="9384" spans="1:24" x14ac:dyDescent="0.25">
      <c r="A9384">
        <v>202001</v>
      </c>
      <c r="B9384" t="s">
        <v>24</v>
      </c>
      <c r="C9384" t="s">
        <v>25</v>
      </c>
      <c r="D9384" t="s">
        <v>1333</v>
      </c>
      <c r="E9384" t="s">
        <v>154</v>
      </c>
      <c r="F9384" t="s">
        <v>9766</v>
      </c>
      <c r="G9384">
        <v>65761855</v>
      </c>
      <c r="H9384">
        <v>32666896</v>
      </c>
      <c r="I9384" t="s">
        <v>28</v>
      </c>
      <c r="J9384" t="s">
        <v>29</v>
      </c>
      <c r="K9384" t="s">
        <v>30</v>
      </c>
      <c r="L9384" t="s">
        <v>240</v>
      </c>
      <c r="M9384" t="s">
        <v>120</v>
      </c>
      <c r="N9384">
        <v>50</v>
      </c>
      <c r="O9384" t="s">
        <v>61</v>
      </c>
      <c r="P9384" t="s">
        <v>42</v>
      </c>
      <c r="Q9384" s="1">
        <v>15673</v>
      </c>
      <c r="R9384" s="1">
        <v>9959</v>
      </c>
      <c r="S9384">
        <v>310</v>
      </c>
      <c r="T9384">
        <v>37</v>
      </c>
      <c r="U9384">
        <v>38</v>
      </c>
      <c r="V9384" s="1">
        <v>5404</v>
      </c>
      <c r="W9384">
        <v>34.479999999999997</v>
      </c>
      <c r="X9384">
        <v>44.91</v>
      </c>
    </row>
    <row r="9385" spans="1:24" x14ac:dyDescent="0.25">
      <c r="A9385">
        <v>202001</v>
      </c>
      <c r="B9385" t="s">
        <v>607</v>
      </c>
      <c r="C9385" t="s">
        <v>1796</v>
      </c>
      <c r="D9385" t="s">
        <v>1796</v>
      </c>
      <c r="E9385" t="s">
        <v>9767</v>
      </c>
      <c r="F9385" t="s">
        <v>9768</v>
      </c>
      <c r="G9385">
        <v>65763951</v>
      </c>
      <c r="H9385">
        <v>45032635</v>
      </c>
      <c r="I9385" t="s">
        <v>28</v>
      </c>
      <c r="J9385" t="s">
        <v>29</v>
      </c>
      <c r="K9385" t="s">
        <v>30</v>
      </c>
      <c r="L9385" t="s">
        <v>1798</v>
      </c>
      <c r="M9385" t="s">
        <v>1799</v>
      </c>
      <c r="N9385">
        <v>50</v>
      </c>
      <c r="O9385" t="s">
        <v>76</v>
      </c>
      <c r="P9385" t="s">
        <v>42</v>
      </c>
      <c r="Q9385" s="1">
        <v>15764</v>
      </c>
      <c r="R9385" s="1">
        <v>13632</v>
      </c>
      <c r="S9385">
        <v>1</v>
      </c>
      <c r="T9385">
        <v>43</v>
      </c>
      <c r="U9385">
        <v>44</v>
      </c>
      <c r="V9385" s="1">
        <v>2130</v>
      </c>
      <c r="W9385">
        <v>13.51</v>
      </c>
      <c r="X9385">
        <v>-1.96</v>
      </c>
    </row>
    <row r="9386" spans="1:24" x14ac:dyDescent="0.25">
      <c r="A9386">
        <v>202001</v>
      </c>
      <c r="B9386" t="s">
        <v>64</v>
      </c>
      <c r="C9386" t="s">
        <v>65</v>
      </c>
      <c r="D9386" t="s">
        <v>65</v>
      </c>
      <c r="E9386" t="s">
        <v>3279</v>
      </c>
      <c r="F9386" t="s">
        <v>9769</v>
      </c>
      <c r="G9386">
        <v>65738163</v>
      </c>
      <c r="H9386">
        <v>5017649</v>
      </c>
      <c r="I9386" t="s">
        <v>72</v>
      </c>
      <c r="J9386" t="s">
        <v>29</v>
      </c>
      <c r="K9386" t="s">
        <v>30</v>
      </c>
      <c r="L9386" t="s">
        <v>74</v>
      </c>
      <c r="M9386" t="s">
        <v>75</v>
      </c>
      <c r="N9386">
        <v>100</v>
      </c>
      <c r="O9386" t="s">
        <v>33</v>
      </c>
      <c r="P9386" t="s">
        <v>34</v>
      </c>
      <c r="Q9386">
        <v>0</v>
      </c>
      <c r="R9386" s="1">
        <v>8114</v>
      </c>
      <c r="S9386">
        <v>0</v>
      </c>
      <c r="T9386">
        <v>39</v>
      </c>
      <c r="U9386">
        <v>40</v>
      </c>
      <c r="V9386" s="1">
        <v>-8114</v>
      </c>
      <c r="W9386">
        <v>0</v>
      </c>
      <c r="X9386">
        <v>0</v>
      </c>
    </row>
    <row r="9387" spans="1:24" x14ac:dyDescent="0.25">
      <c r="A9387">
        <v>202001</v>
      </c>
      <c r="B9387" t="s">
        <v>24</v>
      </c>
      <c r="C9387" t="s">
        <v>25</v>
      </c>
      <c r="D9387" t="s">
        <v>1333</v>
      </c>
      <c r="E9387" t="s">
        <v>154</v>
      </c>
      <c r="F9387" t="s">
        <v>9770</v>
      </c>
      <c r="G9387">
        <v>65761849</v>
      </c>
      <c r="H9387">
        <v>30360826</v>
      </c>
      <c r="I9387" t="s">
        <v>28</v>
      </c>
      <c r="J9387" t="s">
        <v>29</v>
      </c>
      <c r="K9387" t="s">
        <v>30</v>
      </c>
      <c r="L9387" t="s">
        <v>240</v>
      </c>
      <c r="M9387" t="s">
        <v>120</v>
      </c>
      <c r="N9387">
        <v>25</v>
      </c>
      <c r="O9387" t="s">
        <v>33</v>
      </c>
      <c r="P9387" t="s">
        <v>34</v>
      </c>
      <c r="Q9387">
        <v>0</v>
      </c>
      <c r="R9387" s="1">
        <v>4827</v>
      </c>
      <c r="S9387">
        <v>0</v>
      </c>
      <c r="T9387">
        <v>16</v>
      </c>
      <c r="U9387">
        <v>16</v>
      </c>
      <c r="V9387" s="1">
        <v>-4827</v>
      </c>
      <c r="W9387">
        <v>0</v>
      </c>
      <c r="X9387">
        <v>-22.05</v>
      </c>
    </row>
    <row r="9388" spans="1:24" x14ac:dyDescent="0.25">
      <c r="A9388">
        <v>202001</v>
      </c>
      <c r="B9388" t="s">
        <v>607</v>
      </c>
      <c r="C9388" t="s">
        <v>954</v>
      </c>
      <c r="D9388" t="s">
        <v>954</v>
      </c>
      <c r="E9388" t="s">
        <v>1527</v>
      </c>
      <c r="F9388" t="s">
        <v>9771</v>
      </c>
      <c r="G9388">
        <v>65218771</v>
      </c>
      <c r="H9388">
        <v>4602918945</v>
      </c>
      <c r="I9388" t="s">
        <v>28</v>
      </c>
      <c r="J9388" t="s">
        <v>29</v>
      </c>
      <c r="K9388" t="s">
        <v>30</v>
      </c>
      <c r="L9388" t="s">
        <v>956</v>
      </c>
      <c r="M9388" t="s">
        <v>957</v>
      </c>
      <c r="N9388">
        <v>50</v>
      </c>
      <c r="O9388" t="s">
        <v>41</v>
      </c>
      <c r="P9388" t="s">
        <v>42</v>
      </c>
      <c r="Q9388" s="1">
        <v>18212</v>
      </c>
      <c r="R9388" s="1">
        <v>8090</v>
      </c>
      <c r="S9388">
        <v>0</v>
      </c>
      <c r="T9388">
        <v>42</v>
      </c>
      <c r="U9388">
        <v>43</v>
      </c>
      <c r="V9388" s="1">
        <v>10122</v>
      </c>
      <c r="W9388">
        <v>55.58</v>
      </c>
      <c r="X9388">
        <v>-451.64</v>
      </c>
    </row>
    <row r="9389" spans="1:24" x14ac:dyDescent="0.25">
      <c r="A9389">
        <v>202001</v>
      </c>
      <c r="B9389" t="s">
        <v>24</v>
      </c>
      <c r="C9389" t="s">
        <v>25</v>
      </c>
      <c r="D9389" t="s">
        <v>1333</v>
      </c>
      <c r="E9389" t="s">
        <v>154</v>
      </c>
      <c r="F9389" t="s">
        <v>9772</v>
      </c>
      <c r="G9389">
        <v>65761858</v>
      </c>
      <c r="H9389">
        <v>5006366</v>
      </c>
      <c r="I9389" t="s">
        <v>28</v>
      </c>
      <c r="J9389" t="s">
        <v>29</v>
      </c>
      <c r="K9389" t="s">
        <v>30</v>
      </c>
      <c r="L9389" t="s">
        <v>240</v>
      </c>
      <c r="M9389" t="s">
        <v>120</v>
      </c>
      <c r="N9389">
        <v>50</v>
      </c>
      <c r="O9389" t="s">
        <v>50</v>
      </c>
      <c r="P9389" t="s">
        <v>42</v>
      </c>
      <c r="Q9389" s="1">
        <v>8673</v>
      </c>
      <c r="R9389" s="1">
        <v>9219</v>
      </c>
      <c r="S9389">
        <v>396</v>
      </c>
      <c r="T9389">
        <v>24</v>
      </c>
      <c r="U9389">
        <v>25</v>
      </c>
      <c r="V9389">
        <v>-942</v>
      </c>
      <c r="W9389">
        <v>-10.86</v>
      </c>
      <c r="X9389">
        <v>-0.36</v>
      </c>
    </row>
    <row r="9390" spans="1:24" x14ac:dyDescent="0.25">
      <c r="A9390">
        <v>202001</v>
      </c>
      <c r="B9390" t="s">
        <v>24</v>
      </c>
      <c r="C9390" t="s">
        <v>25</v>
      </c>
      <c r="D9390" t="s">
        <v>1333</v>
      </c>
      <c r="E9390" t="s">
        <v>154</v>
      </c>
      <c r="F9390" t="s">
        <v>9773</v>
      </c>
      <c r="G9390">
        <v>65761852</v>
      </c>
      <c r="H9390">
        <v>5006286</v>
      </c>
      <c r="I9390" t="s">
        <v>28</v>
      </c>
      <c r="J9390" t="s">
        <v>29</v>
      </c>
      <c r="K9390" t="s">
        <v>30</v>
      </c>
      <c r="L9390" t="s">
        <v>240</v>
      </c>
      <c r="M9390" t="s">
        <v>120</v>
      </c>
      <c r="N9390">
        <v>50</v>
      </c>
      <c r="O9390" t="s">
        <v>41</v>
      </c>
      <c r="P9390" t="s">
        <v>42</v>
      </c>
      <c r="Q9390" s="1">
        <v>18109</v>
      </c>
      <c r="R9390" s="1">
        <v>11018</v>
      </c>
      <c r="S9390">
        <v>0</v>
      </c>
      <c r="T9390">
        <v>32</v>
      </c>
      <c r="U9390">
        <v>34</v>
      </c>
      <c r="V9390" s="1">
        <v>7091</v>
      </c>
      <c r="W9390">
        <v>39.159999999999997</v>
      </c>
      <c r="X9390">
        <v>45.95</v>
      </c>
    </row>
    <row r="9391" spans="1:24" x14ac:dyDescent="0.25">
      <c r="A9391">
        <v>202001</v>
      </c>
      <c r="B9391" t="s">
        <v>64</v>
      </c>
      <c r="C9391" t="s">
        <v>65</v>
      </c>
      <c r="D9391" t="s">
        <v>65</v>
      </c>
      <c r="E9391" t="s">
        <v>103</v>
      </c>
      <c r="F9391">
        <v>11300</v>
      </c>
      <c r="G9391">
        <v>65703154</v>
      </c>
      <c r="H9391">
        <v>32967146</v>
      </c>
      <c r="I9391" t="s">
        <v>72</v>
      </c>
      <c r="J9391" t="s">
        <v>29</v>
      </c>
      <c r="K9391" t="s">
        <v>30</v>
      </c>
      <c r="L9391" t="s">
        <v>419</v>
      </c>
      <c r="M9391" t="s">
        <v>409</v>
      </c>
      <c r="N9391">
        <v>150</v>
      </c>
      <c r="O9391" t="s">
        <v>76</v>
      </c>
      <c r="P9391" t="s">
        <v>42</v>
      </c>
      <c r="Q9391" s="1">
        <v>8036</v>
      </c>
      <c r="R9391" s="1">
        <v>7286</v>
      </c>
      <c r="S9391">
        <v>0</v>
      </c>
      <c r="T9391">
        <v>21</v>
      </c>
      <c r="U9391">
        <v>23</v>
      </c>
      <c r="V9391">
        <v>750</v>
      </c>
      <c r="W9391">
        <v>9.33</v>
      </c>
      <c r="X9391">
        <v>-23.81</v>
      </c>
    </row>
    <row r="9392" spans="1:24" x14ac:dyDescent="0.25">
      <c r="A9392">
        <v>202001</v>
      </c>
      <c r="B9392" t="s">
        <v>64</v>
      </c>
      <c r="C9392" t="s">
        <v>65</v>
      </c>
      <c r="D9392" t="s">
        <v>65</v>
      </c>
      <c r="E9392" t="s">
        <v>395</v>
      </c>
      <c r="F9392">
        <v>11375</v>
      </c>
      <c r="G9392">
        <v>65703777</v>
      </c>
      <c r="H9392">
        <v>32883606</v>
      </c>
      <c r="I9392" t="s">
        <v>28</v>
      </c>
      <c r="J9392" t="s">
        <v>57</v>
      </c>
      <c r="K9392" t="s">
        <v>73</v>
      </c>
      <c r="L9392" t="s">
        <v>419</v>
      </c>
      <c r="M9392" t="s">
        <v>409</v>
      </c>
      <c r="N9392">
        <v>100</v>
      </c>
      <c r="O9392" t="s">
        <v>50</v>
      </c>
      <c r="P9392" t="s">
        <v>42</v>
      </c>
      <c r="Q9392" s="1">
        <v>1548</v>
      </c>
      <c r="R9392" s="1">
        <v>2985</v>
      </c>
      <c r="S9392">
        <v>0</v>
      </c>
      <c r="T9392">
        <v>9</v>
      </c>
      <c r="U9392">
        <v>16</v>
      </c>
      <c r="V9392" s="1">
        <v>-1436</v>
      </c>
      <c r="W9392">
        <v>-92.75</v>
      </c>
      <c r="X9392" s="2">
        <v>-1071.98</v>
      </c>
    </row>
    <row r="9393" spans="1:24" x14ac:dyDescent="0.25">
      <c r="A9393">
        <v>202001</v>
      </c>
      <c r="B9393" t="s">
        <v>64</v>
      </c>
      <c r="C9393" t="s">
        <v>65</v>
      </c>
      <c r="D9393" t="s">
        <v>65</v>
      </c>
      <c r="E9393" t="s">
        <v>395</v>
      </c>
      <c r="F9393">
        <v>11406</v>
      </c>
      <c r="G9393">
        <v>65703948</v>
      </c>
      <c r="H9393">
        <v>33061029</v>
      </c>
      <c r="I9393" t="s">
        <v>72</v>
      </c>
      <c r="J9393" t="s">
        <v>29</v>
      </c>
      <c r="K9393" t="s">
        <v>30</v>
      </c>
      <c r="L9393" t="s">
        <v>419</v>
      </c>
      <c r="M9393" t="s">
        <v>409</v>
      </c>
      <c r="N9393" t="s">
        <v>121</v>
      </c>
      <c r="O9393" t="s">
        <v>41</v>
      </c>
      <c r="P9393" t="s">
        <v>42</v>
      </c>
      <c r="Q9393" s="1">
        <v>9290</v>
      </c>
      <c r="R9393" s="1">
        <v>5712</v>
      </c>
      <c r="S9393">
        <v>0</v>
      </c>
      <c r="T9393">
        <v>16</v>
      </c>
      <c r="U9393">
        <v>17</v>
      </c>
      <c r="V9393" s="1">
        <v>3578</v>
      </c>
      <c r="W9393">
        <v>38.520000000000003</v>
      </c>
      <c r="X9393">
        <v>16.190000000000001</v>
      </c>
    </row>
    <row r="9394" spans="1:24" x14ac:dyDescent="0.25">
      <c r="A9394">
        <v>202001</v>
      </c>
      <c r="B9394" t="s">
        <v>64</v>
      </c>
      <c r="C9394" t="s">
        <v>65</v>
      </c>
      <c r="D9394" t="s">
        <v>65</v>
      </c>
      <c r="E9394" t="s">
        <v>395</v>
      </c>
      <c r="F9394">
        <v>11421</v>
      </c>
      <c r="G9394">
        <v>65703976</v>
      </c>
      <c r="H9394">
        <v>32879546</v>
      </c>
      <c r="I9394" t="s">
        <v>72</v>
      </c>
      <c r="J9394" t="s">
        <v>29</v>
      </c>
      <c r="K9394" t="s">
        <v>30</v>
      </c>
      <c r="L9394" t="s">
        <v>419</v>
      </c>
      <c r="M9394" t="s">
        <v>409</v>
      </c>
      <c r="N9394">
        <v>100</v>
      </c>
      <c r="O9394" t="s">
        <v>76</v>
      </c>
      <c r="P9394" t="s">
        <v>42</v>
      </c>
      <c r="Q9394" s="1">
        <v>2903</v>
      </c>
      <c r="R9394" s="1">
        <v>3040</v>
      </c>
      <c r="S9394">
        <v>0</v>
      </c>
      <c r="T9394">
        <v>9</v>
      </c>
      <c r="U9394">
        <v>10</v>
      </c>
      <c r="V9394">
        <v>-137</v>
      </c>
      <c r="W9394">
        <v>-4.71</v>
      </c>
      <c r="X9394">
        <v>-23.14</v>
      </c>
    </row>
    <row r="9395" spans="1:24" x14ac:dyDescent="0.25">
      <c r="A9395">
        <v>202001</v>
      </c>
      <c r="B9395" t="s">
        <v>35</v>
      </c>
      <c r="C9395" t="s">
        <v>127</v>
      </c>
      <c r="D9395" t="s">
        <v>127</v>
      </c>
      <c r="E9395" t="s">
        <v>92</v>
      </c>
      <c r="F9395" t="s">
        <v>9774</v>
      </c>
      <c r="G9395">
        <v>65005829</v>
      </c>
      <c r="H9395">
        <v>44973585</v>
      </c>
      <c r="I9395" t="s">
        <v>28</v>
      </c>
      <c r="J9395" t="s">
        <v>29</v>
      </c>
      <c r="K9395" t="s">
        <v>30</v>
      </c>
      <c r="L9395" t="s">
        <v>987</v>
      </c>
      <c r="M9395" t="s">
        <v>131</v>
      </c>
      <c r="N9395">
        <v>75</v>
      </c>
      <c r="O9395" t="s">
        <v>33</v>
      </c>
      <c r="P9395" t="s">
        <v>34</v>
      </c>
      <c r="Q9395">
        <v>0</v>
      </c>
      <c r="R9395" s="1">
        <v>18637</v>
      </c>
      <c r="S9395">
        <v>0</v>
      </c>
      <c r="T9395">
        <v>88</v>
      </c>
      <c r="U9395">
        <v>95</v>
      </c>
      <c r="V9395" s="1">
        <v>-18637</v>
      </c>
      <c r="W9395">
        <v>0</v>
      </c>
      <c r="X9395">
        <v>0</v>
      </c>
    </row>
    <row r="9396" spans="1:24" x14ac:dyDescent="0.25">
      <c r="A9396">
        <v>202001</v>
      </c>
      <c r="B9396" t="s">
        <v>35</v>
      </c>
      <c r="C9396" t="s">
        <v>906</v>
      </c>
      <c r="D9396" t="s">
        <v>906</v>
      </c>
      <c r="E9396" t="s">
        <v>1447</v>
      </c>
      <c r="F9396" t="s">
        <v>9775</v>
      </c>
      <c r="G9396">
        <v>65010960</v>
      </c>
      <c r="H9396">
        <v>40010309</v>
      </c>
      <c r="I9396" t="s">
        <v>28</v>
      </c>
      <c r="J9396" t="s">
        <v>29</v>
      </c>
      <c r="K9396" t="s">
        <v>30</v>
      </c>
      <c r="L9396" t="s">
        <v>910</v>
      </c>
      <c r="M9396" t="s">
        <v>911</v>
      </c>
      <c r="N9396">
        <v>50</v>
      </c>
      <c r="O9396" t="s">
        <v>33</v>
      </c>
      <c r="P9396" t="s">
        <v>34</v>
      </c>
      <c r="Q9396">
        <v>0</v>
      </c>
      <c r="R9396" s="1">
        <v>17297</v>
      </c>
      <c r="S9396">
        <v>350</v>
      </c>
      <c r="T9396">
        <v>32</v>
      </c>
      <c r="U9396">
        <v>33</v>
      </c>
      <c r="V9396" s="1">
        <v>-17647</v>
      </c>
      <c r="W9396">
        <v>0</v>
      </c>
      <c r="X9396">
        <v>0</v>
      </c>
    </row>
    <row r="9397" spans="1:24" x14ac:dyDescent="0.25">
      <c r="A9397">
        <v>202001</v>
      </c>
      <c r="B9397" t="s">
        <v>35</v>
      </c>
      <c r="C9397" t="s">
        <v>867</v>
      </c>
      <c r="D9397" t="s">
        <v>867</v>
      </c>
      <c r="E9397" t="s">
        <v>3215</v>
      </c>
      <c r="F9397" t="s">
        <v>9776</v>
      </c>
      <c r="G9397">
        <v>65755286</v>
      </c>
      <c r="H9397">
        <v>5005567</v>
      </c>
      <c r="I9397" t="s">
        <v>28</v>
      </c>
      <c r="J9397" t="s">
        <v>29</v>
      </c>
      <c r="K9397" t="s">
        <v>30</v>
      </c>
      <c r="L9397" t="s">
        <v>869</v>
      </c>
      <c r="M9397" t="s">
        <v>870</v>
      </c>
      <c r="N9397">
        <v>50</v>
      </c>
      <c r="O9397" t="s">
        <v>50</v>
      </c>
      <c r="P9397" t="s">
        <v>42</v>
      </c>
      <c r="Q9397" s="1">
        <v>25839</v>
      </c>
      <c r="R9397" s="1">
        <v>33341</v>
      </c>
      <c r="S9397">
        <v>292</v>
      </c>
      <c r="T9397">
        <v>88</v>
      </c>
      <c r="U9397">
        <v>100</v>
      </c>
      <c r="V9397" s="1">
        <v>-7794</v>
      </c>
      <c r="W9397">
        <v>-30.16</v>
      </c>
      <c r="X9397">
        <v>-15.43</v>
      </c>
    </row>
    <row r="9398" spans="1:24" x14ac:dyDescent="0.25">
      <c r="A9398">
        <v>202001</v>
      </c>
      <c r="B9398" t="s">
        <v>35</v>
      </c>
      <c r="C9398" t="s">
        <v>867</v>
      </c>
      <c r="D9398" t="s">
        <v>867</v>
      </c>
      <c r="E9398" t="s">
        <v>3215</v>
      </c>
      <c r="F9398" t="s">
        <v>9777</v>
      </c>
      <c r="G9398">
        <v>65011732</v>
      </c>
      <c r="H9398">
        <v>5005578</v>
      </c>
      <c r="I9398" t="s">
        <v>28</v>
      </c>
      <c r="J9398" t="s">
        <v>29</v>
      </c>
      <c r="K9398" t="s">
        <v>30</v>
      </c>
      <c r="L9398" t="s">
        <v>869</v>
      </c>
      <c r="M9398" t="s">
        <v>870</v>
      </c>
      <c r="N9398">
        <v>75</v>
      </c>
      <c r="O9398" t="s">
        <v>50</v>
      </c>
      <c r="P9398" t="s">
        <v>42</v>
      </c>
      <c r="Q9398" s="1">
        <v>24910</v>
      </c>
      <c r="R9398" s="1">
        <v>27335</v>
      </c>
      <c r="S9398">
        <v>437</v>
      </c>
      <c r="T9398">
        <v>71</v>
      </c>
      <c r="U9398">
        <v>95</v>
      </c>
      <c r="V9398" s="1">
        <v>-2862</v>
      </c>
      <c r="W9398">
        <v>-11.49</v>
      </c>
      <c r="X9398">
        <v>-4.47</v>
      </c>
    </row>
    <row r="9399" spans="1:24" x14ac:dyDescent="0.25">
      <c r="A9399">
        <v>202001</v>
      </c>
      <c r="B9399" t="s">
        <v>35</v>
      </c>
      <c r="C9399" t="s">
        <v>867</v>
      </c>
      <c r="D9399" t="s">
        <v>867</v>
      </c>
      <c r="E9399" t="s">
        <v>3215</v>
      </c>
      <c r="F9399" t="s">
        <v>9778</v>
      </c>
      <c r="G9399">
        <v>65742143</v>
      </c>
      <c r="H9399">
        <v>5005579</v>
      </c>
      <c r="I9399" t="s">
        <v>28</v>
      </c>
      <c r="J9399" t="s">
        <v>29</v>
      </c>
      <c r="K9399" t="s">
        <v>30</v>
      </c>
      <c r="L9399" t="s">
        <v>869</v>
      </c>
      <c r="M9399" t="s">
        <v>870</v>
      </c>
      <c r="N9399">
        <v>50</v>
      </c>
      <c r="O9399" t="s">
        <v>50</v>
      </c>
      <c r="P9399" t="s">
        <v>42</v>
      </c>
      <c r="Q9399" s="1">
        <v>28103</v>
      </c>
      <c r="R9399" s="1">
        <v>32489</v>
      </c>
      <c r="S9399">
        <v>233</v>
      </c>
      <c r="T9399">
        <v>88</v>
      </c>
      <c r="U9399">
        <v>104</v>
      </c>
      <c r="V9399" s="1">
        <v>-4619</v>
      </c>
      <c r="W9399">
        <v>-16.440000000000001</v>
      </c>
      <c r="X9399">
        <v>2.27</v>
      </c>
    </row>
    <row r="9400" spans="1:24" x14ac:dyDescent="0.25">
      <c r="A9400">
        <v>202001</v>
      </c>
      <c r="B9400" t="s">
        <v>35</v>
      </c>
      <c r="C9400" t="s">
        <v>1489</v>
      </c>
      <c r="D9400" t="s">
        <v>1489</v>
      </c>
      <c r="E9400" t="s">
        <v>3418</v>
      </c>
      <c r="F9400" t="s">
        <v>9779</v>
      </c>
      <c r="G9400">
        <v>65721020</v>
      </c>
      <c r="H9400">
        <v>4602852536</v>
      </c>
      <c r="I9400" t="s">
        <v>72</v>
      </c>
      <c r="J9400" t="s">
        <v>29</v>
      </c>
      <c r="K9400" t="s">
        <v>30</v>
      </c>
      <c r="L9400" t="s">
        <v>1492</v>
      </c>
      <c r="M9400" t="s">
        <v>1493</v>
      </c>
      <c r="N9400">
        <v>75</v>
      </c>
      <c r="O9400" t="s">
        <v>33</v>
      </c>
      <c r="P9400" t="s">
        <v>34</v>
      </c>
      <c r="Q9400">
        <v>0</v>
      </c>
      <c r="R9400" s="1">
        <v>41862</v>
      </c>
      <c r="S9400">
        <v>233</v>
      </c>
      <c r="T9400">
        <v>31</v>
      </c>
      <c r="U9400">
        <v>33</v>
      </c>
      <c r="V9400" s="1">
        <v>-42095</v>
      </c>
      <c r="W9400">
        <v>0</v>
      </c>
      <c r="X9400">
        <v>56</v>
      </c>
    </row>
    <row r="9401" spans="1:24" x14ac:dyDescent="0.25">
      <c r="A9401">
        <v>202001</v>
      </c>
      <c r="B9401" t="s">
        <v>35</v>
      </c>
      <c r="C9401" t="s">
        <v>1489</v>
      </c>
      <c r="D9401" t="s">
        <v>1489</v>
      </c>
      <c r="E9401" t="s">
        <v>128</v>
      </c>
      <c r="F9401" t="s">
        <v>9780</v>
      </c>
      <c r="G9401">
        <v>65005669</v>
      </c>
      <c r="H9401">
        <v>44973544</v>
      </c>
      <c r="I9401" t="s">
        <v>72</v>
      </c>
      <c r="J9401" t="s">
        <v>29</v>
      </c>
      <c r="K9401" t="s">
        <v>30</v>
      </c>
      <c r="L9401" t="s">
        <v>1492</v>
      </c>
      <c r="M9401" t="s">
        <v>1493</v>
      </c>
      <c r="N9401">
        <v>50</v>
      </c>
      <c r="O9401" t="s">
        <v>50</v>
      </c>
      <c r="P9401" t="s">
        <v>42</v>
      </c>
      <c r="Q9401" s="1">
        <v>12375</v>
      </c>
      <c r="R9401" s="1">
        <v>17876</v>
      </c>
      <c r="S9401">
        <v>0</v>
      </c>
      <c r="T9401">
        <v>32</v>
      </c>
      <c r="U9401">
        <v>38</v>
      </c>
      <c r="V9401" s="1">
        <v>-5501</v>
      </c>
      <c r="W9401">
        <v>-44.45</v>
      </c>
      <c r="X9401">
        <v>-896.61</v>
      </c>
    </row>
    <row r="9402" spans="1:24" x14ac:dyDescent="0.25">
      <c r="A9402">
        <v>202001</v>
      </c>
      <c r="B9402" t="s">
        <v>35</v>
      </c>
      <c r="C9402" t="s">
        <v>1101</v>
      </c>
      <c r="D9402" t="s">
        <v>1101</v>
      </c>
      <c r="E9402" t="s">
        <v>687</v>
      </c>
      <c r="F9402" t="s">
        <v>9781</v>
      </c>
      <c r="G9402">
        <v>65741815</v>
      </c>
      <c r="H9402">
        <v>40028948</v>
      </c>
      <c r="I9402" t="s">
        <v>28</v>
      </c>
      <c r="J9402" t="s">
        <v>29</v>
      </c>
      <c r="K9402" t="s">
        <v>30</v>
      </c>
      <c r="L9402" t="s">
        <v>1104</v>
      </c>
      <c r="M9402" t="s">
        <v>1105</v>
      </c>
      <c r="N9402">
        <v>50</v>
      </c>
      <c r="O9402" t="s">
        <v>76</v>
      </c>
      <c r="P9402" t="s">
        <v>42</v>
      </c>
      <c r="Q9402" s="1">
        <v>27545</v>
      </c>
      <c r="R9402" s="1">
        <v>23860</v>
      </c>
      <c r="S9402">
        <v>0</v>
      </c>
      <c r="T9402">
        <v>35</v>
      </c>
      <c r="U9402">
        <v>37</v>
      </c>
      <c r="V9402" s="1">
        <v>3686</v>
      </c>
      <c r="W9402">
        <v>13.38</v>
      </c>
      <c r="X9402">
        <v>-510.47</v>
      </c>
    </row>
    <row r="9403" spans="1:24" x14ac:dyDescent="0.25">
      <c r="A9403">
        <v>202001</v>
      </c>
      <c r="B9403" t="s">
        <v>64</v>
      </c>
      <c r="C9403" t="s">
        <v>65</v>
      </c>
      <c r="D9403" t="s">
        <v>65</v>
      </c>
      <c r="E9403" t="s">
        <v>174</v>
      </c>
      <c r="F9403" t="s">
        <v>9782</v>
      </c>
      <c r="G9403">
        <v>65230060</v>
      </c>
      <c r="H9403">
        <v>33061003</v>
      </c>
      <c r="I9403" t="s">
        <v>72</v>
      </c>
      <c r="J9403" t="s">
        <v>29</v>
      </c>
      <c r="K9403" t="s">
        <v>30</v>
      </c>
      <c r="L9403" t="s">
        <v>74</v>
      </c>
      <c r="M9403" t="s">
        <v>75</v>
      </c>
      <c r="N9403" t="s">
        <v>121</v>
      </c>
      <c r="O9403" t="s">
        <v>76</v>
      </c>
      <c r="P9403" t="s">
        <v>42</v>
      </c>
      <c r="Q9403" s="1">
        <v>3440</v>
      </c>
      <c r="R9403" s="1">
        <v>3329</v>
      </c>
      <c r="S9403">
        <v>0</v>
      </c>
      <c r="T9403">
        <v>10</v>
      </c>
      <c r="U9403">
        <v>12</v>
      </c>
      <c r="V9403">
        <v>111</v>
      </c>
      <c r="W9403">
        <v>3.23</v>
      </c>
      <c r="X9403" s="2">
        <v>-1050.6600000000001</v>
      </c>
    </row>
    <row r="9404" spans="1:24" x14ac:dyDescent="0.25">
      <c r="A9404">
        <v>202001</v>
      </c>
      <c r="B9404" t="s">
        <v>64</v>
      </c>
      <c r="C9404" t="s">
        <v>65</v>
      </c>
      <c r="D9404" t="s">
        <v>65</v>
      </c>
      <c r="E9404" t="s">
        <v>445</v>
      </c>
      <c r="F9404" t="s">
        <v>9783</v>
      </c>
      <c r="G9404">
        <v>65729529</v>
      </c>
      <c r="H9404">
        <v>33061260</v>
      </c>
      <c r="I9404" t="s">
        <v>72</v>
      </c>
      <c r="J9404" t="s">
        <v>29</v>
      </c>
      <c r="K9404" t="s">
        <v>30</v>
      </c>
      <c r="L9404" t="s">
        <v>74</v>
      </c>
      <c r="M9404" t="s">
        <v>75</v>
      </c>
      <c r="N9404">
        <v>75</v>
      </c>
      <c r="O9404" t="s">
        <v>61</v>
      </c>
      <c r="P9404" t="s">
        <v>42</v>
      </c>
      <c r="Q9404" s="1">
        <v>2477</v>
      </c>
      <c r="R9404" s="1">
        <v>1858</v>
      </c>
      <c r="S9404">
        <v>0</v>
      </c>
      <c r="T9404">
        <v>8</v>
      </c>
      <c r="U9404">
        <v>9</v>
      </c>
      <c r="V9404">
        <v>619</v>
      </c>
      <c r="W9404">
        <v>25</v>
      </c>
      <c r="X9404">
        <v>-993.53</v>
      </c>
    </row>
    <row r="9405" spans="1:24" x14ac:dyDescent="0.25">
      <c r="A9405">
        <v>202001</v>
      </c>
      <c r="B9405" t="s">
        <v>64</v>
      </c>
      <c r="C9405" t="s">
        <v>65</v>
      </c>
      <c r="D9405" t="s">
        <v>65</v>
      </c>
      <c r="E9405" t="s">
        <v>460</v>
      </c>
      <c r="F9405" t="s">
        <v>9784</v>
      </c>
      <c r="G9405">
        <v>65202074</v>
      </c>
      <c r="H9405">
        <v>16003113</v>
      </c>
      <c r="I9405" t="s">
        <v>72</v>
      </c>
      <c r="J9405" t="s">
        <v>57</v>
      </c>
      <c r="K9405" t="s">
        <v>73</v>
      </c>
      <c r="L9405" t="s">
        <v>393</v>
      </c>
      <c r="M9405" t="s">
        <v>394</v>
      </c>
      <c r="N9405">
        <v>75</v>
      </c>
      <c r="O9405" t="s">
        <v>76</v>
      </c>
      <c r="P9405" t="s">
        <v>42</v>
      </c>
      <c r="Q9405" s="1">
        <v>5191</v>
      </c>
      <c r="R9405" s="1">
        <v>5220</v>
      </c>
      <c r="S9405">
        <v>0</v>
      </c>
      <c r="T9405">
        <v>14</v>
      </c>
      <c r="U9405">
        <v>17</v>
      </c>
      <c r="V9405">
        <v>-29</v>
      </c>
      <c r="W9405">
        <v>-0.56000000000000005</v>
      </c>
      <c r="X9405">
        <v>-10.16</v>
      </c>
    </row>
    <row r="9406" spans="1:24" x14ac:dyDescent="0.25">
      <c r="A9406">
        <v>202001</v>
      </c>
      <c r="B9406" t="s">
        <v>64</v>
      </c>
      <c r="C9406" t="s">
        <v>65</v>
      </c>
      <c r="D9406" t="s">
        <v>65</v>
      </c>
      <c r="E9406" t="s">
        <v>1759</v>
      </c>
      <c r="F9406" t="s">
        <v>9785</v>
      </c>
      <c r="G9406">
        <v>65202785</v>
      </c>
      <c r="H9406" s="3">
        <v>300000000000</v>
      </c>
      <c r="I9406" t="s">
        <v>28</v>
      </c>
      <c r="J9406" t="s">
        <v>57</v>
      </c>
      <c r="K9406" t="s">
        <v>54</v>
      </c>
      <c r="L9406" t="s">
        <v>1761</v>
      </c>
      <c r="M9406" t="s">
        <v>873</v>
      </c>
      <c r="N9406">
        <v>75</v>
      </c>
      <c r="O9406" t="s">
        <v>33</v>
      </c>
      <c r="P9406" t="s">
        <v>34</v>
      </c>
      <c r="Q9406">
        <v>0</v>
      </c>
      <c r="R9406" s="1">
        <v>12871</v>
      </c>
      <c r="S9406">
        <v>74</v>
      </c>
      <c r="T9406">
        <v>30</v>
      </c>
      <c r="U9406">
        <v>35</v>
      </c>
      <c r="V9406" s="1">
        <v>-12945</v>
      </c>
      <c r="W9406">
        <v>0</v>
      </c>
      <c r="X9406">
        <v>0</v>
      </c>
    </row>
    <row r="9407" spans="1:24" x14ac:dyDescent="0.25">
      <c r="A9407">
        <v>202001</v>
      </c>
      <c r="B9407" t="s">
        <v>64</v>
      </c>
      <c r="C9407" t="s">
        <v>65</v>
      </c>
      <c r="D9407" t="s">
        <v>65</v>
      </c>
      <c r="E9407" t="s">
        <v>1759</v>
      </c>
      <c r="F9407" t="s">
        <v>9786</v>
      </c>
      <c r="G9407">
        <v>65202653</v>
      </c>
      <c r="H9407" s="3">
        <v>300000000000</v>
      </c>
      <c r="I9407" t="s">
        <v>72</v>
      </c>
      <c r="J9407" t="s">
        <v>57</v>
      </c>
      <c r="K9407" t="s">
        <v>73</v>
      </c>
      <c r="L9407" t="s">
        <v>1761</v>
      </c>
      <c r="M9407" t="s">
        <v>873</v>
      </c>
      <c r="N9407">
        <v>75</v>
      </c>
      <c r="O9407" t="s">
        <v>61</v>
      </c>
      <c r="P9407" t="s">
        <v>42</v>
      </c>
      <c r="Q9407" s="1">
        <v>5640</v>
      </c>
      <c r="R9407" s="1">
        <v>4704</v>
      </c>
      <c r="S9407">
        <v>0</v>
      </c>
      <c r="T9407">
        <v>5</v>
      </c>
      <c r="U9407">
        <v>6</v>
      </c>
      <c r="V9407">
        <v>936</v>
      </c>
      <c r="W9407">
        <v>16.600000000000001</v>
      </c>
      <c r="X9407">
        <v>-8.08</v>
      </c>
    </row>
    <row r="9408" spans="1:24" x14ac:dyDescent="0.25">
      <c r="A9408">
        <v>202001</v>
      </c>
      <c r="B9408" t="s">
        <v>64</v>
      </c>
      <c r="C9408" t="s">
        <v>65</v>
      </c>
      <c r="D9408" t="s">
        <v>65</v>
      </c>
      <c r="E9408" t="s">
        <v>1759</v>
      </c>
      <c r="F9408" t="s">
        <v>9787</v>
      </c>
      <c r="G9408">
        <v>65202654</v>
      </c>
      <c r="H9408">
        <v>32967587</v>
      </c>
      <c r="I9408" t="s">
        <v>72</v>
      </c>
      <c r="J9408" t="s">
        <v>29</v>
      </c>
      <c r="K9408" t="s">
        <v>30</v>
      </c>
      <c r="L9408" t="s">
        <v>1761</v>
      </c>
      <c r="M9408" t="s">
        <v>873</v>
      </c>
      <c r="N9408">
        <v>75</v>
      </c>
      <c r="O9408" t="s">
        <v>61</v>
      </c>
      <c r="P9408" t="s">
        <v>42</v>
      </c>
      <c r="Q9408" s="1">
        <v>3343</v>
      </c>
      <c r="R9408" s="1">
        <v>2331</v>
      </c>
      <c r="S9408">
        <v>0</v>
      </c>
      <c r="T9408">
        <v>6</v>
      </c>
      <c r="U9408">
        <v>9</v>
      </c>
      <c r="V9408" s="1">
        <v>1012</v>
      </c>
      <c r="W9408">
        <v>30.28</v>
      </c>
      <c r="X9408">
        <v>26.3</v>
      </c>
    </row>
    <row r="9409" spans="1:24" x14ac:dyDescent="0.25">
      <c r="A9409">
        <v>202001</v>
      </c>
      <c r="B9409" t="s">
        <v>64</v>
      </c>
      <c r="C9409" t="s">
        <v>65</v>
      </c>
      <c r="D9409" t="s">
        <v>65</v>
      </c>
      <c r="E9409" t="s">
        <v>1759</v>
      </c>
      <c r="F9409" t="s">
        <v>9788</v>
      </c>
      <c r="G9409">
        <v>65751877</v>
      </c>
      <c r="H9409" s="3">
        <v>300000000000</v>
      </c>
      <c r="I9409" t="s">
        <v>72</v>
      </c>
      <c r="J9409" t="s">
        <v>57</v>
      </c>
      <c r="K9409" t="s">
        <v>30</v>
      </c>
      <c r="L9409" t="s">
        <v>1761</v>
      </c>
      <c r="M9409" t="s">
        <v>873</v>
      </c>
      <c r="N9409">
        <v>75</v>
      </c>
      <c r="O9409" t="s">
        <v>76</v>
      </c>
      <c r="P9409" t="s">
        <v>42</v>
      </c>
      <c r="Q9409" s="1">
        <v>12360</v>
      </c>
      <c r="R9409" s="1">
        <v>11781</v>
      </c>
      <c r="S9409">
        <v>531</v>
      </c>
      <c r="T9409">
        <v>18</v>
      </c>
      <c r="U9409">
        <v>19</v>
      </c>
      <c r="V9409">
        <v>48</v>
      </c>
      <c r="W9409">
        <v>0.39</v>
      </c>
      <c r="X9409">
        <v>-7.2</v>
      </c>
    </row>
    <row r="9410" spans="1:24" x14ac:dyDescent="0.25">
      <c r="A9410">
        <v>202001</v>
      </c>
      <c r="B9410" t="s">
        <v>64</v>
      </c>
      <c r="C9410" t="s">
        <v>65</v>
      </c>
      <c r="D9410" t="s">
        <v>65</v>
      </c>
      <c r="E9410" t="s">
        <v>1759</v>
      </c>
      <c r="F9410" t="s">
        <v>9789</v>
      </c>
      <c r="G9410">
        <v>65707261</v>
      </c>
      <c r="H9410">
        <v>32403427</v>
      </c>
      <c r="I9410" t="s">
        <v>72</v>
      </c>
      <c r="J9410" t="s">
        <v>29</v>
      </c>
      <c r="K9410" t="s">
        <v>30</v>
      </c>
      <c r="L9410" t="s">
        <v>1761</v>
      </c>
      <c r="M9410" t="s">
        <v>873</v>
      </c>
      <c r="N9410">
        <v>75</v>
      </c>
      <c r="O9410" t="s">
        <v>50</v>
      </c>
      <c r="P9410" t="s">
        <v>42</v>
      </c>
      <c r="Q9410" s="1">
        <v>3747</v>
      </c>
      <c r="R9410" s="1">
        <v>4261</v>
      </c>
      <c r="S9410">
        <v>0</v>
      </c>
      <c r="T9410">
        <v>12</v>
      </c>
      <c r="U9410">
        <v>12</v>
      </c>
      <c r="V9410">
        <v>-514</v>
      </c>
      <c r="W9410">
        <v>-13.72</v>
      </c>
      <c r="X9410">
        <v>-18.309999999999999</v>
      </c>
    </row>
    <row r="9411" spans="1:24" x14ac:dyDescent="0.25">
      <c r="A9411">
        <v>202001</v>
      </c>
      <c r="B9411" t="s">
        <v>64</v>
      </c>
      <c r="C9411" t="s">
        <v>65</v>
      </c>
      <c r="D9411" t="s">
        <v>65</v>
      </c>
      <c r="E9411" t="s">
        <v>1759</v>
      </c>
      <c r="F9411" t="s">
        <v>9790</v>
      </c>
      <c r="G9411">
        <v>65727484</v>
      </c>
      <c r="H9411" s="3">
        <v>300000000000</v>
      </c>
      <c r="I9411" t="s">
        <v>28</v>
      </c>
      <c r="J9411" t="s">
        <v>57</v>
      </c>
      <c r="K9411" t="s">
        <v>54</v>
      </c>
      <c r="L9411" t="s">
        <v>1801</v>
      </c>
      <c r="M9411" t="s">
        <v>873</v>
      </c>
      <c r="N9411">
        <v>75</v>
      </c>
      <c r="O9411" t="s">
        <v>179</v>
      </c>
      <c r="P9411" t="s">
        <v>42</v>
      </c>
      <c r="Q9411" s="1">
        <v>11400</v>
      </c>
      <c r="R9411" s="1">
        <v>12058</v>
      </c>
      <c r="S9411">
        <v>472</v>
      </c>
      <c r="T9411">
        <v>14</v>
      </c>
      <c r="U9411">
        <v>14</v>
      </c>
      <c r="V9411" s="1">
        <v>-1130</v>
      </c>
      <c r="W9411">
        <v>-9.92</v>
      </c>
      <c r="X9411">
        <v>-17.28</v>
      </c>
    </row>
    <row r="9412" spans="1:24" x14ac:dyDescent="0.25">
      <c r="A9412">
        <v>202001</v>
      </c>
      <c r="B9412" t="s">
        <v>64</v>
      </c>
      <c r="C9412" t="s">
        <v>65</v>
      </c>
      <c r="D9412" t="s">
        <v>65</v>
      </c>
      <c r="E9412" t="s">
        <v>1759</v>
      </c>
      <c r="F9412" t="s">
        <v>9791</v>
      </c>
      <c r="G9412">
        <v>65732630</v>
      </c>
      <c r="H9412" s="3">
        <v>300000000000</v>
      </c>
      <c r="I9412" t="s">
        <v>28</v>
      </c>
      <c r="J9412" t="s">
        <v>57</v>
      </c>
      <c r="K9412" t="s">
        <v>54</v>
      </c>
      <c r="L9412" t="s">
        <v>1761</v>
      </c>
      <c r="M9412" t="s">
        <v>873</v>
      </c>
      <c r="N9412">
        <v>50</v>
      </c>
      <c r="O9412" t="s">
        <v>61</v>
      </c>
      <c r="P9412" t="s">
        <v>42</v>
      </c>
      <c r="Q9412" s="1">
        <v>19800</v>
      </c>
      <c r="R9412" s="1">
        <v>13810</v>
      </c>
      <c r="S9412">
        <v>887</v>
      </c>
      <c r="T9412">
        <v>9</v>
      </c>
      <c r="U9412">
        <v>10</v>
      </c>
      <c r="V9412" s="1">
        <v>5103</v>
      </c>
      <c r="W9412">
        <v>25.77</v>
      </c>
      <c r="X9412">
        <v>8.01</v>
      </c>
    </row>
    <row r="9413" spans="1:24" x14ac:dyDescent="0.25">
      <c r="A9413">
        <v>202001</v>
      </c>
      <c r="B9413" t="s">
        <v>64</v>
      </c>
      <c r="C9413" t="s">
        <v>65</v>
      </c>
      <c r="D9413" t="s">
        <v>65</v>
      </c>
      <c r="E9413" t="s">
        <v>1759</v>
      </c>
      <c r="F9413" t="s">
        <v>9792</v>
      </c>
      <c r="G9413">
        <v>65202804</v>
      </c>
      <c r="H9413">
        <v>2549729</v>
      </c>
      <c r="I9413" t="s">
        <v>72</v>
      </c>
      <c r="J9413" t="s">
        <v>29</v>
      </c>
      <c r="K9413" t="s">
        <v>30</v>
      </c>
      <c r="L9413" t="s">
        <v>1761</v>
      </c>
      <c r="M9413" t="s">
        <v>873</v>
      </c>
      <c r="N9413">
        <v>50</v>
      </c>
      <c r="O9413" t="s">
        <v>33</v>
      </c>
      <c r="P9413" t="s">
        <v>34</v>
      </c>
      <c r="Q9413">
        <v>0</v>
      </c>
      <c r="R9413" s="1">
        <v>2185</v>
      </c>
      <c r="S9413">
        <v>0</v>
      </c>
      <c r="T9413">
        <v>8</v>
      </c>
      <c r="U9413">
        <v>8</v>
      </c>
      <c r="V9413" s="1">
        <v>-2185</v>
      </c>
      <c r="W9413">
        <v>0</v>
      </c>
      <c r="X9413">
        <v>0</v>
      </c>
    </row>
    <row r="9414" spans="1:24" x14ac:dyDescent="0.25">
      <c r="A9414">
        <v>202001</v>
      </c>
      <c r="B9414" t="s">
        <v>64</v>
      </c>
      <c r="C9414" t="s">
        <v>65</v>
      </c>
      <c r="D9414" t="s">
        <v>65</v>
      </c>
      <c r="E9414" t="s">
        <v>587</v>
      </c>
      <c r="F9414" t="s">
        <v>9793</v>
      </c>
      <c r="G9414">
        <v>65752034</v>
      </c>
      <c r="H9414">
        <v>13300959</v>
      </c>
      <c r="I9414" t="s">
        <v>28</v>
      </c>
      <c r="J9414" t="s">
        <v>57</v>
      </c>
      <c r="K9414" t="s">
        <v>30</v>
      </c>
      <c r="L9414" t="s">
        <v>1678</v>
      </c>
      <c r="M9414" t="s">
        <v>425</v>
      </c>
      <c r="N9414">
        <v>45</v>
      </c>
      <c r="O9414" t="s">
        <v>33</v>
      </c>
      <c r="P9414" t="s">
        <v>34</v>
      </c>
      <c r="Q9414">
        <v>0</v>
      </c>
      <c r="R9414">
        <v>766</v>
      </c>
      <c r="S9414">
        <v>0</v>
      </c>
      <c r="T9414">
        <v>3</v>
      </c>
      <c r="U9414">
        <v>4</v>
      </c>
      <c r="V9414">
        <v>-766</v>
      </c>
      <c r="W9414">
        <v>0</v>
      </c>
      <c r="X9414">
        <v>-45.37</v>
      </c>
    </row>
    <row r="9415" spans="1:24" x14ac:dyDescent="0.25">
      <c r="A9415">
        <v>202001</v>
      </c>
      <c r="B9415" t="s">
        <v>64</v>
      </c>
      <c r="C9415" t="s">
        <v>65</v>
      </c>
      <c r="D9415" t="s">
        <v>65</v>
      </c>
      <c r="E9415" t="s">
        <v>587</v>
      </c>
      <c r="F9415" t="s">
        <v>9794</v>
      </c>
      <c r="G9415">
        <v>65751579</v>
      </c>
      <c r="H9415">
        <v>13300853</v>
      </c>
      <c r="I9415" t="s">
        <v>28</v>
      </c>
      <c r="J9415" t="s">
        <v>57</v>
      </c>
      <c r="K9415" t="s">
        <v>30</v>
      </c>
      <c r="L9415" t="s">
        <v>1678</v>
      </c>
      <c r="M9415" t="s">
        <v>425</v>
      </c>
      <c r="N9415" t="s">
        <v>121</v>
      </c>
      <c r="O9415" t="s">
        <v>33</v>
      </c>
      <c r="P9415" t="s">
        <v>34</v>
      </c>
      <c r="Q9415">
        <v>0</v>
      </c>
      <c r="R9415" s="1">
        <v>11995</v>
      </c>
      <c r="S9415">
        <v>0</v>
      </c>
      <c r="T9415">
        <v>12</v>
      </c>
      <c r="U9415">
        <v>17</v>
      </c>
      <c r="V9415" s="1">
        <v>-11995</v>
      </c>
      <c r="W9415">
        <v>0</v>
      </c>
      <c r="X9415">
        <v>0</v>
      </c>
    </row>
    <row r="9416" spans="1:24" x14ac:dyDescent="0.25">
      <c r="A9416">
        <v>202001</v>
      </c>
      <c r="B9416" t="s">
        <v>64</v>
      </c>
      <c r="C9416" t="s">
        <v>65</v>
      </c>
      <c r="D9416" t="s">
        <v>65</v>
      </c>
      <c r="E9416" t="s">
        <v>1388</v>
      </c>
      <c r="F9416" t="s">
        <v>9795</v>
      </c>
      <c r="G9416">
        <v>65762644</v>
      </c>
      <c r="H9416">
        <v>5007513</v>
      </c>
      <c r="I9416" t="s">
        <v>28</v>
      </c>
      <c r="J9416" t="s">
        <v>29</v>
      </c>
      <c r="K9416" t="s">
        <v>30</v>
      </c>
      <c r="L9416" t="s">
        <v>732</v>
      </c>
      <c r="M9416" t="s">
        <v>170</v>
      </c>
      <c r="N9416">
        <v>50</v>
      </c>
      <c r="O9416" t="s">
        <v>61</v>
      </c>
      <c r="P9416" t="s">
        <v>42</v>
      </c>
      <c r="Q9416" s="1">
        <v>12865</v>
      </c>
      <c r="R9416" s="1">
        <v>10101</v>
      </c>
      <c r="S9416">
        <v>141</v>
      </c>
      <c r="T9416">
        <v>34</v>
      </c>
      <c r="U9416">
        <v>37</v>
      </c>
      <c r="V9416" s="1">
        <v>2623</v>
      </c>
      <c r="W9416">
        <v>20.39</v>
      </c>
      <c r="X9416">
        <v>-774.04</v>
      </c>
    </row>
    <row r="9417" spans="1:24" x14ac:dyDescent="0.25">
      <c r="A9417">
        <v>202001</v>
      </c>
      <c r="B9417" t="s">
        <v>64</v>
      </c>
      <c r="C9417" t="s">
        <v>65</v>
      </c>
      <c r="D9417" t="s">
        <v>65</v>
      </c>
      <c r="E9417" t="s">
        <v>613</v>
      </c>
      <c r="F9417" t="s">
        <v>9796</v>
      </c>
      <c r="G9417">
        <v>65733577</v>
      </c>
      <c r="H9417">
        <v>4603248678</v>
      </c>
      <c r="I9417" t="s">
        <v>72</v>
      </c>
      <c r="J9417" t="s">
        <v>53</v>
      </c>
      <c r="K9417" t="s">
        <v>30</v>
      </c>
      <c r="L9417" t="s">
        <v>615</v>
      </c>
      <c r="M9417" t="s">
        <v>616</v>
      </c>
      <c r="N9417">
        <v>75</v>
      </c>
      <c r="O9417" t="s">
        <v>41</v>
      </c>
      <c r="P9417" t="s">
        <v>42</v>
      </c>
      <c r="Q9417" s="1">
        <v>46059</v>
      </c>
      <c r="R9417" s="1">
        <v>29249</v>
      </c>
      <c r="S9417">
        <v>168</v>
      </c>
      <c r="T9417">
        <v>87</v>
      </c>
      <c r="U9417">
        <v>101</v>
      </c>
      <c r="V9417" s="1">
        <v>16642</v>
      </c>
      <c r="W9417">
        <v>36.130000000000003</v>
      </c>
      <c r="X9417">
        <v>-624.53</v>
      </c>
    </row>
    <row r="9418" spans="1:24" x14ac:dyDescent="0.25">
      <c r="A9418">
        <v>202001</v>
      </c>
      <c r="B9418" t="s">
        <v>64</v>
      </c>
      <c r="C9418" t="s">
        <v>65</v>
      </c>
      <c r="D9418" t="s">
        <v>65</v>
      </c>
      <c r="E9418" t="s">
        <v>897</v>
      </c>
      <c r="F9418" t="s">
        <v>9797</v>
      </c>
      <c r="G9418">
        <v>65721669</v>
      </c>
      <c r="H9418">
        <v>7000379</v>
      </c>
      <c r="I9418" t="s">
        <v>28</v>
      </c>
      <c r="J9418" t="s">
        <v>57</v>
      </c>
      <c r="K9418" t="s">
        <v>30</v>
      </c>
      <c r="L9418" t="s">
        <v>500</v>
      </c>
      <c r="M9418" t="s">
        <v>170</v>
      </c>
      <c r="N9418">
        <v>75</v>
      </c>
      <c r="O9418" t="s">
        <v>33</v>
      </c>
      <c r="P9418" t="s">
        <v>34</v>
      </c>
      <c r="Q9418">
        <v>0</v>
      </c>
      <c r="R9418" s="1">
        <v>26228</v>
      </c>
      <c r="S9418">
        <v>197</v>
      </c>
      <c r="T9418">
        <v>82</v>
      </c>
      <c r="U9418">
        <v>86</v>
      </c>
      <c r="V9418" s="1">
        <v>-26425</v>
      </c>
      <c r="W9418">
        <v>0</v>
      </c>
      <c r="X9418">
        <v>0</v>
      </c>
    </row>
    <row r="9419" spans="1:24" x14ac:dyDescent="0.25">
      <c r="A9419">
        <v>202001</v>
      </c>
      <c r="B9419" t="s">
        <v>64</v>
      </c>
      <c r="C9419" t="s">
        <v>65</v>
      </c>
      <c r="D9419" t="s">
        <v>65</v>
      </c>
      <c r="E9419" t="s">
        <v>687</v>
      </c>
      <c r="F9419" t="s">
        <v>9798</v>
      </c>
      <c r="G9419">
        <v>65206936</v>
      </c>
      <c r="H9419">
        <v>5016806</v>
      </c>
      <c r="I9419" t="s">
        <v>28</v>
      </c>
      <c r="J9419" t="s">
        <v>57</v>
      </c>
      <c r="K9419" t="s">
        <v>30</v>
      </c>
      <c r="L9419" t="s">
        <v>500</v>
      </c>
      <c r="M9419" t="s">
        <v>170</v>
      </c>
      <c r="N9419">
        <v>50</v>
      </c>
      <c r="O9419" t="s">
        <v>41</v>
      </c>
      <c r="P9419" t="s">
        <v>42</v>
      </c>
      <c r="Q9419" s="1">
        <v>11594</v>
      </c>
      <c r="R9419" s="1">
        <v>6291</v>
      </c>
      <c r="S9419">
        <v>61</v>
      </c>
      <c r="T9419">
        <v>32</v>
      </c>
      <c r="U9419">
        <v>36</v>
      </c>
      <c r="V9419" s="1">
        <v>5242</v>
      </c>
      <c r="W9419">
        <v>45.21</v>
      </c>
      <c r="X9419">
        <v>-1.97</v>
      </c>
    </row>
    <row r="9420" spans="1:24" x14ac:dyDescent="0.25">
      <c r="A9420">
        <v>202001</v>
      </c>
      <c r="B9420" t="s">
        <v>64</v>
      </c>
      <c r="C9420" t="s">
        <v>65</v>
      </c>
      <c r="D9420" t="s">
        <v>65</v>
      </c>
      <c r="E9420" t="s">
        <v>687</v>
      </c>
      <c r="F9420" t="s">
        <v>9799</v>
      </c>
      <c r="G9420">
        <v>65746928</v>
      </c>
      <c r="H9420">
        <v>5007888</v>
      </c>
      <c r="I9420" t="s">
        <v>72</v>
      </c>
      <c r="J9420" t="s">
        <v>57</v>
      </c>
      <c r="K9420" t="s">
        <v>30</v>
      </c>
      <c r="L9420" t="s">
        <v>508</v>
      </c>
      <c r="M9420" t="s">
        <v>509</v>
      </c>
      <c r="N9420">
        <v>50</v>
      </c>
      <c r="O9420" t="s">
        <v>61</v>
      </c>
      <c r="P9420" t="s">
        <v>42</v>
      </c>
      <c r="Q9420" s="1">
        <v>10271</v>
      </c>
      <c r="R9420" s="1">
        <v>7262</v>
      </c>
      <c r="S9420">
        <v>377</v>
      </c>
      <c r="T9420">
        <v>23</v>
      </c>
      <c r="U9420">
        <v>23</v>
      </c>
      <c r="V9420" s="1">
        <v>2632</v>
      </c>
      <c r="W9420">
        <v>25.62</v>
      </c>
      <c r="X9420">
        <v>8.94</v>
      </c>
    </row>
    <row r="9421" spans="1:24" x14ac:dyDescent="0.25">
      <c r="A9421">
        <v>202001</v>
      </c>
      <c r="B9421" t="s">
        <v>64</v>
      </c>
      <c r="C9421" t="s">
        <v>65</v>
      </c>
      <c r="D9421" t="s">
        <v>65</v>
      </c>
      <c r="E9421" t="s">
        <v>106</v>
      </c>
      <c r="F9421">
        <v>11440</v>
      </c>
      <c r="G9421">
        <v>65713009</v>
      </c>
      <c r="H9421" s="3">
        <v>300000000000</v>
      </c>
      <c r="I9421" t="s">
        <v>72</v>
      </c>
      <c r="J9421" t="s">
        <v>29</v>
      </c>
      <c r="K9421" t="s">
        <v>30</v>
      </c>
      <c r="L9421" t="s">
        <v>796</v>
      </c>
      <c r="M9421" t="s">
        <v>409</v>
      </c>
      <c r="N9421" t="s">
        <v>121</v>
      </c>
      <c r="O9421" t="s">
        <v>76</v>
      </c>
      <c r="P9421" t="s">
        <v>42</v>
      </c>
      <c r="Q9421" s="1">
        <v>5400</v>
      </c>
      <c r="R9421" s="1">
        <v>5429</v>
      </c>
      <c r="S9421">
        <v>0</v>
      </c>
      <c r="T9421">
        <v>6</v>
      </c>
      <c r="U9421">
        <v>8</v>
      </c>
      <c r="V9421">
        <v>-29</v>
      </c>
      <c r="W9421">
        <v>-0.53</v>
      </c>
      <c r="X9421">
        <v>-16.760000000000002</v>
      </c>
    </row>
    <row r="9422" spans="1:24" x14ac:dyDescent="0.25">
      <c r="A9422">
        <v>202001</v>
      </c>
      <c r="B9422" t="s">
        <v>64</v>
      </c>
      <c r="C9422" t="s">
        <v>65</v>
      </c>
      <c r="D9422" t="s">
        <v>65</v>
      </c>
      <c r="E9422" t="s">
        <v>106</v>
      </c>
      <c r="F9422">
        <v>11466</v>
      </c>
      <c r="G9422">
        <v>65704213</v>
      </c>
      <c r="H9422">
        <v>51650</v>
      </c>
      <c r="I9422" t="s">
        <v>72</v>
      </c>
      <c r="J9422" t="s">
        <v>29</v>
      </c>
      <c r="K9422" t="s">
        <v>30</v>
      </c>
      <c r="L9422" t="s">
        <v>796</v>
      </c>
      <c r="M9422" t="s">
        <v>409</v>
      </c>
      <c r="N9422">
        <v>75</v>
      </c>
      <c r="O9422" t="s">
        <v>33</v>
      </c>
      <c r="P9422" t="s">
        <v>34</v>
      </c>
      <c r="Q9422">
        <v>0</v>
      </c>
      <c r="R9422">
        <v>144</v>
      </c>
      <c r="S9422">
        <v>0</v>
      </c>
      <c r="T9422">
        <v>2</v>
      </c>
      <c r="U9422">
        <v>10</v>
      </c>
      <c r="V9422">
        <v>-144</v>
      </c>
      <c r="W9422">
        <v>0</v>
      </c>
      <c r="X9422">
        <v>0</v>
      </c>
    </row>
    <row r="9423" spans="1:24" x14ac:dyDescent="0.25">
      <c r="A9423">
        <v>202001</v>
      </c>
      <c r="B9423" t="s">
        <v>64</v>
      </c>
      <c r="C9423" t="s">
        <v>65</v>
      </c>
      <c r="D9423" t="s">
        <v>65</v>
      </c>
      <c r="E9423" t="s">
        <v>106</v>
      </c>
      <c r="F9423">
        <v>11472</v>
      </c>
      <c r="G9423">
        <v>65715861</v>
      </c>
      <c r="H9423" s="3">
        <v>300000000000</v>
      </c>
      <c r="I9423" t="s">
        <v>72</v>
      </c>
      <c r="J9423" t="s">
        <v>29</v>
      </c>
      <c r="K9423" t="s">
        <v>30</v>
      </c>
      <c r="L9423" t="s">
        <v>796</v>
      </c>
      <c r="M9423" t="s">
        <v>409</v>
      </c>
      <c r="N9423">
        <v>45</v>
      </c>
      <c r="O9423" t="s">
        <v>50</v>
      </c>
      <c r="P9423" t="s">
        <v>42</v>
      </c>
      <c r="Q9423">
        <v>450</v>
      </c>
      <c r="R9423">
        <v>620</v>
      </c>
      <c r="S9423">
        <v>0</v>
      </c>
      <c r="T9423">
        <v>1</v>
      </c>
      <c r="U9423">
        <v>1</v>
      </c>
      <c r="V9423">
        <v>-170</v>
      </c>
      <c r="W9423">
        <v>-37.85</v>
      </c>
      <c r="X9423">
        <v>-42.49</v>
      </c>
    </row>
    <row r="9424" spans="1:24" x14ac:dyDescent="0.25">
      <c r="A9424">
        <v>202001</v>
      </c>
      <c r="B9424" t="s">
        <v>64</v>
      </c>
      <c r="C9424" t="s">
        <v>65</v>
      </c>
      <c r="D9424" t="s">
        <v>65</v>
      </c>
      <c r="E9424" t="s">
        <v>315</v>
      </c>
      <c r="F9424">
        <v>11718</v>
      </c>
      <c r="G9424">
        <v>65705381</v>
      </c>
      <c r="H9424">
        <v>32967095</v>
      </c>
      <c r="I9424" t="s">
        <v>72</v>
      </c>
      <c r="J9424" t="s">
        <v>29</v>
      </c>
      <c r="K9424" t="s">
        <v>30</v>
      </c>
      <c r="L9424" t="s">
        <v>497</v>
      </c>
      <c r="M9424" t="s">
        <v>69</v>
      </c>
      <c r="N9424" t="s">
        <v>121</v>
      </c>
      <c r="O9424" t="s">
        <v>61</v>
      </c>
      <c r="P9424" t="s">
        <v>42</v>
      </c>
      <c r="Q9424" s="1">
        <v>5052</v>
      </c>
      <c r="R9424" s="1">
        <v>4197</v>
      </c>
      <c r="S9424">
        <v>0</v>
      </c>
      <c r="T9424">
        <v>16</v>
      </c>
      <c r="U9424">
        <v>16</v>
      </c>
      <c r="V9424">
        <v>855</v>
      </c>
      <c r="W9424">
        <v>16.920000000000002</v>
      </c>
      <c r="X9424">
        <v>-847.23</v>
      </c>
    </row>
    <row r="9425" spans="1:24" x14ac:dyDescent="0.25">
      <c r="A9425">
        <v>202001</v>
      </c>
      <c r="B9425" t="s">
        <v>64</v>
      </c>
      <c r="C9425" t="s">
        <v>65</v>
      </c>
      <c r="D9425" t="s">
        <v>65</v>
      </c>
      <c r="E9425" t="s">
        <v>315</v>
      </c>
      <c r="F9425">
        <v>11719</v>
      </c>
      <c r="G9425">
        <v>65705380</v>
      </c>
      <c r="H9425">
        <v>33061032</v>
      </c>
      <c r="I9425" t="s">
        <v>72</v>
      </c>
      <c r="J9425" t="s">
        <v>29</v>
      </c>
      <c r="K9425" t="s">
        <v>30</v>
      </c>
      <c r="L9425" t="s">
        <v>497</v>
      </c>
      <c r="M9425" t="s">
        <v>69</v>
      </c>
      <c r="N9425" t="s">
        <v>121</v>
      </c>
      <c r="O9425" t="s">
        <v>76</v>
      </c>
      <c r="P9425" t="s">
        <v>42</v>
      </c>
      <c r="Q9425" s="1">
        <v>4413</v>
      </c>
      <c r="R9425" s="1">
        <v>4144</v>
      </c>
      <c r="S9425">
        <v>0</v>
      </c>
      <c r="T9425">
        <v>16</v>
      </c>
      <c r="U9425">
        <v>16</v>
      </c>
      <c r="V9425">
        <v>269</v>
      </c>
      <c r="W9425">
        <v>6.1</v>
      </c>
      <c r="X9425">
        <v>-979.54</v>
      </c>
    </row>
    <row r="9426" spans="1:24" x14ac:dyDescent="0.25">
      <c r="A9426">
        <v>202001</v>
      </c>
      <c r="B9426" t="s">
        <v>64</v>
      </c>
      <c r="C9426" t="s">
        <v>65</v>
      </c>
      <c r="D9426" t="s">
        <v>65</v>
      </c>
      <c r="E9426" t="s">
        <v>66</v>
      </c>
      <c r="F9426">
        <v>11786</v>
      </c>
      <c r="G9426">
        <v>65705676</v>
      </c>
      <c r="H9426">
        <v>32403315</v>
      </c>
      <c r="I9426" t="s">
        <v>72</v>
      </c>
      <c r="J9426" t="s">
        <v>29</v>
      </c>
      <c r="K9426" t="s">
        <v>30</v>
      </c>
      <c r="L9426" t="s">
        <v>178</v>
      </c>
      <c r="M9426" t="s">
        <v>69</v>
      </c>
      <c r="N9426">
        <v>75</v>
      </c>
      <c r="O9426" t="s">
        <v>61</v>
      </c>
      <c r="P9426" t="s">
        <v>42</v>
      </c>
      <c r="Q9426" s="1">
        <v>5040</v>
      </c>
      <c r="R9426" s="1">
        <v>3617</v>
      </c>
      <c r="S9426">
        <v>0</v>
      </c>
      <c r="T9426">
        <v>4</v>
      </c>
      <c r="U9426">
        <v>7</v>
      </c>
      <c r="V9426" s="1">
        <v>1423</v>
      </c>
      <c r="W9426">
        <v>28.23</v>
      </c>
      <c r="X9426">
        <v>-4.67</v>
      </c>
    </row>
    <row r="9427" spans="1:24" x14ac:dyDescent="0.25">
      <c r="A9427">
        <v>202001</v>
      </c>
      <c r="B9427" t="s">
        <v>64</v>
      </c>
      <c r="C9427" t="s">
        <v>65</v>
      </c>
      <c r="D9427" t="s">
        <v>65</v>
      </c>
      <c r="E9427" t="s">
        <v>66</v>
      </c>
      <c r="F9427">
        <v>11828</v>
      </c>
      <c r="G9427">
        <v>65705947</v>
      </c>
      <c r="H9427" s="3">
        <v>300000000000</v>
      </c>
      <c r="I9427" t="s">
        <v>72</v>
      </c>
      <c r="J9427" t="s">
        <v>29</v>
      </c>
      <c r="K9427" t="s">
        <v>30</v>
      </c>
      <c r="L9427" t="s">
        <v>178</v>
      </c>
      <c r="M9427" t="s">
        <v>69</v>
      </c>
      <c r="N9427">
        <v>100</v>
      </c>
      <c r="O9427" t="s">
        <v>76</v>
      </c>
      <c r="P9427" t="s">
        <v>42</v>
      </c>
      <c r="Q9427" s="1">
        <v>2760</v>
      </c>
      <c r="R9427" s="1">
        <v>2777</v>
      </c>
      <c r="S9427">
        <v>0</v>
      </c>
      <c r="T9427">
        <v>15</v>
      </c>
      <c r="U9427">
        <v>16</v>
      </c>
      <c r="V9427">
        <v>-17</v>
      </c>
      <c r="W9427">
        <v>-0.62</v>
      </c>
      <c r="X9427">
        <v>-30.86</v>
      </c>
    </row>
    <row r="9428" spans="1:24" x14ac:dyDescent="0.25">
      <c r="A9428">
        <v>202001</v>
      </c>
      <c r="B9428" t="s">
        <v>64</v>
      </c>
      <c r="C9428" t="s">
        <v>65</v>
      </c>
      <c r="D9428" t="s">
        <v>65</v>
      </c>
      <c r="E9428" t="s">
        <v>66</v>
      </c>
      <c r="F9428">
        <v>11864</v>
      </c>
      <c r="G9428">
        <v>65706242</v>
      </c>
      <c r="H9428">
        <v>32967189</v>
      </c>
      <c r="I9428" t="s">
        <v>72</v>
      </c>
      <c r="J9428" t="s">
        <v>29</v>
      </c>
      <c r="K9428" t="s">
        <v>30</v>
      </c>
      <c r="L9428" t="s">
        <v>178</v>
      </c>
      <c r="M9428" t="s">
        <v>69</v>
      </c>
      <c r="N9428">
        <v>225</v>
      </c>
      <c r="O9428" t="s">
        <v>76</v>
      </c>
      <c r="P9428" t="s">
        <v>42</v>
      </c>
      <c r="Q9428" s="1">
        <v>10680</v>
      </c>
      <c r="R9428" s="1">
        <v>10788</v>
      </c>
      <c r="S9428">
        <v>0</v>
      </c>
      <c r="T9428">
        <v>24</v>
      </c>
      <c r="U9428">
        <v>24</v>
      </c>
      <c r="V9428">
        <v>-108</v>
      </c>
      <c r="W9428">
        <v>-1.01</v>
      </c>
      <c r="X9428">
        <v>-21.73</v>
      </c>
    </row>
    <row r="9429" spans="1:24" x14ac:dyDescent="0.25">
      <c r="A9429">
        <v>202001</v>
      </c>
      <c r="B9429" t="s">
        <v>64</v>
      </c>
      <c r="C9429" t="s">
        <v>65</v>
      </c>
      <c r="D9429" t="s">
        <v>65</v>
      </c>
      <c r="E9429" t="s">
        <v>3279</v>
      </c>
      <c r="F9429">
        <v>11907</v>
      </c>
      <c r="G9429">
        <v>65231680</v>
      </c>
      <c r="H9429">
        <v>32667307</v>
      </c>
      <c r="I9429" t="s">
        <v>72</v>
      </c>
      <c r="J9429" t="s">
        <v>29</v>
      </c>
      <c r="K9429" t="s">
        <v>30</v>
      </c>
      <c r="L9429" t="s">
        <v>74</v>
      </c>
      <c r="M9429" t="s">
        <v>75</v>
      </c>
      <c r="N9429">
        <v>315</v>
      </c>
      <c r="O9429" t="s">
        <v>76</v>
      </c>
      <c r="P9429" t="s">
        <v>42</v>
      </c>
      <c r="Q9429" s="1">
        <v>45523</v>
      </c>
      <c r="R9429" s="1">
        <v>41612</v>
      </c>
      <c r="S9429">
        <v>0</v>
      </c>
      <c r="T9429">
        <v>144</v>
      </c>
      <c r="U9429">
        <v>182</v>
      </c>
      <c r="V9429" s="1">
        <v>3911</v>
      </c>
      <c r="W9429">
        <v>8.59</v>
      </c>
      <c r="X9429">
        <v>-951.82</v>
      </c>
    </row>
    <row r="9430" spans="1:24" x14ac:dyDescent="0.25">
      <c r="A9430">
        <v>202001</v>
      </c>
      <c r="B9430" t="s">
        <v>64</v>
      </c>
      <c r="C9430" t="s">
        <v>65</v>
      </c>
      <c r="D9430" t="s">
        <v>65</v>
      </c>
      <c r="E9430" t="s">
        <v>315</v>
      </c>
      <c r="F9430">
        <v>12270</v>
      </c>
      <c r="G9430">
        <v>65702850</v>
      </c>
      <c r="H9430">
        <v>4600070785</v>
      </c>
      <c r="I9430" t="s">
        <v>28</v>
      </c>
      <c r="J9430" t="s">
        <v>29</v>
      </c>
      <c r="K9430" t="s">
        <v>30</v>
      </c>
      <c r="L9430" t="s">
        <v>741</v>
      </c>
      <c r="M9430" t="s">
        <v>69</v>
      </c>
      <c r="N9430" t="s">
        <v>121</v>
      </c>
      <c r="O9430" t="s">
        <v>50</v>
      </c>
      <c r="P9430" t="s">
        <v>42</v>
      </c>
      <c r="Q9430" s="1">
        <v>3600</v>
      </c>
      <c r="R9430" s="1">
        <v>5521</v>
      </c>
      <c r="S9430">
        <v>0</v>
      </c>
      <c r="T9430">
        <v>16</v>
      </c>
      <c r="U9430">
        <v>19</v>
      </c>
      <c r="V9430" s="1">
        <v>-1921</v>
      </c>
      <c r="W9430">
        <v>-53.36</v>
      </c>
      <c r="X9430">
        <v>-55.34</v>
      </c>
    </row>
    <row r="9431" spans="1:24" x14ac:dyDescent="0.25">
      <c r="A9431">
        <v>202001</v>
      </c>
      <c r="B9431" t="s">
        <v>64</v>
      </c>
      <c r="C9431" t="s">
        <v>65</v>
      </c>
      <c r="D9431" t="s">
        <v>65</v>
      </c>
      <c r="E9431" t="s">
        <v>2969</v>
      </c>
      <c r="F9431" t="s">
        <v>9800</v>
      </c>
      <c r="G9431">
        <v>65720502</v>
      </c>
      <c r="H9431">
        <v>45102177</v>
      </c>
      <c r="I9431" t="s">
        <v>28</v>
      </c>
      <c r="J9431" t="s">
        <v>57</v>
      </c>
      <c r="K9431" t="s">
        <v>30</v>
      </c>
      <c r="L9431" t="s">
        <v>489</v>
      </c>
      <c r="M9431" t="s">
        <v>490</v>
      </c>
      <c r="N9431">
        <v>75</v>
      </c>
      <c r="O9431" t="s">
        <v>33</v>
      </c>
      <c r="P9431" t="s">
        <v>34</v>
      </c>
      <c r="Q9431">
        <v>0</v>
      </c>
      <c r="R9431" s="1">
        <v>24303</v>
      </c>
      <c r="S9431" s="1">
        <v>1445</v>
      </c>
      <c r="T9431">
        <v>64</v>
      </c>
      <c r="U9431">
        <v>88</v>
      </c>
      <c r="V9431" s="1">
        <v>-25748</v>
      </c>
      <c r="W9431">
        <v>0</v>
      </c>
      <c r="X9431" s="2">
        <v>-1326.59</v>
      </c>
    </row>
    <row r="9432" spans="1:24" x14ac:dyDescent="0.25">
      <c r="A9432">
        <v>202001</v>
      </c>
      <c r="B9432" t="s">
        <v>35</v>
      </c>
      <c r="C9432" t="s">
        <v>680</v>
      </c>
      <c r="D9432" t="s">
        <v>680</v>
      </c>
      <c r="E9432" t="s">
        <v>498</v>
      </c>
      <c r="F9432" t="s">
        <v>9801</v>
      </c>
      <c r="G9432">
        <v>65746867</v>
      </c>
      <c r="H9432">
        <v>4603216655</v>
      </c>
      <c r="I9432" t="s">
        <v>28</v>
      </c>
      <c r="J9432" t="s">
        <v>29</v>
      </c>
      <c r="K9432" t="s">
        <v>30</v>
      </c>
      <c r="L9432" t="s">
        <v>1010</v>
      </c>
      <c r="M9432" t="s">
        <v>684</v>
      </c>
      <c r="N9432">
        <v>50</v>
      </c>
      <c r="O9432" t="s">
        <v>41</v>
      </c>
      <c r="P9432" t="s">
        <v>42</v>
      </c>
      <c r="Q9432" s="1">
        <v>42619</v>
      </c>
      <c r="R9432" s="1">
        <v>26508</v>
      </c>
      <c r="S9432">
        <v>379</v>
      </c>
      <c r="T9432">
        <v>47</v>
      </c>
      <c r="U9432">
        <v>50</v>
      </c>
      <c r="V9432" s="1">
        <v>15732</v>
      </c>
      <c r="W9432">
        <v>36.909999999999997</v>
      </c>
      <c r="X9432">
        <v>-423.62</v>
      </c>
    </row>
    <row r="9433" spans="1:24" x14ac:dyDescent="0.25">
      <c r="A9433">
        <v>202001</v>
      </c>
      <c r="B9433" t="s">
        <v>607</v>
      </c>
      <c r="C9433" t="s">
        <v>136</v>
      </c>
      <c r="D9433" t="s">
        <v>136</v>
      </c>
      <c r="E9433" t="s">
        <v>1165</v>
      </c>
      <c r="F9433" t="s">
        <v>9802</v>
      </c>
      <c r="G9433">
        <v>65215230</v>
      </c>
      <c r="H9433">
        <v>4603215808</v>
      </c>
      <c r="I9433" t="s">
        <v>28</v>
      </c>
      <c r="J9433" t="s">
        <v>29</v>
      </c>
      <c r="K9433" t="s">
        <v>30</v>
      </c>
      <c r="L9433" t="s">
        <v>1117</v>
      </c>
      <c r="M9433" t="s">
        <v>1118</v>
      </c>
      <c r="N9433">
        <v>75</v>
      </c>
      <c r="O9433" t="s">
        <v>45</v>
      </c>
      <c r="P9433" t="s">
        <v>42</v>
      </c>
      <c r="Q9433" s="1">
        <v>761028</v>
      </c>
      <c r="R9433" s="1">
        <v>41561</v>
      </c>
      <c r="S9433">
        <v>0</v>
      </c>
      <c r="T9433">
        <v>110</v>
      </c>
      <c r="U9433">
        <v>115</v>
      </c>
      <c r="V9433" s="1">
        <v>719467</v>
      </c>
      <c r="W9433">
        <v>94.54</v>
      </c>
      <c r="X9433">
        <v>-3.06</v>
      </c>
    </row>
    <row r="9434" spans="1:24" x14ac:dyDescent="0.25">
      <c r="A9434">
        <v>202001</v>
      </c>
      <c r="B9434" t="s">
        <v>24</v>
      </c>
      <c r="C9434" t="s">
        <v>25</v>
      </c>
      <c r="D9434" t="s">
        <v>25</v>
      </c>
      <c r="E9434" t="s">
        <v>577</v>
      </c>
      <c r="F9434" t="s">
        <v>9803</v>
      </c>
      <c r="G9434">
        <v>65003701</v>
      </c>
      <c r="H9434">
        <v>5016654</v>
      </c>
      <c r="I9434" t="s">
        <v>72</v>
      </c>
      <c r="J9434" t="s">
        <v>57</v>
      </c>
      <c r="K9434" t="s">
        <v>30</v>
      </c>
      <c r="L9434" t="s">
        <v>317</v>
      </c>
      <c r="M9434" t="s">
        <v>120</v>
      </c>
      <c r="N9434">
        <v>25</v>
      </c>
      <c r="O9434" t="s">
        <v>61</v>
      </c>
      <c r="P9434" t="s">
        <v>42</v>
      </c>
      <c r="Q9434" s="1">
        <v>3426</v>
      </c>
      <c r="R9434" s="1">
        <v>2440</v>
      </c>
      <c r="S9434">
        <v>133</v>
      </c>
      <c r="T9434">
        <v>9</v>
      </c>
      <c r="U9434">
        <v>10</v>
      </c>
      <c r="V9434">
        <v>853</v>
      </c>
      <c r="W9434">
        <v>24.9</v>
      </c>
      <c r="X9434">
        <v>44.72</v>
      </c>
    </row>
    <row r="9435" spans="1:24" x14ac:dyDescent="0.25">
      <c r="A9435">
        <v>202001</v>
      </c>
      <c r="B9435" t="s">
        <v>64</v>
      </c>
      <c r="C9435" t="s">
        <v>589</v>
      </c>
      <c r="D9435" t="s">
        <v>589</v>
      </c>
      <c r="E9435" t="s">
        <v>771</v>
      </c>
      <c r="F9435" t="s">
        <v>9804</v>
      </c>
      <c r="G9435">
        <v>65208787</v>
      </c>
      <c r="H9435">
        <v>5007968</v>
      </c>
      <c r="I9435" t="s">
        <v>28</v>
      </c>
      <c r="J9435" t="s">
        <v>29</v>
      </c>
      <c r="K9435" t="s">
        <v>30</v>
      </c>
      <c r="L9435" t="s">
        <v>592</v>
      </c>
      <c r="M9435" t="s">
        <v>593</v>
      </c>
      <c r="N9435">
        <v>75</v>
      </c>
      <c r="O9435" t="s">
        <v>50</v>
      </c>
      <c r="P9435" t="s">
        <v>42</v>
      </c>
      <c r="Q9435" s="1">
        <v>9169</v>
      </c>
      <c r="R9435" s="1">
        <v>12897</v>
      </c>
      <c r="S9435">
        <v>239</v>
      </c>
      <c r="T9435">
        <v>50</v>
      </c>
      <c r="U9435">
        <v>58</v>
      </c>
      <c r="V9435" s="1">
        <v>-3967</v>
      </c>
      <c r="W9435">
        <v>-43.27</v>
      </c>
      <c r="X9435" s="2">
        <v>-1146.55</v>
      </c>
    </row>
    <row r="9436" spans="1:24" x14ac:dyDescent="0.25">
      <c r="A9436">
        <v>202001</v>
      </c>
      <c r="B9436" t="s">
        <v>64</v>
      </c>
      <c r="C9436" t="s">
        <v>65</v>
      </c>
      <c r="D9436" t="s">
        <v>65</v>
      </c>
      <c r="E9436" t="s">
        <v>349</v>
      </c>
      <c r="F9436" t="s">
        <v>9805</v>
      </c>
      <c r="G9436">
        <v>65746744</v>
      </c>
      <c r="H9436">
        <v>44972373</v>
      </c>
      <c r="I9436" t="s">
        <v>28</v>
      </c>
      <c r="J9436" t="s">
        <v>29</v>
      </c>
      <c r="K9436" t="s">
        <v>30</v>
      </c>
      <c r="L9436" t="s">
        <v>351</v>
      </c>
      <c r="M9436" t="s">
        <v>80</v>
      </c>
      <c r="N9436">
        <v>50</v>
      </c>
      <c r="O9436" t="s">
        <v>50</v>
      </c>
      <c r="P9436" t="s">
        <v>42</v>
      </c>
      <c r="Q9436">
        <v>80</v>
      </c>
      <c r="R9436" s="1">
        <v>32073</v>
      </c>
      <c r="S9436">
        <v>311</v>
      </c>
      <c r="T9436">
        <v>84</v>
      </c>
      <c r="U9436">
        <v>92</v>
      </c>
      <c r="V9436" s="1">
        <v>-32304</v>
      </c>
      <c r="W9436" s="2">
        <v>-40380.080000000002</v>
      </c>
      <c r="X9436" s="2">
        <v>-34896.839999999997</v>
      </c>
    </row>
    <row r="9437" spans="1:24" x14ac:dyDescent="0.25">
      <c r="A9437">
        <v>202001</v>
      </c>
      <c r="B9437" t="s">
        <v>64</v>
      </c>
      <c r="C9437" t="s">
        <v>65</v>
      </c>
      <c r="D9437" t="s">
        <v>65</v>
      </c>
      <c r="E9437" t="s">
        <v>1124</v>
      </c>
      <c r="F9437" t="s">
        <v>9806</v>
      </c>
      <c r="G9437">
        <v>65747293</v>
      </c>
      <c r="H9437">
        <v>44974040</v>
      </c>
      <c r="I9437" t="s">
        <v>28</v>
      </c>
      <c r="J9437" t="s">
        <v>29</v>
      </c>
      <c r="K9437" t="s">
        <v>30</v>
      </c>
      <c r="L9437" t="s">
        <v>1126</v>
      </c>
      <c r="M9437" t="s">
        <v>282</v>
      </c>
      <c r="N9437">
        <v>50</v>
      </c>
      <c r="O9437" t="s">
        <v>41</v>
      </c>
      <c r="P9437" t="s">
        <v>42</v>
      </c>
      <c r="Q9437" s="1">
        <v>21431</v>
      </c>
      <c r="R9437" s="1">
        <v>12246</v>
      </c>
      <c r="S9437">
        <v>198</v>
      </c>
      <c r="T9437">
        <v>61</v>
      </c>
      <c r="U9437">
        <v>63</v>
      </c>
      <c r="V9437" s="1">
        <v>8988</v>
      </c>
      <c r="W9437">
        <v>41.94</v>
      </c>
      <c r="X9437">
        <v>16.05</v>
      </c>
    </row>
    <row r="9438" spans="1:24" x14ac:dyDescent="0.25">
      <c r="A9438">
        <v>202001</v>
      </c>
      <c r="B9438" t="s">
        <v>64</v>
      </c>
      <c r="C9438" t="s">
        <v>65</v>
      </c>
      <c r="D9438" t="s">
        <v>65</v>
      </c>
      <c r="E9438" t="s">
        <v>1124</v>
      </c>
      <c r="F9438" t="s">
        <v>9807</v>
      </c>
      <c r="G9438">
        <v>65746688</v>
      </c>
      <c r="H9438">
        <v>44974038</v>
      </c>
      <c r="I9438" t="s">
        <v>28</v>
      </c>
      <c r="J9438" t="s">
        <v>29</v>
      </c>
      <c r="K9438" t="s">
        <v>30</v>
      </c>
      <c r="L9438" t="s">
        <v>1126</v>
      </c>
      <c r="M9438" t="s">
        <v>282</v>
      </c>
      <c r="N9438">
        <v>50</v>
      </c>
      <c r="O9438" t="s">
        <v>33</v>
      </c>
      <c r="P9438" t="s">
        <v>34</v>
      </c>
      <c r="Q9438">
        <v>0</v>
      </c>
      <c r="R9438" s="1">
        <v>20561</v>
      </c>
      <c r="S9438">
        <v>622</v>
      </c>
      <c r="T9438">
        <v>78</v>
      </c>
      <c r="U9438">
        <v>83</v>
      </c>
      <c r="V9438" s="1">
        <v>-21183</v>
      </c>
      <c r="W9438">
        <v>0</v>
      </c>
      <c r="X9438">
        <v>0</v>
      </c>
    </row>
    <row r="9439" spans="1:24" x14ac:dyDescent="0.25">
      <c r="A9439">
        <v>202001</v>
      </c>
      <c r="B9439" t="s">
        <v>64</v>
      </c>
      <c r="C9439" t="s">
        <v>65</v>
      </c>
      <c r="D9439" t="s">
        <v>65</v>
      </c>
      <c r="E9439" t="s">
        <v>966</v>
      </c>
      <c r="F9439" t="s">
        <v>9808</v>
      </c>
      <c r="G9439">
        <v>65762199</v>
      </c>
      <c r="H9439">
        <v>5015515</v>
      </c>
      <c r="I9439" t="s">
        <v>28</v>
      </c>
      <c r="J9439" t="s">
        <v>29</v>
      </c>
      <c r="K9439" t="s">
        <v>30</v>
      </c>
      <c r="L9439" t="s">
        <v>775</v>
      </c>
      <c r="M9439" t="s">
        <v>170</v>
      </c>
      <c r="N9439">
        <v>50</v>
      </c>
      <c r="O9439" t="s">
        <v>50</v>
      </c>
      <c r="P9439" t="s">
        <v>42</v>
      </c>
      <c r="Q9439" s="1">
        <v>9318</v>
      </c>
      <c r="R9439" s="1">
        <v>18391</v>
      </c>
      <c r="S9439">
        <v>85</v>
      </c>
      <c r="T9439">
        <v>54</v>
      </c>
      <c r="U9439">
        <v>59</v>
      </c>
      <c r="V9439" s="1">
        <v>-9158</v>
      </c>
      <c r="W9439">
        <v>-98.29</v>
      </c>
      <c r="X9439">
        <v>-221.74</v>
      </c>
    </row>
    <row r="9440" spans="1:24" x14ac:dyDescent="0.25">
      <c r="A9440">
        <v>202001</v>
      </c>
      <c r="B9440" t="s">
        <v>64</v>
      </c>
      <c r="C9440" t="s">
        <v>65</v>
      </c>
      <c r="D9440" t="s">
        <v>65</v>
      </c>
      <c r="E9440" t="s">
        <v>966</v>
      </c>
      <c r="F9440" t="s">
        <v>9809</v>
      </c>
      <c r="G9440">
        <v>65762197</v>
      </c>
      <c r="H9440">
        <v>5007484</v>
      </c>
      <c r="I9440" t="s">
        <v>28</v>
      </c>
      <c r="J9440" t="s">
        <v>29</v>
      </c>
      <c r="K9440" t="s">
        <v>30</v>
      </c>
      <c r="L9440" t="s">
        <v>775</v>
      </c>
      <c r="M9440" t="s">
        <v>170</v>
      </c>
      <c r="N9440">
        <v>50</v>
      </c>
      <c r="O9440" t="s">
        <v>33</v>
      </c>
      <c r="P9440" t="s">
        <v>34</v>
      </c>
      <c r="Q9440">
        <v>0</v>
      </c>
      <c r="R9440" s="1">
        <v>18236</v>
      </c>
      <c r="S9440">
        <v>113</v>
      </c>
      <c r="T9440">
        <v>53</v>
      </c>
      <c r="U9440">
        <v>57</v>
      </c>
      <c r="V9440" s="1">
        <v>-18349</v>
      </c>
      <c r="W9440">
        <v>0</v>
      </c>
      <c r="X9440">
        <v>0</v>
      </c>
    </row>
    <row r="9441" spans="1:24" x14ac:dyDescent="0.25">
      <c r="A9441">
        <v>202001</v>
      </c>
      <c r="B9441" t="s">
        <v>64</v>
      </c>
      <c r="C9441" t="s">
        <v>65</v>
      </c>
      <c r="D9441" t="s">
        <v>65</v>
      </c>
      <c r="E9441" t="s">
        <v>773</v>
      </c>
      <c r="F9441" t="s">
        <v>9810</v>
      </c>
      <c r="G9441">
        <v>65214867</v>
      </c>
      <c r="H9441">
        <v>5005806</v>
      </c>
      <c r="I9441" t="s">
        <v>28</v>
      </c>
      <c r="J9441" t="s">
        <v>29</v>
      </c>
      <c r="K9441" t="s">
        <v>30</v>
      </c>
      <c r="L9441" t="s">
        <v>775</v>
      </c>
      <c r="M9441" t="s">
        <v>170</v>
      </c>
      <c r="N9441">
        <v>75</v>
      </c>
      <c r="O9441" t="s">
        <v>33</v>
      </c>
      <c r="P9441" t="s">
        <v>34</v>
      </c>
      <c r="Q9441">
        <v>0</v>
      </c>
      <c r="R9441" s="1">
        <v>23515</v>
      </c>
      <c r="S9441">
        <v>347</v>
      </c>
      <c r="T9441">
        <v>63</v>
      </c>
      <c r="U9441">
        <v>66</v>
      </c>
      <c r="V9441" s="1">
        <v>-23862</v>
      </c>
      <c r="W9441">
        <v>0</v>
      </c>
      <c r="X9441">
        <v>0</v>
      </c>
    </row>
    <row r="9442" spans="1:24" x14ac:dyDescent="0.25">
      <c r="A9442">
        <v>202001</v>
      </c>
      <c r="B9442" t="s">
        <v>64</v>
      </c>
      <c r="C9442" t="s">
        <v>65</v>
      </c>
      <c r="D9442" t="s">
        <v>65</v>
      </c>
      <c r="E9442" t="s">
        <v>1876</v>
      </c>
      <c r="F9442" t="s">
        <v>9811</v>
      </c>
      <c r="G9442">
        <v>65749531</v>
      </c>
      <c r="H9442">
        <v>5016783</v>
      </c>
      <c r="I9442" t="s">
        <v>28</v>
      </c>
      <c r="J9442" t="s">
        <v>29</v>
      </c>
      <c r="K9442" t="s">
        <v>30</v>
      </c>
      <c r="L9442" t="s">
        <v>351</v>
      </c>
      <c r="M9442" t="s">
        <v>80</v>
      </c>
      <c r="N9442">
        <v>75</v>
      </c>
      <c r="O9442" t="s">
        <v>41</v>
      </c>
      <c r="P9442" t="s">
        <v>42</v>
      </c>
      <c r="Q9442" s="1">
        <v>38520</v>
      </c>
      <c r="R9442" s="1">
        <v>23727</v>
      </c>
      <c r="S9442">
        <v>396</v>
      </c>
      <c r="T9442">
        <v>63</v>
      </c>
      <c r="U9442">
        <v>67</v>
      </c>
      <c r="V9442" s="1">
        <v>14397</v>
      </c>
      <c r="W9442">
        <v>37.380000000000003</v>
      </c>
      <c r="X9442">
        <v>40.4</v>
      </c>
    </row>
    <row r="9443" spans="1:24" x14ac:dyDescent="0.25">
      <c r="A9443">
        <v>202001</v>
      </c>
      <c r="B9443" t="s">
        <v>64</v>
      </c>
      <c r="C9443" t="s">
        <v>65</v>
      </c>
      <c r="D9443" t="s">
        <v>65</v>
      </c>
      <c r="E9443" t="s">
        <v>944</v>
      </c>
      <c r="F9443" t="s">
        <v>9812</v>
      </c>
      <c r="G9443">
        <v>65204243</v>
      </c>
      <c r="H9443">
        <v>4603248730</v>
      </c>
      <c r="I9443" t="s">
        <v>28</v>
      </c>
      <c r="J9443" t="s">
        <v>53</v>
      </c>
      <c r="K9443" t="s">
        <v>54</v>
      </c>
      <c r="L9443" t="s">
        <v>176</v>
      </c>
      <c r="M9443" t="s">
        <v>109</v>
      </c>
      <c r="N9443">
        <v>50</v>
      </c>
      <c r="O9443" t="s">
        <v>76</v>
      </c>
      <c r="P9443" t="s">
        <v>42</v>
      </c>
      <c r="Q9443" s="1">
        <v>11700</v>
      </c>
      <c r="R9443" s="1">
        <v>9946</v>
      </c>
      <c r="S9443">
        <v>413</v>
      </c>
      <c r="T9443">
        <v>15</v>
      </c>
      <c r="U9443">
        <v>17</v>
      </c>
      <c r="V9443" s="1">
        <v>1341</v>
      </c>
      <c r="W9443">
        <v>11.46</v>
      </c>
      <c r="X9443">
        <v>6.74</v>
      </c>
    </row>
    <row r="9444" spans="1:24" x14ac:dyDescent="0.25">
      <c r="A9444">
        <v>202001</v>
      </c>
      <c r="B9444" t="s">
        <v>64</v>
      </c>
      <c r="C9444" t="s">
        <v>65</v>
      </c>
      <c r="D9444" t="s">
        <v>65</v>
      </c>
      <c r="E9444" t="s">
        <v>1388</v>
      </c>
      <c r="F9444" t="s">
        <v>9813</v>
      </c>
      <c r="G9444">
        <v>65762641</v>
      </c>
      <c r="H9444">
        <v>5007644</v>
      </c>
      <c r="I9444" t="s">
        <v>28</v>
      </c>
      <c r="J9444" t="s">
        <v>29</v>
      </c>
      <c r="K9444" t="s">
        <v>30</v>
      </c>
      <c r="L9444" t="s">
        <v>508</v>
      </c>
      <c r="M9444" t="s">
        <v>509</v>
      </c>
      <c r="N9444">
        <v>50</v>
      </c>
      <c r="O9444" t="s">
        <v>41</v>
      </c>
      <c r="P9444" t="s">
        <v>42</v>
      </c>
      <c r="Q9444" s="1">
        <v>20329</v>
      </c>
      <c r="R9444" s="1">
        <v>11882</v>
      </c>
      <c r="S9444">
        <v>288</v>
      </c>
      <c r="T9444">
        <v>52</v>
      </c>
      <c r="U9444">
        <v>55</v>
      </c>
      <c r="V9444" s="1">
        <v>8160</v>
      </c>
      <c r="W9444">
        <v>40.14</v>
      </c>
      <c r="X9444">
        <v>17.2</v>
      </c>
    </row>
    <row r="9445" spans="1:24" x14ac:dyDescent="0.25">
      <c r="A9445">
        <v>202001</v>
      </c>
      <c r="B9445" t="s">
        <v>64</v>
      </c>
      <c r="C9445" t="s">
        <v>65</v>
      </c>
      <c r="D9445" t="s">
        <v>65</v>
      </c>
      <c r="E9445" t="s">
        <v>66</v>
      </c>
      <c r="F9445">
        <v>530</v>
      </c>
      <c r="G9445">
        <v>65221905</v>
      </c>
      <c r="H9445">
        <v>32967199</v>
      </c>
      <c r="I9445" t="s">
        <v>72</v>
      </c>
      <c r="J9445" t="s">
        <v>29</v>
      </c>
      <c r="K9445" t="s">
        <v>30</v>
      </c>
      <c r="L9445" t="s">
        <v>801</v>
      </c>
      <c r="M9445" t="s">
        <v>69</v>
      </c>
      <c r="N9445">
        <v>150</v>
      </c>
      <c r="O9445" t="s">
        <v>76</v>
      </c>
      <c r="P9445" t="s">
        <v>42</v>
      </c>
      <c r="Q9445" s="1">
        <v>5320</v>
      </c>
      <c r="R9445" s="1">
        <v>5124</v>
      </c>
      <c r="S9445">
        <v>0</v>
      </c>
      <c r="T9445">
        <v>14</v>
      </c>
      <c r="U9445">
        <v>15</v>
      </c>
      <c r="V9445">
        <v>196</v>
      </c>
      <c r="W9445">
        <v>3.68</v>
      </c>
      <c r="X9445">
        <v>-723.27</v>
      </c>
    </row>
    <row r="9446" spans="1:24" x14ac:dyDescent="0.25">
      <c r="A9446">
        <v>202001</v>
      </c>
      <c r="B9446" t="s">
        <v>64</v>
      </c>
      <c r="C9446" t="s">
        <v>95</v>
      </c>
      <c r="D9446" t="s">
        <v>95</v>
      </c>
      <c r="E9446" t="s">
        <v>198</v>
      </c>
      <c r="F9446" t="s">
        <v>9814</v>
      </c>
      <c r="G9446">
        <v>65748455</v>
      </c>
      <c r="H9446">
        <v>5016817</v>
      </c>
      <c r="I9446" t="s">
        <v>28</v>
      </c>
      <c r="J9446" t="s">
        <v>57</v>
      </c>
      <c r="K9446" t="s">
        <v>54</v>
      </c>
      <c r="L9446" t="s">
        <v>162</v>
      </c>
      <c r="M9446" t="s">
        <v>163</v>
      </c>
      <c r="N9446">
        <v>75</v>
      </c>
      <c r="O9446" t="s">
        <v>50</v>
      </c>
      <c r="P9446" t="s">
        <v>42</v>
      </c>
      <c r="Q9446" s="1">
        <v>8213</v>
      </c>
      <c r="R9446" s="1">
        <v>16098</v>
      </c>
      <c r="S9446">
        <v>345</v>
      </c>
      <c r="T9446">
        <v>87</v>
      </c>
      <c r="U9446">
        <v>91</v>
      </c>
      <c r="V9446" s="1">
        <v>-8231</v>
      </c>
      <c r="W9446">
        <v>-100.22</v>
      </c>
      <c r="X9446">
        <v>-737.47</v>
      </c>
    </row>
    <row r="9447" spans="1:24" x14ac:dyDescent="0.25">
      <c r="A9447">
        <v>202001</v>
      </c>
      <c r="B9447" t="s">
        <v>64</v>
      </c>
      <c r="C9447" t="s">
        <v>65</v>
      </c>
      <c r="D9447" t="s">
        <v>65</v>
      </c>
      <c r="E9447" t="s">
        <v>495</v>
      </c>
      <c r="F9447">
        <v>12302</v>
      </c>
      <c r="G9447">
        <v>65702950</v>
      </c>
      <c r="H9447">
        <v>32882283</v>
      </c>
      <c r="I9447" t="s">
        <v>28</v>
      </c>
      <c r="J9447" t="s">
        <v>29</v>
      </c>
      <c r="K9447" t="s">
        <v>30</v>
      </c>
      <c r="L9447" t="s">
        <v>741</v>
      </c>
      <c r="M9447" t="s">
        <v>69</v>
      </c>
      <c r="N9447">
        <v>75</v>
      </c>
      <c r="O9447" t="s">
        <v>33</v>
      </c>
      <c r="P9447" t="s">
        <v>34</v>
      </c>
      <c r="Q9447">
        <v>0</v>
      </c>
      <c r="R9447" s="1">
        <v>18577</v>
      </c>
      <c r="S9447">
        <v>0</v>
      </c>
      <c r="T9447">
        <v>21</v>
      </c>
      <c r="U9447">
        <v>29</v>
      </c>
      <c r="V9447" s="1">
        <v>-18577</v>
      </c>
      <c r="W9447">
        <v>0</v>
      </c>
      <c r="X9447">
        <v>0</v>
      </c>
    </row>
    <row r="9448" spans="1:24" x14ac:dyDescent="0.25">
      <c r="A9448">
        <v>202001</v>
      </c>
      <c r="B9448" t="s">
        <v>64</v>
      </c>
      <c r="C9448" t="s">
        <v>65</v>
      </c>
      <c r="D9448" t="s">
        <v>65</v>
      </c>
      <c r="E9448" t="s">
        <v>495</v>
      </c>
      <c r="F9448">
        <v>12315</v>
      </c>
      <c r="G9448">
        <v>65702958</v>
      </c>
      <c r="H9448">
        <v>32900601</v>
      </c>
      <c r="I9448" t="s">
        <v>72</v>
      </c>
      <c r="J9448" t="s">
        <v>29</v>
      </c>
      <c r="K9448" t="s">
        <v>30</v>
      </c>
      <c r="L9448" t="s">
        <v>741</v>
      </c>
      <c r="M9448" t="s">
        <v>69</v>
      </c>
      <c r="N9448">
        <v>75</v>
      </c>
      <c r="O9448" t="s">
        <v>76</v>
      </c>
      <c r="P9448" t="s">
        <v>42</v>
      </c>
      <c r="Q9448" s="1">
        <v>1935</v>
      </c>
      <c r="R9448" s="1">
        <v>1825</v>
      </c>
      <c r="S9448">
        <v>0</v>
      </c>
      <c r="T9448">
        <v>17</v>
      </c>
      <c r="U9448">
        <v>18</v>
      </c>
      <c r="V9448">
        <v>110</v>
      </c>
      <c r="W9448">
        <v>5.69</v>
      </c>
      <c r="X9448" s="2">
        <v>-1129.01</v>
      </c>
    </row>
    <row r="9449" spans="1:24" x14ac:dyDescent="0.25">
      <c r="A9449">
        <v>202001</v>
      </c>
      <c r="B9449" t="s">
        <v>64</v>
      </c>
      <c r="C9449" t="s">
        <v>65</v>
      </c>
      <c r="D9449" t="s">
        <v>65</v>
      </c>
      <c r="E9449" t="s">
        <v>738</v>
      </c>
      <c r="F9449">
        <v>12476</v>
      </c>
      <c r="G9449">
        <v>65210822</v>
      </c>
      <c r="H9449">
        <v>32882388</v>
      </c>
      <c r="I9449" t="s">
        <v>72</v>
      </c>
      <c r="J9449" t="s">
        <v>29</v>
      </c>
      <c r="K9449" t="s">
        <v>30</v>
      </c>
      <c r="L9449" t="s">
        <v>223</v>
      </c>
      <c r="M9449" t="s">
        <v>69</v>
      </c>
      <c r="N9449">
        <v>75</v>
      </c>
      <c r="O9449" t="s">
        <v>76</v>
      </c>
      <c r="P9449" t="s">
        <v>42</v>
      </c>
      <c r="Q9449" s="1">
        <v>5082</v>
      </c>
      <c r="R9449" s="1">
        <v>4759</v>
      </c>
      <c r="S9449">
        <v>0</v>
      </c>
      <c r="T9449">
        <v>16</v>
      </c>
      <c r="U9449">
        <v>16</v>
      </c>
      <c r="V9449">
        <v>323</v>
      </c>
      <c r="W9449">
        <v>6.36</v>
      </c>
      <c r="X9449">
        <v>-42.58</v>
      </c>
    </row>
    <row r="9450" spans="1:24" x14ac:dyDescent="0.25">
      <c r="A9450">
        <v>202001</v>
      </c>
      <c r="B9450" t="s">
        <v>64</v>
      </c>
      <c r="C9450" t="s">
        <v>65</v>
      </c>
      <c r="D9450" t="s">
        <v>65</v>
      </c>
      <c r="E9450" t="s">
        <v>738</v>
      </c>
      <c r="F9450">
        <v>12477</v>
      </c>
      <c r="G9450">
        <v>65702622</v>
      </c>
      <c r="H9450">
        <v>32879986</v>
      </c>
      <c r="I9450" t="s">
        <v>72</v>
      </c>
      <c r="J9450" t="s">
        <v>29</v>
      </c>
      <c r="K9450" t="s">
        <v>30</v>
      </c>
      <c r="L9450" t="s">
        <v>223</v>
      </c>
      <c r="M9450" t="s">
        <v>69</v>
      </c>
      <c r="N9450" t="s">
        <v>121</v>
      </c>
      <c r="O9450" t="s">
        <v>76</v>
      </c>
      <c r="P9450" t="s">
        <v>42</v>
      </c>
      <c r="Q9450" s="1">
        <v>7703</v>
      </c>
      <c r="R9450" s="1">
        <v>7567</v>
      </c>
      <c r="S9450">
        <v>0</v>
      </c>
      <c r="T9450">
        <v>23</v>
      </c>
      <c r="U9450">
        <v>24</v>
      </c>
      <c r="V9450">
        <v>136</v>
      </c>
      <c r="W9450">
        <v>1.77</v>
      </c>
      <c r="X9450">
        <v>-27.37</v>
      </c>
    </row>
    <row r="9451" spans="1:24" x14ac:dyDescent="0.25">
      <c r="A9451">
        <v>202001</v>
      </c>
      <c r="B9451" t="s">
        <v>64</v>
      </c>
      <c r="C9451" t="s">
        <v>65</v>
      </c>
      <c r="D9451" t="s">
        <v>65</v>
      </c>
      <c r="E9451" t="s">
        <v>82</v>
      </c>
      <c r="F9451">
        <v>12528</v>
      </c>
      <c r="G9451">
        <v>65744649</v>
      </c>
      <c r="H9451">
        <v>45271453</v>
      </c>
      <c r="I9451" t="s">
        <v>28</v>
      </c>
      <c r="J9451" t="s">
        <v>57</v>
      </c>
      <c r="K9451" t="s">
        <v>54</v>
      </c>
      <c r="L9451" t="s">
        <v>220</v>
      </c>
      <c r="M9451" t="s">
        <v>85</v>
      </c>
      <c r="N9451">
        <v>75</v>
      </c>
      <c r="O9451" t="s">
        <v>50</v>
      </c>
      <c r="P9451" t="s">
        <v>42</v>
      </c>
      <c r="Q9451" s="1">
        <v>9212</v>
      </c>
      <c r="R9451" s="1">
        <v>18703</v>
      </c>
      <c r="S9451">
        <v>222</v>
      </c>
      <c r="T9451">
        <v>72</v>
      </c>
      <c r="U9451">
        <v>77</v>
      </c>
      <c r="V9451" s="1">
        <v>-9713</v>
      </c>
      <c r="W9451">
        <v>-105.44</v>
      </c>
      <c r="X9451">
        <v>-201.74</v>
      </c>
    </row>
    <row r="9452" spans="1:24" x14ac:dyDescent="0.25">
      <c r="A9452">
        <v>202001</v>
      </c>
      <c r="B9452" t="s">
        <v>64</v>
      </c>
      <c r="C9452" t="s">
        <v>65</v>
      </c>
      <c r="D9452" t="s">
        <v>65</v>
      </c>
      <c r="E9452" t="s">
        <v>224</v>
      </c>
      <c r="F9452">
        <v>12625</v>
      </c>
      <c r="G9452">
        <v>65703767</v>
      </c>
      <c r="H9452">
        <v>32900661</v>
      </c>
      <c r="I9452" t="s">
        <v>72</v>
      </c>
      <c r="J9452" t="s">
        <v>29</v>
      </c>
      <c r="K9452" t="s">
        <v>30</v>
      </c>
      <c r="L9452" t="s">
        <v>706</v>
      </c>
      <c r="M9452" t="s">
        <v>69</v>
      </c>
      <c r="N9452">
        <v>75</v>
      </c>
      <c r="O9452" t="s">
        <v>261</v>
      </c>
      <c r="P9452" t="s">
        <v>42</v>
      </c>
      <c r="Q9452" s="1">
        <v>7371</v>
      </c>
      <c r="R9452">
        <v>982</v>
      </c>
      <c r="S9452">
        <v>0</v>
      </c>
      <c r="T9452">
        <v>5</v>
      </c>
      <c r="U9452">
        <v>14</v>
      </c>
      <c r="V9452" s="1">
        <v>6389</v>
      </c>
      <c r="W9452">
        <v>86.67</v>
      </c>
      <c r="X9452">
        <v>-202.32</v>
      </c>
    </row>
    <row r="9453" spans="1:24" x14ac:dyDescent="0.25">
      <c r="A9453">
        <v>202001</v>
      </c>
      <c r="B9453" t="s">
        <v>64</v>
      </c>
      <c r="C9453" t="s">
        <v>65</v>
      </c>
      <c r="D9453" t="s">
        <v>65</v>
      </c>
      <c r="E9453" t="s">
        <v>315</v>
      </c>
      <c r="F9453">
        <v>12657</v>
      </c>
      <c r="G9453">
        <v>65703974</v>
      </c>
      <c r="H9453">
        <v>32900877</v>
      </c>
      <c r="I9453" t="s">
        <v>28</v>
      </c>
      <c r="J9453" t="s">
        <v>29</v>
      </c>
      <c r="K9453" t="s">
        <v>30</v>
      </c>
      <c r="L9453" t="s">
        <v>706</v>
      </c>
      <c r="M9453" t="s">
        <v>69</v>
      </c>
      <c r="N9453">
        <v>100</v>
      </c>
      <c r="O9453" t="s">
        <v>50</v>
      </c>
      <c r="P9453" t="s">
        <v>42</v>
      </c>
      <c r="Q9453" s="1">
        <v>2206</v>
      </c>
      <c r="R9453" s="1">
        <v>3311</v>
      </c>
      <c r="S9453">
        <v>0</v>
      </c>
      <c r="T9453">
        <v>16</v>
      </c>
      <c r="U9453">
        <v>16</v>
      </c>
      <c r="V9453" s="1">
        <v>-1104</v>
      </c>
      <c r="W9453">
        <v>-50.04</v>
      </c>
      <c r="X9453">
        <v>-120.04</v>
      </c>
    </row>
    <row r="9454" spans="1:24" x14ac:dyDescent="0.25">
      <c r="A9454">
        <v>202001</v>
      </c>
      <c r="B9454" t="s">
        <v>64</v>
      </c>
      <c r="C9454" t="s">
        <v>65</v>
      </c>
      <c r="D9454" t="s">
        <v>65</v>
      </c>
      <c r="E9454" t="s">
        <v>1759</v>
      </c>
      <c r="F9454" t="s">
        <v>9815</v>
      </c>
      <c r="G9454">
        <v>65753464</v>
      </c>
      <c r="H9454">
        <v>68774</v>
      </c>
      <c r="I9454" t="s">
        <v>72</v>
      </c>
      <c r="J9454" t="s">
        <v>29</v>
      </c>
      <c r="K9454" t="s">
        <v>30</v>
      </c>
      <c r="L9454" t="s">
        <v>1801</v>
      </c>
      <c r="M9454" t="s">
        <v>873</v>
      </c>
      <c r="N9454">
        <v>300</v>
      </c>
      <c r="O9454" t="s">
        <v>33</v>
      </c>
      <c r="P9454" t="s">
        <v>34</v>
      </c>
      <c r="Q9454">
        <v>0</v>
      </c>
      <c r="R9454" s="1">
        <v>15987</v>
      </c>
      <c r="S9454">
        <v>0</v>
      </c>
      <c r="T9454">
        <v>61</v>
      </c>
      <c r="U9454">
        <v>70</v>
      </c>
      <c r="V9454" s="1">
        <v>-15987</v>
      </c>
      <c r="W9454">
        <v>0</v>
      </c>
      <c r="X9454">
        <v>0</v>
      </c>
    </row>
    <row r="9455" spans="1:24" x14ac:dyDescent="0.25">
      <c r="A9455">
        <v>202001</v>
      </c>
      <c r="B9455" t="s">
        <v>64</v>
      </c>
      <c r="C9455" t="s">
        <v>65</v>
      </c>
      <c r="D9455" t="s">
        <v>65</v>
      </c>
      <c r="E9455" t="s">
        <v>224</v>
      </c>
      <c r="F9455">
        <v>12781</v>
      </c>
      <c r="G9455">
        <v>65704553</v>
      </c>
      <c r="H9455">
        <v>33061078</v>
      </c>
      <c r="I9455" t="s">
        <v>72</v>
      </c>
      <c r="J9455" t="s">
        <v>29</v>
      </c>
      <c r="K9455" t="s">
        <v>30</v>
      </c>
      <c r="L9455" t="s">
        <v>223</v>
      </c>
      <c r="M9455" t="s">
        <v>69</v>
      </c>
      <c r="N9455">
        <v>300</v>
      </c>
      <c r="O9455" t="s">
        <v>76</v>
      </c>
      <c r="P9455" t="s">
        <v>42</v>
      </c>
      <c r="Q9455" s="1">
        <v>14748</v>
      </c>
      <c r="R9455" s="1">
        <v>15285</v>
      </c>
      <c r="S9455">
        <v>0</v>
      </c>
      <c r="T9455">
        <v>59</v>
      </c>
      <c r="U9455">
        <v>68</v>
      </c>
      <c r="V9455">
        <v>-537</v>
      </c>
      <c r="W9455">
        <v>-3.64</v>
      </c>
      <c r="X9455" s="2">
        <v>-1004.71</v>
      </c>
    </row>
    <row r="9456" spans="1:24" x14ac:dyDescent="0.25">
      <c r="A9456">
        <v>202001</v>
      </c>
      <c r="B9456" t="s">
        <v>64</v>
      </c>
      <c r="C9456" t="s">
        <v>65</v>
      </c>
      <c r="D9456" t="s">
        <v>65</v>
      </c>
      <c r="E9456" t="s">
        <v>395</v>
      </c>
      <c r="F9456" t="s">
        <v>9816</v>
      </c>
      <c r="G9456">
        <v>65752100</v>
      </c>
      <c r="H9456">
        <v>45102207</v>
      </c>
      <c r="I9456" t="s">
        <v>72</v>
      </c>
      <c r="J9456" t="s">
        <v>29</v>
      </c>
      <c r="K9456" t="s">
        <v>30</v>
      </c>
      <c r="L9456" t="s">
        <v>854</v>
      </c>
      <c r="M9456" t="s">
        <v>109</v>
      </c>
      <c r="N9456">
        <v>150</v>
      </c>
      <c r="O9456" t="s">
        <v>76</v>
      </c>
      <c r="P9456" t="s">
        <v>42</v>
      </c>
      <c r="Q9456" s="1">
        <v>7520</v>
      </c>
      <c r="R9456" s="1">
        <v>7427</v>
      </c>
      <c r="S9456">
        <v>0</v>
      </c>
      <c r="T9456">
        <v>16</v>
      </c>
      <c r="U9456">
        <v>18</v>
      </c>
      <c r="V9456">
        <v>93</v>
      </c>
      <c r="W9456">
        <v>1.24</v>
      </c>
      <c r="X9456">
        <v>-10.41</v>
      </c>
    </row>
    <row r="9457" spans="1:24" x14ac:dyDescent="0.25">
      <c r="A9457">
        <v>202001</v>
      </c>
      <c r="B9457" t="s">
        <v>64</v>
      </c>
      <c r="C9457" t="s">
        <v>65</v>
      </c>
      <c r="D9457" t="s">
        <v>65</v>
      </c>
      <c r="E9457" t="s">
        <v>399</v>
      </c>
      <c r="F9457">
        <v>12810</v>
      </c>
      <c r="G9457">
        <v>65226101</v>
      </c>
      <c r="H9457">
        <v>32667170</v>
      </c>
      <c r="I9457" t="s">
        <v>72</v>
      </c>
      <c r="J9457" t="s">
        <v>29</v>
      </c>
      <c r="K9457" t="s">
        <v>30</v>
      </c>
      <c r="L9457" t="s">
        <v>176</v>
      </c>
      <c r="M9457" t="s">
        <v>109</v>
      </c>
      <c r="N9457">
        <v>300</v>
      </c>
      <c r="O9457" t="s">
        <v>76</v>
      </c>
      <c r="P9457" t="s">
        <v>42</v>
      </c>
      <c r="Q9457" s="1">
        <v>22720</v>
      </c>
      <c r="R9457" s="1">
        <v>23792</v>
      </c>
      <c r="S9457">
        <v>0</v>
      </c>
      <c r="T9457">
        <v>2</v>
      </c>
      <c r="U9457">
        <v>21</v>
      </c>
      <c r="V9457" s="1">
        <v>-1072</v>
      </c>
      <c r="W9457">
        <v>-4.72</v>
      </c>
      <c r="X9457">
        <v>-954.92</v>
      </c>
    </row>
    <row r="9458" spans="1:24" x14ac:dyDescent="0.25">
      <c r="A9458">
        <v>202001</v>
      </c>
      <c r="B9458" t="s">
        <v>64</v>
      </c>
      <c r="C9458" t="s">
        <v>65</v>
      </c>
      <c r="D9458" t="s">
        <v>65</v>
      </c>
      <c r="E9458" t="s">
        <v>457</v>
      </c>
      <c r="F9458">
        <v>12833</v>
      </c>
      <c r="G9458">
        <v>65226340</v>
      </c>
      <c r="H9458">
        <v>32967161</v>
      </c>
      <c r="I9458" t="s">
        <v>72</v>
      </c>
      <c r="J9458" t="s">
        <v>29</v>
      </c>
      <c r="K9458" t="s">
        <v>30</v>
      </c>
      <c r="L9458" t="s">
        <v>459</v>
      </c>
      <c r="M9458" t="s">
        <v>109</v>
      </c>
      <c r="N9458">
        <v>225</v>
      </c>
      <c r="O9458" t="s">
        <v>76</v>
      </c>
      <c r="P9458" t="s">
        <v>42</v>
      </c>
      <c r="Q9458" s="1">
        <v>11838</v>
      </c>
      <c r="R9458" s="1">
        <v>11612</v>
      </c>
      <c r="S9458">
        <v>0</v>
      </c>
      <c r="T9458">
        <v>12</v>
      </c>
      <c r="U9458">
        <v>22</v>
      </c>
      <c r="V9458">
        <v>227</v>
      </c>
      <c r="W9458">
        <v>1.92</v>
      </c>
      <c r="X9458">
        <v>-444.28</v>
      </c>
    </row>
    <row r="9459" spans="1:24" x14ac:dyDescent="0.25">
      <c r="A9459">
        <v>202001</v>
      </c>
      <c r="B9459" t="s">
        <v>24</v>
      </c>
      <c r="C9459" t="s">
        <v>5980</v>
      </c>
      <c r="D9459" t="s">
        <v>5980</v>
      </c>
      <c r="E9459" t="s">
        <v>5981</v>
      </c>
      <c r="F9459" t="s">
        <v>9817</v>
      </c>
      <c r="G9459">
        <v>65754761</v>
      </c>
      <c r="H9459">
        <v>45271125</v>
      </c>
      <c r="I9459" t="s">
        <v>72</v>
      </c>
      <c r="J9459" t="s">
        <v>29</v>
      </c>
      <c r="K9459" t="s">
        <v>30</v>
      </c>
      <c r="L9459" t="s">
        <v>5983</v>
      </c>
      <c r="M9459" t="s">
        <v>5984</v>
      </c>
      <c r="N9459">
        <v>50</v>
      </c>
      <c r="O9459" t="s">
        <v>33</v>
      </c>
      <c r="P9459" t="s">
        <v>34</v>
      </c>
      <c r="Q9459">
        <v>0</v>
      </c>
      <c r="R9459" s="1">
        <v>5398</v>
      </c>
      <c r="S9459">
        <v>0</v>
      </c>
      <c r="T9459">
        <v>47</v>
      </c>
      <c r="U9459">
        <v>50</v>
      </c>
      <c r="V9459" s="1">
        <v>-5398</v>
      </c>
      <c r="W9459">
        <v>0</v>
      </c>
      <c r="X9459">
        <v>-17.04</v>
      </c>
    </row>
    <row r="9460" spans="1:24" x14ac:dyDescent="0.25">
      <c r="A9460">
        <v>202001</v>
      </c>
      <c r="B9460" t="s">
        <v>607</v>
      </c>
      <c r="C9460" t="s">
        <v>954</v>
      </c>
      <c r="D9460" t="s">
        <v>954</v>
      </c>
      <c r="E9460" t="s">
        <v>1825</v>
      </c>
      <c r="F9460" t="s">
        <v>9818</v>
      </c>
      <c r="G9460">
        <v>65766780</v>
      </c>
      <c r="H9460">
        <v>4602918221</v>
      </c>
      <c r="I9460" t="s">
        <v>28</v>
      </c>
      <c r="J9460" t="s">
        <v>29</v>
      </c>
      <c r="K9460" t="s">
        <v>30</v>
      </c>
      <c r="L9460" t="s">
        <v>956</v>
      </c>
      <c r="M9460" t="s">
        <v>957</v>
      </c>
      <c r="N9460">
        <v>25</v>
      </c>
      <c r="O9460" t="s">
        <v>41</v>
      </c>
      <c r="P9460" t="s">
        <v>42</v>
      </c>
      <c r="Q9460" s="1">
        <v>13500</v>
      </c>
      <c r="R9460" s="1">
        <v>6313</v>
      </c>
      <c r="S9460">
        <v>1</v>
      </c>
      <c r="T9460">
        <v>35</v>
      </c>
      <c r="U9460">
        <v>39</v>
      </c>
      <c r="V9460" s="1">
        <v>7186</v>
      </c>
      <c r="W9460">
        <v>53.23</v>
      </c>
      <c r="X9460">
        <v>-413.3</v>
      </c>
    </row>
    <row r="9461" spans="1:24" x14ac:dyDescent="0.25">
      <c r="A9461">
        <v>202001</v>
      </c>
      <c r="B9461" t="s">
        <v>607</v>
      </c>
      <c r="C9461" t="s">
        <v>136</v>
      </c>
      <c r="D9461" t="s">
        <v>136</v>
      </c>
      <c r="E9461" t="s">
        <v>1115</v>
      </c>
      <c r="F9461" t="s">
        <v>9819</v>
      </c>
      <c r="G9461">
        <v>65753010</v>
      </c>
      <c r="H9461">
        <v>44972378</v>
      </c>
      <c r="I9461" t="s">
        <v>28</v>
      </c>
      <c r="J9461" t="s">
        <v>29</v>
      </c>
      <c r="K9461" t="s">
        <v>30</v>
      </c>
      <c r="L9461" t="s">
        <v>1117</v>
      </c>
      <c r="M9461" t="s">
        <v>1118</v>
      </c>
      <c r="N9461">
        <v>25</v>
      </c>
      <c r="O9461" t="s">
        <v>50</v>
      </c>
      <c r="P9461" t="s">
        <v>42</v>
      </c>
      <c r="Q9461" s="1">
        <v>3029</v>
      </c>
      <c r="R9461" s="1">
        <v>10818</v>
      </c>
      <c r="S9461">
        <v>57</v>
      </c>
      <c r="T9461">
        <v>27</v>
      </c>
      <c r="U9461">
        <v>27</v>
      </c>
      <c r="V9461" s="1">
        <v>-7846</v>
      </c>
      <c r="W9461">
        <v>-259</v>
      </c>
      <c r="X9461">
        <v>-122.37</v>
      </c>
    </row>
    <row r="9462" spans="1:24" x14ac:dyDescent="0.25">
      <c r="A9462">
        <v>202001</v>
      </c>
      <c r="B9462" t="s">
        <v>64</v>
      </c>
      <c r="C9462" t="s">
        <v>65</v>
      </c>
      <c r="D9462" t="s">
        <v>65</v>
      </c>
      <c r="E9462" t="s">
        <v>552</v>
      </c>
      <c r="F9462" t="s">
        <v>9820</v>
      </c>
      <c r="G9462">
        <v>65743842</v>
      </c>
      <c r="H9462" s="3">
        <v>300000000000</v>
      </c>
      <c r="I9462" t="s">
        <v>72</v>
      </c>
      <c r="J9462" t="s">
        <v>29</v>
      </c>
      <c r="K9462" t="s">
        <v>30</v>
      </c>
      <c r="L9462" t="s">
        <v>3325</v>
      </c>
      <c r="M9462" t="s">
        <v>409</v>
      </c>
      <c r="N9462">
        <v>150</v>
      </c>
      <c r="O9462" t="s">
        <v>76</v>
      </c>
      <c r="P9462" t="s">
        <v>42</v>
      </c>
      <c r="Q9462" s="1">
        <v>13760</v>
      </c>
      <c r="R9462" s="1">
        <v>12733</v>
      </c>
      <c r="S9462">
        <v>0</v>
      </c>
      <c r="T9462">
        <v>17</v>
      </c>
      <c r="U9462">
        <v>17</v>
      </c>
      <c r="V9462" s="1">
        <v>1027</v>
      </c>
      <c r="W9462">
        <v>7.47</v>
      </c>
      <c r="X9462">
        <v>-27.17</v>
      </c>
    </row>
    <row r="9463" spans="1:24" x14ac:dyDescent="0.25">
      <c r="A9463">
        <v>202001</v>
      </c>
      <c r="B9463" t="s">
        <v>607</v>
      </c>
      <c r="C9463" t="s">
        <v>136</v>
      </c>
      <c r="D9463" t="s">
        <v>136</v>
      </c>
      <c r="E9463" t="s">
        <v>1115</v>
      </c>
      <c r="F9463" t="s">
        <v>9821</v>
      </c>
      <c r="G9463">
        <v>65215217</v>
      </c>
      <c r="H9463">
        <v>4603216040</v>
      </c>
      <c r="I9463" t="s">
        <v>28</v>
      </c>
      <c r="J9463" t="s">
        <v>29</v>
      </c>
      <c r="K9463" t="s">
        <v>30</v>
      </c>
      <c r="L9463" t="s">
        <v>1117</v>
      </c>
      <c r="M9463" t="s">
        <v>1118</v>
      </c>
      <c r="N9463">
        <v>75</v>
      </c>
      <c r="O9463" t="s">
        <v>76</v>
      </c>
      <c r="P9463" t="s">
        <v>42</v>
      </c>
      <c r="Q9463" s="1">
        <v>42805</v>
      </c>
      <c r="R9463" s="1">
        <v>36864</v>
      </c>
      <c r="S9463">
        <v>113</v>
      </c>
      <c r="T9463">
        <v>84</v>
      </c>
      <c r="U9463">
        <v>87</v>
      </c>
      <c r="V9463" s="1">
        <v>5828</v>
      </c>
      <c r="W9463">
        <v>13.62</v>
      </c>
      <c r="X9463">
        <v>96.98</v>
      </c>
    </row>
    <row r="9464" spans="1:24" x14ac:dyDescent="0.25">
      <c r="A9464">
        <v>202001</v>
      </c>
      <c r="B9464" t="s">
        <v>64</v>
      </c>
      <c r="C9464" t="s">
        <v>65</v>
      </c>
      <c r="D9464" t="s">
        <v>65</v>
      </c>
      <c r="E9464" t="s">
        <v>7316</v>
      </c>
      <c r="F9464" t="s">
        <v>9822</v>
      </c>
      <c r="G9464">
        <v>65203315</v>
      </c>
      <c r="H9464">
        <v>40028827</v>
      </c>
      <c r="I9464" t="s">
        <v>28</v>
      </c>
      <c r="J9464" t="s">
        <v>29</v>
      </c>
      <c r="K9464" t="s">
        <v>30</v>
      </c>
      <c r="L9464" t="s">
        <v>374</v>
      </c>
      <c r="M9464" t="s">
        <v>170</v>
      </c>
      <c r="N9464">
        <v>75</v>
      </c>
      <c r="O9464" t="s">
        <v>33</v>
      </c>
      <c r="P9464" t="s">
        <v>34</v>
      </c>
      <c r="Q9464">
        <v>0</v>
      </c>
      <c r="R9464" s="1">
        <v>15964</v>
      </c>
      <c r="S9464">
        <v>177</v>
      </c>
      <c r="T9464">
        <v>52</v>
      </c>
      <c r="U9464">
        <v>60</v>
      </c>
      <c r="V9464" s="1">
        <v>-16141</v>
      </c>
      <c r="W9464">
        <v>0</v>
      </c>
      <c r="X9464">
        <v>0</v>
      </c>
    </row>
    <row r="9465" spans="1:24" x14ac:dyDescent="0.25">
      <c r="A9465">
        <v>202001</v>
      </c>
      <c r="B9465" t="s">
        <v>64</v>
      </c>
      <c r="C9465" t="s">
        <v>65</v>
      </c>
      <c r="D9465" t="s">
        <v>65</v>
      </c>
      <c r="E9465" t="s">
        <v>773</v>
      </c>
      <c r="F9465" t="s">
        <v>9823</v>
      </c>
      <c r="G9465">
        <v>65213945</v>
      </c>
      <c r="H9465">
        <v>5015587</v>
      </c>
      <c r="I9465" t="s">
        <v>28</v>
      </c>
      <c r="J9465" t="s">
        <v>29</v>
      </c>
      <c r="K9465" t="s">
        <v>30</v>
      </c>
      <c r="L9465" t="s">
        <v>775</v>
      </c>
      <c r="M9465" t="s">
        <v>170</v>
      </c>
      <c r="N9465">
        <v>50</v>
      </c>
      <c r="O9465" t="s">
        <v>33</v>
      </c>
      <c r="P9465" t="s">
        <v>34</v>
      </c>
      <c r="Q9465">
        <v>0</v>
      </c>
      <c r="R9465" s="1">
        <v>18597</v>
      </c>
      <c r="S9465">
        <v>0</v>
      </c>
      <c r="T9465">
        <v>47</v>
      </c>
      <c r="U9465">
        <v>59</v>
      </c>
      <c r="V9465" s="1">
        <v>-18597</v>
      </c>
      <c r="W9465">
        <v>0</v>
      </c>
      <c r="X9465">
        <v>-771.59</v>
      </c>
    </row>
    <row r="9466" spans="1:24" x14ac:dyDescent="0.25">
      <c r="A9466">
        <v>202001</v>
      </c>
      <c r="B9466" t="s">
        <v>64</v>
      </c>
      <c r="C9466" t="s">
        <v>65</v>
      </c>
      <c r="D9466" t="s">
        <v>65</v>
      </c>
      <c r="E9466" t="s">
        <v>773</v>
      </c>
      <c r="F9466" t="s">
        <v>9824</v>
      </c>
      <c r="G9466">
        <v>65213999</v>
      </c>
      <c r="H9466">
        <v>39728466</v>
      </c>
      <c r="I9466" t="s">
        <v>28</v>
      </c>
      <c r="J9466" t="s">
        <v>29</v>
      </c>
      <c r="K9466" t="s">
        <v>30</v>
      </c>
      <c r="L9466" t="s">
        <v>775</v>
      </c>
      <c r="M9466" t="s">
        <v>170</v>
      </c>
      <c r="N9466">
        <v>75</v>
      </c>
      <c r="O9466" t="s">
        <v>50</v>
      </c>
      <c r="P9466" t="s">
        <v>42</v>
      </c>
      <c r="Q9466" s="1">
        <v>16729</v>
      </c>
      <c r="R9466" s="1">
        <v>19066</v>
      </c>
      <c r="S9466">
        <v>823</v>
      </c>
      <c r="T9466">
        <v>54</v>
      </c>
      <c r="U9466">
        <v>59</v>
      </c>
      <c r="V9466" s="1">
        <v>-3159</v>
      </c>
      <c r="W9466">
        <v>-18.88</v>
      </c>
      <c r="X9466">
        <v>75.849999999999994</v>
      </c>
    </row>
    <row r="9467" spans="1:24" x14ac:dyDescent="0.25">
      <c r="A9467">
        <v>202001</v>
      </c>
      <c r="B9467" t="s">
        <v>64</v>
      </c>
      <c r="C9467" t="s">
        <v>65</v>
      </c>
      <c r="D9467" t="s">
        <v>65</v>
      </c>
      <c r="E9467" t="s">
        <v>1250</v>
      </c>
      <c r="F9467" t="s">
        <v>9825</v>
      </c>
      <c r="G9467">
        <v>65751773</v>
      </c>
      <c r="H9467">
        <v>45031619</v>
      </c>
      <c r="I9467" t="s">
        <v>28</v>
      </c>
      <c r="J9467" t="s">
        <v>29</v>
      </c>
      <c r="K9467" t="s">
        <v>30</v>
      </c>
      <c r="L9467" t="s">
        <v>1126</v>
      </c>
      <c r="M9467" t="s">
        <v>282</v>
      </c>
      <c r="N9467">
        <v>75</v>
      </c>
      <c r="O9467" t="s">
        <v>33</v>
      </c>
      <c r="P9467" t="s">
        <v>34</v>
      </c>
      <c r="Q9467">
        <v>0</v>
      </c>
      <c r="R9467" s="1">
        <v>4913</v>
      </c>
      <c r="S9467">
        <v>0</v>
      </c>
      <c r="T9467">
        <v>12</v>
      </c>
      <c r="U9467">
        <v>13</v>
      </c>
      <c r="V9467" s="1">
        <v>-4913</v>
      </c>
      <c r="W9467">
        <v>0</v>
      </c>
      <c r="X9467">
        <v>0</v>
      </c>
    </row>
    <row r="9468" spans="1:24" x14ac:dyDescent="0.25">
      <c r="A9468">
        <v>202001</v>
      </c>
      <c r="B9468" t="s">
        <v>64</v>
      </c>
      <c r="C9468" t="s">
        <v>65</v>
      </c>
      <c r="D9468" t="s">
        <v>65</v>
      </c>
      <c r="E9468" t="s">
        <v>1124</v>
      </c>
      <c r="F9468" t="s">
        <v>9826</v>
      </c>
      <c r="G9468">
        <v>65746691</v>
      </c>
      <c r="H9468">
        <v>44973739</v>
      </c>
      <c r="I9468" t="s">
        <v>28</v>
      </c>
      <c r="J9468" t="s">
        <v>29</v>
      </c>
      <c r="K9468" t="s">
        <v>30</v>
      </c>
      <c r="L9468" t="s">
        <v>1126</v>
      </c>
      <c r="M9468" t="s">
        <v>282</v>
      </c>
      <c r="N9468">
        <v>75</v>
      </c>
      <c r="O9468" t="s">
        <v>33</v>
      </c>
      <c r="P9468" t="s">
        <v>34</v>
      </c>
      <c r="Q9468">
        <v>0</v>
      </c>
      <c r="R9468" s="1">
        <v>21552</v>
      </c>
      <c r="S9468">
        <v>452</v>
      </c>
      <c r="T9468">
        <v>110</v>
      </c>
      <c r="U9468">
        <v>114</v>
      </c>
      <c r="V9468" s="1">
        <v>-22004</v>
      </c>
      <c r="W9468">
        <v>0</v>
      </c>
      <c r="X9468">
        <v>0</v>
      </c>
    </row>
    <row r="9469" spans="1:24" x14ac:dyDescent="0.25">
      <c r="A9469">
        <v>202001</v>
      </c>
      <c r="B9469" t="s">
        <v>64</v>
      </c>
      <c r="C9469" t="s">
        <v>65</v>
      </c>
      <c r="D9469" t="s">
        <v>65</v>
      </c>
      <c r="E9469" t="s">
        <v>2125</v>
      </c>
      <c r="F9469" t="s">
        <v>9827</v>
      </c>
      <c r="G9469">
        <v>65722329</v>
      </c>
      <c r="H9469">
        <v>45031840</v>
      </c>
      <c r="I9469" t="s">
        <v>28</v>
      </c>
      <c r="J9469" t="s">
        <v>29</v>
      </c>
      <c r="K9469" t="s">
        <v>30</v>
      </c>
      <c r="L9469" t="s">
        <v>816</v>
      </c>
      <c r="M9469" t="s">
        <v>817</v>
      </c>
      <c r="N9469">
        <v>25</v>
      </c>
      <c r="O9469" t="s">
        <v>50</v>
      </c>
      <c r="P9469" t="s">
        <v>42</v>
      </c>
      <c r="Q9469" s="1">
        <v>5438</v>
      </c>
      <c r="R9469" s="1">
        <v>8332</v>
      </c>
      <c r="S9469">
        <v>390</v>
      </c>
      <c r="T9469">
        <v>22</v>
      </c>
      <c r="U9469">
        <v>27</v>
      </c>
      <c r="V9469" s="1">
        <v>-3284</v>
      </c>
      <c r="W9469">
        <v>-60.4</v>
      </c>
      <c r="X9469">
        <v>-956.83</v>
      </c>
    </row>
    <row r="9470" spans="1:24" x14ac:dyDescent="0.25">
      <c r="A9470">
        <v>202001</v>
      </c>
      <c r="B9470" t="s">
        <v>607</v>
      </c>
      <c r="C9470" t="s">
        <v>965</v>
      </c>
      <c r="D9470" t="s">
        <v>965</v>
      </c>
      <c r="E9470" t="s">
        <v>422</v>
      </c>
      <c r="F9470" t="s">
        <v>9828</v>
      </c>
      <c r="G9470">
        <v>65216391</v>
      </c>
      <c r="H9470">
        <v>40008619</v>
      </c>
      <c r="I9470" t="s">
        <v>28</v>
      </c>
      <c r="J9470" t="s">
        <v>29</v>
      </c>
      <c r="K9470" t="s">
        <v>30</v>
      </c>
      <c r="L9470" t="s">
        <v>979</v>
      </c>
      <c r="M9470" t="s">
        <v>980</v>
      </c>
      <c r="N9470">
        <v>15</v>
      </c>
      <c r="O9470" t="s">
        <v>45</v>
      </c>
      <c r="P9470" t="s">
        <v>42</v>
      </c>
      <c r="Q9470" s="1">
        <v>27120</v>
      </c>
      <c r="R9470">
        <v>169</v>
      </c>
      <c r="S9470">
        <v>797</v>
      </c>
      <c r="T9470">
        <v>1</v>
      </c>
      <c r="U9470">
        <v>2</v>
      </c>
      <c r="V9470" s="1">
        <v>26154</v>
      </c>
      <c r="W9470">
        <v>96.44</v>
      </c>
      <c r="X9470">
        <v>96.55</v>
      </c>
    </row>
    <row r="9471" spans="1:24" x14ac:dyDescent="0.25">
      <c r="A9471">
        <v>202001</v>
      </c>
      <c r="B9471" t="s">
        <v>607</v>
      </c>
      <c r="C9471" t="s">
        <v>965</v>
      </c>
      <c r="D9471" t="s">
        <v>965</v>
      </c>
      <c r="E9471" t="s">
        <v>1281</v>
      </c>
      <c r="F9471" t="s">
        <v>9829</v>
      </c>
      <c r="G9471">
        <v>65216389</v>
      </c>
      <c r="H9471">
        <v>40028825</v>
      </c>
      <c r="I9471" t="s">
        <v>28</v>
      </c>
      <c r="J9471" t="s">
        <v>29</v>
      </c>
      <c r="K9471" t="s">
        <v>30</v>
      </c>
      <c r="L9471" t="s">
        <v>979</v>
      </c>
      <c r="M9471" t="s">
        <v>980</v>
      </c>
      <c r="N9471">
        <v>50</v>
      </c>
      <c r="O9471" t="s">
        <v>33</v>
      </c>
      <c r="P9471" t="s">
        <v>34</v>
      </c>
      <c r="Q9471">
        <v>0</v>
      </c>
      <c r="R9471" s="1">
        <v>18017</v>
      </c>
      <c r="S9471">
        <v>321</v>
      </c>
      <c r="T9471">
        <v>62</v>
      </c>
      <c r="U9471">
        <v>68</v>
      </c>
      <c r="V9471" s="1">
        <v>-18338</v>
      </c>
      <c r="W9471">
        <v>0</v>
      </c>
      <c r="X9471">
        <v>0</v>
      </c>
    </row>
    <row r="9472" spans="1:24" x14ac:dyDescent="0.25">
      <c r="A9472">
        <v>202001</v>
      </c>
      <c r="B9472" t="s">
        <v>64</v>
      </c>
      <c r="C9472" t="s">
        <v>95</v>
      </c>
      <c r="D9472" t="s">
        <v>95</v>
      </c>
      <c r="E9472" t="s">
        <v>2834</v>
      </c>
      <c r="F9472" t="s">
        <v>9830</v>
      </c>
      <c r="G9472">
        <v>65211067</v>
      </c>
      <c r="H9472">
        <v>5015753</v>
      </c>
      <c r="I9472" t="s">
        <v>28</v>
      </c>
      <c r="J9472" t="s">
        <v>29</v>
      </c>
      <c r="K9472" t="s">
        <v>30</v>
      </c>
      <c r="L9472" t="s">
        <v>367</v>
      </c>
      <c r="M9472" t="s">
        <v>140</v>
      </c>
      <c r="N9472">
        <v>75</v>
      </c>
      <c r="O9472" t="s">
        <v>33</v>
      </c>
      <c r="P9472" t="s">
        <v>34</v>
      </c>
      <c r="Q9472">
        <v>0</v>
      </c>
      <c r="R9472" s="1">
        <v>18086</v>
      </c>
      <c r="S9472">
        <v>0</v>
      </c>
      <c r="T9472">
        <v>47</v>
      </c>
      <c r="U9472">
        <v>48</v>
      </c>
      <c r="V9472" s="1">
        <v>-18086</v>
      </c>
      <c r="W9472">
        <v>0</v>
      </c>
      <c r="X9472">
        <v>0</v>
      </c>
    </row>
    <row r="9473" spans="1:24" x14ac:dyDescent="0.25">
      <c r="A9473">
        <v>202001</v>
      </c>
      <c r="B9473" t="s">
        <v>64</v>
      </c>
      <c r="C9473" t="s">
        <v>65</v>
      </c>
      <c r="D9473" t="s">
        <v>65</v>
      </c>
      <c r="E9473" t="s">
        <v>106</v>
      </c>
      <c r="F9473">
        <v>646</v>
      </c>
      <c r="G9473">
        <v>65224861</v>
      </c>
      <c r="H9473">
        <v>32879578</v>
      </c>
      <c r="I9473" t="s">
        <v>72</v>
      </c>
      <c r="J9473" t="s">
        <v>57</v>
      </c>
      <c r="K9473" t="s">
        <v>73</v>
      </c>
      <c r="L9473" t="s">
        <v>284</v>
      </c>
      <c r="M9473" t="s">
        <v>69</v>
      </c>
      <c r="N9473" t="s">
        <v>1855</v>
      </c>
      <c r="O9473" t="s">
        <v>45</v>
      </c>
      <c r="P9473" t="s">
        <v>42</v>
      </c>
      <c r="Q9473" s="1">
        <v>5250</v>
      </c>
      <c r="R9473">
        <v>0</v>
      </c>
      <c r="S9473">
        <v>0</v>
      </c>
      <c r="T9473">
        <v>0</v>
      </c>
      <c r="U9473">
        <v>0</v>
      </c>
      <c r="V9473" s="1">
        <v>5250</v>
      </c>
      <c r="W9473">
        <v>100</v>
      </c>
      <c r="X9473">
        <v>100</v>
      </c>
    </row>
    <row r="9474" spans="1:24" x14ac:dyDescent="0.25">
      <c r="A9474">
        <v>202001</v>
      </c>
      <c r="B9474" t="s">
        <v>64</v>
      </c>
      <c r="C9474" t="s">
        <v>65</v>
      </c>
      <c r="D9474" t="s">
        <v>65</v>
      </c>
      <c r="E9474" t="s">
        <v>106</v>
      </c>
      <c r="F9474">
        <v>671</v>
      </c>
      <c r="G9474">
        <v>65225168</v>
      </c>
      <c r="H9474">
        <v>7003585</v>
      </c>
      <c r="I9474" t="s">
        <v>72</v>
      </c>
      <c r="J9474" t="s">
        <v>57</v>
      </c>
      <c r="K9474" t="s">
        <v>30</v>
      </c>
      <c r="L9474" t="s">
        <v>284</v>
      </c>
      <c r="M9474" t="s">
        <v>69</v>
      </c>
      <c r="N9474">
        <v>75</v>
      </c>
      <c r="O9474" t="s">
        <v>33</v>
      </c>
      <c r="P9474" t="s">
        <v>34</v>
      </c>
      <c r="Q9474">
        <v>0</v>
      </c>
      <c r="R9474" s="1">
        <v>5053</v>
      </c>
      <c r="S9474">
        <v>0</v>
      </c>
      <c r="T9474">
        <v>4</v>
      </c>
      <c r="U9474">
        <v>4</v>
      </c>
      <c r="V9474" s="1">
        <v>-5053</v>
      </c>
      <c r="W9474">
        <v>0</v>
      </c>
      <c r="X9474">
        <v>0</v>
      </c>
    </row>
    <row r="9475" spans="1:24" x14ac:dyDescent="0.25">
      <c r="A9475">
        <v>202001</v>
      </c>
      <c r="B9475" t="s">
        <v>64</v>
      </c>
      <c r="C9475" t="s">
        <v>65</v>
      </c>
      <c r="D9475" t="s">
        <v>65</v>
      </c>
      <c r="E9475" t="s">
        <v>2621</v>
      </c>
      <c r="F9475">
        <v>750</v>
      </c>
      <c r="G9475">
        <v>65225280</v>
      </c>
      <c r="H9475">
        <v>32403433</v>
      </c>
      <c r="I9475" t="s">
        <v>72</v>
      </c>
      <c r="J9475" t="s">
        <v>29</v>
      </c>
      <c r="K9475" t="s">
        <v>30</v>
      </c>
      <c r="L9475" t="s">
        <v>284</v>
      </c>
      <c r="M9475" t="s">
        <v>69</v>
      </c>
      <c r="N9475">
        <v>75</v>
      </c>
      <c r="O9475" t="s">
        <v>76</v>
      </c>
      <c r="P9475" t="s">
        <v>42</v>
      </c>
      <c r="Q9475" s="1">
        <v>5360</v>
      </c>
      <c r="R9475" s="1">
        <v>5369</v>
      </c>
      <c r="S9475">
        <v>0</v>
      </c>
      <c r="T9475">
        <v>15</v>
      </c>
      <c r="U9475">
        <v>17</v>
      </c>
      <c r="V9475">
        <v>-9</v>
      </c>
      <c r="W9475">
        <v>-0.17</v>
      </c>
      <c r="X9475">
        <v>-16.59</v>
      </c>
    </row>
    <row r="9476" spans="1:24" x14ac:dyDescent="0.25">
      <c r="A9476">
        <v>202001</v>
      </c>
      <c r="B9476" t="s">
        <v>64</v>
      </c>
      <c r="C9476" t="s">
        <v>65</v>
      </c>
      <c r="D9476" t="s">
        <v>65</v>
      </c>
      <c r="E9476" t="s">
        <v>66</v>
      </c>
      <c r="F9476">
        <v>907</v>
      </c>
      <c r="G9476">
        <v>65217131</v>
      </c>
      <c r="H9476">
        <v>5016775</v>
      </c>
      <c r="I9476" t="s">
        <v>72</v>
      </c>
      <c r="J9476" t="s">
        <v>29</v>
      </c>
      <c r="K9476" t="s">
        <v>30</v>
      </c>
      <c r="L9476" t="s">
        <v>796</v>
      </c>
      <c r="M9476" t="s">
        <v>409</v>
      </c>
      <c r="N9476">
        <v>75</v>
      </c>
      <c r="O9476" t="s">
        <v>76</v>
      </c>
      <c r="P9476" t="s">
        <v>42</v>
      </c>
      <c r="Q9476" s="1">
        <v>4140</v>
      </c>
      <c r="R9476" s="1">
        <v>4123</v>
      </c>
      <c r="S9476">
        <v>0</v>
      </c>
      <c r="T9476">
        <v>4</v>
      </c>
      <c r="U9476">
        <v>4</v>
      </c>
      <c r="V9476">
        <v>17</v>
      </c>
      <c r="W9476">
        <v>0.41</v>
      </c>
      <c r="X9476" s="2">
        <v>-1000.19</v>
      </c>
    </row>
    <row r="9477" spans="1:24" x14ac:dyDescent="0.25">
      <c r="A9477">
        <v>202001</v>
      </c>
      <c r="B9477" t="s">
        <v>64</v>
      </c>
      <c r="C9477" t="s">
        <v>65</v>
      </c>
      <c r="D9477" t="s">
        <v>65</v>
      </c>
      <c r="E9477" t="s">
        <v>174</v>
      </c>
      <c r="F9477" t="s">
        <v>9831</v>
      </c>
      <c r="G9477">
        <v>65723132</v>
      </c>
      <c r="H9477">
        <v>36051428</v>
      </c>
      <c r="I9477" t="s">
        <v>72</v>
      </c>
      <c r="J9477" t="s">
        <v>29</v>
      </c>
      <c r="K9477" t="s">
        <v>30</v>
      </c>
      <c r="L9477" t="s">
        <v>850</v>
      </c>
      <c r="M9477" t="s">
        <v>109</v>
      </c>
      <c r="N9477">
        <v>500</v>
      </c>
      <c r="O9477" t="s">
        <v>61</v>
      </c>
      <c r="P9477" t="s">
        <v>42</v>
      </c>
      <c r="Q9477" s="1">
        <v>30890</v>
      </c>
      <c r="R9477" s="1">
        <v>26041</v>
      </c>
      <c r="S9477">
        <v>0</v>
      </c>
      <c r="T9477">
        <v>69</v>
      </c>
      <c r="U9477">
        <v>82</v>
      </c>
      <c r="V9477" s="1">
        <v>4849</v>
      </c>
      <c r="W9477">
        <v>15.7</v>
      </c>
      <c r="X9477">
        <v>92.55</v>
      </c>
    </row>
    <row r="9478" spans="1:24" x14ac:dyDescent="0.25">
      <c r="A9478">
        <v>202001</v>
      </c>
      <c r="B9478" t="s">
        <v>64</v>
      </c>
      <c r="C9478" t="s">
        <v>65</v>
      </c>
      <c r="D9478" t="s">
        <v>65</v>
      </c>
      <c r="E9478" t="s">
        <v>106</v>
      </c>
      <c r="F9478">
        <v>1042</v>
      </c>
      <c r="G9478">
        <v>65225907</v>
      </c>
      <c r="H9478">
        <v>32880286</v>
      </c>
      <c r="I9478" t="s">
        <v>72</v>
      </c>
      <c r="J9478" t="s">
        <v>29</v>
      </c>
      <c r="K9478" t="s">
        <v>30</v>
      </c>
      <c r="L9478" t="s">
        <v>108</v>
      </c>
      <c r="M9478" t="s">
        <v>109</v>
      </c>
      <c r="N9478" t="s">
        <v>1855</v>
      </c>
      <c r="O9478" t="s">
        <v>50</v>
      </c>
      <c r="P9478" t="s">
        <v>42</v>
      </c>
      <c r="Q9478" s="1">
        <v>2480</v>
      </c>
      <c r="R9478" s="1">
        <v>5066</v>
      </c>
      <c r="S9478">
        <v>0</v>
      </c>
      <c r="T9478">
        <v>13</v>
      </c>
      <c r="U9478">
        <v>16</v>
      </c>
      <c r="V9478" s="1">
        <v>-2586</v>
      </c>
      <c r="W9478">
        <v>-104.29</v>
      </c>
      <c r="X9478">
        <v>-424.03</v>
      </c>
    </row>
    <row r="9479" spans="1:24" x14ac:dyDescent="0.25">
      <c r="A9479">
        <v>202001</v>
      </c>
      <c r="B9479" t="s">
        <v>64</v>
      </c>
      <c r="C9479" t="s">
        <v>65</v>
      </c>
      <c r="D9479" t="s">
        <v>65</v>
      </c>
      <c r="E9479" t="s">
        <v>106</v>
      </c>
      <c r="F9479">
        <v>1069</v>
      </c>
      <c r="G9479">
        <v>65223943</v>
      </c>
      <c r="H9479" s="3">
        <v>300000000000</v>
      </c>
      <c r="I9479" t="s">
        <v>72</v>
      </c>
      <c r="J9479" t="s">
        <v>29</v>
      </c>
      <c r="K9479" t="s">
        <v>30</v>
      </c>
      <c r="L9479" t="s">
        <v>108</v>
      </c>
      <c r="M9479" t="s">
        <v>109</v>
      </c>
      <c r="N9479">
        <v>225</v>
      </c>
      <c r="O9479" t="s">
        <v>50</v>
      </c>
      <c r="P9479" t="s">
        <v>42</v>
      </c>
      <c r="Q9479" s="1">
        <v>4125</v>
      </c>
      <c r="R9479" s="1">
        <v>4635</v>
      </c>
      <c r="S9479">
        <v>0</v>
      </c>
      <c r="T9479">
        <v>14</v>
      </c>
      <c r="U9479">
        <v>14</v>
      </c>
      <c r="V9479">
        <v>-510</v>
      </c>
      <c r="W9479">
        <v>-12.38</v>
      </c>
      <c r="X9479">
        <v>-36.58</v>
      </c>
    </row>
    <row r="9480" spans="1:24" x14ac:dyDescent="0.25">
      <c r="A9480">
        <v>202001</v>
      </c>
      <c r="B9480" t="s">
        <v>64</v>
      </c>
      <c r="C9480" t="s">
        <v>65</v>
      </c>
      <c r="D9480" t="s">
        <v>65</v>
      </c>
      <c r="E9480" t="s">
        <v>66</v>
      </c>
      <c r="F9480">
        <v>1427</v>
      </c>
      <c r="G9480">
        <v>65222764</v>
      </c>
      <c r="H9480">
        <v>32900617</v>
      </c>
      <c r="I9480" t="s">
        <v>72</v>
      </c>
      <c r="J9480" t="s">
        <v>29</v>
      </c>
      <c r="K9480" t="s">
        <v>30</v>
      </c>
      <c r="L9480" t="s">
        <v>178</v>
      </c>
      <c r="M9480" t="s">
        <v>69</v>
      </c>
      <c r="N9480">
        <v>100</v>
      </c>
      <c r="O9480" t="s">
        <v>76</v>
      </c>
      <c r="P9480" t="s">
        <v>42</v>
      </c>
      <c r="Q9480" s="1">
        <v>5720</v>
      </c>
      <c r="R9480" s="1">
        <v>5464</v>
      </c>
      <c r="S9480">
        <v>0</v>
      </c>
      <c r="T9480">
        <v>16</v>
      </c>
      <c r="U9480">
        <v>17</v>
      </c>
      <c r="V9480">
        <v>256</v>
      </c>
      <c r="W9480">
        <v>4.4800000000000004</v>
      </c>
      <c r="X9480">
        <v>-25.16</v>
      </c>
    </row>
    <row r="9481" spans="1:24" x14ac:dyDescent="0.25">
      <c r="A9481">
        <v>202001</v>
      </c>
      <c r="B9481" t="s">
        <v>64</v>
      </c>
      <c r="C9481" t="s">
        <v>65</v>
      </c>
      <c r="D9481" t="s">
        <v>65</v>
      </c>
      <c r="E9481" t="s">
        <v>655</v>
      </c>
      <c r="F9481">
        <v>12856</v>
      </c>
      <c r="G9481">
        <v>65226521</v>
      </c>
      <c r="H9481">
        <v>32967168</v>
      </c>
      <c r="I9481" t="s">
        <v>72</v>
      </c>
      <c r="J9481" t="s">
        <v>29</v>
      </c>
      <c r="K9481" t="s">
        <v>30</v>
      </c>
      <c r="L9481" t="s">
        <v>459</v>
      </c>
      <c r="M9481" t="s">
        <v>109</v>
      </c>
      <c r="N9481" t="s">
        <v>121</v>
      </c>
      <c r="O9481" t="s">
        <v>50</v>
      </c>
      <c r="P9481" t="s">
        <v>42</v>
      </c>
      <c r="Q9481" s="1">
        <v>3480</v>
      </c>
      <c r="R9481" s="1">
        <v>3874</v>
      </c>
      <c r="S9481">
        <v>0</v>
      </c>
      <c r="T9481">
        <v>5</v>
      </c>
      <c r="U9481">
        <v>13</v>
      </c>
      <c r="V9481">
        <v>-394</v>
      </c>
      <c r="W9481">
        <v>-11.32</v>
      </c>
      <c r="X9481">
        <v>-632.65</v>
      </c>
    </row>
    <row r="9482" spans="1:24" x14ac:dyDescent="0.25">
      <c r="A9482">
        <v>202001</v>
      </c>
      <c r="B9482" t="s">
        <v>64</v>
      </c>
      <c r="C9482" t="s">
        <v>65</v>
      </c>
      <c r="D9482" t="s">
        <v>65</v>
      </c>
      <c r="E9482" t="s">
        <v>457</v>
      </c>
      <c r="F9482">
        <v>12868</v>
      </c>
      <c r="G9482">
        <v>65226666</v>
      </c>
      <c r="H9482">
        <v>32403394</v>
      </c>
      <c r="I9482" t="s">
        <v>72</v>
      </c>
      <c r="J9482" t="s">
        <v>29</v>
      </c>
      <c r="K9482" t="s">
        <v>30</v>
      </c>
      <c r="L9482" t="s">
        <v>459</v>
      </c>
      <c r="M9482" t="s">
        <v>109</v>
      </c>
      <c r="N9482">
        <v>75</v>
      </c>
      <c r="O9482" t="s">
        <v>41</v>
      </c>
      <c r="P9482" t="s">
        <v>42</v>
      </c>
      <c r="Q9482" s="1">
        <v>3480</v>
      </c>
      <c r="R9482" s="1">
        <v>2213</v>
      </c>
      <c r="S9482">
        <v>0</v>
      </c>
      <c r="T9482">
        <v>8</v>
      </c>
      <c r="U9482">
        <v>8</v>
      </c>
      <c r="V9482" s="1">
        <v>1267</v>
      </c>
      <c r="W9482">
        <v>36.409999999999997</v>
      </c>
      <c r="X9482">
        <v>23.98</v>
      </c>
    </row>
    <row r="9483" spans="1:24" x14ac:dyDescent="0.25">
      <c r="A9483">
        <v>202001</v>
      </c>
      <c r="B9483" t="s">
        <v>64</v>
      </c>
      <c r="C9483" t="s">
        <v>65</v>
      </c>
      <c r="D9483" t="s">
        <v>65</v>
      </c>
      <c r="E9483" t="s">
        <v>457</v>
      </c>
      <c r="F9483">
        <v>12885</v>
      </c>
      <c r="G9483">
        <v>65226743</v>
      </c>
      <c r="H9483">
        <v>32667191</v>
      </c>
      <c r="I9483" t="s">
        <v>72</v>
      </c>
      <c r="J9483" t="s">
        <v>29</v>
      </c>
      <c r="K9483" t="s">
        <v>30</v>
      </c>
      <c r="L9483" t="s">
        <v>459</v>
      </c>
      <c r="M9483" t="s">
        <v>109</v>
      </c>
      <c r="N9483" t="s">
        <v>121</v>
      </c>
      <c r="O9483" t="s">
        <v>50</v>
      </c>
      <c r="P9483" t="s">
        <v>42</v>
      </c>
      <c r="Q9483" s="1">
        <v>1696</v>
      </c>
      <c r="R9483" s="1">
        <v>3742</v>
      </c>
      <c r="S9483">
        <v>0</v>
      </c>
      <c r="T9483">
        <v>9</v>
      </c>
      <c r="U9483">
        <v>9</v>
      </c>
      <c r="V9483" s="1">
        <v>-2046</v>
      </c>
      <c r="W9483">
        <v>-120.62</v>
      </c>
      <c r="X9483">
        <v>21.4</v>
      </c>
    </row>
    <row r="9484" spans="1:24" x14ac:dyDescent="0.25">
      <c r="A9484">
        <v>202001</v>
      </c>
      <c r="B9484" t="s">
        <v>64</v>
      </c>
      <c r="C9484" t="s">
        <v>65</v>
      </c>
      <c r="D9484" t="s">
        <v>65</v>
      </c>
      <c r="E9484" t="s">
        <v>460</v>
      </c>
      <c r="F9484">
        <v>12901</v>
      </c>
      <c r="G9484">
        <v>65226749</v>
      </c>
      <c r="H9484">
        <v>33061083</v>
      </c>
      <c r="I9484" t="s">
        <v>72</v>
      </c>
      <c r="J9484" t="s">
        <v>29</v>
      </c>
      <c r="K9484" t="s">
        <v>30</v>
      </c>
      <c r="L9484" t="s">
        <v>459</v>
      </c>
      <c r="M9484" t="s">
        <v>109</v>
      </c>
      <c r="N9484">
        <v>150</v>
      </c>
      <c r="O9484" t="s">
        <v>41</v>
      </c>
      <c r="P9484" t="s">
        <v>42</v>
      </c>
      <c r="Q9484" s="1">
        <v>20815</v>
      </c>
      <c r="R9484" s="1">
        <v>11084</v>
      </c>
      <c r="S9484">
        <v>0</v>
      </c>
      <c r="T9484">
        <v>14</v>
      </c>
      <c r="U9484">
        <v>15</v>
      </c>
      <c r="V9484" s="1">
        <v>9731</v>
      </c>
      <c r="W9484">
        <v>46.75</v>
      </c>
      <c r="X9484">
        <v>-24.12</v>
      </c>
    </row>
    <row r="9485" spans="1:24" x14ac:dyDescent="0.25">
      <c r="A9485">
        <v>202001</v>
      </c>
      <c r="B9485" t="s">
        <v>64</v>
      </c>
      <c r="C9485" t="s">
        <v>65</v>
      </c>
      <c r="D9485" t="s">
        <v>65</v>
      </c>
      <c r="E9485" t="s">
        <v>460</v>
      </c>
      <c r="F9485">
        <v>12905</v>
      </c>
      <c r="G9485">
        <v>65226751</v>
      </c>
      <c r="H9485">
        <v>33061019</v>
      </c>
      <c r="I9485" t="s">
        <v>72</v>
      </c>
      <c r="J9485" t="s">
        <v>29</v>
      </c>
      <c r="K9485" t="s">
        <v>30</v>
      </c>
      <c r="L9485" t="s">
        <v>459</v>
      </c>
      <c r="M9485" t="s">
        <v>109</v>
      </c>
      <c r="N9485" t="s">
        <v>121</v>
      </c>
      <c r="O9485" t="s">
        <v>76</v>
      </c>
      <c r="P9485" t="s">
        <v>42</v>
      </c>
      <c r="Q9485" s="1">
        <v>9760</v>
      </c>
      <c r="R9485" s="1">
        <v>8839</v>
      </c>
      <c r="S9485">
        <v>0</v>
      </c>
      <c r="T9485">
        <v>15</v>
      </c>
      <c r="U9485">
        <v>16</v>
      </c>
      <c r="V9485">
        <v>921</v>
      </c>
      <c r="W9485">
        <v>9.44</v>
      </c>
      <c r="X9485">
        <v>-14.5</v>
      </c>
    </row>
    <row r="9486" spans="1:24" x14ac:dyDescent="0.25">
      <c r="A9486">
        <v>202001</v>
      </c>
      <c r="B9486" t="s">
        <v>64</v>
      </c>
      <c r="C9486" t="s">
        <v>65</v>
      </c>
      <c r="D9486" t="s">
        <v>65</v>
      </c>
      <c r="E9486" t="s">
        <v>457</v>
      </c>
      <c r="F9486">
        <v>12914</v>
      </c>
      <c r="G9486">
        <v>65226881</v>
      </c>
      <c r="H9486">
        <v>32967106</v>
      </c>
      <c r="I9486" t="s">
        <v>72</v>
      </c>
      <c r="J9486" t="s">
        <v>29</v>
      </c>
      <c r="K9486" t="s">
        <v>30</v>
      </c>
      <c r="L9486" t="s">
        <v>459</v>
      </c>
      <c r="M9486" t="s">
        <v>109</v>
      </c>
      <c r="N9486" t="s">
        <v>121</v>
      </c>
      <c r="O9486" t="s">
        <v>76</v>
      </c>
      <c r="P9486" t="s">
        <v>42</v>
      </c>
      <c r="Q9486" s="1">
        <v>6440</v>
      </c>
      <c r="R9486" s="1">
        <v>6395</v>
      </c>
      <c r="S9486">
        <v>0</v>
      </c>
      <c r="T9486">
        <v>10</v>
      </c>
      <c r="U9486">
        <v>11</v>
      </c>
      <c r="V9486">
        <v>45</v>
      </c>
      <c r="W9486">
        <v>0.7</v>
      </c>
      <c r="X9486">
        <v>-29.03</v>
      </c>
    </row>
    <row r="9487" spans="1:24" x14ac:dyDescent="0.25">
      <c r="A9487">
        <v>202001</v>
      </c>
      <c r="B9487" t="s">
        <v>64</v>
      </c>
      <c r="C9487" t="s">
        <v>65</v>
      </c>
      <c r="D9487" t="s">
        <v>65</v>
      </c>
      <c r="E9487" t="s">
        <v>457</v>
      </c>
      <c r="F9487">
        <v>12915</v>
      </c>
      <c r="G9487">
        <v>65226882</v>
      </c>
      <c r="H9487">
        <v>32900604</v>
      </c>
      <c r="I9487" t="s">
        <v>72</v>
      </c>
      <c r="J9487" t="s">
        <v>29</v>
      </c>
      <c r="K9487" t="s">
        <v>30</v>
      </c>
      <c r="L9487" t="s">
        <v>459</v>
      </c>
      <c r="M9487" t="s">
        <v>109</v>
      </c>
      <c r="N9487">
        <v>75</v>
      </c>
      <c r="O9487" t="s">
        <v>76</v>
      </c>
      <c r="P9487" t="s">
        <v>42</v>
      </c>
      <c r="Q9487" s="1">
        <v>4280</v>
      </c>
      <c r="R9487" s="1">
        <v>4251</v>
      </c>
      <c r="S9487">
        <v>0</v>
      </c>
      <c r="T9487">
        <v>11</v>
      </c>
      <c r="U9487">
        <v>11</v>
      </c>
      <c r="V9487">
        <v>29</v>
      </c>
      <c r="W9487">
        <v>0.68</v>
      </c>
      <c r="X9487">
        <v>-32.049999999999997</v>
      </c>
    </row>
    <row r="9488" spans="1:24" x14ac:dyDescent="0.25">
      <c r="A9488">
        <v>202001</v>
      </c>
      <c r="B9488" t="s">
        <v>64</v>
      </c>
      <c r="C9488" t="s">
        <v>65</v>
      </c>
      <c r="D9488" t="s">
        <v>65</v>
      </c>
      <c r="E9488" t="s">
        <v>460</v>
      </c>
      <c r="F9488">
        <v>12927</v>
      </c>
      <c r="G9488">
        <v>65704120</v>
      </c>
      <c r="H9488">
        <v>32667064</v>
      </c>
      <c r="I9488" t="s">
        <v>72</v>
      </c>
      <c r="J9488" t="s">
        <v>29</v>
      </c>
      <c r="K9488" t="s">
        <v>30</v>
      </c>
      <c r="L9488" t="s">
        <v>459</v>
      </c>
      <c r="M9488" t="s">
        <v>109</v>
      </c>
      <c r="N9488">
        <v>75</v>
      </c>
      <c r="O9488" t="s">
        <v>76</v>
      </c>
      <c r="P9488" t="s">
        <v>42</v>
      </c>
      <c r="Q9488" s="1">
        <v>4320</v>
      </c>
      <c r="R9488" s="1">
        <v>4093</v>
      </c>
      <c r="S9488">
        <v>0</v>
      </c>
      <c r="T9488">
        <v>9</v>
      </c>
      <c r="U9488">
        <v>9</v>
      </c>
      <c r="V9488">
        <v>227</v>
      </c>
      <c r="W9488">
        <v>5.25</v>
      </c>
      <c r="X9488">
        <v>45.97</v>
      </c>
    </row>
    <row r="9489" spans="1:24" x14ac:dyDescent="0.25">
      <c r="A9489">
        <v>202001</v>
      </c>
      <c r="B9489" t="s">
        <v>64</v>
      </c>
      <c r="C9489" t="s">
        <v>65</v>
      </c>
      <c r="D9489" t="s">
        <v>65</v>
      </c>
      <c r="E9489" t="s">
        <v>460</v>
      </c>
      <c r="F9489">
        <v>12984</v>
      </c>
      <c r="G9489">
        <v>65228220</v>
      </c>
      <c r="H9489">
        <v>41920125</v>
      </c>
      <c r="I9489" t="s">
        <v>72</v>
      </c>
      <c r="J9489" t="s">
        <v>29</v>
      </c>
      <c r="K9489" t="s">
        <v>30</v>
      </c>
      <c r="L9489" t="s">
        <v>942</v>
      </c>
      <c r="M9489" t="s">
        <v>109</v>
      </c>
      <c r="N9489">
        <v>225</v>
      </c>
      <c r="O9489" t="s">
        <v>33</v>
      </c>
      <c r="P9489" t="s">
        <v>34</v>
      </c>
      <c r="Q9489">
        <v>0</v>
      </c>
      <c r="R9489" s="1">
        <v>6104</v>
      </c>
      <c r="S9489">
        <v>0</v>
      </c>
      <c r="T9489">
        <v>25</v>
      </c>
      <c r="U9489">
        <v>25</v>
      </c>
      <c r="V9489" s="1">
        <v>-6104</v>
      </c>
      <c r="W9489">
        <v>0</v>
      </c>
      <c r="X9489">
        <v>-91.33</v>
      </c>
    </row>
    <row r="9490" spans="1:24" x14ac:dyDescent="0.25">
      <c r="A9490">
        <v>202001</v>
      </c>
      <c r="B9490" t="s">
        <v>64</v>
      </c>
      <c r="C9490" t="s">
        <v>65</v>
      </c>
      <c r="D9490" t="s">
        <v>65</v>
      </c>
      <c r="E9490" t="s">
        <v>460</v>
      </c>
      <c r="F9490">
        <v>12995</v>
      </c>
      <c r="G9490">
        <v>65225910</v>
      </c>
      <c r="H9490">
        <v>32403352</v>
      </c>
      <c r="I9490" t="s">
        <v>72</v>
      </c>
      <c r="J9490" t="s">
        <v>29</v>
      </c>
      <c r="K9490" t="s">
        <v>30</v>
      </c>
      <c r="L9490" t="s">
        <v>942</v>
      </c>
      <c r="M9490" t="s">
        <v>109</v>
      </c>
      <c r="N9490">
        <v>100</v>
      </c>
      <c r="O9490" t="s">
        <v>45</v>
      </c>
      <c r="P9490" t="s">
        <v>42</v>
      </c>
      <c r="Q9490" s="1">
        <v>5092340</v>
      </c>
      <c r="R9490" s="1">
        <v>3581</v>
      </c>
      <c r="S9490">
        <v>0</v>
      </c>
      <c r="T9490">
        <v>11</v>
      </c>
      <c r="U9490">
        <v>11</v>
      </c>
      <c r="V9490" s="1">
        <v>5088760</v>
      </c>
      <c r="W9490">
        <v>99.93</v>
      </c>
      <c r="X9490">
        <v>97.73</v>
      </c>
    </row>
    <row r="9491" spans="1:24" x14ac:dyDescent="0.25">
      <c r="A9491">
        <v>202001</v>
      </c>
      <c r="B9491" t="s">
        <v>64</v>
      </c>
      <c r="C9491" t="s">
        <v>65</v>
      </c>
      <c r="D9491" t="s">
        <v>65</v>
      </c>
      <c r="E9491" t="s">
        <v>808</v>
      </c>
      <c r="F9491">
        <v>13149</v>
      </c>
      <c r="G9491">
        <v>65224904</v>
      </c>
      <c r="H9491">
        <v>41920147</v>
      </c>
      <c r="I9491" t="s">
        <v>72</v>
      </c>
      <c r="J9491" t="s">
        <v>29</v>
      </c>
      <c r="K9491" t="s">
        <v>30</v>
      </c>
      <c r="L9491" t="s">
        <v>810</v>
      </c>
      <c r="M9491" t="s">
        <v>348</v>
      </c>
      <c r="N9491">
        <v>500</v>
      </c>
      <c r="O9491" t="s">
        <v>50</v>
      </c>
      <c r="P9491" t="s">
        <v>42</v>
      </c>
      <c r="Q9491" s="1">
        <v>10575</v>
      </c>
      <c r="R9491" s="1">
        <v>27595</v>
      </c>
      <c r="S9491">
        <v>0</v>
      </c>
      <c r="T9491">
        <v>96</v>
      </c>
      <c r="U9491">
        <v>105</v>
      </c>
      <c r="V9491" s="1">
        <v>-17020</v>
      </c>
      <c r="W9491">
        <v>-160.94999999999999</v>
      </c>
      <c r="X9491">
        <v>36.5</v>
      </c>
    </row>
    <row r="9492" spans="1:24" x14ac:dyDescent="0.25">
      <c r="A9492">
        <v>202001</v>
      </c>
      <c r="B9492" t="s">
        <v>607</v>
      </c>
      <c r="C9492" t="s">
        <v>136</v>
      </c>
      <c r="D9492" t="s">
        <v>136</v>
      </c>
      <c r="E9492" t="s">
        <v>1115</v>
      </c>
      <c r="F9492" t="s">
        <v>9832</v>
      </c>
      <c r="G9492">
        <v>65215129</v>
      </c>
      <c r="H9492">
        <v>201501330</v>
      </c>
      <c r="I9492" t="s">
        <v>28</v>
      </c>
      <c r="J9492" t="s">
        <v>57</v>
      </c>
      <c r="K9492" t="s">
        <v>1737</v>
      </c>
      <c r="L9492" t="s">
        <v>1117</v>
      </c>
      <c r="M9492" t="s">
        <v>1118</v>
      </c>
      <c r="N9492">
        <v>50</v>
      </c>
      <c r="O9492" t="s">
        <v>261</v>
      </c>
      <c r="P9492" t="s">
        <v>42</v>
      </c>
      <c r="Q9492" s="1">
        <v>90966</v>
      </c>
      <c r="R9492" s="1">
        <v>11301</v>
      </c>
      <c r="S9492">
        <v>850</v>
      </c>
      <c r="T9492">
        <v>24</v>
      </c>
      <c r="U9492">
        <v>25</v>
      </c>
      <c r="V9492" s="1">
        <v>78815</v>
      </c>
      <c r="W9492">
        <v>86.64</v>
      </c>
      <c r="X9492">
        <v>17.600000000000001</v>
      </c>
    </row>
    <row r="9493" spans="1:24" x14ac:dyDescent="0.25">
      <c r="A9493">
        <v>202001</v>
      </c>
      <c r="B9493" t="s">
        <v>607</v>
      </c>
      <c r="C9493" t="s">
        <v>136</v>
      </c>
      <c r="D9493" t="s">
        <v>136</v>
      </c>
      <c r="E9493" t="s">
        <v>1115</v>
      </c>
      <c r="F9493" t="s">
        <v>9833</v>
      </c>
      <c r="G9493">
        <v>65752968</v>
      </c>
      <c r="H9493">
        <v>45271599</v>
      </c>
      <c r="I9493" t="s">
        <v>28</v>
      </c>
      <c r="J9493" t="s">
        <v>29</v>
      </c>
      <c r="K9493" t="s">
        <v>30</v>
      </c>
      <c r="L9493" t="s">
        <v>1117</v>
      </c>
      <c r="M9493" t="s">
        <v>1118</v>
      </c>
      <c r="N9493">
        <v>25</v>
      </c>
      <c r="O9493" t="s">
        <v>33</v>
      </c>
      <c r="P9493" t="s">
        <v>34</v>
      </c>
      <c r="Q9493">
        <v>0</v>
      </c>
      <c r="R9493" s="1">
        <v>9974</v>
      </c>
      <c r="S9493">
        <v>280</v>
      </c>
      <c r="T9493">
        <v>26</v>
      </c>
      <c r="U9493">
        <v>29</v>
      </c>
      <c r="V9493" s="1">
        <v>-10254</v>
      </c>
      <c r="W9493">
        <v>0</v>
      </c>
      <c r="X9493">
        <v>0</v>
      </c>
    </row>
    <row r="9494" spans="1:24" x14ac:dyDescent="0.25">
      <c r="A9494">
        <v>202001</v>
      </c>
      <c r="B9494" t="s">
        <v>64</v>
      </c>
      <c r="C9494" t="s">
        <v>65</v>
      </c>
      <c r="D9494" t="s">
        <v>65</v>
      </c>
      <c r="E9494" t="s">
        <v>154</v>
      </c>
      <c r="F9494" t="s">
        <v>9834</v>
      </c>
      <c r="G9494">
        <v>65774023</v>
      </c>
      <c r="H9494">
        <v>4603248650</v>
      </c>
      <c r="I9494" t="s">
        <v>28</v>
      </c>
      <c r="J9494" t="s">
        <v>53</v>
      </c>
      <c r="K9494" t="s">
        <v>30</v>
      </c>
      <c r="L9494" t="s">
        <v>220</v>
      </c>
      <c r="M9494" t="s">
        <v>85</v>
      </c>
      <c r="N9494">
        <v>50</v>
      </c>
      <c r="O9494" t="s">
        <v>76</v>
      </c>
      <c r="P9494" t="s">
        <v>42</v>
      </c>
      <c r="Q9494" s="1">
        <v>17312</v>
      </c>
      <c r="R9494" s="1">
        <v>14084</v>
      </c>
      <c r="S9494">
        <v>676</v>
      </c>
      <c r="T9494">
        <v>49</v>
      </c>
      <c r="U9494">
        <v>55</v>
      </c>
      <c r="V9494" s="1">
        <v>2552</v>
      </c>
      <c r="W9494">
        <v>14.74</v>
      </c>
      <c r="X9494">
        <v>-3.01</v>
      </c>
    </row>
    <row r="9495" spans="1:24" x14ac:dyDescent="0.25">
      <c r="A9495">
        <v>202001</v>
      </c>
      <c r="B9495" t="s">
        <v>607</v>
      </c>
      <c r="C9495" t="s">
        <v>136</v>
      </c>
      <c r="D9495" t="s">
        <v>136</v>
      </c>
      <c r="E9495" t="s">
        <v>1115</v>
      </c>
      <c r="F9495" t="s">
        <v>9835</v>
      </c>
      <c r="G9495">
        <v>65215148</v>
      </c>
      <c r="H9495">
        <v>45271570</v>
      </c>
      <c r="I9495" t="s">
        <v>28</v>
      </c>
      <c r="J9495" t="s">
        <v>29</v>
      </c>
      <c r="K9495" t="s">
        <v>30</v>
      </c>
      <c r="L9495" t="s">
        <v>1117</v>
      </c>
      <c r="M9495" t="s">
        <v>1118</v>
      </c>
      <c r="N9495" t="s">
        <v>81</v>
      </c>
      <c r="O9495" t="s">
        <v>33</v>
      </c>
      <c r="P9495" t="s">
        <v>34</v>
      </c>
      <c r="Q9495">
        <v>0</v>
      </c>
      <c r="R9495" s="1">
        <v>14056</v>
      </c>
      <c r="S9495">
        <v>349</v>
      </c>
      <c r="T9495">
        <v>37</v>
      </c>
      <c r="U9495">
        <v>39</v>
      </c>
      <c r="V9495" s="1">
        <v>-14405</v>
      </c>
      <c r="W9495">
        <v>0</v>
      </c>
      <c r="X9495">
        <v>0</v>
      </c>
    </row>
    <row r="9496" spans="1:24" x14ac:dyDescent="0.25">
      <c r="A9496">
        <v>202001</v>
      </c>
      <c r="B9496" t="s">
        <v>24</v>
      </c>
      <c r="C9496" t="s">
        <v>664</v>
      </c>
      <c r="D9496" t="s">
        <v>664</v>
      </c>
      <c r="E9496" t="s">
        <v>154</v>
      </c>
      <c r="F9496" t="s">
        <v>9836</v>
      </c>
      <c r="G9496">
        <v>65772551</v>
      </c>
      <c r="H9496">
        <v>4602918237</v>
      </c>
      <c r="I9496" t="s">
        <v>28</v>
      </c>
      <c r="J9496" t="s">
        <v>464</v>
      </c>
      <c r="K9496" t="s">
        <v>60</v>
      </c>
      <c r="L9496" t="s">
        <v>668</v>
      </c>
      <c r="M9496" t="s">
        <v>669</v>
      </c>
      <c r="N9496">
        <v>15</v>
      </c>
      <c r="O9496" t="s">
        <v>33</v>
      </c>
      <c r="P9496" t="s">
        <v>34</v>
      </c>
      <c r="Q9496">
        <v>0</v>
      </c>
      <c r="R9496" s="1">
        <v>2106</v>
      </c>
      <c r="S9496">
        <v>0</v>
      </c>
      <c r="T9496">
        <v>9</v>
      </c>
      <c r="U9496">
        <v>11</v>
      </c>
      <c r="V9496" s="1">
        <v>-2106</v>
      </c>
      <c r="W9496">
        <v>0</v>
      </c>
      <c r="X9496">
        <v>0</v>
      </c>
    </row>
    <row r="9497" spans="1:24" x14ac:dyDescent="0.25">
      <c r="A9497">
        <v>202001</v>
      </c>
      <c r="B9497" t="s">
        <v>35</v>
      </c>
      <c r="C9497" t="s">
        <v>36</v>
      </c>
      <c r="D9497" t="s">
        <v>36</v>
      </c>
      <c r="E9497" t="s">
        <v>154</v>
      </c>
      <c r="F9497" t="s">
        <v>9837</v>
      </c>
      <c r="G9497">
        <v>65773594</v>
      </c>
      <c r="H9497">
        <v>313785</v>
      </c>
      <c r="I9497" t="s">
        <v>28</v>
      </c>
      <c r="J9497" t="s">
        <v>57</v>
      </c>
      <c r="K9497" t="s">
        <v>30</v>
      </c>
      <c r="L9497" t="s">
        <v>621</v>
      </c>
      <c r="M9497" t="s">
        <v>126</v>
      </c>
      <c r="N9497">
        <v>25</v>
      </c>
      <c r="O9497" t="s">
        <v>179</v>
      </c>
      <c r="P9497" t="s">
        <v>42</v>
      </c>
      <c r="Q9497" s="1">
        <v>15794</v>
      </c>
      <c r="R9497" s="1">
        <v>17186</v>
      </c>
      <c r="S9497">
        <v>0</v>
      </c>
      <c r="T9497">
        <v>41</v>
      </c>
      <c r="U9497">
        <v>42</v>
      </c>
      <c r="V9497" s="1">
        <v>-1393</v>
      </c>
      <c r="W9497">
        <v>-8.82</v>
      </c>
      <c r="X9497">
        <v>-7.57</v>
      </c>
    </row>
    <row r="9498" spans="1:24" x14ac:dyDescent="0.25">
      <c r="A9498">
        <v>202001</v>
      </c>
      <c r="B9498" t="s">
        <v>35</v>
      </c>
      <c r="C9498" t="s">
        <v>36</v>
      </c>
      <c r="D9498" t="s">
        <v>36</v>
      </c>
      <c r="E9498" t="s">
        <v>154</v>
      </c>
      <c r="F9498" t="s">
        <v>9838</v>
      </c>
      <c r="G9498">
        <v>65773597</v>
      </c>
      <c r="H9498">
        <v>313786</v>
      </c>
      <c r="I9498" t="s">
        <v>28</v>
      </c>
      <c r="J9498" t="s">
        <v>57</v>
      </c>
      <c r="K9498" t="s">
        <v>30</v>
      </c>
      <c r="L9498" t="s">
        <v>621</v>
      </c>
      <c r="M9498" t="s">
        <v>126</v>
      </c>
      <c r="N9498" t="s">
        <v>81</v>
      </c>
      <c r="O9498" t="s">
        <v>179</v>
      </c>
      <c r="P9498" t="s">
        <v>42</v>
      </c>
      <c r="Q9498" s="1">
        <v>21542</v>
      </c>
      <c r="R9498" s="1">
        <v>22635</v>
      </c>
      <c r="S9498">
        <v>0</v>
      </c>
      <c r="T9498">
        <v>55</v>
      </c>
      <c r="U9498">
        <v>56</v>
      </c>
      <c r="V9498" s="1">
        <v>-1094</v>
      </c>
      <c r="W9498">
        <v>-5.08</v>
      </c>
      <c r="X9498">
        <v>-0.22</v>
      </c>
    </row>
    <row r="9499" spans="1:24" x14ac:dyDescent="0.25">
      <c r="A9499">
        <v>202001</v>
      </c>
      <c r="B9499" t="s">
        <v>35</v>
      </c>
      <c r="C9499" t="s">
        <v>36</v>
      </c>
      <c r="D9499" t="s">
        <v>36</v>
      </c>
      <c r="E9499" t="s">
        <v>154</v>
      </c>
      <c r="F9499" t="s">
        <v>9839</v>
      </c>
      <c r="G9499">
        <v>65773600</v>
      </c>
      <c r="H9499">
        <v>304789</v>
      </c>
      <c r="I9499" t="s">
        <v>28</v>
      </c>
      <c r="J9499" t="s">
        <v>57</v>
      </c>
      <c r="K9499" t="s">
        <v>30</v>
      </c>
      <c r="L9499" t="s">
        <v>621</v>
      </c>
      <c r="M9499" t="s">
        <v>126</v>
      </c>
      <c r="N9499">
        <v>50</v>
      </c>
      <c r="O9499" t="s">
        <v>50</v>
      </c>
      <c r="P9499" t="s">
        <v>42</v>
      </c>
      <c r="Q9499" s="1">
        <v>6561</v>
      </c>
      <c r="R9499" s="1">
        <v>7267</v>
      </c>
      <c r="S9499">
        <v>0</v>
      </c>
      <c r="T9499">
        <v>22</v>
      </c>
      <c r="U9499">
        <v>50</v>
      </c>
      <c r="V9499">
        <v>-705</v>
      </c>
      <c r="W9499">
        <v>-10.75</v>
      </c>
      <c r="X9499">
        <v>-8.19</v>
      </c>
    </row>
    <row r="9500" spans="1:24" x14ac:dyDescent="0.25">
      <c r="A9500">
        <v>202001</v>
      </c>
      <c r="B9500" t="s">
        <v>64</v>
      </c>
      <c r="C9500" t="s">
        <v>95</v>
      </c>
      <c r="D9500" t="s">
        <v>95</v>
      </c>
      <c r="E9500" t="s">
        <v>2834</v>
      </c>
      <c r="F9500" t="s">
        <v>9840</v>
      </c>
      <c r="G9500">
        <v>65769604</v>
      </c>
      <c r="H9500">
        <v>5015734</v>
      </c>
      <c r="I9500" t="s">
        <v>28</v>
      </c>
      <c r="J9500" t="s">
        <v>29</v>
      </c>
      <c r="K9500" t="s">
        <v>30</v>
      </c>
      <c r="L9500" t="s">
        <v>367</v>
      </c>
      <c r="M9500" t="s">
        <v>140</v>
      </c>
      <c r="N9500">
        <v>50</v>
      </c>
      <c r="O9500" t="s">
        <v>33</v>
      </c>
      <c r="P9500" t="s">
        <v>34</v>
      </c>
      <c r="Q9500">
        <v>0</v>
      </c>
      <c r="R9500" s="1">
        <v>22545</v>
      </c>
      <c r="S9500">
        <v>0</v>
      </c>
      <c r="T9500">
        <v>72</v>
      </c>
      <c r="U9500">
        <v>81</v>
      </c>
      <c r="V9500" s="1">
        <v>-22545</v>
      </c>
      <c r="W9500">
        <v>0</v>
      </c>
      <c r="X9500">
        <v>0</v>
      </c>
    </row>
    <row r="9501" spans="1:24" x14ac:dyDescent="0.25">
      <c r="A9501">
        <v>202001</v>
      </c>
      <c r="B9501" t="s">
        <v>64</v>
      </c>
      <c r="C9501" t="s">
        <v>65</v>
      </c>
      <c r="D9501" t="s">
        <v>65</v>
      </c>
      <c r="E9501" t="s">
        <v>154</v>
      </c>
      <c r="F9501" t="s">
        <v>9841</v>
      </c>
      <c r="G9501">
        <v>65772041</v>
      </c>
      <c r="H9501">
        <v>5017599</v>
      </c>
      <c r="I9501" t="s">
        <v>28</v>
      </c>
      <c r="J9501" t="s">
        <v>57</v>
      </c>
      <c r="K9501" t="s">
        <v>30</v>
      </c>
      <c r="L9501" t="s">
        <v>841</v>
      </c>
      <c r="M9501" t="s">
        <v>163</v>
      </c>
      <c r="N9501">
        <v>75</v>
      </c>
      <c r="O9501" t="s">
        <v>33</v>
      </c>
      <c r="P9501" t="s">
        <v>34</v>
      </c>
      <c r="Q9501">
        <v>0</v>
      </c>
      <c r="R9501" s="1">
        <v>14536</v>
      </c>
      <c r="S9501">
        <v>0</v>
      </c>
      <c r="T9501">
        <v>65</v>
      </c>
      <c r="U9501">
        <v>67</v>
      </c>
      <c r="V9501" s="1">
        <v>-14536</v>
      </c>
      <c r="W9501">
        <v>0</v>
      </c>
      <c r="X9501">
        <v>-159.51</v>
      </c>
    </row>
    <row r="9502" spans="1:24" x14ac:dyDescent="0.25">
      <c r="A9502">
        <v>202001</v>
      </c>
      <c r="B9502" t="s">
        <v>64</v>
      </c>
      <c r="C9502" t="s">
        <v>65</v>
      </c>
      <c r="D9502" t="s">
        <v>65</v>
      </c>
      <c r="E9502" t="s">
        <v>2514</v>
      </c>
      <c r="F9502" t="s">
        <v>9842</v>
      </c>
      <c r="G9502">
        <v>65748484</v>
      </c>
      <c r="H9502">
        <v>5015203</v>
      </c>
      <c r="I9502" t="s">
        <v>28</v>
      </c>
      <c r="J9502" t="s">
        <v>57</v>
      </c>
      <c r="K9502" t="s">
        <v>30</v>
      </c>
      <c r="L9502" t="s">
        <v>1198</v>
      </c>
      <c r="M9502" t="s">
        <v>89</v>
      </c>
      <c r="N9502">
        <v>75</v>
      </c>
      <c r="O9502" t="s">
        <v>33</v>
      </c>
      <c r="P9502" t="s">
        <v>34</v>
      </c>
      <c r="Q9502">
        <v>0</v>
      </c>
      <c r="R9502" s="1">
        <v>21865</v>
      </c>
      <c r="S9502">
        <v>0</v>
      </c>
      <c r="T9502">
        <v>77</v>
      </c>
      <c r="U9502">
        <v>78</v>
      </c>
      <c r="V9502" s="1">
        <v>-21865</v>
      </c>
      <c r="W9502">
        <v>0</v>
      </c>
      <c r="X9502">
        <v>0</v>
      </c>
    </row>
    <row r="9503" spans="1:24" x14ac:dyDescent="0.25">
      <c r="A9503">
        <v>202001</v>
      </c>
      <c r="B9503" t="s">
        <v>64</v>
      </c>
      <c r="C9503" t="s">
        <v>65</v>
      </c>
      <c r="D9503" t="s">
        <v>65</v>
      </c>
      <c r="E9503" t="s">
        <v>167</v>
      </c>
      <c r="F9503" t="s">
        <v>9843</v>
      </c>
      <c r="G9503">
        <v>65213452</v>
      </c>
      <c r="H9503">
        <v>4603248460</v>
      </c>
      <c r="I9503" t="s">
        <v>28</v>
      </c>
      <c r="J9503" t="s">
        <v>53</v>
      </c>
      <c r="K9503" t="s">
        <v>30</v>
      </c>
      <c r="L9503" t="s">
        <v>169</v>
      </c>
      <c r="M9503" t="s">
        <v>170</v>
      </c>
      <c r="N9503">
        <v>50</v>
      </c>
      <c r="O9503" t="s">
        <v>41</v>
      </c>
      <c r="P9503" t="s">
        <v>42</v>
      </c>
      <c r="Q9503" s="1">
        <v>27545</v>
      </c>
      <c r="R9503" s="1">
        <v>14703</v>
      </c>
      <c r="S9503">
        <v>320</v>
      </c>
      <c r="T9503">
        <v>63</v>
      </c>
      <c r="U9503">
        <v>70</v>
      </c>
      <c r="V9503" s="1">
        <v>12522</v>
      </c>
      <c r="W9503">
        <v>45.46</v>
      </c>
      <c r="X9503">
        <v>-485.89</v>
      </c>
    </row>
    <row r="9504" spans="1:24" x14ac:dyDescent="0.25">
      <c r="A9504">
        <v>202001</v>
      </c>
      <c r="B9504" t="s">
        <v>64</v>
      </c>
      <c r="C9504" t="s">
        <v>95</v>
      </c>
      <c r="D9504" t="s">
        <v>95</v>
      </c>
      <c r="E9504" t="s">
        <v>3774</v>
      </c>
      <c r="F9504" t="s">
        <v>9844</v>
      </c>
      <c r="G9504">
        <v>65212331</v>
      </c>
      <c r="H9504">
        <v>5015197</v>
      </c>
      <c r="I9504" t="s">
        <v>28</v>
      </c>
      <c r="J9504" t="s">
        <v>29</v>
      </c>
      <c r="K9504" t="s">
        <v>30</v>
      </c>
      <c r="L9504" t="s">
        <v>676</v>
      </c>
      <c r="M9504" t="s">
        <v>140</v>
      </c>
      <c r="N9504">
        <v>50</v>
      </c>
      <c r="O9504" t="s">
        <v>33</v>
      </c>
      <c r="P9504" t="s">
        <v>34</v>
      </c>
      <c r="Q9504">
        <v>0</v>
      </c>
      <c r="R9504" s="1">
        <v>9306</v>
      </c>
      <c r="S9504">
        <v>0</v>
      </c>
      <c r="T9504">
        <v>45</v>
      </c>
      <c r="U9504">
        <v>50</v>
      </c>
      <c r="V9504" s="1">
        <v>-9306</v>
      </c>
      <c r="W9504">
        <v>0</v>
      </c>
      <c r="X9504">
        <v>0</v>
      </c>
    </row>
    <row r="9505" spans="1:24" x14ac:dyDescent="0.25">
      <c r="A9505">
        <v>202001</v>
      </c>
      <c r="B9505" t="s">
        <v>64</v>
      </c>
      <c r="C9505" t="s">
        <v>65</v>
      </c>
      <c r="D9505" t="s">
        <v>65</v>
      </c>
      <c r="E9505" t="s">
        <v>814</v>
      </c>
      <c r="F9505" t="s">
        <v>9845</v>
      </c>
      <c r="G9505">
        <v>65772252</v>
      </c>
      <c r="H9505">
        <v>5016293</v>
      </c>
      <c r="I9505" t="s">
        <v>28</v>
      </c>
      <c r="J9505" t="s">
        <v>57</v>
      </c>
      <c r="K9505" t="s">
        <v>30</v>
      </c>
      <c r="L9505" t="s">
        <v>816</v>
      </c>
      <c r="M9505" t="s">
        <v>817</v>
      </c>
      <c r="N9505">
        <v>50</v>
      </c>
      <c r="O9505" t="s">
        <v>76</v>
      </c>
      <c r="P9505" t="s">
        <v>42</v>
      </c>
      <c r="Q9505" s="1">
        <v>24188</v>
      </c>
      <c r="R9505" s="1">
        <v>23255</v>
      </c>
      <c r="S9505">
        <v>255</v>
      </c>
      <c r="T9505">
        <v>52</v>
      </c>
      <c r="U9505">
        <v>53</v>
      </c>
      <c r="V9505">
        <v>677</v>
      </c>
      <c r="W9505">
        <v>2.8</v>
      </c>
      <c r="X9505">
        <v>-18.88</v>
      </c>
    </row>
    <row r="9506" spans="1:24" x14ac:dyDescent="0.25">
      <c r="A9506">
        <v>202001</v>
      </c>
      <c r="B9506" t="s">
        <v>64</v>
      </c>
      <c r="C9506" t="s">
        <v>65</v>
      </c>
      <c r="D9506" t="s">
        <v>65</v>
      </c>
      <c r="E9506" t="s">
        <v>814</v>
      </c>
      <c r="F9506" t="s">
        <v>9846</v>
      </c>
      <c r="G9506">
        <v>65772253</v>
      </c>
      <c r="H9506">
        <v>5016300</v>
      </c>
      <c r="I9506" t="s">
        <v>28</v>
      </c>
      <c r="J9506" t="s">
        <v>57</v>
      </c>
      <c r="K9506" t="s">
        <v>30</v>
      </c>
      <c r="L9506" t="s">
        <v>816</v>
      </c>
      <c r="M9506" t="s">
        <v>817</v>
      </c>
      <c r="N9506">
        <v>25</v>
      </c>
      <c r="O9506" t="s">
        <v>33</v>
      </c>
      <c r="P9506" t="s">
        <v>34</v>
      </c>
      <c r="Q9506">
        <v>0</v>
      </c>
      <c r="R9506" s="1">
        <v>12211</v>
      </c>
      <c r="S9506">
        <v>0</v>
      </c>
      <c r="T9506">
        <v>31</v>
      </c>
      <c r="U9506">
        <v>32</v>
      </c>
      <c r="V9506" s="1">
        <v>-12211</v>
      </c>
      <c r="W9506">
        <v>0</v>
      </c>
      <c r="X9506">
        <v>0</v>
      </c>
    </row>
    <row r="9507" spans="1:24" x14ac:dyDescent="0.25">
      <c r="A9507">
        <v>202001</v>
      </c>
      <c r="B9507" t="s">
        <v>64</v>
      </c>
      <c r="C9507" t="s">
        <v>65</v>
      </c>
      <c r="D9507" t="s">
        <v>65</v>
      </c>
      <c r="E9507" t="s">
        <v>273</v>
      </c>
      <c r="F9507" t="s">
        <v>9847</v>
      </c>
      <c r="G9507">
        <v>65773532</v>
      </c>
      <c r="H9507">
        <v>5015485</v>
      </c>
      <c r="I9507" t="s">
        <v>28</v>
      </c>
      <c r="J9507" t="s">
        <v>57</v>
      </c>
      <c r="K9507" t="s">
        <v>30</v>
      </c>
      <c r="L9507" t="s">
        <v>169</v>
      </c>
      <c r="M9507" t="s">
        <v>170</v>
      </c>
      <c r="N9507">
        <v>25</v>
      </c>
      <c r="O9507" t="s">
        <v>33</v>
      </c>
      <c r="P9507" t="s">
        <v>34</v>
      </c>
      <c r="Q9507">
        <v>0</v>
      </c>
      <c r="R9507" s="1">
        <v>15408</v>
      </c>
      <c r="S9507">
        <v>0</v>
      </c>
      <c r="T9507">
        <v>24</v>
      </c>
      <c r="U9507">
        <v>26</v>
      </c>
      <c r="V9507" s="1">
        <v>-15408</v>
      </c>
      <c r="W9507">
        <v>0</v>
      </c>
      <c r="X9507">
        <v>-526.87</v>
      </c>
    </row>
    <row r="9508" spans="1:24" x14ac:dyDescent="0.25">
      <c r="A9508">
        <v>202001</v>
      </c>
      <c r="B9508" t="s">
        <v>64</v>
      </c>
      <c r="C9508" t="s">
        <v>65</v>
      </c>
      <c r="D9508" t="s">
        <v>65</v>
      </c>
      <c r="E9508" t="s">
        <v>897</v>
      </c>
      <c r="F9508" t="s">
        <v>9848</v>
      </c>
      <c r="G9508">
        <v>65745589</v>
      </c>
      <c r="H9508">
        <v>5016332</v>
      </c>
      <c r="I9508" t="s">
        <v>28</v>
      </c>
      <c r="J9508" t="s">
        <v>57</v>
      </c>
      <c r="K9508" t="s">
        <v>30</v>
      </c>
      <c r="L9508" t="s">
        <v>508</v>
      </c>
      <c r="M9508" t="s">
        <v>509</v>
      </c>
      <c r="N9508">
        <v>75</v>
      </c>
      <c r="O9508" t="s">
        <v>33</v>
      </c>
      <c r="P9508" t="s">
        <v>34</v>
      </c>
      <c r="Q9508">
        <v>0</v>
      </c>
      <c r="R9508" s="1">
        <v>13399</v>
      </c>
      <c r="S9508">
        <v>0</v>
      </c>
      <c r="T9508">
        <v>50</v>
      </c>
      <c r="U9508">
        <v>58</v>
      </c>
      <c r="V9508" s="1">
        <v>-13399</v>
      </c>
      <c r="W9508">
        <v>0</v>
      </c>
      <c r="X9508">
        <v>0</v>
      </c>
    </row>
    <row r="9509" spans="1:24" x14ac:dyDescent="0.25">
      <c r="A9509">
        <v>202001</v>
      </c>
      <c r="B9509" t="s">
        <v>24</v>
      </c>
      <c r="C9509" t="s">
        <v>25</v>
      </c>
      <c r="D9509" t="s">
        <v>25</v>
      </c>
      <c r="E9509" t="s">
        <v>302</v>
      </c>
      <c r="F9509" t="s">
        <v>9849</v>
      </c>
      <c r="G9509">
        <v>65002536</v>
      </c>
      <c r="H9509">
        <v>4602852627</v>
      </c>
      <c r="I9509" t="s">
        <v>28</v>
      </c>
      <c r="J9509" t="s">
        <v>29</v>
      </c>
      <c r="K9509" t="s">
        <v>30</v>
      </c>
      <c r="L9509" t="s">
        <v>304</v>
      </c>
      <c r="M9509" t="s">
        <v>120</v>
      </c>
      <c r="N9509">
        <v>75</v>
      </c>
      <c r="O9509" t="s">
        <v>45</v>
      </c>
      <c r="P9509" t="s">
        <v>42</v>
      </c>
      <c r="Q9509" s="1">
        <v>887040</v>
      </c>
      <c r="R9509" s="1">
        <v>15704</v>
      </c>
      <c r="S9509">
        <v>252</v>
      </c>
      <c r="T9509">
        <v>18</v>
      </c>
      <c r="U9509">
        <v>21</v>
      </c>
      <c r="V9509" s="1">
        <v>871084</v>
      </c>
      <c r="W9509">
        <v>98.2</v>
      </c>
      <c r="X9509">
        <v>92.25</v>
      </c>
    </row>
    <row r="9510" spans="1:24" x14ac:dyDescent="0.25">
      <c r="A9510">
        <v>202001</v>
      </c>
      <c r="B9510" t="s">
        <v>64</v>
      </c>
      <c r="C9510" t="s">
        <v>65</v>
      </c>
      <c r="D9510" t="s">
        <v>65</v>
      </c>
      <c r="E9510" t="s">
        <v>1115</v>
      </c>
      <c r="F9510">
        <v>1493</v>
      </c>
      <c r="G9510">
        <v>65201141</v>
      </c>
      <c r="H9510">
        <v>32883615</v>
      </c>
      <c r="I9510" t="s">
        <v>72</v>
      </c>
      <c r="J9510" t="s">
        <v>29</v>
      </c>
      <c r="K9510" t="s">
        <v>30</v>
      </c>
      <c r="L9510" t="s">
        <v>68</v>
      </c>
      <c r="M9510" t="s">
        <v>69</v>
      </c>
      <c r="N9510">
        <v>75</v>
      </c>
      <c r="O9510" t="s">
        <v>179</v>
      </c>
      <c r="P9510" t="s">
        <v>42</v>
      </c>
      <c r="Q9510" s="1">
        <v>2520</v>
      </c>
      <c r="R9510" s="1">
        <v>2652</v>
      </c>
      <c r="S9510">
        <v>0</v>
      </c>
      <c r="T9510">
        <v>11</v>
      </c>
      <c r="U9510">
        <v>14</v>
      </c>
      <c r="V9510">
        <v>-132</v>
      </c>
      <c r="W9510">
        <v>-5.23</v>
      </c>
      <c r="X9510">
        <v>-30.84</v>
      </c>
    </row>
    <row r="9511" spans="1:24" x14ac:dyDescent="0.25">
      <c r="A9511">
        <v>202001</v>
      </c>
      <c r="B9511" t="s">
        <v>64</v>
      </c>
      <c r="C9511" t="s">
        <v>65</v>
      </c>
      <c r="D9511" t="s">
        <v>65</v>
      </c>
      <c r="E9511" t="s">
        <v>66</v>
      </c>
      <c r="F9511">
        <v>1510</v>
      </c>
      <c r="G9511">
        <v>65227520</v>
      </c>
      <c r="H9511">
        <v>32882411</v>
      </c>
      <c r="I9511" t="s">
        <v>72</v>
      </c>
      <c r="J9511" t="s">
        <v>29</v>
      </c>
      <c r="K9511" t="s">
        <v>30</v>
      </c>
      <c r="L9511" t="s">
        <v>68</v>
      </c>
      <c r="M9511" t="s">
        <v>69</v>
      </c>
      <c r="N9511">
        <v>75</v>
      </c>
      <c r="O9511" t="s">
        <v>50</v>
      </c>
      <c r="P9511" t="s">
        <v>42</v>
      </c>
      <c r="Q9511">
        <v>920</v>
      </c>
      <c r="R9511" s="1">
        <v>4377</v>
      </c>
      <c r="S9511">
        <v>0</v>
      </c>
      <c r="T9511">
        <v>8</v>
      </c>
      <c r="U9511">
        <v>9</v>
      </c>
      <c r="V9511" s="1">
        <v>-3457</v>
      </c>
      <c r="W9511">
        <v>-375.74</v>
      </c>
      <c r="X9511">
        <v>42.78</v>
      </c>
    </row>
    <row r="9512" spans="1:24" x14ac:dyDescent="0.25">
      <c r="A9512">
        <v>202001</v>
      </c>
      <c r="B9512" t="s">
        <v>35</v>
      </c>
      <c r="C9512" t="s">
        <v>36</v>
      </c>
      <c r="D9512" t="s">
        <v>36</v>
      </c>
      <c r="E9512" t="s">
        <v>403</v>
      </c>
      <c r="F9512" t="s">
        <v>9850</v>
      </c>
      <c r="G9512">
        <v>65726622</v>
      </c>
      <c r="H9512">
        <v>33085386</v>
      </c>
      <c r="I9512" t="s">
        <v>72</v>
      </c>
      <c r="J9512" t="s">
        <v>29</v>
      </c>
      <c r="K9512" t="s">
        <v>30</v>
      </c>
      <c r="L9512" t="s">
        <v>405</v>
      </c>
      <c r="M9512" t="s">
        <v>126</v>
      </c>
      <c r="N9512">
        <v>30</v>
      </c>
      <c r="O9512" t="s">
        <v>45</v>
      </c>
      <c r="P9512" t="s">
        <v>42</v>
      </c>
      <c r="Q9512" s="1">
        <v>7499625</v>
      </c>
      <c r="R9512">
        <v>0</v>
      </c>
      <c r="S9512">
        <v>117</v>
      </c>
      <c r="T9512">
        <v>0</v>
      </c>
      <c r="U9512">
        <v>11</v>
      </c>
      <c r="V9512" s="1">
        <v>7499508</v>
      </c>
      <c r="W9512">
        <v>100</v>
      </c>
      <c r="X9512">
        <v>99.99</v>
      </c>
    </row>
    <row r="9513" spans="1:24" x14ac:dyDescent="0.25">
      <c r="A9513">
        <v>202001</v>
      </c>
      <c r="B9513" t="s">
        <v>35</v>
      </c>
      <c r="C9513" t="s">
        <v>680</v>
      </c>
      <c r="D9513" t="s">
        <v>680</v>
      </c>
      <c r="E9513" t="s">
        <v>1525</v>
      </c>
      <c r="F9513" t="s">
        <v>9851</v>
      </c>
      <c r="G9513">
        <v>65007180</v>
      </c>
      <c r="H9513">
        <v>32403468</v>
      </c>
      <c r="I9513" t="s">
        <v>28</v>
      </c>
      <c r="J9513" t="s">
        <v>29</v>
      </c>
      <c r="K9513" t="s">
        <v>30</v>
      </c>
      <c r="L9513" t="s">
        <v>1093</v>
      </c>
      <c r="M9513" t="s">
        <v>684</v>
      </c>
      <c r="N9513">
        <v>75</v>
      </c>
      <c r="O9513" t="s">
        <v>41</v>
      </c>
      <c r="P9513" t="s">
        <v>42</v>
      </c>
      <c r="Q9513" s="1">
        <v>10452</v>
      </c>
      <c r="R9513" s="1">
        <v>5880</v>
      </c>
      <c r="S9513">
        <v>0</v>
      </c>
      <c r="T9513">
        <v>5</v>
      </c>
      <c r="U9513">
        <v>6</v>
      </c>
      <c r="V9513" s="1">
        <v>4572</v>
      </c>
      <c r="W9513">
        <v>43.74</v>
      </c>
      <c r="X9513">
        <v>-413.92</v>
      </c>
    </row>
    <row r="9514" spans="1:24" x14ac:dyDescent="0.25">
      <c r="A9514">
        <v>202001</v>
      </c>
      <c r="B9514" t="s">
        <v>35</v>
      </c>
      <c r="C9514" t="s">
        <v>36</v>
      </c>
      <c r="D9514" t="s">
        <v>36</v>
      </c>
      <c r="E9514" t="s">
        <v>1265</v>
      </c>
      <c r="F9514" t="s">
        <v>9852</v>
      </c>
      <c r="G9514">
        <v>65733316</v>
      </c>
      <c r="H9514">
        <v>60278977</v>
      </c>
      <c r="I9514" t="s">
        <v>28</v>
      </c>
      <c r="J9514" t="s">
        <v>29</v>
      </c>
      <c r="K9514" t="s">
        <v>30</v>
      </c>
      <c r="L9514" t="s">
        <v>39</v>
      </c>
      <c r="M9514" t="s">
        <v>40</v>
      </c>
      <c r="N9514">
        <v>50</v>
      </c>
      <c r="O9514" t="s">
        <v>33</v>
      </c>
      <c r="P9514" t="s">
        <v>34</v>
      </c>
      <c r="Q9514">
        <v>0</v>
      </c>
      <c r="R9514" s="1">
        <v>16272</v>
      </c>
      <c r="S9514">
        <v>262</v>
      </c>
      <c r="T9514">
        <v>65</v>
      </c>
      <c r="U9514">
        <v>68</v>
      </c>
      <c r="V9514" s="1">
        <v>-16534</v>
      </c>
      <c r="W9514">
        <v>0</v>
      </c>
      <c r="X9514">
        <v>0</v>
      </c>
    </row>
    <row r="9515" spans="1:24" x14ac:dyDescent="0.25">
      <c r="A9515">
        <v>202001</v>
      </c>
      <c r="B9515" t="s">
        <v>64</v>
      </c>
      <c r="C9515" t="s">
        <v>65</v>
      </c>
      <c r="D9515" t="s">
        <v>65</v>
      </c>
      <c r="E9515" t="s">
        <v>66</v>
      </c>
      <c r="F9515">
        <v>1627</v>
      </c>
      <c r="G9515">
        <v>65226644</v>
      </c>
      <c r="H9515" s="3">
        <v>300000000000</v>
      </c>
      <c r="I9515" t="s">
        <v>72</v>
      </c>
      <c r="J9515" t="s">
        <v>29</v>
      </c>
      <c r="K9515" t="s">
        <v>30</v>
      </c>
      <c r="L9515" t="s">
        <v>166</v>
      </c>
      <c r="M9515" t="s">
        <v>69</v>
      </c>
      <c r="N9515">
        <v>100</v>
      </c>
      <c r="O9515" t="s">
        <v>50</v>
      </c>
      <c r="P9515" t="s">
        <v>42</v>
      </c>
      <c r="Q9515" s="1">
        <v>1200</v>
      </c>
      <c r="R9515" s="1">
        <v>7046</v>
      </c>
      <c r="S9515">
        <v>0</v>
      </c>
      <c r="T9515">
        <v>23</v>
      </c>
      <c r="U9515">
        <v>24</v>
      </c>
      <c r="V9515" s="1">
        <v>-5846</v>
      </c>
      <c r="W9515">
        <v>-487.17</v>
      </c>
      <c r="X9515">
        <v>-643.42999999999995</v>
      </c>
    </row>
    <row r="9516" spans="1:24" x14ac:dyDescent="0.25">
      <c r="A9516">
        <v>202001</v>
      </c>
      <c r="B9516" t="s">
        <v>64</v>
      </c>
      <c r="C9516" t="s">
        <v>65</v>
      </c>
      <c r="D9516" t="s">
        <v>65</v>
      </c>
      <c r="E9516" t="s">
        <v>66</v>
      </c>
      <c r="F9516">
        <v>1630</v>
      </c>
      <c r="G9516">
        <v>65226647</v>
      </c>
      <c r="H9516" s="3">
        <v>300000000000</v>
      </c>
      <c r="I9516" t="s">
        <v>72</v>
      </c>
      <c r="J9516" t="s">
        <v>29</v>
      </c>
      <c r="K9516" t="s">
        <v>30</v>
      </c>
      <c r="L9516" t="s">
        <v>166</v>
      </c>
      <c r="M9516" t="s">
        <v>69</v>
      </c>
      <c r="N9516">
        <v>30</v>
      </c>
      <c r="O9516" t="s">
        <v>41</v>
      </c>
      <c r="P9516" t="s">
        <v>42</v>
      </c>
      <c r="Q9516" s="1">
        <v>4380</v>
      </c>
      <c r="R9516" s="1">
        <v>1664</v>
      </c>
      <c r="S9516">
        <v>0</v>
      </c>
      <c r="T9516">
        <v>20</v>
      </c>
      <c r="U9516">
        <v>22</v>
      </c>
      <c r="V9516" s="1">
        <v>2716</v>
      </c>
      <c r="W9516">
        <v>62.01</v>
      </c>
      <c r="X9516">
        <v>56.16</v>
      </c>
    </row>
    <row r="9517" spans="1:24" x14ac:dyDescent="0.25">
      <c r="A9517">
        <v>202001</v>
      </c>
      <c r="B9517" t="s">
        <v>64</v>
      </c>
      <c r="C9517" t="s">
        <v>65</v>
      </c>
      <c r="D9517" t="s">
        <v>65</v>
      </c>
      <c r="E9517" t="s">
        <v>1439</v>
      </c>
      <c r="F9517">
        <v>1712</v>
      </c>
      <c r="G9517">
        <v>65222385</v>
      </c>
      <c r="H9517">
        <v>5016756</v>
      </c>
      <c r="I9517" t="s">
        <v>72</v>
      </c>
      <c r="J9517" t="s">
        <v>29</v>
      </c>
      <c r="K9517" t="s">
        <v>30</v>
      </c>
      <c r="L9517" t="s">
        <v>166</v>
      </c>
      <c r="M9517" t="s">
        <v>69</v>
      </c>
      <c r="N9517">
        <v>75</v>
      </c>
      <c r="O9517" t="s">
        <v>76</v>
      </c>
      <c r="P9517" t="s">
        <v>42</v>
      </c>
      <c r="Q9517" s="1">
        <v>5090</v>
      </c>
      <c r="R9517" s="1">
        <v>4984</v>
      </c>
      <c r="S9517">
        <v>0</v>
      </c>
      <c r="T9517">
        <v>17</v>
      </c>
      <c r="U9517">
        <v>17</v>
      </c>
      <c r="V9517">
        <v>106</v>
      </c>
      <c r="W9517">
        <v>2.0699999999999998</v>
      </c>
      <c r="X9517" s="2">
        <v>-1053.95</v>
      </c>
    </row>
    <row r="9518" spans="1:24" x14ac:dyDescent="0.25">
      <c r="A9518">
        <v>202001</v>
      </c>
      <c r="B9518" t="s">
        <v>24</v>
      </c>
      <c r="C9518" t="s">
        <v>251</v>
      </c>
      <c r="D9518" t="s">
        <v>251</v>
      </c>
      <c r="E9518" t="s">
        <v>238</v>
      </c>
      <c r="F9518" t="s">
        <v>9853</v>
      </c>
      <c r="G9518">
        <v>65004783</v>
      </c>
      <c r="H9518">
        <v>37018787</v>
      </c>
      <c r="I9518" t="s">
        <v>28</v>
      </c>
      <c r="J9518" t="s">
        <v>29</v>
      </c>
      <c r="K9518" t="s">
        <v>30</v>
      </c>
      <c r="L9518" t="s">
        <v>253</v>
      </c>
      <c r="M9518" t="s">
        <v>254</v>
      </c>
      <c r="N9518">
        <v>75</v>
      </c>
      <c r="O9518" t="s">
        <v>41</v>
      </c>
      <c r="P9518" t="s">
        <v>42</v>
      </c>
      <c r="Q9518" s="1">
        <v>38400</v>
      </c>
      <c r="R9518" s="1">
        <v>23301</v>
      </c>
      <c r="S9518">
        <v>263</v>
      </c>
      <c r="T9518">
        <v>101</v>
      </c>
      <c r="U9518">
        <v>110</v>
      </c>
      <c r="V9518" s="1">
        <v>14836</v>
      </c>
      <c r="W9518">
        <v>38.64</v>
      </c>
      <c r="X9518">
        <v>-557.85</v>
      </c>
    </row>
    <row r="9519" spans="1:24" x14ac:dyDescent="0.25">
      <c r="A9519">
        <v>202001</v>
      </c>
      <c r="B9519" t="s">
        <v>24</v>
      </c>
      <c r="C9519" t="s">
        <v>251</v>
      </c>
      <c r="D9519" t="s">
        <v>251</v>
      </c>
      <c r="E9519" t="s">
        <v>529</v>
      </c>
      <c r="F9519" t="s">
        <v>9854</v>
      </c>
      <c r="G9519">
        <v>65724810</v>
      </c>
      <c r="H9519">
        <v>39728562</v>
      </c>
      <c r="I9519" t="s">
        <v>28</v>
      </c>
      <c r="J9519" t="s">
        <v>29</v>
      </c>
      <c r="K9519" t="s">
        <v>30</v>
      </c>
      <c r="L9519" t="s">
        <v>1183</v>
      </c>
      <c r="M9519" t="s">
        <v>254</v>
      </c>
      <c r="N9519">
        <v>50</v>
      </c>
      <c r="O9519" t="s">
        <v>33</v>
      </c>
      <c r="P9519" t="s">
        <v>34</v>
      </c>
      <c r="Q9519">
        <v>0</v>
      </c>
      <c r="R9519" s="1">
        <v>152478</v>
      </c>
      <c r="S9519">
        <v>0</v>
      </c>
      <c r="T9519">
        <v>51</v>
      </c>
      <c r="U9519">
        <v>55</v>
      </c>
      <c r="V9519" s="1">
        <v>-152478</v>
      </c>
      <c r="W9519">
        <v>0</v>
      </c>
      <c r="X9519" s="2">
        <v>-15520.97</v>
      </c>
    </row>
    <row r="9520" spans="1:24" x14ac:dyDescent="0.25">
      <c r="A9520">
        <v>202001</v>
      </c>
      <c r="B9520" t="s">
        <v>35</v>
      </c>
      <c r="C9520" t="s">
        <v>36</v>
      </c>
      <c r="D9520" t="s">
        <v>36</v>
      </c>
      <c r="E9520" t="s">
        <v>128</v>
      </c>
      <c r="F9520" t="s">
        <v>9855</v>
      </c>
      <c r="G9520">
        <v>65707276</v>
      </c>
      <c r="H9520">
        <v>32967365</v>
      </c>
      <c r="I9520" t="s">
        <v>28</v>
      </c>
      <c r="J9520" t="s">
        <v>29</v>
      </c>
      <c r="K9520" t="s">
        <v>30</v>
      </c>
      <c r="L9520" t="s">
        <v>937</v>
      </c>
      <c r="M9520" t="s">
        <v>126</v>
      </c>
      <c r="N9520" t="s">
        <v>121</v>
      </c>
      <c r="O9520" t="s">
        <v>61</v>
      </c>
      <c r="P9520" t="s">
        <v>42</v>
      </c>
      <c r="Q9520" s="1">
        <v>9062</v>
      </c>
      <c r="R9520" s="1">
        <v>6819</v>
      </c>
      <c r="S9520">
        <v>0</v>
      </c>
      <c r="T9520">
        <v>15</v>
      </c>
      <c r="U9520">
        <v>15</v>
      </c>
      <c r="V9520" s="1">
        <v>2243</v>
      </c>
      <c r="W9520">
        <v>24.75</v>
      </c>
      <c r="X9520">
        <v>-182.57</v>
      </c>
    </row>
    <row r="9521" spans="1:24" x14ac:dyDescent="0.25">
      <c r="A9521">
        <v>202001</v>
      </c>
      <c r="B9521" t="s">
        <v>35</v>
      </c>
      <c r="C9521" t="s">
        <v>1489</v>
      </c>
      <c r="D9521" t="s">
        <v>1489</v>
      </c>
      <c r="E9521" t="s">
        <v>1986</v>
      </c>
      <c r="F9521" t="s">
        <v>9856</v>
      </c>
      <c r="G9521">
        <v>65741667</v>
      </c>
      <c r="H9521">
        <v>44973548</v>
      </c>
      <c r="I9521" t="s">
        <v>28</v>
      </c>
      <c r="J9521" t="s">
        <v>29</v>
      </c>
      <c r="K9521" t="s">
        <v>30</v>
      </c>
      <c r="L9521" t="s">
        <v>1492</v>
      </c>
      <c r="M9521" t="s">
        <v>1493</v>
      </c>
      <c r="N9521">
        <v>75</v>
      </c>
      <c r="O9521" t="s">
        <v>50</v>
      </c>
      <c r="P9521" t="s">
        <v>42</v>
      </c>
      <c r="Q9521">
        <v>113</v>
      </c>
      <c r="R9521" s="1">
        <v>18874</v>
      </c>
      <c r="S9521">
        <v>708</v>
      </c>
      <c r="T9521">
        <v>73</v>
      </c>
      <c r="U9521">
        <v>90</v>
      </c>
      <c r="V9521" s="1">
        <v>-19469</v>
      </c>
      <c r="W9521" s="2">
        <v>-17306.05</v>
      </c>
      <c r="X9521" s="2">
        <v>-164733.95000000001</v>
      </c>
    </row>
    <row r="9522" spans="1:24" x14ac:dyDescent="0.25">
      <c r="A9522">
        <v>202001</v>
      </c>
      <c r="B9522" t="s">
        <v>64</v>
      </c>
      <c r="C9522" t="s">
        <v>65</v>
      </c>
      <c r="D9522" t="s">
        <v>65</v>
      </c>
      <c r="E9522" t="s">
        <v>224</v>
      </c>
      <c r="F9522">
        <v>2157</v>
      </c>
      <c r="G9522">
        <v>65702195</v>
      </c>
      <c r="H9522">
        <v>20163400535</v>
      </c>
      <c r="I9522" t="s">
        <v>28</v>
      </c>
      <c r="J9522" t="s">
        <v>57</v>
      </c>
      <c r="K9522" t="s">
        <v>73</v>
      </c>
      <c r="L9522" t="s">
        <v>693</v>
      </c>
      <c r="M9522" t="s">
        <v>69</v>
      </c>
      <c r="N9522">
        <v>150</v>
      </c>
      <c r="O9522" t="s">
        <v>41</v>
      </c>
      <c r="P9522" t="s">
        <v>42</v>
      </c>
      <c r="Q9522" s="1">
        <v>9813</v>
      </c>
      <c r="R9522" s="1">
        <v>5709</v>
      </c>
      <c r="S9522">
        <v>0</v>
      </c>
      <c r="T9522">
        <v>20</v>
      </c>
      <c r="U9522">
        <v>26</v>
      </c>
      <c r="V9522" s="1">
        <v>4104</v>
      </c>
      <c r="W9522">
        <v>41.82</v>
      </c>
      <c r="X9522">
        <v>-17.36</v>
      </c>
    </row>
    <row r="9523" spans="1:24" x14ac:dyDescent="0.25">
      <c r="A9523">
        <v>202001</v>
      </c>
      <c r="B9523" t="s">
        <v>64</v>
      </c>
      <c r="C9523" t="s">
        <v>65</v>
      </c>
      <c r="D9523" t="s">
        <v>65</v>
      </c>
      <c r="E9523" t="s">
        <v>221</v>
      </c>
      <c r="F9523">
        <v>2203</v>
      </c>
      <c r="G9523">
        <v>65702231</v>
      </c>
      <c r="H9523">
        <v>32967193</v>
      </c>
      <c r="I9523" t="s">
        <v>72</v>
      </c>
      <c r="J9523" t="s">
        <v>29</v>
      </c>
      <c r="K9523" t="s">
        <v>30</v>
      </c>
      <c r="L9523" t="s">
        <v>1041</v>
      </c>
      <c r="M9523" t="s">
        <v>69</v>
      </c>
      <c r="N9523">
        <v>225</v>
      </c>
      <c r="O9523" t="s">
        <v>61</v>
      </c>
      <c r="P9523" t="s">
        <v>42</v>
      </c>
      <c r="Q9523" s="1">
        <v>43200</v>
      </c>
      <c r="R9523" s="1">
        <v>29599</v>
      </c>
      <c r="S9523">
        <v>0</v>
      </c>
      <c r="T9523">
        <v>40</v>
      </c>
      <c r="U9523">
        <v>44</v>
      </c>
      <c r="V9523" s="1">
        <v>13601</v>
      </c>
      <c r="W9523">
        <v>31.48</v>
      </c>
      <c r="X9523">
        <v>-57</v>
      </c>
    </row>
    <row r="9524" spans="1:24" x14ac:dyDescent="0.25">
      <c r="A9524">
        <v>202001</v>
      </c>
      <c r="B9524" t="s">
        <v>64</v>
      </c>
      <c r="C9524" t="s">
        <v>65</v>
      </c>
      <c r="D9524" t="s">
        <v>65</v>
      </c>
      <c r="E9524" t="s">
        <v>221</v>
      </c>
      <c r="F9524">
        <v>2219</v>
      </c>
      <c r="G9524">
        <v>65702234</v>
      </c>
      <c r="H9524">
        <v>31886080</v>
      </c>
      <c r="I9524" t="s">
        <v>72</v>
      </c>
      <c r="J9524" t="s">
        <v>29</v>
      </c>
      <c r="K9524" t="s">
        <v>30</v>
      </c>
      <c r="L9524" t="s">
        <v>1041</v>
      </c>
      <c r="M9524" t="s">
        <v>69</v>
      </c>
      <c r="N9524">
        <v>100</v>
      </c>
      <c r="O9524" t="s">
        <v>179</v>
      </c>
      <c r="P9524" t="s">
        <v>42</v>
      </c>
      <c r="Q9524" s="1">
        <v>5006</v>
      </c>
      <c r="R9524" s="1">
        <v>5423</v>
      </c>
      <c r="S9524">
        <v>0</v>
      </c>
      <c r="T9524">
        <v>12</v>
      </c>
      <c r="U9524">
        <v>15</v>
      </c>
      <c r="V9524">
        <v>-418</v>
      </c>
      <c r="W9524">
        <v>-8.34</v>
      </c>
      <c r="X9524">
        <v>-25.18</v>
      </c>
    </row>
    <row r="9525" spans="1:24" x14ac:dyDescent="0.25">
      <c r="A9525">
        <v>202001</v>
      </c>
      <c r="B9525" t="s">
        <v>64</v>
      </c>
      <c r="C9525" t="s">
        <v>65</v>
      </c>
      <c r="D9525" t="s">
        <v>65</v>
      </c>
      <c r="E9525" t="s">
        <v>655</v>
      </c>
      <c r="F9525">
        <v>13213</v>
      </c>
      <c r="G9525">
        <v>65227605</v>
      </c>
      <c r="H9525">
        <v>5016230</v>
      </c>
      <c r="I9525" t="s">
        <v>72</v>
      </c>
      <c r="J9525" t="s">
        <v>29</v>
      </c>
      <c r="K9525" t="s">
        <v>30</v>
      </c>
      <c r="L9525" t="s">
        <v>459</v>
      </c>
      <c r="M9525" t="s">
        <v>109</v>
      </c>
      <c r="N9525">
        <v>75</v>
      </c>
      <c r="O9525" t="s">
        <v>76</v>
      </c>
      <c r="P9525" t="s">
        <v>42</v>
      </c>
      <c r="Q9525" s="1">
        <v>2580</v>
      </c>
      <c r="R9525" s="1">
        <v>2673</v>
      </c>
      <c r="S9525">
        <v>0</v>
      </c>
      <c r="T9525">
        <v>8</v>
      </c>
      <c r="U9525">
        <v>8</v>
      </c>
      <c r="V9525">
        <v>-93</v>
      </c>
      <c r="W9525">
        <v>-3.61</v>
      </c>
      <c r="X9525">
        <v>-499.42</v>
      </c>
    </row>
    <row r="9526" spans="1:24" x14ac:dyDescent="0.25">
      <c r="A9526">
        <v>202001</v>
      </c>
      <c r="B9526" t="s">
        <v>64</v>
      </c>
      <c r="C9526" t="s">
        <v>65</v>
      </c>
      <c r="D9526" t="s">
        <v>65</v>
      </c>
      <c r="E9526" t="s">
        <v>655</v>
      </c>
      <c r="F9526">
        <v>13214</v>
      </c>
      <c r="G9526">
        <v>65227603</v>
      </c>
      <c r="H9526">
        <v>32883624</v>
      </c>
      <c r="I9526" t="s">
        <v>28</v>
      </c>
      <c r="J9526" t="s">
        <v>29</v>
      </c>
      <c r="K9526" t="s">
        <v>30</v>
      </c>
      <c r="L9526" t="s">
        <v>459</v>
      </c>
      <c r="M9526" t="s">
        <v>109</v>
      </c>
      <c r="N9526">
        <v>75</v>
      </c>
      <c r="O9526" t="s">
        <v>45</v>
      </c>
      <c r="P9526" t="s">
        <v>42</v>
      </c>
      <c r="Q9526" s="1">
        <v>3255680</v>
      </c>
      <c r="R9526" s="1">
        <v>1770</v>
      </c>
      <c r="S9526">
        <v>0</v>
      </c>
      <c r="T9526">
        <v>6</v>
      </c>
      <c r="U9526">
        <v>9</v>
      </c>
      <c r="V9526" s="1">
        <v>3253910</v>
      </c>
      <c r="W9526">
        <v>99.95</v>
      </c>
      <c r="X9526">
        <v>98.13</v>
      </c>
    </row>
    <row r="9527" spans="1:24" x14ac:dyDescent="0.25">
      <c r="A9527">
        <v>202001</v>
      </c>
      <c r="B9527" t="s">
        <v>64</v>
      </c>
      <c r="C9527" t="s">
        <v>65</v>
      </c>
      <c r="D9527" t="s">
        <v>65</v>
      </c>
      <c r="E9527" t="s">
        <v>655</v>
      </c>
      <c r="F9527">
        <v>13236</v>
      </c>
      <c r="G9527">
        <v>65228700</v>
      </c>
      <c r="H9527">
        <v>32967583</v>
      </c>
      <c r="I9527" t="s">
        <v>28</v>
      </c>
      <c r="J9527" t="s">
        <v>29</v>
      </c>
      <c r="K9527" t="s">
        <v>30</v>
      </c>
      <c r="L9527" t="s">
        <v>459</v>
      </c>
      <c r="M9527" t="s">
        <v>109</v>
      </c>
      <c r="N9527">
        <v>75</v>
      </c>
      <c r="O9527" t="s">
        <v>45</v>
      </c>
      <c r="P9527" t="s">
        <v>42</v>
      </c>
      <c r="Q9527" s="1">
        <v>3992120</v>
      </c>
      <c r="R9527" s="1">
        <v>3356</v>
      </c>
      <c r="S9527">
        <v>0</v>
      </c>
      <c r="T9527">
        <v>13</v>
      </c>
      <c r="U9527">
        <v>14</v>
      </c>
      <c r="V9527" s="1">
        <v>3988764</v>
      </c>
      <c r="W9527">
        <v>99.92</v>
      </c>
      <c r="X9527">
        <v>99.65</v>
      </c>
    </row>
    <row r="9528" spans="1:24" x14ac:dyDescent="0.25">
      <c r="A9528">
        <v>202001</v>
      </c>
      <c r="B9528" t="s">
        <v>64</v>
      </c>
      <c r="C9528" t="s">
        <v>65</v>
      </c>
      <c r="D9528" t="s">
        <v>65</v>
      </c>
      <c r="E9528" t="s">
        <v>457</v>
      </c>
      <c r="F9528">
        <v>13275</v>
      </c>
      <c r="G9528">
        <v>65229641</v>
      </c>
      <c r="H9528">
        <v>32879586</v>
      </c>
      <c r="I9528" t="s">
        <v>28</v>
      </c>
      <c r="J9528" t="s">
        <v>29</v>
      </c>
      <c r="K9528" t="s">
        <v>30</v>
      </c>
      <c r="L9528" t="s">
        <v>459</v>
      </c>
      <c r="M9528" t="s">
        <v>109</v>
      </c>
      <c r="N9528">
        <v>75</v>
      </c>
      <c r="O9528" t="s">
        <v>50</v>
      </c>
      <c r="P9528" t="s">
        <v>42</v>
      </c>
      <c r="Q9528" s="1">
        <v>1840</v>
      </c>
      <c r="R9528" s="1">
        <v>2338</v>
      </c>
      <c r="S9528">
        <v>0</v>
      </c>
      <c r="T9528">
        <v>8</v>
      </c>
      <c r="U9528">
        <v>9</v>
      </c>
      <c r="V9528">
        <v>-498</v>
      </c>
      <c r="W9528">
        <v>-27.06</v>
      </c>
      <c r="X9528">
        <v>-375.27</v>
      </c>
    </row>
    <row r="9529" spans="1:24" x14ac:dyDescent="0.25">
      <c r="A9529">
        <v>202001</v>
      </c>
      <c r="B9529" t="s">
        <v>64</v>
      </c>
      <c r="C9529" t="s">
        <v>65</v>
      </c>
      <c r="D9529" t="s">
        <v>65</v>
      </c>
      <c r="E9529" t="s">
        <v>457</v>
      </c>
      <c r="F9529">
        <v>13281</v>
      </c>
      <c r="G9529">
        <v>65229520</v>
      </c>
      <c r="H9529">
        <v>32879341</v>
      </c>
      <c r="I9529" t="s">
        <v>72</v>
      </c>
      <c r="J9529" t="s">
        <v>29</v>
      </c>
      <c r="K9529" t="s">
        <v>30</v>
      </c>
      <c r="L9529" t="s">
        <v>459</v>
      </c>
      <c r="M9529" t="s">
        <v>109</v>
      </c>
      <c r="N9529">
        <v>75</v>
      </c>
      <c r="O9529" t="s">
        <v>50</v>
      </c>
      <c r="P9529" t="s">
        <v>42</v>
      </c>
      <c r="Q9529">
        <v>768</v>
      </c>
      <c r="R9529" s="1">
        <v>2973</v>
      </c>
      <c r="S9529">
        <v>0</v>
      </c>
      <c r="T9529">
        <v>8</v>
      </c>
      <c r="U9529">
        <v>13</v>
      </c>
      <c r="V9529" s="1">
        <v>-2205</v>
      </c>
      <c r="W9529">
        <v>-287.05</v>
      </c>
      <c r="X9529" s="2">
        <v>-1279.67</v>
      </c>
    </row>
    <row r="9530" spans="1:24" x14ac:dyDescent="0.25">
      <c r="A9530">
        <v>202001</v>
      </c>
      <c r="B9530" t="s">
        <v>64</v>
      </c>
      <c r="C9530" t="s">
        <v>65</v>
      </c>
      <c r="D9530" t="s">
        <v>65</v>
      </c>
      <c r="E9530" t="s">
        <v>1439</v>
      </c>
      <c r="F9530">
        <v>13405</v>
      </c>
      <c r="G9530">
        <v>65204003</v>
      </c>
      <c r="H9530">
        <v>32405637</v>
      </c>
      <c r="I9530" t="s">
        <v>72</v>
      </c>
      <c r="J9530" t="s">
        <v>57</v>
      </c>
      <c r="K9530" t="s">
        <v>73</v>
      </c>
      <c r="L9530" t="s">
        <v>890</v>
      </c>
      <c r="M9530" t="s">
        <v>348</v>
      </c>
      <c r="N9530">
        <v>75</v>
      </c>
      <c r="O9530" t="s">
        <v>33</v>
      </c>
      <c r="P9530" t="s">
        <v>34</v>
      </c>
      <c r="Q9530">
        <v>0</v>
      </c>
      <c r="R9530" s="1">
        <v>13588</v>
      </c>
      <c r="S9530">
        <v>0</v>
      </c>
      <c r="T9530">
        <v>3</v>
      </c>
      <c r="U9530">
        <v>4</v>
      </c>
      <c r="V9530" s="1">
        <v>-13588</v>
      </c>
      <c r="W9530">
        <v>0</v>
      </c>
      <c r="X9530">
        <v>0</v>
      </c>
    </row>
    <row r="9531" spans="1:24" x14ac:dyDescent="0.25">
      <c r="A9531">
        <v>202001</v>
      </c>
      <c r="B9531" t="s">
        <v>607</v>
      </c>
      <c r="C9531" t="s">
        <v>1119</v>
      </c>
      <c r="D9531" t="s">
        <v>1119</v>
      </c>
      <c r="E9531" t="s">
        <v>9857</v>
      </c>
      <c r="F9531">
        <v>13904</v>
      </c>
      <c r="G9531">
        <v>65216552</v>
      </c>
      <c r="H9531">
        <v>40027523</v>
      </c>
      <c r="I9531" t="s">
        <v>28</v>
      </c>
      <c r="J9531" t="s">
        <v>29</v>
      </c>
      <c r="K9531" t="s">
        <v>30</v>
      </c>
      <c r="L9531" t="s">
        <v>1122</v>
      </c>
      <c r="M9531" t="s">
        <v>1123</v>
      </c>
      <c r="N9531">
        <v>75</v>
      </c>
      <c r="O9531" t="s">
        <v>50</v>
      </c>
      <c r="P9531" t="s">
        <v>42</v>
      </c>
      <c r="Q9531" s="1">
        <v>33225</v>
      </c>
      <c r="R9531" s="1">
        <v>41778</v>
      </c>
      <c r="S9531">
        <v>990</v>
      </c>
      <c r="T9531">
        <v>91</v>
      </c>
      <c r="U9531">
        <v>96</v>
      </c>
      <c r="V9531" s="1">
        <v>-9543</v>
      </c>
      <c r="W9531">
        <v>-28.72</v>
      </c>
      <c r="X9531" s="2">
        <v>-1061.21</v>
      </c>
    </row>
    <row r="9532" spans="1:24" x14ac:dyDescent="0.25">
      <c r="A9532">
        <v>202001</v>
      </c>
      <c r="B9532" t="s">
        <v>24</v>
      </c>
      <c r="C9532" t="s">
        <v>25</v>
      </c>
      <c r="D9532" t="s">
        <v>25</v>
      </c>
      <c r="E9532" t="s">
        <v>3879</v>
      </c>
      <c r="F9532" t="s">
        <v>9858</v>
      </c>
      <c r="G9532">
        <v>65003985</v>
      </c>
      <c r="H9532">
        <v>4602881966</v>
      </c>
      <c r="I9532" t="s">
        <v>28</v>
      </c>
      <c r="J9532" t="s">
        <v>29</v>
      </c>
      <c r="K9532" t="s">
        <v>30</v>
      </c>
      <c r="L9532" t="s">
        <v>55</v>
      </c>
      <c r="M9532" t="s">
        <v>32</v>
      </c>
      <c r="N9532" t="s">
        <v>81</v>
      </c>
      <c r="O9532" t="s">
        <v>33</v>
      </c>
      <c r="P9532" t="s">
        <v>34</v>
      </c>
      <c r="Q9532">
        <v>0</v>
      </c>
      <c r="R9532" s="1">
        <v>8665</v>
      </c>
      <c r="S9532">
        <v>0</v>
      </c>
      <c r="T9532">
        <v>39</v>
      </c>
      <c r="U9532">
        <v>42</v>
      </c>
      <c r="V9532" s="1">
        <v>-8665</v>
      </c>
      <c r="W9532">
        <v>0</v>
      </c>
      <c r="X9532">
        <v>0</v>
      </c>
    </row>
    <row r="9533" spans="1:24" x14ac:dyDescent="0.25">
      <c r="A9533">
        <v>202001</v>
      </c>
      <c r="B9533" t="s">
        <v>24</v>
      </c>
      <c r="C9533" t="s">
        <v>25</v>
      </c>
      <c r="D9533" t="s">
        <v>25</v>
      </c>
      <c r="E9533" t="s">
        <v>430</v>
      </c>
      <c r="F9533" t="s">
        <v>9859</v>
      </c>
      <c r="G9533">
        <v>65004212</v>
      </c>
      <c r="H9533">
        <v>4602852629</v>
      </c>
      <c r="I9533" t="s">
        <v>72</v>
      </c>
      <c r="J9533" t="s">
        <v>29</v>
      </c>
      <c r="K9533" t="s">
        <v>30</v>
      </c>
      <c r="L9533" t="s">
        <v>159</v>
      </c>
      <c r="M9533" t="s">
        <v>116</v>
      </c>
      <c r="N9533">
        <v>25</v>
      </c>
      <c r="O9533" t="s">
        <v>33</v>
      </c>
      <c r="P9533" t="s">
        <v>34</v>
      </c>
      <c r="Q9533">
        <v>0</v>
      </c>
      <c r="R9533" s="1">
        <v>2900</v>
      </c>
      <c r="S9533">
        <v>0</v>
      </c>
      <c r="T9533">
        <v>7</v>
      </c>
      <c r="U9533">
        <v>7</v>
      </c>
      <c r="V9533" s="1">
        <v>-2900</v>
      </c>
      <c r="W9533">
        <v>0</v>
      </c>
      <c r="X9533">
        <v>0</v>
      </c>
    </row>
    <row r="9534" spans="1:24" x14ac:dyDescent="0.25">
      <c r="A9534">
        <v>202001</v>
      </c>
      <c r="B9534" t="s">
        <v>64</v>
      </c>
      <c r="C9534" t="s">
        <v>65</v>
      </c>
      <c r="D9534" t="s">
        <v>65</v>
      </c>
      <c r="E9534" t="s">
        <v>3279</v>
      </c>
      <c r="F9534" t="s">
        <v>9860</v>
      </c>
      <c r="G9534">
        <v>65753874</v>
      </c>
      <c r="H9534">
        <v>45271059</v>
      </c>
      <c r="I9534" t="s">
        <v>72</v>
      </c>
      <c r="J9534" t="s">
        <v>29</v>
      </c>
      <c r="K9534" t="s">
        <v>30</v>
      </c>
      <c r="L9534" t="s">
        <v>74</v>
      </c>
      <c r="M9534" t="s">
        <v>75</v>
      </c>
      <c r="N9534">
        <v>100</v>
      </c>
      <c r="O9534" t="s">
        <v>76</v>
      </c>
      <c r="P9534" t="s">
        <v>42</v>
      </c>
      <c r="Q9534" s="1">
        <v>8361</v>
      </c>
      <c r="R9534" s="1">
        <v>7651</v>
      </c>
      <c r="S9534">
        <v>0</v>
      </c>
      <c r="T9534">
        <v>34</v>
      </c>
      <c r="U9534">
        <v>40</v>
      </c>
      <c r="V9534">
        <v>710</v>
      </c>
      <c r="W9534">
        <v>8.5</v>
      </c>
      <c r="X9534">
        <v>-954.48</v>
      </c>
    </row>
    <row r="9535" spans="1:24" x14ac:dyDescent="0.25">
      <c r="A9535">
        <v>202001</v>
      </c>
      <c r="B9535" t="s">
        <v>24</v>
      </c>
      <c r="C9535" t="s">
        <v>3368</v>
      </c>
      <c r="D9535" t="s">
        <v>3369</v>
      </c>
      <c r="E9535" t="s">
        <v>1281</v>
      </c>
      <c r="F9535" t="s">
        <v>9861</v>
      </c>
      <c r="G9535">
        <v>65767895</v>
      </c>
      <c r="H9535">
        <v>201500950</v>
      </c>
      <c r="I9535" t="s">
        <v>28</v>
      </c>
      <c r="J9535" t="s">
        <v>57</v>
      </c>
      <c r="K9535" t="s">
        <v>60</v>
      </c>
      <c r="L9535" t="s">
        <v>3371</v>
      </c>
      <c r="M9535" t="s">
        <v>3372</v>
      </c>
      <c r="N9535">
        <v>25</v>
      </c>
      <c r="O9535" t="s">
        <v>45</v>
      </c>
      <c r="P9535" t="s">
        <v>42</v>
      </c>
      <c r="Q9535" s="1">
        <v>152520</v>
      </c>
      <c r="R9535" s="1">
        <v>5303</v>
      </c>
      <c r="S9535">
        <v>126</v>
      </c>
      <c r="T9535">
        <v>32</v>
      </c>
      <c r="U9535">
        <v>32</v>
      </c>
      <c r="V9535" s="1">
        <v>147091</v>
      </c>
      <c r="W9535">
        <v>96.44</v>
      </c>
      <c r="X9535">
        <v>93.04</v>
      </c>
    </row>
    <row r="9536" spans="1:24" x14ac:dyDescent="0.25">
      <c r="A9536">
        <v>202001</v>
      </c>
      <c r="B9536" t="s">
        <v>24</v>
      </c>
      <c r="C9536" t="s">
        <v>25</v>
      </c>
      <c r="D9536" t="s">
        <v>25</v>
      </c>
      <c r="E9536" t="s">
        <v>211</v>
      </c>
      <c r="F9536" t="s">
        <v>9862</v>
      </c>
      <c r="G9536">
        <v>65745807</v>
      </c>
      <c r="H9536">
        <v>68162</v>
      </c>
      <c r="I9536" t="s">
        <v>72</v>
      </c>
      <c r="J9536" t="s">
        <v>29</v>
      </c>
      <c r="K9536" t="s">
        <v>30</v>
      </c>
      <c r="L9536" t="s">
        <v>331</v>
      </c>
      <c r="M9536" t="s">
        <v>207</v>
      </c>
      <c r="N9536">
        <v>400</v>
      </c>
      <c r="O9536" t="s">
        <v>45</v>
      </c>
      <c r="P9536" t="s">
        <v>42</v>
      </c>
      <c r="Q9536" s="1">
        <v>-413046</v>
      </c>
      <c r="R9536" s="1">
        <v>18007</v>
      </c>
      <c r="S9536">
        <v>0</v>
      </c>
      <c r="T9536">
        <v>48</v>
      </c>
      <c r="U9536">
        <v>50</v>
      </c>
      <c r="V9536" s="1">
        <v>-431053</v>
      </c>
      <c r="W9536">
        <v>104.36</v>
      </c>
      <c r="X9536">
        <v>106.74</v>
      </c>
    </row>
    <row r="9537" spans="1:24" x14ac:dyDescent="0.25">
      <c r="A9537">
        <v>202001</v>
      </c>
      <c r="B9537" t="s">
        <v>24</v>
      </c>
      <c r="C9537" t="s">
        <v>25</v>
      </c>
      <c r="D9537" t="s">
        <v>25</v>
      </c>
      <c r="E9537" t="s">
        <v>426</v>
      </c>
      <c r="F9537" t="s">
        <v>9863</v>
      </c>
      <c r="G9537">
        <v>65717753</v>
      </c>
      <c r="H9537">
        <v>2224</v>
      </c>
      <c r="I9537" t="s">
        <v>28</v>
      </c>
      <c r="J9537" t="s">
        <v>29</v>
      </c>
      <c r="K9537" t="s">
        <v>30</v>
      </c>
      <c r="L9537" t="s">
        <v>428</v>
      </c>
      <c r="M9537" t="s">
        <v>120</v>
      </c>
      <c r="N9537">
        <v>75</v>
      </c>
      <c r="O9537" t="s">
        <v>50</v>
      </c>
      <c r="P9537" t="s">
        <v>42</v>
      </c>
      <c r="Q9537">
        <v>123</v>
      </c>
      <c r="R9537" s="1">
        <v>17233</v>
      </c>
      <c r="S9537">
        <v>0</v>
      </c>
      <c r="T9537">
        <v>23</v>
      </c>
      <c r="U9537">
        <v>26</v>
      </c>
      <c r="V9537" s="1">
        <v>-17110</v>
      </c>
      <c r="W9537" s="2">
        <v>-13910.64</v>
      </c>
      <c r="X9537" s="2">
        <v>-27093.65</v>
      </c>
    </row>
    <row r="9538" spans="1:24" x14ac:dyDescent="0.25">
      <c r="A9538">
        <v>202001</v>
      </c>
      <c r="B9538" t="s">
        <v>64</v>
      </c>
      <c r="C9538" t="s">
        <v>65</v>
      </c>
      <c r="D9538" t="s">
        <v>65</v>
      </c>
      <c r="E9538" t="s">
        <v>422</v>
      </c>
      <c r="F9538" t="s">
        <v>9864</v>
      </c>
      <c r="G9538">
        <v>65744372</v>
      </c>
      <c r="H9538">
        <v>41920105</v>
      </c>
      <c r="I9538" t="s">
        <v>28</v>
      </c>
      <c r="J9538" t="s">
        <v>29</v>
      </c>
      <c r="K9538" t="s">
        <v>30</v>
      </c>
      <c r="L9538" t="s">
        <v>1678</v>
      </c>
      <c r="M9538" t="s">
        <v>425</v>
      </c>
      <c r="N9538">
        <v>75</v>
      </c>
      <c r="O9538" t="s">
        <v>61</v>
      </c>
      <c r="P9538" t="s">
        <v>42</v>
      </c>
      <c r="Q9538" s="1">
        <v>12927</v>
      </c>
      <c r="R9538" s="1">
        <v>8235</v>
      </c>
      <c r="S9538">
        <v>382</v>
      </c>
      <c r="T9538">
        <v>17</v>
      </c>
      <c r="U9538">
        <v>20</v>
      </c>
      <c r="V9538" s="1">
        <v>4311</v>
      </c>
      <c r="W9538">
        <v>33.35</v>
      </c>
      <c r="X9538">
        <v>15.69</v>
      </c>
    </row>
    <row r="9539" spans="1:24" x14ac:dyDescent="0.25">
      <c r="A9539">
        <v>202001</v>
      </c>
      <c r="B9539" t="s">
        <v>64</v>
      </c>
      <c r="C9539" t="s">
        <v>65</v>
      </c>
      <c r="D9539" t="s">
        <v>65</v>
      </c>
      <c r="E9539" t="s">
        <v>285</v>
      </c>
      <c r="F9539" t="s">
        <v>9865</v>
      </c>
      <c r="G9539">
        <v>65212024</v>
      </c>
      <c r="H9539">
        <v>50155250</v>
      </c>
      <c r="I9539" t="s">
        <v>28</v>
      </c>
      <c r="J9539" t="s">
        <v>57</v>
      </c>
      <c r="K9539" t="s">
        <v>54</v>
      </c>
      <c r="L9539" t="s">
        <v>1131</v>
      </c>
      <c r="M9539" t="s">
        <v>490</v>
      </c>
      <c r="N9539">
        <v>50</v>
      </c>
      <c r="O9539" t="s">
        <v>261</v>
      </c>
      <c r="P9539" t="s">
        <v>42</v>
      </c>
      <c r="Q9539" s="1">
        <v>36900</v>
      </c>
      <c r="R9539" s="1">
        <v>9084</v>
      </c>
      <c r="S9539">
        <v>173</v>
      </c>
      <c r="T9539">
        <v>53</v>
      </c>
      <c r="U9539">
        <v>57</v>
      </c>
      <c r="V9539" s="1">
        <v>27643</v>
      </c>
      <c r="W9539">
        <v>74.91</v>
      </c>
      <c r="X9539">
        <v>-781.79</v>
      </c>
    </row>
    <row r="9540" spans="1:24" x14ac:dyDescent="0.25">
      <c r="A9540">
        <v>202001</v>
      </c>
      <c r="B9540" t="s">
        <v>64</v>
      </c>
      <c r="C9540" t="s">
        <v>65</v>
      </c>
      <c r="D9540" t="s">
        <v>65</v>
      </c>
      <c r="E9540" t="s">
        <v>2514</v>
      </c>
      <c r="F9540" t="s">
        <v>9866</v>
      </c>
      <c r="G9540">
        <v>65721756</v>
      </c>
      <c r="H9540">
        <v>32882839</v>
      </c>
      <c r="I9540" t="s">
        <v>28</v>
      </c>
      <c r="J9540" t="s">
        <v>57</v>
      </c>
      <c r="K9540" t="s">
        <v>30</v>
      </c>
      <c r="L9540" t="s">
        <v>355</v>
      </c>
      <c r="M9540" t="s">
        <v>170</v>
      </c>
      <c r="N9540">
        <v>50</v>
      </c>
      <c r="O9540" t="s">
        <v>76</v>
      </c>
      <c r="P9540" t="s">
        <v>42</v>
      </c>
      <c r="Q9540" s="1">
        <v>12094</v>
      </c>
      <c r="R9540" s="1">
        <v>10915</v>
      </c>
      <c r="S9540">
        <v>504</v>
      </c>
      <c r="T9540">
        <v>31</v>
      </c>
      <c r="U9540">
        <v>40</v>
      </c>
      <c r="V9540">
        <v>675</v>
      </c>
      <c r="W9540">
        <v>5.58</v>
      </c>
      <c r="X9540">
        <v>-191.89</v>
      </c>
    </row>
    <row r="9541" spans="1:24" x14ac:dyDescent="0.25">
      <c r="A9541">
        <v>202001</v>
      </c>
      <c r="B9541" t="s">
        <v>64</v>
      </c>
      <c r="C9541" t="s">
        <v>65</v>
      </c>
      <c r="D9541" t="s">
        <v>65</v>
      </c>
      <c r="E9541" t="s">
        <v>167</v>
      </c>
      <c r="F9541" t="s">
        <v>9867</v>
      </c>
      <c r="G9541">
        <v>65211853</v>
      </c>
      <c r="H9541">
        <v>44972313</v>
      </c>
      <c r="I9541" t="s">
        <v>28</v>
      </c>
      <c r="J9541" t="s">
        <v>57</v>
      </c>
      <c r="K9541" t="s">
        <v>54</v>
      </c>
      <c r="L9541" t="s">
        <v>816</v>
      </c>
      <c r="M9541" t="s">
        <v>817</v>
      </c>
      <c r="N9541">
        <v>100</v>
      </c>
      <c r="O9541" t="s">
        <v>33</v>
      </c>
      <c r="P9541" t="s">
        <v>34</v>
      </c>
      <c r="Q9541">
        <v>0</v>
      </c>
      <c r="R9541" s="1">
        <v>28122</v>
      </c>
      <c r="S9541">
        <v>321</v>
      </c>
      <c r="T9541">
        <v>89</v>
      </c>
      <c r="U9541">
        <v>92</v>
      </c>
      <c r="V9541" s="1">
        <v>-28443</v>
      </c>
      <c r="W9541">
        <v>0</v>
      </c>
      <c r="X9541">
        <v>0</v>
      </c>
    </row>
    <row r="9542" spans="1:24" x14ac:dyDescent="0.25">
      <c r="A9542">
        <v>202001</v>
      </c>
      <c r="B9542" t="s">
        <v>64</v>
      </c>
      <c r="C9542" t="s">
        <v>65</v>
      </c>
      <c r="D9542" t="s">
        <v>65</v>
      </c>
      <c r="E9542" t="s">
        <v>814</v>
      </c>
      <c r="F9542" t="s">
        <v>9868</v>
      </c>
      <c r="G9542">
        <v>65211852</v>
      </c>
      <c r="H9542">
        <v>44972268</v>
      </c>
      <c r="I9542" t="s">
        <v>28</v>
      </c>
      <c r="J9542" t="s">
        <v>57</v>
      </c>
      <c r="K9542" t="s">
        <v>30</v>
      </c>
      <c r="L9542" t="s">
        <v>816</v>
      </c>
      <c r="M9542" t="s">
        <v>817</v>
      </c>
      <c r="N9542">
        <v>100</v>
      </c>
      <c r="O9542" t="s">
        <v>33</v>
      </c>
      <c r="P9542" t="s">
        <v>34</v>
      </c>
      <c r="Q9542">
        <v>0</v>
      </c>
      <c r="R9542" s="1">
        <v>43247</v>
      </c>
      <c r="S9542">
        <v>0</v>
      </c>
      <c r="T9542">
        <v>111</v>
      </c>
      <c r="U9542">
        <v>114</v>
      </c>
      <c r="V9542" s="1">
        <v>-43247</v>
      </c>
      <c r="W9542">
        <v>0</v>
      </c>
      <c r="X9542">
        <v>0</v>
      </c>
    </row>
    <row r="9543" spans="1:24" x14ac:dyDescent="0.25">
      <c r="A9543">
        <v>202001</v>
      </c>
      <c r="B9543" t="s">
        <v>607</v>
      </c>
      <c r="C9543" t="s">
        <v>965</v>
      </c>
      <c r="D9543" t="s">
        <v>965</v>
      </c>
      <c r="E9543" t="s">
        <v>1281</v>
      </c>
      <c r="F9543" t="s">
        <v>9869</v>
      </c>
      <c r="G9543">
        <v>65741385</v>
      </c>
      <c r="H9543">
        <v>4603216094</v>
      </c>
      <c r="I9543" t="s">
        <v>28</v>
      </c>
      <c r="J9543" t="s">
        <v>29</v>
      </c>
      <c r="K9543" t="s">
        <v>30</v>
      </c>
      <c r="L9543" t="s">
        <v>979</v>
      </c>
      <c r="M9543" t="s">
        <v>980</v>
      </c>
      <c r="N9543">
        <v>75</v>
      </c>
      <c r="O9543" t="s">
        <v>33</v>
      </c>
      <c r="P9543" t="s">
        <v>34</v>
      </c>
      <c r="Q9543">
        <v>0</v>
      </c>
      <c r="R9543" s="1">
        <v>15207</v>
      </c>
      <c r="S9543">
        <v>226</v>
      </c>
      <c r="T9543">
        <v>65</v>
      </c>
      <c r="U9543">
        <v>72</v>
      </c>
      <c r="V9543" s="1">
        <v>-15433</v>
      </c>
      <c r="W9543">
        <v>0</v>
      </c>
      <c r="X9543">
        <v>0</v>
      </c>
    </row>
    <row r="9544" spans="1:24" x14ac:dyDescent="0.25">
      <c r="A9544">
        <v>202001</v>
      </c>
      <c r="B9544" t="s">
        <v>607</v>
      </c>
      <c r="C9544" t="s">
        <v>965</v>
      </c>
      <c r="D9544" t="s">
        <v>965</v>
      </c>
      <c r="E9544" t="s">
        <v>1320</v>
      </c>
      <c r="F9544" t="s">
        <v>9870</v>
      </c>
      <c r="G9544">
        <v>65741301</v>
      </c>
      <c r="H9544">
        <v>5007755</v>
      </c>
      <c r="I9544" t="s">
        <v>28</v>
      </c>
      <c r="J9544" t="s">
        <v>29</v>
      </c>
      <c r="K9544" t="s">
        <v>30</v>
      </c>
      <c r="L9544" t="s">
        <v>979</v>
      </c>
      <c r="M9544" t="s">
        <v>980</v>
      </c>
      <c r="N9544">
        <v>25</v>
      </c>
      <c r="O9544" t="s">
        <v>41</v>
      </c>
      <c r="P9544" t="s">
        <v>42</v>
      </c>
      <c r="Q9544" s="1">
        <v>3560</v>
      </c>
      <c r="R9544" s="1">
        <v>1944</v>
      </c>
      <c r="S9544">
        <v>117</v>
      </c>
      <c r="T9544">
        <v>10</v>
      </c>
      <c r="U9544">
        <v>11</v>
      </c>
      <c r="V9544" s="1">
        <v>1499</v>
      </c>
      <c r="W9544">
        <v>42.1</v>
      </c>
      <c r="X9544">
        <v>36.35</v>
      </c>
    </row>
    <row r="9545" spans="1:24" x14ac:dyDescent="0.25">
      <c r="A9545">
        <v>202001</v>
      </c>
      <c r="B9545" t="s">
        <v>35</v>
      </c>
      <c r="C9545" t="s">
        <v>36</v>
      </c>
      <c r="D9545" t="s">
        <v>36</v>
      </c>
      <c r="E9545" t="s">
        <v>195</v>
      </c>
      <c r="F9545" t="s">
        <v>9871</v>
      </c>
      <c r="G9545">
        <v>65008391</v>
      </c>
      <c r="H9545">
        <v>37019287</v>
      </c>
      <c r="I9545" t="s">
        <v>28</v>
      </c>
      <c r="J9545" t="s">
        <v>29</v>
      </c>
      <c r="K9545" t="s">
        <v>30</v>
      </c>
      <c r="L9545" t="s">
        <v>937</v>
      </c>
      <c r="M9545" t="s">
        <v>126</v>
      </c>
      <c r="N9545">
        <v>50</v>
      </c>
      <c r="O9545" t="s">
        <v>41</v>
      </c>
      <c r="P9545" t="s">
        <v>42</v>
      </c>
      <c r="Q9545" s="1">
        <v>31473</v>
      </c>
      <c r="R9545" s="1">
        <v>18266</v>
      </c>
      <c r="S9545">
        <v>262</v>
      </c>
      <c r="T9545">
        <v>42</v>
      </c>
      <c r="U9545">
        <v>50</v>
      </c>
      <c r="V9545" s="1">
        <v>12944</v>
      </c>
      <c r="W9545">
        <v>41.13</v>
      </c>
      <c r="X9545">
        <v>-365.08</v>
      </c>
    </row>
    <row r="9546" spans="1:24" x14ac:dyDescent="0.25">
      <c r="A9546">
        <v>202001</v>
      </c>
      <c r="B9546" t="s">
        <v>64</v>
      </c>
      <c r="C9546" t="s">
        <v>65</v>
      </c>
      <c r="D9546" t="s">
        <v>65</v>
      </c>
      <c r="E9546" t="s">
        <v>678</v>
      </c>
      <c r="F9546" t="s">
        <v>9872</v>
      </c>
      <c r="G9546">
        <v>65757276</v>
      </c>
      <c r="H9546">
        <v>201501329</v>
      </c>
      <c r="I9546" t="s">
        <v>72</v>
      </c>
      <c r="J9546" t="s">
        <v>57</v>
      </c>
      <c r="K9546" t="s">
        <v>337</v>
      </c>
      <c r="L9546" t="s">
        <v>841</v>
      </c>
      <c r="M9546" t="s">
        <v>163</v>
      </c>
      <c r="N9546">
        <v>50</v>
      </c>
      <c r="O9546" t="s">
        <v>33</v>
      </c>
      <c r="P9546" t="s">
        <v>34</v>
      </c>
      <c r="Q9546">
        <v>0</v>
      </c>
      <c r="R9546" s="1">
        <v>9018</v>
      </c>
      <c r="S9546">
        <v>0</v>
      </c>
      <c r="T9546">
        <v>45</v>
      </c>
      <c r="U9546">
        <v>58</v>
      </c>
      <c r="V9546" s="1">
        <v>-9018</v>
      </c>
      <c r="W9546">
        <v>0</v>
      </c>
      <c r="X9546">
        <v>0</v>
      </c>
    </row>
    <row r="9547" spans="1:24" x14ac:dyDescent="0.25">
      <c r="A9547">
        <v>202001</v>
      </c>
      <c r="B9547" t="s">
        <v>64</v>
      </c>
      <c r="C9547" t="s">
        <v>65</v>
      </c>
      <c r="D9547" t="s">
        <v>65</v>
      </c>
      <c r="E9547" t="s">
        <v>1964</v>
      </c>
      <c r="F9547" t="s">
        <v>9873</v>
      </c>
      <c r="G9547">
        <v>65209875</v>
      </c>
      <c r="H9547">
        <v>9072472</v>
      </c>
      <c r="I9547" t="s">
        <v>28</v>
      </c>
      <c r="J9547" t="s">
        <v>57</v>
      </c>
      <c r="K9547" t="s">
        <v>54</v>
      </c>
      <c r="L9547" t="s">
        <v>841</v>
      </c>
      <c r="M9547" t="s">
        <v>163</v>
      </c>
      <c r="N9547">
        <v>50</v>
      </c>
      <c r="O9547" t="s">
        <v>33</v>
      </c>
      <c r="P9547" t="s">
        <v>34</v>
      </c>
      <c r="Q9547">
        <v>0</v>
      </c>
      <c r="R9547" s="1">
        <v>17516</v>
      </c>
      <c r="S9547">
        <v>0</v>
      </c>
      <c r="T9547">
        <v>84</v>
      </c>
      <c r="U9547">
        <v>92</v>
      </c>
      <c r="V9547" s="1">
        <v>-17516</v>
      </c>
      <c r="W9547">
        <v>0</v>
      </c>
      <c r="X9547">
        <v>0</v>
      </c>
    </row>
    <row r="9548" spans="1:24" x14ac:dyDescent="0.25">
      <c r="A9548">
        <v>202001</v>
      </c>
      <c r="B9548" t="s">
        <v>64</v>
      </c>
      <c r="C9548" t="s">
        <v>65</v>
      </c>
      <c r="D9548" t="s">
        <v>65</v>
      </c>
      <c r="E9548" t="s">
        <v>1964</v>
      </c>
      <c r="F9548" t="s">
        <v>9874</v>
      </c>
      <c r="G9548">
        <v>65209879</v>
      </c>
      <c r="H9548">
        <v>9072579</v>
      </c>
      <c r="I9548" t="s">
        <v>28</v>
      </c>
      <c r="J9548" t="s">
        <v>57</v>
      </c>
      <c r="K9548" t="s">
        <v>30</v>
      </c>
      <c r="L9548" t="s">
        <v>841</v>
      </c>
      <c r="M9548" t="s">
        <v>163</v>
      </c>
      <c r="N9548">
        <v>50</v>
      </c>
      <c r="O9548" t="s">
        <v>61</v>
      </c>
      <c r="P9548" t="s">
        <v>42</v>
      </c>
      <c r="Q9548" s="1">
        <v>16964</v>
      </c>
      <c r="R9548" s="1">
        <v>12927</v>
      </c>
      <c r="S9548">
        <v>197</v>
      </c>
      <c r="T9548">
        <v>62</v>
      </c>
      <c r="U9548">
        <v>66</v>
      </c>
      <c r="V9548" s="1">
        <v>3840</v>
      </c>
      <c r="W9548">
        <v>22.63</v>
      </c>
      <c r="X9548">
        <v>-71.78</v>
      </c>
    </row>
    <row r="9549" spans="1:24" x14ac:dyDescent="0.25">
      <c r="A9549">
        <v>202001</v>
      </c>
      <c r="B9549" t="s">
        <v>64</v>
      </c>
      <c r="C9549" t="s">
        <v>65</v>
      </c>
      <c r="D9549" t="s">
        <v>65</v>
      </c>
      <c r="E9549" t="s">
        <v>707</v>
      </c>
      <c r="F9549" t="s">
        <v>9875</v>
      </c>
      <c r="G9549">
        <v>65202938</v>
      </c>
      <c r="H9549">
        <v>5000382</v>
      </c>
      <c r="I9549" t="s">
        <v>28</v>
      </c>
      <c r="J9549" t="s">
        <v>29</v>
      </c>
      <c r="K9549" t="s">
        <v>30</v>
      </c>
      <c r="L9549" t="s">
        <v>709</v>
      </c>
      <c r="M9549" t="s">
        <v>147</v>
      </c>
      <c r="N9549">
        <v>50</v>
      </c>
      <c r="O9549" t="s">
        <v>33</v>
      </c>
      <c r="P9549" t="s">
        <v>34</v>
      </c>
      <c r="Q9549">
        <v>0</v>
      </c>
      <c r="R9549" s="1">
        <v>7797</v>
      </c>
      <c r="S9549">
        <v>0</v>
      </c>
      <c r="T9549">
        <v>27</v>
      </c>
      <c r="U9549">
        <v>40</v>
      </c>
      <c r="V9549" s="1">
        <v>-7797</v>
      </c>
      <c r="W9549">
        <v>0</v>
      </c>
      <c r="X9549">
        <v>0</v>
      </c>
    </row>
    <row r="9550" spans="1:24" x14ac:dyDescent="0.25">
      <c r="A9550">
        <v>202001</v>
      </c>
      <c r="B9550" t="s">
        <v>64</v>
      </c>
      <c r="C9550" t="s">
        <v>95</v>
      </c>
      <c r="D9550" t="s">
        <v>95</v>
      </c>
      <c r="E9550" t="s">
        <v>912</v>
      </c>
      <c r="F9550" t="s">
        <v>9876</v>
      </c>
      <c r="G9550">
        <v>65212884</v>
      </c>
      <c r="H9550">
        <v>5006583</v>
      </c>
      <c r="I9550" t="s">
        <v>28</v>
      </c>
      <c r="J9550" t="s">
        <v>57</v>
      </c>
      <c r="K9550" t="s">
        <v>54</v>
      </c>
      <c r="L9550" t="s">
        <v>531</v>
      </c>
      <c r="M9550" t="s">
        <v>532</v>
      </c>
      <c r="N9550">
        <v>75</v>
      </c>
      <c r="O9550" t="s">
        <v>33</v>
      </c>
      <c r="P9550" t="s">
        <v>34</v>
      </c>
      <c r="Q9550">
        <v>0</v>
      </c>
      <c r="R9550" s="1">
        <v>22048</v>
      </c>
      <c r="S9550">
        <v>411</v>
      </c>
      <c r="T9550">
        <v>98</v>
      </c>
      <c r="U9550">
        <v>102</v>
      </c>
      <c r="V9550" s="1">
        <v>-22459</v>
      </c>
      <c r="W9550">
        <v>0</v>
      </c>
      <c r="X9550">
        <v>0</v>
      </c>
    </row>
    <row r="9551" spans="1:24" x14ac:dyDescent="0.25">
      <c r="A9551">
        <v>202001</v>
      </c>
      <c r="B9551" t="s">
        <v>64</v>
      </c>
      <c r="C9551" t="s">
        <v>95</v>
      </c>
      <c r="D9551" t="s">
        <v>95</v>
      </c>
      <c r="E9551" t="s">
        <v>912</v>
      </c>
      <c r="F9551" t="s">
        <v>9877</v>
      </c>
      <c r="G9551">
        <v>65737641</v>
      </c>
      <c r="H9551">
        <v>5017622</v>
      </c>
      <c r="I9551" t="s">
        <v>28</v>
      </c>
      <c r="J9551" t="s">
        <v>57</v>
      </c>
      <c r="K9551" t="s">
        <v>30</v>
      </c>
      <c r="L9551" t="s">
        <v>531</v>
      </c>
      <c r="M9551" t="s">
        <v>532</v>
      </c>
      <c r="N9551">
        <v>50</v>
      </c>
      <c r="O9551" t="s">
        <v>33</v>
      </c>
      <c r="P9551" t="s">
        <v>34</v>
      </c>
      <c r="Q9551">
        <v>0</v>
      </c>
      <c r="R9551" s="1">
        <v>10597</v>
      </c>
      <c r="S9551">
        <v>0</v>
      </c>
      <c r="T9551">
        <v>56</v>
      </c>
      <c r="U9551">
        <v>61</v>
      </c>
      <c r="V9551" s="1">
        <v>-10597</v>
      </c>
      <c r="W9551">
        <v>0</v>
      </c>
      <c r="X9551">
        <v>0</v>
      </c>
    </row>
    <row r="9552" spans="1:24" x14ac:dyDescent="0.25">
      <c r="A9552">
        <v>202001</v>
      </c>
      <c r="B9552" t="s">
        <v>64</v>
      </c>
      <c r="C9552" t="s">
        <v>95</v>
      </c>
      <c r="D9552" t="s">
        <v>95</v>
      </c>
      <c r="E9552" t="s">
        <v>912</v>
      </c>
      <c r="F9552" t="s">
        <v>9878</v>
      </c>
      <c r="G9552">
        <v>65768418</v>
      </c>
      <c r="H9552">
        <v>201501230</v>
      </c>
      <c r="I9552" t="s">
        <v>28</v>
      </c>
      <c r="J9552" t="s">
        <v>57</v>
      </c>
      <c r="K9552" t="s">
        <v>30</v>
      </c>
      <c r="L9552" t="s">
        <v>531</v>
      </c>
      <c r="M9552" t="s">
        <v>532</v>
      </c>
      <c r="N9552" t="s">
        <v>81</v>
      </c>
      <c r="O9552" t="s">
        <v>33</v>
      </c>
      <c r="P9552" t="s">
        <v>34</v>
      </c>
      <c r="Q9552">
        <v>0</v>
      </c>
      <c r="R9552" s="1">
        <v>8649</v>
      </c>
      <c r="S9552">
        <v>0</v>
      </c>
      <c r="T9552">
        <v>58</v>
      </c>
      <c r="U9552">
        <v>59</v>
      </c>
      <c r="V9552" s="1">
        <v>-8649</v>
      </c>
      <c r="W9552">
        <v>0</v>
      </c>
      <c r="X9552">
        <v>0</v>
      </c>
    </row>
    <row r="9553" spans="1:24" x14ac:dyDescent="0.25">
      <c r="A9553">
        <v>202001</v>
      </c>
      <c r="B9553" t="s">
        <v>64</v>
      </c>
      <c r="C9553" t="s">
        <v>95</v>
      </c>
      <c r="D9553" t="s">
        <v>95</v>
      </c>
      <c r="E9553" t="s">
        <v>912</v>
      </c>
      <c r="F9553" t="s">
        <v>9879</v>
      </c>
      <c r="G9553">
        <v>65212698</v>
      </c>
      <c r="H9553">
        <v>5015590</v>
      </c>
      <c r="I9553" t="s">
        <v>28</v>
      </c>
      <c r="J9553" t="s">
        <v>57</v>
      </c>
      <c r="K9553" t="s">
        <v>30</v>
      </c>
      <c r="L9553" t="s">
        <v>531</v>
      </c>
      <c r="M9553" t="s">
        <v>532</v>
      </c>
      <c r="N9553">
        <v>75</v>
      </c>
      <c r="O9553" t="s">
        <v>33</v>
      </c>
      <c r="P9553" t="s">
        <v>34</v>
      </c>
      <c r="Q9553">
        <v>0</v>
      </c>
      <c r="R9553" s="1">
        <v>15171</v>
      </c>
      <c r="S9553">
        <v>0</v>
      </c>
      <c r="T9553">
        <v>63</v>
      </c>
      <c r="U9553">
        <v>65</v>
      </c>
      <c r="V9553" s="1">
        <v>-15171</v>
      </c>
      <c r="W9553">
        <v>0</v>
      </c>
      <c r="X9553">
        <v>0</v>
      </c>
    </row>
    <row r="9554" spans="1:24" x14ac:dyDescent="0.25">
      <c r="A9554">
        <v>202001</v>
      </c>
      <c r="B9554" t="s">
        <v>64</v>
      </c>
      <c r="C9554" t="s">
        <v>65</v>
      </c>
      <c r="D9554" t="s">
        <v>65</v>
      </c>
      <c r="E9554" t="s">
        <v>552</v>
      </c>
      <c r="F9554" t="s">
        <v>9880</v>
      </c>
      <c r="G9554">
        <v>65722611</v>
      </c>
      <c r="H9554">
        <v>41920112</v>
      </c>
      <c r="I9554" t="s">
        <v>72</v>
      </c>
      <c r="J9554" t="s">
        <v>29</v>
      </c>
      <c r="K9554" t="s">
        <v>30</v>
      </c>
      <c r="L9554" t="s">
        <v>449</v>
      </c>
      <c r="M9554" t="s">
        <v>409</v>
      </c>
      <c r="N9554">
        <v>225</v>
      </c>
      <c r="O9554" t="s">
        <v>76</v>
      </c>
      <c r="P9554" t="s">
        <v>42</v>
      </c>
      <c r="Q9554" s="1">
        <v>15680</v>
      </c>
      <c r="R9554" s="1">
        <v>14348</v>
      </c>
      <c r="S9554">
        <v>0</v>
      </c>
      <c r="T9554">
        <v>18</v>
      </c>
      <c r="U9554">
        <v>19</v>
      </c>
      <c r="V9554" s="1">
        <v>1332</v>
      </c>
      <c r="W9554">
        <v>8.49</v>
      </c>
      <c r="X9554">
        <v>-27.44</v>
      </c>
    </row>
    <row r="9555" spans="1:24" x14ac:dyDescent="0.25">
      <c r="A9555">
        <v>202001</v>
      </c>
      <c r="B9555" t="s">
        <v>64</v>
      </c>
      <c r="C9555" t="s">
        <v>65</v>
      </c>
      <c r="D9555" t="s">
        <v>65</v>
      </c>
      <c r="E9555" t="s">
        <v>761</v>
      </c>
      <c r="F9555">
        <v>2364</v>
      </c>
      <c r="G9555">
        <v>65702379</v>
      </c>
      <c r="H9555">
        <v>31886427</v>
      </c>
      <c r="I9555" t="s">
        <v>72</v>
      </c>
      <c r="J9555" t="s">
        <v>29</v>
      </c>
      <c r="K9555" t="s">
        <v>30</v>
      </c>
      <c r="L9555" t="s">
        <v>770</v>
      </c>
      <c r="M9555" t="s">
        <v>425</v>
      </c>
      <c r="N9555">
        <v>75</v>
      </c>
      <c r="O9555" t="s">
        <v>33</v>
      </c>
      <c r="P9555" t="s">
        <v>34</v>
      </c>
      <c r="Q9555">
        <v>0</v>
      </c>
      <c r="R9555" s="1">
        <v>3758</v>
      </c>
      <c r="S9555">
        <v>0</v>
      </c>
      <c r="T9555">
        <v>6</v>
      </c>
      <c r="U9555">
        <v>10</v>
      </c>
      <c r="V9555" s="1">
        <v>-3758</v>
      </c>
      <c r="W9555">
        <v>0</v>
      </c>
      <c r="X9555" s="2">
        <v>-17097.87</v>
      </c>
    </row>
    <row r="9556" spans="1:24" x14ac:dyDescent="0.25">
      <c r="A9556">
        <v>202001</v>
      </c>
      <c r="B9556" t="s">
        <v>64</v>
      </c>
      <c r="C9556" t="s">
        <v>65</v>
      </c>
      <c r="D9556" t="s">
        <v>65</v>
      </c>
      <c r="E9556" t="s">
        <v>66</v>
      </c>
      <c r="F9556">
        <v>2414</v>
      </c>
      <c r="G9556">
        <v>65223060</v>
      </c>
      <c r="H9556">
        <v>32883634</v>
      </c>
      <c r="I9556" t="s">
        <v>72</v>
      </c>
      <c r="J9556" t="s">
        <v>29</v>
      </c>
      <c r="K9556" t="s">
        <v>30</v>
      </c>
      <c r="L9556" t="s">
        <v>178</v>
      </c>
      <c r="M9556" t="s">
        <v>69</v>
      </c>
      <c r="N9556">
        <v>100</v>
      </c>
      <c r="O9556" t="s">
        <v>50</v>
      </c>
      <c r="P9556" t="s">
        <v>42</v>
      </c>
      <c r="Q9556" s="1">
        <v>3848</v>
      </c>
      <c r="R9556" s="1">
        <v>6011</v>
      </c>
      <c r="S9556">
        <v>0</v>
      </c>
      <c r="T9556">
        <v>16</v>
      </c>
      <c r="U9556">
        <v>19</v>
      </c>
      <c r="V9556" s="1">
        <v>-2163</v>
      </c>
      <c r="W9556">
        <v>-56.21</v>
      </c>
      <c r="X9556">
        <v>33.67</v>
      </c>
    </row>
    <row r="9557" spans="1:24" x14ac:dyDescent="0.25">
      <c r="A9557">
        <v>202001</v>
      </c>
      <c r="B9557" t="s">
        <v>64</v>
      </c>
      <c r="C9557" t="s">
        <v>65</v>
      </c>
      <c r="D9557" t="s">
        <v>65</v>
      </c>
      <c r="E9557" t="s">
        <v>66</v>
      </c>
      <c r="F9557">
        <v>2445</v>
      </c>
      <c r="G9557">
        <v>65223368</v>
      </c>
      <c r="H9557">
        <v>51301</v>
      </c>
      <c r="I9557" t="s">
        <v>28</v>
      </c>
      <c r="J9557" t="s">
        <v>29</v>
      </c>
      <c r="K9557" t="s">
        <v>30</v>
      </c>
      <c r="L9557" t="s">
        <v>801</v>
      </c>
      <c r="M9557" t="s">
        <v>69</v>
      </c>
      <c r="N9557">
        <v>30</v>
      </c>
      <c r="O9557" t="s">
        <v>33</v>
      </c>
      <c r="P9557" t="s">
        <v>34</v>
      </c>
      <c r="Q9557">
        <v>0</v>
      </c>
      <c r="R9557" s="1">
        <v>1028</v>
      </c>
      <c r="S9557">
        <v>0</v>
      </c>
      <c r="T9557">
        <v>1</v>
      </c>
      <c r="U9557">
        <v>1</v>
      </c>
      <c r="V9557" s="1">
        <v>-1028</v>
      </c>
      <c r="W9557">
        <v>0</v>
      </c>
      <c r="X9557">
        <v>0</v>
      </c>
    </row>
    <row r="9558" spans="1:24" x14ac:dyDescent="0.25">
      <c r="A9558">
        <v>202001</v>
      </c>
      <c r="B9558" t="s">
        <v>64</v>
      </c>
      <c r="C9558" t="s">
        <v>65</v>
      </c>
      <c r="D9558" t="s">
        <v>65</v>
      </c>
      <c r="E9558" t="s">
        <v>66</v>
      </c>
      <c r="F9558">
        <v>2458</v>
      </c>
      <c r="G9558">
        <v>65223364</v>
      </c>
      <c r="H9558">
        <v>32882254</v>
      </c>
      <c r="I9558" t="s">
        <v>72</v>
      </c>
      <c r="J9558" t="s">
        <v>29</v>
      </c>
      <c r="K9558" t="s">
        <v>30</v>
      </c>
      <c r="L9558" t="s">
        <v>801</v>
      </c>
      <c r="M9558" t="s">
        <v>69</v>
      </c>
      <c r="N9558">
        <v>75</v>
      </c>
      <c r="O9558" t="s">
        <v>261</v>
      </c>
      <c r="P9558" t="s">
        <v>42</v>
      </c>
      <c r="Q9558">
        <v>538</v>
      </c>
      <c r="R9558">
        <v>118</v>
      </c>
      <c r="S9558">
        <v>0</v>
      </c>
      <c r="T9558">
        <v>1</v>
      </c>
      <c r="U9558">
        <v>9</v>
      </c>
      <c r="V9558">
        <v>420</v>
      </c>
      <c r="W9558">
        <v>78.040000000000006</v>
      </c>
      <c r="X9558">
        <v>58.19</v>
      </c>
    </row>
    <row r="9559" spans="1:24" x14ac:dyDescent="0.25">
      <c r="A9559">
        <v>202001</v>
      </c>
      <c r="B9559" t="s">
        <v>64</v>
      </c>
      <c r="C9559" t="s">
        <v>65</v>
      </c>
      <c r="D9559" t="s">
        <v>65</v>
      </c>
      <c r="E9559" t="s">
        <v>66</v>
      </c>
      <c r="F9559">
        <v>2477</v>
      </c>
      <c r="G9559">
        <v>65223522</v>
      </c>
      <c r="H9559">
        <v>5017049</v>
      </c>
      <c r="I9559" t="s">
        <v>72</v>
      </c>
      <c r="J9559" t="s">
        <v>29</v>
      </c>
      <c r="K9559" t="s">
        <v>30</v>
      </c>
      <c r="L9559" t="s">
        <v>801</v>
      </c>
      <c r="M9559" t="s">
        <v>69</v>
      </c>
      <c r="N9559">
        <v>100</v>
      </c>
      <c r="O9559" t="s">
        <v>76</v>
      </c>
      <c r="P9559" t="s">
        <v>42</v>
      </c>
      <c r="Q9559" s="1">
        <v>3491</v>
      </c>
      <c r="R9559" s="1">
        <v>3552</v>
      </c>
      <c r="S9559">
        <v>0</v>
      </c>
      <c r="T9559">
        <v>1</v>
      </c>
      <c r="U9559">
        <v>2</v>
      </c>
      <c r="V9559">
        <v>-61</v>
      </c>
      <c r="W9559">
        <v>-1.74</v>
      </c>
      <c r="X9559" s="2">
        <v>-1144.55</v>
      </c>
    </row>
    <row r="9560" spans="1:24" x14ac:dyDescent="0.25">
      <c r="A9560">
        <v>202001</v>
      </c>
      <c r="B9560" t="s">
        <v>64</v>
      </c>
      <c r="C9560" t="s">
        <v>65</v>
      </c>
      <c r="D9560" t="s">
        <v>65</v>
      </c>
      <c r="E9560" t="s">
        <v>193</v>
      </c>
      <c r="F9560" t="s">
        <v>9881</v>
      </c>
      <c r="G9560">
        <v>65725100</v>
      </c>
      <c r="H9560" s="3">
        <v>300000000000</v>
      </c>
      <c r="I9560" t="s">
        <v>72</v>
      </c>
      <c r="J9560" t="s">
        <v>29</v>
      </c>
      <c r="K9560" t="s">
        <v>30</v>
      </c>
      <c r="L9560" t="s">
        <v>162</v>
      </c>
      <c r="M9560" t="s">
        <v>163</v>
      </c>
      <c r="N9560">
        <v>225</v>
      </c>
      <c r="O9560" t="s">
        <v>61</v>
      </c>
      <c r="P9560" t="s">
        <v>42</v>
      </c>
      <c r="Q9560" s="1">
        <v>43950</v>
      </c>
      <c r="R9560" s="1">
        <v>29467</v>
      </c>
      <c r="S9560">
        <v>0</v>
      </c>
      <c r="T9560">
        <v>103</v>
      </c>
      <c r="U9560">
        <v>105</v>
      </c>
      <c r="V9560" s="1">
        <v>14483</v>
      </c>
      <c r="W9560">
        <v>32.950000000000003</v>
      </c>
      <c r="X9560">
        <v>17.23</v>
      </c>
    </row>
    <row r="9561" spans="1:24" x14ac:dyDescent="0.25">
      <c r="A9561">
        <v>202001</v>
      </c>
      <c r="B9561" t="s">
        <v>64</v>
      </c>
      <c r="C9561" t="s">
        <v>65</v>
      </c>
      <c r="D9561" t="s">
        <v>65</v>
      </c>
      <c r="E9561" t="s">
        <v>587</v>
      </c>
      <c r="F9561">
        <v>2816</v>
      </c>
      <c r="G9561">
        <v>65208617</v>
      </c>
      <c r="H9561">
        <v>65274</v>
      </c>
      <c r="I9561" t="s">
        <v>28</v>
      </c>
      <c r="J9561" t="s">
        <v>57</v>
      </c>
      <c r="K9561" t="s">
        <v>30</v>
      </c>
      <c r="L9561" t="s">
        <v>1678</v>
      </c>
      <c r="M9561" t="s">
        <v>425</v>
      </c>
      <c r="N9561">
        <v>75</v>
      </c>
      <c r="O9561" t="s">
        <v>33</v>
      </c>
      <c r="P9561" t="s">
        <v>34</v>
      </c>
      <c r="Q9561">
        <v>0</v>
      </c>
      <c r="R9561" s="1">
        <v>2728</v>
      </c>
      <c r="S9561">
        <v>0</v>
      </c>
      <c r="T9561">
        <v>8</v>
      </c>
      <c r="U9561">
        <v>10</v>
      </c>
      <c r="V9561" s="1">
        <v>-2728</v>
      </c>
      <c r="W9561">
        <v>0</v>
      </c>
      <c r="X9561">
        <v>0</v>
      </c>
    </row>
    <row r="9562" spans="1:24" x14ac:dyDescent="0.25">
      <c r="A9562">
        <v>202001</v>
      </c>
      <c r="B9562" t="s">
        <v>64</v>
      </c>
      <c r="C9562" t="s">
        <v>65</v>
      </c>
      <c r="D9562" t="s">
        <v>65</v>
      </c>
      <c r="E9562" t="s">
        <v>761</v>
      </c>
      <c r="F9562">
        <v>2885</v>
      </c>
      <c r="G9562">
        <v>65701841</v>
      </c>
      <c r="H9562">
        <v>40028116</v>
      </c>
      <c r="I9562" t="s">
        <v>72</v>
      </c>
      <c r="J9562" t="s">
        <v>29</v>
      </c>
      <c r="K9562" t="s">
        <v>30</v>
      </c>
      <c r="L9562" t="s">
        <v>770</v>
      </c>
      <c r="M9562" t="s">
        <v>425</v>
      </c>
      <c r="N9562">
        <v>75</v>
      </c>
      <c r="O9562" t="s">
        <v>76</v>
      </c>
      <c r="P9562" t="s">
        <v>42</v>
      </c>
      <c r="Q9562" s="1">
        <v>6300</v>
      </c>
      <c r="R9562" s="1">
        <v>5400</v>
      </c>
      <c r="S9562">
        <v>0</v>
      </c>
      <c r="T9562">
        <v>21</v>
      </c>
      <c r="U9562">
        <v>22</v>
      </c>
      <c r="V9562">
        <v>900</v>
      </c>
      <c r="W9562">
        <v>14.29</v>
      </c>
      <c r="X9562">
        <v>-31.17</v>
      </c>
    </row>
    <row r="9563" spans="1:24" x14ac:dyDescent="0.25">
      <c r="A9563">
        <v>202001</v>
      </c>
      <c r="B9563" t="s">
        <v>24</v>
      </c>
      <c r="C9563" t="s">
        <v>1043</v>
      </c>
      <c r="D9563" t="s">
        <v>1936</v>
      </c>
      <c r="E9563" t="s">
        <v>1550</v>
      </c>
      <c r="F9563" t="s">
        <v>9882</v>
      </c>
      <c r="G9563">
        <v>65755056</v>
      </c>
      <c r="H9563">
        <v>4603249212</v>
      </c>
      <c r="I9563" t="s">
        <v>72</v>
      </c>
      <c r="J9563" t="s">
        <v>53</v>
      </c>
      <c r="K9563" t="s">
        <v>60</v>
      </c>
      <c r="L9563" t="s">
        <v>1938</v>
      </c>
      <c r="M9563" t="s">
        <v>1939</v>
      </c>
      <c r="N9563">
        <v>25</v>
      </c>
      <c r="O9563" t="s">
        <v>50</v>
      </c>
      <c r="P9563" t="s">
        <v>42</v>
      </c>
      <c r="Q9563" s="1">
        <v>11724</v>
      </c>
      <c r="R9563" s="1">
        <v>23433</v>
      </c>
      <c r="S9563">
        <v>252</v>
      </c>
      <c r="T9563">
        <v>53</v>
      </c>
      <c r="U9563">
        <v>53</v>
      </c>
      <c r="V9563" s="1">
        <v>-11960</v>
      </c>
      <c r="W9563">
        <v>-102.01</v>
      </c>
      <c r="X9563">
        <v>98.56</v>
      </c>
    </row>
    <row r="9564" spans="1:24" x14ac:dyDescent="0.25">
      <c r="A9564">
        <v>202001</v>
      </c>
      <c r="B9564" t="s">
        <v>64</v>
      </c>
      <c r="C9564" t="s">
        <v>65</v>
      </c>
      <c r="D9564" t="s">
        <v>65</v>
      </c>
      <c r="E9564" t="s">
        <v>1391</v>
      </c>
      <c r="F9564" t="s">
        <v>9883</v>
      </c>
      <c r="G9564">
        <v>65203336</v>
      </c>
      <c r="H9564">
        <v>40028593</v>
      </c>
      <c r="I9564" t="s">
        <v>28</v>
      </c>
      <c r="J9564" t="s">
        <v>29</v>
      </c>
      <c r="K9564" t="s">
        <v>30</v>
      </c>
      <c r="L9564" t="s">
        <v>374</v>
      </c>
      <c r="M9564" t="s">
        <v>170</v>
      </c>
      <c r="N9564">
        <v>50</v>
      </c>
      <c r="O9564" t="s">
        <v>50</v>
      </c>
      <c r="P9564" t="s">
        <v>42</v>
      </c>
      <c r="Q9564" s="1">
        <v>3938</v>
      </c>
      <c r="R9564" s="1">
        <v>13745</v>
      </c>
      <c r="S9564">
        <v>0</v>
      </c>
      <c r="T9564">
        <v>37</v>
      </c>
      <c r="U9564">
        <v>39</v>
      </c>
      <c r="V9564" s="1">
        <v>-9807</v>
      </c>
      <c r="W9564">
        <v>-249.07</v>
      </c>
      <c r="X9564" s="2">
        <v>-4393.3599999999997</v>
      </c>
    </row>
    <row r="9565" spans="1:24" x14ac:dyDescent="0.25">
      <c r="A9565">
        <v>202001</v>
      </c>
      <c r="B9565" t="s">
        <v>64</v>
      </c>
      <c r="C9565" t="s">
        <v>65</v>
      </c>
      <c r="D9565" t="s">
        <v>65</v>
      </c>
      <c r="E9565" t="s">
        <v>193</v>
      </c>
      <c r="F9565" t="s">
        <v>9884</v>
      </c>
      <c r="G9565">
        <v>65756380</v>
      </c>
      <c r="H9565">
        <v>9072512</v>
      </c>
      <c r="I9565" t="s">
        <v>28</v>
      </c>
      <c r="J9565" t="s">
        <v>29</v>
      </c>
      <c r="K9565" t="s">
        <v>337</v>
      </c>
      <c r="L9565" t="s">
        <v>1198</v>
      </c>
      <c r="M9565" t="s">
        <v>89</v>
      </c>
      <c r="N9565" t="s">
        <v>81</v>
      </c>
      <c r="O9565" t="s">
        <v>41</v>
      </c>
      <c r="P9565" t="s">
        <v>42</v>
      </c>
      <c r="Q9565" s="1">
        <v>10982</v>
      </c>
      <c r="R9565" s="1">
        <v>3551</v>
      </c>
      <c r="S9565">
        <v>352</v>
      </c>
      <c r="T9565">
        <v>18</v>
      </c>
      <c r="U9565">
        <v>21</v>
      </c>
      <c r="V9565" s="1">
        <v>7079</v>
      </c>
      <c r="W9565">
        <v>64.459999999999994</v>
      </c>
      <c r="X9565">
        <v>-297.54000000000002</v>
      </c>
    </row>
    <row r="9566" spans="1:24" x14ac:dyDescent="0.25">
      <c r="A9566">
        <v>202001</v>
      </c>
      <c r="B9566" t="s">
        <v>607</v>
      </c>
      <c r="C9566" t="s">
        <v>136</v>
      </c>
      <c r="D9566" t="s">
        <v>136</v>
      </c>
      <c r="E9566" t="s">
        <v>3385</v>
      </c>
      <c r="F9566" t="s">
        <v>9885</v>
      </c>
      <c r="G9566">
        <v>65213622</v>
      </c>
      <c r="H9566">
        <v>7000764</v>
      </c>
      <c r="I9566" t="s">
        <v>28</v>
      </c>
      <c r="J9566" t="s">
        <v>29</v>
      </c>
      <c r="K9566" t="s">
        <v>30</v>
      </c>
      <c r="L9566" t="s">
        <v>1414</v>
      </c>
      <c r="M9566" t="s">
        <v>1118</v>
      </c>
      <c r="N9566">
        <v>75</v>
      </c>
      <c r="O9566" t="s">
        <v>33</v>
      </c>
      <c r="P9566" t="s">
        <v>34</v>
      </c>
      <c r="Q9566">
        <v>0</v>
      </c>
      <c r="R9566" s="1">
        <v>30536</v>
      </c>
      <c r="S9566">
        <v>920</v>
      </c>
      <c r="T9566">
        <v>73</v>
      </c>
      <c r="U9566">
        <v>74</v>
      </c>
      <c r="V9566" s="1">
        <v>-31456</v>
      </c>
      <c r="W9566">
        <v>0</v>
      </c>
      <c r="X9566">
        <v>0</v>
      </c>
    </row>
    <row r="9567" spans="1:24" x14ac:dyDescent="0.25">
      <c r="A9567">
        <v>202001</v>
      </c>
      <c r="B9567" t="s">
        <v>607</v>
      </c>
      <c r="C9567" t="s">
        <v>899</v>
      </c>
      <c r="D9567" t="s">
        <v>899</v>
      </c>
      <c r="E9567" t="s">
        <v>752</v>
      </c>
      <c r="F9567" t="s">
        <v>9886</v>
      </c>
      <c r="G9567">
        <v>65764987</v>
      </c>
      <c r="H9567">
        <v>4603216165</v>
      </c>
      <c r="I9567" t="s">
        <v>28</v>
      </c>
      <c r="J9567" t="s">
        <v>29</v>
      </c>
      <c r="K9567" t="s">
        <v>30</v>
      </c>
      <c r="L9567" t="s">
        <v>902</v>
      </c>
      <c r="M9567" t="s">
        <v>903</v>
      </c>
      <c r="N9567" t="s">
        <v>81</v>
      </c>
      <c r="O9567" t="s">
        <v>261</v>
      </c>
      <c r="P9567" t="s">
        <v>42</v>
      </c>
      <c r="Q9567" s="1">
        <v>10560</v>
      </c>
      <c r="R9567" s="1">
        <v>2458</v>
      </c>
      <c r="S9567">
        <v>0</v>
      </c>
      <c r="T9567">
        <v>6</v>
      </c>
      <c r="U9567">
        <v>9</v>
      </c>
      <c r="V9567" s="1">
        <v>8102</v>
      </c>
      <c r="W9567">
        <v>76.72</v>
      </c>
      <c r="X9567">
        <v>99.61</v>
      </c>
    </row>
    <row r="9568" spans="1:24" x14ac:dyDescent="0.25">
      <c r="A9568">
        <v>202001</v>
      </c>
      <c r="B9568" t="s">
        <v>607</v>
      </c>
      <c r="C9568" t="s">
        <v>899</v>
      </c>
      <c r="D9568" t="s">
        <v>899</v>
      </c>
      <c r="E9568" t="s">
        <v>1633</v>
      </c>
      <c r="F9568" t="s">
        <v>9887</v>
      </c>
      <c r="G9568">
        <v>65001717</v>
      </c>
      <c r="H9568">
        <v>4603248427</v>
      </c>
      <c r="I9568" t="s">
        <v>28</v>
      </c>
      <c r="J9568" t="s">
        <v>53</v>
      </c>
      <c r="K9568" t="s">
        <v>30</v>
      </c>
      <c r="L9568" t="s">
        <v>902</v>
      </c>
      <c r="M9568" t="s">
        <v>903</v>
      </c>
      <c r="N9568">
        <v>50</v>
      </c>
      <c r="O9568" t="s">
        <v>61</v>
      </c>
      <c r="P9568" t="s">
        <v>42</v>
      </c>
      <c r="Q9568" s="1">
        <v>13976</v>
      </c>
      <c r="R9568" s="1">
        <v>9325</v>
      </c>
      <c r="S9568">
        <v>1</v>
      </c>
      <c r="T9568">
        <v>36</v>
      </c>
      <c r="U9568">
        <v>36</v>
      </c>
      <c r="V9568" s="1">
        <v>4651</v>
      </c>
      <c r="W9568">
        <v>33.28</v>
      </c>
      <c r="X9568">
        <v>45.24</v>
      </c>
    </row>
    <row r="9569" spans="1:24" x14ac:dyDescent="0.25">
      <c r="A9569">
        <v>202001</v>
      </c>
      <c r="B9569" t="s">
        <v>607</v>
      </c>
      <c r="C9569" t="s">
        <v>899</v>
      </c>
      <c r="D9569" t="s">
        <v>899</v>
      </c>
      <c r="E9569" t="s">
        <v>1633</v>
      </c>
      <c r="F9569" t="s">
        <v>9888</v>
      </c>
      <c r="G9569">
        <v>65765545</v>
      </c>
      <c r="H9569">
        <v>4602919090</v>
      </c>
      <c r="I9569" t="s">
        <v>28</v>
      </c>
      <c r="J9569" t="s">
        <v>29</v>
      </c>
      <c r="K9569" t="s">
        <v>30</v>
      </c>
      <c r="L9569" t="s">
        <v>902</v>
      </c>
      <c r="M9569" t="s">
        <v>903</v>
      </c>
      <c r="N9569">
        <v>75</v>
      </c>
      <c r="O9569" t="s">
        <v>33</v>
      </c>
      <c r="P9569" t="s">
        <v>34</v>
      </c>
      <c r="Q9569">
        <v>0</v>
      </c>
      <c r="R9569" s="1">
        <v>12286</v>
      </c>
      <c r="S9569">
        <v>0</v>
      </c>
      <c r="T9569">
        <v>48</v>
      </c>
      <c r="U9569">
        <v>52</v>
      </c>
      <c r="V9569" s="1">
        <v>-12286</v>
      </c>
      <c r="W9569">
        <v>0</v>
      </c>
      <c r="X9569">
        <v>0</v>
      </c>
    </row>
    <row r="9570" spans="1:24" x14ac:dyDescent="0.25">
      <c r="A9570">
        <v>202001</v>
      </c>
      <c r="B9570" t="s">
        <v>607</v>
      </c>
      <c r="C9570" t="s">
        <v>820</v>
      </c>
      <c r="D9570" t="s">
        <v>820</v>
      </c>
      <c r="E9570" t="s">
        <v>7039</v>
      </c>
      <c r="F9570">
        <v>15797</v>
      </c>
      <c r="G9570">
        <v>65013394</v>
      </c>
      <c r="H9570">
        <v>4602881085</v>
      </c>
      <c r="I9570" t="s">
        <v>28</v>
      </c>
      <c r="J9570" t="s">
        <v>29</v>
      </c>
      <c r="K9570" t="s">
        <v>30</v>
      </c>
      <c r="L9570" t="s">
        <v>828</v>
      </c>
      <c r="M9570" t="s">
        <v>825</v>
      </c>
      <c r="N9570">
        <v>50</v>
      </c>
      <c r="O9570" t="s">
        <v>45</v>
      </c>
      <c r="P9570" t="s">
        <v>42</v>
      </c>
      <c r="Q9570" s="1">
        <v>64526</v>
      </c>
      <c r="R9570" s="1">
        <v>4488</v>
      </c>
      <c r="S9570">
        <v>388</v>
      </c>
      <c r="T9570">
        <v>16</v>
      </c>
      <c r="U9570">
        <v>16</v>
      </c>
      <c r="V9570" s="1">
        <v>59649</v>
      </c>
      <c r="W9570">
        <v>92.44</v>
      </c>
      <c r="X9570">
        <v>98.07</v>
      </c>
    </row>
    <row r="9571" spans="1:24" x14ac:dyDescent="0.25">
      <c r="A9571">
        <v>202001</v>
      </c>
      <c r="B9571" t="s">
        <v>35</v>
      </c>
      <c r="C9571" t="s">
        <v>995</v>
      </c>
      <c r="D9571" t="s">
        <v>995</v>
      </c>
      <c r="E9571" t="s">
        <v>678</v>
      </c>
      <c r="F9571">
        <v>40623</v>
      </c>
      <c r="G9571">
        <v>65002070</v>
      </c>
      <c r="H9571">
        <v>4603216821</v>
      </c>
      <c r="I9571" t="s">
        <v>28</v>
      </c>
      <c r="J9571" t="s">
        <v>29</v>
      </c>
      <c r="K9571" t="s">
        <v>30</v>
      </c>
      <c r="L9571" t="s">
        <v>998</v>
      </c>
      <c r="M9571" t="s">
        <v>999</v>
      </c>
      <c r="N9571">
        <v>50</v>
      </c>
      <c r="O9571" t="s">
        <v>41</v>
      </c>
      <c r="P9571" t="s">
        <v>42</v>
      </c>
      <c r="Q9571" s="1">
        <v>41981</v>
      </c>
      <c r="R9571" s="1">
        <v>14967</v>
      </c>
      <c r="S9571">
        <v>758</v>
      </c>
      <c r="T9571">
        <v>76</v>
      </c>
      <c r="U9571">
        <v>101</v>
      </c>
      <c r="V9571" s="1">
        <v>26256</v>
      </c>
      <c r="W9571">
        <v>62.54</v>
      </c>
      <c r="X9571">
        <v>56.6</v>
      </c>
    </row>
    <row r="9572" spans="1:24" x14ac:dyDescent="0.25">
      <c r="A9572">
        <v>202001</v>
      </c>
      <c r="B9572" t="s">
        <v>35</v>
      </c>
      <c r="C9572" t="s">
        <v>995</v>
      </c>
      <c r="D9572" t="s">
        <v>995</v>
      </c>
      <c r="E9572" t="s">
        <v>996</v>
      </c>
      <c r="F9572">
        <v>40630</v>
      </c>
      <c r="G9572">
        <v>65712071</v>
      </c>
      <c r="H9572">
        <v>5008348</v>
      </c>
      <c r="I9572" t="s">
        <v>28</v>
      </c>
      <c r="J9572" t="s">
        <v>29</v>
      </c>
      <c r="K9572" t="s">
        <v>30</v>
      </c>
      <c r="L9572" t="s">
        <v>998</v>
      </c>
      <c r="M9572" t="s">
        <v>999</v>
      </c>
      <c r="N9572">
        <v>50</v>
      </c>
      <c r="O9572" t="s">
        <v>33</v>
      </c>
      <c r="P9572" t="s">
        <v>34</v>
      </c>
      <c r="Q9572">
        <v>0</v>
      </c>
      <c r="R9572" s="1">
        <v>13234</v>
      </c>
      <c r="S9572" s="1">
        <v>1540</v>
      </c>
      <c r="T9572">
        <v>75</v>
      </c>
      <c r="U9572">
        <v>84</v>
      </c>
      <c r="V9572" s="1">
        <v>-14774</v>
      </c>
      <c r="W9572">
        <v>0</v>
      </c>
      <c r="X9572">
        <v>0</v>
      </c>
    </row>
    <row r="9573" spans="1:24" x14ac:dyDescent="0.25">
      <c r="A9573">
        <v>202001</v>
      </c>
      <c r="B9573" t="s">
        <v>35</v>
      </c>
      <c r="C9573" t="s">
        <v>995</v>
      </c>
      <c r="D9573" t="s">
        <v>4737</v>
      </c>
      <c r="E9573" t="s">
        <v>4737</v>
      </c>
      <c r="F9573">
        <v>40691</v>
      </c>
      <c r="G9573">
        <v>65008431</v>
      </c>
      <c r="H9573">
        <v>4603216891</v>
      </c>
      <c r="I9573" t="s">
        <v>28</v>
      </c>
      <c r="J9573" t="s">
        <v>29</v>
      </c>
      <c r="K9573" t="s">
        <v>30</v>
      </c>
      <c r="L9573" t="s">
        <v>1946</v>
      </c>
      <c r="M9573" t="s">
        <v>1947</v>
      </c>
      <c r="N9573">
        <v>25</v>
      </c>
      <c r="O9573" t="s">
        <v>50</v>
      </c>
      <c r="P9573" t="s">
        <v>42</v>
      </c>
      <c r="Q9573">
        <v>764</v>
      </c>
      <c r="R9573" s="1">
        <v>2551</v>
      </c>
      <c r="S9573">
        <v>0</v>
      </c>
      <c r="T9573">
        <v>7</v>
      </c>
      <c r="U9573">
        <v>9</v>
      </c>
      <c r="V9573" s="1">
        <v>-1787</v>
      </c>
      <c r="W9573">
        <v>-234.05</v>
      </c>
      <c r="X9573" s="2">
        <v>-1615.5</v>
      </c>
    </row>
    <row r="9574" spans="1:24" x14ac:dyDescent="0.25">
      <c r="A9574">
        <v>202001</v>
      </c>
      <c r="B9574" t="s">
        <v>35</v>
      </c>
      <c r="C9574" t="s">
        <v>995</v>
      </c>
      <c r="D9574" t="s">
        <v>1944</v>
      </c>
      <c r="E9574" t="s">
        <v>1944</v>
      </c>
      <c r="F9574">
        <v>40726</v>
      </c>
      <c r="G9574">
        <v>65006899</v>
      </c>
      <c r="H9574">
        <v>4602881015</v>
      </c>
      <c r="I9574" t="s">
        <v>28</v>
      </c>
      <c r="J9574" t="s">
        <v>29</v>
      </c>
      <c r="K9574" t="s">
        <v>30</v>
      </c>
      <c r="L9574" t="s">
        <v>1946</v>
      </c>
      <c r="M9574" t="s">
        <v>1947</v>
      </c>
      <c r="N9574" t="s">
        <v>81</v>
      </c>
      <c r="O9574" t="s">
        <v>33</v>
      </c>
      <c r="P9574" t="s">
        <v>34</v>
      </c>
      <c r="Q9574">
        <v>0</v>
      </c>
      <c r="R9574" s="1">
        <v>4722</v>
      </c>
      <c r="S9574">
        <v>0</v>
      </c>
      <c r="T9574">
        <v>11</v>
      </c>
      <c r="U9574">
        <v>12</v>
      </c>
      <c r="V9574" s="1">
        <v>-4722</v>
      </c>
      <c r="W9574">
        <v>0</v>
      </c>
      <c r="X9574">
        <v>0</v>
      </c>
    </row>
    <row r="9575" spans="1:24" x14ac:dyDescent="0.25">
      <c r="A9575">
        <v>202001</v>
      </c>
      <c r="B9575" t="s">
        <v>35</v>
      </c>
      <c r="C9575" t="s">
        <v>995</v>
      </c>
      <c r="D9575" t="s">
        <v>1944</v>
      </c>
      <c r="E9575" t="s">
        <v>4737</v>
      </c>
      <c r="F9575">
        <v>40732</v>
      </c>
      <c r="G9575">
        <v>65006903</v>
      </c>
      <c r="H9575">
        <v>4603216831</v>
      </c>
      <c r="I9575" t="s">
        <v>28</v>
      </c>
      <c r="J9575" t="s">
        <v>29</v>
      </c>
      <c r="K9575" t="s">
        <v>30</v>
      </c>
      <c r="L9575" t="s">
        <v>1946</v>
      </c>
      <c r="M9575" t="s">
        <v>1947</v>
      </c>
      <c r="N9575">
        <v>25</v>
      </c>
      <c r="O9575" t="s">
        <v>76</v>
      </c>
      <c r="P9575" t="s">
        <v>42</v>
      </c>
      <c r="Q9575" s="1">
        <v>6982</v>
      </c>
      <c r="R9575" s="1">
        <v>6316</v>
      </c>
      <c r="S9575">
        <v>0</v>
      </c>
      <c r="T9575">
        <v>12</v>
      </c>
      <c r="U9575">
        <v>13</v>
      </c>
      <c r="V9575">
        <v>665</v>
      </c>
      <c r="W9575">
        <v>9.5299999999999994</v>
      </c>
      <c r="X9575">
        <v>-672.04</v>
      </c>
    </row>
    <row r="9576" spans="1:24" x14ac:dyDescent="0.25">
      <c r="A9576">
        <v>202001</v>
      </c>
      <c r="B9576" t="s">
        <v>35</v>
      </c>
      <c r="C9576" t="s">
        <v>127</v>
      </c>
      <c r="D9576" t="s">
        <v>8532</v>
      </c>
      <c r="E9576" t="s">
        <v>8532</v>
      </c>
      <c r="F9576">
        <v>40791</v>
      </c>
      <c r="G9576">
        <v>65006974</v>
      </c>
      <c r="H9576">
        <v>44971360</v>
      </c>
      <c r="I9576" t="s">
        <v>28</v>
      </c>
      <c r="J9576" t="s">
        <v>29</v>
      </c>
      <c r="K9576" t="s">
        <v>30</v>
      </c>
      <c r="L9576" t="s">
        <v>1838</v>
      </c>
      <c r="M9576" t="s">
        <v>1839</v>
      </c>
      <c r="N9576">
        <v>50</v>
      </c>
      <c r="O9576" t="s">
        <v>50</v>
      </c>
      <c r="P9576" t="s">
        <v>42</v>
      </c>
      <c r="Q9576" s="1">
        <v>17652</v>
      </c>
      <c r="R9576" s="1">
        <v>21374</v>
      </c>
      <c r="S9576">
        <v>525</v>
      </c>
      <c r="T9576">
        <v>59</v>
      </c>
      <c r="U9576">
        <v>65</v>
      </c>
      <c r="V9576" s="1">
        <v>-4247</v>
      </c>
      <c r="W9576">
        <v>-24.06</v>
      </c>
      <c r="X9576">
        <v>-35.909999999999997</v>
      </c>
    </row>
    <row r="9577" spans="1:24" x14ac:dyDescent="0.25">
      <c r="A9577">
        <v>202001</v>
      </c>
      <c r="B9577" t="s">
        <v>64</v>
      </c>
      <c r="C9577" t="s">
        <v>95</v>
      </c>
      <c r="D9577" t="s">
        <v>95</v>
      </c>
      <c r="E9577" t="s">
        <v>3156</v>
      </c>
      <c r="F9577" t="s">
        <v>9889</v>
      </c>
      <c r="G9577">
        <v>65212728</v>
      </c>
      <c r="H9577">
        <v>16003575</v>
      </c>
      <c r="I9577" t="s">
        <v>28</v>
      </c>
      <c r="J9577" t="s">
        <v>57</v>
      </c>
      <c r="K9577" t="s">
        <v>54</v>
      </c>
      <c r="L9577" t="s">
        <v>531</v>
      </c>
      <c r="M9577" t="s">
        <v>532</v>
      </c>
      <c r="N9577">
        <v>75</v>
      </c>
      <c r="O9577" t="s">
        <v>261</v>
      </c>
      <c r="P9577" t="s">
        <v>42</v>
      </c>
      <c r="Q9577" s="1">
        <v>46482</v>
      </c>
      <c r="R9577" s="1">
        <v>12054</v>
      </c>
      <c r="S9577">
        <v>524</v>
      </c>
      <c r="T9577">
        <v>47</v>
      </c>
      <c r="U9577">
        <v>51</v>
      </c>
      <c r="V9577" s="1">
        <v>33905</v>
      </c>
      <c r="W9577">
        <v>72.94</v>
      </c>
      <c r="X9577">
        <v>35.97</v>
      </c>
    </row>
    <row r="9578" spans="1:24" x14ac:dyDescent="0.25">
      <c r="A9578">
        <v>202001</v>
      </c>
      <c r="B9578" t="s">
        <v>64</v>
      </c>
      <c r="C9578" t="s">
        <v>95</v>
      </c>
      <c r="D9578" t="s">
        <v>95</v>
      </c>
      <c r="E9578" t="s">
        <v>3156</v>
      </c>
      <c r="F9578" t="s">
        <v>9890</v>
      </c>
      <c r="G9578">
        <v>65737643</v>
      </c>
      <c r="H9578">
        <v>32882715</v>
      </c>
      <c r="I9578" t="s">
        <v>28</v>
      </c>
      <c r="J9578" t="s">
        <v>57</v>
      </c>
      <c r="K9578" t="s">
        <v>54</v>
      </c>
      <c r="L9578" t="s">
        <v>531</v>
      </c>
      <c r="M9578" t="s">
        <v>532</v>
      </c>
      <c r="N9578">
        <v>75</v>
      </c>
      <c r="O9578" t="s">
        <v>179</v>
      </c>
      <c r="P9578" t="s">
        <v>42</v>
      </c>
      <c r="Q9578" s="1">
        <v>15329</v>
      </c>
      <c r="R9578" s="1">
        <v>16319</v>
      </c>
      <c r="S9578">
        <v>432</v>
      </c>
      <c r="T9578">
        <v>83</v>
      </c>
      <c r="U9578">
        <v>86</v>
      </c>
      <c r="V9578" s="1">
        <v>-1422</v>
      </c>
      <c r="W9578">
        <v>-9.27</v>
      </c>
      <c r="X9578">
        <v>-85.09</v>
      </c>
    </row>
    <row r="9579" spans="1:24" x14ac:dyDescent="0.25">
      <c r="A9579">
        <v>202001</v>
      </c>
      <c r="B9579" t="s">
        <v>64</v>
      </c>
      <c r="C9579" t="s">
        <v>95</v>
      </c>
      <c r="D9579" t="s">
        <v>95</v>
      </c>
      <c r="E9579" t="s">
        <v>3156</v>
      </c>
      <c r="F9579" t="s">
        <v>9891</v>
      </c>
      <c r="G9579">
        <v>65212740</v>
      </c>
      <c r="H9579">
        <v>40009906</v>
      </c>
      <c r="I9579" t="s">
        <v>28</v>
      </c>
      <c r="J9579" t="s">
        <v>57</v>
      </c>
      <c r="K9579" t="s">
        <v>54</v>
      </c>
      <c r="L9579" t="s">
        <v>531</v>
      </c>
      <c r="M9579" t="s">
        <v>532</v>
      </c>
      <c r="N9579">
        <v>50</v>
      </c>
      <c r="O9579" t="s">
        <v>33</v>
      </c>
      <c r="P9579" t="s">
        <v>34</v>
      </c>
      <c r="Q9579">
        <v>0</v>
      </c>
      <c r="R9579" s="1">
        <v>12722</v>
      </c>
      <c r="S9579">
        <v>0</v>
      </c>
      <c r="T9579">
        <v>50</v>
      </c>
      <c r="U9579">
        <v>56</v>
      </c>
      <c r="V9579" s="1">
        <v>-12722</v>
      </c>
      <c r="W9579">
        <v>0</v>
      </c>
      <c r="X9579">
        <v>0</v>
      </c>
    </row>
    <row r="9580" spans="1:24" x14ac:dyDescent="0.25">
      <c r="A9580">
        <v>202001</v>
      </c>
      <c r="B9580" t="s">
        <v>64</v>
      </c>
      <c r="C9580" t="s">
        <v>65</v>
      </c>
      <c r="D9580" t="s">
        <v>65</v>
      </c>
      <c r="E9580" t="s">
        <v>814</v>
      </c>
      <c r="F9580" t="s">
        <v>9892</v>
      </c>
      <c r="G9580">
        <v>65211860</v>
      </c>
      <c r="H9580">
        <v>7000384</v>
      </c>
      <c r="I9580" t="s">
        <v>28</v>
      </c>
      <c r="J9580" t="s">
        <v>57</v>
      </c>
      <c r="K9580" t="s">
        <v>54</v>
      </c>
      <c r="L9580" t="s">
        <v>816</v>
      </c>
      <c r="M9580" t="s">
        <v>817</v>
      </c>
      <c r="N9580">
        <v>50</v>
      </c>
      <c r="O9580" t="s">
        <v>50</v>
      </c>
      <c r="P9580" t="s">
        <v>42</v>
      </c>
      <c r="Q9580" s="1">
        <v>2419</v>
      </c>
      <c r="R9580" s="1">
        <v>28800</v>
      </c>
      <c r="S9580">
        <v>176</v>
      </c>
      <c r="T9580">
        <v>72</v>
      </c>
      <c r="U9580">
        <v>76</v>
      </c>
      <c r="V9580" s="1">
        <v>-26557</v>
      </c>
      <c r="W9580" s="2">
        <v>-1097.97</v>
      </c>
      <c r="X9580">
        <v>-841.45</v>
      </c>
    </row>
    <row r="9581" spans="1:24" x14ac:dyDescent="0.25">
      <c r="A9581">
        <v>202001</v>
      </c>
      <c r="B9581" t="s">
        <v>64</v>
      </c>
      <c r="C9581" t="s">
        <v>65</v>
      </c>
      <c r="D9581" t="s">
        <v>65</v>
      </c>
      <c r="E9581" t="s">
        <v>1949</v>
      </c>
      <c r="F9581" t="s">
        <v>9893</v>
      </c>
      <c r="G9581">
        <v>65211087</v>
      </c>
      <c r="H9581">
        <v>43756</v>
      </c>
      <c r="I9581" t="s">
        <v>28</v>
      </c>
      <c r="J9581" t="s">
        <v>29</v>
      </c>
      <c r="K9581" t="s">
        <v>30</v>
      </c>
      <c r="L9581" t="s">
        <v>1198</v>
      </c>
      <c r="M9581" t="s">
        <v>89</v>
      </c>
      <c r="N9581">
        <v>50</v>
      </c>
      <c r="O9581" t="s">
        <v>33</v>
      </c>
      <c r="P9581" t="s">
        <v>34</v>
      </c>
      <c r="Q9581">
        <v>0</v>
      </c>
      <c r="R9581" s="1">
        <v>16473</v>
      </c>
      <c r="S9581">
        <v>0</v>
      </c>
      <c r="T9581">
        <v>49</v>
      </c>
      <c r="U9581">
        <v>53</v>
      </c>
      <c r="V9581" s="1">
        <v>-16473</v>
      </c>
      <c r="W9581">
        <v>0</v>
      </c>
      <c r="X9581">
        <v>0</v>
      </c>
    </row>
    <row r="9582" spans="1:24" x14ac:dyDescent="0.25">
      <c r="A9582">
        <v>202001</v>
      </c>
      <c r="B9582" t="s">
        <v>64</v>
      </c>
      <c r="C9582" t="s">
        <v>65</v>
      </c>
      <c r="D9582" t="s">
        <v>65</v>
      </c>
      <c r="E9582" t="s">
        <v>2004</v>
      </c>
      <c r="F9582" t="s">
        <v>9894</v>
      </c>
      <c r="G9582">
        <v>65754983</v>
      </c>
      <c r="H9582">
        <v>5015521</v>
      </c>
      <c r="I9582" t="s">
        <v>28</v>
      </c>
      <c r="J9582" t="s">
        <v>29</v>
      </c>
      <c r="K9582" t="s">
        <v>30</v>
      </c>
      <c r="L9582" t="s">
        <v>1198</v>
      </c>
      <c r="M9582" t="s">
        <v>89</v>
      </c>
      <c r="N9582">
        <v>25</v>
      </c>
      <c r="O9582" t="s">
        <v>33</v>
      </c>
      <c r="P9582" t="s">
        <v>34</v>
      </c>
      <c r="Q9582">
        <v>0</v>
      </c>
      <c r="R9582" s="1">
        <v>2513</v>
      </c>
      <c r="S9582">
        <v>0</v>
      </c>
      <c r="T9582">
        <v>13</v>
      </c>
      <c r="U9582">
        <v>16</v>
      </c>
      <c r="V9582" s="1">
        <v>-2513</v>
      </c>
      <c r="W9582">
        <v>0</v>
      </c>
      <c r="X9582">
        <v>0</v>
      </c>
    </row>
    <row r="9583" spans="1:24" x14ac:dyDescent="0.25">
      <c r="A9583">
        <v>202001</v>
      </c>
      <c r="B9583" t="s">
        <v>64</v>
      </c>
      <c r="C9583" t="s">
        <v>65</v>
      </c>
      <c r="D9583" t="s">
        <v>65</v>
      </c>
      <c r="E9583" t="s">
        <v>2004</v>
      </c>
      <c r="F9583" t="s">
        <v>9895</v>
      </c>
      <c r="G9583">
        <v>65754986</v>
      </c>
      <c r="H9583">
        <v>9072518</v>
      </c>
      <c r="I9583" t="s">
        <v>72</v>
      </c>
      <c r="J9583" t="s">
        <v>29</v>
      </c>
      <c r="K9583" t="s">
        <v>30</v>
      </c>
      <c r="L9583" t="s">
        <v>1198</v>
      </c>
      <c r="M9583" t="s">
        <v>89</v>
      </c>
      <c r="N9583">
        <v>75</v>
      </c>
      <c r="O9583" t="s">
        <v>33</v>
      </c>
      <c r="P9583" t="s">
        <v>34</v>
      </c>
      <c r="Q9583">
        <v>0</v>
      </c>
      <c r="R9583" s="1">
        <v>16439</v>
      </c>
      <c r="S9583">
        <v>292</v>
      </c>
      <c r="T9583">
        <v>68</v>
      </c>
      <c r="U9583">
        <v>71</v>
      </c>
      <c r="V9583" s="1">
        <v>-16731</v>
      </c>
      <c r="W9583">
        <v>0</v>
      </c>
      <c r="X9583">
        <v>0</v>
      </c>
    </row>
    <row r="9584" spans="1:24" x14ac:dyDescent="0.25">
      <c r="A9584">
        <v>202001</v>
      </c>
      <c r="B9584" t="s">
        <v>64</v>
      </c>
      <c r="C9584" t="s">
        <v>65</v>
      </c>
      <c r="D9584" t="s">
        <v>65</v>
      </c>
      <c r="E9584" t="s">
        <v>1949</v>
      </c>
      <c r="F9584" t="s">
        <v>9896</v>
      </c>
      <c r="G9584">
        <v>65754858</v>
      </c>
      <c r="H9584">
        <v>45271069</v>
      </c>
      <c r="I9584" t="s">
        <v>28</v>
      </c>
      <c r="J9584" t="s">
        <v>29</v>
      </c>
      <c r="K9584" t="s">
        <v>30</v>
      </c>
      <c r="L9584" t="s">
        <v>1198</v>
      </c>
      <c r="M9584" t="s">
        <v>89</v>
      </c>
      <c r="N9584" t="s">
        <v>81</v>
      </c>
      <c r="O9584" t="s">
        <v>61</v>
      </c>
      <c r="P9584" t="s">
        <v>42</v>
      </c>
      <c r="Q9584" s="1">
        <v>9413</v>
      </c>
      <c r="R9584" s="1">
        <v>7002</v>
      </c>
      <c r="S9584">
        <v>0</v>
      </c>
      <c r="T9584">
        <v>26</v>
      </c>
      <c r="U9584">
        <v>27</v>
      </c>
      <c r="V9584" s="1">
        <v>2411</v>
      </c>
      <c r="W9584">
        <v>25.61</v>
      </c>
      <c r="X9584">
        <v>18.600000000000001</v>
      </c>
    </row>
    <row r="9585" spans="1:24" x14ac:dyDescent="0.25">
      <c r="A9585">
        <v>202001</v>
      </c>
      <c r="B9585" t="s">
        <v>64</v>
      </c>
      <c r="C9585" t="s">
        <v>65</v>
      </c>
      <c r="D9585" t="s">
        <v>65</v>
      </c>
      <c r="E9585" t="s">
        <v>834</v>
      </c>
      <c r="F9585" t="s">
        <v>9897</v>
      </c>
      <c r="G9585">
        <v>65211909</v>
      </c>
      <c r="H9585">
        <v>32879973</v>
      </c>
      <c r="I9585" t="s">
        <v>28</v>
      </c>
      <c r="J9585" t="s">
        <v>29</v>
      </c>
      <c r="K9585" t="s">
        <v>30</v>
      </c>
      <c r="L9585" t="s">
        <v>632</v>
      </c>
      <c r="M9585" t="s">
        <v>532</v>
      </c>
      <c r="N9585">
        <v>50</v>
      </c>
      <c r="O9585" t="s">
        <v>41</v>
      </c>
      <c r="P9585" t="s">
        <v>42</v>
      </c>
      <c r="Q9585" s="1">
        <v>19006</v>
      </c>
      <c r="R9585" s="1">
        <v>8248</v>
      </c>
      <c r="S9585">
        <v>176</v>
      </c>
      <c r="T9585">
        <v>43</v>
      </c>
      <c r="U9585">
        <v>43</v>
      </c>
      <c r="V9585" s="1">
        <v>10582</v>
      </c>
      <c r="W9585">
        <v>55.68</v>
      </c>
      <c r="X9585">
        <v>42.49</v>
      </c>
    </row>
    <row r="9586" spans="1:24" x14ac:dyDescent="0.25">
      <c r="A9586">
        <v>202001</v>
      </c>
      <c r="B9586" t="s">
        <v>64</v>
      </c>
      <c r="C9586" t="s">
        <v>65</v>
      </c>
      <c r="D9586" t="s">
        <v>65</v>
      </c>
      <c r="E9586" t="s">
        <v>529</v>
      </c>
      <c r="F9586" t="s">
        <v>9898</v>
      </c>
      <c r="G9586">
        <v>65721145</v>
      </c>
      <c r="H9586">
        <v>39728502</v>
      </c>
      <c r="I9586" t="s">
        <v>28</v>
      </c>
      <c r="J9586" t="s">
        <v>29</v>
      </c>
      <c r="K9586" t="s">
        <v>30</v>
      </c>
      <c r="L9586" t="s">
        <v>632</v>
      </c>
      <c r="M9586" t="s">
        <v>532</v>
      </c>
      <c r="N9586">
        <v>50</v>
      </c>
      <c r="O9586" t="s">
        <v>61</v>
      </c>
      <c r="P9586" t="s">
        <v>42</v>
      </c>
      <c r="Q9586" s="1">
        <v>16835</v>
      </c>
      <c r="R9586" s="1">
        <v>12750</v>
      </c>
      <c r="S9586">
        <v>124</v>
      </c>
      <c r="T9586">
        <v>55</v>
      </c>
      <c r="U9586">
        <v>58</v>
      </c>
      <c r="V9586" s="1">
        <v>3961</v>
      </c>
      <c r="W9586">
        <v>23.53</v>
      </c>
      <c r="X9586">
        <v>-11.7</v>
      </c>
    </row>
    <row r="9587" spans="1:24" x14ac:dyDescent="0.25">
      <c r="A9587">
        <v>202001</v>
      </c>
      <c r="B9587" t="s">
        <v>64</v>
      </c>
      <c r="C9587" t="s">
        <v>65</v>
      </c>
      <c r="D9587" t="s">
        <v>65</v>
      </c>
      <c r="E9587" t="s">
        <v>226</v>
      </c>
      <c r="F9587" t="s">
        <v>9899</v>
      </c>
      <c r="G9587">
        <v>65720706</v>
      </c>
      <c r="H9587">
        <v>33061024</v>
      </c>
      <c r="I9587" t="s">
        <v>72</v>
      </c>
      <c r="J9587" t="s">
        <v>29</v>
      </c>
      <c r="K9587" t="s">
        <v>30</v>
      </c>
      <c r="L9587" t="s">
        <v>449</v>
      </c>
      <c r="M9587" t="s">
        <v>409</v>
      </c>
      <c r="N9587">
        <v>500</v>
      </c>
      <c r="O9587" t="s">
        <v>76</v>
      </c>
      <c r="P9587" t="s">
        <v>42</v>
      </c>
      <c r="Q9587" s="1">
        <v>27127</v>
      </c>
      <c r="R9587" s="1">
        <v>23687</v>
      </c>
      <c r="S9587">
        <v>0</v>
      </c>
      <c r="T9587">
        <v>70</v>
      </c>
      <c r="U9587">
        <v>73</v>
      </c>
      <c r="V9587" s="1">
        <v>3440</v>
      </c>
      <c r="W9587">
        <v>12.68</v>
      </c>
      <c r="X9587">
        <v>-28.83</v>
      </c>
    </row>
    <row r="9588" spans="1:24" x14ac:dyDescent="0.25">
      <c r="A9588">
        <v>202001</v>
      </c>
      <c r="B9588" t="s">
        <v>64</v>
      </c>
      <c r="C9588" t="s">
        <v>65</v>
      </c>
      <c r="D9588" t="s">
        <v>65</v>
      </c>
      <c r="E9588" t="s">
        <v>154</v>
      </c>
      <c r="F9588">
        <v>3126</v>
      </c>
      <c r="G9588">
        <v>65775774</v>
      </c>
      <c r="H9588">
        <v>32967516</v>
      </c>
      <c r="I9588" t="s">
        <v>28</v>
      </c>
      <c r="J9588" t="s">
        <v>57</v>
      </c>
      <c r="K9588" t="s">
        <v>54</v>
      </c>
      <c r="L9588" t="s">
        <v>84</v>
      </c>
      <c r="M9588" t="s">
        <v>85</v>
      </c>
      <c r="N9588">
        <v>50</v>
      </c>
      <c r="O9588" t="s">
        <v>61</v>
      </c>
      <c r="P9588" t="s">
        <v>42</v>
      </c>
      <c r="Q9588" s="1">
        <v>31129</v>
      </c>
      <c r="R9588" s="1">
        <v>24297</v>
      </c>
      <c r="S9588" s="1">
        <v>1513</v>
      </c>
      <c r="T9588">
        <v>72</v>
      </c>
      <c r="U9588">
        <v>74</v>
      </c>
      <c r="V9588" s="1">
        <v>5319</v>
      </c>
      <c r="W9588">
        <v>17.09</v>
      </c>
      <c r="X9588">
        <v>-496.09</v>
      </c>
    </row>
    <row r="9589" spans="1:24" x14ac:dyDescent="0.25">
      <c r="A9589">
        <v>202001</v>
      </c>
      <c r="B9589" t="s">
        <v>24</v>
      </c>
      <c r="C9589" t="s">
        <v>25</v>
      </c>
      <c r="D9589" t="s">
        <v>25</v>
      </c>
      <c r="E9589" t="s">
        <v>1079</v>
      </c>
      <c r="F9589" t="s">
        <v>9900</v>
      </c>
      <c r="G9589">
        <v>65752414</v>
      </c>
      <c r="H9589">
        <v>26516</v>
      </c>
      <c r="I9589" t="s">
        <v>28</v>
      </c>
      <c r="J9589" t="s">
        <v>29</v>
      </c>
      <c r="K9589" t="s">
        <v>30</v>
      </c>
      <c r="L9589" t="s">
        <v>428</v>
      </c>
      <c r="M9589" t="s">
        <v>120</v>
      </c>
      <c r="N9589">
        <v>45</v>
      </c>
      <c r="O9589" t="s">
        <v>50</v>
      </c>
      <c r="P9589" t="s">
        <v>42</v>
      </c>
      <c r="Q9589" s="1">
        <v>2492</v>
      </c>
      <c r="R9589" s="1">
        <v>14646</v>
      </c>
      <c r="S9589">
        <v>0</v>
      </c>
      <c r="T9589">
        <v>3</v>
      </c>
      <c r="U9589">
        <v>4</v>
      </c>
      <c r="V9589" s="1">
        <v>-12154</v>
      </c>
      <c r="W9589">
        <v>-487.63</v>
      </c>
      <c r="X9589" s="2">
        <v>-1190.5999999999999</v>
      </c>
    </row>
    <row r="9590" spans="1:24" x14ac:dyDescent="0.25">
      <c r="A9590">
        <v>202001</v>
      </c>
      <c r="B9590" t="s">
        <v>64</v>
      </c>
      <c r="C9590" t="s">
        <v>65</v>
      </c>
      <c r="D9590" t="s">
        <v>65</v>
      </c>
      <c r="E9590" t="s">
        <v>441</v>
      </c>
      <c r="F9590" t="s">
        <v>9901</v>
      </c>
      <c r="G9590">
        <v>65720829</v>
      </c>
      <c r="H9590">
        <v>32967191</v>
      </c>
      <c r="I9590" t="s">
        <v>72</v>
      </c>
      <c r="J9590" t="s">
        <v>29</v>
      </c>
      <c r="K9590" t="s">
        <v>30</v>
      </c>
      <c r="L9590" t="s">
        <v>854</v>
      </c>
      <c r="M9590" t="s">
        <v>109</v>
      </c>
      <c r="N9590">
        <v>225</v>
      </c>
      <c r="O9590" t="s">
        <v>76</v>
      </c>
      <c r="P9590" t="s">
        <v>42</v>
      </c>
      <c r="Q9590" s="1">
        <v>12542</v>
      </c>
      <c r="R9590" s="1">
        <v>11282</v>
      </c>
      <c r="S9590">
        <v>0</v>
      </c>
      <c r="T9590">
        <v>28</v>
      </c>
      <c r="U9590">
        <v>32</v>
      </c>
      <c r="V9590" s="1">
        <v>1260</v>
      </c>
      <c r="W9590">
        <v>10.050000000000001</v>
      </c>
      <c r="X9590" s="2">
        <v>-1055.3</v>
      </c>
    </row>
    <row r="9591" spans="1:24" x14ac:dyDescent="0.25">
      <c r="A9591">
        <v>202001</v>
      </c>
      <c r="B9591" t="s">
        <v>24</v>
      </c>
      <c r="C9591" t="s">
        <v>25</v>
      </c>
      <c r="D9591" t="s">
        <v>25</v>
      </c>
      <c r="E9591" t="s">
        <v>473</v>
      </c>
      <c r="F9591" t="s">
        <v>9902</v>
      </c>
      <c r="G9591">
        <v>65002501</v>
      </c>
      <c r="H9591">
        <v>52382</v>
      </c>
      <c r="I9591" t="s">
        <v>28</v>
      </c>
      <c r="J9591" t="s">
        <v>29</v>
      </c>
      <c r="K9591" t="s">
        <v>30</v>
      </c>
      <c r="L9591" t="s">
        <v>475</v>
      </c>
      <c r="M9591" t="s">
        <v>120</v>
      </c>
      <c r="N9591">
        <v>50</v>
      </c>
      <c r="O9591" t="s">
        <v>33</v>
      </c>
      <c r="P9591" t="s">
        <v>34</v>
      </c>
      <c r="Q9591">
        <v>0</v>
      </c>
      <c r="R9591" s="1">
        <v>2407</v>
      </c>
      <c r="S9591">
        <v>0</v>
      </c>
      <c r="T9591">
        <v>7</v>
      </c>
      <c r="U9591">
        <v>10</v>
      </c>
      <c r="V9591" s="1">
        <v>-2407</v>
      </c>
      <c r="W9591">
        <v>0</v>
      </c>
      <c r="X9591">
        <v>0</v>
      </c>
    </row>
    <row r="9592" spans="1:24" x14ac:dyDescent="0.25">
      <c r="A9592">
        <v>202001</v>
      </c>
      <c r="B9592" t="s">
        <v>64</v>
      </c>
      <c r="C9592" t="s">
        <v>65</v>
      </c>
      <c r="D9592" t="s">
        <v>65</v>
      </c>
      <c r="E9592" t="s">
        <v>172</v>
      </c>
      <c r="F9592">
        <v>3553</v>
      </c>
      <c r="G9592">
        <v>65233621</v>
      </c>
      <c r="H9592">
        <v>41920168</v>
      </c>
      <c r="I9592" t="s">
        <v>28</v>
      </c>
      <c r="J9592" t="s">
        <v>29</v>
      </c>
      <c r="K9592" t="s">
        <v>30</v>
      </c>
      <c r="L9592" t="s">
        <v>169</v>
      </c>
      <c r="M9592" t="s">
        <v>170</v>
      </c>
      <c r="N9592">
        <v>300</v>
      </c>
      <c r="O9592" t="s">
        <v>50</v>
      </c>
      <c r="P9592" t="s">
        <v>42</v>
      </c>
      <c r="Q9592" s="1">
        <v>12542</v>
      </c>
      <c r="R9592" s="1">
        <v>15397</v>
      </c>
      <c r="S9592">
        <v>0</v>
      </c>
      <c r="T9592">
        <v>58</v>
      </c>
      <c r="U9592">
        <v>61</v>
      </c>
      <c r="V9592" s="1">
        <v>-2855</v>
      </c>
      <c r="W9592">
        <v>-22.77</v>
      </c>
      <c r="X9592" s="2">
        <v>-1239.79</v>
      </c>
    </row>
    <row r="9593" spans="1:24" x14ac:dyDescent="0.25">
      <c r="A9593">
        <v>202001</v>
      </c>
      <c r="B9593" t="s">
        <v>64</v>
      </c>
      <c r="C9593" t="s">
        <v>65</v>
      </c>
      <c r="D9593" t="s">
        <v>65</v>
      </c>
      <c r="E9593" t="s">
        <v>716</v>
      </c>
      <c r="F9593">
        <v>3574</v>
      </c>
      <c r="G9593">
        <v>65233580</v>
      </c>
      <c r="H9593">
        <v>31886628</v>
      </c>
      <c r="I9593" t="s">
        <v>72</v>
      </c>
      <c r="J9593" t="s">
        <v>29</v>
      </c>
      <c r="K9593" t="s">
        <v>30</v>
      </c>
      <c r="L9593" t="s">
        <v>732</v>
      </c>
      <c r="M9593" t="s">
        <v>170</v>
      </c>
      <c r="N9593">
        <v>225</v>
      </c>
      <c r="O9593" t="s">
        <v>50</v>
      </c>
      <c r="P9593" t="s">
        <v>42</v>
      </c>
      <c r="Q9593" s="1">
        <v>6141</v>
      </c>
      <c r="R9593" s="1">
        <v>6844</v>
      </c>
      <c r="S9593">
        <v>0</v>
      </c>
      <c r="T9593">
        <v>6</v>
      </c>
      <c r="U9593">
        <v>37</v>
      </c>
      <c r="V9593">
        <v>-704</v>
      </c>
      <c r="W9593">
        <v>-11.46</v>
      </c>
      <c r="X9593" s="2">
        <v>-1145.44</v>
      </c>
    </row>
    <row r="9594" spans="1:24" x14ac:dyDescent="0.25">
      <c r="A9594">
        <v>202001</v>
      </c>
      <c r="B9594" t="s">
        <v>64</v>
      </c>
      <c r="C9594" t="s">
        <v>65</v>
      </c>
      <c r="D9594" t="s">
        <v>65</v>
      </c>
      <c r="E9594" t="s">
        <v>1964</v>
      </c>
      <c r="F9594">
        <v>3646</v>
      </c>
      <c r="G9594">
        <v>65209845</v>
      </c>
      <c r="H9594">
        <v>9072456</v>
      </c>
      <c r="I9594" t="s">
        <v>28</v>
      </c>
      <c r="J9594" t="s">
        <v>29</v>
      </c>
      <c r="K9594" t="s">
        <v>30</v>
      </c>
      <c r="L9594" t="s">
        <v>841</v>
      </c>
      <c r="M9594" t="s">
        <v>163</v>
      </c>
      <c r="N9594">
        <v>50</v>
      </c>
      <c r="O9594" t="s">
        <v>41</v>
      </c>
      <c r="P9594" t="s">
        <v>42</v>
      </c>
      <c r="Q9594" s="1">
        <v>16200</v>
      </c>
      <c r="R9594" s="1">
        <v>7722</v>
      </c>
      <c r="S9594">
        <v>58</v>
      </c>
      <c r="T9594">
        <v>35</v>
      </c>
      <c r="U9594">
        <v>37</v>
      </c>
      <c r="V9594" s="1">
        <v>8420</v>
      </c>
      <c r="W9594">
        <v>51.98</v>
      </c>
      <c r="X9594">
        <v>35.65</v>
      </c>
    </row>
    <row r="9595" spans="1:24" x14ac:dyDescent="0.25">
      <c r="A9595">
        <v>202001</v>
      </c>
      <c r="B9595" t="s">
        <v>64</v>
      </c>
      <c r="C9595" t="s">
        <v>65</v>
      </c>
      <c r="D9595" t="s">
        <v>65</v>
      </c>
      <c r="E9595" t="s">
        <v>9903</v>
      </c>
      <c r="F9595" t="s">
        <v>9904</v>
      </c>
      <c r="G9595">
        <v>65764749</v>
      </c>
      <c r="H9595">
        <v>7000847</v>
      </c>
      <c r="I9595" t="s">
        <v>72</v>
      </c>
      <c r="J9595" t="s">
        <v>57</v>
      </c>
      <c r="K9595" t="s">
        <v>73</v>
      </c>
      <c r="L9595" t="s">
        <v>1917</v>
      </c>
      <c r="M9595" t="s">
        <v>873</v>
      </c>
      <c r="N9595">
        <v>1000</v>
      </c>
      <c r="O9595" t="s">
        <v>33</v>
      </c>
      <c r="P9595" t="s">
        <v>34</v>
      </c>
      <c r="Q9595">
        <v>0</v>
      </c>
      <c r="R9595" s="1">
        <v>91503</v>
      </c>
      <c r="S9595">
        <v>0</v>
      </c>
      <c r="T9595">
        <v>162</v>
      </c>
      <c r="U9595">
        <v>172</v>
      </c>
      <c r="V9595" s="1">
        <v>-91503</v>
      </c>
      <c r="W9595">
        <v>0</v>
      </c>
      <c r="X9595">
        <v>0</v>
      </c>
    </row>
    <row r="9596" spans="1:24" x14ac:dyDescent="0.25">
      <c r="A9596">
        <v>202001</v>
      </c>
      <c r="B9596" t="s">
        <v>35</v>
      </c>
      <c r="C9596" t="s">
        <v>127</v>
      </c>
      <c r="D9596" t="s">
        <v>127</v>
      </c>
      <c r="E9596" t="s">
        <v>128</v>
      </c>
      <c r="F9596" t="s">
        <v>9905</v>
      </c>
      <c r="G9596">
        <v>65005774</v>
      </c>
      <c r="H9596">
        <v>4603249959</v>
      </c>
      <c r="I9596" t="s">
        <v>28</v>
      </c>
      <c r="J9596" t="s">
        <v>53</v>
      </c>
      <c r="K9596" t="s">
        <v>30</v>
      </c>
      <c r="L9596" t="s">
        <v>130</v>
      </c>
      <c r="M9596" t="s">
        <v>131</v>
      </c>
      <c r="N9596" t="s">
        <v>81</v>
      </c>
      <c r="O9596" t="s">
        <v>33</v>
      </c>
      <c r="P9596" t="s">
        <v>34</v>
      </c>
      <c r="Q9596">
        <v>0</v>
      </c>
      <c r="R9596" s="1">
        <v>6966</v>
      </c>
      <c r="S9596">
        <v>0</v>
      </c>
      <c r="T9596">
        <v>25</v>
      </c>
      <c r="U9596">
        <v>25</v>
      </c>
      <c r="V9596" s="1">
        <v>-6966</v>
      </c>
      <c r="W9596">
        <v>0</v>
      </c>
      <c r="X9596">
        <v>-870.62</v>
      </c>
    </row>
    <row r="9597" spans="1:24" x14ac:dyDescent="0.25">
      <c r="A9597">
        <v>202001</v>
      </c>
      <c r="B9597" t="s">
        <v>35</v>
      </c>
      <c r="C9597" t="s">
        <v>680</v>
      </c>
      <c r="D9597" t="s">
        <v>680</v>
      </c>
      <c r="E9597" t="s">
        <v>1065</v>
      </c>
      <c r="F9597" t="s">
        <v>9906</v>
      </c>
      <c r="G9597">
        <v>65746135</v>
      </c>
      <c r="H9597">
        <v>32404564</v>
      </c>
      <c r="I9597" t="s">
        <v>72</v>
      </c>
      <c r="J9597" t="s">
        <v>29</v>
      </c>
      <c r="K9597" t="s">
        <v>30</v>
      </c>
      <c r="L9597" t="s">
        <v>683</v>
      </c>
      <c r="M9597" t="s">
        <v>684</v>
      </c>
      <c r="N9597">
        <v>75</v>
      </c>
      <c r="O9597" t="s">
        <v>76</v>
      </c>
      <c r="P9597" t="s">
        <v>42</v>
      </c>
      <c r="Q9597" s="1">
        <v>32700</v>
      </c>
      <c r="R9597" s="1">
        <v>30134</v>
      </c>
      <c r="S9597">
        <v>450</v>
      </c>
      <c r="T9597">
        <v>60</v>
      </c>
      <c r="U9597">
        <v>65</v>
      </c>
      <c r="V9597" s="1">
        <v>2116</v>
      </c>
      <c r="W9597">
        <v>6.47</v>
      </c>
      <c r="X9597">
        <v>-725.9</v>
      </c>
    </row>
    <row r="9598" spans="1:24" x14ac:dyDescent="0.25">
      <c r="A9598">
        <v>202001</v>
      </c>
      <c r="B9598" t="s">
        <v>64</v>
      </c>
      <c r="C9598" t="s">
        <v>65</v>
      </c>
      <c r="D9598" t="s">
        <v>65</v>
      </c>
      <c r="E9598" t="s">
        <v>587</v>
      </c>
      <c r="F9598">
        <v>16315</v>
      </c>
      <c r="G9598">
        <v>65215033</v>
      </c>
      <c r="H9598">
        <v>65880</v>
      </c>
      <c r="I9598" t="s">
        <v>28</v>
      </c>
      <c r="J9598" t="s">
        <v>57</v>
      </c>
      <c r="K9598" t="s">
        <v>30</v>
      </c>
      <c r="L9598" t="s">
        <v>493</v>
      </c>
      <c r="M9598" t="s">
        <v>425</v>
      </c>
      <c r="N9598">
        <v>75</v>
      </c>
      <c r="O9598" t="s">
        <v>33</v>
      </c>
      <c r="P9598" t="s">
        <v>34</v>
      </c>
      <c r="Q9598">
        <v>0</v>
      </c>
      <c r="R9598" s="1">
        <v>6839</v>
      </c>
      <c r="S9598">
        <v>0</v>
      </c>
      <c r="T9598">
        <v>4</v>
      </c>
      <c r="U9598">
        <v>5</v>
      </c>
      <c r="V9598" s="1">
        <v>-6839</v>
      </c>
      <c r="W9598">
        <v>0</v>
      </c>
      <c r="X9598">
        <v>0</v>
      </c>
    </row>
    <row r="9599" spans="1:24" x14ac:dyDescent="0.25">
      <c r="A9599">
        <v>202001</v>
      </c>
      <c r="B9599" t="s">
        <v>35</v>
      </c>
      <c r="C9599" t="s">
        <v>1101</v>
      </c>
      <c r="D9599" t="s">
        <v>1101</v>
      </c>
      <c r="E9599" t="s">
        <v>1102</v>
      </c>
      <c r="F9599">
        <v>16619</v>
      </c>
      <c r="G9599">
        <v>65729001</v>
      </c>
      <c r="H9599">
        <v>4603216901</v>
      </c>
      <c r="I9599" t="s">
        <v>28</v>
      </c>
      <c r="J9599" t="s">
        <v>29</v>
      </c>
      <c r="K9599" t="s">
        <v>30</v>
      </c>
      <c r="L9599" t="s">
        <v>1104</v>
      </c>
      <c r="M9599" t="s">
        <v>1105</v>
      </c>
      <c r="N9599">
        <v>75</v>
      </c>
      <c r="O9599" t="s">
        <v>33</v>
      </c>
      <c r="P9599" t="s">
        <v>34</v>
      </c>
      <c r="Q9599">
        <v>0</v>
      </c>
      <c r="R9599" s="1">
        <v>23966</v>
      </c>
      <c r="S9599">
        <v>0</v>
      </c>
      <c r="T9599">
        <v>66</v>
      </c>
      <c r="U9599">
        <v>71</v>
      </c>
      <c r="V9599" s="1">
        <v>-23966</v>
      </c>
      <c r="W9599">
        <v>0</v>
      </c>
      <c r="X9599">
        <v>0</v>
      </c>
    </row>
    <row r="9600" spans="1:24" x14ac:dyDescent="0.25">
      <c r="A9600">
        <v>202001</v>
      </c>
      <c r="B9600" t="s">
        <v>64</v>
      </c>
      <c r="C9600" t="s">
        <v>65</v>
      </c>
      <c r="D9600" t="s">
        <v>65</v>
      </c>
      <c r="E9600" t="s">
        <v>1759</v>
      </c>
      <c r="F9600" t="s">
        <v>9907</v>
      </c>
      <c r="G9600">
        <v>65751119</v>
      </c>
      <c r="H9600">
        <v>33086075</v>
      </c>
      <c r="I9600" t="s">
        <v>72</v>
      </c>
      <c r="J9600" t="s">
        <v>29</v>
      </c>
      <c r="K9600" t="s">
        <v>30</v>
      </c>
      <c r="L9600" t="s">
        <v>1761</v>
      </c>
      <c r="M9600" t="s">
        <v>873</v>
      </c>
      <c r="N9600">
        <v>150</v>
      </c>
      <c r="O9600" t="s">
        <v>41</v>
      </c>
      <c r="P9600" t="s">
        <v>42</v>
      </c>
      <c r="Q9600" s="1">
        <v>8800</v>
      </c>
      <c r="R9600" s="1">
        <v>4526</v>
      </c>
      <c r="S9600">
        <v>0</v>
      </c>
      <c r="T9600">
        <v>13</v>
      </c>
      <c r="U9600">
        <v>17</v>
      </c>
      <c r="V9600" s="1">
        <v>4274</v>
      </c>
      <c r="W9600">
        <v>48.57</v>
      </c>
      <c r="X9600">
        <v>-15.22</v>
      </c>
    </row>
    <row r="9601" spans="1:24" x14ac:dyDescent="0.25">
      <c r="A9601">
        <v>202001</v>
      </c>
      <c r="B9601" t="s">
        <v>35</v>
      </c>
      <c r="C9601" t="s">
        <v>995</v>
      </c>
      <c r="D9601" t="s">
        <v>995</v>
      </c>
      <c r="E9601" t="s">
        <v>996</v>
      </c>
      <c r="F9601" t="s">
        <v>9908</v>
      </c>
      <c r="G9601">
        <v>65736721</v>
      </c>
      <c r="H9601">
        <v>40028956</v>
      </c>
      <c r="I9601" t="s">
        <v>28</v>
      </c>
      <c r="J9601" t="s">
        <v>29</v>
      </c>
      <c r="K9601" t="s">
        <v>30</v>
      </c>
      <c r="L9601" t="s">
        <v>998</v>
      </c>
      <c r="M9601" t="s">
        <v>999</v>
      </c>
      <c r="N9601" t="s">
        <v>81</v>
      </c>
      <c r="O9601" t="s">
        <v>33</v>
      </c>
      <c r="P9601" t="s">
        <v>34</v>
      </c>
      <c r="Q9601">
        <v>0</v>
      </c>
      <c r="R9601" s="1">
        <v>8463</v>
      </c>
      <c r="S9601">
        <v>292</v>
      </c>
      <c r="T9601">
        <v>39</v>
      </c>
      <c r="U9601">
        <v>39</v>
      </c>
      <c r="V9601" s="1">
        <v>-8755</v>
      </c>
      <c r="W9601">
        <v>0</v>
      </c>
      <c r="X9601" s="2">
        <v>-53151.02</v>
      </c>
    </row>
    <row r="9602" spans="1:24" x14ac:dyDescent="0.25">
      <c r="A9602">
        <v>202001</v>
      </c>
      <c r="B9602" t="s">
        <v>35</v>
      </c>
      <c r="C9602" t="s">
        <v>1537</v>
      </c>
      <c r="D9602" t="s">
        <v>1537</v>
      </c>
      <c r="E9602" t="s">
        <v>9909</v>
      </c>
      <c r="F9602">
        <v>41166</v>
      </c>
      <c r="G9602">
        <v>65007692</v>
      </c>
      <c r="H9602">
        <v>201500513</v>
      </c>
      <c r="I9602" t="s">
        <v>28</v>
      </c>
      <c r="J9602" t="s">
        <v>57</v>
      </c>
      <c r="K9602" t="s">
        <v>54</v>
      </c>
      <c r="L9602" t="s">
        <v>1084</v>
      </c>
      <c r="M9602" t="s">
        <v>1085</v>
      </c>
      <c r="N9602" t="s">
        <v>81</v>
      </c>
      <c r="O9602" t="s">
        <v>41</v>
      </c>
      <c r="P9602" t="s">
        <v>42</v>
      </c>
      <c r="Q9602" s="1">
        <v>15852</v>
      </c>
      <c r="R9602" s="1">
        <v>5765</v>
      </c>
      <c r="S9602">
        <v>233</v>
      </c>
      <c r="T9602">
        <v>29</v>
      </c>
      <c r="U9602">
        <v>29</v>
      </c>
      <c r="V9602" s="1">
        <v>9854</v>
      </c>
      <c r="W9602">
        <v>62.16</v>
      </c>
      <c r="X9602">
        <v>69.62</v>
      </c>
    </row>
    <row r="9603" spans="1:24" x14ac:dyDescent="0.25">
      <c r="A9603">
        <v>202001</v>
      </c>
      <c r="B9603" t="s">
        <v>35</v>
      </c>
      <c r="C9603" t="s">
        <v>1537</v>
      </c>
      <c r="D9603" t="s">
        <v>1537</v>
      </c>
      <c r="E9603" t="s">
        <v>1538</v>
      </c>
      <c r="F9603">
        <v>41202</v>
      </c>
      <c r="G9603">
        <v>65007709</v>
      </c>
      <c r="H9603">
        <v>4602852580</v>
      </c>
      <c r="I9603" t="s">
        <v>28</v>
      </c>
      <c r="J9603" t="s">
        <v>29</v>
      </c>
      <c r="K9603" t="s">
        <v>30</v>
      </c>
      <c r="L9603" t="s">
        <v>1084</v>
      </c>
      <c r="M9603" t="s">
        <v>1085</v>
      </c>
      <c r="N9603" t="s">
        <v>81</v>
      </c>
      <c r="O9603" t="s">
        <v>50</v>
      </c>
      <c r="P9603" t="s">
        <v>42</v>
      </c>
      <c r="Q9603" s="1">
        <v>25142</v>
      </c>
      <c r="R9603" s="1">
        <v>57201</v>
      </c>
      <c r="S9603">
        <v>525</v>
      </c>
      <c r="T9603">
        <v>70</v>
      </c>
      <c r="U9603">
        <v>76</v>
      </c>
      <c r="V9603" s="1">
        <v>-32584</v>
      </c>
      <c r="W9603">
        <v>-129.6</v>
      </c>
      <c r="X9603" s="2">
        <v>-1180.47</v>
      </c>
    </row>
    <row r="9604" spans="1:24" x14ac:dyDescent="0.25">
      <c r="A9604">
        <v>202001</v>
      </c>
      <c r="B9604" t="s">
        <v>35</v>
      </c>
      <c r="C9604" t="s">
        <v>733</v>
      </c>
      <c r="D9604" t="s">
        <v>491</v>
      </c>
      <c r="E9604" t="s">
        <v>4045</v>
      </c>
      <c r="F9604">
        <v>41238</v>
      </c>
      <c r="G9604">
        <v>65005889</v>
      </c>
      <c r="H9604">
        <v>40010308</v>
      </c>
      <c r="I9604" t="s">
        <v>28</v>
      </c>
      <c r="J9604" t="s">
        <v>29</v>
      </c>
      <c r="K9604" t="s">
        <v>30</v>
      </c>
      <c r="L9604" t="s">
        <v>736</v>
      </c>
      <c r="M9604" t="s">
        <v>737</v>
      </c>
      <c r="N9604">
        <v>75</v>
      </c>
      <c r="O9604" t="s">
        <v>61</v>
      </c>
      <c r="P9604" t="s">
        <v>42</v>
      </c>
      <c r="Q9604" s="1">
        <v>26494</v>
      </c>
      <c r="R9604" s="1">
        <v>16686</v>
      </c>
      <c r="S9604">
        <v>869</v>
      </c>
      <c r="T9604">
        <v>99</v>
      </c>
      <c r="U9604">
        <v>107</v>
      </c>
      <c r="V9604" s="1">
        <v>8939</v>
      </c>
      <c r="W9604">
        <v>33.74</v>
      </c>
      <c r="X9604">
        <v>-381.41</v>
      </c>
    </row>
    <row r="9605" spans="1:24" x14ac:dyDescent="0.25">
      <c r="A9605">
        <v>202001</v>
      </c>
      <c r="B9605" t="s">
        <v>35</v>
      </c>
      <c r="C9605" t="s">
        <v>733</v>
      </c>
      <c r="D9605" t="s">
        <v>491</v>
      </c>
      <c r="E9605" t="s">
        <v>6071</v>
      </c>
      <c r="F9605">
        <v>41278</v>
      </c>
      <c r="G9605">
        <v>65005963</v>
      </c>
      <c r="H9605">
        <v>4602880790</v>
      </c>
      <c r="I9605" t="s">
        <v>28</v>
      </c>
      <c r="J9605" t="s">
        <v>29</v>
      </c>
      <c r="K9605" t="s">
        <v>30</v>
      </c>
      <c r="L9605" t="s">
        <v>1610</v>
      </c>
      <c r="M9605" t="s">
        <v>737</v>
      </c>
      <c r="N9605">
        <v>75</v>
      </c>
      <c r="O9605" t="s">
        <v>41</v>
      </c>
      <c r="P9605" t="s">
        <v>42</v>
      </c>
      <c r="Q9605" s="1">
        <v>25763</v>
      </c>
      <c r="R9605" s="1">
        <v>9929</v>
      </c>
      <c r="S9605">
        <v>0</v>
      </c>
      <c r="T9605">
        <v>43</v>
      </c>
      <c r="U9605">
        <v>49</v>
      </c>
      <c r="V9605" s="1">
        <v>15833</v>
      </c>
      <c r="W9605">
        <v>61.46</v>
      </c>
      <c r="X9605">
        <v>-201.67</v>
      </c>
    </row>
    <row r="9606" spans="1:24" x14ac:dyDescent="0.25">
      <c r="A9606">
        <v>202001</v>
      </c>
      <c r="B9606" t="s">
        <v>35</v>
      </c>
      <c r="C9606" t="s">
        <v>1489</v>
      </c>
      <c r="D9606" t="s">
        <v>1489</v>
      </c>
      <c r="E9606" t="s">
        <v>687</v>
      </c>
      <c r="F9606">
        <v>41570</v>
      </c>
      <c r="G9606">
        <v>65005707</v>
      </c>
      <c r="H9606">
        <v>44973593</v>
      </c>
      <c r="I9606" t="s">
        <v>28</v>
      </c>
      <c r="J9606" t="s">
        <v>29</v>
      </c>
      <c r="K9606" t="s">
        <v>30</v>
      </c>
      <c r="L9606" t="s">
        <v>1492</v>
      </c>
      <c r="M9606" t="s">
        <v>1493</v>
      </c>
      <c r="N9606">
        <v>50</v>
      </c>
      <c r="O9606" t="s">
        <v>41</v>
      </c>
      <c r="P9606" t="s">
        <v>42</v>
      </c>
      <c r="Q9606" s="1">
        <v>9436</v>
      </c>
      <c r="R9606" s="1">
        <v>5837</v>
      </c>
      <c r="S9606">
        <v>204</v>
      </c>
      <c r="T9606">
        <v>32</v>
      </c>
      <c r="U9606">
        <v>35</v>
      </c>
      <c r="V9606" s="1">
        <v>3395</v>
      </c>
      <c r="W9606">
        <v>35.979999999999997</v>
      </c>
      <c r="X9606">
        <v>-415.74</v>
      </c>
    </row>
    <row r="9607" spans="1:24" x14ac:dyDescent="0.25">
      <c r="A9607">
        <v>202001</v>
      </c>
      <c r="B9607" t="s">
        <v>35</v>
      </c>
      <c r="C9607" t="s">
        <v>1489</v>
      </c>
      <c r="D9607" t="s">
        <v>1489</v>
      </c>
      <c r="E9607" t="s">
        <v>3418</v>
      </c>
      <c r="F9607">
        <v>41628</v>
      </c>
      <c r="G9607">
        <v>65005712</v>
      </c>
      <c r="H9607">
        <v>4602852538</v>
      </c>
      <c r="I9607" t="s">
        <v>72</v>
      </c>
      <c r="J9607" t="s">
        <v>29</v>
      </c>
      <c r="K9607" t="s">
        <v>30</v>
      </c>
      <c r="L9607" t="s">
        <v>1492</v>
      </c>
      <c r="M9607" t="s">
        <v>1493</v>
      </c>
      <c r="N9607">
        <v>50</v>
      </c>
      <c r="O9607" t="s">
        <v>61</v>
      </c>
      <c r="P9607" t="s">
        <v>42</v>
      </c>
      <c r="Q9607" s="1">
        <v>26719</v>
      </c>
      <c r="R9607" s="1">
        <v>18955</v>
      </c>
      <c r="S9607">
        <v>158</v>
      </c>
      <c r="T9607">
        <v>24</v>
      </c>
      <c r="U9607">
        <v>26</v>
      </c>
      <c r="V9607" s="1">
        <v>7605</v>
      </c>
      <c r="W9607">
        <v>28.46</v>
      </c>
      <c r="X9607">
        <v>-566.52</v>
      </c>
    </row>
    <row r="9608" spans="1:24" x14ac:dyDescent="0.25">
      <c r="A9608">
        <v>202001</v>
      </c>
      <c r="B9608" t="s">
        <v>64</v>
      </c>
      <c r="C9608" t="s">
        <v>65</v>
      </c>
      <c r="D9608" t="s">
        <v>65</v>
      </c>
      <c r="E9608" t="s">
        <v>103</v>
      </c>
      <c r="F9608" t="s">
        <v>9910</v>
      </c>
      <c r="G9608">
        <v>65754730</v>
      </c>
      <c r="H9608">
        <v>12019346</v>
      </c>
      <c r="I9608" t="s">
        <v>72</v>
      </c>
      <c r="J9608" t="s">
        <v>29</v>
      </c>
      <c r="K9608" t="s">
        <v>30</v>
      </c>
      <c r="L9608" t="s">
        <v>419</v>
      </c>
      <c r="M9608" t="s">
        <v>409</v>
      </c>
      <c r="N9608">
        <v>300</v>
      </c>
      <c r="O9608" t="s">
        <v>261</v>
      </c>
      <c r="P9608" t="s">
        <v>42</v>
      </c>
      <c r="Q9608" s="1">
        <v>48086</v>
      </c>
      <c r="R9608" s="1">
        <v>9432</v>
      </c>
      <c r="S9608">
        <v>0</v>
      </c>
      <c r="T9608">
        <v>34</v>
      </c>
      <c r="U9608">
        <v>36</v>
      </c>
      <c r="V9608" s="1">
        <v>38653</v>
      </c>
      <c r="W9608">
        <v>80.38</v>
      </c>
      <c r="X9608">
        <v>22.09</v>
      </c>
    </row>
    <row r="9609" spans="1:24" x14ac:dyDescent="0.25">
      <c r="A9609">
        <v>202001</v>
      </c>
      <c r="B9609" t="s">
        <v>64</v>
      </c>
      <c r="C9609" t="s">
        <v>65</v>
      </c>
      <c r="D9609" t="s">
        <v>65</v>
      </c>
      <c r="E9609" t="s">
        <v>1408</v>
      </c>
      <c r="F9609" t="s">
        <v>9911</v>
      </c>
      <c r="G9609">
        <v>65745806</v>
      </c>
      <c r="H9609">
        <v>41920184</v>
      </c>
      <c r="I9609" t="s">
        <v>72</v>
      </c>
      <c r="J9609" t="s">
        <v>29</v>
      </c>
      <c r="K9609" t="s">
        <v>30</v>
      </c>
      <c r="L9609" t="s">
        <v>810</v>
      </c>
      <c r="M9609" t="s">
        <v>348</v>
      </c>
      <c r="N9609">
        <v>300</v>
      </c>
      <c r="O9609" t="s">
        <v>61</v>
      </c>
      <c r="P9609" t="s">
        <v>42</v>
      </c>
      <c r="Q9609" s="1">
        <v>56206</v>
      </c>
      <c r="R9609" s="1">
        <v>40460</v>
      </c>
      <c r="S9609">
        <v>0</v>
      </c>
      <c r="T9609">
        <v>155</v>
      </c>
      <c r="U9609">
        <v>166</v>
      </c>
      <c r="V9609" s="1">
        <v>15747</v>
      </c>
      <c r="W9609">
        <v>28.02</v>
      </c>
      <c r="X9609">
        <v>7.17</v>
      </c>
    </row>
    <row r="9610" spans="1:24" x14ac:dyDescent="0.25">
      <c r="A9610">
        <v>202001</v>
      </c>
      <c r="B9610" t="s">
        <v>64</v>
      </c>
      <c r="C9610" t="s">
        <v>65</v>
      </c>
      <c r="D9610" t="s">
        <v>65</v>
      </c>
      <c r="E9610" t="s">
        <v>1161</v>
      </c>
      <c r="F9610" t="s">
        <v>9912</v>
      </c>
      <c r="G9610">
        <v>65724183</v>
      </c>
      <c r="H9610">
        <v>40008656</v>
      </c>
      <c r="I9610" t="s">
        <v>28</v>
      </c>
      <c r="J9610" t="s">
        <v>57</v>
      </c>
      <c r="K9610" t="s">
        <v>30</v>
      </c>
      <c r="L9610" t="s">
        <v>841</v>
      </c>
      <c r="M9610" t="s">
        <v>163</v>
      </c>
      <c r="N9610">
        <v>50</v>
      </c>
      <c r="O9610" t="s">
        <v>41</v>
      </c>
      <c r="P9610" t="s">
        <v>42</v>
      </c>
      <c r="Q9610" s="1">
        <v>21818</v>
      </c>
      <c r="R9610" s="1">
        <v>12351</v>
      </c>
      <c r="S9610">
        <v>212</v>
      </c>
      <c r="T9610">
        <v>53</v>
      </c>
      <c r="U9610">
        <v>53</v>
      </c>
      <c r="V9610" s="1">
        <v>9255</v>
      </c>
      <c r="W9610">
        <v>42.42</v>
      </c>
      <c r="X9610">
        <v>-539.29999999999995</v>
      </c>
    </row>
    <row r="9611" spans="1:24" x14ac:dyDescent="0.25">
      <c r="A9611">
        <v>202001</v>
      </c>
      <c r="B9611" t="s">
        <v>64</v>
      </c>
      <c r="C9611" t="s">
        <v>65</v>
      </c>
      <c r="D9611" t="s">
        <v>65</v>
      </c>
      <c r="E9611" t="s">
        <v>372</v>
      </c>
      <c r="F9611" t="s">
        <v>9913</v>
      </c>
      <c r="G9611">
        <v>65758207</v>
      </c>
      <c r="H9611">
        <v>5015656</v>
      </c>
      <c r="I9611" t="s">
        <v>28</v>
      </c>
      <c r="J9611" t="s">
        <v>29</v>
      </c>
      <c r="K9611" t="s">
        <v>30</v>
      </c>
      <c r="L9611" t="s">
        <v>374</v>
      </c>
      <c r="M9611" t="s">
        <v>170</v>
      </c>
      <c r="N9611">
        <v>50</v>
      </c>
      <c r="O9611" t="s">
        <v>33</v>
      </c>
      <c r="P9611" t="s">
        <v>34</v>
      </c>
      <c r="Q9611">
        <v>0</v>
      </c>
      <c r="R9611" s="1">
        <v>17359</v>
      </c>
      <c r="S9611">
        <v>0</v>
      </c>
      <c r="T9611">
        <v>50</v>
      </c>
      <c r="U9611">
        <v>72</v>
      </c>
      <c r="V9611" s="1">
        <v>-17359</v>
      </c>
      <c r="W9611">
        <v>0</v>
      </c>
      <c r="X9611">
        <v>0</v>
      </c>
    </row>
    <row r="9612" spans="1:24" x14ac:dyDescent="0.25">
      <c r="A9612">
        <v>202001</v>
      </c>
      <c r="B9612" t="s">
        <v>64</v>
      </c>
      <c r="C9612" t="s">
        <v>65</v>
      </c>
      <c r="D9612" t="s">
        <v>65</v>
      </c>
      <c r="E9612" t="s">
        <v>1161</v>
      </c>
      <c r="F9612" t="s">
        <v>9914</v>
      </c>
      <c r="G9612">
        <v>65211722</v>
      </c>
      <c r="H9612">
        <v>32404478</v>
      </c>
      <c r="I9612" t="s">
        <v>28</v>
      </c>
      <c r="J9612" t="s">
        <v>57</v>
      </c>
      <c r="K9612" t="s">
        <v>54</v>
      </c>
      <c r="L9612" t="s">
        <v>841</v>
      </c>
      <c r="M9612" t="s">
        <v>163</v>
      </c>
      <c r="N9612" t="s">
        <v>81</v>
      </c>
      <c r="O9612" t="s">
        <v>41</v>
      </c>
      <c r="P9612" t="s">
        <v>42</v>
      </c>
      <c r="Q9612" s="1">
        <v>11564</v>
      </c>
      <c r="R9612" s="1">
        <v>5980</v>
      </c>
      <c r="S9612">
        <v>229</v>
      </c>
      <c r="T9612">
        <v>24</v>
      </c>
      <c r="U9612">
        <v>25</v>
      </c>
      <c r="V9612" s="1">
        <v>5355</v>
      </c>
      <c r="W9612">
        <v>46.31</v>
      </c>
      <c r="X9612">
        <v>-548.71</v>
      </c>
    </row>
    <row r="9613" spans="1:24" x14ac:dyDescent="0.25">
      <c r="A9613">
        <v>202001</v>
      </c>
      <c r="B9613" t="s">
        <v>64</v>
      </c>
      <c r="C9613" t="s">
        <v>65</v>
      </c>
      <c r="D9613" t="s">
        <v>65</v>
      </c>
      <c r="E9613" t="s">
        <v>397</v>
      </c>
      <c r="F9613" t="s">
        <v>9915</v>
      </c>
      <c r="G9613">
        <v>65200039</v>
      </c>
      <c r="H9613" s="3">
        <v>300000000000</v>
      </c>
      <c r="I9613" t="s">
        <v>28</v>
      </c>
      <c r="J9613" t="s">
        <v>57</v>
      </c>
      <c r="K9613" t="s">
        <v>73</v>
      </c>
      <c r="L9613" t="s">
        <v>854</v>
      </c>
      <c r="M9613" t="s">
        <v>109</v>
      </c>
      <c r="N9613">
        <v>50</v>
      </c>
      <c r="O9613" t="s">
        <v>33</v>
      </c>
      <c r="P9613" t="s">
        <v>34</v>
      </c>
      <c r="Q9613">
        <v>0</v>
      </c>
      <c r="R9613" s="1">
        <v>4532</v>
      </c>
      <c r="S9613">
        <v>0</v>
      </c>
      <c r="T9613">
        <v>12</v>
      </c>
      <c r="U9613">
        <v>15</v>
      </c>
      <c r="V9613" s="1">
        <v>-4532</v>
      </c>
      <c r="W9613">
        <v>0</v>
      </c>
      <c r="X9613">
        <v>0</v>
      </c>
    </row>
    <row r="9614" spans="1:24" x14ac:dyDescent="0.25">
      <c r="A9614">
        <v>202001</v>
      </c>
      <c r="B9614" t="s">
        <v>64</v>
      </c>
      <c r="C9614" t="s">
        <v>65</v>
      </c>
      <c r="D9614" t="s">
        <v>65</v>
      </c>
      <c r="E9614" t="s">
        <v>1161</v>
      </c>
      <c r="F9614" t="s">
        <v>9916</v>
      </c>
      <c r="G9614">
        <v>65211723</v>
      </c>
      <c r="H9614">
        <v>5017020</v>
      </c>
      <c r="I9614" t="s">
        <v>28</v>
      </c>
      <c r="J9614" t="s">
        <v>57</v>
      </c>
      <c r="K9614" t="s">
        <v>54</v>
      </c>
      <c r="L9614" t="s">
        <v>841</v>
      </c>
      <c r="M9614" t="s">
        <v>163</v>
      </c>
      <c r="N9614">
        <v>75</v>
      </c>
      <c r="O9614" t="s">
        <v>261</v>
      </c>
      <c r="P9614" t="s">
        <v>42</v>
      </c>
      <c r="Q9614" s="1">
        <v>55964</v>
      </c>
      <c r="R9614" s="1">
        <v>12246</v>
      </c>
      <c r="S9614">
        <v>483</v>
      </c>
      <c r="T9614">
        <v>58</v>
      </c>
      <c r="U9614">
        <v>61</v>
      </c>
      <c r="V9614" s="1">
        <v>43235</v>
      </c>
      <c r="W9614">
        <v>77.25</v>
      </c>
      <c r="X9614">
        <v>-173.32</v>
      </c>
    </row>
    <row r="9615" spans="1:24" x14ac:dyDescent="0.25">
      <c r="A9615">
        <v>202001</v>
      </c>
      <c r="B9615" t="s">
        <v>64</v>
      </c>
      <c r="C9615" t="s">
        <v>65</v>
      </c>
      <c r="D9615" t="s">
        <v>65</v>
      </c>
      <c r="E9615" t="s">
        <v>372</v>
      </c>
      <c r="F9615" t="s">
        <v>9917</v>
      </c>
      <c r="G9615">
        <v>65758123</v>
      </c>
      <c r="H9615">
        <v>5016064</v>
      </c>
      <c r="I9615" t="s">
        <v>28</v>
      </c>
      <c r="J9615" t="s">
        <v>29</v>
      </c>
      <c r="K9615" t="s">
        <v>30</v>
      </c>
      <c r="L9615" t="s">
        <v>508</v>
      </c>
      <c r="M9615" t="s">
        <v>509</v>
      </c>
      <c r="N9615">
        <v>50</v>
      </c>
      <c r="O9615" t="s">
        <v>33</v>
      </c>
      <c r="P9615" t="s">
        <v>34</v>
      </c>
      <c r="Q9615">
        <v>0</v>
      </c>
      <c r="R9615" s="1">
        <v>17986</v>
      </c>
      <c r="S9615">
        <v>0</v>
      </c>
      <c r="T9615">
        <v>48</v>
      </c>
      <c r="U9615">
        <v>48</v>
      </c>
      <c r="V9615" s="1">
        <v>-17986</v>
      </c>
      <c r="W9615">
        <v>0</v>
      </c>
      <c r="X9615">
        <v>0</v>
      </c>
    </row>
    <row r="9616" spans="1:24" x14ac:dyDescent="0.25">
      <c r="A9616">
        <v>202001</v>
      </c>
      <c r="B9616" t="s">
        <v>64</v>
      </c>
      <c r="C9616" t="s">
        <v>95</v>
      </c>
      <c r="D9616" t="s">
        <v>95</v>
      </c>
      <c r="E9616" t="s">
        <v>649</v>
      </c>
      <c r="F9616" t="s">
        <v>9918</v>
      </c>
      <c r="G9616">
        <v>65759346</v>
      </c>
      <c r="H9616">
        <v>5015158</v>
      </c>
      <c r="I9616" t="s">
        <v>28</v>
      </c>
      <c r="J9616" t="s">
        <v>29</v>
      </c>
      <c r="K9616" t="s">
        <v>30</v>
      </c>
      <c r="L9616" t="s">
        <v>724</v>
      </c>
      <c r="M9616" t="s">
        <v>532</v>
      </c>
      <c r="N9616" t="s">
        <v>81</v>
      </c>
      <c r="O9616" t="s">
        <v>41</v>
      </c>
      <c r="P9616" t="s">
        <v>42</v>
      </c>
      <c r="Q9616" s="1">
        <v>15900</v>
      </c>
      <c r="R9616" s="1">
        <v>6285</v>
      </c>
      <c r="S9616">
        <v>141</v>
      </c>
      <c r="T9616">
        <v>34</v>
      </c>
      <c r="U9616">
        <v>35</v>
      </c>
      <c r="V9616" s="1">
        <v>9474</v>
      </c>
      <c r="W9616">
        <v>59.59</v>
      </c>
      <c r="X9616">
        <v>-99.94</v>
      </c>
    </row>
    <row r="9617" spans="1:24" x14ac:dyDescent="0.25">
      <c r="A9617">
        <v>202001</v>
      </c>
      <c r="B9617" t="s">
        <v>64</v>
      </c>
      <c r="C9617" t="s">
        <v>65</v>
      </c>
      <c r="D9617" t="s">
        <v>65</v>
      </c>
      <c r="E9617" t="s">
        <v>738</v>
      </c>
      <c r="F9617" t="s">
        <v>9919</v>
      </c>
      <c r="G9617">
        <v>65206985</v>
      </c>
      <c r="H9617">
        <v>32900748</v>
      </c>
      <c r="I9617" t="s">
        <v>28</v>
      </c>
      <c r="J9617" t="s">
        <v>57</v>
      </c>
      <c r="K9617" t="s">
        <v>30</v>
      </c>
      <c r="L9617" t="s">
        <v>220</v>
      </c>
      <c r="M9617" t="s">
        <v>85</v>
      </c>
      <c r="N9617">
        <v>75</v>
      </c>
      <c r="O9617" t="s">
        <v>33</v>
      </c>
      <c r="P9617" t="s">
        <v>34</v>
      </c>
      <c r="Q9617">
        <v>0</v>
      </c>
      <c r="R9617" s="1">
        <v>28672</v>
      </c>
      <c r="S9617">
        <v>0</v>
      </c>
      <c r="T9617">
        <v>105</v>
      </c>
      <c r="U9617">
        <v>109</v>
      </c>
      <c r="V9617" s="1">
        <v>-28672</v>
      </c>
      <c r="W9617">
        <v>0</v>
      </c>
      <c r="X9617">
        <v>0</v>
      </c>
    </row>
    <row r="9618" spans="1:24" x14ac:dyDescent="0.25">
      <c r="A9618">
        <v>202001</v>
      </c>
      <c r="B9618" t="s">
        <v>64</v>
      </c>
      <c r="C9618" t="s">
        <v>65</v>
      </c>
      <c r="D9618" t="s">
        <v>65</v>
      </c>
      <c r="E9618" t="s">
        <v>1964</v>
      </c>
      <c r="F9618" t="s">
        <v>9920</v>
      </c>
      <c r="G9618">
        <v>65755610</v>
      </c>
      <c r="H9618">
        <v>9072536</v>
      </c>
      <c r="I9618" t="s">
        <v>28</v>
      </c>
      <c r="J9618" t="s">
        <v>57</v>
      </c>
      <c r="K9618" t="s">
        <v>30</v>
      </c>
      <c r="L9618" t="s">
        <v>841</v>
      </c>
      <c r="M9618" t="s">
        <v>163</v>
      </c>
      <c r="N9618" t="s">
        <v>81</v>
      </c>
      <c r="O9618" t="s">
        <v>41</v>
      </c>
      <c r="P9618" t="s">
        <v>42</v>
      </c>
      <c r="Q9618" s="1">
        <v>19131</v>
      </c>
      <c r="R9618" s="1">
        <v>6319</v>
      </c>
      <c r="S9618">
        <v>99</v>
      </c>
      <c r="T9618">
        <v>31</v>
      </c>
      <c r="U9618">
        <v>32</v>
      </c>
      <c r="V9618" s="1">
        <v>12713</v>
      </c>
      <c r="W9618">
        <v>66.45</v>
      </c>
      <c r="X9618">
        <v>48.94</v>
      </c>
    </row>
    <row r="9619" spans="1:24" x14ac:dyDescent="0.25">
      <c r="A9619">
        <v>202001</v>
      </c>
      <c r="B9619" t="s">
        <v>64</v>
      </c>
      <c r="C9619" t="s">
        <v>95</v>
      </c>
      <c r="D9619" t="s">
        <v>95</v>
      </c>
      <c r="E9619" t="s">
        <v>722</v>
      </c>
      <c r="F9619">
        <v>4622</v>
      </c>
      <c r="G9619">
        <v>65705689</v>
      </c>
      <c r="H9619">
        <v>32667058</v>
      </c>
      <c r="I9619" t="s">
        <v>72</v>
      </c>
      <c r="J9619" t="s">
        <v>29</v>
      </c>
      <c r="K9619" t="s">
        <v>30</v>
      </c>
      <c r="L9619" t="s">
        <v>724</v>
      </c>
      <c r="M9619" t="s">
        <v>532</v>
      </c>
      <c r="N9619">
        <v>75</v>
      </c>
      <c r="O9619" t="s">
        <v>261</v>
      </c>
      <c r="P9619" t="s">
        <v>42</v>
      </c>
      <c r="Q9619" s="1">
        <v>15445</v>
      </c>
      <c r="R9619" s="1">
        <v>2533</v>
      </c>
      <c r="S9619">
        <v>0</v>
      </c>
      <c r="T9619">
        <v>21</v>
      </c>
      <c r="U9619">
        <v>24</v>
      </c>
      <c r="V9619" s="1">
        <v>12912</v>
      </c>
      <c r="W9619">
        <v>83.6</v>
      </c>
      <c r="X9619">
        <v>76.42</v>
      </c>
    </row>
    <row r="9620" spans="1:24" x14ac:dyDescent="0.25">
      <c r="A9620">
        <v>202001</v>
      </c>
      <c r="B9620" t="s">
        <v>24</v>
      </c>
      <c r="C9620" t="s">
        <v>755</v>
      </c>
      <c r="D9620" t="s">
        <v>755</v>
      </c>
      <c r="E9620" t="s">
        <v>1593</v>
      </c>
      <c r="F9620" t="s">
        <v>9921</v>
      </c>
      <c r="G9620">
        <v>65758920</v>
      </c>
      <c r="H9620">
        <v>4602852882</v>
      </c>
      <c r="I9620" t="s">
        <v>72</v>
      </c>
      <c r="J9620" t="s">
        <v>29</v>
      </c>
      <c r="K9620" t="s">
        <v>30</v>
      </c>
      <c r="L9620" t="s">
        <v>758</v>
      </c>
      <c r="M9620" t="s">
        <v>759</v>
      </c>
      <c r="N9620">
        <v>25</v>
      </c>
      <c r="O9620" t="s">
        <v>33</v>
      </c>
      <c r="P9620" t="s">
        <v>34</v>
      </c>
      <c r="Q9620">
        <v>0</v>
      </c>
      <c r="R9620" s="1">
        <v>9975</v>
      </c>
      <c r="S9620">
        <v>0</v>
      </c>
      <c r="T9620">
        <v>49</v>
      </c>
      <c r="U9620">
        <v>51</v>
      </c>
      <c r="V9620" s="1">
        <v>-9975</v>
      </c>
      <c r="W9620">
        <v>0</v>
      </c>
      <c r="X9620">
        <v>0</v>
      </c>
    </row>
    <row r="9621" spans="1:24" x14ac:dyDescent="0.25">
      <c r="A9621">
        <v>202001</v>
      </c>
      <c r="B9621" t="s">
        <v>24</v>
      </c>
      <c r="C9621" t="s">
        <v>755</v>
      </c>
      <c r="D9621" t="s">
        <v>755</v>
      </c>
      <c r="E9621" t="s">
        <v>154</v>
      </c>
      <c r="F9621" t="s">
        <v>9922</v>
      </c>
      <c r="G9621">
        <v>65758934</v>
      </c>
      <c r="H9621">
        <v>4602852771</v>
      </c>
      <c r="I9621" t="s">
        <v>72</v>
      </c>
      <c r="J9621" t="s">
        <v>29</v>
      </c>
      <c r="K9621" t="s">
        <v>30</v>
      </c>
      <c r="L9621" t="s">
        <v>758</v>
      </c>
      <c r="M9621" t="s">
        <v>759</v>
      </c>
      <c r="N9621">
        <v>25</v>
      </c>
      <c r="O9621" t="s">
        <v>33</v>
      </c>
      <c r="P9621" t="s">
        <v>34</v>
      </c>
      <c r="Q9621">
        <v>0</v>
      </c>
      <c r="R9621" s="1">
        <v>8438</v>
      </c>
      <c r="S9621">
        <v>0</v>
      </c>
      <c r="T9621">
        <v>38</v>
      </c>
      <c r="U9621">
        <v>41</v>
      </c>
      <c r="V9621" s="1">
        <v>-8438</v>
      </c>
      <c r="W9621">
        <v>0</v>
      </c>
      <c r="X9621">
        <v>-260.82</v>
      </c>
    </row>
    <row r="9622" spans="1:24" x14ac:dyDescent="0.25">
      <c r="A9622">
        <v>202001</v>
      </c>
      <c r="B9622" t="s">
        <v>64</v>
      </c>
      <c r="C9622" t="s">
        <v>65</v>
      </c>
      <c r="D9622" t="s">
        <v>65</v>
      </c>
      <c r="E9622" t="s">
        <v>1115</v>
      </c>
      <c r="F9622" t="s">
        <v>9923</v>
      </c>
      <c r="G9622">
        <v>65200348</v>
      </c>
      <c r="H9622">
        <v>32882385</v>
      </c>
      <c r="I9622" t="s">
        <v>72</v>
      </c>
      <c r="J9622" t="s">
        <v>29</v>
      </c>
      <c r="K9622" t="s">
        <v>30</v>
      </c>
      <c r="L9622" t="s">
        <v>68</v>
      </c>
      <c r="M9622" t="s">
        <v>69</v>
      </c>
      <c r="N9622">
        <v>100</v>
      </c>
      <c r="O9622" t="s">
        <v>45</v>
      </c>
      <c r="P9622" t="s">
        <v>42</v>
      </c>
      <c r="Q9622" s="1">
        <v>4137434</v>
      </c>
      <c r="R9622" s="1">
        <v>2311</v>
      </c>
      <c r="S9622">
        <v>0</v>
      </c>
      <c r="T9622">
        <v>11</v>
      </c>
      <c r="U9622">
        <v>16</v>
      </c>
      <c r="V9622" s="1">
        <v>4135124</v>
      </c>
      <c r="W9622">
        <v>99.94</v>
      </c>
      <c r="X9622">
        <v>99.73</v>
      </c>
    </row>
    <row r="9623" spans="1:24" x14ac:dyDescent="0.25">
      <c r="A9623">
        <v>202001</v>
      </c>
      <c r="B9623" t="s">
        <v>24</v>
      </c>
      <c r="C9623" t="s">
        <v>291</v>
      </c>
      <c r="D9623" t="s">
        <v>1975</v>
      </c>
      <c r="E9623" t="s">
        <v>154</v>
      </c>
      <c r="F9623" t="s">
        <v>9924</v>
      </c>
      <c r="G9623">
        <v>65757528</v>
      </c>
      <c r="H9623">
        <v>89240</v>
      </c>
      <c r="I9623" t="s">
        <v>28</v>
      </c>
      <c r="J9623" t="s">
        <v>29</v>
      </c>
      <c r="K9623" t="s">
        <v>30</v>
      </c>
      <c r="L9623" t="s">
        <v>294</v>
      </c>
      <c r="M9623" t="s">
        <v>295</v>
      </c>
      <c r="N9623">
        <v>25</v>
      </c>
      <c r="O9623" t="s">
        <v>33</v>
      </c>
      <c r="P9623" t="s">
        <v>34</v>
      </c>
      <c r="Q9623">
        <v>0</v>
      </c>
      <c r="R9623" s="1">
        <v>10840</v>
      </c>
      <c r="S9623">
        <v>0</v>
      </c>
      <c r="T9623">
        <v>32</v>
      </c>
      <c r="U9623">
        <v>33</v>
      </c>
      <c r="V9623" s="1">
        <v>-10840</v>
      </c>
      <c r="W9623">
        <v>0</v>
      </c>
      <c r="X9623">
        <v>0</v>
      </c>
    </row>
    <row r="9624" spans="1:24" x14ac:dyDescent="0.25">
      <c r="A9624">
        <v>202001</v>
      </c>
      <c r="B9624" t="s">
        <v>24</v>
      </c>
      <c r="C9624" t="s">
        <v>291</v>
      </c>
      <c r="D9624" t="s">
        <v>1975</v>
      </c>
      <c r="E9624" t="s">
        <v>154</v>
      </c>
      <c r="F9624" t="s">
        <v>9925</v>
      </c>
      <c r="G9624">
        <v>65757533</v>
      </c>
      <c r="H9624">
        <v>89188</v>
      </c>
      <c r="I9624" t="s">
        <v>28</v>
      </c>
      <c r="J9624" t="s">
        <v>29</v>
      </c>
      <c r="K9624" t="s">
        <v>30</v>
      </c>
      <c r="L9624" t="s">
        <v>294</v>
      </c>
      <c r="M9624" t="s">
        <v>295</v>
      </c>
      <c r="N9624">
        <v>25</v>
      </c>
      <c r="O9624" t="s">
        <v>33</v>
      </c>
      <c r="P9624" t="s">
        <v>34</v>
      </c>
      <c r="Q9624">
        <v>0</v>
      </c>
      <c r="R9624" s="1">
        <v>13686</v>
      </c>
      <c r="S9624">
        <v>0</v>
      </c>
      <c r="T9624">
        <v>43</v>
      </c>
      <c r="U9624">
        <v>45</v>
      </c>
      <c r="V9624" s="1">
        <v>-13686</v>
      </c>
      <c r="W9624">
        <v>0</v>
      </c>
      <c r="X9624">
        <v>0</v>
      </c>
    </row>
    <row r="9625" spans="1:24" x14ac:dyDescent="0.25">
      <c r="A9625">
        <v>202001</v>
      </c>
      <c r="B9625" t="s">
        <v>607</v>
      </c>
      <c r="C9625" t="s">
        <v>1219</v>
      </c>
      <c r="D9625" t="s">
        <v>1219</v>
      </c>
      <c r="E9625" t="s">
        <v>1982</v>
      </c>
      <c r="F9625">
        <v>5321</v>
      </c>
      <c r="G9625">
        <v>65725077</v>
      </c>
      <c r="H9625">
        <v>44973742</v>
      </c>
      <c r="I9625" t="s">
        <v>28</v>
      </c>
      <c r="J9625" t="s">
        <v>29</v>
      </c>
      <c r="K9625" t="s">
        <v>30</v>
      </c>
      <c r="L9625" t="s">
        <v>1223</v>
      </c>
      <c r="M9625" t="s">
        <v>1224</v>
      </c>
      <c r="N9625">
        <v>25</v>
      </c>
      <c r="O9625" t="s">
        <v>50</v>
      </c>
      <c r="P9625" t="s">
        <v>42</v>
      </c>
      <c r="Q9625" s="1">
        <v>9424</v>
      </c>
      <c r="R9625" s="1">
        <v>10025</v>
      </c>
      <c r="S9625">
        <v>490</v>
      </c>
      <c r="T9625">
        <v>43</v>
      </c>
      <c r="U9625">
        <v>47</v>
      </c>
      <c r="V9625" s="1">
        <v>-1091</v>
      </c>
      <c r="W9625">
        <v>-11.58</v>
      </c>
      <c r="X9625" s="2">
        <v>-1009.01</v>
      </c>
    </row>
    <row r="9626" spans="1:24" x14ac:dyDescent="0.25">
      <c r="A9626">
        <v>202001</v>
      </c>
      <c r="B9626" t="s">
        <v>24</v>
      </c>
      <c r="C9626" t="s">
        <v>291</v>
      </c>
      <c r="D9626" t="s">
        <v>1975</v>
      </c>
      <c r="E9626" t="s">
        <v>154</v>
      </c>
      <c r="F9626" t="s">
        <v>9926</v>
      </c>
      <c r="G9626">
        <v>65757525</v>
      </c>
      <c r="H9626">
        <v>101237</v>
      </c>
      <c r="I9626" t="s">
        <v>28</v>
      </c>
      <c r="J9626" t="s">
        <v>29</v>
      </c>
      <c r="K9626" t="s">
        <v>30</v>
      </c>
      <c r="L9626" t="s">
        <v>294</v>
      </c>
      <c r="M9626" t="s">
        <v>295</v>
      </c>
      <c r="N9626">
        <v>25</v>
      </c>
      <c r="O9626" t="s">
        <v>33</v>
      </c>
      <c r="P9626" t="s">
        <v>34</v>
      </c>
      <c r="Q9626">
        <v>0</v>
      </c>
      <c r="R9626" s="1">
        <v>10916</v>
      </c>
      <c r="S9626">
        <v>0</v>
      </c>
      <c r="T9626">
        <v>30</v>
      </c>
      <c r="U9626">
        <v>32</v>
      </c>
      <c r="V9626" s="1">
        <v>-10916</v>
      </c>
      <c r="W9626">
        <v>0</v>
      </c>
      <c r="X9626">
        <v>0</v>
      </c>
    </row>
    <row r="9627" spans="1:24" x14ac:dyDescent="0.25">
      <c r="A9627">
        <v>202001</v>
      </c>
      <c r="B9627" t="s">
        <v>35</v>
      </c>
      <c r="C9627" t="s">
        <v>680</v>
      </c>
      <c r="D9627" t="s">
        <v>680</v>
      </c>
      <c r="E9627" t="s">
        <v>128</v>
      </c>
      <c r="F9627" t="s">
        <v>9927</v>
      </c>
      <c r="G9627">
        <v>65006701</v>
      </c>
      <c r="H9627">
        <v>52446</v>
      </c>
      <c r="I9627" t="s">
        <v>72</v>
      </c>
      <c r="J9627" t="s">
        <v>57</v>
      </c>
      <c r="K9627" t="s">
        <v>30</v>
      </c>
      <c r="L9627" t="s">
        <v>951</v>
      </c>
      <c r="M9627" t="s">
        <v>684</v>
      </c>
      <c r="N9627">
        <v>25</v>
      </c>
      <c r="O9627" t="s">
        <v>33</v>
      </c>
      <c r="P9627" t="s">
        <v>34</v>
      </c>
      <c r="Q9627">
        <v>0</v>
      </c>
      <c r="R9627" s="1">
        <v>5084</v>
      </c>
      <c r="S9627">
        <v>0</v>
      </c>
      <c r="T9627">
        <v>14</v>
      </c>
      <c r="U9627">
        <v>17</v>
      </c>
      <c r="V9627" s="1">
        <v>-5084</v>
      </c>
      <c r="W9627">
        <v>0</v>
      </c>
      <c r="X9627">
        <v>0</v>
      </c>
    </row>
    <row r="9628" spans="1:24" x14ac:dyDescent="0.25">
      <c r="A9628">
        <v>202001</v>
      </c>
      <c r="B9628" t="s">
        <v>35</v>
      </c>
      <c r="C9628" t="s">
        <v>995</v>
      </c>
      <c r="D9628" t="s">
        <v>995</v>
      </c>
      <c r="E9628" t="s">
        <v>154</v>
      </c>
      <c r="F9628" t="s">
        <v>9928</v>
      </c>
      <c r="G9628">
        <v>65736724</v>
      </c>
      <c r="H9628">
        <v>45033018</v>
      </c>
      <c r="I9628" t="s">
        <v>28</v>
      </c>
      <c r="J9628" t="s">
        <v>29</v>
      </c>
      <c r="K9628" t="s">
        <v>30</v>
      </c>
      <c r="L9628" t="s">
        <v>998</v>
      </c>
      <c r="M9628" t="s">
        <v>999</v>
      </c>
      <c r="N9628" t="s">
        <v>81</v>
      </c>
      <c r="O9628" t="s">
        <v>261</v>
      </c>
      <c r="P9628" t="s">
        <v>42</v>
      </c>
      <c r="Q9628" s="1">
        <v>6000</v>
      </c>
      <c r="R9628">
        <v>760</v>
      </c>
      <c r="S9628">
        <v>175</v>
      </c>
      <c r="T9628">
        <v>1</v>
      </c>
      <c r="U9628">
        <v>1</v>
      </c>
      <c r="V9628" s="1">
        <v>5065</v>
      </c>
      <c r="W9628">
        <v>84.42</v>
      </c>
      <c r="X9628">
        <v>87.98</v>
      </c>
    </row>
    <row r="9629" spans="1:24" x14ac:dyDescent="0.25">
      <c r="A9629">
        <v>202001</v>
      </c>
      <c r="B9629" t="s">
        <v>35</v>
      </c>
      <c r="C9629" t="s">
        <v>1489</v>
      </c>
      <c r="D9629" t="s">
        <v>1489</v>
      </c>
      <c r="E9629" t="s">
        <v>1052</v>
      </c>
      <c r="F9629" t="s">
        <v>9929</v>
      </c>
      <c r="G9629">
        <v>65740690</v>
      </c>
      <c r="H9629">
        <v>4602880732</v>
      </c>
      <c r="I9629" t="s">
        <v>28</v>
      </c>
      <c r="J9629" t="s">
        <v>29</v>
      </c>
      <c r="K9629" t="s">
        <v>30</v>
      </c>
      <c r="L9629" t="s">
        <v>1496</v>
      </c>
      <c r="M9629" t="s">
        <v>1493</v>
      </c>
      <c r="N9629">
        <v>50</v>
      </c>
      <c r="O9629" t="s">
        <v>76</v>
      </c>
      <c r="P9629" t="s">
        <v>42</v>
      </c>
      <c r="Q9629" s="1">
        <v>8727</v>
      </c>
      <c r="R9629" s="1">
        <v>7252</v>
      </c>
      <c r="S9629">
        <v>216</v>
      </c>
      <c r="T9629">
        <v>14</v>
      </c>
      <c r="U9629">
        <v>15</v>
      </c>
      <c r="V9629" s="1">
        <v>1259</v>
      </c>
      <c r="W9629">
        <v>14.42</v>
      </c>
      <c r="X9629">
        <v>-140.65</v>
      </c>
    </row>
    <row r="9630" spans="1:24" x14ac:dyDescent="0.25">
      <c r="A9630">
        <v>202001</v>
      </c>
      <c r="B9630" t="s">
        <v>35</v>
      </c>
      <c r="C9630" t="s">
        <v>1489</v>
      </c>
      <c r="D9630" t="s">
        <v>1489</v>
      </c>
      <c r="E9630" t="s">
        <v>5361</v>
      </c>
      <c r="F9630" t="s">
        <v>9930</v>
      </c>
      <c r="G9630">
        <v>65005659</v>
      </c>
      <c r="H9630">
        <v>4602852539</v>
      </c>
      <c r="I9630" t="s">
        <v>28</v>
      </c>
      <c r="J9630" t="s">
        <v>29</v>
      </c>
      <c r="K9630" t="s">
        <v>30</v>
      </c>
      <c r="L9630" t="s">
        <v>1496</v>
      </c>
      <c r="M9630" t="s">
        <v>1493</v>
      </c>
      <c r="N9630">
        <v>75</v>
      </c>
      <c r="O9630" t="s">
        <v>76</v>
      </c>
      <c r="P9630" t="s">
        <v>42</v>
      </c>
      <c r="Q9630" s="1">
        <v>25988</v>
      </c>
      <c r="R9630" s="1">
        <v>24683</v>
      </c>
      <c r="S9630">
        <v>316</v>
      </c>
      <c r="T9630">
        <v>35</v>
      </c>
      <c r="U9630">
        <v>37</v>
      </c>
      <c r="V9630">
        <v>989</v>
      </c>
      <c r="W9630">
        <v>3.81</v>
      </c>
      <c r="X9630">
        <v>-675.64</v>
      </c>
    </row>
    <row r="9631" spans="1:24" x14ac:dyDescent="0.25">
      <c r="A9631">
        <v>202001</v>
      </c>
      <c r="B9631" t="s">
        <v>24</v>
      </c>
      <c r="C9631" t="s">
        <v>25</v>
      </c>
      <c r="D9631" t="s">
        <v>25</v>
      </c>
      <c r="E9631" t="s">
        <v>128</v>
      </c>
      <c r="F9631">
        <v>20139</v>
      </c>
      <c r="G9631">
        <v>65716857</v>
      </c>
      <c r="H9631">
        <v>32667138</v>
      </c>
      <c r="I9631" t="s">
        <v>72</v>
      </c>
      <c r="J9631" t="s">
        <v>29</v>
      </c>
      <c r="K9631" t="s">
        <v>30</v>
      </c>
      <c r="L9631" t="s">
        <v>428</v>
      </c>
      <c r="M9631" t="s">
        <v>120</v>
      </c>
      <c r="N9631">
        <v>150</v>
      </c>
      <c r="O9631" t="s">
        <v>76</v>
      </c>
      <c r="P9631" t="s">
        <v>42</v>
      </c>
      <c r="Q9631" s="1">
        <v>6675</v>
      </c>
      <c r="R9631" s="1">
        <v>6037</v>
      </c>
      <c r="S9631">
        <v>0</v>
      </c>
      <c r="T9631">
        <v>18</v>
      </c>
      <c r="U9631">
        <v>24</v>
      </c>
      <c r="V9631">
        <v>638</v>
      </c>
      <c r="W9631">
        <v>9.56</v>
      </c>
      <c r="X9631">
        <v>-693.17</v>
      </c>
    </row>
    <row r="9632" spans="1:24" x14ac:dyDescent="0.25">
      <c r="A9632">
        <v>202001</v>
      </c>
      <c r="B9632" t="s">
        <v>24</v>
      </c>
      <c r="C9632" t="s">
        <v>25</v>
      </c>
      <c r="D9632" t="s">
        <v>25</v>
      </c>
      <c r="E9632" t="s">
        <v>128</v>
      </c>
      <c r="F9632">
        <v>20316</v>
      </c>
      <c r="G9632">
        <v>65701393</v>
      </c>
      <c r="H9632">
        <v>32667146</v>
      </c>
      <c r="I9632" t="s">
        <v>72</v>
      </c>
      <c r="J9632" t="s">
        <v>29</v>
      </c>
      <c r="K9632" t="s">
        <v>30</v>
      </c>
      <c r="L9632" t="s">
        <v>428</v>
      </c>
      <c r="M9632" t="s">
        <v>120</v>
      </c>
      <c r="N9632">
        <v>150</v>
      </c>
      <c r="O9632" t="s">
        <v>50</v>
      </c>
      <c r="P9632" t="s">
        <v>42</v>
      </c>
      <c r="Q9632" s="1">
        <v>4400</v>
      </c>
      <c r="R9632" s="1">
        <v>7719</v>
      </c>
      <c r="S9632">
        <v>0</v>
      </c>
      <c r="T9632">
        <v>7</v>
      </c>
      <c r="U9632">
        <v>11</v>
      </c>
      <c r="V9632" s="1">
        <v>-3319</v>
      </c>
      <c r="W9632">
        <v>-75.44</v>
      </c>
      <c r="X9632" s="2">
        <v>-1254.53</v>
      </c>
    </row>
    <row r="9633" spans="1:24" x14ac:dyDescent="0.25">
      <c r="A9633">
        <v>202001</v>
      </c>
      <c r="B9633" t="s">
        <v>607</v>
      </c>
      <c r="C9633" t="s">
        <v>719</v>
      </c>
      <c r="D9633" t="s">
        <v>719</v>
      </c>
      <c r="E9633" t="s">
        <v>1096</v>
      </c>
      <c r="F9633" t="s">
        <v>9931</v>
      </c>
      <c r="G9633">
        <v>65751113</v>
      </c>
      <c r="H9633">
        <v>44972296</v>
      </c>
      <c r="I9633" t="s">
        <v>28</v>
      </c>
      <c r="J9633" t="s">
        <v>29</v>
      </c>
      <c r="K9633" t="s">
        <v>30</v>
      </c>
      <c r="L9633" t="s">
        <v>611</v>
      </c>
      <c r="M9633" t="s">
        <v>612</v>
      </c>
      <c r="N9633">
        <v>50</v>
      </c>
      <c r="O9633" t="s">
        <v>45</v>
      </c>
      <c r="P9633" t="s">
        <v>42</v>
      </c>
      <c r="Q9633" s="1">
        <v>3210829</v>
      </c>
      <c r="R9633" s="1">
        <v>16820</v>
      </c>
      <c r="S9633">
        <v>0</v>
      </c>
      <c r="T9633">
        <v>50</v>
      </c>
      <c r="U9633">
        <v>66</v>
      </c>
      <c r="V9633" s="1">
        <v>3194010</v>
      </c>
      <c r="W9633">
        <v>99.48</v>
      </c>
      <c r="X9633">
        <v>99.18</v>
      </c>
    </row>
    <row r="9634" spans="1:24" x14ac:dyDescent="0.25">
      <c r="A9634">
        <v>202001</v>
      </c>
      <c r="B9634" t="s">
        <v>24</v>
      </c>
      <c r="C9634" t="s">
        <v>25</v>
      </c>
      <c r="D9634" t="s">
        <v>25</v>
      </c>
      <c r="E9634" t="s">
        <v>789</v>
      </c>
      <c r="F9634">
        <v>20553</v>
      </c>
      <c r="G9634">
        <v>65002407</v>
      </c>
      <c r="H9634">
        <v>52380</v>
      </c>
      <c r="I9634" t="s">
        <v>28</v>
      </c>
      <c r="J9634" t="s">
        <v>29</v>
      </c>
      <c r="K9634" t="s">
        <v>30</v>
      </c>
      <c r="L9634" t="s">
        <v>635</v>
      </c>
      <c r="M9634" t="s">
        <v>116</v>
      </c>
      <c r="N9634">
        <v>75</v>
      </c>
      <c r="O9634" t="s">
        <v>50</v>
      </c>
      <c r="P9634" t="s">
        <v>42</v>
      </c>
      <c r="Q9634" s="1">
        <v>8058</v>
      </c>
      <c r="R9634" s="1">
        <v>9718</v>
      </c>
      <c r="S9634">
        <v>0</v>
      </c>
      <c r="T9634">
        <v>21</v>
      </c>
      <c r="U9634">
        <v>21</v>
      </c>
      <c r="V9634" s="1">
        <v>-1661</v>
      </c>
      <c r="W9634">
        <v>-20.61</v>
      </c>
      <c r="X9634">
        <v>-391.53</v>
      </c>
    </row>
    <row r="9635" spans="1:24" x14ac:dyDescent="0.25">
      <c r="A9635">
        <v>202001</v>
      </c>
      <c r="B9635" t="s">
        <v>24</v>
      </c>
      <c r="C9635" t="s">
        <v>25</v>
      </c>
      <c r="D9635" t="s">
        <v>25</v>
      </c>
      <c r="E9635" t="s">
        <v>66</v>
      </c>
      <c r="F9635">
        <v>20724</v>
      </c>
      <c r="G9635">
        <v>65701700</v>
      </c>
      <c r="H9635">
        <v>31886846</v>
      </c>
      <c r="I9635" t="s">
        <v>72</v>
      </c>
      <c r="J9635" t="s">
        <v>29</v>
      </c>
      <c r="K9635" t="s">
        <v>30</v>
      </c>
      <c r="L9635" t="s">
        <v>519</v>
      </c>
      <c r="M9635" t="s">
        <v>116</v>
      </c>
      <c r="N9635">
        <v>400</v>
      </c>
      <c r="O9635" t="s">
        <v>76</v>
      </c>
      <c r="P9635" t="s">
        <v>42</v>
      </c>
      <c r="Q9635" s="1">
        <v>53265</v>
      </c>
      <c r="R9635" s="1">
        <v>47123</v>
      </c>
      <c r="S9635">
        <v>0</v>
      </c>
      <c r="T9635">
        <v>37</v>
      </c>
      <c r="U9635">
        <v>41</v>
      </c>
      <c r="V9635" s="1">
        <v>6141</v>
      </c>
      <c r="W9635">
        <v>11.53</v>
      </c>
      <c r="X9635">
        <v>-491.22</v>
      </c>
    </row>
    <row r="9636" spans="1:24" x14ac:dyDescent="0.25">
      <c r="A9636">
        <v>202001</v>
      </c>
      <c r="B9636" t="s">
        <v>24</v>
      </c>
      <c r="C9636" t="s">
        <v>410</v>
      </c>
      <c r="D9636" t="s">
        <v>410</v>
      </c>
      <c r="E9636" t="s">
        <v>1447</v>
      </c>
      <c r="F9636" t="s">
        <v>9932</v>
      </c>
      <c r="G9636">
        <v>65765831</v>
      </c>
      <c r="H9636">
        <v>4602852486</v>
      </c>
      <c r="I9636" t="s">
        <v>28</v>
      </c>
      <c r="J9636" t="s">
        <v>29</v>
      </c>
      <c r="K9636" t="s">
        <v>30</v>
      </c>
      <c r="L9636" t="s">
        <v>1136</v>
      </c>
      <c r="M9636" t="s">
        <v>414</v>
      </c>
      <c r="N9636">
        <v>75</v>
      </c>
      <c r="O9636" t="s">
        <v>33</v>
      </c>
      <c r="P9636" t="s">
        <v>34</v>
      </c>
      <c r="Q9636">
        <v>0</v>
      </c>
      <c r="R9636" s="1">
        <v>20098</v>
      </c>
      <c r="S9636">
        <v>0</v>
      </c>
      <c r="T9636">
        <v>104</v>
      </c>
      <c r="U9636">
        <v>109</v>
      </c>
      <c r="V9636" s="1">
        <v>-20098</v>
      </c>
      <c r="W9636">
        <v>0</v>
      </c>
      <c r="X9636">
        <v>-984.61</v>
      </c>
    </row>
    <row r="9637" spans="1:24" x14ac:dyDescent="0.25">
      <c r="A9637">
        <v>202001</v>
      </c>
      <c r="B9637" t="s">
        <v>64</v>
      </c>
      <c r="C9637" t="s">
        <v>65</v>
      </c>
      <c r="D9637" t="s">
        <v>65</v>
      </c>
      <c r="E9637" t="s">
        <v>1915</v>
      </c>
      <c r="F9637" t="s">
        <v>9933</v>
      </c>
      <c r="G9637">
        <v>65766754</v>
      </c>
      <c r="H9637">
        <v>62083297</v>
      </c>
      <c r="I9637" t="s">
        <v>72</v>
      </c>
      <c r="J9637" t="s">
        <v>57</v>
      </c>
      <c r="K9637" t="s">
        <v>73</v>
      </c>
      <c r="L9637" t="s">
        <v>1761</v>
      </c>
      <c r="M9637" t="s">
        <v>873</v>
      </c>
      <c r="N9637">
        <v>800</v>
      </c>
      <c r="O9637" t="s">
        <v>33</v>
      </c>
      <c r="P9637" t="s">
        <v>34</v>
      </c>
      <c r="Q9637">
        <v>0</v>
      </c>
      <c r="R9637" s="1">
        <v>23943</v>
      </c>
      <c r="S9637">
        <v>0</v>
      </c>
      <c r="T9637">
        <v>6</v>
      </c>
      <c r="U9637">
        <v>7</v>
      </c>
      <c r="V9637" s="1">
        <v>-23943</v>
      </c>
      <c r="W9637">
        <v>0</v>
      </c>
      <c r="X9637">
        <v>100</v>
      </c>
    </row>
    <row r="9638" spans="1:24" x14ac:dyDescent="0.25">
      <c r="A9638">
        <v>202001</v>
      </c>
      <c r="B9638" t="s">
        <v>64</v>
      </c>
      <c r="C9638" t="s">
        <v>65</v>
      </c>
      <c r="D9638" t="s">
        <v>65</v>
      </c>
      <c r="E9638" t="s">
        <v>707</v>
      </c>
      <c r="F9638" t="s">
        <v>9934</v>
      </c>
      <c r="G9638">
        <v>65742180</v>
      </c>
      <c r="H9638">
        <v>84170310</v>
      </c>
      <c r="I9638" t="s">
        <v>72</v>
      </c>
      <c r="J9638" t="s">
        <v>57</v>
      </c>
      <c r="K9638" t="s">
        <v>73</v>
      </c>
      <c r="L9638" t="s">
        <v>1041</v>
      </c>
      <c r="M9638" t="s">
        <v>69</v>
      </c>
      <c r="N9638">
        <v>1250</v>
      </c>
      <c r="O9638" t="s">
        <v>45</v>
      </c>
      <c r="P9638" t="s">
        <v>42</v>
      </c>
      <c r="Q9638" t="s">
        <v>6747</v>
      </c>
      <c r="R9638" s="1">
        <v>431203</v>
      </c>
      <c r="S9638">
        <v>0</v>
      </c>
      <c r="T9638">
        <v>159</v>
      </c>
      <c r="U9638">
        <v>196</v>
      </c>
      <c r="V9638" t="s">
        <v>6747</v>
      </c>
      <c r="W9638">
        <v>99.98</v>
      </c>
      <c r="X9638">
        <v>99.65</v>
      </c>
    </row>
    <row r="9639" spans="1:24" x14ac:dyDescent="0.25">
      <c r="A9639">
        <v>202001</v>
      </c>
      <c r="B9639" t="s">
        <v>607</v>
      </c>
      <c r="C9639" t="s">
        <v>1219</v>
      </c>
      <c r="D9639" t="s">
        <v>1219</v>
      </c>
      <c r="E9639" t="s">
        <v>3440</v>
      </c>
      <c r="F9639" t="s">
        <v>9935</v>
      </c>
      <c r="G9639">
        <v>65732884</v>
      </c>
      <c r="H9639">
        <v>4603217388</v>
      </c>
      <c r="I9639" t="s">
        <v>28</v>
      </c>
      <c r="J9639" t="s">
        <v>29</v>
      </c>
      <c r="K9639" t="s">
        <v>30</v>
      </c>
      <c r="L9639" t="s">
        <v>1984</v>
      </c>
      <c r="M9639" t="s">
        <v>1985</v>
      </c>
      <c r="N9639">
        <v>75</v>
      </c>
      <c r="O9639" t="s">
        <v>33</v>
      </c>
      <c r="P9639" t="s">
        <v>34</v>
      </c>
      <c r="Q9639">
        <v>0</v>
      </c>
      <c r="R9639" s="1">
        <v>12281</v>
      </c>
      <c r="S9639">
        <v>700</v>
      </c>
      <c r="T9639">
        <v>56</v>
      </c>
      <c r="U9639">
        <v>56</v>
      </c>
      <c r="V9639" s="1">
        <v>-12981</v>
      </c>
      <c r="W9639">
        <v>0</v>
      </c>
      <c r="X9639">
        <v>0</v>
      </c>
    </row>
    <row r="9640" spans="1:24" x14ac:dyDescent="0.25">
      <c r="A9640">
        <v>202001</v>
      </c>
      <c r="B9640" t="s">
        <v>35</v>
      </c>
      <c r="C9640" t="s">
        <v>680</v>
      </c>
      <c r="D9640" t="s">
        <v>680</v>
      </c>
      <c r="E9640" t="s">
        <v>5104</v>
      </c>
      <c r="F9640" t="s">
        <v>9936</v>
      </c>
      <c r="G9640">
        <v>65007190</v>
      </c>
      <c r="H9640">
        <v>4603216887</v>
      </c>
      <c r="I9640" t="s">
        <v>28</v>
      </c>
      <c r="J9640" t="s">
        <v>29</v>
      </c>
      <c r="K9640" t="s">
        <v>30</v>
      </c>
      <c r="L9640" t="s">
        <v>1093</v>
      </c>
      <c r="M9640" t="s">
        <v>684</v>
      </c>
      <c r="N9640">
        <v>75</v>
      </c>
      <c r="O9640" t="s">
        <v>33</v>
      </c>
      <c r="P9640" t="s">
        <v>34</v>
      </c>
      <c r="Q9640">
        <v>0</v>
      </c>
      <c r="R9640" s="1">
        <v>16416</v>
      </c>
      <c r="S9640">
        <v>0</v>
      </c>
      <c r="T9640">
        <v>32</v>
      </c>
      <c r="U9640">
        <v>33</v>
      </c>
      <c r="V9640" s="1">
        <v>-16416</v>
      </c>
      <c r="W9640">
        <v>0</v>
      </c>
      <c r="X9640">
        <v>0</v>
      </c>
    </row>
    <row r="9641" spans="1:24" x14ac:dyDescent="0.25">
      <c r="A9641">
        <v>202001</v>
      </c>
      <c r="B9641" t="s">
        <v>35</v>
      </c>
      <c r="C9641" t="s">
        <v>127</v>
      </c>
      <c r="D9641" t="s">
        <v>127</v>
      </c>
      <c r="E9641" t="s">
        <v>1616</v>
      </c>
      <c r="F9641" t="s">
        <v>9937</v>
      </c>
      <c r="G9641">
        <v>65005758</v>
      </c>
      <c r="H9641">
        <v>201500570</v>
      </c>
      <c r="I9641" t="s">
        <v>28</v>
      </c>
      <c r="J9641" t="s">
        <v>124</v>
      </c>
      <c r="K9641" t="s">
        <v>54</v>
      </c>
      <c r="L9641" t="s">
        <v>130</v>
      </c>
      <c r="M9641" t="s">
        <v>131</v>
      </c>
      <c r="N9641">
        <v>75</v>
      </c>
      <c r="O9641" t="s">
        <v>76</v>
      </c>
      <c r="P9641" t="s">
        <v>42</v>
      </c>
      <c r="Q9641" s="1">
        <v>15075</v>
      </c>
      <c r="R9641" s="1">
        <v>13580</v>
      </c>
      <c r="S9641">
        <v>642</v>
      </c>
      <c r="T9641">
        <v>60</v>
      </c>
      <c r="U9641">
        <v>65</v>
      </c>
      <c r="V9641">
        <v>853</v>
      </c>
      <c r="W9641">
        <v>5.66</v>
      </c>
      <c r="X9641">
        <v>-654.69000000000005</v>
      </c>
    </row>
    <row r="9642" spans="1:24" x14ac:dyDescent="0.25">
      <c r="A9642">
        <v>202001</v>
      </c>
      <c r="B9642" t="s">
        <v>64</v>
      </c>
      <c r="C9642" t="s">
        <v>65</v>
      </c>
      <c r="D9642" t="s">
        <v>65</v>
      </c>
      <c r="E9642" t="s">
        <v>773</v>
      </c>
      <c r="F9642">
        <v>49021</v>
      </c>
      <c r="G9642">
        <v>65729176</v>
      </c>
      <c r="H9642">
        <v>201501237</v>
      </c>
      <c r="I9642" t="s">
        <v>28</v>
      </c>
      <c r="J9642" t="s">
        <v>57</v>
      </c>
      <c r="K9642" t="s">
        <v>54</v>
      </c>
      <c r="L9642" t="s">
        <v>775</v>
      </c>
      <c r="M9642" t="s">
        <v>170</v>
      </c>
      <c r="N9642">
        <v>50</v>
      </c>
      <c r="O9642" t="s">
        <v>50</v>
      </c>
      <c r="P9642" t="s">
        <v>42</v>
      </c>
      <c r="Q9642" s="1">
        <v>2488</v>
      </c>
      <c r="R9642" s="1">
        <v>8456</v>
      </c>
      <c r="S9642">
        <v>198</v>
      </c>
      <c r="T9642">
        <v>21</v>
      </c>
      <c r="U9642">
        <v>21</v>
      </c>
      <c r="V9642" s="1">
        <v>-6165</v>
      </c>
      <c r="W9642">
        <v>-247.78</v>
      </c>
      <c r="X9642" s="2">
        <v>-1110.5999999999999</v>
      </c>
    </row>
    <row r="9643" spans="1:24" x14ac:dyDescent="0.25">
      <c r="A9643">
        <v>202001</v>
      </c>
      <c r="B9643" t="s">
        <v>64</v>
      </c>
      <c r="C9643" t="s">
        <v>65</v>
      </c>
      <c r="D9643" t="s">
        <v>65</v>
      </c>
      <c r="E9643" t="s">
        <v>106</v>
      </c>
      <c r="F9643">
        <v>51273</v>
      </c>
      <c r="G9643">
        <v>65221100</v>
      </c>
      <c r="H9643">
        <v>32883630</v>
      </c>
      <c r="I9643" t="s">
        <v>72</v>
      </c>
      <c r="J9643" t="s">
        <v>29</v>
      </c>
      <c r="K9643" t="s">
        <v>30</v>
      </c>
      <c r="L9643" t="s">
        <v>451</v>
      </c>
      <c r="M9643" t="s">
        <v>409</v>
      </c>
      <c r="N9643">
        <v>100</v>
      </c>
      <c r="O9643" t="s">
        <v>33</v>
      </c>
      <c r="P9643" t="s">
        <v>34</v>
      </c>
      <c r="Q9643">
        <v>0</v>
      </c>
      <c r="R9643" s="1">
        <v>5723</v>
      </c>
      <c r="S9643">
        <v>0</v>
      </c>
      <c r="T9643">
        <v>1</v>
      </c>
      <c r="U9643">
        <v>8</v>
      </c>
      <c r="V9643" s="1">
        <v>-5723</v>
      </c>
      <c r="W9643">
        <v>0</v>
      </c>
      <c r="X9643">
        <v>-893.71</v>
      </c>
    </row>
    <row r="9644" spans="1:24" x14ac:dyDescent="0.25">
      <c r="A9644">
        <v>202001</v>
      </c>
      <c r="B9644" t="s">
        <v>64</v>
      </c>
      <c r="C9644" t="s">
        <v>95</v>
      </c>
      <c r="D9644" t="s">
        <v>95</v>
      </c>
      <c r="E9644" t="s">
        <v>912</v>
      </c>
      <c r="F9644" t="s">
        <v>9938</v>
      </c>
      <c r="G9644">
        <v>65720537</v>
      </c>
      <c r="H9644">
        <v>32404028</v>
      </c>
      <c r="I9644" t="s">
        <v>72</v>
      </c>
      <c r="J9644" t="s">
        <v>57</v>
      </c>
      <c r="K9644" t="s">
        <v>30</v>
      </c>
      <c r="L9644" t="s">
        <v>724</v>
      </c>
      <c r="M9644" t="s">
        <v>532</v>
      </c>
      <c r="N9644">
        <v>50</v>
      </c>
      <c r="O9644" t="s">
        <v>61</v>
      </c>
      <c r="P9644" t="s">
        <v>42</v>
      </c>
      <c r="Q9644" s="1">
        <v>25658</v>
      </c>
      <c r="R9644" s="1">
        <v>18841</v>
      </c>
      <c r="S9644">
        <v>197</v>
      </c>
      <c r="T9644">
        <v>34</v>
      </c>
      <c r="U9644">
        <v>37</v>
      </c>
      <c r="V9644" s="1">
        <v>6620</v>
      </c>
      <c r="W9644">
        <v>25.8</v>
      </c>
      <c r="X9644" s="2">
        <v>-2540.4699999999998</v>
      </c>
    </row>
    <row r="9645" spans="1:24" x14ac:dyDescent="0.25">
      <c r="A9645">
        <v>202001</v>
      </c>
      <c r="B9645" t="s">
        <v>64</v>
      </c>
      <c r="C9645" t="s">
        <v>65</v>
      </c>
      <c r="D9645" t="s">
        <v>65</v>
      </c>
      <c r="E9645" t="s">
        <v>285</v>
      </c>
      <c r="F9645" t="s">
        <v>9939</v>
      </c>
      <c r="G9645">
        <v>65211922</v>
      </c>
      <c r="H9645">
        <v>5016939</v>
      </c>
      <c r="I9645" t="s">
        <v>28</v>
      </c>
      <c r="J9645" t="s">
        <v>29</v>
      </c>
      <c r="K9645" t="s">
        <v>30</v>
      </c>
      <c r="L9645" t="s">
        <v>1131</v>
      </c>
      <c r="M9645" t="s">
        <v>490</v>
      </c>
      <c r="N9645">
        <v>50</v>
      </c>
      <c r="O9645" t="s">
        <v>33</v>
      </c>
      <c r="P9645" t="s">
        <v>34</v>
      </c>
      <c r="Q9645">
        <v>0</v>
      </c>
      <c r="R9645" s="1">
        <v>11797</v>
      </c>
      <c r="S9645">
        <v>0</v>
      </c>
      <c r="T9645">
        <v>51</v>
      </c>
      <c r="U9645">
        <v>54</v>
      </c>
      <c r="V9645" s="1">
        <v>-11797</v>
      </c>
      <c r="W9645">
        <v>0</v>
      </c>
      <c r="X9645">
        <v>0</v>
      </c>
    </row>
    <row r="9646" spans="1:24" x14ac:dyDescent="0.25">
      <c r="A9646">
        <v>202001</v>
      </c>
      <c r="B9646" t="s">
        <v>64</v>
      </c>
      <c r="C9646" t="s">
        <v>65</v>
      </c>
      <c r="D9646" t="s">
        <v>65</v>
      </c>
      <c r="E9646" t="s">
        <v>285</v>
      </c>
      <c r="F9646" t="s">
        <v>9940</v>
      </c>
      <c r="G9646">
        <v>65724405</v>
      </c>
      <c r="H9646">
        <v>39728369</v>
      </c>
      <c r="I9646" t="s">
        <v>28</v>
      </c>
      <c r="J9646" t="s">
        <v>57</v>
      </c>
      <c r="K9646" t="s">
        <v>30</v>
      </c>
      <c r="L9646" t="s">
        <v>1131</v>
      </c>
      <c r="M9646" t="s">
        <v>490</v>
      </c>
      <c r="N9646">
        <v>75</v>
      </c>
      <c r="O9646" t="s">
        <v>41</v>
      </c>
      <c r="P9646" t="s">
        <v>42</v>
      </c>
      <c r="Q9646" s="1">
        <v>44100</v>
      </c>
      <c r="R9646" s="1">
        <v>18701</v>
      </c>
      <c r="S9646">
        <v>767</v>
      </c>
      <c r="T9646">
        <v>73</v>
      </c>
      <c r="U9646">
        <v>87</v>
      </c>
      <c r="V9646" s="1">
        <v>24632</v>
      </c>
      <c r="W9646">
        <v>55.85</v>
      </c>
      <c r="X9646">
        <v>-33.729999999999997</v>
      </c>
    </row>
    <row r="9647" spans="1:24" x14ac:dyDescent="0.25">
      <c r="A9647">
        <v>202001</v>
      </c>
      <c r="B9647" t="s">
        <v>64</v>
      </c>
      <c r="C9647" t="s">
        <v>65</v>
      </c>
      <c r="D9647" t="s">
        <v>65</v>
      </c>
      <c r="E9647" t="s">
        <v>285</v>
      </c>
      <c r="F9647" t="s">
        <v>9941</v>
      </c>
      <c r="G9647">
        <v>65724414</v>
      </c>
      <c r="H9647">
        <v>40009992</v>
      </c>
      <c r="I9647" t="s">
        <v>28</v>
      </c>
      <c r="J9647" t="s">
        <v>57</v>
      </c>
      <c r="K9647" t="s">
        <v>30</v>
      </c>
      <c r="L9647" t="s">
        <v>1131</v>
      </c>
      <c r="M9647" t="s">
        <v>490</v>
      </c>
      <c r="N9647">
        <v>50</v>
      </c>
      <c r="O9647" t="s">
        <v>41</v>
      </c>
      <c r="P9647" t="s">
        <v>42</v>
      </c>
      <c r="Q9647" s="1">
        <v>42975</v>
      </c>
      <c r="R9647" s="1">
        <v>19299</v>
      </c>
      <c r="S9647">
        <v>194</v>
      </c>
      <c r="T9647">
        <v>79</v>
      </c>
      <c r="U9647">
        <v>88</v>
      </c>
      <c r="V9647" s="1">
        <v>23482</v>
      </c>
      <c r="W9647">
        <v>54.64</v>
      </c>
      <c r="X9647">
        <v>-85.36</v>
      </c>
    </row>
    <row r="9648" spans="1:24" x14ac:dyDescent="0.25">
      <c r="A9648">
        <v>202001</v>
      </c>
      <c r="B9648" t="s">
        <v>64</v>
      </c>
      <c r="C9648" t="s">
        <v>65</v>
      </c>
      <c r="D9648" t="s">
        <v>65</v>
      </c>
      <c r="E9648" t="s">
        <v>285</v>
      </c>
      <c r="F9648" t="s">
        <v>9942</v>
      </c>
      <c r="G9648">
        <v>65211762</v>
      </c>
      <c r="H9648">
        <v>50175150</v>
      </c>
      <c r="I9648" t="s">
        <v>28</v>
      </c>
      <c r="J9648" t="s">
        <v>57</v>
      </c>
      <c r="K9648" t="s">
        <v>30</v>
      </c>
      <c r="L9648" t="s">
        <v>1131</v>
      </c>
      <c r="M9648" t="s">
        <v>490</v>
      </c>
      <c r="N9648">
        <v>75</v>
      </c>
      <c r="O9648" t="s">
        <v>33</v>
      </c>
      <c r="P9648" t="s">
        <v>34</v>
      </c>
      <c r="Q9648">
        <v>0</v>
      </c>
      <c r="R9648" s="1">
        <v>26024</v>
      </c>
      <c r="S9648">
        <v>0</v>
      </c>
      <c r="T9648">
        <v>70</v>
      </c>
      <c r="U9648">
        <v>74</v>
      </c>
      <c r="V9648" s="1">
        <v>-26024</v>
      </c>
      <c r="W9648">
        <v>0</v>
      </c>
      <c r="X9648">
        <v>0</v>
      </c>
    </row>
    <row r="9649" spans="1:24" x14ac:dyDescent="0.25">
      <c r="A9649">
        <v>202001</v>
      </c>
      <c r="B9649" t="s">
        <v>64</v>
      </c>
      <c r="C9649" t="s">
        <v>65</v>
      </c>
      <c r="D9649" t="s">
        <v>65</v>
      </c>
      <c r="E9649" t="s">
        <v>897</v>
      </c>
      <c r="F9649">
        <v>5876</v>
      </c>
      <c r="G9649">
        <v>65702113</v>
      </c>
      <c r="H9649">
        <v>33085141</v>
      </c>
      <c r="I9649" t="s">
        <v>72</v>
      </c>
      <c r="J9649" t="s">
        <v>29</v>
      </c>
      <c r="K9649" t="s">
        <v>30</v>
      </c>
      <c r="L9649" t="s">
        <v>489</v>
      </c>
      <c r="M9649" t="s">
        <v>490</v>
      </c>
      <c r="N9649">
        <v>150</v>
      </c>
      <c r="O9649" t="s">
        <v>50</v>
      </c>
      <c r="P9649" t="s">
        <v>42</v>
      </c>
      <c r="Q9649" s="1">
        <v>3525</v>
      </c>
      <c r="R9649" s="1">
        <v>4929</v>
      </c>
      <c r="S9649">
        <v>0</v>
      </c>
      <c r="T9649">
        <v>26</v>
      </c>
      <c r="U9649">
        <v>31</v>
      </c>
      <c r="V9649" s="1">
        <v>-1404</v>
      </c>
      <c r="W9649">
        <v>-39.840000000000003</v>
      </c>
      <c r="X9649" s="2">
        <v>-1084.49</v>
      </c>
    </row>
    <row r="9650" spans="1:24" x14ac:dyDescent="0.25">
      <c r="A9650">
        <v>202001</v>
      </c>
      <c r="B9650" t="s">
        <v>64</v>
      </c>
      <c r="C9650" t="s">
        <v>65</v>
      </c>
      <c r="D9650" t="s">
        <v>65</v>
      </c>
      <c r="E9650" t="s">
        <v>716</v>
      </c>
      <c r="F9650">
        <v>5969</v>
      </c>
      <c r="G9650">
        <v>65701634</v>
      </c>
      <c r="H9650">
        <v>31886554</v>
      </c>
      <c r="I9650" t="s">
        <v>72</v>
      </c>
      <c r="J9650" t="s">
        <v>29</v>
      </c>
      <c r="K9650" t="s">
        <v>30</v>
      </c>
      <c r="L9650" t="s">
        <v>732</v>
      </c>
      <c r="M9650" t="s">
        <v>170</v>
      </c>
      <c r="N9650">
        <v>100</v>
      </c>
      <c r="O9650" t="s">
        <v>76</v>
      </c>
      <c r="P9650" t="s">
        <v>42</v>
      </c>
      <c r="Q9650" s="1">
        <v>3890</v>
      </c>
      <c r="R9650" s="1">
        <v>3732</v>
      </c>
      <c r="S9650">
        <v>0</v>
      </c>
      <c r="T9650">
        <v>15</v>
      </c>
      <c r="U9650">
        <v>18</v>
      </c>
      <c r="V9650">
        <v>159</v>
      </c>
      <c r="W9650">
        <v>4.08</v>
      </c>
      <c r="X9650" s="2">
        <v>-1079.33</v>
      </c>
    </row>
    <row r="9651" spans="1:24" x14ac:dyDescent="0.25">
      <c r="A9651">
        <v>202001</v>
      </c>
      <c r="B9651" t="s">
        <v>64</v>
      </c>
      <c r="C9651" t="s">
        <v>65</v>
      </c>
      <c r="D9651" t="s">
        <v>65</v>
      </c>
      <c r="E9651" t="s">
        <v>66</v>
      </c>
      <c r="F9651" t="s">
        <v>9943</v>
      </c>
      <c r="G9651">
        <v>65221741</v>
      </c>
      <c r="H9651" s="3">
        <v>300000000000</v>
      </c>
      <c r="I9651" t="s">
        <v>72</v>
      </c>
      <c r="J9651" t="s">
        <v>29</v>
      </c>
      <c r="K9651" t="s">
        <v>30</v>
      </c>
      <c r="L9651" t="s">
        <v>801</v>
      </c>
      <c r="M9651" t="s">
        <v>69</v>
      </c>
      <c r="N9651">
        <v>75</v>
      </c>
      <c r="O9651" t="s">
        <v>50</v>
      </c>
      <c r="P9651" t="s">
        <v>42</v>
      </c>
      <c r="Q9651" s="1">
        <v>1800</v>
      </c>
      <c r="R9651" s="1">
        <v>3021</v>
      </c>
      <c r="S9651">
        <v>0</v>
      </c>
      <c r="T9651">
        <v>12</v>
      </c>
      <c r="U9651">
        <v>13</v>
      </c>
      <c r="V9651" s="1">
        <v>-1221</v>
      </c>
      <c r="W9651">
        <v>-67.81</v>
      </c>
      <c r="X9651">
        <v>-92.93</v>
      </c>
    </row>
    <row r="9652" spans="1:24" x14ac:dyDescent="0.25">
      <c r="A9652">
        <v>202001</v>
      </c>
      <c r="B9652" t="s">
        <v>24</v>
      </c>
      <c r="C9652" t="s">
        <v>1088</v>
      </c>
      <c r="D9652" t="s">
        <v>1088</v>
      </c>
      <c r="E9652" t="s">
        <v>128</v>
      </c>
      <c r="F9652" t="s">
        <v>9944</v>
      </c>
      <c r="G9652">
        <v>65755627</v>
      </c>
      <c r="H9652">
        <v>45271185</v>
      </c>
      <c r="I9652" t="s">
        <v>28</v>
      </c>
      <c r="J9652" t="s">
        <v>57</v>
      </c>
      <c r="K9652" t="s">
        <v>30</v>
      </c>
      <c r="L9652" t="s">
        <v>1090</v>
      </c>
      <c r="M9652" t="s">
        <v>1091</v>
      </c>
      <c r="N9652">
        <v>25</v>
      </c>
      <c r="O9652" t="s">
        <v>45</v>
      </c>
      <c r="P9652" t="s">
        <v>42</v>
      </c>
      <c r="Q9652" s="1">
        <v>386880</v>
      </c>
      <c r="R9652" s="1">
        <v>6151</v>
      </c>
      <c r="S9652">
        <v>606</v>
      </c>
      <c r="T9652">
        <v>20</v>
      </c>
      <c r="U9652">
        <v>21</v>
      </c>
      <c r="V9652" s="1">
        <v>380123</v>
      </c>
      <c r="W9652">
        <v>98.25</v>
      </c>
      <c r="X9652">
        <v>97.07</v>
      </c>
    </row>
    <row r="9653" spans="1:24" x14ac:dyDescent="0.25">
      <c r="A9653">
        <v>202001</v>
      </c>
      <c r="B9653" t="s">
        <v>24</v>
      </c>
      <c r="C9653" t="s">
        <v>1088</v>
      </c>
      <c r="D9653" t="s">
        <v>1088</v>
      </c>
      <c r="E9653" t="s">
        <v>3753</v>
      </c>
      <c r="F9653" t="s">
        <v>9945</v>
      </c>
      <c r="G9653">
        <v>65755640</v>
      </c>
      <c r="H9653">
        <v>44972990</v>
      </c>
      <c r="I9653" t="s">
        <v>28</v>
      </c>
      <c r="J9653" t="s">
        <v>29</v>
      </c>
      <c r="K9653" t="s">
        <v>30</v>
      </c>
      <c r="L9653" t="s">
        <v>1090</v>
      </c>
      <c r="M9653" t="s">
        <v>1091</v>
      </c>
      <c r="N9653" t="s">
        <v>81</v>
      </c>
      <c r="O9653" t="s">
        <v>41</v>
      </c>
      <c r="P9653" t="s">
        <v>42</v>
      </c>
      <c r="Q9653" s="1">
        <v>7316</v>
      </c>
      <c r="R9653" s="1">
        <v>4490</v>
      </c>
      <c r="S9653">
        <v>0</v>
      </c>
      <c r="T9653">
        <v>24</v>
      </c>
      <c r="U9653">
        <v>28</v>
      </c>
      <c r="V9653" s="1">
        <v>2826</v>
      </c>
      <c r="W9653">
        <v>38.619999999999997</v>
      </c>
      <c r="X9653">
        <v>26.08</v>
      </c>
    </row>
    <row r="9654" spans="1:24" x14ac:dyDescent="0.25">
      <c r="A9654">
        <v>202001</v>
      </c>
      <c r="B9654" t="s">
        <v>24</v>
      </c>
      <c r="C9654" t="s">
        <v>25</v>
      </c>
      <c r="D9654" t="s">
        <v>25</v>
      </c>
      <c r="E9654" t="s">
        <v>128</v>
      </c>
      <c r="F9654" t="s">
        <v>9946</v>
      </c>
      <c r="G9654">
        <v>65722841</v>
      </c>
      <c r="H9654" s="3">
        <v>300000000000</v>
      </c>
      <c r="I9654" t="s">
        <v>72</v>
      </c>
      <c r="J9654" t="s">
        <v>29</v>
      </c>
      <c r="K9654" t="s">
        <v>30</v>
      </c>
      <c r="L9654" t="s">
        <v>428</v>
      </c>
      <c r="M9654" t="s">
        <v>120</v>
      </c>
      <c r="N9654">
        <v>225</v>
      </c>
      <c r="O9654" t="s">
        <v>33</v>
      </c>
      <c r="P9654" t="s">
        <v>34</v>
      </c>
      <c r="Q9654">
        <v>0</v>
      </c>
      <c r="R9654" s="1">
        <v>18586</v>
      </c>
      <c r="S9654">
        <v>0</v>
      </c>
      <c r="T9654">
        <v>6</v>
      </c>
      <c r="U9654">
        <v>7</v>
      </c>
      <c r="V9654" s="1">
        <v>-18586</v>
      </c>
      <c r="W9654">
        <v>0</v>
      </c>
      <c r="X9654" s="2">
        <v>-2027.62</v>
      </c>
    </row>
    <row r="9655" spans="1:24" x14ac:dyDescent="0.25">
      <c r="A9655">
        <v>202001</v>
      </c>
      <c r="B9655" t="s">
        <v>64</v>
      </c>
      <c r="C9655" t="s">
        <v>65</v>
      </c>
      <c r="D9655" t="s">
        <v>65</v>
      </c>
      <c r="E9655" t="s">
        <v>224</v>
      </c>
      <c r="F9655" t="s">
        <v>9947</v>
      </c>
      <c r="G9655">
        <v>65702204</v>
      </c>
      <c r="H9655">
        <v>32882442</v>
      </c>
      <c r="I9655" t="s">
        <v>72</v>
      </c>
      <c r="J9655" t="s">
        <v>29</v>
      </c>
      <c r="K9655" t="s">
        <v>30</v>
      </c>
      <c r="L9655" t="s">
        <v>693</v>
      </c>
      <c r="M9655" t="s">
        <v>69</v>
      </c>
      <c r="N9655">
        <v>100</v>
      </c>
      <c r="O9655" t="s">
        <v>76</v>
      </c>
      <c r="P9655" t="s">
        <v>42</v>
      </c>
      <c r="Q9655" s="1">
        <v>5554</v>
      </c>
      <c r="R9655" s="1">
        <v>5298</v>
      </c>
      <c r="S9655">
        <v>0</v>
      </c>
      <c r="T9655">
        <v>15</v>
      </c>
      <c r="U9655">
        <v>16</v>
      </c>
      <c r="V9655">
        <v>256</v>
      </c>
      <c r="W9655">
        <v>4.6100000000000003</v>
      </c>
      <c r="X9655">
        <v>-22.67</v>
      </c>
    </row>
    <row r="9656" spans="1:24" x14ac:dyDescent="0.25">
      <c r="A9656">
        <v>202001</v>
      </c>
      <c r="B9656" t="s">
        <v>607</v>
      </c>
      <c r="C9656" t="s">
        <v>608</v>
      </c>
      <c r="D9656" t="s">
        <v>1156</v>
      </c>
      <c r="E9656" t="s">
        <v>587</v>
      </c>
      <c r="F9656">
        <v>6658</v>
      </c>
      <c r="G9656">
        <v>65215066</v>
      </c>
      <c r="H9656">
        <v>45031634</v>
      </c>
      <c r="I9656" t="s">
        <v>28</v>
      </c>
      <c r="J9656" t="s">
        <v>29</v>
      </c>
      <c r="K9656" t="s">
        <v>30</v>
      </c>
      <c r="L9656" t="s">
        <v>968</v>
      </c>
      <c r="M9656" t="s">
        <v>969</v>
      </c>
      <c r="N9656">
        <v>75</v>
      </c>
      <c r="O9656" t="s">
        <v>45</v>
      </c>
      <c r="P9656" t="s">
        <v>42</v>
      </c>
      <c r="Q9656" s="1">
        <v>3221220</v>
      </c>
      <c r="R9656" s="1">
        <v>8225</v>
      </c>
      <c r="S9656">
        <v>0</v>
      </c>
      <c r="T9656">
        <v>45</v>
      </c>
      <c r="U9656">
        <v>45</v>
      </c>
      <c r="V9656" s="1">
        <v>3212995</v>
      </c>
      <c r="W9656">
        <v>99.74</v>
      </c>
      <c r="X9656">
        <v>99.72</v>
      </c>
    </row>
    <row r="9657" spans="1:24" x14ac:dyDescent="0.25">
      <c r="A9657">
        <v>202001</v>
      </c>
      <c r="B9657" t="s">
        <v>607</v>
      </c>
      <c r="C9657" t="s">
        <v>608</v>
      </c>
      <c r="D9657" t="s">
        <v>608</v>
      </c>
      <c r="E9657" t="s">
        <v>609</v>
      </c>
      <c r="F9657">
        <v>6808</v>
      </c>
      <c r="G9657">
        <v>65011364</v>
      </c>
      <c r="H9657">
        <v>45031656</v>
      </c>
      <c r="I9657" t="s">
        <v>28</v>
      </c>
      <c r="J9657" t="s">
        <v>29</v>
      </c>
      <c r="K9657" t="s">
        <v>30</v>
      </c>
      <c r="L9657" t="s">
        <v>611</v>
      </c>
      <c r="M9657" t="s">
        <v>612</v>
      </c>
      <c r="N9657">
        <v>50</v>
      </c>
      <c r="O9657" t="s">
        <v>50</v>
      </c>
      <c r="P9657" t="s">
        <v>42</v>
      </c>
      <c r="Q9657" s="1">
        <v>4408</v>
      </c>
      <c r="R9657" s="1">
        <v>6114</v>
      </c>
      <c r="S9657">
        <v>500</v>
      </c>
      <c r="T9657">
        <v>29</v>
      </c>
      <c r="U9657">
        <v>32</v>
      </c>
      <c r="V9657" s="1">
        <v>-2205</v>
      </c>
      <c r="W9657">
        <v>-50.03</v>
      </c>
      <c r="X9657">
        <v>14.13</v>
      </c>
    </row>
    <row r="9658" spans="1:24" x14ac:dyDescent="0.25">
      <c r="A9658">
        <v>202001</v>
      </c>
      <c r="B9658" t="s">
        <v>35</v>
      </c>
      <c r="C9658" t="s">
        <v>867</v>
      </c>
      <c r="D9658" t="s">
        <v>2024</v>
      </c>
      <c r="E9658" t="s">
        <v>154</v>
      </c>
      <c r="F9658" t="s">
        <v>9948</v>
      </c>
      <c r="G9658">
        <v>65767278</v>
      </c>
      <c r="H9658">
        <v>301494</v>
      </c>
      <c r="I9658" t="s">
        <v>72</v>
      </c>
      <c r="J9658" t="s">
        <v>29</v>
      </c>
      <c r="K9658" t="s">
        <v>30</v>
      </c>
      <c r="L9658" t="s">
        <v>1858</v>
      </c>
      <c r="M9658" t="s">
        <v>1859</v>
      </c>
      <c r="N9658">
        <v>50</v>
      </c>
      <c r="O9658" t="s">
        <v>50</v>
      </c>
      <c r="P9658" t="s">
        <v>42</v>
      </c>
      <c r="Q9658" s="1">
        <v>14400</v>
      </c>
      <c r="R9658" s="1">
        <v>16281</v>
      </c>
      <c r="S9658">
        <v>379</v>
      </c>
      <c r="T9658">
        <v>44</v>
      </c>
      <c r="U9658">
        <v>44</v>
      </c>
      <c r="V9658" s="1">
        <v>-2260</v>
      </c>
      <c r="W9658">
        <v>-15.69</v>
      </c>
      <c r="X9658">
        <v>-923.69</v>
      </c>
    </row>
    <row r="9659" spans="1:24" x14ac:dyDescent="0.25">
      <c r="A9659">
        <v>202001</v>
      </c>
      <c r="B9659" t="s">
        <v>35</v>
      </c>
      <c r="C9659" t="s">
        <v>867</v>
      </c>
      <c r="D9659" t="s">
        <v>2024</v>
      </c>
      <c r="E9659" t="s">
        <v>154</v>
      </c>
      <c r="F9659" t="s">
        <v>9949</v>
      </c>
      <c r="G9659">
        <v>65767351</v>
      </c>
      <c r="H9659">
        <v>301505</v>
      </c>
      <c r="I9659" t="s">
        <v>72</v>
      </c>
      <c r="J9659" t="s">
        <v>29</v>
      </c>
      <c r="K9659" t="s">
        <v>30</v>
      </c>
      <c r="L9659" t="s">
        <v>1858</v>
      </c>
      <c r="M9659" t="s">
        <v>1859</v>
      </c>
      <c r="N9659" t="s">
        <v>81</v>
      </c>
      <c r="O9659" t="s">
        <v>50</v>
      </c>
      <c r="P9659" t="s">
        <v>42</v>
      </c>
      <c r="Q9659" s="1">
        <v>10309</v>
      </c>
      <c r="R9659" s="1">
        <v>13961</v>
      </c>
      <c r="S9659">
        <v>146</v>
      </c>
      <c r="T9659">
        <v>36</v>
      </c>
      <c r="U9659">
        <v>39</v>
      </c>
      <c r="V9659" s="1">
        <v>-3798</v>
      </c>
      <c r="W9659">
        <v>-36.840000000000003</v>
      </c>
      <c r="X9659" s="2">
        <v>-1070.52</v>
      </c>
    </row>
    <row r="9660" spans="1:24" x14ac:dyDescent="0.25">
      <c r="A9660">
        <v>202001</v>
      </c>
      <c r="B9660" t="s">
        <v>35</v>
      </c>
      <c r="C9660" t="s">
        <v>995</v>
      </c>
      <c r="D9660" t="s">
        <v>995</v>
      </c>
      <c r="E9660" t="s">
        <v>128</v>
      </c>
      <c r="F9660" t="s">
        <v>9950</v>
      </c>
      <c r="G9660">
        <v>65757785</v>
      </c>
      <c r="H9660">
        <v>313784</v>
      </c>
      <c r="I9660" t="s">
        <v>72</v>
      </c>
      <c r="J9660" t="s">
        <v>124</v>
      </c>
      <c r="K9660" t="s">
        <v>30</v>
      </c>
      <c r="L9660" t="s">
        <v>1006</v>
      </c>
      <c r="M9660" t="s">
        <v>999</v>
      </c>
      <c r="N9660" t="s">
        <v>81</v>
      </c>
      <c r="O9660" t="s">
        <v>33</v>
      </c>
      <c r="P9660" t="s">
        <v>34</v>
      </c>
      <c r="Q9660">
        <v>0</v>
      </c>
      <c r="R9660" s="1">
        <v>5373</v>
      </c>
      <c r="S9660">
        <v>0</v>
      </c>
      <c r="T9660">
        <v>25</v>
      </c>
      <c r="U9660">
        <v>26</v>
      </c>
      <c r="V9660" s="1">
        <v>-5373</v>
      </c>
      <c r="W9660">
        <v>0</v>
      </c>
      <c r="X9660">
        <v>0</v>
      </c>
    </row>
    <row r="9661" spans="1:24" x14ac:dyDescent="0.25">
      <c r="A9661">
        <v>202001</v>
      </c>
      <c r="B9661" t="s">
        <v>35</v>
      </c>
      <c r="C9661" t="s">
        <v>1101</v>
      </c>
      <c r="D9661" t="s">
        <v>1101</v>
      </c>
      <c r="E9661" t="s">
        <v>1106</v>
      </c>
      <c r="F9661" t="s">
        <v>9951</v>
      </c>
      <c r="G9661">
        <v>65760009</v>
      </c>
      <c r="H9661">
        <v>4603216424</v>
      </c>
      <c r="I9661" t="s">
        <v>72</v>
      </c>
      <c r="J9661" t="s">
        <v>29</v>
      </c>
      <c r="K9661" t="s">
        <v>30</v>
      </c>
      <c r="L9661" t="s">
        <v>1104</v>
      </c>
      <c r="M9661" t="s">
        <v>1105</v>
      </c>
      <c r="N9661">
        <v>50</v>
      </c>
      <c r="O9661" t="s">
        <v>33</v>
      </c>
      <c r="P9661" t="s">
        <v>34</v>
      </c>
      <c r="Q9661">
        <v>0</v>
      </c>
      <c r="R9661" s="1">
        <v>13680</v>
      </c>
      <c r="S9661">
        <v>0</v>
      </c>
      <c r="T9661">
        <v>33</v>
      </c>
      <c r="U9661">
        <v>35</v>
      </c>
      <c r="V9661" s="1">
        <v>-13680</v>
      </c>
      <c r="W9661">
        <v>0</v>
      </c>
      <c r="X9661">
        <v>0</v>
      </c>
    </row>
    <row r="9662" spans="1:24" x14ac:dyDescent="0.25">
      <c r="A9662">
        <v>202001</v>
      </c>
      <c r="B9662" t="s">
        <v>24</v>
      </c>
      <c r="C9662" t="s">
        <v>25</v>
      </c>
      <c r="D9662" t="s">
        <v>25</v>
      </c>
      <c r="E9662" t="s">
        <v>577</v>
      </c>
      <c r="F9662">
        <v>21314</v>
      </c>
      <c r="G9662">
        <v>65702054</v>
      </c>
      <c r="H9662">
        <v>32405093</v>
      </c>
      <c r="I9662" t="s">
        <v>72</v>
      </c>
      <c r="J9662" t="s">
        <v>29</v>
      </c>
      <c r="K9662" t="s">
        <v>30</v>
      </c>
      <c r="L9662" t="s">
        <v>317</v>
      </c>
      <c r="M9662" t="s">
        <v>120</v>
      </c>
      <c r="N9662" t="s">
        <v>121</v>
      </c>
      <c r="O9662" t="s">
        <v>76</v>
      </c>
      <c r="P9662" t="s">
        <v>42</v>
      </c>
      <c r="Q9662" s="1">
        <v>4320</v>
      </c>
      <c r="R9662" s="1">
        <v>4236</v>
      </c>
      <c r="S9662">
        <v>0</v>
      </c>
      <c r="T9662">
        <v>9</v>
      </c>
      <c r="U9662">
        <v>13</v>
      </c>
      <c r="V9662">
        <v>84</v>
      </c>
      <c r="W9662">
        <v>1.94</v>
      </c>
      <c r="X9662">
        <v>10.57</v>
      </c>
    </row>
    <row r="9663" spans="1:24" x14ac:dyDescent="0.25">
      <c r="A9663">
        <v>202001</v>
      </c>
      <c r="B9663" t="s">
        <v>24</v>
      </c>
      <c r="C9663" t="s">
        <v>25</v>
      </c>
      <c r="D9663" t="s">
        <v>25</v>
      </c>
      <c r="E9663" t="s">
        <v>577</v>
      </c>
      <c r="F9663">
        <v>21339</v>
      </c>
      <c r="G9663">
        <v>65702088</v>
      </c>
      <c r="H9663">
        <v>7003599</v>
      </c>
      <c r="I9663" t="s">
        <v>72</v>
      </c>
      <c r="J9663" t="s">
        <v>29</v>
      </c>
      <c r="K9663" t="s">
        <v>30</v>
      </c>
      <c r="L9663" t="s">
        <v>317</v>
      </c>
      <c r="M9663" t="s">
        <v>120</v>
      </c>
      <c r="N9663">
        <v>225</v>
      </c>
      <c r="O9663" t="s">
        <v>76</v>
      </c>
      <c r="P9663" t="s">
        <v>42</v>
      </c>
      <c r="Q9663" s="1">
        <v>6581</v>
      </c>
      <c r="R9663" s="1">
        <v>5816</v>
      </c>
      <c r="S9663">
        <v>0</v>
      </c>
      <c r="T9663">
        <v>17</v>
      </c>
      <c r="U9663">
        <v>23</v>
      </c>
      <c r="V9663">
        <v>765</v>
      </c>
      <c r="W9663">
        <v>11.62</v>
      </c>
      <c r="X9663">
        <v>25.16</v>
      </c>
    </row>
    <row r="9664" spans="1:24" x14ac:dyDescent="0.25">
      <c r="A9664">
        <v>202001</v>
      </c>
      <c r="B9664" t="s">
        <v>35</v>
      </c>
      <c r="C9664" t="s">
        <v>906</v>
      </c>
      <c r="D9664" t="s">
        <v>1705</v>
      </c>
      <c r="E9664" t="s">
        <v>154</v>
      </c>
      <c r="F9664" t="s">
        <v>9952</v>
      </c>
      <c r="G9664">
        <v>65757859</v>
      </c>
      <c r="H9664">
        <v>4603216778</v>
      </c>
      <c r="I9664" t="s">
        <v>72</v>
      </c>
      <c r="J9664" t="s">
        <v>29</v>
      </c>
      <c r="K9664" t="s">
        <v>30</v>
      </c>
      <c r="L9664" t="s">
        <v>910</v>
      </c>
      <c r="M9664" t="s">
        <v>911</v>
      </c>
      <c r="N9664">
        <v>15</v>
      </c>
      <c r="O9664" t="s">
        <v>33</v>
      </c>
      <c r="P9664" t="s">
        <v>34</v>
      </c>
      <c r="Q9664">
        <v>0</v>
      </c>
      <c r="R9664" s="1">
        <v>8991</v>
      </c>
      <c r="S9664">
        <v>0</v>
      </c>
      <c r="T9664">
        <v>23</v>
      </c>
      <c r="U9664">
        <v>23</v>
      </c>
      <c r="V9664" s="1">
        <v>-8991</v>
      </c>
      <c r="W9664">
        <v>0</v>
      </c>
      <c r="X9664">
        <v>0</v>
      </c>
    </row>
    <row r="9665" spans="1:24" x14ac:dyDescent="0.25">
      <c r="A9665">
        <v>202001</v>
      </c>
      <c r="B9665" t="s">
        <v>64</v>
      </c>
      <c r="C9665" t="s">
        <v>65</v>
      </c>
      <c r="D9665" t="s">
        <v>65</v>
      </c>
      <c r="E9665" t="s">
        <v>452</v>
      </c>
      <c r="F9665" t="s">
        <v>9953</v>
      </c>
      <c r="G9665">
        <v>65218240</v>
      </c>
      <c r="H9665">
        <v>31886629</v>
      </c>
      <c r="I9665" t="s">
        <v>72</v>
      </c>
      <c r="J9665" t="s">
        <v>29</v>
      </c>
      <c r="K9665" t="s">
        <v>30</v>
      </c>
      <c r="L9665" t="s">
        <v>451</v>
      </c>
      <c r="M9665" t="s">
        <v>409</v>
      </c>
      <c r="N9665">
        <v>225</v>
      </c>
      <c r="O9665" t="s">
        <v>61</v>
      </c>
      <c r="P9665" t="s">
        <v>42</v>
      </c>
      <c r="Q9665" s="1">
        <v>14255</v>
      </c>
      <c r="R9665" s="1">
        <v>10504</v>
      </c>
      <c r="S9665">
        <v>0</v>
      </c>
      <c r="T9665">
        <v>4</v>
      </c>
      <c r="U9665">
        <v>18</v>
      </c>
      <c r="V9665" s="1">
        <v>3751</v>
      </c>
      <c r="W9665">
        <v>26.31</v>
      </c>
      <c r="X9665">
        <v>-672.52</v>
      </c>
    </row>
    <row r="9666" spans="1:24" x14ac:dyDescent="0.25">
      <c r="A9666">
        <v>202001</v>
      </c>
      <c r="B9666" t="s">
        <v>64</v>
      </c>
      <c r="C9666" t="s">
        <v>65</v>
      </c>
      <c r="D9666" t="s">
        <v>65</v>
      </c>
      <c r="E9666" t="s">
        <v>587</v>
      </c>
      <c r="F9666" t="s">
        <v>9954</v>
      </c>
      <c r="G9666">
        <v>65752250</v>
      </c>
      <c r="H9666">
        <v>65895</v>
      </c>
      <c r="I9666" t="s">
        <v>28</v>
      </c>
      <c r="J9666" t="s">
        <v>29</v>
      </c>
      <c r="K9666" t="s">
        <v>30</v>
      </c>
      <c r="L9666" t="s">
        <v>713</v>
      </c>
      <c r="M9666" t="s">
        <v>714</v>
      </c>
      <c r="N9666">
        <v>75</v>
      </c>
      <c r="O9666" t="s">
        <v>33</v>
      </c>
      <c r="P9666" t="s">
        <v>34</v>
      </c>
      <c r="Q9666">
        <v>0</v>
      </c>
      <c r="R9666" s="1">
        <v>4007</v>
      </c>
      <c r="S9666">
        <v>0</v>
      </c>
      <c r="T9666">
        <v>8</v>
      </c>
      <c r="U9666">
        <v>11</v>
      </c>
      <c r="V9666" s="1">
        <v>-4007</v>
      </c>
      <c r="W9666">
        <v>0</v>
      </c>
      <c r="X9666">
        <v>0</v>
      </c>
    </row>
    <row r="9667" spans="1:24" x14ac:dyDescent="0.25">
      <c r="A9667">
        <v>202001</v>
      </c>
      <c r="B9667" t="s">
        <v>24</v>
      </c>
      <c r="C9667" t="s">
        <v>25</v>
      </c>
      <c r="D9667" t="s">
        <v>25</v>
      </c>
      <c r="E9667" t="s">
        <v>241</v>
      </c>
      <c r="F9667">
        <v>21935</v>
      </c>
      <c r="G9667">
        <v>65003827</v>
      </c>
      <c r="H9667">
        <v>32404071</v>
      </c>
      <c r="I9667" t="s">
        <v>28</v>
      </c>
      <c r="J9667" t="s">
        <v>29</v>
      </c>
      <c r="K9667" t="s">
        <v>30</v>
      </c>
      <c r="L9667" t="s">
        <v>243</v>
      </c>
      <c r="M9667" t="s">
        <v>32</v>
      </c>
      <c r="N9667">
        <v>100</v>
      </c>
      <c r="O9667" t="s">
        <v>33</v>
      </c>
      <c r="P9667" t="s">
        <v>34</v>
      </c>
      <c r="Q9667">
        <v>0</v>
      </c>
      <c r="R9667" s="1">
        <v>7604</v>
      </c>
      <c r="S9667">
        <v>144</v>
      </c>
      <c r="T9667">
        <v>18</v>
      </c>
      <c r="U9667">
        <v>20</v>
      </c>
      <c r="V9667" s="1">
        <v>-7748</v>
      </c>
      <c r="W9667">
        <v>0</v>
      </c>
      <c r="X9667">
        <v>0</v>
      </c>
    </row>
    <row r="9668" spans="1:24" x14ac:dyDescent="0.25">
      <c r="A9668">
        <v>202001</v>
      </c>
      <c r="B9668" t="s">
        <v>24</v>
      </c>
      <c r="C9668" t="s">
        <v>25</v>
      </c>
      <c r="D9668" t="s">
        <v>25</v>
      </c>
      <c r="E9668" t="s">
        <v>117</v>
      </c>
      <c r="F9668" t="s">
        <v>9955</v>
      </c>
      <c r="G9668">
        <v>65752435</v>
      </c>
      <c r="H9668">
        <v>44973400</v>
      </c>
      <c r="I9668" t="s">
        <v>28</v>
      </c>
      <c r="J9668" t="s">
        <v>29</v>
      </c>
      <c r="K9668" t="s">
        <v>30</v>
      </c>
      <c r="L9668" t="s">
        <v>304</v>
      </c>
      <c r="M9668" t="s">
        <v>120</v>
      </c>
      <c r="N9668">
        <v>25</v>
      </c>
      <c r="O9668" t="s">
        <v>33</v>
      </c>
      <c r="P9668" t="s">
        <v>34</v>
      </c>
      <c r="Q9668">
        <v>0</v>
      </c>
      <c r="R9668" s="1">
        <v>6410</v>
      </c>
      <c r="S9668">
        <v>0</v>
      </c>
      <c r="T9668">
        <v>18</v>
      </c>
      <c r="U9668">
        <v>20</v>
      </c>
      <c r="V9668" s="1">
        <v>-6410</v>
      </c>
      <c r="W9668">
        <v>0</v>
      </c>
      <c r="X9668">
        <v>-496.06</v>
      </c>
    </row>
    <row r="9669" spans="1:24" x14ac:dyDescent="0.25">
      <c r="A9669">
        <v>202001</v>
      </c>
      <c r="B9669" t="s">
        <v>64</v>
      </c>
      <c r="C9669" t="s">
        <v>65</v>
      </c>
      <c r="D9669" t="s">
        <v>65</v>
      </c>
      <c r="E9669" t="s">
        <v>460</v>
      </c>
      <c r="F9669" t="s">
        <v>9956</v>
      </c>
      <c r="G9669">
        <v>65742356</v>
      </c>
      <c r="H9669">
        <v>44189722</v>
      </c>
      <c r="I9669" t="s">
        <v>72</v>
      </c>
      <c r="J9669" t="s">
        <v>29</v>
      </c>
      <c r="K9669" t="s">
        <v>30</v>
      </c>
      <c r="L9669" t="s">
        <v>942</v>
      </c>
      <c r="M9669" t="s">
        <v>109</v>
      </c>
      <c r="N9669">
        <v>400</v>
      </c>
      <c r="O9669" t="s">
        <v>76</v>
      </c>
      <c r="P9669" t="s">
        <v>42</v>
      </c>
      <c r="Q9669" s="1">
        <v>14815</v>
      </c>
      <c r="R9669" s="1">
        <v>13357</v>
      </c>
      <c r="S9669">
        <v>0</v>
      </c>
      <c r="T9669">
        <v>22</v>
      </c>
      <c r="U9669">
        <v>23</v>
      </c>
      <c r="V9669" s="1">
        <v>1458</v>
      </c>
      <c r="W9669">
        <v>9.84</v>
      </c>
      <c r="X9669">
        <v>99.11</v>
      </c>
    </row>
    <row r="9670" spans="1:24" x14ac:dyDescent="0.25">
      <c r="A9670">
        <v>202001</v>
      </c>
      <c r="B9670" t="s">
        <v>64</v>
      </c>
      <c r="C9670" t="s">
        <v>65</v>
      </c>
      <c r="D9670" t="s">
        <v>65</v>
      </c>
      <c r="E9670" t="s">
        <v>70</v>
      </c>
      <c r="F9670" t="s">
        <v>9957</v>
      </c>
      <c r="G9670">
        <v>65768155</v>
      </c>
      <c r="H9670">
        <v>62079419</v>
      </c>
      <c r="I9670" t="s">
        <v>72</v>
      </c>
      <c r="J9670" t="s">
        <v>29</v>
      </c>
      <c r="K9670" t="s">
        <v>30</v>
      </c>
      <c r="L9670" t="s">
        <v>105</v>
      </c>
      <c r="M9670" t="s">
        <v>75</v>
      </c>
      <c r="N9670">
        <v>225</v>
      </c>
      <c r="O9670" t="s">
        <v>33</v>
      </c>
      <c r="P9670" t="s">
        <v>34</v>
      </c>
      <c r="Q9670">
        <v>0</v>
      </c>
      <c r="R9670" s="1">
        <v>8469</v>
      </c>
      <c r="S9670">
        <v>0</v>
      </c>
      <c r="T9670">
        <v>28</v>
      </c>
      <c r="U9670">
        <v>33</v>
      </c>
      <c r="V9670" s="1">
        <v>-8469</v>
      </c>
      <c r="W9670">
        <v>0</v>
      </c>
      <c r="X9670">
        <v>0</v>
      </c>
    </row>
    <row r="9671" spans="1:24" x14ac:dyDescent="0.25">
      <c r="A9671">
        <v>202001</v>
      </c>
      <c r="B9671" t="s">
        <v>64</v>
      </c>
      <c r="C9671" t="s">
        <v>65</v>
      </c>
      <c r="D9671" t="s">
        <v>65</v>
      </c>
      <c r="E9671" t="s">
        <v>1360</v>
      </c>
      <c r="F9671" t="s">
        <v>9958</v>
      </c>
      <c r="G9671">
        <v>65759410</v>
      </c>
      <c r="H9671">
        <v>53105563</v>
      </c>
      <c r="I9671" t="s">
        <v>72</v>
      </c>
      <c r="J9671" t="s">
        <v>29</v>
      </c>
      <c r="K9671" t="s">
        <v>30</v>
      </c>
      <c r="L9671" t="s">
        <v>1917</v>
      </c>
      <c r="M9671" t="s">
        <v>873</v>
      </c>
      <c r="N9671">
        <v>1000</v>
      </c>
      <c r="O9671" t="s">
        <v>33</v>
      </c>
      <c r="P9671" t="s">
        <v>34</v>
      </c>
      <c r="Q9671">
        <v>0</v>
      </c>
      <c r="R9671" s="1">
        <v>86753</v>
      </c>
      <c r="S9671">
        <v>0</v>
      </c>
      <c r="T9671">
        <v>259</v>
      </c>
      <c r="U9671">
        <v>281</v>
      </c>
      <c r="V9671" s="1">
        <v>-86753</v>
      </c>
      <c r="W9671">
        <v>0</v>
      </c>
      <c r="X9671">
        <v>0</v>
      </c>
    </row>
    <row r="9672" spans="1:24" x14ac:dyDescent="0.25">
      <c r="A9672">
        <v>202001</v>
      </c>
      <c r="B9672" t="s">
        <v>24</v>
      </c>
      <c r="C9672" t="s">
        <v>410</v>
      </c>
      <c r="D9672" t="s">
        <v>410</v>
      </c>
      <c r="E9672" t="s">
        <v>687</v>
      </c>
      <c r="F9672" t="s">
        <v>9959</v>
      </c>
      <c r="G9672">
        <v>65757718</v>
      </c>
      <c r="H9672">
        <v>60278741</v>
      </c>
      <c r="I9672" t="s">
        <v>72</v>
      </c>
      <c r="J9672" t="s">
        <v>57</v>
      </c>
      <c r="K9672" t="s">
        <v>30</v>
      </c>
      <c r="L9672" t="s">
        <v>1455</v>
      </c>
      <c r="M9672" t="s">
        <v>414</v>
      </c>
      <c r="N9672">
        <v>50</v>
      </c>
      <c r="O9672" t="s">
        <v>45</v>
      </c>
      <c r="P9672" t="s">
        <v>42</v>
      </c>
      <c r="Q9672" s="1">
        <v>517080</v>
      </c>
      <c r="R9672" s="1">
        <v>18113</v>
      </c>
      <c r="S9672">
        <v>277</v>
      </c>
      <c r="T9672">
        <v>56</v>
      </c>
      <c r="U9672">
        <v>60</v>
      </c>
      <c r="V9672" s="1">
        <v>498691</v>
      </c>
      <c r="W9672">
        <v>96.44</v>
      </c>
      <c r="X9672">
        <v>36.18</v>
      </c>
    </row>
    <row r="9673" spans="1:24" x14ac:dyDescent="0.25">
      <c r="A9673">
        <v>202001</v>
      </c>
      <c r="B9673" t="s">
        <v>64</v>
      </c>
      <c r="C9673" t="s">
        <v>65</v>
      </c>
      <c r="D9673" t="s">
        <v>65</v>
      </c>
      <c r="E9673" t="s">
        <v>406</v>
      </c>
      <c r="F9673" t="s">
        <v>9960</v>
      </c>
      <c r="G9673">
        <v>65749253</v>
      </c>
      <c r="H9673">
        <v>44189704</v>
      </c>
      <c r="I9673" t="s">
        <v>72</v>
      </c>
      <c r="J9673" t="s">
        <v>29</v>
      </c>
      <c r="K9673" t="s">
        <v>30</v>
      </c>
      <c r="L9673" t="s">
        <v>408</v>
      </c>
      <c r="M9673" t="s">
        <v>409</v>
      </c>
      <c r="N9673">
        <v>150</v>
      </c>
      <c r="O9673" t="s">
        <v>33</v>
      </c>
      <c r="P9673" t="s">
        <v>34</v>
      </c>
      <c r="Q9673">
        <v>0</v>
      </c>
      <c r="R9673" s="1">
        <v>10271</v>
      </c>
      <c r="S9673">
        <v>0</v>
      </c>
      <c r="T9673">
        <v>17</v>
      </c>
      <c r="U9673">
        <v>17</v>
      </c>
      <c r="V9673" s="1">
        <v>-10271</v>
      </c>
      <c r="W9673">
        <v>0</v>
      </c>
      <c r="X9673">
        <v>0</v>
      </c>
    </row>
    <row r="9674" spans="1:24" x14ac:dyDescent="0.25">
      <c r="A9674">
        <v>202001</v>
      </c>
      <c r="B9674" t="s">
        <v>24</v>
      </c>
      <c r="C9674" t="s">
        <v>410</v>
      </c>
      <c r="D9674" t="s">
        <v>410</v>
      </c>
      <c r="E9674" t="s">
        <v>972</v>
      </c>
      <c r="F9674" t="s">
        <v>9961</v>
      </c>
      <c r="G9674">
        <v>65757316</v>
      </c>
      <c r="H9674">
        <v>4602881943</v>
      </c>
      <c r="I9674" t="s">
        <v>28</v>
      </c>
      <c r="J9674" t="s">
        <v>53</v>
      </c>
      <c r="K9674" t="s">
        <v>30</v>
      </c>
      <c r="L9674" t="s">
        <v>974</v>
      </c>
      <c r="M9674" t="s">
        <v>414</v>
      </c>
      <c r="N9674">
        <v>75</v>
      </c>
      <c r="O9674" t="s">
        <v>45</v>
      </c>
      <c r="P9674" t="s">
        <v>42</v>
      </c>
      <c r="Q9674" s="1">
        <v>1070400</v>
      </c>
      <c r="R9674" s="1">
        <v>19628</v>
      </c>
      <c r="S9674">
        <v>151</v>
      </c>
      <c r="T9674">
        <v>48</v>
      </c>
      <c r="U9674">
        <v>48</v>
      </c>
      <c r="V9674" s="1">
        <v>1050622</v>
      </c>
      <c r="W9674">
        <v>98.15</v>
      </c>
      <c r="X9674">
        <v>94.87</v>
      </c>
    </row>
    <row r="9675" spans="1:24" x14ac:dyDescent="0.25">
      <c r="A9675">
        <v>202001</v>
      </c>
      <c r="B9675" t="s">
        <v>35</v>
      </c>
      <c r="C9675" t="s">
        <v>680</v>
      </c>
      <c r="D9675" t="s">
        <v>680</v>
      </c>
      <c r="E9675" t="s">
        <v>687</v>
      </c>
      <c r="F9675" t="s">
        <v>9962</v>
      </c>
      <c r="G9675">
        <v>65761931</v>
      </c>
      <c r="H9675">
        <v>5007830</v>
      </c>
      <c r="I9675" t="s">
        <v>28</v>
      </c>
      <c r="J9675" t="s">
        <v>29</v>
      </c>
      <c r="K9675" t="s">
        <v>30</v>
      </c>
      <c r="L9675" t="s">
        <v>951</v>
      </c>
      <c r="M9675" t="s">
        <v>684</v>
      </c>
      <c r="N9675" t="s">
        <v>81</v>
      </c>
      <c r="O9675" t="s">
        <v>50</v>
      </c>
      <c r="P9675" t="s">
        <v>42</v>
      </c>
      <c r="Q9675" s="1">
        <v>10452</v>
      </c>
      <c r="R9675" s="1">
        <v>14234</v>
      </c>
      <c r="S9675">
        <v>463</v>
      </c>
      <c r="T9675">
        <v>28</v>
      </c>
      <c r="U9675">
        <v>29</v>
      </c>
      <c r="V9675" s="1">
        <v>-4245</v>
      </c>
      <c r="W9675">
        <v>-40.619999999999997</v>
      </c>
      <c r="X9675">
        <v>-27.48</v>
      </c>
    </row>
    <row r="9676" spans="1:24" x14ac:dyDescent="0.25">
      <c r="A9676">
        <v>202001</v>
      </c>
      <c r="B9676" t="s">
        <v>35</v>
      </c>
      <c r="C9676" t="s">
        <v>680</v>
      </c>
      <c r="D9676" t="s">
        <v>680</v>
      </c>
      <c r="E9676" t="s">
        <v>3065</v>
      </c>
      <c r="F9676" t="s">
        <v>9963</v>
      </c>
      <c r="G9676">
        <v>65005540</v>
      </c>
      <c r="H9676">
        <v>40008485</v>
      </c>
      <c r="I9676" t="s">
        <v>28</v>
      </c>
      <c r="J9676" t="s">
        <v>57</v>
      </c>
      <c r="K9676" t="s">
        <v>54</v>
      </c>
      <c r="L9676" t="s">
        <v>683</v>
      </c>
      <c r="M9676" t="s">
        <v>684</v>
      </c>
      <c r="N9676">
        <v>75</v>
      </c>
      <c r="O9676" t="s">
        <v>76</v>
      </c>
      <c r="P9676" t="s">
        <v>42</v>
      </c>
      <c r="Q9676" s="1">
        <v>36290</v>
      </c>
      <c r="R9676" s="1">
        <v>33148</v>
      </c>
      <c r="S9676">
        <v>0</v>
      </c>
      <c r="T9676">
        <v>60</v>
      </c>
      <c r="U9676">
        <v>62</v>
      </c>
      <c r="V9676" s="1">
        <v>3142</v>
      </c>
      <c r="W9676">
        <v>8.66</v>
      </c>
      <c r="X9676">
        <v>-222.73</v>
      </c>
    </row>
    <row r="9677" spans="1:24" x14ac:dyDescent="0.25">
      <c r="A9677">
        <v>202001</v>
      </c>
      <c r="B9677" t="s">
        <v>64</v>
      </c>
      <c r="C9677" t="s">
        <v>65</v>
      </c>
      <c r="D9677" t="s">
        <v>65</v>
      </c>
      <c r="E9677" t="s">
        <v>193</v>
      </c>
      <c r="F9677" t="s">
        <v>9964</v>
      </c>
      <c r="G9677">
        <v>65756381</v>
      </c>
      <c r="H9677">
        <v>9072511</v>
      </c>
      <c r="I9677" t="s">
        <v>28</v>
      </c>
      <c r="J9677" t="s">
        <v>29</v>
      </c>
      <c r="K9677" t="s">
        <v>30</v>
      </c>
      <c r="L9677" t="s">
        <v>1198</v>
      </c>
      <c r="M9677" t="s">
        <v>89</v>
      </c>
      <c r="N9677">
        <v>50</v>
      </c>
      <c r="O9677" t="s">
        <v>41</v>
      </c>
      <c r="P9677" t="s">
        <v>42</v>
      </c>
      <c r="Q9677" s="1">
        <v>20291</v>
      </c>
      <c r="R9677" s="1">
        <v>12704</v>
      </c>
      <c r="S9677">
        <v>0</v>
      </c>
      <c r="T9677">
        <v>49</v>
      </c>
      <c r="U9677">
        <v>51</v>
      </c>
      <c r="V9677" s="1">
        <v>7587</v>
      </c>
      <c r="W9677">
        <v>37.39</v>
      </c>
      <c r="X9677">
        <v>-608.44000000000005</v>
      </c>
    </row>
    <row r="9678" spans="1:24" x14ac:dyDescent="0.25">
      <c r="A9678">
        <v>202001</v>
      </c>
      <c r="B9678" t="s">
        <v>64</v>
      </c>
      <c r="C9678" t="s">
        <v>95</v>
      </c>
      <c r="D9678" t="s">
        <v>95</v>
      </c>
      <c r="E9678" t="s">
        <v>3156</v>
      </c>
      <c r="F9678" t="s">
        <v>9965</v>
      </c>
      <c r="G9678">
        <v>65749451</v>
      </c>
      <c r="H9678">
        <v>16002989</v>
      </c>
      <c r="I9678" t="s">
        <v>28</v>
      </c>
      <c r="J9678" t="s">
        <v>57</v>
      </c>
      <c r="K9678" t="s">
        <v>30</v>
      </c>
      <c r="L9678" t="s">
        <v>531</v>
      </c>
      <c r="M9678" t="s">
        <v>532</v>
      </c>
      <c r="N9678">
        <v>25</v>
      </c>
      <c r="O9678" t="s">
        <v>50</v>
      </c>
      <c r="P9678" t="s">
        <v>42</v>
      </c>
      <c r="Q9678" s="1">
        <v>2012</v>
      </c>
      <c r="R9678" s="1">
        <v>4647</v>
      </c>
      <c r="S9678">
        <v>24</v>
      </c>
      <c r="T9678">
        <v>26</v>
      </c>
      <c r="U9678">
        <v>28</v>
      </c>
      <c r="V9678" s="1">
        <v>-2659</v>
      </c>
      <c r="W9678">
        <v>-132.19</v>
      </c>
      <c r="X9678">
        <v>-25.87</v>
      </c>
    </row>
    <row r="9679" spans="1:24" x14ac:dyDescent="0.25">
      <c r="A9679">
        <v>202001</v>
      </c>
      <c r="B9679" t="s">
        <v>64</v>
      </c>
      <c r="C9679" t="s">
        <v>65</v>
      </c>
      <c r="D9679" t="s">
        <v>65</v>
      </c>
      <c r="E9679" t="s">
        <v>529</v>
      </c>
      <c r="F9679" t="s">
        <v>9966</v>
      </c>
      <c r="G9679">
        <v>65745420</v>
      </c>
      <c r="H9679">
        <v>4602852230</v>
      </c>
      <c r="I9679" t="s">
        <v>28</v>
      </c>
      <c r="J9679" t="s">
        <v>29</v>
      </c>
      <c r="K9679" t="s">
        <v>30</v>
      </c>
      <c r="L9679" t="s">
        <v>531</v>
      </c>
      <c r="M9679" t="s">
        <v>532</v>
      </c>
      <c r="N9679">
        <v>25</v>
      </c>
      <c r="O9679" t="s">
        <v>41</v>
      </c>
      <c r="P9679" t="s">
        <v>42</v>
      </c>
      <c r="Q9679" s="1">
        <v>11806</v>
      </c>
      <c r="R9679" s="1">
        <v>6822</v>
      </c>
      <c r="S9679">
        <v>116</v>
      </c>
      <c r="T9679">
        <v>27</v>
      </c>
      <c r="U9679">
        <v>27</v>
      </c>
      <c r="V9679" s="1">
        <v>4868</v>
      </c>
      <c r="W9679">
        <v>41.23</v>
      </c>
      <c r="X9679">
        <v>-137.13</v>
      </c>
    </row>
    <row r="9680" spans="1:24" x14ac:dyDescent="0.25">
      <c r="A9680">
        <v>202001</v>
      </c>
      <c r="B9680" t="s">
        <v>64</v>
      </c>
      <c r="C9680" t="s">
        <v>65</v>
      </c>
      <c r="D9680" t="s">
        <v>65</v>
      </c>
      <c r="E9680" t="s">
        <v>529</v>
      </c>
      <c r="F9680" t="s">
        <v>9967</v>
      </c>
      <c r="G9680">
        <v>65765924</v>
      </c>
      <c r="H9680">
        <v>5016204</v>
      </c>
      <c r="I9680" t="s">
        <v>72</v>
      </c>
      <c r="J9680" t="s">
        <v>29</v>
      </c>
      <c r="K9680" t="s">
        <v>30</v>
      </c>
      <c r="L9680" t="s">
        <v>632</v>
      </c>
      <c r="M9680" t="s">
        <v>532</v>
      </c>
      <c r="N9680">
        <v>50</v>
      </c>
      <c r="O9680" t="s">
        <v>33</v>
      </c>
      <c r="P9680" t="s">
        <v>1258</v>
      </c>
      <c r="Q9680">
        <v>0</v>
      </c>
      <c r="R9680">
        <v>0</v>
      </c>
      <c r="S9680">
        <v>0</v>
      </c>
      <c r="T9680">
        <v>0</v>
      </c>
      <c r="U9680">
        <v>26</v>
      </c>
      <c r="V9680">
        <v>0</v>
      </c>
      <c r="W9680">
        <v>0</v>
      </c>
      <c r="X9680">
        <v>0</v>
      </c>
    </row>
    <row r="9681" spans="1:24" x14ac:dyDescent="0.25">
      <c r="A9681">
        <v>202001</v>
      </c>
      <c r="B9681" t="s">
        <v>64</v>
      </c>
      <c r="C9681" t="s">
        <v>65</v>
      </c>
      <c r="D9681" t="s">
        <v>65</v>
      </c>
      <c r="E9681" t="s">
        <v>529</v>
      </c>
      <c r="F9681" t="s">
        <v>9968</v>
      </c>
      <c r="G9681">
        <v>65721166</v>
      </c>
      <c r="H9681">
        <v>60278710</v>
      </c>
      <c r="I9681" t="s">
        <v>72</v>
      </c>
      <c r="J9681" t="s">
        <v>57</v>
      </c>
      <c r="K9681" t="s">
        <v>30</v>
      </c>
      <c r="L9681" t="s">
        <v>632</v>
      </c>
      <c r="M9681" t="s">
        <v>532</v>
      </c>
      <c r="N9681">
        <v>100</v>
      </c>
      <c r="O9681" t="s">
        <v>41</v>
      </c>
      <c r="P9681" t="s">
        <v>42</v>
      </c>
      <c r="Q9681" s="1">
        <v>54265</v>
      </c>
      <c r="R9681" s="1">
        <v>32091</v>
      </c>
      <c r="S9681">
        <v>490</v>
      </c>
      <c r="T9681">
        <v>95</v>
      </c>
      <c r="U9681">
        <v>105</v>
      </c>
      <c r="V9681" s="1">
        <v>21684</v>
      </c>
      <c r="W9681">
        <v>39.96</v>
      </c>
      <c r="X9681">
        <v>97.69</v>
      </c>
    </row>
    <row r="9682" spans="1:24" x14ac:dyDescent="0.25">
      <c r="A9682">
        <v>202001</v>
      </c>
      <c r="B9682" t="s">
        <v>64</v>
      </c>
      <c r="C9682" t="s">
        <v>65</v>
      </c>
      <c r="D9682" t="s">
        <v>65</v>
      </c>
      <c r="E9682" t="s">
        <v>221</v>
      </c>
      <c r="F9682" t="s">
        <v>9969</v>
      </c>
      <c r="G9682">
        <v>65205780</v>
      </c>
      <c r="H9682">
        <v>32882117</v>
      </c>
      <c r="I9682" t="s">
        <v>28</v>
      </c>
      <c r="J9682" t="s">
        <v>57</v>
      </c>
      <c r="K9682" t="s">
        <v>54</v>
      </c>
      <c r="L9682" t="s">
        <v>693</v>
      </c>
      <c r="M9682" t="s">
        <v>69</v>
      </c>
      <c r="N9682">
        <v>50</v>
      </c>
      <c r="O9682" t="s">
        <v>61</v>
      </c>
      <c r="P9682" t="s">
        <v>42</v>
      </c>
      <c r="Q9682" s="1">
        <v>8156</v>
      </c>
      <c r="R9682" s="1">
        <v>6473</v>
      </c>
      <c r="S9682">
        <v>99</v>
      </c>
      <c r="T9682">
        <v>14</v>
      </c>
      <c r="U9682">
        <v>20</v>
      </c>
      <c r="V9682" s="1">
        <v>1584</v>
      </c>
      <c r="W9682">
        <v>19.420000000000002</v>
      </c>
      <c r="X9682">
        <v>-5.46</v>
      </c>
    </row>
    <row r="9683" spans="1:24" x14ac:dyDescent="0.25">
      <c r="A9683">
        <v>202001</v>
      </c>
      <c r="B9683" t="s">
        <v>24</v>
      </c>
      <c r="C9683" t="s">
        <v>664</v>
      </c>
      <c r="D9683" t="s">
        <v>664</v>
      </c>
      <c r="E9683" t="s">
        <v>2040</v>
      </c>
      <c r="F9683" t="s">
        <v>9970</v>
      </c>
      <c r="G9683">
        <v>65770804</v>
      </c>
      <c r="H9683">
        <v>4603215681</v>
      </c>
      <c r="I9683" t="s">
        <v>28</v>
      </c>
      <c r="J9683" t="s">
        <v>53</v>
      </c>
      <c r="K9683" t="s">
        <v>30</v>
      </c>
      <c r="L9683" t="s">
        <v>668</v>
      </c>
      <c r="M9683" t="s">
        <v>669</v>
      </c>
      <c r="N9683" t="s">
        <v>81</v>
      </c>
      <c r="O9683" t="s">
        <v>33</v>
      </c>
      <c r="P9683" t="s">
        <v>34</v>
      </c>
      <c r="Q9683">
        <v>0</v>
      </c>
      <c r="R9683" s="1">
        <v>10517</v>
      </c>
      <c r="S9683">
        <v>0</v>
      </c>
      <c r="T9683">
        <v>51</v>
      </c>
      <c r="U9683">
        <v>53</v>
      </c>
      <c r="V9683" s="1">
        <v>-10517</v>
      </c>
      <c r="W9683">
        <v>0</v>
      </c>
      <c r="X9683">
        <v>0</v>
      </c>
    </row>
    <row r="9684" spans="1:24" x14ac:dyDescent="0.25">
      <c r="A9684">
        <v>202001</v>
      </c>
      <c r="B9684" t="s">
        <v>24</v>
      </c>
      <c r="C9684" t="s">
        <v>664</v>
      </c>
      <c r="D9684" t="s">
        <v>664</v>
      </c>
      <c r="E9684" t="s">
        <v>818</v>
      </c>
      <c r="F9684" t="s">
        <v>9971</v>
      </c>
      <c r="G9684">
        <v>65770641</v>
      </c>
      <c r="H9684">
        <v>4603216066</v>
      </c>
      <c r="I9684" t="s">
        <v>28</v>
      </c>
      <c r="J9684" t="s">
        <v>29</v>
      </c>
      <c r="K9684" t="s">
        <v>30</v>
      </c>
      <c r="L9684" t="s">
        <v>668</v>
      </c>
      <c r="M9684" t="s">
        <v>669</v>
      </c>
      <c r="N9684">
        <v>25</v>
      </c>
      <c r="O9684" t="s">
        <v>33</v>
      </c>
      <c r="P9684" t="s">
        <v>34</v>
      </c>
      <c r="Q9684">
        <v>0</v>
      </c>
      <c r="R9684" s="1">
        <v>1666</v>
      </c>
      <c r="S9684">
        <v>0</v>
      </c>
      <c r="T9684">
        <v>7</v>
      </c>
      <c r="U9684">
        <v>8</v>
      </c>
      <c r="V9684" s="1">
        <v>-1666</v>
      </c>
      <c r="W9684">
        <v>0</v>
      </c>
      <c r="X9684">
        <v>0</v>
      </c>
    </row>
    <row r="9685" spans="1:24" x14ac:dyDescent="0.25">
      <c r="A9685">
        <v>202001</v>
      </c>
      <c r="B9685" t="s">
        <v>24</v>
      </c>
      <c r="C9685" t="s">
        <v>1088</v>
      </c>
      <c r="D9685" t="s">
        <v>1088</v>
      </c>
      <c r="E9685" t="s">
        <v>128</v>
      </c>
      <c r="F9685" t="s">
        <v>9972</v>
      </c>
      <c r="G9685">
        <v>65755632</v>
      </c>
      <c r="H9685">
        <v>4602918256</v>
      </c>
      <c r="I9685" t="s">
        <v>28</v>
      </c>
      <c r="J9685" t="s">
        <v>29</v>
      </c>
      <c r="K9685" t="s">
        <v>30</v>
      </c>
      <c r="L9685" t="s">
        <v>1090</v>
      </c>
      <c r="M9685" t="s">
        <v>1091</v>
      </c>
      <c r="N9685" t="s">
        <v>81</v>
      </c>
      <c r="O9685" t="s">
        <v>33</v>
      </c>
      <c r="P9685" t="s">
        <v>34</v>
      </c>
      <c r="Q9685">
        <v>0</v>
      </c>
      <c r="R9685" s="1">
        <v>7835</v>
      </c>
      <c r="S9685">
        <v>0</v>
      </c>
      <c r="T9685">
        <v>20</v>
      </c>
      <c r="U9685">
        <v>28</v>
      </c>
      <c r="V9685" s="1">
        <v>-7835</v>
      </c>
      <c r="W9685">
        <v>0</v>
      </c>
      <c r="X9685">
        <v>0</v>
      </c>
    </row>
    <row r="9686" spans="1:24" x14ac:dyDescent="0.25">
      <c r="A9686">
        <v>202001</v>
      </c>
      <c r="B9686" t="s">
        <v>64</v>
      </c>
      <c r="C9686" t="s">
        <v>65</v>
      </c>
      <c r="D9686" t="s">
        <v>65</v>
      </c>
      <c r="E9686" t="s">
        <v>106</v>
      </c>
      <c r="F9686">
        <v>7050</v>
      </c>
      <c r="G9686">
        <v>65223261</v>
      </c>
      <c r="H9686">
        <v>32967175</v>
      </c>
      <c r="I9686" t="s">
        <v>72</v>
      </c>
      <c r="J9686" t="s">
        <v>29</v>
      </c>
      <c r="K9686" t="s">
        <v>30</v>
      </c>
      <c r="L9686" t="s">
        <v>359</v>
      </c>
      <c r="M9686" t="s">
        <v>109</v>
      </c>
      <c r="N9686">
        <v>225</v>
      </c>
      <c r="O9686" t="s">
        <v>50</v>
      </c>
      <c r="P9686" t="s">
        <v>42</v>
      </c>
      <c r="Q9686" s="1">
        <v>4128</v>
      </c>
      <c r="R9686" s="1">
        <v>8054</v>
      </c>
      <c r="S9686">
        <v>0</v>
      </c>
      <c r="T9686">
        <v>12</v>
      </c>
      <c r="U9686">
        <v>15</v>
      </c>
      <c r="V9686" s="1">
        <v>-3926</v>
      </c>
      <c r="W9686">
        <v>-95.1</v>
      </c>
      <c r="X9686">
        <v>-768.32</v>
      </c>
    </row>
    <row r="9687" spans="1:24" x14ac:dyDescent="0.25">
      <c r="A9687">
        <v>202001</v>
      </c>
      <c r="B9687" t="s">
        <v>607</v>
      </c>
      <c r="C9687" t="s">
        <v>608</v>
      </c>
      <c r="D9687" t="s">
        <v>7425</v>
      </c>
      <c r="E9687" t="s">
        <v>587</v>
      </c>
      <c r="F9687">
        <v>7058</v>
      </c>
      <c r="G9687">
        <v>65214943</v>
      </c>
      <c r="H9687">
        <v>4603216037</v>
      </c>
      <c r="I9687" t="s">
        <v>28</v>
      </c>
      <c r="J9687" t="s">
        <v>29</v>
      </c>
      <c r="K9687" t="s">
        <v>30</v>
      </c>
      <c r="L9687" t="s">
        <v>836</v>
      </c>
      <c r="M9687" t="s">
        <v>837</v>
      </c>
      <c r="N9687">
        <v>50</v>
      </c>
      <c r="O9687" t="s">
        <v>33</v>
      </c>
      <c r="P9687" t="s">
        <v>34</v>
      </c>
      <c r="Q9687">
        <v>0</v>
      </c>
      <c r="R9687" s="1">
        <v>10876</v>
      </c>
      <c r="S9687">
        <v>943</v>
      </c>
      <c r="T9687">
        <v>52</v>
      </c>
      <c r="U9687">
        <v>74</v>
      </c>
      <c r="V9687" s="1">
        <v>-11819</v>
      </c>
      <c r="W9687">
        <v>0</v>
      </c>
      <c r="X9687">
        <v>0</v>
      </c>
    </row>
    <row r="9688" spans="1:24" x14ac:dyDescent="0.25">
      <c r="A9688">
        <v>202001</v>
      </c>
      <c r="B9688" t="s">
        <v>607</v>
      </c>
      <c r="C9688" t="s">
        <v>899</v>
      </c>
      <c r="D9688" t="s">
        <v>899</v>
      </c>
      <c r="E9688" t="s">
        <v>587</v>
      </c>
      <c r="F9688">
        <v>7154</v>
      </c>
      <c r="G9688">
        <v>65001696</v>
      </c>
      <c r="H9688">
        <v>16003276</v>
      </c>
      <c r="I9688" t="s">
        <v>28</v>
      </c>
      <c r="J9688" t="s">
        <v>57</v>
      </c>
      <c r="K9688" t="s">
        <v>30</v>
      </c>
      <c r="L9688" t="s">
        <v>902</v>
      </c>
      <c r="M9688" t="s">
        <v>903</v>
      </c>
      <c r="N9688">
        <v>100</v>
      </c>
      <c r="O9688" t="s">
        <v>41</v>
      </c>
      <c r="P9688" t="s">
        <v>42</v>
      </c>
      <c r="Q9688" s="1">
        <v>25271</v>
      </c>
      <c r="R9688" s="1">
        <v>11744</v>
      </c>
      <c r="S9688">
        <v>531</v>
      </c>
      <c r="T9688">
        <v>40</v>
      </c>
      <c r="U9688">
        <v>43</v>
      </c>
      <c r="V9688" s="1">
        <v>12996</v>
      </c>
      <c r="W9688">
        <v>51.43</v>
      </c>
      <c r="X9688">
        <v>40.93</v>
      </c>
    </row>
    <row r="9689" spans="1:24" x14ac:dyDescent="0.25">
      <c r="A9689">
        <v>202001</v>
      </c>
      <c r="B9689" t="s">
        <v>24</v>
      </c>
      <c r="C9689" t="s">
        <v>25</v>
      </c>
      <c r="D9689" t="s">
        <v>25</v>
      </c>
      <c r="E9689" t="s">
        <v>4403</v>
      </c>
      <c r="F9689">
        <v>22197</v>
      </c>
      <c r="G9689">
        <v>65002154</v>
      </c>
      <c r="H9689">
        <v>5008411</v>
      </c>
      <c r="I9689" t="s">
        <v>28</v>
      </c>
      <c r="J9689" t="s">
        <v>29</v>
      </c>
      <c r="K9689" t="s">
        <v>30</v>
      </c>
      <c r="L9689" t="s">
        <v>376</v>
      </c>
      <c r="M9689" t="s">
        <v>260</v>
      </c>
      <c r="N9689">
        <v>50</v>
      </c>
      <c r="O9689" t="s">
        <v>33</v>
      </c>
      <c r="P9689" t="s">
        <v>34</v>
      </c>
      <c r="Q9689">
        <v>0</v>
      </c>
      <c r="R9689" s="1">
        <v>19781</v>
      </c>
      <c r="S9689">
        <v>292</v>
      </c>
      <c r="T9689">
        <v>54</v>
      </c>
      <c r="U9689">
        <v>60</v>
      </c>
      <c r="V9689" s="1">
        <v>-20073</v>
      </c>
      <c r="W9689">
        <v>0</v>
      </c>
      <c r="X9689">
        <v>0</v>
      </c>
    </row>
    <row r="9690" spans="1:24" x14ac:dyDescent="0.25">
      <c r="A9690">
        <v>202001</v>
      </c>
      <c r="B9690" t="s">
        <v>24</v>
      </c>
      <c r="C9690" t="s">
        <v>25</v>
      </c>
      <c r="D9690" t="s">
        <v>25</v>
      </c>
      <c r="E9690" t="s">
        <v>1124</v>
      </c>
      <c r="F9690">
        <v>22207</v>
      </c>
      <c r="G9690">
        <v>65701723</v>
      </c>
      <c r="H9690">
        <v>32405039</v>
      </c>
      <c r="I9690" t="s">
        <v>28</v>
      </c>
      <c r="J9690" t="s">
        <v>29</v>
      </c>
      <c r="K9690" t="s">
        <v>30</v>
      </c>
      <c r="L9690" t="s">
        <v>376</v>
      </c>
      <c r="M9690" t="s">
        <v>260</v>
      </c>
      <c r="N9690">
        <v>225</v>
      </c>
      <c r="O9690" t="s">
        <v>50</v>
      </c>
      <c r="P9690" t="s">
        <v>42</v>
      </c>
      <c r="Q9690" s="1">
        <v>12038</v>
      </c>
      <c r="R9690" s="1">
        <v>20143</v>
      </c>
      <c r="S9690">
        <v>0</v>
      </c>
      <c r="T9690">
        <v>55</v>
      </c>
      <c r="U9690">
        <v>57</v>
      </c>
      <c r="V9690" s="1">
        <v>-8106</v>
      </c>
      <c r="W9690">
        <v>-67.34</v>
      </c>
      <c r="X9690">
        <v>-998.77</v>
      </c>
    </row>
    <row r="9691" spans="1:24" x14ac:dyDescent="0.25">
      <c r="A9691">
        <v>202001</v>
      </c>
      <c r="B9691" t="s">
        <v>35</v>
      </c>
      <c r="C9691" t="s">
        <v>733</v>
      </c>
      <c r="D9691" t="s">
        <v>491</v>
      </c>
      <c r="E9691" t="s">
        <v>6834</v>
      </c>
      <c r="F9691" t="s">
        <v>9973</v>
      </c>
      <c r="G9691">
        <v>65005959</v>
      </c>
      <c r="H9691">
        <v>4602852677</v>
      </c>
      <c r="I9691" t="s">
        <v>28</v>
      </c>
      <c r="J9691" t="s">
        <v>29</v>
      </c>
      <c r="K9691" t="s">
        <v>30</v>
      </c>
      <c r="L9691" t="s">
        <v>1610</v>
      </c>
      <c r="M9691" t="s">
        <v>737</v>
      </c>
      <c r="N9691">
        <v>50</v>
      </c>
      <c r="O9691" t="s">
        <v>41</v>
      </c>
      <c r="P9691" t="s">
        <v>42</v>
      </c>
      <c r="Q9691" s="1">
        <v>19856</v>
      </c>
      <c r="R9691" s="1">
        <v>10557</v>
      </c>
      <c r="S9691">
        <v>0</v>
      </c>
      <c r="T9691">
        <v>49</v>
      </c>
      <c r="U9691">
        <v>49</v>
      </c>
      <c r="V9691" s="1">
        <v>9299</v>
      </c>
      <c r="W9691">
        <v>46.83</v>
      </c>
      <c r="X9691">
        <v>-381.61</v>
      </c>
    </row>
    <row r="9692" spans="1:24" x14ac:dyDescent="0.25">
      <c r="A9692">
        <v>202001</v>
      </c>
      <c r="B9692" t="s">
        <v>24</v>
      </c>
      <c r="C9692" t="s">
        <v>25</v>
      </c>
      <c r="D9692" t="s">
        <v>25</v>
      </c>
      <c r="E9692" t="s">
        <v>395</v>
      </c>
      <c r="F9692">
        <v>22571</v>
      </c>
      <c r="G9692">
        <v>65002442</v>
      </c>
      <c r="H9692">
        <v>5014949</v>
      </c>
      <c r="I9692" t="s">
        <v>28</v>
      </c>
      <c r="J9692" t="s">
        <v>29</v>
      </c>
      <c r="K9692" t="s">
        <v>30</v>
      </c>
      <c r="L9692" t="s">
        <v>475</v>
      </c>
      <c r="M9692" t="s">
        <v>120</v>
      </c>
      <c r="N9692">
        <v>50</v>
      </c>
      <c r="O9692" t="s">
        <v>50</v>
      </c>
      <c r="P9692" t="s">
        <v>42</v>
      </c>
      <c r="Q9692">
        <v>697</v>
      </c>
      <c r="R9692" s="1">
        <v>2420</v>
      </c>
      <c r="S9692">
        <v>0</v>
      </c>
      <c r="T9692">
        <v>6</v>
      </c>
      <c r="U9692">
        <v>6</v>
      </c>
      <c r="V9692" s="1">
        <v>-1723</v>
      </c>
      <c r="W9692">
        <v>-247.31</v>
      </c>
      <c r="X9692">
        <v>-117.07</v>
      </c>
    </row>
    <row r="9693" spans="1:24" x14ac:dyDescent="0.25">
      <c r="A9693">
        <v>202001</v>
      </c>
      <c r="B9693" t="s">
        <v>35</v>
      </c>
      <c r="C9693" t="s">
        <v>36</v>
      </c>
      <c r="D9693" t="s">
        <v>1653</v>
      </c>
      <c r="E9693" t="s">
        <v>1653</v>
      </c>
      <c r="F9693" t="s">
        <v>9974</v>
      </c>
      <c r="G9693">
        <v>65011063</v>
      </c>
      <c r="H9693">
        <v>45032633</v>
      </c>
      <c r="I9693" t="s">
        <v>28</v>
      </c>
      <c r="J9693" t="s">
        <v>29</v>
      </c>
      <c r="K9693" t="s">
        <v>30</v>
      </c>
      <c r="L9693" t="s">
        <v>1655</v>
      </c>
      <c r="M9693" t="s">
        <v>1656</v>
      </c>
      <c r="N9693" t="s">
        <v>81</v>
      </c>
      <c r="O9693" t="s">
        <v>50</v>
      </c>
      <c r="P9693" t="s">
        <v>42</v>
      </c>
      <c r="Q9693" s="1">
        <v>6919</v>
      </c>
      <c r="R9693" s="1">
        <v>16490</v>
      </c>
      <c r="S9693">
        <v>590</v>
      </c>
      <c r="T9693">
        <v>53</v>
      </c>
      <c r="U9693">
        <v>59</v>
      </c>
      <c r="V9693" s="1">
        <v>-10162</v>
      </c>
      <c r="W9693">
        <v>-146.87</v>
      </c>
      <c r="X9693">
        <v>-288.89999999999998</v>
      </c>
    </row>
    <row r="9694" spans="1:24" x14ac:dyDescent="0.25">
      <c r="A9694">
        <v>202001</v>
      </c>
      <c r="B9694" t="s">
        <v>35</v>
      </c>
      <c r="C9694" t="s">
        <v>36</v>
      </c>
      <c r="D9694" t="s">
        <v>1856</v>
      </c>
      <c r="E9694" t="s">
        <v>1856</v>
      </c>
      <c r="F9694" t="s">
        <v>9975</v>
      </c>
      <c r="G9694">
        <v>65011711</v>
      </c>
      <c r="H9694">
        <v>4602880911</v>
      </c>
      <c r="I9694" t="s">
        <v>28</v>
      </c>
      <c r="J9694" t="s">
        <v>29</v>
      </c>
      <c r="K9694" t="s">
        <v>30</v>
      </c>
      <c r="L9694" t="s">
        <v>1858</v>
      </c>
      <c r="M9694" t="s">
        <v>1859</v>
      </c>
      <c r="N9694" t="s">
        <v>81</v>
      </c>
      <c r="O9694" t="s">
        <v>33</v>
      </c>
      <c r="P9694" t="s">
        <v>34</v>
      </c>
      <c r="Q9694">
        <v>0</v>
      </c>
      <c r="R9694" s="1">
        <v>10956</v>
      </c>
      <c r="S9694">
        <v>0</v>
      </c>
      <c r="T9694">
        <v>28</v>
      </c>
      <c r="U9694">
        <v>30</v>
      </c>
      <c r="V9694" s="1">
        <v>-10956</v>
      </c>
      <c r="W9694">
        <v>0</v>
      </c>
      <c r="X9694">
        <v>-683.35</v>
      </c>
    </row>
    <row r="9695" spans="1:24" x14ac:dyDescent="0.25">
      <c r="A9695">
        <v>202001</v>
      </c>
      <c r="B9695" t="s">
        <v>35</v>
      </c>
      <c r="C9695" t="s">
        <v>36</v>
      </c>
      <c r="D9695" t="s">
        <v>3214</v>
      </c>
      <c r="E9695" t="s">
        <v>3214</v>
      </c>
      <c r="F9695" t="s">
        <v>9976</v>
      </c>
      <c r="G9695">
        <v>65011700</v>
      </c>
      <c r="H9695">
        <v>4602880918</v>
      </c>
      <c r="I9695" t="s">
        <v>28</v>
      </c>
      <c r="J9695" t="s">
        <v>29</v>
      </c>
      <c r="K9695" t="s">
        <v>30</v>
      </c>
      <c r="L9695" t="s">
        <v>1858</v>
      </c>
      <c r="M9695" t="s">
        <v>1859</v>
      </c>
      <c r="N9695">
        <v>50</v>
      </c>
      <c r="O9695" t="s">
        <v>33</v>
      </c>
      <c r="P9695" t="s">
        <v>34</v>
      </c>
      <c r="Q9695">
        <v>0</v>
      </c>
      <c r="R9695" s="1">
        <v>9179</v>
      </c>
      <c r="S9695">
        <v>0</v>
      </c>
      <c r="T9695">
        <v>20</v>
      </c>
      <c r="U9695">
        <v>21</v>
      </c>
      <c r="V9695" s="1">
        <v>-9179</v>
      </c>
      <c r="W9695">
        <v>0</v>
      </c>
      <c r="X9695">
        <v>0</v>
      </c>
    </row>
    <row r="9696" spans="1:24" x14ac:dyDescent="0.25">
      <c r="A9696">
        <v>202001</v>
      </c>
      <c r="B9696" t="s">
        <v>35</v>
      </c>
      <c r="C9696" t="s">
        <v>680</v>
      </c>
      <c r="D9696" t="s">
        <v>680</v>
      </c>
      <c r="E9696" t="s">
        <v>498</v>
      </c>
      <c r="F9696" t="s">
        <v>9977</v>
      </c>
      <c r="G9696">
        <v>65741216</v>
      </c>
      <c r="H9696">
        <v>4600070804</v>
      </c>
      <c r="I9696" t="s">
        <v>28</v>
      </c>
      <c r="J9696" t="s">
        <v>29</v>
      </c>
      <c r="K9696" t="s">
        <v>30</v>
      </c>
      <c r="L9696" t="s">
        <v>1010</v>
      </c>
      <c r="M9696" t="s">
        <v>684</v>
      </c>
      <c r="N9696">
        <v>75</v>
      </c>
      <c r="O9696" t="s">
        <v>76</v>
      </c>
      <c r="P9696" t="s">
        <v>42</v>
      </c>
      <c r="Q9696" s="1">
        <v>34897</v>
      </c>
      <c r="R9696" s="1">
        <v>30614</v>
      </c>
      <c r="S9696">
        <v>933</v>
      </c>
      <c r="T9696">
        <v>36</v>
      </c>
      <c r="U9696">
        <v>39</v>
      </c>
      <c r="V9696" s="1">
        <v>3350</v>
      </c>
      <c r="W9696">
        <v>9.6</v>
      </c>
      <c r="X9696">
        <v>-632.84</v>
      </c>
    </row>
    <row r="9697" spans="1:24" x14ac:dyDescent="0.25">
      <c r="A9697">
        <v>202001</v>
      </c>
      <c r="B9697" t="s">
        <v>607</v>
      </c>
      <c r="C9697" t="s">
        <v>1119</v>
      </c>
      <c r="D9697" t="s">
        <v>1119</v>
      </c>
      <c r="E9697" t="s">
        <v>1543</v>
      </c>
      <c r="F9697" t="s">
        <v>9978</v>
      </c>
      <c r="G9697">
        <v>65760168</v>
      </c>
      <c r="H9697">
        <v>5006048</v>
      </c>
      <c r="I9697" t="s">
        <v>28</v>
      </c>
      <c r="J9697" t="s">
        <v>29</v>
      </c>
      <c r="K9697" t="s">
        <v>30</v>
      </c>
      <c r="L9697" t="s">
        <v>1122</v>
      </c>
      <c r="M9697" t="s">
        <v>1123</v>
      </c>
      <c r="N9697">
        <v>50</v>
      </c>
      <c r="O9697" t="s">
        <v>33</v>
      </c>
      <c r="P9697" t="s">
        <v>34</v>
      </c>
      <c r="Q9697">
        <v>0</v>
      </c>
      <c r="R9697" s="1">
        <v>14882</v>
      </c>
      <c r="S9697">
        <v>1</v>
      </c>
      <c r="T9697">
        <v>31</v>
      </c>
      <c r="U9697">
        <v>32</v>
      </c>
      <c r="V9697" s="1">
        <v>-14883</v>
      </c>
      <c r="W9697">
        <v>0</v>
      </c>
      <c r="X9697">
        <v>0</v>
      </c>
    </row>
    <row r="9698" spans="1:24" x14ac:dyDescent="0.25">
      <c r="A9698">
        <v>202001</v>
      </c>
      <c r="B9698" t="s">
        <v>607</v>
      </c>
      <c r="C9698" t="s">
        <v>1119</v>
      </c>
      <c r="D9698" t="s">
        <v>1119</v>
      </c>
      <c r="E9698" t="s">
        <v>6011</v>
      </c>
      <c r="F9698" t="s">
        <v>9979</v>
      </c>
      <c r="G9698">
        <v>65760164</v>
      </c>
      <c r="H9698">
        <v>5006056</v>
      </c>
      <c r="I9698" t="s">
        <v>28</v>
      </c>
      <c r="J9698" t="s">
        <v>29</v>
      </c>
      <c r="K9698" t="s">
        <v>30</v>
      </c>
      <c r="L9698" t="s">
        <v>1122</v>
      </c>
      <c r="M9698" t="s">
        <v>1123</v>
      </c>
      <c r="N9698" t="s">
        <v>81</v>
      </c>
      <c r="O9698" t="s">
        <v>50</v>
      </c>
      <c r="P9698" t="s">
        <v>42</v>
      </c>
      <c r="Q9698" s="1">
        <v>5550</v>
      </c>
      <c r="R9698" s="1">
        <v>8743</v>
      </c>
      <c r="S9698">
        <v>1</v>
      </c>
      <c r="T9698">
        <v>20</v>
      </c>
      <c r="U9698">
        <v>21</v>
      </c>
      <c r="V9698" s="1">
        <v>-3194</v>
      </c>
      <c r="W9698">
        <v>-57.54</v>
      </c>
      <c r="X9698">
        <v>-60.8</v>
      </c>
    </row>
    <row r="9699" spans="1:24" x14ac:dyDescent="0.25">
      <c r="A9699">
        <v>202001</v>
      </c>
      <c r="B9699" t="s">
        <v>607</v>
      </c>
      <c r="C9699" t="s">
        <v>1119</v>
      </c>
      <c r="D9699" t="s">
        <v>1119</v>
      </c>
      <c r="E9699" t="s">
        <v>6011</v>
      </c>
      <c r="F9699" t="s">
        <v>9980</v>
      </c>
      <c r="G9699">
        <v>65760163</v>
      </c>
      <c r="H9699">
        <v>5007259</v>
      </c>
      <c r="I9699" t="s">
        <v>28</v>
      </c>
      <c r="J9699" t="s">
        <v>29</v>
      </c>
      <c r="K9699" t="s">
        <v>30</v>
      </c>
      <c r="L9699" t="s">
        <v>1122</v>
      </c>
      <c r="M9699" t="s">
        <v>1123</v>
      </c>
      <c r="N9699" t="s">
        <v>81</v>
      </c>
      <c r="O9699" t="s">
        <v>41</v>
      </c>
      <c r="P9699" t="s">
        <v>42</v>
      </c>
      <c r="Q9699" s="1">
        <v>11992</v>
      </c>
      <c r="R9699" s="1">
        <v>7462</v>
      </c>
      <c r="S9699">
        <v>170</v>
      </c>
      <c r="T9699">
        <v>15</v>
      </c>
      <c r="U9699">
        <v>15</v>
      </c>
      <c r="V9699" s="1">
        <v>4360</v>
      </c>
      <c r="W9699">
        <v>36.36</v>
      </c>
      <c r="X9699">
        <v>-801.48</v>
      </c>
    </row>
    <row r="9700" spans="1:24" x14ac:dyDescent="0.25">
      <c r="A9700">
        <v>202001</v>
      </c>
      <c r="B9700" t="s">
        <v>607</v>
      </c>
      <c r="C9700" t="s">
        <v>1119</v>
      </c>
      <c r="D9700" t="s">
        <v>1119</v>
      </c>
      <c r="E9700" t="s">
        <v>1482</v>
      </c>
      <c r="F9700" t="s">
        <v>9981</v>
      </c>
      <c r="G9700">
        <v>65760618</v>
      </c>
      <c r="H9700">
        <v>5006031</v>
      </c>
      <c r="I9700" t="s">
        <v>28</v>
      </c>
      <c r="J9700" t="s">
        <v>29</v>
      </c>
      <c r="K9700" t="s">
        <v>30</v>
      </c>
      <c r="L9700" t="s">
        <v>1122</v>
      </c>
      <c r="M9700" t="s">
        <v>1123</v>
      </c>
      <c r="N9700">
        <v>25</v>
      </c>
      <c r="O9700" t="s">
        <v>76</v>
      </c>
      <c r="P9700" t="s">
        <v>42</v>
      </c>
      <c r="Q9700" s="1">
        <v>8588</v>
      </c>
      <c r="R9700" s="1">
        <v>7563</v>
      </c>
      <c r="S9700">
        <v>140</v>
      </c>
      <c r="T9700">
        <v>18</v>
      </c>
      <c r="U9700">
        <v>18</v>
      </c>
      <c r="V9700">
        <v>884</v>
      </c>
      <c r="W9700">
        <v>10.3</v>
      </c>
      <c r="X9700">
        <v>-238.75</v>
      </c>
    </row>
    <row r="9701" spans="1:24" x14ac:dyDescent="0.25">
      <c r="A9701">
        <v>202001</v>
      </c>
      <c r="B9701" t="s">
        <v>64</v>
      </c>
      <c r="C9701" t="s">
        <v>65</v>
      </c>
      <c r="D9701" t="s">
        <v>65</v>
      </c>
      <c r="E9701" t="s">
        <v>1964</v>
      </c>
      <c r="F9701" t="s">
        <v>9982</v>
      </c>
      <c r="G9701">
        <v>65755612</v>
      </c>
      <c r="H9701">
        <v>5016969</v>
      </c>
      <c r="I9701" t="s">
        <v>28</v>
      </c>
      <c r="J9701" t="s">
        <v>57</v>
      </c>
      <c r="K9701" t="s">
        <v>94</v>
      </c>
      <c r="L9701" t="s">
        <v>841</v>
      </c>
      <c r="M9701" t="s">
        <v>163</v>
      </c>
      <c r="N9701">
        <v>50</v>
      </c>
      <c r="O9701" t="s">
        <v>50</v>
      </c>
      <c r="P9701" t="s">
        <v>42</v>
      </c>
      <c r="Q9701" s="1">
        <v>14194</v>
      </c>
      <c r="R9701" s="1">
        <v>15566</v>
      </c>
      <c r="S9701">
        <v>197</v>
      </c>
      <c r="T9701">
        <v>55</v>
      </c>
      <c r="U9701">
        <v>57</v>
      </c>
      <c r="V9701" s="1">
        <v>-1569</v>
      </c>
      <c r="W9701">
        <v>-11.05</v>
      </c>
      <c r="X9701">
        <v>-89.61</v>
      </c>
    </row>
    <row r="9702" spans="1:24" x14ac:dyDescent="0.25">
      <c r="A9702">
        <v>202001</v>
      </c>
      <c r="B9702" t="s">
        <v>64</v>
      </c>
      <c r="C9702" t="s">
        <v>65</v>
      </c>
      <c r="D9702" t="s">
        <v>65</v>
      </c>
      <c r="E9702" t="s">
        <v>195</v>
      </c>
      <c r="F9702" t="s">
        <v>9983</v>
      </c>
      <c r="G9702">
        <v>65211456</v>
      </c>
      <c r="H9702">
        <v>5017077</v>
      </c>
      <c r="I9702" t="s">
        <v>28</v>
      </c>
      <c r="J9702" t="s">
        <v>57</v>
      </c>
      <c r="K9702" t="s">
        <v>54</v>
      </c>
      <c r="L9702" t="s">
        <v>841</v>
      </c>
      <c r="M9702" t="s">
        <v>163</v>
      </c>
      <c r="N9702">
        <v>100</v>
      </c>
      <c r="O9702" t="s">
        <v>33</v>
      </c>
      <c r="P9702" t="s">
        <v>34</v>
      </c>
      <c r="Q9702">
        <v>0</v>
      </c>
      <c r="R9702" s="1">
        <v>16517</v>
      </c>
      <c r="S9702">
        <v>0</v>
      </c>
      <c r="T9702">
        <v>80</v>
      </c>
      <c r="U9702">
        <v>87</v>
      </c>
      <c r="V9702" s="1">
        <v>-16517</v>
      </c>
      <c r="W9702">
        <v>0</v>
      </c>
      <c r="X9702">
        <v>-127.33</v>
      </c>
    </row>
    <row r="9703" spans="1:24" x14ac:dyDescent="0.25">
      <c r="A9703">
        <v>202001</v>
      </c>
      <c r="B9703" t="s">
        <v>607</v>
      </c>
      <c r="C9703" t="s">
        <v>1148</v>
      </c>
      <c r="D9703" t="s">
        <v>1148</v>
      </c>
      <c r="E9703" t="s">
        <v>687</v>
      </c>
      <c r="F9703" t="s">
        <v>9984</v>
      </c>
      <c r="G9703">
        <v>65217093</v>
      </c>
      <c r="H9703">
        <v>4602918626</v>
      </c>
      <c r="I9703" t="s">
        <v>28</v>
      </c>
      <c r="J9703" t="s">
        <v>29</v>
      </c>
      <c r="K9703" t="s">
        <v>30</v>
      </c>
      <c r="L9703" t="s">
        <v>824</v>
      </c>
      <c r="M9703" t="s">
        <v>825</v>
      </c>
      <c r="N9703">
        <v>75</v>
      </c>
      <c r="O9703" t="s">
        <v>33</v>
      </c>
      <c r="P9703" t="s">
        <v>34</v>
      </c>
      <c r="Q9703">
        <v>0</v>
      </c>
      <c r="R9703" s="1">
        <v>23401</v>
      </c>
      <c r="S9703">
        <v>770</v>
      </c>
      <c r="T9703">
        <v>57</v>
      </c>
      <c r="U9703">
        <v>69</v>
      </c>
      <c r="V9703" s="1">
        <v>-24171</v>
      </c>
      <c r="W9703">
        <v>0</v>
      </c>
      <c r="X9703">
        <v>0</v>
      </c>
    </row>
    <row r="9704" spans="1:24" x14ac:dyDescent="0.25">
      <c r="A9704">
        <v>202001</v>
      </c>
      <c r="B9704" t="s">
        <v>64</v>
      </c>
      <c r="C9704" t="s">
        <v>65</v>
      </c>
      <c r="D9704" t="s">
        <v>65</v>
      </c>
      <c r="E9704" t="s">
        <v>195</v>
      </c>
      <c r="F9704" t="s">
        <v>9985</v>
      </c>
      <c r="G9704">
        <v>65763024</v>
      </c>
      <c r="H9704">
        <v>5007522</v>
      </c>
      <c r="I9704" t="s">
        <v>28</v>
      </c>
      <c r="J9704" t="s">
        <v>57</v>
      </c>
      <c r="K9704" t="s">
        <v>30</v>
      </c>
      <c r="L9704" t="s">
        <v>841</v>
      </c>
      <c r="M9704" t="s">
        <v>163</v>
      </c>
      <c r="N9704" t="s">
        <v>81</v>
      </c>
      <c r="O9704" t="s">
        <v>50</v>
      </c>
      <c r="P9704" t="s">
        <v>42</v>
      </c>
      <c r="Q9704" s="1">
        <v>2813</v>
      </c>
      <c r="R9704" s="1">
        <v>7622</v>
      </c>
      <c r="S9704">
        <v>85</v>
      </c>
      <c r="T9704">
        <v>34</v>
      </c>
      <c r="U9704">
        <v>34</v>
      </c>
      <c r="V9704" s="1">
        <v>-4894</v>
      </c>
      <c r="W9704">
        <v>-174.02</v>
      </c>
      <c r="X9704">
        <v>-37.909999999999997</v>
      </c>
    </row>
    <row r="9705" spans="1:24" x14ac:dyDescent="0.25">
      <c r="A9705">
        <v>202001</v>
      </c>
      <c r="B9705" t="s">
        <v>64</v>
      </c>
      <c r="C9705" t="s">
        <v>65</v>
      </c>
      <c r="D9705" t="s">
        <v>65</v>
      </c>
      <c r="E9705" t="s">
        <v>1964</v>
      </c>
      <c r="F9705" t="s">
        <v>9986</v>
      </c>
      <c r="G9705">
        <v>65209844</v>
      </c>
      <c r="H9705">
        <v>4603248671</v>
      </c>
      <c r="I9705" t="s">
        <v>28</v>
      </c>
      <c r="J9705" t="s">
        <v>53</v>
      </c>
      <c r="K9705" t="s">
        <v>54</v>
      </c>
      <c r="L9705" t="s">
        <v>841</v>
      </c>
      <c r="M9705" t="s">
        <v>163</v>
      </c>
      <c r="N9705">
        <v>50</v>
      </c>
      <c r="O9705" t="s">
        <v>33</v>
      </c>
      <c r="P9705" t="s">
        <v>34</v>
      </c>
      <c r="Q9705">
        <v>0</v>
      </c>
      <c r="R9705" s="1">
        <v>5032</v>
      </c>
      <c r="S9705">
        <v>0</v>
      </c>
      <c r="T9705">
        <v>21</v>
      </c>
      <c r="U9705">
        <v>24</v>
      </c>
      <c r="V9705" s="1">
        <v>-5032</v>
      </c>
      <c r="W9705">
        <v>0</v>
      </c>
      <c r="X9705">
        <v>0</v>
      </c>
    </row>
    <row r="9706" spans="1:24" x14ac:dyDescent="0.25">
      <c r="A9706">
        <v>202001</v>
      </c>
      <c r="B9706" t="s">
        <v>64</v>
      </c>
      <c r="C9706" t="s">
        <v>65</v>
      </c>
      <c r="D9706" t="s">
        <v>65</v>
      </c>
      <c r="E9706" t="s">
        <v>224</v>
      </c>
      <c r="F9706" t="s">
        <v>9987</v>
      </c>
      <c r="G9706">
        <v>65753848</v>
      </c>
      <c r="H9706">
        <v>45031648</v>
      </c>
      <c r="I9706" t="s">
        <v>72</v>
      </c>
      <c r="J9706" t="s">
        <v>29</v>
      </c>
      <c r="K9706" t="s">
        <v>30</v>
      </c>
      <c r="L9706" t="s">
        <v>693</v>
      </c>
      <c r="M9706" t="s">
        <v>69</v>
      </c>
      <c r="N9706">
        <v>50</v>
      </c>
      <c r="O9706" t="s">
        <v>76</v>
      </c>
      <c r="P9706" t="s">
        <v>42</v>
      </c>
      <c r="Q9706" s="1">
        <v>3150</v>
      </c>
      <c r="R9706" s="1">
        <v>2723</v>
      </c>
      <c r="S9706">
        <v>0</v>
      </c>
      <c r="T9706">
        <v>12</v>
      </c>
      <c r="U9706">
        <v>15</v>
      </c>
      <c r="V9706">
        <v>427</v>
      </c>
      <c r="W9706">
        <v>13.55</v>
      </c>
      <c r="X9706">
        <v>-33.31</v>
      </c>
    </row>
    <row r="9707" spans="1:24" x14ac:dyDescent="0.25">
      <c r="A9707">
        <v>202001</v>
      </c>
      <c r="B9707" t="s">
        <v>607</v>
      </c>
      <c r="C9707" t="s">
        <v>919</v>
      </c>
      <c r="D9707" t="s">
        <v>919</v>
      </c>
      <c r="E9707" t="s">
        <v>720</v>
      </c>
      <c r="F9707">
        <v>8059</v>
      </c>
      <c r="G9707">
        <v>65010526</v>
      </c>
      <c r="H9707">
        <v>7000090</v>
      </c>
      <c r="I9707" t="s">
        <v>28</v>
      </c>
      <c r="J9707" t="s">
        <v>29</v>
      </c>
      <c r="K9707" t="s">
        <v>30</v>
      </c>
      <c r="L9707" t="s">
        <v>922</v>
      </c>
      <c r="M9707" t="s">
        <v>923</v>
      </c>
      <c r="N9707" t="s">
        <v>81</v>
      </c>
      <c r="O9707" t="s">
        <v>50</v>
      </c>
      <c r="P9707" t="s">
        <v>42</v>
      </c>
      <c r="Q9707" s="1">
        <v>21600</v>
      </c>
      <c r="R9707" s="1">
        <v>25230</v>
      </c>
      <c r="S9707">
        <v>0</v>
      </c>
      <c r="T9707">
        <v>95</v>
      </c>
      <c r="U9707">
        <v>103</v>
      </c>
      <c r="V9707" s="1">
        <v>-3630</v>
      </c>
      <c r="W9707">
        <v>-16.809999999999999</v>
      </c>
      <c r="X9707">
        <v>4.66</v>
      </c>
    </row>
    <row r="9708" spans="1:24" x14ac:dyDescent="0.25">
      <c r="A9708">
        <v>202001</v>
      </c>
      <c r="B9708" t="s">
        <v>607</v>
      </c>
      <c r="C9708" t="s">
        <v>919</v>
      </c>
      <c r="D9708" t="s">
        <v>919</v>
      </c>
      <c r="E9708" t="s">
        <v>1079</v>
      </c>
      <c r="F9708">
        <v>8077</v>
      </c>
      <c r="G9708">
        <v>65010547</v>
      </c>
      <c r="H9708">
        <v>32404104</v>
      </c>
      <c r="I9708" t="s">
        <v>28</v>
      </c>
      <c r="J9708" t="s">
        <v>29</v>
      </c>
      <c r="K9708" t="s">
        <v>30</v>
      </c>
      <c r="L9708" t="s">
        <v>922</v>
      </c>
      <c r="M9708" t="s">
        <v>923</v>
      </c>
      <c r="N9708">
        <v>75</v>
      </c>
      <c r="O9708" t="s">
        <v>61</v>
      </c>
      <c r="P9708" t="s">
        <v>42</v>
      </c>
      <c r="Q9708" s="1">
        <v>31976</v>
      </c>
      <c r="R9708" s="1">
        <v>20903</v>
      </c>
      <c r="S9708">
        <v>0</v>
      </c>
      <c r="T9708">
        <v>61</v>
      </c>
      <c r="U9708">
        <v>69</v>
      </c>
      <c r="V9708" s="1">
        <v>11074</v>
      </c>
      <c r="W9708">
        <v>34.630000000000003</v>
      </c>
      <c r="X9708">
        <v>24.63</v>
      </c>
    </row>
    <row r="9709" spans="1:24" x14ac:dyDescent="0.25">
      <c r="A9709">
        <v>202001</v>
      </c>
      <c r="B9709" t="s">
        <v>607</v>
      </c>
      <c r="C9709" t="s">
        <v>919</v>
      </c>
      <c r="D9709" t="s">
        <v>919</v>
      </c>
      <c r="E9709" t="s">
        <v>1232</v>
      </c>
      <c r="F9709">
        <v>8084</v>
      </c>
      <c r="G9709">
        <v>65010553</v>
      </c>
      <c r="H9709">
        <v>40028076</v>
      </c>
      <c r="I9709" t="s">
        <v>28</v>
      </c>
      <c r="J9709" t="s">
        <v>29</v>
      </c>
      <c r="K9709" t="s">
        <v>30</v>
      </c>
      <c r="L9709" t="s">
        <v>922</v>
      </c>
      <c r="M9709" t="s">
        <v>923</v>
      </c>
      <c r="N9709" t="s">
        <v>81</v>
      </c>
      <c r="O9709" t="s">
        <v>50</v>
      </c>
      <c r="P9709" t="s">
        <v>42</v>
      </c>
      <c r="Q9709" s="1">
        <v>17224</v>
      </c>
      <c r="R9709" s="1">
        <v>24654</v>
      </c>
      <c r="S9709">
        <v>0</v>
      </c>
      <c r="T9709">
        <v>97</v>
      </c>
      <c r="U9709">
        <v>121</v>
      </c>
      <c r="V9709" s="1">
        <v>-7431</v>
      </c>
      <c r="W9709">
        <v>-43.14</v>
      </c>
      <c r="X9709">
        <v>-67.47</v>
      </c>
    </row>
    <row r="9710" spans="1:24" x14ac:dyDescent="0.25">
      <c r="A9710">
        <v>202001</v>
      </c>
      <c r="B9710" t="s">
        <v>607</v>
      </c>
      <c r="C9710" t="s">
        <v>959</v>
      </c>
      <c r="D9710" t="s">
        <v>5558</v>
      </c>
      <c r="E9710" t="s">
        <v>154</v>
      </c>
      <c r="F9710">
        <v>8207</v>
      </c>
      <c r="G9710">
        <v>65010500</v>
      </c>
      <c r="H9710">
        <v>40028417</v>
      </c>
      <c r="I9710" t="s">
        <v>28</v>
      </c>
      <c r="J9710" t="s">
        <v>29</v>
      </c>
      <c r="K9710" t="s">
        <v>30</v>
      </c>
      <c r="L9710" t="s">
        <v>961</v>
      </c>
      <c r="M9710" t="s">
        <v>962</v>
      </c>
      <c r="N9710">
        <v>75</v>
      </c>
      <c r="O9710" t="s">
        <v>33</v>
      </c>
      <c r="P9710" t="s">
        <v>34</v>
      </c>
      <c r="Q9710">
        <v>0</v>
      </c>
      <c r="R9710" s="1">
        <v>21839</v>
      </c>
      <c r="S9710">
        <v>0</v>
      </c>
      <c r="T9710">
        <v>92</v>
      </c>
      <c r="U9710">
        <v>102</v>
      </c>
      <c r="V9710" s="1">
        <v>-21839</v>
      </c>
      <c r="W9710">
        <v>0</v>
      </c>
      <c r="X9710">
        <v>0</v>
      </c>
    </row>
    <row r="9711" spans="1:24" x14ac:dyDescent="0.25">
      <c r="A9711">
        <v>202001</v>
      </c>
      <c r="B9711" t="s">
        <v>607</v>
      </c>
      <c r="C9711" t="s">
        <v>899</v>
      </c>
      <c r="D9711" t="s">
        <v>2664</v>
      </c>
      <c r="E9711" t="s">
        <v>9988</v>
      </c>
      <c r="F9711">
        <v>8389</v>
      </c>
      <c r="G9711">
        <v>65001914</v>
      </c>
      <c r="H9711">
        <v>460321995</v>
      </c>
      <c r="I9711" t="s">
        <v>28</v>
      </c>
      <c r="J9711" t="s">
        <v>29</v>
      </c>
      <c r="K9711" t="s">
        <v>30</v>
      </c>
      <c r="L9711" t="s">
        <v>916</v>
      </c>
      <c r="M9711" t="s">
        <v>903</v>
      </c>
      <c r="N9711" t="s">
        <v>81</v>
      </c>
      <c r="O9711" t="s">
        <v>45</v>
      </c>
      <c r="P9711" t="s">
        <v>42</v>
      </c>
      <c r="Q9711" s="1">
        <v>3586418</v>
      </c>
      <c r="R9711" s="1">
        <v>9998</v>
      </c>
      <c r="S9711">
        <v>1</v>
      </c>
      <c r="T9711">
        <v>34</v>
      </c>
      <c r="U9711">
        <v>44</v>
      </c>
      <c r="V9711" s="1">
        <v>3576419</v>
      </c>
      <c r="W9711">
        <v>99.72</v>
      </c>
      <c r="X9711">
        <v>99.29</v>
      </c>
    </row>
    <row r="9712" spans="1:24" x14ac:dyDescent="0.25">
      <c r="A9712">
        <v>202001</v>
      </c>
      <c r="B9712" t="s">
        <v>607</v>
      </c>
      <c r="C9712" t="s">
        <v>899</v>
      </c>
      <c r="D9712" t="s">
        <v>2664</v>
      </c>
      <c r="E9712" t="s">
        <v>587</v>
      </c>
      <c r="F9712">
        <v>8392</v>
      </c>
      <c r="G9712">
        <v>65001917</v>
      </c>
      <c r="H9712">
        <v>40010054</v>
      </c>
      <c r="I9712" t="s">
        <v>28</v>
      </c>
      <c r="J9712" t="s">
        <v>29</v>
      </c>
      <c r="K9712" t="s">
        <v>30</v>
      </c>
      <c r="L9712" t="s">
        <v>916</v>
      </c>
      <c r="M9712" t="s">
        <v>903</v>
      </c>
      <c r="N9712">
        <v>50</v>
      </c>
      <c r="O9712" t="s">
        <v>61</v>
      </c>
      <c r="P9712" t="s">
        <v>42</v>
      </c>
      <c r="Q9712" s="1">
        <v>27382</v>
      </c>
      <c r="R9712" s="1">
        <v>21717</v>
      </c>
      <c r="S9712">
        <v>670</v>
      </c>
      <c r="T9712">
        <v>67</v>
      </c>
      <c r="U9712">
        <v>72</v>
      </c>
      <c r="V9712" s="1">
        <v>4995</v>
      </c>
      <c r="W9712">
        <v>18.239999999999998</v>
      </c>
      <c r="X9712">
        <v>4.18</v>
      </c>
    </row>
    <row r="9713" spans="1:24" x14ac:dyDescent="0.25">
      <c r="A9713">
        <v>202001</v>
      </c>
      <c r="B9713" t="s">
        <v>64</v>
      </c>
      <c r="C9713" t="s">
        <v>65</v>
      </c>
      <c r="D9713" t="s">
        <v>65</v>
      </c>
      <c r="E9713" t="s">
        <v>587</v>
      </c>
      <c r="F9713">
        <v>8490</v>
      </c>
      <c r="G9713">
        <v>65212939</v>
      </c>
      <c r="H9713">
        <v>4602919089</v>
      </c>
      <c r="I9713" t="s">
        <v>28</v>
      </c>
      <c r="J9713" t="s">
        <v>53</v>
      </c>
      <c r="K9713" t="s">
        <v>337</v>
      </c>
      <c r="L9713" t="s">
        <v>493</v>
      </c>
      <c r="M9713" t="s">
        <v>425</v>
      </c>
      <c r="N9713">
        <v>50</v>
      </c>
      <c r="O9713" t="s">
        <v>33</v>
      </c>
      <c r="P9713" t="s">
        <v>34</v>
      </c>
      <c r="Q9713">
        <v>0</v>
      </c>
      <c r="R9713" s="1">
        <v>3867</v>
      </c>
      <c r="S9713">
        <v>0</v>
      </c>
      <c r="T9713">
        <v>5</v>
      </c>
      <c r="U9713">
        <v>7</v>
      </c>
      <c r="V9713" s="1">
        <v>-3867</v>
      </c>
      <c r="W9713">
        <v>0</v>
      </c>
      <c r="X9713">
        <v>0</v>
      </c>
    </row>
    <row r="9714" spans="1:24" x14ac:dyDescent="0.25">
      <c r="A9714">
        <v>202001</v>
      </c>
      <c r="B9714" t="s">
        <v>64</v>
      </c>
      <c r="C9714" t="s">
        <v>65</v>
      </c>
      <c r="D9714" t="s">
        <v>65</v>
      </c>
      <c r="E9714" t="s">
        <v>587</v>
      </c>
      <c r="F9714">
        <v>8887</v>
      </c>
      <c r="G9714">
        <v>65703214</v>
      </c>
      <c r="H9714">
        <v>32900786</v>
      </c>
      <c r="I9714" t="s">
        <v>28</v>
      </c>
      <c r="J9714" t="s">
        <v>57</v>
      </c>
      <c r="K9714" t="s">
        <v>337</v>
      </c>
      <c r="L9714" t="s">
        <v>713</v>
      </c>
      <c r="M9714" t="s">
        <v>714</v>
      </c>
      <c r="N9714">
        <v>50</v>
      </c>
      <c r="O9714" t="s">
        <v>33</v>
      </c>
      <c r="P9714" t="s">
        <v>34</v>
      </c>
      <c r="Q9714">
        <v>0</v>
      </c>
      <c r="R9714" s="1">
        <v>8490</v>
      </c>
      <c r="S9714">
        <v>0</v>
      </c>
      <c r="T9714">
        <v>10</v>
      </c>
      <c r="U9714">
        <v>14</v>
      </c>
      <c r="V9714" s="1">
        <v>-8490</v>
      </c>
      <c r="W9714">
        <v>0</v>
      </c>
      <c r="X9714">
        <v>0</v>
      </c>
    </row>
    <row r="9715" spans="1:24" x14ac:dyDescent="0.25">
      <c r="A9715">
        <v>202001</v>
      </c>
      <c r="B9715" t="s">
        <v>64</v>
      </c>
      <c r="C9715" t="s">
        <v>65</v>
      </c>
      <c r="D9715" t="s">
        <v>65</v>
      </c>
      <c r="E9715" t="s">
        <v>587</v>
      </c>
      <c r="F9715">
        <v>8890</v>
      </c>
      <c r="G9715">
        <v>65703430</v>
      </c>
      <c r="H9715">
        <v>65913</v>
      </c>
      <c r="I9715" t="s">
        <v>28</v>
      </c>
      <c r="J9715" t="s">
        <v>57</v>
      </c>
      <c r="K9715" t="s">
        <v>30</v>
      </c>
      <c r="L9715" t="s">
        <v>713</v>
      </c>
      <c r="M9715" t="s">
        <v>714</v>
      </c>
      <c r="N9715">
        <v>50</v>
      </c>
      <c r="O9715" t="s">
        <v>33</v>
      </c>
      <c r="P9715" t="s">
        <v>34</v>
      </c>
      <c r="Q9715">
        <v>0</v>
      </c>
      <c r="R9715" s="1">
        <v>5774</v>
      </c>
      <c r="S9715">
        <v>0</v>
      </c>
      <c r="T9715">
        <v>11</v>
      </c>
      <c r="U9715">
        <v>14</v>
      </c>
      <c r="V9715" s="1">
        <v>-5774</v>
      </c>
      <c r="W9715">
        <v>0</v>
      </c>
      <c r="X9715">
        <v>0</v>
      </c>
    </row>
    <row r="9716" spans="1:24" x14ac:dyDescent="0.25">
      <c r="A9716">
        <v>202001</v>
      </c>
      <c r="B9716" t="s">
        <v>64</v>
      </c>
      <c r="C9716" t="s">
        <v>65</v>
      </c>
      <c r="D9716" t="s">
        <v>65</v>
      </c>
      <c r="E9716" t="s">
        <v>587</v>
      </c>
      <c r="F9716">
        <v>8896</v>
      </c>
      <c r="G9716">
        <v>65203771</v>
      </c>
      <c r="H9716">
        <v>5000337</v>
      </c>
      <c r="I9716" t="s">
        <v>28</v>
      </c>
      <c r="J9716" t="s">
        <v>57</v>
      </c>
      <c r="K9716" t="s">
        <v>30</v>
      </c>
      <c r="L9716" t="s">
        <v>713</v>
      </c>
      <c r="M9716" t="s">
        <v>714</v>
      </c>
      <c r="N9716" t="s">
        <v>81</v>
      </c>
      <c r="O9716" t="s">
        <v>41</v>
      </c>
      <c r="P9716" t="s">
        <v>42</v>
      </c>
      <c r="Q9716" s="1">
        <v>4766</v>
      </c>
      <c r="R9716" s="1">
        <v>1526</v>
      </c>
      <c r="S9716">
        <v>97</v>
      </c>
      <c r="T9716">
        <v>8</v>
      </c>
      <c r="U9716">
        <v>8</v>
      </c>
      <c r="V9716" s="1">
        <v>3143</v>
      </c>
      <c r="W9716">
        <v>65.94</v>
      </c>
      <c r="X9716">
        <v>74.06</v>
      </c>
    </row>
    <row r="9717" spans="1:24" x14ac:dyDescent="0.25">
      <c r="A9717">
        <v>202001</v>
      </c>
      <c r="B9717" t="s">
        <v>64</v>
      </c>
      <c r="C9717" t="s">
        <v>65</v>
      </c>
      <c r="D9717" t="s">
        <v>65</v>
      </c>
      <c r="E9717" t="s">
        <v>106</v>
      </c>
      <c r="F9717">
        <v>8957</v>
      </c>
      <c r="G9717">
        <v>65217343</v>
      </c>
      <c r="H9717">
        <v>45271589</v>
      </c>
      <c r="I9717" t="s">
        <v>72</v>
      </c>
      <c r="J9717" t="s">
        <v>29</v>
      </c>
      <c r="K9717" t="s">
        <v>30</v>
      </c>
      <c r="L9717" t="s">
        <v>854</v>
      </c>
      <c r="M9717" t="s">
        <v>109</v>
      </c>
      <c r="N9717">
        <v>75</v>
      </c>
      <c r="O9717" t="s">
        <v>45</v>
      </c>
      <c r="P9717" t="s">
        <v>42</v>
      </c>
      <c r="Q9717" s="1">
        <v>12618189</v>
      </c>
      <c r="R9717">
        <v>107</v>
      </c>
      <c r="S9717">
        <v>0</v>
      </c>
      <c r="T9717">
        <v>1</v>
      </c>
      <c r="U9717">
        <v>3</v>
      </c>
      <c r="V9717" s="1">
        <v>12618082</v>
      </c>
      <c r="W9717">
        <v>100</v>
      </c>
      <c r="X9717">
        <v>99.97</v>
      </c>
    </row>
    <row r="9718" spans="1:24" x14ac:dyDescent="0.25">
      <c r="A9718">
        <v>202001</v>
      </c>
      <c r="B9718" t="s">
        <v>64</v>
      </c>
      <c r="C9718" t="s">
        <v>65</v>
      </c>
      <c r="D9718" t="s">
        <v>65</v>
      </c>
      <c r="E9718" t="s">
        <v>106</v>
      </c>
      <c r="F9718">
        <v>8975</v>
      </c>
      <c r="G9718">
        <v>65221801</v>
      </c>
      <c r="H9718">
        <v>41253620</v>
      </c>
      <c r="I9718" t="s">
        <v>72</v>
      </c>
      <c r="J9718" t="s">
        <v>29</v>
      </c>
      <c r="K9718" t="s">
        <v>30</v>
      </c>
      <c r="L9718" t="s">
        <v>854</v>
      </c>
      <c r="M9718" t="s">
        <v>109</v>
      </c>
      <c r="N9718">
        <v>300</v>
      </c>
      <c r="O9718" t="s">
        <v>50</v>
      </c>
      <c r="P9718" t="s">
        <v>42</v>
      </c>
      <c r="Q9718" s="1">
        <v>11250</v>
      </c>
      <c r="R9718" s="1">
        <v>12995</v>
      </c>
      <c r="S9718">
        <v>0</v>
      </c>
      <c r="T9718">
        <v>12</v>
      </c>
      <c r="U9718">
        <v>12</v>
      </c>
      <c r="V9718" s="1">
        <v>-1745</v>
      </c>
      <c r="W9718">
        <v>-15.51</v>
      </c>
      <c r="X9718">
        <v>-51.86</v>
      </c>
    </row>
    <row r="9719" spans="1:24" x14ac:dyDescent="0.25">
      <c r="A9719">
        <v>202001</v>
      </c>
      <c r="B9719" t="s">
        <v>64</v>
      </c>
      <c r="C9719" t="s">
        <v>65</v>
      </c>
      <c r="D9719" t="s">
        <v>65</v>
      </c>
      <c r="E9719" t="s">
        <v>897</v>
      </c>
      <c r="F9719" t="s">
        <v>9989</v>
      </c>
      <c r="G9719">
        <v>65206926</v>
      </c>
      <c r="H9719">
        <v>5016218</v>
      </c>
      <c r="I9719" t="s">
        <v>28</v>
      </c>
      <c r="J9719" t="s">
        <v>57</v>
      </c>
      <c r="K9719" t="s">
        <v>30</v>
      </c>
      <c r="L9719" t="s">
        <v>508</v>
      </c>
      <c r="M9719" t="s">
        <v>509</v>
      </c>
      <c r="N9719">
        <v>75</v>
      </c>
      <c r="O9719" t="s">
        <v>33</v>
      </c>
      <c r="P9719" t="s">
        <v>34</v>
      </c>
      <c r="Q9719">
        <v>0</v>
      </c>
      <c r="R9719" s="1">
        <v>25385</v>
      </c>
      <c r="S9719">
        <v>0</v>
      </c>
      <c r="T9719">
        <v>85</v>
      </c>
      <c r="U9719">
        <v>91</v>
      </c>
      <c r="V9719" s="1">
        <v>-25385</v>
      </c>
      <c r="W9719">
        <v>0</v>
      </c>
      <c r="X9719">
        <v>0</v>
      </c>
    </row>
    <row r="9720" spans="1:24" x14ac:dyDescent="0.25">
      <c r="A9720">
        <v>202001</v>
      </c>
      <c r="B9720" t="s">
        <v>64</v>
      </c>
      <c r="C9720" t="s">
        <v>65</v>
      </c>
      <c r="D9720" t="s">
        <v>65</v>
      </c>
      <c r="E9720" t="s">
        <v>370</v>
      </c>
      <c r="F9720" t="s">
        <v>9990</v>
      </c>
      <c r="G9720">
        <v>65201972</v>
      </c>
      <c r="H9720">
        <v>32404514</v>
      </c>
      <c r="I9720" t="s">
        <v>28</v>
      </c>
      <c r="J9720" t="s">
        <v>29</v>
      </c>
      <c r="K9720" t="s">
        <v>30</v>
      </c>
      <c r="L9720" t="s">
        <v>374</v>
      </c>
      <c r="M9720" t="s">
        <v>170</v>
      </c>
      <c r="N9720">
        <v>75</v>
      </c>
      <c r="O9720" t="s">
        <v>33</v>
      </c>
      <c r="P9720" t="s">
        <v>34</v>
      </c>
      <c r="Q9720">
        <v>0</v>
      </c>
      <c r="R9720" s="1">
        <v>36908</v>
      </c>
      <c r="S9720">
        <v>74</v>
      </c>
      <c r="T9720">
        <v>110</v>
      </c>
      <c r="U9720">
        <v>112</v>
      </c>
      <c r="V9720" s="1">
        <v>-36982</v>
      </c>
      <c r="W9720">
        <v>0</v>
      </c>
      <c r="X9720">
        <v>0</v>
      </c>
    </row>
    <row r="9721" spans="1:24" x14ac:dyDescent="0.25">
      <c r="A9721">
        <v>202001</v>
      </c>
      <c r="B9721" t="s">
        <v>607</v>
      </c>
      <c r="C9721" t="s">
        <v>1148</v>
      </c>
      <c r="D9721" t="s">
        <v>1148</v>
      </c>
      <c r="E9721" t="s">
        <v>1744</v>
      </c>
      <c r="F9721" t="s">
        <v>9991</v>
      </c>
      <c r="G9721">
        <v>65217082</v>
      </c>
      <c r="H9721">
        <v>4602919200</v>
      </c>
      <c r="I9721" t="s">
        <v>28</v>
      </c>
      <c r="J9721" t="s">
        <v>29</v>
      </c>
      <c r="K9721" t="s">
        <v>30</v>
      </c>
      <c r="L9721" t="s">
        <v>828</v>
      </c>
      <c r="M9721" t="s">
        <v>825</v>
      </c>
      <c r="N9721">
        <v>75</v>
      </c>
      <c r="O9721" t="s">
        <v>33</v>
      </c>
      <c r="P9721" t="s">
        <v>34</v>
      </c>
      <c r="Q9721">
        <v>0</v>
      </c>
      <c r="R9721" s="1">
        <v>33557</v>
      </c>
      <c r="S9721">
        <v>0</v>
      </c>
      <c r="T9721">
        <v>53</v>
      </c>
      <c r="U9721">
        <v>66</v>
      </c>
      <c r="V9721" s="1">
        <v>-33557</v>
      </c>
      <c r="W9721">
        <v>0</v>
      </c>
      <c r="X9721">
        <v>0</v>
      </c>
    </row>
    <row r="9722" spans="1:24" x14ac:dyDescent="0.25">
      <c r="A9722">
        <v>202001</v>
      </c>
      <c r="B9722" t="s">
        <v>64</v>
      </c>
      <c r="C9722" t="s">
        <v>65</v>
      </c>
      <c r="D9722" t="s">
        <v>65</v>
      </c>
      <c r="E9722" t="s">
        <v>1759</v>
      </c>
      <c r="F9722" t="s">
        <v>9992</v>
      </c>
      <c r="G9722">
        <v>65202647</v>
      </c>
      <c r="H9722" s="3">
        <v>300000000000</v>
      </c>
      <c r="I9722" t="s">
        <v>28</v>
      </c>
      <c r="J9722" t="s">
        <v>57</v>
      </c>
      <c r="K9722" t="s">
        <v>30</v>
      </c>
      <c r="L9722" t="s">
        <v>1761</v>
      </c>
      <c r="M9722" t="s">
        <v>873</v>
      </c>
      <c r="N9722">
        <v>75</v>
      </c>
      <c r="O9722" t="s">
        <v>76</v>
      </c>
      <c r="P9722" t="s">
        <v>42</v>
      </c>
      <c r="Q9722" s="1">
        <v>13469</v>
      </c>
      <c r="R9722" s="1">
        <v>12823</v>
      </c>
      <c r="S9722">
        <v>531</v>
      </c>
      <c r="T9722">
        <v>14</v>
      </c>
      <c r="U9722">
        <v>15</v>
      </c>
      <c r="V9722">
        <v>115</v>
      </c>
      <c r="W9722">
        <v>0.85</v>
      </c>
      <c r="X9722">
        <v>-277.3</v>
      </c>
    </row>
    <row r="9723" spans="1:24" x14ac:dyDescent="0.25">
      <c r="A9723">
        <v>202001</v>
      </c>
      <c r="B9723" t="s">
        <v>64</v>
      </c>
      <c r="C9723" t="s">
        <v>65</v>
      </c>
      <c r="D9723" t="s">
        <v>65</v>
      </c>
      <c r="E9723" t="s">
        <v>406</v>
      </c>
      <c r="F9723" t="s">
        <v>9993</v>
      </c>
      <c r="G9723">
        <v>65747010</v>
      </c>
      <c r="H9723">
        <v>4603249538</v>
      </c>
      <c r="I9723" t="s">
        <v>28</v>
      </c>
      <c r="J9723" t="s">
        <v>53</v>
      </c>
      <c r="K9723" t="s">
        <v>30</v>
      </c>
      <c r="L9723" t="s">
        <v>408</v>
      </c>
      <c r="M9723" t="s">
        <v>409</v>
      </c>
      <c r="N9723">
        <v>75</v>
      </c>
      <c r="O9723" t="s">
        <v>76</v>
      </c>
      <c r="P9723" t="s">
        <v>42</v>
      </c>
      <c r="Q9723" s="1">
        <v>15019</v>
      </c>
      <c r="R9723" s="1">
        <v>14040</v>
      </c>
      <c r="S9723">
        <v>173</v>
      </c>
      <c r="T9723">
        <v>30</v>
      </c>
      <c r="U9723">
        <v>35</v>
      </c>
      <c r="V9723">
        <v>806</v>
      </c>
      <c r="W9723">
        <v>5.37</v>
      </c>
      <c r="X9723">
        <v>-378.62</v>
      </c>
    </row>
    <row r="9724" spans="1:24" x14ac:dyDescent="0.25">
      <c r="A9724">
        <v>202001</v>
      </c>
      <c r="B9724" t="s">
        <v>64</v>
      </c>
      <c r="C9724" t="s">
        <v>65</v>
      </c>
      <c r="D9724" t="s">
        <v>65</v>
      </c>
      <c r="E9724" t="s">
        <v>399</v>
      </c>
      <c r="F9724" t="s">
        <v>9994</v>
      </c>
      <c r="G9724">
        <v>65742750</v>
      </c>
      <c r="H9724">
        <v>5015722</v>
      </c>
      <c r="I9724" t="s">
        <v>28</v>
      </c>
      <c r="J9724" t="s">
        <v>57</v>
      </c>
      <c r="K9724" t="s">
        <v>54</v>
      </c>
      <c r="L9724" t="s">
        <v>401</v>
      </c>
      <c r="M9724" t="s">
        <v>109</v>
      </c>
      <c r="N9724">
        <v>75</v>
      </c>
      <c r="O9724" t="s">
        <v>33</v>
      </c>
      <c r="P9724" t="s">
        <v>34</v>
      </c>
      <c r="Q9724">
        <v>0</v>
      </c>
      <c r="R9724" s="1">
        <v>25513</v>
      </c>
      <c r="S9724">
        <v>0</v>
      </c>
      <c r="T9724">
        <v>12</v>
      </c>
      <c r="U9724">
        <v>14</v>
      </c>
      <c r="V9724" s="1">
        <v>-25513</v>
      </c>
      <c r="W9724">
        <v>0</v>
      </c>
      <c r="X9724">
        <v>-447.33</v>
      </c>
    </row>
    <row r="9725" spans="1:24" x14ac:dyDescent="0.25">
      <c r="A9725">
        <v>202001</v>
      </c>
      <c r="B9725" t="s">
        <v>24</v>
      </c>
      <c r="C9725" t="s">
        <v>251</v>
      </c>
      <c r="D9725" t="s">
        <v>251</v>
      </c>
      <c r="E9725" t="s">
        <v>1190</v>
      </c>
      <c r="F9725" t="s">
        <v>9995</v>
      </c>
      <c r="G9725">
        <v>65004784</v>
      </c>
      <c r="H9725">
        <v>39728667</v>
      </c>
      <c r="I9725" t="s">
        <v>28</v>
      </c>
      <c r="J9725" t="s">
        <v>29</v>
      </c>
      <c r="K9725" t="s">
        <v>30</v>
      </c>
      <c r="L9725" t="s">
        <v>253</v>
      </c>
      <c r="M9725" t="s">
        <v>254</v>
      </c>
      <c r="N9725">
        <v>50</v>
      </c>
      <c r="O9725" t="s">
        <v>45</v>
      </c>
      <c r="P9725" t="s">
        <v>42</v>
      </c>
      <c r="Q9725" s="1">
        <v>1783120</v>
      </c>
      <c r="R9725" s="1">
        <v>7690</v>
      </c>
      <c r="S9725">
        <v>0</v>
      </c>
      <c r="T9725">
        <v>51</v>
      </c>
      <c r="U9725">
        <v>54</v>
      </c>
      <c r="V9725" s="1">
        <v>1775430</v>
      </c>
      <c r="W9725">
        <v>99.57</v>
      </c>
      <c r="X9725">
        <v>93.76</v>
      </c>
    </row>
    <row r="9726" spans="1:24" x14ac:dyDescent="0.25">
      <c r="A9726">
        <v>202001</v>
      </c>
      <c r="B9726" t="s">
        <v>64</v>
      </c>
      <c r="C9726" t="s">
        <v>65</v>
      </c>
      <c r="D9726" t="s">
        <v>65</v>
      </c>
      <c r="E9726" t="s">
        <v>399</v>
      </c>
      <c r="F9726" t="s">
        <v>9996</v>
      </c>
      <c r="G9726">
        <v>65203957</v>
      </c>
      <c r="H9726">
        <v>32882866</v>
      </c>
      <c r="I9726" t="s">
        <v>28</v>
      </c>
      <c r="J9726" t="s">
        <v>57</v>
      </c>
      <c r="K9726" t="s">
        <v>30</v>
      </c>
      <c r="L9726" t="s">
        <v>401</v>
      </c>
      <c r="M9726" t="s">
        <v>109</v>
      </c>
      <c r="N9726">
        <v>75</v>
      </c>
      <c r="O9726" t="s">
        <v>50</v>
      </c>
      <c r="P9726" t="s">
        <v>42</v>
      </c>
      <c r="Q9726" s="1">
        <v>12655</v>
      </c>
      <c r="R9726" s="1">
        <v>14520</v>
      </c>
      <c r="S9726">
        <v>123</v>
      </c>
      <c r="T9726">
        <v>7</v>
      </c>
      <c r="U9726">
        <v>8</v>
      </c>
      <c r="V9726" s="1">
        <v>-1989</v>
      </c>
      <c r="W9726">
        <v>-15.71</v>
      </c>
      <c r="X9726">
        <v>-588.59</v>
      </c>
    </row>
    <row r="9727" spans="1:24" x14ac:dyDescent="0.25">
      <c r="A9727">
        <v>202001</v>
      </c>
      <c r="B9727" t="s">
        <v>64</v>
      </c>
      <c r="C9727" t="s">
        <v>65</v>
      </c>
      <c r="D9727" t="s">
        <v>65</v>
      </c>
      <c r="E9727" t="s">
        <v>587</v>
      </c>
      <c r="F9727" t="s">
        <v>9997</v>
      </c>
      <c r="G9727">
        <v>65703437</v>
      </c>
      <c r="H9727">
        <v>4600070731</v>
      </c>
      <c r="I9727" t="s">
        <v>28</v>
      </c>
      <c r="J9727" t="s">
        <v>53</v>
      </c>
      <c r="K9727" t="s">
        <v>30</v>
      </c>
      <c r="L9727" t="s">
        <v>713</v>
      </c>
      <c r="M9727" t="s">
        <v>714</v>
      </c>
      <c r="N9727">
        <v>75</v>
      </c>
      <c r="O9727" t="s">
        <v>61</v>
      </c>
      <c r="P9727" t="s">
        <v>42</v>
      </c>
      <c r="Q9727" s="1">
        <v>14966</v>
      </c>
      <c r="R9727" s="1">
        <v>9010</v>
      </c>
      <c r="S9727" s="1">
        <v>1004</v>
      </c>
      <c r="T9727">
        <v>6</v>
      </c>
      <c r="U9727">
        <v>8</v>
      </c>
      <c r="V9727" s="1">
        <v>4952</v>
      </c>
      <c r="W9727">
        <v>33.090000000000003</v>
      </c>
      <c r="X9727">
        <v>23.11</v>
      </c>
    </row>
    <row r="9728" spans="1:24" x14ac:dyDescent="0.25">
      <c r="A9728">
        <v>202001</v>
      </c>
      <c r="B9728" t="s">
        <v>24</v>
      </c>
      <c r="C9728" t="s">
        <v>1088</v>
      </c>
      <c r="D9728" t="s">
        <v>406</v>
      </c>
      <c r="E9728" t="s">
        <v>154</v>
      </c>
      <c r="F9728" t="s">
        <v>9998</v>
      </c>
      <c r="G9728">
        <v>65015015</v>
      </c>
      <c r="H9728">
        <v>4603216439</v>
      </c>
      <c r="I9728" t="s">
        <v>28</v>
      </c>
      <c r="J9728" t="s">
        <v>29</v>
      </c>
      <c r="K9728" t="s">
        <v>30</v>
      </c>
      <c r="L9728" t="s">
        <v>1188</v>
      </c>
      <c r="M9728" t="s">
        <v>1189</v>
      </c>
      <c r="N9728" t="s">
        <v>81</v>
      </c>
      <c r="O9728" t="s">
        <v>45</v>
      </c>
      <c r="P9728" t="s">
        <v>42</v>
      </c>
      <c r="Q9728" s="1">
        <v>5800877</v>
      </c>
      <c r="R9728" s="1">
        <v>18828</v>
      </c>
      <c r="S9728">
        <v>0</v>
      </c>
      <c r="T9728">
        <v>64</v>
      </c>
      <c r="U9728">
        <v>67</v>
      </c>
      <c r="V9728" s="1">
        <v>5782049</v>
      </c>
      <c r="W9728">
        <v>99.68</v>
      </c>
      <c r="X9728">
        <v>89.43</v>
      </c>
    </row>
    <row r="9729" spans="1:24" x14ac:dyDescent="0.25">
      <c r="A9729">
        <v>202001</v>
      </c>
      <c r="B9729" t="s">
        <v>24</v>
      </c>
      <c r="C9729" t="s">
        <v>25</v>
      </c>
      <c r="D9729" t="s">
        <v>25</v>
      </c>
      <c r="E9729" t="s">
        <v>7921</v>
      </c>
      <c r="F9729" t="s">
        <v>9999</v>
      </c>
      <c r="G9729">
        <v>65002522</v>
      </c>
      <c r="H9729">
        <v>5017444</v>
      </c>
      <c r="I9729" t="s">
        <v>72</v>
      </c>
      <c r="J9729" t="s">
        <v>29</v>
      </c>
      <c r="K9729" t="s">
        <v>30</v>
      </c>
      <c r="L9729" t="s">
        <v>475</v>
      </c>
      <c r="M9729" t="s">
        <v>120</v>
      </c>
      <c r="N9729">
        <v>75</v>
      </c>
      <c r="O9729" t="s">
        <v>33</v>
      </c>
      <c r="P9729" t="s">
        <v>34</v>
      </c>
      <c r="Q9729">
        <v>0</v>
      </c>
      <c r="R9729" s="1">
        <v>3367</v>
      </c>
      <c r="S9729">
        <v>0</v>
      </c>
      <c r="T9729">
        <v>8</v>
      </c>
      <c r="U9729">
        <v>9</v>
      </c>
      <c r="V9729" s="1">
        <v>-3367</v>
      </c>
      <c r="W9729">
        <v>0</v>
      </c>
      <c r="X9729">
        <v>-122.73</v>
      </c>
    </row>
    <row r="9730" spans="1:24" x14ac:dyDescent="0.25">
      <c r="A9730">
        <v>202001</v>
      </c>
      <c r="B9730" t="s">
        <v>24</v>
      </c>
      <c r="C9730" t="s">
        <v>25</v>
      </c>
      <c r="D9730" t="s">
        <v>25</v>
      </c>
      <c r="E9730" t="s">
        <v>62</v>
      </c>
      <c r="F9730" t="s">
        <v>10000</v>
      </c>
      <c r="G9730">
        <v>65003182</v>
      </c>
      <c r="H9730">
        <v>32882922</v>
      </c>
      <c r="I9730" t="s">
        <v>28</v>
      </c>
      <c r="J9730" t="s">
        <v>29</v>
      </c>
      <c r="K9730" t="s">
        <v>30</v>
      </c>
      <c r="L9730" t="s">
        <v>250</v>
      </c>
      <c r="M9730" t="s">
        <v>116</v>
      </c>
      <c r="N9730">
        <v>75</v>
      </c>
      <c r="O9730" t="s">
        <v>33</v>
      </c>
      <c r="P9730" t="s">
        <v>34</v>
      </c>
      <c r="Q9730">
        <v>0</v>
      </c>
      <c r="R9730" s="1">
        <v>9204</v>
      </c>
      <c r="S9730">
        <v>0</v>
      </c>
      <c r="T9730">
        <v>27</v>
      </c>
      <c r="U9730">
        <v>28</v>
      </c>
      <c r="V9730" s="1">
        <v>-9204</v>
      </c>
      <c r="W9730">
        <v>0</v>
      </c>
      <c r="X9730">
        <v>0</v>
      </c>
    </row>
    <row r="9731" spans="1:24" x14ac:dyDescent="0.25">
      <c r="A9731">
        <v>202001</v>
      </c>
      <c r="B9731" t="s">
        <v>24</v>
      </c>
      <c r="C9731" t="s">
        <v>25</v>
      </c>
      <c r="D9731" t="s">
        <v>25</v>
      </c>
      <c r="E9731" t="s">
        <v>46</v>
      </c>
      <c r="F9731" t="s">
        <v>10001</v>
      </c>
      <c r="G9731">
        <v>65721744</v>
      </c>
      <c r="H9731">
        <v>5005511</v>
      </c>
      <c r="I9731" t="s">
        <v>28</v>
      </c>
      <c r="J9731" t="s">
        <v>29</v>
      </c>
      <c r="K9731" t="s">
        <v>30</v>
      </c>
      <c r="L9731" t="s">
        <v>48</v>
      </c>
      <c r="M9731" t="s">
        <v>49</v>
      </c>
      <c r="N9731">
        <v>75</v>
      </c>
      <c r="O9731" t="s">
        <v>33</v>
      </c>
      <c r="P9731" t="s">
        <v>34</v>
      </c>
      <c r="Q9731">
        <v>0</v>
      </c>
      <c r="R9731" s="1">
        <v>12232</v>
      </c>
      <c r="S9731">
        <v>0</v>
      </c>
      <c r="T9731">
        <v>40</v>
      </c>
      <c r="U9731">
        <v>40</v>
      </c>
      <c r="V9731" s="1">
        <v>-12232</v>
      </c>
      <c r="W9731">
        <v>0</v>
      </c>
      <c r="X9731">
        <v>0</v>
      </c>
    </row>
    <row r="9732" spans="1:24" x14ac:dyDescent="0.25">
      <c r="A9732">
        <v>202001</v>
      </c>
      <c r="B9732" t="s">
        <v>24</v>
      </c>
      <c r="C9732" t="s">
        <v>25</v>
      </c>
      <c r="D9732" t="s">
        <v>25</v>
      </c>
      <c r="E9732" t="s">
        <v>320</v>
      </c>
      <c r="F9732" t="s">
        <v>10002</v>
      </c>
      <c r="G9732">
        <v>65003560</v>
      </c>
      <c r="H9732">
        <v>37019253</v>
      </c>
      <c r="I9732" t="s">
        <v>28</v>
      </c>
      <c r="J9732" t="s">
        <v>29</v>
      </c>
      <c r="K9732" t="s">
        <v>30</v>
      </c>
      <c r="L9732" t="s">
        <v>322</v>
      </c>
      <c r="M9732" t="s">
        <v>323</v>
      </c>
      <c r="N9732">
        <v>50</v>
      </c>
      <c r="O9732" t="s">
        <v>45</v>
      </c>
      <c r="P9732" t="s">
        <v>42</v>
      </c>
      <c r="Q9732" s="1">
        <v>1168767</v>
      </c>
      <c r="R9732" s="1">
        <v>26584</v>
      </c>
      <c r="S9732">
        <v>576</v>
      </c>
      <c r="T9732">
        <v>35</v>
      </c>
      <c r="U9732">
        <v>40</v>
      </c>
      <c r="V9732" s="1">
        <v>1141607</v>
      </c>
      <c r="W9732">
        <v>97.68</v>
      </c>
      <c r="X9732">
        <v>95.85</v>
      </c>
    </row>
    <row r="9733" spans="1:24" x14ac:dyDescent="0.25">
      <c r="A9733">
        <v>202001</v>
      </c>
      <c r="B9733" t="s">
        <v>24</v>
      </c>
      <c r="C9733" t="s">
        <v>25</v>
      </c>
      <c r="D9733" t="s">
        <v>25</v>
      </c>
      <c r="E9733" t="s">
        <v>320</v>
      </c>
      <c r="F9733" t="s">
        <v>10003</v>
      </c>
      <c r="G9733">
        <v>65726274</v>
      </c>
      <c r="H9733">
        <v>39728566</v>
      </c>
      <c r="I9733" t="s">
        <v>28</v>
      </c>
      <c r="J9733" t="s">
        <v>29</v>
      </c>
      <c r="K9733" t="s">
        <v>30</v>
      </c>
      <c r="L9733" t="s">
        <v>322</v>
      </c>
      <c r="M9733" t="s">
        <v>323</v>
      </c>
      <c r="N9733">
        <v>50</v>
      </c>
      <c r="O9733" t="s">
        <v>33</v>
      </c>
      <c r="P9733" t="s">
        <v>34</v>
      </c>
      <c r="Q9733">
        <v>0</v>
      </c>
      <c r="R9733" s="1">
        <v>22473</v>
      </c>
      <c r="S9733">
        <v>0</v>
      </c>
      <c r="T9733">
        <v>42</v>
      </c>
      <c r="U9733">
        <v>47</v>
      </c>
      <c r="V9733" s="1">
        <v>-22473</v>
      </c>
      <c r="W9733">
        <v>0</v>
      </c>
      <c r="X9733">
        <v>-174.29</v>
      </c>
    </row>
    <row r="9734" spans="1:24" x14ac:dyDescent="0.25">
      <c r="A9734">
        <v>202001</v>
      </c>
      <c r="B9734" t="s">
        <v>24</v>
      </c>
      <c r="C9734" t="s">
        <v>25</v>
      </c>
      <c r="D9734" t="s">
        <v>25</v>
      </c>
      <c r="E9734" t="s">
        <v>273</v>
      </c>
      <c r="F9734" t="s">
        <v>10004</v>
      </c>
      <c r="G9734">
        <v>65701420</v>
      </c>
      <c r="H9734">
        <v>32880364</v>
      </c>
      <c r="I9734" t="s">
        <v>28</v>
      </c>
      <c r="J9734" t="s">
        <v>29</v>
      </c>
      <c r="K9734" t="s">
        <v>30</v>
      </c>
      <c r="L9734" t="s">
        <v>55</v>
      </c>
      <c r="M9734" t="s">
        <v>32</v>
      </c>
      <c r="N9734" t="s">
        <v>81</v>
      </c>
      <c r="O9734" t="s">
        <v>41</v>
      </c>
      <c r="P9734" t="s">
        <v>42</v>
      </c>
      <c r="Q9734" s="1">
        <v>4650</v>
      </c>
      <c r="R9734" s="1">
        <v>2142</v>
      </c>
      <c r="S9734">
        <v>0</v>
      </c>
      <c r="T9734">
        <v>8</v>
      </c>
      <c r="U9734">
        <v>9</v>
      </c>
      <c r="V9734" s="1">
        <v>2508</v>
      </c>
      <c r="W9734">
        <v>53.94</v>
      </c>
      <c r="X9734">
        <v>-313.92</v>
      </c>
    </row>
    <row r="9735" spans="1:24" x14ac:dyDescent="0.25">
      <c r="A9735">
        <v>202001</v>
      </c>
      <c r="B9735" t="s">
        <v>24</v>
      </c>
      <c r="C9735" t="s">
        <v>25</v>
      </c>
      <c r="D9735" t="s">
        <v>25</v>
      </c>
      <c r="E9735" t="s">
        <v>58</v>
      </c>
      <c r="F9735" t="s">
        <v>10005</v>
      </c>
      <c r="G9735">
        <v>65759314</v>
      </c>
      <c r="H9735">
        <v>100300</v>
      </c>
      <c r="I9735" t="s">
        <v>72</v>
      </c>
      <c r="J9735" t="s">
        <v>29</v>
      </c>
      <c r="K9735" t="s">
        <v>30</v>
      </c>
      <c r="L9735" t="s">
        <v>48</v>
      </c>
      <c r="M9735" t="s">
        <v>49</v>
      </c>
      <c r="N9735">
        <v>100</v>
      </c>
      <c r="O9735" t="s">
        <v>33</v>
      </c>
      <c r="P9735" t="s">
        <v>1258</v>
      </c>
      <c r="Q9735">
        <v>0</v>
      </c>
      <c r="R9735">
        <v>0</v>
      </c>
      <c r="S9735">
        <v>0</v>
      </c>
      <c r="T9735">
        <v>0</v>
      </c>
      <c r="U9735">
        <v>2</v>
      </c>
      <c r="V9735">
        <v>0</v>
      </c>
      <c r="W9735">
        <v>0</v>
      </c>
      <c r="X9735">
        <v>0</v>
      </c>
    </row>
    <row r="9736" spans="1:24" x14ac:dyDescent="0.25">
      <c r="A9736">
        <v>202001</v>
      </c>
      <c r="B9736" t="s">
        <v>24</v>
      </c>
      <c r="C9736" t="s">
        <v>25</v>
      </c>
      <c r="D9736" t="s">
        <v>25</v>
      </c>
      <c r="E9736" t="s">
        <v>434</v>
      </c>
      <c r="F9736" t="s">
        <v>10006</v>
      </c>
      <c r="G9736">
        <v>65759288</v>
      </c>
      <c r="H9736">
        <v>4603249216</v>
      </c>
      <c r="I9736" t="s">
        <v>28</v>
      </c>
      <c r="J9736" t="s">
        <v>53</v>
      </c>
      <c r="K9736" t="s">
        <v>60</v>
      </c>
      <c r="L9736" t="s">
        <v>48</v>
      </c>
      <c r="M9736" t="s">
        <v>49</v>
      </c>
      <c r="N9736">
        <v>15</v>
      </c>
      <c r="O9736" t="s">
        <v>33</v>
      </c>
      <c r="P9736" t="s">
        <v>34</v>
      </c>
      <c r="Q9736">
        <v>0</v>
      </c>
      <c r="R9736" s="1">
        <v>8261</v>
      </c>
      <c r="S9736">
        <v>0</v>
      </c>
      <c r="T9736">
        <v>25</v>
      </c>
      <c r="U9736">
        <v>26</v>
      </c>
      <c r="V9736" s="1">
        <v>-8261</v>
      </c>
      <c r="W9736">
        <v>0</v>
      </c>
      <c r="X9736">
        <v>0</v>
      </c>
    </row>
    <row r="9737" spans="1:24" x14ac:dyDescent="0.25">
      <c r="A9737">
        <v>202001</v>
      </c>
      <c r="B9737" t="s">
        <v>24</v>
      </c>
      <c r="C9737" t="s">
        <v>25</v>
      </c>
      <c r="D9737" t="s">
        <v>25</v>
      </c>
      <c r="E9737" t="s">
        <v>6148</v>
      </c>
      <c r="F9737" t="s">
        <v>10007</v>
      </c>
      <c r="G9737">
        <v>65724249</v>
      </c>
      <c r="H9737">
        <v>5005541</v>
      </c>
      <c r="I9737" t="s">
        <v>28</v>
      </c>
      <c r="J9737" t="s">
        <v>29</v>
      </c>
      <c r="K9737" t="s">
        <v>30</v>
      </c>
      <c r="L9737" t="s">
        <v>311</v>
      </c>
      <c r="M9737" t="s">
        <v>312</v>
      </c>
      <c r="N9737">
        <v>50</v>
      </c>
      <c r="O9737" t="s">
        <v>50</v>
      </c>
      <c r="P9737" t="s">
        <v>42</v>
      </c>
      <c r="Q9737">
        <v>32</v>
      </c>
      <c r="R9737" s="1">
        <v>12193</v>
      </c>
      <c r="S9737">
        <v>250</v>
      </c>
      <c r="T9737">
        <v>45</v>
      </c>
      <c r="U9737">
        <v>48</v>
      </c>
      <c r="V9737" s="1">
        <v>-12411</v>
      </c>
      <c r="W9737" s="2">
        <v>-38783.06</v>
      </c>
      <c r="X9737" s="2">
        <v>-74585.5</v>
      </c>
    </row>
    <row r="9738" spans="1:24" x14ac:dyDescent="0.25">
      <c r="A9738">
        <v>202001</v>
      </c>
      <c r="B9738" t="s">
        <v>64</v>
      </c>
      <c r="C9738" t="s">
        <v>65</v>
      </c>
      <c r="D9738" t="s">
        <v>65</v>
      </c>
      <c r="E9738" t="s">
        <v>66</v>
      </c>
      <c r="F9738" t="s">
        <v>10008</v>
      </c>
      <c r="G9738">
        <v>65744774</v>
      </c>
      <c r="H9738">
        <v>52871</v>
      </c>
      <c r="I9738" t="s">
        <v>28</v>
      </c>
      <c r="J9738" t="s">
        <v>57</v>
      </c>
      <c r="K9738" t="s">
        <v>30</v>
      </c>
      <c r="L9738" t="s">
        <v>68</v>
      </c>
      <c r="M9738" t="s">
        <v>69</v>
      </c>
      <c r="N9738">
        <v>75</v>
      </c>
      <c r="O9738" t="s">
        <v>33</v>
      </c>
      <c r="P9738" t="s">
        <v>34</v>
      </c>
      <c r="Q9738">
        <v>0</v>
      </c>
      <c r="R9738" s="1">
        <v>3398</v>
      </c>
      <c r="S9738">
        <v>0</v>
      </c>
      <c r="T9738">
        <v>5</v>
      </c>
      <c r="U9738">
        <v>16</v>
      </c>
      <c r="V9738" s="1">
        <v>-3398</v>
      </c>
      <c r="W9738">
        <v>0</v>
      </c>
      <c r="X9738">
        <v>0</v>
      </c>
    </row>
    <row r="9739" spans="1:24" x14ac:dyDescent="0.25">
      <c r="A9739">
        <v>202001</v>
      </c>
      <c r="B9739" t="s">
        <v>64</v>
      </c>
      <c r="C9739" t="s">
        <v>65</v>
      </c>
      <c r="D9739" t="s">
        <v>65</v>
      </c>
      <c r="E9739" t="s">
        <v>1115</v>
      </c>
      <c r="F9739" t="s">
        <v>10009</v>
      </c>
      <c r="G9739">
        <v>65200273</v>
      </c>
      <c r="H9739">
        <v>5016908</v>
      </c>
      <c r="I9739" t="s">
        <v>28</v>
      </c>
      <c r="J9739" t="s">
        <v>57</v>
      </c>
      <c r="K9739" t="s">
        <v>30</v>
      </c>
      <c r="L9739" t="s">
        <v>68</v>
      </c>
      <c r="M9739" t="s">
        <v>69</v>
      </c>
      <c r="N9739" t="s">
        <v>81</v>
      </c>
      <c r="O9739" t="s">
        <v>33</v>
      </c>
      <c r="P9739" t="s">
        <v>34</v>
      </c>
      <c r="Q9739">
        <v>0</v>
      </c>
      <c r="R9739" s="1">
        <v>7373</v>
      </c>
      <c r="S9739">
        <v>0</v>
      </c>
      <c r="T9739">
        <v>14</v>
      </c>
      <c r="U9739">
        <v>17</v>
      </c>
      <c r="V9739" s="1">
        <v>-7373</v>
      </c>
      <c r="W9739">
        <v>0</v>
      </c>
      <c r="X9739">
        <v>0</v>
      </c>
    </row>
    <row r="9740" spans="1:24" x14ac:dyDescent="0.25">
      <c r="A9740">
        <v>202001</v>
      </c>
      <c r="B9740" t="s">
        <v>64</v>
      </c>
      <c r="C9740" t="s">
        <v>65</v>
      </c>
      <c r="D9740" t="s">
        <v>65</v>
      </c>
      <c r="E9740" t="s">
        <v>441</v>
      </c>
      <c r="F9740" t="s">
        <v>10010</v>
      </c>
      <c r="G9740">
        <v>65201555</v>
      </c>
      <c r="H9740">
        <v>5016270</v>
      </c>
      <c r="I9740" t="s">
        <v>28</v>
      </c>
      <c r="J9740" t="s">
        <v>57</v>
      </c>
      <c r="K9740" t="s">
        <v>30</v>
      </c>
      <c r="L9740" t="s">
        <v>443</v>
      </c>
      <c r="M9740" t="s">
        <v>109</v>
      </c>
      <c r="N9740">
        <v>50</v>
      </c>
      <c r="O9740" t="s">
        <v>33</v>
      </c>
      <c r="P9740" t="s">
        <v>34</v>
      </c>
      <c r="Q9740">
        <v>0</v>
      </c>
      <c r="R9740" s="1">
        <v>9551</v>
      </c>
      <c r="S9740">
        <v>0</v>
      </c>
      <c r="T9740">
        <v>35</v>
      </c>
      <c r="U9740">
        <v>43</v>
      </c>
      <c r="V9740" s="1">
        <v>-9551</v>
      </c>
      <c r="W9740">
        <v>0</v>
      </c>
      <c r="X9740">
        <v>0</v>
      </c>
    </row>
    <row r="9741" spans="1:24" x14ac:dyDescent="0.25">
      <c r="A9741">
        <v>202001</v>
      </c>
      <c r="B9741" t="s">
        <v>64</v>
      </c>
      <c r="C9741" t="s">
        <v>65</v>
      </c>
      <c r="D9741" t="s">
        <v>65</v>
      </c>
      <c r="E9741" t="s">
        <v>855</v>
      </c>
      <c r="F9741" t="s">
        <v>10011</v>
      </c>
      <c r="G9741">
        <v>65739057</v>
      </c>
      <c r="H9741">
        <v>45031898</v>
      </c>
      <c r="I9741" t="s">
        <v>72</v>
      </c>
      <c r="J9741" t="s">
        <v>29</v>
      </c>
      <c r="K9741" t="s">
        <v>30</v>
      </c>
      <c r="L9741" t="s">
        <v>79</v>
      </c>
      <c r="M9741" t="s">
        <v>80</v>
      </c>
      <c r="N9741">
        <v>50</v>
      </c>
      <c r="O9741" t="s">
        <v>76</v>
      </c>
      <c r="P9741" t="s">
        <v>42</v>
      </c>
      <c r="Q9741" s="1">
        <v>27180</v>
      </c>
      <c r="R9741" s="1">
        <v>26479</v>
      </c>
      <c r="S9741">
        <v>368</v>
      </c>
      <c r="T9741">
        <v>76</v>
      </c>
      <c r="U9741">
        <v>77</v>
      </c>
      <c r="V9741">
        <v>333</v>
      </c>
      <c r="W9741">
        <v>1.22</v>
      </c>
      <c r="X9741">
        <v>-938.5</v>
      </c>
    </row>
    <row r="9742" spans="1:24" x14ac:dyDescent="0.25">
      <c r="A9742">
        <v>202001</v>
      </c>
      <c r="B9742" t="s">
        <v>64</v>
      </c>
      <c r="C9742" t="s">
        <v>65</v>
      </c>
      <c r="D9742" t="s">
        <v>65</v>
      </c>
      <c r="E9742" t="s">
        <v>77</v>
      </c>
      <c r="F9742" t="s">
        <v>10012</v>
      </c>
      <c r="G9742">
        <v>65748082</v>
      </c>
      <c r="H9742">
        <v>44972556</v>
      </c>
      <c r="I9742" t="s">
        <v>72</v>
      </c>
      <c r="J9742" t="s">
        <v>29</v>
      </c>
      <c r="K9742" t="s">
        <v>30</v>
      </c>
      <c r="L9742" t="s">
        <v>79</v>
      </c>
      <c r="M9742" t="s">
        <v>80</v>
      </c>
      <c r="N9742">
        <v>50</v>
      </c>
      <c r="O9742" t="s">
        <v>50</v>
      </c>
      <c r="P9742" t="s">
        <v>42</v>
      </c>
      <c r="Q9742">
        <v>180</v>
      </c>
      <c r="R9742" s="1">
        <v>34476</v>
      </c>
      <c r="S9742">
        <v>0</v>
      </c>
      <c r="T9742">
        <v>95</v>
      </c>
      <c r="U9742">
        <v>97</v>
      </c>
      <c r="V9742" s="1">
        <v>-34296</v>
      </c>
      <c r="W9742" s="2">
        <v>-19053.189999999999</v>
      </c>
      <c r="X9742" s="2">
        <v>-164016.34</v>
      </c>
    </row>
    <row r="9743" spans="1:24" x14ac:dyDescent="0.25">
      <c r="A9743">
        <v>202001</v>
      </c>
      <c r="B9743" t="s">
        <v>64</v>
      </c>
      <c r="C9743" t="s">
        <v>65</v>
      </c>
      <c r="D9743" t="s">
        <v>65</v>
      </c>
      <c r="E9743" t="s">
        <v>174</v>
      </c>
      <c r="F9743" t="s">
        <v>10013</v>
      </c>
      <c r="G9743">
        <v>65200893</v>
      </c>
      <c r="H9743">
        <v>915965</v>
      </c>
      <c r="I9743" t="s">
        <v>72</v>
      </c>
      <c r="J9743" t="s">
        <v>29</v>
      </c>
      <c r="K9743" t="s">
        <v>30</v>
      </c>
      <c r="L9743" t="s">
        <v>854</v>
      </c>
      <c r="M9743" t="s">
        <v>109</v>
      </c>
      <c r="N9743">
        <v>50</v>
      </c>
      <c r="O9743" t="s">
        <v>50</v>
      </c>
      <c r="P9743" t="s">
        <v>42</v>
      </c>
      <c r="Q9743" s="1">
        <v>1747</v>
      </c>
      <c r="R9743" s="1">
        <v>2871</v>
      </c>
      <c r="S9743">
        <v>0</v>
      </c>
      <c r="T9743">
        <v>11</v>
      </c>
      <c r="U9743">
        <v>13</v>
      </c>
      <c r="V9743" s="1">
        <v>-1124</v>
      </c>
      <c r="W9743">
        <v>-64.34</v>
      </c>
      <c r="X9743" s="2">
        <v>-4814.07</v>
      </c>
    </row>
    <row r="9744" spans="1:24" x14ac:dyDescent="0.25">
      <c r="A9744">
        <v>202001</v>
      </c>
      <c r="B9744" t="s">
        <v>64</v>
      </c>
      <c r="C9744" t="s">
        <v>65</v>
      </c>
      <c r="D9744" t="s">
        <v>65</v>
      </c>
      <c r="E9744" t="s">
        <v>174</v>
      </c>
      <c r="F9744" t="s">
        <v>10014</v>
      </c>
      <c r="G9744">
        <v>65200872</v>
      </c>
      <c r="H9744" s="3">
        <v>300000000000</v>
      </c>
      <c r="I9744" t="s">
        <v>72</v>
      </c>
      <c r="J9744" t="s">
        <v>29</v>
      </c>
      <c r="K9744" t="s">
        <v>30</v>
      </c>
      <c r="L9744" t="s">
        <v>854</v>
      </c>
      <c r="M9744" t="s">
        <v>109</v>
      </c>
      <c r="N9744">
        <v>50</v>
      </c>
      <c r="O9744" t="s">
        <v>33</v>
      </c>
      <c r="P9744" t="s">
        <v>34</v>
      </c>
      <c r="Q9744">
        <v>0</v>
      </c>
      <c r="R9744" s="1">
        <v>2683</v>
      </c>
      <c r="S9744">
        <v>0</v>
      </c>
      <c r="T9744">
        <v>8</v>
      </c>
      <c r="U9744">
        <v>8</v>
      </c>
      <c r="V9744" s="1">
        <v>-2683</v>
      </c>
      <c r="W9744">
        <v>0</v>
      </c>
      <c r="X9744">
        <v>0</v>
      </c>
    </row>
    <row r="9745" spans="1:24" x14ac:dyDescent="0.25">
      <c r="A9745">
        <v>202001</v>
      </c>
      <c r="B9745" t="s">
        <v>64</v>
      </c>
      <c r="C9745" t="s">
        <v>65</v>
      </c>
      <c r="D9745" t="s">
        <v>65</v>
      </c>
      <c r="E9745" t="s">
        <v>613</v>
      </c>
      <c r="F9745" t="s">
        <v>10015</v>
      </c>
      <c r="G9745">
        <v>65733582</v>
      </c>
      <c r="H9745">
        <v>40027522</v>
      </c>
      <c r="I9745" t="s">
        <v>72</v>
      </c>
      <c r="J9745" t="s">
        <v>29</v>
      </c>
      <c r="K9745" t="s">
        <v>30</v>
      </c>
      <c r="L9745" t="s">
        <v>615</v>
      </c>
      <c r="M9745" t="s">
        <v>616</v>
      </c>
      <c r="N9745">
        <v>75</v>
      </c>
      <c r="O9745" t="s">
        <v>33</v>
      </c>
      <c r="P9745" t="s">
        <v>34</v>
      </c>
      <c r="Q9745">
        <v>0</v>
      </c>
      <c r="R9745" s="1">
        <v>36270</v>
      </c>
      <c r="S9745">
        <v>0</v>
      </c>
      <c r="T9745">
        <v>106</v>
      </c>
      <c r="U9745">
        <v>109</v>
      </c>
      <c r="V9745" s="1">
        <v>-36270</v>
      </c>
      <c r="W9745">
        <v>0</v>
      </c>
      <c r="X9745">
        <v>0</v>
      </c>
    </row>
    <row r="9746" spans="1:24" x14ac:dyDescent="0.25">
      <c r="A9746">
        <v>202001</v>
      </c>
      <c r="B9746" t="s">
        <v>64</v>
      </c>
      <c r="C9746" t="s">
        <v>65</v>
      </c>
      <c r="D9746" t="s">
        <v>65</v>
      </c>
      <c r="E9746" t="s">
        <v>495</v>
      </c>
      <c r="F9746" t="s">
        <v>10016</v>
      </c>
      <c r="G9746">
        <v>65202469</v>
      </c>
      <c r="H9746">
        <v>5015084</v>
      </c>
      <c r="I9746" t="s">
        <v>28</v>
      </c>
      <c r="J9746" t="s">
        <v>57</v>
      </c>
      <c r="K9746" t="s">
        <v>30</v>
      </c>
      <c r="L9746" t="s">
        <v>284</v>
      </c>
      <c r="M9746" t="s">
        <v>69</v>
      </c>
      <c r="N9746">
        <v>75</v>
      </c>
      <c r="O9746" t="s">
        <v>33</v>
      </c>
      <c r="P9746" t="s">
        <v>34</v>
      </c>
      <c r="Q9746">
        <v>0</v>
      </c>
      <c r="R9746" s="1">
        <v>19521</v>
      </c>
      <c r="S9746">
        <v>0</v>
      </c>
      <c r="T9746">
        <v>16</v>
      </c>
      <c r="U9746">
        <v>21</v>
      </c>
      <c r="V9746" s="1">
        <v>-19521</v>
      </c>
      <c r="W9746">
        <v>0</v>
      </c>
      <c r="X9746">
        <v>0</v>
      </c>
    </row>
    <row r="9747" spans="1:24" x14ac:dyDescent="0.25">
      <c r="A9747">
        <v>202001</v>
      </c>
      <c r="B9747" t="s">
        <v>64</v>
      </c>
      <c r="C9747" t="s">
        <v>65</v>
      </c>
      <c r="D9747" t="s">
        <v>65</v>
      </c>
      <c r="E9747" t="s">
        <v>144</v>
      </c>
      <c r="F9747" t="s">
        <v>10017</v>
      </c>
      <c r="G9747">
        <v>65743397</v>
      </c>
      <c r="H9747">
        <v>5015090</v>
      </c>
      <c r="I9747" t="s">
        <v>28</v>
      </c>
      <c r="J9747" t="s">
        <v>57</v>
      </c>
      <c r="K9747" t="s">
        <v>54</v>
      </c>
      <c r="L9747" t="s">
        <v>166</v>
      </c>
      <c r="M9747" t="s">
        <v>69</v>
      </c>
      <c r="N9747">
        <v>75</v>
      </c>
      <c r="O9747" t="s">
        <v>33</v>
      </c>
      <c r="P9747" t="s">
        <v>34</v>
      </c>
      <c r="Q9747">
        <v>0</v>
      </c>
      <c r="R9747" s="1">
        <v>15993</v>
      </c>
      <c r="S9747">
        <v>0</v>
      </c>
      <c r="T9747">
        <v>51</v>
      </c>
      <c r="U9747">
        <v>55</v>
      </c>
      <c r="V9747" s="1">
        <v>-15993</v>
      </c>
      <c r="W9747">
        <v>0</v>
      </c>
      <c r="X9747">
        <v>0</v>
      </c>
    </row>
    <row r="9748" spans="1:24" x14ac:dyDescent="0.25">
      <c r="A9748">
        <v>202001</v>
      </c>
      <c r="B9748" t="s">
        <v>64</v>
      </c>
      <c r="C9748" t="s">
        <v>65</v>
      </c>
      <c r="D9748" t="s">
        <v>65</v>
      </c>
      <c r="E9748" t="s">
        <v>82</v>
      </c>
      <c r="F9748" t="s">
        <v>10018</v>
      </c>
      <c r="G9748">
        <v>65723662</v>
      </c>
      <c r="H9748">
        <v>5015578</v>
      </c>
      <c r="I9748" t="s">
        <v>28</v>
      </c>
      <c r="J9748" t="s">
        <v>29</v>
      </c>
      <c r="K9748" t="s">
        <v>30</v>
      </c>
      <c r="L9748" t="s">
        <v>220</v>
      </c>
      <c r="M9748" t="s">
        <v>85</v>
      </c>
      <c r="N9748">
        <v>50</v>
      </c>
      <c r="O9748" t="s">
        <v>33</v>
      </c>
      <c r="P9748" t="s">
        <v>34</v>
      </c>
      <c r="Q9748">
        <v>0</v>
      </c>
      <c r="R9748" s="1">
        <v>10103</v>
      </c>
      <c r="S9748">
        <v>0</v>
      </c>
      <c r="T9748">
        <v>41</v>
      </c>
      <c r="U9748">
        <v>43</v>
      </c>
      <c r="V9748" s="1">
        <v>-10103</v>
      </c>
      <c r="W9748">
        <v>0</v>
      </c>
      <c r="X9748">
        <v>0</v>
      </c>
    </row>
    <row r="9749" spans="1:24" x14ac:dyDescent="0.25">
      <c r="A9749">
        <v>202001</v>
      </c>
      <c r="B9749" t="s">
        <v>64</v>
      </c>
      <c r="C9749" t="s">
        <v>65</v>
      </c>
      <c r="D9749" t="s">
        <v>65</v>
      </c>
      <c r="E9749" t="s">
        <v>298</v>
      </c>
      <c r="F9749" t="s">
        <v>10019</v>
      </c>
      <c r="G9749">
        <v>65763731</v>
      </c>
      <c r="H9749">
        <v>4602881188</v>
      </c>
      <c r="I9749" t="s">
        <v>28</v>
      </c>
      <c r="J9749" t="s">
        <v>53</v>
      </c>
      <c r="K9749" t="s">
        <v>30</v>
      </c>
      <c r="L9749" t="s">
        <v>88</v>
      </c>
      <c r="M9749" t="s">
        <v>89</v>
      </c>
      <c r="N9749">
        <v>25</v>
      </c>
      <c r="O9749" t="s">
        <v>61</v>
      </c>
      <c r="P9749" t="s">
        <v>42</v>
      </c>
      <c r="Q9749" s="1">
        <v>7855</v>
      </c>
      <c r="R9749" s="1">
        <v>6201</v>
      </c>
      <c r="S9749">
        <v>99</v>
      </c>
      <c r="T9749">
        <v>36</v>
      </c>
      <c r="U9749">
        <v>38</v>
      </c>
      <c r="V9749" s="1">
        <v>1554</v>
      </c>
      <c r="W9749">
        <v>19.79</v>
      </c>
      <c r="X9749">
        <v>3.32</v>
      </c>
    </row>
    <row r="9750" spans="1:24" x14ac:dyDescent="0.25">
      <c r="A9750">
        <v>202001</v>
      </c>
      <c r="B9750" t="s">
        <v>64</v>
      </c>
      <c r="C9750" t="s">
        <v>95</v>
      </c>
      <c r="D9750" t="s">
        <v>95</v>
      </c>
      <c r="E9750" t="s">
        <v>3412</v>
      </c>
      <c r="F9750" t="s">
        <v>10020</v>
      </c>
      <c r="G9750">
        <v>65740601</v>
      </c>
      <c r="H9750">
        <v>4603248449</v>
      </c>
      <c r="I9750" t="s">
        <v>28</v>
      </c>
      <c r="J9750" t="s">
        <v>53</v>
      </c>
      <c r="K9750" t="s">
        <v>30</v>
      </c>
      <c r="L9750" t="s">
        <v>102</v>
      </c>
      <c r="M9750" t="s">
        <v>99</v>
      </c>
      <c r="N9750">
        <v>50</v>
      </c>
      <c r="O9750" t="s">
        <v>41</v>
      </c>
      <c r="P9750" t="s">
        <v>42</v>
      </c>
      <c r="Q9750" s="1">
        <v>21388</v>
      </c>
      <c r="R9750" s="1">
        <v>10232</v>
      </c>
      <c r="S9750">
        <v>128</v>
      </c>
      <c r="T9750">
        <v>55</v>
      </c>
      <c r="U9750">
        <v>56</v>
      </c>
      <c r="V9750" s="1">
        <v>11028</v>
      </c>
      <c r="W9750">
        <v>51.56</v>
      </c>
      <c r="X9750">
        <v>98.59</v>
      </c>
    </row>
    <row r="9751" spans="1:24" x14ac:dyDescent="0.25">
      <c r="A9751">
        <v>202001</v>
      </c>
      <c r="B9751" t="s">
        <v>64</v>
      </c>
      <c r="C9751" t="s">
        <v>95</v>
      </c>
      <c r="D9751" t="s">
        <v>95</v>
      </c>
      <c r="E9751" t="s">
        <v>100</v>
      </c>
      <c r="F9751" t="s">
        <v>10021</v>
      </c>
      <c r="G9751">
        <v>65206184</v>
      </c>
      <c r="H9751">
        <v>32880245</v>
      </c>
      <c r="I9751" t="s">
        <v>28</v>
      </c>
      <c r="J9751" t="s">
        <v>29</v>
      </c>
      <c r="K9751" t="s">
        <v>30</v>
      </c>
      <c r="L9751" t="s">
        <v>102</v>
      </c>
      <c r="M9751" t="s">
        <v>99</v>
      </c>
      <c r="N9751">
        <v>75</v>
      </c>
      <c r="O9751" t="s">
        <v>33</v>
      </c>
      <c r="P9751" t="s">
        <v>34</v>
      </c>
      <c r="Q9751">
        <v>0</v>
      </c>
      <c r="R9751" s="1">
        <v>17149</v>
      </c>
      <c r="S9751">
        <v>0</v>
      </c>
      <c r="T9751">
        <v>97</v>
      </c>
      <c r="U9751">
        <v>103</v>
      </c>
      <c r="V9751" s="1">
        <v>-17149</v>
      </c>
      <c r="W9751">
        <v>0</v>
      </c>
      <c r="X9751">
        <v>0</v>
      </c>
    </row>
    <row r="9752" spans="1:24" x14ac:dyDescent="0.25">
      <c r="A9752">
        <v>202001</v>
      </c>
      <c r="B9752" t="s">
        <v>64</v>
      </c>
      <c r="C9752" t="s">
        <v>95</v>
      </c>
      <c r="D9752" t="s">
        <v>95</v>
      </c>
      <c r="E9752" t="s">
        <v>100</v>
      </c>
      <c r="F9752" t="s">
        <v>10022</v>
      </c>
      <c r="G9752">
        <v>65206189</v>
      </c>
      <c r="H9752">
        <v>40008517</v>
      </c>
      <c r="I9752" t="s">
        <v>28</v>
      </c>
      <c r="J9752" t="s">
        <v>29</v>
      </c>
      <c r="K9752" t="s">
        <v>30</v>
      </c>
      <c r="L9752" t="s">
        <v>102</v>
      </c>
      <c r="M9752" t="s">
        <v>99</v>
      </c>
      <c r="N9752">
        <v>75</v>
      </c>
      <c r="O9752" t="s">
        <v>41</v>
      </c>
      <c r="P9752" t="s">
        <v>42</v>
      </c>
      <c r="Q9752" s="1">
        <v>20806</v>
      </c>
      <c r="R9752" s="1">
        <v>6623</v>
      </c>
      <c r="S9752">
        <v>309</v>
      </c>
      <c r="T9752">
        <v>43</v>
      </c>
      <c r="U9752">
        <v>55</v>
      </c>
      <c r="V9752" s="1">
        <v>13874</v>
      </c>
      <c r="W9752">
        <v>66.680000000000007</v>
      </c>
      <c r="X9752">
        <v>58.85</v>
      </c>
    </row>
    <row r="9753" spans="1:24" x14ac:dyDescent="0.25">
      <c r="A9753">
        <v>202001</v>
      </c>
      <c r="B9753" t="s">
        <v>64</v>
      </c>
      <c r="C9753" t="s">
        <v>65</v>
      </c>
      <c r="D9753" t="s">
        <v>65</v>
      </c>
      <c r="E9753" t="s">
        <v>103</v>
      </c>
      <c r="F9753" t="s">
        <v>10023</v>
      </c>
      <c r="G9753">
        <v>65201913</v>
      </c>
      <c r="H9753">
        <v>4603248684</v>
      </c>
      <c r="I9753" t="s">
        <v>28</v>
      </c>
      <c r="J9753" t="s">
        <v>53</v>
      </c>
      <c r="K9753" t="s">
        <v>30</v>
      </c>
      <c r="L9753" t="s">
        <v>105</v>
      </c>
      <c r="M9753" t="s">
        <v>75</v>
      </c>
      <c r="N9753">
        <v>50</v>
      </c>
      <c r="O9753" t="s">
        <v>61</v>
      </c>
      <c r="P9753" t="s">
        <v>42</v>
      </c>
      <c r="Q9753" s="1">
        <v>19069</v>
      </c>
      <c r="R9753" s="1">
        <v>15630</v>
      </c>
      <c r="S9753">
        <v>123</v>
      </c>
      <c r="T9753">
        <v>37</v>
      </c>
      <c r="U9753">
        <v>42</v>
      </c>
      <c r="V9753" s="1">
        <v>3315</v>
      </c>
      <c r="W9753">
        <v>17.39</v>
      </c>
      <c r="X9753">
        <v>-76.790000000000006</v>
      </c>
    </row>
    <row r="9754" spans="1:24" x14ac:dyDescent="0.25">
      <c r="A9754">
        <v>202001</v>
      </c>
      <c r="B9754" t="s">
        <v>64</v>
      </c>
      <c r="C9754" t="s">
        <v>65</v>
      </c>
      <c r="D9754" t="s">
        <v>65</v>
      </c>
      <c r="E9754" t="s">
        <v>103</v>
      </c>
      <c r="F9754" t="s">
        <v>10024</v>
      </c>
      <c r="G9754">
        <v>65201789</v>
      </c>
      <c r="H9754">
        <v>201501008</v>
      </c>
      <c r="I9754" t="s">
        <v>28</v>
      </c>
      <c r="J9754" t="s">
        <v>57</v>
      </c>
      <c r="K9754" t="s">
        <v>30</v>
      </c>
      <c r="L9754" t="s">
        <v>105</v>
      </c>
      <c r="M9754" t="s">
        <v>75</v>
      </c>
      <c r="N9754">
        <v>75</v>
      </c>
      <c r="O9754" t="s">
        <v>50</v>
      </c>
      <c r="P9754" t="s">
        <v>42</v>
      </c>
      <c r="Q9754" s="1">
        <v>4388</v>
      </c>
      <c r="R9754" s="1">
        <v>16260</v>
      </c>
      <c r="S9754">
        <v>173</v>
      </c>
      <c r="T9754">
        <v>42</v>
      </c>
      <c r="U9754">
        <v>43</v>
      </c>
      <c r="V9754" s="1">
        <v>-12046</v>
      </c>
      <c r="W9754">
        <v>-274.54000000000002</v>
      </c>
      <c r="X9754">
        <v>-313.08</v>
      </c>
    </row>
    <row r="9755" spans="1:24" x14ac:dyDescent="0.25">
      <c r="A9755">
        <v>202001</v>
      </c>
      <c r="B9755" t="s">
        <v>24</v>
      </c>
      <c r="C9755" t="s">
        <v>25</v>
      </c>
      <c r="D9755" t="s">
        <v>25</v>
      </c>
      <c r="E9755" t="s">
        <v>7508</v>
      </c>
      <c r="F9755" t="s">
        <v>10025</v>
      </c>
      <c r="G9755">
        <v>65726581</v>
      </c>
      <c r="H9755">
        <v>5005542</v>
      </c>
      <c r="I9755" t="s">
        <v>28</v>
      </c>
      <c r="J9755" t="s">
        <v>57</v>
      </c>
      <c r="K9755" t="s">
        <v>30</v>
      </c>
      <c r="L9755" t="s">
        <v>1214</v>
      </c>
      <c r="M9755" t="s">
        <v>1215</v>
      </c>
      <c r="N9755">
        <v>75</v>
      </c>
      <c r="O9755" t="s">
        <v>41</v>
      </c>
      <c r="P9755" t="s">
        <v>42</v>
      </c>
      <c r="Q9755" s="1">
        <v>20323</v>
      </c>
      <c r="R9755" s="1">
        <v>12017</v>
      </c>
      <c r="S9755">
        <v>554</v>
      </c>
      <c r="T9755">
        <v>63</v>
      </c>
      <c r="U9755">
        <v>66</v>
      </c>
      <c r="V9755" s="1">
        <v>7752</v>
      </c>
      <c r="W9755">
        <v>38.14</v>
      </c>
      <c r="X9755">
        <v>42.52</v>
      </c>
    </row>
    <row r="9756" spans="1:24" x14ac:dyDescent="0.25">
      <c r="A9756">
        <v>202001</v>
      </c>
      <c r="B9756" t="s">
        <v>24</v>
      </c>
      <c r="C9756" t="s">
        <v>25</v>
      </c>
      <c r="D9756" t="s">
        <v>25</v>
      </c>
      <c r="E9756" t="s">
        <v>1102</v>
      </c>
      <c r="F9756" t="s">
        <v>10026</v>
      </c>
      <c r="G9756">
        <v>65004273</v>
      </c>
      <c r="H9756">
        <v>5007872</v>
      </c>
      <c r="I9756" t="s">
        <v>28</v>
      </c>
      <c r="J9756" t="s">
        <v>29</v>
      </c>
      <c r="K9756" t="s">
        <v>30</v>
      </c>
      <c r="L9756" t="s">
        <v>159</v>
      </c>
      <c r="M9756" t="s">
        <v>116</v>
      </c>
      <c r="N9756" t="s">
        <v>81</v>
      </c>
      <c r="O9756" t="s">
        <v>61</v>
      </c>
      <c r="P9756" t="s">
        <v>42</v>
      </c>
      <c r="Q9756" s="1">
        <v>20813</v>
      </c>
      <c r="R9756" s="1">
        <v>14507</v>
      </c>
      <c r="S9756">
        <v>256</v>
      </c>
      <c r="T9756">
        <v>24</v>
      </c>
      <c r="U9756">
        <v>29</v>
      </c>
      <c r="V9756" s="1">
        <v>6049</v>
      </c>
      <c r="W9756">
        <v>29.06</v>
      </c>
      <c r="X9756">
        <v>-353.23</v>
      </c>
    </row>
    <row r="9757" spans="1:24" x14ac:dyDescent="0.25">
      <c r="A9757">
        <v>202001</v>
      </c>
      <c r="B9757" t="s">
        <v>64</v>
      </c>
      <c r="C9757" t="s">
        <v>65</v>
      </c>
      <c r="D9757" t="s">
        <v>65</v>
      </c>
      <c r="E9757" t="s">
        <v>1876</v>
      </c>
      <c r="F9757" t="s">
        <v>10027</v>
      </c>
      <c r="G9757">
        <v>65727256</v>
      </c>
      <c r="H9757">
        <v>44972421</v>
      </c>
      <c r="I9757" t="s">
        <v>72</v>
      </c>
      <c r="J9757" t="s">
        <v>29</v>
      </c>
      <c r="K9757" t="s">
        <v>30</v>
      </c>
      <c r="L9757" t="s">
        <v>351</v>
      </c>
      <c r="M9757" t="s">
        <v>80</v>
      </c>
      <c r="N9757" t="s">
        <v>81</v>
      </c>
      <c r="O9757" t="s">
        <v>33</v>
      </c>
      <c r="P9757" t="s">
        <v>34</v>
      </c>
      <c r="Q9757">
        <v>0</v>
      </c>
      <c r="R9757" s="1">
        <v>10705</v>
      </c>
      <c r="S9757">
        <v>254</v>
      </c>
      <c r="T9757">
        <v>35</v>
      </c>
      <c r="U9757">
        <v>35</v>
      </c>
      <c r="V9757" s="1">
        <v>-10959</v>
      </c>
      <c r="W9757">
        <v>0</v>
      </c>
      <c r="X9757">
        <v>0</v>
      </c>
    </row>
    <row r="9758" spans="1:24" x14ac:dyDescent="0.25">
      <c r="A9758">
        <v>202001</v>
      </c>
      <c r="B9758" t="s">
        <v>64</v>
      </c>
      <c r="C9758" t="s">
        <v>65</v>
      </c>
      <c r="D9758" t="s">
        <v>65</v>
      </c>
      <c r="E9758" t="s">
        <v>372</v>
      </c>
      <c r="F9758" t="s">
        <v>10028</v>
      </c>
      <c r="G9758">
        <v>65748606</v>
      </c>
      <c r="H9758">
        <v>5015631</v>
      </c>
      <c r="I9758" t="s">
        <v>28</v>
      </c>
      <c r="J9758" t="s">
        <v>29</v>
      </c>
      <c r="K9758" t="s">
        <v>30</v>
      </c>
      <c r="L9758" t="s">
        <v>508</v>
      </c>
      <c r="M9758" t="s">
        <v>509</v>
      </c>
      <c r="N9758" t="s">
        <v>81</v>
      </c>
      <c r="O9758" t="s">
        <v>33</v>
      </c>
      <c r="P9758" t="s">
        <v>34</v>
      </c>
      <c r="Q9758">
        <v>0</v>
      </c>
      <c r="R9758" s="1">
        <v>17662</v>
      </c>
      <c r="S9758">
        <v>0</v>
      </c>
      <c r="T9758">
        <v>48</v>
      </c>
      <c r="U9758">
        <v>49</v>
      </c>
      <c r="V9758" s="1">
        <v>-17662</v>
      </c>
      <c r="W9758">
        <v>0</v>
      </c>
      <c r="X9758">
        <v>0</v>
      </c>
    </row>
    <row r="9759" spans="1:24" x14ac:dyDescent="0.25">
      <c r="A9759">
        <v>202001</v>
      </c>
      <c r="B9759" t="s">
        <v>24</v>
      </c>
      <c r="C9759" t="s">
        <v>25</v>
      </c>
      <c r="D9759" t="s">
        <v>25</v>
      </c>
      <c r="E9759" t="s">
        <v>7921</v>
      </c>
      <c r="F9759" t="s">
        <v>10029</v>
      </c>
      <c r="G9759">
        <v>65703279</v>
      </c>
      <c r="H9759">
        <v>5017443</v>
      </c>
      <c r="I9759" t="s">
        <v>28</v>
      </c>
      <c r="J9759" t="s">
        <v>29</v>
      </c>
      <c r="K9759" t="s">
        <v>30</v>
      </c>
      <c r="L9759" t="s">
        <v>475</v>
      </c>
      <c r="M9759" t="s">
        <v>120</v>
      </c>
      <c r="N9759">
        <v>75</v>
      </c>
      <c r="O9759" t="s">
        <v>33</v>
      </c>
      <c r="P9759" t="s">
        <v>34</v>
      </c>
      <c r="Q9759">
        <v>0</v>
      </c>
      <c r="R9759" s="1">
        <v>11243</v>
      </c>
      <c r="S9759">
        <v>0</v>
      </c>
      <c r="T9759">
        <v>29</v>
      </c>
      <c r="U9759">
        <v>33</v>
      </c>
      <c r="V9759" s="1">
        <v>-11243</v>
      </c>
      <c r="W9759">
        <v>0</v>
      </c>
      <c r="X9759">
        <v>0</v>
      </c>
    </row>
    <row r="9760" spans="1:24" x14ac:dyDescent="0.25">
      <c r="A9760">
        <v>202001</v>
      </c>
      <c r="B9760" t="s">
        <v>35</v>
      </c>
      <c r="C9760" t="s">
        <v>36</v>
      </c>
      <c r="D9760" t="s">
        <v>36</v>
      </c>
      <c r="E9760" t="s">
        <v>1173</v>
      </c>
      <c r="F9760" t="s">
        <v>10030</v>
      </c>
      <c r="G9760">
        <v>65743312</v>
      </c>
      <c r="H9760">
        <v>303839</v>
      </c>
      <c r="I9760" t="s">
        <v>28</v>
      </c>
      <c r="J9760" t="s">
        <v>57</v>
      </c>
      <c r="K9760" t="s">
        <v>30</v>
      </c>
      <c r="L9760" t="s">
        <v>937</v>
      </c>
      <c r="M9760" t="s">
        <v>126</v>
      </c>
      <c r="N9760">
        <v>75</v>
      </c>
      <c r="O9760" t="s">
        <v>41</v>
      </c>
      <c r="P9760" t="s">
        <v>42</v>
      </c>
      <c r="Q9760" s="1">
        <v>29671</v>
      </c>
      <c r="R9760" s="1">
        <v>16435</v>
      </c>
      <c r="S9760">
        <v>816</v>
      </c>
      <c r="T9760">
        <v>42</v>
      </c>
      <c r="U9760">
        <v>44</v>
      </c>
      <c r="V9760" s="1">
        <v>12420</v>
      </c>
      <c r="W9760">
        <v>41.86</v>
      </c>
      <c r="X9760">
        <v>-161.88</v>
      </c>
    </row>
    <row r="9761" spans="1:24" x14ac:dyDescent="0.25">
      <c r="A9761">
        <v>202001</v>
      </c>
      <c r="B9761" t="s">
        <v>35</v>
      </c>
      <c r="C9761" t="s">
        <v>127</v>
      </c>
      <c r="D9761" t="s">
        <v>127</v>
      </c>
      <c r="E9761" t="s">
        <v>128</v>
      </c>
      <c r="F9761" t="s">
        <v>10031</v>
      </c>
      <c r="G9761">
        <v>65005783</v>
      </c>
      <c r="H9761">
        <v>44973975</v>
      </c>
      <c r="I9761" t="s">
        <v>28</v>
      </c>
      <c r="J9761" t="s">
        <v>29</v>
      </c>
      <c r="K9761" t="s">
        <v>30</v>
      </c>
      <c r="L9761" t="s">
        <v>130</v>
      </c>
      <c r="M9761" t="s">
        <v>131</v>
      </c>
      <c r="N9761">
        <v>75</v>
      </c>
      <c r="O9761" t="s">
        <v>41</v>
      </c>
      <c r="P9761" t="s">
        <v>42</v>
      </c>
      <c r="Q9761" s="1">
        <v>27982</v>
      </c>
      <c r="R9761" s="1">
        <v>14646</v>
      </c>
      <c r="S9761">
        <v>437</v>
      </c>
      <c r="T9761">
        <v>62</v>
      </c>
      <c r="U9761">
        <v>65</v>
      </c>
      <c r="V9761" s="1">
        <v>12899</v>
      </c>
      <c r="W9761">
        <v>46.1</v>
      </c>
      <c r="X9761">
        <v>-271.54000000000002</v>
      </c>
    </row>
    <row r="9762" spans="1:24" x14ac:dyDescent="0.25">
      <c r="A9762">
        <v>202001</v>
      </c>
      <c r="B9762" t="s">
        <v>24</v>
      </c>
      <c r="C9762" t="s">
        <v>25</v>
      </c>
      <c r="D9762" t="s">
        <v>25</v>
      </c>
      <c r="E9762" t="s">
        <v>157</v>
      </c>
      <c r="F9762" t="s">
        <v>10032</v>
      </c>
      <c r="G9762">
        <v>65701558</v>
      </c>
      <c r="H9762">
        <v>37018772</v>
      </c>
      <c r="I9762" t="s">
        <v>28</v>
      </c>
      <c r="J9762" t="s">
        <v>29</v>
      </c>
      <c r="K9762" t="s">
        <v>30</v>
      </c>
      <c r="L9762" t="s">
        <v>159</v>
      </c>
      <c r="M9762" t="s">
        <v>116</v>
      </c>
      <c r="N9762">
        <v>75</v>
      </c>
      <c r="O9762" t="s">
        <v>33</v>
      </c>
      <c r="P9762" t="s">
        <v>34</v>
      </c>
      <c r="Q9762">
        <v>0</v>
      </c>
      <c r="R9762" s="1">
        <v>7375</v>
      </c>
      <c r="S9762" s="1">
        <v>1029</v>
      </c>
      <c r="T9762">
        <v>31</v>
      </c>
      <c r="U9762">
        <v>33</v>
      </c>
      <c r="V9762" s="1">
        <v>-8404</v>
      </c>
      <c r="W9762">
        <v>0</v>
      </c>
      <c r="X9762" s="2">
        <v>-27295.46</v>
      </c>
    </row>
    <row r="9763" spans="1:24" x14ac:dyDescent="0.25">
      <c r="A9763">
        <v>202001</v>
      </c>
      <c r="B9763" t="s">
        <v>24</v>
      </c>
      <c r="C9763" t="s">
        <v>25</v>
      </c>
      <c r="D9763" t="s">
        <v>25</v>
      </c>
      <c r="E9763" t="s">
        <v>701</v>
      </c>
      <c r="F9763" t="s">
        <v>10033</v>
      </c>
      <c r="G9763">
        <v>65748351</v>
      </c>
      <c r="H9763">
        <v>45031988</v>
      </c>
      <c r="I9763" t="s">
        <v>72</v>
      </c>
      <c r="J9763" t="s">
        <v>29</v>
      </c>
      <c r="K9763" t="s">
        <v>30</v>
      </c>
      <c r="L9763" t="s">
        <v>159</v>
      </c>
      <c r="M9763" t="s">
        <v>116</v>
      </c>
      <c r="N9763">
        <v>50</v>
      </c>
      <c r="O9763" t="s">
        <v>45</v>
      </c>
      <c r="P9763" t="s">
        <v>42</v>
      </c>
      <c r="Q9763" s="1">
        <v>1786760</v>
      </c>
      <c r="R9763" s="1">
        <v>14840</v>
      </c>
      <c r="S9763">
        <v>760</v>
      </c>
      <c r="T9763">
        <v>54</v>
      </c>
      <c r="U9763">
        <v>56</v>
      </c>
      <c r="V9763" s="1">
        <v>1771160</v>
      </c>
      <c r="W9763">
        <v>99.13</v>
      </c>
      <c r="X9763">
        <v>98.26</v>
      </c>
    </row>
    <row r="9764" spans="1:24" x14ac:dyDescent="0.25">
      <c r="A9764">
        <v>202001</v>
      </c>
      <c r="B9764" t="s">
        <v>64</v>
      </c>
      <c r="C9764" t="s">
        <v>65</v>
      </c>
      <c r="D9764" t="s">
        <v>65</v>
      </c>
      <c r="E9764" t="s">
        <v>144</v>
      </c>
      <c r="F9764" t="s">
        <v>10034</v>
      </c>
      <c r="G9764">
        <v>65745743</v>
      </c>
      <c r="H9764">
        <v>5017095</v>
      </c>
      <c r="I9764" t="s">
        <v>28</v>
      </c>
      <c r="J9764" t="s">
        <v>57</v>
      </c>
      <c r="K9764" t="s">
        <v>30</v>
      </c>
      <c r="L9764" t="s">
        <v>166</v>
      </c>
      <c r="M9764" t="s">
        <v>69</v>
      </c>
      <c r="N9764">
        <v>50</v>
      </c>
      <c r="O9764" t="s">
        <v>33</v>
      </c>
      <c r="P9764" t="s">
        <v>34</v>
      </c>
      <c r="Q9764">
        <v>0</v>
      </c>
      <c r="R9764" s="1">
        <v>23110</v>
      </c>
      <c r="S9764">
        <v>0</v>
      </c>
      <c r="T9764">
        <v>62</v>
      </c>
      <c r="U9764">
        <v>63</v>
      </c>
      <c r="V9764" s="1">
        <v>-23110</v>
      </c>
      <c r="W9764">
        <v>0</v>
      </c>
      <c r="X9764">
        <v>-407.9</v>
      </c>
    </row>
    <row r="9765" spans="1:24" x14ac:dyDescent="0.25">
      <c r="A9765">
        <v>202001</v>
      </c>
      <c r="B9765" t="s">
        <v>64</v>
      </c>
      <c r="C9765" t="s">
        <v>65</v>
      </c>
      <c r="D9765" t="s">
        <v>65</v>
      </c>
      <c r="E9765" t="s">
        <v>144</v>
      </c>
      <c r="F9765" t="s">
        <v>10035</v>
      </c>
      <c r="G9765">
        <v>65201582</v>
      </c>
      <c r="H9765">
        <v>5016924</v>
      </c>
      <c r="I9765" t="s">
        <v>28</v>
      </c>
      <c r="J9765" t="s">
        <v>29</v>
      </c>
      <c r="K9765" t="s">
        <v>30</v>
      </c>
      <c r="L9765" t="s">
        <v>166</v>
      </c>
      <c r="M9765" t="s">
        <v>69</v>
      </c>
      <c r="N9765">
        <v>50</v>
      </c>
      <c r="O9765" t="s">
        <v>33</v>
      </c>
      <c r="P9765" t="s">
        <v>34</v>
      </c>
      <c r="Q9765">
        <v>0</v>
      </c>
      <c r="R9765" s="1">
        <v>1578</v>
      </c>
      <c r="S9765">
        <v>0</v>
      </c>
      <c r="T9765">
        <v>9</v>
      </c>
      <c r="U9765">
        <v>9</v>
      </c>
      <c r="V9765" s="1">
        <v>-1578</v>
      </c>
      <c r="W9765">
        <v>0</v>
      </c>
      <c r="X9765">
        <v>-54.88</v>
      </c>
    </row>
    <row r="9766" spans="1:24" x14ac:dyDescent="0.25">
      <c r="A9766">
        <v>202001</v>
      </c>
      <c r="B9766" t="s">
        <v>64</v>
      </c>
      <c r="C9766" t="s">
        <v>65</v>
      </c>
      <c r="D9766" t="s">
        <v>65</v>
      </c>
      <c r="E9766" t="s">
        <v>1439</v>
      </c>
      <c r="F9766" t="s">
        <v>10036</v>
      </c>
      <c r="G9766">
        <v>65200483</v>
      </c>
      <c r="H9766">
        <v>5015809</v>
      </c>
      <c r="I9766" t="s">
        <v>28</v>
      </c>
      <c r="J9766" t="s">
        <v>29</v>
      </c>
      <c r="K9766" t="s">
        <v>30</v>
      </c>
      <c r="L9766" t="s">
        <v>146</v>
      </c>
      <c r="M9766" t="s">
        <v>147</v>
      </c>
      <c r="N9766">
        <v>50</v>
      </c>
      <c r="O9766" t="s">
        <v>41</v>
      </c>
      <c r="P9766" t="s">
        <v>42</v>
      </c>
      <c r="Q9766" s="1">
        <v>6951</v>
      </c>
      <c r="R9766" s="1">
        <v>3262</v>
      </c>
      <c r="S9766">
        <v>292</v>
      </c>
      <c r="T9766">
        <v>11</v>
      </c>
      <c r="U9766">
        <v>12</v>
      </c>
      <c r="V9766" s="1">
        <v>3397</v>
      </c>
      <c r="W9766">
        <v>48.87</v>
      </c>
      <c r="X9766">
        <v>-99.37</v>
      </c>
    </row>
    <row r="9767" spans="1:24" x14ac:dyDescent="0.25">
      <c r="A9767">
        <v>202001</v>
      </c>
      <c r="B9767" t="s">
        <v>64</v>
      </c>
      <c r="C9767" t="s">
        <v>65</v>
      </c>
      <c r="D9767" t="s">
        <v>65</v>
      </c>
      <c r="E9767" t="s">
        <v>655</v>
      </c>
      <c r="F9767" t="s">
        <v>10037</v>
      </c>
      <c r="G9767">
        <v>65206399</v>
      </c>
      <c r="H9767">
        <v>7003711</v>
      </c>
      <c r="I9767" t="s">
        <v>28</v>
      </c>
      <c r="J9767" t="s">
        <v>57</v>
      </c>
      <c r="K9767" t="s">
        <v>30</v>
      </c>
      <c r="L9767" t="s">
        <v>1699</v>
      </c>
      <c r="M9767" t="s">
        <v>1700</v>
      </c>
      <c r="N9767" t="s">
        <v>81</v>
      </c>
      <c r="O9767" t="s">
        <v>33</v>
      </c>
      <c r="P9767" t="s">
        <v>34</v>
      </c>
      <c r="Q9767">
        <v>0</v>
      </c>
      <c r="R9767" s="1">
        <v>11102</v>
      </c>
      <c r="S9767">
        <v>0</v>
      </c>
      <c r="T9767">
        <v>17</v>
      </c>
      <c r="U9767">
        <v>18</v>
      </c>
      <c r="V9767" s="1">
        <v>-11102</v>
      </c>
      <c r="W9767">
        <v>0</v>
      </c>
      <c r="X9767">
        <v>0</v>
      </c>
    </row>
    <row r="9768" spans="1:24" x14ac:dyDescent="0.25">
      <c r="A9768">
        <v>202001</v>
      </c>
      <c r="B9768" t="s">
        <v>64</v>
      </c>
      <c r="C9768" t="s">
        <v>65</v>
      </c>
      <c r="D9768" t="s">
        <v>65</v>
      </c>
      <c r="E9768" t="s">
        <v>460</v>
      </c>
      <c r="F9768" t="s">
        <v>10038</v>
      </c>
      <c r="G9768">
        <v>65206668</v>
      </c>
      <c r="H9768">
        <v>32883593</v>
      </c>
      <c r="I9768" t="s">
        <v>72</v>
      </c>
      <c r="J9768" t="s">
        <v>29</v>
      </c>
      <c r="K9768" t="s">
        <v>30</v>
      </c>
      <c r="L9768" t="s">
        <v>942</v>
      </c>
      <c r="M9768" t="s">
        <v>109</v>
      </c>
      <c r="N9768">
        <v>75</v>
      </c>
      <c r="O9768" t="s">
        <v>33</v>
      </c>
      <c r="P9768" t="s">
        <v>34</v>
      </c>
      <c r="Q9768">
        <v>0</v>
      </c>
      <c r="R9768" s="1">
        <v>2918</v>
      </c>
      <c r="S9768">
        <v>0</v>
      </c>
      <c r="T9768">
        <v>7</v>
      </c>
      <c r="U9768">
        <v>7</v>
      </c>
      <c r="V9768" s="1">
        <v>-2918</v>
      </c>
      <c r="W9768">
        <v>0</v>
      </c>
      <c r="X9768">
        <v>0</v>
      </c>
    </row>
    <row r="9769" spans="1:24" x14ac:dyDescent="0.25">
      <c r="A9769">
        <v>202001</v>
      </c>
      <c r="B9769" t="s">
        <v>64</v>
      </c>
      <c r="C9769" t="s">
        <v>65</v>
      </c>
      <c r="D9769" t="s">
        <v>65</v>
      </c>
      <c r="E9769" t="s">
        <v>180</v>
      </c>
      <c r="F9769" t="s">
        <v>10039</v>
      </c>
      <c r="G9769">
        <v>65207135</v>
      </c>
      <c r="H9769">
        <v>16003019</v>
      </c>
      <c r="I9769" t="s">
        <v>72</v>
      </c>
      <c r="J9769" t="s">
        <v>57</v>
      </c>
      <c r="K9769" t="s">
        <v>73</v>
      </c>
      <c r="L9769" t="s">
        <v>74</v>
      </c>
      <c r="M9769" t="s">
        <v>75</v>
      </c>
      <c r="N9769">
        <v>50</v>
      </c>
      <c r="O9769" t="s">
        <v>61</v>
      </c>
      <c r="P9769" t="s">
        <v>42</v>
      </c>
      <c r="Q9769" s="1">
        <v>4662</v>
      </c>
      <c r="R9769" s="1">
        <v>3899</v>
      </c>
      <c r="S9769">
        <v>0</v>
      </c>
      <c r="T9769">
        <v>18</v>
      </c>
      <c r="U9769">
        <v>21</v>
      </c>
      <c r="V9769">
        <v>763</v>
      </c>
      <c r="W9769">
        <v>16.36</v>
      </c>
      <c r="X9769">
        <v>-21.14</v>
      </c>
    </row>
    <row r="9770" spans="1:24" x14ac:dyDescent="0.25">
      <c r="A9770">
        <v>202001</v>
      </c>
      <c r="B9770" t="s">
        <v>64</v>
      </c>
      <c r="C9770" t="s">
        <v>65</v>
      </c>
      <c r="D9770" t="s">
        <v>65</v>
      </c>
      <c r="E9770" t="s">
        <v>180</v>
      </c>
      <c r="F9770" t="s">
        <v>10040</v>
      </c>
      <c r="G9770">
        <v>65207134</v>
      </c>
      <c r="H9770">
        <v>16003017</v>
      </c>
      <c r="I9770" t="s">
        <v>72</v>
      </c>
      <c r="J9770" t="s">
        <v>57</v>
      </c>
      <c r="K9770" t="s">
        <v>73</v>
      </c>
      <c r="L9770" t="s">
        <v>74</v>
      </c>
      <c r="M9770" t="s">
        <v>75</v>
      </c>
      <c r="N9770" t="s">
        <v>81</v>
      </c>
      <c r="O9770" t="s">
        <v>33</v>
      </c>
      <c r="P9770" t="s">
        <v>34</v>
      </c>
      <c r="Q9770">
        <v>0</v>
      </c>
      <c r="R9770" s="1">
        <v>3109</v>
      </c>
      <c r="S9770">
        <v>0</v>
      </c>
      <c r="T9770">
        <v>20</v>
      </c>
      <c r="U9770">
        <v>22</v>
      </c>
      <c r="V9770" s="1">
        <v>-3109</v>
      </c>
      <c r="W9770">
        <v>0</v>
      </c>
      <c r="X9770">
        <v>0</v>
      </c>
    </row>
    <row r="9771" spans="1:24" x14ac:dyDescent="0.25">
      <c r="A9771">
        <v>202001</v>
      </c>
      <c r="B9771" t="s">
        <v>64</v>
      </c>
      <c r="C9771" t="s">
        <v>65</v>
      </c>
      <c r="D9771" t="s">
        <v>65</v>
      </c>
      <c r="E9771" t="s">
        <v>180</v>
      </c>
      <c r="F9771" t="s">
        <v>10041</v>
      </c>
      <c r="G9771">
        <v>65723402</v>
      </c>
      <c r="H9771">
        <v>32404012</v>
      </c>
      <c r="I9771" t="s">
        <v>28</v>
      </c>
      <c r="J9771" t="s">
        <v>57</v>
      </c>
      <c r="K9771" t="s">
        <v>30</v>
      </c>
      <c r="L9771" t="s">
        <v>74</v>
      </c>
      <c r="M9771" t="s">
        <v>75</v>
      </c>
      <c r="N9771">
        <v>50</v>
      </c>
      <c r="O9771" t="s">
        <v>76</v>
      </c>
      <c r="P9771" t="s">
        <v>42</v>
      </c>
      <c r="Q9771" s="1">
        <v>6246</v>
      </c>
      <c r="R9771" s="1">
        <v>5828</v>
      </c>
      <c r="S9771">
        <v>123</v>
      </c>
      <c r="T9771">
        <v>16</v>
      </c>
      <c r="U9771">
        <v>16</v>
      </c>
      <c r="V9771">
        <v>295</v>
      </c>
      <c r="W9771">
        <v>4.72</v>
      </c>
      <c r="X9771">
        <v>-8.17</v>
      </c>
    </row>
    <row r="9772" spans="1:24" x14ac:dyDescent="0.25">
      <c r="A9772">
        <v>202001</v>
      </c>
      <c r="B9772" t="s">
        <v>64</v>
      </c>
      <c r="C9772" t="s">
        <v>95</v>
      </c>
      <c r="D9772" t="s">
        <v>95</v>
      </c>
      <c r="E9772" t="s">
        <v>110</v>
      </c>
      <c r="F9772" t="s">
        <v>10042</v>
      </c>
      <c r="G9772">
        <v>65760186</v>
      </c>
      <c r="H9772">
        <v>4603215591</v>
      </c>
      <c r="I9772" t="s">
        <v>72</v>
      </c>
      <c r="J9772" t="s">
        <v>29</v>
      </c>
      <c r="K9772" t="s">
        <v>30</v>
      </c>
      <c r="L9772" t="s">
        <v>112</v>
      </c>
      <c r="M9772" t="s">
        <v>89</v>
      </c>
      <c r="N9772">
        <v>50</v>
      </c>
      <c r="O9772" t="s">
        <v>33</v>
      </c>
      <c r="P9772" t="s">
        <v>34</v>
      </c>
      <c r="Q9772">
        <v>0</v>
      </c>
      <c r="R9772" s="1">
        <v>9173</v>
      </c>
      <c r="S9772">
        <v>0</v>
      </c>
      <c r="T9772">
        <v>45</v>
      </c>
      <c r="U9772">
        <v>47</v>
      </c>
      <c r="V9772" s="1">
        <v>-9173</v>
      </c>
      <c r="W9772">
        <v>0</v>
      </c>
      <c r="X9772">
        <v>0</v>
      </c>
    </row>
    <row r="9773" spans="1:24" x14ac:dyDescent="0.25">
      <c r="A9773">
        <v>202001</v>
      </c>
      <c r="B9773" t="s">
        <v>64</v>
      </c>
      <c r="C9773" t="s">
        <v>95</v>
      </c>
      <c r="D9773" t="s">
        <v>95</v>
      </c>
      <c r="E9773" t="s">
        <v>2156</v>
      </c>
      <c r="F9773" t="s">
        <v>10043</v>
      </c>
      <c r="G9773">
        <v>65207792</v>
      </c>
      <c r="H9773">
        <v>32883485</v>
      </c>
      <c r="I9773" t="s">
        <v>28</v>
      </c>
      <c r="J9773" t="s">
        <v>29</v>
      </c>
      <c r="K9773" t="s">
        <v>30</v>
      </c>
      <c r="L9773" t="s">
        <v>134</v>
      </c>
      <c r="M9773" t="s">
        <v>135</v>
      </c>
      <c r="N9773">
        <v>50</v>
      </c>
      <c r="O9773" t="s">
        <v>76</v>
      </c>
      <c r="P9773" t="s">
        <v>42</v>
      </c>
      <c r="Q9773" s="1">
        <v>17682</v>
      </c>
      <c r="R9773" s="1">
        <v>14727</v>
      </c>
      <c r="S9773">
        <v>369</v>
      </c>
      <c r="T9773">
        <v>67</v>
      </c>
      <c r="U9773">
        <v>72</v>
      </c>
      <c r="V9773" s="1">
        <v>2586</v>
      </c>
      <c r="W9773">
        <v>14.62</v>
      </c>
      <c r="X9773">
        <v>9.61</v>
      </c>
    </row>
    <row r="9774" spans="1:24" x14ac:dyDescent="0.25">
      <c r="A9774">
        <v>202001</v>
      </c>
      <c r="B9774" t="s">
        <v>64</v>
      </c>
      <c r="C9774" t="s">
        <v>95</v>
      </c>
      <c r="D9774" t="s">
        <v>95</v>
      </c>
      <c r="E9774" t="s">
        <v>184</v>
      </c>
      <c r="F9774" t="s">
        <v>10044</v>
      </c>
      <c r="G9774">
        <v>65760598</v>
      </c>
      <c r="H9774">
        <v>5015777</v>
      </c>
      <c r="I9774" t="s">
        <v>28</v>
      </c>
      <c r="J9774" t="s">
        <v>57</v>
      </c>
      <c r="K9774" t="s">
        <v>30</v>
      </c>
      <c r="L9774" t="s">
        <v>112</v>
      </c>
      <c r="M9774" t="s">
        <v>89</v>
      </c>
      <c r="N9774" t="s">
        <v>81</v>
      </c>
      <c r="O9774" t="s">
        <v>33</v>
      </c>
      <c r="P9774" t="s">
        <v>34</v>
      </c>
      <c r="Q9774">
        <v>0</v>
      </c>
      <c r="R9774" s="1">
        <v>6093</v>
      </c>
      <c r="S9774">
        <v>0</v>
      </c>
      <c r="T9774">
        <v>34</v>
      </c>
      <c r="U9774">
        <v>34</v>
      </c>
      <c r="V9774" s="1">
        <v>-6093</v>
      </c>
      <c r="W9774">
        <v>0</v>
      </c>
      <c r="X9774">
        <v>0</v>
      </c>
    </row>
    <row r="9775" spans="1:24" x14ac:dyDescent="0.25">
      <c r="A9775">
        <v>202001</v>
      </c>
      <c r="B9775" t="s">
        <v>64</v>
      </c>
      <c r="C9775" t="s">
        <v>95</v>
      </c>
      <c r="D9775" t="s">
        <v>95</v>
      </c>
      <c r="E9775" t="s">
        <v>2159</v>
      </c>
      <c r="F9775" t="s">
        <v>10045</v>
      </c>
      <c r="G9775">
        <v>65760798</v>
      </c>
      <c r="H9775">
        <v>5015510</v>
      </c>
      <c r="I9775" t="s">
        <v>28</v>
      </c>
      <c r="J9775" t="s">
        <v>29</v>
      </c>
      <c r="K9775" t="s">
        <v>30</v>
      </c>
      <c r="L9775" t="s">
        <v>112</v>
      </c>
      <c r="M9775" t="s">
        <v>89</v>
      </c>
      <c r="N9775">
        <v>50</v>
      </c>
      <c r="O9775" t="s">
        <v>33</v>
      </c>
      <c r="P9775" t="s">
        <v>34</v>
      </c>
      <c r="Q9775">
        <v>0</v>
      </c>
      <c r="R9775" s="1">
        <v>7823</v>
      </c>
      <c r="S9775">
        <v>0</v>
      </c>
      <c r="T9775">
        <v>30</v>
      </c>
      <c r="U9775">
        <v>41</v>
      </c>
      <c r="V9775" s="1">
        <v>-7823</v>
      </c>
      <c r="W9775">
        <v>0</v>
      </c>
      <c r="X9775">
        <v>0</v>
      </c>
    </row>
    <row r="9776" spans="1:24" x14ac:dyDescent="0.25">
      <c r="A9776">
        <v>202001</v>
      </c>
      <c r="B9776" t="s">
        <v>64</v>
      </c>
      <c r="C9776" t="s">
        <v>95</v>
      </c>
      <c r="D9776" t="s">
        <v>95</v>
      </c>
      <c r="E9776" t="s">
        <v>184</v>
      </c>
      <c r="F9776" t="s">
        <v>10046</v>
      </c>
      <c r="G9776">
        <v>65760634</v>
      </c>
      <c r="H9776">
        <v>40008792</v>
      </c>
      <c r="I9776" t="s">
        <v>28</v>
      </c>
      <c r="J9776" t="s">
        <v>29</v>
      </c>
      <c r="K9776" t="s">
        <v>30</v>
      </c>
      <c r="L9776" t="s">
        <v>112</v>
      </c>
      <c r="M9776" t="s">
        <v>89</v>
      </c>
      <c r="N9776">
        <v>75</v>
      </c>
      <c r="O9776" t="s">
        <v>41</v>
      </c>
      <c r="P9776" t="s">
        <v>42</v>
      </c>
      <c r="Q9776" s="1">
        <v>20148</v>
      </c>
      <c r="R9776" s="1">
        <v>9742</v>
      </c>
      <c r="S9776">
        <v>382</v>
      </c>
      <c r="T9776">
        <v>48</v>
      </c>
      <c r="U9776">
        <v>50</v>
      </c>
      <c r="V9776" s="1">
        <v>10025</v>
      </c>
      <c r="W9776">
        <v>49.75</v>
      </c>
      <c r="X9776">
        <v>34.590000000000003</v>
      </c>
    </row>
    <row r="9777" spans="1:24" x14ac:dyDescent="0.25">
      <c r="A9777">
        <v>202001</v>
      </c>
      <c r="B9777" t="s">
        <v>64</v>
      </c>
      <c r="C9777" t="s">
        <v>95</v>
      </c>
      <c r="D9777" t="s">
        <v>95</v>
      </c>
      <c r="E9777" t="s">
        <v>1102</v>
      </c>
      <c r="F9777" t="s">
        <v>10047</v>
      </c>
      <c r="G9777">
        <v>65207758</v>
      </c>
      <c r="H9777">
        <v>5015548</v>
      </c>
      <c r="I9777" t="s">
        <v>28</v>
      </c>
      <c r="J9777" t="s">
        <v>29</v>
      </c>
      <c r="K9777" t="s">
        <v>30</v>
      </c>
      <c r="L9777" t="s">
        <v>353</v>
      </c>
      <c r="M9777" t="s">
        <v>89</v>
      </c>
      <c r="N9777">
        <v>75</v>
      </c>
      <c r="O9777" t="s">
        <v>33</v>
      </c>
      <c r="P9777" t="s">
        <v>34</v>
      </c>
      <c r="Q9777">
        <v>0</v>
      </c>
      <c r="R9777" s="1">
        <v>13179</v>
      </c>
      <c r="S9777">
        <v>0</v>
      </c>
      <c r="T9777">
        <v>66</v>
      </c>
      <c r="U9777">
        <v>68</v>
      </c>
      <c r="V9777" s="1">
        <v>-13179</v>
      </c>
      <c r="W9777">
        <v>0</v>
      </c>
      <c r="X9777">
        <v>23.89</v>
      </c>
    </row>
    <row r="9778" spans="1:24" x14ac:dyDescent="0.25">
      <c r="A9778">
        <v>202001</v>
      </c>
      <c r="B9778" t="s">
        <v>64</v>
      </c>
      <c r="C9778" t="s">
        <v>95</v>
      </c>
      <c r="D9778" t="s">
        <v>95</v>
      </c>
      <c r="E9778" t="s">
        <v>3564</v>
      </c>
      <c r="F9778" t="s">
        <v>10048</v>
      </c>
      <c r="G9778">
        <v>65760904</v>
      </c>
      <c r="H9778">
        <v>5017570</v>
      </c>
      <c r="I9778" t="s">
        <v>72</v>
      </c>
      <c r="J9778" t="s">
        <v>57</v>
      </c>
      <c r="K9778" t="s">
        <v>30</v>
      </c>
      <c r="L9778" t="s">
        <v>353</v>
      </c>
      <c r="M9778" t="s">
        <v>89</v>
      </c>
      <c r="N9778">
        <v>75</v>
      </c>
      <c r="O9778" t="s">
        <v>33</v>
      </c>
      <c r="P9778" t="s">
        <v>34</v>
      </c>
      <c r="Q9778">
        <v>0</v>
      </c>
      <c r="R9778" s="1">
        <v>7539</v>
      </c>
      <c r="S9778">
        <v>0</v>
      </c>
      <c r="T9778">
        <v>35</v>
      </c>
      <c r="U9778">
        <v>36</v>
      </c>
      <c r="V9778" s="1">
        <v>-7539</v>
      </c>
      <c r="W9778">
        <v>0</v>
      </c>
      <c r="X9778">
        <v>0</v>
      </c>
    </row>
    <row r="9779" spans="1:24" x14ac:dyDescent="0.25">
      <c r="A9779">
        <v>202001</v>
      </c>
      <c r="B9779" t="s">
        <v>64</v>
      </c>
      <c r="C9779" t="s">
        <v>95</v>
      </c>
      <c r="D9779" t="s">
        <v>95</v>
      </c>
      <c r="E9779" t="s">
        <v>2159</v>
      </c>
      <c r="F9779" t="s">
        <v>10049</v>
      </c>
      <c r="G9779">
        <v>65760907</v>
      </c>
      <c r="H9779">
        <v>4603248735</v>
      </c>
      <c r="I9779" t="s">
        <v>72</v>
      </c>
      <c r="J9779" t="s">
        <v>53</v>
      </c>
      <c r="K9779" t="s">
        <v>94</v>
      </c>
      <c r="L9779" t="s">
        <v>353</v>
      </c>
      <c r="M9779" t="s">
        <v>89</v>
      </c>
      <c r="N9779">
        <v>75</v>
      </c>
      <c r="O9779" t="s">
        <v>33</v>
      </c>
      <c r="P9779" t="s">
        <v>34</v>
      </c>
      <c r="Q9779">
        <v>0</v>
      </c>
      <c r="R9779" s="1">
        <v>6390</v>
      </c>
      <c r="S9779">
        <v>0</v>
      </c>
      <c r="T9779">
        <v>35</v>
      </c>
      <c r="U9779">
        <v>35</v>
      </c>
      <c r="V9779" s="1">
        <v>-6390</v>
      </c>
      <c r="W9779">
        <v>0</v>
      </c>
      <c r="X9779">
        <v>0</v>
      </c>
    </row>
    <row r="9780" spans="1:24" x14ac:dyDescent="0.25">
      <c r="A9780">
        <v>202001</v>
      </c>
      <c r="B9780" t="s">
        <v>64</v>
      </c>
      <c r="C9780" t="s">
        <v>95</v>
      </c>
      <c r="D9780" t="s">
        <v>95</v>
      </c>
      <c r="E9780" t="s">
        <v>1245</v>
      </c>
      <c r="F9780" t="s">
        <v>10050</v>
      </c>
      <c r="G9780">
        <v>65207545</v>
      </c>
      <c r="H9780">
        <v>45271090</v>
      </c>
      <c r="I9780" t="s">
        <v>28</v>
      </c>
      <c r="J9780" t="s">
        <v>29</v>
      </c>
      <c r="K9780" t="s">
        <v>30</v>
      </c>
      <c r="L9780" t="s">
        <v>278</v>
      </c>
      <c r="M9780" t="s">
        <v>99</v>
      </c>
      <c r="N9780" t="s">
        <v>81</v>
      </c>
      <c r="O9780" t="s">
        <v>61</v>
      </c>
      <c r="P9780" t="s">
        <v>42</v>
      </c>
      <c r="Q9780" s="1">
        <v>9018</v>
      </c>
      <c r="R9780" s="1">
        <v>6405</v>
      </c>
      <c r="S9780">
        <v>583</v>
      </c>
      <c r="T9780">
        <v>31</v>
      </c>
      <c r="U9780">
        <v>34</v>
      </c>
      <c r="V9780" s="1">
        <v>2030</v>
      </c>
      <c r="W9780">
        <v>22.51</v>
      </c>
      <c r="X9780">
        <v>-5.69</v>
      </c>
    </row>
    <row r="9781" spans="1:24" x14ac:dyDescent="0.25">
      <c r="A9781">
        <v>202001</v>
      </c>
      <c r="B9781" t="s">
        <v>64</v>
      </c>
      <c r="C9781" t="s">
        <v>65</v>
      </c>
      <c r="D9781" t="s">
        <v>65</v>
      </c>
      <c r="E9781" t="s">
        <v>193</v>
      </c>
      <c r="F9781" t="s">
        <v>10051</v>
      </c>
      <c r="G9781">
        <v>65729646</v>
      </c>
      <c r="H9781">
        <v>32883462</v>
      </c>
      <c r="I9781" t="s">
        <v>28</v>
      </c>
      <c r="J9781" t="s">
        <v>29</v>
      </c>
      <c r="K9781" t="s">
        <v>30</v>
      </c>
      <c r="L9781" t="s">
        <v>162</v>
      </c>
      <c r="M9781" t="s">
        <v>163</v>
      </c>
      <c r="N9781">
        <v>25</v>
      </c>
      <c r="O9781" t="s">
        <v>33</v>
      </c>
      <c r="P9781" t="s">
        <v>34</v>
      </c>
      <c r="Q9781">
        <v>0</v>
      </c>
      <c r="R9781" s="1">
        <v>10263</v>
      </c>
      <c r="S9781">
        <v>0</v>
      </c>
      <c r="T9781">
        <v>39</v>
      </c>
      <c r="U9781">
        <v>39</v>
      </c>
      <c r="V9781" s="1">
        <v>-10263</v>
      </c>
      <c r="W9781">
        <v>0</v>
      </c>
      <c r="X9781">
        <v>0</v>
      </c>
    </row>
    <row r="9782" spans="1:24" x14ac:dyDescent="0.25">
      <c r="A9782">
        <v>202001</v>
      </c>
      <c r="B9782" t="s">
        <v>64</v>
      </c>
      <c r="C9782" t="s">
        <v>65</v>
      </c>
      <c r="D9782" t="s">
        <v>65</v>
      </c>
      <c r="E9782" t="s">
        <v>195</v>
      </c>
      <c r="F9782" t="s">
        <v>10052</v>
      </c>
      <c r="G9782">
        <v>65763016</v>
      </c>
      <c r="H9782">
        <v>5007518</v>
      </c>
      <c r="I9782" t="s">
        <v>28</v>
      </c>
      <c r="J9782" t="s">
        <v>29</v>
      </c>
      <c r="K9782" t="s">
        <v>30</v>
      </c>
      <c r="L9782" t="s">
        <v>162</v>
      </c>
      <c r="M9782" t="s">
        <v>163</v>
      </c>
      <c r="N9782">
        <v>50</v>
      </c>
      <c r="O9782" t="s">
        <v>61</v>
      </c>
      <c r="P9782" t="s">
        <v>42</v>
      </c>
      <c r="Q9782" s="1">
        <v>23569</v>
      </c>
      <c r="R9782" s="1">
        <v>16326</v>
      </c>
      <c r="S9782">
        <v>283</v>
      </c>
      <c r="T9782">
        <v>55</v>
      </c>
      <c r="U9782">
        <v>57</v>
      </c>
      <c r="V9782" s="1">
        <v>6959</v>
      </c>
      <c r="W9782">
        <v>29.53</v>
      </c>
      <c r="X9782">
        <v>-630.65</v>
      </c>
    </row>
    <row r="9783" spans="1:24" x14ac:dyDescent="0.25">
      <c r="A9783">
        <v>202001</v>
      </c>
      <c r="B9783" t="s">
        <v>64</v>
      </c>
      <c r="C9783" t="s">
        <v>65</v>
      </c>
      <c r="D9783" t="s">
        <v>65</v>
      </c>
      <c r="E9783" t="s">
        <v>195</v>
      </c>
      <c r="F9783" t="s">
        <v>10053</v>
      </c>
      <c r="G9783">
        <v>65718298</v>
      </c>
      <c r="H9783">
        <v>201500847</v>
      </c>
      <c r="I9783" t="s">
        <v>28</v>
      </c>
      <c r="J9783" t="s">
        <v>57</v>
      </c>
      <c r="K9783" t="s">
        <v>30</v>
      </c>
      <c r="L9783" t="s">
        <v>162</v>
      </c>
      <c r="M9783" t="s">
        <v>163</v>
      </c>
      <c r="N9783">
        <v>50</v>
      </c>
      <c r="O9783" t="s">
        <v>50</v>
      </c>
      <c r="P9783" t="s">
        <v>42</v>
      </c>
      <c r="Q9783" s="1">
        <v>6000</v>
      </c>
      <c r="R9783" s="1">
        <v>15693</v>
      </c>
      <c r="S9783">
        <v>118</v>
      </c>
      <c r="T9783">
        <v>65</v>
      </c>
      <c r="U9783">
        <v>69</v>
      </c>
      <c r="V9783" s="1">
        <v>-9811</v>
      </c>
      <c r="W9783">
        <v>-163.52000000000001</v>
      </c>
      <c r="X9783">
        <v>20.190000000000001</v>
      </c>
    </row>
    <row r="9784" spans="1:24" x14ac:dyDescent="0.25">
      <c r="A9784">
        <v>202001</v>
      </c>
      <c r="B9784" t="s">
        <v>64</v>
      </c>
      <c r="C9784" t="s">
        <v>65</v>
      </c>
      <c r="D9784" t="s">
        <v>65</v>
      </c>
      <c r="E9784" t="s">
        <v>193</v>
      </c>
      <c r="F9784" t="s">
        <v>10054</v>
      </c>
      <c r="G9784">
        <v>65723664</v>
      </c>
      <c r="H9784">
        <v>32883748</v>
      </c>
      <c r="I9784" t="s">
        <v>28</v>
      </c>
      <c r="J9784" t="s">
        <v>29</v>
      </c>
      <c r="K9784" t="s">
        <v>30</v>
      </c>
      <c r="L9784" t="s">
        <v>162</v>
      </c>
      <c r="M9784" t="s">
        <v>163</v>
      </c>
      <c r="N9784">
        <v>50</v>
      </c>
      <c r="O9784" t="s">
        <v>61</v>
      </c>
      <c r="P9784" t="s">
        <v>42</v>
      </c>
      <c r="Q9784" s="1">
        <v>17213</v>
      </c>
      <c r="R9784" s="1">
        <v>11969</v>
      </c>
      <c r="S9784">
        <v>326</v>
      </c>
      <c r="T9784">
        <v>54</v>
      </c>
      <c r="U9784">
        <v>56</v>
      </c>
      <c r="V9784" s="1">
        <v>4917</v>
      </c>
      <c r="W9784">
        <v>28.57</v>
      </c>
      <c r="X9784">
        <v>-107.71</v>
      </c>
    </row>
    <row r="9785" spans="1:24" x14ac:dyDescent="0.25">
      <c r="A9785">
        <v>202001</v>
      </c>
      <c r="B9785" t="s">
        <v>64</v>
      </c>
      <c r="C9785" t="s">
        <v>65</v>
      </c>
      <c r="D9785" t="s">
        <v>65</v>
      </c>
      <c r="E9785" t="s">
        <v>406</v>
      </c>
      <c r="F9785" t="s">
        <v>10055</v>
      </c>
      <c r="G9785">
        <v>65206362</v>
      </c>
      <c r="H9785">
        <v>4621729030</v>
      </c>
      <c r="I9785" t="s">
        <v>28</v>
      </c>
      <c r="J9785" t="s">
        <v>57</v>
      </c>
      <c r="K9785" t="s">
        <v>54</v>
      </c>
      <c r="L9785" t="s">
        <v>810</v>
      </c>
      <c r="M9785" t="s">
        <v>348</v>
      </c>
      <c r="N9785">
        <v>50</v>
      </c>
      <c r="O9785" t="s">
        <v>61</v>
      </c>
      <c r="P9785" t="s">
        <v>42</v>
      </c>
      <c r="Q9785" s="1">
        <v>13807</v>
      </c>
      <c r="R9785" s="1">
        <v>9512</v>
      </c>
      <c r="S9785">
        <v>123</v>
      </c>
      <c r="T9785">
        <v>23</v>
      </c>
      <c r="U9785">
        <v>23</v>
      </c>
      <c r="V9785" s="1">
        <v>4172</v>
      </c>
      <c r="W9785">
        <v>30.22</v>
      </c>
      <c r="X9785">
        <v>-247.64</v>
      </c>
    </row>
    <row r="9786" spans="1:24" x14ac:dyDescent="0.25">
      <c r="A9786">
        <v>202001</v>
      </c>
      <c r="B9786" t="s">
        <v>64</v>
      </c>
      <c r="C9786" t="s">
        <v>95</v>
      </c>
      <c r="D9786" t="s">
        <v>95</v>
      </c>
      <c r="E9786" t="s">
        <v>184</v>
      </c>
      <c r="F9786" t="s">
        <v>10056</v>
      </c>
      <c r="G9786">
        <v>65760602</v>
      </c>
      <c r="H9786">
        <v>5005972</v>
      </c>
      <c r="I9786" t="s">
        <v>28</v>
      </c>
      <c r="J9786" t="s">
        <v>53</v>
      </c>
      <c r="K9786" t="s">
        <v>94</v>
      </c>
      <c r="L9786" t="s">
        <v>112</v>
      </c>
      <c r="M9786" t="s">
        <v>89</v>
      </c>
      <c r="N9786">
        <v>50</v>
      </c>
      <c r="O9786" t="s">
        <v>61</v>
      </c>
      <c r="P9786" t="s">
        <v>42</v>
      </c>
      <c r="Q9786" s="1">
        <v>8303</v>
      </c>
      <c r="R9786" s="1">
        <v>6392</v>
      </c>
      <c r="S9786">
        <v>180</v>
      </c>
      <c r="T9786">
        <v>28</v>
      </c>
      <c r="U9786">
        <v>28</v>
      </c>
      <c r="V9786" s="1">
        <v>1731</v>
      </c>
      <c r="W9786">
        <v>20.85</v>
      </c>
      <c r="X9786">
        <v>-4.54</v>
      </c>
    </row>
    <row r="9787" spans="1:24" x14ac:dyDescent="0.25">
      <c r="A9787">
        <v>202001</v>
      </c>
      <c r="B9787" t="s">
        <v>64</v>
      </c>
      <c r="C9787" t="s">
        <v>136</v>
      </c>
      <c r="D9787" t="s">
        <v>136</v>
      </c>
      <c r="E9787" t="s">
        <v>952</v>
      </c>
      <c r="F9787" t="s">
        <v>10057</v>
      </c>
      <c r="G9787">
        <v>65214446</v>
      </c>
      <c r="H9787">
        <v>4603216536</v>
      </c>
      <c r="I9787" t="s">
        <v>28</v>
      </c>
      <c r="J9787" t="s">
        <v>29</v>
      </c>
      <c r="K9787" t="s">
        <v>30</v>
      </c>
      <c r="L9787" t="s">
        <v>139</v>
      </c>
      <c r="M9787" t="s">
        <v>140</v>
      </c>
      <c r="N9787">
        <v>75</v>
      </c>
      <c r="O9787" t="s">
        <v>41</v>
      </c>
      <c r="P9787" t="s">
        <v>42</v>
      </c>
      <c r="Q9787" s="1">
        <v>24519</v>
      </c>
      <c r="R9787" s="1">
        <v>15072</v>
      </c>
      <c r="S9787">
        <v>230</v>
      </c>
      <c r="T9787">
        <v>75</v>
      </c>
      <c r="U9787">
        <v>76</v>
      </c>
      <c r="V9787" s="1">
        <v>9216</v>
      </c>
      <c r="W9787">
        <v>37.590000000000003</v>
      </c>
      <c r="X9787">
        <v>-428.4</v>
      </c>
    </row>
    <row r="9788" spans="1:24" x14ac:dyDescent="0.25">
      <c r="A9788">
        <v>202001</v>
      </c>
      <c r="B9788" t="s">
        <v>24</v>
      </c>
      <c r="C9788" t="s">
        <v>25</v>
      </c>
      <c r="D9788" t="s">
        <v>25</v>
      </c>
      <c r="E9788" t="s">
        <v>1883</v>
      </c>
      <c r="F9788" t="s">
        <v>10058</v>
      </c>
      <c r="G9788">
        <v>65761051</v>
      </c>
      <c r="H9788">
        <v>201500865</v>
      </c>
      <c r="I9788" t="s">
        <v>28</v>
      </c>
      <c r="J9788" t="s">
        <v>57</v>
      </c>
      <c r="K9788" t="s">
        <v>30</v>
      </c>
      <c r="L9788" t="s">
        <v>31</v>
      </c>
      <c r="M9788" t="s">
        <v>32</v>
      </c>
      <c r="N9788">
        <v>50</v>
      </c>
      <c r="O9788" t="s">
        <v>41</v>
      </c>
      <c r="P9788" t="s">
        <v>42</v>
      </c>
      <c r="Q9788" s="1">
        <v>9563</v>
      </c>
      <c r="R9788" s="1">
        <v>5794</v>
      </c>
      <c r="S9788">
        <v>234</v>
      </c>
      <c r="T9788">
        <v>25</v>
      </c>
      <c r="U9788">
        <v>27</v>
      </c>
      <c r="V9788" s="1">
        <v>3535</v>
      </c>
      <c r="W9788">
        <v>36.97</v>
      </c>
      <c r="X9788">
        <v>-396.01</v>
      </c>
    </row>
    <row r="9789" spans="1:24" x14ac:dyDescent="0.25">
      <c r="A9789">
        <v>202001</v>
      </c>
      <c r="B9789" t="s">
        <v>24</v>
      </c>
      <c r="C9789" t="s">
        <v>25</v>
      </c>
      <c r="D9789" t="s">
        <v>25</v>
      </c>
      <c r="E9789" t="s">
        <v>211</v>
      </c>
      <c r="F9789" t="s">
        <v>10059</v>
      </c>
      <c r="G9789">
        <v>65003421</v>
      </c>
      <c r="H9789">
        <v>5138046</v>
      </c>
      <c r="I9789" t="s">
        <v>28</v>
      </c>
      <c r="J9789" t="s">
        <v>29</v>
      </c>
      <c r="K9789" t="s">
        <v>30</v>
      </c>
      <c r="L9789" t="s">
        <v>206</v>
      </c>
      <c r="M9789" t="s">
        <v>207</v>
      </c>
      <c r="N9789">
        <v>25</v>
      </c>
      <c r="O9789" t="s">
        <v>76</v>
      </c>
      <c r="P9789" t="s">
        <v>42</v>
      </c>
      <c r="Q9789" s="1">
        <v>3512</v>
      </c>
      <c r="R9789" s="1">
        <v>2855</v>
      </c>
      <c r="S9789">
        <v>162</v>
      </c>
      <c r="T9789">
        <v>4</v>
      </c>
      <c r="U9789">
        <v>5</v>
      </c>
      <c r="V9789">
        <v>495</v>
      </c>
      <c r="W9789">
        <v>14.1</v>
      </c>
      <c r="X9789">
        <v>-961.3</v>
      </c>
    </row>
    <row r="9790" spans="1:24" x14ac:dyDescent="0.25">
      <c r="A9790">
        <v>202001</v>
      </c>
      <c r="B9790" t="s">
        <v>24</v>
      </c>
      <c r="C9790" t="s">
        <v>25</v>
      </c>
      <c r="D9790" t="s">
        <v>25</v>
      </c>
      <c r="E9790" t="s">
        <v>209</v>
      </c>
      <c r="F9790" t="s">
        <v>10060</v>
      </c>
      <c r="G9790">
        <v>65003518</v>
      </c>
      <c r="H9790">
        <v>32404145</v>
      </c>
      <c r="I9790" t="s">
        <v>72</v>
      </c>
      <c r="J9790" t="s">
        <v>29</v>
      </c>
      <c r="K9790" t="s">
        <v>30</v>
      </c>
      <c r="L9790" t="s">
        <v>206</v>
      </c>
      <c r="M9790" t="s">
        <v>207</v>
      </c>
      <c r="N9790">
        <v>15</v>
      </c>
      <c r="O9790" t="s">
        <v>45</v>
      </c>
      <c r="P9790" t="s">
        <v>42</v>
      </c>
      <c r="Q9790" s="1">
        <v>482100</v>
      </c>
      <c r="R9790" s="1">
        <v>2726</v>
      </c>
      <c r="S9790">
        <v>421</v>
      </c>
      <c r="T9790">
        <v>11</v>
      </c>
      <c r="U9790">
        <v>11</v>
      </c>
      <c r="V9790" s="1">
        <v>478953</v>
      </c>
      <c r="W9790">
        <v>99.35</v>
      </c>
      <c r="X9790">
        <v>90.67</v>
      </c>
    </row>
    <row r="9791" spans="1:24" x14ac:dyDescent="0.25">
      <c r="A9791">
        <v>202001</v>
      </c>
      <c r="B9791" t="s">
        <v>24</v>
      </c>
      <c r="C9791" t="s">
        <v>25</v>
      </c>
      <c r="D9791" t="s">
        <v>25</v>
      </c>
      <c r="E9791" t="s">
        <v>204</v>
      </c>
      <c r="F9791" t="s">
        <v>10061</v>
      </c>
      <c r="G9791">
        <v>65003506</v>
      </c>
      <c r="H9791" s="3">
        <v>300000000000</v>
      </c>
      <c r="I9791" t="s">
        <v>72</v>
      </c>
      <c r="J9791" t="s">
        <v>29</v>
      </c>
      <c r="K9791" t="s">
        <v>30</v>
      </c>
      <c r="L9791" t="s">
        <v>206</v>
      </c>
      <c r="M9791" t="s">
        <v>207</v>
      </c>
      <c r="N9791">
        <v>50</v>
      </c>
      <c r="O9791" t="s">
        <v>61</v>
      </c>
      <c r="P9791" t="s">
        <v>42</v>
      </c>
      <c r="Q9791" s="1">
        <v>6561</v>
      </c>
      <c r="R9791" s="1">
        <v>4594</v>
      </c>
      <c r="S9791">
        <v>0</v>
      </c>
      <c r="T9791">
        <v>14</v>
      </c>
      <c r="U9791">
        <v>14</v>
      </c>
      <c r="V9791" s="1">
        <v>1968</v>
      </c>
      <c r="W9791">
        <v>29.99</v>
      </c>
      <c r="X9791">
        <v>-371.51</v>
      </c>
    </row>
    <row r="9792" spans="1:24" x14ac:dyDescent="0.25">
      <c r="A9792">
        <v>202001</v>
      </c>
      <c r="B9792" t="s">
        <v>24</v>
      </c>
      <c r="C9792" t="s">
        <v>25</v>
      </c>
      <c r="D9792" t="s">
        <v>25</v>
      </c>
      <c r="E9792" t="s">
        <v>434</v>
      </c>
      <c r="F9792" t="s">
        <v>10062</v>
      </c>
      <c r="G9792">
        <v>65753282</v>
      </c>
      <c r="H9792">
        <v>5007656</v>
      </c>
      <c r="I9792" t="s">
        <v>28</v>
      </c>
      <c r="J9792" t="s">
        <v>29</v>
      </c>
      <c r="K9792" t="s">
        <v>30</v>
      </c>
      <c r="L9792" t="s">
        <v>526</v>
      </c>
      <c r="M9792" t="s">
        <v>32</v>
      </c>
      <c r="N9792">
        <v>50</v>
      </c>
      <c r="O9792" t="s">
        <v>76</v>
      </c>
      <c r="P9792" t="s">
        <v>42</v>
      </c>
      <c r="Q9792" s="1">
        <v>16084</v>
      </c>
      <c r="R9792" s="1">
        <v>16020</v>
      </c>
      <c r="S9792">
        <v>799</v>
      </c>
      <c r="T9792">
        <v>40</v>
      </c>
      <c r="U9792">
        <v>40</v>
      </c>
      <c r="V9792">
        <v>-735</v>
      </c>
      <c r="W9792">
        <v>-4.57</v>
      </c>
      <c r="X9792">
        <v>-0.62</v>
      </c>
    </row>
    <row r="9793" spans="1:24" x14ac:dyDescent="0.25">
      <c r="A9793">
        <v>202001</v>
      </c>
      <c r="B9793" t="s">
        <v>24</v>
      </c>
      <c r="C9793" t="s">
        <v>25</v>
      </c>
      <c r="D9793" t="s">
        <v>25</v>
      </c>
      <c r="E9793" t="s">
        <v>320</v>
      </c>
      <c r="F9793" t="s">
        <v>10063</v>
      </c>
      <c r="G9793">
        <v>65764822</v>
      </c>
      <c r="H9793">
        <v>4603215735</v>
      </c>
      <c r="I9793" t="s">
        <v>28</v>
      </c>
      <c r="J9793" t="s">
        <v>29</v>
      </c>
      <c r="K9793" t="s">
        <v>30</v>
      </c>
      <c r="L9793" t="s">
        <v>322</v>
      </c>
      <c r="M9793" t="s">
        <v>323</v>
      </c>
      <c r="N9793">
        <v>50</v>
      </c>
      <c r="O9793" t="s">
        <v>61</v>
      </c>
      <c r="P9793" t="s">
        <v>42</v>
      </c>
      <c r="Q9793" s="1">
        <v>10277</v>
      </c>
      <c r="R9793" s="1">
        <v>6839</v>
      </c>
      <c r="S9793">
        <v>101</v>
      </c>
      <c r="T9793">
        <v>20</v>
      </c>
      <c r="U9793">
        <v>20</v>
      </c>
      <c r="V9793" s="1">
        <v>3337</v>
      </c>
      <c r="W9793">
        <v>32.47</v>
      </c>
      <c r="X9793">
        <v>30.71</v>
      </c>
    </row>
    <row r="9794" spans="1:24" x14ac:dyDescent="0.25">
      <c r="A9794">
        <v>202001</v>
      </c>
      <c r="B9794" t="s">
        <v>24</v>
      </c>
      <c r="C9794" t="s">
        <v>25</v>
      </c>
      <c r="D9794" t="s">
        <v>25</v>
      </c>
      <c r="E9794" t="s">
        <v>2053</v>
      </c>
      <c r="F9794" t="s">
        <v>10064</v>
      </c>
      <c r="G9794">
        <v>65002319</v>
      </c>
      <c r="H9794">
        <v>32405197</v>
      </c>
      <c r="I9794" t="s">
        <v>28</v>
      </c>
      <c r="J9794" t="s">
        <v>29</v>
      </c>
      <c r="K9794" t="s">
        <v>30</v>
      </c>
      <c r="L9794" t="s">
        <v>2054</v>
      </c>
      <c r="M9794" t="s">
        <v>2055</v>
      </c>
      <c r="N9794">
        <v>160</v>
      </c>
      <c r="O9794" t="s">
        <v>41</v>
      </c>
      <c r="P9794" t="s">
        <v>42</v>
      </c>
      <c r="Q9794" s="1">
        <v>11550</v>
      </c>
      <c r="R9794" s="1">
        <v>4142</v>
      </c>
      <c r="S9794">
        <v>0</v>
      </c>
      <c r="T9794">
        <v>10</v>
      </c>
      <c r="U9794">
        <v>10</v>
      </c>
      <c r="V9794" s="1">
        <v>7408</v>
      </c>
      <c r="W9794">
        <v>64.14</v>
      </c>
      <c r="X9794">
        <v>-21.43</v>
      </c>
    </row>
    <row r="9795" spans="1:24" x14ac:dyDescent="0.25">
      <c r="A9795">
        <v>202001</v>
      </c>
      <c r="B9795" t="s">
        <v>24</v>
      </c>
      <c r="C9795" t="s">
        <v>25</v>
      </c>
      <c r="D9795" t="s">
        <v>25</v>
      </c>
      <c r="E9795" t="s">
        <v>2053</v>
      </c>
      <c r="F9795" t="s">
        <v>10065</v>
      </c>
      <c r="G9795">
        <v>65002321</v>
      </c>
      <c r="H9795">
        <v>32967327</v>
      </c>
      <c r="I9795" t="s">
        <v>28</v>
      </c>
      <c r="J9795" t="s">
        <v>29</v>
      </c>
      <c r="K9795" t="s">
        <v>30</v>
      </c>
      <c r="L9795" t="s">
        <v>2054</v>
      </c>
      <c r="M9795" t="s">
        <v>2055</v>
      </c>
      <c r="N9795">
        <v>160</v>
      </c>
      <c r="O9795" t="s">
        <v>50</v>
      </c>
      <c r="P9795" t="s">
        <v>42</v>
      </c>
      <c r="Q9795" s="1">
        <v>4875</v>
      </c>
      <c r="R9795" s="1">
        <v>12614</v>
      </c>
      <c r="S9795">
        <v>0</v>
      </c>
      <c r="T9795">
        <v>22</v>
      </c>
      <c r="U9795">
        <v>25</v>
      </c>
      <c r="V9795" s="1">
        <v>-7739</v>
      </c>
      <c r="W9795">
        <v>-158.74</v>
      </c>
      <c r="X9795">
        <v>-426.19</v>
      </c>
    </row>
    <row r="9796" spans="1:24" x14ac:dyDescent="0.25">
      <c r="A9796">
        <v>202001</v>
      </c>
      <c r="B9796" t="s">
        <v>64</v>
      </c>
      <c r="C9796" t="s">
        <v>65</v>
      </c>
      <c r="D9796" t="s">
        <v>65</v>
      </c>
      <c r="E9796" t="s">
        <v>82</v>
      </c>
      <c r="F9796" t="s">
        <v>10066</v>
      </c>
      <c r="G9796">
        <v>65206974</v>
      </c>
      <c r="H9796">
        <v>5007353</v>
      </c>
      <c r="I9796" t="s">
        <v>28</v>
      </c>
      <c r="J9796" t="s">
        <v>29</v>
      </c>
      <c r="K9796" t="s">
        <v>30</v>
      </c>
      <c r="L9796" t="s">
        <v>220</v>
      </c>
      <c r="M9796" t="s">
        <v>85</v>
      </c>
      <c r="N9796">
        <v>50</v>
      </c>
      <c r="O9796" t="s">
        <v>61</v>
      </c>
      <c r="P9796" t="s">
        <v>42</v>
      </c>
      <c r="Q9796" s="1">
        <v>10871</v>
      </c>
      <c r="R9796" s="1">
        <v>7977</v>
      </c>
      <c r="S9796">
        <v>103</v>
      </c>
      <c r="T9796">
        <v>33</v>
      </c>
      <c r="U9796">
        <v>37</v>
      </c>
      <c r="V9796" s="1">
        <v>2790</v>
      </c>
      <c r="W9796">
        <v>25.67</v>
      </c>
      <c r="X9796">
        <v>-1.81</v>
      </c>
    </row>
    <row r="9797" spans="1:24" x14ac:dyDescent="0.25">
      <c r="A9797">
        <v>202001</v>
      </c>
      <c r="B9797" t="s">
        <v>607</v>
      </c>
      <c r="C9797" t="s">
        <v>1148</v>
      </c>
      <c r="D9797" t="s">
        <v>1148</v>
      </c>
      <c r="E9797" t="s">
        <v>3851</v>
      </c>
      <c r="F9797" t="s">
        <v>10067</v>
      </c>
      <c r="G9797">
        <v>65218062</v>
      </c>
      <c r="H9797">
        <v>5007709</v>
      </c>
      <c r="I9797" t="s">
        <v>28</v>
      </c>
      <c r="J9797" t="s">
        <v>29</v>
      </c>
      <c r="K9797" t="s">
        <v>30</v>
      </c>
      <c r="L9797" t="s">
        <v>824</v>
      </c>
      <c r="M9797" t="s">
        <v>825</v>
      </c>
      <c r="N9797">
        <v>45</v>
      </c>
      <c r="O9797" t="s">
        <v>33</v>
      </c>
      <c r="P9797" t="s">
        <v>34</v>
      </c>
      <c r="Q9797">
        <v>0</v>
      </c>
      <c r="R9797" s="1">
        <v>24767</v>
      </c>
      <c r="S9797">
        <v>141</v>
      </c>
      <c r="T9797">
        <v>7</v>
      </c>
      <c r="U9797">
        <v>8</v>
      </c>
      <c r="V9797" s="1">
        <v>-24908</v>
      </c>
      <c r="W9797">
        <v>0</v>
      </c>
      <c r="X9797">
        <v>93.33</v>
      </c>
    </row>
    <row r="9798" spans="1:24" x14ac:dyDescent="0.25">
      <c r="A9798">
        <v>202001</v>
      </c>
      <c r="B9798" t="s">
        <v>64</v>
      </c>
      <c r="C9798" t="s">
        <v>65</v>
      </c>
      <c r="D9798" t="s">
        <v>65</v>
      </c>
      <c r="E9798" t="s">
        <v>399</v>
      </c>
      <c r="F9798" t="s">
        <v>10068</v>
      </c>
      <c r="G9798">
        <v>65202368</v>
      </c>
      <c r="H9798">
        <v>5017233</v>
      </c>
      <c r="I9798" t="s">
        <v>28</v>
      </c>
      <c r="J9798" t="s">
        <v>57</v>
      </c>
      <c r="K9798" t="s">
        <v>54</v>
      </c>
      <c r="L9798" t="s">
        <v>942</v>
      </c>
      <c r="M9798" t="s">
        <v>109</v>
      </c>
      <c r="N9798">
        <v>50</v>
      </c>
      <c r="O9798" t="s">
        <v>33</v>
      </c>
      <c r="P9798" t="s">
        <v>34</v>
      </c>
      <c r="Q9798">
        <v>0</v>
      </c>
      <c r="R9798" s="1">
        <v>11913</v>
      </c>
      <c r="S9798">
        <v>0</v>
      </c>
      <c r="T9798">
        <v>10</v>
      </c>
      <c r="U9798">
        <v>10</v>
      </c>
      <c r="V9798" s="1">
        <v>-11913</v>
      </c>
      <c r="W9798">
        <v>0</v>
      </c>
      <c r="X9798">
        <v>0</v>
      </c>
    </row>
    <row r="9799" spans="1:24" x14ac:dyDescent="0.25">
      <c r="A9799">
        <v>202001</v>
      </c>
      <c r="B9799" t="s">
        <v>64</v>
      </c>
      <c r="C9799" t="s">
        <v>65</v>
      </c>
      <c r="D9799" t="s">
        <v>65</v>
      </c>
      <c r="E9799" t="s">
        <v>221</v>
      </c>
      <c r="F9799" t="s">
        <v>10069</v>
      </c>
      <c r="G9799">
        <v>65205405</v>
      </c>
      <c r="H9799">
        <v>5007858</v>
      </c>
      <c r="I9799" t="s">
        <v>28</v>
      </c>
      <c r="J9799" t="s">
        <v>57</v>
      </c>
      <c r="K9799" t="s">
        <v>30</v>
      </c>
      <c r="L9799" t="s">
        <v>223</v>
      </c>
      <c r="M9799" t="s">
        <v>69</v>
      </c>
      <c r="N9799">
        <v>50</v>
      </c>
      <c r="O9799" t="s">
        <v>50</v>
      </c>
      <c r="P9799" t="s">
        <v>42</v>
      </c>
      <c r="Q9799" s="1">
        <v>6900</v>
      </c>
      <c r="R9799" s="1">
        <v>12955</v>
      </c>
      <c r="S9799" s="1">
        <v>1020</v>
      </c>
      <c r="T9799">
        <v>43</v>
      </c>
      <c r="U9799">
        <v>45</v>
      </c>
      <c r="V9799" s="1">
        <v>-7075</v>
      </c>
      <c r="W9799">
        <v>-102.54</v>
      </c>
      <c r="X9799">
        <v>-37.14</v>
      </c>
    </row>
    <row r="9800" spans="1:24" x14ac:dyDescent="0.25">
      <c r="A9800">
        <v>202001</v>
      </c>
      <c r="B9800" t="s">
        <v>64</v>
      </c>
      <c r="C9800" t="s">
        <v>65</v>
      </c>
      <c r="D9800" t="s">
        <v>65</v>
      </c>
      <c r="E9800" t="s">
        <v>221</v>
      </c>
      <c r="F9800" t="s">
        <v>10070</v>
      </c>
      <c r="G9800">
        <v>65205425</v>
      </c>
      <c r="H9800">
        <v>4600070853</v>
      </c>
      <c r="I9800" t="s">
        <v>28</v>
      </c>
      <c r="J9800" t="s">
        <v>53</v>
      </c>
      <c r="K9800" t="s">
        <v>30</v>
      </c>
      <c r="L9800" t="s">
        <v>223</v>
      </c>
      <c r="M9800" t="s">
        <v>69</v>
      </c>
      <c r="N9800">
        <v>50</v>
      </c>
      <c r="O9800" t="s">
        <v>76</v>
      </c>
      <c r="P9800" t="s">
        <v>42</v>
      </c>
      <c r="Q9800" s="1">
        <v>16144</v>
      </c>
      <c r="R9800" s="1">
        <v>13782</v>
      </c>
      <c r="S9800">
        <v>173</v>
      </c>
      <c r="T9800">
        <v>47</v>
      </c>
      <c r="U9800">
        <v>54</v>
      </c>
      <c r="V9800" s="1">
        <v>2189</v>
      </c>
      <c r="W9800">
        <v>13.56</v>
      </c>
      <c r="X9800">
        <v>-18.739999999999998</v>
      </c>
    </row>
    <row r="9801" spans="1:24" x14ac:dyDescent="0.25">
      <c r="A9801">
        <v>202001</v>
      </c>
      <c r="B9801" t="s">
        <v>64</v>
      </c>
      <c r="C9801" t="s">
        <v>65</v>
      </c>
      <c r="D9801" t="s">
        <v>65</v>
      </c>
      <c r="E9801" t="s">
        <v>226</v>
      </c>
      <c r="F9801" t="s">
        <v>10071</v>
      </c>
      <c r="G9801">
        <v>65754290</v>
      </c>
      <c r="H9801">
        <v>5016918</v>
      </c>
      <c r="I9801" t="s">
        <v>72</v>
      </c>
      <c r="J9801" t="s">
        <v>57</v>
      </c>
      <c r="K9801" t="s">
        <v>30</v>
      </c>
      <c r="L9801" t="s">
        <v>796</v>
      </c>
      <c r="M9801" t="s">
        <v>409</v>
      </c>
      <c r="N9801">
        <v>50</v>
      </c>
      <c r="O9801" t="s">
        <v>33</v>
      </c>
      <c r="P9801" t="s">
        <v>34</v>
      </c>
      <c r="Q9801">
        <v>0</v>
      </c>
      <c r="R9801" s="1">
        <v>2612</v>
      </c>
      <c r="S9801">
        <v>0</v>
      </c>
      <c r="T9801">
        <v>1</v>
      </c>
      <c r="U9801">
        <v>3</v>
      </c>
      <c r="V9801" s="1">
        <v>-2612</v>
      </c>
      <c r="W9801">
        <v>0</v>
      </c>
      <c r="X9801">
        <v>0</v>
      </c>
    </row>
    <row r="9802" spans="1:24" x14ac:dyDescent="0.25">
      <c r="A9802">
        <v>202001</v>
      </c>
      <c r="B9802" t="s">
        <v>64</v>
      </c>
      <c r="C9802" t="s">
        <v>65</v>
      </c>
      <c r="D9802" t="s">
        <v>65</v>
      </c>
      <c r="E9802" t="s">
        <v>167</v>
      </c>
      <c r="F9802" t="s">
        <v>10072</v>
      </c>
      <c r="G9802">
        <v>65213455</v>
      </c>
      <c r="H9802">
        <v>32880394</v>
      </c>
      <c r="I9802" t="s">
        <v>28</v>
      </c>
      <c r="J9802" t="s">
        <v>29</v>
      </c>
      <c r="K9802" t="s">
        <v>30</v>
      </c>
      <c r="L9802" t="s">
        <v>169</v>
      </c>
      <c r="M9802" t="s">
        <v>170</v>
      </c>
      <c r="N9802">
        <v>75</v>
      </c>
      <c r="O9802" t="s">
        <v>41</v>
      </c>
      <c r="P9802" t="s">
        <v>42</v>
      </c>
      <c r="Q9802" s="1">
        <v>24764</v>
      </c>
      <c r="R9802" s="1">
        <v>11110</v>
      </c>
      <c r="S9802" s="1">
        <v>1487</v>
      </c>
      <c r="T9802">
        <v>50</v>
      </c>
      <c r="U9802">
        <v>54</v>
      </c>
      <c r="V9802" s="1">
        <v>12167</v>
      </c>
      <c r="W9802">
        <v>49.13</v>
      </c>
      <c r="X9802">
        <v>33.03</v>
      </c>
    </row>
    <row r="9803" spans="1:24" x14ac:dyDescent="0.25">
      <c r="A9803">
        <v>202001</v>
      </c>
      <c r="B9803" t="s">
        <v>64</v>
      </c>
      <c r="C9803" t="s">
        <v>65</v>
      </c>
      <c r="D9803" t="s">
        <v>65</v>
      </c>
      <c r="E9803" t="s">
        <v>1115</v>
      </c>
      <c r="F9803" t="s">
        <v>10073</v>
      </c>
      <c r="G9803">
        <v>65202407</v>
      </c>
      <c r="H9803">
        <v>32900600</v>
      </c>
      <c r="I9803" t="s">
        <v>72</v>
      </c>
      <c r="J9803" t="s">
        <v>29</v>
      </c>
      <c r="K9803" t="s">
        <v>30</v>
      </c>
      <c r="L9803" t="s">
        <v>178</v>
      </c>
      <c r="M9803" t="s">
        <v>69</v>
      </c>
      <c r="N9803">
        <v>75</v>
      </c>
      <c r="O9803" t="s">
        <v>50</v>
      </c>
      <c r="P9803" t="s">
        <v>42</v>
      </c>
      <c r="Q9803" s="1">
        <v>2730</v>
      </c>
      <c r="R9803" s="1">
        <v>3261</v>
      </c>
      <c r="S9803">
        <v>0</v>
      </c>
      <c r="T9803">
        <v>11</v>
      </c>
      <c r="U9803">
        <v>13</v>
      </c>
      <c r="V9803">
        <v>-531</v>
      </c>
      <c r="W9803">
        <v>-19.440000000000001</v>
      </c>
      <c r="X9803">
        <v>1.63</v>
      </c>
    </row>
    <row r="9804" spans="1:24" x14ac:dyDescent="0.25">
      <c r="A9804">
        <v>202001</v>
      </c>
      <c r="B9804" t="s">
        <v>64</v>
      </c>
      <c r="C9804" t="s">
        <v>65</v>
      </c>
      <c r="D9804" t="s">
        <v>65</v>
      </c>
      <c r="E9804" t="s">
        <v>1115</v>
      </c>
      <c r="F9804" t="s">
        <v>10074</v>
      </c>
      <c r="G9804">
        <v>65202406</v>
      </c>
      <c r="H9804">
        <v>5016753</v>
      </c>
      <c r="I9804" t="s">
        <v>28</v>
      </c>
      <c r="J9804" t="s">
        <v>29</v>
      </c>
      <c r="K9804" t="s">
        <v>30</v>
      </c>
      <c r="L9804" t="s">
        <v>178</v>
      </c>
      <c r="M9804" t="s">
        <v>69</v>
      </c>
      <c r="N9804">
        <v>75</v>
      </c>
      <c r="O9804" t="s">
        <v>33</v>
      </c>
      <c r="P9804" t="s">
        <v>34</v>
      </c>
      <c r="Q9804">
        <v>0</v>
      </c>
      <c r="R9804" s="1">
        <v>3831</v>
      </c>
      <c r="S9804">
        <v>0</v>
      </c>
      <c r="T9804">
        <v>17</v>
      </c>
      <c r="U9804">
        <v>17</v>
      </c>
      <c r="V9804" s="1">
        <v>-3831</v>
      </c>
      <c r="W9804">
        <v>0</v>
      </c>
      <c r="X9804">
        <v>-372.45</v>
      </c>
    </row>
    <row r="9805" spans="1:24" x14ac:dyDescent="0.25">
      <c r="A9805">
        <v>202001</v>
      </c>
      <c r="B9805" t="s">
        <v>64</v>
      </c>
      <c r="C9805" t="s">
        <v>65</v>
      </c>
      <c r="D9805" t="s">
        <v>65</v>
      </c>
      <c r="E9805" t="s">
        <v>1439</v>
      </c>
      <c r="F9805" t="s">
        <v>10075</v>
      </c>
      <c r="G9805">
        <v>65740936</v>
      </c>
      <c r="H9805">
        <v>4603248641</v>
      </c>
      <c r="I9805" t="s">
        <v>28</v>
      </c>
      <c r="J9805" t="s">
        <v>53</v>
      </c>
      <c r="K9805" t="s">
        <v>30</v>
      </c>
      <c r="L9805" t="s">
        <v>949</v>
      </c>
      <c r="M9805" t="s">
        <v>348</v>
      </c>
      <c r="N9805" t="s">
        <v>81</v>
      </c>
      <c r="O9805" t="s">
        <v>33</v>
      </c>
      <c r="P9805" t="s">
        <v>34</v>
      </c>
      <c r="Q9805">
        <v>0</v>
      </c>
      <c r="R9805" s="1">
        <v>5168</v>
      </c>
      <c r="S9805">
        <v>0</v>
      </c>
      <c r="T9805">
        <v>22</v>
      </c>
      <c r="U9805">
        <v>23</v>
      </c>
      <c r="V9805" s="1">
        <v>-5168</v>
      </c>
      <c r="W9805">
        <v>0</v>
      </c>
      <c r="X9805">
        <v>0</v>
      </c>
    </row>
    <row r="9806" spans="1:24" x14ac:dyDescent="0.25">
      <c r="A9806">
        <v>202001</v>
      </c>
      <c r="B9806" t="s">
        <v>64</v>
      </c>
      <c r="C9806" t="s">
        <v>65</v>
      </c>
      <c r="D9806" t="s">
        <v>65</v>
      </c>
      <c r="E9806" t="s">
        <v>66</v>
      </c>
      <c r="F9806" t="s">
        <v>10076</v>
      </c>
      <c r="G9806">
        <v>65201939</v>
      </c>
      <c r="H9806">
        <v>37018609</v>
      </c>
      <c r="I9806" t="s">
        <v>28</v>
      </c>
      <c r="J9806" t="s">
        <v>57</v>
      </c>
      <c r="K9806" t="s">
        <v>54</v>
      </c>
      <c r="L9806" t="s">
        <v>178</v>
      </c>
      <c r="M9806" t="s">
        <v>69</v>
      </c>
      <c r="N9806">
        <v>50</v>
      </c>
      <c r="O9806" t="s">
        <v>76</v>
      </c>
      <c r="P9806" t="s">
        <v>42</v>
      </c>
      <c r="Q9806" s="1">
        <v>11836</v>
      </c>
      <c r="R9806" s="1">
        <v>11253</v>
      </c>
      <c r="S9806">
        <v>741</v>
      </c>
      <c r="T9806">
        <v>19</v>
      </c>
      <c r="U9806">
        <v>20</v>
      </c>
      <c r="V9806">
        <v>-157</v>
      </c>
      <c r="W9806">
        <v>-1.33</v>
      </c>
      <c r="X9806">
        <v>-55.53</v>
      </c>
    </row>
    <row r="9807" spans="1:24" x14ac:dyDescent="0.25">
      <c r="A9807">
        <v>202001</v>
      </c>
      <c r="B9807" t="s">
        <v>64</v>
      </c>
      <c r="C9807" t="s">
        <v>65</v>
      </c>
      <c r="D9807" t="s">
        <v>65</v>
      </c>
      <c r="E9807" t="s">
        <v>66</v>
      </c>
      <c r="F9807" t="s">
        <v>10077</v>
      </c>
      <c r="G9807">
        <v>65203077</v>
      </c>
      <c r="H9807">
        <v>5015545</v>
      </c>
      <c r="I9807" t="s">
        <v>28</v>
      </c>
      <c r="J9807" t="s">
        <v>57</v>
      </c>
      <c r="K9807" t="s">
        <v>54</v>
      </c>
      <c r="L9807" t="s">
        <v>178</v>
      </c>
      <c r="M9807" t="s">
        <v>69</v>
      </c>
      <c r="N9807">
        <v>75</v>
      </c>
      <c r="O9807" t="s">
        <v>41</v>
      </c>
      <c r="P9807" t="s">
        <v>42</v>
      </c>
      <c r="Q9807" s="1">
        <v>9655</v>
      </c>
      <c r="R9807" s="1">
        <v>4834</v>
      </c>
      <c r="S9807" s="1">
        <v>1065</v>
      </c>
      <c r="T9807">
        <v>8</v>
      </c>
      <c r="U9807">
        <v>10</v>
      </c>
      <c r="V9807" s="1">
        <v>3756</v>
      </c>
      <c r="W9807">
        <v>38.9</v>
      </c>
      <c r="X9807">
        <v>24.91</v>
      </c>
    </row>
    <row r="9808" spans="1:24" x14ac:dyDescent="0.25">
      <c r="A9808">
        <v>202001</v>
      </c>
      <c r="B9808" t="s">
        <v>35</v>
      </c>
      <c r="C9808" t="s">
        <v>36</v>
      </c>
      <c r="D9808" t="s">
        <v>3214</v>
      </c>
      <c r="E9808" t="s">
        <v>3214</v>
      </c>
      <c r="F9808" t="s">
        <v>10078</v>
      </c>
      <c r="G9808">
        <v>65011696</v>
      </c>
      <c r="H9808">
        <v>4602880923</v>
      </c>
      <c r="I9808" t="s">
        <v>28</v>
      </c>
      <c r="J9808" t="s">
        <v>29</v>
      </c>
      <c r="K9808" t="s">
        <v>30</v>
      </c>
      <c r="L9808" t="s">
        <v>1858</v>
      </c>
      <c r="M9808" t="s">
        <v>1859</v>
      </c>
      <c r="N9808">
        <v>75</v>
      </c>
      <c r="O9808" t="s">
        <v>50</v>
      </c>
      <c r="P9808" t="s">
        <v>42</v>
      </c>
      <c r="Q9808" s="1">
        <v>4500</v>
      </c>
      <c r="R9808" s="1">
        <v>6655</v>
      </c>
      <c r="S9808">
        <v>0</v>
      </c>
      <c r="T9808">
        <v>21</v>
      </c>
      <c r="U9808">
        <v>24</v>
      </c>
      <c r="V9808" s="1">
        <v>-2155</v>
      </c>
      <c r="W9808">
        <v>-47.9</v>
      </c>
      <c r="X9808" s="2">
        <v>-1215.94</v>
      </c>
    </row>
    <row r="9809" spans="1:24" x14ac:dyDescent="0.25">
      <c r="A9809">
        <v>202001</v>
      </c>
      <c r="B9809" t="s">
        <v>607</v>
      </c>
      <c r="C9809" t="s">
        <v>899</v>
      </c>
      <c r="D9809" t="s">
        <v>899</v>
      </c>
      <c r="E9809" t="s">
        <v>4797</v>
      </c>
      <c r="F9809" t="s">
        <v>10079</v>
      </c>
      <c r="G9809">
        <v>65723308</v>
      </c>
      <c r="H9809">
        <v>5006116</v>
      </c>
      <c r="I9809" t="s">
        <v>28</v>
      </c>
      <c r="J9809" t="s">
        <v>29</v>
      </c>
      <c r="K9809" t="s">
        <v>30</v>
      </c>
      <c r="L9809" t="s">
        <v>916</v>
      </c>
      <c r="M9809" t="s">
        <v>903</v>
      </c>
      <c r="N9809">
        <v>75</v>
      </c>
      <c r="O9809" t="s">
        <v>76</v>
      </c>
      <c r="P9809" t="s">
        <v>42</v>
      </c>
      <c r="Q9809" s="1">
        <v>22024</v>
      </c>
      <c r="R9809" s="1">
        <v>16265</v>
      </c>
      <c r="S9809" s="1">
        <v>2550</v>
      </c>
      <c r="T9809">
        <v>65</v>
      </c>
      <c r="U9809">
        <v>83</v>
      </c>
      <c r="V9809" s="1">
        <v>3208</v>
      </c>
      <c r="W9809">
        <v>14.57</v>
      </c>
      <c r="X9809">
        <v>-427.53</v>
      </c>
    </row>
    <row r="9810" spans="1:24" x14ac:dyDescent="0.25">
      <c r="A9810">
        <v>202001</v>
      </c>
      <c r="B9810" t="s">
        <v>64</v>
      </c>
      <c r="C9810" t="s">
        <v>65</v>
      </c>
      <c r="D9810" t="s">
        <v>65</v>
      </c>
      <c r="E9810" t="s">
        <v>103</v>
      </c>
      <c r="F9810" t="s">
        <v>10080</v>
      </c>
      <c r="G9810">
        <v>65202181</v>
      </c>
      <c r="H9810">
        <v>32967540</v>
      </c>
      <c r="I9810" t="s">
        <v>28</v>
      </c>
      <c r="J9810" t="s">
        <v>29</v>
      </c>
      <c r="K9810" t="s">
        <v>30</v>
      </c>
      <c r="L9810" t="s">
        <v>105</v>
      </c>
      <c r="M9810" t="s">
        <v>75</v>
      </c>
      <c r="N9810">
        <v>75</v>
      </c>
      <c r="O9810" t="s">
        <v>50</v>
      </c>
      <c r="P9810" t="s">
        <v>42</v>
      </c>
      <c r="Q9810">
        <v>975</v>
      </c>
      <c r="R9810" s="1">
        <v>1905</v>
      </c>
      <c r="S9810">
        <v>0</v>
      </c>
      <c r="T9810">
        <v>10</v>
      </c>
      <c r="U9810">
        <v>11</v>
      </c>
      <c r="V9810">
        <v>-930</v>
      </c>
      <c r="W9810">
        <v>-95.33</v>
      </c>
      <c r="X9810">
        <v>-184.36</v>
      </c>
    </row>
    <row r="9811" spans="1:24" x14ac:dyDescent="0.25">
      <c r="A9811">
        <v>202001</v>
      </c>
      <c r="B9811" t="s">
        <v>64</v>
      </c>
      <c r="C9811" t="s">
        <v>95</v>
      </c>
      <c r="D9811" t="s">
        <v>95</v>
      </c>
      <c r="E9811" t="s">
        <v>2199</v>
      </c>
      <c r="F9811" t="s">
        <v>10081</v>
      </c>
      <c r="G9811">
        <v>65768344</v>
      </c>
      <c r="H9811">
        <v>5006986</v>
      </c>
      <c r="I9811" t="s">
        <v>28</v>
      </c>
      <c r="J9811" t="s">
        <v>29</v>
      </c>
      <c r="K9811" t="s">
        <v>30</v>
      </c>
      <c r="L9811" t="s">
        <v>102</v>
      </c>
      <c r="M9811" t="s">
        <v>99</v>
      </c>
      <c r="N9811">
        <v>50</v>
      </c>
      <c r="O9811" t="s">
        <v>50</v>
      </c>
      <c r="P9811" t="s">
        <v>42</v>
      </c>
      <c r="Q9811" s="1">
        <v>9688</v>
      </c>
      <c r="R9811" s="1">
        <v>15742</v>
      </c>
      <c r="S9811">
        <v>0</v>
      </c>
      <c r="T9811">
        <v>55</v>
      </c>
      <c r="U9811">
        <v>57</v>
      </c>
      <c r="V9811" s="1">
        <v>-6054</v>
      </c>
      <c r="W9811">
        <v>-62.49</v>
      </c>
      <c r="X9811">
        <v>-17.59</v>
      </c>
    </row>
    <row r="9812" spans="1:24" x14ac:dyDescent="0.25">
      <c r="A9812">
        <v>202001</v>
      </c>
      <c r="B9812" t="s">
        <v>64</v>
      </c>
      <c r="C9812" t="s">
        <v>95</v>
      </c>
      <c r="D9812" t="s">
        <v>95</v>
      </c>
      <c r="E9812" t="s">
        <v>2199</v>
      </c>
      <c r="F9812" t="s">
        <v>10082</v>
      </c>
      <c r="G9812">
        <v>65207019</v>
      </c>
      <c r="H9812">
        <v>5006987</v>
      </c>
      <c r="I9812" t="s">
        <v>28</v>
      </c>
      <c r="J9812" t="s">
        <v>29</v>
      </c>
      <c r="K9812" t="s">
        <v>30</v>
      </c>
      <c r="L9812" t="s">
        <v>102</v>
      </c>
      <c r="M9812" t="s">
        <v>99</v>
      </c>
      <c r="N9812">
        <v>50</v>
      </c>
      <c r="O9812" t="s">
        <v>41</v>
      </c>
      <c r="P9812" t="s">
        <v>42</v>
      </c>
      <c r="Q9812" s="1">
        <v>56824</v>
      </c>
      <c r="R9812" s="1">
        <v>19710</v>
      </c>
      <c r="S9812">
        <v>0</v>
      </c>
      <c r="T9812">
        <v>65</v>
      </c>
      <c r="U9812">
        <v>66</v>
      </c>
      <c r="V9812" s="1">
        <v>37114</v>
      </c>
      <c r="W9812">
        <v>65.31</v>
      </c>
      <c r="X9812">
        <v>43.21</v>
      </c>
    </row>
    <row r="9813" spans="1:24" x14ac:dyDescent="0.25">
      <c r="A9813">
        <v>202001</v>
      </c>
      <c r="B9813" t="s">
        <v>64</v>
      </c>
      <c r="C9813" t="s">
        <v>65</v>
      </c>
      <c r="D9813" t="s">
        <v>65</v>
      </c>
      <c r="E9813" t="s">
        <v>406</v>
      </c>
      <c r="F9813" t="s">
        <v>10083</v>
      </c>
      <c r="G9813">
        <v>65746910</v>
      </c>
      <c r="H9813">
        <v>5000397</v>
      </c>
      <c r="I9813" t="s">
        <v>72</v>
      </c>
      <c r="J9813" t="s">
        <v>57</v>
      </c>
      <c r="K9813" t="s">
        <v>54</v>
      </c>
      <c r="L9813" t="s">
        <v>408</v>
      </c>
      <c r="M9813" t="s">
        <v>409</v>
      </c>
      <c r="N9813">
        <v>75</v>
      </c>
      <c r="O9813" t="s">
        <v>76</v>
      </c>
      <c r="P9813" t="s">
        <v>42</v>
      </c>
      <c r="Q9813" s="1">
        <v>10856</v>
      </c>
      <c r="R9813" s="1">
        <v>9489</v>
      </c>
      <c r="S9813">
        <v>177</v>
      </c>
      <c r="T9813">
        <v>18</v>
      </c>
      <c r="U9813">
        <v>20</v>
      </c>
      <c r="V9813" s="1">
        <v>1190</v>
      </c>
      <c r="W9813">
        <v>10.96</v>
      </c>
      <c r="X9813">
        <v>-884.73</v>
      </c>
    </row>
    <row r="9814" spans="1:24" x14ac:dyDescent="0.25">
      <c r="A9814">
        <v>202001</v>
      </c>
      <c r="B9814" t="s">
        <v>64</v>
      </c>
      <c r="C9814" t="s">
        <v>65</v>
      </c>
      <c r="D9814" t="s">
        <v>65</v>
      </c>
      <c r="E9814" t="s">
        <v>406</v>
      </c>
      <c r="F9814" t="s">
        <v>10084</v>
      </c>
      <c r="G9814">
        <v>65741350</v>
      </c>
      <c r="H9814">
        <v>40007908</v>
      </c>
      <c r="I9814" t="s">
        <v>28</v>
      </c>
      <c r="J9814" t="s">
        <v>57</v>
      </c>
      <c r="K9814" t="s">
        <v>54</v>
      </c>
      <c r="L9814" t="s">
        <v>408</v>
      </c>
      <c r="M9814" t="s">
        <v>409</v>
      </c>
      <c r="N9814">
        <v>25</v>
      </c>
      <c r="O9814" t="s">
        <v>61</v>
      </c>
      <c r="P9814" t="s">
        <v>42</v>
      </c>
      <c r="Q9814" s="1">
        <v>31875</v>
      </c>
      <c r="R9814" s="1">
        <v>25808</v>
      </c>
      <c r="S9814">
        <v>226</v>
      </c>
      <c r="T9814">
        <v>51</v>
      </c>
      <c r="U9814">
        <v>56</v>
      </c>
      <c r="V9814" s="1">
        <v>5841</v>
      </c>
      <c r="W9814">
        <v>18.329999999999998</v>
      </c>
      <c r="X9814">
        <v>-12.82</v>
      </c>
    </row>
    <row r="9815" spans="1:24" x14ac:dyDescent="0.25">
      <c r="A9815">
        <v>202001</v>
      </c>
      <c r="B9815" t="s">
        <v>64</v>
      </c>
      <c r="C9815" t="s">
        <v>95</v>
      </c>
      <c r="D9815" t="s">
        <v>95</v>
      </c>
      <c r="E9815" t="s">
        <v>232</v>
      </c>
      <c r="F9815" t="s">
        <v>10085</v>
      </c>
      <c r="G9815">
        <v>65764405</v>
      </c>
      <c r="H9815">
        <v>4602880969</v>
      </c>
      <c r="I9815" t="s">
        <v>28</v>
      </c>
      <c r="J9815" t="s">
        <v>29</v>
      </c>
      <c r="K9815" t="s">
        <v>30</v>
      </c>
      <c r="L9815" t="s">
        <v>234</v>
      </c>
      <c r="M9815" t="s">
        <v>99</v>
      </c>
      <c r="N9815" t="s">
        <v>81</v>
      </c>
      <c r="O9815" t="s">
        <v>50</v>
      </c>
      <c r="P9815" t="s">
        <v>42</v>
      </c>
      <c r="Q9815" s="1">
        <v>8153</v>
      </c>
      <c r="R9815" s="1">
        <v>9229</v>
      </c>
      <c r="S9815">
        <v>0</v>
      </c>
      <c r="T9815">
        <v>33</v>
      </c>
      <c r="U9815">
        <v>33</v>
      </c>
      <c r="V9815" s="1">
        <v>-1076</v>
      </c>
      <c r="W9815">
        <v>-13.2</v>
      </c>
      <c r="X9815">
        <v>-200.15</v>
      </c>
    </row>
    <row r="9816" spans="1:24" x14ac:dyDescent="0.25">
      <c r="A9816">
        <v>202001</v>
      </c>
      <c r="B9816" t="s">
        <v>64</v>
      </c>
      <c r="C9816" t="s">
        <v>95</v>
      </c>
      <c r="D9816" t="s">
        <v>95</v>
      </c>
      <c r="E9816" t="s">
        <v>232</v>
      </c>
      <c r="F9816" t="s">
        <v>10086</v>
      </c>
      <c r="G9816">
        <v>65764410</v>
      </c>
      <c r="H9816">
        <v>16003632</v>
      </c>
      <c r="I9816" t="s">
        <v>28</v>
      </c>
      <c r="J9816" t="s">
        <v>57</v>
      </c>
      <c r="K9816" t="s">
        <v>30</v>
      </c>
      <c r="L9816" t="s">
        <v>234</v>
      </c>
      <c r="M9816" t="s">
        <v>99</v>
      </c>
      <c r="N9816">
        <v>25</v>
      </c>
      <c r="O9816" t="s">
        <v>41</v>
      </c>
      <c r="P9816" t="s">
        <v>42</v>
      </c>
      <c r="Q9816" s="1">
        <v>5559</v>
      </c>
      <c r="R9816" s="1">
        <v>2863</v>
      </c>
      <c r="S9816">
        <v>122</v>
      </c>
      <c r="T9816">
        <v>21</v>
      </c>
      <c r="U9816">
        <v>21</v>
      </c>
      <c r="V9816" s="1">
        <v>2574</v>
      </c>
      <c r="W9816">
        <v>46.3</v>
      </c>
      <c r="X9816">
        <v>-12.49</v>
      </c>
    </row>
    <row r="9817" spans="1:24" x14ac:dyDescent="0.25">
      <c r="A9817">
        <v>202001</v>
      </c>
      <c r="B9817" t="s">
        <v>64</v>
      </c>
      <c r="C9817" t="s">
        <v>95</v>
      </c>
      <c r="D9817" t="s">
        <v>95</v>
      </c>
      <c r="E9817" t="s">
        <v>154</v>
      </c>
      <c r="F9817" t="s">
        <v>10087</v>
      </c>
      <c r="G9817">
        <v>65766728</v>
      </c>
      <c r="H9817">
        <v>5017617</v>
      </c>
      <c r="I9817" t="s">
        <v>28</v>
      </c>
      <c r="J9817" t="s">
        <v>29</v>
      </c>
      <c r="K9817" t="s">
        <v>30</v>
      </c>
      <c r="L9817" t="s">
        <v>234</v>
      </c>
      <c r="M9817" t="s">
        <v>99</v>
      </c>
      <c r="N9817">
        <v>50</v>
      </c>
      <c r="O9817" t="s">
        <v>33</v>
      </c>
      <c r="P9817" t="s">
        <v>34</v>
      </c>
      <c r="Q9817">
        <v>0</v>
      </c>
      <c r="R9817" s="1">
        <v>8504</v>
      </c>
      <c r="S9817">
        <v>0</v>
      </c>
      <c r="T9817">
        <v>30</v>
      </c>
      <c r="U9817">
        <v>30</v>
      </c>
      <c r="V9817" s="1">
        <v>-8504</v>
      </c>
      <c r="W9817">
        <v>0</v>
      </c>
      <c r="X9817">
        <v>0</v>
      </c>
    </row>
    <row r="9818" spans="1:24" x14ac:dyDescent="0.25">
      <c r="A9818">
        <v>202001</v>
      </c>
      <c r="B9818" t="s">
        <v>24</v>
      </c>
      <c r="C9818" t="s">
        <v>25</v>
      </c>
      <c r="D9818" t="s">
        <v>25</v>
      </c>
      <c r="E9818" t="s">
        <v>2209</v>
      </c>
      <c r="F9818" t="s">
        <v>10088</v>
      </c>
      <c r="G9818">
        <v>65003949</v>
      </c>
      <c r="H9818">
        <v>44973055</v>
      </c>
      <c r="I9818" t="s">
        <v>72</v>
      </c>
      <c r="J9818" t="s">
        <v>29</v>
      </c>
      <c r="K9818" t="s">
        <v>30</v>
      </c>
      <c r="L9818" t="s">
        <v>55</v>
      </c>
      <c r="M9818" t="s">
        <v>32</v>
      </c>
      <c r="N9818">
        <v>50</v>
      </c>
      <c r="O9818" t="s">
        <v>33</v>
      </c>
      <c r="P9818" t="s">
        <v>34</v>
      </c>
      <c r="Q9818">
        <v>0</v>
      </c>
      <c r="R9818" s="1">
        <v>15714</v>
      </c>
      <c r="S9818">
        <v>0</v>
      </c>
      <c r="T9818">
        <v>23</v>
      </c>
      <c r="U9818">
        <v>25</v>
      </c>
      <c r="V9818" s="1">
        <v>-15714</v>
      </c>
      <c r="W9818">
        <v>0</v>
      </c>
      <c r="X9818" s="2">
        <v>-1139.28</v>
      </c>
    </row>
    <row r="9819" spans="1:24" x14ac:dyDescent="0.25">
      <c r="A9819">
        <v>202001</v>
      </c>
      <c r="B9819" t="s">
        <v>24</v>
      </c>
      <c r="C9819" t="s">
        <v>25</v>
      </c>
      <c r="D9819" t="s">
        <v>25</v>
      </c>
      <c r="E9819" t="s">
        <v>2209</v>
      </c>
      <c r="F9819" t="s">
        <v>10089</v>
      </c>
      <c r="G9819">
        <v>65721080</v>
      </c>
      <c r="H9819">
        <v>44973113</v>
      </c>
      <c r="I9819" t="s">
        <v>28</v>
      </c>
      <c r="J9819" t="s">
        <v>29</v>
      </c>
      <c r="K9819" t="s">
        <v>30</v>
      </c>
      <c r="L9819" t="s">
        <v>55</v>
      </c>
      <c r="M9819" t="s">
        <v>32</v>
      </c>
      <c r="N9819">
        <v>75</v>
      </c>
      <c r="O9819" t="s">
        <v>45</v>
      </c>
      <c r="P9819" t="s">
        <v>42</v>
      </c>
      <c r="Q9819" s="1">
        <v>365920</v>
      </c>
      <c r="R9819" s="1">
        <v>3948</v>
      </c>
      <c r="S9819">
        <v>241</v>
      </c>
      <c r="T9819">
        <v>11</v>
      </c>
      <c r="U9819">
        <v>13</v>
      </c>
      <c r="V9819" s="1">
        <v>361731</v>
      </c>
      <c r="W9819">
        <v>98.86</v>
      </c>
      <c r="X9819">
        <v>85.18</v>
      </c>
    </row>
    <row r="9820" spans="1:24" x14ac:dyDescent="0.25">
      <c r="A9820">
        <v>202001</v>
      </c>
      <c r="B9820" t="s">
        <v>24</v>
      </c>
      <c r="C9820" t="s">
        <v>25</v>
      </c>
      <c r="D9820" t="s">
        <v>25</v>
      </c>
      <c r="E9820" t="s">
        <v>2209</v>
      </c>
      <c r="F9820" t="s">
        <v>10090</v>
      </c>
      <c r="G9820">
        <v>65762165</v>
      </c>
      <c r="H9820">
        <v>44973044</v>
      </c>
      <c r="I9820" t="s">
        <v>28</v>
      </c>
      <c r="J9820" t="s">
        <v>29</v>
      </c>
      <c r="K9820" t="s">
        <v>30</v>
      </c>
      <c r="L9820" t="s">
        <v>55</v>
      </c>
      <c r="M9820" t="s">
        <v>32</v>
      </c>
      <c r="N9820">
        <v>50</v>
      </c>
      <c r="O9820" t="s">
        <v>45</v>
      </c>
      <c r="P9820" t="s">
        <v>42</v>
      </c>
      <c r="Q9820" s="1">
        <v>131640</v>
      </c>
      <c r="R9820" s="1">
        <v>10323</v>
      </c>
      <c r="S9820">
        <v>76</v>
      </c>
      <c r="T9820">
        <v>23</v>
      </c>
      <c r="U9820">
        <v>23</v>
      </c>
      <c r="V9820" s="1">
        <v>121241</v>
      </c>
      <c r="W9820">
        <v>92.1</v>
      </c>
      <c r="X9820">
        <v>-30.8</v>
      </c>
    </row>
    <row r="9821" spans="1:24" x14ac:dyDescent="0.25">
      <c r="A9821">
        <v>202001</v>
      </c>
      <c r="B9821" t="s">
        <v>24</v>
      </c>
      <c r="C9821" t="s">
        <v>25</v>
      </c>
      <c r="D9821" t="s">
        <v>25</v>
      </c>
      <c r="E9821" t="s">
        <v>2209</v>
      </c>
      <c r="F9821" t="s">
        <v>10091</v>
      </c>
      <c r="G9821">
        <v>65762161</v>
      </c>
      <c r="H9821">
        <v>4602918252</v>
      </c>
      <c r="I9821" t="s">
        <v>28</v>
      </c>
      <c r="J9821" t="s">
        <v>29</v>
      </c>
      <c r="K9821" t="s">
        <v>30</v>
      </c>
      <c r="L9821" t="s">
        <v>55</v>
      </c>
      <c r="M9821" t="s">
        <v>32</v>
      </c>
      <c r="N9821">
        <v>25</v>
      </c>
      <c r="O9821" t="s">
        <v>33</v>
      </c>
      <c r="P9821" t="s">
        <v>34</v>
      </c>
      <c r="Q9821">
        <v>0</v>
      </c>
      <c r="R9821" s="1">
        <v>4493</v>
      </c>
      <c r="S9821">
        <v>0</v>
      </c>
      <c r="T9821">
        <v>21</v>
      </c>
      <c r="U9821">
        <v>25</v>
      </c>
      <c r="V9821" s="1">
        <v>-4493</v>
      </c>
      <c r="W9821">
        <v>0</v>
      </c>
      <c r="X9821">
        <v>0</v>
      </c>
    </row>
    <row r="9822" spans="1:24" x14ac:dyDescent="0.25">
      <c r="A9822">
        <v>202001</v>
      </c>
      <c r="B9822" t="s">
        <v>24</v>
      </c>
      <c r="C9822" t="s">
        <v>25</v>
      </c>
      <c r="D9822" t="s">
        <v>25</v>
      </c>
      <c r="E9822" t="s">
        <v>1386</v>
      </c>
      <c r="F9822" t="s">
        <v>10092</v>
      </c>
      <c r="G9822">
        <v>65003952</v>
      </c>
      <c r="H9822">
        <v>32967733</v>
      </c>
      <c r="I9822" t="s">
        <v>72</v>
      </c>
      <c r="J9822" t="s">
        <v>57</v>
      </c>
      <c r="K9822" t="s">
        <v>73</v>
      </c>
      <c r="L9822" t="s">
        <v>55</v>
      </c>
      <c r="M9822" t="s">
        <v>32</v>
      </c>
      <c r="N9822" t="s">
        <v>81</v>
      </c>
      <c r="O9822" t="s">
        <v>261</v>
      </c>
      <c r="P9822" t="s">
        <v>42</v>
      </c>
      <c r="Q9822" s="1">
        <v>9832</v>
      </c>
      <c r="R9822" s="1">
        <v>1878</v>
      </c>
      <c r="S9822">
        <v>0</v>
      </c>
      <c r="T9822">
        <v>8</v>
      </c>
      <c r="U9822">
        <v>10</v>
      </c>
      <c r="V9822" s="1">
        <v>7954</v>
      </c>
      <c r="W9822">
        <v>80.900000000000006</v>
      </c>
      <c r="X9822">
        <v>-61.12</v>
      </c>
    </row>
    <row r="9823" spans="1:24" x14ac:dyDescent="0.25">
      <c r="A9823">
        <v>202001</v>
      </c>
      <c r="B9823" t="s">
        <v>24</v>
      </c>
      <c r="C9823" t="s">
        <v>25</v>
      </c>
      <c r="D9823" t="s">
        <v>25</v>
      </c>
      <c r="E9823" t="s">
        <v>1386</v>
      </c>
      <c r="F9823" t="s">
        <v>10093</v>
      </c>
      <c r="G9823">
        <v>65741618</v>
      </c>
      <c r="H9823">
        <v>89422</v>
      </c>
      <c r="I9823" t="s">
        <v>72</v>
      </c>
      <c r="J9823" t="s">
        <v>29</v>
      </c>
      <c r="K9823" t="s">
        <v>30</v>
      </c>
      <c r="L9823" t="s">
        <v>55</v>
      </c>
      <c r="M9823" t="s">
        <v>32</v>
      </c>
      <c r="N9823">
        <v>75</v>
      </c>
      <c r="O9823" t="s">
        <v>33</v>
      </c>
      <c r="P9823" t="s">
        <v>34</v>
      </c>
      <c r="Q9823">
        <v>0</v>
      </c>
      <c r="R9823">
        <v>629</v>
      </c>
      <c r="S9823">
        <v>0</v>
      </c>
      <c r="T9823">
        <v>1</v>
      </c>
      <c r="U9823">
        <v>2</v>
      </c>
      <c r="V9823">
        <v>-629</v>
      </c>
      <c r="W9823">
        <v>0</v>
      </c>
      <c r="X9823">
        <v>0</v>
      </c>
    </row>
    <row r="9824" spans="1:24" x14ac:dyDescent="0.25">
      <c r="A9824">
        <v>202001</v>
      </c>
      <c r="B9824" t="s">
        <v>24</v>
      </c>
      <c r="C9824" t="s">
        <v>25</v>
      </c>
      <c r="D9824" t="s">
        <v>25</v>
      </c>
      <c r="E9824" t="s">
        <v>238</v>
      </c>
      <c r="F9824" t="s">
        <v>10094</v>
      </c>
      <c r="G9824">
        <v>65004095</v>
      </c>
      <c r="H9824">
        <v>32404698</v>
      </c>
      <c r="I9824" t="s">
        <v>28</v>
      </c>
      <c r="J9824" t="s">
        <v>29</v>
      </c>
      <c r="K9824" t="s">
        <v>30</v>
      </c>
      <c r="L9824" t="s">
        <v>240</v>
      </c>
      <c r="M9824" t="s">
        <v>120</v>
      </c>
      <c r="N9824">
        <v>75</v>
      </c>
      <c r="O9824" t="s">
        <v>33</v>
      </c>
      <c r="P9824" t="s">
        <v>34</v>
      </c>
      <c r="Q9824">
        <v>0</v>
      </c>
      <c r="R9824" s="1">
        <v>35154</v>
      </c>
      <c r="S9824">
        <v>0</v>
      </c>
      <c r="T9824">
        <v>83</v>
      </c>
      <c r="U9824">
        <v>91</v>
      </c>
      <c r="V9824" s="1">
        <v>-35154</v>
      </c>
      <c r="W9824">
        <v>0</v>
      </c>
      <c r="X9824">
        <v>0</v>
      </c>
    </row>
    <row r="9825" spans="1:24" x14ac:dyDescent="0.25">
      <c r="A9825">
        <v>202001</v>
      </c>
      <c r="B9825" t="s">
        <v>24</v>
      </c>
      <c r="C9825" t="s">
        <v>25</v>
      </c>
      <c r="D9825" t="s">
        <v>25</v>
      </c>
      <c r="E9825" t="s">
        <v>241</v>
      </c>
      <c r="F9825" t="s">
        <v>10095</v>
      </c>
      <c r="G9825">
        <v>65737981</v>
      </c>
      <c r="H9825">
        <v>5017372</v>
      </c>
      <c r="I9825" t="s">
        <v>28</v>
      </c>
      <c r="J9825" t="s">
        <v>57</v>
      </c>
      <c r="K9825" t="s">
        <v>30</v>
      </c>
      <c r="L9825" t="s">
        <v>243</v>
      </c>
      <c r="M9825" t="s">
        <v>32</v>
      </c>
      <c r="N9825">
        <v>75</v>
      </c>
      <c r="O9825" t="s">
        <v>50</v>
      </c>
      <c r="P9825" t="s">
        <v>42</v>
      </c>
      <c r="Q9825">
        <v>655</v>
      </c>
      <c r="R9825" s="1">
        <v>3390</v>
      </c>
      <c r="S9825">
        <v>634</v>
      </c>
      <c r="T9825">
        <v>13</v>
      </c>
      <c r="U9825">
        <v>16</v>
      </c>
      <c r="V9825" s="1">
        <v>-3369</v>
      </c>
      <c r="W9825">
        <v>-514.78</v>
      </c>
      <c r="X9825">
        <v>-813.38</v>
      </c>
    </row>
    <row r="9826" spans="1:24" x14ac:dyDescent="0.25">
      <c r="A9826">
        <v>202001</v>
      </c>
      <c r="B9826" t="s">
        <v>24</v>
      </c>
      <c r="C9826" t="s">
        <v>25</v>
      </c>
      <c r="D9826" t="s">
        <v>25</v>
      </c>
      <c r="E9826" t="s">
        <v>377</v>
      </c>
      <c r="F9826" t="s">
        <v>10096</v>
      </c>
      <c r="G9826">
        <v>65003798</v>
      </c>
      <c r="H9826">
        <v>32666811</v>
      </c>
      <c r="I9826" t="s">
        <v>28</v>
      </c>
      <c r="J9826" t="s">
        <v>29</v>
      </c>
      <c r="K9826" t="s">
        <v>30</v>
      </c>
      <c r="L9826" t="s">
        <v>240</v>
      </c>
      <c r="M9826" t="s">
        <v>120</v>
      </c>
      <c r="N9826">
        <v>50</v>
      </c>
      <c r="O9826" t="s">
        <v>33</v>
      </c>
      <c r="P9826" t="s">
        <v>34</v>
      </c>
      <c r="Q9826">
        <v>0</v>
      </c>
      <c r="R9826" s="1">
        <v>26071</v>
      </c>
      <c r="S9826">
        <v>0</v>
      </c>
      <c r="T9826">
        <v>27</v>
      </c>
      <c r="U9826">
        <v>29</v>
      </c>
      <c r="V9826" s="1">
        <v>-26071</v>
      </c>
      <c r="W9826">
        <v>0</v>
      </c>
      <c r="X9826">
        <v>0</v>
      </c>
    </row>
    <row r="9827" spans="1:24" x14ac:dyDescent="0.25">
      <c r="A9827">
        <v>202001</v>
      </c>
      <c r="B9827" t="s">
        <v>64</v>
      </c>
      <c r="C9827" t="s">
        <v>65</v>
      </c>
      <c r="D9827" t="s">
        <v>65</v>
      </c>
      <c r="E9827" t="s">
        <v>2621</v>
      </c>
      <c r="F9827" t="s">
        <v>10097</v>
      </c>
      <c r="G9827">
        <v>65210358</v>
      </c>
      <c r="H9827">
        <v>4603248831</v>
      </c>
      <c r="I9827" t="s">
        <v>28</v>
      </c>
      <c r="J9827" t="s">
        <v>464</v>
      </c>
      <c r="K9827" t="s">
        <v>337</v>
      </c>
      <c r="L9827" t="s">
        <v>284</v>
      </c>
      <c r="M9827" t="s">
        <v>69</v>
      </c>
      <c r="N9827">
        <v>75</v>
      </c>
      <c r="O9827" t="s">
        <v>33</v>
      </c>
      <c r="P9827" t="s">
        <v>34</v>
      </c>
      <c r="Q9827">
        <v>0</v>
      </c>
      <c r="R9827" s="1">
        <v>3265</v>
      </c>
      <c r="S9827">
        <v>0</v>
      </c>
      <c r="T9827">
        <v>5</v>
      </c>
      <c r="U9827">
        <v>6</v>
      </c>
      <c r="V9827" s="1">
        <v>-3265</v>
      </c>
      <c r="W9827">
        <v>0</v>
      </c>
      <c r="X9827">
        <v>0</v>
      </c>
    </row>
    <row r="9828" spans="1:24" x14ac:dyDescent="0.25">
      <c r="A9828">
        <v>202001</v>
      </c>
      <c r="B9828" t="s">
        <v>24</v>
      </c>
      <c r="C9828" t="s">
        <v>25</v>
      </c>
      <c r="D9828" t="s">
        <v>25</v>
      </c>
      <c r="E9828" t="s">
        <v>2219</v>
      </c>
      <c r="F9828" t="s">
        <v>10098</v>
      </c>
      <c r="G9828">
        <v>65724380</v>
      </c>
      <c r="H9828">
        <v>4603249222</v>
      </c>
      <c r="I9828" t="s">
        <v>28</v>
      </c>
      <c r="J9828" t="s">
        <v>29</v>
      </c>
      <c r="K9828" t="s">
        <v>30</v>
      </c>
      <c r="L9828" t="s">
        <v>519</v>
      </c>
      <c r="M9828" t="s">
        <v>116</v>
      </c>
      <c r="N9828">
        <v>50</v>
      </c>
      <c r="O9828" t="s">
        <v>41</v>
      </c>
      <c r="P9828" t="s">
        <v>42</v>
      </c>
      <c r="Q9828" s="1">
        <v>38475</v>
      </c>
      <c r="R9828" s="1">
        <v>12160</v>
      </c>
      <c r="S9828">
        <v>0</v>
      </c>
      <c r="T9828">
        <v>51</v>
      </c>
      <c r="U9828">
        <v>54</v>
      </c>
      <c r="V9828" s="1">
        <v>26315</v>
      </c>
      <c r="W9828">
        <v>68.39</v>
      </c>
      <c r="X9828">
        <v>-163.29</v>
      </c>
    </row>
    <row r="9829" spans="1:24" x14ac:dyDescent="0.25">
      <c r="A9829">
        <v>202001</v>
      </c>
      <c r="B9829" t="s">
        <v>24</v>
      </c>
      <c r="C9829" t="s">
        <v>25</v>
      </c>
      <c r="D9829" t="s">
        <v>25</v>
      </c>
      <c r="E9829" t="s">
        <v>113</v>
      </c>
      <c r="F9829" t="s">
        <v>10099</v>
      </c>
      <c r="G9829">
        <v>65004267</v>
      </c>
      <c r="H9829">
        <v>5016697</v>
      </c>
      <c r="I9829" t="s">
        <v>28</v>
      </c>
      <c r="J9829" t="s">
        <v>29</v>
      </c>
      <c r="K9829" t="s">
        <v>30</v>
      </c>
      <c r="L9829" t="s">
        <v>159</v>
      </c>
      <c r="M9829" t="s">
        <v>116</v>
      </c>
      <c r="N9829">
        <v>75</v>
      </c>
      <c r="O9829" t="s">
        <v>33</v>
      </c>
      <c r="P9829" t="s">
        <v>34</v>
      </c>
      <c r="Q9829">
        <v>0</v>
      </c>
      <c r="R9829" s="1">
        <v>17110</v>
      </c>
      <c r="S9829">
        <v>0</v>
      </c>
      <c r="T9829">
        <v>45</v>
      </c>
      <c r="U9829">
        <v>46</v>
      </c>
      <c r="V9829" s="1">
        <v>-17110</v>
      </c>
      <c r="W9829">
        <v>0</v>
      </c>
      <c r="X9829">
        <v>0</v>
      </c>
    </row>
    <row r="9830" spans="1:24" x14ac:dyDescent="0.25">
      <c r="A9830">
        <v>202001</v>
      </c>
      <c r="B9830" t="s">
        <v>24</v>
      </c>
      <c r="C9830" t="s">
        <v>25</v>
      </c>
      <c r="D9830" t="s">
        <v>25</v>
      </c>
      <c r="E9830" t="s">
        <v>379</v>
      </c>
      <c r="F9830" t="s">
        <v>10100</v>
      </c>
      <c r="G9830">
        <v>65767066</v>
      </c>
      <c r="H9830">
        <v>4602880469</v>
      </c>
      <c r="I9830" t="s">
        <v>28</v>
      </c>
      <c r="J9830" t="s">
        <v>29</v>
      </c>
      <c r="K9830" t="s">
        <v>30</v>
      </c>
      <c r="L9830" t="s">
        <v>481</v>
      </c>
      <c r="M9830" t="s">
        <v>116</v>
      </c>
      <c r="N9830">
        <v>50</v>
      </c>
      <c r="O9830" t="s">
        <v>33</v>
      </c>
      <c r="P9830" t="s">
        <v>34</v>
      </c>
      <c r="Q9830">
        <v>0</v>
      </c>
      <c r="R9830" s="1">
        <v>10744</v>
      </c>
      <c r="S9830">
        <v>0</v>
      </c>
      <c r="T9830">
        <v>44</v>
      </c>
      <c r="U9830">
        <v>49</v>
      </c>
      <c r="V9830" s="1">
        <v>-10744</v>
      </c>
      <c r="W9830">
        <v>0</v>
      </c>
      <c r="X9830">
        <v>0</v>
      </c>
    </row>
    <row r="9831" spans="1:24" x14ac:dyDescent="0.25">
      <c r="A9831">
        <v>202001</v>
      </c>
      <c r="B9831" t="s">
        <v>24</v>
      </c>
      <c r="C9831" t="s">
        <v>25</v>
      </c>
      <c r="D9831" t="s">
        <v>25</v>
      </c>
      <c r="E9831" t="s">
        <v>211</v>
      </c>
      <c r="F9831" t="s">
        <v>10101</v>
      </c>
      <c r="G9831">
        <v>65003478</v>
      </c>
      <c r="H9831" s="3">
        <v>300000000000</v>
      </c>
      <c r="I9831" t="s">
        <v>72</v>
      </c>
      <c r="J9831" t="s">
        <v>29</v>
      </c>
      <c r="K9831" t="s">
        <v>30</v>
      </c>
      <c r="L9831" t="s">
        <v>206</v>
      </c>
      <c r="M9831" t="s">
        <v>207</v>
      </c>
      <c r="N9831" t="s">
        <v>121</v>
      </c>
      <c r="O9831" t="s">
        <v>76</v>
      </c>
      <c r="P9831" t="s">
        <v>42</v>
      </c>
      <c r="Q9831" s="1">
        <v>11845</v>
      </c>
      <c r="R9831" s="1">
        <v>10985</v>
      </c>
      <c r="S9831">
        <v>242</v>
      </c>
      <c r="T9831">
        <v>21</v>
      </c>
      <c r="U9831">
        <v>30</v>
      </c>
      <c r="V9831">
        <v>618</v>
      </c>
      <c r="W9831">
        <v>5.22</v>
      </c>
      <c r="X9831" s="2">
        <v>-1123.19</v>
      </c>
    </row>
    <row r="9832" spans="1:24" x14ac:dyDescent="0.25">
      <c r="A9832">
        <v>202001</v>
      </c>
      <c r="B9832" t="s">
        <v>24</v>
      </c>
      <c r="C9832" t="s">
        <v>25</v>
      </c>
      <c r="D9832" t="s">
        <v>25</v>
      </c>
      <c r="E9832" t="s">
        <v>265</v>
      </c>
      <c r="F9832" t="s">
        <v>10102</v>
      </c>
      <c r="G9832">
        <v>65749916</v>
      </c>
      <c r="H9832">
        <v>5006691</v>
      </c>
      <c r="I9832" t="s">
        <v>28</v>
      </c>
      <c r="J9832" t="s">
        <v>29</v>
      </c>
      <c r="K9832" t="s">
        <v>30</v>
      </c>
      <c r="L9832" t="s">
        <v>264</v>
      </c>
      <c r="M9832" t="s">
        <v>116</v>
      </c>
      <c r="N9832">
        <v>50</v>
      </c>
      <c r="O9832" t="s">
        <v>33</v>
      </c>
      <c r="P9832" t="s">
        <v>34</v>
      </c>
      <c r="Q9832">
        <v>0</v>
      </c>
      <c r="R9832" s="1">
        <v>12701</v>
      </c>
      <c r="S9832">
        <v>0</v>
      </c>
      <c r="T9832">
        <v>48</v>
      </c>
      <c r="U9832">
        <v>49</v>
      </c>
      <c r="V9832" s="1">
        <v>-12701</v>
      </c>
      <c r="W9832">
        <v>0</v>
      </c>
      <c r="X9832">
        <v>0</v>
      </c>
    </row>
    <row r="9833" spans="1:24" x14ac:dyDescent="0.25">
      <c r="A9833">
        <v>202001</v>
      </c>
      <c r="B9833" t="s">
        <v>24</v>
      </c>
      <c r="C9833" t="s">
        <v>25</v>
      </c>
      <c r="D9833" t="s">
        <v>25</v>
      </c>
      <c r="E9833" t="s">
        <v>265</v>
      </c>
      <c r="F9833" t="s">
        <v>10103</v>
      </c>
      <c r="G9833">
        <v>65743809</v>
      </c>
      <c r="H9833">
        <v>40028489</v>
      </c>
      <c r="I9833" t="s">
        <v>28</v>
      </c>
      <c r="J9833" t="s">
        <v>29</v>
      </c>
      <c r="K9833" t="s">
        <v>30</v>
      </c>
      <c r="L9833" t="s">
        <v>264</v>
      </c>
      <c r="M9833" t="s">
        <v>116</v>
      </c>
      <c r="N9833">
        <v>25</v>
      </c>
      <c r="O9833" t="s">
        <v>33</v>
      </c>
      <c r="P9833" t="s">
        <v>34</v>
      </c>
      <c r="Q9833">
        <v>0</v>
      </c>
      <c r="R9833" s="1">
        <v>7595</v>
      </c>
      <c r="S9833">
        <v>0</v>
      </c>
      <c r="T9833">
        <v>36</v>
      </c>
      <c r="U9833">
        <v>37</v>
      </c>
      <c r="V9833" s="1">
        <v>-7595</v>
      </c>
      <c r="W9833">
        <v>0</v>
      </c>
      <c r="X9833">
        <v>-910.18</v>
      </c>
    </row>
    <row r="9834" spans="1:24" x14ac:dyDescent="0.25">
      <c r="A9834">
        <v>202001</v>
      </c>
      <c r="B9834" t="s">
        <v>24</v>
      </c>
      <c r="C9834" t="s">
        <v>25</v>
      </c>
      <c r="D9834" t="s">
        <v>25</v>
      </c>
      <c r="E9834" t="s">
        <v>211</v>
      </c>
      <c r="F9834" t="s">
        <v>10104</v>
      </c>
      <c r="G9834">
        <v>65705245</v>
      </c>
      <c r="H9834">
        <v>32405196</v>
      </c>
      <c r="I9834" t="s">
        <v>28</v>
      </c>
      <c r="J9834" t="s">
        <v>57</v>
      </c>
      <c r="K9834" t="s">
        <v>30</v>
      </c>
      <c r="L9834" t="s">
        <v>206</v>
      </c>
      <c r="M9834" t="s">
        <v>207</v>
      </c>
      <c r="N9834">
        <v>30</v>
      </c>
      <c r="O9834" t="s">
        <v>50</v>
      </c>
      <c r="P9834" t="s">
        <v>42</v>
      </c>
      <c r="Q9834" s="1">
        <v>16988</v>
      </c>
      <c r="R9834" s="1">
        <v>28976</v>
      </c>
      <c r="S9834">
        <v>468</v>
      </c>
      <c r="T9834">
        <v>9</v>
      </c>
      <c r="U9834">
        <v>16</v>
      </c>
      <c r="V9834" s="1">
        <v>-12456</v>
      </c>
      <c r="W9834">
        <v>-73.33</v>
      </c>
      <c r="X9834">
        <v>-441.16</v>
      </c>
    </row>
    <row r="9835" spans="1:24" x14ac:dyDescent="0.25">
      <c r="A9835">
        <v>202001</v>
      </c>
      <c r="B9835" t="s">
        <v>24</v>
      </c>
      <c r="C9835" t="s">
        <v>25</v>
      </c>
      <c r="D9835" t="s">
        <v>25</v>
      </c>
      <c r="E9835" t="s">
        <v>211</v>
      </c>
      <c r="F9835" t="s">
        <v>10105</v>
      </c>
      <c r="G9835">
        <v>65003463</v>
      </c>
      <c r="H9835">
        <v>31886396</v>
      </c>
      <c r="I9835" t="s">
        <v>72</v>
      </c>
      <c r="J9835" t="s">
        <v>29</v>
      </c>
      <c r="K9835" t="s">
        <v>30</v>
      </c>
      <c r="L9835" t="s">
        <v>206</v>
      </c>
      <c r="M9835" t="s">
        <v>207</v>
      </c>
      <c r="N9835">
        <v>75</v>
      </c>
      <c r="O9835" t="s">
        <v>33</v>
      </c>
      <c r="P9835" t="s">
        <v>34</v>
      </c>
      <c r="Q9835">
        <v>0</v>
      </c>
      <c r="R9835" s="1">
        <v>4349</v>
      </c>
      <c r="S9835">
        <v>0</v>
      </c>
      <c r="T9835">
        <v>9</v>
      </c>
      <c r="U9835">
        <v>11</v>
      </c>
      <c r="V9835" s="1">
        <v>-4349</v>
      </c>
      <c r="W9835">
        <v>0</v>
      </c>
      <c r="X9835" s="2">
        <v>-1786.45</v>
      </c>
    </row>
    <row r="9836" spans="1:24" x14ac:dyDescent="0.25">
      <c r="A9836">
        <v>202001</v>
      </c>
      <c r="B9836" t="s">
        <v>24</v>
      </c>
      <c r="C9836" t="s">
        <v>25</v>
      </c>
      <c r="D9836" t="s">
        <v>25</v>
      </c>
      <c r="E9836" t="s">
        <v>211</v>
      </c>
      <c r="F9836" t="s">
        <v>10106</v>
      </c>
      <c r="G9836">
        <v>65003426</v>
      </c>
      <c r="H9836">
        <v>33061171</v>
      </c>
      <c r="I9836" t="s">
        <v>72</v>
      </c>
      <c r="J9836" t="s">
        <v>29</v>
      </c>
      <c r="K9836" t="s">
        <v>30</v>
      </c>
      <c r="L9836" t="s">
        <v>206</v>
      </c>
      <c r="M9836" t="s">
        <v>207</v>
      </c>
      <c r="N9836" t="s">
        <v>121</v>
      </c>
      <c r="O9836" t="s">
        <v>45</v>
      </c>
      <c r="P9836" t="s">
        <v>42</v>
      </c>
      <c r="Q9836" s="1">
        <v>393720</v>
      </c>
      <c r="R9836" s="1">
        <v>12793</v>
      </c>
      <c r="S9836">
        <v>0</v>
      </c>
      <c r="T9836">
        <v>19</v>
      </c>
      <c r="U9836">
        <v>21</v>
      </c>
      <c r="V9836" s="1">
        <v>380927</v>
      </c>
      <c r="W9836">
        <v>96.75</v>
      </c>
      <c r="X9836">
        <v>79.77</v>
      </c>
    </row>
    <row r="9837" spans="1:24" x14ac:dyDescent="0.25">
      <c r="A9837">
        <v>202001</v>
      </c>
      <c r="B9837" t="s">
        <v>24</v>
      </c>
      <c r="C9837" t="s">
        <v>25</v>
      </c>
      <c r="D9837" t="s">
        <v>25</v>
      </c>
      <c r="E9837" t="s">
        <v>10107</v>
      </c>
      <c r="F9837" t="s">
        <v>10108</v>
      </c>
      <c r="G9837">
        <v>65003297</v>
      </c>
      <c r="H9837">
        <v>32667163</v>
      </c>
      <c r="I9837" t="s">
        <v>28</v>
      </c>
      <c r="J9837" t="s">
        <v>57</v>
      </c>
      <c r="K9837" t="s">
        <v>30</v>
      </c>
      <c r="L9837" t="s">
        <v>264</v>
      </c>
      <c r="M9837" t="s">
        <v>116</v>
      </c>
      <c r="N9837">
        <v>75</v>
      </c>
      <c r="O9837" t="s">
        <v>33</v>
      </c>
      <c r="P9837" t="s">
        <v>34</v>
      </c>
      <c r="Q9837">
        <v>0</v>
      </c>
      <c r="R9837" s="1">
        <v>39557</v>
      </c>
      <c r="S9837">
        <v>0</v>
      </c>
      <c r="T9837">
        <v>45</v>
      </c>
      <c r="U9837">
        <v>52</v>
      </c>
      <c r="V9837" s="1">
        <v>-39557</v>
      </c>
      <c r="W9837">
        <v>0</v>
      </c>
      <c r="X9837">
        <v>0</v>
      </c>
    </row>
    <row r="9838" spans="1:24" x14ac:dyDescent="0.25">
      <c r="A9838">
        <v>202001</v>
      </c>
      <c r="B9838" t="s">
        <v>24</v>
      </c>
      <c r="C9838" t="s">
        <v>25</v>
      </c>
      <c r="D9838" t="s">
        <v>25</v>
      </c>
      <c r="E9838" t="s">
        <v>7554</v>
      </c>
      <c r="F9838" t="s">
        <v>10109</v>
      </c>
      <c r="G9838">
        <v>65764623</v>
      </c>
      <c r="H9838">
        <v>5005516</v>
      </c>
      <c r="I9838" t="s">
        <v>28</v>
      </c>
      <c r="J9838" t="s">
        <v>57</v>
      </c>
      <c r="K9838" t="s">
        <v>30</v>
      </c>
      <c r="L9838" t="s">
        <v>322</v>
      </c>
      <c r="M9838" t="s">
        <v>323</v>
      </c>
      <c r="N9838">
        <v>50</v>
      </c>
      <c r="O9838" t="s">
        <v>50</v>
      </c>
      <c r="P9838" t="s">
        <v>42</v>
      </c>
      <c r="Q9838" s="1">
        <v>10974</v>
      </c>
      <c r="R9838" s="1">
        <v>13251</v>
      </c>
      <c r="S9838">
        <v>101</v>
      </c>
      <c r="T9838">
        <v>29</v>
      </c>
      <c r="U9838">
        <v>30</v>
      </c>
      <c r="V9838" s="1">
        <v>-2377</v>
      </c>
      <c r="W9838">
        <v>-21.66</v>
      </c>
      <c r="X9838">
        <v>-180.9</v>
      </c>
    </row>
    <row r="9839" spans="1:24" x14ac:dyDescent="0.25">
      <c r="A9839">
        <v>202001</v>
      </c>
      <c r="B9839" t="s">
        <v>64</v>
      </c>
      <c r="C9839" t="s">
        <v>65</v>
      </c>
      <c r="D9839" t="s">
        <v>65</v>
      </c>
      <c r="E9839" t="s">
        <v>273</v>
      </c>
      <c r="F9839" t="s">
        <v>10110</v>
      </c>
      <c r="G9839">
        <v>65726018</v>
      </c>
      <c r="H9839">
        <v>33092385</v>
      </c>
      <c r="I9839" t="s">
        <v>28</v>
      </c>
      <c r="J9839" t="s">
        <v>57</v>
      </c>
      <c r="K9839" t="s">
        <v>30</v>
      </c>
      <c r="L9839" t="s">
        <v>169</v>
      </c>
      <c r="M9839" t="s">
        <v>170</v>
      </c>
      <c r="N9839">
        <v>45</v>
      </c>
      <c r="O9839" t="s">
        <v>33</v>
      </c>
      <c r="P9839" t="s">
        <v>34</v>
      </c>
      <c r="Q9839">
        <v>0</v>
      </c>
      <c r="R9839" s="1">
        <v>8810</v>
      </c>
      <c r="S9839">
        <v>0</v>
      </c>
      <c r="T9839">
        <v>38</v>
      </c>
      <c r="U9839">
        <v>50</v>
      </c>
      <c r="V9839" s="1">
        <v>-8810</v>
      </c>
      <c r="W9839">
        <v>0</v>
      </c>
      <c r="X9839">
        <v>0</v>
      </c>
    </row>
    <row r="9840" spans="1:24" x14ac:dyDescent="0.25">
      <c r="A9840">
        <v>202001</v>
      </c>
      <c r="B9840" t="s">
        <v>64</v>
      </c>
      <c r="C9840" t="s">
        <v>65</v>
      </c>
      <c r="D9840" t="s">
        <v>65</v>
      </c>
      <c r="E9840" t="s">
        <v>226</v>
      </c>
      <c r="F9840" t="s">
        <v>10111</v>
      </c>
      <c r="G9840">
        <v>65201385</v>
      </c>
      <c r="H9840">
        <v>4603248806</v>
      </c>
      <c r="I9840" t="s">
        <v>28</v>
      </c>
      <c r="J9840" t="s">
        <v>53</v>
      </c>
      <c r="K9840" t="s">
        <v>30</v>
      </c>
      <c r="L9840" t="s">
        <v>983</v>
      </c>
      <c r="M9840" t="s">
        <v>348</v>
      </c>
      <c r="N9840">
        <v>50</v>
      </c>
      <c r="O9840" t="s">
        <v>179</v>
      </c>
      <c r="P9840" t="s">
        <v>42</v>
      </c>
      <c r="Q9840" s="1">
        <v>11236</v>
      </c>
      <c r="R9840" s="1">
        <v>11799</v>
      </c>
      <c r="S9840">
        <v>352</v>
      </c>
      <c r="T9840">
        <v>14</v>
      </c>
      <c r="U9840">
        <v>27</v>
      </c>
      <c r="V9840">
        <v>-914</v>
      </c>
      <c r="W9840">
        <v>-8.14</v>
      </c>
      <c r="X9840">
        <v>-27.29</v>
      </c>
    </row>
    <row r="9841" spans="1:24" x14ac:dyDescent="0.25">
      <c r="A9841">
        <v>202001</v>
      </c>
      <c r="B9841" t="s">
        <v>64</v>
      </c>
      <c r="C9841" t="s">
        <v>65</v>
      </c>
      <c r="D9841" t="s">
        <v>65</v>
      </c>
      <c r="E9841" t="s">
        <v>226</v>
      </c>
      <c r="F9841" t="s">
        <v>10112</v>
      </c>
      <c r="G9841">
        <v>65201394</v>
      </c>
      <c r="H9841">
        <v>37018591</v>
      </c>
      <c r="I9841" t="s">
        <v>28</v>
      </c>
      <c r="J9841" t="s">
        <v>57</v>
      </c>
      <c r="K9841" t="s">
        <v>30</v>
      </c>
      <c r="L9841" t="s">
        <v>983</v>
      </c>
      <c r="M9841" t="s">
        <v>348</v>
      </c>
      <c r="N9841">
        <v>75</v>
      </c>
      <c r="O9841" t="s">
        <v>33</v>
      </c>
      <c r="P9841" t="s">
        <v>34</v>
      </c>
      <c r="Q9841">
        <v>0</v>
      </c>
      <c r="R9841" s="1">
        <v>32312</v>
      </c>
      <c r="S9841">
        <v>148</v>
      </c>
      <c r="T9841">
        <v>22</v>
      </c>
      <c r="U9841">
        <v>27</v>
      </c>
      <c r="V9841" s="1">
        <v>-32460</v>
      </c>
      <c r="W9841">
        <v>0</v>
      </c>
      <c r="X9841">
        <v>0</v>
      </c>
    </row>
    <row r="9842" spans="1:24" x14ac:dyDescent="0.25">
      <c r="A9842">
        <v>202001</v>
      </c>
      <c r="B9842" t="s">
        <v>64</v>
      </c>
      <c r="C9842" t="s">
        <v>65</v>
      </c>
      <c r="D9842" t="s">
        <v>65</v>
      </c>
      <c r="E9842" t="s">
        <v>66</v>
      </c>
      <c r="F9842" t="s">
        <v>10113</v>
      </c>
      <c r="G9842">
        <v>65201089</v>
      </c>
      <c r="H9842" s="3">
        <v>300000000000</v>
      </c>
      <c r="I9842" t="s">
        <v>72</v>
      </c>
      <c r="J9842" t="s">
        <v>29</v>
      </c>
      <c r="K9842" t="s">
        <v>30</v>
      </c>
      <c r="L9842" t="s">
        <v>284</v>
      </c>
      <c r="M9842" t="s">
        <v>69</v>
      </c>
      <c r="N9842">
        <v>50</v>
      </c>
      <c r="O9842" t="s">
        <v>50</v>
      </c>
      <c r="P9842" t="s">
        <v>42</v>
      </c>
      <c r="Q9842" s="1">
        <v>3520</v>
      </c>
      <c r="R9842" s="1">
        <v>3985</v>
      </c>
      <c r="S9842">
        <v>0</v>
      </c>
      <c r="T9842">
        <v>8</v>
      </c>
      <c r="U9842">
        <v>8</v>
      </c>
      <c r="V9842">
        <v>-465</v>
      </c>
      <c r="W9842">
        <v>-13.21</v>
      </c>
      <c r="X9842">
        <v>-882.95</v>
      </c>
    </row>
    <row r="9843" spans="1:24" x14ac:dyDescent="0.25">
      <c r="A9843">
        <v>202001</v>
      </c>
      <c r="B9843" t="s">
        <v>64</v>
      </c>
      <c r="C9843" t="s">
        <v>95</v>
      </c>
      <c r="D9843" t="s">
        <v>95</v>
      </c>
      <c r="E9843" t="s">
        <v>232</v>
      </c>
      <c r="F9843" t="s">
        <v>10114</v>
      </c>
      <c r="G9843">
        <v>65765062</v>
      </c>
      <c r="H9843">
        <v>7000044</v>
      </c>
      <c r="I9843" t="s">
        <v>28</v>
      </c>
      <c r="J9843" t="s">
        <v>29</v>
      </c>
      <c r="K9843" t="s">
        <v>30</v>
      </c>
      <c r="L9843" t="s">
        <v>234</v>
      </c>
      <c r="M9843" t="s">
        <v>99</v>
      </c>
      <c r="N9843">
        <v>50</v>
      </c>
      <c r="O9843" t="s">
        <v>45</v>
      </c>
      <c r="P9843" t="s">
        <v>42</v>
      </c>
      <c r="Q9843" s="1">
        <v>4868947</v>
      </c>
      <c r="R9843" s="1">
        <v>9144</v>
      </c>
      <c r="S9843">
        <v>175</v>
      </c>
      <c r="T9843">
        <v>35</v>
      </c>
      <c r="U9843">
        <v>36</v>
      </c>
      <c r="V9843" s="1">
        <v>4859628</v>
      </c>
      <c r="W9843">
        <v>99.81</v>
      </c>
      <c r="X9843">
        <v>97.92</v>
      </c>
    </row>
    <row r="9844" spans="1:24" x14ac:dyDescent="0.25">
      <c r="A9844">
        <v>202001</v>
      </c>
      <c r="B9844" t="s">
        <v>64</v>
      </c>
      <c r="C9844" t="s">
        <v>95</v>
      </c>
      <c r="D9844" t="s">
        <v>95</v>
      </c>
      <c r="E9844" t="s">
        <v>232</v>
      </c>
      <c r="F9844" t="s">
        <v>10115</v>
      </c>
      <c r="G9844">
        <v>65765516</v>
      </c>
      <c r="H9844">
        <v>5006615</v>
      </c>
      <c r="I9844" t="s">
        <v>28</v>
      </c>
      <c r="J9844" t="s">
        <v>29</v>
      </c>
      <c r="K9844" t="s">
        <v>30</v>
      </c>
      <c r="L9844" t="s">
        <v>234</v>
      </c>
      <c r="M9844" t="s">
        <v>99</v>
      </c>
      <c r="N9844" t="s">
        <v>81</v>
      </c>
      <c r="O9844" t="s">
        <v>50</v>
      </c>
      <c r="P9844" t="s">
        <v>42</v>
      </c>
      <c r="Q9844" s="1">
        <v>4659</v>
      </c>
      <c r="R9844" s="1">
        <v>5501</v>
      </c>
      <c r="S9844">
        <v>262</v>
      </c>
      <c r="T9844">
        <v>23</v>
      </c>
      <c r="U9844">
        <v>23</v>
      </c>
      <c r="V9844" s="1">
        <v>-1104</v>
      </c>
      <c r="W9844">
        <v>-23.71</v>
      </c>
      <c r="X9844">
        <v>-659.42</v>
      </c>
    </row>
    <row r="9845" spans="1:24" x14ac:dyDescent="0.25">
      <c r="A9845">
        <v>202001</v>
      </c>
      <c r="B9845" t="s">
        <v>64</v>
      </c>
      <c r="C9845" t="s">
        <v>95</v>
      </c>
      <c r="D9845" t="s">
        <v>95</v>
      </c>
      <c r="E9845" t="s">
        <v>232</v>
      </c>
      <c r="F9845" t="s">
        <v>10116</v>
      </c>
      <c r="G9845">
        <v>65765060</v>
      </c>
      <c r="H9845">
        <v>7000052</v>
      </c>
      <c r="I9845" t="s">
        <v>28</v>
      </c>
      <c r="J9845" t="s">
        <v>29</v>
      </c>
      <c r="K9845" t="s">
        <v>30</v>
      </c>
      <c r="L9845" t="s">
        <v>234</v>
      </c>
      <c r="M9845" t="s">
        <v>99</v>
      </c>
      <c r="N9845">
        <v>25</v>
      </c>
      <c r="O9845" t="s">
        <v>45</v>
      </c>
      <c r="P9845" t="s">
        <v>42</v>
      </c>
      <c r="Q9845" s="1">
        <v>5103900</v>
      </c>
      <c r="R9845" s="1">
        <v>4087</v>
      </c>
      <c r="S9845">
        <v>146</v>
      </c>
      <c r="T9845">
        <v>16</v>
      </c>
      <c r="U9845">
        <v>16</v>
      </c>
      <c r="V9845" s="1">
        <v>5099667</v>
      </c>
      <c r="W9845">
        <v>99.92</v>
      </c>
      <c r="X9845">
        <v>99.18</v>
      </c>
    </row>
    <row r="9846" spans="1:24" x14ac:dyDescent="0.25">
      <c r="A9846">
        <v>202001</v>
      </c>
      <c r="B9846" t="s">
        <v>64</v>
      </c>
      <c r="C9846" t="s">
        <v>65</v>
      </c>
      <c r="D9846" t="s">
        <v>65</v>
      </c>
      <c r="E9846" t="s">
        <v>86</v>
      </c>
      <c r="F9846" t="s">
        <v>10117</v>
      </c>
      <c r="G9846">
        <v>65727505</v>
      </c>
      <c r="H9846">
        <v>5015764</v>
      </c>
      <c r="I9846" t="s">
        <v>28</v>
      </c>
      <c r="J9846" t="s">
        <v>57</v>
      </c>
      <c r="K9846" t="s">
        <v>30</v>
      </c>
      <c r="L9846" t="s">
        <v>88</v>
      </c>
      <c r="M9846" t="s">
        <v>89</v>
      </c>
      <c r="N9846">
        <v>75</v>
      </c>
      <c r="O9846" t="s">
        <v>33</v>
      </c>
      <c r="P9846" t="s">
        <v>34</v>
      </c>
      <c r="Q9846">
        <v>0</v>
      </c>
      <c r="R9846" s="1">
        <v>16864</v>
      </c>
      <c r="S9846">
        <v>0</v>
      </c>
      <c r="T9846">
        <v>70</v>
      </c>
      <c r="U9846">
        <v>70</v>
      </c>
      <c r="V9846" s="1">
        <v>-16864</v>
      </c>
      <c r="W9846">
        <v>0</v>
      </c>
      <c r="X9846">
        <v>0</v>
      </c>
    </row>
    <row r="9847" spans="1:24" x14ac:dyDescent="0.25">
      <c r="A9847">
        <v>202001</v>
      </c>
      <c r="B9847" t="s">
        <v>64</v>
      </c>
      <c r="C9847" t="s">
        <v>65</v>
      </c>
      <c r="D9847" t="s">
        <v>65</v>
      </c>
      <c r="E9847" t="s">
        <v>86</v>
      </c>
      <c r="F9847" t="s">
        <v>10118</v>
      </c>
      <c r="G9847">
        <v>65209244</v>
      </c>
      <c r="H9847">
        <v>4602881227</v>
      </c>
      <c r="I9847" t="s">
        <v>28</v>
      </c>
      <c r="J9847" t="s">
        <v>29</v>
      </c>
      <c r="K9847" t="s">
        <v>30</v>
      </c>
      <c r="L9847" t="s">
        <v>88</v>
      </c>
      <c r="M9847" t="s">
        <v>89</v>
      </c>
      <c r="N9847">
        <v>75</v>
      </c>
      <c r="O9847" t="s">
        <v>41</v>
      </c>
      <c r="P9847" t="s">
        <v>42</v>
      </c>
      <c r="Q9847" s="1">
        <v>30039</v>
      </c>
      <c r="R9847" s="1">
        <v>16309</v>
      </c>
      <c r="S9847">
        <v>226</v>
      </c>
      <c r="T9847">
        <v>73</v>
      </c>
      <c r="U9847">
        <v>76</v>
      </c>
      <c r="V9847" s="1">
        <v>13504</v>
      </c>
      <c r="W9847">
        <v>44.96</v>
      </c>
      <c r="X9847">
        <v>21.84</v>
      </c>
    </row>
    <row r="9848" spans="1:24" x14ac:dyDescent="0.25">
      <c r="A9848">
        <v>202001</v>
      </c>
      <c r="B9848" t="s">
        <v>64</v>
      </c>
      <c r="C9848" t="s">
        <v>65</v>
      </c>
      <c r="D9848" t="s">
        <v>65</v>
      </c>
      <c r="E9848" t="s">
        <v>92</v>
      </c>
      <c r="F9848" t="s">
        <v>10119</v>
      </c>
      <c r="G9848">
        <v>65764211</v>
      </c>
      <c r="H9848">
        <v>4602881080</v>
      </c>
      <c r="I9848" t="s">
        <v>72</v>
      </c>
      <c r="J9848" t="s">
        <v>53</v>
      </c>
      <c r="K9848" t="s">
        <v>30</v>
      </c>
      <c r="L9848" t="s">
        <v>88</v>
      </c>
      <c r="M9848" t="s">
        <v>89</v>
      </c>
      <c r="N9848">
        <v>50</v>
      </c>
      <c r="O9848" t="s">
        <v>41</v>
      </c>
      <c r="P9848" t="s">
        <v>42</v>
      </c>
      <c r="Q9848" s="1">
        <v>25781</v>
      </c>
      <c r="R9848" s="1">
        <v>15480</v>
      </c>
      <c r="S9848">
        <v>320</v>
      </c>
      <c r="T9848">
        <v>65</v>
      </c>
      <c r="U9848">
        <v>65</v>
      </c>
      <c r="V9848" s="1">
        <v>9980</v>
      </c>
      <c r="W9848">
        <v>38.71</v>
      </c>
      <c r="X9848">
        <v>-90.84</v>
      </c>
    </row>
    <row r="9849" spans="1:24" x14ac:dyDescent="0.25">
      <c r="A9849">
        <v>202001</v>
      </c>
      <c r="B9849" t="s">
        <v>64</v>
      </c>
      <c r="C9849" t="s">
        <v>65</v>
      </c>
      <c r="D9849" t="s">
        <v>65</v>
      </c>
      <c r="E9849" t="s">
        <v>106</v>
      </c>
      <c r="F9849" t="s">
        <v>10120</v>
      </c>
      <c r="G9849">
        <v>65200743</v>
      </c>
      <c r="H9849">
        <v>2549751</v>
      </c>
      <c r="I9849" t="s">
        <v>72</v>
      </c>
      <c r="J9849" t="s">
        <v>29</v>
      </c>
      <c r="K9849" t="s">
        <v>30</v>
      </c>
      <c r="L9849" t="s">
        <v>451</v>
      </c>
      <c r="M9849" t="s">
        <v>409</v>
      </c>
      <c r="N9849">
        <v>75</v>
      </c>
      <c r="O9849" t="s">
        <v>33</v>
      </c>
      <c r="P9849" t="s">
        <v>34</v>
      </c>
      <c r="Q9849">
        <v>0</v>
      </c>
      <c r="R9849" s="1">
        <v>8858</v>
      </c>
      <c r="S9849">
        <v>0</v>
      </c>
      <c r="T9849">
        <v>6</v>
      </c>
      <c r="U9849">
        <v>8</v>
      </c>
      <c r="V9849" s="1">
        <v>-8858</v>
      </c>
      <c r="W9849">
        <v>0</v>
      </c>
      <c r="X9849">
        <v>0</v>
      </c>
    </row>
    <row r="9850" spans="1:24" x14ac:dyDescent="0.25">
      <c r="A9850">
        <v>202001</v>
      </c>
      <c r="B9850" t="s">
        <v>64</v>
      </c>
      <c r="C9850" t="s">
        <v>65</v>
      </c>
      <c r="D9850" t="s">
        <v>65</v>
      </c>
      <c r="E9850" t="s">
        <v>345</v>
      </c>
      <c r="F9850" t="s">
        <v>10121</v>
      </c>
      <c r="G9850">
        <v>65203997</v>
      </c>
      <c r="H9850">
        <v>5017614</v>
      </c>
      <c r="I9850" t="s">
        <v>72</v>
      </c>
      <c r="J9850" t="s">
        <v>57</v>
      </c>
      <c r="K9850" t="s">
        <v>54</v>
      </c>
      <c r="L9850" t="s">
        <v>347</v>
      </c>
      <c r="M9850" t="s">
        <v>348</v>
      </c>
      <c r="N9850" t="s">
        <v>81</v>
      </c>
      <c r="O9850" t="s">
        <v>33</v>
      </c>
      <c r="P9850" t="s">
        <v>34</v>
      </c>
      <c r="Q9850">
        <v>0</v>
      </c>
      <c r="R9850" s="1">
        <v>3410</v>
      </c>
      <c r="S9850">
        <v>0</v>
      </c>
      <c r="T9850">
        <v>5</v>
      </c>
      <c r="U9850">
        <v>5</v>
      </c>
      <c r="V9850" s="1">
        <v>-3410</v>
      </c>
      <c r="W9850">
        <v>0</v>
      </c>
      <c r="X9850">
        <v>0</v>
      </c>
    </row>
    <row r="9851" spans="1:24" x14ac:dyDescent="0.25">
      <c r="A9851">
        <v>202001</v>
      </c>
      <c r="B9851" t="s">
        <v>607</v>
      </c>
      <c r="C9851" t="s">
        <v>608</v>
      </c>
      <c r="D9851" t="s">
        <v>1663</v>
      </c>
      <c r="E9851" t="s">
        <v>6528</v>
      </c>
      <c r="F9851" t="s">
        <v>10122</v>
      </c>
      <c r="G9851">
        <v>65759900</v>
      </c>
      <c r="H9851">
        <v>5006774</v>
      </c>
      <c r="I9851" t="s">
        <v>28</v>
      </c>
      <c r="J9851" t="s">
        <v>29</v>
      </c>
      <c r="K9851" t="s">
        <v>30</v>
      </c>
      <c r="L9851" t="s">
        <v>1666</v>
      </c>
      <c r="M9851" t="s">
        <v>1667</v>
      </c>
      <c r="N9851">
        <v>75</v>
      </c>
      <c r="O9851" t="s">
        <v>76</v>
      </c>
      <c r="P9851" t="s">
        <v>42</v>
      </c>
      <c r="Q9851" s="1">
        <v>14940</v>
      </c>
      <c r="R9851" s="1">
        <v>12907</v>
      </c>
      <c r="S9851">
        <v>660</v>
      </c>
      <c r="T9851">
        <v>35</v>
      </c>
      <c r="U9851">
        <v>36</v>
      </c>
      <c r="V9851" s="1">
        <v>1373</v>
      </c>
      <c r="W9851">
        <v>9.19</v>
      </c>
      <c r="X9851">
        <v>-589.49</v>
      </c>
    </row>
    <row r="9852" spans="1:24" x14ac:dyDescent="0.25">
      <c r="A9852">
        <v>202001</v>
      </c>
      <c r="B9852" t="s">
        <v>24</v>
      </c>
      <c r="C9852" t="s">
        <v>25</v>
      </c>
      <c r="D9852" t="s">
        <v>25</v>
      </c>
      <c r="E9852" t="s">
        <v>302</v>
      </c>
      <c r="F9852" t="s">
        <v>10123</v>
      </c>
      <c r="G9852">
        <v>65002367</v>
      </c>
      <c r="H9852">
        <v>32879702</v>
      </c>
      <c r="I9852" t="s">
        <v>72</v>
      </c>
      <c r="J9852" t="s">
        <v>29</v>
      </c>
      <c r="K9852" t="s">
        <v>30</v>
      </c>
      <c r="L9852" t="s">
        <v>635</v>
      </c>
      <c r="M9852" t="s">
        <v>116</v>
      </c>
      <c r="N9852">
        <v>100</v>
      </c>
      <c r="O9852" t="s">
        <v>76</v>
      </c>
      <c r="P9852" t="s">
        <v>42</v>
      </c>
      <c r="Q9852" s="1">
        <v>9675</v>
      </c>
      <c r="R9852" s="1">
        <v>9338</v>
      </c>
      <c r="S9852">
        <v>0</v>
      </c>
      <c r="T9852">
        <v>34</v>
      </c>
      <c r="U9852">
        <v>38</v>
      </c>
      <c r="V9852">
        <v>337</v>
      </c>
      <c r="W9852">
        <v>3.49</v>
      </c>
      <c r="X9852">
        <v>3.21</v>
      </c>
    </row>
    <row r="9853" spans="1:24" x14ac:dyDescent="0.25">
      <c r="A9853">
        <v>202001</v>
      </c>
      <c r="B9853" t="s">
        <v>24</v>
      </c>
      <c r="C9853" t="s">
        <v>25</v>
      </c>
      <c r="D9853" t="s">
        <v>25</v>
      </c>
      <c r="E9853" t="s">
        <v>305</v>
      </c>
      <c r="F9853" t="s">
        <v>10124</v>
      </c>
      <c r="G9853">
        <v>65002889</v>
      </c>
      <c r="H9853">
        <v>37019249</v>
      </c>
      <c r="I9853" t="s">
        <v>72</v>
      </c>
      <c r="J9853" t="s">
        <v>29</v>
      </c>
      <c r="K9853" t="s">
        <v>30</v>
      </c>
      <c r="L9853" t="s">
        <v>304</v>
      </c>
      <c r="M9853" t="s">
        <v>120</v>
      </c>
      <c r="N9853" t="s">
        <v>81</v>
      </c>
      <c r="O9853" t="s">
        <v>179</v>
      </c>
      <c r="P9853" t="s">
        <v>42</v>
      </c>
      <c r="Q9853" s="1">
        <v>11497</v>
      </c>
      <c r="R9853" s="1">
        <v>12398</v>
      </c>
      <c r="S9853">
        <v>0</v>
      </c>
      <c r="T9853">
        <v>16</v>
      </c>
      <c r="U9853">
        <v>17</v>
      </c>
      <c r="V9853">
        <v>-901</v>
      </c>
      <c r="W9853">
        <v>-7.84</v>
      </c>
      <c r="X9853">
        <v>-829.26</v>
      </c>
    </row>
    <row r="9854" spans="1:24" x14ac:dyDescent="0.25">
      <c r="A9854">
        <v>202001</v>
      </c>
      <c r="B9854" t="s">
        <v>24</v>
      </c>
      <c r="C9854" t="s">
        <v>25</v>
      </c>
      <c r="D9854" t="s">
        <v>25</v>
      </c>
      <c r="E9854" t="s">
        <v>241</v>
      </c>
      <c r="F9854" t="s">
        <v>10125</v>
      </c>
      <c r="G9854">
        <v>65003842</v>
      </c>
      <c r="H9854">
        <v>5016179</v>
      </c>
      <c r="I9854" t="s">
        <v>28</v>
      </c>
      <c r="J9854" t="s">
        <v>29</v>
      </c>
      <c r="K9854" t="s">
        <v>30</v>
      </c>
      <c r="L9854" t="s">
        <v>243</v>
      </c>
      <c r="M9854" t="s">
        <v>32</v>
      </c>
      <c r="N9854">
        <v>75</v>
      </c>
      <c r="O9854" t="s">
        <v>45</v>
      </c>
      <c r="P9854" t="s">
        <v>42</v>
      </c>
      <c r="Q9854" s="1">
        <v>1377180</v>
      </c>
      <c r="R9854" s="1">
        <v>16425</v>
      </c>
      <c r="S9854">
        <v>353</v>
      </c>
      <c r="T9854">
        <v>75</v>
      </c>
      <c r="U9854">
        <v>79</v>
      </c>
      <c r="V9854" s="1">
        <v>1360402</v>
      </c>
      <c r="W9854">
        <v>98.78</v>
      </c>
      <c r="X9854">
        <v>80.13</v>
      </c>
    </row>
    <row r="9855" spans="1:24" x14ac:dyDescent="0.25">
      <c r="A9855">
        <v>202001</v>
      </c>
      <c r="B9855" t="s">
        <v>24</v>
      </c>
      <c r="C9855" t="s">
        <v>25</v>
      </c>
      <c r="D9855" t="s">
        <v>25</v>
      </c>
      <c r="E9855" t="s">
        <v>324</v>
      </c>
      <c r="F9855" t="s">
        <v>10126</v>
      </c>
      <c r="G9855">
        <v>65764628</v>
      </c>
      <c r="H9855">
        <v>5006362</v>
      </c>
      <c r="I9855" t="s">
        <v>28</v>
      </c>
      <c r="J9855" t="s">
        <v>29</v>
      </c>
      <c r="K9855" t="s">
        <v>30</v>
      </c>
      <c r="L9855" t="s">
        <v>322</v>
      </c>
      <c r="M9855" t="s">
        <v>323</v>
      </c>
      <c r="N9855">
        <v>50</v>
      </c>
      <c r="O9855" t="s">
        <v>41</v>
      </c>
      <c r="P9855" t="s">
        <v>42</v>
      </c>
      <c r="Q9855" s="1">
        <v>20148</v>
      </c>
      <c r="R9855" s="1">
        <v>12618</v>
      </c>
      <c r="S9855">
        <v>208</v>
      </c>
      <c r="T9855">
        <v>42</v>
      </c>
      <c r="U9855">
        <v>46</v>
      </c>
      <c r="V9855" s="1">
        <v>7322</v>
      </c>
      <c r="W9855">
        <v>36.340000000000003</v>
      </c>
      <c r="X9855">
        <v>34.83</v>
      </c>
    </row>
    <row r="9856" spans="1:24" x14ac:dyDescent="0.25">
      <c r="A9856">
        <v>202001</v>
      </c>
      <c r="B9856" t="s">
        <v>24</v>
      </c>
      <c r="C9856" t="s">
        <v>25</v>
      </c>
      <c r="D9856" t="s">
        <v>25</v>
      </c>
      <c r="E9856" t="s">
        <v>324</v>
      </c>
      <c r="F9856" t="s">
        <v>10127</v>
      </c>
      <c r="G9856">
        <v>65764627</v>
      </c>
      <c r="H9856">
        <v>5006342</v>
      </c>
      <c r="I9856" t="s">
        <v>72</v>
      </c>
      <c r="J9856" t="s">
        <v>29</v>
      </c>
      <c r="K9856" t="s">
        <v>30</v>
      </c>
      <c r="L9856" t="s">
        <v>322</v>
      </c>
      <c r="M9856" t="s">
        <v>323</v>
      </c>
      <c r="N9856">
        <v>50</v>
      </c>
      <c r="O9856" t="s">
        <v>61</v>
      </c>
      <c r="P9856" t="s">
        <v>42</v>
      </c>
      <c r="Q9856" s="1">
        <v>16548</v>
      </c>
      <c r="R9856" s="1">
        <v>13360</v>
      </c>
      <c r="S9856">
        <v>176</v>
      </c>
      <c r="T9856">
        <v>36</v>
      </c>
      <c r="U9856">
        <v>37</v>
      </c>
      <c r="V9856" s="1">
        <v>3012</v>
      </c>
      <c r="W9856">
        <v>18.2</v>
      </c>
      <c r="X9856">
        <v>4.17</v>
      </c>
    </row>
    <row r="9857" spans="1:24" x14ac:dyDescent="0.25">
      <c r="A9857">
        <v>202001</v>
      </c>
      <c r="B9857" t="s">
        <v>24</v>
      </c>
      <c r="C9857" t="s">
        <v>25</v>
      </c>
      <c r="D9857" t="s">
        <v>25</v>
      </c>
      <c r="E9857" t="s">
        <v>2249</v>
      </c>
      <c r="F9857" t="s">
        <v>10128</v>
      </c>
      <c r="G9857">
        <v>65003727</v>
      </c>
      <c r="H9857">
        <v>4602852474</v>
      </c>
      <c r="I9857" t="s">
        <v>28</v>
      </c>
      <c r="J9857" t="s">
        <v>29</v>
      </c>
      <c r="K9857" t="s">
        <v>30</v>
      </c>
      <c r="L9857" t="s">
        <v>317</v>
      </c>
      <c r="M9857" t="s">
        <v>120</v>
      </c>
      <c r="N9857">
        <v>75</v>
      </c>
      <c r="O9857" t="s">
        <v>33</v>
      </c>
      <c r="P9857" t="s">
        <v>34</v>
      </c>
      <c r="Q9857">
        <v>0</v>
      </c>
      <c r="R9857" s="1">
        <v>29535</v>
      </c>
      <c r="S9857">
        <v>0</v>
      </c>
      <c r="T9857">
        <v>71</v>
      </c>
      <c r="U9857">
        <v>78</v>
      </c>
      <c r="V9857" s="1">
        <v>-29535</v>
      </c>
      <c r="W9857">
        <v>0</v>
      </c>
      <c r="X9857">
        <v>0</v>
      </c>
    </row>
    <row r="9858" spans="1:24" x14ac:dyDescent="0.25">
      <c r="A9858">
        <v>202001</v>
      </c>
      <c r="B9858" t="s">
        <v>24</v>
      </c>
      <c r="C9858" t="s">
        <v>25</v>
      </c>
      <c r="D9858" t="s">
        <v>25</v>
      </c>
      <c r="E9858" t="s">
        <v>320</v>
      </c>
      <c r="F9858" t="s">
        <v>10129</v>
      </c>
      <c r="G9858">
        <v>65764819</v>
      </c>
      <c r="H9858">
        <v>40027480</v>
      </c>
      <c r="I9858" t="s">
        <v>28</v>
      </c>
      <c r="J9858" t="s">
        <v>29</v>
      </c>
      <c r="K9858" t="s">
        <v>30</v>
      </c>
      <c r="L9858" t="s">
        <v>322</v>
      </c>
      <c r="M9858" t="s">
        <v>323</v>
      </c>
      <c r="N9858" t="s">
        <v>81</v>
      </c>
      <c r="O9858" t="s">
        <v>61</v>
      </c>
      <c r="P9858" t="s">
        <v>42</v>
      </c>
      <c r="Q9858" s="1">
        <v>17652</v>
      </c>
      <c r="R9858" s="1">
        <v>14243</v>
      </c>
      <c r="S9858">
        <v>151</v>
      </c>
      <c r="T9858">
        <v>43</v>
      </c>
      <c r="U9858">
        <v>45</v>
      </c>
      <c r="V9858" s="1">
        <v>3257</v>
      </c>
      <c r="W9858">
        <v>18.45</v>
      </c>
      <c r="X9858">
        <v>16.97</v>
      </c>
    </row>
    <row r="9859" spans="1:24" x14ac:dyDescent="0.25">
      <c r="A9859">
        <v>202001</v>
      </c>
      <c r="B9859" t="s">
        <v>24</v>
      </c>
      <c r="C9859" t="s">
        <v>25</v>
      </c>
      <c r="D9859" t="s">
        <v>25</v>
      </c>
      <c r="E9859" t="s">
        <v>701</v>
      </c>
      <c r="F9859" t="s">
        <v>10130</v>
      </c>
      <c r="G9859">
        <v>65003212</v>
      </c>
      <c r="H9859">
        <v>4602852683</v>
      </c>
      <c r="I9859" t="s">
        <v>72</v>
      </c>
      <c r="J9859" t="s">
        <v>29</v>
      </c>
      <c r="K9859" t="s">
        <v>30</v>
      </c>
      <c r="L9859" t="s">
        <v>159</v>
      </c>
      <c r="M9859" t="s">
        <v>116</v>
      </c>
      <c r="N9859">
        <v>75</v>
      </c>
      <c r="O9859" t="s">
        <v>45</v>
      </c>
      <c r="P9859" t="s">
        <v>42</v>
      </c>
      <c r="Q9859" s="1">
        <v>2148720</v>
      </c>
      <c r="R9859" s="1">
        <v>16363</v>
      </c>
      <c r="S9859">
        <v>252</v>
      </c>
      <c r="T9859">
        <v>60</v>
      </c>
      <c r="U9859">
        <v>66</v>
      </c>
      <c r="V9859" s="1">
        <v>2132105</v>
      </c>
      <c r="W9859">
        <v>99.23</v>
      </c>
      <c r="X9859">
        <v>98.51</v>
      </c>
    </row>
    <row r="9860" spans="1:24" x14ac:dyDescent="0.25">
      <c r="A9860">
        <v>202001</v>
      </c>
      <c r="B9860" t="s">
        <v>24</v>
      </c>
      <c r="C9860" t="s">
        <v>25</v>
      </c>
      <c r="D9860" t="s">
        <v>25</v>
      </c>
      <c r="E9860" t="s">
        <v>328</v>
      </c>
      <c r="F9860" t="s">
        <v>10131</v>
      </c>
      <c r="G9860">
        <v>65701505</v>
      </c>
      <c r="H9860">
        <v>46843</v>
      </c>
      <c r="I9860" t="s">
        <v>28</v>
      </c>
      <c r="J9860" t="s">
        <v>29</v>
      </c>
      <c r="K9860" t="s">
        <v>30</v>
      </c>
      <c r="L9860" t="s">
        <v>250</v>
      </c>
      <c r="M9860" t="s">
        <v>116</v>
      </c>
      <c r="N9860">
        <v>150</v>
      </c>
      <c r="O9860" t="s">
        <v>33</v>
      </c>
      <c r="P9860" t="s">
        <v>34</v>
      </c>
      <c r="Q9860">
        <v>0</v>
      </c>
      <c r="R9860" s="1">
        <v>37689</v>
      </c>
      <c r="S9860">
        <v>216</v>
      </c>
      <c r="T9860">
        <v>48</v>
      </c>
      <c r="U9860">
        <v>52</v>
      </c>
      <c r="V9860" s="1">
        <v>-37905</v>
      </c>
      <c r="W9860">
        <v>0</v>
      </c>
      <c r="X9860">
        <v>0</v>
      </c>
    </row>
    <row r="9861" spans="1:24" x14ac:dyDescent="0.25">
      <c r="A9861">
        <v>202001</v>
      </c>
      <c r="B9861" t="s">
        <v>24</v>
      </c>
      <c r="C9861" t="s">
        <v>25</v>
      </c>
      <c r="D9861" t="s">
        <v>25</v>
      </c>
      <c r="E9861" t="s">
        <v>328</v>
      </c>
      <c r="F9861" t="s">
        <v>10132</v>
      </c>
      <c r="G9861">
        <v>65701504</v>
      </c>
      <c r="H9861">
        <v>46768</v>
      </c>
      <c r="I9861" t="s">
        <v>28</v>
      </c>
      <c r="J9861" t="s">
        <v>29</v>
      </c>
      <c r="K9861" t="s">
        <v>30</v>
      </c>
      <c r="L9861" t="s">
        <v>250</v>
      </c>
      <c r="M9861" t="s">
        <v>116</v>
      </c>
      <c r="N9861" t="s">
        <v>121</v>
      </c>
      <c r="O9861" t="s">
        <v>61</v>
      </c>
      <c r="P9861" t="s">
        <v>42</v>
      </c>
      <c r="Q9861" s="1">
        <v>26457</v>
      </c>
      <c r="R9861" s="1">
        <v>17722</v>
      </c>
      <c r="S9861" s="1">
        <v>1253</v>
      </c>
      <c r="T9861">
        <v>38</v>
      </c>
      <c r="U9861">
        <v>43</v>
      </c>
      <c r="V9861" s="1">
        <v>7482</v>
      </c>
      <c r="W9861">
        <v>28.28</v>
      </c>
      <c r="X9861">
        <v>27.11</v>
      </c>
    </row>
    <row r="9862" spans="1:24" x14ac:dyDescent="0.25">
      <c r="A9862">
        <v>202001</v>
      </c>
      <c r="B9862" t="s">
        <v>24</v>
      </c>
      <c r="C9862" t="s">
        <v>25</v>
      </c>
      <c r="D9862" t="s">
        <v>25</v>
      </c>
      <c r="E9862" t="s">
        <v>701</v>
      </c>
      <c r="F9862" t="s">
        <v>10133</v>
      </c>
      <c r="G9862">
        <v>65741893</v>
      </c>
      <c r="H9862">
        <v>44973123</v>
      </c>
      <c r="I9862" t="s">
        <v>28</v>
      </c>
      <c r="J9862" t="s">
        <v>29</v>
      </c>
      <c r="K9862" t="s">
        <v>30</v>
      </c>
      <c r="L9862" t="s">
        <v>159</v>
      </c>
      <c r="M9862" t="s">
        <v>116</v>
      </c>
      <c r="N9862">
        <v>50</v>
      </c>
      <c r="O9862" t="s">
        <v>41</v>
      </c>
      <c r="P9862" t="s">
        <v>42</v>
      </c>
      <c r="Q9862" s="1">
        <v>9450</v>
      </c>
      <c r="R9862" s="1">
        <v>5868</v>
      </c>
      <c r="S9862">
        <v>50</v>
      </c>
      <c r="T9862">
        <v>15</v>
      </c>
      <c r="U9862">
        <v>15</v>
      </c>
      <c r="V9862" s="1">
        <v>3532</v>
      </c>
      <c r="W9862">
        <v>37.369999999999997</v>
      </c>
      <c r="X9862">
        <v>37.61</v>
      </c>
    </row>
    <row r="9863" spans="1:24" x14ac:dyDescent="0.25">
      <c r="A9863">
        <v>202001</v>
      </c>
      <c r="B9863" t="s">
        <v>24</v>
      </c>
      <c r="C9863" t="s">
        <v>25</v>
      </c>
      <c r="D9863" t="s">
        <v>25</v>
      </c>
      <c r="E9863" t="s">
        <v>211</v>
      </c>
      <c r="F9863" t="s">
        <v>10134</v>
      </c>
      <c r="G9863">
        <v>65003477</v>
      </c>
      <c r="H9863">
        <v>4603249369</v>
      </c>
      <c r="I9863" t="s">
        <v>28</v>
      </c>
      <c r="J9863" t="s">
        <v>53</v>
      </c>
      <c r="K9863" t="s">
        <v>30</v>
      </c>
      <c r="L9863" t="s">
        <v>331</v>
      </c>
      <c r="M9863" t="s">
        <v>207</v>
      </c>
      <c r="N9863">
        <v>75</v>
      </c>
      <c r="O9863" t="s">
        <v>45</v>
      </c>
      <c r="P9863" t="s">
        <v>42</v>
      </c>
      <c r="Q9863" s="1">
        <v>1471680</v>
      </c>
      <c r="R9863" s="1">
        <v>43217</v>
      </c>
      <c r="S9863">
        <v>0</v>
      </c>
      <c r="T9863">
        <v>31</v>
      </c>
      <c r="U9863">
        <v>33</v>
      </c>
      <c r="V9863" s="1">
        <v>1428463</v>
      </c>
      <c r="W9863">
        <v>97.06</v>
      </c>
      <c r="X9863">
        <v>95.06</v>
      </c>
    </row>
    <row r="9864" spans="1:24" x14ac:dyDescent="0.25">
      <c r="A9864">
        <v>202001</v>
      </c>
      <c r="B9864" t="s">
        <v>24</v>
      </c>
      <c r="C9864" t="s">
        <v>25</v>
      </c>
      <c r="D9864" t="s">
        <v>25</v>
      </c>
      <c r="E9864" t="s">
        <v>605</v>
      </c>
      <c r="F9864" t="s">
        <v>10135</v>
      </c>
      <c r="G9864">
        <v>65701907</v>
      </c>
      <c r="H9864">
        <v>32967690</v>
      </c>
      <c r="I9864" t="s">
        <v>28</v>
      </c>
      <c r="J9864" t="s">
        <v>29</v>
      </c>
      <c r="K9864" t="s">
        <v>30</v>
      </c>
      <c r="L9864" t="s">
        <v>31</v>
      </c>
      <c r="M9864" t="s">
        <v>32</v>
      </c>
      <c r="N9864">
        <v>75</v>
      </c>
      <c r="O9864" t="s">
        <v>33</v>
      </c>
      <c r="P9864" t="s">
        <v>34</v>
      </c>
      <c r="Q9864">
        <v>0</v>
      </c>
      <c r="R9864" s="1">
        <v>11431</v>
      </c>
      <c r="S9864">
        <v>201</v>
      </c>
      <c r="T9864">
        <v>56</v>
      </c>
      <c r="U9864">
        <v>57</v>
      </c>
      <c r="V9864" s="1">
        <v>-11632</v>
      </c>
      <c r="W9864">
        <v>0</v>
      </c>
      <c r="X9864">
        <v>0</v>
      </c>
    </row>
    <row r="9865" spans="1:24" x14ac:dyDescent="0.25">
      <c r="A9865">
        <v>202001</v>
      </c>
      <c r="B9865" t="s">
        <v>64</v>
      </c>
      <c r="C9865" t="s">
        <v>95</v>
      </c>
      <c r="D9865" t="s">
        <v>95</v>
      </c>
      <c r="E9865" t="s">
        <v>232</v>
      </c>
      <c r="F9865" t="s">
        <v>10136</v>
      </c>
      <c r="G9865">
        <v>65767936</v>
      </c>
      <c r="H9865">
        <v>16002954</v>
      </c>
      <c r="I9865" t="s">
        <v>28</v>
      </c>
      <c r="J9865" t="s">
        <v>57</v>
      </c>
      <c r="K9865" t="s">
        <v>30</v>
      </c>
      <c r="L9865" t="s">
        <v>234</v>
      </c>
      <c r="M9865" t="s">
        <v>99</v>
      </c>
      <c r="N9865">
        <v>50</v>
      </c>
      <c r="O9865" t="s">
        <v>61</v>
      </c>
      <c r="P9865" t="s">
        <v>42</v>
      </c>
      <c r="Q9865" s="1">
        <v>6529</v>
      </c>
      <c r="R9865" s="1">
        <v>4905</v>
      </c>
      <c r="S9865">
        <v>117</v>
      </c>
      <c r="T9865">
        <v>15</v>
      </c>
      <c r="U9865">
        <v>15</v>
      </c>
      <c r="V9865" s="1">
        <v>1507</v>
      </c>
      <c r="W9865">
        <v>23.08</v>
      </c>
      <c r="X9865">
        <v>99.94</v>
      </c>
    </row>
    <row r="9866" spans="1:24" x14ac:dyDescent="0.25">
      <c r="A9866">
        <v>202001</v>
      </c>
      <c r="B9866" t="s">
        <v>24</v>
      </c>
      <c r="C9866" t="s">
        <v>25</v>
      </c>
      <c r="D9866" t="s">
        <v>25</v>
      </c>
      <c r="E9866" t="s">
        <v>157</v>
      </c>
      <c r="F9866" t="s">
        <v>10137</v>
      </c>
      <c r="G9866">
        <v>65754261</v>
      </c>
      <c r="H9866">
        <v>44973638</v>
      </c>
      <c r="I9866" t="s">
        <v>28</v>
      </c>
      <c r="J9866" t="s">
        <v>29</v>
      </c>
      <c r="K9866" t="s">
        <v>30</v>
      </c>
      <c r="L9866" t="s">
        <v>481</v>
      </c>
      <c r="M9866" t="s">
        <v>116</v>
      </c>
      <c r="N9866">
        <v>75</v>
      </c>
      <c r="O9866" t="s">
        <v>76</v>
      </c>
      <c r="P9866" t="s">
        <v>42</v>
      </c>
      <c r="Q9866" s="1">
        <v>39545</v>
      </c>
      <c r="R9866" s="1">
        <v>32419</v>
      </c>
      <c r="S9866" s="1">
        <v>1258</v>
      </c>
      <c r="T9866">
        <v>85</v>
      </c>
      <c r="U9866">
        <v>90</v>
      </c>
      <c r="V9866" s="1">
        <v>5869</v>
      </c>
      <c r="W9866">
        <v>14.84</v>
      </c>
      <c r="X9866">
        <v>-616.4</v>
      </c>
    </row>
    <row r="9867" spans="1:24" x14ac:dyDescent="0.25">
      <c r="A9867">
        <v>202001</v>
      </c>
      <c r="B9867" t="s">
        <v>24</v>
      </c>
      <c r="C9867" t="s">
        <v>25</v>
      </c>
      <c r="D9867" t="s">
        <v>25</v>
      </c>
      <c r="E9867" t="s">
        <v>157</v>
      </c>
      <c r="F9867" t="s">
        <v>10138</v>
      </c>
      <c r="G9867">
        <v>65004239</v>
      </c>
      <c r="H9867">
        <v>4603216200</v>
      </c>
      <c r="I9867" t="s">
        <v>28</v>
      </c>
      <c r="J9867" t="s">
        <v>29</v>
      </c>
      <c r="K9867" t="s">
        <v>30</v>
      </c>
      <c r="L9867" t="s">
        <v>481</v>
      </c>
      <c r="M9867" t="s">
        <v>116</v>
      </c>
      <c r="N9867">
        <v>75</v>
      </c>
      <c r="O9867" t="s">
        <v>41</v>
      </c>
      <c r="P9867" t="s">
        <v>42</v>
      </c>
      <c r="Q9867" s="1">
        <v>21319</v>
      </c>
      <c r="R9867" s="1">
        <v>11165</v>
      </c>
      <c r="S9867">
        <v>288</v>
      </c>
      <c r="T9867">
        <v>45</v>
      </c>
      <c r="U9867">
        <v>48</v>
      </c>
      <c r="V9867" s="1">
        <v>9866</v>
      </c>
      <c r="W9867">
        <v>46.28</v>
      </c>
      <c r="X9867">
        <v>-415.92</v>
      </c>
    </row>
    <row r="9868" spans="1:24" x14ac:dyDescent="0.25">
      <c r="A9868">
        <v>202001</v>
      </c>
      <c r="B9868" t="s">
        <v>64</v>
      </c>
      <c r="C9868" t="s">
        <v>65</v>
      </c>
      <c r="D9868" t="s">
        <v>65</v>
      </c>
      <c r="E9868" t="s">
        <v>226</v>
      </c>
      <c r="F9868" t="s">
        <v>10139</v>
      </c>
      <c r="G9868">
        <v>65200096</v>
      </c>
      <c r="H9868">
        <v>32403267</v>
      </c>
      <c r="I9868" t="s">
        <v>72</v>
      </c>
      <c r="J9868" t="s">
        <v>29</v>
      </c>
      <c r="K9868" t="s">
        <v>30</v>
      </c>
      <c r="L9868" t="s">
        <v>801</v>
      </c>
      <c r="M9868" t="s">
        <v>69</v>
      </c>
      <c r="N9868">
        <v>75</v>
      </c>
      <c r="O9868" t="s">
        <v>76</v>
      </c>
      <c r="P9868" t="s">
        <v>42</v>
      </c>
      <c r="Q9868" s="1">
        <v>3345</v>
      </c>
      <c r="R9868" s="1">
        <v>2968</v>
      </c>
      <c r="S9868">
        <v>0</v>
      </c>
      <c r="T9868">
        <v>11</v>
      </c>
      <c r="U9868">
        <v>11</v>
      </c>
      <c r="V9868">
        <v>377</v>
      </c>
      <c r="W9868">
        <v>11.28</v>
      </c>
      <c r="X9868">
        <v>-927.48</v>
      </c>
    </row>
    <row r="9869" spans="1:24" x14ac:dyDescent="0.25">
      <c r="A9869">
        <v>202001</v>
      </c>
      <c r="B9869" t="s">
        <v>64</v>
      </c>
      <c r="C9869" t="s">
        <v>65</v>
      </c>
      <c r="D9869" t="s">
        <v>65</v>
      </c>
      <c r="E9869" t="s">
        <v>226</v>
      </c>
      <c r="F9869" t="s">
        <v>10140</v>
      </c>
      <c r="G9869">
        <v>65200139</v>
      </c>
      <c r="H9869">
        <v>32880049</v>
      </c>
      <c r="I9869" t="s">
        <v>72</v>
      </c>
      <c r="J9869" t="s">
        <v>29</v>
      </c>
      <c r="K9869" t="s">
        <v>30</v>
      </c>
      <c r="L9869" t="s">
        <v>801</v>
      </c>
      <c r="M9869" t="s">
        <v>69</v>
      </c>
      <c r="N9869">
        <v>75</v>
      </c>
      <c r="O9869" t="s">
        <v>33</v>
      </c>
      <c r="P9869" t="s">
        <v>34</v>
      </c>
      <c r="Q9869">
        <v>0</v>
      </c>
      <c r="R9869">
        <v>310</v>
      </c>
      <c r="S9869">
        <v>0</v>
      </c>
      <c r="T9869">
        <v>1</v>
      </c>
      <c r="U9869">
        <v>1</v>
      </c>
      <c r="V9869">
        <v>-310</v>
      </c>
      <c r="W9869">
        <v>0</v>
      </c>
      <c r="X9869">
        <v>0</v>
      </c>
    </row>
    <row r="9870" spans="1:24" x14ac:dyDescent="0.25">
      <c r="A9870">
        <v>202001</v>
      </c>
      <c r="B9870" t="s">
        <v>64</v>
      </c>
      <c r="C9870" t="s">
        <v>65</v>
      </c>
      <c r="D9870" t="s">
        <v>65</v>
      </c>
      <c r="E9870" t="s">
        <v>226</v>
      </c>
      <c r="F9870" t="s">
        <v>10141</v>
      </c>
      <c r="G9870">
        <v>65200138</v>
      </c>
      <c r="H9870">
        <v>5016983</v>
      </c>
      <c r="I9870" t="s">
        <v>28</v>
      </c>
      <c r="J9870" t="s">
        <v>57</v>
      </c>
      <c r="K9870" t="s">
        <v>54</v>
      </c>
      <c r="L9870" t="s">
        <v>801</v>
      </c>
      <c r="M9870" t="s">
        <v>69</v>
      </c>
      <c r="N9870">
        <v>50</v>
      </c>
      <c r="O9870" t="s">
        <v>33</v>
      </c>
      <c r="P9870" t="s">
        <v>34</v>
      </c>
      <c r="Q9870">
        <v>0</v>
      </c>
      <c r="R9870" s="1">
        <v>3722</v>
      </c>
      <c r="S9870">
        <v>0</v>
      </c>
      <c r="T9870">
        <v>11</v>
      </c>
      <c r="U9870">
        <v>18</v>
      </c>
      <c r="V9870" s="1">
        <v>-3722</v>
      </c>
      <c r="W9870">
        <v>0</v>
      </c>
      <c r="X9870">
        <v>0</v>
      </c>
    </row>
    <row r="9871" spans="1:24" x14ac:dyDescent="0.25">
      <c r="A9871">
        <v>202001</v>
      </c>
      <c r="B9871" t="s">
        <v>64</v>
      </c>
      <c r="C9871" t="s">
        <v>65</v>
      </c>
      <c r="D9871" t="s">
        <v>65</v>
      </c>
      <c r="E9871" t="s">
        <v>66</v>
      </c>
      <c r="F9871" t="s">
        <v>10142</v>
      </c>
      <c r="G9871">
        <v>65757581</v>
      </c>
      <c r="H9871">
        <v>32880867</v>
      </c>
      <c r="I9871" t="s">
        <v>28</v>
      </c>
      <c r="J9871" t="s">
        <v>57</v>
      </c>
      <c r="K9871" t="s">
        <v>30</v>
      </c>
      <c r="L9871" t="s">
        <v>68</v>
      </c>
      <c r="M9871" t="s">
        <v>69</v>
      </c>
      <c r="N9871">
        <v>75</v>
      </c>
      <c r="O9871" t="s">
        <v>33</v>
      </c>
      <c r="P9871" t="s">
        <v>34</v>
      </c>
      <c r="Q9871">
        <v>0</v>
      </c>
      <c r="R9871" s="1">
        <v>26118</v>
      </c>
      <c r="S9871">
        <v>0</v>
      </c>
      <c r="T9871">
        <v>47</v>
      </c>
      <c r="U9871">
        <v>51</v>
      </c>
      <c r="V9871" s="1">
        <v>-26118</v>
      </c>
      <c r="W9871">
        <v>0</v>
      </c>
      <c r="X9871">
        <v>0</v>
      </c>
    </row>
    <row r="9872" spans="1:24" x14ac:dyDescent="0.25">
      <c r="A9872">
        <v>202001</v>
      </c>
      <c r="B9872" t="s">
        <v>64</v>
      </c>
      <c r="C9872" t="s">
        <v>65</v>
      </c>
      <c r="D9872" t="s">
        <v>65</v>
      </c>
      <c r="E9872" t="s">
        <v>406</v>
      </c>
      <c r="F9872" t="s">
        <v>10143</v>
      </c>
      <c r="G9872">
        <v>65206365</v>
      </c>
      <c r="H9872">
        <v>5005371</v>
      </c>
      <c r="I9872" t="s">
        <v>28</v>
      </c>
      <c r="J9872" t="s">
        <v>57</v>
      </c>
      <c r="K9872" t="s">
        <v>54</v>
      </c>
      <c r="L9872" t="s">
        <v>810</v>
      </c>
      <c r="M9872" t="s">
        <v>348</v>
      </c>
      <c r="N9872">
        <v>50</v>
      </c>
      <c r="O9872" t="s">
        <v>33</v>
      </c>
      <c r="P9872" t="s">
        <v>34</v>
      </c>
      <c r="Q9872">
        <v>0</v>
      </c>
      <c r="R9872" s="1">
        <v>7842</v>
      </c>
      <c r="S9872">
        <v>0</v>
      </c>
      <c r="T9872">
        <v>25</v>
      </c>
      <c r="U9872">
        <v>29</v>
      </c>
      <c r="V9872" s="1">
        <v>-7842</v>
      </c>
      <c r="W9872">
        <v>0</v>
      </c>
      <c r="X9872">
        <v>0</v>
      </c>
    </row>
    <row r="9873" spans="1:24" x14ac:dyDescent="0.25">
      <c r="A9873">
        <v>202001</v>
      </c>
      <c r="B9873" t="s">
        <v>64</v>
      </c>
      <c r="C9873" t="s">
        <v>65</v>
      </c>
      <c r="D9873" t="s">
        <v>65</v>
      </c>
      <c r="E9873" t="s">
        <v>460</v>
      </c>
      <c r="F9873" t="s">
        <v>10144</v>
      </c>
      <c r="G9873">
        <v>65730083</v>
      </c>
      <c r="H9873">
        <v>16002972</v>
      </c>
      <c r="I9873" t="s">
        <v>72</v>
      </c>
      <c r="J9873" t="s">
        <v>57</v>
      </c>
      <c r="K9873" t="s">
        <v>73</v>
      </c>
      <c r="L9873" t="s">
        <v>459</v>
      </c>
      <c r="M9873" t="s">
        <v>109</v>
      </c>
      <c r="N9873">
        <v>75</v>
      </c>
      <c r="O9873" t="s">
        <v>76</v>
      </c>
      <c r="P9873" t="s">
        <v>42</v>
      </c>
      <c r="Q9873" s="1">
        <v>4060</v>
      </c>
      <c r="R9873" s="1">
        <v>4012</v>
      </c>
      <c r="S9873">
        <v>0</v>
      </c>
      <c r="T9873">
        <v>6</v>
      </c>
      <c r="U9873">
        <v>7</v>
      </c>
      <c r="V9873">
        <v>48</v>
      </c>
      <c r="W9873">
        <v>1.19</v>
      </c>
      <c r="X9873">
        <v>-20.38</v>
      </c>
    </row>
    <row r="9874" spans="1:24" x14ac:dyDescent="0.25">
      <c r="A9874">
        <v>202001</v>
      </c>
      <c r="B9874" t="s">
        <v>64</v>
      </c>
      <c r="C9874" t="s">
        <v>65</v>
      </c>
      <c r="D9874" t="s">
        <v>65</v>
      </c>
      <c r="E9874" t="s">
        <v>460</v>
      </c>
      <c r="F9874" t="s">
        <v>10145</v>
      </c>
      <c r="G9874">
        <v>65206628</v>
      </c>
      <c r="H9874">
        <v>32879565</v>
      </c>
      <c r="I9874" t="s">
        <v>72</v>
      </c>
      <c r="J9874" t="s">
        <v>29</v>
      </c>
      <c r="K9874" t="s">
        <v>30</v>
      </c>
      <c r="L9874" t="s">
        <v>459</v>
      </c>
      <c r="M9874" t="s">
        <v>109</v>
      </c>
      <c r="N9874">
        <v>75</v>
      </c>
      <c r="O9874" t="s">
        <v>41</v>
      </c>
      <c r="P9874" t="s">
        <v>42</v>
      </c>
      <c r="Q9874" s="1">
        <v>3795</v>
      </c>
      <c r="R9874" s="1">
        <v>1909</v>
      </c>
      <c r="S9874">
        <v>0</v>
      </c>
      <c r="T9874">
        <v>4</v>
      </c>
      <c r="U9874">
        <v>5</v>
      </c>
      <c r="V9874" s="1">
        <v>1886</v>
      </c>
      <c r="W9874">
        <v>49.7</v>
      </c>
      <c r="X9874">
        <v>44.57</v>
      </c>
    </row>
    <row r="9875" spans="1:24" x14ac:dyDescent="0.25">
      <c r="A9875">
        <v>202001</v>
      </c>
      <c r="B9875" t="s">
        <v>64</v>
      </c>
      <c r="C9875" t="s">
        <v>65</v>
      </c>
      <c r="D9875" t="s">
        <v>65</v>
      </c>
      <c r="E9875" t="s">
        <v>445</v>
      </c>
      <c r="F9875" t="s">
        <v>10146</v>
      </c>
      <c r="G9875">
        <v>65201588</v>
      </c>
      <c r="H9875">
        <v>16003538</v>
      </c>
      <c r="I9875" t="s">
        <v>28</v>
      </c>
      <c r="J9875" t="s">
        <v>57</v>
      </c>
      <c r="K9875" t="s">
        <v>54</v>
      </c>
      <c r="L9875" t="s">
        <v>74</v>
      </c>
      <c r="M9875" t="s">
        <v>75</v>
      </c>
      <c r="N9875">
        <v>50</v>
      </c>
      <c r="O9875" t="s">
        <v>61</v>
      </c>
      <c r="P9875" t="s">
        <v>42</v>
      </c>
      <c r="Q9875" s="1">
        <v>8677</v>
      </c>
      <c r="R9875" s="1">
        <v>6554</v>
      </c>
      <c r="S9875">
        <v>295</v>
      </c>
      <c r="T9875">
        <v>23</v>
      </c>
      <c r="U9875">
        <v>30</v>
      </c>
      <c r="V9875" s="1">
        <v>1827</v>
      </c>
      <c r="W9875">
        <v>21.06</v>
      </c>
      <c r="X9875">
        <v>-572.91</v>
      </c>
    </row>
    <row r="9876" spans="1:24" x14ac:dyDescent="0.25">
      <c r="A9876">
        <v>202001</v>
      </c>
      <c r="B9876" t="s">
        <v>64</v>
      </c>
      <c r="C9876" t="s">
        <v>65</v>
      </c>
      <c r="D9876" t="s">
        <v>65</v>
      </c>
      <c r="E9876" t="s">
        <v>106</v>
      </c>
      <c r="F9876" t="s">
        <v>10147</v>
      </c>
      <c r="G9876">
        <v>65749057</v>
      </c>
      <c r="H9876">
        <v>5005811</v>
      </c>
      <c r="I9876" t="s">
        <v>72</v>
      </c>
      <c r="J9876" t="s">
        <v>29</v>
      </c>
      <c r="K9876" t="s">
        <v>30</v>
      </c>
      <c r="L9876" t="s">
        <v>108</v>
      </c>
      <c r="M9876" t="s">
        <v>109</v>
      </c>
      <c r="N9876">
        <v>50</v>
      </c>
      <c r="O9876" t="s">
        <v>76</v>
      </c>
      <c r="P9876" t="s">
        <v>42</v>
      </c>
      <c r="Q9876" s="1">
        <v>4229</v>
      </c>
      <c r="R9876" s="1">
        <v>3893</v>
      </c>
      <c r="S9876">
        <v>0</v>
      </c>
      <c r="T9876">
        <v>8</v>
      </c>
      <c r="U9876">
        <v>8</v>
      </c>
      <c r="V9876">
        <v>335</v>
      </c>
      <c r="W9876">
        <v>7.93</v>
      </c>
      <c r="X9876">
        <v>-25.74</v>
      </c>
    </row>
    <row r="9877" spans="1:24" x14ac:dyDescent="0.25">
      <c r="A9877">
        <v>202001</v>
      </c>
      <c r="B9877" t="s">
        <v>64</v>
      </c>
      <c r="C9877" t="s">
        <v>65</v>
      </c>
      <c r="D9877" t="s">
        <v>65</v>
      </c>
      <c r="E9877" t="s">
        <v>397</v>
      </c>
      <c r="F9877" t="s">
        <v>10148</v>
      </c>
      <c r="G9877">
        <v>65204019</v>
      </c>
      <c r="H9877">
        <v>32883333</v>
      </c>
      <c r="I9877" t="s">
        <v>28</v>
      </c>
      <c r="J9877" t="s">
        <v>57</v>
      </c>
      <c r="K9877" t="s">
        <v>30</v>
      </c>
      <c r="L9877" t="s">
        <v>359</v>
      </c>
      <c r="M9877" t="s">
        <v>109</v>
      </c>
      <c r="N9877">
        <v>50</v>
      </c>
      <c r="O9877" t="s">
        <v>33</v>
      </c>
      <c r="P9877" t="s">
        <v>34</v>
      </c>
      <c r="Q9877">
        <v>0</v>
      </c>
      <c r="R9877" s="1">
        <v>6324</v>
      </c>
      <c r="S9877">
        <v>0</v>
      </c>
      <c r="T9877">
        <v>9</v>
      </c>
      <c r="U9877">
        <v>14</v>
      </c>
      <c r="V9877" s="1">
        <v>-6324</v>
      </c>
      <c r="W9877">
        <v>0</v>
      </c>
      <c r="X9877">
        <v>0</v>
      </c>
    </row>
    <row r="9878" spans="1:24" x14ac:dyDescent="0.25">
      <c r="A9878">
        <v>202001</v>
      </c>
      <c r="B9878" t="s">
        <v>64</v>
      </c>
      <c r="C9878" t="s">
        <v>95</v>
      </c>
      <c r="D9878" t="s">
        <v>95</v>
      </c>
      <c r="E9878" t="s">
        <v>722</v>
      </c>
      <c r="F9878" t="s">
        <v>10149</v>
      </c>
      <c r="G9878">
        <v>65202875</v>
      </c>
      <c r="H9878">
        <v>32667003</v>
      </c>
      <c r="I9878" t="s">
        <v>28</v>
      </c>
      <c r="J9878" t="s">
        <v>57</v>
      </c>
      <c r="K9878" t="s">
        <v>54</v>
      </c>
      <c r="L9878" t="s">
        <v>505</v>
      </c>
      <c r="M9878" t="s">
        <v>140</v>
      </c>
      <c r="N9878">
        <v>75</v>
      </c>
      <c r="O9878" t="s">
        <v>33</v>
      </c>
      <c r="P9878" t="s">
        <v>34</v>
      </c>
      <c r="Q9878">
        <v>0</v>
      </c>
      <c r="R9878" s="1">
        <v>7106</v>
      </c>
      <c r="S9878">
        <v>170</v>
      </c>
      <c r="T9878">
        <v>39</v>
      </c>
      <c r="U9878">
        <v>41</v>
      </c>
      <c r="V9878" s="1">
        <v>-7276</v>
      </c>
      <c r="W9878">
        <v>0</v>
      </c>
      <c r="X9878">
        <v>0</v>
      </c>
    </row>
    <row r="9879" spans="1:24" x14ac:dyDescent="0.25">
      <c r="A9879">
        <v>202001</v>
      </c>
      <c r="B9879" t="s">
        <v>64</v>
      </c>
      <c r="C9879" t="s">
        <v>95</v>
      </c>
      <c r="D9879" t="s">
        <v>95</v>
      </c>
      <c r="E9879" t="s">
        <v>110</v>
      </c>
      <c r="F9879" t="s">
        <v>10150</v>
      </c>
      <c r="G9879">
        <v>65720707</v>
      </c>
      <c r="H9879">
        <v>5016853</v>
      </c>
      <c r="I9879" t="s">
        <v>28</v>
      </c>
      <c r="J9879" t="s">
        <v>29</v>
      </c>
      <c r="K9879" t="s">
        <v>30</v>
      </c>
      <c r="L9879" t="s">
        <v>353</v>
      </c>
      <c r="M9879" t="s">
        <v>89</v>
      </c>
      <c r="N9879">
        <v>75</v>
      </c>
      <c r="O9879" t="s">
        <v>33</v>
      </c>
      <c r="P9879" t="s">
        <v>34</v>
      </c>
      <c r="Q9879">
        <v>0</v>
      </c>
      <c r="R9879" s="1">
        <v>15370</v>
      </c>
      <c r="S9879">
        <v>0</v>
      </c>
      <c r="T9879">
        <v>71</v>
      </c>
      <c r="U9879">
        <v>73</v>
      </c>
      <c r="V9879" s="1">
        <v>-15370</v>
      </c>
      <c r="W9879">
        <v>0</v>
      </c>
      <c r="X9879">
        <v>0</v>
      </c>
    </row>
    <row r="9880" spans="1:24" x14ac:dyDescent="0.25">
      <c r="A9880">
        <v>202001</v>
      </c>
      <c r="B9880" t="s">
        <v>64</v>
      </c>
      <c r="C9880" t="s">
        <v>65</v>
      </c>
      <c r="D9880" t="s">
        <v>65</v>
      </c>
      <c r="E9880" t="s">
        <v>92</v>
      </c>
      <c r="F9880" t="s">
        <v>10151</v>
      </c>
      <c r="G9880">
        <v>65763018</v>
      </c>
      <c r="H9880">
        <v>4602881175</v>
      </c>
      <c r="I9880" t="s">
        <v>28</v>
      </c>
      <c r="J9880" t="s">
        <v>53</v>
      </c>
      <c r="K9880" t="s">
        <v>30</v>
      </c>
      <c r="L9880" t="s">
        <v>355</v>
      </c>
      <c r="M9880" t="s">
        <v>170</v>
      </c>
      <c r="N9880">
        <v>75</v>
      </c>
      <c r="O9880" t="s">
        <v>33</v>
      </c>
      <c r="P9880" t="s">
        <v>34</v>
      </c>
      <c r="Q9880">
        <v>0</v>
      </c>
      <c r="R9880" s="1">
        <v>12816</v>
      </c>
      <c r="S9880">
        <v>0</v>
      </c>
      <c r="T9880">
        <v>53</v>
      </c>
      <c r="U9880">
        <v>54</v>
      </c>
      <c r="V9880" s="1">
        <v>-12816</v>
      </c>
      <c r="W9880">
        <v>0</v>
      </c>
      <c r="X9880">
        <v>-14.86</v>
      </c>
    </row>
    <row r="9881" spans="1:24" x14ac:dyDescent="0.25">
      <c r="A9881">
        <v>202001</v>
      </c>
      <c r="B9881" t="s">
        <v>64</v>
      </c>
      <c r="C9881" t="s">
        <v>65</v>
      </c>
      <c r="D9881" t="s">
        <v>65</v>
      </c>
      <c r="E9881" t="s">
        <v>86</v>
      </c>
      <c r="F9881" t="s">
        <v>10152</v>
      </c>
      <c r="G9881">
        <v>65208280</v>
      </c>
      <c r="H9881">
        <v>32404463</v>
      </c>
      <c r="I9881" t="s">
        <v>28</v>
      </c>
      <c r="J9881" t="s">
        <v>29</v>
      </c>
      <c r="K9881" t="s">
        <v>30</v>
      </c>
      <c r="L9881" t="s">
        <v>355</v>
      </c>
      <c r="M9881" t="s">
        <v>170</v>
      </c>
      <c r="N9881">
        <v>75</v>
      </c>
      <c r="O9881" t="s">
        <v>33</v>
      </c>
      <c r="P9881" t="s">
        <v>34</v>
      </c>
      <c r="Q9881">
        <v>0</v>
      </c>
      <c r="R9881" s="1">
        <v>10657</v>
      </c>
      <c r="S9881">
        <v>0</v>
      </c>
      <c r="T9881">
        <v>55</v>
      </c>
      <c r="U9881">
        <v>56</v>
      </c>
      <c r="V9881" s="1">
        <v>-10657</v>
      </c>
      <c r="W9881">
        <v>0</v>
      </c>
      <c r="X9881">
        <v>0</v>
      </c>
    </row>
    <row r="9882" spans="1:24" x14ac:dyDescent="0.25">
      <c r="A9882">
        <v>202001</v>
      </c>
      <c r="B9882" t="s">
        <v>64</v>
      </c>
      <c r="C9882" t="s">
        <v>65</v>
      </c>
      <c r="D9882" t="s">
        <v>65</v>
      </c>
      <c r="E9882" t="s">
        <v>86</v>
      </c>
      <c r="F9882" t="s">
        <v>10153</v>
      </c>
      <c r="G9882">
        <v>65208277</v>
      </c>
      <c r="H9882">
        <v>5007409</v>
      </c>
      <c r="I9882" t="s">
        <v>28</v>
      </c>
      <c r="J9882" t="s">
        <v>29</v>
      </c>
      <c r="K9882" t="s">
        <v>30</v>
      </c>
      <c r="L9882" t="s">
        <v>355</v>
      </c>
      <c r="M9882" t="s">
        <v>170</v>
      </c>
      <c r="N9882">
        <v>75</v>
      </c>
      <c r="O9882" t="s">
        <v>50</v>
      </c>
      <c r="P9882" t="s">
        <v>42</v>
      </c>
      <c r="Q9882" s="1">
        <v>8013</v>
      </c>
      <c r="R9882" s="1">
        <v>17367</v>
      </c>
      <c r="S9882">
        <v>182</v>
      </c>
      <c r="T9882">
        <v>47</v>
      </c>
      <c r="U9882">
        <v>49</v>
      </c>
      <c r="V9882" s="1">
        <v>-9536</v>
      </c>
      <c r="W9882">
        <v>-119.01</v>
      </c>
      <c r="X9882">
        <v>63.78</v>
      </c>
    </row>
    <row r="9883" spans="1:24" x14ac:dyDescent="0.25">
      <c r="A9883">
        <v>202001</v>
      </c>
      <c r="B9883" t="s">
        <v>64</v>
      </c>
      <c r="C9883" t="s">
        <v>65</v>
      </c>
      <c r="D9883" t="s">
        <v>65</v>
      </c>
      <c r="E9883" t="s">
        <v>2276</v>
      </c>
      <c r="F9883" t="s">
        <v>10154</v>
      </c>
      <c r="G9883">
        <v>65729813</v>
      </c>
      <c r="H9883">
        <v>44761927</v>
      </c>
      <c r="I9883" t="s">
        <v>28</v>
      </c>
      <c r="J9883" t="s">
        <v>57</v>
      </c>
      <c r="K9883" t="s">
        <v>30</v>
      </c>
      <c r="L9883" t="s">
        <v>949</v>
      </c>
      <c r="M9883" t="s">
        <v>348</v>
      </c>
      <c r="N9883">
        <v>50</v>
      </c>
      <c r="O9883" t="s">
        <v>33</v>
      </c>
      <c r="P9883" t="s">
        <v>34</v>
      </c>
      <c r="Q9883">
        <v>0</v>
      </c>
      <c r="R9883" s="1">
        <v>6085</v>
      </c>
      <c r="S9883">
        <v>0</v>
      </c>
      <c r="T9883">
        <v>26</v>
      </c>
      <c r="U9883">
        <v>30</v>
      </c>
      <c r="V9883" s="1">
        <v>-6085</v>
      </c>
      <c r="W9883">
        <v>0</v>
      </c>
      <c r="X9883">
        <v>0</v>
      </c>
    </row>
    <row r="9884" spans="1:24" x14ac:dyDescent="0.25">
      <c r="A9884">
        <v>202001</v>
      </c>
      <c r="B9884" t="s">
        <v>64</v>
      </c>
      <c r="C9884" t="s">
        <v>65</v>
      </c>
      <c r="D9884" t="s">
        <v>65</v>
      </c>
      <c r="E9884" t="s">
        <v>9903</v>
      </c>
      <c r="F9884" t="s">
        <v>10155</v>
      </c>
      <c r="G9884">
        <v>65708995</v>
      </c>
      <c r="H9884">
        <v>4602881113</v>
      </c>
      <c r="I9884" t="s">
        <v>28</v>
      </c>
      <c r="J9884" t="s">
        <v>29</v>
      </c>
      <c r="K9884" t="s">
        <v>30</v>
      </c>
      <c r="L9884" t="s">
        <v>1917</v>
      </c>
      <c r="M9884" t="s">
        <v>873</v>
      </c>
      <c r="N9884">
        <v>50</v>
      </c>
      <c r="O9884" t="s">
        <v>50</v>
      </c>
      <c r="P9884" t="s">
        <v>42</v>
      </c>
      <c r="Q9884" s="1">
        <v>9000</v>
      </c>
      <c r="R9884" s="1">
        <v>10418</v>
      </c>
      <c r="S9884">
        <v>56</v>
      </c>
      <c r="T9884">
        <v>15</v>
      </c>
      <c r="U9884">
        <v>17</v>
      </c>
      <c r="V9884" s="1">
        <v>-1474</v>
      </c>
      <c r="W9884">
        <v>-16.37</v>
      </c>
      <c r="X9884">
        <v>94.88</v>
      </c>
    </row>
    <row r="9885" spans="1:24" x14ac:dyDescent="0.25">
      <c r="A9885">
        <v>202001</v>
      </c>
      <c r="B9885" t="s">
        <v>64</v>
      </c>
      <c r="C9885" t="s">
        <v>95</v>
      </c>
      <c r="D9885" t="s">
        <v>95</v>
      </c>
      <c r="E9885" t="s">
        <v>859</v>
      </c>
      <c r="F9885" t="s">
        <v>10156</v>
      </c>
      <c r="G9885">
        <v>65206760</v>
      </c>
      <c r="H9885">
        <v>32883276</v>
      </c>
      <c r="I9885" t="s">
        <v>28</v>
      </c>
      <c r="J9885" t="s">
        <v>57</v>
      </c>
      <c r="K9885" t="s">
        <v>54</v>
      </c>
      <c r="L9885" t="s">
        <v>98</v>
      </c>
      <c r="M9885" t="s">
        <v>99</v>
      </c>
      <c r="N9885">
        <v>75</v>
      </c>
      <c r="O9885" t="s">
        <v>33</v>
      </c>
      <c r="P9885" t="s">
        <v>34</v>
      </c>
      <c r="Q9885">
        <v>0</v>
      </c>
      <c r="R9885" s="1">
        <v>8378</v>
      </c>
      <c r="S9885">
        <v>141</v>
      </c>
      <c r="T9885">
        <v>49</v>
      </c>
      <c r="U9885">
        <v>51</v>
      </c>
      <c r="V9885" s="1">
        <v>-8519</v>
      </c>
      <c r="W9885">
        <v>0</v>
      </c>
      <c r="X9885">
        <v>0</v>
      </c>
    </row>
    <row r="9886" spans="1:24" x14ac:dyDescent="0.25">
      <c r="A9886">
        <v>202001</v>
      </c>
      <c r="B9886" t="s">
        <v>24</v>
      </c>
      <c r="C9886" t="s">
        <v>25</v>
      </c>
      <c r="D9886" t="s">
        <v>25</v>
      </c>
      <c r="E9886" t="s">
        <v>2287</v>
      </c>
      <c r="F9886" t="s">
        <v>10157</v>
      </c>
      <c r="G9886">
        <v>65005015</v>
      </c>
      <c r="H9886">
        <v>45032115</v>
      </c>
      <c r="I9886" t="s">
        <v>28</v>
      </c>
      <c r="J9886" t="s">
        <v>29</v>
      </c>
      <c r="K9886" t="s">
        <v>30</v>
      </c>
      <c r="L9886" t="s">
        <v>250</v>
      </c>
      <c r="M9886" t="s">
        <v>116</v>
      </c>
      <c r="N9886">
        <v>50</v>
      </c>
      <c r="O9886" t="s">
        <v>61</v>
      </c>
      <c r="P9886" t="s">
        <v>42</v>
      </c>
      <c r="Q9886" s="1">
        <v>16650</v>
      </c>
      <c r="R9886" s="1">
        <v>12407</v>
      </c>
      <c r="S9886">
        <v>335</v>
      </c>
      <c r="T9886">
        <v>35</v>
      </c>
      <c r="U9886">
        <v>37</v>
      </c>
      <c r="V9886" s="1">
        <v>3908</v>
      </c>
      <c r="W9886">
        <v>23.47</v>
      </c>
      <c r="X9886">
        <v>-490.78</v>
      </c>
    </row>
    <row r="9887" spans="1:24" x14ac:dyDescent="0.25">
      <c r="A9887">
        <v>202001</v>
      </c>
      <c r="B9887" t="s">
        <v>24</v>
      </c>
      <c r="C9887" t="s">
        <v>25</v>
      </c>
      <c r="D9887" t="s">
        <v>25</v>
      </c>
      <c r="E9887" t="s">
        <v>6305</v>
      </c>
      <c r="F9887" t="s">
        <v>10158</v>
      </c>
      <c r="G9887">
        <v>65005016</v>
      </c>
      <c r="H9887">
        <v>60278747</v>
      </c>
      <c r="I9887" t="s">
        <v>28</v>
      </c>
      <c r="J9887" t="s">
        <v>29</v>
      </c>
      <c r="K9887" t="s">
        <v>30</v>
      </c>
      <c r="L9887" t="s">
        <v>250</v>
      </c>
      <c r="M9887" t="s">
        <v>116</v>
      </c>
      <c r="N9887">
        <v>75</v>
      </c>
      <c r="O9887" t="s">
        <v>33</v>
      </c>
      <c r="P9887" t="s">
        <v>34</v>
      </c>
      <c r="Q9887">
        <v>0</v>
      </c>
      <c r="R9887" s="1">
        <v>22937</v>
      </c>
      <c r="S9887">
        <v>627</v>
      </c>
      <c r="T9887">
        <v>88</v>
      </c>
      <c r="U9887">
        <v>93</v>
      </c>
      <c r="V9887" s="1">
        <v>-23564</v>
      </c>
      <c r="W9887">
        <v>0</v>
      </c>
      <c r="X9887">
        <v>0</v>
      </c>
    </row>
    <row r="9888" spans="1:24" x14ac:dyDescent="0.25">
      <c r="A9888">
        <v>202001</v>
      </c>
      <c r="B9888" t="s">
        <v>24</v>
      </c>
      <c r="C9888" t="s">
        <v>25</v>
      </c>
      <c r="D9888" t="s">
        <v>25</v>
      </c>
      <c r="E9888" t="s">
        <v>62</v>
      </c>
      <c r="F9888" t="s">
        <v>10159</v>
      </c>
      <c r="G9888">
        <v>65752637</v>
      </c>
      <c r="H9888">
        <v>60278891</v>
      </c>
      <c r="I9888" t="s">
        <v>28</v>
      </c>
      <c r="J9888" t="s">
        <v>29</v>
      </c>
      <c r="K9888" t="s">
        <v>30</v>
      </c>
      <c r="L9888" t="s">
        <v>250</v>
      </c>
      <c r="M9888" t="s">
        <v>116</v>
      </c>
      <c r="N9888">
        <v>75</v>
      </c>
      <c r="O9888" t="s">
        <v>45</v>
      </c>
      <c r="P9888" t="s">
        <v>42</v>
      </c>
      <c r="Q9888" s="1">
        <v>1641060</v>
      </c>
      <c r="R9888" s="1">
        <v>12466</v>
      </c>
      <c r="S9888">
        <v>349</v>
      </c>
      <c r="T9888">
        <v>30</v>
      </c>
      <c r="U9888">
        <v>33</v>
      </c>
      <c r="V9888" s="1">
        <v>1628245</v>
      </c>
      <c r="W9888">
        <v>99.22</v>
      </c>
      <c r="X9888">
        <v>89.32</v>
      </c>
    </row>
    <row r="9889" spans="1:24" x14ac:dyDescent="0.25">
      <c r="A9889">
        <v>202001</v>
      </c>
      <c r="B9889" t="s">
        <v>24</v>
      </c>
      <c r="C9889" t="s">
        <v>25</v>
      </c>
      <c r="D9889" t="s">
        <v>25</v>
      </c>
      <c r="E9889" t="s">
        <v>379</v>
      </c>
      <c r="F9889" t="s">
        <v>10160</v>
      </c>
      <c r="G9889">
        <v>65004996</v>
      </c>
      <c r="H9889">
        <v>32900924</v>
      </c>
      <c r="I9889" t="s">
        <v>28</v>
      </c>
      <c r="J9889" t="s">
        <v>29</v>
      </c>
      <c r="K9889" t="s">
        <v>30</v>
      </c>
      <c r="L9889" t="s">
        <v>31</v>
      </c>
      <c r="M9889" t="s">
        <v>32</v>
      </c>
      <c r="N9889">
        <v>75</v>
      </c>
      <c r="O9889" t="s">
        <v>33</v>
      </c>
      <c r="P9889" t="s">
        <v>34</v>
      </c>
      <c r="Q9889">
        <v>0</v>
      </c>
      <c r="R9889" s="1">
        <v>13186</v>
      </c>
      <c r="S9889">
        <v>0</v>
      </c>
      <c r="T9889">
        <v>50</v>
      </c>
      <c r="U9889">
        <v>53</v>
      </c>
      <c r="V9889" s="1">
        <v>-13186</v>
      </c>
      <c r="W9889">
        <v>0</v>
      </c>
      <c r="X9889">
        <v>-743.19</v>
      </c>
    </row>
    <row r="9890" spans="1:24" x14ac:dyDescent="0.25">
      <c r="A9890">
        <v>202001</v>
      </c>
      <c r="B9890" t="s">
        <v>24</v>
      </c>
      <c r="C9890" t="s">
        <v>25</v>
      </c>
      <c r="D9890" t="s">
        <v>25</v>
      </c>
      <c r="E9890" t="s">
        <v>381</v>
      </c>
      <c r="F9890" t="s">
        <v>10161</v>
      </c>
      <c r="G9890">
        <v>65759734</v>
      </c>
      <c r="H9890">
        <v>5015379</v>
      </c>
      <c r="I9890" t="s">
        <v>28</v>
      </c>
      <c r="J9890" t="s">
        <v>29</v>
      </c>
      <c r="K9890" t="s">
        <v>30</v>
      </c>
      <c r="L9890" t="s">
        <v>31</v>
      </c>
      <c r="M9890" t="s">
        <v>32</v>
      </c>
      <c r="N9890">
        <v>50</v>
      </c>
      <c r="O9890" t="s">
        <v>33</v>
      </c>
      <c r="P9890" t="s">
        <v>34</v>
      </c>
      <c r="Q9890">
        <v>0</v>
      </c>
      <c r="R9890" s="1">
        <v>3947</v>
      </c>
      <c r="S9890">
        <v>0</v>
      </c>
      <c r="T9890">
        <v>16</v>
      </c>
      <c r="U9890">
        <v>18</v>
      </c>
      <c r="V9890" s="1">
        <v>-3947</v>
      </c>
      <c r="W9890">
        <v>0</v>
      </c>
      <c r="X9890">
        <v>0</v>
      </c>
    </row>
    <row r="9891" spans="1:24" x14ac:dyDescent="0.25">
      <c r="A9891">
        <v>202001</v>
      </c>
      <c r="B9891" t="s">
        <v>24</v>
      </c>
      <c r="C9891" t="s">
        <v>25</v>
      </c>
      <c r="D9891" t="s">
        <v>25</v>
      </c>
      <c r="E9891" t="s">
        <v>385</v>
      </c>
      <c r="F9891" t="s">
        <v>10162</v>
      </c>
      <c r="G9891">
        <v>65701953</v>
      </c>
      <c r="H9891">
        <v>5014984</v>
      </c>
      <c r="I9891" t="s">
        <v>28</v>
      </c>
      <c r="J9891" t="s">
        <v>29</v>
      </c>
      <c r="K9891" t="s">
        <v>30</v>
      </c>
      <c r="L9891" t="s">
        <v>31</v>
      </c>
      <c r="M9891" t="s">
        <v>32</v>
      </c>
      <c r="N9891">
        <v>75</v>
      </c>
      <c r="O9891" t="s">
        <v>33</v>
      </c>
      <c r="P9891" t="s">
        <v>34</v>
      </c>
      <c r="Q9891">
        <v>0</v>
      </c>
      <c r="R9891" s="1">
        <v>8962</v>
      </c>
      <c r="S9891">
        <v>0</v>
      </c>
      <c r="T9891">
        <v>39</v>
      </c>
      <c r="U9891">
        <v>39</v>
      </c>
      <c r="V9891" s="1">
        <v>-8962</v>
      </c>
      <c r="W9891">
        <v>0</v>
      </c>
      <c r="X9891">
        <v>0</v>
      </c>
    </row>
    <row r="9892" spans="1:24" x14ac:dyDescent="0.25">
      <c r="A9892">
        <v>202001</v>
      </c>
      <c r="B9892" t="s">
        <v>24</v>
      </c>
      <c r="C9892" t="s">
        <v>25</v>
      </c>
      <c r="D9892" t="s">
        <v>25</v>
      </c>
      <c r="E9892" t="s">
        <v>381</v>
      </c>
      <c r="F9892" t="s">
        <v>10163</v>
      </c>
      <c r="G9892">
        <v>65759737</v>
      </c>
      <c r="H9892">
        <v>5015480</v>
      </c>
      <c r="I9892" t="s">
        <v>28</v>
      </c>
      <c r="J9892" t="s">
        <v>57</v>
      </c>
      <c r="K9892" t="s">
        <v>30</v>
      </c>
      <c r="L9892" t="s">
        <v>31</v>
      </c>
      <c r="M9892" t="s">
        <v>32</v>
      </c>
      <c r="N9892">
        <v>75</v>
      </c>
      <c r="O9892" t="s">
        <v>61</v>
      </c>
      <c r="P9892" t="s">
        <v>42</v>
      </c>
      <c r="Q9892" s="1">
        <v>14876</v>
      </c>
      <c r="R9892" s="1">
        <v>9873</v>
      </c>
      <c r="S9892">
        <v>842</v>
      </c>
      <c r="T9892">
        <v>45</v>
      </c>
      <c r="U9892">
        <v>47</v>
      </c>
      <c r="V9892" s="1">
        <v>4162</v>
      </c>
      <c r="W9892">
        <v>27.97</v>
      </c>
      <c r="X9892">
        <v>29.32</v>
      </c>
    </row>
    <row r="9893" spans="1:24" x14ac:dyDescent="0.25">
      <c r="A9893">
        <v>202001</v>
      </c>
      <c r="B9893" t="s">
        <v>24</v>
      </c>
      <c r="C9893" t="s">
        <v>25</v>
      </c>
      <c r="D9893" t="s">
        <v>25</v>
      </c>
      <c r="E9893" t="s">
        <v>7612</v>
      </c>
      <c r="F9893" t="s">
        <v>10164</v>
      </c>
      <c r="G9893">
        <v>65002998</v>
      </c>
      <c r="H9893">
        <v>4602852884</v>
      </c>
      <c r="I9893" t="s">
        <v>28</v>
      </c>
      <c r="J9893" t="s">
        <v>53</v>
      </c>
      <c r="K9893" t="s">
        <v>54</v>
      </c>
      <c r="L9893" t="s">
        <v>240</v>
      </c>
      <c r="M9893" t="s">
        <v>120</v>
      </c>
      <c r="N9893">
        <v>75</v>
      </c>
      <c r="O9893" t="s">
        <v>45</v>
      </c>
      <c r="P9893" t="s">
        <v>42</v>
      </c>
      <c r="Q9893" s="1">
        <v>1268460</v>
      </c>
      <c r="R9893" s="1">
        <v>12880</v>
      </c>
      <c r="S9893">
        <v>443</v>
      </c>
      <c r="T9893">
        <v>48</v>
      </c>
      <c r="U9893">
        <v>60</v>
      </c>
      <c r="V9893" s="1">
        <v>1255137</v>
      </c>
      <c r="W9893">
        <v>98.95</v>
      </c>
      <c r="X9893">
        <v>84.66</v>
      </c>
    </row>
    <row r="9894" spans="1:24" x14ac:dyDescent="0.25">
      <c r="A9894">
        <v>202001</v>
      </c>
      <c r="B9894" t="s">
        <v>24</v>
      </c>
      <c r="C9894" t="s">
        <v>25</v>
      </c>
      <c r="D9894" t="s">
        <v>25</v>
      </c>
      <c r="E9894" t="s">
        <v>7612</v>
      </c>
      <c r="F9894" t="s">
        <v>10165</v>
      </c>
      <c r="G9894">
        <v>65003003</v>
      </c>
      <c r="H9894">
        <v>5014959</v>
      </c>
      <c r="I9894" t="s">
        <v>28</v>
      </c>
      <c r="J9894" t="s">
        <v>29</v>
      </c>
      <c r="K9894" t="s">
        <v>30</v>
      </c>
      <c r="L9894" t="s">
        <v>240</v>
      </c>
      <c r="M9894" t="s">
        <v>120</v>
      </c>
      <c r="N9894">
        <v>75</v>
      </c>
      <c r="O9894" t="s">
        <v>33</v>
      </c>
      <c r="P9894" t="s">
        <v>34</v>
      </c>
      <c r="Q9894">
        <v>0</v>
      </c>
      <c r="R9894" s="1">
        <v>13478</v>
      </c>
      <c r="S9894">
        <v>0</v>
      </c>
      <c r="T9894">
        <v>52</v>
      </c>
      <c r="U9894">
        <v>53</v>
      </c>
      <c r="V9894" s="1">
        <v>-13478</v>
      </c>
      <c r="W9894">
        <v>0</v>
      </c>
      <c r="X9894">
        <v>0</v>
      </c>
    </row>
    <row r="9895" spans="1:24" x14ac:dyDescent="0.25">
      <c r="A9895">
        <v>202001</v>
      </c>
      <c r="B9895" t="s">
        <v>64</v>
      </c>
      <c r="C9895" t="s">
        <v>65</v>
      </c>
      <c r="D9895" t="s">
        <v>65</v>
      </c>
      <c r="E9895" t="s">
        <v>455</v>
      </c>
      <c r="F9895" t="s">
        <v>10166</v>
      </c>
      <c r="G9895">
        <v>65720711</v>
      </c>
      <c r="H9895">
        <v>201500553</v>
      </c>
      <c r="I9895" t="s">
        <v>28</v>
      </c>
      <c r="J9895" t="s">
        <v>57</v>
      </c>
      <c r="K9895" t="s">
        <v>30</v>
      </c>
      <c r="L9895" t="s">
        <v>74</v>
      </c>
      <c r="M9895" t="s">
        <v>75</v>
      </c>
      <c r="N9895" t="s">
        <v>81</v>
      </c>
      <c r="O9895" t="s">
        <v>50</v>
      </c>
      <c r="P9895" t="s">
        <v>42</v>
      </c>
      <c r="Q9895" s="1">
        <v>6738</v>
      </c>
      <c r="R9895" s="1">
        <v>7581</v>
      </c>
      <c r="S9895">
        <v>201</v>
      </c>
      <c r="T9895">
        <v>16</v>
      </c>
      <c r="U9895">
        <v>18</v>
      </c>
      <c r="V9895" s="1">
        <v>-1043</v>
      </c>
      <c r="W9895">
        <v>-15.48</v>
      </c>
      <c r="X9895">
        <v>-976.54</v>
      </c>
    </row>
    <row r="9896" spans="1:24" x14ac:dyDescent="0.25">
      <c r="A9896">
        <v>202001</v>
      </c>
      <c r="B9896" t="s">
        <v>24</v>
      </c>
      <c r="C9896" t="s">
        <v>25</v>
      </c>
      <c r="D9896" t="s">
        <v>25</v>
      </c>
      <c r="E9896" t="s">
        <v>2291</v>
      </c>
      <c r="F9896" t="s">
        <v>10167</v>
      </c>
      <c r="G9896">
        <v>65758327</v>
      </c>
      <c r="H9896">
        <v>7000792</v>
      </c>
      <c r="I9896" t="s">
        <v>28</v>
      </c>
      <c r="J9896" t="s">
        <v>29</v>
      </c>
      <c r="K9896" t="s">
        <v>30</v>
      </c>
      <c r="L9896" t="s">
        <v>481</v>
      </c>
      <c r="M9896" t="s">
        <v>116</v>
      </c>
      <c r="N9896">
        <v>75</v>
      </c>
      <c r="O9896" t="s">
        <v>33</v>
      </c>
      <c r="P9896" t="s">
        <v>34</v>
      </c>
      <c r="Q9896">
        <v>0</v>
      </c>
      <c r="R9896" s="1">
        <v>22095</v>
      </c>
      <c r="S9896">
        <v>0</v>
      </c>
      <c r="T9896">
        <v>68</v>
      </c>
      <c r="U9896">
        <v>69</v>
      </c>
      <c r="V9896" s="1">
        <v>-22095</v>
      </c>
      <c r="W9896">
        <v>0</v>
      </c>
      <c r="X9896" s="2">
        <v>-1100.32</v>
      </c>
    </row>
    <row r="9897" spans="1:24" x14ac:dyDescent="0.25">
      <c r="A9897">
        <v>202001</v>
      </c>
      <c r="B9897" t="s">
        <v>24</v>
      </c>
      <c r="C9897" t="s">
        <v>25</v>
      </c>
      <c r="D9897" t="s">
        <v>25</v>
      </c>
      <c r="E9897" t="s">
        <v>10168</v>
      </c>
      <c r="F9897" t="s">
        <v>10169</v>
      </c>
      <c r="G9897">
        <v>65742026</v>
      </c>
      <c r="H9897">
        <v>39727818</v>
      </c>
      <c r="I9897" t="s">
        <v>28</v>
      </c>
      <c r="J9897" t="s">
        <v>29</v>
      </c>
      <c r="K9897" t="s">
        <v>30</v>
      </c>
      <c r="L9897" t="s">
        <v>322</v>
      </c>
      <c r="M9897" t="s">
        <v>323</v>
      </c>
      <c r="N9897" t="s">
        <v>81</v>
      </c>
      <c r="O9897" t="s">
        <v>33</v>
      </c>
      <c r="P9897" t="s">
        <v>34</v>
      </c>
      <c r="Q9897">
        <v>0</v>
      </c>
      <c r="R9897" s="1">
        <v>8793</v>
      </c>
      <c r="S9897">
        <v>385</v>
      </c>
      <c r="T9897">
        <v>29</v>
      </c>
      <c r="U9897">
        <v>35</v>
      </c>
      <c r="V9897" s="1">
        <v>-9178</v>
      </c>
      <c r="W9897">
        <v>0</v>
      </c>
      <c r="X9897">
        <v>-29.68</v>
      </c>
    </row>
    <row r="9898" spans="1:24" x14ac:dyDescent="0.25">
      <c r="A9898">
        <v>202001</v>
      </c>
      <c r="B9898" t="s">
        <v>24</v>
      </c>
      <c r="C9898" t="s">
        <v>25</v>
      </c>
      <c r="D9898" t="s">
        <v>25</v>
      </c>
      <c r="E9898" t="s">
        <v>320</v>
      </c>
      <c r="F9898" t="s">
        <v>10170</v>
      </c>
      <c r="G9898">
        <v>65764638</v>
      </c>
      <c r="H9898">
        <v>40010219</v>
      </c>
      <c r="I9898" t="s">
        <v>28</v>
      </c>
      <c r="J9898" t="s">
        <v>29</v>
      </c>
      <c r="K9898" t="s">
        <v>30</v>
      </c>
      <c r="L9898" t="s">
        <v>322</v>
      </c>
      <c r="M9898" t="s">
        <v>323</v>
      </c>
      <c r="N9898" t="s">
        <v>81</v>
      </c>
      <c r="O9898" t="s">
        <v>33</v>
      </c>
      <c r="P9898" t="s">
        <v>34</v>
      </c>
      <c r="Q9898">
        <v>0</v>
      </c>
      <c r="R9898">
        <v>312</v>
      </c>
      <c r="S9898">
        <v>0</v>
      </c>
      <c r="T9898">
        <v>2</v>
      </c>
      <c r="U9898">
        <v>12</v>
      </c>
      <c r="V9898">
        <v>-312</v>
      </c>
      <c r="W9898">
        <v>0</v>
      </c>
      <c r="X9898">
        <v>0</v>
      </c>
    </row>
    <row r="9899" spans="1:24" x14ac:dyDescent="0.25">
      <c r="A9899">
        <v>202001</v>
      </c>
      <c r="B9899" t="s">
        <v>24</v>
      </c>
      <c r="C9899" t="s">
        <v>25</v>
      </c>
      <c r="D9899" t="s">
        <v>25</v>
      </c>
      <c r="E9899" t="s">
        <v>320</v>
      </c>
      <c r="F9899" t="s">
        <v>10171</v>
      </c>
      <c r="G9899">
        <v>65764639</v>
      </c>
      <c r="H9899">
        <v>5007865</v>
      </c>
      <c r="I9899" t="s">
        <v>28</v>
      </c>
      <c r="J9899" t="s">
        <v>29</v>
      </c>
      <c r="K9899" t="s">
        <v>30</v>
      </c>
      <c r="L9899" t="s">
        <v>322</v>
      </c>
      <c r="M9899" t="s">
        <v>323</v>
      </c>
      <c r="N9899">
        <v>50</v>
      </c>
      <c r="O9899" t="s">
        <v>33</v>
      </c>
      <c r="P9899" t="s">
        <v>34</v>
      </c>
      <c r="Q9899">
        <v>0</v>
      </c>
      <c r="R9899" s="1">
        <v>15990</v>
      </c>
      <c r="S9899">
        <v>256</v>
      </c>
      <c r="T9899">
        <v>63</v>
      </c>
      <c r="U9899">
        <v>67</v>
      </c>
      <c r="V9899" s="1">
        <v>-16246</v>
      </c>
      <c r="W9899">
        <v>0</v>
      </c>
      <c r="X9899">
        <v>0</v>
      </c>
    </row>
    <row r="9900" spans="1:24" x14ac:dyDescent="0.25">
      <c r="A9900">
        <v>202001</v>
      </c>
      <c r="B9900" t="s">
        <v>24</v>
      </c>
      <c r="C9900" t="s">
        <v>25</v>
      </c>
      <c r="D9900" t="s">
        <v>25</v>
      </c>
      <c r="E9900" t="s">
        <v>320</v>
      </c>
      <c r="F9900" t="s">
        <v>10172</v>
      </c>
      <c r="G9900">
        <v>65764232</v>
      </c>
      <c r="H9900">
        <v>5016149</v>
      </c>
      <c r="I9900" t="s">
        <v>28</v>
      </c>
      <c r="J9900" t="s">
        <v>57</v>
      </c>
      <c r="K9900" t="s">
        <v>30</v>
      </c>
      <c r="L9900" t="s">
        <v>322</v>
      </c>
      <c r="M9900" t="s">
        <v>323</v>
      </c>
      <c r="N9900">
        <v>50</v>
      </c>
      <c r="O9900" t="s">
        <v>41</v>
      </c>
      <c r="P9900" t="s">
        <v>42</v>
      </c>
      <c r="Q9900" s="1">
        <v>30542</v>
      </c>
      <c r="R9900" s="1">
        <v>14288</v>
      </c>
      <c r="S9900">
        <v>414</v>
      </c>
      <c r="T9900">
        <v>66</v>
      </c>
      <c r="U9900">
        <v>67</v>
      </c>
      <c r="V9900" s="1">
        <v>15840</v>
      </c>
      <c r="W9900">
        <v>51.86</v>
      </c>
      <c r="X9900">
        <v>52.75</v>
      </c>
    </row>
    <row r="9901" spans="1:24" x14ac:dyDescent="0.25">
      <c r="A9901">
        <v>202001</v>
      </c>
      <c r="B9901" t="s">
        <v>24</v>
      </c>
      <c r="C9901" t="s">
        <v>25</v>
      </c>
      <c r="D9901" t="s">
        <v>25</v>
      </c>
      <c r="E9901" t="s">
        <v>320</v>
      </c>
      <c r="F9901" t="s">
        <v>10173</v>
      </c>
      <c r="G9901">
        <v>65764403</v>
      </c>
      <c r="H9901">
        <v>5000245</v>
      </c>
      <c r="I9901" t="s">
        <v>28</v>
      </c>
      <c r="J9901" t="s">
        <v>29</v>
      </c>
      <c r="K9901" t="s">
        <v>30</v>
      </c>
      <c r="L9901" t="s">
        <v>322</v>
      </c>
      <c r="M9901" t="s">
        <v>323</v>
      </c>
      <c r="N9901">
        <v>25</v>
      </c>
      <c r="O9901" t="s">
        <v>33</v>
      </c>
      <c r="P9901" t="s">
        <v>34</v>
      </c>
      <c r="Q9901">
        <v>0</v>
      </c>
      <c r="R9901" s="1">
        <v>8451</v>
      </c>
      <c r="S9901">
        <v>0</v>
      </c>
      <c r="T9901">
        <v>18</v>
      </c>
      <c r="U9901">
        <v>18</v>
      </c>
      <c r="V9901" s="1">
        <v>-8451</v>
      </c>
      <c r="W9901">
        <v>0</v>
      </c>
      <c r="X9901">
        <v>0</v>
      </c>
    </row>
    <row r="9902" spans="1:24" x14ac:dyDescent="0.25">
      <c r="A9902">
        <v>202001</v>
      </c>
      <c r="B9902" t="s">
        <v>24</v>
      </c>
      <c r="C9902" t="s">
        <v>25</v>
      </c>
      <c r="D9902" t="s">
        <v>25</v>
      </c>
      <c r="E9902" t="s">
        <v>211</v>
      </c>
      <c r="F9902" t="s">
        <v>10174</v>
      </c>
      <c r="G9902">
        <v>65003333</v>
      </c>
      <c r="H9902">
        <v>31886717</v>
      </c>
      <c r="I9902" t="s">
        <v>72</v>
      </c>
      <c r="J9902" t="s">
        <v>29</v>
      </c>
      <c r="K9902" t="s">
        <v>30</v>
      </c>
      <c r="L9902" t="s">
        <v>331</v>
      </c>
      <c r="M9902" t="s">
        <v>207</v>
      </c>
      <c r="N9902">
        <v>100</v>
      </c>
      <c r="O9902" t="s">
        <v>45</v>
      </c>
      <c r="P9902" t="s">
        <v>42</v>
      </c>
      <c r="Q9902" s="1">
        <v>733518</v>
      </c>
      <c r="R9902" s="1">
        <v>24687</v>
      </c>
      <c r="S9902">
        <v>0</v>
      </c>
      <c r="T9902">
        <v>39</v>
      </c>
      <c r="U9902">
        <v>40</v>
      </c>
      <c r="V9902" s="1">
        <v>708831</v>
      </c>
      <c r="W9902">
        <v>96.63</v>
      </c>
      <c r="X9902">
        <v>54.99</v>
      </c>
    </row>
    <row r="9903" spans="1:24" x14ac:dyDescent="0.25">
      <c r="A9903">
        <v>202001</v>
      </c>
      <c r="B9903" t="s">
        <v>24</v>
      </c>
      <c r="C9903" t="s">
        <v>25</v>
      </c>
      <c r="D9903" t="s">
        <v>25</v>
      </c>
      <c r="E9903" t="s">
        <v>211</v>
      </c>
      <c r="F9903" t="s">
        <v>10175</v>
      </c>
      <c r="G9903">
        <v>65003364</v>
      </c>
      <c r="H9903">
        <v>5014942</v>
      </c>
      <c r="I9903" t="s">
        <v>28</v>
      </c>
      <c r="J9903" t="s">
        <v>29</v>
      </c>
      <c r="K9903" t="s">
        <v>30</v>
      </c>
      <c r="L9903" t="s">
        <v>331</v>
      </c>
      <c r="M9903" t="s">
        <v>207</v>
      </c>
      <c r="N9903">
        <v>50</v>
      </c>
      <c r="O9903" t="s">
        <v>45</v>
      </c>
      <c r="P9903" t="s">
        <v>42</v>
      </c>
      <c r="Q9903" s="1">
        <v>15525</v>
      </c>
      <c r="R9903">
        <v>957</v>
      </c>
      <c r="S9903">
        <v>0</v>
      </c>
      <c r="T9903">
        <v>1</v>
      </c>
      <c r="U9903">
        <v>1</v>
      </c>
      <c r="V9903" s="1">
        <v>14568</v>
      </c>
      <c r="W9903">
        <v>93.83</v>
      </c>
      <c r="X9903">
        <v>46.94</v>
      </c>
    </row>
    <row r="9904" spans="1:24" x14ac:dyDescent="0.25">
      <c r="A9904">
        <v>202001</v>
      </c>
      <c r="B9904" t="s">
        <v>24</v>
      </c>
      <c r="C9904" t="s">
        <v>25</v>
      </c>
      <c r="D9904" t="s">
        <v>25</v>
      </c>
      <c r="E9904" t="s">
        <v>320</v>
      </c>
      <c r="F9904" t="s">
        <v>10176</v>
      </c>
      <c r="G9904">
        <v>65764318</v>
      </c>
      <c r="H9904">
        <v>5016031</v>
      </c>
      <c r="I9904" t="s">
        <v>28</v>
      </c>
      <c r="J9904" t="s">
        <v>29</v>
      </c>
      <c r="K9904" t="s">
        <v>30</v>
      </c>
      <c r="L9904" t="s">
        <v>322</v>
      </c>
      <c r="M9904" t="s">
        <v>323</v>
      </c>
      <c r="N9904">
        <v>50</v>
      </c>
      <c r="O9904" t="s">
        <v>33</v>
      </c>
      <c r="P9904" t="s">
        <v>34</v>
      </c>
      <c r="Q9904">
        <v>0</v>
      </c>
      <c r="R9904" s="1">
        <v>13610</v>
      </c>
      <c r="S9904">
        <v>0</v>
      </c>
      <c r="T9904">
        <v>44</v>
      </c>
      <c r="U9904">
        <v>53</v>
      </c>
      <c r="V9904" s="1">
        <v>-13610</v>
      </c>
      <c r="W9904">
        <v>0</v>
      </c>
      <c r="X9904">
        <v>0</v>
      </c>
    </row>
    <row r="9905" spans="1:24" x14ac:dyDescent="0.25">
      <c r="A9905">
        <v>202001</v>
      </c>
      <c r="B9905" t="s">
        <v>64</v>
      </c>
      <c r="C9905" t="s">
        <v>65</v>
      </c>
      <c r="D9905" t="s">
        <v>65</v>
      </c>
      <c r="E9905" t="s">
        <v>357</v>
      </c>
      <c r="F9905" t="s">
        <v>10177</v>
      </c>
      <c r="G9905">
        <v>65741712</v>
      </c>
      <c r="H9905">
        <v>4603248695</v>
      </c>
      <c r="I9905" t="s">
        <v>28</v>
      </c>
      <c r="J9905" t="s">
        <v>53</v>
      </c>
      <c r="K9905" t="s">
        <v>337</v>
      </c>
      <c r="L9905" t="s">
        <v>393</v>
      </c>
      <c r="M9905" t="s">
        <v>394</v>
      </c>
      <c r="N9905">
        <v>75</v>
      </c>
      <c r="O9905" t="s">
        <v>33</v>
      </c>
      <c r="P9905" t="s">
        <v>34</v>
      </c>
      <c r="Q9905">
        <v>0</v>
      </c>
      <c r="R9905" s="1">
        <v>5000</v>
      </c>
      <c r="S9905">
        <v>0</v>
      </c>
      <c r="T9905">
        <v>4</v>
      </c>
      <c r="U9905">
        <v>14</v>
      </c>
      <c r="V9905" s="1">
        <v>-5000</v>
      </c>
      <c r="W9905">
        <v>0</v>
      </c>
      <c r="X9905">
        <v>0</v>
      </c>
    </row>
    <row r="9906" spans="1:24" x14ac:dyDescent="0.25">
      <c r="A9906">
        <v>202001</v>
      </c>
      <c r="B9906" t="s">
        <v>64</v>
      </c>
      <c r="C9906" t="s">
        <v>65</v>
      </c>
      <c r="D9906" t="s">
        <v>65</v>
      </c>
      <c r="E9906" t="s">
        <v>399</v>
      </c>
      <c r="F9906" t="s">
        <v>10178</v>
      </c>
      <c r="G9906">
        <v>65203955</v>
      </c>
      <c r="H9906">
        <v>16003089</v>
      </c>
      <c r="I9906" t="s">
        <v>72</v>
      </c>
      <c r="J9906" t="s">
        <v>57</v>
      </c>
      <c r="K9906" t="s">
        <v>73</v>
      </c>
      <c r="L9906" t="s">
        <v>401</v>
      </c>
      <c r="M9906" t="s">
        <v>109</v>
      </c>
      <c r="N9906">
        <v>50</v>
      </c>
      <c r="O9906" t="s">
        <v>179</v>
      </c>
      <c r="P9906" t="s">
        <v>42</v>
      </c>
      <c r="Q9906" s="1">
        <v>1818</v>
      </c>
      <c r="R9906" s="1">
        <v>1938</v>
      </c>
      <c r="S9906">
        <v>0</v>
      </c>
      <c r="T9906">
        <v>6</v>
      </c>
      <c r="U9906">
        <v>6</v>
      </c>
      <c r="V9906">
        <v>-120</v>
      </c>
      <c r="W9906">
        <v>-6.59</v>
      </c>
      <c r="X9906">
        <v>-41.1</v>
      </c>
    </row>
    <row r="9907" spans="1:24" x14ac:dyDescent="0.25">
      <c r="A9907">
        <v>202001</v>
      </c>
      <c r="B9907" t="s">
        <v>64</v>
      </c>
      <c r="C9907" t="s">
        <v>65</v>
      </c>
      <c r="D9907" t="s">
        <v>65</v>
      </c>
      <c r="E9907" t="s">
        <v>341</v>
      </c>
      <c r="F9907" t="s">
        <v>10179</v>
      </c>
      <c r="G9907">
        <v>65749073</v>
      </c>
      <c r="H9907">
        <v>44972034</v>
      </c>
      <c r="I9907" t="s">
        <v>28</v>
      </c>
      <c r="J9907" t="s">
        <v>57</v>
      </c>
      <c r="K9907" t="s">
        <v>94</v>
      </c>
      <c r="L9907" t="s">
        <v>343</v>
      </c>
      <c r="M9907" t="s">
        <v>282</v>
      </c>
      <c r="N9907">
        <v>50</v>
      </c>
      <c r="O9907" t="s">
        <v>50</v>
      </c>
      <c r="P9907" t="s">
        <v>42</v>
      </c>
      <c r="Q9907" s="1">
        <v>10539</v>
      </c>
      <c r="R9907" s="1">
        <v>14544</v>
      </c>
      <c r="S9907">
        <v>175</v>
      </c>
      <c r="T9907">
        <v>37</v>
      </c>
      <c r="U9907">
        <v>39</v>
      </c>
      <c r="V9907" s="1">
        <v>-4180</v>
      </c>
      <c r="W9907">
        <v>-39.659999999999997</v>
      </c>
      <c r="X9907">
        <v>-62.82</v>
      </c>
    </row>
    <row r="9908" spans="1:24" x14ac:dyDescent="0.25">
      <c r="A9908">
        <v>202001</v>
      </c>
      <c r="B9908" t="s">
        <v>64</v>
      </c>
      <c r="C9908" t="s">
        <v>65</v>
      </c>
      <c r="D9908" t="s">
        <v>65</v>
      </c>
      <c r="E9908" t="s">
        <v>341</v>
      </c>
      <c r="F9908" t="s">
        <v>10180</v>
      </c>
      <c r="G9908">
        <v>65742730</v>
      </c>
      <c r="H9908">
        <v>4603216547</v>
      </c>
      <c r="I9908" t="s">
        <v>28</v>
      </c>
      <c r="J9908" t="s">
        <v>53</v>
      </c>
      <c r="K9908" t="s">
        <v>30</v>
      </c>
      <c r="L9908" t="s">
        <v>343</v>
      </c>
      <c r="M9908" t="s">
        <v>282</v>
      </c>
      <c r="N9908">
        <v>75</v>
      </c>
      <c r="O9908" t="s">
        <v>33</v>
      </c>
      <c r="P9908" t="s">
        <v>34</v>
      </c>
      <c r="Q9908">
        <v>0</v>
      </c>
      <c r="R9908" s="1">
        <v>27274</v>
      </c>
      <c r="S9908">
        <v>0</v>
      </c>
      <c r="T9908">
        <v>75</v>
      </c>
      <c r="U9908">
        <v>78</v>
      </c>
      <c r="V9908" s="1">
        <v>-27274</v>
      </c>
      <c r="W9908">
        <v>0</v>
      </c>
      <c r="X9908">
        <v>0</v>
      </c>
    </row>
    <row r="9909" spans="1:24" x14ac:dyDescent="0.25">
      <c r="A9909">
        <v>202001</v>
      </c>
      <c r="B9909" t="s">
        <v>64</v>
      </c>
      <c r="C9909" t="s">
        <v>65</v>
      </c>
      <c r="D9909" t="s">
        <v>65</v>
      </c>
      <c r="E9909" t="s">
        <v>341</v>
      </c>
      <c r="F9909" t="s">
        <v>10181</v>
      </c>
      <c r="G9909">
        <v>65763746</v>
      </c>
      <c r="H9909">
        <v>5007487</v>
      </c>
      <c r="I9909" t="s">
        <v>28</v>
      </c>
      <c r="J9909" t="s">
        <v>29</v>
      </c>
      <c r="K9909" t="s">
        <v>30</v>
      </c>
      <c r="L9909" t="s">
        <v>343</v>
      </c>
      <c r="M9909" t="s">
        <v>282</v>
      </c>
      <c r="N9909">
        <v>50</v>
      </c>
      <c r="O9909" t="s">
        <v>50</v>
      </c>
      <c r="P9909" t="s">
        <v>42</v>
      </c>
      <c r="Q9909" s="1">
        <v>6730</v>
      </c>
      <c r="R9909" s="1">
        <v>20344</v>
      </c>
      <c r="S9909">
        <v>368</v>
      </c>
      <c r="T9909">
        <v>56</v>
      </c>
      <c r="U9909">
        <v>59</v>
      </c>
      <c r="V9909" s="1">
        <v>-13982</v>
      </c>
      <c r="W9909">
        <v>-207.74</v>
      </c>
      <c r="X9909">
        <v>95.74</v>
      </c>
    </row>
    <row r="9910" spans="1:24" x14ac:dyDescent="0.25">
      <c r="A9910">
        <v>202001</v>
      </c>
      <c r="B9910" t="s">
        <v>64</v>
      </c>
      <c r="C9910" t="s">
        <v>65</v>
      </c>
      <c r="D9910" t="s">
        <v>65</v>
      </c>
      <c r="E9910" t="s">
        <v>445</v>
      </c>
      <c r="F9910" t="s">
        <v>10182</v>
      </c>
      <c r="G9910">
        <v>65750272</v>
      </c>
      <c r="H9910">
        <v>33061342</v>
      </c>
      <c r="I9910" t="s">
        <v>72</v>
      </c>
      <c r="J9910" t="s">
        <v>29</v>
      </c>
      <c r="K9910" t="s">
        <v>30</v>
      </c>
      <c r="L9910" t="s">
        <v>443</v>
      </c>
      <c r="M9910" t="s">
        <v>109</v>
      </c>
      <c r="N9910">
        <v>75</v>
      </c>
      <c r="O9910" t="s">
        <v>33</v>
      </c>
      <c r="P9910" t="s">
        <v>34</v>
      </c>
      <c r="Q9910">
        <v>0</v>
      </c>
      <c r="R9910" s="1">
        <v>1640</v>
      </c>
      <c r="S9910">
        <v>0</v>
      </c>
      <c r="T9910">
        <v>11</v>
      </c>
      <c r="U9910">
        <v>13</v>
      </c>
      <c r="V9910" s="1">
        <v>-1640</v>
      </c>
      <c r="W9910">
        <v>0</v>
      </c>
      <c r="X9910">
        <v>0</v>
      </c>
    </row>
    <row r="9911" spans="1:24" x14ac:dyDescent="0.25">
      <c r="A9911">
        <v>202001</v>
      </c>
      <c r="B9911" t="s">
        <v>64</v>
      </c>
      <c r="C9911" t="s">
        <v>95</v>
      </c>
      <c r="D9911" t="s">
        <v>95</v>
      </c>
      <c r="E9911" t="s">
        <v>232</v>
      </c>
      <c r="F9911" t="s">
        <v>10183</v>
      </c>
      <c r="G9911">
        <v>65222971</v>
      </c>
      <c r="H9911">
        <v>5015550</v>
      </c>
      <c r="I9911" t="s">
        <v>28</v>
      </c>
      <c r="J9911" t="s">
        <v>29</v>
      </c>
      <c r="K9911" t="s">
        <v>30</v>
      </c>
      <c r="L9911" t="s">
        <v>234</v>
      </c>
      <c r="M9911" t="s">
        <v>99</v>
      </c>
      <c r="N9911">
        <v>50</v>
      </c>
      <c r="O9911" t="s">
        <v>33</v>
      </c>
      <c r="P9911" t="s">
        <v>34</v>
      </c>
      <c r="Q9911">
        <v>0</v>
      </c>
      <c r="R9911" s="1">
        <v>15116</v>
      </c>
      <c r="S9911">
        <v>0</v>
      </c>
      <c r="T9911">
        <v>45</v>
      </c>
      <c r="U9911">
        <v>46</v>
      </c>
      <c r="V9911" s="1">
        <v>-15116</v>
      </c>
      <c r="W9911">
        <v>0</v>
      </c>
      <c r="X9911">
        <v>0</v>
      </c>
    </row>
    <row r="9912" spans="1:24" x14ac:dyDescent="0.25">
      <c r="A9912">
        <v>202001</v>
      </c>
      <c r="B9912" t="s">
        <v>35</v>
      </c>
      <c r="C9912" t="s">
        <v>680</v>
      </c>
      <c r="D9912" t="s">
        <v>680</v>
      </c>
      <c r="E9912" t="s">
        <v>92</v>
      </c>
      <c r="F9912" t="s">
        <v>10184</v>
      </c>
      <c r="G9912">
        <v>65005575</v>
      </c>
      <c r="H9912">
        <v>16003562</v>
      </c>
      <c r="I9912" t="s">
        <v>28</v>
      </c>
      <c r="J9912" t="s">
        <v>57</v>
      </c>
      <c r="K9912" t="s">
        <v>54</v>
      </c>
      <c r="L9912" t="s">
        <v>683</v>
      </c>
      <c r="M9912" t="s">
        <v>684</v>
      </c>
      <c r="N9912">
        <v>75</v>
      </c>
      <c r="O9912" t="s">
        <v>50</v>
      </c>
      <c r="P9912" t="s">
        <v>42</v>
      </c>
      <c r="Q9912" s="1">
        <v>33097</v>
      </c>
      <c r="R9912" s="1">
        <v>52037</v>
      </c>
      <c r="S9912" s="1">
        <v>1275</v>
      </c>
      <c r="T9912">
        <v>96</v>
      </c>
      <c r="U9912">
        <v>97</v>
      </c>
      <c r="V9912" s="1">
        <v>-20216</v>
      </c>
      <c r="W9912">
        <v>-61.08</v>
      </c>
      <c r="X9912">
        <v>-140.30000000000001</v>
      </c>
    </row>
    <row r="9913" spans="1:24" x14ac:dyDescent="0.25">
      <c r="A9913">
        <v>202001</v>
      </c>
      <c r="B9913" t="s">
        <v>64</v>
      </c>
      <c r="C9913" t="s">
        <v>95</v>
      </c>
      <c r="D9913" t="s">
        <v>95</v>
      </c>
      <c r="E9913" t="s">
        <v>360</v>
      </c>
      <c r="F9913" t="s">
        <v>10185</v>
      </c>
      <c r="G9913">
        <v>65723241</v>
      </c>
      <c r="H9913">
        <v>5006966</v>
      </c>
      <c r="I9913" t="s">
        <v>28</v>
      </c>
      <c r="J9913" t="s">
        <v>29</v>
      </c>
      <c r="K9913" t="s">
        <v>30</v>
      </c>
      <c r="L9913" t="s">
        <v>362</v>
      </c>
      <c r="M9913" t="s">
        <v>99</v>
      </c>
      <c r="N9913">
        <v>75</v>
      </c>
      <c r="O9913" t="s">
        <v>50</v>
      </c>
      <c r="P9913" t="s">
        <v>42</v>
      </c>
      <c r="Q9913" s="1">
        <v>6300</v>
      </c>
      <c r="R9913" s="1">
        <v>7371</v>
      </c>
      <c r="S9913">
        <v>141</v>
      </c>
      <c r="T9913">
        <v>52</v>
      </c>
      <c r="U9913">
        <v>60</v>
      </c>
      <c r="V9913" s="1">
        <v>-1212</v>
      </c>
      <c r="W9913">
        <v>-19.23</v>
      </c>
      <c r="X9913">
        <v>5.4</v>
      </c>
    </row>
    <row r="9914" spans="1:24" x14ac:dyDescent="0.25">
      <c r="A9914">
        <v>202001</v>
      </c>
      <c r="B9914" t="s">
        <v>64</v>
      </c>
      <c r="C9914" t="s">
        <v>95</v>
      </c>
      <c r="D9914" t="s">
        <v>95</v>
      </c>
      <c r="E9914" t="s">
        <v>230</v>
      </c>
      <c r="F9914" t="s">
        <v>10186</v>
      </c>
      <c r="G9914">
        <v>65752310</v>
      </c>
      <c r="H9914">
        <v>4603248764</v>
      </c>
      <c r="I9914" t="s">
        <v>28</v>
      </c>
      <c r="J9914" t="s">
        <v>29</v>
      </c>
      <c r="K9914" t="s">
        <v>30</v>
      </c>
      <c r="L9914" t="s">
        <v>1034</v>
      </c>
      <c r="M9914" t="s">
        <v>89</v>
      </c>
      <c r="N9914">
        <v>75</v>
      </c>
      <c r="O9914" t="s">
        <v>50</v>
      </c>
      <c r="P9914" t="s">
        <v>42</v>
      </c>
      <c r="Q9914" s="1">
        <v>37906</v>
      </c>
      <c r="R9914" s="1">
        <v>42052</v>
      </c>
      <c r="S9914">
        <v>198</v>
      </c>
      <c r="T9914">
        <v>151</v>
      </c>
      <c r="U9914">
        <v>188</v>
      </c>
      <c r="V9914" s="1">
        <v>-4344</v>
      </c>
      <c r="W9914">
        <v>-11.46</v>
      </c>
      <c r="X9914">
        <v>-389.1</v>
      </c>
    </row>
    <row r="9915" spans="1:24" x14ac:dyDescent="0.25">
      <c r="A9915">
        <v>202001</v>
      </c>
      <c r="B9915" t="s">
        <v>64</v>
      </c>
      <c r="C9915" t="s">
        <v>65</v>
      </c>
      <c r="D9915" t="s">
        <v>65</v>
      </c>
      <c r="E9915" t="s">
        <v>103</v>
      </c>
      <c r="F9915" t="s">
        <v>10187</v>
      </c>
      <c r="G9915">
        <v>65746198</v>
      </c>
      <c r="H9915">
        <v>33092298</v>
      </c>
      <c r="I9915" t="s">
        <v>72</v>
      </c>
      <c r="J9915" t="s">
        <v>29</v>
      </c>
      <c r="K9915" t="s">
        <v>30</v>
      </c>
      <c r="L9915" t="s">
        <v>419</v>
      </c>
      <c r="M9915" t="s">
        <v>409</v>
      </c>
      <c r="N9915" t="s">
        <v>81</v>
      </c>
      <c r="O9915" t="s">
        <v>50</v>
      </c>
      <c r="P9915" t="s">
        <v>42</v>
      </c>
      <c r="Q9915" s="1">
        <v>1500</v>
      </c>
      <c r="R9915" s="1">
        <v>4273</v>
      </c>
      <c r="S9915">
        <v>0</v>
      </c>
      <c r="T9915">
        <v>8</v>
      </c>
      <c r="U9915">
        <v>8</v>
      </c>
      <c r="V9915" s="1">
        <v>-2773</v>
      </c>
      <c r="W9915">
        <v>-184.84</v>
      </c>
      <c r="X9915">
        <v>-321.74</v>
      </c>
    </row>
    <row r="9916" spans="1:24" x14ac:dyDescent="0.25">
      <c r="A9916">
        <v>202001</v>
      </c>
      <c r="B9916" t="s">
        <v>64</v>
      </c>
      <c r="C9916" t="s">
        <v>65</v>
      </c>
      <c r="D9916" t="s">
        <v>65</v>
      </c>
      <c r="E9916" t="s">
        <v>86</v>
      </c>
      <c r="F9916" t="s">
        <v>10188</v>
      </c>
      <c r="G9916">
        <v>65207803</v>
      </c>
      <c r="H9916">
        <v>201500876</v>
      </c>
      <c r="I9916" t="s">
        <v>28</v>
      </c>
      <c r="J9916" t="s">
        <v>57</v>
      </c>
      <c r="K9916" t="s">
        <v>73</v>
      </c>
      <c r="L9916" t="s">
        <v>355</v>
      </c>
      <c r="M9916" t="s">
        <v>170</v>
      </c>
      <c r="N9916">
        <v>50</v>
      </c>
      <c r="O9916" t="s">
        <v>50</v>
      </c>
      <c r="P9916" t="s">
        <v>42</v>
      </c>
      <c r="Q9916" s="1">
        <v>4065</v>
      </c>
      <c r="R9916" s="1">
        <v>5301</v>
      </c>
      <c r="S9916">
        <v>302</v>
      </c>
      <c r="T9916">
        <v>23</v>
      </c>
      <c r="U9916">
        <v>24</v>
      </c>
      <c r="V9916" s="1">
        <v>-1539</v>
      </c>
      <c r="W9916">
        <v>-37.86</v>
      </c>
      <c r="X9916">
        <v>-86.87</v>
      </c>
    </row>
    <row r="9917" spans="1:24" x14ac:dyDescent="0.25">
      <c r="A9917">
        <v>202001</v>
      </c>
      <c r="B9917" t="s">
        <v>64</v>
      </c>
      <c r="C9917" t="s">
        <v>65</v>
      </c>
      <c r="D9917" t="s">
        <v>65</v>
      </c>
      <c r="E9917" t="s">
        <v>86</v>
      </c>
      <c r="F9917" t="s">
        <v>10189</v>
      </c>
      <c r="G9917">
        <v>65749028</v>
      </c>
      <c r="H9917">
        <v>4603248731</v>
      </c>
      <c r="I9917" t="s">
        <v>28</v>
      </c>
      <c r="J9917" t="s">
        <v>53</v>
      </c>
      <c r="K9917" t="s">
        <v>73</v>
      </c>
      <c r="L9917" t="s">
        <v>355</v>
      </c>
      <c r="M9917" t="s">
        <v>170</v>
      </c>
      <c r="N9917">
        <v>50</v>
      </c>
      <c r="O9917" t="s">
        <v>61</v>
      </c>
      <c r="P9917" t="s">
        <v>42</v>
      </c>
      <c r="Q9917" s="1">
        <v>7084</v>
      </c>
      <c r="R9917" s="1">
        <v>5255</v>
      </c>
      <c r="S9917">
        <v>177</v>
      </c>
      <c r="T9917">
        <v>31</v>
      </c>
      <c r="U9917">
        <v>32</v>
      </c>
      <c r="V9917" s="1">
        <v>1652</v>
      </c>
      <c r="W9917">
        <v>23.32</v>
      </c>
      <c r="X9917">
        <v>1.96</v>
      </c>
    </row>
    <row r="9918" spans="1:24" x14ac:dyDescent="0.25">
      <c r="A9918">
        <v>202001</v>
      </c>
      <c r="B9918" t="s">
        <v>24</v>
      </c>
      <c r="C9918" t="s">
        <v>25</v>
      </c>
      <c r="D9918" t="s">
        <v>25</v>
      </c>
      <c r="E9918" t="s">
        <v>117</v>
      </c>
      <c r="F9918" t="s">
        <v>10190</v>
      </c>
      <c r="G9918">
        <v>65002991</v>
      </c>
      <c r="H9918">
        <v>32405044</v>
      </c>
      <c r="I9918" t="s">
        <v>28</v>
      </c>
      <c r="J9918" t="s">
        <v>29</v>
      </c>
      <c r="K9918" t="s">
        <v>30</v>
      </c>
      <c r="L9918" t="s">
        <v>240</v>
      </c>
      <c r="M9918" t="s">
        <v>120</v>
      </c>
      <c r="N9918">
        <v>150</v>
      </c>
      <c r="O9918" t="s">
        <v>33</v>
      </c>
      <c r="P9918" t="s">
        <v>34</v>
      </c>
      <c r="Q9918">
        <v>0</v>
      </c>
      <c r="R9918" s="1">
        <v>16583</v>
      </c>
      <c r="S9918">
        <v>306</v>
      </c>
      <c r="T9918">
        <v>70</v>
      </c>
      <c r="U9918">
        <v>72</v>
      </c>
      <c r="V9918" s="1">
        <v>-16889</v>
      </c>
      <c r="W9918">
        <v>0</v>
      </c>
      <c r="X9918" s="2">
        <v>-9486.86</v>
      </c>
    </row>
    <row r="9919" spans="1:24" x14ac:dyDescent="0.25">
      <c r="A9919">
        <v>202001</v>
      </c>
      <c r="B9919" t="s">
        <v>24</v>
      </c>
      <c r="C9919" t="s">
        <v>25</v>
      </c>
      <c r="D9919" t="s">
        <v>25</v>
      </c>
      <c r="E9919" t="s">
        <v>3104</v>
      </c>
      <c r="F9919" t="s">
        <v>10191</v>
      </c>
      <c r="G9919">
        <v>65701327</v>
      </c>
      <c r="H9919">
        <v>5016434</v>
      </c>
      <c r="I9919" t="s">
        <v>28</v>
      </c>
      <c r="J9919" t="s">
        <v>29</v>
      </c>
      <c r="K9919" t="s">
        <v>30</v>
      </c>
      <c r="L9919" t="s">
        <v>243</v>
      </c>
      <c r="M9919" t="s">
        <v>32</v>
      </c>
      <c r="N9919">
        <v>75</v>
      </c>
      <c r="O9919" t="s">
        <v>33</v>
      </c>
      <c r="P9919" t="s">
        <v>34</v>
      </c>
      <c r="Q9919">
        <v>0</v>
      </c>
      <c r="R9919" s="1">
        <v>33202</v>
      </c>
      <c r="S9919">
        <v>0</v>
      </c>
      <c r="T9919">
        <v>86</v>
      </c>
      <c r="U9919">
        <v>88</v>
      </c>
      <c r="V9919" s="1">
        <v>-33202</v>
      </c>
      <c r="W9919">
        <v>0</v>
      </c>
      <c r="X9919">
        <v>0</v>
      </c>
    </row>
    <row r="9920" spans="1:24" x14ac:dyDescent="0.25">
      <c r="A9920">
        <v>202001</v>
      </c>
      <c r="B9920" t="s">
        <v>64</v>
      </c>
      <c r="C9920" t="s">
        <v>589</v>
      </c>
      <c r="D9920" t="s">
        <v>3190</v>
      </c>
      <c r="E9920" t="s">
        <v>3191</v>
      </c>
      <c r="F9920" t="s">
        <v>10192</v>
      </c>
      <c r="G9920">
        <v>65725744</v>
      </c>
      <c r="H9920">
        <v>201501198</v>
      </c>
      <c r="I9920" t="s">
        <v>28</v>
      </c>
      <c r="J9920" t="s">
        <v>57</v>
      </c>
      <c r="K9920" t="s">
        <v>30</v>
      </c>
      <c r="L9920" t="s">
        <v>3193</v>
      </c>
      <c r="M9920" t="s">
        <v>593</v>
      </c>
      <c r="N9920">
        <v>75</v>
      </c>
      <c r="O9920" t="s">
        <v>41</v>
      </c>
      <c r="P9920" t="s">
        <v>42</v>
      </c>
      <c r="Q9920" s="1">
        <v>13950</v>
      </c>
      <c r="R9920" s="1">
        <v>7077</v>
      </c>
      <c r="S9920">
        <v>200</v>
      </c>
      <c r="T9920">
        <v>41</v>
      </c>
      <c r="U9920">
        <v>42</v>
      </c>
      <c r="V9920" s="1">
        <v>6673</v>
      </c>
      <c r="W9920">
        <v>47.83</v>
      </c>
      <c r="X9920">
        <v>29.35</v>
      </c>
    </row>
    <row r="9921" spans="1:24" x14ac:dyDescent="0.25">
      <c r="A9921">
        <v>202001</v>
      </c>
      <c r="B9921" t="s">
        <v>24</v>
      </c>
      <c r="C9921" t="s">
        <v>25</v>
      </c>
      <c r="D9921" t="s">
        <v>25</v>
      </c>
      <c r="E9921" t="s">
        <v>1853</v>
      </c>
      <c r="F9921" t="s">
        <v>10193</v>
      </c>
      <c r="G9921">
        <v>65722805</v>
      </c>
      <c r="H9921">
        <v>40028170</v>
      </c>
      <c r="I9921" t="s">
        <v>28</v>
      </c>
      <c r="J9921" t="s">
        <v>29</v>
      </c>
      <c r="K9921" t="s">
        <v>30</v>
      </c>
      <c r="L9921" t="s">
        <v>48</v>
      </c>
      <c r="M9921" t="s">
        <v>49</v>
      </c>
      <c r="N9921">
        <v>50</v>
      </c>
      <c r="O9921" t="s">
        <v>45</v>
      </c>
      <c r="P9921" t="s">
        <v>42</v>
      </c>
      <c r="Q9921" s="1">
        <v>187840</v>
      </c>
      <c r="R9921" s="1">
        <v>12147</v>
      </c>
      <c r="S9921">
        <v>151</v>
      </c>
      <c r="T9921">
        <v>35</v>
      </c>
      <c r="U9921">
        <v>37</v>
      </c>
      <c r="V9921" s="1">
        <v>175542</v>
      </c>
      <c r="W9921">
        <v>93.45</v>
      </c>
      <c r="X9921">
        <v>88.48</v>
      </c>
    </row>
    <row r="9922" spans="1:24" x14ac:dyDescent="0.25">
      <c r="A9922">
        <v>202001</v>
      </c>
      <c r="B9922" t="s">
        <v>24</v>
      </c>
      <c r="C9922" t="s">
        <v>25</v>
      </c>
      <c r="D9922" t="s">
        <v>25</v>
      </c>
      <c r="E9922" t="s">
        <v>2325</v>
      </c>
      <c r="F9922" t="s">
        <v>10194</v>
      </c>
      <c r="G9922">
        <v>65003126</v>
      </c>
      <c r="H9922">
        <v>4603216171</v>
      </c>
      <c r="I9922" t="s">
        <v>28</v>
      </c>
      <c r="J9922" t="s">
        <v>29</v>
      </c>
      <c r="K9922" t="s">
        <v>30</v>
      </c>
      <c r="L9922" t="s">
        <v>48</v>
      </c>
      <c r="M9922" t="s">
        <v>49</v>
      </c>
      <c r="N9922">
        <v>50</v>
      </c>
      <c r="O9922" t="s">
        <v>33</v>
      </c>
      <c r="P9922" t="s">
        <v>34</v>
      </c>
      <c r="Q9922">
        <v>0</v>
      </c>
      <c r="R9922" s="1">
        <v>17447</v>
      </c>
      <c r="S9922">
        <v>0</v>
      </c>
      <c r="T9922">
        <v>55</v>
      </c>
      <c r="U9922">
        <v>57</v>
      </c>
      <c r="V9922" s="1">
        <v>-17447</v>
      </c>
      <c r="W9922">
        <v>0</v>
      </c>
      <c r="X9922">
        <v>0</v>
      </c>
    </row>
    <row r="9923" spans="1:24" x14ac:dyDescent="0.25">
      <c r="A9923">
        <v>202001</v>
      </c>
      <c r="B9923" t="s">
        <v>24</v>
      </c>
      <c r="C9923" t="s">
        <v>25</v>
      </c>
      <c r="D9923" t="s">
        <v>25</v>
      </c>
      <c r="E9923" t="s">
        <v>1386</v>
      </c>
      <c r="F9923" t="s">
        <v>10195</v>
      </c>
      <c r="G9923">
        <v>65750219</v>
      </c>
      <c r="H9923">
        <v>44972938</v>
      </c>
      <c r="I9923" t="s">
        <v>28</v>
      </c>
      <c r="J9923" t="s">
        <v>29</v>
      </c>
      <c r="K9923" t="s">
        <v>30</v>
      </c>
      <c r="L9923" t="s">
        <v>526</v>
      </c>
      <c r="M9923" t="s">
        <v>32</v>
      </c>
      <c r="N9923" t="s">
        <v>81</v>
      </c>
      <c r="O9923" t="s">
        <v>45</v>
      </c>
      <c r="P9923" t="s">
        <v>42</v>
      </c>
      <c r="Q9923" s="1">
        <v>351190</v>
      </c>
      <c r="R9923" s="1">
        <v>4017</v>
      </c>
      <c r="S9923">
        <v>215</v>
      </c>
      <c r="T9923">
        <v>15</v>
      </c>
      <c r="U9923">
        <v>18</v>
      </c>
      <c r="V9923" s="1">
        <v>346958</v>
      </c>
      <c r="W9923">
        <v>98.79</v>
      </c>
      <c r="X9923">
        <v>79.02</v>
      </c>
    </row>
    <row r="9924" spans="1:24" x14ac:dyDescent="0.25">
      <c r="A9924">
        <v>202001</v>
      </c>
      <c r="B9924" t="s">
        <v>24</v>
      </c>
      <c r="C9924" t="s">
        <v>25</v>
      </c>
      <c r="D9924" t="s">
        <v>25</v>
      </c>
      <c r="E9924" t="s">
        <v>128</v>
      </c>
      <c r="F9924" t="s">
        <v>10196</v>
      </c>
      <c r="G9924">
        <v>65002810</v>
      </c>
      <c r="H9924">
        <v>40028475</v>
      </c>
      <c r="I9924" t="s">
        <v>72</v>
      </c>
      <c r="J9924" t="s">
        <v>29</v>
      </c>
      <c r="K9924" t="s">
        <v>30</v>
      </c>
      <c r="L9924" t="s">
        <v>428</v>
      </c>
      <c r="M9924" t="s">
        <v>120</v>
      </c>
      <c r="N9924" t="s">
        <v>81</v>
      </c>
      <c r="O9924" t="s">
        <v>50</v>
      </c>
      <c r="P9924" t="s">
        <v>42</v>
      </c>
      <c r="Q9924">
        <v>281</v>
      </c>
      <c r="R9924" s="1">
        <v>1198</v>
      </c>
      <c r="S9924">
        <v>0</v>
      </c>
      <c r="T9924">
        <v>1</v>
      </c>
      <c r="U9924">
        <v>3</v>
      </c>
      <c r="V9924">
        <v>-917</v>
      </c>
      <c r="W9924">
        <v>-326</v>
      </c>
      <c r="X9924" s="2">
        <v>-5088.8999999999996</v>
      </c>
    </row>
    <row r="9925" spans="1:24" x14ac:dyDescent="0.25">
      <c r="A9925">
        <v>202001</v>
      </c>
      <c r="B9925" t="s">
        <v>24</v>
      </c>
      <c r="C9925" t="s">
        <v>25</v>
      </c>
      <c r="D9925" t="s">
        <v>25</v>
      </c>
      <c r="E9925" t="s">
        <v>426</v>
      </c>
      <c r="F9925" t="s">
        <v>10197</v>
      </c>
      <c r="G9925">
        <v>65717752</v>
      </c>
      <c r="H9925">
        <v>36601</v>
      </c>
      <c r="I9925" t="s">
        <v>28</v>
      </c>
      <c r="J9925" t="s">
        <v>29</v>
      </c>
      <c r="K9925" t="s">
        <v>30</v>
      </c>
      <c r="L9925" t="s">
        <v>428</v>
      </c>
      <c r="M9925" t="s">
        <v>120</v>
      </c>
      <c r="N9925">
        <v>75</v>
      </c>
      <c r="O9925" t="s">
        <v>33</v>
      </c>
      <c r="P9925" t="s">
        <v>34</v>
      </c>
      <c r="Q9925">
        <v>0</v>
      </c>
      <c r="R9925" s="1">
        <v>15631</v>
      </c>
      <c r="S9925">
        <v>0</v>
      </c>
      <c r="T9925">
        <v>30</v>
      </c>
      <c r="U9925">
        <v>36</v>
      </c>
      <c r="V9925" s="1">
        <v>-15631</v>
      </c>
      <c r="W9925">
        <v>0</v>
      </c>
      <c r="X9925">
        <v>0</v>
      </c>
    </row>
    <row r="9926" spans="1:24" x14ac:dyDescent="0.25">
      <c r="A9926">
        <v>202001</v>
      </c>
      <c r="B9926" t="s">
        <v>24</v>
      </c>
      <c r="C9926" t="s">
        <v>25</v>
      </c>
      <c r="D9926" t="s">
        <v>25</v>
      </c>
      <c r="E9926" t="s">
        <v>305</v>
      </c>
      <c r="F9926" t="s">
        <v>10198</v>
      </c>
      <c r="G9926">
        <v>65736237</v>
      </c>
      <c r="H9926">
        <v>30097388</v>
      </c>
      <c r="I9926" t="s">
        <v>28</v>
      </c>
      <c r="J9926" t="s">
        <v>29</v>
      </c>
      <c r="K9926" t="s">
        <v>30</v>
      </c>
      <c r="L9926" t="s">
        <v>428</v>
      </c>
      <c r="M9926" t="s">
        <v>120</v>
      </c>
      <c r="N9926">
        <v>75</v>
      </c>
      <c r="O9926" t="s">
        <v>33</v>
      </c>
      <c r="P9926" t="s">
        <v>34</v>
      </c>
      <c r="Q9926">
        <v>0</v>
      </c>
      <c r="R9926" s="1">
        <v>30867</v>
      </c>
      <c r="S9926">
        <v>609</v>
      </c>
      <c r="T9926">
        <v>66</v>
      </c>
      <c r="U9926">
        <v>71</v>
      </c>
      <c r="V9926" s="1">
        <v>-31476</v>
      </c>
      <c r="W9926">
        <v>0</v>
      </c>
      <c r="X9926">
        <v>0</v>
      </c>
    </row>
    <row r="9927" spans="1:24" x14ac:dyDescent="0.25">
      <c r="A9927">
        <v>202001</v>
      </c>
      <c r="B9927" t="s">
        <v>24</v>
      </c>
      <c r="C9927" t="s">
        <v>25</v>
      </c>
      <c r="D9927" t="s">
        <v>25</v>
      </c>
      <c r="E9927" t="s">
        <v>128</v>
      </c>
      <c r="F9927" t="s">
        <v>10199</v>
      </c>
      <c r="G9927">
        <v>65002856</v>
      </c>
      <c r="H9927">
        <v>45271126</v>
      </c>
      <c r="I9927" t="s">
        <v>72</v>
      </c>
      <c r="J9927" t="s">
        <v>29</v>
      </c>
      <c r="K9927" t="s">
        <v>30</v>
      </c>
      <c r="L9927" t="s">
        <v>428</v>
      </c>
      <c r="M9927" t="s">
        <v>120</v>
      </c>
      <c r="N9927">
        <v>25</v>
      </c>
      <c r="O9927" t="s">
        <v>50</v>
      </c>
      <c r="P9927" t="s">
        <v>42</v>
      </c>
      <c r="Q9927">
        <v>480</v>
      </c>
      <c r="R9927">
        <v>505</v>
      </c>
      <c r="S9927">
        <v>54</v>
      </c>
      <c r="T9927">
        <v>2</v>
      </c>
      <c r="U9927">
        <v>5</v>
      </c>
      <c r="V9927">
        <v>-79</v>
      </c>
      <c r="W9927">
        <v>-16.46</v>
      </c>
      <c r="X9927">
        <v>-541.04</v>
      </c>
    </row>
    <row r="9928" spans="1:24" x14ac:dyDescent="0.25">
      <c r="A9928">
        <v>202001</v>
      </c>
      <c r="B9928" t="s">
        <v>24</v>
      </c>
      <c r="C9928" t="s">
        <v>25</v>
      </c>
      <c r="D9928" t="s">
        <v>25</v>
      </c>
      <c r="E9928" t="s">
        <v>113</v>
      </c>
      <c r="F9928" t="s">
        <v>10200</v>
      </c>
      <c r="G9928">
        <v>65002664</v>
      </c>
      <c r="H9928">
        <v>31886840</v>
      </c>
      <c r="I9928" t="s">
        <v>72</v>
      </c>
      <c r="J9928" t="s">
        <v>29</v>
      </c>
      <c r="K9928" t="s">
        <v>30</v>
      </c>
      <c r="L9928" t="s">
        <v>115</v>
      </c>
      <c r="M9928" t="s">
        <v>116</v>
      </c>
      <c r="N9928">
        <v>75</v>
      </c>
      <c r="O9928" t="s">
        <v>45</v>
      </c>
      <c r="P9928" t="s">
        <v>42</v>
      </c>
      <c r="Q9928" s="1">
        <v>284104</v>
      </c>
      <c r="R9928" s="1">
        <v>4155</v>
      </c>
      <c r="S9928">
        <v>0</v>
      </c>
      <c r="T9928">
        <v>20</v>
      </c>
      <c r="U9928">
        <v>22</v>
      </c>
      <c r="V9928" s="1">
        <v>279949</v>
      </c>
      <c r="W9928">
        <v>98.54</v>
      </c>
      <c r="X9928">
        <v>71.89</v>
      </c>
    </row>
    <row r="9929" spans="1:24" x14ac:dyDescent="0.25">
      <c r="A9929">
        <v>202001</v>
      </c>
      <c r="B9929" t="s">
        <v>24</v>
      </c>
      <c r="C9929" t="s">
        <v>25</v>
      </c>
      <c r="D9929" t="s">
        <v>25</v>
      </c>
      <c r="E9929" t="s">
        <v>430</v>
      </c>
      <c r="F9929" t="s">
        <v>10201</v>
      </c>
      <c r="G9929">
        <v>65004198</v>
      </c>
      <c r="H9929" s="3">
        <v>300000000000</v>
      </c>
      <c r="I9929" t="s">
        <v>72</v>
      </c>
      <c r="J9929" t="s">
        <v>29</v>
      </c>
      <c r="K9929" t="s">
        <v>30</v>
      </c>
      <c r="L9929" t="s">
        <v>159</v>
      </c>
      <c r="M9929" t="s">
        <v>116</v>
      </c>
      <c r="N9929">
        <v>50</v>
      </c>
      <c r="O9929" t="s">
        <v>33</v>
      </c>
      <c r="P9929" t="s">
        <v>34</v>
      </c>
      <c r="Q9929">
        <v>0</v>
      </c>
      <c r="R9929" s="1">
        <v>6272</v>
      </c>
      <c r="S9929">
        <v>0</v>
      </c>
      <c r="T9929">
        <v>13</v>
      </c>
      <c r="U9929">
        <v>13</v>
      </c>
      <c r="V9929" s="1">
        <v>-6272</v>
      </c>
      <c r="W9929">
        <v>0</v>
      </c>
      <c r="X9929">
        <v>0</v>
      </c>
    </row>
    <row r="9930" spans="1:24" x14ac:dyDescent="0.25">
      <c r="A9930">
        <v>202001</v>
      </c>
      <c r="B9930" t="s">
        <v>24</v>
      </c>
      <c r="C9930" t="s">
        <v>25</v>
      </c>
      <c r="D9930" t="s">
        <v>25</v>
      </c>
      <c r="E9930" t="s">
        <v>211</v>
      </c>
      <c r="F9930" t="s">
        <v>10202</v>
      </c>
      <c r="G9930">
        <v>65003382</v>
      </c>
      <c r="H9930">
        <v>32405172</v>
      </c>
      <c r="I9930" t="s">
        <v>72</v>
      </c>
      <c r="J9930" t="s">
        <v>29</v>
      </c>
      <c r="K9930" t="s">
        <v>30</v>
      </c>
      <c r="L9930" t="s">
        <v>331</v>
      </c>
      <c r="M9930" t="s">
        <v>207</v>
      </c>
      <c r="N9930">
        <v>150</v>
      </c>
      <c r="O9930" t="s">
        <v>45</v>
      </c>
      <c r="P9930" t="s">
        <v>42</v>
      </c>
      <c r="Q9930" s="1">
        <v>519536</v>
      </c>
      <c r="R9930" s="1">
        <v>16970</v>
      </c>
      <c r="S9930">
        <v>0</v>
      </c>
      <c r="T9930">
        <v>55</v>
      </c>
      <c r="U9930">
        <v>65</v>
      </c>
      <c r="V9930" s="1">
        <v>502566</v>
      </c>
      <c r="W9930">
        <v>96.73</v>
      </c>
      <c r="X9930">
        <v>65.77</v>
      </c>
    </row>
    <row r="9931" spans="1:24" x14ac:dyDescent="0.25">
      <c r="A9931">
        <v>202001</v>
      </c>
      <c r="B9931" t="s">
        <v>24</v>
      </c>
      <c r="C9931" t="s">
        <v>25</v>
      </c>
      <c r="D9931" t="s">
        <v>25</v>
      </c>
      <c r="E9931" t="s">
        <v>211</v>
      </c>
      <c r="F9931" t="s">
        <v>10203</v>
      </c>
      <c r="G9931">
        <v>65704259</v>
      </c>
      <c r="H9931">
        <v>7003790</v>
      </c>
      <c r="I9931" t="s">
        <v>28</v>
      </c>
      <c r="J9931" t="s">
        <v>57</v>
      </c>
      <c r="K9931" t="s">
        <v>30</v>
      </c>
      <c r="L9931" t="s">
        <v>331</v>
      </c>
      <c r="M9931" t="s">
        <v>207</v>
      </c>
      <c r="N9931">
        <v>30</v>
      </c>
      <c r="O9931" t="s">
        <v>45</v>
      </c>
      <c r="P9931" t="s">
        <v>42</v>
      </c>
      <c r="Q9931" s="1">
        <v>95640</v>
      </c>
      <c r="R9931" s="1">
        <v>3136</v>
      </c>
      <c r="S9931">
        <v>234</v>
      </c>
      <c r="T9931">
        <v>6</v>
      </c>
      <c r="U9931">
        <v>8</v>
      </c>
      <c r="V9931" s="1">
        <v>92270</v>
      </c>
      <c r="W9931">
        <v>96.48</v>
      </c>
      <c r="X9931">
        <v>76.47</v>
      </c>
    </row>
    <row r="9932" spans="1:24" x14ac:dyDescent="0.25">
      <c r="A9932">
        <v>202001</v>
      </c>
      <c r="B9932" t="s">
        <v>24</v>
      </c>
      <c r="C9932" t="s">
        <v>25</v>
      </c>
      <c r="D9932" t="s">
        <v>25</v>
      </c>
      <c r="E9932" t="s">
        <v>211</v>
      </c>
      <c r="F9932" t="s">
        <v>10204</v>
      </c>
      <c r="G9932">
        <v>65003310</v>
      </c>
      <c r="H9932">
        <v>32404074</v>
      </c>
      <c r="I9932" t="s">
        <v>72</v>
      </c>
      <c r="J9932" t="s">
        <v>29</v>
      </c>
      <c r="K9932" t="s">
        <v>30</v>
      </c>
      <c r="L9932" t="s">
        <v>331</v>
      </c>
      <c r="M9932" t="s">
        <v>207</v>
      </c>
      <c r="N9932">
        <v>50</v>
      </c>
      <c r="O9932" t="s">
        <v>45</v>
      </c>
      <c r="P9932" t="s">
        <v>42</v>
      </c>
      <c r="Q9932" s="1">
        <v>141406</v>
      </c>
      <c r="R9932" s="1">
        <v>4227</v>
      </c>
      <c r="S9932">
        <v>0</v>
      </c>
      <c r="T9932">
        <v>10</v>
      </c>
      <c r="U9932">
        <v>10</v>
      </c>
      <c r="V9932" s="1">
        <v>137179</v>
      </c>
      <c r="W9932">
        <v>97.01</v>
      </c>
      <c r="X9932">
        <v>54.86</v>
      </c>
    </row>
    <row r="9933" spans="1:24" x14ac:dyDescent="0.25">
      <c r="A9933">
        <v>202001</v>
      </c>
      <c r="B9933" t="s">
        <v>24</v>
      </c>
      <c r="C9933" t="s">
        <v>25</v>
      </c>
      <c r="D9933" t="s">
        <v>25</v>
      </c>
      <c r="E9933" t="s">
        <v>211</v>
      </c>
      <c r="F9933" t="s">
        <v>10205</v>
      </c>
      <c r="G9933">
        <v>65003309</v>
      </c>
      <c r="H9933">
        <v>32405251</v>
      </c>
      <c r="I9933" t="s">
        <v>72</v>
      </c>
      <c r="J9933" t="s">
        <v>29</v>
      </c>
      <c r="K9933" t="s">
        <v>30</v>
      </c>
      <c r="L9933" t="s">
        <v>331</v>
      </c>
      <c r="M9933" t="s">
        <v>207</v>
      </c>
      <c r="N9933">
        <v>75</v>
      </c>
      <c r="O9933" t="s">
        <v>45</v>
      </c>
      <c r="P9933" t="s">
        <v>42</v>
      </c>
      <c r="Q9933" s="1">
        <v>671416</v>
      </c>
      <c r="R9933" s="1">
        <v>11994</v>
      </c>
      <c r="S9933">
        <v>0</v>
      </c>
      <c r="T9933">
        <v>37</v>
      </c>
      <c r="U9933">
        <v>38</v>
      </c>
      <c r="V9933" s="1">
        <v>659422</v>
      </c>
      <c r="W9933">
        <v>98.21</v>
      </c>
      <c r="X9933">
        <v>72.010000000000005</v>
      </c>
    </row>
    <row r="9934" spans="1:24" x14ac:dyDescent="0.25">
      <c r="A9934">
        <v>202001</v>
      </c>
      <c r="B9934" t="s">
        <v>24</v>
      </c>
      <c r="C9934" t="s">
        <v>25</v>
      </c>
      <c r="D9934" t="s">
        <v>25</v>
      </c>
      <c r="E9934" t="s">
        <v>434</v>
      </c>
      <c r="F9934" t="s">
        <v>10206</v>
      </c>
      <c r="G9934">
        <v>65764582</v>
      </c>
      <c r="H9934">
        <v>5006334</v>
      </c>
      <c r="I9934" t="s">
        <v>72</v>
      </c>
      <c r="J9934" t="s">
        <v>29</v>
      </c>
      <c r="K9934" t="s">
        <v>30</v>
      </c>
      <c r="L9934" t="s">
        <v>331</v>
      </c>
      <c r="M9934" t="s">
        <v>207</v>
      </c>
      <c r="N9934">
        <v>25</v>
      </c>
      <c r="O9934" t="s">
        <v>41</v>
      </c>
      <c r="P9934" t="s">
        <v>42</v>
      </c>
      <c r="Q9934" s="1">
        <v>11903</v>
      </c>
      <c r="R9934" s="1">
        <v>5860</v>
      </c>
      <c r="S9934">
        <v>76</v>
      </c>
      <c r="T9934">
        <v>20</v>
      </c>
      <c r="U9934">
        <v>21</v>
      </c>
      <c r="V9934" s="1">
        <v>5968</v>
      </c>
      <c r="W9934">
        <v>50.13</v>
      </c>
      <c r="X9934">
        <v>46.29</v>
      </c>
    </row>
    <row r="9935" spans="1:24" x14ac:dyDescent="0.25">
      <c r="A9935">
        <v>202001</v>
      </c>
      <c r="B9935" t="s">
        <v>24</v>
      </c>
      <c r="C9935" t="s">
        <v>25</v>
      </c>
      <c r="D9935" t="s">
        <v>25</v>
      </c>
      <c r="E9935" t="s">
        <v>2291</v>
      </c>
      <c r="F9935" t="s">
        <v>10207</v>
      </c>
      <c r="G9935">
        <v>65763633</v>
      </c>
      <c r="H9935">
        <v>4602852500</v>
      </c>
      <c r="I9935" t="s">
        <v>28</v>
      </c>
      <c r="J9935" t="s">
        <v>53</v>
      </c>
      <c r="K9935" t="s">
        <v>30</v>
      </c>
      <c r="L9935" t="s">
        <v>481</v>
      </c>
      <c r="M9935" t="s">
        <v>116</v>
      </c>
      <c r="N9935">
        <v>50</v>
      </c>
      <c r="O9935" t="s">
        <v>76</v>
      </c>
      <c r="P9935" t="s">
        <v>42</v>
      </c>
      <c r="Q9935" s="1">
        <v>39709</v>
      </c>
      <c r="R9935" s="1">
        <v>34850</v>
      </c>
      <c r="S9935">
        <v>76</v>
      </c>
      <c r="T9935">
        <v>16</v>
      </c>
      <c r="U9935">
        <v>18</v>
      </c>
      <c r="V9935" s="1">
        <v>4783</v>
      </c>
      <c r="W9935">
        <v>12.05</v>
      </c>
      <c r="X9935">
        <v>-647.53</v>
      </c>
    </row>
    <row r="9936" spans="1:24" x14ac:dyDescent="0.25">
      <c r="A9936">
        <v>202001</v>
      </c>
      <c r="B9936" t="s">
        <v>24</v>
      </c>
      <c r="C9936" t="s">
        <v>25</v>
      </c>
      <c r="D9936" t="s">
        <v>25</v>
      </c>
      <c r="E9936" t="s">
        <v>211</v>
      </c>
      <c r="F9936" t="s">
        <v>10208</v>
      </c>
      <c r="G9936">
        <v>65003394</v>
      </c>
      <c r="H9936">
        <v>32005140</v>
      </c>
      <c r="I9936" t="s">
        <v>72</v>
      </c>
      <c r="J9936" t="s">
        <v>29</v>
      </c>
      <c r="K9936" t="s">
        <v>30</v>
      </c>
      <c r="L9936" t="s">
        <v>331</v>
      </c>
      <c r="M9936" t="s">
        <v>207</v>
      </c>
      <c r="N9936">
        <v>75</v>
      </c>
      <c r="O9936" t="s">
        <v>45</v>
      </c>
      <c r="P9936" t="s">
        <v>42</v>
      </c>
      <c r="Q9936" s="1">
        <v>216828</v>
      </c>
      <c r="R9936" s="1">
        <v>5067</v>
      </c>
      <c r="S9936">
        <v>0</v>
      </c>
      <c r="T9936">
        <v>23</v>
      </c>
      <c r="U9936">
        <v>26</v>
      </c>
      <c r="V9936" s="1">
        <v>211761</v>
      </c>
      <c r="W9936">
        <v>97.66</v>
      </c>
      <c r="X9936">
        <v>65.28</v>
      </c>
    </row>
    <row r="9937" spans="1:24" x14ac:dyDescent="0.25">
      <c r="A9937">
        <v>202001</v>
      </c>
      <c r="B9937" t="s">
        <v>24</v>
      </c>
      <c r="C9937" t="s">
        <v>25</v>
      </c>
      <c r="D9937" t="s">
        <v>25</v>
      </c>
      <c r="E9937" t="s">
        <v>211</v>
      </c>
      <c r="F9937" t="s">
        <v>10209</v>
      </c>
      <c r="G9937">
        <v>65003357</v>
      </c>
      <c r="H9937">
        <v>40028285</v>
      </c>
      <c r="I9937" t="s">
        <v>28</v>
      </c>
      <c r="J9937" t="s">
        <v>29</v>
      </c>
      <c r="K9937" t="s">
        <v>30</v>
      </c>
      <c r="L9937" t="s">
        <v>331</v>
      </c>
      <c r="M9937" t="s">
        <v>207</v>
      </c>
      <c r="N9937">
        <v>75</v>
      </c>
      <c r="O9937" t="s">
        <v>45</v>
      </c>
      <c r="P9937" t="s">
        <v>42</v>
      </c>
      <c r="Q9937" s="1">
        <v>1414040</v>
      </c>
      <c r="R9937" s="1">
        <v>78615</v>
      </c>
      <c r="S9937">
        <v>0</v>
      </c>
      <c r="T9937">
        <v>29</v>
      </c>
      <c r="U9937">
        <v>40</v>
      </c>
      <c r="V9937" s="1">
        <v>1335425</v>
      </c>
      <c r="W9937">
        <v>94.44</v>
      </c>
      <c r="X9937">
        <v>61.59</v>
      </c>
    </row>
    <row r="9938" spans="1:24" x14ac:dyDescent="0.25">
      <c r="A9938">
        <v>202001</v>
      </c>
      <c r="B9938" t="s">
        <v>24</v>
      </c>
      <c r="C9938" t="s">
        <v>25</v>
      </c>
      <c r="D9938" t="s">
        <v>25</v>
      </c>
      <c r="E9938" t="s">
        <v>211</v>
      </c>
      <c r="F9938" t="s">
        <v>10210</v>
      </c>
      <c r="G9938">
        <v>65742223</v>
      </c>
      <c r="H9938">
        <v>40028454</v>
      </c>
      <c r="I9938" t="s">
        <v>28</v>
      </c>
      <c r="J9938" t="s">
        <v>29</v>
      </c>
      <c r="K9938" t="s">
        <v>30</v>
      </c>
      <c r="L9938" t="s">
        <v>331</v>
      </c>
      <c r="M9938" t="s">
        <v>207</v>
      </c>
      <c r="N9938">
        <v>50</v>
      </c>
      <c r="O9938" t="s">
        <v>33</v>
      </c>
      <c r="P9938" t="s">
        <v>34</v>
      </c>
      <c r="Q9938">
        <v>0</v>
      </c>
      <c r="R9938" s="1">
        <v>10427</v>
      </c>
      <c r="S9938">
        <v>0</v>
      </c>
      <c r="T9938">
        <v>17</v>
      </c>
      <c r="U9938">
        <v>17</v>
      </c>
      <c r="V9938" s="1">
        <v>-10427</v>
      </c>
      <c r="W9938">
        <v>0</v>
      </c>
      <c r="X9938">
        <v>0</v>
      </c>
    </row>
    <row r="9939" spans="1:24" x14ac:dyDescent="0.25">
      <c r="A9939">
        <v>202001</v>
      </c>
      <c r="B9939" t="s">
        <v>64</v>
      </c>
      <c r="C9939" t="s">
        <v>65</v>
      </c>
      <c r="D9939" t="s">
        <v>65</v>
      </c>
      <c r="E9939" t="s">
        <v>445</v>
      </c>
      <c r="F9939" t="s">
        <v>10211</v>
      </c>
      <c r="G9939">
        <v>65200447</v>
      </c>
      <c r="H9939">
        <v>40008819</v>
      </c>
      <c r="I9939" t="s">
        <v>28</v>
      </c>
      <c r="J9939" t="s">
        <v>57</v>
      </c>
      <c r="K9939" t="s">
        <v>54</v>
      </c>
      <c r="L9939" t="s">
        <v>443</v>
      </c>
      <c r="M9939" t="s">
        <v>109</v>
      </c>
      <c r="N9939">
        <v>75</v>
      </c>
      <c r="O9939" t="s">
        <v>76</v>
      </c>
      <c r="P9939" t="s">
        <v>42</v>
      </c>
      <c r="Q9939" s="1">
        <v>16477</v>
      </c>
      <c r="R9939" s="1">
        <v>15371</v>
      </c>
      <c r="S9939">
        <v>283</v>
      </c>
      <c r="T9939">
        <v>31</v>
      </c>
      <c r="U9939">
        <v>36</v>
      </c>
      <c r="V9939">
        <v>823</v>
      </c>
      <c r="W9939">
        <v>5</v>
      </c>
      <c r="X9939">
        <v>-758.99</v>
      </c>
    </row>
    <row r="9940" spans="1:24" x14ac:dyDescent="0.25">
      <c r="A9940">
        <v>202001</v>
      </c>
      <c r="B9940" t="s">
        <v>64</v>
      </c>
      <c r="C9940" t="s">
        <v>65</v>
      </c>
      <c r="D9940" t="s">
        <v>65</v>
      </c>
      <c r="E9940" t="s">
        <v>70</v>
      </c>
      <c r="F9940" t="s">
        <v>10212</v>
      </c>
      <c r="G9940">
        <v>65200407</v>
      </c>
      <c r="H9940">
        <v>16003270</v>
      </c>
      <c r="I9940" t="s">
        <v>72</v>
      </c>
      <c r="J9940" t="s">
        <v>57</v>
      </c>
      <c r="K9940" t="s">
        <v>73</v>
      </c>
      <c r="L9940" t="s">
        <v>443</v>
      </c>
      <c r="M9940" t="s">
        <v>109</v>
      </c>
      <c r="N9940">
        <v>75</v>
      </c>
      <c r="O9940" t="s">
        <v>50</v>
      </c>
      <c r="P9940" t="s">
        <v>42</v>
      </c>
      <c r="Q9940" s="1">
        <v>1759</v>
      </c>
      <c r="R9940" s="1">
        <v>2912</v>
      </c>
      <c r="S9940">
        <v>0</v>
      </c>
      <c r="T9940">
        <v>7</v>
      </c>
      <c r="U9940">
        <v>8</v>
      </c>
      <c r="V9940" s="1">
        <v>-1153</v>
      </c>
      <c r="W9940">
        <v>-65.53</v>
      </c>
      <c r="X9940">
        <v>-851.71</v>
      </c>
    </row>
    <row r="9941" spans="1:24" x14ac:dyDescent="0.25">
      <c r="A9941">
        <v>202001</v>
      </c>
      <c r="B9941" t="s">
        <v>64</v>
      </c>
      <c r="C9941" t="s">
        <v>65</v>
      </c>
      <c r="D9941" t="s">
        <v>65</v>
      </c>
      <c r="E9941" t="s">
        <v>399</v>
      </c>
      <c r="F9941" t="s">
        <v>10213</v>
      </c>
      <c r="G9941">
        <v>65200301</v>
      </c>
      <c r="H9941">
        <v>5017610</v>
      </c>
      <c r="I9941" t="s">
        <v>72</v>
      </c>
      <c r="J9941" t="s">
        <v>57</v>
      </c>
      <c r="K9941" t="s">
        <v>30</v>
      </c>
      <c r="L9941" t="s">
        <v>451</v>
      </c>
      <c r="M9941" t="s">
        <v>409</v>
      </c>
      <c r="N9941">
        <v>50</v>
      </c>
      <c r="O9941" t="s">
        <v>33</v>
      </c>
      <c r="P9941" t="s">
        <v>34</v>
      </c>
      <c r="Q9941">
        <v>0</v>
      </c>
      <c r="R9941" s="1">
        <v>6882</v>
      </c>
      <c r="S9941">
        <v>0</v>
      </c>
      <c r="T9941">
        <v>15</v>
      </c>
      <c r="U9941">
        <v>17</v>
      </c>
      <c r="V9941" s="1">
        <v>-6882</v>
      </c>
      <c r="W9941">
        <v>0</v>
      </c>
      <c r="X9941">
        <v>0</v>
      </c>
    </row>
    <row r="9942" spans="1:24" x14ac:dyDescent="0.25">
      <c r="A9942">
        <v>202001</v>
      </c>
      <c r="B9942" t="s">
        <v>64</v>
      </c>
      <c r="C9942" t="s">
        <v>65</v>
      </c>
      <c r="D9942" t="s">
        <v>65</v>
      </c>
      <c r="E9942" t="s">
        <v>452</v>
      </c>
      <c r="F9942" t="s">
        <v>10214</v>
      </c>
      <c r="G9942">
        <v>65200305</v>
      </c>
      <c r="H9942">
        <v>32883658</v>
      </c>
      <c r="I9942" t="s">
        <v>72</v>
      </c>
      <c r="J9942" t="s">
        <v>29</v>
      </c>
      <c r="K9942" t="s">
        <v>30</v>
      </c>
      <c r="L9942" t="s">
        <v>451</v>
      </c>
      <c r="M9942" t="s">
        <v>409</v>
      </c>
      <c r="N9942">
        <v>75</v>
      </c>
      <c r="O9942" t="s">
        <v>33</v>
      </c>
      <c r="P9942" t="s">
        <v>34</v>
      </c>
      <c r="Q9942">
        <v>0</v>
      </c>
      <c r="R9942" s="1">
        <v>3652</v>
      </c>
      <c r="S9942">
        <v>0</v>
      </c>
      <c r="T9942">
        <v>7</v>
      </c>
      <c r="U9942">
        <v>11</v>
      </c>
      <c r="V9942" s="1">
        <v>-3652</v>
      </c>
      <c r="W9942">
        <v>0</v>
      </c>
      <c r="X9942">
        <v>0</v>
      </c>
    </row>
    <row r="9943" spans="1:24" x14ac:dyDescent="0.25">
      <c r="A9943">
        <v>202001</v>
      </c>
      <c r="B9943" t="s">
        <v>64</v>
      </c>
      <c r="C9943" t="s">
        <v>65</v>
      </c>
      <c r="D9943" t="s">
        <v>65</v>
      </c>
      <c r="E9943" t="s">
        <v>452</v>
      </c>
      <c r="F9943" t="s">
        <v>10215</v>
      </c>
      <c r="G9943">
        <v>65200339</v>
      </c>
      <c r="H9943">
        <v>16003117</v>
      </c>
      <c r="I9943" t="s">
        <v>72</v>
      </c>
      <c r="J9943" t="s">
        <v>57</v>
      </c>
      <c r="K9943" t="s">
        <v>30</v>
      </c>
      <c r="L9943" t="s">
        <v>451</v>
      </c>
      <c r="M9943" t="s">
        <v>409</v>
      </c>
      <c r="N9943">
        <v>50</v>
      </c>
      <c r="O9943" t="s">
        <v>50</v>
      </c>
      <c r="P9943" t="s">
        <v>42</v>
      </c>
      <c r="Q9943" s="1">
        <v>6863</v>
      </c>
      <c r="R9943" s="1">
        <v>9428</v>
      </c>
      <c r="S9943">
        <v>61</v>
      </c>
      <c r="T9943">
        <v>4</v>
      </c>
      <c r="U9943">
        <v>7</v>
      </c>
      <c r="V9943" s="1">
        <v>-2626</v>
      </c>
      <c r="W9943">
        <v>-38.270000000000003</v>
      </c>
      <c r="X9943">
        <v>-952.13</v>
      </c>
    </row>
    <row r="9944" spans="1:24" x14ac:dyDescent="0.25">
      <c r="A9944">
        <v>202001</v>
      </c>
      <c r="B9944" t="s">
        <v>64</v>
      </c>
      <c r="C9944" t="s">
        <v>65</v>
      </c>
      <c r="D9944" t="s">
        <v>65</v>
      </c>
      <c r="E9944" t="s">
        <v>455</v>
      </c>
      <c r="F9944" t="s">
        <v>10216</v>
      </c>
      <c r="G9944">
        <v>65201289</v>
      </c>
      <c r="H9944">
        <v>32882445</v>
      </c>
      <c r="I9944" t="s">
        <v>72</v>
      </c>
      <c r="J9944" t="s">
        <v>29</v>
      </c>
      <c r="K9944" t="s">
        <v>30</v>
      </c>
      <c r="L9944" t="s">
        <v>74</v>
      </c>
      <c r="M9944" t="s">
        <v>75</v>
      </c>
      <c r="N9944">
        <v>75</v>
      </c>
      <c r="O9944" t="s">
        <v>76</v>
      </c>
      <c r="P9944" t="s">
        <v>42</v>
      </c>
      <c r="Q9944" s="1">
        <v>4123</v>
      </c>
      <c r="R9944" s="1">
        <v>3541</v>
      </c>
      <c r="S9944">
        <v>0</v>
      </c>
      <c r="T9944">
        <v>16</v>
      </c>
      <c r="U9944">
        <v>17</v>
      </c>
      <c r="V9944">
        <v>582</v>
      </c>
      <c r="W9944">
        <v>14.12</v>
      </c>
      <c r="X9944">
        <v>3.18</v>
      </c>
    </row>
    <row r="9945" spans="1:24" x14ac:dyDescent="0.25">
      <c r="A9945">
        <v>202001</v>
      </c>
      <c r="B9945" t="s">
        <v>64</v>
      </c>
      <c r="C9945" t="s">
        <v>65</v>
      </c>
      <c r="D9945" t="s">
        <v>65</v>
      </c>
      <c r="E9945" t="s">
        <v>457</v>
      </c>
      <c r="F9945" t="s">
        <v>10217</v>
      </c>
      <c r="G9945">
        <v>65739163</v>
      </c>
      <c r="H9945">
        <v>16003344</v>
      </c>
      <c r="I9945" t="s">
        <v>72</v>
      </c>
      <c r="J9945" t="s">
        <v>57</v>
      </c>
      <c r="K9945" t="s">
        <v>54</v>
      </c>
      <c r="L9945" t="s">
        <v>459</v>
      </c>
      <c r="M9945" t="s">
        <v>109</v>
      </c>
      <c r="N9945">
        <v>50</v>
      </c>
      <c r="O9945" t="s">
        <v>61</v>
      </c>
      <c r="P9945" t="s">
        <v>42</v>
      </c>
      <c r="Q9945" s="1">
        <v>6279</v>
      </c>
      <c r="R9945" s="1">
        <v>3330</v>
      </c>
      <c r="S9945" s="1">
        <v>1026</v>
      </c>
      <c r="T9945">
        <v>5</v>
      </c>
      <c r="U9945">
        <v>6</v>
      </c>
      <c r="V9945" s="1">
        <v>1923</v>
      </c>
      <c r="W9945">
        <v>30.62</v>
      </c>
      <c r="X9945">
        <v>-279.85000000000002</v>
      </c>
    </row>
    <row r="9946" spans="1:24" x14ac:dyDescent="0.25">
      <c r="A9946">
        <v>202001</v>
      </c>
      <c r="B9946" t="s">
        <v>64</v>
      </c>
      <c r="C9946" t="s">
        <v>65</v>
      </c>
      <c r="D9946" t="s">
        <v>65</v>
      </c>
      <c r="E9946" t="s">
        <v>678</v>
      </c>
      <c r="F9946" t="s">
        <v>10218</v>
      </c>
      <c r="G9946">
        <v>65762008</v>
      </c>
      <c r="H9946">
        <v>39728494</v>
      </c>
      <c r="I9946" t="s">
        <v>28</v>
      </c>
      <c r="J9946" t="s">
        <v>57</v>
      </c>
      <c r="K9946" t="s">
        <v>30</v>
      </c>
      <c r="L9946" t="s">
        <v>355</v>
      </c>
      <c r="M9946" t="s">
        <v>170</v>
      </c>
      <c r="N9946">
        <v>50</v>
      </c>
      <c r="O9946" t="s">
        <v>33</v>
      </c>
      <c r="P9946" t="s">
        <v>34</v>
      </c>
      <c r="Q9946">
        <v>0</v>
      </c>
      <c r="R9946" s="1">
        <v>10807</v>
      </c>
      <c r="S9946">
        <v>148</v>
      </c>
      <c r="T9946">
        <v>41</v>
      </c>
      <c r="U9946">
        <v>44</v>
      </c>
      <c r="V9946" s="1">
        <v>-10955</v>
      </c>
      <c r="W9946">
        <v>0</v>
      </c>
      <c r="X9946">
        <v>0</v>
      </c>
    </row>
    <row r="9947" spans="1:24" x14ac:dyDescent="0.25">
      <c r="A9947">
        <v>202001</v>
      </c>
      <c r="B9947" t="s">
        <v>64</v>
      </c>
      <c r="C9947" t="s">
        <v>65</v>
      </c>
      <c r="D9947" t="s">
        <v>65</v>
      </c>
      <c r="E9947" t="s">
        <v>86</v>
      </c>
      <c r="F9947" t="s">
        <v>10219</v>
      </c>
      <c r="G9947">
        <v>65207978</v>
      </c>
      <c r="H9947">
        <v>32404407</v>
      </c>
      <c r="I9947" t="s">
        <v>28</v>
      </c>
      <c r="J9947" t="s">
        <v>29</v>
      </c>
      <c r="K9947" t="s">
        <v>30</v>
      </c>
      <c r="L9947" t="s">
        <v>355</v>
      </c>
      <c r="M9947" t="s">
        <v>170</v>
      </c>
      <c r="N9947">
        <v>75</v>
      </c>
      <c r="O9947" t="s">
        <v>41</v>
      </c>
      <c r="P9947" t="s">
        <v>42</v>
      </c>
      <c r="Q9947" s="1">
        <v>14168</v>
      </c>
      <c r="R9947" s="1">
        <v>6937</v>
      </c>
      <c r="S9947">
        <v>56</v>
      </c>
      <c r="T9947">
        <v>39</v>
      </c>
      <c r="U9947">
        <v>41</v>
      </c>
      <c r="V9947" s="1">
        <v>7175</v>
      </c>
      <c r="W9947">
        <v>50.64</v>
      </c>
      <c r="X9947">
        <v>45.07</v>
      </c>
    </row>
    <row r="9948" spans="1:24" x14ac:dyDescent="0.25">
      <c r="A9948">
        <v>202001</v>
      </c>
      <c r="B9948" t="s">
        <v>64</v>
      </c>
      <c r="C9948" t="s">
        <v>95</v>
      </c>
      <c r="D9948" t="s">
        <v>95</v>
      </c>
      <c r="E9948" t="s">
        <v>466</v>
      </c>
      <c r="F9948" t="s">
        <v>10220</v>
      </c>
      <c r="G9948">
        <v>65723764</v>
      </c>
      <c r="H9948">
        <v>32879899</v>
      </c>
      <c r="I9948" t="s">
        <v>72</v>
      </c>
      <c r="J9948" t="s">
        <v>29</v>
      </c>
      <c r="K9948" t="s">
        <v>30</v>
      </c>
      <c r="L9948" t="s">
        <v>362</v>
      </c>
      <c r="M9948" t="s">
        <v>99</v>
      </c>
      <c r="N9948">
        <v>75</v>
      </c>
      <c r="O9948" t="s">
        <v>45</v>
      </c>
      <c r="P9948" t="s">
        <v>42</v>
      </c>
      <c r="Q9948" s="1">
        <v>7131418</v>
      </c>
      <c r="R9948" s="1">
        <v>26717</v>
      </c>
      <c r="S9948">
        <v>327</v>
      </c>
      <c r="T9948">
        <v>94</v>
      </c>
      <c r="U9948">
        <v>97</v>
      </c>
      <c r="V9948" s="1">
        <v>7104374</v>
      </c>
      <c r="W9948">
        <v>99.62</v>
      </c>
      <c r="X9948">
        <v>97.91</v>
      </c>
    </row>
    <row r="9949" spans="1:24" x14ac:dyDescent="0.25">
      <c r="A9949">
        <v>202001</v>
      </c>
      <c r="B9949" t="s">
        <v>64</v>
      </c>
      <c r="C9949" t="s">
        <v>95</v>
      </c>
      <c r="D9949" t="s">
        <v>95</v>
      </c>
      <c r="E9949" t="s">
        <v>2346</v>
      </c>
      <c r="F9949" t="s">
        <v>10221</v>
      </c>
      <c r="G9949">
        <v>65219040</v>
      </c>
      <c r="H9949">
        <v>4603249494</v>
      </c>
      <c r="I9949" t="s">
        <v>28</v>
      </c>
      <c r="J9949" t="s">
        <v>29</v>
      </c>
      <c r="K9949" t="s">
        <v>54</v>
      </c>
      <c r="L9949" t="s">
        <v>362</v>
      </c>
      <c r="M9949" t="s">
        <v>99</v>
      </c>
      <c r="N9949">
        <v>75</v>
      </c>
      <c r="O9949" t="s">
        <v>33</v>
      </c>
      <c r="P9949" t="s">
        <v>34</v>
      </c>
      <c r="Q9949">
        <v>0</v>
      </c>
      <c r="R9949" s="1">
        <v>22498</v>
      </c>
      <c r="S9949">
        <v>0</v>
      </c>
      <c r="T9949">
        <v>64</v>
      </c>
      <c r="U9949">
        <v>67</v>
      </c>
      <c r="V9949" s="1">
        <v>-22498</v>
      </c>
      <c r="W9949">
        <v>0</v>
      </c>
      <c r="X9949">
        <v>0</v>
      </c>
    </row>
    <row r="9950" spans="1:24" x14ac:dyDescent="0.25">
      <c r="A9950">
        <v>202001</v>
      </c>
      <c r="B9950" t="s">
        <v>64</v>
      </c>
      <c r="C9950" t="s">
        <v>65</v>
      </c>
      <c r="D9950" t="s">
        <v>65</v>
      </c>
      <c r="E9950" t="s">
        <v>92</v>
      </c>
      <c r="F9950" t="s">
        <v>10222</v>
      </c>
      <c r="G9950">
        <v>65760678</v>
      </c>
      <c r="H9950">
        <v>32901034</v>
      </c>
      <c r="I9950" t="s">
        <v>28</v>
      </c>
      <c r="J9950" t="s">
        <v>29</v>
      </c>
      <c r="K9950" t="s">
        <v>30</v>
      </c>
      <c r="L9950" t="s">
        <v>362</v>
      </c>
      <c r="M9950" t="s">
        <v>99</v>
      </c>
      <c r="N9950" t="s">
        <v>81</v>
      </c>
      <c r="O9950" t="s">
        <v>50</v>
      </c>
      <c r="P9950" t="s">
        <v>42</v>
      </c>
      <c r="Q9950" s="1">
        <v>11233</v>
      </c>
      <c r="R9950" s="1">
        <v>12320</v>
      </c>
      <c r="S9950">
        <v>56</v>
      </c>
      <c r="T9950">
        <v>51</v>
      </c>
      <c r="U9950">
        <v>54</v>
      </c>
      <c r="V9950" s="1">
        <v>-1142</v>
      </c>
      <c r="W9950">
        <v>-10.17</v>
      </c>
      <c r="X9950">
        <v>80.260000000000005</v>
      </c>
    </row>
    <row r="9951" spans="1:24" x14ac:dyDescent="0.25">
      <c r="A9951">
        <v>202001</v>
      </c>
      <c r="B9951" t="s">
        <v>64</v>
      </c>
      <c r="C9951" t="s">
        <v>65</v>
      </c>
      <c r="D9951" t="s">
        <v>65</v>
      </c>
      <c r="E9951" t="s">
        <v>86</v>
      </c>
      <c r="F9951" t="s">
        <v>10223</v>
      </c>
      <c r="G9951">
        <v>65208612</v>
      </c>
      <c r="H9951">
        <v>32900956</v>
      </c>
      <c r="I9951" t="s">
        <v>28</v>
      </c>
      <c r="J9951" t="s">
        <v>29</v>
      </c>
      <c r="K9951" t="s">
        <v>30</v>
      </c>
      <c r="L9951" t="s">
        <v>134</v>
      </c>
      <c r="M9951" t="s">
        <v>135</v>
      </c>
      <c r="N9951">
        <v>75</v>
      </c>
      <c r="O9951" t="s">
        <v>33</v>
      </c>
      <c r="P9951" t="s">
        <v>34</v>
      </c>
      <c r="Q9951">
        <v>0</v>
      </c>
      <c r="R9951" s="1">
        <v>16280</v>
      </c>
      <c r="S9951">
        <v>252</v>
      </c>
      <c r="T9951">
        <v>60</v>
      </c>
      <c r="U9951">
        <v>68</v>
      </c>
      <c r="V9951" s="1">
        <v>-16532</v>
      </c>
      <c r="W9951">
        <v>0</v>
      </c>
      <c r="X9951">
        <v>0</v>
      </c>
    </row>
    <row r="9952" spans="1:24" x14ac:dyDescent="0.25">
      <c r="A9952">
        <v>202001</v>
      </c>
      <c r="B9952" t="s">
        <v>64</v>
      </c>
      <c r="C9952" t="s">
        <v>65</v>
      </c>
      <c r="D9952" t="s">
        <v>65</v>
      </c>
      <c r="E9952" t="s">
        <v>103</v>
      </c>
      <c r="F9952" t="s">
        <v>10224</v>
      </c>
      <c r="G9952">
        <v>65750223</v>
      </c>
      <c r="H9952">
        <v>32882420</v>
      </c>
      <c r="I9952" t="s">
        <v>72</v>
      </c>
      <c r="J9952" t="s">
        <v>29</v>
      </c>
      <c r="K9952" t="s">
        <v>30</v>
      </c>
      <c r="L9952" t="s">
        <v>105</v>
      </c>
      <c r="M9952" t="s">
        <v>75</v>
      </c>
      <c r="N9952" t="s">
        <v>81</v>
      </c>
      <c r="O9952" t="s">
        <v>33</v>
      </c>
      <c r="P9952" t="s">
        <v>34</v>
      </c>
      <c r="Q9952">
        <v>0</v>
      </c>
      <c r="R9952" s="1">
        <v>4789</v>
      </c>
      <c r="S9952">
        <v>0</v>
      </c>
      <c r="T9952">
        <v>1</v>
      </c>
      <c r="U9952">
        <v>2</v>
      </c>
      <c r="V9952" s="1">
        <v>-4789</v>
      </c>
      <c r="W9952">
        <v>0</v>
      </c>
      <c r="X9952">
        <v>0</v>
      </c>
    </row>
    <row r="9953" spans="1:24" x14ac:dyDescent="0.25">
      <c r="A9953">
        <v>202001</v>
      </c>
      <c r="B9953" t="s">
        <v>64</v>
      </c>
      <c r="C9953" t="s">
        <v>95</v>
      </c>
      <c r="D9953" t="s">
        <v>95</v>
      </c>
      <c r="E9953" t="s">
        <v>184</v>
      </c>
      <c r="F9953" t="s">
        <v>10225</v>
      </c>
      <c r="G9953">
        <v>65764960</v>
      </c>
      <c r="H9953">
        <v>7000415</v>
      </c>
      <c r="I9953" t="s">
        <v>72</v>
      </c>
      <c r="J9953" t="s">
        <v>57</v>
      </c>
      <c r="K9953" t="s">
        <v>30</v>
      </c>
      <c r="L9953" t="s">
        <v>134</v>
      </c>
      <c r="M9953" t="s">
        <v>135</v>
      </c>
      <c r="N9953">
        <v>50</v>
      </c>
      <c r="O9953" t="s">
        <v>45</v>
      </c>
      <c r="P9953" t="s">
        <v>42</v>
      </c>
      <c r="Q9953" s="1">
        <v>5756168</v>
      </c>
      <c r="R9953" s="1">
        <v>9934</v>
      </c>
      <c r="S9953">
        <v>531</v>
      </c>
      <c r="T9953">
        <v>53</v>
      </c>
      <c r="U9953">
        <v>54</v>
      </c>
      <c r="V9953" s="1">
        <v>5745703</v>
      </c>
      <c r="W9953">
        <v>99.82</v>
      </c>
      <c r="X9953">
        <v>94.25</v>
      </c>
    </row>
    <row r="9954" spans="1:24" x14ac:dyDescent="0.25">
      <c r="A9954">
        <v>202001</v>
      </c>
      <c r="B9954" t="s">
        <v>64</v>
      </c>
      <c r="C9954" t="s">
        <v>95</v>
      </c>
      <c r="D9954" t="s">
        <v>95</v>
      </c>
      <c r="E9954" t="s">
        <v>184</v>
      </c>
      <c r="F9954" t="s">
        <v>10226</v>
      </c>
      <c r="G9954">
        <v>65764959</v>
      </c>
      <c r="H9954">
        <v>5006080</v>
      </c>
      <c r="I9954" t="s">
        <v>72</v>
      </c>
      <c r="J9954" t="s">
        <v>29</v>
      </c>
      <c r="K9954" t="s">
        <v>30</v>
      </c>
      <c r="L9954" t="s">
        <v>134</v>
      </c>
      <c r="M9954" t="s">
        <v>135</v>
      </c>
      <c r="N9954" t="s">
        <v>81</v>
      </c>
      <c r="O9954" t="s">
        <v>41</v>
      </c>
      <c r="P9954" t="s">
        <v>42</v>
      </c>
      <c r="Q9954" s="1">
        <v>16142</v>
      </c>
      <c r="R9954" s="1">
        <v>5401</v>
      </c>
      <c r="S9954">
        <v>182</v>
      </c>
      <c r="T9954">
        <v>27</v>
      </c>
      <c r="U9954">
        <v>28</v>
      </c>
      <c r="V9954" s="1">
        <v>10559</v>
      </c>
      <c r="W9954">
        <v>65.41</v>
      </c>
      <c r="X9954">
        <v>-250.49</v>
      </c>
    </row>
    <row r="9955" spans="1:24" x14ac:dyDescent="0.25">
      <c r="A9955">
        <v>202001</v>
      </c>
      <c r="B9955" t="s">
        <v>24</v>
      </c>
      <c r="C9955" t="s">
        <v>25</v>
      </c>
      <c r="D9955" t="s">
        <v>25</v>
      </c>
      <c r="E9955" t="s">
        <v>430</v>
      </c>
      <c r="F9955" t="s">
        <v>10227</v>
      </c>
      <c r="G9955">
        <v>65004203</v>
      </c>
      <c r="H9955">
        <v>5016526</v>
      </c>
      <c r="I9955" t="s">
        <v>72</v>
      </c>
      <c r="J9955" t="s">
        <v>29</v>
      </c>
      <c r="K9955" t="s">
        <v>30</v>
      </c>
      <c r="L9955" t="s">
        <v>159</v>
      </c>
      <c r="M9955" t="s">
        <v>116</v>
      </c>
      <c r="N9955" t="s">
        <v>81</v>
      </c>
      <c r="O9955" t="s">
        <v>45</v>
      </c>
      <c r="P9955" t="s">
        <v>42</v>
      </c>
      <c r="Q9955" s="1">
        <v>6382</v>
      </c>
      <c r="R9955">
        <v>0</v>
      </c>
      <c r="S9955">
        <v>0</v>
      </c>
      <c r="T9955">
        <v>0</v>
      </c>
      <c r="U9955">
        <v>0</v>
      </c>
      <c r="V9955" s="1">
        <v>6382</v>
      </c>
      <c r="W9955">
        <v>100</v>
      </c>
      <c r="X9955">
        <v>100</v>
      </c>
    </row>
    <row r="9956" spans="1:24" x14ac:dyDescent="0.25">
      <c r="A9956">
        <v>202001</v>
      </c>
      <c r="B9956" t="s">
        <v>24</v>
      </c>
      <c r="C9956" t="s">
        <v>25</v>
      </c>
      <c r="D9956" t="s">
        <v>25</v>
      </c>
      <c r="E9956" t="s">
        <v>2380</v>
      </c>
      <c r="F9956" t="s">
        <v>10228</v>
      </c>
      <c r="G9956">
        <v>65755299</v>
      </c>
      <c r="H9956">
        <v>44972939</v>
      </c>
      <c r="I9956" t="s">
        <v>28</v>
      </c>
      <c r="J9956" t="s">
        <v>29</v>
      </c>
      <c r="K9956" t="s">
        <v>30</v>
      </c>
      <c r="L9956" t="s">
        <v>150</v>
      </c>
      <c r="M9956" t="s">
        <v>151</v>
      </c>
      <c r="N9956">
        <v>50</v>
      </c>
      <c r="O9956" t="s">
        <v>33</v>
      </c>
      <c r="P9956" t="s">
        <v>34</v>
      </c>
      <c r="Q9956">
        <v>0</v>
      </c>
      <c r="R9956" s="1">
        <v>17130</v>
      </c>
      <c r="S9956">
        <v>0</v>
      </c>
      <c r="T9956">
        <v>37</v>
      </c>
      <c r="U9956">
        <v>39</v>
      </c>
      <c r="V9956" s="1">
        <v>-17130</v>
      </c>
      <c r="W9956">
        <v>0</v>
      </c>
      <c r="X9956">
        <v>-67.8</v>
      </c>
    </row>
    <row r="9957" spans="1:24" x14ac:dyDescent="0.25">
      <c r="A9957">
        <v>202001</v>
      </c>
      <c r="B9957" t="s">
        <v>24</v>
      </c>
      <c r="C9957" t="s">
        <v>25</v>
      </c>
      <c r="D9957" t="s">
        <v>25</v>
      </c>
      <c r="E9957" t="s">
        <v>473</v>
      </c>
      <c r="F9957" t="s">
        <v>10229</v>
      </c>
      <c r="G9957">
        <v>65003692</v>
      </c>
      <c r="H9957">
        <v>44973002</v>
      </c>
      <c r="I9957" t="s">
        <v>28</v>
      </c>
      <c r="J9957" t="s">
        <v>29</v>
      </c>
      <c r="K9957" t="s">
        <v>30</v>
      </c>
      <c r="L9957" t="s">
        <v>475</v>
      </c>
      <c r="M9957" t="s">
        <v>120</v>
      </c>
      <c r="N9957">
        <v>25</v>
      </c>
      <c r="O9957" t="s">
        <v>33</v>
      </c>
      <c r="P9957" t="s">
        <v>34</v>
      </c>
      <c r="Q9957">
        <v>0</v>
      </c>
      <c r="R9957">
        <v>233</v>
      </c>
      <c r="S9957">
        <v>0</v>
      </c>
      <c r="T9957">
        <v>2</v>
      </c>
      <c r="U9957">
        <v>5</v>
      </c>
      <c r="V9957">
        <v>-233</v>
      </c>
      <c r="W9957">
        <v>0</v>
      </c>
      <c r="X9957">
        <v>0</v>
      </c>
    </row>
    <row r="9958" spans="1:24" x14ac:dyDescent="0.25">
      <c r="A9958">
        <v>202001</v>
      </c>
      <c r="B9958" t="s">
        <v>24</v>
      </c>
      <c r="C9958" t="s">
        <v>25</v>
      </c>
      <c r="D9958" t="s">
        <v>25</v>
      </c>
      <c r="E9958" t="s">
        <v>479</v>
      </c>
      <c r="F9958" t="s">
        <v>10230</v>
      </c>
      <c r="G9958">
        <v>65749379</v>
      </c>
      <c r="H9958">
        <v>44972995</v>
      </c>
      <c r="I9958" t="s">
        <v>28</v>
      </c>
      <c r="J9958" t="s">
        <v>29</v>
      </c>
      <c r="K9958" t="s">
        <v>30</v>
      </c>
      <c r="L9958" t="s">
        <v>264</v>
      </c>
      <c r="M9958" t="s">
        <v>116</v>
      </c>
      <c r="N9958">
        <v>25</v>
      </c>
      <c r="O9958" t="s">
        <v>33</v>
      </c>
      <c r="P9958" t="s">
        <v>34</v>
      </c>
      <c r="Q9958">
        <v>0</v>
      </c>
      <c r="R9958" s="1">
        <v>2579</v>
      </c>
      <c r="S9958">
        <v>0</v>
      </c>
      <c r="T9958">
        <v>9</v>
      </c>
      <c r="U9958">
        <v>10</v>
      </c>
      <c r="V9958" s="1">
        <v>-2579</v>
      </c>
      <c r="W9958">
        <v>0</v>
      </c>
      <c r="X9958">
        <v>-381.77</v>
      </c>
    </row>
    <row r="9959" spans="1:24" x14ac:dyDescent="0.25">
      <c r="A9959">
        <v>202001</v>
      </c>
      <c r="B9959" t="s">
        <v>24</v>
      </c>
      <c r="C9959" t="s">
        <v>25</v>
      </c>
      <c r="D9959" t="s">
        <v>25</v>
      </c>
      <c r="E9959" t="s">
        <v>262</v>
      </c>
      <c r="F9959" t="s">
        <v>10231</v>
      </c>
      <c r="G9959">
        <v>65764429</v>
      </c>
      <c r="H9959">
        <v>4603249259</v>
      </c>
      <c r="I9959" t="s">
        <v>28</v>
      </c>
      <c r="J9959" t="s">
        <v>29</v>
      </c>
      <c r="K9959" t="s">
        <v>30</v>
      </c>
      <c r="L9959" t="s">
        <v>264</v>
      </c>
      <c r="M9959" t="s">
        <v>116</v>
      </c>
      <c r="N9959">
        <v>25</v>
      </c>
      <c r="O9959" t="s">
        <v>41</v>
      </c>
      <c r="P9959" t="s">
        <v>42</v>
      </c>
      <c r="Q9959" s="1">
        <v>15561</v>
      </c>
      <c r="R9959" s="1">
        <v>9725</v>
      </c>
      <c r="S9959">
        <v>356</v>
      </c>
      <c r="T9959">
        <v>47</v>
      </c>
      <c r="U9959">
        <v>61</v>
      </c>
      <c r="V9959" s="1">
        <v>5480</v>
      </c>
      <c r="W9959">
        <v>35.22</v>
      </c>
      <c r="X9959">
        <v>27.87</v>
      </c>
    </row>
    <row r="9960" spans="1:24" x14ac:dyDescent="0.25">
      <c r="A9960">
        <v>202001</v>
      </c>
      <c r="B9960" t="s">
        <v>24</v>
      </c>
      <c r="C9960" t="s">
        <v>25</v>
      </c>
      <c r="D9960" t="s">
        <v>25</v>
      </c>
      <c r="E9960" t="s">
        <v>479</v>
      </c>
      <c r="F9960" t="s">
        <v>10232</v>
      </c>
      <c r="G9960">
        <v>65746144</v>
      </c>
      <c r="H9960">
        <v>44761847</v>
      </c>
      <c r="I9960" t="s">
        <v>28</v>
      </c>
      <c r="J9960" t="s">
        <v>29</v>
      </c>
      <c r="K9960" t="s">
        <v>30</v>
      </c>
      <c r="L9960" t="s">
        <v>481</v>
      </c>
      <c r="M9960" t="s">
        <v>116</v>
      </c>
      <c r="N9960">
        <v>25</v>
      </c>
      <c r="O9960" t="s">
        <v>33</v>
      </c>
      <c r="P9960" t="s">
        <v>34</v>
      </c>
      <c r="Q9960">
        <v>0</v>
      </c>
      <c r="R9960" s="1">
        <v>11657</v>
      </c>
      <c r="S9960">
        <v>0</v>
      </c>
      <c r="T9960">
        <v>27</v>
      </c>
      <c r="U9960">
        <v>27</v>
      </c>
      <c r="V9960" s="1">
        <v>-11657</v>
      </c>
      <c r="W9960">
        <v>0</v>
      </c>
      <c r="X9960" s="2">
        <v>-1513.19</v>
      </c>
    </row>
    <row r="9961" spans="1:24" x14ac:dyDescent="0.25">
      <c r="A9961">
        <v>202001</v>
      </c>
      <c r="B9961" t="s">
        <v>24</v>
      </c>
      <c r="C9961" t="s">
        <v>25</v>
      </c>
      <c r="D9961" t="s">
        <v>25</v>
      </c>
      <c r="E9961" t="s">
        <v>479</v>
      </c>
      <c r="F9961" t="s">
        <v>10233</v>
      </c>
      <c r="G9961">
        <v>65003278</v>
      </c>
      <c r="H9961">
        <v>44973204</v>
      </c>
      <c r="I9961" t="s">
        <v>28</v>
      </c>
      <c r="J9961" t="s">
        <v>29</v>
      </c>
      <c r="K9961" t="s">
        <v>30</v>
      </c>
      <c r="L9961" t="s">
        <v>481</v>
      </c>
      <c r="M9961" t="s">
        <v>116</v>
      </c>
      <c r="N9961">
        <v>75</v>
      </c>
      <c r="O9961" t="s">
        <v>33</v>
      </c>
      <c r="P9961" t="s">
        <v>34</v>
      </c>
      <c r="Q9961">
        <v>0</v>
      </c>
      <c r="R9961" s="1">
        <v>23928</v>
      </c>
      <c r="S9961">
        <v>0</v>
      </c>
      <c r="T9961">
        <v>87</v>
      </c>
      <c r="U9961">
        <v>93</v>
      </c>
      <c r="V9961" s="1">
        <v>-23928</v>
      </c>
      <c r="W9961">
        <v>0</v>
      </c>
      <c r="X9961" s="2">
        <v>-179603.68</v>
      </c>
    </row>
    <row r="9962" spans="1:24" x14ac:dyDescent="0.25">
      <c r="A9962">
        <v>202001</v>
      </c>
      <c r="B9962" t="s">
        <v>24</v>
      </c>
      <c r="C9962" t="s">
        <v>25</v>
      </c>
      <c r="D9962" t="s">
        <v>25</v>
      </c>
      <c r="E9962" t="s">
        <v>128</v>
      </c>
      <c r="F9962" t="s">
        <v>10234</v>
      </c>
      <c r="G9962">
        <v>65701150</v>
      </c>
      <c r="H9962">
        <v>32880363</v>
      </c>
      <c r="I9962" t="s">
        <v>28</v>
      </c>
      <c r="J9962" t="s">
        <v>29</v>
      </c>
      <c r="K9962" t="s">
        <v>30</v>
      </c>
      <c r="L9962" t="s">
        <v>119</v>
      </c>
      <c r="M9962" t="s">
        <v>120</v>
      </c>
      <c r="N9962">
        <v>75</v>
      </c>
      <c r="O9962" t="s">
        <v>33</v>
      </c>
      <c r="P9962" t="s">
        <v>34</v>
      </c>
      <c r="Q9962">
        <v>0</v>
      </c>
      <c r="R9962" s="1">
        <v>29278</v>
      </c>
      <c r="S9962">
        <v>0</v>
      </c>
      <c r="T9962">
        <v>42</v>
      </c>
      <c r="U9962">
        <v>46</v>
      </c>
      <c r="V9962" s="1">
        <v>-29278</v>
      </c>
      <c r="W9962">
        <v>0</v>
      </c>
      <c r="X9962">
        <v>0</v>
      </c>
    </row>
    <row r="9963" spans="1:24" x14ac:dyDescent="0.25">
      <c r="A9963">
        <v>202001</v>
      </c>
      <c r="B9963" t="s">
        <v>24</v>
      </c>
      <c r="C9963" t="s">
        <v>25</v>
      </c>
      <c r="D9963" t="s">
        <v>25</v>
      </c>
      <c r="E9963" t="s">
        <v>575</v>
      </c>
      <c r="F9963" t="s">
        <v>10235</v>
      </c>
      <c r="G9963">
        <v>65002944</v>
      </c>
      <c r="H9963">
        <v>2456</v>
      </c>
      <c r="I9963" t="s">
        <v>28</v>
      </c>
      <c r="J9963" t="s">
        <v>29</v>
      </c>
      <c r="K9963" t="s">
        <v>30</v>
      </c>
      <c r="L9963" t="s">
        <v>119</v>
      </c>
      <c r="M9963" t="s">
        <v>120</v>
      </c>
      <c r="N9963">
        <v>50</v>
      </c>
      <c r="O9963" t="s">
        <v>33</v>
      </c>
      <c r="P9963" t="s">
        <v>34</v>
      </c>
      <c r="Q9963">
        <v>0</v>
      </c>
      <c r="R9963" s="1">
        <v>16396</v>
      </c>
      <c r="S9963">
        <v>0</v>
      </c>
      <c r="T9963">
        <v>26</v>
      </c>
      <c r="U9963">
        <v>30</v>
      </c>
      <c r="V9963" s="1">
        <v>-16396</v>
      </c>
      <c r="W9963">
        <v>0</v>
      </c>
      <c r="X9963">
        <v>0</v>
      </c>
    </row>
    <row r="9964" spans="1:24" x14ac:dyDescent="0.25">
      <c r="A9964">
        <v>202001</v>
      </c>
      <c r="B9964" t="s">
        <v>64</v>
      </c>
      <c r="C9964" t="s">
        <v>65</v>
      </c>
      <c r="D9964" t="s">
        <v>65</v>
      </c>
      <c r="E9964" t="s">
        <v>487</v>
      </c>
      <c r="F9964" t="s">
        <v>10236</v>
      </c>
      <c r="G9964">
        <v>65204345</v>
      </c>
      <c r="H9964">
        <v>4603249544</v>
      </c>
      <c r="I9964" t="s">
        <v>72</v>
      </c>
      <c r="J9964" t="s">
        <v>53</v>
      </c>
      <c r="K9964" t="s">
        <v>30</v>
      </c>
      <c r="L9964" t="s">
        <v>489</v>
      </c>
      <c r="M9964" t="s">
        <v>490</v>
      </c>
      <c r="N9964">
        <v>75</v>
      </c>
      <c r="O9964" t="s">
        <v>41</v>
      </c>
      <c r="P9964" t="s">
        <v>42</v>
      </c>
      <c r="Q9964" s="1">
        <v>43636</v>
      </c>
      <c r="R9964" s="1">
        <v>22285</v>
      </c>
      <c r="S9964">
        <v>541</v>
      </c>
      <c r="T9964">
        <v>89</v>
      </c>
      <c r="U9964">
        <v>93</v>
      </c>
      <c r="V9964" s="1">
        <v>20810</v>
      </c>
      <c r="W9964">
        <v>47.69</v>
      </c>
      <c r="X9964">
        <v>-476.36</v>
      </c>
    </row>
    <row r="9965" spans="1:24" x14ac:dyDescent="0.25">
      <c r="A9965">
        <v>202001</v>
      </c>
      <c r="B9965" t="s">
        <v>64</v>
      </c>
      <c r="C9965" t="s">
        <v>65</v>
      </c>
      <c r="D9965" t="s">
        <v>65</v>
      </c>
      <c r="E9965" t="s">
        <v>487</v>
      </c>
      <c r="F9965" t="s">
        <v>10237</v>
      </c>
      <c r="G9965">
        <v>65204346</v>
      </c>
      <c r="H9965">
        <v>40007906</v>
      </c>
      <c r="I9965" t="s">
        <v>28</v>
      </c>
      <c r="J9965" t="s">
        <v>57</v>
      </c>
      <c r="K9965" t="s">
        <v>30</v>
      </c>
      <c r="L9965" t="s">
        <v>489</v>
      </c>
      <c r="M9965" t="s">
        <v>490</v>
      </c>
      <c r="N9965">
        <v>50</v>
      </c>
      <c r="O9965" t="s">
        <v>41</v>
      </c>
      <c r="P9965" t="s">
        <v>42</v>
      </c>
      <c r="Q9965" s="1">
        <v>24218</v>
      </c>
      <c r="R9965" s="1">
        <v>12842</v>
      </c>
      <c r="S9965">
        <v>531</v>
      </c>
      <c r="T9965">
        <v>39</v>
      </c>
      <c r="U9965">
        <v>43</v>
      </c>
      <c r="V9965" s="1">
        <v>10845</v>
      </c>
      <c r="W9965">
        <v>44.78</v>
      </c>
      <c r="X9965">
        <v>52.57</v>
      </c>
    </row>
    <row r="9966" spans="1:24" x14ac:dyDescent="0.25">
      <c r="A9966">
        <v>202001</v>
      </c>
      <c r="B9966" t="s">
        <v>64</v>
      </c>
      <c r="C9966" t="s">
        <v>65</v>
      </c>
      <c r="D9966" t="s">
        <v>65</v>
      </c>
      <c r="E9966" t="s">
        <v>821</v>
      </c>
      <c r="F9966" t="s">
        <v>10238</v>
      </c>
      <c r="G9966">
        <v>65720506</v>
      </c>
      <c r="H9966">
        <v>20163400644</v>
      </c>
      <c r="I9966" t="s">
        <v>72</v>
      </c>
      <c r="J9966" t="s">
        <v>57</v>
      </c>
      <c r="K9966" t="s">
        <v>30</v>
      </c>
      <c r="L9966" t="s">
        <v>489</v>
      </c>
      <c r="M9966" t="s">
        <v>490</v>
      </c>
      <c r="N9966">
        <v>75</v>
      </c>
      <c r="O9966" t="s">
        <v>61</v>
      </c>
      <c r="P9966" t="s">
        <v>42</v>
      </c>
      <c r="Q9966" s="1">
        <v>17314</v>
      </c>
      <c r="R9966" s="1">
        <v>11801</v>
      </c>
      <c r="S9966" s="1">
        <v>1593</v>
      </c>
      <c r="T9966">
        <v>37</v>
      </c>
      <c r="U9966">
        <v>46</v>
      </c>
      <c r="V9966" s="1">
        <v>3920</v>
      </c>
      <c r="W9966">
        <v>22.64</v>
      </c>
      <c r="X9966">
        <v>-497.51</v>
      </c>
    </row>
    <row r="9967" spans="1:24" x14ac:dyDescent="0.25">
      <c r="A9967">
        <v>202001</v>
      </c>
      <c r="B9967" t="s">
        <v>64</v>
      </c>
      <c r="C9967" t="s">
        <v>65</v>
      </c>
      <c r="D9967" t="s">
        <v>65</v>
      </c>
      <c r="E9967" t="s">
        <v>495</v>
      </c>
      <c r="F9967" t="s">
        <v>10239</v>
      </c>
      <c r="G9967">
        <v>65210199</v>
      </c>
      <c r="H9967">
        <v>5007976</v>
      </c>
      <c r="I9967" t="s">
        <v>28</v>
      </c>
      <c r="J9967" t="s">
        <v>57</v>
      </c>
      <c r="K9967" t="s">
        <v>30</v>
      </c>
      <c r="L9967" t="s">
        <v>741</v>
      </c>
      <c r="M9967" t="s">
        <v>69</v>
      </c>
      <c r="N9967">
        <v>75</v>
      </c>
      <c r="O9967" t="s">
        <v>41</v>
      </c>
      <c r="P9967" t="s">
        <v>42</v>
      </c>
      <c r="Q9967" s="1">
        <v>14400</v>
      </c>
      <c r="R9967" s="1">
        <v>7959</v>
      </c>
      <c r="S9967">
        <v>49</v>
      </c>
      <c r="T9967">
        <v>5</v>
      </c>
      <c r="U9967">
        <v>8</v>
      </c>
      <c r="V9967" s="1">
        <v>6392</v>
      </c>
      <c r="W9967">
        <v>44.39</v>
      </c>
      <c r="X9967">
        <v>-593.42999999999995</v>
      </c>
    </row>
    <row r="9968" spans="1:24" x14ac:dyDescent="0.25">
      <c r="A9968">
        <v>202001</v>
      </c>
      <c r="B9968" t="s">
        <v>64</v>
      </c>
      <c r="C9968" t="s">
        <v>65</v>
      </c>
      <c r="D9968" t="s">
        <v>65</v>
      </c>
      <c r="E9968" t="s">
        <v>498</v>
      </c>
      <c r="F9968" t="s">
        <v>10240</v>
      </c>
      <c r="G9968">
        <v>65207211</v>
      </c>
      <c r="H9968">
        <v>32879909</v>
      </c>
      <c r="I9968" t="s">
        <v>28</v>
      </c>
      <c r="J9968" t="s">
        <v>57</v>
      </c>
      <c r="K9968" t="s">
        <v>30</v>
      </c>
      <c r="L9968" t="s">
        <v>500</v>
      </c>
      <c r="M9968" t="s">
        <v>170</v>
      </c>
      <c r="N9968">
        <v>75</v>
      </c>
      <c r="O9968" t="s">
        <v>33</v>
      </c>
      <c r="P9968" t="s">
        <v>34</v>
      </c>
      <c r="Q9968">
        <v>0</v>
      </c>
      <c r="R9968" s="1">
        <v>21586</v>
      </c>
      <c r="S9968">
        <v>0</v>
      </c>
      <c r="T9968">
        <v>82</v>
      </c>
      <c r="U9968">
        <v>91</v>
      </c>
      <c r="V9968" s="1">
        <v>-21586</v>
      </c>
      <c r="W9968">
        <v>0</v>
      </c>
      <c r="X9968">
        <v>0</v>
      </c>
    </row>
    <row r="9969" spans="1:24" x14ac:dyDescent="0.25">
      <c r="A9969">
        <v>202001</v>
      </c>
      <c r="B9969" t="s">
        <v>64</v>
      </c>
      <c r="C9969" t="s">
        <v>65</v>
      </c>
      <c r="D9969" t="s">
        <v>65</v>
      </c>
      <c r="E9969" t="s">
        <v>498</v>
      </c>
      <c r="F9969" t="s">
        <v>10241</v>
      </c>
      <c r="G9969">
        <v>65728343</v>
      </c>
      <c r="H9969">
        <v>32404193</v>
      </c>
      <c r="I9969" t="s">
        <v>72</v>
      </c>
      <c r="J9969" t="s">
        <v>29</v>
      </c>
      <c r="K9969" t="s">
        <v>30</v>
      </c>
      <c r="L9969" t="s">
        <v>500</v>
      </c>
      <c r="M9969" t="s">
        <v>170</v>
      </c>
      <c r="N9969">
        <v>75</v>
      </c>
      <c r="O9969" t="s">
        <v>33</v>
      </c>
      <c r="P9969" t="s">
        <v>34</v>
      </c>
      <c r="Q9969">
        <v>0</v>
      </c>
      <c r="R9969" s="1">
        <v>12221</v>
      </c>
      <c r="S9969">
        <v>119</v>
      </c>
      <c r="T9969">
        <v>35</v>
      </c>
      <c r="U9969">
        <v>40</v>
      </c>
      <c r="V9969" s="1">
        <v>-12340</v>
      </c>
      <c r="W9969">
        <v>0</v>
      </c>
      <c r="X9969">
        <v>0</v>
      </c>
    </row>
    <row r="9970" spans="1:24" x14ac:dyDescent="0.25">
      <c r="A9970">
        <v>202001</v>
      </c>
      <c r="B9970" t="s">
        <v>64</v>
      </c>
      <c r="C9970" t="s">
        <v>65</v>
      </c>
      <c r="D9970" t="s">
        <v>65</v>
      </c>
      <c r="E9970" t="s">
        <v>536</v>
      </c>
      <c r="F9970" t="s">
        <v>10242</v>
      </c>
      <c r="G9970">
        <v>65207871</v>
      </c>
      <c r="H9970">
        <v>5017499</v>
      </c>
      <c r="I9970" t="s">
        <v>28</v>
      </c>
      <c r="J9970" t="s">
        <v>29</v>
      </c>
      <c r="K9970" t="s">
        <v>30</v>
      </c>
      <c r="L9970" t="s">
        <v>508</v>
      </c>
      <c r="M9970" t="s">
        <v>509</v>
      </c>
      <c r="N9970">
        <v>50</v>
      </c>
      <c r="O9970" t="s">
        <v>41</v>
      </c>
      <c r="P9970" t="s">
        <v>42</v>
      </c>
      <c r="Q9970" s="1">
        <v>46238</v>
      </c>
      <c r="R9970" s="1">
        <v>23811</v>
      </c>
      <c r="S9970">
        <v>730</v>
      </c>
      <c r="T9970">
        <v>103</v>
      </c>
      <c r="U9970">
        <v>109</v>
      </c>
      <c r="V9970" s="1">
        <v>21696</v>
      </c>
      <c r="W9970">
        <v>46.92</v>
      </c>
      <c r="X9970">
        <v>-434.18</v>
      </c>
    </row>
    <row r="9971" spans="1:24" x14ac:dyDescent="0.25">
      <c r="A9971">
        <v>202001</v>
      </c>
      <c r="B9971" t="s">
        <v>64</v>
      </c>
      <c r="C9971" t="s">
        <v>65</v>
      </c>
      <c r="D9971" t="s">
        <v>65</v>
      </c>
      <c r="E9971" t="s">
        <v>536</v>
      </c>
      <c r="F9971" t="s">
        <v>10243</v>
      </c>
      <c r="G9971">
        <v>65762565</v>
      </c>
      <c r="H9971">
        <v>5007328</v>
      </c>
      <c r="I9971" t="s">
        <v>28</v>
      </c>
      <c r="J9971" t="s">
        <v>29</v>
      </c>
      <c r="K9971" t="s">
        <v>30</v>
      </c>
      <c r="L9971" t="s">
        <v>508</v>
      </c>
      <c r="M9971" t="s">
        <v>509</v>
      </c>
      <c r="N9971">
        <v>50</v>
      </c>
      <c r="O9971" t="s">
        <v>33</v>
      </c>
      <c r="P9971" t="s">
        <v>34</v>
      </c>
      <c r="Q9971">
        <v>0</v>
      </c>
      <c r="R9971" s="1">
        <v>12207</v>
      </c>
      <c r="S9971">
        <v>0</v>
      </c>
      <c r="T9971">
        <v>40</v>
      </c>
      <c r="U9971">
        <v>45</v>
      </c>
      <c r="V9971" s="1">
        <v>-12207</v>
      </c>
      <c r="W9971">
        <v>0</v>
      </c>
      <c r="X9971">
        <v>0</v>
      </c>
    </row>
    <row r="9972" spans="1:24" x14ac:dyDescent="0.25">
      <c r="A9972">
        <v>202001</v>
      </c>
      <c r="B9972" t="s">
        <v>64</v>
      </c>
      <c r="C9972" t="s">
        <v>65</v>
      </c>
      <c r="D9972" t="s">
        <v>65</v>
      </c>
      <c r="E9972" t="s">
        <v>506</v>
      </c>
      <c r="F9972" t="s">
        <v>10244</v>
      </c>
      <c r="G9972">
        <v>65757816</v>
      </c>
      <c r="H9972">
        <v>201501040</v>
      </c>
      <c r="I9972" t="s">
        <v>28</v>
      </c>
      <c r="J9972" t="s">
        <v>57</v>
      </c>
      <c r="K9972" t="s">
        <v>94</v>
      </c>
      <c r="L9972" t="s">
        <v>508</v>
      </c>
      <c r="M9972" t="s">
        <v>509</v>
      </c>
      <c r="N9972">
        <v>25</v>
      </c>
      <c r="O9972" t="s">
        <v>50</v>
      </c>
      <c r="P9972" t="s">
        <v>42</v>
      </c>
      <c r="Q9972" s="1">
        <v>1853</v>
      </c>
      <c r="R9972" s="1">
        <v>4673</v>
      </c>
      <c r="S9972">
        <v>295</v>
      </c>
      <c r="T9972">
        <v>19</v>
      </c>
      <c r="U9972">
        <v>19</v>
      </c>
      <c r="V9972" s="1">
        <v>-3116</v>
      </c>
      <c r="W9972">
        <v>-168.14</v>
      </c>
      <c r="X9972" s="2">
        <v>-1910.65</v>
      </c>
    </row>
    <row r="9973" spans="1:24" x14ac:dyDescent="0.25">
      <c r="A9973">
        <v>202001</v>
      </c>
      <c r="B9973" t="s">
        <v>64</v>
      </c>
      <c r="C9973" t="s">
        <v>65</v>
      </c>
      <c r="D9973" t="s">
        <v>65</v>
      </c>
      <c r="E9973" t="s">
        <v>506</v>
      </c>
      <c r="F9973" t="s">
        <v>10245</v>
      </c>
      <c r="G9973">
        <v>65757814</v>
      </c>
      <c r="H9973">
        <v>201501043</v>
      </c>
      <c r="I9973" t="s">
        <v>28</v>
      </c>
      <c r="J9973" t="s">
        <v>57</v>
      </c>
      <c r="K9973" t="s">
        <v>94</v>
      </c>
      <c r="L9973" t="s">
        <v>508</v>
      </c>
      <c r="M9973" t="s">
        <v>509</v>
      </c>
      <c r="N9973">
        <v>75</v>
      </c>
      <c r="O9973" t="s">
        <v>41</v>
      </c>
      <c r="P9973" t="s">
        <v>42</v>
      </c>
      <c r="Q9973" s="1">
        <v>33035</v>
      </c>
      <c r="R9973" s="1">
        <v>12824</v>
      </c>
      <c r="S9973">
        <v>283</v>
      </c>
      <c r="T9973">
        <v>66</v>
      </c>
      <c r="U9973">
        <v>67</v>
      </c>
      <c r="V9973" s="1">
        <v>19928</v>
      </c>
      <c r="W9973">
        <v>60.32</v>
      </c>
      <c r="X9973">
        <v>-513.24</v>
      </c>
    </row>
    <row r="9974" spans="1:24" x14ac:dyDescent="0.25">
      <c r="A9974">
        <v>202001</v>
      </c>
      <c r="B9974" t="s">
        <v>64</v>
      </c>
      <c r="C9974" t="s">
        <v>65</v>
      </c>
      <c r="D9974" t="s">
        <v>65</v>
      </c>
      <c r="E9974" t="s">
        <v>345</v>
      </c>
      <c r="F9974" t="s">
        <v>10246</v>
      </c>
      <c r="G9974">
        <v>65746924</v>
      </c>
      <c r="H9974">
        <v>5000402</v>
      </c>
      <c r="I9974" t="s">
        <v>28</v>
      </c>
      <c r="J9974" t="s">
        <v>57</v>
      </c>
      <c r="K9974" t="s">
        <v>54</v>
      </c>
      <c r="L9974" t="s">
        <v>949</v>
      </c>
      <c r="M9974" t="s">
        <v>348</v>
      </c>
      <c r="N9974">
        <v>75</v>
      </c>
      <c r="O9974" t="s">
        <v>61</v>
      </c>
      <c r="P9974" t="s">
        <v>42</v>
      </c>
      <c r="Q9974" s="1">
        <v>41029</v>
      </c>
      <c r="R9974" s="1">
        <v>33618</v>
      </c>
      <c r="S9974">
        <v>337</v>
      </c>
      <c r="T9974">
        <v>102</v>
      </c>
      <c r="U9974">
        <v>124</v>
      </c>
      <c r="V9974" s="1">
        <v>7073</v>
      </c>
      <c r="W9974">
        <v>17.239999999999998</v>
      </c>
      <c r="X9974">
        <v>-12.63</v>
      </c>
    </row>
    <row r="9975" spans="1:24" x14ac:dyDescent="0.25">
      <c r="A9975">
        <v>202001</v>
      </c>
      <c r="B9975" t="s">
        <v>64</v>
      </c>
      <c r="C9975" t="s">
        <v>65</v>
      </c>
      <c r="D9975" t="s">
        <v>65</v>
      </c>
      <c r="E9975" t="s">
        <v>720</v>
      </c>
      <c r="F9975" t="s">
        <v>10247</v>
      </c>
      <c r="G9975">
        <v>65204271</v>
      </c>
      <c r="H9975">
        <v>16003098</v>
      </c>
      <c r="I9975" t="s">
        <v>72</v>
      </c>
      <c r="J9975" t="s">
        <v>57</v>
      </c>
      <c r="K9975" t="s">
        <v>30</v>
      </c>
      <c r="L9975" t="s">
        <v>872</v>
      </c>
      <c r="M9975" t="s">
        <v>873</v>
      </c>
      <c r="N9975">
        <v>75</v>
      </c>
      <c r="O9975" t="s">
        <v>41</v>
      </c>
      <c r="P9975" t="s">
        <v>42</v>
      </c>
      <c r="Q9975" s="1">
        <v>19555</v>
      </c>
      <c r="R9975" s="1">
        <v>9085</v>
      </c>
      <c r="S9975">
        <v>29</v>
      </c>
      <c r="T9975">
        <v>44</v>
      </c>
      <c r="U9975">
        <v>48</v>
      </c>
      <c r="V9975" s="1">
        <v>10440</v>
      </c>
      <c r="W9975">
        <v>53.39</v>
      </c>
      <c r="X9975">
        <v>26.83</v>
      </c>
    </row>
    <row r="9976" spans="1:24" x14ac:dyDescent="0.25">
      <c r="A9976">
        <v>202001</v>
      </c>
      <c r="B9976" t="s">
        <v>64</v>
      </c>
      <c r="C9976" t="s">
        <v>65</v>
      </c>
      <c r="D9976" t="s">
        <v>279</v>
      </c>
      <c r="E9976" t="s">
        <v>154</v>
      </c>
      <c r="F9976" t="s">
        <v>10248</v>
      </c>
      <c r="G9976">
        <v>65763274</v>
      </c>
      <c r="H9976">
        <v>7000372</v>
      </c>
      <c r="I9976" t="s">
        <v>28</v>
      </c>
      <c r="J9976" t="s">
        <v>57</v>
      </c>
      <c r="K9976" t="s">
        <v>30</v>
      </c>
      <c r="L9976" t="s">
        <v>281</v>
      </c>
      <c r="M9976" t="s">
        <v>282</v>
      </c>
      <c r="N9976">
        <v>75</v>
      </c>
      <c r="O9976" t="s">
        <v>33</v>
      </c>
      <c r="P9976" t="s">
        <v>34</v>
      </c>
      <c r="Q9976">
        <v>0</v>
      </c>
      <c r="R9976" s="1">
        <v>63416</v>
      </c>
      <c r="S9976">
        <v>0</v>
      </c>
      <c r="T9976">
        <v>106</v>
      </c>
      <c r="U9976">
        <v>119</v>
      </c>
      <c r="V9976" s="1">
        <v>-63416</v>
      </c>
      <c r="W9976">
        <v>0</v>
      </c>
      <c r="X9976">
        <v>70.72</v>
      </c>
    </row>
    <row r="9977" spans="1:24" x14ac:dyDescent="0.25">
      <c r="A9977">
        <v>202001</v>
      </c>
      <c r="B9977" t="s">
        <v>64</v>
      </c>
      <c r="C9977" t="s">
        <v>65</v>
      </c>
      <c r="D9977" t="s">
        <v>279</v>
      </c>
      <c r="E9977" t="s">
        <v>154</v>
      </c>
      <c r="F9977" t="s">
        <v>10249</v>
      </c>
      <c r="G9977">
        <v>65763210</v>
      </c>
      <c r="H9977">
        <v>5007323</v>
      </c>
      <c r="I9977" t="s">
        <v>72</v>
      </c>
      <c r="J9977" t="s">
        <v>57</v>
      </c>
      <c r="K9977" t="s">
        <v>94</v>
      </c>
      <c r="L9977" t="s">
        <v>281</v>
      </c>
      <c r="M9977" t="s">
        <v>282</v>
      </c>
      <c r="N9977">
        <v>50</v>
      </c>
      <c r="O9977" t="s">
        <v>50</v>
      </c>
      <c r="P9977" t="s">
        <v>42</v>
      </c>
      <c r="Q9977" s="1">
        <v>14073</v>
      </c>
      <c r="R9977" s="1">
        <v>22095</v>
      </c>
      <c r="S9977">
        <v>173</v>
      </c>
      <c r="T9977">
        <v>73</v>
      </c>
      <c r="U9977">
        <v>88</v>
      </c>
      <c r="V9977" s="1">
        <v>-8195</v>
      </c>
      <c r="W9977">
        <v>-58.23</v>
      </c>
      <c r="X9977" s="2">
        <v>-1383.89</v>
      </c>
    </row>
    <row r="9978" spans="1:24" x14ac:dyDescent="0.25">
      <c r="A9978">
        <v>202001</v>
      </c>
      <c r="B9978" t="s">
        <v>64</v>
      </c>
      <c r="C9978" t="s">
        <v>65</v>
      </c>
      <c r="D9978" t="s">
        <v>65</v>
      </c>
      <c r="E9978" t="s">
        <v>550</v>
      </c>
      <c r="F9978" t="s">
        <v>10250</v>
      </c>
      <c r="G9978">
        <v>65728749</v>
      </c>
      <c r="H9978">
        <v>41920128</v>
      </c>
      <c r="I9978" t="s">
        <v>72</v>
      </c>
      <c r="J9978" t="s">
        <v>57</v>
      </c>
      <c r="K9978" t="s">
        <v>30</v>
      </c>
      <c r="L9978" t="s">
        <v>359</v>
      </c>
      <c r="M9978" t="s">
        <v>109</v>
      </c>
      <c r="N9978">
        <v>75</v>
      </c>
      <c r="O9978" t="s">
        <v>33</v>
      </c>
      <c r="P9978" t="s">
        <v>34</v>
      </c>
      <c r="Q9978">
        <v>0</v>
      </c>
      <c r="R9978" s="1">
        <v>12329</v>
      </c>
      <c r="S9978">
        <v>0</v>
      </c>
      <c r="T9978">
        <v>2</v>
      </c>
      <c r="U9978">
        <v>2</v>
      </c>
      <c r="V9978" s="1">
        <v>-12329</v>
      </c>
      <c r="W9978">
        <v>0</v>
      </c>
      <c r="X9978">
        <v>94.79</v>
      </c>
    </row>
    <row r="9979" spans="1:24" x14ac:dyDescent="0.25">
      <c r="A9979">
        <v>202001</v>
      </c>
      <c r="B9979" t="s">
        <v>64</v>
      </c>
      <c r="C9979" t="s">
        <v>65</v>
      </c>
      <c r="D9979" t="s">
        <v>65</v>
      </c>
      <c r="E9979" t="s">
        <v>457</v>
      </c>
      <c r="F9979" t="s">
        <v>10251</v>
      </c>
      <c r="G9979">
        <v>65202611</v>
      </c>
      <c r="H9979">
        <v>7000733</v>
      </c>
      <c r="I9979" t="s">
        <v>72</v>
      </c>
      <c r="J9979" t="s">
        <v>29</v>
      </c>
      <c r="K9979" t="s">
        <v>30</v>
      </c>
      <c r="L9979" t="s">
        <v>942</v>
      </c>
      <c r="M9979" t="s">
        <v>109</v>
      </c>
      <c r="N9979">
        <v>75</v>
      </c>
      <c r="O9979" t="s">
        <v>50</v>
      </c>
      <c r="P9979" t="s">
        <v>42</v>
      </c>
      <c r="Q9979" s="1">
        <v>2177</v>
      </c>
      <c r="R9979" s="1">
        <v>3523</v>
      </c>
      <c r="S9979">
        <v>0</v>
      </c>
      <c r="T9979">
        <v>6</v>
      </c>
      <c r="U9979">
        <v>6</v>
      </c>
      <c r="V9979" s="1">
        <v>-1346</v>
      </c>
      <c r="W9979">
        <v>-61.85</v>
      </c>
      <c r="X9979">
        <v>-86.57</v>
      </c>
    </row>
    <row r="9980" spans="1:24" x14ac:dyDescent="0.25">
      <c r="A9980">
        <v>202001</v>
      </c>
      <c r="B9980" t="s">
        <v>64</v>
      </c>
      <c r="C9980" t="s">
        <v>65</v>
      </c>
      <c r="D9980" t="s">
        <v>65</v>
      </c>
      <c r="E9980" t="s">
        <v>167</v>
      </c>
      <c r="F9980" t="s">
        <v>10252</v>
      </c>
      <c r="G9980">
        <v>65748877</v>
      </c>
      <c r="H9980">
        <v>32900594</v>
      </c>
      <c r="I9980" t="s">
        <v>28</v>
      </c>
      <c r="J9980" t="s">
        <v>57</v>
      </c>
      <c r="K9980" t="s">
        <v>30</v>
      </c>
      <c r="L9980" t="s">
        <v>169</v>
      </c>
      <c r="M9980" t="s">
        <v>170</v>
      </c>
      <c r="N9980">
        <v>50</v>
      </c>
      <c r="O9980" t="s">
        <v>41</v>
      </c>
      <c r="P9980" t="s">
        <v>42</v>
      </c>
      <c r="Q9980" s="1">
        <v>29400</v>
      </c>
      <c r="R9980" s="1">
        <v>11334</v>
      </c>
      <c r="S9980">
        <v>744</v>
      </c>
      <c r="T9980">
        <v>35</v>
      </c>
      <c r="U9980">
        <v>42</v>
      </c>
      <c r="V9980" s="1">
        <v>17322</v>
      </c>
      <c r="W9980">
        <v>58.92</v>
      </c>
      <c r="X9980">
        <v>-580.19000000000005</v>
      </c>
    </row>
    <row r="9981" spans="1:24" x14ac:dyDescent="0.25">
      <c r="A9981">
        <v>202001</v>
      </c>
      <c r="B9981" t="s">
        <v>64</v>
      </c>
      <c r="C9981" t="s">
        <v>65</v>
      </c>
      <c r="D9981" t="s">
        <v>65</v>
      </c>
      <c r="E9981" t="s">
        <v>167</v>
      </c>
      <c r="F9981" t="s">
        <v>10253</v>
      </c>
      <c r="G9981">
        <v>65738777</v>
      </c>
      <c r="H9981" s="3">
        <v>300000000000</v>
      </c>
      <c r="I9981" t="s">
        <v>28</v>
      </c>
      <c r="J9981" t="s">
        <v>29</v>
      </c>
      <c r="K9981" t="s">
        <v>30</v>
      </c>
      <c r="L9981" t="s">
        <v>169</v>
      </c>
      <c r="M9981" t="s">
        <v>170</v>
      </c>
      <c r="N9981">
        <v>50</v>
      </c>
      <c r="O9981" t="s">
        <v>76</v>
      </c>
      <c r="P9981" t="s">
        <v>42</v>
      </c>
      <c r="Q9981" s="1">
        <v>2497</v>
      </c>
      <c r="R9981" s="1">
        <v>2154</v>
      </c>
      <c r="S9981">
        <v>0</v>
      </c>
      <c r="T9981">
        <v>9</v>
      </c>
      <c r="U9981">
        <v>10</v>
      </c>
      <c r="V9981">
        <v>343</v>
      </c>
      <c r="W9981">
        <v>13.73</v>
      </c>
      <c r="X9981">
        <v>-30.86</v>
      </c>
    </row>
    <row r="9982" spans="1:24" x14ac:dyDescent="0.25">
      <c r="A9982">
        <v>202001</v>
      </c>
      <c r="B9982" t="s">
        <v>64</v>
      </c>
      <c r="C9982" t="s">
        <v>65</v>
      </c>
      <c r="D9982" t="s">
        <v>65</v>
      </c>
      <c r="E9982" t="s">
        <v>487</v>
      </c>
      <c r="F9982" t="s">
        <v>10254</v>
      </c>
      <c r="G9982">
        <v>65204364</v>
      </c>
      <c r="H9982">
        <v>32900652</v>
      </c>
      <c r="I9982" t="s">
        <v>72</v>
      </c>
      <c r="J9982" t="s">
        <v>57</v>
      </c>
      <c r="K9982" t="s">
        <v>54</v>
      </c>
      <c r="L9982" t="s">
        <v>489</v>
      </c>
      <c r="M9982" t="s">
        <v>490</v>
      </c>
      <c r="N9982">
        <v>50</v>
      </c>
      <c r="O9982" t="s">
        <v>76</v>
      </c>
      <c r="P9982" t="s">
        <v>42</v>
      </c>
      <c r="Q9982" s="1">
        <v>20673</v>
      </c>
      <c r="R9982" s="1">
        <v>20453</v>
      </c>
      <c r="S9982">
        <v>406</v>
      </c>
      <c r="T9982">
        <v>77</v>
      </c>
      <c r="U9982">
        <v>83</v>
      </c>
      <c r="V9982">
        <v>-186</v>
      </c>
      <c r="W9982">
        <v>-0.9</v>
      </c>
      <c r="X9982" s="2">
        <v>-1078.24</v>
      </c>
    </row>
    <row r="9983" spans="1:24" x14ac:dyDescent="0.25">
      <c r="A9983">
        <v>202001</v>
      </c>
      <c r="B9983" t="s">
        <v>64</v>
      </c>
      <c r="C9983" t="s">
        <v>65</v>
      </c>
      <c r="D9983" t="s">
        <v>65</v>
      </c>
      <c r="E9983" t="s">
        <v>944</v>
      </c>
      <c r="F9983" t="s">
        <v>10255</v>
      </c>
      <c r="G9983">
        <v>65702447</v>
      </c>
      <c r="H9983">
        <v>32883464</v>
      </c>
      <c r="I9983" t="s">
        <v>28</v>
      </c>
      <c r="J9983" t="s">
        <v>57</v>
      </c>
      <c r="K9983" t="s">
        <v>30</v>
      </c>
      <c r="L9983" t="s">
        <v>176</v>
      </c>
      <c r="M9983" t="s">
        <v>109</v>
      </c>
      <c r="N9983">
        <v>75</v>
      </c>
      <c r="O9983" t="s">
        <v>33</v>
      </c>
      <c r="P9983" t="s">
        <v>34</v>
      </c>
      <c r="Q9983">
        <v>0</v>
      </c>
      <c r="R9983" s="1">
        <v>18529</v>
      </c>
      <c r="S9983">
        <v>222</v>
      </c>
      <c r="T9983">
        <v>24</v>
      </c>
      <c r="U9983">
        <v>24</v>
      </c>
      <c r="V9983" s="1">
        <v>-18751</v>
      </c>
      <c r="W9983">
        <v>0</v>
      </c>
      <c r="X9983">
        <v>0</v>
      </c>
    </row>
    <row r="9984" spans="1:24" x14ac:dyDescent="0.25">
      <c r="A9984">
        <v>202001</v>
      </c>
      <c r="B9984" t="s">
        <v>64</v>
      </c>
      <c r="C9984" t="s">
        <v>65</v>
      </c>
      <c r="D9984" t="s">
        <v>65</v>
      </c>
      <c r="E9984" t="s">
        <v>655</v>
      </c>
      <c r="F9984" t="s">
        <v>10256</v>
      </c>
      <c r="G9984">
        <v>65229041</v>
      </c>
      <c r="H9984">
        <v>32883295</v>
      </c>
      <c r="I9984" t="s">
        <v>28</v>
      </c>
      <c r="J9984" t="s">
        <v>57</v>
      </c>
      <c r="K9984" t="s">
        <v>54</v>
      </c>
      <c r="L9984" t="s">
        <v>459</v>
      </c>
      <c r="M9984" t="s">
        <v>109</v>
      </c>
      <c r="N9984">
        <v>75</v>
      </c>
      <c r="O9984" t="s">
        <v>76</v>
      </c>
      <c r="P9984" t="s">
        <v>42</v>
      </c>
      <c r="Q9984" s="1">
        <v>20836</v>
      </c>
      <c r="R9984" s="1">
        <v>17614</v>
      </c>
      <c r="S9984">
        <v>247</v>
      </c>
      <c r="T9984">
        <v>31</v>
      </c>
      <c r="U9984">
        <v>33</v>
      </c>
      <c r="V9984" s="1">
        <v>2975</v>
      </c>
      <c r="W9984">
        <v>14.28</v>
      </c>
      <c r="X9984">
        <v>-922.89</v>
      </c>
    </row>
    <row r="9985" spans="1:24" x14ac:dyDescent="0.25">
      <c r="A9985">
        <v>202001</v>
      </c>
      <c r="B9985" t="s">
        <v>64</v>
      </c>
      <c r="C9985" t="s">
        <v>95</v>
      </c>
      <c r="D9985" t="s">
        <v>95</v>
      </c>
      <c r="E9985" t="s">
        <v>184</v>
      </c>
      <c r="F9985" t="s">
        <v>10257</v>
      </c>
      <c r="G9985">
        <v>65764958</v>
      </c>
      <c r="H9985">
        <v>7000041</v>
      </c>
      <c r="I9985" t="s">
        <v>72</v>
      </c>
      <c r="J9985" t="s">
        <v>57</v>
      </c>
      <c r="K9985" t="s">
        <v>30</v>
      </c>
      <c r="L9985" t="s">
        <v>134</v>
      </c>
      <c r="M9985" t="s">
        <v>135</v>
      </c>
      <c r="N9985">
        <v>50</v>
      </c>
      <c r="O9985" t="s">
        <v>61</v>
      </c>
      <c r="P9985" t="s">
        <v>42</v>
      </c>
      <c r="Q9985" s="1">
        <v>10568</v>
      </c>
      <c r="R9985" s="1">
        <v>7544</v>
      </c>
      <c r="S9985">
        <v>236</v>
      </c>
      <c r="T9985">
        <v>35</v>
      </c>
      <c r="U9985">
        <v>35</v>
      </c>
      <c r="V9985" s="1">
        <v>2788</v>
      </c>
      <c r="W9985">
        <v>26.38</v>
      </c>
      <c r="X9985">
        <v>-665.85</v>
      </c>
    </row>
    <row r="9986" spans="1:24" x14ac:dyDescent="0.25">
      <c r="A9986">
        <v>202001</v>
      </c>
      <c r="B9986" t="s">
        <v>64</v>
      </c>
      <c r="C9986" t="s">
        <v>95</v>
      </c>
      <c r="D9986" t="s">
        <v>95</v>
      </c>
      <c r="E9986" t="s">
        <v>184</v>
      </c>
      <c r="F9986" t="s">
        <v>10258</v>
      </c>
      <c r="G9986">
        <v>65760683</v>
      </c>
      <c r="H9986">
        <v>5015774</v>
      </c>
      <c r="I9986" t="s">
        <v>28</v>
      </c>
      <c r="J9986" t="s">
        <v>29</v>
      </c>
      <c r="K9986" t="s">
        <v>30</v>
      </c>
      <c r="L9986" t="s">
        <v>112</v>
      </c>
      <c r="M9986" t="s">
        <v>89</v>
      </c>
      <c r="N9986">
        <v>25</v>
      </c>
      <c r="O9986" t="s">
        <v>45</v>
      </c>
      <c r="P9986" t="s">
        <v>42</v>
      </c>
      <c r="Q9986" s="1">
        <v>3851768</v>
      </c>
      <c r="R9986" s="1">
        <v>4691</v>
      </c>
      <c r="S9986">
        <v>85</v>
      </c>
      <c r="T9986">
        <v>25</v>
      </c>
      <c r="U9986">
        <v>25</v>
      </c>
      <c r="V9986" s="1">
        <v>3846991</v>
      </c>
      <c r="W9986">
        <v>99.88</v>
      </c>
      <c r="X9986">
        <v>99.52</v>
      </c>
    </row>
    <row r="9987" spans="1:24" x14ac:dyDescent="0.25">
      <c r="A9987">
        <v>202001</v>
      </c>
      <c r="B9987" t="s">
        <v>64</v>
      </c>
      <c r="C9987" t="s">
        <v>95</v>
      </c>
      <c r="D9987" t="s">
        <v>95</v>
      </c>
      <c r="E9987" t="s">
        <v>154</v>
      </c>
      <c r="F9987" t="s">
        <v>10259</v>
      </c>
      <c r="G9987">
        <v>65766980</v>
      </c>
      <c r="H9987">
        <v>4602918837</v>
      </c>
      <c r="I9987" t="s">
        <v>72</v>
      </c>
      <c r="J9987" t="s">
        <v>29</v>
      </c>
      <c r="K9987" t="s">
        <v>30</v>
      </c>
      <c r="L9987" t="s">
        <v>134</v>
      </c>
      <c r="M9987" t="s">
        <v>135</v>
      </c>
      <c r="N9987">
        <v>75</v>
      </c>
      <c r="O9987" t="s">
        <v>33</v>
      </c>
      <c r="P9987" t="s">
        <v>34</v>
      </c>
      <c r="Q9987">
        <v>0</v>
      </c>
      <c r="R9987" s="1">
        <v>9585</v>
      </c>
      <c r="S9987">
        <v>0</v>
      </c>
      <c r="T9987">
        <v>44</v>
      </c>
      <c r="U9987">
        <v>46</v>
      </c>
      <c r="V9987" s="1">
        <v>-9585</v>
      </c>
      <c r="W9987">
        <v>0</v>
      </c>
      <c r="X9987">
        <v>0</v>
      </c>
    </row>
    <row r="9988" spans="1:24" x14ac:dyDescent="0.25">
      <c r="A9988">
        <v>202001</v>
      </c>
      <c r="B9988" t="s">
        <v>64</v>
      </c>
      <c r="C9988" t="s">
        <v>65</v>
      </c>
      <c r="D9988" t="s">
        <v>65</v>
      </c>
      <c r="E9988" t="s">
        <v>372</v>
      </c>
      <c r="F9988" t="s">
        <v>10260</v>
      </c>
      <c r="G9988">
        <v>65754317</v>
      </c>
      <c r="H9988">
        <v>57466</v>
      </c>
      <c r="I9988" t="s">
        <v>72</v>
      </c>
      <c r="J9988" t="s">
        <v>29</v>
      </c>
      <c r="K9988" t="s">
        <v>30</v>
      </c>
      <c r="L9988" t="s">
        <v>374</v>
      </c>
      <c r="M9988" t="s">
        <v>170</v>
      </c>
      <c r="N9988">
        <v>50</v>
      </c>
      <c r="O9988" t="s">
        <v>33</v>
      </c>
      <c r="P9988" t="s">
        <v>34</v>
      </c>
      <c r="Q9988">
        <v>0</v>
      </c>
      <c r="R9988" s="1">
        <v>18811</v>
      </c>
      <c r="S9988">
        <v>0</v>
      </c>
      <c r="T9988">
        <v>51</v>
      </c>
      <c r="U9988">
        <v>53</v>
      </c>
      <c r="V9988" s="1">
        <v>-18811</v>
      </c>
      <c r="W9988">
        <v>0</v>
      </c>
      <c r="X9988">
        <v>0</v>
      </c>
    </row>
    <row r="9989" spans="1:24" x14ac:dyDescent="0.25">
      <c r="A9989">
        <v>202001</v>
      </c>
      <c r="B9989" t="s">
        <v>64</v>
      </c>
      <c r="C9989" t="s">
        <v>95</v>
      </c>
      <c r="D9989" t="s">
        <v>95</v>
      </c>
      <c r="E9989" t="s">
        <v>2159</v>
      </c>
      <c r="F9989" t="s">
        <v>10261</v>
      </c>
      <c r="G9989">
        <v>65719042</v>
      </c>
      <c r="H9989">
        <v>4602880996</v>
      </c>
      <c r="I9989" t="s">
        <v>28</v>
      </c>
      <c r="J9989" t="s">
        <v>29</v>
      </c>
      <c r="K9989" t="s">
        <v>30</v>
      </c>
      <c r="L9989" t="s">
        <v>134</v>
      </c>
      <c r="M9989" t="s">
        <v>135</v>
      </c>
      <c r="N9989">
        <v>50</v>
      </c>
      <c r="O9989" t="s">
        <v>33</v>
      </c>
      <c r="P9989" t="s">
        <v>34</v>
      </c>
      <c r="Q9989">
        <v>0</v>
      </c>
      <c r="R9989" s="1">
        <v>8472</v>
      </c>
      <c r="S9989">
        <v>0</v>
      </c>
      <c r="T9989">
        <v>55</v>
      </c>
      <c r="U9989">
        <v>56</v>
      </c>
      <c r="V9989" s="1">
        <v>-8472</v>
      </c>
      <c r="W9989">
        <v>0</v>
      </c>
      <c r="X9989">
        <v>0</v>
      </c>
    </row>
    <row r="9990" spans="1:24" x14ac:dyDescent="0.25">
      <c r="A9990">
        <v>202001</v>
      </c>
      <c r="B9990" t="s">
        <v>64</v>
      </c>
      <c r="C9990" t="s">
        <v>65</v>
      </c>
      <c r="D9990" t="s">
        <v>65</v>
      </c>
      <c r="E9990" t="s">
        <v>86</v>
      </c>
      <c r="F9990" t="s">
        <v>10262</v>
      </c>
      <c r="G9990">
        <v>65751832</v>
      </c>
      <c r="H9990">
        <v>5017106</v>
      </c>
      <c r="I9990" t="s">
        <v>28</v>
      </c>
      <c r="J9990" t="s">
        <v>29</v>
      </c>
      <c r="K9990" t="s">
        <v>30</v>
      </c>
      <c r="L9990" t="s">
        <v>355</v>
      </c>
      <c r="M9990" t="s">
        <v>170</v>
      </c>
      <c r="N9990">
        <v>75</v>
      </c>
      <c r="O9990" t="s">
        <v>41</v>
      </c>
      <c r="P9990" t="s">
        <v>42</v>
      </c>
      <c r="Q9990" s="1">
        <v>14110</v>
      </c>
      <c r="R9990" s="1">
        <v>8476</v>
      </c>
      <c r="S9990">
        <v>58</v>
      </c>
      <c r="T9990">
        <v>48</v>
      </c>
      <c r="U9990">
        <v>56</v>
      </c>
      <c r="V9990" s="1">
        <v>5575</v>
      </c>
      <c r="W9990">
        <v>39.51</v>
      </c>
      <c r="X9990">
        <v>21.46</v>
      </c>
    </row>
    <row r="9991" spans="1:24" x14ac:dyDescent="0.25">
      <c r="A9991">
        <v>202001</v>
      </c>
      <c r="B9991" t="s">
        <v>64</v>
      </c>
      <c r="C9991" t="s">
        <v>65</v>
      </c>
      <c r="D9991" t="s">
        <v>65</v>
      </c>
      <c r="E9991" t="s">
        <v>678</v>
      </c>
      <c r="F9991" t="s">
        <v>10263</v>
      </c>
      <c r="G9991">
        <v>65762009</v>
      </c>
      <c r="H9991">
        <v>5015160</v>
      </c>
      <c r="I9991" t="s">
        <v>28</v>
      </c>
      <c r="J9991" t="s">
        <v>5461</v>
      </c>
      <c r="K9991" t="s">
        <v>30</v>
      </c>
      <c r="L9991" t="s">
        <v>355</v>
      </c>
      <c r="M9991" t="s">
        <v>170</v>
      </c>
      <c r="N9991">
        <v>75</v>
      </c>
      <c r="O9991" t="s">
        <v>61</v>
      </c>
      <c r="P9991" t="s">
        <v>42</v>
      </c>
      <c r="Q9991" s="1">
        <v>24982</v>
      </c>
      <c r="R9991" s="1">
        <v>17375</v>
      </c>
      <c r="S9991">
        <v>146</v>
      </c>
      <c r="T9991">
        <v>83</v>
      </c>
      <c r="U9991">
        <v>85</v>
      </c>
      <c r="V9991" s="1">
        <v>7461</v>
      </c>
      <c r="W9991">
        <v>29.87</v>
      </c>
      <c r="X9991">
        <v>-118.66</v>
      </c>
    </row>
    <row r="9992" spans="1:24" x14ac:dyDescent="0.25">
      <c r="A9992">
        <v>202001</v>
      </c>
      <c r="B9992" t="s">
        <v>64</v>
      </c>
      <c r="C9992" t="s">
        <v>95</v>
      </c>
      <c r="D9992" t="s">
        <v>95</v>
      </c>
      <c r="E9992" t="s">
        <v>515</v>
      </c>
      <c r="F9992" t="s">
        <v>10264</v>
      </c>
      <c r="G9992">
        <v>65206576</v>
      </c>
      <c r="H9992">
        <v>32883738</v>
      </c>
      <c r="I9992" t="s">
        <v>72</v>
      </c>
      <c r="J9992" t="s">
        <v>29</v>
      </c>
      <c r="K9992" t="s">
        <v>30</v>
      </c>
      <c r="L9992" t="s">
        <v>98</v>
      </c>
      <c r="M9992" t="s">
        <v>99</v>
      </c>
      <c r="N9992">
        <v>50</v>
      </c>
      <c r="O9992" t="s">
        <v>33</v>
      </c>
      <c r="P9992" t="s">
        <v>34</v>
      </c>
      <c r="Q9992">
        <v>0</v>
      </c>
      <c r="R9992" s="1">
        <v>14130</v>
      </c>
      <c r="S9992" s="1">
        <v>1023</v>
      </c>
      <c r="T9992">
        <v>79</v>
      </c>
      <c r="U9992">
        <v>87</v>
      </c>
      <c r="V9992" s="1">
        <v>-15153</v>
      </c>
      <c r="W9992">
        <v>0</v>
      </c>
      <c r="X9992">
        <v>0</v>
      </c>
    </row>
    <row r="9993" spans="1:24" x14ac:dyDescent="0.25">
      <c r="A9993">
        <v>202001</v>
      </c>
      <c r="B9993" t="s">
        <v>64</v>
      </c>
      <c r="C9993" t="s">
        <v>65</v>
      </c>
      <c r="D9993" t="s">
        <v>65</v>
      </c>
      <c r="E9993" t="s">
        <v>86</v>
      </c>
      <c r="F9993" t="s">
        <v>10265</v>
      </c>
      <c r="G9993">
        <v>65722877</v>
      </c>
      <c r="H9993">
        <v>32883440</v>
      </c>
      <c r="I9993" t="s">
        <v>28</v>
      </c>
      <c r="J9993" t="s">
        <v>29</v>
      </c>
      <c r="K9993" t="s">
        <v>30</v>
      </c>
      <c r="L9993" t="s">
        <v>353</v>
      </c>
      <c r="M9993" t="s">
        <v>89</v>
      </c>
      <c r="N9993">
        <v>50</v>
      </c>
      <c r="O9993" t="s">
        <v>41</v>
      </c>
      <c r="P9993" t="s">
        <v>42</v>
      </c>
      <c r="Q9993" s="1">
        <v>31331</v>
      </c>
      <c r="R9993" s="1">
        <v>15373</v>
      </c>
      <c r="S9993">
        <v>203</v>
      </c>
      <c r="T9993">
        <v>70</v>
      </c>
      <c r="U9993">
        <v>72</v>
      </c>
      <c r="V9993" s="1">
        <v>15756</v>
      </c>
      <c r="W9993">
        <v>50.29</v>
      </c>
      <c r="X9993">
        <v>39.159999999999997</v>
      </c>
    </row>
    <row r="9994" spans="1:24" x14ac:dyDescent="0.25">
      <c r="A9994">
        <v>202001</v>
      </c>
      <c r="B9994" t="s">
        <v>64</v>
      </c>
      <c r="C9994" t="s">
        <v>95</v>
      </c>
      <c r="D9994" t="s">
        <v>95</v>
      </c>
      <c r="E9994" t="s">
        <v>1020</v>
      </c>
      <c r="F9994" t="s">
        <v>10266</v>
      </c>
      <c r="G9994">
        <v>65703022</v>
      </c>
      <c r="H9994">
        <v>16003304</v>
      </c>
      <c r="I9994" t="s">
        <v>28</v>
      </c>
      <c r="J9994" t="s">
        <v>57</v>
      </c>
      <c r="K9994" t="s">
        <v>30</v>
      </c>
      <c r="L9994" t="s">
        <v>353</v>
      </c>
      <c r="M9994" t="s">
        <v>89</v>
      </c>
      <c r="N9994">
        <v>50</v>
      </c>
      <c r="O9994" t="s">
        <v>76</v>
      </c>
      <c r="P9994" t="s">
        <v>42</v>
      </c>
      <c r="Q9994" s="1">
        <v>13894</v>
      </c>
      <c r="R9994" s="1">
        <v>12379</v>
      </c>
      <c r="S9994">
        <v>0</v>
      </c>
      <c r="T9994">
        <v>34</v>
      </c>
      <c r="U9994">
        <v>35</v>
      </c>
      <c r="V9994" s="1">
        <v>1514</v>
      </c>
      <c r="W9994">
        <v>10.9</v>
      </c>
      <c r="X9994">
        <v>-219.75</v>
      </c>
    </row>
    <row r="9995" spans="1:24" x14ac:dyDescent="0.25">
      <c r="A9995">
        <v>202001</v>
      </c>
      <c r="B9995" t="s">
        <v>24</v>
      </c>
      <c r="C9995" t="s">
        <v>25</v>
      </c>
      <c r="D9995" t="s">
        <v>25</v>
      </c>
      <c r="E9995" t="s">
        <v>128</v>
      </c>
      <c r="F9995" t="s">
        <v>10267</v>
      </c>
      <c r="G9995">
        <v>65002702</v>
      </c>
      <c r="H9995">
        <v>32666817</v>
      </c>
      <c r="I9995" t="s">
        <v>72</v>
      </c>
      <c r="J9995" t="s">
        <v>29</v>
      </c>
      <c r="K9995" t="s">
        <v>30</v>
      </c>
      <c r="L9995" t="s">
        <v>119</v>
      </c>
      <c r="M9995" t="s">
        <v>120</v>
      </c>
      <c r="N9995">
        <v>75</v>
      </c>
      <c r="O9995" t="s">
        <v>33</v>
      </c>
      <c r="P9995" t="s">
        <v>34</v>
      </c>
      <c r="Q9995">
        <v>0</v>
      </c>
      <c r="R9995" s="1">
        <v>1883</v>
      </c>
      <c r="S9995">
        <v>0</v>
      </c>
      <c r="T9995">
        <v>7</v>
      </c>
      <c r="U9995">
        <v>7</v>
      </c>
      <c r="V9995" s="1">
        <v>-1883</v>
      </c>
      <c r="W9995">
        <v>0</v>
      </c>
      <c r="X9995">
        <v>0</v>
      </c>
    </row>
    <row r="9996" spans="1:24" x14ac:dyDescent="0.25">
      <c r="A9996">
        <v>202001</v>
      </c>
      <c r="B9996" t="s">
        <v>24</v>
      </c>
      <c r="C9996" t="s">
        <v>25</v>
      </c>
      <c r="D9996" t="s">
        <v>25</v>
      </c>
      <c r="E9996" t="s">
        <v>575</v>
      </c>
      <c r="F9996" t="s">
        <v>10268</v>
      </c>
      <c r="G9996">
        <v>65002912</v>
      </c>
      <c r="H9996">
        <v>30248</v>
      </c>
      <c r="I9996" t="s">
        <v>28</v>
      </c>
      <c r="J9996" t="s">
        <v>29</v>
      </c>
      <c r="K9996" t="s">
        <v>30</v>
      </c>
      <c r="L9996" t="s">
        <v>304</v>
      </c>
      <c r="M9996" t="s">
        <v>120</v>
      </c>
      <c r="N9996">
        <v>15</v>
      </c>
      <c r="O9996" t="s">
        <v>76</v>
      </c>
      <c r="P9996" t="s">
        <v>42</v>
      </c>
      <c r="Q9996" s="1">
        <v>1161</v>
      </c>
      <c r="R9996" s="1">
        <v>1161</v>
      </c>
      <c r="S9996">
        <v>0</v>
      </c>
      <c r="T9996">
        <v>1</v>
      </c>
      <c r="U9996">
        <v>1</v>
      </c>
      <c r="V9996">
        <v>0</v>
      </c>
      <c r="W9996">
        <v>0</v>
      </c>
      <c r="X9996">
        <v>0</v>
      </c>
    </row>
    <row r="9997" spans="1:24" x14ac:dyDescent="0.25">
      <c r="A9997">
        <v>202001</v>
      </c>
      <c r="B9997" t="s">
        <v>24</v>
      </c>
      <c r="C9997" t="s">
        <v>25</v>
      </c>
      <c r="D9997" t="s">
        <v>25</v>
      </c>
      <c r="E9997" t="s">
        <v>2380</v>
      </c>
      <c r="F9997" t="s">
        <v>10269</v>
      </c>
      <c r="G9997">
        <v>65755309</v>
      </c>
      <c r="H9997">
        <v>45271537</v>
      </c>
      <c r="I9997" t="s">
        <v>28</v>
      </c>
      <c r="J9997" t="s">
        <v>29</v>
      </c>
      <c r="K9997" t="s">
        <v>30</v>
      </c>
      <c r="L9997" t="s">
        <v>150</v>
      </c>
      <c r="M9997" t="s">
        <v>151</v>
      </c>
      <c r="N9997">
        <v>50</v>
      </c>
      <c r="O9997" t="s">
        <v>33</v>
      </c>
      <c r="P9997" t="s">
        <v>34</v>
      </c>
      <c r="Q9997">
        <v>0</v>
      </c>
      <c r="R9997" s="1">
        <v>18151</v>
      </c>
      <c r="S9997">
        <v>0</v>
      </c>
      <c r="T9997">
        <v>56</v>
      </c>
      <c r="U9997">
        <v>58</v>
      </c>
      <c r="V9997" s="1">
        <v>-18151</v>
      </c>
      <c r="W9997">
        <v>0</v>
      </c>
      <c r="X9997">
        <v>-64.33</v>
      </c>
    </row>
    <row r="9998" spans="1:24" x14ac:dyDescent="0.25">
      <c r="A9998">
        <v>202001</v>
      </c>
      <c r="B9998" t="s">
        <v>24</v>
      </c>
      <c r="C9998" t="s">
        <v>25</v>
      </c>
      <c r="D9998" t="s">
        <v>25</v>
      </c>
      <c r="E9998" t="s">
        <v>66</v>
      </c>
      <c r="F9998" t="s">
        <v>10270</v>
      </c>
      <c r="G9998">
        <v>65724549</v>
      </c>
      <c r="H9998">
        <v>4600070722</v>
      </c>
      <c r="I9998" t="s">
        <v>72</v>
      </c>
      <c r="J9998" t="s">
        <v>53</v>
      </c>
      <c r="K9998" t="s">
        <v>30</v>
      </c>
      <c r="L9998" t="s">
        <v>519</v>
      </c>
      <c r="M9998" t="s">
        <v>116</v>
      </c>
      <c r="N9998">
        <v>75</v>
      </c>
      <c r="O9998" t="s">
        <v>50</v>
      </c>
      <c r="P9998" t="s">
        <v>42</v>
      </c>
      <c r="Q9998" s="1">
        <v>7026</v>
      </c>
      <c r="R9998" s="1">
        <v>8924</v>
      </c>
      <c r="S9998">
        <v>0</v>
      </c>
      <c r="T9998">
        <v>9</v>
      </c>
      <c r="U9998">
        <v>14</v>
      </c>
      <c r="V9998" s="1">
        <v>-1898</v>
      </c>
      <c r="W9998">
        <v>-27.02</v>
      </c>
      <c r="X9998">
        <v>-579.80999999999995</v>
      </c>
    </row>
    <row r="9999" spans="1:24" x14ac:dyDescent="0.25">
      <c r="A9999">
        <v>202001</v>
      </c>
      <c r="B9999" t="s">
        <v>24</v>
      </c>
      <c r="C9999" t="s">
        <v>25</v>
      </c>
      <c r="D9999" t="s">
        <v>25</v>
      </c>
      <c r="E9999" t="s">
        <v>128</v>
      </c>
      <c r="F9999" t="s">
        <v>10271</v>
      </c>
      <c r="G9999">
        <v>65002677</v>
      </c>
      <c r="H9999" s="3">
        <v>300000000000</v>
      </c>
      <c r="I9999" t="s">
        <v>72</v>
      </c>
      <c r="J9999" t="s">
        <v>29</v>
      </c>
      <c r="K9999" t="s">
        <v>30</v>
      </c>
      <c r="L9999" t="s">
        <v>119</v>
      </c>
      <c r="M9999" t="s">
        <v>120</v>
      </c>
      <c r="N9999">
        <v>50</v>
      </c>
      <c r="O9999" t="s">
        <v>76</v>
      </c>
      <c r="P9999" t="s">
        <v>42</v>
      </c>
      <c r="Q9999" s="1">
        <v>3716</v>
      </c>
      <c r="R9999" s="1">
        <v>3880</v>
      </c>
      <c r="S9999">
        <v>0</v>
      </c>
      <c r="T9999">
        <v>9</v>
      </c>
      <c r="U9999">
        <v>11</v>
      </c>
      <c r="V9999">
        <v>-164</v>
      </c>
      <c r="W9999">
        <v>-4.4000000000000004</v>
      </c>
      <c r="X9999" s="2">
        <v>-1084.4100000000001</v>
      </c>
    </row>
    <row r="10000" spans="1:24" x14ac:dyDescent="0.25">
      <c r="A10000">
        <v>202001</v>
      </c>
      <c r="B10000" t="s">
        <v>64</v>
      </c>
      <c r="C10000" t="s">
        <v>65</v>
      </c>
      <c r="D10000" t="s">
        <v>65</v>
      </c>
      <c r="E10000" t="s">
        <v>180</v>
      </c>
      <c r="F10000" t="s">
        <v>10272</v>
      </c>
      <c r="G10000">
        <v>65210215</v>
      </c>
      <c r="H10000">
        <v>32967518</v>
      </c>
      <c r="I10000" t="s">
        <v>28</v>
      </c>
      <c r="J10000" t="s">
        <v>29</v>
      </c>
      <c r="K10000" t="s">
        <v>30</v>
      </c>
      <c r="L10000" t="s">
        <v>74</v>
      </c>
      <c r="M10000" t="s">
        <v>75</v>
      </c>
      <c r="N10000">
        <v>75</v>
      </c>
      <c r="O10000" t="s">
        <v>33</v>
      </c>
      <c r="P10000" t="s">
        <v>34</v>
      </c>
      <c r="Q10000">
        <v>0</v>
      </c>
      <c r="R10000" s="1">
        <v>4979</v>
      </c>
      <c r="S10000">
        <v>882</v>
      </c>
      <c r="T10000">
        <v>12</v>
      </c>
      <c r="U10000">
        <v>12</v>
      </c>
      <c r="V10000" s="1">
        <v>-5861</v>
      </c>
      <c r="W10000">
        <v>0</v>
      </c>
      <c r="X10000">
        <v>0</v>
      </c>
    </row>
    <row r="10001" spans="1:24" x14ac:dyDescent="0.25">
      <c r="A10001">
        <v>202001</v>
      </c>
      <c r="B10001" t="s">
        <v>24</v>
      </c>
      <c r="C10001" t="s">
        <v>25</v>
      </c>
      <c r="D10001" t="s">
        <v>25</v>
      </c>
      <c r="E10001" t="s">
        <v>845</v>
      </c>
      <c r="F10001" t="s">
        <v>10273</v>
      </c>
      <c r="G10001">
        <v>65751788</v>
      </c>
      <c r="H10001">
        <v>5006453</v>
      </c>
      <c r="I10001" t="s">
        <v>28</v>
      </c>
      <c r="J10001" t="s">
        <v>29</v>
      </c>
      <c r="K10001" t="s">
        <v>30</v>
      </c>
      <c r="L10001" t="s">
        <v>526</v>
      </c>
      <c r="M10001" t="s">
        <v>32</v>
      </c>
      <c r="N10001">
        <v>75</v>
      </c>
      <c r="O10001" t="s">
        <v>41</v>
      </c>
      <c r="P10001" t="s">
        <v>42</v>
      </c>
      <c r="Q10001" s="1">
        <v>22606</v>
      </c>
      <c r="R10001" s="1">
        <v>12914</v>
      </c>
      <c r="S10001">
        <v>302</v>
      </c>
      <c r="T10001">
        <v>64</v>
      </c>
      <c r="U10001">
        <v>67</v>
      </c>
      <c r="V10001" s="1">
        <v>9391</v>
      </c>
      <c r="W10001">
        <v>41.54</v>
      </c>
      <c r="X10001">
        <v>40.47</v>
      </c>
    </row>
    <row r="10002" spans="1:24" x14ac:dyDescent="0.25">
      <c r="A10002">
        <v>202001</v>
      </c>
      <c r="B10002" t="s">
        <v>24</v>
      </c>
      <c r="C10002" t="s">
        <v>25</v>
      </c>
      <c r="D10002" t="s">
        <v>25</v>
      </c>
      <c r="E10002" t="s">
        <v>524</v>
      </c>
      <c r="F10002" t="s">
        <v>10274</v>
      </c>
      <c r="G10002">
        <v>65751415</v>
      </c>
      <c r="H10002">
        <v>45271129</v>
      </c>
      <c r="I10002" t="s">
        <v>28</v>
      </c>
      <c r="J10002" t="s">
        <v>29</v>
      </c>
      <c r="K10002" t="s">
        <v>30</v>
      </c>
      <c r="L10002" t="s">
        <v>526</v>
      </c>
      <c r="M10002" t="s">
        <v>32</v>
      </c>
      <c r="N10002">
        <v>50</v>
      </c>
      <c r="O10002" t="s">
        <v>45</v>
      </c>
      <c r="P10002" t="s">
        <v>42</v>
      </c>
      <c r="Q10002" s="1">
        <v>568240</v>
      </c>
      <c r="R10002" s="1">
        <v>9768</v>
      </c>
      <c r="S10002" s="1">
        <v>2585</v>
      </c>
      <c r="T10002">
        <v>31</v>
      </c>
      <c r="U10002">
        <v>32</v>
      </c>
      <c r="V10002" s="1">
        <v>555887</v>
      </c>
      <c r="W10002">
        <v>97.83</v>
      </c>
      <c r="X10002">
        <v>95.26</v>
      </c>
    </row>
    <row r="10003" spans="1:24" x14ac:dyDescent="0.25">
      <c r="A10003">
        <v>202001</v>
      </c>
      <c r="B10003" t="s">
        <v>24</v>
      </c>
      <c r="C10003" t="s">
        <v>25</v>
      </c>
      <c r="D10003" t="s">
        <v>25</v>
      </c>
      <c r="E10003" t="s">
        <v>524</v>
      </c>
      <c r="F10003" t="s">
        <v>10275</v>
      </c>
      <c r="G10003">
        <v>65755643</v>
      </c>
      <c r="H10003">
        <v>5006331</v>
      </c>
      <c r="I10003" t="s">
        <v>28</v>
      </c>
      <c r="J10003" t="s">
        <v>29</v>
      </c>
      <c r="K10003" t="s">
        <v>30</v>
      </c>
      <c r="L10003" t="s">
        <v>526</v>
      </c>
      <c r="M10003" t="s">
        <v>32</v>
      </c>
      <c r="N10003">
        <v>75</v>
      </c>
      <c r="O10003" t="s">
        <v>45</v>
      </c>
      <c r="P10003" t="s">
        <v>42</v>
      </c>
      <c r="Q10003" s="1">
        <v>1199100</v>
      </c>
      <c r="R10003" s="1">
        <v>18664</v>
      </c>
      <c r="S10003" s="1">
        <v>1170</v>
      </c>
      <c r="T10003">
        <v>62</v>
      </c>
      <c r="U10003">
        <v>65</v>
      </c>
      <c r="V10003" s="1">
        <v>1179266</v>
      </c>
      <c r="W10003">
        <v>98.35</v>
      </c>
      <c r="X10003">
        <v>96.67</v>
      </c>
    </row>
    <row r="10004" spans="1:24" x14ac:dyDescent="0.25">
      <c r="A10004">
        <v>202001</v>
      </c>
      <c r="B10004" t="s">
        <v>64</v>
      </c>
      <c r="C10004" t="s">
        <v>95</v>
      </c>
      <c r="D10004" t="s">
        <v>95</v>
      </c>
      <c r="E10004" t="s">
        <v>545</v>
      </c>
      <c r="F10004" t="s">
        <v>10276</v>
      </c>
      <c r="G10004">
        <v>65204057</v>
      </c>
      <c r="H10004">
        <v>16003012</v>
      </c>
      <c r="I10004" t="s">
        <v>28</v>
      </c>
      <c r="J10004" t="s">
        <v>57</v>
      </c>
      <c r="K10004" t="s">
        <v>73</v>
      </c>
      <c r="L10004" t="s">
        <v>505</v>
      </c>
      <c r="M10004" t="s">
        <v>140</v>
      </c>
      <c r="N10004">
        <v>75</v>
      </c>
      <c r="O10004" t="s">
        <v>261</v>
      </c>
      <c r="P10004" t="s">
        <v>42</v>
      </c>
      <c r="Q10004" s="1">
        <v>23453</v>
      </c>
      <c r="R10004" s="1">
        <v>4615</v>
      </c>
      <c r="S10004">
        <v>0</v>
      </c>
      <c r="T10004">
        <v>45</v>
      </c>
      <c r="U10004">
        <v>49</v>
      </c>
      <c r="V10004" s="1">
        <v>18838</v>
      </c>
      <c r="W10004">
        <v>80.319999999999993</v>
      </c>
      <c r="X10004">
        <v>75.33</v>
      </c>
    </row>
    <row r="10005" spans="1:24" x14ac:dyDescent="0.25">
      <c r="A10005">
        <v>202001</v>
      </c>
      <c r="B10005" t="s">
        <v>24</v>
      </c>
      <c r="C10005" t="s">
        <v>410</v>
      </c>
      <c r="D10005" t="s">
        <v>410</v>
      </c>
      <c r="E10005" t="s">
        <v>1648</v>
      </c>
      <c r="F10005" t="s">
        <v>10277</v>
      </c>
      <c r="G10005">
        <v>65718170</v>
      </c>
      <c r="H10005">
        <v>32404111</v>
      </c>
      <c r="I10005" t="s">
        <v>28</v>
      </c>
      <c r="J10005" t="s">
        <v>29</v>
      </c>
      <c r="K10005" t="s">
        <v>30</v>
      </c>
      <c r="L10005" t="s">
        <v>1136</v>
      </c>
      <c r="M10005" t="s">
        <v>414</v>
      </c>
      <c r="N10005">
        <v>75</v>
      </c>
      <c r="O10005" t="s">
        <v>33</v>
      </c>
      <c r="P10005" t="s">
        <v>34</v>
      </c>
      <c r="Q10005">
        <v>0</v>
      </c>
      <c r="R10005" s="1">
        <v>133563</v>
      </c>
      <c r="S10005">
        <v>0</v>
      </c>
      <c r="T10005">
        <v>69</v>
      </c>
      <c r="U10005">
        <v>86</v>
      </c>
      <c r="V10005" s="1">
        <v>-133563</v>
      </c>
      <c r="W10005">
        <v>0</v>
      </c>
      <c r="X10005">
        <v>0</v>
      </c>
    </row>
    <row r="10006" spans="1:24" x14ac:dyDescent="0.25">
      <c r="A10006">
        <v>202001</v>
      </c>
      <c r="B10006" t="s">
        <v>64</v>
      </c>
      <c r="C10006" t="s">
        <v>65</v>
      </c>
      <c r="D10006" t="s">
        <v>65</v>
      </c>
      <c r="E10006" t="s">
        <v>538</v>
      </c>
      <c r="F10006" t="s">
        <v>10278</v>
      </c>
      <c r="G10006">
        <v>65744558</v>
      </c>
      <c r="H10006">
        <v>37019534</v>
      </c>
      <c r="I10006" t="s">
        <v>28</v>
      </c>
      <c r="J10006" t="s">
        <v>57</v>
      </c>
      <c r="K10006" t="s">
        <v>54</v>
      </c>
      <c r="L10006" t="s">
        <v>84</v>
      </c>
      <c r="M10006" t="s">
        <v>85</v>
      </c>
      <c r="N10006">
        <v>50</v>
      </c>
      <c r="O10006" t="s">
        <v>33</v>
      </c>
      <c r="P10006" t="s">
        <v>34</v>
      </c>
      <c r="Q10006">
        <v>0</v>
      </c>
      <c r="R10006" s="1">
        <v>11055</v>
      </c>
      <c r="S10006">
        <v>193</v>
      </c>
      <c r="T10006">
        <v>55</v>
      </c>
      <c r="U10006">
        <v>59</v>
      </c>
      <c r="V10006" s="1">
        <v>-11248</v>
      </c>
      <c r="W10006">
        <v>0</v>
      </c>
      <c r="X10006">
        <v>0</v>
      </c>
    </row>
    <row r="10007" spans="1:24" x14ac:dyDescent="0.25">
      <c r="A10007">
        <v>202001</v>
      </c>
      <c r="B10007" t="s">
        <v>64</v>
      </c>
      <c r="C10007" t="s">
        <v>95</v>
      </c>
      <c r="D10007" t="s">
        <v>95</v>
      </c>
      <c r="E10007" t="s">
        <v>649</v>
      </c>
      <c r="F10007" t="s">
        <v>10279</v>
      </c>
      <c r="G10007">
        <v>65204043</v>
      </c>
      <c r="H10007">
        <v>40028323</v>
      </c>
      <c r="I10007" t="s">
        <v>72</v>
      </c>
      <c r="J10007" t="s">
        <v>57</v>
      </c>
      <c r="K10007" t="s">
        <v>73</v>
      </c>
      <c r="L10007" t="s">
        <v>505</v>
      </c>
      <c r="M10007" t="s">
        <v>140</v>
      </c>
      <c r="N10007">
        <v>75</v>
      </c>
      <c r="O10007" t="s">
        <v>261</v>
      </c>
      <c r="P10007" t="s">
        <v>42</v>
      </c>
      <c r="Q10007" s="1">
        <v>20541</v>
      </c>
      <c r="R10007" s="1">
        <v>5504</v>
      </c>
      <c r="S10007">
        <v>0</v>
      </c>
      <c r="T10007">
        <v>28</v>
      </c>
      <c r="U10007">
        <v>32</v>
      </c>
      <c r="V10007" s="1">
        <v>15037</v>
      </c>
      <c r="W10007">
        <v>73.209999999999994</v>
      </c>
      <c r="X10007">
        <v>-5.36</v>
      </c>
    </row>
    <row r="10008" spans="1:24" x14ac:dyDescent="0.25">
      <c r="A10008">
        <v>202001</v>
      </c>
      <c r="B10008" t="s">
        <v>64</v>
      </c>
      <c r="C10008" t="s">
        <v>65</v>
      </c>
      <c r="D10008" t="s">
        <v>65</v>
      </c>
      <c r="E10008" t="s">
        <v>457</v>
      </c>
      <c r="F10008" t="s">
        <v>10280</v>
      </c>
      <c r="G10008">
        <v>65204803</v>
      </c>
      <c r="H10008">
        <v>5015243</v>
      </c>
      <c r="I10008" t="s">
        <v>72</v>
      </c>
      <c r="J10008" t="s">
        <v>29</v>
      </c>
      <c r="K10008" t="s">
        <v>30</v>
      </c>
      <c r="L10008" t="s">
        <v>393</v>
      </c>
      <c r="M10008" t="s">
        <v>394</v>
      </c>
      <c r="N10008">
        <v>50</v>
      </c>
      <c r="O10008" t="s">
        <v>45</v>
      </c>
      <c r="P10008" t="s">
        <v>42</v>
      </c>
      <c r="Q10008" s="1">
        <v>4105884</v>
      </c>
      <c r="R10008" s="1">
        <v>1244</v>
      </c>
      <c r="S10008">
        <v>0</v>
      </c>
      <c r="T10008">
        <v>6</v>
      </c>
      <c r="U10008">
        <v>6</v>
      </c>
      <c r="V10008" s="1">
        <v>4104640</v>
      </c>
      <c r="W10008">
        <v>99.97</v>
      </c>
      <c r="X10008">
        <v>99.37</v>
      </c>
    </row>
    <row r="10009" spans="1:24" x14ac:dyDescent="0.25">
      <c r="A10009">
        <v>202001</v>
      </c>
      <c r="B10009" t="s">
        <v>64</v>
      </c>
      <c r="C10009" t="s">
        <v>65</v>
      </c>
      <c r="D10009" t="s">
        <v>65</v>
      </c>
      <c r="E10009" t="s">
        <v>550</v>
      </c>
      <c r="F10009" t="s">
        <v>10281</v>
      </c>
      <c r="G10009">
        <v>65204862</v>
      </c>
      <c r="H10009">
        <v>32879408</v>
      </c>
      <c r="I10009" t="s">
        <v>72</v>
      </c>
      <c r="J10009" t="s">
        <v>29</v>
      </c>
      <c r="K10009" t="s">
        <v>30</v>
      </c>
      <c r="L10009" t="s">
        <v>393</v>
      </c>
      <c r="M10009" t="s">
        <v>394</v>
      </c>
      <c r="N10009">
        <v>75</v>
      </c>
      <c r="O10009" t="s">
        <v>33</v>
      </c>
      <c r="P10009" t="s">
        <v>34</v>
      </c>
      <c r="Q10009">
        <v>0</v>
      </c>
      <c r="R10009" s="1">
        <v>3670</v>
      </c>
      <c r="S10009">
        <v>0</v>
      </c>
      <c r="T10009">
        <v>15</v>
      </c>
      <c r="U10009">
        <v>16</v>
      </c>
      <c r="V10009" s="1">
        <v>-3670</v>
      </c>
      <c r="W10009">
        <v>0</v>
      </c>
      <c r="X10009">
        <v>0</v>
      </c>
    </row>
    <row r="10010" spans="1:24" x14ac:dyDescent="0.25">
      <c r="A10010">
        <v>202001</v>
      </c>
      <c r="B10010" t="s">
        <v>64</v>
      </c>
      <c r="C10010" t="s">
        <v>65</v>
      </c>
      <c r="D10010" t="s">
        <v>65</v>
      </c>
      <c r="E10010" t="s">
        <v>550</v>
      </c>
      <c r="F10010" t="s">
        <v>10282</v>
      </c>
      <c r="G10010">
        <v>65204822</v>
      </c>
      <c r="H10010">
        <v>32882755</v>
      </c>
      <c r="I10010" t="s">
        <v>28</v>
      </c>
      <c r="J10010" t="s">
        <v>57</v>
      </c>
      <c r="K10010" t="s">
        <v>54</v>
      </c>
      <c r="L10010" t="s">
        <v>393</v>
      </c>
      <c r="M10010" t="s">
        <v>394</v>
      </c>
      <c r="N10010">
        <v>75</v>
      </c>
      <c r="O10010" t="s">
        <v>76</v>
      </c>
      <c r="P10010" t="s">
        <v>42</v>
      </c>
      <c r="Q10010" s="1">
        <v>20834</v>
      </c>
      <c r="R10010" s="1">
        <v>18681</v>
      </c>
      <c r="S10010">
        <v>236</v>
      </c>
      <c r="T10010">
        <v>28</v>
      </c>
      <c r="U10010">
        <v>33</v>
      </c>
      <c r="V10010" s="1">
        <v>1917</v>
      </c>
      <c r="W10010">
        <v>9.1999999999999993</v>
      </c>
      <c r="X10010">
        <v>-5.09</v>
      </c>
    </row>
    <row r="10011" spans="1:24" x14ac:dyDescent="0.25">
      <c r="A10011">
        <v>202001</v>
      </c>
      <c r="B10011" t="s">
        <v>64</v>
      </c>
      <c r="C10011" t="s">
        <v>65</v>
      </c>
      <c r="D10011" t="s">
        <v>65</v>
      </c>
      <c r="E10011" t="s">
        <v>399</v>
      </c>
      <c r="F10011" t="s">
        <v>10283</v>
      </c>
      <c r="G10011">
        <v>65200102</v>
      </c>
      <c r="H10011">
        <v>4603248781</v>
      </c>
      <c r="I10011" t="s">
        <v>72</v>
      </c>
      <c r="J10011" t="s">
        <v>53</v>
      </c>
      <c r="K10011" t="s">
        <v>73</v>
      </c>
      <c r="L10011" t="s">
        <v>854</v>
      </c>
      <c r="M10011" t="s">
        <v>109</v>
      </c>
      <c r="N10011">
        <v>50</v>
      </c>
      <c r="O10011" t="s">
        <v>76</v>
      </c>
      <c r="P10011" t="s">
        <v>42</v>
      </c>
      <c r="Q10011" s="1">
        <v>9382</v>
      </c>
      <c r="R10011" s="1">
        <v>8412</v>
      </c>
      <c r="S10011">
        <v>254</v>
      </c>
      <c r="T10011">
        <v>8</v>
      </c>
      <c r="U10011">
        <v>9</v>
      </c>
      <c r="V10011">
        <v>716</v>
      </c>
      <c r="W10011">
        <v>7.63</v>
      </c>
      <c r="X10011">
        <v>-20.12</v>
      </c>
    </row>
    <row r="10012" spans="1:24" x14ac:dyDescent="0.25">
      <c r="A10012">
        <v>202001</v>
      </c>
      <c r="B10012" t="s">
        <v>64</v>
      </c>
      <c r="C10012" t="s">
        <v>65</v>
      </c>
      <c r="D10012" t="s">
        <v>65</v>
      </c>
      <c r="E10012" t="s">
        <v>399</v>
      </c>
      <c r="F10012" t="s">
        <v>10284</v>
      </c>
      <c r="G10012">
        <v>65200082</v>
      </c>
      <c r="H10012">
        <v>16003225</v>
      </c>
      <c r="I10012" t="s">
        <v>72</v>
      </c>
      <c r="J10012" t="s">
        <v>57</v>
      </c>
      <c r="K10012" t="s">
        <v>73</v>
      </c>
      <c r="L10012" t="s">
        <v>854</v>
      </c>
      <c r="M10012" t="s">
        <v>109</v>
      </c>
      <c r="N10012">
        <v>50</v>
      </c>
      <c r="O10012" t="s">
        <v>45</v>
      </c>
      <c r="P10012" t="s">
        <v>42</v>
      </c>
      <c r="Q10012" s="1">
        <v>72619564</v>
      </c>
      <c r="R10012" s="1">
        <v>3275</v>
      </c>
      <c r="S10012">
        <v>0</v>
      </c>
      <c r="T10012">
        <v>8</v>
      </c>
      <c r="U10012">
        <v>8</v>
      </c>
      <c r="V10012" s="1">
        <v>72616288</v>
      </c>
      <c r="W10012">
        <v>100</v>
      </c>
      <c r="X10012">
        <v>99.98</v>
      </c>
    </row>
    <row r="10013" spans="1:24" x14ac:dyDescent="0.25">
      <c r="A10013">
        <v>202001</v>
      </c>
      <c r="B10013" t="s">
        <v>64</v>
      </c>
      <c r="C10013" t="s">
        <v>65</v>
      </c>
      <c r="D10013" t="s">
        <v>65</v>
      </c>
      <c r="E10013" t="s">
        <v>180</v>
      </c>
      <c r="F10013" t="s">
        <v>10285</v>
      </c>
      <c r="G10013">
        <v>65207142</v>
      </c>
      <c r="H10013">
        <v>33061339</v>
      </c>
      <c r="I10013" t="s">
        <v>72</v>
      </c>
      <c r="J10013" t="s">
        <v>29</v>
      </c>
      <c r="K10013" t="s">
        <v>30</v>
      </c>
      <c r="L10013" t="s">
        <v>74</v>
      </c>
      <c r="M10013" t="s">
        <v>75</v>
      </c>
      <c r="N10013">
        <v>75</v>
      </c>
      <c r="O10013" t="s">
        <v>50</v>
      </c>
      <c r="P10013" t="s">
        <v>42</v>
      </c>
      <c r="Q10013" s="1">
        <v>3000</v>
      </c>
      <c r="R10013" s="1">
        <v>3333</v>
      </c>
      <c r="S10013">
        <v>0</v>
      </c>
      <c r="T10013">
        <v>13</v>
      </c>
      <c r="U10013">
        <v>15</v>
      </c>
      <c r="V10013">
        <v>-333</v>
      </c>
      <c r="W10013">
        <v>-11.1</v>
      </c>
      <c r="X10013">
        <v>-395.75</v>
      </c>
    </row>
    <row r="10014" spans="1:24" x14ac:dyDescent="0.25">
      <c r="A10014">
        <v>202001</v>
      </c>
      <c r="B10014" t="s">
        <v>64</v>
      </c>
      <c r="C10014" t="s">
        <v>65</v>
      </c>
      <c r="D10014" t="s">
        <v>65</v>
      </c>
      <c r="E10014" t="s">
        <v>1408</v>
      </c>
      <c r="F10014" t="s">
        <v>10286</v>
      </c>
      <c r="G10014">
        <v>65206325</v>
      </c>
      <c r="H10014">
        <v>5015836</v>
      </c>
      <c r="I10014" t="s">
        <v>28</v>
      </c>
      <c r="J10014" t="s">
        <v>29</v>
      </c>
      <c r="K10014" t="s">
        <v>30</v>
      </c>
      <c r="L10014" t="s">
        <v>810</v>
      </c>
      <c r="M10014" t="s">
        <v>348</v>
      </c>
      <c r="N10014">
        <v>75</v>
      </c>
      <c r="O10014" t="s">
        <v>76</v>
      </c>
      <c r="P10014" t="s">
        <v>42</v>
      </c>
      <c r="Q10014" s="1">
        <v>24629</v>
      </c>
      <c r="R10014" s="1">
        <v>23072</v>
      </c>
      <c r="S10014">
        <v>176</v>
      </c>
      <c r="T10014">
        <v>39</v>
      </c>
      <c r="U10014">
        <v>41</v>
      </c>
      <c r="V10014" s="1">
        <v>1381</v>
      </c>
      <c r="W10014">
        <v>5.61</v>
      </c>
      <c r="X10014">
        <v>-498.64</v>
      </c>
    </row>
    <row r="10015" spans="1:24" x14ac:dyDescent="0.25">
      <c r="A10015">
        <v>202001</v>
      </c>
      <c r="B10015" t="s">
        <v>64</v>
      </c>
      <c r="C10015" t="s">
        <v>65</v>
      </c>
      <c r="D10015" t="s">
        <v>65</v>
      </c>
      <c r="E10015" t="s">
        <v>1408</v>
      </c>
      <c r="F10015" t="s">
        <v>10287</v>
      </c>
      <c r="G10015">
        <v>65206322</v>
      </c>
      <c r="H10015">
        <v>1138572</v>
      </c>
      <c r="I10015" t="s">
        <v>72</v>
      </c>
      <c r="J10015" t="s">
        <v>29</v>
      </c>
      <c r="K10015" t="s">
        <v>30</v>
      </c>
      <c r="L10015" t="s">
        <v>810</v>
      </c>
      <c r="M10015" t="s">
        <v>348</v>
      </c>
      <c r="N10015">
        <v>50</v>
      </c>
      <c r="O10015" t="s">
        <v>179</v>
      </c>
      <c r="P10015" t="s">
        <v>42</v>
      </c>
      <c r="Q10015" s="1">
        <v>2191</v>
      </c>
      <c r="R10015" s="1">
        <v>2302</v>
      </c>
      <c r="S10015">
        <v>0</v>
      </c>
      <c r="T10015">
        <v>7</v>
      </c>
      <c r="U10015">
        <v>9</v>
      </c>
      <c r="V10015">
        <v>-111</v>
      </c>
      <c r="W10015">
        <v>-5.07</v>
      </c>
      <c r="X10015">
        <v>-36.299999999999997</v>
      </c>
    </row>
    <row r="10016" spans="1:24" x14ac:dyDescent="0.25">
      <c r="A10016">
        <v>202001</v>
      </c>
      <c r="B10016" t="s">
        <v>64</v>
      </c>
      <c r="C10016" t="s">
        <v>65</v>
      </c>
      <c r="D10016" t="s">
        <v>65</v>
      </c>
      <c r="E10016" t="s">
        <v>1096</v>
      </c>
      <c r="F10016" t="s">
        <v>10288</v>
      </c>
      <c r="G10016">
        <v>65205279</v>
      </c>
      <c r="H10016">
        <v>32883671</v>
      </c>
      <c r="I10016" t="s">
        <v>28</v>
      </c>
      <c r="J10016" t="s">
        <v>57</v>
      </c>
      <c r="K10016" t="s">
        <v>54</v>
      </c>
      <c r="L10016" t="s">
        <v>810</v>
      </c>
      <c r="M10016" t="s">
        <v>348</v>
      </c>
      <c r="N10016">
        <v>75</v>
      </c>
      <c r="O10016" t="s">
        <v>61</v>
      </c>
      <c r="P10016" t="s">
        <v>42</v>
      </c>
      <c r="Q10016" s="1">
        <v>32147</v>
      </c>
      <c r="R10016" s="1">
        <v>21737</v>
      </c>
      <c r="S10016">
        <v>257</v>
      </c>
      <c r="T10016">
        <v>76</v>
      </c>
      <c r="U10016">
        <v>81</v>
      </c>
      <c r="V10016" s="1">
        <v>10154</v>
      </c>
      <c r="W10016">
        <v>31.58</v>
      </c>
      <c r="X10016">
        <v>14.61</v>
      </c>
    </row>
    <row r="10017" spans="1:24" x14ac:dyDescent="0.25">
      <c r="A10017">
        <v>202001</v>
      </c>
      <c r="B10017" t="s">
        <v>64</v>
      </c>
      <c r="C10017" t="s">
        <v>65</v>
      </c>
      <c r="D10017" t="s">
        <v>65</v>
      </c>
      <c r="E10017" t="s">
        <v>86</v>
      </c>
      <c r="F10017" t="s">
        <v>10289</v>
      </c>
      <c r="G10017">
        <v>65747491</v>
      </c>
      <c r="H10017">
        <v>40028665</v>
      </c>
      <c r="I10017" t="s">
        <v>28</v>
      </c>
      <c r="J10017" t="s">
        <v>29</v>
      </c>
      <c r="K10017" t="s">
        <v>30</v>
      </c>
      <c r="L10017" t="s">
        <v>355</v>
      </c>
      <c r="M10017" t="s">
        <v>170</v>
      </c>
      <c r="N10017">
        <v>75</v>
      </c>
      <c r="O10017" t="s">
        <v>33</v>
      </c>
      <c r="P10017" t="s">
        <v>34</v>
      </c>
      <c r="Q10017">
        <v>0</v>
      </c>
      <c r="R10017" s="1">
        <v>13720</v>
      </c>
      <c r="S10017">
        <v>198</v>
      </c>
      <c r="T10017">
        <v>56</v>
      </c>
      <c r="U10017">
        <v>58</v>
      </c>
      <c r="V10017" s="1">
        <v>-13918</v>
      </c>
      <c r="W10017">
        <v>0</v>
      </c>
      <c r="X10017">
        <v>0</v>
      </c>
    </row>
    <row r="10018" spans="1:24" x14ac:dyDescent="0.25">
      <c r="A10018">
        <v>202001</v>
      </c>
      <c r="B10018" t="s">
        <v>64</v>
      </c>
      <c r="C10018" t="s">
        <v>65</v>
      </c>
      <c r="D10018" t="s">
        <v>65</v>
      </c>
      <c r="E10018" t="s">
        <v>559</v>
      </c>
      <c r="F10018" t="s">
        <v>10290</v>
      </c>
      <c r="G10018">
        <v>65757562</v>
      </c>
      <c r="H10018">
        <v>5015218</v>
      </c>
      <c r="I10018" t="s">
        <v>28</v>
      </c>
      <c r="J10018" t="s">
        <v>57</v>
      </c>
      <c r="K10018" t="s">
        <v>337</v>
      </c>
      <c r="L10018" t="s">
        <v>355</v>
      </c>
      <c r="M10018" t="s">
        <v>170</v>
      </c>
      <c r="N10018">
        <v>50</v>
      </c>
      <c r="O10018" t="s">
        <v>33</v>
      </c>
      <c r="P10018" t="s">
        <v>34</v>
      </c>
      <c r="Q10018">
        <v>0</v>
      </c>
      <c r="R10018" s="1">
        <v>17763</v>
      </c>
      <c r="S10018">
        <v>0</v>
      </c>
      <c r="T10018">
        <v>18</v>
      </c>
      <c r="U10018">
        <v>21</v>
      </c>
      <c r="V10018" s="1">
        <v>-17763</v>
      </c>
      <c r="W10018">
        <v>0</v>
      </c>
      <c r="X10018">
        <v>0</v>
      </c>
    </row>
    <row r="10019" spans="1:24" x14ac:dyDescent="0.25">
      <c r="A10019">
        <v>202001</v>
      </c>
      <c r="B10019" t="s">
        <v>64</v>
      </c>
      <c r="C10019" t="s">
        <v>95</v>
      </c>
      <c r="D10019" t="s">
        <v>95</v>
      </c>
      <c r="E10019" t="s">
        <v>1369</v>
      </c>
      <c r="F10019" t="s">
        <v>10291</v>
      </c>
      <c r="G10019">
        <v>65755076</v>
      </c>
      <c r="H10019">
        <v>5015622</v>
      </c>
      <c r="I10019" t="s">
        <v>28</v>
      </c>
      <c r="J10019" t="s">
        <v>29</v>
      </c>
      <c r="K10019" t="s">
        <v>30</v>
      </c>
      <c r="L10019" t="s">
        <v>676</v>
      </c>
      <c r="M10019" t="s">
        <v>140</v>
      </c>
      <c r="N10019">
        <v>50</v>
      </c>
      <c r="O10019" t="s">
        <v>33</v>
      </c>
      <c r="P10019" t="s">
        <v>34</v>
      </c>
      <c r="Q10019">
        <v>0</v>
      </c>
      <c r="R10019" s="1">
        <v>21272</v>
      </c>
      <c r="S10019">
        <v>0</v>
      </c>
      <c r="T10019">
        <v>67</v>
      </c>
      <c r="U10019">
        <v>70</v>
      </c>
      <c r="V10019" s="1">
        <v>-21272</v>
      </c>
      <c r="W10019">
        <v>0</v>
      </c>
      <c r="X10019">
        <v>0</v>
      </c>
    </row>
    <row r="10020" spans="1:24" x14ac:dyDescent="0.25">
      <c r="A10020">
        <v>202001</v>
      </c>
      <c r="B10020" t="s">
        <v>64</v>
      </c>
      <c r="C10020" t="s">
        <v>95</v>
      </c>
      <c r="D10020" t="s">
        <v>95</v>
      </c>
      <c r="E10020" t="s">
        <v>6485</v>
      </c>
      <c r="F10020" t="s">
        <v>10292</v>
      </c>
      <c r="G10020">
        <v>65211604</v>
      </c>
      <c r="H10020">
        <v>37018691</v>
      </c>
      <c r="I10020" t="s">
        <v>28</v>
      </c>
      <c r="J10020" t="s">
        <v>29</v>
      </c>
      <c r="K10020" t="s">
        <v>30</v>
      </c>
      <c r="L10020" t="s">
        <v>676</v>
      </c>
      <c r="M10020" t="s">
        <v>140</v>
      </c>
      <c r="N10020">
        <v>50</v>
      </c>
      <c r="O10020" t="s">
        <v>33</v>
      </c>
      <c r="P10020" t="s">
        <v>34</v>
      </c>
      <c r="Q10020">
        <v>0</v>
      </c>
      <c r="R10020" s="1">
        <v>14948</v>
      </c>
      <c r="S10020">
        <v>0</v>
      </c>
      <c r="T10020">
        <v>41</v>
      </c>
      <c r="U10020">
        <v>50</v>
      </c>
      <c r="V10020" s="1">
        <v>-14948</v>
      </c>
      <c r="W10020">
        <v>0</v>
      </c>
      <c r="X10020">
        <v>0</v>
      </c>
    </row>
    <row r="10021" spans="1:24" x14ac:dyDescent="0.25">
      <c r="A10021">
        <v>202001</v>
      </c>
      <c r="B10021" t="s">
        <v>64</v>
      </c>
      <c r="C10021" t="s">
        <v>95</v>
      </c>
      <c r="D10021" t="s">
        <v>95</v>
      </c>
      <c r="E10021" t="s">
        <v>3776</v>
      </c>
      <c r="F10021" t="s">
        <v>10293</v>
      </c>
      <c r="G10021">
        <v>65728260</v>
      </c>
      <c r="H10021">
        <v>5017600</v>
      </c>
      <c r="I10021" t="s">
        <v>28</v>
      </c>
      <c r="J10021" t="s">
        <v>29</v>
      </c>
      <c r="K10021" t="s">
        <v>30</v>
      </c>
      <c r="L10021" t="s">
        <v>143</v>
      </c>
      <c r="M10021" t="s">
        <v>99</v>
      </c>
      <c r="N10021">
        <v>50</v>
      </c>
      <c r="O10021" t="s">
        <v>33</v>
      </c>
      <c r="P10021" t="s">
        <v>34</v>
      </c>
      <c r="Q10021">
        <v>0</v>
      </c>
      <c r="R10021" s="1">
        <v>8451</v>
      </c>
      <c r="S10021">
        <v>0</v>
      </c>
      <c r="T10021">
        <v>48</v>
      </c>
      <c r="U10021">
        <v>48</v>
      </c>
      <c r="V10021" s="1">
        <v>-8451</v>
      </c>
      <c r="W10021">
        <v>0</v>
      </c>
      <c r="X10021">
        <v>0</v>
      </c>
    </row>
    <row r="10022" spans="1:24" x14ac:dyDescent="0.25">
      <c r="A10022">
        <v>202001</v>
      </c>
      <c r="B10022" t="s">
        <v>24</v>
      </c>
      <c r="C10022" t="s">
        <v>25</v>
      </c>
      <c r="D10022" t="s">
        <v>25</v>
      </c>
      <c r="E10022" t="s">
        <v>517</v>
      </c>
      <c r="F10022" t="s">
        <v>10294</v>
      </c>
      <c r="G10022">
        <v>65002595</v>
      </c>
      <c r="H10022">
        <v>40028388</v>
      </c>
      <c r="I10022" t="s">
        <v>28</v>
      </c>
      <c r="J10022" t="s">
        <v>29</v>
      </c>
      <c r="K10022" t="s">
        <v>30</v>
      </c>
      <c r="L10022" t="s">
        <v>115</v>
      </c>
      <c r="M10022" t="s">
        <v>116</v>
      </c>
      <c r="N10022">
        <v>75</v>
      </c>
      <c r="O10022" t="s">
        <v>41</v>
      </c>
      <c r="P10022" t="s">
        <v>42</v>
      </c>
      <c r="Q10022" s="1">
        <v>23052</v>
      </c>
      <c r="R10022" s="1">
        <v>14446</v>
      </c>
      <c r="S10022">
        <v>252</v>
      </c>
      <c r="T10022">
        <v>23</v>
      </c>
      <c r="U10022">
        <v>29</v>
      </c>
      <c r="V10022" s="1">
        <v>8354</v>
      </c>
      <c r="W10022">
        <v>36.24</v>
      </c>
      <c r="X10022">
        <v>-277.7</v>
      </c>
    </row>
    <row r="10023" spans="1:24" x14ac:dyDescent="0.25">
      <c r="A10023">
        <v>202001</v>
      </c>
      <c r="B10023" t="s">
        <v>64</v>
      </c>
      <c r="C10023" t="s">
        <v>65</v>
      </c>
      <c r="D10023" t="s">
        <v>65</v>
      </c>
      <c r="E10023" t="s">
        <v>86</v>
      </c>
      <c r="F10023" t="s">
        <v>10295</v>
      </c>
      <c r="G10023">
        <v>65209178</v>
      </c>
      <c r="H10023">
        <v>44972036</v>
      </c>
      <c r="I10023" t="s">
        <v>28</v>
      </c>
      <c r="J10023" t="s">
        <v>57</v>
      </c>
      <c r="K10023" t="s">
        <v>54</v>
      </c>
      <c r="L10023" t="s">
        <v>355</v>
      </c>
      <c r="M10023" t="s">
        <v>170</v>
      </c>
      <c r="N10023">
        <v>50</v>
      </c>
      <c r="O10023" t="s">
        <v>33</v>
      </c>
      <c r="P10023" t="s">
        <v>34</v>
      </c>
      <c r="Q10023">
        <v>0</v>
      </c>
      <c r="R10023" s="1">
        <v>8794</v>
      </c>
      <c r="S10023">
        <v>99</v>
      </c>
      <c r="T10023">
        <v>46</v>
      </c>
      <c r="U10023">
        <v>46</v>
      </c>
      <c r="V10023" s="1">
        <v>-8893</v>
      </c>
      <c r="W10023">
        <v>0</v>
      </c>
      <c r="X10023">
        <v>0</v>
      </c>
    </row>
    <row r="10024" spans="1:24" x14ac:dyDescent="0.25">
      <c r="A10024">
        <v>202001</v>
      </c>
      <c r="B10024" t="s">
        <v>24</v>
      </c>
      <c r="C10024" t="s">
        <v>25</v>
      </c>
      <c r="D10024" t="s">
        <v>25</v>
      </c>
      <c r="E10024" t="s">
        <v>66</v>
      </c>
      <c r="F10024" t="s">
        <v>10296</v>
      </c>
      <c r="G10024">
        <v>65004287</v>
      </c>
      <c r="H10024">
        <v>5007669</v>
      </c>
      <c r="I10024" t="s">
        <v>28</v>
      </c>
      <c r="J10024" t="s">
        <v>29</v>
      </c>
      <c r="K10024" t="s">
        <v>30</v>
      </c>
      <c r="L10024" t="s">
        <v>519</v>
      </c>
      <c r="M10024" t="s">
        <v>116</v>
      </c>
      <c r="N10024">
        <v>50</v>
      </c>
      <c r="O10024" t="s">
        <v>45</v>
      </c>
      <c r="P10024" t="s">
        <v>42</v>
      </c>
      <c r="Q10024" s="1">
        <v>302682</v>
      </c>
      <c r="R10024" s="1">
        <v>7122</v>
      </c>
      <c r="S10024" s="1">
        <v>1008</v>
      </c>
      <c r="T10024">
        <v>10</v>
      </c>
      <c r="U10024">
        <v>15</v>
      </c>
      <c r="V10024" s="1">
        <v>294552</v>
      </c>
      <c r="W10024">
        <v>97.31</v>
      </c>
      <c r="X10024">
        <v>58.13</v>
      </c>
    </row>
    <row r="10025" spans="1:24" x14ac:dyDescent="0.25">
      <c r="A10025">
        <v>202001</v>
      </c>
      <c r="B10025" t="s">
        <v>24</v>
      </c>
      <c r="C10025" t="s">
        <v>25</v>
      </c>
      <c r="D10025" t="s">
        <v>25</v>
      </c>
      <c r="E10025" t="s">
        <v>66</v>
      </c>
      <c r="F10025" t="s">
        <v>10297</v>
      </c>
      <c r="G10025">
        <v>65735858</v>
      </c>
      <c r="H10025">
        <v>43677</v>
      </c>
      <c r="I10025" t="s">
        <v>28</v>
      </c>
      <c r="J10025" t="s">
        <v>29</v>
      </c>
      <c r="K10025" t="s">
        <v>30</v>
      </c>
      <c r="L10025" t="s">
        <v>519</v>
      </c>
      <c r="M10025" t="s">
        <v>116</v>
      </c>
      <c r="N10025">
        <v>75</v>
      </c>
      <c r="O10025" t="s">
        <v>33</v>
      </c>
      <c r="P10025" t="s">
        <v>34</v>
      </c>
      <c r="Q10025">
        <v>0</v>
      </c>
      <c r="R10025" s="1">
        <v>16642</v>
      </c>
      <c r="S10025">
        <v>0</v>
      </c>
      <c r="T10025">
        <v>12</v>
      </c>
      <c r="U10025">
        <v>13</v>
      </c>
      <c r="V10025" s="1">
        <v>-16642</v>
      </c>
      <c r="W10025">
        <v>0</v>
      </c>
      <c r="X10025">
        <v>0</v>
      </c>
    </row>
    <row r="10026" spans="1:24" x14ac:dyDescent="0.25">
      <c r="A10026">
        <v>202001</v>
      </c>
      <c r="B10026" t="s">
        <v>64</v>
      </c>
      <c r="C10026" t="s">
        <v>95</v>
      </c>
      <c r="D10026" t="s">
        <v>95</v>
      </c>
      <c r="E10026" t="s">
        <v>1996</v>
      </c>
      <c r="F10026" t="s">
        <v>10298</v>
      </c>
      <c r="G10026">
        <v>65759665</v>
      </c>
      <c r="H10026">
        <v>40007902</v>
      </c>
      <c r="I10026" t="s">
        <v>28</v>
      </c>
      <c r="J10026" t="s">
        <v>29</v>
      </c>
      <c r="K10026" t="s">
        <v>30</v>
      </c>
      <c r="L10026" t="s">
        <v>724</v>
      </c>
      <c r="M10026" t="s">
        <v>532</v>
      </c>
      <c r="N10026">
        <v>50</v>
      </c>
      <c r="O10026" t="s">
        <v>41</v>
      </c>
      <c r="P10026" t="s">
        <v>42</v>
      </c>
      <c r="Q10026" s="1">
        <v>9953</v>
      </c>
      <c r="R10026" s="1">
        <v>5743</v>
      </c>
      <c r="S10026">
        <v>113</v>
      </c>
      <c r="T10026">
        <v>32</v>
      </c>
      <c r="U10026">
        <v>34</v>
      </c>
      <c r="V10026" s="1">
        <v>4096</v>
      </c>
      <c r="W10026">
        <v>41.16</v>
      </c>
      <c r="X10026">
        <v>-586.62</v>
      </c>
    </row>
    <row r="10027" spans="1:24" x14ac:dyDescent="0.25">
      <c r="A10027">
        <v>202001</v>
      </c>
      <c r="B10027" t="s">
        <v>24</v>
      </c>
      <c r="C10027" t="s">
        <v>25</v>
      </c>
      <c r="D10027" t="s">
        <v>25</v>
      </c>
      <c r="E10027" t="s">
        <v>575</v>
      </c>
      <c r="F10027" t="s">
        <v>10299</v>
      </c>
      <c r="G10027">
        <v>65752425</v>
      </c>
      <c r="H10027">
        <v>45271239</v>
      </c>
      <c r="I10027" t="s">
        <v>28</v>
      </c>
      <c r="J10027" t="s">
        <v>29</v>
      </c>
      <c r="K10027" t="s">
        <v>30</v>
      </c>
      <c r="L10027" t="s">
        <v>304</v>
      </c>
      <c r="M10027" t="s">
        <v>120</v>
      </c>
      <c r="N10027">
        <v>25</v>
      </c>
      <c r="O10027" t="s">
        <v>33</v>
      </c>
      <c r="P10027" t="s">
        <v>34</v>
      </c>
      <c r="Q10027">
        <v>0</v>
      </c>
      <c r="R10027" s="1">
        <v>10152</v>
      </c>
      <c r="S10027">
        <v>0</v>
      </c>
      <c r="T10027">
        <v>27</v>
      </c>
      <c r="U10027">
        <v>28</v>
      </c>
      <c r="V10027" s="1">
        <v>-10152</v>
      </c>
      <c r="W10027">
        <v>0</v>
      </c>
      <c r="X10027">
        <v>-151.27000000000001</v>
      </c>
    </row>
    <row r="10028" spans="1:24" x14ac:dyDescent="0.25">
      <c r="A10028">
        <v>202001</v>
      </c>
      <c r="B10028" t="s">
        <v>24</v>
      </c>
      <c r="C10028" t="s">
        <v>25</v>
      </c>
      <c r="D10028" t="s">
        <v>25</v>
      </c>
      <c r="E10028" t="s">
        <v>144</v>
      </c>
      <c r="F10028" t="s">
        <v>10300</v>
      </c>
      <c r="G10028">
        <v>65004132</v>
      </c>
      <c r="H10028">
        <v>32666779</v>
      </c>
      <c r="I10028" t="s">
        <v>72</v>
      </c>
      <c r="J10028" t="s">
        <v>57</v>
      </c>
      <c r="K10028" t="s">
        <v>30</v>
      </c>
      <c r="L10028" t="s">
        <v>317</v>
      </c>
      <c r="M10028" t="s">
        <v>120</v>
      </c>
      <c r="N10028">
        <v>75</v>
      </c>
      <c r="O10028" t="s">
        <v>41</v>
      </c>
      <c r="P10028" t="s">
        <v>42</v>
      </c>
      <c r="Q10028">
        <v>813</v>
      </c>
      <c r="R10028">
        <v>503</v>
      </c>
      <c r="S10028">
        <v>0</v>
      </c>
      <c r="T10028">
        <v>3</v>
      </c>
      <c r="U10028">
        <v>11</v>
      </c>
      <c r="V10028">
        <v>310</v>
      </c>
      <c r="W10028">
        <v>38.1</v>
      </c>
      <c r="X10028">
        <v>27.4</v>
      </c>
    </row>
    <row r="10029" spans="1:24" x14ac:dyDescent="0.25">
      <c r="A10029">
        <v>202001</v>
      </c>
      <c r="B10029" t="s">
        <v>24</v>
      </c>
      <c r="C10029" t="s">
        <v>25</v>
      </c>
      <c r="D10029" t="s">
        <v>25</v>
      </c>
      <c r="E10029" t="s">
        <v>144</v>
      </c>
      <c r="F10029" t="s">
        <v>10301</v>
      </c>
      <c r="G10029">
        <v>65004122</v>
      </c>
      <c r="H10029">
        <v>5017427</v>
      </c>
      <c r="I10029" t="s">
        <v>28</v>
      </c>
      <c r="J10029" t="s">
        <v>29</v>
      </c>
      <c r="K10029" t="s">
        <v>30</v>
      </c>
      <c r="L10029" t="s">
        <v>317</v>
      </c>
      <c r="M10029" t="s">
        <v>120</v>
      </c>
      <c r="N10029">
        <v>75</v>
      </c>
      <c r="O10029" t="s">
        <v>33</v>
      </c>
      <c r="P10029" t="s">
        <v>34</v>
      </c>
      <c r="Q10029">
        <v>0</v>
      </c>
      <c r="R10029" s="1">
        <v>18046</v>
      </c>
      <c r="S10029">
        <v>0</v>
      </c>
      <c r="T10029">
        <v>55</v>
      </c>
      <c r="U10029">
        <v>66</v>
      </c>
      <c r="V10029" s="1">
        <v>-18046</v>
      </c>
      <c r="W10029">
        <v>0</v>
      </c>
      <c r="X10029">
        <v>0</v>
      </c>
    </row>
    <row r="10030" spans="1:24" x14ac:dyDescent="0.25">
      <c r="A10030">
        <v>202001</v>
      </c>
      <c r="B10030" t="s">
        <v>24</v>
      </c>
      <c r="C10030" t="s">
        <v>25</v>
      </c>
      <c r="D10030" t="s">
        <v>25</v>
      </c>
      <c r="E10030" t="s">
        <v>152</v>
      </c>
      <c r="F10030" t="s">
        <v>10302</v>
      </c>
      <c r="G10030">
        <v>65742206</v>
      </c>
      <c r="H10030">
        <v>5017379</v>
      </c>
      <c r="I10030" t="s">
        <v>28</v>
      </c>
      <c r="J10030" t="s">
        <v>57</v>
      </c>
      <c r="K10030" t="s">
        <v>30</v>
      </c>
      <c r="L10030" t="s">
        <v>317</v>
      </c>
      <c r="M10030" t="s">
        <v>120</v>
      </c>
      <c r="N10030">
        <v>75</v>
      </c>
      <c r="O10030" t="s">
        <v>61</v>
      </c>
      <c r="P10030" t="s">
        <v>42</v>
      </c>
      <c r="Q10030" s="1">
        <v>20250</v>
      </c>
      <c r="R10030" s="1">
        <v>14788</v>
      </c>
      <c r="S10030">
        <v>360</v>
      </c>
      <c r="T10030">
        <v>26</v>
      </c>
      <c r="U10030">
        <v>28</v>
      </c>
      <c r="V10030" s="1">
        <v>5102</v>
      </c>
      <c r="W10030">
        <v>25.2</v>
      </c>
      <c r="X10030">
        <v>-269.64</v>
      </c>
    </row>
    <row r="10031" spans="1:24" x14ac:dyDescent="0.25">
      <c r="A10031">
        <v>202001</v>
      </c>
      <c r="B10031" t="s">
        <v>24</v>
      </c>
      <c r="C10031" t="s">
        <v>25</v>
      </c>
      <c r="D10031" t="s">
        <v>25</v>
      </c>
      <c r="E10031" t="s">
        <v>154</v>
      </c>
      <c r="F10031" t="s">
        <v>10303</v>
      </c>
      <c r="G10031">
        <v>65769842</v>
      </c>
      <c r="H10031">
        <v>46798</v>
      </c>
      <c r="I10031" t="s">
        <v>72</v>
      </c>
      <c r="J10031" t="s">
        <v>29</v>
      </c>
      <c r="K10031" t="s">
        <v>30</v>
      </c>
      <c r="L10031" t="s">
        <v>317</v>
      </c>
      <c r="M10031" t="s">
        <v>120</v>
      </c>
      <c r="N10031" t="s">
        <v>121</v>
      </c>
      <c r="O10031" t="s">
        <v>33</v>
      </c>
      <c r="P10031" t="s">
        <v>34</v>
      </c>
      <c r="Q10031">
        <v>0</v>
      </c>
      <c r="R10031" s="1">
        <v>4467</v>
      </c>
      <c r="S10031">
        <v>0</v>
      </c>
      <c r="T10031">
        <v>2</v>
      </c>
      <c r="U10031">
        <v>9</v>
      </c>
      <c r="V10031" s="1">
        <v>-4467</v>
      </c>
      <c r="W10031">
        <v>0</v>
      </c>
      <c r="X10031">
        <v>0</v>
      </c>
    </row>
    <row r="10032" spans="1:24" x14ac:dyDescent="0.25">
      <c r="A10032">
        <v>202001</v>
      </c>
      <c r="B10032" t="s">
        <v>24</v>
      </c>
      <c r="C10032" t="s">
        <v>25</v>
      </c>
      <c r="D10032" t="s">
        <v>25</v>
      </c>
      <c r="E10032" t="s">
        <v>577</v>
      </c>
      <c r="F10032" t="s">
        <v>10304</v>
      </c>
      <c r="G10032">
        <v>65003695</v>
      </c>
      <c r="H10032">
        <v>5016517</v>
      </c>
      <c r="I10032" t="s">
        <v>28</v>
      </c>
      <c r="J10032" t="s">
        <v>29</v>
      </c>
      <c r="K10032" t="s">
        <v>30</v>
      </c>
      <c r="L10032" t="s">
        <v>317</v>
      </c>
      <c r="M10032" t="s">
        <v>120</v>
      </c>
      <c r="N10032">
        <v>75</v>
      </c>
      <c r="O10032" t="s">
        <v>61</v>
      </c>
      <c r="P10032" t="s">
        <v>42</v>
      </c>
      <c r="Q10032" s="1">
        <v>23371</v>
      </c>
      <c r="R10032" s="1">
        <v>12273</v>
      </c>
      <c r="S10032" s="1">
        <v>3517</v>
      </c>
      <c r="T10032">
        <v>12</v>
      </c>
      <c r="U10032">
        <v>20</v>
      </c>
      <c r="V10032" s="1">
        <v>7581</v>
      </c>
      <c r="W10032">
        <v>32.44</v>
      </c>
      <c r="X10032">
        <v>27.09</v>
      </c>
    </row>
    <row r="10033" spans="1:24" x14ac:dyDescent="0.25">
      <c r="A10033">
        <v>202001</v>
      </c>
      <c r="B10033" t="s">
        <v>64</v>
      </c>
      <c r="C10033" t="s">
        <v>95</v>
      </c>
      <c r="D10033" t="s">
        <v>95</v>
      </c>
      <c r="E10033" t="s">
        <v>636</v>
      </c>
      <c r="F10033" t="s">
        <v>10305</v>
      </c>
      <c r="G10033">
        <v>65742344</v>
      </c>
      <c r="H10033">
        <v>32404668</v>
      </c>
      <c r="I10033" t="s">
        <v>28</v>
      </c>
      <c r="J10033" t="s">
        <v>29</v>
      </c>
      <c r="K10033" t="s">
        <v>30</v>
      </c>
      <c r="L10033" t="s">
        <v>278</v>
      </c>
      <c r="M10033" t="s">
        <v>99</v>
      </c>
      <c r="N10033">
        <v>50</v>
      </c>
      <c r="O10033" t="s">
        <v>33</v>
      </c>
      <c r="P10033" t="s">
        <v>34</v>
      </c>
      <c r="Q10033">
        <v>0</v>
      </c>
      <c r="R10033" s="1">
        <v>13519</v>
      </c>
      <c r="S10033">
        <v>554</v>
      </c>
      <c r="T10033">
        <v>45</v>
      </c>
      <c r="U10033">
        <v>50</v>
      </c>
      <c r="V10033" s="1">
        <v>-14073</v>
      </c>
      <c r="W10033">
        <v>0</v>
      </c>
      <c r="X10033">
        <v>0</v>
      </c>
    </row>
    <row r="10034" spans="1:24" x14ac:dyDescent="0.25">
      <c r="A10034">
        <v>202001</v>
      </c>
      <c r="B10034" t="s">
        <v>64</v>
      </c>
      <c r="C10034" t="s">
        <v>95</v>
      </c>
      <c r="D10034" t="s">
        <v>95</v>
      </c>
      <c r="E10034" t="s">
        <v>2422</v>
      </c>
      <c r="F10034" t="s">
        <v>10306</v>
      </c>
      <c r="G10034">
        <v>65212357</v>
      </c>
      <c r="H10034">
        <v>44972020</v>
      </c>
      <c r="I10034" t="s">
        <v>28</v>
      </c>
      <c r="J10034" t="s">
        <v>29</v>
      </c>
      <c r="K10034" t="s">
        <v>30</v>
      </c>
      <c r="L10034" t="s">
        <v>676</v>
      </c>
      <c r="M10034" t="s">
        <v>140</v>
      </c>
      <c r="N10034">
        <v>50</v>
      </c>
      <c r="O10034" t="s">
        <v>33</v>
      </c>
      <c r="P10034" t="s">
        <v>34</v>
      </c>
      <c r="Q10034">
        <v>0</v>
      </c>
      <c r="R10034" s="1">
        <v>14181</v>
      </c>
      <c r="S10034">
        <v>0</v>
      </c>
      <c r="T10034">
        <v>43</v>
      </c>
      <c r="U10034">
        <v>51</v>
      </c>
      <c r="V10034" s="1">
        <v>-14181</v>
      </c>
      <c r="W10034">
        <v>0</v>
      </c>
      <c r="X10034">
        <v>3.62</v>
      </c>
    </row>
    <row r="10035" spans="1:24" x14ac:dyDescent="0.25">
      <c r="A10035">
        <v>202001</v>
      </c>
      <c r="B10035" t="s">
        <v>64</v>
      </c>
      <c r="C10035" t="s">
        <v>95</v>
      </c>
      <c r="D10035" t="s">
        <v>95</v>
      </c>
      <c r="E10035" t="s">
        <v>587</v>
      </c>
      <c r="F10035" t="s">
        <v>10307</v>
      </c>
      <c r="G10035">
        <v>65716821</v>
      </c>
      <c r="H10035">
        <v>39728457</v>
      </c>
      <c r="I10035" t="s">
        <v>28</v>
      </c>
      <c r="J10035" t="s">
        <v>29</v>
      </c>
      <c r="K10035" t="s">
        <v>30</v>
      </c>
      <c r="L10035" t="s">
        <v>505</v>
      </c>
      <c r="M10035" t="s">
        <v>140</v>
      </c>
      <c r="N10035">
        <v>50</v>
      </c>
      <c r="O10035" t="s">
        <v>33</v>
      </c>
      <c r="P10035" t="s">
        <v>34</v>
      </c>
      <c r="Q10035">
        <v>0</v>
      </c>
      <c r="R10035" s="1">
        <v>7394</v>
      </c>
      <c r="S10035">
        <v>0</v>
      </c>
      <c r="T10035">
        <v>30</v>
      </c>
      <c r="U10035">
        <v>37</v>
      </c>
      <c r="V10035" s="1">
        <v>-7394</v>
      </c>
      <c r="W10035">
        <v>0</v>
      </c>
      <c r="X10035">
        <v>0</v>
      </c>
    </row>
    <row r="10036" spans="1:24" x14ac:dyDescent="0.25">
      <c r="A10036">
        <v>202001</v>
      </c>
      <c r="B10036" t="s">
        <v>64</v>
      </c>
      <c r="C10036" t="s">
        <v>95</v>
      </c>
      <c r="D10036" t="s">
        <v>95</v>
      </c>
      <c r="E10036" t="s">
        <v>722</v>
      </c>
      <c r="F10036" t="s">
        <v>10308</v>
      </c>
      <c r="G10036">
        <v>65202865</v>
      </c>
      <c r="H10036">
        <v>201501199</v>
      </c>
      <c r="I10036" t="s">
        <v>28</v>
      </c>
      <c r="J10036" t="s">
        <v>57</v>
      </c>
      <c r="K10036" t="s">
        <v>54</v>
      </c>
      <c r="L10036" t="s">
        <v>505</v>
      </c>
      <c r="M10036" t="s">
        <v>140</v>
      </c>
      <c r="N10036">
        <v>75</v>
      </c>
      <c r="O10036" t="s">
        <v>33</v>
      </c>
      <c r="P10036" t="s">
        <v>34</v>
      </c>
      <c r="Q10036">
        <v>0</v>
      </c>
      <c r="R10036" s="1">
        <v>12233</v>
      </c>
      <c r="S10036">
        <v>0</v>
      </c>
      <c r="T10036">
        <v>61</v>
      </c>
      <c r="U10036">
        <v>64</v>
      </c>
      <c r="V10036" s="1">
        <v>-12233</v>
      </c>
      <c r="W10036">
        <v>0</v>
      </c>
      <c r="X10036">
        <v>0</v>
      </c>
    </row>
    <row r="10037" spans="1:24" x14ac:dyDescent="0.25">
      <c r="A10037">
        <v>202001</v>
      </c>
      <c r="B10037" t="s">
        <v>64</v>
      </c>
      <c r="C10037" t="s">
        <v>95</v>
      </c>
      <c r="D10037" t="s">
        <v>95</v>
      </c>
      <c r="E10037" t="s">
        <v>587</v>
      </c>
      <c r="F10037" t="s">
        <v>10309</v>
      </c>
      <c r="G10037">
        <v>65212360</v>
      </c>
      <c r="H10037">
        <v>16003295</v>
      </c>
      <c r="I10037" t="s">
        <v>28</v>
      </c>
      <c r="J10037" t="s">
        <v>57</v>
      </c>
      <c r="K10037" t="s">
        <v>54</v>
      </c>
      <c r="L10037" t="s">
        <v>505</v>
      </c>
      <c r="M10037" t="s">
        <v>140</v>
      </c>
      <c r="N10037">
        <v>75</v>
      </c>
      <c r="O10037" t="s">
        <v>41</v>
      </c>
      <c r="P10037" t="s">
        <v>42</v>
      </c>
      <c r="Q10037" s="1">
        <v>52659</v>
      </c>
      <c r="R10037" s="1">
        <v>32136</v>
      </c>
      <c r="S10037">
        <v>226</v>
      </c>
      <c r="T10037">
        <v>51</v>
      </c>
      <c r="U10037">
        <v>64</v>
      </c>
      <c r="V10037" s="1">
        <v>20297</v>
      </c>
      <c r="W10037">
        <v>38.54</v>
      </c>
      <c r="X10037">
        <v>10.72</v>
      </c>
    </row>
    <row r="10038" spans="1:24" x14ac:dyDescent="0.25">
      <c r="A10038">
        <v>202001</v>
      </c>
      <c r="B10038" t="s">
        <v>64</v>
      </c>
      <c r="C10038" t="s">
        <v>95</v>
      </c>
      <c r="D10038" t="s">
        <v>95</v>
      </c>
      <c r="E10038" t="s">
        <v>3443</v>
      </c>
      <c r="F10038" t="s">
        <v>10310</v>
      </c>
      <c r="G10038">
        <v>65753088</v>
      </c>
      <c r="H10038">
        <v>45271250</v>
      </c>
      <c r="I10038" t="s">
        <v>28</v>
      </c>
      <c r="J10038" t="s">
        <v>29</v>
      </c>
      <c r="K10038" t="s">
        <v>30</v>
      </c>
      <c r="L10038" t="s">
        <v>505</v>
      </c>
      <c r="M10038" t="s">
        <v>140</v>
      </c>
      <c r="N10038">
        <v>50</v>
      </c>
      <c r="O10038" t="s">
        <v>33</v>
      </c>
      <c r="P10038" t="s">
        <v>34</v>
      </c>
      <c r="Q10038">
        <v>0</v>
      </c>
      <c r="R10038" s="1">
        <v>6043</v>
      </c>
      <c r="S10038">
        <v>0</v>
      </c>
      <c r="T10038">
        <v>26</v>
      </c>
      <c r="U10038">
        <v>30</v>
      </c>
      <c r="V10038" s="1">
        <v>-6043</v>
      </c>
      <c r="W10038">
        <v>0</v>
      </c>
      <c r="X10038">
        <v>0</v>
      </c>
    </row>
    <row r="10039" spans="1:24" x14ac:dyDescent="0.25">
      <c r="A10039">
        <v>202001</v>
      </c>
      <c r="B10039" t="s">
        <v>64</v>
      </c>
      <c r="C10039" t="s">
        <v>95</v>
      </c>
      <c r="D10039" t="s">
        <v>95</v>
      </c>
      <c r="E10039" t="s">
        <v>587</v>
      </c>
      <c r="F10039" t="s">
        <v>10311</v>
      </c>
      <c r="G10039">
        <v>65212361</v>
      </c>
      <c r="H10039">
        <v>201500828</v>
      </c>
      <c r="I10039" t="s">
        <v>28</v>
      </c>
      <c r="J10039" t="s">
        <v>57</v>
      </c>
      <c r="K10039" t="s">
        <v>30</v>
      </c>
      <c r="L10039" t="s">
        <v>505</v>
      </c>
      <c r="M10039" t="s">
        <v>140</v>
      </c>
      <c r="N10039">
        <v>75</v>
      </c>
      <c r="O10039" t="s">
        <v>33</v>
      </c>
      <c r="P10039" t="s">
        <v>34</v>
      </c>
      <c r="Q10039">
        <v>0</v>
      </c>
      <c r="R10039" s="1">
        <v>38743</v>
      </c>
      <c r="S10039">
        <v>0</v>
      </c>
      <c r="T10039">
        <v>43</v>
      </c>
      <c r="U10039">
        <v>53</v>
      </c>
      <c r="V10039" s="1">
        <v>-38743</v>
      </c>
      <c r="W10039">
        <v>0</v>
      </c>
      <c r="X10039">
        <v>0</v>
      </c>
    </row>
    <row r="10040" spans="1:24" x14ac:dyDescent="0.25">
      <c r="A10040">
        <v>202001</v>
      </c>
      <c r="B10040" t="s">
        <v>64</v>
      </c>
      <c r="C10040" t="s">
        <v>65</v>
      </c>
      <c r="D10040" t="s">
        <v>65</v>
      </c>
      <c r="E10040" t="s">
        <v>187</v>
      </c>
      <c r="F10040" t="s">
        <v>10312</v>
      </c>
      <c r="G10040">
        <v>65207507</v>
      </c>
      <c r="H10040">
        <v>5017624</v>
      </c>
      <c r="I10040" t="s">
        <v>28</v>
      </c>
      <c r="J10040" t="s">
        <v>29</v>
      </c>
      <c r="K10040" t="s">
        <v>30</v>
      </c>
      <c r="L10040" t="s">
        <v>497</v>
      </c>
      <c r="M10040" t="s">
        <v>69</v>
      </c>
      <c r="N10040">
        <v>50</v>
      </c>
      <c r="O10040" t="s">
        <v>33</v>
      </c>
      <c r="P10040" t="s">
        <v>34</v>
      </c>
      <c r="Q10040">
        <v>0</v>
      </c>
      <c r="R10040" s="1">
        <v>13534</v>
      </c>
      <c r="S10040">
        <v>0</v>
      </c>
      <c r="T10040">
        <v>8</v>
      </c>
      <c r="U10040">
        <v>9</v>
      </c>
      <c r="V10040" s="1">
        <v>-13534</v>
      </c>
      <c r="W10040">
        <v>0</v>
      </c>
      <c r="X10040">
        <v>0</v>
      </c>
    </row>
    <row r="10041" spans="1:24" x14ac:dyDescent="0.25">
      <c r="A10041">
        <v>202001</v>
      </c>
      <c r="B10041" t="s">
        <v>64</v>
      </c>
      <c r="C10041" t="s">
        <v>65</v>
      </c>
      <c r="D10041" t="s">
        <v>65</v>
      </c>
      <c r="E10041" t="s">
        <v>597</v>
      </c>
      <c r="F10041" t="s">
        <v>10313</v>
      </c>
      <c r="G10041">
        <v>65210890</v>
      </c>
      <c r="H10041">
        <v>31886559</v>
      </c>
      <c r="I10041" t="s">
        <v>72</v>
      </c>
      <c r="J10041" t="s">
        <v>29</v>
      </c>
      <c r="K10041" t="s">
        <v>30</v>
      </c>
      <c r="L10041" t="s">
        <v>534</v>
      </c>
      <c r="M10041" t="s">
        <v>69</v>
      </c>
      <c r="N10041">
        <v>50</v>
      </c>
      <c r="O10041" t="s">
        <v>50</v>
      </c>
      <c r="P10041" t="s">
        <v>42</v>
      </c>
      <c r="Q10041" s="1">
        <v>7341</v>
      </c>
      <c r="R10041" s="1">
        <v>228220</v>
      </c>
      <c r="S10041">
        <v>0</v>
      </c>
      <c r="T10041">
        <v>8</v>
      </c>
      <c r="U10041">
        <v>10</v>
      </c>
      <c r="V10041" s="1">
        <v>-220879</v>
      </c>
      <c r="W10041" s="2">
        <v>-3008.76</v>
      </c>
      <c r="X10041" s="2">
        <v>-29143.98</v>
      </c>
    </row>
    <row r="10042" spans="1:24" x14ac:dyDescent="0.25">
      <c r="A10042">
        <v>202001</v>
      </c>
      <c r="B10042" t="s">
        <v>64</v>
      </c>
      <c r="C10042" t="s">
        <v>65</v>
      </c>
      <c r="D10042" t="s">
        <v>65</v>
      </c>
      <c r="E10042" t="s">
        <v>587</v>
      </c>
      <c r="F10042" t="s">
        <v>10314</v>
      </c>
      <c r="G10042">
        <v>65735813</v>
      </c>
      <c r="H10042">
        <v>13300980</v>
      </c>
      <c r="I10042" t="s">
        <v>72</v>
      </c>
      <c r="J10042" t="s">
        <v>57</v>
      </c>
      <c r="K10042" t="s">
        <v>30</v>
      </c>
      <c r="L10042" t="s">
        <v>1556</v>
      </c>
      <c r="M10042" t="s">
        <v>490</v>
      </c>
      <c r="N10042">
        <v>45</v>
      </c>
      <c r="O10042" t="s">
        <v>33</v>
      </c>
      <c r="P10042" t="s">
        <v>34</v>
      </c>
      <c r="Q10042">
        <v>0</v>
      </c>
      <c r="R10042" s="1">
        <v>15801</v>
      </c>
      <c r="S10042">
        <v>0</v>
      </c>
      <c r="T10042">
        <v>10</v>
      </c>
      <c r="U10042">
        <v>11</v>
      </c>
      <c r="V10042" s="1">
        <v>-15801</v>
      </c>
      <c r="W10042">
        <v>0</v>
      </c>
      <c r="X10042">
        <v>0</v>
      </c>
    </row>
    <row r="10043" spans="1:24" x14ac:dyDescent="0.25">
      <c r="A10043">
        <v>202001</v>
      </c>
      <c r="B10043" t="s">
        <v>607</v>
      </c>
      <c r="C10043" t="s">
        <v>919</v>
      </c>
      <c r="D10043" t="s">
        <v>919</v>
      </c>
      <c r="E10043" t="s">
        <v>3498</v>
      </c>
      <c r="F10043" t="s">
        <v>10315</v>
      </c>
      <c r="G10043">
        <v>65010533</v>
      </c>
      <c r="H10043">
        <v>32404092</v>
      </c>
      <c r="I10043" t="s">
        <v>28</v>
      </c>
      <c r="J10043" t="s">
        <v>29</v>
      </c>
      <c r="K10043" t="s">
        <v>30</v>
      </c>
      <c r="L10043" t="s">
        <v>922</v>
      </c>
      <c r="M10043" t="s">
        <v>923</v>
      </c>
      <c r="N10043">
        <v>50</v>
      </c>
      <c r="O10043" t="s">
        <v>61</v>
      </c>
      <c r="P10043" t="s">
        <v>42</v>
      </c>
      <c r="Q10043" s="1">
        <v>20859</v>
      </c>
      <c r="R10043" s="1">
        <v>16229</v>
      </c>
      <c r="S10043">
        <v>0</v>
      </c>
      <c r="T10043">
        <v>74</v>
      </c>
      <c r="U10043">
        <v>78</v>
      </c>
      <c r="V10043" s="1">
        <v>4630</v>
      </c>
      <c r="W10043">
        <v>22.19</v>
      </c>
      <c r="X10043">
        <v>15.4</v>
      </c>
    </row>
    <row r="10044" spans="1:24" x14ac:dyDescent="0.25">
      <c r="A10044">
        <v>202001</v>
      </c>
      <c r="B10044" t="s">
        <v>35</v>
      </c>
      <c r="C10044" t="s">
        <v>680</v>
      </c>
      <c r="D10044" t="s">
        <v>680</v>
      </c>
      <c r="E10044" t="s">
        <v>681</v>
      </c>
      <c r="F10044" t="s">
        <v>10316</v>
      </c>
      <c r="G10044">
        <v>65005534</v>
      </c>
      <c r="H10044">
        <v>4603216671</v>
      </c>
      <c r="I10044" t="s">
        <v>28</v>
      </c>
      <c r="J10044" t="s">
        <v>29</v>
      </c>
      <c r="K10044" t="s">
        <v>30</v>
      </c>
      <c r="L10044" t="s">
        <v>683</v>
      </c>
      <c r="M10044" t="s">
        <v>684</v>
      </c>
      <c r="N10044">
        <v>50</v>
      </c>
      <c r="O10044" t="s">
        <v>33</v>
      </c>
      <c r="P10044" t="s">
        <v>34</v>
      </c>
      <c r="Q10044">
        <v>0</v>
      </c>
      <c r="R10044" s="1">
        <v>14267</v>
      </c>
      <c r="S10044">
        <v>0</v>
      </c>
      <c r="T10044">
        <v>29</v>
      </c>
      <c r="U10044">
        <v>30</v>
      </c>
      <c r="V10044" s="1">
        <v>-14267</v>
      </c>
      <c r="W10044">
        <v>0</v>
      </c>
      <c r="X10044">
        <v>0</v>
      </c>
    </row>
    <row r="10045" spans="1:24" x14ac:dyDescent="0.25">
      <c r="A10045">
        <v>202001</v>
      </c>
      <c r="B10045" t="s">
        <v>64</v>
      </c>
      <c r="C10045" t="s">
        <v>65</v>
      </c>
      <c r="D10045" t="s">
        <v>65</v>
      </c>
      <c r="E10045" t="s">
        <v>341</v>
      </c>
      <c r="F10045" t="s">
        <v>10317</v>
      </c>
      <c r="G10045">
        <v>65208948</v>
      </c>
      <c r="H10045">
        <v>5016813</v>
      </c>
      <c r="I10045" t="s">
        <v>28</v>
      </c>
      <c r="J10045" t="s">
        <v>57</v>
      </c>
      <c r="K10045" t="s">
        <v>94</v>
      </c>
      <c r="L10045" t="s">
        <v>343</v>
      </c>
      <c r="M10045" t="s">
        <v>282</v>
      </c>
      <c r="N10045">
        <v>25</v>
      </c>
      <c r="O10045" t="s">
        <v>50</v>
      </c>
      <c r="P10045" t="s">
        <v>42</v>
      </c>
      <c r="Q10045" s="1">
        <v>4148</v>
      </c>
      <c r="R10045" s="1">
        <v>6281</v>
      </c>
      <c r="S10045">
        <v>126</v>
      </c>
      <c r="T10045">
        <v>16</v>
      </c>
      <c r="U10045">
        <v>23</v>
      </c>
      <c r="V10045" s="1">
        <v>-2259</v>
      </c>
      <c r="W10045">
        <v>-54.47</v>
      </c>
      <c r="X10045" s="2">
        <v>-1531.33</v>
      </c>
    </row>
    <row r="10046" spans="1:24" x14ac:dyDescent="0.25">
      <c r="A10046">
        <v>202001</v>
      </c>
      <c r="B10046" t="s">
        <v>24</v>
      </c>
      <c r="C10046" t="s">
        <v>25</v>
      </c>
      <c r="D10046" t="s">
        <v>25</v>
      </c>
      <c r="E10046" t="s">
        <v>241</v>
      </c>
      <c r="F10046" t="s">
        <v>10318</v>
      </c>
      <c r="G10046">
        <v>65004023</v>
      </c>
      <c r="H10046">
        <v>5017291</v>
      </c>
      <c r="I10046" t="s">
        <v>28</v>
      </c>
      <c r="J10046" t="s">
        <v>29</v>
      </c>
      <c r="K10046" t="s">
        <v>30</v>
      </c>
      <c r="L10046" t="s">
        <v>475</v>
      </c>
      <c r="M10046" t="s">
        <v>120</v>
      </c>
      <c r="N10046">
        <v>75</v>
      </c>
      <c r="O10046" t="s">
        <v>33</v>
      </c>
      <c r="P10046" t="s">
        <v>34</v>
      </c>
      <c r="Q10046">
        <v>0</v>
      </c>
      <c r="R10046" s="1">
        <v>16094</v>
      </c>
      <c r="S10046">
        <v>0</v>
      </c>
      <c r="T10046">
        <v>54</v>
      </c>
      <c r="U10046">
        <v>57</v>
      </c>
      <c r="V10046" s="1">
        <v>-16094</v>
      </c>
      <c r="W10046">
        <v>0</v>
      </c>
      <c r="X10046">
        <v>0</v>
      </c>
    </row>
    <row r="10047" spans="1:24" x14ac:dyDescent="0.25">
      <c r="A10047">
        <v>202001</v>
      </c>
      <c r="B10047" t="s">
        <v>607</v>
      </c>
      <c r="C10047" t="s">
        <v>954</v>
      </c>
      <c r="D10047" t="s">
        <v>954</v>
      </c>
      <c r="E10047" t="s">
        <v>6681</v>
      </c>
      <c r="F10047" t="s">
        <v>10319</v>
      </c>
      <c r="G10047">
        <v>65762951</v>
      </c>
      <c r="H10047">
        <v>5007879</v>
      </c>
      <c r="I10047" t="s">
        <v>28</v>
      </c>
      <c r="J10047" t="s">
        <v>29</v>
      </c>
      <c r="K10047" t="s">
        <v>30</v>
      </c>
      <c r="L10047" t="s">
        <v>956</v>
      </c>
      <c r="M10047" t="s">
        <v>957</v>
      </c>
      <c r="N10047">
        <v>75</v>
      </c>
      <c r="O10047" t="s">
        <v>33</v>
      </c>
      <c r="P10047" t="s">
        <v>34</v>
      </c>
      <c r="Q10047">
        <v>0</v>
      </c>
      <c r="R10047" s="1">
        <v>18309</v>
      </c>
      <c r="S10047">
        <v>285</v>
      </c>
      <c r="T10047">
        <v>45</v>
      </c>
      <c r="U10047">
        <v>48</v>
      </c>
      <c r="V10047" s="1">
        <v>-18594</v>
      </c>
      <c r="W10047">
        <v>0</v>
      </c>
      <c r="X10047">
        <v>0</v>
      </c>
    </row>
    <row r="10048" spans="1:24" x14ac:dyDescent="0.25">
      <c r="A10048">
        <v>202001</v>
      </c>
      <c r="B10048" t="s">
        <v>35</v>
      </c>
      <c r="C10048" t="s">
        <v>127</v>
      </c>
      <c r="D10048" t="s">
        <v>127</v>
      </c>
      <c r="E10048" t="s">
        <v>1525</v>
      </c>
      <c r="F10048" t="s">
        <v>10320</v>
      </c>
      <c r="G10048">
        <v>65005827</v>
      </c>
      <c r="H10048">
        <v>4603249927</v>
      </c>
      <c r="I10048" t="s">
        <v>28</v>
      </c>
      <c r="J10048" t="s">
        <v>464</v>
      </c>
      <c r="K10048" t="s">
        <v>54</v>
      </c>
      <c r="L10048" t="s">
        <v>987</v>
      </c>
      <c r="M10048" t="s">
        <v>131</v>
      </c>
      <c r="N10048">
        <v>75</v>
      </c>
      <c r="O10048" t="s">
        <v>33</v>
      </c>
      <c r="P10048" t="s">
        <v>34</v>
      </c>
      <c r="Q10048">
        <v>0</v>
      </c>
      <c r="R10048" s="1">
        <v>22175</v>
      </c>
      <c r="S10048">
        <v>0</v>
      </c>
      <c r="T10048">
        <v>75</v>
      </c>
      <c r="U10048">
        <v>82</v>
      </c>
      <c r="V10048" s="1">
        <v>-22175</v>
      </c>
      <c r="W10048">
        <v>0</v>
      </c>
      <c r="X10048">
        <v>0</v>
      </c>
    </row>
    <row r="10049" spans="1:24" x14ac:dyDescent="0.25">
      <c r="A10049">
        <v>202001</v>
      </c>
      <c r="B10049" t="s">
        <v>35</v>
      </c>
      <c r="C10049" t="s">
        <v>127</v>
      </c>
      <c r="D10049" t="s">
        <v>127</v>
      </c>
      <c r="E10049" t="s">
        <v>127</v>
      </c>
      <c r="F10049" t="s">
        <v>10321</v>
      </c>
      <c r="G10049">
        <v>65712402</v>
      </c>
      <c r="H10049">
        <v>4602852531</v>
      </c>
      <c r="I10049" t="s">
        <v>28</v>
      </c>
      <c r="J10049" t="s">
        <v>29</v>
      </c>
      <c r="K10049" t="s">
        <v>30</v>
      </c>
      <c r="L10049" t="s">
        <v>130</v>
      </c>
      <c r="M10049" t="s">
        <v>131</v>
      </c>
      <c r="N10049">
        <v>75</v>
      </c>
      <c r="O10049" t="s">
        <v>33</v>
      </c>
      <c r="P10049" t="s">
        <v>34</v>
      </c>
      <c r="Q10049">
        <v>0</v>
      </c>
      <c r="R10049" s="1">
        <v>41220</v>
      </c>
      <c r="S10049">
        <v>0</v>
      </c>
      <c r="T10049">
        <v>29</v>
      </c>
      <c r="U10049">
        <v>32</v>
      </c>
      <c r="V10049" s="1">
        <v>-41220</v>
      </c>
      <c r="W10049">
        <v>0</v>
      </c>
      <c r="X10049">
        <v>0</v>
      </c>
    </row>
    <row r="10050" spans="1:24" x14ac:dyDescent="0.25">
      <c r="A10050">
        <v>202001</v>
      </c>
      <c r="B10050" t="s">
        <v>64</v>
      </c>
      <c r="C10050" t="s">
        <v>65</v>
      </c>
      <c r="D10050" t="s">
        <v>65</v>
      </c>
      <c r="E10050" t="s">
        <v>86</v>
      </c>
      <c r="F10050" t="s">
        <v>10322</v>
      </c>
      <c r="G10050">
        <v>65209167</v>
      </c>
      <c r="H10050">
        <v>5015682</v>
      </c>
      <c r="I10050" t="s">
        <v>28</v>
      </c>
      <c r="J10050" t="s">
        <v>29</v>
      </c>
      <c r="K10050" t="s">
        <v>30</v>
      </c>
      <c r="L10050" t="s">
        <v>355</v>
      </c>
      <c r="M10050" t="s">
        <v>170</v>
      </c>
      <c r="N10050">
        <v>75</v>
      </c>
      <c r="O10050" t="s">
        <v>41</v>
      </c>
      <c r="P10050" t="s">
        <v>42</v>
      </c>
      <c r="Q10050" s="1">
        <v>31645</v>
      </c>
      <c r="R10050" s="1">
        <v>16355</v>
      </c>
      <c r="S10050">
        <v>254</v>
      </c>
      <c r="T10050">
        <v>68</v>
      </c>
      <c r="U10050">
        <v>70</v>
      </c>
      <c r="V10050" s="1">
        <v>15036</v>
      </c>
      <c r="W10050">
        <v>47.52</v>
      </c>
      <c r="X10050">
        <v>-100.95</v>
      </c>
    </row>
    <row r="10051" spans="1:24" x14ac:dyDescent="0.25">
      <c r="A10051">
        <v>202001</v>
      </c>
      <c r="B10051" t="s">
        <v>64</v>
      </c>
      <c r="C10051" t="s">
        <v>95</v>
      </c>
      <c r="D10051" t="s">
        <v>95</v>
      </c>
      <c r="E10051" t="s">
        <v>1375</v>
      </c>
      <c r="F10051" t="s">
        <v>10323</v>
      </c>
      <c r="G10051">
        <v>65725012</v>
      </c>
      <c r="H10051">
        <v>5005479</v>
      </c>
      <c r="I10051" t="s">
        <v>72</v>
      </c>
      <c r="J10051" t="s">
        <v>29</v>
      </c>
      <c r="K10051" t="s">
        <v>30</v>
      </c>
      <c r="L10051" t="s">
        <v>1377</v>
      </c>
      <c r="M10051" t="s">
        <v>99</v>
      </c>
      <c r="N10051">
        <v>50</v>
      </c>
      <c r="O10051" t="s">
        <v>33</v>
      </c>
      <c r="P10051" t="s">
        <v>34</v>
      </c>
      <c r="Q10051">
        <v>0</v>
      </c>
      <c r="R10051" s="1">
        <v>17789</v>
      </c>
      <c r="S10051">
        <v>0</v>
      </c>
      <c r="T10051">
        <v>59</v>
      </c>
      <c r="U10051">
        <v>61</v>
      </c>
      <c r="V10051" s="1">
        <v>-17789</v>
      </c>
      <c r="W10051">
        <v>0</v>
      </c>
      <c r="X10051">
        <v>0</v>
      </c>
    </row>
    <row r="10052" spans="1:24" x14ac:dyDescent="0.25">
      <c r="A10052">
        <v>202001</v>
      </c>
      <c r="B10052" t="s">
        <v>64</v>
      </c>
      <c r="C10052" t="s">
        <v>95</v>
      </c>
      <c r="D10052" t="s">
        <v>95</v>
      </c>
      <c r="E10052" t="s">
        <v>1375</v>
      </c>
      <c r="F10052" t="s">
        <v>10324</v>
      </c>
      <c r="G10052">
        <v>65706565</v>
      </c>
      <c r="H10052">
        <v>5007980</v>
      </c>
      <c r="I10052" t="s">
        <v>28</v>
      </c>
      <c r="J10052" t="s">
        <v>29</v>
      </c>
      <c r="K10052" t="s">
        <v>30</v>
      </c>
      <c r="L10052" t="s">
        <v>1377</v>
      </c>
      <c r="M10052" t="s">
        <v>99</v>
      </c>
      <c r="N10052">
        <v>75</v>
      </c>
      <c r="O10052" t="s">
        <v>50</v>
      </c>
      <c r="P10052" t="s">
        <v>42</v>
      </c>
      <c r="Q10052" s="1">
        <v>18688</v>
      </c>
      <c r="R10052" s="1">
        <v>21064</v>
      </c>
      <c r="S10052">
        <v>452</v>
      </c>
      <c r="T10052">
        <v>63</v>
      </c>
      <c r="U10052">
        <v>63</v>
      </c>
      <c r="V10052" s="1">
        <v>-2828</v>
      </c>
      <c r="W10052">
        <v>-15.13</v>
      </c>
      <c r="X10052">
        <v>-7.19</v>
      </c>
    </row>
    <row r="10053" spans="1:24" x14ac:dyDescent="0.25">
      <c r="A10053">
        <v>202001</v>
      </c>
      <c r="B10053" t="s">
        <v>64</v>
      </c>
      <c r="C10053" t="s">
        <v>95</v>
      </c>
      <c r="D10053" t="s">
        <v>95</v>
      </c>
      <c r="E10053" t="s">
        <v>567</v>
      </c>
      <c r="F10053" t="s">
        <v>10325</v>
      </c>
      <c r="G10053">
        <v>65761671</v>
      </c>
      <c r="H10053">
        <v>5016799</v>
      </c>
      <c r="I10053" t="s">
        <v>28</v>
      </c>
      <c r="J10053" t="s">
        <v>29</v>
      </c>
      <c r="K10053" t="s">
        <v>30</v>
      </c>
      <c r="L10053" t="s">
        <v>2449</v>
      </c>
      <c r="M10053" t="s">
        <v>99</v>
      </c>
      <c r="N10053">
        <v>25</v>
      </c>
      <c r="O10053" t="s">
        <v>33</v>
      </c>
      <c r="P10053" t="s">
        <v>34</v>
      </c>
      <c r="Q10053">
        <v>0</v>
      </c>
      <c r="R10053" s="1">
        <v>7491</v>
      </c>
      <c r="S10053">
        <v>0</v>
      </c>
      <c r="T10053">
        <v>27</v>
      </c>
      <c r="U10053">
        <v>29</v>
      </c>
      <c r="V10053" s="1">
        <v>-7491</v>
      </c>
      <c r="W10053">
        <v>0</v>
      </c>
      <c r="X10053">
        <v>0</v>
      </c>
    </row>
    <row r="10054" spans="1:24" x14ac:dyDescent="0.25">
      <c r="A10054">
        <v>202001</v>
      </c>
      <c r="B10054" t="s">
        <v>64</v>
      </c>
      <c r="C10054" t="s">
        <v>95</v>
      </c>
      <c r="D10054" t="s">
        <v>95</v>
      </c>
      <c r="E10054" t="s">
        <v>628</v>
      </c>
      <c r="F10054" t="s">
        <v>10326</v>
      </c>
      <c r="G10054">
        <v>65751610</v>
      </c>
      <c r="H10054">
        <v>44973841</v>
      </c>
      <c r="I10054" t="s">
        <v>28</v>
      </c>
      <c r="J10054" t="s">
        <v>29</v>
      </c>
      <c r="K10054" t="s">
        <v>30</v>
      </c>
      <c r="L10054" t="s">
        <v>630</v>
      </c>
      <c r="M10054" t="s">
        <v>140</v>
      </c>
      <c r="N10054">
        <v>50</v>
      </c>
      <c r="O10054" t="s">
        <v>41</v>
      </c>
      <c r="P10054" t="s">
        <v>42</v>
      </c>
      <c r="Q10054" s="1">
        <v>27688</v>
      </c>
      <c r="R10054" s="1">
        <v>14988</v>
      </c>
      <c r="S10054">
        <v>283</v>
      </c>
      <c r="T10054">
        <v>59</v>
      </c>
      <c r="U10054">
        <v>60</v>
      </c>
      <c r="V10054" s="1">
        <v>12417</v>
      </c>
      <c r="W10054">
        <v>44.85</v>
      </c>
      <c r="X10054">
        <v>-532.64</v>
      </c>
    </row>
    <row r="10055" spans="1:24" x14ac:dyDescent="0.25">
      <c r="A10055">
        <v>202001</v>
      </c>
      <c r="B10055" t="s">
        <v>64</v>
      </c>
      <c r="C10055" t="s">
        <v>95</v>
      </c>
      <c r="D10055" t="s">
        <v>95</v>
      </c>
      <c r="E10055" t="s">
        <v>2452</v>
      </c>
      <c r="F10055" t="s">
        <v>10327</v>
      </c>
      <c r="G10055">
        <v>65751706</v>
      </c>
      <c r="H10055">
        <v>44973882</v>
      </c>
      <c r="I10055" t="s">
        <v>28</v>
      </c>
      <c r="J10055" t="s">
        <v>29</v>
      </c>
      <c r="K10055" t="s">
        <v>30</v>
      </c>
      <c r="L10055" t="s">
        <v>630</v>
      </c>
      <c r="M10055" t="s">
        <v>140</v>
      </c>
      <c r="N10055">
        <v>50</v>
      </c>
      <c r="O10055" t="s">
        <v>41</v>
      </c>
      <c r="P10055" t="s">
        <v>42</v>
      </c>
      <c r="Q10055" s="1">
        <v>28324</v>
      </c>
      <c r="R10055" s="1">
        <v>10609</v>
      </c>
      <c r="S10055">
        <v>141</v>
      </c>
      <c r="T10055">
        <v>32</v>
      </c>
      <c r="U10055">
        <v>38</v>
      </c>
      <c r="V10055" s="1">
        <v>17573</v>
      </c>
      <c r="W10055">
        <v>62.04</v>
      </c>
      <c r="X10055">
        <v>55.22</v>
      </c>
    </row>
    <row r="10056" spans="1:24" x14ac:dyDescent="0.25">
      <c r="A10056">
        <v>202001</v>
      </c>
      <c r="B10056" t="s">
        <v>64</v>
      </c>
      <c r="C10056" t="s">
        <v>95</v>
      </c>
      <c r="D10056" t="s">
        <v>95</v>
      </c>
      <c r="E10056" t="s">
        <v>628</v>
      </c>
      <c r="F10056" t="s">
        <v>10328</v>
      </c>
      <c r="G10056">
        <v>65751488</v>
      </c>
      <c r="H10056">
        <v>45271553</v>
      </c>
      <c r="I10056" t="s">
        <v>28</v>
      </c>
      <c r="J10056" t="s">
        <v>29</v>
      </c>
      <c r="K10056" t="s">
        <v>30</v>
      </c>
      <c r="L10056" t="s">
        <v>630</v>
      </c>
      <c r="M10056" t="s">
        <v>140</v>
      </c>
      <c r="N10056" t="s">
        <v>81</v>
      </c>
      <c r="O10056" t="s">
        <v>50</v>
      </c>
      <c r="P10056" t="s">
        <v>42</v>
      </c>
      <c r="Q10056" s="1">
        <v>8294</v>
      </c>
      <c r="R10056" s="1">
        <v>10278</v>
      </c>
      <c r="S10056">
        <v>254</v>
      </c>
      <c r="T10056">
        <v>33</v>
      </c>
      <c r="U10056">
        <v>33</v>
      </c>
      <c r="V10056" s="1">
        <v>-2238</v>
      </c>
      <c r="W10056">
        <v>-26.98</v>
      </c>
      <c r="X10056">
        <v>-793.82</v>
      </c>
    </row>
    <row r="10057" spans="1:24" x14ac:dyDescent="0.25">
      <c r="A10057">
        <v>202001</v>
      </c>
      <c r="B10057" t="s">
        <v>607</v>
      </c>
      <c r="C10057" t="s">
        <v>1638</v>
      </c>
      <c r="D10057" t="s">
        <v>1638</v>
      </c>
      <c r="E10057" t="s">
        <v>144</v>
      </c>
      <c r="F10057" t="s">
        <v>10329</v>
      </c>
      <c r="G10057">
        <v>65728660</v>
      </c>
      <c r="H10057">
        <v>40028777</v>
      </c>
      <c r="I10057" t="s">
        <v>28</v>
      </c>
      <c r="J10057" t="s">
        <v>29</v>
      </c>
      <c r="K10057" t="s">
        <v>30</v>
      </c>
      <c r="L10057" t="s">
        <v>1641</v>
      </c>
      <c r="M10057" t="s">
        <v>1642</v>
      </c>
      <c r="N10057">
        <v>75</v>
      </c>
      <c r="O10057" t="s">
        <v>33</v>
      </c>
      <c r="P10057" t="s">
        <v>34</v>
      </c>
      <c r="Q10057">
        <v>0</v>
      </c>
      <c r="R10057" s="1">
        <v>13709</v>
      </c>
      <c r="S10057">
        <v>237</v>
      </c>
      <c r="T10057">
        <v>48</v>
      </c>
      <c r="U10057">
        <v>49</v>
      </c>
      <c r="V10057" s="1">
        <v>-13946</v>
      </c>
      <c r="W10057">
        <v>0</v>
      </c>
      <c r="X10057">
        <v>0</v>
      </c>
    </row>
    <row r="10058" spans="1:24" x14ac:dyDescent="0.25">
      <c r="A10058">
        <v>202001</v>
      </c>
      <c r="B10058" t="s">
        <v>24</v>
      </c>
      <c r="C10058" t="s">
        <v>25</v>
      </c>
      <c r="D10058" t="s">
        <v>25</v>
      </c>
      <c r="E10058" t="s">
        <v>789</v>
      </c>
      <c r="F10058" t="s">
        <v>10330</v>
      </c>
      <c r="G10058">
        <v>65752912</v>
      </c>
      <c r="H10058">
        <v>52367</v>
      </c>
      <c r="I10058" t="s">
        <v>28</v>
      </c>
      <c r="J10058" t="s">
        <v>29</v>
      </c>
      <c r="K10058" t="s">
        <v>30</v>
      </c>
      <c r="L10058" t="s">
        <v>635</v>
      </c>
      <c r="M10058" t="s">
        <v>116</v>
      </c>
      <c r="N10058">
        <v>50</v>
      </c>
      <c r="O10058" t="s">
        <v>33</v>
      </c>
      <c r="P10058" t="s">
        <v>34</v>
      </c>
      <c r="Q10058">
        <v>0</v>
      </c>
      <c r="R10058" s="1">
        <v>13318</v>
      </c>
      <c r="S10058">
        <v>0</v>
      </c>
      <c r="T10058">
        <v>29</v>
      </c>
      <c r="U10058">
        <v>37</v>
      </c>
      <c r="V10058" s="1">
        <v>-13318</v>
      </c>
      <c r="W10058">
        <v>0</v>
      </c>
      <c r="X10058">
        <v>0</v>
      </c>
    </row>
    <row r="10059" spans="1:24" x14ac:dyDescent="0.25">
      <c r="A10059">
        <v>202001</v>
      </c>
      <c r="B10059" t="s">
        <v>24</v>
      </c>
      <c r="C10059" t="s">
        <v>25</v>
      </c>
      <c r="D10059" t="s">
        <v>25</v>
      </c>
      <c r="E10059" t="s">
        <v>527</v>
      </c>
      <c r="F10059" t="s">
        <v>10331</v>
      </c>
      <c r="G10059">
        <v>65005041</v>
      </c>
      <c r="H10059">
        <v>32667122</v>
      </c>
      <c r="I10059" t="s">
        <v>72</v>
      </c>
      <c r="J10059" t="s">
        <v>29</v>
      </c>
      <c r="K10059" t="s">
        <v>30</v>
      </c>
      <c r="L10059" t="s">
        <v>31</v>
      </c>
      <c r="M10059" t="s">
        <v>32</v>
      </c>
      <c r="N10059" t="s">
        <v>121</v>
      </c>
      <c r="O10059" t="s">
        <v>50</v>
      </c>
      <c r="P10059" t="s">
        <v>42</v>
      </c>
      <c r="Q10059" s="1">
        <v>6039</v>
      </c>
      <c r="R10059" s="1">
        <v>9659</v>
      </c>
      <c r="S10059">
        <v>0</v>
      </c>
      <c r="T10059">
        <v>3</v>
      </c>
      <c r="U10059">
        <v>8</v>
      </c>
      <c r="V10059" s="1">
        <v>-3620</v>
      </c>
      <c r="W10059">
        <v>-59.95</v>
      </c>
      <c r="X10059">
        <v>-825.93</v>
      </c>
    </row>
    <row r="10060" spans="1:24" x14ac:dyDescent="0.25">
      <c r="A10060">
        <v>202001</v>
      </c>
      <c r="B10060" t="s">
        <v>24</v>
      </c>
      <c r="C10060" t="s">
        <v>25</v>
      </c>
      <c r="D10060" t="s">
        <v>25</v>
      </c>
      <c r="E10060" t="s">
        <v>1079</v>
      </c>
      <c r="F10060" t="s">
        <v>10332</v>
      </c>
      <c r="G10060">
        <v>65004284</v>
      </c>
      <c r="H10060">
        <v>5007619</v>
      </c>
      <c r="I10060" t="s">
        <v>28</v>
      </c>
      <c r="J10060" t="s">
        <v>57</v>
      </c>
      <c r="K10060" t="s">
        <v>30</v>
      </c>
      <c r="L10060" t="s">
        <v>159</v>
      </c>
      <c r="M10060" t="s">
        <v>116</v>
      </c>
      <c r="N10060">
        <v>75</v>
      </c>
      <c r="O10060" t="s">
        <v>33</v>
      </c>
      <c r="P10060" t="s">
        <v>34</v>
      </c>
      <c r="Q10060">
        <v>0</v>
      </c>
      <c r="R10060" s="1">
        <v>21438</v>
      </c>
      <c r="S10060">
        <v>0</v>
      </c>
      <c r="T10060">
        <v>47</v>
      </c>
      <c r="U10060">
        <v>50</v>
      </c>
      <c r="V10060" s="1">
        <v>-21438</v>
      </c>
      <c r="W10060">
        <v>0</v>
      </c>
      <c r="X10060" s="2">
        <v>-1145.67</v>
      </c>
    </row>
    <row r="10061" spans="1:24" x14ac:dyDescent="0.25">
      <c r="A10061">
        <v>202001</v>
      </c>
      <c r="B10061" t="s">
        <v>24</v>
      </c>
      <c r="C10061" t="s">
        <v>25</v>
      </c>
      <c r="D10061" t="s">
        <v>25</v>
      </c>
      <c r="E10061" t="s">
        <v>1102</v>
      </c>
      <c r="F10061" t="s">
        <v>10333</v>
      </c>
      <c r="G10061">
        <v>65004279</v>
      </c>
      <c r="H10061">
        <v>4603249241</v>
      </c>
      <c r="I10061" t="s">
        <v>28</v>
      </c>
      <c r="J10061" t="s">
        <v>53</v>
      </c>
      <c r="K10061" t="s">
        <v>30</v>
      </c>
      <c r="L10061" t="s">
        <v>159</v>
      </c>
      <c r="M10061" t="s">
        <v>116</v>
      </c>
      <c r="N10061">
        <v>100</v>
      </c>
      <c r="O10061" t="s">
        <v>33</v>
      </c>
      <c r="P10061" t="s">
        <v>34</v>
      </c>
      <c r="Q10061">
        <v>0</v>
      </c>
      <c r="R10061" s="1">
        <v>27140</v>
      </c>
      <c r="S10061">
        <v>0</v>
      </c>
      <c r="T10061">
        <v>64</v>
      </c>
      <c r="U10061">
        <v>71</v>
      </c>
      <c r="V10061" s="1">
        <v>-27140</v>
      </c>
      <c r="W10061">
        <v>0</v>
      </c>
      <c r="X10061">
        <v>0</v>
      </c>
    </row>
    <row r="10062" spans="1:24" x14ac:dyDescent="0.25">
      <c r="A10062">
        <v>202001</v>
      </c>
      <c r="B10062" t="s">
        <v>24</v>
      </c>
      <c r="C10062" t="s">
        <v>25</v>
      </c>
      <c r="D10062" t="s">
        <v>25</v>
      </c>
      <c r="E10062" t="s">
        <v>430</v>
      </c>
      <c r="F10062" t="s">
        <v>10334</v>
      </c>
      <c r="G10062">
        <v>65004278</v>
      </c>
      <c r="H10062">
        <v>5014996</v>
      </c>
      <c r="I10062" t="s">
        <v>72</v>
      </c>
      <c r="J10062" t="s">
        <v>29</v>
      </c>
      <c r="K10062" t="s">
        <v>30</v>
      </c>
      <c r="L10062" t="s">
        <v>159</v>
      </c>
      <c r="M10062" t="s">
        <v>116</v>
      </c>
      <c r="N10062" t="s">
        <v>81</v>
      </c>
      <c r="O10062" t="s">
        <v>33</v>
      </c>
      <c r="P10062" t="s">
        <v>34</v>
      </c>
      <c r="Q10062">
        <v>0</v>
      </c>
      <c r="R10062" s="1">
        <v>2620</v>
      </c>
      <c r="S10062">
        <v>0</v>
      </c>
      <c r="T10062">
        <v>6</v>
      </c>
      <c r="U10062">
        <v>6</v>
      </c>
      <c r="V10062" s="1">
        <v>-2620</v>
      </c>
      <c r="W10062">
        <v>0</v>
      </c>
      <c r="X10062">
        <v>0</v>
      </c>
    </row>
    <row r="10063" spans="1:24" x14ac:dyDescent="0.25">
      <c r="A10063">
        <v>202001</v>
      </c>
      <c r="B10063" t="s">
        <v>24</v>
      </c>
      <c r="C10063" t="s">
        <v>25</v>
      </c>
      <c r="D10063" t="s">
        <v>25</v>
      </c>
      <c r="E10063" t="s">
        <v>430</v>
      </c>
      <c r="F10063" t="s">
        <v>10335</v>
      </c>
      <c r="G10063">
        <v>65004270</v>
      </c>
      <c r="H10063">
        <v>5015004</v>
      </c>
      <c r="I10063" t="s">
        <v>28</v>
      </c>
      <c r="J10063" t="s">
        <v>29</v>
      </c>
      <c r="K10063" t="s">
        <v>30</v>
      </c>
      <c r="L10063" t="s">
        <v>159</v>
      </c>
      <c r="M10063" t="s">
        <v>116</v>
      </c>
      <c r="N10063">
        <v>100</v>
      </c>
      <c r="O10063" t="s">
        <v>50</v>
      </c>
      <c r="P10063" t="s">
        <v>42</v>
      </c>
      <c r="Q10063" s="1">
        <v>4527</v>
      </c>
      <c r="R10063" s="1">
        <v>13039</v>
      </c>
      <c r="S10063">
        <v>0</v>
      </c>
      <c r="T10063">
        <v>24</v>
      </c>
      <c r="U10063">
        <v>25</v>
      </c>
      <c r="V10063" s="1">
        <v>-8511</v>
      </c>
      <c r="W10063">
        <v>-188</v>
      </c>
      <c r="X10063" s="2">
        <v>-2154.69</v>
      </c>
    </row>
    <row r="10064" spans="1:24" x14ac:dyDescent="0.25">
      <c r="A10064">
        <v>202001</v>
      </c>
      <c r="B10064" t="s">
        <v>24</v>
      </c>
      <c r="C10064" t="s">
        <v>25</v>
      </c>
      <c r="D10064" t="s">
        <v>25</v>
      </c>
      <c r="E10064" t="s">
        <v>641</v>
      </c>
      <c r="F10064" t="s">
        <v>10336</v>
      </c>
      <c r="G10064">
        <v>65004265</v>
      </c>
      <c r="H10064">
        <v>5016693</v>
      </c>
      <c r="I10064" t="s">
        <v>28</v>
      </c>
      <c r="J10064" t="s">
        <v>29</v>
      </c>
      <c r="K10064" t="s">
        <v>30</v>
      </c>
      <c r="L10064" t="s">
        <v>159</v>
      </c>
      <c r="M10064" t="s">
        <v>116</v>
      </c>
      <c r="N10064">
        <v>75</v>
      </c>
      <c r="O10064" t="s">
        <v>33</v>
      </c>
      <c r="P10064" t="s">
        <v>34</v>
      </c>
      <c r="Q10064">
        <v>0</v>
      </c>
      <c r="R10064" s="1">
        <v>11860</v>
      </c>
      <c r="S10064">
        <v>0</v>
      </c>
      <c r="T10064">
        <v>33</v>
      </c>
      <c r="U10064">
        <v>36</v>
      </c>
      <c r="V10064" s="1">
        <v>-11860</v>
      </c>
      <c r="W10064">
        <v>0</v>
      </c>
      <c r="X10064" s="2">
        <v>-2157.79</v>
      </c>
    </row>
    <row r="10065" spans="1:24" x14ac:dyDescent="0.25">
      <c r="A10065">
        <v>202001</v>
      </c>
      <c r="B10065" t="s">
        <v>24</v>
      </c>
      <c r="C10065" t="s">
        <v>25</v>
      </c>
      <c r="D10065" t="s">
        <v>25</v>
      </c>
      <c r="E10065" t="s">
        <v>1803</v>
      </c>
      <c r="F10065" t="s">
        <v>10337</v>
      </c>
      <c r="G10065">
        <v>65002379</v>
      </c>
      <c r="H10065">
        <v>4602852445</v>
      </c>
      <c r="I10065" t="s">
        <v>72</v>
      </c>
      <c r="J10065" t="s">
        <v>53</v>
      </c>
      <c r="K10065" t="s">
        <v>30</v>
      </c>
      <c r="L10065" t="s">
        <v>635</v>
      </c>
      <c r="M10065" t="s">
        <v>116</v>
      </c>
      <c r="N10065">
        <v>25</v>
      </c>
      <c r="O10065" t="s">
        <v>33</v>
      </c>
      <c r="P10065" t="s">
        <v>34</v>
      </c>
      <c r="Q10065">
        <v>0</v>
      </c>
      <c r="R10065" s="1">
        <v>2671</v>
      </c>
      <c r="S10065">
        <v>0</v>
      </c>
      <c r="T10065">
        <v>5</v>
      </c>
      <c r="U10065">
        <v>5</v>
      </c>
      <c r="V10065" s="1">
        <v>-2671</v>
      </c>
      <c r="W10065">
        <v>0</v>
      </c>
      <c r="X10065">
        <v>0</v>
      </c>
    </row>
    <row r="10066" spans="1:24" x14ac:dyDescent="0.25">
      <c r="A10066">
        <v>202001</v>
      </c>
      <c r="B10066" t="s">
        <v>64</v>
      </c>
      <c r="C10066" t="s">
        <v>65</v>
      </c>
      <c r="D10066" t="s">
        <v>65</v>
      </c>
      <c r="E10066" t="s">
        <v>623</v>
      </c>
      <c r="F10066" t="s">
        <v>10338</v>
      </c>
      <c r="G10066">
        <v>65209508</v>
      </c>
      <c r="H10066">
        <v>5015180</v>
      </c>
      <c r="I10066" t="s">
        <v>28</v>
      </c>
      <c r="J10066" t="s">
        <v>57</v>
      </c>
      <c r="K10066" t="s">
        <v>54</v>
      </c>
      <c r="L10066" t="s">
        <v>220</v>
      </c>
      <c r="M10066" t="s">
        <v>85</v>
      </c>
      <c r="N10066">
        <v>75</v>
      </c>
      <c r="O10066" t="s">
        <v>41</v>
      </c>
      <c r="P10066" t="s">
        <v>42</v>
      </c>
      <c r="Q10066" s="1">
        <v>55482</v>
      </c>
      <c r="R10066" s="1">
        <v>33707</v>
      </c>
      <c r="S10066">
        <v>647</v>
      </c>
      <c r="T10066">
        <v>94</v>
      </c>
      <c r="U10066">
        <v>105</v>
      </c>
      <c r="V10066" s="1">
        <v>21129</v>
      </c>
      <c r="W10066">
        <v>38.08</v>
      </c>
      <c r="X10066">
        <v>-291.87</v>
      </c>
    </row>
    <row r="10067" spans="1:24" x14ac:dyDescent="0.25">
      <c r="A10067">
        <v>202001</v>
      </c>
      <c r="B10067" t="s">
        <v>64</v>
      </c>
      <c r="C10067" t="s">
        <v>65</v>
      </c>
      <c r="D10067" t="s">
        <v>65</v>
      </c>
      <c r="E10067" t="s">
        <v>2433</v>
      </c>
      <c r="F10067" t="s">
        <v>10339</v>
      </c>
      <c r="G10067">
        <v>65208402</v>
      </c>
      <c r="H10067">
        <v>16002868</v>
      </c>
      <c r="I10067" t="s">
        <v>28</v>
      </c>
      <c r="J10067" t="s">
        <v>57</v>
      </c>
      <c r="K10067" t="s">
        <v>54</v>
      </c>
      <c r="L10067" t="s">
        <v>220</v>
      </c>
      <c r="M10067" t="s">
        <v>85</v>
      </c>
      <c r="N10067">
        <v>75</v>
      </c>
      <c r="O10067" t="s">
        <v>33</v>
      </c>
      <c r="P10067" t="s">
        <v>34</v>
      </c>
      <c r="Q10067">
        <v>0</v>
      </c>
      <c r="R10067" s="1">
        <v>9148</v>
      </c>
      <c r="S10067">
        <v>0</v>
      </c>
      <c r="T10067">
        <v>33</v>
      </c>
      <c r="U10067">
        <v>33</v>
      </c>
      <c r="V10067" s="1">
        <v>-9148</v>
      </c>
      <c r="W10067">
        <v>0</v>
      </c>
      <c r="X10067">
        <v>0</v>
      </c>
    </row>
    <row r="10068" spans="1:24" x14ac:dyDescent="0.25">
      <c r="A10068">
        <v>202001</v>
      </c>
      <c r="B10068" t="s">
        <v>64</v>
      </c>
      <c r="C10068" t="s">
        <v>95</v>
      </c>
      <c r="D10068" t="s">
        <v>95</v>
      </c>
      <c r="E10068" t="s">
        <v>541</v>
      </c>
      <c r="F10068" t="s">
        <v>10340</v>
      </c>
      <c r="G10068">
        <v>65759355</v>
      </c>
      <c r="H10068">
        <v>5000470</v>
      </c>
      <c r="I10068" t="s">
        <v>28</v>
      </c>
      <c r="J10068" t="s">
        <v>57</v>
      </c>
      <c r="K10068" t="s">
        <v>30</v>
      </c>
      <c r="L10068" t="s">
        <v>505</v>
      </c>
      <c r="M10068" t="s">
        <v>140</v>
      </c>
      <c r="N10068" t="s">
        <v>81</v>
      </c>
      <c r="O10068" t="s">
        <v>33</v>
      </c>
      <c r="P10068" t="s">
        <v>34</v>
      </c>
      <c r="Q10068">
        <v>0</v>
      </c>
      <c r="R10068" s="1">
        <v>11185</v>
      </c>
      <c r="S10068">
        <v>0</v>
      </c>
      <c r="T10068">
        <v>55</v>
      </c>
      <c r="U10068">
        <v>57</v>
      </c>
      <c r="V10068" s="1">
        <v>-11185</v>
      </c>
      <c r="W10068">
        <v>0</v>
      </c>
      <c r="X10068">
        <v>0</v>
      </c>
    </row>
    <row r="10069" spans="1:24" x14ac:dyDescent="0.25">
      <c r="A10069">
        <v>202001</v>
      </c>
      <c r="B10069" t="s">
        <v>64</v>
      </c>
      <c r="C10069" t="s">
        <v>95</v>
      </c>
      <c r="D10069" t="s">
        <v>95</v>
      </c>
      <c r="E10069" t="s">
        <v>541</v>
      </c>
      <c r="F10069" t="s">
        <v>10341</v>
      </c>
      <c r="G10069">
        <v>65759353</v>
      </c>
      <c r="H10069">
        <v>5000347</v>
      </c>
      <c r="I10069" t="s">
        <v>28</v>
      </c>
      <c r="J10069" t="s">
        <v>29</v>
      </c>
      <c r="K10069" t="s">
        <v>30</v>
      </c>
      <c r="L10069" t="s">
        <v>505</v>
      </c>
      <c r="M10069" t="s">
        <v>140</v>
      </c>
      <c r="N10069">
        <v>75</v>
      </c>
      <c r="O10069" t="s">
        <v>41</v>
      </c>
      <c r="P10069" t="s">
        <v>42</v>
      </c>
      <c r="Q10069" s="1">
        <v>28218</v>
      </c>
      <c r="R10069" s="1">
        <v>14545</v>
      </c>
      <c r="S10069">
        <v>262</v>
      </c>
      <c r="T10069">
        <v>78</v>
      </c>
      <c r="U10069">
        <v>84</v>
      </c>
      <c r="V10069" s="1">
        <v>13410</v>
      </c>
      <c r="W10069">
        <v>47.52</v>
      </c>
      <c r="X10069">
        <v>31.23</v>
      </c>
    </row>
    <row r="10070" spans="1:24" x14ac:dyDescent="0.25">
      <c r="A10070">
        <v>202001</v>
      </c>
      <c r="B10070" t="s">
        <v>64</v>
      </c>
      <c r="C10070" t="s">
        <v>95</v>
      </c>
      <c r="D10070" t="s">
        <v>95</v>
      </c>
      <c r="E10070" t="s">
        <v>649</v>
      </c>
      <c r="F10070" t="s">
        <v>10342</v>
      </c>
      <c r="G10070">
        <v>65759339</v>
      </c>
      <c r="H10070">
        <v>7000088</v>
      </c>
      <c r="I10070" t="s">
        <v>28</v>
      </c>
      <c r="J10070" t="s">
        <v>29</v>
      </c>
      <c r="K10070" t="s">
        <v>30</v>
      </c>
      <c r="L10070" t="s">
        <v>505</v>
      </c>
      <c r="M10070" t="s">
        <v>140</v>
      </c>
      <c r="N10070">
        <v>75</v>
      </c>
      <c r="O10070" t="s">
        <v>41</v>
      </c>
      <c r="P10070" t="s">
        <v>42</v>
      </c>
      <c r="Q10070" s="1">
        <v>23559</v>
      </c>
      <c r="R10070" s="1">
        <v>11538</v>
      </c>
      <c r="S10070">
        <v>172</v>
      </c>
      <c r="T10070">
        <v>61</v>
      </c>
      <c r="U10070">
        <v>64</v>
      </c>
      <c r="V10070" s="1">
        <v>11849</v>
      </c>
      <c r="W10070">
        <v>50.29</v>
      </c>
      <c r="X10070">
        <v>36.020000000000003</v>
      </c>
    </row>
    <row r="10071" spans="1:24" x14ac:dyDescent="0.25">
      <c r="A10071">
        <v>202001</v>
      </c>
      <c r="B10071" t="s">
        <v>64</v>
      </c>
      <c r="C10071" t="s">
        <v>95</v>
      </c>
      <c r="D10071" t="s">
        <v>95</v>
      </c>
      <c r="E10071" t="s">
        <v>649</v>
      </c>
      <c r="F10071" t="s">
        <v>10343</v>
      </c>
      <c r="G10071">
        <v>65759344</v>
      </c>
      <c r="H10071">
        <v>7000842</v>
      </c>
      <c r="I10071" t="s">
        <v>28</v>
      </c>
      <c r="J10071" t="s">
        <v>57</v>
      </c>
      <c r="K10071" t="s">
        <v>30</v>
      </c>
      <c r="L10071" t="s">
        <v>505</v>
      </c>
      <c r="M10071" t="s">
        <v>140</v>
      </c>
      <c r="N10071">
        <v>50</v>
      </c>
      <c r="O10071" t="s">
        <v>41</v>
      </c>
      <c r="P10071" t="s">
        <v>42</v>
      </c>
      <c r="Q10071" s="1">
        <v>16253</v>
      </c>
      <c r="R10071" s="1">
        <v>9179</v>
      </c>
      <c r="S10071">
        <v>113</v>
      </c>
      <c r="T10071">
        <v>45</v>
      </c>
      <c r="U10071">
        <v>47</v>
      </c>
      <c r="V10071" s="1">
        <v>6961</v>
      </c>
      <c r="W10071">
        <v>42.83</v>
      </c>
      <c r="X10071">
        <v>19.7</v>
      </c>
    </row>
    <row r="10072" spans="1:24" x14ac:dyDescent="0.25">
      <c r="A10072">
        <v>202001</v>
      </c>
      <c r="B10072" t="s">
        <v>64</v>
      </c>
      <c r="C10072" t="s">
        <v>65</v>
      </c>
      <c r="D10072" t="s">
        <v>65</v>
      </c>
      <c r="E10072" t="s">
        <v>587</v>
      </c>
      <c r="F10072" t="s">
        <v>10344</v>
      </c>
      <c r="G10072">
        <v>65708564</v>
      </c>
      <c r="H10072">
        <v>13300933</v>
      </c>
      <c r="I10072" t="s">
        <v>28</v>
      </c>
      <c r="J10072" t="s">
        <v>57</v>
      </c>
      <c r="K10072" t="s">
        <v>30</v>
      </c>
      <c r="L10072" t="s">
        <v>652</v>
      </c>
      <c r="M10072" t="s">
        <v>425</v>
      </c>
      <c r="N10072">
        <v>75</v>
      </c>
      <c r="O10072" t="s">
        <v>50</v>
      </c>
      <c r="P10072" t="s">
        <v>42</v>
      </c>
      <c r="Q10072" s="1">
        <v>7320</v>
      </c>
      <c r="R10072" s="1">
        <v>14885</v>
      </c>
      <c r="S10072">
        <v>0</v>
      </c>
      <c r="T10072">
        <v>19</v>
      </c>
      <c r="U10072">
        <v>26</v>
      </c>
      <c r="V10072" s="1">
        <v>-7565</v>
      </c>
      <c r="W10072">
        <v>-103.35</v>
      </c>
      <c r="X10072">
        <v>-255.71</v>
      </c>
    </row>
    <row r="10073" spans="1:24" x14ac:dyDescent="0.25">
      <c r="A10073">
        <v>202001</v>
      </c>
      <c r="B10073" t="s">
        <v>64</v>
      </c>
      <c r="C10073" t="s">
        <v>65</v>
      </c>
      <c r="D10073" t="s">
        <v>65</v>
      </c>
      <c r="E10073" t="s">
        <v>587</v>
      </c>
      <c r="F10073" t="s">
        <v>10345</v>
      </c>
      <c r="G10073">
        <v>65752058</v>
      </c>
      <c r="H10073">
        <v>13300324</v>
      </c>
      <c r="I10073" t="s">
        <v>72</v>
      </c>
      <c r="J10073" t="s">
        <v>57</v>
      </c>
      <c r="K10073" t="s">
        <v>30</v>
      </c>
      <c r="L10073" t="s">
        <v>652</v>
      </c>
      <c r="M10073" t="s">
        <v>425</v>
      </c>
      <c r="N10073">
        <v>75</v>
      </c>
      <c r="O10073" t="s">
        <v>50</v>
      </c>
      <c r="P10073" t="s">
        <v>42</v>
      </c>
      <c r="Q10073">
        <v>60</v>
      </c>
      <c r="R10073" s="1">
        <v>1741</v>
      </c>
      <c r="S10073">
        <v>0</v>
      </c>
      <c r="T10073">
        <v>5</v>
      </c>
      <c r="U10073">
        <v>8</v>
      </c>
      <c r="V10073" s="1">
        <v>-1681</v>
      </c>
      <c r="W10073" s="2">
        <v>-2801.13</v>
      </c>
      <c r="X10073" s="2">
        <v>-8004.92</v>
      </c>
    </row>
    <row r="10074" spans="1:24" x14ac:dyDescent="0.25">
      <c r="A10074">
        <v>202001</v>
      </c>
      <c r="B10074" t="s">
        <v>64</v>
      </c>
      <c r="C10074" t="s">
        <v>65</v>
      </c>
      <c r="D10074" t="s">
        <v>65</v>
      </c>
      <c r="E10074" t="s">
        <v>587</v>
      </c>
      <c r="F10074" t="s">
        <v>10346</v>
      </c>
      <c r="G10074">
        <v>65703726</v>
      </c>
      <c r="H10074">
        <v>13300984</v>
      </c>
      <c r="I10074" t="s">
        <v>28</v>
      </c>
      <c r="J10074" t="s">
        <v>57</v>
      </c>
      <c r="K10074" t="s">
        <v>30</v>
      </c>
      <c r="L10074" t="s">
        <v>652</v>
      </c>
      <c r="M10074" t="s">
        <v>425</v>
      </c>
      <c r="N10074" t="s">
        <v>81</v>
      </c>
      <c r="O10074" t="s">
        <v>50</v>
      </c>
      <c r="P10074" t="s">
        <v>42</v>
      </c>
      <c r="Q10074" s="1">
        <v>1974</v>
      </c>
      <c r="R10074" s="1">
        <v>2678</v>
      </c>
      <c r="S10074">
        <v>0</v>
      </c>
      <c r="T10074">
        <v>8</v>
      </c>
      <c r="U10074">
        <v>8</v>
      </c>
      <c r="V10074">
        <v>-703</v>
      </c>
      <c r="W10074">
        <v>-35.630000000000003</v>
      </c>
      <c r="X10074">
        <v>-45.26</v>
      </c>
    </row>
    <row r="10075" spans="1:24" x14ac:dyDescent="0.25">
      <c r="A10075">
        <v>202001</v>
      </c>
      <c r="B10075" t="s">
        <v>64</v>
      </c>
      <c r="C10075" t="s">
        <v>65</v>
      </c>
      <c r="D10075" t="s">
        <v>65</v>
      </c>
      <c r="E10075" t="s">
        <v>487</v>
      </c>
      <c r="F10075" t="s">
        <v>10347</v>
      </c>
      <c r="G10075">
        <v>65742211</v>
      </c>
      <c r="H10075">
        <v>32404503</v>
      </c>
      <c r="I10075" t="s">
        <v>28</v>
      </c>
      <c r="J10075" t="s">
        <v>57</v>
      </c>
      <c r="K10075" t="s">
        <v>94</v>
      </c>
      <c r="L10075" t="s">
        <v>1556</v>
      </c>
      <c r="M10075" t="s">
        <v>490</v>
      </c>
      <c r="N10075">
        <v>25</v>
      </c>
      <c r="O10075" t="s">
        <v>33</v>
      </c>
      <c r="P10075" t="s">
        <v>34</v>
      </c>
      <c r="Q10075">
        <v>0</v>
      </c>
      <c r="R10075" s="1">
        <v>7088</v>
      </c>
      <c r="S10075">
        <v>0</v>
      </c>
      <c r="T10075">
        <v>31</v>
      </c>
      <c r="U10075">
        <v>32</v>
      </c>
      <c r="V10075" s="1">
        <v>-7088</v>
      </c>
      <c r="W10075">
        <v>0</v>
      </c>
      <c r="X10075">
        <v>0</v>
      </c>
    </row>
    <row r="10076" spans="1:24" x14ac:dyDescent="0.25">
      <c r="A10076">
        <v>202001</v>
      </c>
      <c r="B10076" t="s">
        <v>24</v>
      </c>
      <c r="C10076" t="s">
        <v>755</v>
      </c>
      <c r="D10076" t="s">
        <v>755</v>
      </c>
      <c r="E10076" t="s">
        <v>1139</v>
      </c>
      <c r="F10076" t="s">
        <v>10348</v>
      </c>
      <c r="G10076">
        <v>65012317</v>
      </c>
      <c r="H10076">
        <v>4602852466</v>
      </c>
      <c r="I10076" t="s">
        <v>28</v>
      </c>
      <c r="J10076" t="s">
        <v>29</v>
      </c>
      <c r="K10076" t="s">
        <v>30</v>
      </c>
      <c r="L10076" t="s">
        <v>1597</v>
      </c>
      <c r="M10076" t="s">
        <v>759</v>
      </c>
      <c r="N10076">
        <v>75</v>
      </c>
      <c r="O10076" t="s">
        <v>33</v>
      </c>
      <c r="P10076" t="s">
        <v>34</v>
      </c>
      <c r="Q10076">
        <v>0</v>
      </c>
      <c r="R10076" s="1">
        <v>7994</v>
      </c>
      <c r="S10076">
        <v>0</v>
      </c>
      <c r="T10076">
        <v>32</v>
      </c>
      <c r="U10076">
        <v>32</v>
      </c>
      <c r="V10076" s="1">
        <v>-7994</v>
      </c>
      <c r="W10076">
        <v>0</v>
      </c>
      <c r="X10076">
        <v>0</v>
      </c>
    </row>
    <row r="10077" spans="1:24" x14ac:dyDescent="0.25">
      <c r="A10077">
        <v>202001</v>
      </c>
      <c r="B10077" t="s">
        <v>24</v>
      </c>
      <c r="C10077" t="s">
        <v>251</v>
      </c>
      <c r="D10077" t="s">
        <v>251</v>
      </c>
      <c r="E10077" t="s">
        <v>498</v>
      </c>
      <c r="F10077" t="s">
        <v>10349</v>
      </c>
      <c r="G10077">
        <v>65744970</v>
      </c>
      <c r="H10077">
        <v>40028764</v>
      </c>
      <c r="I10077" t="s">
        <v>28</v>
      </c>
      <c r="J10077" t="s">
        <v>29</v>
      </c>
      <c r="K10077" t="s">
        <v>30</v>
      </c>
      <c r="L10077" t="s">
        <v>253</v>
      </c>
      <c r="M10077" t="s">
        <v>254</v>
      </c>
      <c r="N10077">
        <v>50</v>
      </c>
      <c r="O10077" t="s">
        <v>33</v>
      </c>
      <c r="P10077" t="s">
        <v>34</v>
      </c>
      <c r="Q10077">
        <v>0</v>
      </c>
      <c r="R10077" s="1">
        <v>17315</v>
      </c>
      <c r="S10077">
        <v>0</v>
      </c>
      <c r="T10077">
        <v>83</v>
      </c>
      <c r="U10077">
        <v>91</v>
      </c>
      <c r="V10077" s="1">
        <v>-17315</v>
      </c>
      <c r="W10077">
        <v>0</v>
      </c>
      <c r="X10077">
        <v>0</v>
      </c>
    </row>
    <row r="10078" spans="1:24" x14ac:dyDescent="0.25">
      <c r="A10078">
        <v>202001</v>
      </c>
      <c r="B10078" t="s">
        <v>64</v>
      </c>
      <c r="C10078" t="s">
        <v>65</v>
      </c>
      <c r="D10078" t="s">
        <v>65</v>
      </c>
      <c r="E10078" t="s">
        <v>623</v>
      </c>
      <c r="F10078" t="s">
        <v>10350</v>
      </c>
      <c r="G10078">
        <v>65209491</v>
      </c>
      <c r="H10078">
        <v>36291742</v>
      </c>
      <c r="I10078" t="s">
        <v>28</v>
      </c>
      <c r="J10078" t="s">
        <v>57</v>
      </c>
      <c r="K10078" t="s">
        <v>54</v>
      </c>
      <c r="L10078" t="s">
        <v>220</v>
      </c>
      <c r="M10078" t="s">
        <v>85</v>
      </c>
      <c r="N10078">
        <v>50</v>
      </c>
      <c r="O10078" t="s">
        <v>33</v>
      </c>
      <c r="P10078" t="s">
        <v>34</v>
      </c>
      <c r="Q10078">
        <v>0</v>
      </c>
      <c r="R10078" s="1">
        <v>17917</v>
      </c>
      <c r="S10078">
        <v>304</v>
      </c>
      <c r="T10078">
        <v>66</v>
      </c>
      <c r="U10078">
        <v>68</v>
      </c>
      <c r="V10078" s="1">
        <v>-18221</v>
      </c>
      <c r="W10078">
        <v>0</v>
      </c>
      <c r="X10078">
        <v>0</v>
      </c>
    </row>
    <row r="10079" spans="1:24" x14ac:dyDescent="0.25">
      <c r="A10079">
        <v>202001</v>
      </c>
      <c r="B10079" t="s">
        <v>64</v>
      </c>
      <c r="C10079" t="s">
        <v>95</v>
      </c>
      <c r="D10079" t="s">
        <v>95</v>
      </c>
      <c r="E10079" t="s">
        <v>2422</v>
      </c>
      <c r="F10079" t="s">
        <v>10351</v>
      </c>
      <c r="G10079">
        <v>65718379</v>
      </c>
      <c r="H10079">
        <v>16003600</v>
      </c>
      <c r="I10079" t="s">
        <v>28</v>
      </c>
      <c r="J10079" t="s">
        <v>57</v>
      </c>
      <c r="K10079" t="s">
        <v>30</v>
      </c>
      <c r="L10079" t="s">
        <v>505</v>
      </c>
      <c r="M10079" t="s">
        <v>140</v>
      </c>
      <c r="N10079">
        <v>50</v>
      </c>
      <c r="O10079" t="s">
        <v>179</v>
      </c>
      <c r="P10079" t="s">
        <v>42</v>
      </c>
      <c r="Q10079" s="1">
        <v>19150</v>
      </c>
      <c r="R10079" s="1">
        <v>19240</v>
      </c>
      <c r="S10079" s="1">
        <v>1082</v>
      </c>
      <c r="T10079">
        <v>27</v>
      </c>
      <c r="U10079">
        <v>36</v>
      </c>
      <c r="V10079" s="1">
        <v>-1172</v>
      </c>
      <c r="W10079">
        <v>-6.12</v>
      </c>
      <c r="X10079">
        <v>-5.0599999999999996</v>
      </c>
    </row>
    <row r="10080" spans="1:24" x14ac:dyDescent="0.25">
      <c r="A10080">
        <v>202001</v>
      </c>
      <c r="B10080" t="s">
        <v>35</v>
      </c>
      <c r="C10080" t="s">
        <v>36</v>
      </c>
      <c r="D10080" t="s">
        <v>36</v>
      </c>
      <c r="E10080" t="s">
        <v>1352</v>
      </c>
      <c r="F10080" t="s">
        <v>10352</v>
      </c>
      <c r="G10080">
        <v>65006599</v>
      </c>
      <c r="H10080">
        <v>328326</v>
      </c>
      <c r="I10080" t="s">
        <v>28</v>
      </c>
      <c r="J10080" t="s">
        <v>57</v>
      </c>
      <c r="K10080" t="s">
        <v>30</v>
      </c>
      <c r="L10080" t="s">
        <v>39</v>
      </c>
      <c r="M10080" t="s">
        <v>40</v>
      </c>
      <c r="N10080">
        <v>75</v>
      </c>
      <c r="O10080" t="s">
        <v>50</v>
      </c>
      <c r="P10080" t="s">
        <v>42</v>
      </c>
      <c r="Q10080" s="1">
        <v>46800</v>
      </c>
      <c r="R10080" s="1">
        <v>54446</v>
      </c>
      <c r="S10080">
        <v>496</v>
      </c>
      <c r="T10080">
        <v>47</v>
      </c>
      <c r="U10080">
        <v>50</v>
      </c>
      <c r="V10080" s="1">
        <v>-8142</v>
      </c>
      <c r="W10080">
        <v>-17.399999999999999</v>
      </c>
      <c r="X10080">
        <v>-716.6</v>
      </c>
    </row>
    <row r="10081" spans="1:24" x14ac:dyDescent="0.25">
      <c r="A10081">
        <v>202001</v>
      </c>
      <c r="B10081" t="s">
        <v>64</v>
      </c>
      <c r="C10081" t="s">
        <v>65</v>
      </c>
      <c r="D10081" t="s">
        <v>65</v>
      </c>
      <c r="E10081" t="s">
        <v>455</v>
      </c>
      <c r="F10081" t="s">
        <v>10353</v>
      </c>
      <c r="G10081">
        <v>65201793</v>
      </c>
      <c r="H10081">
        <v>16002900</v>
      </c>
      <c r="I10081" t="s">
        <v>28</v>
      </c>
      <c r="J10081" t="s">
        <v>57</v>
      </c>
      <c r="K10081" t="s">
        <v>54</v>
      </c>
      <c r="L10081" t="s">
        <v>105</v>
      </c>
      <c r="M10081" t="s">
        <v>75</v>
      </c>
      <c r="N10081">
        <v>75</v>
      </c>
      <c r="O10081" t="s">
        <v>33</v>
      </c>
      <c r="P10081" t="s">
        <v>34</v>
      </c>
      <c r="Q10081">
        <v>0</v>
      </c>
      <c r="R10081" s="1">
        <v>12087</v>
      </c>
      <c r="S10081">
        <v>0</v>
      </c>
      <c r="T10081">
        <v>35</v>
      </c>
      <c r="U10081">
        <v>43</v>
      </c>
      <c r="V10081" s="1">
        <v>-12087</v>
      </c>
      <c r="W10081">
        <v>0</v>
      </c>
      <c r="X10081">
        <v>0</v>
      </c>
    </row>
    <row r="10082" spans="1:24" x14ac:dyDescent="0.25">
      <c r="A10082">
        <v>202001</v>
      </c>
      <c r="B10082" t="s">
        <v>64</v>
      </c>
      <c r="C10082" t="s">
        <v>95</v>
      </c>
      <c r="D10082" t="s">
        <v>95</v>
      </c>
      <c r="E10082" t="s">
        <v>1208</v>
      </c>
      <c r="F10082" t="s">
        <v>10354</v>
      </c>
      <c r="G10082">
        <v>65755574</v>
      </c>
      <c r="H10082">
        <v>99931</v>
      </c>
      <c r="I10082" t="s">
        <v>72</v>
      </c>
      <c r="J10082" t="s">
        <v>29</v>
      </c>
      <c r="K10082" t="s">
        <v>30</v>
      </c>
      <c r="L10082" t="s">
        <v>278</v>
      </c>
      <c r="M10082" t="s">
        <v>99</v>
      </c>
      <c r="N10082">
        <v>50</v>
      </c>
      <c r="O10082" t="s">
        <v>33</v>
      </c>
      <c r="P10082" t="s">
        <v>34</v>
      </c>
      <c r="Q10082">
        <v>0</v>
      </c>
      <c r="R10082" s="1">
        <v>16913</v>
      </c>
      <c r="S10082">
        <v>0</v>
      </c>
      <c r="T10082">
        <v>92</v>
      </c>
      <c r="U10082">
        <v>93</v>
      </c>
      <c r="V10082" s="1">
        <v>-16913</v>
      </c>
      <c r="W10082">
        <v>0</v>
      </c>
      <c r="X10082">
        <v>0</v>
      </c>
    </row>
    <row r="10083" spans="1:24" x14ac:dyDescent="0.25">
      <c r="A10083">
        <v>202001</v>
      </c>
      <c r="B10083" t="s">
        <v>35</v>
      </c>
      <c r="C10083" t="s">
        <v>36</v>
      </c>
      <c r="D10083" t="s">
        <v>36</v>
      </c>
      <c r="E10083" t="s">
        <v>403</v>
      </c>
      <c r="F10083" t="s">
        <v>10355</v>
      </c>
      <c r="G10083">
        <v>65006441</v>
      </c>
      <c r="H10083">
        <v>33092119</v>
      </c>
      <c r="I10083" t="s">
        <v>28</v>
      </c>
      <c r="J10083" t="s">
        <v>29</v>
      </c>
      <c r="K10083" t="s">
        <v>30</v>
      </c>
      <c r="L10083" t="s">
        <v>405</v>
      </c>
      <c r="M10083" t="s">
        <v>126</v>
      </c>
      <c r="N10083">
        <v>75</v>
      </c>
      <c r="O10083" t="s">
        <v>41</v>
      </c>
      <c r="P10083" t="s">
        <v>42</v>
      </c>
      <c r="Q10083" s="1">
        <v>36900</v>
      </c>
      <c r="R10083" s="1">
        <v>22712</v>
      </c>
      <c r="S10083">
        <v>250</v>
      </c>
      <c r="T10083">
        <v>67</v>
      </c>
      <c r="U10083">
        <v>81</v>
      </c>
      <c r="V10083" s="1">
        <v>13938</v>
      </c>
      <c r="W10083">
        <v>37.770000000000003</v>
      </c>
      <c r="X10083">
        <v>-89.51</v>
      </c>
    </row>
    <row r="10084" spans="1:24" x14ac:dyDescent="0.25">
      <c r="A10084">
        <v>202001</v>
      </c>
      <c r="B10084" t="s">
        <v>35</v>
      </c>
      <c r="C10084" t="s">
        <v>36</v>
      </c>
      <c r="D10084" t="s">
        <v>36</v>
      </c>
      <c r="E10084" t="s">
        <v>403</v>
      </c>
      <c r="F10084" t="s">
        <v>10356</v>
      </c>
      <c r="G10084">
        <v>65726166</v>
      </c>
      <c r="H10084">
        <v>16000326</v>
      </c>
      <c r="I10084" t="s">
        <v>72</v>
      </c>
      <c r="J10084" t="s">
        <v>5308</v>
      </c>
      <c r="K10084" t="s">
        <v>30</v>
      </c>
      <c r="L10084" t="s">
        <v>937</v>
      </c>
      <c r="M10084" t="s">
        <v>126</v>
      </c>
      <c r="N10084">
        <v>45</v>
      </c>
      <c r="O10084" t="s">
        <v>33</v>
      </c>
      <c r="P10084" t="s">
        <v>34</v>
      </c>
      <c r="Q10084">
        <v>0</v>
      </c>
      <c r="R10084" s="1">
        <v>14823</v>
      </c>
      <c r="S10084">
        <v>0</v>
      </c>
      <c r="T10084">
        <v>16</v>
      </c>
      <c r="U10084">
        <v>23</v>
      </c>
      <c r="V10084" s="1">
        <v>-14823</v>
      </c>
      <c r="W10084">
        <v>0</v>
      </c>
      <c r="X10084">
        <v>0</v>
      </c>
    </row>
    <row r="10085" spans="1:24" x14ac:dyDescent="0.25">
      <c r="A10085">
        <v>202001</v>
      </c>
      <c r="B10085" t="s">
        <v>24</v>
      </c>
      <c r="C10085" t="s">
        <v>25</v>
      </c>
      <c r="D10085" t="s">
        <v>25</v>
      </c>
      <c r="E10085" t="s">
        <v>1593</v>
      </c>
      <c r="F10085" t="s">
        <v>10357</v>
      </c>
      <c r="G10085">
        <v>65002445</v>
      </c>
      <c r="H10085">
        <v>5017460</v>
      </c>
      <c r="I10085" t="s">
        <v>28</v>
      </c>
      <c r="J10085" t="s">
        <v>29</v>
      </c>
      <c r="K10085" t="s">
        <v>30</v>
      </c>
      <c r="L10085" t="s">
        <v>475</v>
      </c>
      <c r="M10085" t="s">
        <v>120</v>
      </c>
      <c r="N10085">
        <v>75</v>
      </c>
      <c r="O10085" t="s">
        <v>33</v>
      </c>
      <c r="P10085" t="s">
        <v>34</v>
      </c>
      <c r="Q10085">
        <v>0</v>
      </c>
      <c r="R10085" s="1">
        <v>13334</v>
      </c>
      <c r="S10085">
        <v>0</v>
      </c>
      <c r="T10085">
        <v>23</v>
      </c>
      <c r="U10085">
        <v>24</v>
      </c>
      <c r="V10085" s="1">
        <v>-13334</v>
      </c>
      <c r="W10085">
        <v>0</v>
      </c>
      <c r="X10085">
        <v>-45.46</v>
      </c>
    </row>
    <row r="10086" spans="1:24" x14ac:dyDescent="0.25">
      <c r="A10086">
        <v>202001</v>
      </c>
      <c r="B10086" t="s">
        <v>24</v>
      </c>
      <c r="C10086" t="s">
        <v>25</v>
      </c>
      <c r="D10086" t="s">
        <v>25</v>
      </c>
      <c r="E10086" t="s">
        <v>2413</v>
      </c>
      <c r="F10086" t="s">
        <v>10358</v>
      </c>
      <c r="G10086">
        <v>65002451</v>
      </c>
      <c r="H10086">
        <v>32882718</v>
      </c>
      <c r="I10086" t="s">
        <v>28</v>
      </c>
      <c r="J10086" t="s">
        <v>29</v>
      </c>
      <c r="K10086" t="s">
        <v>30</v>
      </c>
      <c r="L10086" t="s">
        <v>475</v>
      </c>
      <c r="M10086" t="s">
        <v>120</v>
      </c>
      <c r="N10086">
        <v>50</v>
      </c>
      <c r="O10086" t="s">
        <v>61</v>
      </c>
      <c r="P10086" t="s">
        <v>42</v>
      </c>
      <c r="Q10086" s="1">
        <v>15503</v>
      </c>
      <c r="R10086" s="1">
        <v>12389</v>
      </c>
      <c r="S10086">
        <v>378</v>
      </c>
      <c r="T10086">
        <v>27</v>
      </c>
      <c r="U10086">
        <v>29</v>
      </c>
      <c r="V10086" s="1">
        <v>2736</v>
      </c>
      <c r="W10086">
        <v>17.649999999999999</v>
      </c>
      <c r="X10086">
        <v>16.809999999999999</v>
      </c>
    </row>
    <row r="10087" spans="1:24" x14ac:dyDescent="0.25">
      <c r="A10087">
        <v>202001</v>
      </c>
      <c r="B10087" t="s">
        <v>24</v>
      </c>
      <c r="C10087" t="s">
        <v>25</v>
      </c>
      <c r="D10087" t="s">
        <v>25</v>
      </c>
      <c r="E10087" t="s">
        <v>575</v>
      </c>
      <c r="F10087" t="s">
        <v>10359</v>
      </c>
      <c r="G10087">
        <v>65002917</v>
      </c>
      <c r="H10087">
        <v>31886164</v>
      </c>
      <c r="I10087" t="s">
        <v>72</v>
      </c>
      <c r="J10087" t="s">
        <v>29</v>
      </c>
      <c r="K10087" t="s">
        <v>30</v>
      </c>
      <c r="L10087" t="s">
        <v>304</v>
      </c>
      <c r="M10087" t="s">
        <v>120</v>
      </c>
      <c r="N10087">
        <v>100</v>
      </c>
      <c r="O10087" t="s">
        <v>41</v>
      </c>
      <c r="P10087" t="s">
        <v>42</v>
      </c>
      <c r="Q10087" s="1">
        <v>10065</v>
      </c>
      <c r="R10087" s="1">
        <v>5103</v>
      </c>
      <c r="S10087">
        <v>0</v>
      </c>
      <c r="T10087">
        <v>23</v>
      </c>
      <c r="U10087">
        <v>30</v>
      </c>
      <c r="V10087" s="1">
        <v>4962</v>
      </c>
      <c r="W10087">
        <v>49.3</v>
      </c>
      <c r="X10087">
        <v>54.43</v>
      </c>
    </row>
    <row r="10088" spans="1:24" x14ac:dyDescent="0.25">
      <c r="A10088">
        <v>202001</v>
      </c>
      <c r="B10088" t="s">
        <v>24</v>
      </c>
      <c r="C10088" t="s">
        <v>25</v>
      </c>
      <c r="D10088" t="s">
        <v>25</v>
      </c>
      <c r="E10088" t="s">
        <v>485</v>
      </c>
      <c r="F10088" t="s">
        <v>10360</v>
      </c>
      <c r="G10088">
        <v>65746000</v>
      </c>
      <c r="H10088">
        <v>32404783</v>
      </c>
      <c r="I10088" t="s">
        <v>28</v>
      </c>
      <c r="J10088" t="s">
        <v>29</v>
      </c>
      <c r="K10088" t="s">
        <v>30</v>
      </c>
      <c r="L10088" t="s">
        <v>304</v>
      </c>
      <c r="M10088" t="s">
        <v>120</v>
      </c>
      <c r="N10088">
        <v>25</v>
      </c>
      <c r="O10088" t="s">
        <v>33</v>
      </c>
      <c r="P10088" t="s">
        <v>34</v>
      </c>
      <c r="Q10088">
        <v>0</v>
      </c>
      <c r="R10088" s="1">
        <v>4532</v>
      </c>
      <c r="S10088">
        <v>0</v>
      </c>
      <c r="T10088">
        <v>14</v>
      </c>
      <c r="U10088">
        <v>17</v>
      </c>
      <c r="V10088" s="1">
        <v>-4532</v>
      </c>
      <c r="W10088">
        <v>0</v>
      </c>
      <c r="X10088">
        <v>0</v>
      </c>
    </row>
    <row r="10089" spans="1:24" x14ac:dyDescent="0.25">
      <c r="A10089">
        <v>202001</v>
      </c>
      <c r="B10089" t="s">
        <v>24</v>
      </c>
      <c r="C10089" t="s">
        <v>25</v>
      </c>
      <c r="D10089" t="s">
        <v>25</v>
      </c>
      <c r="E10089" t="s">
        <v>575</v>
      </c>
      <c r="F10089" t="s">
        <v>10361</v>
      </c>
      <c r="G10089">
        <v>65734445</v>
      </c>
      <c r="H10089">
        <v>32967323</v>
      </c>
      <c r="I10089" t="s">
        <v>28</v>
      </c>
      <c r="J10089" t="s">
        <v>29</v>
      </c>
      <c r="K10089" t="s">
        <v>30</v>
      </c>
      <c r="L10089" t="s">
        <v>304</v>
      </c>
      <c r="M10089" t="s">
        <v>120</v>
      </c>
      <c r="N10089">
        <v>45</v>
      </c>
      <c r="O10089" t="s">
        <v>45</v>
      </c>
      <c r="P10089" t="s">
        <v>42</v>
      </c>
      <c r="Q10089" s="1">
        <v>582500</v>
      </c>
      <c r="R10089" s="1">
        <v>15986</v>
      </c>
      <c r="S10089">
        <v>432</v>
      </c>
      <c r="T10089">
        <v>24</v>
      </c>
      <c r="U10089">
        <v>29</v>
      </c>
      <c r="V10089" s="1">
        <v>566082</v>
      </c>
      <c r="W10089">
        <v>97.18</v>
      </c>
      <c r="X10089">
        <v>54.48</v>
      </c>
    </row>
    <row r="10090" spans="1:24" x14ac:dyDescent="0.25">
      <c r="A10090">
        <v>202001</v>
      </c>
      <c r="B10090" t="s">
        <v>24</v>
      </c>
      <c r="C10090" t="s">
        <v>25</v>
      </c>
      <c r="D10090" t="s">
        <v>25</v>
      </c>
      <c r="E10090" t="s">
        <v>575</v>
      </c>
      <c r="F10090" t="s">
        <v>10362</v>
      </c>
      <c r="G10090">
        <v>65002946</v>
      </c>
      <c r="H10090">
        <v>2367</v>
      </c>
      <c r="I10090" t="s">
        <v>28</v>
      </c>
      <c r="J10090" t="s">
        <v>29</v>
      </c>
      <c r="K10090" t="s">
        <v>30</v>
      </c>
      <c r="L10090" t="s">
        <v>119</v>
      </c>
      <c r="M10090" t="s">
        <v>120</v>
      </c>
      <c r="N10090">
        <v>25</v>
      </c>
      <c r="O10090" t="s">
        <v>33</v>
      </c>
      <c r="P10090" t="s">
        <v>34</v>
      </c>
      <c r="Q10090">
        <v>0</v>
      </c>
      <c r="R10090" s="1">
        <v>5975</v>
      </c>
      <c r="S10090">
        <v>0</v>
      </c>
      <c r="T10090">
        <v>9</v>
      </c>
      <c r="U10090">
        <v>11</v>
      </c>
      <c r="V10090" s="1">
        <v>-5975</v>
      </c>
      <c r="W10090">
        <v>0</v>
      </c>
      <c r="X10090">
        <v>0</v>
      </c>
    </row>
    <row r="10091" spans="1:24" x14ac:dyDescent="0.25">
      <c r="A10091">
        <v>202001</v>
      </c>
      <c r="B10091" t="s">
        <v>24</v>
      </c>
      <c r="C10091" t="s">
        <v>25</v>
      </c>
      <c r="D10091" t="s">
        <v>25</v>
      </c>
      <c r="E10091" t="s">
        <v>473</v>
      </c>
      <c r="F10091" t="s">
        <v>10363</v>
      </c>
      <c r="G10091">
        <v>65004109</v>
      </c>
      <c r="H10091">
        <v>7003512</v>
      </c>
      <c r="I10091" t="s">
        <v>28</v>
      </c>
      <c r="J10091" t="s">
        <v>29</v>
      </c>
      <c r="K10091" t="s">
        <v>30</v>
      </c>
      <c r="L10091" t="s">
        <v>475</v>
      </c>
      <c r="M10091" t="s">
        <v>120</v>
      </c>
      <c r="N10091">
        <v>75</v>
      </c>
      <c r="O10091" t="s">
        <v>33</v>
      </c>
      <c r="P10091" t="s">
        <v>34</v>
      </c>
      <c r="Q10091">
        <v>0</v>
      </c>
      <c r="R10091" s="1">
        <v>12333</v>
      </c>
      <c r="S10091">
        <v>0</v>
      </c>
      <c r="T10091">
        <v>17</v>
      </c>
      <c r="U10091">
        <v>21</v>
      </c>
      <c r="V10091" s="1">
        <v>-12333</v>
      </c>
      <c r="W10091">
        <v>0</v>
      </c>
      <c r="X10091">
        <v>0</v>
      </c>
    </row>
    <row r="10092" spans="1:24" x14ac:dyDescent="0.25">
      <c r="A10092">
        <v>202001</v>
      </c>
      <c r="B10092" t="s">
        <v>24</v>
      </c>
      <c r="C10092" t="s">
        <v>25</v>
      </c>
      <c r="D10092" t="s">
        <v>25</v>
      </c>
      <c r="E10092" t="s">
        <v>473</v>
      </c>
      <c r="F10092" t="s">
        <v>10364</v>
      </c>
      <c r="G10092">
        <v>65002506</v>
      </c>
      <c r="H10092">
        <v>53208</v>
      </c>
      <c r="I10092" t="s">
        <v>28</v>
      </c>
      <c r="J10092" t="s">
        <v>29</v>
      </c>
      <c r="K10092" t="s">
        <v>30</v>
      </c>
      <c r="L10092" t="s">
        <v>475</v>
      </c>
      <c r="M10092" t="s">
        <v>120</v>
      </c>
      <c r="N10092">
        <v>50</v>
      </c>
      <c r="O10092" t="s">
        <v>33</v>
      </c>
      <c r="P10092" t="s">
        <v>34</v>
      </c>
      <c r="Q10092">
        <v>0</v>
      </c>
      <c r="R10092" s="1">
        <v>14062</v>
      </c>
      <c r="S10092">
        <v>0</v>
      </c>
      <c r="T10092">
        <v>21</v>
      </c>
      <c r="U10092">
        <v>23</v>
      </c>
      <c r="V10092" s="1">
        <v>-14062</v>
      </c>
      <c r="W10092">
        <v>0</v>
      </c>
      <c r="X10092">
        <v>0</v>
      </c>
    </row>
    <row r="10093" spans="1:24" x14ac:dyDescent="0.25">
      <c r="A10093">
        <v>202001</v>
      </c>
      <c r="B10093" t="s">
        <v>24</v>
      </c>
      <c r="C10093" t="s">
        <v>25</v>
      </c>
      <c r="D10093" t="s">
        <v>25</v>
      </c>
      <c r="E10093" t="s">
        <v>473</v>
      </c>
      <c r="F10093" t="s">
        <v>10365</v>
      </c>
      <c r="G10093">
        <v>65002493</v>
      </c>
      <c r="H10093" s="3">
        <v>300000000000</v>
      </c>
      <c r="I10093" t="s">
        <v>28</v>
      </c>
      <c r="J10093" t="s">
        <v>29</v>
      </c>
      <c r="K10093" t="s">
        <v>30</v>
      </c>
      <c r="L10093" t="s">
        <v>475</v>
      </c>
      <c r="M10093" t="s">
        <v>120</v>
      </c>
      <c r="N10093">
        <v>75</v>
      </c>
      <c r="O10093" t="s">
        <v>33</v>
      </c>
      <c r="P10093" t="s">
        <v>34</v>
      </c>
      <c r="Q10093">
        <v>0</v>
      </c>
      <c r="R10093" s="1">
        <v>4253</v>
      </c>
      <c r="S10093">
        <v>0</v>
      </c>
      <c r="T10093">
        <v>14</v>
      </c>
      <c r="U10093">
        <v>15</v>
      </c>
      <c r="V10093" s="1">
        <v>-4253</v>
      </c>
      <c r="W10093">
        <v>0</v>
      </c>
      <c r="X10093">
        <v>0</v>
      </c>
    </row>
    <row r="10094" spans="1:24" x14ac:dyDescent="0.25">
      <c r="A10094">
        <v>202001</v>
      </c>
      <c r="B10094" t="s">
        <v>24</v>
      </c>
      <c r="C10094" t="s">
        <v>25</v>
      </c>
      <c r="D10094" t="s">
        <v>25</v>
      </c>
      <c r="E10094" t="s">
        <v>241</v>
      </c>
      <c r="F10094" t="s">
        <v>10366</v>
      </c>
      <c r="G10094">
        <v>65739799</v>
      </c>
      <c r="H10094">
        <v>5017415</v>
      </c>
      <c r="I10094" t="s">
        <v>28</v>
      </c>
      <c r="J10094" t="s">
        <v>29</v>
      </c>
      <c r="K10094" t="s">
        <v>30</v>
      </c>
      <c r="L10094" t="s">
        <v>475</v>
      </c>
      <c r="M10094" t="s">
        <v>120</v>
      </c>
      <c r="N10094">
        <v>25</v>
      </c>
      <c r="O10094" t="s">
        <v>33</v>
      </c>
      <c r="P10094" t="s">
        <v>34</v>
      </c>
      <c r="Q10094">
        <v>0</v>
      </c>
      <c r="R10094" s="1">
        <v>4188</v>
      </c>
      <c r="S10094">
        <v>0</v>
      </c>
      <c r="T10094">
        <v>16</v>
      </c>
      <c r="U10094">
        <v>16</v>
      </c>
      <c r="V10094" s="1">
        <v>-4188</v>
      </c>
      <c r="W10094">
        <v>0</v>
      </c>
      <c r="X10094">
        <v>10.24</v>
      </c>
    </row>
    <row r="10095" spans="1:24" x14ac:dyDescent="0.25">
      <c r="A10095">
        <v>202001</v>
      </c>
      <c r="B10095" t="s">
        <v>24</v>
      </c>
      <c r="C10095" t="s">
        <v>25</v>
      </c>
      <c r="D10095" t="s">
        <v>25</v>
      </c>
      <c r="E10095" t="s">
        <v>701</v>
      </c>
      <c r="F10095" t="s">
        <v>10367</v>
      </c>
      <c r="G10095">
        <v>65741890</v>
      </c>
      <c r="H10095">
        <v>44973214</v>
      </c>
      <c r="I10095" t="s">
        <v>28</v>
      </c>
      <c r="J10095" t="s">
        <v>29</v>
      </c>
      <c r="K10095" t="s">
        <v>30</v>
      </c>
      <c r="L10095" t="s">
        <v>159</v>
      </c>
      <c r="M10095" t="s">
        <v>116</v>
      </c>
      <c r="N10095">
        <v>75</v>
      </c>
      <c r="O10095" t="s">
        <v>41</v>
      </c>
      <c r="P10095" t="s">
        <v>42</v>
      </c>
      <c r="Q10095" s="1">
        <v>23775</v>
      </c>
      <c r="R10095" s="1">
        <v>9312</v>
      </c>
      <c r="S10095" s="1">
        <v>1732</v>
      </c>
      <c r="T10095">
        <v>29</v>
      </c>
      <c r="U10095">
        <v>29</v>
      </c>
      <c r="V10095" s="1">
        <v>12731</v>
      </c>
      <c r="W10095">
        <v>53.55</v>
      </c>
      <c r="X10095">
        <v>43.72</v>
      </c>
    </row>
    <row r="10096" spans="1:24" x14ac:dyDescent="0.25">
      <c r="A10096">
        <v>202001</v>
      </c>
      <c r="B10096" t="s">
        <v>24</v>
      </c>
      <c r="C10096" t="s">
        <v>25</v>
      </c>
      <c r="D10096" t="s">
        <v>25</v>
      </c>
      <c r="E10096" t="s">
        <v>701</v>
      </c>
      <c r="F10096" t="s">
        <v>10368</v>
      </c>
      <c r="G10096">
        <v>65722212</v>
      </c>
      <c r="H10096">
        <v>4603216182</v>
      </c>
      <c r="I10096" t="s">
        <v>28</v>
      </c>
      <c r="J10096" t="s">
        <v>53</v>
      </c>
      <c r="K10096" t="s">
        <v>30</v>
      </c>
      <c r="L10096" t="s">
        <v>250</v>
      </c>
      <c r="M10096" t="s">
        <v>116</v>
      </c>
      <c r="N10096">
        <v>75</v>
      </c>
      <c r="O10096" t="s">
        <v>45</v>
      </c>
      <c r="P10096" t="s">
        <v>42</v>
      </c>
      <c r="Q10096" s="1">
        <v>859500</v>
      </c>
      <c r="R10096" s="1">
        <v>19540</v>
      </c>
      <c r="S10096" s="1">
        <v>1152</v>
      </c>
      <c r="T10096">
        <v>47</v>
      </c>
      <c r="U10096">
        <v>47</v>
      </c>
      <c r="V10096" s="1">
        <v>838808</v>
      </c>
      <c r="W10096">
        <v>97.59</v>
      </c>
      <c r="X10096">
        <v>95.33</v>
      </c>
    </row>
    <row r="10097" spans="1:24" x14ac:dyDescent="0.25">
      <c r="A10097">
        <v>202001</v>
      </c>
      <c r="B10097" t="s">
        <v>64</v>
      </c>
      <c r="C10097" t="s">
        <v>65</v>
      </c>
      <c r="D10097" t="s">
        <v>65</v>
      </c>
      <c r="E10097" t="s">
        <v>221</v>
      </c>
      <c r="F10097" t="s">
        <v>10369</v>
      </c>
      <c r="G10097">
        <v>65704334</v>
      </c>
      <c r="H10097">
        <v>1139464</v>
      </c>
      <c r="I10097" t="s">
        <v>72</v>
      </c>
      <c r="J10097" t="s">
        <v>29</v>
      </c>
      <c r="K10097" t="s">
        <v>30</v>
      </c>
      <c r="L10097" t="s">
        <v>706</v>
      </c>
      <c r="M10097" t="s">
        <v>69</v>
      </c>
      <c r="N10097">
        <v>50</v>
      </c>
      <c r="O10097" t="s">
        <v>76</v>
      </c>
      <c r="P10097" t="s">
        <v>42</v>
      </c>
      <c r="Q10097" s="1">
        <v>2050</v>
      </c>
      <c r="R10097" s="1">
        <v>2102</v>
      </c>
      <c r="S10097">
        <v>0</v>
      </c>
      <c r="T10097">
        <v>8</v>
      </c>
      <c r="U10097">
        <v>10</v>
      </c>
      <c r="V10097">
        <v>-52</v>
      </c>
      <c r="W10097">
        <v>-2.52</v>
      </c>
      <c r="X10097">
        <v>-38.6</v>
      </c>
    </row>
    <row r="10098" spans="1:24" x14ac:dyDescent="0.25">
      <c r="A10098">
        <v>202001</v>
      </c>
      <c r="B10098" t="s">
        <v>64</v>
      </c>
      <c r="C10098" t="s">
        <v>65</v>
      </c>
      <c r="D10098" t="s">
        <v>65</v>
      </c>
      <c r="E10098" t="s">
        <v>422</v>
      </c>
      <c r="F10098" t="s">
        <v>10370</v>
      </c>
      <c r="G10098">
        <v>65741627</v>
      </c>
      <c r="H10098">
        <v>40028889</v>
      </c>
      <c r="I10098" t="s">
        <v>28</v>
      </c>
      <c r="J10098" t="s">
        <v>29</v>
      </c>
      <c r="K10098" t="s">
        <v>30</v>
      </c>
      <c r="L10098" t="s">
        <v>1556</v>
      </c>
      <c r="M10098" t="s">
        <v>490</v>
      </c>
      <c r="N10098">
        <v>50</v>
      </c>
      <c r="O10098" t="s">
        <v>41</v>
      </c>
      <c r="P10098" t="s">
        <v>42</v>
      </c>
      <c r="Q10098" s="1">
        <v>26455</v>
      </c>
      <c r="R10098" s="1">
        <v>9663</v>
      </c>
      <c r="S10098" s="1">
        <v>1697</v>
      </c>
      <c r="T10098">
        <v>37</v>
      </c>
      <c r="U10098">
        <v>43</v>
      </c>
      <c r="V10098" s="1">
        <v>15094</v>
      </c>
      <c r="W10098">
        <v>57.06</v>
      </c>
      <c r="X10098">
        <v>-109.14</v>
      </c>
    </row>
    <row r="10099" spans="1:24" x14ac:dyDescent="0.25">
      <c r="A10099">
        <v>202001</v>
      </c>
      <c r="B10099" t="s">
        <v>64</v>
      </c>
      <c r="C10099" t="s">
        <v>65</v>
      </c>
      <c r="D10099" t="s">
        <v>65</v>
      </c>
      <c r="E10099" t="s">
        <v>707</v>
      </c>
      <c r="F10099" t="s">
        <v>10371</v>
      </c>
      <c r="G10099">
        <v>65720928</v>
      </c>
      <c r="H10099">
        <v>33092547</v>
      </c>
      <c r="I10099" t="s">
        <v>28</v>
      </c>
      <c r="J10099" t="s">
        <v>57</v>
      </c>
      <c r="K10099" t="s">
        <v>30</v>
      </c>
      <c r="L10099" t="s">
        <v>709</v>
      </c>
      <c r="M10099" t="s">
        <v>147</v>
      </c>
      <c r="N10099">
        <v>75</v>
      </c>
      <c r="O10099" t="s">
        <v>50</v>
      </c>
      <c r="P10099" t="s">
        <v>42</v>
      </c>
      <c r="Q10099" s="1">
        <v>14109</v>
      </c>
      <c r="R10099" s="1">
        <v>16567</v>
      </c>
      <c r="S10099">
        <v>201</v>
      </c>
      <c r="T10099">
        <v>61</v>
      </c>
      <c r="U10099">
        <v>69</v>
      </c>
      <c r="V10099" s="1">
        <v>-2659</v>
      </c>
      <c r="W10099">
        <v>-18.850000000000001</v>
      </c>
      <c r="X10099">
        <v>-58.77</v>
      </c>
    </row>
    <row r="10100" spans="1:24" x14ac:dyDescent="0.25">
      <c r="A10100">
        <v>202001</v>
      </c>
      <c r="B10100" t="s">
        <v>64</v>
      </c>
      <c r="C10100" t="s">
        <v>65</v>
      </c>
      <c r="D10100" t="s">
        <v>65</v>
      </c>
      <c r="E10100" t="s">
        <v>224</v>
      </c>
      <c r="F10100" t="s">
        <v>10372</v>
      </c>
      <c r="G10100">
        <v>65743366</v>
      </c>
      <c r="H10100">
        <v>16002976</v>
      </c>
      <c r="I10100" t="s">
        <v>28</v>
      </c>
      <c r="J10100" t="s">
        <v>57</v>
      </c>
      <c r="K10100" t="s">
        <v>54</v>
      </c>
      <c r="L10100" t="s">
        <v>706</v>
      </c>
      <c r="M10100" t="s">
        <v>69</v>
      </c>
      <c r="N10100">
        <v>50</v>
      </c>
      <c r="O10100" t="s">
        <v>76</v>
      </c>
      <c r="P10100" t="s">
        <v>42</v>
      </c>
      <c r="Q10100" s="1">
        <v>26606</v>
      </c>
      <c r="R10100" s="1">
        <v>24454</v>
      </c>
      <c r="S10100">
        <v>584</v>
      </c>
      <c r="T10100">
        <v>41</v>
      </c>
      <c r="U10100">
        <v>46</v>
      </c>
      <c r="V10100" s="1">
        <v>1568</v>
      </c>
      <c r="W10100">
        <v>5.89</v>
      </c>
      <c r="X10100">
        <v>-200.04</v>
      </c>
    </row>
    <row r="10101" spans="1:24" x14ac:dyDescent="0.25">
      <c r="A10101">
        <v>202001</v>
      </c>
      <c r="B10101" t="s">
        <v>64</v>
      </c>
      <c r="C10101" t="s">
        <v>65</v>
      </c>
      <c r="D10101" t="s">
        <v>65</v>
      </c>
      <c r="E10101" t="s">
        <v>587</v>
      </c>
      <c r="F10101" t="s">
        <v>10373</v>
      </c>
      <c r="G10101">
        <v>65703453</v>
      </c>
      <c r="H10101">
        <v>7000481</v>
      </c>
      <c r="I10101" t="s">
        <v>28</v>
      </c>
      <c r="J10101" t="s">
        <v>29</v>
      </c>
      <c r="K10101" t="s">
        <v>30</v>
      </c>
      <c r="L10101" t="s">
        <v>713</v>
      </c>
      <c r="M10101" t="s">
        <v>714</v>
      </c>
      <c r="N10101">
        <v>75</v>
      </c>
      <c r="O10101" t="s">
        <v>33</v>
      </c>
      <c r="P10101" t="s">
        <v>34</v>
      </c>
      <c r="Q10101">
        <v>0</v>
      </c>
      <c r="R10101" s="1">
        <v>10826</v>
      </c>
      <c r="S10101">
        <v>0</v>
      </c>
      <c r="T10101">
        <v>5</v>
      </c>
      <c r="U10101">
        <v>7</v>
      </c>
      <c r="V10101" s="1">
        <v>-10826</v>
      </c>
      <c r="W10101">
        <v>0</v>
      </c>
      <c r="X10101">
        <v>0</v>
      </c>
    </row>
    <row r="10102" spans="1:24" x14ac:dyDescent="0.25">
      <c r="A10102">
        <v>202001</v>
      </c>
      <c r="B10102" t="s">
        <v>64</v>
      </c>
      <c r="C10102" t="s">
        <v>65</v>
      </c>
      <c r="D10102" t="s">
        <v>65</v>
      </c>
      <c r="E10102" t="s">
        <v>587</v>
      </c>
      <c r="F10102" t="s">
        <v>10374</v>
      </c>
      <c r="G10102">
        <v>65758249</v>
      </c>
      <c r="H10102">
        <v>65212</v>
      </c>
      <c r="I10102" t="s">
        <v>28</v>
      </c>
      <c r="J10102" t="s">
        <v>57</v>
      </c>
      <c r="K10102" t="s">
        <v>30</v>
      </c>
      <c r="L10102" t="s">
        <v>713</v>
      </c>
      <c r="M10102" t="s">
        <v>714</v>
      </c>
      <c r="N10102">
        <v>45</v>
      </c>
      <c r="O10102" t="s">
        <v>33</v>
      </c>
      <c r="P10102" t="s">
        <v>34</v>
      </c>
      <c r="Q10102">
        <v>0</v>
      </c>
      <c r="R10102" s="1">
        <v>4606</v>
      </c>
      <c r="S10102">
        <v>0</v>
      </c>
      <c r="T10102">
        <v>9</v>
      </c>
      <c r="U10102">
        <v>11</v>
      </c>
      <c r="V10102" s="1">
        <v>-4606</v>
      </c>
      <c r="W10102">
        <v>0</v>
      </c>
      <c r="X10102">
        <v>0</v>
      </c>
    </row>
    <row r="10103" spans="1:24" x14ac:dyDescent="0.25">
      <c r="A10103">
        <v>202001</v>
      </c>
      <c r="B10103" t="s">
        <v>64</v>
      </c>
      <c r="C10103" t="s">
        <v>65</v>
      </c>
      <c r="D10103" t="s">
        <v>65</v>
      </c>
      <c r="E10103" t="s">
        <v>587</v>
      </c>
      <c r="F10103" t="s">
        <v>10375</v>
      </c>
      <c r="G10103">
        <v>65703713</v>
      </c>
      <c r="H10103">
        <v>45271451</v>
      </c>
      <c r="I10103" t="s">
        <v>28</v>
      </c>
      <c r="J10103" t="s">
        <v>57</v>
      </c>
      <c r="K10103" t="s">
        <v>337</v>
      </c>
      <c r="L10103" t="s">
        <v>713</v>
      </c>
      <c r="M10103" t="s">
        <v>714</v>
      </c>
      <c r="N10103">
        <v>50</v>
      </c>
      <c r="O10103" t="s">
        <v>50</v>
      </c>
      <c r="P10103" t="s">
        <v>42</v>
      </c>
      <c r="Q10103" s="1">
        <v>2109</v>
      </c>
      <c r="R10103" s="1">
        <v>8322</v>
      </c>
      <c r="S10103">
        <v>97</v>
      </c>
      <c r="T10103">
        <v>6</v>
      </c>
      <c r="U10103">
        <v>7</v>
      </c>
      <c r="V10103" s="1">
        <v>-6310</v>
      </c>
      <c r="W10103">
        <v>-299.26</v>
      </c>
      <c r="X10103">
        <v>-257.24</v>
      </c>
    </row>
    <row r="10104" spans="1:24" x14ac:dyDescent="0.25">
      <c r="A10104">
        <v>202001</v>
      </c>
      <c r="B10104" t="s">
        <v>64</v>
      </c>
      <c r="C10104" t="s">
        <v>65</v>
      </c>
      <c r="D10104" t="s">
        <v>65</v>
      </c>
      <c r="E10104" t="s">
        <v>144</v>
      </c>
      <c r="F10104" t="s">
        <v>10376</v>
      </c>
      <c r="G10104">
        <v>65745627</v>
      </c>
      <c r="H10104">
        <v>5015941</v>
      </c>
      <c r="I10104" t="s">
        <v>28</v>
      </c>
      <c r="J10104" t="s">
        <v>57</v>
      </c>
      <c r="K10104" t="s">
        <v>30</v>
      </c>
      <c r="L10104" t="s">
        <v>68</v>
      </c>
      <c r="M10104" t="s">
        <v>69</v>
      </c>
      <c r="N10104">
        <v>50</v>
      </c>
      <c r="O10104" t="s">
        <v>61</v>
      </c>
      <c r="P10104" t="s">
        <v>42</v>
      </c>
      <c r="Q10104" s="1">
        <v>29073</v>
      </c>
      <c r="R10104" s="1">
        <v>19647</v>
      </c>
      <c r="S10104">
        <v>0</v>
      </c>
      <c r="T10104">
        <v>46</v>
      </c>
      <c r="U10104">
        <v>51</v>
      </c>
      <c r="V10104" s="1">
        <v>9426</v>
      </c>
      <c r="W10104">
        <v>32.42</v>
      </c>
      <c r="X10104">
        <v>-248.25</v>
      </c>
    </row>
    <row r="10105" spans="1:24" x14ac:dyDescent="0.25">
      <c r="A10105">
        <v>202001</v>
      </c>
      <c r="B10105" t="s">
        <v>64</v>
      </c>
      <c r="C10105" t="s">
        <v>95</v>
      </c>
      <c r="D10105" t="s">
        <v>95</v>
      </c>
      <c r="E10105" t="s">
        <v>276</v>
      </c>
      <c r="F10105" t="s">
        <v>10377</v>
      </c>
      <c r="G10105">
        <v>65207248</v>
      </c>
      <c r="H10105">
        <v>5006620</v>
      </c>
      <c r="I10105" t="s">
        <v>28</v>
      </c>
      <c r="J10105" t="s">
        <v>57</v>
      </c>
      <c r="K10105" t="s">
        <v>54</v>
      </c>
      <c r="L10105" t="s">
        <v>143</v>
      </c>
      <c r="M10105" t="s">
        <v>99</v>
      </c>
      <c r="N10105">
        <v>75</v>
      </c>
      <c r="O10105" t="s">
        <v>33</v>
      </c>
      <c r="P10105" t="s">
        <v>34</v>
      </c>
      <c r="Q10105">
        <v>0</v>
      </c>
      <c r="R10105" s="1">
        <v>25297</v>
      </c>
      <c r="S10105">
        <v>0</v>
      </c>
      <c r="T10105">
        <v>135</v>
      </c>
      <c r="U10105">
        <v>137</v>
      </c>
      <c r="V10105" s="1">
        <v>-25297</v>
      </c>
      <c r="W10105">
        <v>0</v>
      </c>
      <c r="X10105">
        <v>0</v>
      </c>
    </row>
    <row r="10106" spans="1:24" x14ac:dyDescent="0.25">
      <c r="A10106">
        <v>202001</v>
      </c>
      <c r="B10106" t="s">
        <v>24</v>
      </c>
      <c r="C10106" t="s">
        <v>1088</v>
      </c>
      <c r="D10106" t="s">
        <v>1088</v>
      </c>
      <c r="E10106" t="s">
        <v>128</v>
      </c>
      <c r="F10106" t="s">
        <v>10378</v>
      </c>
      <c r="G10106">
        <v>65012097</v>
      </c>
      <c r="H10106">
        <v>45271378</v>
      </c>
      <c r="I10106" t="s">
        <v>28</v>
      </c>
      <c r="J10106" t="s">
        <v>29</v>
      </c>
      <c r="K10106" t="s">
        <v>30</v>
      </c>
      <c r="L10106" t="s">
        <v>1090</v>
      </c>
      <c r="M10106" t="s">
        <v>1091</v>
      </c>
      <c r="N10106">
        <v>75</v>
      </c>
      <c r="O10106" t="s">
        <v>45</v>
      </c>
      <c r="P10106" t="s">
        <v>42</v>
      </c>
      <c r="Q10106" s="1">
        <v>394440</v>
      </c>
      <c r="R10106" s="1">
        <v>5849</v>
      </c>
      <c r="S10106">
        <v>202</v>
      </c>
      <c r="T10106">
        <v>18</v>
      </c>
      <c r="U10106">
        <v>25</v>
      </c>
      <c r="V10106" s="1">
        <v>388389</v>
      </c>
      <c r="W10106">
        <v>98.47</v>
      </c>
      <c r="X10106">
        <v>97.18</v>
      </c>
    </row>
    <row r="10107" spans="1:24" x14ac:dyDescent="0.25">
      <c r="A10107">
        <v>202001</v>
      </c>
      <c r="B10107" t="s">
        <v>35</v>
      </c>
      <c r="C10107" t="s">
        <v>36</v>
      </c>
      <c r="D10107" t="s">
        <v>36</v>
      </c>
      <c r="E10107" t="s">
        <v>1286</v>
      </c>
      <c r="F10107" t="s">
        <v>10379</v>
      </c>
      <c r="G10107">
        <v>65006626</v>
      </c>
      <c r="H10107">
        <v>5005736</v>
      </c>
      <c r="I10107" t="s">
        <v>28</v>
      </c>
      <c r="J10107" t="s">
        <v>29</v>
      </c>
      <c r="K10107" t="s">
        <v>30</v>
      </c>
      <c r="L10107" t="s">
        <v>621</v>
      </c>
      <c r="M10107" t="s">
        <v>126</v>
      </c>
      <c r="N10107">
        <v>75</v>
      </c>
      <c r="O10107" t="s">
        <v>33</v>
      </c>
      <c r="P10107" t="s">
        <v>34</v>
      </c>
      <c r="Q10107">
        <v>0</v>
      </c>
      <c r="R10107" s="1">
        <v>24800</v>
      </c>
      <c r="S10107">
        <v>0</v>
      </c>
      <c r="T10107">
        <v>98</v>
      </c>
      <c r="U10107">
        <v>105</v>
      </c>
      <c r="V10107" s="1">
        <v>-24800</v>
      </c>
      <c r="W10107">
        <v>0</v>
      </c>
      <c r="X10107">
        <v>-271.64</v>
      </c>
    </row>
    <row r="10108" spans="1:24" x14ac:dyDescent="0.25">
      <c r="A10108">
        <v>202001</v>
      </c>
      <c r="B10108" t="s">
        <v>64</v>
      </c>
      <c r="C10108" t="s">
        <v>65</v>
      </c>
      <c r="D10108" t="s">
        <v>65</v>
      </c>
      <c r="E10108" t="s">
        <v>761</v>
      </c>
      <c r="F10108" t="s">
        <v>10380</v>
      </c>
      <c r="G10108">
        <v>65209425</v>
      </c>
      <c r="H10108">
        <v>32882573</v>
      </c>
      <c r="I10108" t="s">
        <v>72</v>
      </c>
      <c r="J10108" t="s">
        <v>57</v>
      </c>
      <c r="K10108" t="s">
        <v>30</v>
      </c>
      <c r="L10108" t="s">
        <v>770</v>
      </c>
      <c r="M10108" t="s">
        <v>425</v>
      </c>
      <c r="N10108">
        <v>75</v>
      </c>
      <c r="O10108" t="s">
        <v>45</v>
      </c>
      <c r="P10108" t="s">
        <v>42</v>
      </c>
      <c r="Q10108" s="1">
        <v>7255345</v>
      </c>
      <c r="R10108" s="1">
        <v>20158</v>
      </c>
      <c r="S10108">
        <v>251</v>
      </c>
      <c r="T10108">
        <v>19</v>
      </c>
      <c r="U10108">
        <v>22</v>
      </c>
      <c r="V10108" s="1">
        <v>7234936</v>
      </c>
      <c r="W10108">
        <v>99.72</v>
      </c>
      <c r="X10108">
        <v>98.84</v>
      </c>
    </row>
    <row r="10109" spans="1:24" x14ac:dyDescent="0.25">
      <c r="A10109">
        <v>202001</v>
      </c>
      <c r="B10109" t="s">
        <v>24</v>
      </c>
      <c r="C10109" t="s">
        <v>25</v>
      </c>
      <c r="D10109" t="s">
        <v>25</v>
      </c>
      <c r="E10109" t="s">
        <v>479</v>
      </c>
      <c r="F10109" t="s">
        <v>10381</v>
      </c>
      <c r="G10109">
        <v>65004231</v>
      </c>
      <c r="H10109">
        <v>45270807</v>
      </c>
      <c r="I10109" t="s">
        <v>28</v>
      </c>
      <c r="J10109" t="s">
        <v>29</v>
      </c>
      <c r="K10109" t="s">
        <v>30</v>
      </c>
      <c r="L10109" t="s">
        <v>481</v>
      </c>
      <c r="M10109" t="s">
        <v>116</v>
      </c>
      <c r="N10109">
        <v>75</v>
      </c>
      <c r="O10109" t="s">
        <v>33</v>
      </c>
      <c r="P10109" t="s">
        <v>34</v>
      </c>
      <c r="Q10109">
        <v>0</v>
      </c>
      <c r="R10109" s="1">
        <v>29962</v>
      </c>
      <c r="S10109">
        <v>905</v>
      </c>
      <c r="T10109">
        <v>89</v>
      </c>
      <c r="U10109">
        <v>99</v>
      </c>
      <c r="V10109" s="1">
        <v>-30867</v>
      </c>
      <c r="W10109">
        <v>0</v>
      </c>
      <c r="X10109">
        <v>0</v>
      </c>
    </row>
    <row r="10110" spans="1:24" x14ac:dyDescent="0.25">
      <c r="A10110">
        <v>202001</v>
      </c>
      <c r="B10110" t="s">
        <v>24</v>
      </c>
      <c r="C10110" t="s">
        <v>410</v>
      </c>
      <c r="D10110" t="s">
        <v>410</v>
      </c>
      <c r="E10110" t="s">
        <v>406</v>
      </c>
      <c r="F10110" t="s">
        <v>10382</v>
      </c>
      <c r="G10110">
        <v>65742316</v>
      </c>
      <c r="H10110">
        <v>40028390</v>
      </c>
      <c r="I10110" t="s">
        <v>28</v>
      </c>
      <c r="J10110" t="s">
        <v>29</v>
      </c>
      <c r="K10110" t="s">
        <v>30</v>
      </c>
      <c r="L10110" t="s">
        <v>974</v>
      </c>
      <c r="M10110" t="s">
        <v>414</v>
      </c>
      <c r="N10110">
        <v>75</v>
      </c>
      <c r="O10110" t="s">
        <v>33</v>
      </c>
      <c r="P10110" t="s">
        <v>34</v>
      </c>
      <c r="Q10110">
        <v>0</v>
      </c>
      <c r="R10110" s="1">
        <v>20051</v>
      </c>
      <c r="S10110">
        <v>0</v>
      </c>
      <c r="T10110">
        <v>63</v>
      </c>
      <c r="U10110">
        <v>65</v>
      </c>
      <c r="V10110" s="1">
        <v>-20051</v>
      </c>
      <c r="W10110">
        <v>0</v>
      </c>
      <c r="X10110">
        <v>0</v>
      </c>
    </row>
    <row r="10111" spans="1:24" x14ac:dyDescent="0.25">
      <c r="A10111">
        <v>202001</v>
      </c>
      <c r="B10111" t="s">
        <v>64</v>
      </c>
      <c r="C10111" t="s">
        <v>65</v>
      </c>
      <c r="D10111" t="s">
        <v>65</v>
      </c>
      <c r="E10111" t="s">
        <v>587</v>
      </c>
      <c r="F10111" t="s">
        <v>10383</v>
      </c>
      <c r="G10111">
        <v>65752249</v>
      </c>
      <c r="H10111">
        <v>65035</v>
      </c>
      <c r="I10111" t="s">
        <v>28</v>
      </c>
      <c r="J10111" t="s">
        <v>29</v>
      </c>
      <c r="K10111" t="s">
        <v>30</v>
      </c>
      <c r="L10111" t="s">
        <v>713</v>
      </c>
      <c r="M10111" t="s">
        <v>714</v>
      </c>
      <c r="N10111">
        <v>75</v>
      </c>
      <c r="O10111" t="s">
        <v>33</v>
      </c>
      <c r="P10111" t="s">
        <v>34</v>
      </c>
      <c r="Q10111">
        <v>0</v>
      </c>
      <c r="R10111" s="1">
        <v>4995</v>
      </c>
      <c r="S10111">
        <v>0</v>
      </c>
      <c r="T10111">
        <v>10</v>
      </c>
      <c r="U10111">
        <v>10</v>
      </c>
      <c r="V10111" s="1">
        <v>-4995</v>
      </c>
      <c r="W10111">
        <v>0</v>
      </c>
      <c r="X10111">
        <v>0</v>
      </c>
    </row>
    <row r="10112" spans="1:24" x14ac:dyDescent="0.25">
      <c r="A10112">
        <v>202001</v>
      </c>
      <c r="B10112" t="s">
        <v>64</v>
      </c>
      <c r="C10112" t="s">
        <v>65</v>
      </c>
      <c r="D10112" t="s">
        <v>65</v>
      </c>
      <c r="E10112" t="s">
        <v>1964</v>
      </c>
      <c r="F10112" t="s">
        <v>10384</v>
      </c>
      <c r="G10112">
        <v>65211848</v>
      </c>
      <c r="H10112">
        <v>9072580</v>
      </c>
      <c r="I10112" t="s">
        <v>28</v>
      </c>
      <c r="J10112" t="s">
        <v>29</v>
      </c>
      <c r="K10112" t="s">
        <v>30</v>
      </c>
      <c r="L10112" t="s">
        <v>841</v>
      </c>
      <c r="M10112" t="s">
        <v>163</v>
      </c>
      <c r="N10112">
        <v>75</v>
      </c>
      <c r="O10112" t="s">
        <v>33</v>
      </c>
      <c r="P10112" t="s">
        <v>34</v>
      </c>
      <c r="Q10112">
        <v>0</v>
      </c>
      <c r="R10112" s="1">
        <v>9824</v>
      </c>
      <c r="S10112">
        <v>416</v>
      </c>
      <c r="T10112">
        <v>36</v>
      </c>
      <c r="U10112">
        <v>37</v>
      </c>
      <c r="V10112" s="1">
        <v>-10240</v>
      </c>
      <c r="W10112">
        <v>0</v>
      </c>
      <c r="X10112">
        <v>0</v>
      </c>
    </row>
    <row r="10113" spans="1:24" x14ac:dyDescent="0.25">
      <c r="A10113">
        <v>202001</v>
      </c>
      <c r="B10113" t="s">
        <v>64</v>
      </c>
      <c r="C10113" t="s">
        <v>65</v>
      </c>
      <c r="D10113" t="s">
        <v>65</v>
      </c>
      <c r="E10113" t="s">
        <v>422</v>
      </c>
      <c r="F10113" t="s">
        <v>10385</v>
      </c>
      <c r="G10113">
        <v>65719775</v>
      </c>
      <c r="H10113">
        <v>4600070794</v>
      </c>
      <c r="I10113" t="s">
        <v>28</v>
      </c>
      <c r="J10113" t="s">
        <v>53</v>
      </c>
      <c r="K10113" t="s">
        <v>30</v>
      </c>
      <c r="L10113" t="s">
        <v>1556</v>
      </c>
      <c r="M10113" t="s">
        <v>490</v>
      </c>
      <c r="N10113">
        <v>45</v>
      </c>
      <c r="O10113" t="s">
        <v>61</v>
      </c>
      <c r="P10113" t="s">
        <v>42</v>
      </c>
      <c r="Q10113" s="1">
        <v>3545</v>
      </c>
      <c r="R10113" s="1">
        <v>2753</v>
      </c>
      <c r="S10113">
        <v>207</v>
      </c>
      <c r="T10113">
        <v>13</v>
      </c>
      <c r="U10113">
        <v>17</v>
      </c>
      <c r="V10113">
        <v>585</v>
      </c>
      <c r="W10113">
        <v>16.510000000000002</v>
      </c>
      <c r="X10113">
        <v>6.33</v>
      </c>
    </row>
    <row r="10114" spans="1:24" x14ac:dyDescent="0.25">
      <c r="A10114">
        <v>202001</v>
      </c>
      <c r="B10114" t="s">
        <v>35</v>
      </c>
      <c r="C10114" t="s">
        <v>685</v>
      </c>
      <c r="D10114" t="s">
        <v>686</v>
      </c>
      <c r="E10114" t="s">
        <v>687</v>
      </c>
      <c r="F10114" t="s">
        <v>10386</v>
      </c>
      <c r="G10114">
        <v>65011106</v>
      </c>
      <c r="H10114">
        <v>313906</v>
      </c>
      <c r="I10114" t="s">
        <v>28</v>
      </c>
      <c r="J10114" t="s">
        <v>124</v>
      </c>
      <c r="K10114" t="s">
        <v>54</v>
      </c>
      <c r="L10114" t="s">
        <v>689</v>
      </c>
      <c r="M10114" t="s">
        <v>690</v>
      </c>
      <c r="N10114">
        <v>75</v>
      </c>
      <c r="O10114" t="s">
        <v>76</v>
      </c>
      <c r="P10114" t="s">
        <v>42</v>
      </c>
      <c r="Q10114" s="1">
        <v>34781</v>
      </c>
      <c r="R10114" s="1">
        <v>32523</v>
      </c>
      <c r="S10114">
        <v>758</v>
      </c>
      <c r="T10114">
        <v>71</v>
      </c>
      <c r="U10114">
        <v>74</v>
      </c>
      <c r="V10114" s="1">
        <v>1500</v>
      </c>
      <c r="W10114">
        <v>4.3099999999999996</v>
      </c>
      <c r="X10114">
        <v>20.81</v>
      </c>
    </row>
    <row r="10115" spans="1:24" x14ac:dyDescent="0.25">
      <c r="A10115">
        <v>202001</v>
      </c>
      <c r="B10115" t="s">
        <v>64</v>
      </c>
      <c r="C10115" t="s">
        <v>95</v>
      </c>
      <c r="D10115" t="s">
        <v>95</v>
      </c>
      <c r="E10115" t="s">
        <v>4288</v>
      </c>
      <c r="F10115" t="s">
        <v>10387</v>
      </c>
      <c r="G10115">
        <v>65213157</v>
      </c>
      <c r="H10115">
        <v>4603215574</v>
      </c>
      <c r="I10115" t="s">
        <v>72</v>
      </c>
      <c r="J10115" t="s">
        <v>29</v>
      </c>
      <c r="K10115" t="s">
        <v>30</v>
      </c>
      <c r="L10115" t="s">
        <v>505</v>
      </c>
      <c r="M10115" t="s">
        <v>140</v>
      </c>
      <c r="N10115">
        <v>50</v>
      </c>
      <c r="O10115" t="s">
        <v>33</v>
      </c>
      <c r="P10115" t="s">
        <v>34</v>
      </c>
      <c r="Q10115">
        <v>0</v>
      </c>
      <c r="R10115" s="1">
        <v>21083</v>
      </c>
      <c r="S10115">
        <v>0</v>
      </c>
      <c r="T10115">
        <v>100</v>
      </c>
      <c r="U10115">
        <v>108</v>
      </c>
      <c r="V10115" s="1">
        <v>-21083</v>
      </c>
      <c r="W10115">
        <v>0</v>
      </c>
      <c r="X10115">
        <v>0</v>
      </c>
    </row>
    <row r="10116" spans="1:24" x14ac:dyDescent="0.25">
      <c r="A10116">
        <v>202001</v>
      </c>
      <c r="B10116" t="s">
        <v>64</v>
      </c>
      <c r="C10116" t="s">
        <v>65</v>
      </c>
      <c r="D10116" t="s">
        <v>65</v>
      </c>
      <c r="E10116" t="s">
        <v>559</v>
      </c>
      <c r="F10116" t="s">
        <v>10388</v>
      </c>
      <c r="G10116">
        <v>65719368</v>
      </c>
      <c r="H10116">
        <v>32880719</v>
      </c>
      <c r="I10116" t="s">
        <v>28</v>
      </c>
      <c r="J10116" t="s">
        <v>57</v>
      </c>
      <c r="K10116" t="s">
        <v>30</v>
      </c>
      <c r="L10116" t="s">
        <v>162</v>
      </c>
      <c r="M10116" t="s">
        <v>163</v>
      </c>
      <c r="N10116">
        <v>100</v>
      </c>
      <c r="O10116" t="s">
        <v>45</v>
      </c>
      <c r="P10116" t="s">
        <v>42</v>
      </c>
      <c r="Q10116" s="1">
        <v>4960700</v>
      </c>
      <c r="R10116" s="1">
        <v>27232</v>
      </c>
      <c r="S10116">
        <v>271</v>
      </c>
      <c r="T10116">
        <v>131</v>
      </c>
      <c r="U10116">
        <v>133</v>
      </c>
      <c r="V10116" s="1">
        <v>4933197</v>
      </c>
      <c r="W10116">
        <v>99.45</v>
      </c>
      <c r="X10116">
        <v>93.4</v>
      </c>
    </row>
    <row r="10117" spans="1:24" x14ac:dyDescent="0.25">
      <c r="A10117">
        <v>202001</v>
      </c>
      <c r="B10117" t="s">
        <v>64</v>
      </c>
      <c r="C10117" t="s">
        <v>65</v>
      </c>
      <c r="D10117" t="s">
        <v>65</v>
      </c>
      <c r="E10117" t="s">
        <v>734</v>
      </c>
      <c r="F10117" t="s">
        <v>10389</v>
      </c>
      <c r="G10117">
        <v>65208490</v>
      </c>
      <c r="H10117">
        <v>5017063</v>
      </c>
      <c r="I10117" t="s">
        <v>28</v>
      </c>
      <c r="J10117" t="s">
        <v>57</v>
      </c>
      <c r="K10117" t="s">
        <v>54</v>
      </c>
      <c r="L10117" t="s">
        <v>351</v>
      </c>
      <c r="M10117" t="s">
        <v>80</v>
      </c>
      <c r="N10117">
        <v>75</v>
      </c>
      <c r="O10117" t="s">
        <v>33</v>
      </c>
      <c r="P10117" t="s">
        <v>34</v>
      </c>
      <c r="Q10117">
        <v>0</v>
      </c>
      <c r="R10117" s="1">
        <v>28212</v>
      </c>
      <c r="S10117">
        <v>0</v>
      </c>
      <c r="T10117">
        <v>71</v>
      </c>
      <c r="U10117">
        <v>74</v>
      </c>
      <c r="V10117" s="1">
        <v>-28212</v>
      </c>
      <c r="W10117">
        <v>0</v>
      </c>
      <c r="X10117">
        <v>0</v>
      </c>
    </row>
    <row r="10118" spans="1:24" x14ac:dyDescent="0.25">
      <c r="A10118">
        <v>202001</v>
      </c>
      <c r="B10118" t="s">
        <v>24</v>
      </c>
      <c r="C10118" t="s">
        <v>25</v>
      </c>
      <c r="D10118" t="s">
        <v>25</v>
      </c>
      <c r="E10118" t="s">
        <v>742</v>
      </c>
      <c r="F10118" t="s">
        <v>10390</v>
      </c>
      <c r="G10118">
        <v>65002623</v>
      </c>
      <c r="H10118">
        <v>4603249300</v>
      </c>
      <c r="I10118" t="s">
        <v>28</v>
      </c>
      <c r="J10118" t="s">
        <v>464</v>
      </c>
      <c r="K10118" t="s">
        <v>30</v>
      </c>
      <c r="L10118" t="s">
        <v>115</v>
      </c>
      <c r="M10118" t="s">
        <v>116</v>
      </c>
      <c r="N10118">
        <v>50</v>
      </c>
      <c r="O10118" t="s">
        <v>45</v>
      </c>
      <c r="P10118" t="s">
        <v>42</v>
      </c>
      <c r="Q10118" s="1">
        <v>889140</v>
      </c>
      <c r="R10118" s="1">
        <v>18677</v>
      </c>
      <c r="S10118">
        <v>252</v>
      </c>
      <c r="T10118">
        <v>33</v>
      </c>
      <c r="U10118">
        <v>41</v>
      </c>
      <c r="V10118" s="1">
        <v>870211</v>
      </c>
      <c r="W10118">
        <v>97.87</v>
      </c>
      <c r="X10118">
        <v>68.739999999999995</v>
      </c>
    </row>
    <row r="10119" spans="1:24" x14ac:dyDescent="0.25">
      <c r="A10119">
        <v>202001</v>
      </c>
      <c r="B10119" t="s">
        <v>24</v>
      </c>
      <c r="C10119" t="s">
        <v>25</v>
      </c>
      <c r="D10119" t="s">
        <v>25</v>
      </c>
      <c r="E10119" t="s">
        <v>1326</v>
      </c>
      <c r="F10119" t="s">
        <v>10391</v>
      </c>
      <c r="G10119">
        <v>65759152</v>
      </c>
      <c r="H10119">
        <v>5008406</v>
      </c>
      <c r="I10119" t="s">
        <v>28</v>
      </c>
      <c r="J10119" t="s">
        <v>29</v>
      </c>
      <c r="K10119" t="s">
        <v>30</v>
      </c>
      <c r="L10119" t="s">
        <v>526</v>
      </c>
      <c r="M10119" t="s">
        <v>32</v>
      </c>
      <c r="N10119">
        <v>50</v>
      </c>
      <c r="O10119" t="s">
        <v>76</v>
      </c>
      <c r="P10119" t="s">
        <v>42</v>
      </c>
      <c r="Q10119" s="1">
        <v>15538</v>
      </c>
      <c r="R10119" s="1">
        <v>13333</v>
      </c>
      <c r="S10119">
        <v>151</v>
      </c>
      <c r="T10119">
        <v>27</v>
      </c>
      <c r="U10119">
        <v>28</v>
      </c>
      <c r="V10119" s="1">
        <v>2054</v>
      </c>
      <c r="W10119">
        <v>13.22</v>
      </c>
      <c r="X10119">
        <v>-224.7</v>
      </c>
    </row>
    <row r="10120" spans="1:24" x14ac:dyDescent="0.25">
      <c r="A10120">
        <v>202001</v>
      </c>
      <c r="B10120" t="s">
        <v>24</v>
      </c>
      <c r="C10120" t="s">
        <v>25</v>
      </c>
      <c r="D10120" t="s">
        <v>25</v>
      </c>
      <c r="E10120" t="s">
        <v>434</v>
      </c>
      <c r="F10120" t="s">
        <v>10392</v>
      </c>
      <c r="G10120">
        <v>65761160</v>
      </c>
      <c r="H10120">
        <v>31886358</v>
      </c>
      <c r="I10120" t="s">
        <v>28</v>
      </c>
      <c r="J10120" t="s">
        <v>29</v>
      </c>
      <c r="K10120" t="s">
        <v>30</v>
      </c>
      <c r="L10120" t="s">
        <v>526</v>
      </c>
      <c r="M10120" t="s">
        <v>32</v>
      </c>
      <c r="N10120">
        <v>50</v>
      </c>
      <c r="O10120" t="s">
        <v>76</v>
      </c>
      <c r="P10120" t="s">
        <v>42</v>
      </c>
      <c r="Q10120" s="1">
        <v>13703</v>
      </c>
      <c r="R10120" s="1">
        <v>14135</v>
      </c>
      <c r="S10120">
        <v>0</v>
      </c>
      <c r="T10120">
        <v>48</v>
      </c>
      <c r="U10120">
        <v>48</v>
      </c>
      <c r="V10120">
        <v>-432</v>
      </c>
      <c r="W10120">
        <v>-3.15</v>
      </c>
      <c r="X10120">
        <v>-6.51</v>
      </c>
    </row>
    <row r="10121" spans="1:24" x14ac:dyDescent="0.25">
      <c r="A10121">
        <v>202001</v>
      </c>
      <c r="B10121" t="s">
        <v>607</v>
      </c>
      <c r="C10121" t="s">
        <v>1219</v>
      </c>
      <c r="D10121" t="s">
        <v>1219</v>
      </c>
      <c r="E10121" t="s">
        <v>4053</v>
      </c>
      <c r="F10121" t="s">
        <v>10393</v>
      </c>
      <c r="G10121">
        <v>65732964</v>
      </c>
      <c r="H10121">
        <v>40010361</v>
      </c>
      <c r="I10121" t="s">
        <v>28</v>
      </c>
      <c r="J10121" t="s">
        <v>29</v>
      </c>
      <c r="K10121" t="s">
        <v>30</v>
      </c>
      <c r="L10121" t="s">
        <v>1984</v>
      </c>
      <c r="M10121" t="s">
        <v>1985</v>
      </c>
      <c r="N10121">
        <v>50</v>
      </c>
      <c r="O10121" t="s">
        <v>50</v>
      </c>
      <c r="P10121" t="s">
        <v>42</v>
      </c>
      <c r="Q10121">
        <v>141</v>
      </c>
      <c r="R10121" s="1">
        <v>19226</v>
      </c>
      <c r="S10121">
        <v>993</v>
      </c>
      <c r="T10121">
        <v>41</v>
      </c>
      <c r="U10121">
        <v>44</v>
      </c>
      <c r="V10121" s="1">
        <v>-20078</v>
      </c>
      <c r="W10121" s="2">
        <v>-14221.81</v>
      </c>
      <c r="X10121" s="2">
        <v>-341746.71</v>
      </c>
    </row>
    <row r="10122" spans="1:24" x14ac:dyDescent="0.25">
      <c r="A10122">
        <v>202001</v>
      </c>
      <c r="B10122" t="s">
        <v>24</v>
      </c>
      <c r="C10122" t="s">
        <v>25</v>
      </c>
      <c r="D10122" t="s">
        <v>25</v>
      </c>
      <c r="E10122" t="s">
        <v>265</v>
      </c>
      <c r="F10122" t="s">
        <v>10394</v>
      </c>
      <c r="G10122">
        <v>65743823</v>
      </c>
      <c r="H10122">
        <v>32404853</v>
      </c>
      <c r="I10122" t="s">
        <v>28</v>
      </c>
      <c r="J10122" t="s">
        <v>57</v>
      </c>
      <c r="K10122" t="s">
        <v>30</v>
      </c>
      <c r="L10122" t="s">
        <v>264</v>
      </c>
      <c r="M10122" t="s">
        <v>116</v>
      </c>
      <c r="N10122">
        <v>10</v>
      </c>
      <c r="O10122" t="s">
        <v>45</v>
      </c>
      <c r="P10122" t="s">
        <v>42</v>
      </c>
      <c r="Q10122" s="1">
        <v>166520</v>
      </c>
      <c r="R10122" s="1">
        <v>1346</v>
      </c>
      <c r="S10122">
        <v>201</v>
      </c>
      <c r="T10122">
        <v>10</v>
      </c>
      <c r="U10122">
        <v>10</v>
      </c>
      <c r="V10122" s="1">
        <v>164973</v>
      </c>
      <c r="W10122">
        <v>99.07</v>
      </c>
      <c r="X10122">
        <v>85.47</v>
      </c>
    </row>
    <row r="10123" spans="1:24" x14ac:dyDescent="0.25">
      <c r="A10123">
        <v>202001</v>
      </c>
      <c r="B10123" t="s">
        <v>24</v>
      </c>
      <c r="C10123" t="s">
        <v>25</v>
      </c>
      <c r="D10123" t="s">
        <v>25</v>
      </c>
      <c r="E10123" t="s">
        <v>2959</v>
      </c>
      <c r="F10123" t="s">
        <v>10395</v>
      </c>
      <c r="G10123">
        <v>65743816</v>
      </c>
      <c r="H10123">
        <v>32404262</v>
      </c>
      <c r="I10123" t="s">
        <v>28</v>
      </c>
      <c r="J10123" t="s">
        <v>29</v>
      </c>
      <c r="K10123" t="s">
        <v>30</v>
      </c>
      <c r="L10123" t="s">
        <v>264</v>
      </c>
      <c r="M10123" t="s">
        <v>116</v>
      </c>
      <c r="N10123">
        <v>50</v>
      </c>
      <c r="O10123" t="s">
        <v>33</v>
      </c>
      <c r="P10123" t="s">
        <v>34</v>
      </c>
      <c r="Q10123">
        <v>0</v>
      </c>
      <c r="R10123" s="1">
        <v>11703</v>
      </c>
      <c r="S10123">
        <v>0</v>
      </c>
      <c r="T10123">
        <v>47</v>
      </c>
      <c r="U10123">
        <v>48</v>
      </c>
      <c r="V10123" s="1">
        <v>-11703</v>
      </c>
      <c r="W10123">
        <v>0</v>
      </c>
      <c r="X10123" s="2">
        <v>-1174.18</v>
      </c>
    </row>
    <row r="10124" spans="1:24" x14ac:dyDescent="0.25">
      <c r="A10124">
        <v>202001</v>
      </c>
      <c r="B10124" t="s">
        <v>24</v>
      </c>
      <c r="C10124" t="s">
        <v>25</v>
      </c>
      <c r="D10124" t="s">
        <v>25</v>
      </c>
      <c r="E10124" t="s">
        <v>128</v>
      </c>
      <c r="F10124" t="s">
        <v>10396</v>
      </c>
      <c r="G10124">
        <v>65725714</v>
      </c>
      <c r="H10124">
        <v>5014906</v>
      </c>
      <c r="I10124" t="s">
        <v>28</v>
      </c>
      <c r="J10124" t="s">
        <v>29</v>
      </c>
      <c r="K10124" t="s">
        <v>30</v>
      </c>
      <c r="L10124" t="s">
        <v>428</v>
      </c>
      <c r="M10124" t="s">
        <v>120</v>
      </c>
      <c r="N10124">
        <v>50</v>
      </c>
      <c r="O10124" t="s">
        <v>33</v>
      </c>
      <c r="P10124" t="s">
        <v>34</v>
      </c>
      <c r="Q10124">
        <v>0</v>
      </c>
      <c r="R10124" s="1">
        <v>23986</v>
      </c>
      <c r="S10124">
        <v>0</v>
      </c>
      <c r="T10124">
        <v>59</v>
      </c>
      <c r="U10124">
        <v>66</v>
      </c>
      <c r="V10124" s="1">
        <v>-23986</v>
      </c>
      <c r="W10124">
        <v>0</v>
      </c>
      <c r="X10124">
        <v>0</v>
      </c>
    </row>
    <row r="10125" spans="1:24" x14ac:dyDescent="0.25">
      <c r="A10125">
        <v>202001</v>
      </c>
      <c r="B10125" t="s">
        <v>24</v>
      </c>
      <c r="C10125" t="s">
        <v>25</v>
      </c>
      <c r="D10125" t="s">
        <v>25</v>
      </c>
      <c r="E10125" t="s">
        <v>128</v>
      </c>
      <c r="F10125" t="s">
        <v>10397</v>
      </c>
      <c r="G10125">
        <v>65002763</v>
      </c>
      <c r="H10125">
        <v>7003598</v>
      </c>
      <c r="I10125" t="s">
        <v>28</v>
      </c>
      <c r="J10125" t="s">
        <v>29</v>
      </c>
      <c r="K10125" t="s">
        <v>30</v>
      </c>
      <c r="L10125" t="s">
        <v>428</v>
      </c>
      <c r="M10125" t="s">
        <v>120</v>
      </c>
      <c r="N10125" t="s">
        <v>121</v>
      </c>
      <c r="O10125" t="s">
        <v>50</v>
      </c>
      <c r="P10125" t="s">
        <v>42</v>
      </c>
      <c r="Q10125" s="1">
        <v>27900</v>
      </c>
      <c r="R10125" s="1">
        <v>39096</v>
      </c>
      <c r="S10125">
        <v>493</v>
      </c>
      <c r="T10125">
        <v>54</v>
      </c>
      <c r="U10125">
        <v>72</v>
      </c>
      <c r="V10125" s="1">
        <v>-11689</v>
      </c>
      <c r="W10125">
        <v>-41.9</v>
      </c>
      <c r="X10125">
        <v>-601.55999999999995</v>
      </c>
    </row>
    <row r="10126" spans="1:24" x14ac:dyDescent="0.25">
      <c r="A10126">
        <v>202001</v>
      </c>
      <c r="B10126" t="s">
        <v>24</v>
      </c>
      <c r="C10126" t="s">
        <v>25</v>
      </c>
      <c r="D10126" t="s">
        <v>25</v>
      </c>
      <c r="E10126" t="s">
        <v>746</v>
      </c>
      <c r="F10126" t="s">
        <v>10398</v>
      </c>
      <c r="G10126">
        <v>65745063</v>
      </c>
      <c r="H10126">
        <v>40028491</v>
      </c>
      <c r="I10126" t="s">
        <v>28</v>
      </c>
      <c r="J10126" t="s">
        <v>29</v>
      </c>
      <c r="K10126" t="s">
        <v>30</v>
      </c>
      <c r="L10126" t="s">
        <v>317</v>
      </c>
      <c r="M10126" t="s">
        <v>120</v>
      </c>
      <c r="N10126">
        <v>75</v>
      </c>
      <c r="O10126" t="s">
        <v>33</v>
      </c>
      <c r="P10126" t="s">
        <v>34</v>
      </c>
      <c r="Q10126">
        <v>0</v>
      </c>
      <c r="R10126" s="1">
        <v>13702</v>
      </c>
      <c r="S10126">
        <v>0</v>
      </c>
      <c r="T10126">
        <v>47</v>
      </c>
      <c r="U10126">
        <v>50</v>
      </c>
      <c r="V10126" s="1">
        <v>-13702</v>
      </c>
      <c r="W10126">
        <v>0</v>
      </c>
      <c r="X10126">
        <v>0</v>
      </c>
    </row>
    <row r="10127" spans="1:24" x14ac:dyDescent="0.25">
      <c r="A10127">
        <v>202001</v>
      </c>
      <c r="B10127" t="s">
        <v>24</v>
      </c>
      <c r="C10127" t="s">
        <v>25</v>
      </c>
      <c r="D10127" t="s">
        <v>25</v>
      </c>
      <c r="E10127" t="s">
        <v>746</v>
      </c>
      <c r="F10127" t="s">
        <v>10399</v>
      </c>
      <c r="G10127">
        <v>65736501</v>
      </c>
      <c r="H10127">
        <v>44972955</v>
      </c>
      <c r="I10127" t="s">
        <v>28</v>
      </c>
      <c r="J10127" t="s">
        <v>29</v>
      </c>
      <c r="K10127" t="s">
        <v>30</v>
      </c>
      <c r="L10127" t="s">
        <v>317</v>
      </c>
      <c r="M10127" t="s">
        <v>120</v>
      </c>
      <c r="N10127">
        <v>75</v>
      </c>
      <c r="O10127" t="s">
        <v>41</v>
      </c>
      <c r="P10127" t="s">
        <v>42</v>
      </c>
      <c r="Q10127" s="1">
        <v>32673</v>
      </c>
      <c r="R10127" s="1">
        <v>14922</v>
      </c>
      <c r="S10127">
        <v>252</v>
      </c>
      <c r="T10127">
        <v>54</v>
      </c>
      <c r="U10127">
        <v>54</v>
      </c>
      <c r="V10127" s="1">
        <v>17499</v>
      </c>
      <c r="W10127">
        <v>53.56</v>
      </c>
      <c r="X10127">
        <v>-280.06</v>
      </c>
    </row>
    <row r="10128" spans="1:24" x14ac:dyDescent="0.25">
      <c r="A10128">
        <v>202001</v>
      </c>
      <c r="B10128" t="s">
        <v>64</v>
      </c>
      <c r="C10128" t="s">
        <v>95</v>
      </c>
      <c r="D10128" t="s">
        <v>95</v>
      </c>
      <c r="E10128" t="s">
        <v>1432</v>
      </c>
      <c r="F10128" t="s">
        <v>10400</v>
      </c>
      <c r="G10128">
        <v>65752170</v>
      </c>
      <c r="H10128">
        <v>5015514</v>
      </c>
      <c r="I10128" t="s">
        <v>28</v>
      </c>
      <c r="J10128" t="s">
        <v>29</v>
      </c>
      <c r="K10128" t="s">
        <v>30</v>
      </c>
      <c r="L10128" t="s">
        <v>505</v>
      </c>
      <c r="M10128" t="s">
        <v>140</v>
      </c>
      <c r="N10128">
        <v>50</v>
      </c>
      <c r="O10128" t="s">
        <v>33</v>
      </c>
      <c r="P10128" t="s">
        <v>34</v>
      </c>
      <c r="Q10128">
        <v>0</v>
      </c>
      <c r="R10128" s="1">
        <v>14112</v>
      </c>
      <c r="S10128">
        <v>0</v>
      </c>
      <c r="T10128">
        <v>48</v>
      </c>
      <c r="U10128">
        <v>52</v>
      </c>
      <c r="V10128" s="1">
        <v>-14112</v>
      </c>
      <c r="W10128">
        <v>0</v>
      </c>
      <c r="X10128">
        <v>0</v>
      </c>
    </row>
    <row r="10129" spans="1:24" x14ac:dyDescent="0.25">
      <c r="A10129">
        <v>202001</v>
      </c>
      <c r="B10129" t="s">
        <v>64</v>
      </c>
      <c r="C10129" t="s">
        <v>95</v>
      </c>
      <c r="D10129" t="s">
        <v>95</v>
      </c>
      <c r="E10129" t="s">
        <v>1432</v>
      </c>
      <c r="F10129" t="s">
        <v>10401</v>
      </c>
      <c r="G10129">
        <v>65213090</v>
      </c>
      <c r="H10129">
        <v>32882845</v>
      </c>
      <c r="I10129" t="s">
        <v>28</v>
      </c>
      <c r="J10129" t="s">
        <v>29</v>
      </c>
      <c r="K10129" t="s">
        <v>30</v>
      </c>
      <c r="L10129" t="s">
        <v>505</v>
      </c>
      <c r="M10129" t="s">
        <v>140</v>
      </c>
      <c r="N10129">
        <v>75</v>
      </c>
      <c r="O10129" t="s">
        <v>61</v>
      </c>
      <c r="P10129" t="s">
        <v>42</v>
      </c>
      <c r="Q10129" s="1">
        <v>26259</v>
      </c>
      <c r="R10129" s="1">
        <v>19433</v>
      </c>
      <c r="S10129">
        <v>311</v>
      </c>
      <c r="T10129">
        <v>78</v>
      </c>
      <c r="U10129">
        <v>82</v>
      </c>
      <c r="V10129" s="1">
        <v>6515</v>
      </c>
      <c r="W10129">
        <v>24.81</v>
      </c>
      <c r="X10129">
        <v>-189.73</v>
      </c>
    </row>
    <row r="10130" spans="1:24" x14ac:dyDescent="0.25">
      <c r="A10130">
        <v>202001</v>
      </c>
      <c r="B10130" t="s">
        <v>64</v>
      </c>
      <c r="C10130" t="s">
        <v>65</v>
      </c>
      <c r="D10130" t="s">
        <v>65</v>
      </c>
      <c r="E10130" t="s">
        <v>154</v>
      </c>
      <c r="F10130" t="s">
        <v>10402</v>
      </c>
      <c r="G10130">
        <v>65775372</v>
      </c>
      <c r="H10130">
        <v>39728406</v>
      </c>
      <c r="I10130" t="s">
        <v>28</v>
      </c>
      <c r="J10130" t="s">
        <v>57</v>
      </c>
      <c r="K10130" t="s">
        <v>54</v>
      </c>
      <c r="L10130" t="s">
        <v>732</v>
      </c>
      <c r="M10130" t="s">
        <v>170</v>
      </c>
      <c r="N10130">
        <v>75</v>
      </c>
      <c r="O10130" t="s">
        <v>33</v>
      </c>
      <c r="P10130" t="s">
        <v>34</v>
      </c>
      <c r="Q10130">
        <v>0</v>
      </c>
      <c r="R10130" s="1">
        <v>14087</v>
      </c>
      <c r="S10130">
        <v>978</v>
      </c>
      <c r="T10130">
        <v>66</v>
      </c>
      <c r="U10130">
        <v>70</v>
      </c>
      <c r="V10130" s="1">
        <v>-15065</v>
      </c>
      <c r="W10130">
        <v>0</v>
      </c>
      <c r="X10130">
        <v>0</v>
      </c>
    </row>
    <row r="10131" spans="1:24" x14ac:dyDescent="0.25">
      <c r="A10131">
        <v>202001</v>
      </c>
      <c r="B10131" t="s">
        <v>64</v>
      </c>
      <c r="C10131" t="s">
        <v>95</v>
      </c>
      <c r="D10131" t="s">
        <v>95</v>
      </c>
      <c r="E10131" t="s">
        <v>92</v>
      </c>
      <c r="F10131" t="s">
        <v>10403</v>
      </c>
      <c r="G10131">
        <v>65751284</v>
      </c>
      <c r="H10131">
        <v>45031583</v>
      </c>
      <c r="I10131" t="s">
        <v>28</v>
      </c>
      <c r="J10131" t="s">
        <v>29</v>
      </c>
      <c r="K10131" t="s">
        <v>30</v>
      </c>
      <c r="L10131" t="s">
        <v>505</v>
      </c>
      <c r="M10131" t="s">
        <v>140</v>
      </c>
      <c r="N10131">
        <v>50</v>
      </c>
      <c r="O10131" t="s">
        <v>61</v>
      </c>
      <c r="P10131" t="s">
        <v>42</v>
      </c>
      <c r="Q10131" s="1">
        <v>10376</v>
      </c>
      <c r="R10131" s="1">
        <v>8354</v>
      </c>
      <c r="S10131">
        <v>412</v>
      </c>
      <c r="T10131">
        <v>32</v>
      </c>
      <c r="U10131">
        <v>34</v>
      </c>
      <c r="V10131" s="1">
        <v>1610</v>
      </c>
      <c r="W10131">
        <v>15.52</v>
      </c>
      <c r="X10131">
        <v>27.81</v>
      </c>
    </row>
    <row r="10132" spans="1:24" x14ac:dyDescent="0.25">
      <c r="A10132">
        <v>202001</v>
      </c>
      <c r="B10132" t="s">
        <v>64</v>
      </c>
      <c r="C10132" t="s">
        <v>65</v>
      </c>
      <c r="D10132" t="s">
        <v>65</v>
      </c>
      <c r="E10132" t="s">
        <v>587</v>
      </c>
      <c r="F10132" t="s">
        <v>10404</v>
      </c>
      <c r="G10132">
        <v>65212934</v>
      </c>
      <c r="H10132">
        <v>5007977</v>
      </c>
      <c r="I10132" t="s">
        <v>28</v>
      </c>
      <c r="J10132" t="s">
        <v>29</v>
      </c>
      <c r="K10132" t="s">
        <v>30</v>
      </c>
      <c r="L10132" t="s">
        <v>493</v>
      </c>
      <c r="M10132" t="s">
        <v>425</v>
      </c>
      <c r="N10132">
        <v>75</v>
      </c>
      <c r="O10132" t="s">
        <v>33</v>
      </c>
      <c r="P10132" t="s">
        <v>34</v>
      </c>
      <c r="Q10132">
        <v>0</v>
      </c>
      <c r="R10132" s="1">
        <v>4751</v>
      </c>
      <c r="S10132">
        <v>0</v>
      </c>
      <c r="T10132">
        <v>7</v>
      </c>
      <c r="U10132">
        <v>7</v>
      </c>
      <c r="V10132" s="1">
        <v>-4751</v>
      </c>
      <c r="W10132">
        <v>0</v>
      </c>
      <c r="X10132">
        <v>0</v>
      </c>
    </row>
    <row r="10133" spans="1:24" x14ac:dyDescent="0.25">
      <c r="A10133">
        <v>202001</v>
      </c>
      <c r="B10133" t="s">
        <v>64</v>
      </c>
      <c r="C10133" t="s">
        <v>65</v>
      </c>
      <c r="D10133" t="s">
        <v>65</v>
      </c>
      <c r="E10133" t="s">
        <v>221</v>
      </c>
      <c r="F10133" t="s">
        <v>10405</v>
      </c>
      <c r="G10133">
        <v>65746937</v>
      </c>
      <c r="H10133">
        <v>1200863288</v>
      </c>
      <c r="I10133" t="s">
        <v>28</v>
      </c>
      <c r="J10133" t="s">
        <v>29</v>
      </c>
      <c r="K10133" t="s">
        <v>30</v>
      </c>
      <c r="L10133" t="s">
        <v>223</v>
      </c>
      <c r="M10133" t="s">
        <v>69</v>
      </c>
      <c r="N10133">
        <v>75</v>
      </c>
      <c r="O10133" t="s">
        <v>76</v>
      </c>
      <c r="P10133" t="s">
        <v>42</v>
      </c>
      <c r="Q10133" s="1">
        <v>3205</v>
      </c>
      <c r="R10133" s="1">
        <v>2779</v>
      </c>
      <c r="S10133">
        <v>0</v>
      </c>
      <c r="T10133">
        <v>16</v>
      </c>
      <c r="U10133">
        <v>17</v>
      </c>
      <c r="V10133">
        <v>426</v>
      </c>
      <c r="W10133">
        <v>13.29</v>
      </c>
      <c r="X10133">
        <v>-15.92</v>
      </c>
    </row>
    <row r="10134" spans="1:24" x14ac:dyDescent="0.25">
      <c r="A10134">
        <v>202001</v>
      </c>
      <c r="B10134" t="s">
        <v>64</v>
      </c>
      <c r="C10134" t="s">
        <v>65</v>
      </c>
      <c r="D10134" t="s">
        <v>65</v>
      </c>
      <c r="E10134" t="s">
        <v>224</v>
      </c>
      <c r="F10134" t="s">
        <v>10406</v>
      </c>
      <c r="G10134">
        <v>65716432</v>
      </c>
      <c r="H10134">
        <v>44761944</v>
      </c>
      <c r="I10134" t="s">
        <v>28</v>
      </c>
      <c r="J10134" t="s">
        <v>57</v>
      </c>
      <c r="K10134" t="s">
        <v>30</v>
      </c>
      <c r="L10134" t="s">
        <v>223</v>
      </c>
      <c r="M10134" t="s">
        <v>69</v>
      </c>
      <c r="N10134">
        <v>50</v>
      </c>
      <c r="O10134" t="s">
        <v>33</v>
      </c>
      <c r="P10134" t="s">
        <v>34</v>
      </c>
      <c r="Q10134">
        <v>0</v>
      </c>
      <c r="R10134" s="1">
        <v>6765</v>
      </c>
      <c r="S10134">
        <v>0</v>
      </c>
      <c r="T10134">
        <v>25</v>
      </c>
      <c r="U10134">
        <v>26</v>
      </c>
      <c r="V10134" s="1">
        <v>-6765</v>
      </c>
      <c r="W10134">
        <v>0</v>
      </c>
      <c r="X10134">
        <v>0</v>
      </c>
    </row>
    <row r="10135" spans="1:24" x14ac:dyDescent="0.25">
      <c r="A10135">
        <v>202001</v>
      </c>
      <c r="B10135" t="s">
        <v>64</v>
      </c>
      <c r="C10135" t="s">
        <v>65</v>
      </c>
      <c r="D10135" t="s">
        <v>65</v>
      </c>
      <c r="E10135" t="s">
        <v>372</v>
      </c>
      <c r="F10135" t="s">
        <v>10407</v>
      </c>
      <c r="G10135">
        <v>65722322</v>
      </c>
      <c r="H10135">
        <v>32883070</v>
      </c>
      <c r="I10135" t="s">
        <v>28</v>
      </c>
      <c r="J10135" t="s">
        <v>29</v>
      </c>
      <c r="K10135" t="s">
        <v>30</v>
      </c>
      <c r="L10135" t="s">
        <v>816</v>
      </c>
      <c r="M10135" t="s">
        <v>817</v>
      </c>
      <c r="N10135">
        <v>50</v>
      </c>
      <c r="O10135" t="s">
        <v>33</v>
      </c>
      <c r="P10135" t="s">
        <v>34</v>
      </c>
      <c r="Q10135">
        <v>0</v>
      </c>
      <c r="R10135" s="1">
        <v>11641</v>
      </c>
      <c r="S10135">
        <v>103</v>
      </c>
      <c r="T10135">
        <v>17</v>
      </c>
      <c r="U10135">
        <v>21</v>
      </c>
      <c r="V10135" s="1">
        <v>-11744</v>
      </c>
      <c r="W10135">
        <v>0</v>
      </c>
      <c r="X10135">
        <v>0</v>
      </c>
    </row>
    <row r="10136" spans="1:24" x14ac:dyDescent="0.25">
      <c r="A10136">
        <v>202001</v>
      </c>
      <c r="B10136" t="s">
        <v>64</v>
      </c>
      <c r="C10136" t="s">
        <v>65</v>
      </c>
      <c r="D10136" t="s">
        <v>65</v>
      </c>
      <c r="E10136" t="s">
        <v>587</v>
      </c>
      <c r="F10136" t="s">
        <v>10408</v>
      </c>
      <c r="G10136">
        <v>65708801</v>
      </c>
      <c r="H10136">
        <v>32879775</v>
      </c>
      <c r="I10136" t="s">
        <v>28</v>
      </c>
      <c r="J10136" t="s">
        <v>57</v>
      </c>
      <c r="K10136" t="s">
        <v>73</v>
      </c>
      <c r="L10136" t="s">
        <v>652</v>
      </c>
      <c r="M10136" t="s">
        <v>425</v>
      </c>
      <c r="N10136" t="s">
        <v>81</v>
      </c>
      <c r="O10136" t="s">
        <v>33</v>
      </c>
      <c r="P10136" t="s">
        <v>34</v>
      </c>
      <c r="Q10136">
        <v>0</v>
      </c>
      <c r="R10136" s="1">
        <v>1746</v>
      </c>
      <c r="S10136">
        <v>0</v>
      </c>
      <c r="T10136">
        <v>12</v>
      </c>
      <c r="U10136">
        <v>30</v>
      </c>
      <c r="V10136" s="1">
        <v>-1746</v>
      </c>
      <c r="W10136">
        <v>0</v>
      </c>
      <c r="X10136">
        <v>0</v>
      </c>
    </row>
    <row r="10137" spans="1:24" x14ac:dyDescent="0.25">
      <c r="A10137">
        <v>202001</v>
      </c>
      <c r="B10137" t="s">
        <v>64</v>
      </c>
      <c r="C10137" t="s">
        <v>65</v>
      </c>
      <c r="D10137" t="s">
        <v>65</v>
      </c>
      <c r="E10137" t="s">
        <v>597</v>
      </c>
      <c r="F10137" t="s">
        <v>10409</v>
      </c>
      <c r="G10137">
        <v>65210851</v>
      </c>
      <c r="H10137">
        <v>5016341</v>
      </c>
      <c r="I10137" t="s">
        <v>28</v>
      </c>
      <c r="J10137" t="s">
        <v>57</v>
      </c>
      <c r="K10137" t="s">
        <v>54</v>
      </c>
      <c r="L10137" t="s">
        <v>741</v>
      </c>
      <c r="M10137" t="s">
        <v>69</v>
      </c>
      <c r="N10137">
        <v>75</v>
      </c>
      <c r="O10137" t="s">
        <v>33</v>
      </c>
      <c r="P10137" t="s">
        <v>34</v>
      </c>
      <c r="Q10137">
        <v>0</v>
      </c>
      <c r="R10137" s="1">
        <v>9350</v>
      </c>
      <c r="S10137">
        <v>0</v>
      </c>
      <c r="T10137">
        <v>24</v>
      </c>
      <c r="U10137">
        <v>30</v>
      </c>
      <c r="V10137" s="1">
        <v>-9350</v>
      </c>
      <c r="W10137">
        <v>0</v>
      </c>
      <c r="X10137">
        <v>0</v>
      </c>
    </row>
    <row r="10138" spans="1:24" x14ac:dyDescent="0.25">
      <c r="A10138">
        <v>202001</v>
      </c>
      <c r="B10138" t="s">
        <v>64</v>
      </c>
      <c r="C10138" t="s">
        <v>65</v>
      </c>
      <c r="D10138" t="s">
        <v>65</v>
      </c>
      <c r="E10138" t="s">
        <v>2511</v>
      </c>
      <c r="F10138" t="s">
        <v>10410</v>
      </c>
      <c r="G10138">
        <v>65210878</v>
      </c>
      <c r="H10138">
        <v>32882114</v>
      </c>
      <c r="I10138" t="s">
        <v>28</v>
      </c>
      <c r="J10138" t="s">
        <v>57</v>
      </c>
      <c r="K10138" t="s">
        <v>54</v>
      </c>
      <c r="L10138" t="s">
        <v>741</v>
      </c>
      <c r="M10138" t="s">
        <v>69</v>
      </c>
      <c r="N10138">
        <v>50</v>
      </c>
      <c r="O10138" t="s">
        <v>61</v>
      </c>
      <c r="P10138" t="s">
        <v>42</v>
      </c>
      <c r="Q10138" s="1">
        <v>26000</v>
      </c>
      <c r="R10138" s="1">
        <v>20122</v>
      </c>
      <c r="S10138">
        <v>947</v>
      </c>
      <c r="T10138">
        <v>52</v>
      </c>
      <c r="U10138">
        <v>61</v>
      </c>
      <c r="V10138" s="1">
        <v>4931</v>
      </c>
      <c r="W10138">
        <v>18.97</v>
      </c>
      <c r="X10138">
        <v>-516.66999999999996</v>
      </c>
    </row>
    <row r="10139" spans="1:24" x14ac:dyDescent="0.25">
      <c r="A10139">
        <v>202001</v>
      </c>
      <c r="B10139" t="s">
        <v>64</v>
      </c>
      <c r="C10139" t="s">
        <v>65</v>
      </c>
      <c r="D10139" t="s">
        <v>65</v>
      </c>
      <c r="E10139" t="s">
        <v>687</v>
      </c>
      <c r="F10139" t="s">
        <v>10411</v>
      </c>
      <c r="G10139">
        <v>65768128</v>
      </c>
      <c r="H10139">
        <v>5015161</v>
      </c>
      <c r="I10139" t="s">
        <v>28</v>
      </c>
      <c r="J10139" t="s">
        <v>57</v>
      </c>
      <c r="K10139" t="s">
        <v>30</v>
      </c>
      <c r="L10139" t="s">
        <v>732</v>
      </c>
      <c r="M10139" t="s">
        <v>170</v>
      </c>
      <c r="N10139">
        <v>75</v>
      </c>
      <c r="O10139" t="s">
        <v>33</v>
      </c>
      <c r="P10139" t="s">
        <v>34</v>
      </c>
      <c r="Q10139">
        <v>0</v>
      </c>
      <c r="R10139" s="1">
        <v>20099</v>
      </c>
      <c r="S10139">
        <v>0</v>
      </c>
      <c r="T10139">
        <v>70</v>
      </c>
      <c r="U10139">
        <v>72</v>
      </c>
      <c r="V10139" s="1">
        <v>-20099</v>
      </c>
      <c r="W10139">
        <v>0</v>
      </c>
      <c r="X10139">
        <v>0</v>
      </c>
    </row>
    <row r="10140" spans="1:24" x14ac:dyDescent="0.25">
      <c r="A10140">
        <v>202001</v>
      </c>
      <c r="B10140" t="s">
        <v>64</v>
      </c>
      <c r="C10140" t="s">
        <v>65</v>
      </c>
      <c r="D10140" t="s">
        <v>65</v>
      </c>
      <c r="E10140" t="s">
        <v>687</v>
      </c>
      <c r="F10140" t="s">
        <v>10412</v>
      </c>
      <c r="G10140">
        <v>65768129</v>
      </c>
      <c r="H10140">
        <v>4603248457</v>
      </c>
      <c r="I10140" t="s">
        <v>28</v>
      </c>
      <c r="J10140" t="s">
        <v>53</v>
      </c>
      <c r="K10140" t="s">
        <v>30</v>
      </c>
      <c r="L10140" t="s">
        <v>732</v>
      </c>
      <c r="M10140" t="s">
        <v>170</v>
      </c>
      <c r="N10140" t="s">
        <v>81</v>
      </c>
      <c r="O10140" t="s">
        <v>33</v>
      </c>
      <c r="P10140" t="s">
        <v>34</v>
      </c>
      <c r="Q10140">
        <v>0</v>
      </c>
      <c r="R10140" s="1">
        <v>16167</v>
      </c>
      <c r="S10140">
        <v>0</v>
      </c>
      <c r="T10140">
        <v>46</v>
      </c>
      <c r="U10140">
        <v>48</v>
      </c>
      <c r="V10140" s="1">
        <v>-16167</v>
      </c>
      <c r="W10140">
        <v>0</v>
      </c>
      <c r="X10140">
        <v>0</v>
      </c>
    </row>
    <row r="10141" spans="1:24" x14ac:dyDescent="0.25">
      <c r="A10141">
        <v>202001</v>
      </c>
      <c r="B10141" t="s">
        <v>64</v>
      </c>
      <c r="C10141" t="s">
        <v>95</v>
      </c>
      <c r="D10141" t="s">
        <v>95</v>
      </c>
      <c r="E10141" t="s">
        <v>764</v>
      </c>
      <c r="F10141" t="s">
        <v>10413</v>
      </c>
      <c r="G10141">
        <v>65767871</v>
      </c>
      <c r="H10141">
        <v>5015512</v>
      </c>
      <c r="I10141" t="s">
        <v>28</v>
      </c>
      <c r="J10141" t="s">
        <v>29</v>
      </c>
      <c r="K10141" t="s">
        <v>30</v>
      </c>
      <c r="L10141" t="s">
        <v>531</v>
      </c>
      <c r="M10141" t="s">
        <v>532</v>
      </c>
      <c r="N10141">
        <v>75</v>
      </c>
      <c r="O10141" t="s">
        <v>33</v>
      </c>
      <c r="P10141" t="s">
        <v>34</v>
      </c>
      <c r="Q10141">
        <v>0</v>
      </c>
      <c r="R10141" s="1">
        <v>13076</v>
      </c>
      <c r="S10141">
        <v>0</v>
      </c>
      <c r="T10141">
        <v>74</v>
      </c>
      <c r="U10141">
        <v>74</v>
      </c>
      <c r="V10141" s="1">
        <v>-13076</v>
      </c>
      <c r="W10141">
        <v>0</v>
      </c>
      <c r="X10141">
        <v>0</v>
      </c>
    </row>
    <row r="10142" spans="1:24" x14ac:dyDescent="0.25">
      <c r="A10142">
        <v>202001</v>
      </c>
      <c r="B10142" t="s">
        <v>64</v>
      </c>
      <c r="C10142" t="s">
        <v>95</v>
      </c>
      <c r="D10142" t="s">
        <v>95</v>
      </c>
      <c r="E10142" t="s">
        <v>764</v>
      </c>
      <c r="F10142" t="s">
        <v>10414</v>
      </c>
      <c r="G10142">
        <v>65212760</v>
      </c>
      <c r="H10142">
        <v>4603248652</v>
      </c>
      <c r="I10142" t="s">
        <v>28</v>
      </c>
      <c r="J10142" t="s">
        <v>53</v>
      </c>
      <c r="K10142" t="s">
        <v>30</v>
      </c>
      <c r="L10142" t="s">
        <v>531</v>
      </c>
      <c r="M10142" t="s">
        <v>532</v>
      </c>
      <c r="N10142" t="s">
        <v>81</v>
      </c>
      <c r="O10142" t="s">
        <v>41</v>
      </c>
      <c r="P10142" t="s">
        <v>42</v>
      </c>
      <c r="Q10142" s="1">
        <v>18900</v>
      </c>
      <c r="R10142" s="1">
        <v>7566</v>
      </c>
      <c r="S10142">
        <v>0</v>
      </c>
      <c r="T10142">
        <v>47</v>
      </c>
      <c r="U10142">
        <v>47</v>
      </c>
      <c r="V10142" s="1">
        <v>11334</v>
      </c>
      <c r="W10142">
        <v>59.97</v>
      </c>
      <c r="X10142">
        <v>-332</v>
      </c>
    </row>
    <row r="10143" spans="1:24" x14ac:dyDescent="0.25">
      <c r="A10143">
        <v>202001</v>
      </c>
      <c r="B10143" t="s">
        <v>64</v>
      </c>
      <c r="C10143" t="s">
        <v>65</v>
      </c>
      <c r="D10143" t="s">
        <v>65</v>
      </c>
      <c r="E10143" t="s">
        <v>315</v>
      </c>
      <c r="F10143" t="s">
        <v>10415</v>
      </c>
      <c r="G10143">
        <v>65210549</v>
      </c>
      <c r="H10143">
        <v>14708650</v>
      </c>
      <c r="I10143" t="s">
        <v>72</v>
      </c>
      <c r="J10143" t="s">
        <v>29</v>
      </c>
      <c r="K10143" t="s">
        <v>30</v>
      </c>
      <c r="L10143" t="s">
        <v>534</v>
      </c>
      <c r="M10143" t="s">
        <v>69</v>
      </c>
      <c r="N10143">
        <v>50</v>
      </c>
      <c r="O10143" t="s">
        <v>76</v>
      </c>
      <c r="P10143" t="s">
        <v>42</v>
      </c>
      <c r="Q10143" s="1">
        <v>3258</v>
      </c>
      <c r="R10143" s="1">
        <v>2950</v>
      </c>
      <c r="S10143">
        <v>0</v>
      </c>
      <c r="T10143">
        <v>9</v>
      </c>
      <c r="U10143">
        <v>9</v>
      </c>
      <c r="V10143">
        <v>308</v>
      </c>
      <c r="W10143">
        <v>9.4600000000000009</v>
      </c>
      <c r="X10143">
        <v>-897.06</v>
      </c>
    </row>
    <row r="10144" spans="1:24" x14ac:dyDescent="0.25">
      <c r="A10144">
        <v>202001</v>
      </c>
      <c r="B10144" t="s">
        <v>64</v>
      </c>
      <c r="C10144" t="s">
        <v>65</v>
      </c>
      <c r="D10144" t="s">
        <v>65</v>
      </c>
      <c r="E10144" t="s">
        <v>1360</v>
      </c>
      <c r="F10144" t="s">
        <v>10416</v>
      </c>
      <c r="G10144">
        <v>65211229</v>
      </c>
      <c r="H10144">
        <v>4603215545</v>
      </c>
      <c r="I10144" t="s">
        <v>28</v>
      </c>
      <c r="J10144" t="s">
        <v>827</v>
      </c>
      <c r="K10144" t="s">
        <v>54</v>
      </c>
      <c r="L10144" t="s">
        <v>1344</v>
      </c>
      <c r="M10144" t="s">
        <v>873</v>
      </c>
      <c r="N10144">
        <v>75</v>
      </c>
      <c r="O10144" t="s">
        <v>33</v>
      </c>
      <c r="P10144" t="s">
        <v>34</v>
      </c>
      <c r="Q10144">
        <v>0</v>
      </c>
      <c r="R10144" s="1">
        <v>14601</v>
      </c>
      <c r="S10144">
        <v>0</v>
      </c>
      <c r="T10144">
        <v>70</v>
      </c>
      <c r="U10144">
        <v>75</v>
      </c>
      <c r="V10144" s="1">
        <v>-14601</v>
      </c>
      <c r="W10144">
        <v>0</v>
      </c>
      <c r="X10144">
        <v>0</v>
      </c>
    </row>
    <row r="10145" spans="1:24" x14ac:dyDescent="0.25">
      <c r="A10145">
        <v>202001</v>
      </c>
      <c r="B10145" t="s">
        <v>64</v>
      </c>
      <c r="C10145" t="s">
        <v>65</v>
      </c>
      <c r="D10145" t="s">
        <v>65</v>
      </c>
      <c r="E10145" t="s">
        <v>226</v>
      </c>
      <c r="F10145" t="s">
        <v>10417</v>
      </c>
      <c r="G10145">
        <v>65200135</v>
      </c>
      <c r="H10145">
        <v>5016909</v>
      </c>
      <c r="I10145" t="s">
        <v>28</v>
      </c>
      <c r="J10145" t="s">
        <v>57</v>
      </c>
      <c r="K10145" t="s">
        <v>94</v>
      </c>
      <c r="L10145" t="s">
        <v>801</v>
      </c>
      <c r="M10145" t="s">
        <v>69</v>
      </c>
      <c r="N10145">
        <v>50</v>
      </c>
      <c r="O10145" t="s">
        <v>61</v>
      </c>
      <c r="P10145" t="s">
        <v>42</v>
      </c>
      <c r="Q10145" s="1">
        <v>22224</v>
      </c>
      <c r="R10145" s="1">
        <v>17198</v>
      </c>
      <c r="S10145">
        <v>231</v>
      </c>
      <c r="T10145">
        <v>42</v>
      </c>
      <c r="U10145">
        <v>49</v>
      </c>
      <c r="V10145" s="1">
        <v>4795</v>
      </c>
      <c r="W10145">
        <v>21.58</v>
      </c>
      <c r="X10145">
        <v>-253.16</v>
      </c>
    </row>
    <row r="10146" spans="1:24" x14ac:dyDescent="0.25">
      <c r="A10146">
        <v>202001</v>
      </c>
      <c r="B10146" t="s">
        <v>64</v>
      </c>
      <c r="C10146" t="s">
        <v>95</v>
      </c>
      <c r="D10146" t="s">
        <v>95</v>
      </c>
      <c r="E10146" t="s">
        <v>276</v>
      </c>
      <c r="F10146" t="s">
        <v>10418</v>
      </c>
      <c r="G10146">
        <v>65207495</v>
      </c>
      <c r="H10146">
        <v>32404330</v>
      </c>
      <c r="I10146" t="s">
        <v>28</v>
      </c>
      <c r="J10146" t="s">
        <v>57</v>
      </c>
      <c r="K10146" t="s">
        <v>54</v>
      </c>
      <c r="L10146" t="s">
        <v>143</v>
      </c>
      <c r="M10146" t="s">
        <v>99</v>
      </c>
      <c r="N10146">
        <v>75</v>
      </c>
      <c r="O10146" t="s">
        <v>41</v>
      </c>
      <c r="P10146" t="s">
        <v>42</v>
      </c>
      <c r="Q10146" s="1">
        <v>31650</v>
      </c>
      <c r="R10146" s="1">
        <v>18660</v>
      </c>
      <c r="S10146">
        <v>347</v>
      </c>
      <c r="T10146">
        <v>99</v>
      </c>
      <c r="U10146">
        <v>100</v>
      </c>
      <c r="V10146" s="1">
        <v>12643</v>
      </c>
      <c r="W10146">
        <v>39.94</v>
      </c>
      <c r="X10146">
        <v>98.79</v>
      </c>
    </row>
    <row r="10147" spans="1:24" x14ac:dyDescent="0.25">
      <c r="A10147">
        <v>202001</v>
      </c>
      <c r="B10147" t="s">
        <v>24</v>
      </c>
      <c r="C10147" t="s">
        <v>251</v>
      </c>
      <c r="D10147" t="s">
        <v>251</v>
      </c>
      <c r="E10147" t="s">
        <v>128</v>
      </c>
      <c r="F10147" t="s">
        <v>10419</v>
      </c>
      <c r="G10147">
        <v>65004852</v>
      </c>
      <c r="H10147">
        <v>33092218</v>
      </c>
      <c r="I10147" t="s">
        <v>28</v>
      </c>
      <c r="J10147" t="s">
        <v>29</v>
      </c>
      <c r="K10147" t="s">
        <v>30</v>
      </c>
      <c r="L10147" t="s">
        <v>1183</v>
      </c>
      <c r="M10147" t="s">
        <v>254</v>
      </c>
      <c r="N10147" t="s">
        <v>121</v>
      </c>
      <c r="O10147" t="s">
        <v>33</v>
      </c>
      <c r="P10147" t="s">
        <v>34</v>
      </c>
      <c r="Q10147">
        <v>0</v>
      </c>
      <c r="R10147" s="1">
        <v>38790</v>
      </c>
      <c r="S10147">
        <v>119</v>
      </c>
      <c r="T10147">
        <v>114</v>
      </c>
      <c r="U10147">
        <v>139</v>
      </c>
      <c r="V10147" s="1">
        <v>-38909</v>
      </c>
      <c r="W10147">
        <v>0</v>
      </c>
      <c r="X10147">
        <v>0</v>
      </c>
    </row>
    <row r="10148" spans="1:24" x14ac:dyDescent="0.25">
      <c r="A10148">
        <v>202001</v>
      </c>
      <c r="B10148" t="s">
        <v>64</v>
      </c>
      <c r="C10148" t="s">
        <v>65</v>
      </c>
      <c r="D10148" t="s">
        <v>65</v>
      </c>
      <c r="E10148" t="s">
        <v>773</v>
      </c>
      <c r="F10148" t="s">
        <v>10420</v>
      </c>
      <c r="G10148">
        <v>65205072</v>
      </c>
      <c r="H10148">
        <v>5017627</v>
      </c>
      <c r="I10148" t="s">
        <v>28</v>
      </c>
      <c r="J10148" t="s">
        <v>29</v>
      </c>
      <c r="K10148" t="s">
        <v>30</v>
      </c>
      <c r="L10148" t="s">
        <v>775</v>
      </c>
      <c r="M10148" t="s">
        <v>170</v>
      </c>
      <c r="N10148">
        <v>75</v>
      </c>
      <c r="O10148" t="s">
        <v>33</v>
      </c>
      <c r="P10148" t="s">
        <v>34</v>
      </c>
      <c r="Q10148">
        <v>0</v>
      </c>
      <c r="R10148" s="1">
        <v>27929</v>
      </c>
      <c r="S10148">
        <v>0</v>
      </c>
      <c r="T10148">
        <v>89</v>
      </c>
      <c r="U10148">
        <v>99</v>
      </c>
      <c r="V10148" s="1">
        <v>-27929</v>
      </c>
      <c r="W10148">
        <v>0</v>
      </c>
      <c r="X10148">
        <v>0</v>
      </c>
    </row>
    <row r="10149" spans="1:24" x14ac:dyDescent="0.25">
      <c r="A10149">
        <v>202001</v>
      </c>
      <c r="B10149" t="s">
        <v>64</v>
      </c>
      <c r="C10149" t="s">
        <v>65</v>
      </c>
      <c r="D10149" t="s">
        <v>65</v>
      </c>
      <c r="E10149" t="s">
        <v>773</v>
      </c>
      <c r="F10149" t="s">
        <v>10421</v>
      </c>
      <c r="G10149">
        <v>65214737</v>
      </c>
      <c r="H10149">
        <v>45032022</v>
      </c>
      <c r="I10149" t="s">
        <v>28</v>
      </c>
      <c r="J10149" t="s">
        <v>29</v>
      </c>
      <c r="K10149" t="s">
        <v>30</v>
      </c>
      <c r="L10149" t="s">
        <v>775</v>
      </c>
      <c r="M10149" t="s">
        <v>170</v>
      </c>
      <c r="N10149">
        <v>75</v>
      </c>
      <c r="O10149" t="s">
        <v>61</v>
      </c>
      <c r="P10149" t="s">
        <v>42</v>
      </c>
      <c r="Q10149" s="1">
        <v>49076</v>
      </c>
      <c r="R10149" s="1">
        <v>35414</v>
      </c>
      <c r="S10149">
        <v>254</v>
      </c>
      <c r="T10149">
        <v>104</v>
      </c>
      <c r="U10149">
        <v>110</v>
      </c>
      <c r="V10149" s="1">
        <v>13408</v>
      </c>
      <c r="W10149">
        <v>27.32</v>
      </c>
      <c r="X10149">
        <v>-4.24</v>
      </c>
    </row>
    <row r="10150" spans="1:24" x14ac:dyDescent="0.25">
      <c r="A10150">
        <v>202001</v>
      </c>
      <c r="B10150" t="s">
        <v>64</v>
      </c>
      <c r="C10150" t="s">
        <v>65</v>
      </c>
      <c r="D10150" t="s">
        <v>65</v>
      </c>
      <c r="E10150" t="s">
        <v>773</v>
      </c>
      <c r="F10150" t="s">
        <v>10422</v>
      </c>
      <c r="G10150">
        <v>65214733</v>
      </c>
      <c r="H10150">
        <v>5016997</v>
      </c>
      <c r="I10150" t="s">
        <v>28</v>
      </c>
      <c r="J10150" t="s">
        <v>29</v>
      </c>
      <c r="K10150" t="s">
        <v>30</v>
      </c>
      <c r="L10150" t="s">
        <v>775</v>
      </c>
      <c r="M10150" t="s">
        <v>170</v>
      </c>
      <c r="N10150">
        <v>75</v>
      </c>
      <c r="O10150" t="s">
        <v>61</v>
      </c>
      <c r="P10150" t="s">
        <v>42</v>
      </c>
      <c r="Q10150" s="1">
        <v>67924</v>
      </c>
      <c r="R10150" s="1">
        <v>50975</v>
      </c>
      <c r="S10150">
        <v>379</v>
      </c>
      <c r="T10150">
        <v>135</v>
      </c>
      <c r="U10150">
        <v>143</v>
      </c>
      <c r="V10150" s="1">
        <v>16569</v>
      </c>
      <c r="W10150">
        <v>24.39</v>
      </c>
      <c r="X10150">
        <v>10.88</v>
      </c>
    </row>
    <row r="10151" spans="1:24" x14ac:dyDescent="0.25">
      <c r="A10151">
        <v>202001</v>
      </c>
      <c r="B10151" t="s">
        <v>64</v>
      </c>
      <c r="C10151" t="s">
        <v>65</v>
      </c>
      <c r="D10151" t="s">
        <v>65</v>
      </c>
      <c r="E10151" t="s">
        <v>734</v>
      </c>
      <c r="F10151" t="s">
        <v>10423</v>
      </c>
      <c r="G10151">
        <v>65208497</v>
      </c>
      <c r="H10151">
        <v>32404224</v>
      </c>
      <c r="I10151" t="s">
        <v>28</v>
      </c>
      <c r="J10151" t="s">
        <v>29</v>
      </c>
      <c r="K10151" t="s">
        <v>30</v>
      </c>
      <c r="L10151" t="s">
        <v>351</v>
      </c>
      <c r="M10151" t="s">
        <v>80</v>
      </c>
      <c r="N10151">
        <v>50</v>
      </c>
      <c r="O10151" t="s">
        <v>76</v>
      </c>
      <c r="P10151" t="s">
        <v>42</v>
      </c>
      <c r="Q10151" s="1">
        <v>20588</v>
      </c>
      <c r="R10151" s="1">
        <v>21065</v>
      </c>
      <c r="S10151">
        <v>225</v>
      </c>
      <c r="T10151">
        <v>54</v>
      </c>
      <c r="U10151">
        <v>61</v>
      </c>
      <c r="V10151">
        <v>-702</v>
      </c>
      <c r="W10151">
        <v>-3.41</v>
      </c>
      <c r="X10151">
        <v>-939.19</v>
      </c>
    </row>
    <row r="10152" spans="1:24" x14ac:dyDescent="0.25">
      <c r="A10152">
        <v>202001</v>
      </c>
      <c r="B10152" t="s">
        <v>24</v>
      </c>
      <c r="C10152" t="s">
        <v>25</v>
      </c>
      <c r="D10152" t="s">
        <v>25</v>
      </c>
      <c r="E10152" t="s">
        <v>3202</v>
      </c>
      <c r="F10152" t="s">
        <v>10424</v>
      </c>
      <c r="G10152">
        <v>65726963</v>
      </c>
      <c r="H10152">
        <v>5005509</v>
      </c>
      <c r="I10152" t="s">
        <v>28</v>
      </c>
      <c r="J10152" t="s">
        <v>29</v>
      </c>
      <c r="K10152" t="s">
        <v>30</v>
      </c>
      <c r="L10152" t="s">
        <v>48</v>
      </c>
      <c r="M10152" t="s">
        <v>49</v>
      </c>
      <c r="N10152">
        <v>75</v>
      </c>
      <c r="O10152" t="s">
        <v>41</v>
      </c>
      <c r="P10152" t="s">
        <v>42</v>
      </c>
      <c r="Q10152" s="1">
        <v>128348</v>
      </c>
      <c r="R10152" s="1">
        <v>43155</v>
      </c>
      <c r="S10152">
        <v>439</v>
      </c>
      <c r="T10152">
        <v>55</v>
      </c>
      <c r="U10152">
        <v>56</v>
      </c>
      <c r="V10152" s="1">
        <v>84754</v>
      </c>
      <c r="W10152">
        <v>66.03</v>
      </c>
      <c r="X10152">
        <v>34.65</v>
      </c>
    </row>
    <row r="10153" spans="1:24" x14ac:dyDescent="0.25">
      <c r="A10153">
        <v>202001</v>
      </c>
      <c r="B10153" t="s">
        <v>64</v>
      </c>
      <c r="C10153" t="s">
        <v>65</v>
      </c>
      <c r="D10153" t="s">
        <v>65</v>
      </c>
      <c r="E10153" t="s">
        <v>70</v>
      </c>
      <c r="F10153" t="s">
        <v>10425</v>
      </c>
      <c r="G10153">
        <v>65200408</v>
      </c>
      <c r="H10153">
        <v>40008845</v>
      </c>
      <c r="I10153" t="s">
        <v>28</v>
      </c>
      <c r="J10153" t="s">
        <v>57</v>
      </c>
      <c r="K10153" t="s">
        <v>30</v>
      </c>
      <c r="L10153" t="s">
        <v>105</v>
      </c>
      <c r="M10153" t="s">
        <v>75</v>
      </c>
      <c r="N10153">
        <v>75</v>
      </c>
      <c r="O10153" t="s">
        <v>33</v>
      </c>
      <c r="P10153" t="s">
        <v>34</v>
      </c>
      <c r="Q10153">
        <v>0</v>
      </c>
      <c r="R10153" s="1">
        <v>15772</v>
      </c>
      <c r="S10153">
        <v>402</v>
      </c>
      <c r="T10153">
        <v>21</v>
      </c>
      <c r="U10153">
        <v>26</v>
      </c>
      <c r="V10153" s="1">
        <v>-16174</v>
      </c>
      <c r="W10153">
        <v>0</v>
      </c>
      <c r="X10153">
        <v>0</v>
      </c>
    </row>
    <row r="10154" spans="1:24" x14ac:dyDescent="0.25">
      <c r="A10154">
        <v>202001</v>
      </c>
      <c r="B10154" t="s">
        <v>64</v>
      </c>
      <c r="C10154" t="s">
        <v>65</v>
      </c>
      <c r="D10154" t="s">
        <v>65</v>
      </c>
      <c r="E10154" t="s">
        <v>370</v>
      </c>
      <c r="F10154" t="s">
        <v>10426</v>
      </c>
      <c r="G10154">
        <v>65201963</v>
      </c>
      <c r="H10154">
        <v>44973867</v>
      </c>
      <c r="I10154" t="s">
        <v>28</v>
      </c>
      <c r="J10154" t="s">
        <v>29</v>
      </c>
      <c r="K10154" t="s">
        <v>30</v>
      </c>
      <c r="L10154" t="s">
        <v>374</v>
      </c>
      <c r="M10154" t="s">
        <v>170</v>
      </c>
      <c r="N10154">
        <v>75</v>
      </c>
      <c r="O10154" t="s">
        <v>76</v>
      </c>
      <c r="P10154" t="s">
        <v>42</v>
      </c>
      <c r="Q10154" s="1">
        <v>24825</v>
      </c>
      <c r="R10154" s="1">
        <v>20784</v>
      </c>
      <c r="S10154">
        <v>537</v>
      </c>
      <c r="T10154">
        <v>55</v>
      </c>
      <c r="U10154">
        <v>55</v>
      </c>
      <c r="V10154" s="1">
        <v>3504</v>
      </c>
      <c r="W10154">
        <v>14.12</v>
      </c>
      <c r="X10154">
        <v>-770.76</v>
      </c>
    </row>
    <row r="10155" spans="1:24" x14ac:dyDescent="0.25">
      <c r="A10155">
        <v>202001</v>
      </c>
      <c r="B10155" t="s">
        <v>24</v>
      </c>
      <c r="C10155" t="s">
        <v>251</v>
      </c>
      <c r="D10155" t="s">
        <v>251</v>
      </c>
      <c r="E10155" t="s">
        <v>687</v>
      </c>
      <c r="F10155" t="s">
        <v>10427</v>
      </c>
      <c r="G10155">
        <v>65004820</v>
      </c>
      <c r="H10155">
        <v>32405231</v>
      </c>
      <c r="I10155" t="s">
        <v>28</v>
      </c>
      <c r="J10155" t="s">
        <v>29</v>
      </c>
      <c r="K10155" t="s">
        <v>30</v>
      </c>
      <c r="L10155" t="s">
        <v>1183</v>
      </c>
      <c r="M10155" t="s">
        <v>254</v>
      </c>
      <c r="N10155" t="s">
        <v>121</v>
      </c>
      <c r="O10155" t="s">
        <v>76</v>
      </c>
      <c r="P10155" t="s">
        <v>42</v>
      </c>
      <c r="Q10155" s="1">
        <v>46529</v>
      </c>
      <c r="R10155" s="1">
        <v>42493</v>
      </c>
      <c r="S10155">
        <v>0</v>
      </c>
      <c r="T10155">
        <v>194</v>
      </c>
      <c r="U10155">
        <v>210</v>
      </c>
      <c r="V10155" s="1">
        <v>4036</v>
      </c>
      <c r="W10155">
        <v>8.67</v>
      </c>
      <c r="X10155">
        <v>-6.2</v>
      </c>
    </row>
    <row r="10156" spans="1:24" x14ac:dyDescent="0.25">
      <c r="A10156">
        <v>202001</v>
      </c>
      <c r="B10156" t="s">
        <v>64</v>
      </c>
      <c r="C10156" t="s">
        <v>65</v>
      </c>
      <c r="D10156" t="s">
        <v>65</v>
      </c>
      <c r="E10156" t="s">
        <v>86</v>
      </c>
      <c r="F10156" t="s">
        <v>10428</v>
      </c>
      <c r="G10156">
        <v>65723362</v>
      </c>
      <c r="H10156">
        <v>201500771</v>
      </c>
      <c r="I10156" t="s">
        <v>28</v>
      </c>
      <c r="J10156" t="s">
        <v>57</v>
      </c>
      <c r="K10156" t="s">
        <v>30</v>
      </c>
      <c r="L10156" t="s">
        <v>353</v>
      </c>
      <c r="M10156" t="s">
        <v>89</v>
      </c>
      <c r="N10156">
        <v>75</v>
      </c>
      <c r="O10156" t="s">
        <v>76</v>
      </c>
      <c r="P10156" t="s">
        <v>42</v>
      </c>
      <c r="Q10156" s="1">
        <v>18000</v>
      </c>
      <c r="R10156" s="1">
        <v>17136</v>
      </c>
      <c r="S10156">
        <v>233</v>
      </c>
      <c r="T10156">
        <v>72</v>
      </c>
      <c r="U10156">
        <v>74</v>
      </c>
      <c r="V10156">
        <v>631</v>
      </c>
      <c r="W10156">
        <v>3.51</v>
      </c>
      <c r="X10156">
        <v>85.18</v>
      </c>
    </row>
    <row r="10157" spans="1:24" x14ac:dyDescent="0.25">
      <c r="A10157">
        <v>202001</v>
      </c>
      <c r="B10157" t="s">
        <v>607</v>
      </c>
      <c r="C10157" t="s">
        <v>608</v>
      </c>
      <c r="D10157" t="s">
        <v>608</v>
      </c>
      <c r="E10157" t="s">
        <v>834</v>
      </c>
      <c r="F10157" t="s">
        <v>10429</v>
      </c>
      <c r="G10157">
        <v>65008756</v>
      </c>
      <c r="H10157">
        <v>4603216518</v>
      </c>
      <c r="I10157" t="s">
        <v>28</v>
      </c>
      <c r="J10157" t="s">
        <v>29</v>
      </c>
      <c r="K10157" t="s">
        <v>30</v>
      </c>
      <c r="L10157" t="s">
        <v>836</v>
      </c>
      <c r="M10157" t="s">
        <v>837</v>
      </c>
      <c r="N10157">
        <v>75</v>
      </c>
      <c r="O10157" t="s">
        <v>50</v>
      </c>
      <c r="P10157" t="s">
        <v>42</v>
      </c>
      <c r="Q10157" s="1">
        <v>13812</v>
      </c>
      <c r="R10157" s="1">
        <v>20402</v>
      </c>
      <c r="S10157" s="1">
        <v>1190</v>
      </c>
      <c r="T10157">
        <v>97</v>
      </c>
      <c r="U10157">
        <v>122</v>
      </c>
      <c r="V10157" s="1">
        <v>-7780</v>
      </c>
      <c r="W10157">
        <v>-56.32</v>
      </c>
      <c r="X10157">
        <v>-382.75</v>
      </c>
    </row>
    <row r="10158" spans="1:24" x14ac:dyDescent="0.25">
      <c r="A10158">
        <v>202001</v>
      </c>
      <c r="B10158" t="s">
        <v>24</v>
      </c>
      <c r="C10158" t="s">
        <v>25</v>
      </c>
      <c r="D10158" t="s">
        <v>25</v>
      </c>
      <c r="E10158" t="s">
        <v>128</v>
      </c>
      <c r="F10158" t="s">
        <v>10430</v>
      </c>
      <c r="G10158">
        <v>65002789</v>
      </c>
      <c r="H10158">
        <v>33085276</v>
      </c>
      <c r="I10158" t="s">
        <v>28</v>
      </c>
      <c r="J10158" t="s">
        <v>29</v>
      </c>
      <c r="K10158" t="s">
        <v>30</v>
      </c>
      <c r="L10158" t="s">
        <v>428</v>
      </c>
      <c r="M10158" t="s">
        <v>120</v>
      </c>
      <c r="N10158">
        <v>75</v>
      </c>
      <c r="O10158" t="s">
        <v>61</v>
      </c>
      <c r="P10158" t="s">
        <v>42</v>
      </c>
      <c r="Q10158" s="1">
        <v>26550</v>
      </c>
      <c r="R10158" s="1">
        <v>21014</v>
      </c>
      <c r="S10158">
        <v>432</v>
      </c>
      <c r="T10158">
        <v>40</v>
      </c>
      <c r="U10158">
        <v>56</v>
      </c>
      <c r="V10158" s="1">
        <v>5104</v>
      </c>
      <c r="W10158">
        <v>19.22</v>
      </c>
      <c r="X10158">
        <v>-391.48</v>
      </c>
    </row>
    <row r="10159" spans="1:24" x14ac:dyDescent="0.25">
      <c r="A10159">
        <v>202001</v>
      </c>
      <c r="B10159" t="s">
        <v>24</v>
      </c>
      <c r="C10159" t="s">
        <v>25</v>
      </c>
      <c r="D10159" t="s">
        <v>25</v>
      </c>
      <c r="E10159" t="s">
        <v>2559</v>
      </c>
      <c r="F10159" t="s">
        <v>10431</v>
      </c>
      <c r="G10159">
        <v>65004101</v>
      </c>
      <c r="H10159">
        <v>4603216137</v>
      </c>
      <c r="I10159" t="s">
        <v>28</v>
      </c>
      <c r="J10159" t="s">
        <v>29</v>
      </c>
      <c r="K10159" t="s">
        <v>30</v>
      </c>
      <c r="L10159" t="s">
        <v>240</v>
      </c>
      <c r="M10159" t="s">
        <v>120</v>
      </c>
      <c r="N10159">
        <v>75</v>
      </c>
      <c r="O10159" t="s">
        <v>33</v>
      </c>
      <c r="P10159" t="s">
        <v>34</v>
      </c>
      <c r="Q10159">
        <v>0</v>
      </c>
      <c r="R10159" s="1">
        <v>13164</v>
      </c>
      <c r="S10159">
        <v>0</v>
      </c>
      <c r="T10159">
        <v>38</v>
      </c>
      <c r="U10159">
        <v>38</v>
      </c>
      <c r="V10159" s="1">
        <v>-13164</v>
      </c>
      <c r="W10159">
        <v>0</v>
      </c>
      <c r="X10159">
        <v>-58.07</v>
      </c>
    </row>
    <row r="10160" spans="1:24" x14ac:dyDescent="0.25">
      <c r="A10160">
        <v>202001</v>
      </c>
      <c r="B10160" t="s">
        <v>24</v>
      </c>
      <c r="C10160" t="s">
        <v>25</v>
      </c>
      <c r="D10160" t="s">
        <v>25</v>
      </c>
      <c r="E10160" t="s">
        <v>315</v>
      </c>
      <c r="F10160" t="s">
        <v>10432</v>
      </c>
      <c r="G10160">
        <v>65003741</v>
      </c>
      <c r="H10160">
        <v>40027722</v>
      </c>
      <c r="I10160" t="s">
        <v>28</v>
      </c>
      <c r="J10160" t="s">
        <v>29</v>
      </c>
      <c r="K10160" t="s">
        <v>30</v>
      </c>
      <c r="L10160" t="s">
        <v>317</v>
      </c>
      <c r="M10160" t="s">
        <v>120</v>
      </c>
      <c r="N10160">
        <v>50</v>
      </c>
      <c r="O10160" t="s">
        <v>33</v>
      </c>
      <c r="P10160" t="s">
        <v>34</v>
      </c>
      <c r="Q10160">
        <v>0</v>
      </c>
      <c r="R10160" s="1">
        <v>17693</v>
      </c>
      <c r="S10160">
        <v>0</v>
      </c>
      <c r="T10160">
        <v>31</v>
      </c>
      <c r="U10160">
        <v>34</v>
      </c>
      <c r="V10160" s="1">
        <v>-17693</v>
      </c>
      <c r="W10160">
        <v>0</v>
      </c>
      <c r="X10160">
        <v>-17.010000000000002</v>
      </c>
    </row>
    <row r="10161" spans="1:24" x14ac:dyDescent="0.25">
      <c r="A10161">
        <v>202001</v>
      </c>
      <c r="B10161" t="s">
        <v>24</v>
      </c>
      <c r="C10161" t="s">
        <v>25</v>
      </c>
      <c r="D10161" t="s">
        <v>25</v>
      </c>
      <c r="E10161" t="s">
        <v>320</v>
      </c>
      <c r="F10161" t="s">
        <v>10433</v>
      </c>
      <c r="G10161">
        <v>65741042</v>
      </c>
      <c r="H10161">
        <v>40028471</v>
      </c>
      <c r="I10161" t="s">
        <v>28</v>
      </c>
      <c r="J10161" t="s">
        <v>29</v>
      </c>
      <c r="K10161" t="s">
        <v>30</v>
      </c>
      <c r="L10161" t="s">
        <v>322</v>
      </c>
      <c r="M10161" t="s">
        <v>323</v>
      </c>
      <c r="N10161">
        <v>50</v>
      </c>
      <c r="O10161" t="s">
        <v>33</v>
      </c>
      <c r="P10161" t="s">
        <v>34</v>
      </c>
      <c r="Q10161">
        <v>0</v>
      </c>
      <c r="R10161" s="1">
        <v>15694</v>
      </c>
      <c r="S10161">
        <v>155</v>
      </c>
      <c r="T10161">
        <v>39</v>
      </c>
      <c r="U10161">
        <v>41</v>
      </c>
      <c r="V10161" s="1">
        <v>-15849</v>
      </c>
      <c r="W10161">
        <v>0</v>
      </c>
      <c r="X10161">
        <v>0</v>
      </c>
    </row>
    <row r="10162" spans="1:24" x14ac:dyDescent="0.25">
      <c r="A10162">
        <v>202001</v>
      </c>
      <c r="B10162" t="s">
        <v>24</v>
      </c>
      <c r="C10162" t="s">
        <v>25</v>
      </c>
      <c r="D10162" t="s">
        <v>25</v>
      </c>
      <c r="E10162" t="s">
        <v>320</v>
      </c>
      <c r="F10162" t="s">
        <v>10434</v>
      </c>
      <c r="G10162">
        <v>65764443</v>
      </c>
      <c r="H10162">
        <v>5006424</v>
      </c>
      <c r="I10162" t="s">
        <v>28</v>
      </c>
      <c r="J10162" t="s">
        <v>29</v>
      </c>
      <c r="K10162" t="s">
        <v>30</v>
      </c>
      <c r="L10162" t="s">
        <v>322</v>
      </c>
      <c r="M10162" t="s">
        <v>323</v>
      </c>
      <c r="N10162">
        <v>50</v>
      </c>
      <c r="O10162" t="s">
        <v>33</v>
      </c>
      <c r="P10162" t="s">
        <v>34</v>
      </c>
      <c r="Q10162">
        <v>0</v>
      </c>
      <c r="R10162" s="1">
        <v>13767</v>
      </c>
      <c r="S10162">
        <v>339</v>
      </c>
      <c r="T10162">
        <v>50</v>
      </c>
      <c r="U10162">
        <v>53</v>
      </c>
      <c r="V10162" s="1">
        <v>-14106</v>
      </c>
      <c r="W10162">
        <v>0</v>
      </c>
      <c r="X10162">
        <v>0</v>
      </c>
    </row>
    <row r="10163" spans="1:24" x14ac:dyDescent="0.25">
      <c r="A10163">
        <v>202001</v>
      </c>
      <c r="B10163" t="s">
        <v>64</v>
      </c>
      <c r="C10163" t="s">
        <v>65</v>
      </c>
      <c r="D10163" t="s">
        <v>65</v>
      </c>
      <c r="E10163" t="s">
        <v>338</v>
      </c>
      <c r="F10163" t="s">
        <v>10435</v>
      </c>
      <c r="G10163">
        <v>65736496</v>
      </c>
      <c r="H10163">
        <v>42404544</v>
      </c>
      <c r="I10163" t="s">
        <v>72</v>
      </c>
      <c r="J10163" t="s">
        <v>29</v>
      </c>
      <c r="K10163" t="s">
        <v>30</v>
      </c>
      <c r="L10163" t="s">
        <v>1316</v>
      </c>
      <c r="M10163" t="s">
        <v>490</v>
      </c>
      <c r="N10163">
        <v>75</v>
      </c>
      <c r="O10163" t="s">
        <v>33</v>
      </c>
      <c r="P10163" t="s">
        <v>34</v>
      </c>
      <c r="Q10163">
        <v>0</v>
      </c>
      <c r="R10163" s="1">
        <v>33388</v>
      </c>
      <c r="S10163">
        <v>0</v>
      </c>
      <c r="T10163">
        <v>87</v>
      </c>
      <c r="U10163">
        <v>88</v>
      </c>
      <c r="V10163" s="1">
        <v>-33388</v>
      </c>
      <c r="W10163">
        <v>0</v>
      </c>
      <c r="X10163">
        <v>0</v>
      </c>
    </row>
    <row r="10164" spans="1:24" x14ac:dyDescent="0.25">
      <c r="A10164">
        <v>202001</v>
      </c>
      <c r="B10164" t="s">
        <v>64</v>
      </c>
      <c r="C10164" t="s">
        <v>65</v>
      </c>
      <c r="D10164" t="s">
        <v>65</v>
      </c>
      <c r="E10164" t="s">
        <v>495</v>
      </c>
      <c r="F10164" t="s">
        <v>10436</v>
      </c>
      <c r="G10164">
        <v>65210178</v>
      </c>
      <c r="H10164">
        <v>28360510</v>
      </c>
      <c r="I10164" t="s">
        <v>72</v>
      </c>
      <c r="J10164" t="s">
        <v>29</v>
      </c>
      <c r="K10164" t="s">
        <v>30</v>
      </c>
      <c r="L10164" t="s">
        <v>741</v>
      </c>
      <c r="M10164" t="s">
        <v>69</v>
      </c>
      <c r="N10164">
        <v>50</v>
      </c>
      <c r="O10164" t="s">
        <v>76</v>
      </c>
      <c r="P10164" t="s">
        <v>42</v>
      </c>
      <c r="Q10164" s="1">
        <v>2657</v>
      </c>
      <c r="R10164" s="1">
        <v>2599</v>
      </c>
      <c r="S10164">
        <v>0</v>
      </c>
      <c r="T10164">
        <v>6</v>
      </c>
      <c r="U10164">
        <v>7</v>
      </c>
      <c r="V10164">
        <v>59</v>
      </c>
      <c r="W10164">
        <v>2.21</v>
      </c>
      <c r="X10164">
        <v>-792.91</v>
      </c>
    </row>
    <row r="10165" spans="1:24" x14ac:dyDescent="0.25">
      <c r="A10165">
        <v>202001</v>
      </c>
      <c r="B10165" t="s">
        <v>64</v>
      </c>
      <c r="C10165" t="s">
        <v>65</v>
      </c>
      <c r="D10165" t="s">
        <v>65</v>
      </c>
      <c r="E10165" t="s">
        <v>106</v>
      </c>
      <c r="F10165" t="s">
        <v>10437</v>
      </c>
      <c r="G10165">
        <v>65200827</v>
      </c>
      <c r="H10165">
        <v>45271180</v>
      </c>
      <c r="I10165" t="s">
        <v>28</v>
      </c>
      <c r="J10165" t="s">
        <v>57</v>
      </c>
      <c r="K10165" t="s">
        <v>54</v>
      </c>
      <c r="L10165" t="s">
        <v>796</v>
      </c>
      <c r="M10165" t="s">
        <v>409</v>
      </c>
      <c r="N10165">
        <v>50</v>
      </c>
      <c r="O10165" t="s">
        <v>76</v>
      </c>
      <c r="P10165" t="s">
        <v>42</v>
      </c>
      <c r="Q10165" s="1">
        <v>6129</v>
      </c>
      <c r="R10165" s="1">
        <v>4430</v>
      </c>
      <c r="S10165" s="1">
        <v>1497</v>
      </c>
      <c r="T10165">
        <v>4</v>
      </c>
      <c r="U10165">
        <v>4</v>
      </c>
      <c r="V10165">
        <v>202</v>
      </c>
      <c r="W10165">
        <v>3.29</v>
      </c>
      <c r="X10165">
        <v>-402.85</v>
      </c>
    </row>
    <row r="10166" spans="1:24" x14ac:dyDescent="0.25">
      <c r="A10166">
        <v>202001</v>
      </c>
      <c r="B10166" t="s">
        <v>64</v>
      </c>
      <c r="C10166" t="s">
        <v>65</v>
      </c>
      <c r="D10166" t="s">
        <v>65</v>
      </c>
      <c r="E10166" t="s">
        <v>218</v>
      </c>
      <c r="F10166" t="s">
        <v>10438</v>
      </c>
      <c r="G10166">
        <v>65742731</v>
      </c>
      <c r="H10166">
        <v>4603248820</v>
      </c>
      <c r="I10166" t="s">
        <v>72</v>
      </c>
      <c r="J10166" t="s">
        <v>53</v>
      </c>
      <c r="K10166" t="s">
        <v>30</v>
      </c>
      <c r="L10166" t="s">
        <v>223</v>
      </c>
      <c r="M10166" t="s">
        <v>69</v>
      </c>
      <c r="N10166">
        <v>75</v>
      </c>
      <c r="O10166" t="s">
        <v>76</v>
      </c>
      <c r="P10166" t="s">
        <v>42</v>
      </c>
      <c r="Q10166" s="1">
        <v>32824</v>
      </c>
      <c r="R10166" s="1">
        <v>31602</v>
      </c>
      <c r="S10166">
        <v>123</v>
      </c>
      <c r="T10166">
        <v>76</v>
      </c>
      <c r="U10166">
        <v>78</v>
      </c>
      <c r="V10166" s="1">
        <v>1098</v>
      </c>
      <c r="W10166">
        <v>3.35</v>
      </c>
      <c r="X10166">
        <v>-361.41</v>
      </c>
    </row>
    <row r="10167" spans="1:24" x14ac:dyDescent="0.25">
      <c r="A10167">
        <v>202001</v>
      </c>
      <c r="B10167" t="s">
        <v>64</v>
      </c>
      <c r="C10167" t="s">
        <v>65</v>
      </c>
      <c r="D10167" t="s">
        <v>65</v>
      </c>
      <c r="E10167" t="s">
        <v>224</v>
      </c>
      <c r="F10167" t="s">
        <v>10439</v>
      </c>
      <c r="G10167">
        <v>65211410</v>
      </c>
      <c r="H10167">
        <v>5015829</v>
      </c>
      <c r="I10167" t="s">
        <v>72</v>
      </c>
      <c r="J10167" t="s">
        <v>57</v>
      </c>
      <c r="K10167" t="s">
        <v>54</v>
      </c>
      <c r="L10167" t="s">
        <v>223</v>
      </c>
      <c r="M10167" t="s">
        <v>69</v>
      </c>
      <c r="N10167">
        <v>50</v>
      </c>
      <c r="O10167" t="s">
        <v>33</v>
      </c>
      <c r="P10167" t="s">
        <v>34</v>
      </c>
      <c r="Q10167">
        <v>0</v>
      </c>
      <c r="R10167" s="1">
        <v>12618</v>
      </c>
      <c r="S10167">
        <v>0</v>
      </c>
      <c r="T10167">
        <v>48</v>
      </c>
      <c r="U10167">
        <v>53</v>
      </c>
      <c r="V10167" s="1">
        <v>-12618</v>
      </c>
      <c r="W10167">
        <v>0</v>
      </c>
      <c r="X10167">
        <v>0</v>
      </c>
    </row>
    <row r="10168" spans="1:24" x14ac:dyDescent="0.25">
      <c r="A10168">
        <v>202001</v>
      </c>
      <c r="B10168" t="s">
        <v>35</v>
      </c>
      <c r="C10168" t="s">
        <v>680</v>
      </c>
      <c r="D10168" t="s">
        <v>680</v>
      </c>
      <c r="E10168" t="s">
        <v>2784</v>
      </c>
      <c r="F10168" t="s">
        <v>10440</v>
      </c>
      <c r="G10168">
        <v>65758758</v>
      </c>
      <c r="H10168">
        <v>16003510</v>
      </c>
      <c r="I10168" t="s">
        <v>72</v>
      </c>
      <c r="J10168" t="s">
        <v>57</v>
      </c>
      <c r="K10168" t="s">
        <v>54</v>
      </c>
      <c r="L10168" t="s">
        <v>1010</v>
      </c>
      <c r="M10168" t="s">
        <v>684</v>
      </c>
      <c r="N10168">
        <v>50</v>
      </c>
      <c r="O10168" t="s">
        <v>41</v>
      </c>
      <c r="P10168" t="s">
        <v>42</v>
      </c>
      <c r="Q10168" s="1">
        <v>34144</v>
      </c>
      <c r="R10168" s="1">
        <v>17372</v>
      </c>
      <c r="S10168">
        <v>467</v>
      </c>
      <c r="T10168">
        <v>29</v>
      </c>
      <c r="U10168">
        <v>35</v>
      </c>
      <c r="V10168" s="1">
        <v>16304</v>
      </c>
      <c r="W10168">
        <v>47.75</v>
      </c>
      <c r="X10168">
        <v>-323.41000000000003</v>
      </c>
    </row>
    <row r="10169" spans="1:24" x14ac:dyDescent="0.25">
      <c r="A10169">
        <v>202001</v>
      </c>
      <c r="B10169" t="s">
        <v>64</v>
      </c>
      <c r="C10169" t="s">
        <v>65</v>
      </c>
      <c r="D10169" t="s">
        <v>65</v>
      </c>
      <c r="E10169" t="s">
        <v>66</v>
      </c>
      <c r="F10169" t="s">
        <v>10441</v>
      </c>
      <c r="G10169">
        <v>65200152</v>
      </c>
      <c r="H10169">
        <v>45102212</v>
      </c>
      <c r="I10169" t="s">
        <v>28</v>
      </c>
      <c r="J10169" t="s">
        <v>57</v>
      </c>
      <c r="K10169" t="s">
        <v>30</v>
      </c>
      <c r="L10169" t="s">
        <v>801</v>
      </c>
      <c r="M10169" t="s">
        <v>69</v>
      </c>
      <c r="N10169">
        <v>75</v>
      </c>
      <c r="O10169" t="s">
        <v>179</v>
      </c>
      <c r="P10169" t="s">
        <v>42</v>
      </c>
      <c r="Q10169" s="1">
        <v>4556</v>
      </c>
      <c r="R10169" s="1">
        <v>4204</v>
      </c>
      <c r="S10169">
        <v>703</v>
      </c>
      <c r="T10169">
        <v>4</v>
      </c>
      <c r="U10169">
        <v>7</v>
      </c>
      <c r="V10169">
        <v>-351</v>
      </c>
      <c r="W10169">
        <v>-7.69</v>
      </c>
      <c r="X10169">
        <v>-327.44</v>
      </c>
    </row>
    <row r="10170" spans="1:24" x14ac:dyDescent="0.25">
      <c r="A10170">
        <v>202001</v>
      </c>
      <c r="B10170" t="s">
        <v>64</v>
      </c>
      <c r="C10170" t="s">
        <v>65</v>
      </c>
      <c r="D10170" t="s">
        <v>65</v>
      </c>
      <c r="E10170" t="s">
        <v>966</v>
      </c>
      <c r="F10170" t="s">
        <v>10442</v>
      </c>
      <c r="G10170">
        <v>65762191</v>
      </c>
      <c r="H10170">
        <v>4602881192</v>
      </c>
      <c r="I10170" t="s">
        <v>28</v>
      </c>
      <c r="J10170" t="s">
        <v>29</v>
      </c>
      <c r="K10170" t="s">
        <v>30</v>
      </c>
      <c r="L10170" t="s">
        <v>775</v>
      </c>
      <c r="M10170" t="s">
        <v>170</v>
      </c>
      <c r="N10170">
        <v>50</v>
      </c>
      <c r="O10170" t="s">
        <v>61</v>
      </c>
      <c r="P10170" t="s">
        <v>42</v>
      </c>
      <c r="Q10170" s="1">
        <v>22976</v>
      </c>
      <c r="R10170" s="1">
        <v>17674</v>
      </c>
      <c r="S10170">
        <v>85</v>
      </c>
      <c r="T10170">
        <v>50</v>
      </c>
      <c r="U10170">
        <v>56</v>
      </c>
      <c r="V10170" s="1">
        <v>5218</v>
      </c>
      <c r="W10170">
        <v>22.71</v>
      </c>
      <c r="X10170">
        <v>-8.42</v>
      </c>
    </row>
    <row r="10171" spans="1:24" x14ac:dyDescent="0.25">
      <c r="A10171">
        <v>202001</v>
      </c>
      <c r="B10171" t="s">
        <v>64</v>
      </c>
      <c r="C10171" t="s">
        <v>65</v>
      </c>
      <c r="D10171" t="s">
        <v>65</v>
      </c>
      <c r="E10171" t="s">
        <v>966</v>
      </c>
      <c r="F10171" t="s">
        <v>10443</v>
      </c>
      <c r="G10171">
        <v>65762201</v>
      </c>
      <c r="H10171">
        <v>4602881194</v>
      </c>
      <c r="I10171" t="s">
        <v>28</v>
      </c>
      <c r="J10171" t="s">
        <v>53</v>
      </c>
      <c r="K10171" t="s">
        <v>94</v>
      </c>
      <c r="L10171" t="s">
        <v>775</v>
      </c>
      <c r="M10171" t="s">
        <v>170</v>
      </c>
      <c r="N10171" t="s">
        <v>81</v>
      </c>
      <c r="O10171" t="s">
        <v>179</v>
      </c>
      <c r="P10171" t="s">
        <v>42</v>
      </c>
      <c r="Q10171" s="1">
        <v>20065</v>
      </c>
      <c r="R10171" s="1">
        <v>21135</v>
      </c>
      <c r="S10171">
        <v>173</v>
      </c>
      <c r="T10171">
        <v>60</v>
      </c>
      <c r="U10171">
        <v>64</v>
      </c>
      <c r="V10171" s="1">
        <v>-1244</v>
      </c>
      <c r="W10171">
        <v>-6.2</v>
      </c>
      <c r="X10171">
        <v>-26.26</v>
      </c>
    </row>
    <row r="10172" spans="1:24" x14ac:dyDescent="0.25">
      <c r="A10172">
        <v>202001</v>
      </c>
      <c r="B10172" t="s">
        <v>64</v>
      </c>
      <c r="C10172" t="s">
        <v>65</v>
      </c>
      <c r="D10172" t="s">
        <v>65</v>
      </c>
      <c r="E10172" t="s">
        <v>370</v>
      </c>
      <c r="F10172" t="s">
        <v>10444</v>
      </c>
      <c r="G10172">
        <v>65751873</v>
      </c>
      <c r="H10172">
        <v>4603249511</v>
      </c>
      <c r="I10172" t="s">
        <v>72</v>
      </c>
      <c r="J10172" t="s">
        <v>53</v>
      </c>
      <c r="K10172" t="s">
        <v>30</v>
      </c>
      <c r="L10172" t="s">
        <v>374</v>
      </c>
      <c r="M10172" t="s">
        <v>170</v>
      </c>
      <c r="N10172">
        <v>75</v>
      </c>
      <c r="O10172" t="s">
        <v>41</v>
      </c>
      <c r="P10172" t="s">
        <v>42</v>
      </c>
      <c r="Q10172" s="1">
        <v>64744</v>
      </c>
      <c r="R10172" s="1">
        <v>28537</v>
      </c>
      <c r="S10172">
        <v>85</v>
      </c>
      <c r="T10172">
        <v>85</v>
      </c>
      <c r="U10172">
        <v>85</v>
      </c>
      <c r="V10172" s="1">
        <v>36122</v>
      </c>
      <c r="W10172">
        <v>55.79</v>
      </c>
      <c r="X10172">
        <v>-739.39</v>
      </c>
    </row>
    <row r="10173" spans="1:24" x14ac:dyDescent="0.25">
      <c r="A10173">
        <v>202001</v>
      </c>
      <c r="B10173" t="s">
        <v>64</v>
      </c>
      <c r="C10173" t="s">
        <v>65</v>
      </c>
      <c r="D10173" t="s">
        <v>65</v>
      </c>
      <c r="E10173" t="s">
        <v>808</v>
      </c>
      <c r="F10173" t="s">
        <v>10445</v>
      </c>
      <c r="G10173">
        <v>65206309</v>
      </c>
      <c r="H10173">
        <v>5016238</v>
      </c>
      <c r="I10173" t="s">
        <v>28</v>
      </c>
      <c r="J10173" t="s">
        <v>57</v>
      </c>
      <c r="K10173" t="s">
        <v>54</v>
      </c>
      <c r="L10173" t="s">
        <v>810</v>
      </c>
      <c r="M10173" t="s">
        <v>348</v>
      </c>
      <c r="N10173">
        <v>50</v>
      </c>
      <c r="O10173" t="s">
        <v>33</v>
      </c>
      <c r="P10173" t="s">
        <v>34</v>
      </c>
      <c r="Q10173">
        <v>0</v>
      </c>
      <c r="R10173" s="1">
        <v>9999</v>
      </c>
      <c r="S10173">
        <v>0</v>
      </c>
      <c r="T10173">
        <v>25</v>
      </c>
      <c r="U10173">
        <v>27</v>
      </c>
      <c r="V10173" s="1">
        <v>-9999</v>
      </c>
      <c r="W10173">
        <v>0</v>
      </c>
      <c r="X10173">
        <v>0</v>
      </c>
    </row>
    <row r="10174" spans="1:24" x14ac:dyDescent="0.25">
      <c r="A10174">
        <v>202001</v>
      </c>
      <c r="B10174" t="s">
        <v>607</v>
      </c>
      <c r="C10174" t="s">
        <v>820</v>
      </c>
      <c r="D10174" t="s">
        <v>820</v>
      </c>
      <c r="E10174" t="s">
        <v>821</v>
      </c>
      <c r="F10174" t="s">
        <v>10446</v>
      </c>
      <c r="G10174">
        <v>65770922</v>
      </c>
      <c r="H10174">
        <v>4603249407</v>
      </c>
      <c r="I10174" t="s">
        <v>28</v>
      </c>
      <c r="J10174" t="s">
        <v>827</v>
      </c>
      <c r="K10174" t="s">
        <v>54</v>
      </c>
      <c r="L10174" t="s">
        <v>828</v>
      </c>
      <c r="M10174" t="s">
        <v>825</v>
      </c>
      <c r="N10174" t="s">
        <v>81</v>
      </c>
      <c r="O10174" t="s">
        <v>61</v>
      </c>
      <c r="P10174" t="s">
        <v>42</v>
      </c>
      <c r="Q10174" s="1">
        <v>14246</v>
      </c>
      <c r="R10174" s="1">
        <v>10646</v>
      </c>
      <c r="S10174">
        <v>120</v>
      </c>
      <c r="T10174">
        <v>37</v>
      </c>
      <c r="U10174">
        <v>38</v>
      </c>
      <c r="V10174" s="1">
        <v>3480</v>
      </c>
      <c r="W10174">
        <v>24.43</v>
      </c>
      <c r="X10174">
        <v>-613.23</v>
      </c>
    </row>
    <row r="10175" spans="1:24" x14ac:dyDescent="0.25">
      <c r="A10175">
        <v>202001</v>
      </c>
      <c r="B10175" t="s">
        <v>64</v>
      </c>
      <c r="C10175" t="s">
        <v>65</v>
      </c>
      <c r="D10175" t="s">
        <v>65</v>
      </c>
      <c r="E10175" t="s">
        <v>221</v>
      </c>
      <c r="F10175" t="s">
        <v>10447</v>
      </c>
      <c r="G10175">
        <v>65211100</v>
      </c>
      <c r="H10175">
        <v>7003697</v>
      </c>
      <c r="I10175" t="s">
        <v>28</v>
      </c>
      <c r="J10175" t="s">
        <v>57</v>
      </c>
      <c r="K10175" t="s">
        <v>30</v>
      </c>
      <c r="L10175" t="s">
        <v>706</v>
      </c>
      <c r="M10175" t="s">
        <v>69</v>
      </c>
      <c r="N10175">
        <v>75</v>
      </c>
      <c r="O10175" t="s">
        <v>61</v>
      </c>
      <c r="P10175" t="s">
        <v>42</v>
      </c>
      <c r="Q10175" s="1">
        <v>27506</v>
      </c>
      <c r="R10175" s="1">
        <v>19551</v>
      </c>
      <c r="S10175">
        <v>196</v>
      </c>
      <c r="T10175">
        <v>76</v>
      </c>
      <c r="U10175">
        <v>84</v>
      </c>
      <c r="V10175" s="1">
        <v>7759</v>
      </c>
      <c r="W10175">
        <v>28.21</v>
      </c>
      <c r="X10175">
        <v>-52.49</v>
      </c>
    </row>
    <row r="10176" spans="1:24" x14ac:dyDescent="0.25">
      <c r="A10176">
        <v>202001</v>
      </c>
      <c r="B10176" t="s">
        <v>35</v>
      </c>
      <c r="C10176" t="s">
        <v>36</v>
      </c>
      <c r="D10176" t="s">
        <v>1238</v>
      </c>
      <c r="E10176" t="s">
        <v>1238</v>
      </c>
      <c r="F10176" t="s">
        <v>10448</v>
      </c>
      <c r="G10176">
        <v>65011074</v>
      </c>
      <c r="H10176">
        <v>4603216773</v>
      </c>
      <c r="I10176" t="s">
        <v>28</v>
      </c>
      <c r="J10176" t="s">
        <v>29</v>
      </c>
      <c r="K10176" t="s">
        <v>30</v>
      </c>
      <c r="L10176" t="s">
        <v>1240</v>
      </c>
      <c r="M10176" t="s">
        <v>1241</v>
      </c>
      <c r="N10176">
        <v>75</v>
      </c>
      <c r="O10176" t="s">
        <v>76</v>
      </c>
      <c r="P10176" t="s">
        <v>42</v>
      </c>
      <c r="Q10176" s="1">
        <v>14231</v>
      </c>
      <c r="R10176" s="1">
        <v>13559</v>
      </c>
      <c r="S10176">
        <v>479</v>
      </c>
      <c r="T10176">
        <v>35</v>
      </c>
      <c r="U10176">
        <v>40</v>
      </c>
      <c r="V10176">
        <v>194</v>
      </c>
      <c r="W10176">
        <v>1.36</v>
      </c>
      <c r="X10176">
        <v>-454.6</v>
      </c>
    </row>
    <row r="10177" spans="1:24" x14ac:dyDescent="0.25">
      <c r="A10177">
        <v>202001</v>
      </c>
      <c r="B10177" t="s">
        <v>24</v>
      </c>
      <c r="C10177" t="s">
        <v>25</v>
      </c>
      <c r="D10177" t="s">
        <v>25</v>
      </c>
      <c r="E10177" t="s">
        <v>302</v>
      </c>
      <c r="F10177" t="s">
        <v>10449</v>
      </c>
      <c r="G10177">
        <v>65002462</v>
      </c>
      <c r="H10177">
        <v>5015006</v>
      </c>
      <c r="I10177" t="s">
        <v>28</v>
      </c>
      <c r="J10177" t="s">
        <v>29</v>
      </c>
      <c r="K10177" t="s">
        <v>30</v>
      </c>
      <c r="L10177" t="s">
        <v>635</v>
      </c>
      <c r="M10177" t="s">
        <v>116</v>
      </c>
      <c r="N10177">
        <v>75</v>
      </c>
      <c r="O10177" t="s">
        <v>33</v>
      </c>
      <c r="P10177" t="s">
        <v>34</v>
      </c>
      <c r="Q10177">
        <v>0</v>
      </c>
      <c r="R10177" s="1">
        <v>18781</v>
      </c>
      <c r="S10177">
        <v>0</v>
      </c>
      <c r="T10177">
        <v>63</v>
      </c>
      <c r="U10177">
        <v>65</v>
      </c>
      <c r="V10177" s="1">
        <v>-18781</v>
      </c>
      <c r="W10177">
        <v>0</v>
      </c>
      <c r="X10177">
        <v>0</v>
      </c>
    </row>
    <row r="10178" spans="1:24" x14ac:dyDescent="0.25">
      <c r="A10178">
        <v>202001</v>
      </c>
      <c r="B10178" t="s">
        <v>24</v>
      </c>
      <c r="C10178" t="s">
        <v>25</v>
      </c>
      <c r="D10178" t="s">
        <v>25</v>
      </c>
      <c r="E10178" t="s">
        <v>302</v>
      </c>
      <c r="F10178" t="s">
        <v>10450</v>
      </c>
      <c r="G10178">
        <v>65763572</v>
      </c>
      <c r="H10178">
        <v>4602852625</v>
      </c>
      <c r="I10178" t="s">
        <v>28</v>
      </c>
      <c r="J10178" t="s">
        <v>29</v>
      </c>
      <c r="K10178" t="s">
        <v>30</v>
      </c>
      <c r="L10178" t="s">
        <v>635</v>
      </c>
      <c r="M10178" t="s">
        <v>116</v>
      </c>
      <c r="N10178" t="s">
        <v>81</v>
      </c>
      <c r="O10178" t="s">
        <v>33</v>
      </c>
      <c r="P10178" t="s">
        <v>34</v>
      </c>
      <c r="Q10178">
        <v>0</v>
      </c>
      <c r="R10178" s="1">
        <v>9587</v>
      </c>
      <c r="S10178">
        <v>0</v>
      </c>
      <c r="T10178">
        <v>29</v>
      </c>
      <c r="U10178">
        <v>30</v>
      </c>
      <c r="V10178" s="1">
        <v>-9587</v>
      </c>
      <c r="W10178">
        <v>0</v>
      </c>
      <c r="X10178">
        <v>0</v>
      </c>
    </row>
    <row r="10179" spans="1:24" x14ac:dyDescent="0.25">
      <c r="A10179">
        <v>202001</v>
      </c>
      <c r="B10179" t="s">
        <v>24</v>
      </c>
      <c r="C10179" t="s">
        <v>25</v>
      </c>
      <c r="D10179" t="s">
        <v>25</v>
      </c>
      <c r="E10179" t="s">
        <v>3542</v>
      </c>
      <c r="F10179" t="s">
        <v>10451</v>
      </c>
      <c r="G10179">
        <v>65702825</v>
      </c>
      <c r="H10179">
        <v>5016146</v>
      </c>
      <c r="I10179" t="s">
        <v>28</v>
      </c>
      <c r="J10179" t="s">
        <v>57</v>
      </c>
      <c r="K10179" t="s">
        <v>54</v>
      </c>
      <c r="L10179" t="s">
        <v>526</v>
      </c>
      <c r="M10179" t="s">
        <v>32</v>
      </c>
      <c r="N10179">
        <v>50</v>
      </c>
      <c r="O10179" t="s">
        <v>33</v>
      </c>
      <c r="P10179" t="s">
        <v>34</v>
      </c>
      <c r="Q10179">
        <v>0</v>
      </c>
      <c r="R10179" s="1">
        <v>7862</v>
      </c>
      <c r="S10179">
        <v>252</v>
      </c>
      <c r="T10179">
        <v>35</v>
      </c>
      <c r="U10179">
        <v>36</v>
      </c>
      <c r="V10179" s="1">
        <v>-8114</v>
      </c>
      <c r="W10179">
        <v>0</v>
      </c>
      <c r="X10179" s="2">
        <v>-2416.25</v>
      </c>
    </row>
    <row r="10180" spans="1:24" x14ac:dyDescent="0.25">
      <c r="A10180">
        <v>202001</v>
      </c>
      <c r="B10180" t="s">
        <v>24</v>
      </c>
      <c r="C10180" t="s">
        <v>25</v>
      </c>
      <c r="D10180" t="s">
        <v>25</v>
      </c>
      <c r="E10180" t="s">
        <v>1326</v>
      </c>
      <c r="F10180" t="s">
        <v>10452</v>
      </c>
      <c r="G10180">
        <v>65760497</v>
      </c>
      <c r="H10180">
        <v>4602852779</v>
      </c>
      <c r="I10180" t="s">
        <v>28</v>
      </c>
      <c r="J10180" t="s">
        <v>29</v>
      </c>
      <c r="K10180" t="s">
        <v>30</v>
      </c>
      <c r="L10180" t="s">
        <v>526</v>
      </c>
      <c r="M10180" t="s">
        <v>32</v>
      </c>
      <c r="N10180">
        <v>100</v>
      </c>
      <c r="O10180" t="s">
        <v>50</v>
      </c>
      <c r="P10180" t="s">
        <v>42</v>
      </c>
      <c r="Q10180" s="1">
        <v>8071</v>
      </c>
      <c r="R10180" s="1">
        <v>11886</v>
      </c>
      <c r="S10180">
        <v>576</v>
      </c>
      <c r="T10180">
        <v>37</v>
      </c>
      <c r="U10180">
        <v>40</v>
      </c>
      <c r="V10180" s="1">
        <v>-4391</v>
      </c>
      <c r="W10180">
        <v>-54.4</v>
      </c>
      <c r="X10180">
        <v>-44.59</v>
      </c>
    </row>
    <row r="10181" spans="1:24" x14ac:dyDescent="0.25">
      <c r="A10181">
        <v>202001</v>
      </c>
      <c r="B10181" t="s">
        <v>24</v>
      </c>
      <c r="C10181" t="s">
        <v>25</v>
      </c>
      <c r="D10181" t="s">
        <v>25</v>
      </c>
      <c r="E10181" t="s">
        <v>843</v>
      </c>
      <c r="F10181" t="s">
        <v>10453</v>
      </c>
      <c r="G10181">
        <v>65761989</v>
      </c>
      <c r="H10181">
        <v>5016552</v>
      </c>
      <c r="I10181" t="s">
        <v>28</v>
      </c>
      <c r="J10181" t="s">
        <v>57</v>
      </c>
      <c r="K10181" t="s">
        <v>30</v>
      </c>
      <c r="L10181" t="s">
        <v>31</v>
      </c>
      <c r="M10181" t="s">
        <v>32</v>
      </c>
      <c r="N10181">
        <v>75</v>
      </c>
      <c r="O10181" t="s">
        <v>61</v>
      </c>
      <c r="P10181" t="s">
        <v>42</v>
      </c>
      <c r="Q10181" s="1">
        <v>18755</v>
      </c>
      <c r="R10181" s="1">
        <v>12471</v>
      </c>
      <c r="S10181">
        <v>378</v>
      </c>
      <c r="T10181">
        <v>45</v>
      </c>
      <c r="U10181">
        <v>46</v>
      </c>
      <c r="V10181" s="1">
        <v>5906</v>
      </c>
      <c r="W10181">
        <v>31.49</v>
      </c>
      <c r="X10181">
        <v>32.58</v>
      </c>
    </row>
    <row r="10182" spans="1:24" x14ac:dyDescent="0.25">
      <c r="A10182">
        <v>202001</v>
      </c>
      <c r="B10182" t="s">
        <v>24</v>
      </c>
      <c r="C10182" t="s">
        <v>25</v>
      </c>
      <c r="D10182" t="s">
        <v>25</v>
      </c>
      <c r="E10182" t="s">
        <v>128</v>
      </c>
      <c r="F10182" t="s">
        <v>10454</v>
      </c>
      <c r="G10182">
        <v>65002861</v>
      </c>
      <c r="H10182">
        <v>5016037</v>
      </c>
      <c r="I10182" t="s">
        <v>28</v>
      </c>
      <c r="J10182" t="s">
        <v>29</v>
      </c>
      <c r="K10182" t="s">
        <v>30</v>
      </c>
      <c r="L10182" t="s">
        <v>428</v>
      </c>
      <c r="M10182" t="s">
        <v>120</v>
      </c>
      <c r="N10182">
        <v>75</v>
      </c>
      <c r="O10182" t="s">
        <v>33</v>
      </c>
      <c r="P10182" t="s">
        <v>34</v>
      </c>
      <c r="Q10182">
        <v>0</v>
      </c>
      <c r="R10182" s="1">
        <v>1953</v>
      </c>
      <c r="S10182">
        <v>0</v>
      </c>
      <c r="T10182">
        <v>3</v>
      </c>
      <c r="U10182">
        <v>7</v>
      </c>
      <c r="V10182" s="1">
        <v>-1953</v>
      </c>
      <c r="W10182">
        <v>0</v>
      </c>
      <c r="X10182" s="2">
        <v>-2170.12</v>
      </c>
    </row>
    <row r="10183" spans="1:24" x14ac:dyDescent="0.25">
      <c r="A10183">
        <v>202001</v>
      </c>
      <c r="B10183" t="s">
        <v>24</v>
      </c>
      <c r="C10183" t="s">
        <v>25</v>
      </c>
      <c r="D10183" t="s">
        <v>25</v>
      </c>
      <c r="E10183" t="s">
        <v>154</v>
      </c>
      <c r="F10183" t="s">
        <v>10455</v>
      </c>
      <c r="G10183">
        <v>65763045</v>
      </c>
      <c r="H10183">
        <v>4602852635</v>
      </c>
      <c r="I10183" t="s">
        <v>28</v>
      </c>
      <c r="J10183" t="s">
        <v>29</v>
      </c>
      <c r="K10183" t="s">
        <v>30</v>
      </c>
      <c r="L10183" t="s">
        <v>428</v>
      </c>
      <c r="M10183" t="s">
        <v>120</v>
      </c>
      <c r="N10183">
        <v>50</v>
      </c>
      <c r="O10183" t="s">
        <v>33</v>
      </c>
      <c r="P10183" t="s">
        <v>1258</v>
      </c>
      <c r="Q10183">
        <v>0</v>
      </c>
      <c r="R10183">
        <v>0</v>
      </c>
      <c r="S10183">
        <v>0</v>
      </c>
      <c r="T10183">
        <v>0</v>
      </c>
      <c r="U10183">
        <v>1</v>
      </c>
      <c r="V10183">
        <v>0</v>
      </c>
      <c r="W10183">
        <v>0</v>
      </c>
      <c r="X10183">
        <v>0</v>
      </c>
    </row>
    <row r="10184" spans="1:24" x14ac:dyDescent="0.25">
      <c r="A10184">
        <v>202001</v>
      </c>
      <c r="B10184" t="s">
        <v>64</v>
      </c>
      <c r="C10184" t="s">
        <v>65</v>
      </c>
      <c r="D10184" t="s">
        <v>65</v>
      </c>
      <c r="E10184" t="s">
        <v>86</v>
      </c>
      <c r="F10184" t="s">
        <v>10456</v>
      </c>
      <c r="G10184">
        <v>65208010</v>
      </c>
      <c r="H10184">
        <v>201501038</v>
      </c>
      <c r="I10184" t="s">
        <v>28</v>
      </c>
      <c r="J10184" t="s">
        <v>57</v>
      </c>
      <c r="K10184" t="s">
        <v>30</v>
      </c>
      <c r="L10184" t="s">
        <v>355</v>
      </c>
      <c r="M10184" t="s">
        <v>170</v>
      </c>
      <c r="N10184">
        <v>75</v>
      </c>
      <c r="O10184" t="s">
        <v>50</v>
      </c>
      <c r="P10184" t="s">
        <v>42</v>
      </c>
      <c r="Q10184" s="1">
        <v>12310</v>
      </c>
      <c r="R10184" s="1">
        <v>17141</v>
      </c>
      <c r="S10184">
        <v>113</v>
      </c>
      <c r="T10184">
        <v>65</v>
      </c>
      <c r="U10184">
        <v>67</v>
      </c>
      <c r="V10184" s="1">
        <v>-4944</v>
      </c>
      <c r="W10184">
        <v>-40.159999999999997</v>
      </c>
      <c r="X10184">
        <v>80.8</v>
      </c>
    </row>
    <row r="10185" spans="1:24" x14ac:dyDescent="0.25">
      <c r="A10185">
        <v>202001</v>
      </c>
      <c r="B10185" t="s">
        <v>64</v>
      </c>
      <c r="C10185" t="s">
        <v>65</v>
      </c>
      <c r="D10185" t="s">
        <v>65</v>
      </c>
      <c r="E10185" t="s">
        <v>66</v>
      </c>
      <c r="F10185" t="s">
        <v>10457</v>
      </c>
      <c r="G10185">
        <v>65200161</v>
      </c>
      <c r="H10185">
        <v>44761924</v>
      </c>
      <c r="I10185" t="s">
        <v>28</v>
      </c>
      <c r="J10185" t="s">
        <v>29</v>
      </c>
      <c r="K10185" t="s">
        <v>30</v>
      </c>
      <c r="L10185" t="s">
        <v>801</v>
      </c>
      <c r="M10185" t="s">
        <v>69</v>
      </c>
      <c r="N10185">
        <v>75</v>
      </c>
      <c r="O10185" t="s">
        <v>45</v>
      </c>
      <c r="P10185" t="s">
        <v>42</v>
      </c>
      <c r="Q10185" s="1">
        <v>7272582</v>
      </c>
      <c r="R10185" s="1">
        <v>9799</v>
      </c>
      <c r="S10185">
        <v>0</v>
      </c>
      <c r="T10185">
        <v>19</v>
      </c>
      <c r="U10185">
        <v>23</v>
      </c>
      <c r="V10185" s="1">
        <v>7262783</v>
      </c>
      <c r="W10185">
        <v>99.87</v>
      </c>
      <c r="X10185">
        <v>94.67</v>
      </c>
    </row>
    <row r="10186" spans="1:24" x14ac:dyDescent="0.25">
      <c r="A10186">
        <v>202001</v>
      </c>
      <c r="B10186" t="s">
        <v>607</v>
      </c>
      <c r="C10186" t="s">
        <v>899</v>
      </c>
      <c r="D10186" t="s">
        <v>899</v>
      </c>
      <c r="E10186" t="s">
        <v>1595</v>
      </c>
      <c r="F10186" t="s">
        <v>10458</v>
      </c>
      <c r="G10186">
        <v>65717950</v>
      </c>
      <c r="H10186">
        <v>5000035</v>
      </c>
      <c r="I10186" t="s">
        <v>28</v>
      </c>
      <c r="J10186" t="s">
        <v>29</v>
      </c>
      <c r="K10186" t="s">
        <v>30</v>
      </c>
      <c r="L10186" t="s">
        <v>902</v>
      </c>
      <c r="M10186" t="s">
        <v>903</v>
      </c>
      <c r="N10186">
        <v>50</v>
      </c>
      <c r="O10186" t="s">
        <v>33</v>
      </c>
      <c r="P10186" t="s">
        <v>34</v>
      </c>
      <c r="Q10186">
        <v>0</v>
      </c>
      <c r="R10186" s="1">
        <v>18251</v>
      </c>
      <c r="S10186">
        <v>509</v>
      </c>
      <c r="T10186">
        <v>100</v>
      </c>
      <c r="U10186">
        <v>105</v>
      </c>
      <c r="V10186" s="1">
        <v>-18760</v>
      </c>
      <c r="W10186">
        <v>0</v>
      </c>
      <c r="X10186">
        <v>0</v>
      </c>
    </row>
    <row r="10187" spans="1:24" x14ac:dyDescent="0.25">
      <c r="A10187">
        <v>202001</v>
      </c>
      <c r="B10187" t="s">
        <v>64</v>
      </c>
      <c r="C10187" t="s">
        <v>65</v>
      </c>
      <c r="D10187" t="s">
        <v>65</v>
      </c>
      <c r="E10187" t="s">
        <v>174</v>
      </c>
      <c r="F10187" t="s">
        <v>10459</v>
      </c>
      <c r="G10187">
        <v>65721207</v>
      </c>
      <c r="H10187">
        <v>4603215797</v>
      </c>
      <c r="I10187" t="s">
        <v>28</v>
      </c>
      <c r="J10187" t="s">
        <v>53</v>
      </c>
      <c r="K10187" t="s">
        <v>30</v>
      </c>
      <c r="L10187" t="s">
        <v>850</v>
      </c>
      <c r="M10187" t="s">
        <v>109</v>
      </c>
      <c r="N10187">
        <v>50</v>
      </c>
      <c r="O10187" t="s">
        <v>33</v>
      </c>
      <c r="P10187" t="s">
        <v>34</v>
      </c>
      <c r="Q10187">
        <v>0</v>
      </c>
      <c r="R10187" s="1">
        <v>16816</v>
      </c>
      <c r="S10187">
        <v>0</v>
      </c>
      <c r="T10187">
        <v>24</v>
      </c>
      <c r="U10187">
        <v>24</v>
      </c>
      <c r="V10187" s="1">
        <v>-16816</v>
      </c>
      <c r="W10187">
        <v>0</v>
      </c>
      <c r="X10187">
        <v>-22.76</v>
      </c>
    </row>
    <row r="10188" spans="1:24" x14ac:dyDescent="0.25">
      <c r="A10188">
        <v>202001</v>
      </c>
      <c r="B10188" t="s">
        <v>64</v>
      </c>
      <c r="C10188" t="s">
        <v>65</v>
      </c>
      <c r="D10188" t="s">
        <v>65</v>
      </c>
      <c r="E10188" t="s">
        <v>106</v>
      </c>
      <c r="F10188" t="s">
        <v>10460</v>
      </c>
      <c r="G10188">
        <v>65200833</v>
      </c>
      <c r="H10188">
        <v>32403356</v>
      </c>
      <c r="I10188" t="s">
        <v>72</v>
      </c>
      <c r="J10188" t="s">
        <v>29</v>
      </c>
      <c r="K10188" t="s">
        <v>30</v>
      </c>
      <c r="L10188" t="s">
        <v>796</v>
      </c>
      <c r="M10188" t="s">
        <v>409</v>
      </c>
      <c r="N10188">
        <v>50</v>
      </c>
      <c r="O10188" t="s">
        <v>61</v>
      </c>
      <c r="P10188" t="s">
        <v>42</v>
      </c>
      <c r="Q10188" s="1">
        <v>3013</v>
      </c>
      <c r="R10188" s="1">
        <v>2533</v>
      </c>
      <c r="S10188">
        <v>0</v>
      </c>
      <c r="T10188">
        <v>8</v>
      </c>
      <c r="U10188">
        <v>8</v>
      </c>
      <c r="V10188">
        <v>480</v>
      </c>
      <c r="W10188">
        <v>15.94</v>
      </c>
      <c r="X10188">
        <v>-1.5</v>
      </c>
    </row>
    <row r="10189" spans="1:24" x14ac:dyDescent="0.25">
      <c r="A10189">
        <v>202001</v>
      </c>
      <c r="B10189" t="s">
        <v>64</v>
      </c>
      <c r="C10189" t="s">
        <v>65</v>
      </c>
      <c r="D10189" t="s">
        <v>65</v>
      </c>
      <c r="E10189" t="s">
        <v>397</v>
      </c>
      <c r="F10189" t="s">
        <v>10461</v>
      </c>
      <c r="G10189">
        <v>65702380</v>
      </c>
      <c r="H10189">
        <v>46762</v>
      </c>
      <c r="I10189" t="s">
        <v>28</v>
      </c>
      <c r="J10189" t="s">
        <v>29</v>
      </c>
      <c r="K10189" t="s">
        <v>30</v>
      </c>
      <c r="L10189" t="s">
        <v>108</v>
      </c>
      <c r="M10189" t="s">
        <v>109</v>
      </c>
      <c r="N10189">
        <v>75</v>
      </c>
      <c r="O10189" t="s">
        <v>33</v>
      </c>
      <c r="P10189" t="s">
        <v>34</v>
      </c>
      <c r="Q10189">
        <v>0</v>
      </c>
      <c r="R10189" s="1">
        <v>11896</v>
      </c>
      <c r="S10189">
        <v>0</v>
      </c>
      <c r="T10189">
        <v>16</v>
      </c>
      <c r="U10189">
        <v>16</v>
      </c>
      <c r="V10189" s="1">
        <v>-11896</v>
      </c>
      <c r="W10189">
        <v>0</v>
      </c>
      <c r="X10189">
        <v>0</v>
      </c>
    </row>
    <row r="10190" spans="1:24" x14ac:dyDescent="0.25">
      <c r="A10190">
        <v>202001</v>
      </c>
      <c r="B10190" t="s">
        <v>64</v>
      </c>
      <c r="C10190" t="s">
        <v>65</v>
      </c>
      <c r="D10190" t="s">
        <v>65</v>
      </c>
      <c r="E10190" t="s">
        <v>106</v>
      </c>
      <c r="F10190" t="s">
        <v>10462</v>
      </c>
      <c r="G10190">
        <v>65744704</v>
      </c>
      <c r="H10190">
        <v>44972147</v>
      </c>
      <c r="I10190" t="s">
        <v>72</v>
      </c>
      <c r="J10190" t="s">
        <v>57</v>
      </c>
      <c r="K10190" t="s">
        <v>30</v>
      </c>
      <c r="L10190" t="s">
        <v>854</v>
      </c>
      <c r="M10190" t="s">
        <v>109</v>
      </c>
      <c r="N10190">
        <v>50</v>
      </c>
      <c r="O10190" t="s">
        <v>76</v>
      </c>
      <c r="P10190" t="s">
        <v>42</v>
      </c>
      <c r="Q10190" s="1">
        <v>9843</v>
      </c>
      <c r="R10190" s="1">
        <v>9456</v>
      </c>
      <c r="S10190">
        <v>201</v>
      </c>
      <c r="T10190">
        <v>8</v>
      </c>
      <c r="U10190">
        <v>11</v>
      </c>
      <c r="V10190">
        <v>186</v>
      </c>
      <c r="W10190">
        <v>1.88</v>
      </c>
      <c r="X10190">
        <v>-848.3</v>
      </c>
    </row>
    <row r="10191" spans="1:24" x14ac:dyDescent="0.25">
      <c r="A10191">
        <v>202001</v>
      </c>
      <c r="B10191" t="s">
        <v>64</v>
      </c>
      <c r="C10191" t="s">
        <v>65</v>
      </c>
      <c r="D10191" t="s">
        <v>65</v>
      </c>
      <c r="E10191" t="s">
        <v>397</v>
      </c>
      <c r="F10191" t="s">
        <v>10463</v>
      </c>
      <c r="G10191">
        <v>65200042</v>
      </c>
      <c r="H10191">
        <v>32882105</v>
      </c>
      <c r="I10191" t="s">
        <v>72</v>
      </c>
      <c r="J10191" t="s">
        <v>57</v>
      </c>
      <c r="K10191" t="s">
        <v>30</v>
      </c>
      <c r="L10191" t="s">
        <v>854</v>
      </c>
      <c r="M10191" t="s">
        <v>109</v>
      </c>
      <c r="N10191">
        <v>75</v>
      </c>
      <c r="O10191" t="s">
        <v>50</v>
      </c>
      <c r="P10191" t="s">
        <v>42</v>
      </c>
      <c r="Q10191" s="1">
        <v>7634</v>
      </c>
      <c r="R10191" s="1">
        <v>9502</v>
      </c>
      <c r="S10191">
        <v>161</v>
      </c>
      <c r="T10191">
        <v>6</v>
      </c>
      <c r="U10191">
        <v>7</v>
      </c>
      <c r="V10191" s="1">
        <v>-2029</v>
      </c>
      <c r="W10191">
        <v>-26.58</v>
      </c>
      <c r="X10191">
        <v>-441.29</v>
      </c>
    </row>
    <row r="10192" spans="1:24" x14ac:dyDescent="0.25">
      <c r="A10192">
        <v>202001</v>
      </c>
      <c r="B10192" t="s">
        <v>64</v>
      </c>
      <c r="C10192" t="s">
        <v>65</v>
      </c>
      <c r="D10192" t="s">
        <v>65</v>
      </c>
      <c r="E10192" t="s">
        <v>1408</v>
      </c>
      <c r="F10192" t="s">
        <v>10464</v>
      </c>
      <c r="G10192">
        <v>65206222</v>
      </c>
      <c r="H10192">
        <v>32883456</v>
      </c>
      <c r="I10192" t="s">
        <v>28</v>
      </c>
      <c r="J10192" t="s">
        <v>57</v>
      </c>
      <c r="K10192" t="s">
        <v>54</v>
      </c>
      <c r="L10192" t="s">
        <v>810</v>
      </c>
      <c r="M10192" t="s">
        <v>348</v>
      </c>
      <c r="N10192">
        <v>75</v>
      </c>
      <c r="O10192" t="s">
        <v>33</v>
      </c>
      <c r="P10192" t="s">
        <v>34</v>
      </c>
      <c r="Q10192">
        <v>0</v>
      </c>
      <c r="R10192" s="1">
        <v>27853</v>
      </c>
      <c r="S10192">
        <v>345</v>
      </c>
      <c r="T10192">
        <v>49</v>
      </c>
      <c r="U10192">
        <v>52</v>
      </c>
      <c r="V10192" s="1">
        <v>-28198</v>
      </c>
      <c r="W10192">
        <v>0</v>
      </c>
      <c r="X10192">
        <v>0</v>
      </c>
    </row>
    <row r="10193" spans="1:24" x14ac:dyDescent="0.25">
      <c r="A10193">
        <v>202001</v>
      </c>
      <c r="B10193" t="s">
        <v>64</v>
      </c>
      <c r="C10193" t="s">
        <v>65</v>
      </c>
      <c r="D10193" t="s">
        <v>65</v>
      </c>
      <c r="E10193" t="s">
        <v>103</v>
      </c>
      <c r="F10193" t="s">
        <v>10465</v>
      </c>
      <c r="G10193">
        <v>65208796</v>
      </c>
      <c r="H10193">
        <v>52991</v>
      </c>
      <c r="I10193" t="s">
        <v>72</v>
      </c>
      <c r="J10193" t="s">
        <v>29</v>
      </c>
      <c r="K10193" t="s">
        <v>30</v>
      </c>
      <c r="L10193" t="s">
        <v>419</v>
      </c>
      <c r="M10193" t="s">
        <v>409</v>
      </c>
      <c r="N10193">
        <v>75</v>
      </c>
      <c r="O10193" t="s">
        <v>33</v>
      </c>
      <c r="P10193" t="s">
        <v>34</v>
      </c>
      <c r="Q10193">
        <v>0</v>
      </c>
      <c r="R10193" s="1">
        <v>8838</v>
      </c>
      <c r="S10193">
        <v>0</v>
      </c>
      <c r="T10193">
        <v>8</v>
      </c>
      <c r="U10193">
        <v>18</v>
      </c>
      <c r="V10193" s="1">
        <v>-8838</v>
      </c>
      <c r="W10193">
        <v>0</v>
      </c>
      <c r="X10193">
        <v>0</v>
      </c>
    </row>
    <row r="10194" spans="1:24" x14ac:dyDescent="0.25">
      <c r="A10194">
        <v>202001</v>
      </c>
      <c r="B10194" t="s">
        <v>64</v>
      </c>
      <c r="C10194" t="s">
        <v>65</v>
      </c>
      <c r="D10194" t="s">
        <v>65</v>
      </c>
      <c r="E10194" t="s">
        <v>103</v>
      </c>
      <c r="F10194" t="s">
        <v>10466</v>
      </c>
      <c r="G10194">
        <v>65210317</v>
      </c>
      <c r="H10194">
        <v>4603216029</v>
      </c>
      <c r="I10194" t="s">
        <v>28</v>
      </c>
      <c r="J10194" t="s">
        <v>53</v>
      </c>
      <c r="K10194" t="s">
        <v>54</v>
      </c>
      <c r="L10194" t="s">
        <v>419</v>
      </c>
      <c r="M10194" t="s">
        <v>409</v>
      </c>
      <c r="N10194">
        <v>75</v>
      </c>
      <c r="O10194" t="s">
        <v>33</v>
      </c>
      <c r="P10194" t="s">
        <v>34</v>
      </c>
      <c r="Q10194">
        <v>0</v>
      </c>
      <c r="R10194" s="1">
        <v>8598</v>
      </c>
      <c r="S10194">
        <v>0</v>
      </c>
      <c r="T10194">
        <v>9</v>
      </c>
      <c r="U10194">
        <v>12</v>
      </c>
      <c r="V10194" s="1">
        <v>-8598</v>
      </c>
      <c r="W10194">
        <v>0</v>
      </c>
      <c r="X10194">
        <v>9.06</v>
      </c>
    </row>
    <row r="10195" spans="1:24" x14ac:dyDescent="0.25">
      <c r="A10195">
        <v>202001</v>
      </c>
      <c r="B10195" t="s">
        <v>64</v>
      </c>
      <c r="C10195" t="s">
        <v>65</v>
      </c>
      <c r="D10195" t="s">
        <v>65</v>
      </c>
      <c r="E10195" t="s">
        <v>1439</v>
      </c>
      <c r="F10195" t="s">
        <v>10467</v>
      </c>
      <c r="G10195">
        <v>65740933</v>
      </c>
      <c r="H10195">
        <v>5015170</v>
      </c>
      <c r="I10195" t="s">
        <v>28</v>
      </c>
      <c r="J10195" t="s">
        <v>29</v>
      </c>
      <c r="K10195" t="s">
        <v>30</v>
      </c>
      <c r="L10195" t="s">
        <v>949</v>
      </c>
      <c r="M10195" t="s">
        <v>348</v>
      </c>
      <c r="N10195">
        <v>75</v>
      </c>
      <c r="O10195" t="s">
        <v>33</v>
      </c>
      <c r="P10195" t="s">
        <v>34</v>
      </c>
      <c r="Q10195">
        <v>0</v>
      </c>
      <c r="R10195" s="1">
        <v>16346</v>
      </c>
      <c r="S10195">
        <v>0</v>
      </c>
      <c r="T10195">
        <v>38</v>
      </c>
      <c r="U10195">
        <v>39</v>
      </c>
      <c r="V10195" s="1">
        <v>-16346</v>
      </c>
      <c r="W10195">
        <v>0</v>
      </c>
      <c r="X10195">
        <v>0</v>
      </c>
    </row>
    <row r="10196" spans="1:24" x14ac:dyDescent="0.25">
      <c r="A10196">
        <v>202001</v>
      </c>
      <c r="B10196" t="s">
        <v>64</v>
      </c>
      <c r="C10196" t="s">
        <v>65</v>
      </c>
      <c r="D10196" t="s">
        <v>65</v>
      </c>
      <c r="E10196" t="s">
        <v>395</v>
      </c>
      <c r="F10196" t="s">
        <v>10468</v>
      </c>
      <c r="G10196">
        <v>65716124</v>
      </c>
      <c r="H10196">
        <v>5007957</v>
      </c>
      <c r="I10196" t="s">
        <v>28</v>
      </c>
      <c r="J10196" t="s">
        <v>29</v>
      </c>
      <c r="K10196" t="s">
        <v>30</v>
      </c>
      <c r="L10196" t="s">
        <v>419</v>
      </c>
      <c r="M10196" t="s">
        <v>409</v>
      </c>
      <c r="N10196" t="s">
        <v>81</v>
      </c>
      <c r="O10196" t="s">
        <v>33</v>
      </c>
      <c r="P10196" t="s">
        <v>34</v>
      </c>
      <c r="Q10196">
        <v>0</v>
      </c>
      <c r="R10196">
        <v>411</v>
      </c>
      <c r="S10196">
        <v>0</v>
      </c>
      <c r="T10196">
        <v>2</v>
      </c>
      <c r="U10196">
        <v>9</v>
      </c>
      <c r="V10196">
        <v>-411</v>
      </c>
      <c r="W10196">
        <v>0</v>
      </c>
      <c r="X10196">
        <v>0</v>
      </c>
    </row>
    <row r="10197" spans="1:24" x14ac:dyDescent="0.25">
      <c r="A10197">
        <v>202001</v>
      </c>
      <c r="B10197" t="s">
        <v>64</v>
      </c>
      <c r="C10197" t="s">
        <v>65</v>
      </c>
      <c r="D10197" t="s">
        <v>65</v>
      </c>
      <c r="E10197" t="s">
        <v>395</v>
      </c>
      <c r="F10197" t="s">
        <v>10469</v>
      </c>
      <c r="G10197">
        <v>65210302</v>
      </c>
      <c r="H10197">
        <v>44761967</v>
      </c>
      <c r="I10197" t="s">
        <v>72</v>
      </c>
      <c r="J10197" t="s">
        <v>57</v>
      </c>
      <c r="K10197" t="s">
        <v>73</v>
      </c>
      <c r="L10197" t="s">
        <v>419</v>
      </c>
      <c r="M10197" t="s">
        <v>409</v>
      </c>
      <c r="N10197">
        <v>50</v>
      </c>
      <c r="O10197" t="s">
        <v>50</v>
      </c>
      <c r="P10197" t="s">
        <v>42</v>
      </c>
      <c r="Q10197">
        <v>844</v>
      </c>
      <c r="R10197" s="1">
        <v>1501</v>
      </c>
      <c r="S10197">
        <v>0</v>
      </c>
      <c r="T10197">
        <v>6</v>
      </c>
      <c r="U10197">
        <v>7</v>
      </c>
      <c r="V10197">
        <v>-657</v>
      </c>
      <c r="W10197">
        <v>-77.900000000000006</v>
      </c>
      <c r="X10197">
        <v>-110.64</v>
      </c>
    </row>
    <row r="10198" spans="1:24" x14ac:dyDescent="0.25">
      <c r="A10198">
        <v>202001</v>
      </c>
      <c r="B10198" t="s">
        <v>64</v>
      </c>
      <c r="C10198" t="s">
        <v>65</v>
      </c>
      <c r="D10198" t="s">
        <v>65</v>
      </c>
      <c r="E10198" t="s">
        <v>2621</v>
      </c>
      <c r="F10198" t="s">
        <v>10470</v>
      </c>
      <c r="G10198">
        <v>65210353</v>
      </c>
      <c r="H10198">
        <v>32880012</v>
      </c>
      <c r="I10198" t="s">
        <v>72</v>
      </c>
      <c r="J10198" t="s">
        <v>29</v>
      </c>
      <c r="K10198" t="s">
        <v>30</v>
      </c>
      <c r="L10198" t="s">
        <v>284</v>
      </c>
      <c r="M10198" t="s">
        <v>69</v>
      </c>
      <c r="N10198" t="s">
        <v>81</v>
      </c>
      <c r="O10198" t="s">
        <v>41</v>
      </c>
      <c r="P10198" t="s">
        <v>42</v>
      </c>
      <c r="Q10198" s="1">
        <v>2933</v>
      </c>
      <c r="R10198" s="1">
        <v>1642</v>
      </c>
      <c r="S10198">
        <v>0</v>
      </c>
      <c r="T10198">
        <v>8</v>
      </c>
      <c r="U10198">
        <v>10</v>
      </c>
      <c r="V10198" s="1">
        <v>1291</v>
      </c>
      <c r="W10198">
        <v>44.02</v>
      </c>
      <c r="X10198">
        <v>-6.33</v>
      </c>
    </row>
    <row r="10199" spans="1:24" x14ac:dyDescent="0.25">
      <c r="A10199">
        <v>202001</v>
      </c>
      <c r="B10199" t="s">
        <v>64</v>
      </c>
      <c r="C10199" t="s">
        <v>65</v>
      </c>
      <c r="D10199" t="s">
        <v>65</v>
      </c>
      <c r="E10199" t="s">
        <v>395</v>
      </c>
      <c r="F10199" t="s">
        <v>10471</v>
      </c>
      <c r="G10199">
        <v>65210760</v>
      </c>
      <c r="H10199">
        <v>5006906</v>
      </c>
      <c r="I10199" t="s">
        <v>72</v>
      </c>
      <c r="J10199" t="s">
        <v>29</v>
      </c>
      <c r="K10199" t="s">
        <v>30</v>
      </c>
      <c r="L10199" t="s">
        <v>419</v>
      </c>
      <c r="M10199" t="s">
        <v>409</v>
      </c>
      <c r="N10199">
        <v>50</v>
      </c>
      <c r="O10199" t="s">
        <v>50</v>
      </c>
      <c r="P10199" t="s">
        <v>42</v>
      </c>
      <c r="Q10199">
        <v>306</v>
      </c>
      <c r="R10199" s="1">
        <v>6009</v>
      </c>
      <c r="S10199">
        <v>61</v>
      </c>
      <c r="T10199">
        <v>12</v>
      </c>
      <c r="U10199">
        <v>14</v>
      </c>
      <c r="V10199" s="1">
        <v>-5764</v>
      </c>
      <c r="W10199" s="2">
        <v>-1881.33</v>
      </c>
      <c r="X10199">
        <v>-161.97999999999999</v>
      </c>
    </row>
    <row r="10200" spans="1:24" x14ac:dyDescent="0.25">
      <c r="A10200">
        <v>202001</v>
      </c>
      <c r="B10200" t="s">
        <v>64</v>
      </c>
      <c r="C10200" t="s">
        <v>65</v>
      </c>
      <c r="D10200" t="s">
        <v>65</v>
      </c>
      <c r="E10200" t="s">
        <v>395</v>
      </c>
      <c r="F10200" t="s">
        <v>10472</v>
      </c>
      <c r="G10200">
        <v>65210308</v>
      </c>
      <c r="H10200">
        <v>33061475</v>
      </c>
      <c r="I10200" t="s">
        <v>28</v>
      </c>
      <c r="J10200" t="s">
        <v>29</v>
      </c>
      <c r="K10200" t="s">
        <v>30</v>
      </c>
      <c r="L10200" t="s">
        <v>419</v>
      </c>
      <c r="M10200" t="s">
        <v>409</v>
      </c>
      <c r="N10200">
        <v>75</v>
      </c>
      <c r="O10200" t="s">
        <v>50</v>
      </c>
      <c r="P10200" t="s">
        <v>42</v>
      </c>
      <c r="Q10200" s="1">
        <v>1463</v>
      </c>
      <c r="R10200" s="1">
        <v>1618</v>
      </c>
      <c r="S10200">
        <v>0</v>
      </c>
      <c r="T10200">
        <v>10</v>
      </c>
      <c r="U10200">
        <v>14</v>
      </c>
      <c r="V10200">
        <v>-155</v>
      </c>
      <c r="W10200">
        <v>-10.58</v>
      </c>
      <c r="X10200">
        <v>3.15</v>
      </c>
    </row>
    <row r="10201" spans="1:24" x14ac:dyDescent="0.25">
      <c r="A10201">
        <v>202001</v>
      </c>
      <c r="B10201" t="s">
        <v>64</v>
      </c>
      <c r="C10201" t="s">
        <v>65</v>
      </c>
      <c r="D10201" t="s">
        <v>65</v>
      </c>
      <c r="E10201" t="s">
        <v>395</v>
      </c>
      <c r="F10201" t="s">
        <v>10473</v>
      </c>
      <c r="G10201">
        <v>65210750</v>
      </c>
      <c r="H10201">
        <v>5015195</v>
      </c>
      <c r="I10201" t="s">
        <v>72</v>
      </c>
      <c r="J10201" t="s">
        <v>29</v>
      </c>
      <c r="K10201" t="s">
        <v>30</v>
      </c>
      <c r="L10201" t="s">
        <v>419</v>
      </c>
      <c r="M10201" t="s">
        <v>409</v>
      </c>
      <c r="N10201" t="s">
        <v>81</v>
      </c>
      <c r="O10201" t="s">
        <v>33</v>
      </c>
      <c r="P10201" t="s">
        <v>34</v>
      </c>
      <c r="Q10201">
        <v>0</v>
      </c>
      <c r="R10201" s="1">
        <v>5773</v>
      </c>
      <c r="S10201">
        <v>0</v>
      </c>
      <c r="T10201">
        <v>2</v>
      </c>
      <c r="U10201">
        <v>10</v>
      </c>
      <c r="V10201" s="1">
        <v>-5773</v>
      </c>
      <c r="W10201">
        <v>0</v>
      </c>
      <c r="X10201">
        <v>0</v>
      </c>
    </row>
    <row r="10202" spans="1:24" x14ac:dyDescent="0.25">
      <c r="A10202">
        <v>202001</v>
      </c>
      <c r="B10202" t="s">
        <v>35</v>
      </c>
      <c r="C10202" t="s">
        <v>127</v>
      </c>
      <c r="D10202" t="s">
        <v>127</v>
      </c>
      <c r="E10202" t="s">
        <v>128</v>
      </c>
      <c r="F10202" t="s">
        <v>10474</v>
      </c>
      <c r="G10202">
        <v>65005732</v>
      </c>
      <c r="H10202">
        <v>4603249626</v>
      </c>
      <c r="I10202" t="s">
        <v>28</v>
      </c>
      <c r="J10202" t="s">
        <v>827</v>
      </c>
      <c r="K10202" t="s">
        <v>1737</v>
      </c>
      <c r="L10202" t="s">
        <v>130</v>
      </c>
      <c r="M10202" t="s">
        <v>131</v>
      </c>
      <c r="N10202">
        <v>75</v>
      </c>
      <c r="O10202" t="s">
        <v>33</v>
      </c>
      <c r="P10202" t="s">
        <v>34</v>
      </c>
      <c r="Q10202">
        <v>0</v>
      </c>
      <c r="R10202" s="1">
        <v>16316</v>
      </c>
      <c r="S10202">
        <v>0</v>
      </c>
      <c r="T10202">
        <v>101</v>
      </c>
      <c r="U10202">
        <v>112</v>
      </c>
      <c r="V10202" s="1">
        <v>-16316</v>
      </c>
      <c r="W10202">
        <v>0</v>
      </c>
      <c r="X10202">
        <v>0</v>
      </c>
    </row>
    <row r="10203" spans="1:24" x14ac:dyDescent="0.25">
      <c r="A10203">
        <v>202001</v>
      </c>
      <c r="B10203" t="s">
        <v>64</v>
      </c>
      <c r="C10203" t="s">
        <v>65</v>
      </c>
      <c r="D10203" t="s">
        <v>65</v>
      </c>
      <c r="E10203" t="s">
        <v>395</v>
      </c>
      <c r="F10203" t="s">
        <v>10475</v>
      </c>
      <c r="G10203">
        <v>65210298</v>
      </c>
      <c r="H10203">
        <v>32882142</v>
      </c>
      <c r="I10203" t="s">
        <v>28</v>
      </c>
      <c r="J10203" t="s">
        <v>29</v>
      </c>
      <c r="K10203" t="s">
        <v>30</v>
      </c>
      <c r="L10203" t="s">
        <v>419</v>
      </c>
      <c r="M10203" t="s">
        <v>409</v>
      </c>
      <c r="N10203" t="s">
        <v>81</v>
      </c>
      <c r="O10203" t="s">
        <v>50</v>
      </c>
      <c r="P10203" t="s">
        <v>42</v>
      </c>
      <c r="Q10203">
        <v>525</v>
      </c>
      <c r="R10203" s="1">
        <v>2888</v>
      </c>
      <c r="S10203">
        <v>0</v>
      </c>
      <c r="T10203">
        <v>5</v>
      </c>
      <c r="U10203">
        <v>6</v>
      </c>
      <c r="V10203" s="1">
        <v>-2363</v>
      </c>
      <c r="W10203">
        <v>-450.1</v>
      </c>
      <c r="X10203">
        <v>-28.28</v>
      </c>
    </row>
    <row r="10204" spans="1:24" x14ac:dyDescent="0.25">
      <c r="A10204">
        <v>202001</v>
      </c>
      <c r="B10204" t="s">
        <v>607</v>
      </c>
      <c r="C10204" t="s">
        <v>136</v>
      </c>
      <c r="D10204" t="s">
        <v>136</v>
      </c>
      <c r="E10204" t="s">
        <v>1115</v>
      </c>
      <c r="F10204" t="s">
        <v>10476</v>
      </c>
      <c r="G10204">
        <v>65215213</v>
      </c>
      <c r="H10204">
        <v>4603216476</v>
      </c>
      <c r="I10204" t="s">
        <v>28</v>
      </c>
      <c r="J10204" t="s">
        <v>29</v>
      </c>
      <c r="K10204" t="s">
        <v>30</v>
      </c>
      <c r="L10204" t="s">
        <v>1117</v>
      </c>
      <c r="M10204" t="s">
        <v>1118</v>
      </c>
      <c r="N10204">
        <v>75</v>
      </c>
      <c r="O10204" t="s">
        <v>33</v>
      </c>
      <c r="P10204" t="s">
        <v>34</v>
      </c>
      <c r="Q10204">
        <v>0</v>
      </c>
      <c r="R10204" s="1">
        <v>39188</v>
      </c>
      <c r="S10204" s="1">
        <v>1590</v>
      </c>
      <c r="T10204">
        <v>97</v>
      </c>
      <c r="U10204">
        <v>99</v>
      </c>
      <c r="V10204" s="1">
        <v>-40778</v>
      </c>
      <c r="W10204">
        <v>0</v>
      </c>
      <c r="X10204">
        <v>0</v>
      </c>
    </row>
    <row r="10205" spans="1:24" x14ac:dyDescent="0.25">
      <c r="A10205">
        <v>202001</v>
      </c>
      <c r="B10205" t="s">
        <v>24</v>
      </c>
      <c r="C10205" t="s">
        <v>664</v>
      </c>
      <c r="D10205" t="s">
        <v>664</v>
      </c>
      <c r="E10205" t="s">
        <v>1186</v>
      </c>
      <c r="F10205" t="s">
        <v>10477</v>
      </c>
      <c r="G10205">
        <v>65729311</v>
      </c>
      <c r="H10205">
        <v>4603249317</v>
      </c>
      <c r="I10205" t="s">
        <v>28</v>
      </c>
      <c r="J10205" t="s">
        <v>53</v>
      </c>
      <c r="K10205" t="s">
        <v>30</v>
      </c>
      <c r="L10205" t="s">
        <v>1188</v>
      </c>
      <c r="M10205" t="s">
        <v>1189</v>
      </c>
      <c r="N10205">
        <v>75</v>
      </c>
      <c r="O10205" t="s">
        <v>61</v>
      </c>
      <c r="P10205" t="s">
        <v>42</v>
      </c>
      <c r="Q10205" s="1">
        <v>23564</v>
      </c>
      <c r="R10205" s="1">
        <v>18779</v>
      </c>
      <c r="S10205">
        <v>126</v>
      </c>
      <c r="T10205">
        <v>82</v>
      </c>
      <c r="U10205">
        <v>86</v>
      </c>
      <c r="V10205" s="1">
        <v>4658</v>
      </c>
      <c r="W10205">
        <v>19.77</v>
      </c>
      <c r="X10205">
        <v>-195.49</v>
      </c>
    </row>
    <row r="10206" spans="1:24" x14ac:dyDescent="0.25">
      <c r="A10206">
        <v>202001</v>
      </c>
      <c r="B10206" t="s">
        <v>64</v>
      </c>
      <c r="C10206" t="s">
        <v>95</v>
      </c>
      <c r="D10206" t="s">
        <v>95</v>
      </c>
      <c r="E10206" t="s">
        <v>1614</v>
      </c>
      <c r="F10206" t="s">
        <v>10478</v>
      </c>
      <c r="G10206">
        <v>65207298</v>
      </c>
      <c r="H10206">
        <v>16003284</v>
      </c>
      <c r="I10206" t="s">
        <v>28</v>
      </c>
      <c r="J10206" t="s">
        <v>57</v>
      </c>
      <c r="K10206" t="s">
        <v>54</v>
      </c>
      <c r="L10206" t="s">
        <v>630</v>
      </c>
      <c r="M10206" t="s">
        <v>140</v>
      </c>
      <c r="N10206">
        <v>75</v>
      </c>
      <c r="O10206" t="s">
        <v>33</v>
      </c>
      <c r="P10206" t="s">
        <v>34</v>
      </c>
      <c r="Q10206">
        <v>0</v>
      </c>
      <c r="R10206" s="1">
        <v>39107</v>
      </c>
      <c r="S10206">
        <v>0</v>
      </c>
      <c r="T10206">
        <v>118</v>
      </c>
      <c r="U10206">
        <v>122</v>
      </c>
      <c r="V10206" s="1">
        <v>-39107</v>
      </c>
      <c r="W10206">
        <v>0</v>
      </c>
      <c r="X10206">
        <v>0</v>
      </c>
    </row>
    <row r="10207" spans="1:24" x14ac:dyDescent="0.25">
      <c r="A10207">
        <v>202001</v>
      </c>
      <c r="B10207" t="s">
        <v>64</v>
      </c>
      <c r="C10207" t="s">
        <v>65</v>
      </c>
      <c r="D10207" t="s">
        <v>65</v>
      </c>
      <c r="E10207" t="s">
        <v>86</v>
      </c>
      <c r="F10207" t="s">
        <v>10479</v>
      </c>
      <c r="G10207">
        <v>65209204</v>
      </c>
      <c r="H10207">
        <v>5000342</v>
      </c>
      <c r="I10207" t="s">
        <v>28</v>
      </c>
      <c r="J10207" t="s">
        <v>57</v>
      </c>
      <c r="K10207" t="s">
        <v>54</v>
      </c>
      <c r="L10207" t="s">
        <v>355</v>
      </c>
      <c r="M10207" t="s">
        <v>170</v>
      </c>
      <c r="N10207">
        <v>75</v>
      </c>
      <c r="O10207" t="s">
        <v>41</v>
      </c>
      <c r="P10207" t="s">
        <v>42</v>
      </c>
      <c r="Q10207" s="1">
        <v>44129</v>
      </c>
      <c r="R10207" s="1">
        <v>16542</v>
      </c>
      <c r="S10207">
        <v>565</v>
      </c>
      <c r="T10207">
        <v>74</v>
      </c>
      <c r="U10207">
        <v>75</v>
      </c>
      <c r="V10207" s="1">
        <v>27022</v>
      </c>
      <c r="W10207">
        <v>61.23</v>
      </c>
      <c r="X10207">
        <v>16.46</v>
      </c>
    </row>
    <row r="10208" spans="1:24" x14ac:dyDescent="0.25">
      <c r="A10208">
        <v>202001</v>
      </c>
      <c r="B10208" t="s">
        <v>35</v>
      </c>
      <c r="C10208" t="s">
        <v>36</v>
      </c>
      <c r="D10208" t="s">
        <v>36</v>
      </c>
      <c r="E10208" t="s">
        <v>2854</v>
      </c>
      <c r="F10208" t="s">
        <v>10480</v>
      </c>
      <c r="G10208">
        <v>65006104</v>
      </c>
      <c r="H10208">
        <v>5005631</v>
      </c>
      <c r="I10208" t="s">
        <v>28</v>
      </c>
      <c r="J10208" t="s">
        <v>29</v>
      </c>
      <c r="K10208" t="s">
        <v>30</v>
      </c>
      <c r="L10208" t="s">
        <v>125</v>
      </c>
      <c r="M10208" t="s">
        <v>126</v>
      </c>
      <c r="N10208">
        <v>75</v>
      </c>
      <c r="O10208" t="s">
        <v>41</v>
      </c>
      <c r="P10208" t="s">
        <v>42</v>
      </c>
      <c r="Q10208" s="1">
        <v>52839</v>
      </c>
      <c r="R10208" s="1">
        <v>30785</v>
      </c>
      <c r="S10208">
        <v>350</v>
      </c>
      <c r="T10208">
        <v>154</v>
      </c>
      <c r="U10208">
        <v>165</v>
      </c>
      <c r="V10208" s="1">
        <v>21704</v>
      </c>
      <c r="W10208">
        <v>41.08</v>
      </c>
      <c r="X10208">
        <v>-116.97</v>
      </c>
    </row>
    <row r="10209" spans="1:24" x14ac:dyDescent="0.25">
      <c r="A10209">
        <v>202001</v>
      </c>
      <c r="B10209" t="s">
        <v>64</v>
      </c>
      <c r="C10209" t="s">
        <v>65</v>
      </c>
      <c r="D10209" t="s">
        <v>65</v>
      </c>
      <c r="E10209" t="s">
        <v>814</v>
      </c>
      <c r="F10209" t="s">
        <v>10481</v>
      </c>
      <c r="G10209">
        <v>65772393</v>
      </c>
      <c r="H10209">
        <v>5016258</v>
      </c>
      <c r="I10209" t="s">
        <v>28</v>
      </c>
      <c r="J10209" t="s">
        <v>29</v>
      </c>
      <c r="K10209" t="s">
        <v>30</v>
      </c>
      <c r="L10209" t="s">
        <v>816</v>
      </c>
      <c r="M10209" t="s">
        <v>817</v>
      </c>
      <c r="N10209" t="s">
        <v>81</v>
      </c>
      <c r="O10209" t="s">
        <v>33</v>
      </c>
      <c r="P10209" t="s">
        <v>34</v>
      </c>
      <c r="Q10209">
        <v>0</v>
      </c>
      <c r="R10209" s="1">
        <v>14008</v>
      </c>
      <c r="S10209">
        <v>0</v>
      </c>
      <c r="T10209">
        <v>40</v>
      </c>
      <c r="U10209">
        <v>40</v>
      </c>
      <c r="V10209" s="1">
        <v>-14008</v>
      </c>
      <c r="W10209">
        <v>0</v>
      </c>
      <c r="X10209">
        <v>0</v>
      </c>
    </row>
    <row r="10210" spans="1:24" x14ac:dyDescent="0.25">
      <c r="A10210">
        <v>202001</v>
      </c>
      <c r="B10210" t="s">
        <v>64</v>
      </c>
      <c r="C10210" t="s">
        <v>65</v>
      </c>
      <c r="D10210" t="s">
        <v>65</v>
      </c>
      <c r="E10210" t="s">
        <v>226</v>
      </c>
      <c r="F10210" t="s">
        <v>10482</v>
      </c>
      <c r="G10210">
        <v>65201397</v>
      </c>
      <c r="H10210">
        <v>5017093</v>
      </c>
      <c r="I10210" t="s">
        <v>72</v>
      </c>
      <c r="J10210" t="s">
        <v>57</v>
      </c>
      <c r="K10210" t="s">
        <v>54</v>
      </c>
      <c r="L10210" t="s">
        <v>659</v>
      </c>
      <c r="M10210" t="s">
        <v>147</v>
      </c>
      <c r="N10210">
        <v>50</v>
      </c>
      <c r="O10210" t="s">
        <v>179</v>
      </c>
      <c r="P10210" t="s">
        <v>42</v>
      </c>
      <c r="Q10210" s="1">
        <v>2236</v>
      </c>
      <c r="R10210" s="1">
        <v>2164</v>
      </c>
      <c r="S10210">
        <v>243</v>
      </c>
      <c r="T10210">
        <v>7</v>
      </c>
      <c r="U10210">
        <v>8</v>
      </c>
      <c r="V10210">
        <v>-170</v>
      </c>
      <c r="W10210">
        <v>-7.61</v>
      </c>
      <c r="X10210">
        <v>-39.83</v>
      </c>
    </row>
    <row r="10211" spans="1:24" x14ac:dyDescent="0.25">
      <c r="A10211">
        <v>202001</v>
      </c>
      <c r="B10211" t="s">
        <v>64</v>
      </c>
      <c r="C10211" t="s">
        <v>65</v>
      </c>
      <c r="D10211" t="s">
        <v>65</v>
      </c>
      <c r="E10211" t="s">
        <v>814</v>
      </c>
      <c r="F10211" t="s">
        <v>10483</v>
      </c>
      <c r="G10211">
        <v>65772386</v>
      </c>
      <c r="H10211">
        <v>5016256</v>
      </c>
      <c r="I10211" t="s">
        <v>28</v>
      </c>
      <c r="J10211" t="s">
        <v>57</v>
      </c>
      <c r="K10211" t="s">
        <v>30</v>
      </c>
      <c r="L10211" t="s">
        <v>816</v>
      </c>
      <c r="M10211" t="s">
        <v>817</v>
      </c>
      <c r="N10211">
        <v>50</v>
      </c>
      <c r="O10211" t="s">
        <v>33</v>
      </c>
      <c r="P10211" t="s">
        <v>34</v>
      </c>
      <c r="Q10211">
        <v>0</v>
      </c>
      <c r="R10211" s="1">
        <v>27208</v>
      </c>
      <c r="S10211">
        <v>0</v>
      </c>
      <c r="T10211">
        <v>59</v>
      </c>
      <c r="U10211">
        <v>64</v>
      </c>
      <c r="V10211" s="1">
        <v>-27208</v>
      </c>
      <c r="W10211">
        <v>0</v>
      </c>
      <c r="X10211">
        <v>-83.43</v>
      </c>
    </row>
    <row r="10212" spans="1:24" x14ac:dyDescent="0.25">
      <c r="A10212">
        <v>202001</v>
      </c>
      <c r="B10212" t="s">
        <v>64</v>
      </c>
      <c r="C10212" t="s">
        <v>65</v>
      </c>
      <c r="D10212" t="s">
        <v>65</v>
      </c>
      <c r="E10212" t="s">
        <v>349</v>
      </c>
      <c r="F10212" t="s">
        <v>10484</v>
      </c>
      <c r="G10212">
        <v>65746779</v>
      </c>
      <c r="H10212">
        <v>4603248810</v>
      </c>
      <c r="I10212" t="s">
        <v>28</v>
      </c>
      <c r="J10212" t="s">
        <v>53</v>
      </c>
      <c r="K10212" t="s">
        <v>30</v>
      </c>
      <c r="L10212" t="s">
        <v>351</v>
      </c>
      <c r="M10212" t="s">
        <v>80</v>
      </c>
      <c r="N10212">
        <v>50</v>
      </c>
      <c r="O10212" t="s">
        <v>41</v>
      </c>
      <c r="P10212" t="s">
        <v>42</v>
      </c>
      <c r="Q10212" s="1">
        <v>46800</v>
      </c>
      <c r="R10212" s="1">
        <v>25695</v>
      </c>
      <c r="S10212">
        <v>254</v>
      </c>
      <c r="T10212">
        <v>66</v>
      </c>
      <c r="U10212">
        <v>74</v>
      </c>
      <c r="V10212" s="1">
        <v>20851</v>
      </c>
      <c r="W10212">
        <v>44.55</v>
      </c>
      <c r="X10212">
        <v>10.82</v>
      </c>
    </row>
    <row r="10213" spans="1:24" x14ac:dyDescent="0.25">
      <c r="A10213">
        <v>202001</v>
      </c>
      <c r="B10213" t="s">
        <v>64</v>
      </c>
      <c r="C10213" t="s">
        <v>65</v>
      </c>
      <c r="D10213" t="s">
        <v>65</v>
      </c>
      <c r="E10213" t="s">
        <v>1096</v>
      </c>
      <c r="F10213" t="s">
        <v>10485</v>
      </c>
      <c r="G10213">
        <v>65205285</v>
      </c>
      <c r="H10213">
        <v>5015169</v>
      </c>
      <c r="I10213" t="s">
        <v>28</v>
      </c>
      <c r="J10213" t="s">
        <v>57</v>
      </c>
      <c r="K10213" t="s">
        <v>30</v>
      </c>
      <c r="L10213" t="s">
        <v>810</v>
      </c>
      <c r="M10213" t="s">
        <v>348</v>
      </c>
      <c r="N10213">
        <v>50</v>
      </c>
      <c r="O10213" t="s">
        <v>33</v>
      </c>
      <c r="P10213" t="s">
        <v>34</v>
      </c>
      <c r="Q10213">
        <v>0</v>
      </c>
      <c r="R10213" s="1">
        <v>5064</v>
      </c>
      <c r="S10213">
        <v>0</v>
      </c>
      <c r="T10213">
        <v>17</v>
      </c>
      <c r="U10213">
        <v>18</v>
      </c>
      <c r="V10213" s="1">
        <v>-5064</v>
      </c>
      <c r="W10213">
        <v>0</v>
      </c>
      <c r="X10213">
        <v>0</v>
      </c>
    </row>
    <row r="10214" spans="1:24" x14ac:dyDescent="0.25">
      <c r="A10214">
        <v>202001</v>
      </c>
      <c r="B10214" t="s">
        <v>24</v>
      </c>
      <c r="C10214" t="s">
        <v>25</v>
      </c>
      <c r="D10214" t="s">
        <v>25</v>
      </c>
      <c r="E10214" t="s">
        <v>128</v>
      </c>
      <c r="F10214" t="s">
        <v>10486</v>
      </c>
      <c r="G10214">
        <v>65744501</v>
      </c>
      <c r="H10214">
        <v>2470</v>
      </c>
      <c r="I10214" t="s">
        <v>28</v>
      </c>
      <c r="J10214" t="s">
        <v>29</v>
      </c>
      <c r="K10214" t="s">
        <v>30</v>
      </c>
      <c r="L10214" t="s">
        <v>428</v>
      </c>
      <c r="M10214" t="s">
        <v>120</v>
      </c>
      <c r="N10214">
        <v>50</v>
      </c>
      <c r="O10214" t="s">
        <v>33</v>
      </c>
      <c r="P10214" t="s">
        <v>34</v>
      </c>
      <c r="Q10214">
        <v>0</v>
      </c>
      <c r="R10214" s="1">
        <v>5761</v>
      </c>
      <c r="S10214">
        <v>0</v>
      </c>
      <c r="T10214">
        <v>18</v>
      </c>
      <c r="U10214">
        <v>31</v>
      </c>
      <c r="V10214" s="1">
        <v>-5761</v>
      </c>
      <c r="W10214">
        <v>0</v>
      </c>
      <c r="X10214">
        <v>0</v>
      </c>
    </row>
    <row r="10215" spans="1:24" x14ac:dyDescent="0.25">
      <c r="A10215">
        <v>202001</v>
      </c>
      <c r="B10215" t="s">
        <v>24</v>
      </c>
      <c r="C10215" t="s">
        <v>25</v>
      </c>
      <c r="D10215" t="s">
        <v>25</v>
      </c>
      <c r="E10215" t="s">
        <v>625</v>
      </c>
      <c r="F10215" t="s">
        <v>10487</v>
      </c>
      <c r="G10215">
        <v>65727516</v>
      </c>
      <c r="H10215">
        <v>5017455</v>
      </c>
      <c r="I10215" t="s">
        <v>28</v>
      </c>
      <c r="J10215" t="s">
        <v>29</v>
      </c>
      <c r="K10215" t="s">
        <v>30</v>
      </c>
      <c r="L10215" t="s">
        <v>240</v>
      </c>
      <c r="M10215" t="s">
        <v>120</v>
      </c>
      <c r="N10215">
        <v>50</v>
      </c>
      <c r="O10215" t="s">
        <v>41</v>
      </c>
      <c r="P10215" t="s">
        <v>42</v>
      </c>
      <c r="Q10215" s="1">
        <v>29439</v>
      </c>
      <c r="R10215" s="1">
        <v>11182</v>
      </c>
      <c r="S10215">
        <v>554</v>
      </c>
      <c r="T10215">
        <v>48</v>
      </c>
      <c r="U10215">
        <v>49</v>
      </c>
      <c r="V10215" s="1">
        <v>17703</v>
      </c>
      <c r="W10215">
        <v>60.14</v>
      </c>
      <c r="X10215">
        <v>62.96</v>
      </c>
    </row>
    <row r="10216" spans="1:24" x14ac:dyDescent="0.25">
      <c r="A10216">
        <v>202001</v>
      </c>
      <c r="B10216" t="s">
        <v>24</v>
      </c>
      <c r="C10216" t="s">
        <v>25</v>
      </c>
      <c r="D10216" t="s">
        <v>25</v>
      </c>
      <c r="E10216" t="s">
        <v>144</v>
      </c>
      <c r="F10216" t="s">
        <v>10488</v>
      </c>
      <c r="G10216">
        <v>65004066</v>
      </c>
      <c r="H10216">
        <v>5017439</v>
      </c>
      <c r="I10216" t="s">
        <v>28</v>
      </c>
      <c r="J10216" t="s">
        <v>29</v>
      </c>
      <c r="K10216" t="s">
        <v>30</v>
      </c>
      <c r="L10216" t="s">
        <v>240</v>
      </c>
      <c r="M10216" t="s">
        <v>120</v>
      </c>
      <c r="N10216" t="s">
        <v>81</v>
      </c>
      <c r="O10216" t="s">
        <v>33</v>
      </c>
      <c r="P10216" t="s">
        <v>34</v>
      </c>
      <c r="Q10216">
        <v>0</v>
      </c>
      <c r="R10216">
        <v>159</v>
      </c>
      <c r="S10216">
        <v>0</v>
      </c>
      <c r="T10216">
        <v>1</v>
      </c>
      <c r="U10216">
        <v>1</v>
      </c>
      <c r="V10216">
        <v>-159</v>
      </c>
      <c r="W10216">
        <v>0</v>
      </c>
      <c r="X10216">
        <v>0</v>
      </c>
    </row>
    <row r="10217" spans="1:24" x14ac:dyDescent="0.25">
      <c r="A10217">
        <v>202001</v>
      </c>
      <c r="B10217" t="s">
        <v>24</v>
      </c>
      <c r="C10217" t="s">
        <v>25</v>
      </c>
      <c r="D10217" t="s">
        <v>25</v>
      </c>
      <c r="E10217" t="s">
        <v>6628</v>
      </c>
      <c r="F10217" t="s">
        <v>10489</v>
      </c>
      <c r="G10217">
        <v>65004041</v>
      </c>
      <c r="H10217">
        <v>5017448</v>
      </c>
      <c r="I10217" t="s">
        <v>28</v>
      </c>
      <c r="J10217" t="s">
        <v>29</v>
      </c>
      <c r="K10217" t="s">
        <v>30</v>
      </c>
      <c r="L10217" t="s">
        <v>240</v>
      </c>
      <c r="M10217" t="s">
        <v>120</v>
      </c>
      <c r="N10217">
        <v>50</v>
      </c>
      <c r="O10217" t="s">
        <v>33</v>
      </c>
      <c r="P10217" t="s">
        <v>34</v>
      </c>
      <c r="Q10217">
        <v>0</v>
      </c>
      <c r="R10217" s="1">
        <v>6125</v>
      </c>
      <c r="S10217">
        <v>0</v>
      </c>
      <c r="T10217">
        <v>13</v>
      </c>
      <c r="U10217">
        <v>13</v>
      </c>
      <c r="V10217" s="1">
        <v>-6125</v>
      </c>
      <c r="W10217">
        <v>0</v>
      </c>
      <c r="X10217">
        <v>0</v>
      </c>
    </row>
    <row r="10218" spans="1:24" x14ac:dyDescent="0.25">
      <c r="A10218">
        <v>202001</v>
      </c>
      <c r="B10218" t="s">
        <v>24</v>
      </c>
      <c r="C10218" t="s">
        <v>25</v>
      </c>
      <c r="D10218" t="s">
        <v>25</v>
      </c>
      <c r="E10218" t="s">
        <v>473</v>
      </c>
      <c r="F10218" t="s">
        <v>10490</v>
      </c>
      <c r="G10218">
        <v>65002497</v>
      </c>
      <c r="H10218">
        <v>5016431</v>
      </c>
      <c r="I10218" t="s">
        <v>28</v>
      </c>
      <c r="J10218" t="s">
        <v>57</v>
      </c>
      <c r="K10218" t="s">
        <v>30</v>
      </c>
      <c r="L10218" t="s">
        <v>475</v>
      </c>
      <c r="M10218" t="s">
        <v>120</v>
      </c>
      <c r="N10218">
        <v>75</v>
      </c>
      <c r="O10218" t="s">
        <v>33</v>
      </c>
      <c r="P10218" t="s">
        <v>34</v>
      </c>
      <c r="Q10218">
        <v>0</v>
      </c>
      <c r="R10218" s="1">
        <v>19953</v>
      </c>
      <c r="S10218">
        <v>0</v>
      </c>
      <c r="T10218">
        <v>28</v>
      </c>
      <c r="U10218">
        <v>29</v>
      </c>
      <c r="V10218" s="1">
        <v>-19953</v>
      </c>
      <c r="W10218">
        <v>0</v>
      </c>
      <c r="X10218">
        <v>0</v>
      </c>
    </row>
    <row r="10219" spans="1:24" x14ac:dyDescent="0.25">
      <c r="A10219">
        <v>202001</v>
      </c>
      <c r="B10219" t="s">
        <v>24</v>
      </c>
      <c r="C10219" t="s">
        <v>25</v>
      </c>
      <c r="D10219" t="s">
        <v>25</v>
      </c>
      <c r="E10219" t="s">
        <v>473</v>
      </c>
      <c r="F10219" t="s">
        <v>10491</v>
      </c>
      <c r="G10219">
        <v>65002507</v>
      </c>
      <c r="H10219">
        <v>5017346</v>
      </c>
      <c r="I10219" t="s">
        <v>28</v>
      </c>
      <c r="J10219" t="s">
        <v>29</v>
      </c>
      <c r="K10219" t="s">
        <v>30</v>
      </c>
      <c r="L10219" t="s">
        <v>475</v>
      </c>
      <c r="M10219" t="s">
        <v>120</v>
      </c>
      <c r="N10219">
        <v>75</v>
      </c>
      <c r="O10219" t="s">
        <v>33</v>
      </c>
      <c r="P10219" t="s">
        <v>34</v>
      </c>
      <c r="Q10219">
        <v>0</v>
      </c>
      <c r="R10219" s="1">
        <v>10803</v>
      </c>
      <c r="S10219">
        <v>0</v>
      </c>
      <c r="T10219">
        <v>24</v>
      </c>
      <c r="U10219">
        <v>29</v>
      </c>
      <c r="V10219" s="1">
        <v>-10803</v>
      </c>
      <c r="W10219">
        <v>0</v>
      </c>
      <c r="X10219">
        <v>-255.08</v>
      </c>
    </row>
    <row r="10220" spans="1:24" x14ac:dyDescent="0.25">
      <c r="A10220">
        <v>202001</v>
      </c>
      <c r="B10220" t="s">
        <v>24</v>
      </c>
      <c r="C10220" t="s">
        <v>25</v>
      </c>
      <c r="D10220" t="s">
        <v>25</v>
      </c>
      <c r="E10220" t="s">
        <v>128</v>
      </c>
      <c r="F10220" t="s">
        <v>10492</v>
      </c>
      <c r="G10220">
        <v>65002738</v>
      </c>
      <c r="H10220">
        <v>5014867</v>
      </c>
      <c r="I10220" t="s">
        <v>28</v>
      </c>
      <c r="J10220" t="s">
        <v>29</v>
      </c>
      <c r="K10220" t="s">
        <v>30</v>
      </c>
      <c r="L10220" t="s">
        <v>119</v>
      </c>
      <c r="M10220" t="s">
        <v>120</v>
      </c>
      <c r="N10220">
        <v>100</v>
      </c>
      <c r="O10220" t="s">
        <v>33</v>
      </c>
      <c r="P10220" t="s">
        <v>34</v>
      </c>
      <c r="Q10220">
        <v>0</v>
      </c>
      <c r="R10220" s="1">
        <v>13960</v>
      </c>
      <c r="S10220">
        <v>0</v>
      </c>
      <c r="T10220">
        <v>32</v>
      </c>
      <c r="U10220">
        <v>47</v>
      </c>
      <c r="V10220" s="1">
        <v>-13960</v>
      </c>
      <c r="W10220">
        <v>0</v>
      </c>
      <c r="X10220">
        <v>0</v>
      </c>
    </row>
    <row r="10221" spans="1:24" x14ac:dyDescent="0.25">
      <c r="A10221">
        <v>202001</v>
      </c>
      <c r="B10221" t="s">
        <v>24</v>
      </c>
      <c r="C10221" t="s">
        <v>25</v>
      </c>
      <c r="D10221" t="s">
        <v>25</v>
      </c>
      <c r="E10221" t="s">
        <v>128</v>
      </c>
      <c r="F10221" t="s">
        <v>10493</v>
      </c>
      <c r="G10221">
        <v>65002692</v>
      </c>
      <c r="H10221" s="3">
        <v>300000000000</v>
      </c>
      <c r="I10221" t="s">
        <v>72</v>
      </c>
      <c r="J10221" t="s">
        <v>29</v>
      </c>
      <c r="K10221" t="s">
        <v>30</v>
      </c>
      <c r="L10221" t="s">
        <v>119</v>
      </c>
      <c r="M10221" t="s">
        <v>120</v>
      </c>
      <c r="N10221" t="s">
        <v>81</v>
      </c>
      <c r="O10221" t="s">
        <v>50</v>
      </c>
      <c r="P10221" t="s">
        <v>42</v>
      </c>
      <c r="Q10221" s="1">
        <v>1769</v>
      </c>
      <c r="R10221" s="1">
        <v>2465</v>
      </c>
      <c r="S10221">
        <v>0</v>
      </c>
      <c r="T10221">
        <v>12</v>
      </c>
      <c r="U10221">
        <v>13</v>
      </c>
      <c r="V10221">
        <v>-695</v>
      </c>
      <c r="W10221">
        <v>-39.29</v>
      </c>
      <c r="X10221" s="2">
        <v>-3785.38</v>
      </c>
    </row>
    <row r="10222" spans="1:24" x14ac:dyDescent="0.25">
      <c r="A10222">
        <v>202001</v>
      </c>
      <c r="B10222" t="s">
        <v>24</v>
      </c>
      <c r="C10222" t="s">
        <v>25</v>
      </c>
      <c r="D10222" t="s">
        <v>25</v>
      </c>
      <c r="E10222" t="s">
        <v>625</v>
      </c>
      <c r="F10222" t="s">
        <v>10494</v>
      </c>
      <c r="G10222">
        <v>65003760</v>
      </c>
      <c r="H10222">
        <v>5017454</v>
      </c>
      <c r="I10222" t="s">
        <v>28</v>
      </c>
      <c r="J10222" t="s">
        <v>57</v>
      </c>
      <c r="K10222" t="s">
        <v>30</v>
      </c>
      <c r="L10222" t="s">
        <v>317</v>
      </c>
      <c r="M10222" t="s">
        <v>120</v>
      </c>
      <c r="N10222">
        <v>75</v>
      </c>
      <c r="O10222" t="s">
        <v>33</v>
      </c>
      <c r="P10222" t="s">
        <v>34</v>
      </c>
      <c r="Q10222">
        <v>0</v>
      </c>
      <c r="R10222" s="1">
        <v>20893</v>
      </c>
      <c r="S10222">
        <v>0</v>
      </c>
      <c r="T10222">
        <v>74</v>
      </c>
      <c r="U10222">
        <v>78</v>
      </c>
      <c r="V10222" s="1">
        <v>-20893</v>
      </c>
      <c r="W10222">
        <v>0</v>
      </c>
      <c r="X10222">
        <v>0</v>
      </c>
    </row>
    <row r="10223" spans="1:24" x14ac:dyDescent="0.25">
      <c r="A10223">
        <v>202001</v>
      </c>
      <c r="B10223" t="s">
        <v>24</v>
      </c>
      <c r="C10223" t="s">
        <v>25</v>
      </c>
      <c r="D10223" t="s">
        <v>25</v>
      </c>
      <c r="E10223" t="s">
        <v>625</v>
      </c>
      <c r="F10223" t="s">
        <v>10495</v>
      </c>
      <c r="G10223">
        <v>65741616</v>
      </c>
      <c r="H10223">
        <v>44973078</v>
      </c>
      <c r="I10223" t="s">
        <v>28</v>
      </c>
      <c r="J10223" t="s">
        <v>29</v>
      </c>
      <c r="K10223" t="s">
        <v>30</v>
      </c>
      <c r="L10223" t="s">
        <v>317</v>
      </c>
      <c r="M10223" t="s">
        <v>120</v>
      </c>
      <c r="N10223">
        <v>75</v>
      </c>
      <c r="O10223" t="s">
        <v>33</v>
      </c>
      <c r="P10223" t="s">
        <v>34</v>
      </c>
      <c r="Q10223">
        <v>0</v>
      </c>
      <c r="R10223" s="1">
        <v>8736</v>
      </c>
      <c r="S10223">
        <v>0</v>
      </c>
      <c r="T10223">
        <v>35</v>
      </c>
      <c r="U10223">
        <v>36</v>
      </c>
      <c r="V10223" s="1">
        <v>-8736</v>
      </c>
      <c r="W10223">
        <v>0</v>
      </c>
      <c r="X10223">
        <v>0</v>
      </c>
    </row>
    <row r="10224" spans="1:24" x14ac:dyDescent="0.25">
      <c r="A10224">
        <v>202001</v>
      </c>
      <c r="B10224" t="s">
        <v>64</v>
      </c>
      <c r="C10224" t="s">
        <v>65</v>
      </c>
      <c r="D10224" t="s">
        <v>65</v>
      </c>
      <c r="E10224" t="s">
        <v>66</v>
      </c>
      <c r="F10224" t="s">
        <v>10496</v>
      </c>
      <c r="G10224">
        <v>65743077</v>
      </c>
      <c r="H10224">
        <v>45271462</v>
      </c>
      <c r="I10224" t="s">
        <v>28</v>
      </c>
      <c r="J10224" t="s">
        <v>57</v>
      </c>
      <c r="K10224" t="s">
        <v>54</v>
      </c>
      <c r="L10224" t="s">
        <v>178</v>
      </c>
      <c r="M10224" t="s">
        <v>69</v>
      </c>
      <c r="N10224">
        <v>75</v>
      </c>
      <c r="O10224" t="s">
        <v>33</v>
      </c>
      <c r="P10224" t="s">
        <v>34</v>
      </c>
      <c r="Q10224">
        <v>0</v>
      </c>
      <c r="R10224" s="1">
        <v>20817</v>
      </c>
      <c r="S10224">
        <v>505</v>
      </c>
      <c r="T10224">
        <v>32</v>
      </c>
      <c r="U10224">
        <v>37</v>
      </c>
      <c r="V10224" s="1">
        <v>-21322</v>
      </c>
      <c r="W10224">
        <v>0</v>
      </c>
      <c r="X10224">
        <v>-276.08999999999997</v>
      </c>
    </row>
    <row r="10225" spans="1:24" x14ac:dyDescent="0.25">
      <c r="A10225">
        <v>202001</v>
      </c>
      <c r="B10225" t="s">
        <v>64</v>
      </c>
      <c r="C10225" t="s">
        <v>65</v>
      </c>
      <c r="D10225" t="s">
        <v>65</v>
      </c>
      <c r="E10225" t="s">
        <v>66</v>
      </c>
      <c r="F10225" t="s">
        <v>10497</v>
      </c>
      <c r="G10225">
        <v>65727474</v>
      </c>
      <c r="H10225">
        <v>5016915</v>
      </c>
      <c r="I10225" t="s">
        <v>28</v>
      </c>
      <c r="J10225" t="s">
        <v>57</v>
      </c>
      <c r="K10225" t="s">
        <v>30</v>
      </c>
      <c r="L10225" t="s">
        <v>178</v>
      </c>
      <c r="M10225" t="s">
        <v>69</v>
      </c>
      <c r="N10225">
        <v>75</v>
      </c>
      <c r="O10225" t="s">
        <v>33</v>
      </c>
      <c r="P10225" t="s">
        <v>34</v>
      </c>
      <c r="Q10225">
        <v>0</v>
      </c>
      <c r="R10225" s="1">
        <v>3903</v>
      </c>
      <c r="S10225">
        <v>0</v>
      </c>
      <c r="T10225">
        <v>3</v>
      </c>
      <c r="U10225">
        <v>6</v>
      </c>
      <c r="V10225" s="1">
        <v>-3903</v>
      </c>
      <c r="W10225">
        <v>0</v>
      </c>
      <c r="X10225">
        <v>0</v>
      </c>
    </row>
    <row r="10226" spans="1:24" x14ac:dyDescent="0.25">
      <c r="A10226">
        <v>202001</v>
      </c>
      <c r="B10226" t="s">
        <v>64</v>
      </c>
      <c r="C10226" t="s">
        <v>65</v>
      </c>
      <c r="D10226" t="s">
        <v>65</v>
      </c>
      <c r="E10226" t="s">
        <v>66</v>
      </c>
      <c r="F10226" t="s">
        <v>10498</v>
      </c>
      <c r="G10226">
        <v>65207660</v>
      </c>
      <c r="H10226">
        <v>5016872</v>
      </c>
      <c r="I10226" t="s">
        <v>28</v>
      </c>
      <c r="J10226" t="s">
        <v>57</v>
      </c>
      <c r="K10226" t="s">
        <v>54</v>
      </c>
      <c r="L10226" t="s">
        <v>178</v>
      </c>
      <c r="M10226" t="s">
        <v>69</v>
      </c>
      <c r="N10226">
        <v>75</v>
      </c>
      <c r="O10226" t="s">
        <v>45</v>
      </c>
      <c r="P10226" t="s">
        <v>42</v>
      </c>
      <c r="Q10226" s="1">
        <v>2139491</v>
      </c>
      <c r="R10226" s="1">
        <v>7021</v>
      </c>
      <c r="S10226">
        <v>245</v>
      </c>
      <c r="T10226">
        <v>8</v>
      </c>
      <c r="U10226">
        <v>9</v>
      </c>
      <c r="V10226" s="1">
        <v>2132225</v>
      </c>
      <c r="W10226">
        <v>99.66</v>
      </c>
      <c r="X10226">
        <v>93.52</v>
      </c>
    </row>
    <row r="10227" spans="1:24" x14ac:dyDescent="0.25">
      <c r="A10227">
        <v>202001</v>
      </c>
      <c r="B10227" t="s">
        <v>64</v>
      </c>
      <c r="C10227" t="s">
        <v>65</v>
      </c>
      <c r="D10227" t="s">
        <v>65</v>
      </c>
      <c r="E10227" t="s">
        <v>66</v>
      </c>
      <c r="F10227" t="s">
        <v>10499</v>
      </c>
      <c r="G10227">
        <v>65202453</v>
      </c>
      <c r="H10227">
        <v>5017553</v>
      </c>
      <c r="I10227" t="s">
        <v>28</v>
      </c>
      <c r="J10227" t="s">
        <v>57</v>
      </c>
      <c r="K10227" t="s">
        <v>30</v>
      </c>
      <c r="L10227" t="s">
        <v>801</v>
      </c>
      <c r="M10227" t="s">
        <v>69</v>
      </c>
      <c r="N10227">
        <v>50</v>
      </c>
      <c r="O10227" t="s">
        <v>33</v>
      </c>
      <c r="P10227" t="s">
        <v>34</v>
      </c>
      <c r="Q10227">
        <v>0</v>
      </c>
      <c r="R10227" s="1">
        <v>6281</v>
      </c>
      <c r="S10227">
        <v>0</v>
      </c>
      <c r="T10227">
        <v>5</v>
      </c>
      <c r="U10227">
        <v>5</v>
      </c>
      <c r="V10227" s="1">
        <v>-6281</v>
      </c>
      <c r="W10227">
        <v>0</v>
      </c>
      <c r="X10227">
        <v>0</v>
      </c>
    </row>
    <row r="10228" spans="1:24" x14ac:dyDescent="0.25">
      <c r="A10228">
        <v>202001</v>
      </c>
      <c r="B10228" t="s">
        <v>64</v>
      </c>
      <c r="C10228" t="s">
        <v>65</v>
      </c>
      <c r="D10228" t="s">
        <v>65</v>
      </c>
      <c r="E10228" t="s">
        <v>66</v>
      </c>
      <c r="F10228" t="s">
        <v>10500</v>
      </c>
      <c r="G10228">
        <v>65721081</v>
      </c>
      <c r="H10228">
        <v>201500885</v>
      </c>
      <c r="I10228" t="s">
        <v>28</v>
      </c>
      <c r="J10228" t="s">
        <v>57</v>
      </c>
      <c r="K10228" t="s">
        <v>30</v>
      </c>
      <c r="L10228" t="s">
        <v>801</v>
      </c>
      <c r="M10228" t="s">
        <v>69</v>
      </c>
      <c r="N10228">
        <v>75</v>
      </c>
      <c r="O10228" t="s">
        <v>33</v>
      </c>
      <c r="P10228" t="s">
        <v>34</v>
      </c>
      <c r="Q10228">
        <v>0</v>
      </c>
      <c r="R10228" s="1">
        <v>8140</v>
      </c>
      <c r="S10228">
        <v>0</v>
      </c>
      <c r="T10228">
        <v>7</v>
      </c>
      <c r="U10228">
        <v>17</v>
      </c>
      <c r="V10228" s="1">
        <v>-8140</v>
      </c>
      <c r="W10228">
        <v>0</v>
      </c>
      <c r="X10228">
        <v>0</v>
      </c>
    </row>
    <row r="10229" spans="1:24" x14ac:dyDescent="0.25">
      <c r="A10229">
        <v>202001</v>
      </c>
      <c r="B10229" t="s">
        <v>64</v>
      </c>
      <c r="C10229" t="s">
        <v>65</v>
      </c>
      <c r="D10229" t="s">
        <v>65</v>
      </c>
      <c r="E10229" t="s">
        <v>66</v>
      </c>
      <c r="F10229" t="s">
        <v>10501</v>
      </c>
      <c r="G10229">
        <v>65202446</v>
      </c>
      <c r="H10229">
        <v>8479194</v>
      </c>
      <c r="I10229" t="s">
        <v>72</v>
      </c>
      <c r="J10229" t="s">
        <v>29</v>
      </c>
      <c r="K10229" t="s">
        <v>30</v>
      </c>
      <c r="L10229" t="s">
        <v>801</v>
      </c>
      <c r="M10229" t="s">
        <v>69</v>
      </c>
      <c r="N10229">
        <v>25</v>
      </c>
      <c r="O10229" t="s">
        <v>76</v>
      </c>
      <c r="P10229" t="s">
        <v>42</v>
      </c>
      <c r="Q10229" s="1">
        <v>3849</v>
      </c>
      <c r="R10229" s="1">
        <v>3926</v>
      </c>
      <c r="S10229">
        <v>0</v>
      </c>
      <c r="T10229">
        <v>8</v>
      </c>
      <c r="U10229">
        <v>13</v>
      </c>
      <c r="V10229">
        <v>-76</v>
      </c>
      <c r="W10229">
        <v>-1.99</v>
      </c>
      <c r="X10229">
        <v>-25.49</v>
      </c>
    </row>
    <row r="10230" spans="1:24" x14ac:dyDescent="0.25">
      <c r="A10230">
        <v>202001</v>
      </c>
      <c r="B10230" t="s">
        <v>64</v>
      </c>
      <c r="C10230" t="s">
        <v>65</v>
      </c>
      <c r="D10230" t="s">
        <v>65</v>
      </c>
      <c r="E10230" t="s">
        <v>399</v>
      </c>
      <c r="F10230" t="s">
        <v>10502</v>
      </c>
      <c r="G10230">
        <v>65206507</v>
      </c>
      <c r="H10230">
        <v>40007888</v>
      </c>
      <c r="I10230" t="s">
        <v>72</v>
      </c>
      <c r="J10230" t="s">
        <v>57</v>
      </c>
      <c r="K10230" t="s">
        <v>30</v>
      </c>
      <c r="L10230" t="s">
        <v>176</v>
      </c>
      <c r="M10230" t="s">
        <v>109</v>
      </c>
      <c r="N10230" t="s">
        <v>81</v>
      </c>
      <c r="O10230" t="s">
        <v>33</v>
      </c>
      <c r="P10230" t="s">
        <v>34</v>
      </c>
      <c r="Q10230">
        <v>0</v>
      </c>
      <c r="R10230" s="1">
        <v>6244</v>
      </c>
      <c r="S10230">
        <v>25</v>
      </c>
      <c r="T10230">
        <v>3</v>
      </c>
      <c r="U10230">
        <v>4</v>
      </c>
      <c r="V10230" s="1">
        <v>-6269</v>
      </c>
      <c r="W10230">
        <v>0</v>
      </c>
      <c r="X10230">
        <v>0</v>
      </c>
    </row>
    <row r="10231" spans="1:24" x14ac:dyDescent="0.25">
      <c r="A10231">
        <v>202001</v>
      </c>
      <c r="B10231" t="s">
        <v>64</v>
      </c>
      <c r="C10231" t="s">
        <v>65</v>
      </c>
      <c r="D10231" t="s">
        <v>65</v>
      </c>
      <c r="E10231" t="s">
        <v>103</v>
      </c>
      <c r="F10231" t="s">
        <v>10503</v>
      </c>
      <c r="G10231">
        <v>65208799</v>
      </c>
      <c r="H10231">
        <v>32882409</v>
      </c>
      <c r="I10231" t="s">
        <v>72</v>
      </c>
      <c r="J10231" t="s">
        <v>29</v>
      </c>
      <c r="K10231" t="s">
        <v>30</v>
      </c>
      <c r="L10231" t="s">
        <v>419</v>
      </c>
      <c r="M10231" t="s">
        <v>409</v>
      </c>
      <c r="N10231">
        <v>75</v>
      </c>
      <c r="O10231" t="s">
        <v>33</v>
      </c>
      <c r="P10231" t="s">
        <v>34</v>
      </c>
      <c r="Q10231">
        <v>0</v>
      </c>
      <c r="R10231" s="1">
        <v>5105</v>
      </c>
      <c r="S10231">
        <v>0</v>
      </c>
      <c r="T10231">
        <v>16</v>
      </c>
      <c r="U10231">
        <v>16</v>
      </c>
      <c r="V10231" s="1">
        <v>-5105</v>
      </c>
      <c r="W10231">
        <v>0</v>
      </c>
      <c r="X10231">
        <v>0</v>
      </c>
    </row>
    <row r="10232" spans="1:24" x14ac:dyDescent="0.25">
      <c r="A10232">
        <v>202001</v>
      </c>
      <c r="B10232" t="s">
        <v>64</v>
      </c>
      <c r="C10232" t="s">
        <v>65</v>
      </c>
      <c r="D10232" t="s">
        <v>65</v>
      </c>
      <c r="E10232" t="s">
        <v>617</v>
      </c>
      <c r="F10232" t="s">
        <v>10504</v>
      </c>
      <c r="G10232">
        <v>65704250</v>
      </c>
      <c r="H10232">
        <v>32404959</v>
      </c>
      <c r="I10232" t="s">
        <v>28</v>
      </c>
      <c r="J10232" t="s">
        <v>57</v>
      </c>
      <c r="K10232" t="s">
        <v>54</v>
      </c>
      <c r="L10232" t="s">
        <v>359</v>
      </c>
      <c r="M10232" t="s">
        <v>109</v>
      </c>
      <c r="N10232">
        <v>75</v>
      </c>
      <c r="O10232" t="s">
        <v>33</v>
      </c>
      <c r="P10232" t="s">
        <v>34</v>
      </c>
      <c r="Q10232">
        <v>0</v>
      </c>
      <c r="R10232" s="1">
        <v>18248</v>
      </c>
      <c r="S10232">
        <v>99</v>
      </c>
      <c r="T10232">
        <v>15</v>
      </c>
      <c r="U10232">
        <v>20</v>
      </c>
      <c r="V10232" s="1">
        <v>-18347</v>
      </c>
      <c r="W10232">
        <v>0</v>
      </c>
      <c r="X10232">
        <v>0</v>
      </c>
    </row>
    <row r="10233" spans="1:24" x14ac:dyDescent="0.25">
      <c r="A10233">
        <v>202001</v>
      </c>
      <c r="B10233" t="s">
        <v>64</v>
      </c>
      <c r="C10233" t="s">
        <v>65</v>
      </c>
      <c r="D10233" t="s">
        <v>65</v>
      </c>
      <c r="E10233" t="s">
        <v>617</v>
      </c>
      <c r="F10233" t="s">
        <v>10505</v>
      </c>
      <c r="G10233">
        <v>65720210</v>
      </c>
      <c r="H10233">
        <v>32882364</v>
      </c>
      <c r="I10233" t="s">
        <v>28</v>
      </c>
      <c r="J10233" t="s">
        <v>57</v>
      </c>
      <c r="K10233" t="s">
        <v>30</v>
      </c>
      <c r="L10233" t="s">
        <v>359</v>
      </c>
      <c r="M10233" t="s">
        <v>109</v>
      </c>
      <c r="N10233">
        <v>50</v>
      </c>
      <c r="O10233" t="s">
        <v>41</v>
      </c>
      <c r="P10233" t="s">
        <v>42</v>
      </c>
      <c r="Q10233" s="1">
        <v>18521</v>
      </c>
      <c r="R10233" s="1">
        <v>9895</v>
      </c>
      <c r="S10233" s="1">
        <v>1169</v>
      </c>
      <c r="T10233">
        <v>13</v>
      </c>
      <c r="U10233">
        <v>21</v>
      </c>
      <c r="V10233" s="1">
        <v>7457</v>
      </c>
      <c r="W10233">
        <v>40.26</v>
      </c>
      <c r="X10233">
        <v>14.63</v>
      </c>
    </row>
    <row r="10234" spans="1:24" x14ac:dyDescent="0.25">
      <c r="A10234">
        <v>202001</v>
      </c>
      <c r="B10234" t="s">
        <v>64</v>
      </c>
      <c r="C10234" t="s">
        <v>95</v>
      </c>
      <c r="D10234" t="s">
        <v>95</v>
      </c>
      <c r="E10234" t="s">
        <v>2308</v>
      </c>
      <c r="F10234" t="s">
        <v>10506</v>
      </c>
      <c r="G10234">
        <v>65751347</v>
      </c>
      <c r="H10234">
        <v>44972520</v>
      </c>
      <c r="I10234" t="s">
        <v>28</v>
      </c>
      <c r="J10234" t="s">
        <v>57</v>
      </c>
      <c r="K10234" t="s">
        <v>30</v>
      </c>
      <c r="L10234" t="s">
        <v>1034</v>
      </c>
      <c r="M10234" t="s">
        <v>89</v>
      </c>
      <c r="N10234">
        <v>50</v>
      </c>
      <c r="O10234" t="s">
        <v>33</v>
      </c>
      <c r="P10234" t="s">
        <v>34</v>
      </c>
      <c r="Q10234">
        <v>0</v>
      </c>
      <c r="R10234" s="1">
        <v>38729</v>
      </c>
      <c r="S10234">
        <v>321</v>
      </c>
      <c r="T10234">
        <v>135</v>
      </c>
      <c r="U10234">
        <v>140</v>
      </c>
      <c r="V10234" s="1">
        <v>-39050</v>
      </c>
      <c r="W10234">
        <v>0</v>
      </c>
      <c r="X10234">
        <v>0</v>
      </c>
    </row>
    <row r="10235" spans="1:24" x14ac:dyDescent="0.25">
      <c r="A10235">
        <v>202001</v>
      </c>
      <c r="B10235" t="s">
        <v>607</v>
      </c>
      <c r="C10235" t="s">
        <v>1148</v>
      </c>
      <c r="D10235" t="s">
        <v>1148</v>
      </c>
      <c r="E10235" t="s">
        <v>426</v>
      </c>
      <c r="F10235" t="s">
        <v>10507</v>
      </c>
      <c r="G10235">
        <v>65766014</v>
      </c>
      <c r="H10235">
        <v>4602919175</v>
      </c>
      <c r="I10235" t="s">
        <v>28</v>
      </c>
      <c r="J10235" t="s">
        <v>29</v>
      </c>
      <c r="K10235" t="s">
        <v>30</v>
      </c>
      <c r="L10235" t="s">
        <v>828</v>
      </c>
      <c r="M10235" t="s">
        <v>825</v>
      </c>
      <c r="N10235">
        <v>50</v>
      </c>
      <c r="O10235" t="s">
        <v>45</v>
      </c>
      <c r="P10235" t="s">
        <v>42</v>
      </c>
      <c r="Q10235" s="1">
        <v>4206335</v>
      </c>
      <c r="R10235" s="1">
        <v>17597</v>
      </c>
      <c r="S10235">
        <v>970</v>
      </c>
      <c r="T10235">
        <v>39</v>
      </c>
      <c r="U10235">
        <v>41</v>
      </c>
      <c r="V10235" s="1">
        <v>4187768</v>
      </c>
      <c r="W10235">
        <v>99.56</v>
      </c>
      <c r="X10235">
        <v>94.11</v>
      </c>
    </row>
    <row r="10236" spans="1:24" x14ac:dyDescent="0.25">
      <c r="A10236">
        <v>202001</v>
      </c>
      <c r="B10236" t="s">
        <v>24</v>
      </c>
      <c r="C10236" t="s">
        <v>25</v>
      </c>
      <c r="D10236" t="s">
        <v>25</v>
      </c>
      <c r="E10236" t="s">
        <v>625</v>
      </c>
      <c r="F10236" t="s">
        <v>10508</v>
      </c>
      <c r="G10236">
        <v>65003774</v>
      </c>
      <c r="H10236">
        <v>5016092</v>
      </c>
      <c r="I10236" t="s">
        <v>28</v>
      </c>
      <c r="J10236" t="s">
        <v>29</v>
      </c>
      <c r="K10236" t="s">
        <v>30</v>
      </c>
      <c r="L10236" t="s">
        <v>317</v>
      </c>
      <c r="M10236" t="s">
        <v>120</v>
      </c>
      <c r="N10236">
        <v>50</v>
      </c>
      <c r="O10236" t="s">
        <v>33</v>
      </c>
      <c r="P10236" t="s">
        <v>34</v>
      </c>
      <c r="Q10236">
        <v>0</v>
      </c>
      <c r="R10236" s="1">
        <v>9760</v>
      </c>
      <c r="S10236">
        <v>0</v>
      </c>
      <c r="T10236">
        <v>40</v>
      </c>
      <c r="U10236">
        <v>44</v>
      </c>
      <c r="V10236" s="1">
        <v>-9760</v>
      </c>
      <c r="W10236">
        <v>0</v>
      </c>
      <c r="X10236">
        <v>0</v>
      </c>
    </row>
    <row r="10237" spans="1:24" x14ac:dyDescent="0.25">
      <c r="A10237">
        <v>202001</v>
      </c>
      <c r="B10237" t="s">
        <v>64</v>
      </c>
      <c r="C10237" t="s">
        <v>65</v>
      </c>
      <c r="D10237" t="s">
        <v>65</v>
      </c>
      <c r="E10237" t="s">
        <v>897</v>
      </c>
      <c r="F10237" t="s">
        <v>10509</v>
      </c>
      <c r="G10237">
        <v>65204708</v>
      </c>
      <c r="H10237">
        <v>5016782</v>
      </c>
      <c r="I10237" t="s">
        <v>28</v>
      </c>
      <c r="J10237" t="s">
        <v>29</v>
      </c>
      <c r="K10237" t="s">
        <v>30</v>
      </c>
      <c r="L10237" t="s">
        <v>84</v>
      </c>
      <c r="M10237" t="s">
        <v>85</v>
      </c>
      <c r="N10237">
        <v>50</v>
      </c>
      <c r="O10237" t="s">
        <v>33</v>
      </c>
      <c r="P10237" t="s">
        <v>34</v>
      </c>
      <c r="Q10237">
        <v>0</v>
      </c>
      <c r="R10237" s="1">
        <v>15306</v>
      </c>
      <c r="S10237">
        <v>0</v>
      </c>
      <c r="T10237">
        <v>59</v>
      </c>
      <c r="U10237">
        <v>63</v>
      </c>
      <c r="V10237" s="1">
        <v>-15306</v>
      </c>
      <c r="W10237">
        <v>0</v>
      </c>
      <c r="X10237">
        <v>0</v>
      </c>
    </row>
    <row r="10238" spans="1:24" x14ac:dyDescent="0.25">
      <c r="A10238">
        <v>202001</v>
      </c>
      <c r="B10238" t="s">
        <v>64</v>
      </c>
      <c r="C10238" t="s">
        <v>65</v>
      </c>
      <c r="D10238" t="s">
        <v>65</v>
      </c>
      <c r="E10238" t="s">
        <v>1759</v>
      </c>
      <c r="F10238" t="s">
        <v>10510</v>
      </c>
      <c r="G10238">
        <v>65202782</v>
      </c>
      <c r="H10238">
        <v>40028371</v>
      </c>
      <c r="I10238" t="s">
        <v>28</v>
      </c>
      <c r="J10238" t="s">
        <v>29</v>
      </c>
      <c r="K10238" t="s">
        <v>30</v>
      </c>
      <c r="L10238" t="s">
        <v>1761</v>
      </c>
      <c r="M10238" t="s">
        <v>873</v>
      </c>
      <c r="N10238">
        <v>50</v>
      </c>
      <c r="O10238" t="s">
        <v>50</v>
      </c>
      <c r="P10238" t="s">
        <v>42</v>
      </c>
      <c r="Q10238" s="1">
        <v>2131</v>
      </c>
      <c r="R10238" s="1">
        <v>2386</v>
      </c>
      <c r="S10238">
        <v>0</v>
      </c>
      <c r="T10238">
        <v>6</v>
      </c>
      <c r="U10238">
        <v>8</v>
      </c>
      <c r="V10238">
        <v>-255</v>
      </c>
      <c r="W10238">
        <v>-11.99</v>
      </c>
      <c r="X10238">
        <v>-13.12</v>
      </c>
    </row>
    <row r="10239" spans="1:24" x14ac:dyDescent="0.25">
      <c r="A10239">
        <v>202001</v>
      </c>
      <c r="B10239" t="s">
        <v>64</v>
      </c>
      <c r="C10239" t="s">
        <v>95</v>
      </c>
      <c r="D10239" t="s">
        <v>95</v>
      </c>
      <c r="E10239" t="s">
        <v>232</v>
      </c>
      <c r="F10239" t="s">
        <v>10511</v>
      </c>
      <c r="G10239">
        <v>65222969</v>
      </c>
      <c r="H10239">
        <v>4603248763</v>
      </c>
      <c r="I10239" t="s">
        <v>28</v>
      </c>
      <c r="J10239" t="s">
        <v>29</v>
      </c>
      <c r="K10239" t="s">
        <v>54</v>
      </c>
      <c r="L10239" t="s">
        <v>234</v>
      </c>
      <c r="M10239" t="s">
        <v>99</v>
      </c>
      <c r="N10239">
        <v>75</v>
      </c>
      <c r="O10239" t="s">
        <v>33</v>
      </c>
      <c r="P10239" t="s">
        <v>34</v>
      </c>
      <c r="Q10239">
        <v>0</v>
      </c>
      <c r="R10239" s="1">
        <v>31197</v>
      </c>
      <c r="S10239">
        <v>0</v>
      </c>
      <c r="T10239">
        <v>106</v>
      </c>
      <c r="U10239">
        <v>114</v>
      </c>
      <c r="V10239" s="1">
        <v>-31197</v>
      </c>
      <c r="W10239">
        <v>0</v>
      </c>
      <c r="X10239">
        <v>0</v>
      </c>
    </row>
    <row r="10240" spans="1:24" x14ac:dyDescent="0.25">
      <c r="A10240">
        <v>202001</v>
      </c>
      <c r="B10240" t="s">
        <v>64</v>
      </c>
      <c r="C10240" t="s">
        <v>65</v>
      </c>
      <c r="D10240" t="s">
        <v>65</v>
      </c>
      <c r="E10240" t="s">
        <v>349</v>
      </c>
      <c r="F10240" t="s">
        <v>10512</v>
      </c>
      <c r="G10240">
        <v>65749527</v>
      </c>
      <c r="H10240">
        <v>44972240</v>
      </c>
      <c r="I10240" t="s">
        <v>28</v>
      </c>
      <c r="J10240" t="s">
        <v>29</v>
      </c>
      <c r="K10240" t="s">
        <v>30</v>
      </c>
      <c r="L10240" t="s">
        <v>351</v>
      </c>
      <c r="M10240" t="s">
        <v>80</v>
      </c>
      <c r="N10240">
        <v>50</v>
      </c>
      <c r="O10240" t="s">
        <v>76</v>
      </c>
      <c r="P10240" t="s">
        <v>42</v>
      </c>
      <c r="Q10240" s="1">
        <v>43260</v>
      </c>
      <c r="R10240" s="1">
        <v>36557</v>
      </c>
      <c r="S10240">
        <v>254</v>
      </c>
      <c r="T10240">
        <v>96</v>
      </c>
      <c r="U10240">
        <v>105</v>
      </c>
      <c r="V10240" s="1">
        <v>6449</v>
      </c>
      <c r="W10240">
        <v>14.91</v>
      </c>
      <c r="X10240">
        <v>-165.38</v>
      </c>
    </row>
    <row r="10241" spans="1:24" x14ac:dyDescent="0.25">
      <c r="A10241">
        <v>202001</v>
      </c>
      <c r="B10241" t="s">
        <v>35</v>
      </c>
      <c r="C10241" t="s">
        <v>1489</v>
      </c>
      <c r="D10241" t="s">
        <v>1489</v>
      </c>
      <c r="E10241" t="s">
        <v>154</v>
      </c>
      <c r="F10241" t="s">
        <v>10513</v>
      </c>
      <c r="G10241">
        <v>65741810</v>
      </c>
      <c r="H10241">
        <v>4602852534</v>
      </c>
      <c r="I10241" t="s">
        <v>28</v>
      </c>
      <c r="J10241" t="s">
        <v>29</v>
      </c>
      <c r="K10241" t="s">
        <v>30</v>
      </c>
      <c r="L10241" t="s">
        <v>1492</v>
      </c>
      <c r="M10241" t="s">
        <v>1493</v>
      </c>
      <c r="N10241">
        <v>75</v>
      </c>
      <c r="O10241" t="s">
        <v>179</v>
      </c>
      <c r="P10241" t="s">
        <v>42</v>
      </c>
      <c r="Q10241" s="1">
        <v>12319</v>
      </c>
      <c r="R10241" s="1">
        <v>13181</v>
      </c>
      <c r="S10241">
        <v>328</v>
      </c>
      <c r="T10241">
        <v>60</v>
      </c>
      <c r="U10241">
        <v>68</v>
      </c>
      <c r="V10241" s="1">
        <v>-1191</v>
      </c>
      <c r="W10241">
        <v>-9.66</v>
      </c>
      <c r="X10241">
        <v>-236.84</v>
      </c>
    </row>
    <row r="10242" spans="1:24" x14ac:dyDescent="0.25">
      <c r="A10242">
        <v>202001</v>
      </c>
      <c r="B10242" t="s">
        <v>24</v>
      </c>
      <c r="C10242" t="s">
        <v>25</v>
      </c>
      <c r="D10242" t="s">
        <v>25</v>
      </c>
      <c r="E10242" t="s">
        <v>307</v>
      </c>
      <c r="F10242" t="s">
        <v>10514</v>
      </c>
      <c r="G10242">
        <v>65003721</v>
      </c>
      <c r="H10242">
        <v>4602852479</v>
      </c>
      <c r="I10242" t="s">
        <v>28</v>
      </c>
      <c r="J10242" t="s">
        <v>29</v>
      </c>
      <c r="K10242" t="s">
        <v>30</v>
      </c>
      <c r="L10242" t="s">
        <v>317</v>
      </c>
      <c r="M10242" t="s">
        <v>120</v>
      </c>
      <c r="N10242">
        <v>75</v>
      </c>
      <c r="O10242" t="s">
        <v>33</v>
      </c>
      <c r="P10242" t="s">
        <v>34</v>
      </c>
      <c r="Q10242">
        <v>0</v>
      </c>
      <c r="R10242" s="1">
        <v>13800</v>
      </c>
      <c r="S10242">
        <v>0</v>
      </c>
      <c r="T10242">
        <v>20</v>
      </c>
      <c r="U10242">
        <v>20</v>
      </c>
      <c r="V10242" s="1">
        <v>-13800</v>
      </c>
      <c r="W10242">
        <v>0</v>
      </c>
      <c r="X10242">
        <v>0</v>
      </c>
    </row>
    <row r="10243" spans="1:24" x14ac:dyDescent="0.25">
      <c r="A10243">
        <v>202001</v>
      </c>
      <c r="B10243" t="s">
        <v>64</v>
      </c>
      <c r="C10243" t="s">
        <v>65</v>
      </c>
      <c r="D10243" t="s">
        <v>65</v>
      </c>
      <c r="E10243" t="s">
        <v>441</v>
      </c>
      <c r="F10243" t="s">
        <v>10515</v>
      </c>
      <c r="G10243">
        <v>65201562</v>
      </c>
      <c r="H10243">
        <v>5017036</v>
      </c>
      <c r="I10243" t="s">
        <v>28</v>
      </c>
      <c r="J10243" t="s">
        <v>57</v>
      </c>
      <c r="K10243" t="s">
        <v>54</v>
      </c>
      <c r="L10243" t="s">
        <v>74</v>
      </c>
      <c r="M10243" t="s">
        <v>75</v>
      </c>
      <c r="N10243">
        <v>75</v>
      </c>
      <c r="O10243" t="s">
        <v>33</v>
      </c>
      <c r="P10243" t="s">
        <v>34</v>
      </c>
      <c r="Q10243">
        <v>0</v>
      </c>
      <c r="R10243" s="1">
        <v>10858</v>
      </c>
      <c r="S10243">
        <v>0</v>
      </c>
      <c r="T10243">
        <v>27</v>
      </c>
      <c r="U10243">
        <v>28</v>
      </c>
      <c r="V10243" s="1">
        <v>-10858</v>
      </c>
      <c r="W10243">
        <v>0</v>
      </c>
      <c r="X10243">
        <v>0</v>
      </c>
    </row>
    <row r="10244" spans="1:24" x14ac:dyDescent="0.25">
      <c r="A10244">
        <v>202001</v>
      </c>
      <c r="B10244" t="s">
        <v>64</v>
      </c>
      <c r="C10244" t="s">
        <v>65</v>
      </c>
      <c r="D10244" t="s">
        <v>65</v>
      </c>
      <c r="E10244" t="s">
        <v>58</v>
      </c>
      <c r="F10244" t="s">
        <v>10516</v>
      </c>
      <c r="G10244">
        <v>65748212</v>
      </c>
      <c r="H10244">
        <v>5017647</v>
      </c>
      <c r="I10244" t="s">
        <v>28</v>
      </c>
      <c r="J10244" t="s">
        <v>29</v>
      </c>
      <c r="K10244" t="s">
        <v>30</v>
      </c>
      <c r="L10244" t="s">
        <v>79</v>
      </c>
      <c r="M10244" t="s">
        <v>80</v>
      </c>
      <c r="N10244">
        <v>75</v>
      </c>
      <c r="O10244" t="s">
        <v>33</v>
      </c>
      <c r="P10244" t="s">
        <v>34</v>
      </c>
      <c r="Q10244">
        <v>0</v>
      </c>
      <c r="R10244" s="1">
        <v>42808</v>
      </c>
      <c r="S10244">
        <v>0</v>
      </c>
      <c r="T10244">
        <v>131</v>
      </c>
      <c r="U10244">
        <v>141</v>
      </c>
      <c r="V10244" s="1">
        <v>-42808</v>
      </c>
      <c r="W10244">
        <v>0</v>
      </c>
      <c r="X10244" s="2">
        <v>-1233.46</v>
      </c>
    </row>
    <row r="10245" spans="1:24" x14ac:dyDescent="0.25">
      <c r="A10245">
        <v>202001</v>
      </c>
      <c r="B10245" t="s">
        <v>64</v>
      </c>
      <c r="C10245" t="s">
        <v>95</v>
      </c>
      <c r="D10245" t="s">
        <v>95</v>
      </c>
      <c r="E10245" t="s">
        <v>567</v>
      </c>
      <c r="F10245" t="s">
        <v>10517</v>
      </c>
      <c r="G10245">
        <v>65761668</v>
      </c>
      <c r="H10245">
        <v>5015702</v>
      </c>
      <c r="I10245" t="s">
        <v>28</v>
      </c>
      <c r="J10245" t="s">
        <v>29</v>
      </c>
      <c r="K10245" t="s">
        <v>30</v>
      </c>
      <c r="L10245" t="s">
        <v>2449</v>
      </c>
      <c r="M10245" t="s">
        <v>99</v>
      </c>
      <c r="N10245">
        <v>75</v>
      </c>
      <c r="O10245" t="s">
        <v>33</v>
      </c>
      <c r="P10245" t="s">
        <v>34</v>
      </c>
      <c r="Q10245">
        <v>0</v>
      </c>
      <c r="R10245" s="1">
        <v>14729</v>
      </c>
      <c r="S10245">
        <v>0</v>
      </c>
      <c r="T10245">
        <v>50</v>
      </c>
      <c r="U10245">
        <v>50</v>
      </c>
      <c r="V10245" s="1">
        <v>-14729</v>
      </c>
      <c r="W10245">
        <v>0</v>
      </c>
      <c r="X10245">
        <v>0</v>
      </c>
    </row>
    <row r="10246" spans="1:24" x14ac:dyDescent="0.25">
      <c r="A10246">
        <v>202001</v>
      </c>
      <c r="B10246" t="s">
        <v>64</v>
      </c>
      <c r="C10246" t="s">
        <v>65</v>
      </c>
      <c r="D10246" t="s">
        <v>65</v>
      </c>
      <c r="E10246" t="s">
        <v>644</v>
      </c>
      <c r="F10246" t="s">
        <v>10518</v>
      </c>
      <c r="G10246">
        <v>65754914</v>
      </c>
      <c r="H10246">
        <v>5015639</v>
      </c>
      <c r="I10246" t="s">
        <v>72</v>
      </c>
      <c r="J10246" t="s">
        <v>29</v>
      </c>
      <c r="K10246" t="s">
        <v>30</v>
      </c>
      <c r="L10246" t="s">
        <v>220</v>
      </c>
      <c r="M10246" t="s">
        <v>85</v>
      </c>
      <c r="N10246" t="s">
        <v>81</v>
      </c>
      <c r="O10246" t="s">
        <v>33</v>
      </c>
      <c r="P10246" t="s">
        <v>34</v>
      </c>
      <c r="Q10246">
        <v>0</v>
      </c>
      <c r="R10246" s="1">
        <v>13947</v>
      </c>
      <c r="S10246">
        <v>0</v>
      </c>
      <c r="T10246">
        <v>60</v>
      </c>
      <c r="U10246">
        <v>63</v>
      </c>
      <c r="V10246" s="1">
        <v>-13947</v>
      </c>
      <c r="W10246">
        <v>0</v>
      </c>
      <c r="X10246">
        <v>0</v>
      </c>
    </row>
    <row r="10247" spans="1:24" x14ac:dyDescent="0.25">
      <c r="A10247">
        <v>202001</v>
      </c>
      <c r="B10247" t="s">
        <v>64</v>
      </c>
      <c r="C10247" t="s">
        <v>65</v>
      </c>
      <c r="D10247" t="s">
        <v>65</v>
      </c>
      <c r="E10247" t="s">
        <v>372</v>
      </c>
      <c r="F10247" t="s">
        <v>10519</v>
      </c>
      <c r="G10247">
        <v>65758052</v>
      </c>
      <c r="H10247">
        <v>5015611</v>
      </c>
      <c r="I10247" t="s">
        <v>28</v>
      </c>
      <c r="J10247" t="s">
        <v>29</v>
      </c>
      <c r="K10247" t="s">
        <v>30</v>
      </c>
      <c r="L10247" t="s">
        <v>508</v>
      </c>
      <c r="M10247" t="s">
        <v>509</v>
      </c>
      <c r="N10247">
        <v>25</v>
      </c>
      <c r="O10247" t="s">
        <v>61</v>
      </c>
      <c r="P10247" t="s">
        <v>42</v>
      </c>
      <c r="Q10247" s="1">
        <v>20756</v>
      </c>
      <c r="R10247" s="1">
        <v>13976</v>
      </c>
      <c r="S10247">
        <v>0</v>
      </c>
      <c r="T10247">
        <v>40</v>
      </c>
      <c r="U10247">
        <v>41</v>
      </c>
      <c r="V10247" s="1">
        <v>6780</v>
      </c>
      <c r="W10247">
        <v>32.659999999999997</v>
      </c>
      <c r="X10247">
        <v>-8.5500000000000007</v>
      </c>
    </row>
    <row r="10248" spans="1:24" x14ac:dyDescent="0.25">
      <c r="A10248">
        <v>202001</v>
      </c>
      <c r="B10248" t="s">
        <v>64</v>
      </c>
      <c r="C10248" t="s">
        <v>65</v>
      </c>
      <c r="D10248" t="s">
        <v>65</v>
      </c>
      <c r="E10248" t="s">
        <v>773</v>
      </c>
      <c r="F10248" t="s">
        <v>10520</v>
      </c>
      <c r="G10248">
        <v>65213942</v>
      </c>
      <c r="H10248">
        <v>201500701</v>
      </c>
      <c r="I10248" t="s">
        <v>28</v>
      </c>
      <c r="J10248" t="s">
        <v>57</v>
      </c>
      <c r="K10248" t="s">
        <v>30</v>
      </c>
      <c r="L10248" t="s">
        <v>775</v>
      </c>
      <c r="M10248" t="s">
        <v>170</v>
      </c>
      <c r="N10248">
        <v>50</v>
      </c>
      <c r="O10248" t="s">
        <v>50</v>
      </c>
      <c r="P10248" t="s">
        <v>42</v>
      </c>
      <c r="Q10248" s="1">
        <v>5188</v>
      </c>
      <c r="R10248" s="1">
        <v>20551</v>
      </c>
      <c r="S10248">
        <v>170</v>
      </c>
      <c r="T10248">
        <v>48</v>
      </c>
      <c r="U10248">
        <v>49</v>
      </c>
      <c r="V10248" s="1">
        <v>-15533</v>
      </c>
      <c r="W10248">
        <v>-299.39</v>
      </c>
      <c r="X10248">
        <v>44.65</v>
      </c>
    </row>
    <row r="10249" spans="1:24" x14ac:dyDescent="0.25">
      <c r="A10249">
        <v>202001</v>
      </c>
      <c r="B10249" t="s">
        <v>64</v>
      </c>
      <c r="C10249" t="s">
        <v>95</v>
      </c>
      <c r="D10249" t="s">
        <v>95</v>
      </c>
      <c r="E10249" t="s">
        <v>1245</v>
      </c>
      <c r="F10249" t="s">
        <v>10521</v>
      </c>
      <c r="G10249">
        <v>65207553</v>
      </c>
      <c r="H10249">
        <v>5017638</v>
      </c>
      <c r="I10249" t="s">
        <v>28</v>
      </c>
      <c r="J10249" t="s">
        <v>57</v>
      </c>
      <c r="K10249" t="s">
        <v>54</v>
      </c>
      <c r="L10249" t="s">
        <v>278</v>
      </c>
      <c r="M10249" t="s">
        <v>99</v>
      </c>
      <c r="N10249">
        <v>50</v>
      </c>
      <c r="O10249" t="s">
        <v>33</v>
      </c>
      <c r="P10249" t="s">
        <v>34</v>
      </c>
      <c r="Q10249">
        <v>0</v>
      </c>
      <c r="R10249" s="1">
        <v>9235</v>
      </c>
      <c r="S10249">
        <v>0</v>
      </c>
      <c r="T10249">
        <v>51</v>
      </c>
      <c r="U10249">
        <v>53</v>
      </c>
      <c r="V10249" s="1">
        <v>-9235</v>
      </c>
      <c r="W10249">
        <v>0</v>
      </c>
      <c r="X10249">
        <v>0</v>
      </c>
    </row>
    <row r="10250" spans="1:24" x14ac:dyDescent="0.25">
      <c r="A10250">
        <v>202001</v>
      </c>
      <c r="B10250" t="s">
        <v>64</v>
      </c>
      <c r="C10250" t="s">
        <v>65</v>
      </c>
      <c r="D10250" t="s">
        <v>65</v>
      </c>
      <c r="E10250" t="s">
        <v>707</v>
      </c>
      <c r="F10250" t="s">
        <v>10522</v>
      </c>
      <c r="G10250">
        <v>65203064</v>
      </c>
      <c r="H10250">
        <v>32900768</v>
      </c>
      <c r="I10250" t="s">
        <v>28</v>
      </c>
      <c r="J10250" t="s">
        <v>57</v>
      </c>
      <c r="K10250" t="s">
        <v>30</v>
      </c>
      <c r="L10250" t="s">
        <v>709</v>
      </c>
      <c r="M10250" t="s">
        <v>147</v>
      </c>
      <c r="N10250">
        <v>50</v>
      </c>
      <c r="O10250" t="s">
        <v>41</v>
      </c>
      <c r="P10250" t="s">
        <v>42</v>
      </c>
      <c r="Q10250" s="1">
        <v>10309</v>
      </c>
      <c r="R10250" s="1">
        <v>5906</v>
      </c>
      <c r="S10250">
        <v>0</v>
      </c>
      <c r="T10250">
        <v>21</v>
      </c>
      <c r="U10250">
        <v>23</v>
      </c>
      <c r="V10250" s="1">
        <v>4403</v>
      </c>
      <c r="W10250">
        <v>42.71</v>
      </c>
      <c r="X10250">
        <v>21.61</v>
      </c>
    </row>
    <row r="10251" spans="1:24" x14ac:dyDescent="0.25">
      <c r="A10251">
        <v>202001</v>
      </c>
      <c r="B10251" t="s">
        <v>24</v>
      </c>
      <c r="C10251" t="s">
        <v>25</v>
      </c>
      <c r="D10251" t="s">
        <v>25</v>
      </c>
      <c r="E10251" t="s">
        <v>4887</v>
      </c>
      <c r="F10251" t="s">
        <v>10523</v>
      </c>
      <c r="G10251">
        <v>65721492</v>
      </c>
      <c r="H10251">
        <v>5007984</v>
      </c>
      <c r="I10251" t="s">
        <v>28</v>
      </c>
      <c r="J10251" t="s">
        <v>29</v>
      </c>
      <c r="K10251" t="s">
        <v>30</v>
      </c>
      <c r="L10251" t="s">
        <v>150</v>
      </c>
      <c r="M10251" t="s">
        <v>151</v>
      </c>
      <c r="N10251">
        <v>50</v>
      </c>
      <c r="O10251" t="s">
        <v>61</v>
      </c>
      <c r="P10251" t="s">
        <v>42</v>
      </c>
      <c r="Q10251" s="1">
        <v>34982</v>
      </c>
      <c r="R10251" s="1">
        <v>23239</v>
      </c>
      <c r="S10251">
        <v>817</v>
      </c>
      <c r="T10251">
        <v>96</v>
      </c>
      <c r="U10251">
        <v>98</v>
      </c>
      <c r="V10251" s="1">
        <v>10926</v>
      </c>
      <c r="W10251">
        <v>31.23</v>
      </c>
      <c r="X10251">
        <v>-573.26</v>
      </c>
    </row>
    <row r="10252" spans="1:24" x14ac:dyDescent="0.25">
      <c r="A10252">
        <v>202001</v>
      </c>
      <c r="B10252" t="s">
        <v>24</v>
      </c>
      <c r="C10252" t="s">
        <v>25</v>
      </c>
      <c r="D10252" t="s">
        <v>25</v>
      </c>
      <c r="E10252" t="s">
        <v>144</v>
      </c>
      <c r="F10252" t="s">
        <v>10524</v>
      </c>
      <c r="G10252">
        <v>65004068</v>
      </c>
      <c r="H10252">
        <v>5017349</v>
      </c>
      <c r="I10252" t="s">
        <v>28</v>
      </c>
      <c r="J10252" t="s">
        <v>29</v>
      </c>
      <c r="K10252" t="s">
        <v>30</v>
      </c>
      <c r="L10252" t="s">
        <v>240</v>
      </c>
      <c r="M10252" t="s">
        <v>120</v>
      </c>
      <c r="N10252">
        <v>50</v>
      </c>
      <c r="O10252" t="s">
        <v>33</v>
      </c>
      <c r="P10252" t="s">
        <v>34</v>
      </c>
      <c r="Q10252">
        <v>0</v>
      </c>
      <c r="R10252" s="1">
        <v>16980</v>
      </c>
      <c r="S10252">
        <v>0</v>
      </c>
      <c r="T10252">
        <v>55</v>
      </c>
      <c r="U10252">
        <v>58</v>
      </c>
      <c r="V10252" s="1">
        <v>-16980</v>
      </c>
      <c r="W10252">
        <v>0</v>
      </c>
      <c r="X10252">
        <v>0</v>
      </c>
    </row>
    <row r="10253" spans="1:24" x14ac:dyDescent="0.25">
      <c r="A10253">
        <v>202001</v>
      </c>
      <c r="B10253" t="s">
        <v>64</v>
      </c>
      <c r="C10253" t="s">
        <v>95</v>
      </c>
      <c r="D10253" t="s">
        <v>95</v>
      </c>
      <c r="E10253" t="s">
        <v>764</v>
      </c>
      <c r="F10253" t="s">
        <v>10525</v>
      </c>
      <c r="G10253">
        <v>65212761</v>
      </c>
      <c r="H10253">
        <v>4603248466</v>
      </c>
      <c r="I10253" t="s">
        <v>28</v>
      </c>
      <c r="J10253" t="s">
        <v>53</v>
      </c>
      <c r="K10253" t="s">
        <v>30</v>
      </c>
      <c r="L10253" t="s">
        <v>531</v>
      </c>
      <c r="M10253" t="s">
        <v>532</v>
      </c>
      <c r="N10253">
        <v>50</v>
      </c>
      <c r="O10253" t="s">
        <v>261</v>
      </c>
      <c r="P10253" t="s">
        <v>42</v>
      </c>
      <c r="Q10253" s="1">
        <v>42300</v>
      </c>
      <c r="R10253" s="1">
        <v>11120</v>
      </c>
      <c r="S10253">
        <v>198</v>
      </c>
      <c r="T10253">
        <v>65</v>
      </c>
      <c r="U10253">
        <v>67</v>
      </c>
      <c r="V10253" s="1">
        <v>30982</v>
      </c>
      <c r="W10253">
        <v>73.239999999999995</v>
      </c>
      <c r="X10253">
        <v>-323.82</v>
      </c>
    </row>
    <row r="10254" spans="1:24" x14ac:dyDescent="0.25">
      <c r="A10254">
        <v>202001</v>
      </c>
      <c r="B10254" t="s">
        <v>64</v>
      </c>
      <c r="C10254" t="s">
        <v>65</v>
      </c>
      <c r="D10254" t="s">
        <v>65</v>
      </c>
      <c r="E10254" t="s">
        <v>460</v>
      </c>
      <c r="F10254" t="s">
        <v>10526</v>
      </c>
      <c r="G10254">
        <v>65227220</v>
      </c>
      <c r="H10254">
        <v>32883642</v>
      </c>
      <c r="I10254" t="s">
        <v>72</v>
      </c>
      <c r="J10254" t="s">
        <v>29</v>
      </c>
      <c r="K10254" t="s">
        <v>30</v>
      </c>
      <c r="L10254" t="s">
        <v>1864</v>
      </c>
      <c r="M10254" t="s">
        <v>1700</v>
      </c>
      <c r="N10254">
        <v>75</v>
      </c>
      <c r="O10254" t="s">
        <v>76</v>
      </c>
      <c r="P10254" t="s">
        <v>42</v>
      </c>
      <c r="Q10254" s="1">
        <v>2650</v>
      </c>
      <c r="R10254" s="1">
        <v>2404</v>
      </c>
      <c r="S10254">
        <v>0</v>
      </c>
      <c r="T10254">
        <v>6</v>
      </c>
      <c r="U10254">
        <v>7</v>
      </c>
      <c r="V10254">
        <v>246</v>
      </c>
      <c r="W10254">
        <v>9.2899999999999991</v>
      </c>
      <c r="X10254">
        <v>-12.69</v>
      </c>
    </row>
    <row r="10255" spans="1:24" x14ac:dyDescent="0.25">
      <c r="A10255">
        <v>202001</v>
      </c>
      <c r="B10255" t="s">
        <v>64</v>
      </c>
      <c r="C10255" t="s">
        <v>65</v>
      </c>
      <c r="D10255" t="s">
        <v>65</v>
      </c>
      <c r="E10255" t="s">
        <v>106</v>
      </c>
      <c r="F10255" t="s">
        <v>10527</v>
      </c>
      <c r="G10255">
        <v>65219820</v>
      </c>
      <c r="H10255">
        <v>32967208</v>
      </c>
      <c r="I10255" t="s">
        <v>72</v>
      </c>
      <c r="J10255" t="s">
        <v>29</v>
      </c>
      <c r="K10255" t="s">
        <v>30</v>
      </c>
      <c r="L10255" t="s">
        <v>408</v>
      </c>
      <c r="M10255" t="s">
        <v>409</v>
      </c>
      <c r="N10255">
        <v>300</v>
      </c>
      <c r="O10255" t="s">
        <v>76</v>
      </c>
      <c r="P10255" t="s">
        <v>42</v>
      </c>
      <c r="Q10255" s="1">
        <v>13163</v>
      </c>
      <c r="R10255" s="1">
        <v>11488</v>
      </c>
      <c r="S10255">
        <v>0</v>
      </c>
      <c r="T10255">
        <v>9</v>
      </c>
      <c r="U10255">
        <v>9</v>
      </c>
      <c r="V10255" s="1">
        <v>1674</v>
      </c>
      <c r="W10255">
        <v>12.72</v>
      </c>
      <c r="X10255">
        <v>-757.64</v>
      </c>
    </row>
    <row r="10256" spans="1:24" x14ac:dyDescent="0.25">
      <c r="A10256">
        <v>202001</v>
      </c>
      <c r="B10256" t="s">
        <v>64</v>
      </c>
      <c r="C10256" t="s">
        <v>65</v>
      </c>
      <c r="D10256" t="s">
        <v>65</v>
      </c>
      <c r="E10256" t="s">
        <v>457</v>
      </c>
      <c r="F10256" t="s">
        <v>10528</v>
      </c>
      <c r="G10256">
        <v>65226100</v>
      </c>
      <c r="H10256">
        <v>32667188</v>
      </c>
      <c r="I10256" t="s">
        <v>72</v>
      </c>
      <c r="J10256" t="s">
        <v>29</v>
      </c>
      <c r="K10256" t="s">
        <v>30</v>
      </c>
      <c r="L10256" t="s">
        <v>176</v>
      </c>
      <c r="M10256" t="s">
        <v>109</v>
      </c>
      <c r="N10256">
        <v>150</v>
      </c>
      <c r="O10256" t="s">
        <v>50</v>
      </c>
      <c r="P10256" t="s">
        <v>42</v>
      </c>
      <c r="Q10256" s="1">
        <v>1800</v>
      </c>
      <c r="R10256" s="1">
        <v>5391</v>
      </c>
      <c r="S10256">
        <v>0</v>
      </c>
      <c r="T10256">
        <v>10</v>
      </c>
      <c r="U10256">
        <v>10</v>
      </c>
      <c r="V10256" s="1">
        <v>-3591</v>
      </c>
      <c r="W10256">
        <v>-199.5</v>
      </c>
      <c r="X10256">
        <v>15</v>
      </c>
    </row>
    <row r="10257" spans="1:24" x14ac:dyDescent="0.25">
      <c r="A10257">
        <v>202001</v>
      </c>
      <c r="B10257" t="s">
        <v>64</v>
      </c>
      <c r="C10257" t="s">
        <v>65</v>
      </c>
      <c r="D10257" t="s">
        <v>65</v>
      </c>
      <c r="E10257" t="s">
        <v>460</v>
      </c>
      <c r="F10257" t="s">
        <v>10529</v>
      </c>
      <c r="G10257">
        <v>65225980</v>
      </c>
      <c r="H10257">
        <v>32967220</v>
      </c>
      <c r="I10257" t="s">
        <v>72</v>
      </c>
      <c r="J10257" t="s">
        <v>29</v>
      </c>
      <c r="K10257" t="s">
        <v>30</v>
      </c>
      <c r="L10257" t="s">
        <v>942</v>
      </c>
      <c r="M10257" t="s">
        <v>109</v>
      </c>
      <c r="N10257">
        <v>150</v>
      </c>
      <c r="O10257" t="s">
        <v>61</v>
      </c>
      <c r="P10257" t="s">
        <v>42</v>
      </c>
      <c r="Q10257" s="1">
        <v>8594</v>
      </c>
      <c r="R10257" s="1">
        <v>5835</v>
      </c>
      <c r="S10257">
        <v>0</v>
      </c>
      <c r="T10257">
        <v>15</v>
      </c>
      <c r="U10257">
        <v>15</v>
      </c>
      <c r="V10257" s="1">
        <v>2758</v>
      </c>
      <c r="W10257">
        <v>32.090000000000003</v>
      </c>
      <c r="X10257">
        <v>4.2699999999999996</v>
      </c>
    </row>
    <row r="10258" spans="1:24" x14ac:dyDescent="0.25">
      <c r="A10258">
        <v>202001</v>
      </c>
      <c r="B10258" t="s">
        <v>24</v>
      </c>
      <c r="C10258" t="s">
        <v>755</v>
      </c>
      <c r="D10258" t="s">
        <v>755</v>
      </c>
      <c r="E10258" t="s">
        <v>1139</v>
      </c>
      <c r="F10258" t="s">
        <v>10530</v>
      </c>
      <c r="G10258">
        <v>65012321</v>
      </c>
      <c r="H10258">
        <v>37018785</v>
      </c>
      <c r="I10258" t="s">
        <v>28</v>
      </c>
      <c r="J10258" t="s">
        <v>29</v>
      </c>
      <c r="K10258" t="s">
        <v>30</v>
      </c>
      <c r="L10258" t="s">
        <v>1597</v>
      </c>
      <c r="M10258" t="s">
        <v>759</v>
      </c>
      <c r="N10258">
        <v>50</v>
      </c>
      <c r="O10258" t="s">
        <v>33</v>
      </c>
      <c r="P10258" t="s">
        <v>34</v>
      </c>
      <c r="Q10258">
        <v>0</v>
      </c>
      <c r="R10258" s="1">
        <v>8216</v>
      </c>
      <c r="S10258">
        <v>76</v>
      </c>
      <c r="T10258">
        <v>34</v>
      </c>
      <c r="U10258">
        <v>34</v>
      </c>
      <c r="V10258" s="1">
        <v>-8292</v>
      </c>
      <c r="W10258">
        <v>0</v>
      </c>
      <c r="X10258">
        <v>0</v>
      </c>
    </row>
    <row r="10259" spans="1:24" x14ac:dyDescent="0.25">
      <c r="A10259">
        <v>202001</v>
      </c>
      <c r="B10259" t="s">
        <v>607</v>
      </c>
      <c r="C10259" t="s">
        <v>608</v>
      </c>
      <c r="D10259" t="s">
        <v>608</v>
      </c>
      <c r="E10259" t="s">
        <v>406</v>
      </c>
      <c r="F10259" t="s">
        <v>10531</v>
      </c>
      <c r="G10259">
        <v>65724517</v>
      </c>
      <c r="H10259">
        <v>44972414</v>
      </c>
      <c r="I10259" t="s">
        <v>28</v>
      </c>
      <c r="J10259" t="s">
        <v>29</v>
      </c>
      <c r="K10259" t="s">
        <v>30</v>
      </c>
      <c r="L10259" t="s">
        <v>836</v>
      </c>
      <c r="M10259" t="s">
        <v>837</v>
      </c>
      <c r="N10259" t="s">
        <v>81</v>
      </c>
      <c r="O10259" t="s">
        <v>76</v>
      </c>
      <c r="P10259" t="s">
        <v>42</v>
      </c>
      <c r="Q10259" s="1">
        <v>6392</v>
      </c>
      <c r="R10259" s="1">
        <v>6426</v>
      </c>
      <c r="S10259">
        <v>0</v>
      </c>
      <c r="T10259">
        <v>33</v>
      </c>
      <c r="U10259">
        <v>36</v>
      </c>
      <c r="V10259">
        <v>-34</v>
      </c>
      <c r="W10259">
        <v>-0.53</v>
      </c>
      <c r="X10259">
        <v>59.01</v>
      </c>
    </row>
    <row r="10260" spans="1:24" x14ac:dyDescent="0.25">
      <c r="A10260">
        <v>202001</v>
      </c>
      <c r="B10260" t="s">
        <v>64</v>
      </c>
      <c r="C10260" t="s">
        <v>136</v>
      </c>
      <c r="D10260" t="s">
        <v>136</v>
      </c>
      <c r="E10260" t="s">
        <v>952</v>
      </c>
      <c r="F10260" t="s">
        <v>10532</v>
      </c>
      <c r="G10260">
        <v>65743509</v>
      </c>
      <c r="H10260">
        <v>4603217365</v>
      </c>
      <c r="I10260" t="s">
        <v>28</v>
      </c>
      <c r="J10260" t="s">
        <v>53</v>
      </c>
      <c r="K10260" t="s">
        <v>54</v>
      </c>
      <c r="L10260" t="s">
        <v>139</v>
      </c>
      <c r="M10260" t="s">
        <v>140</v>
      </c>
      <c r="N10260">
        <v>75</v>
      </c>
      <c r="O10260" t="s">
        <v>61</v>
      </c>
      <c r="P10260" t="s">
        <v>42</v>
      </c>
      <c r="Q10260" s="1">
        <v>24470</v>
      </c>
      <c r="R10260" s="1">
        <v>16730</v>
      </c>
      <c r="S10260">
        <v>339</v>
      </c>
      <c r="T10260">
        <v>68</v>
      </c>
      <c r="U10260">
        <v>71</v>
      </c>
      <c r="V10260" s="1">
        <v>7401</v>
      </c>
      <c r="W10260">
        <v>30.24</v>
      </c>
      <c r="X10260">
        <v>-248.36</v>
      </c>
    </row>
    <row r="10261" spans="1:24" x14ac:dyDescent="0.25">
      <c r="A10261">
        <v>202001</v>
      </c>
      <c r="B10261" t="s">
        <v>607</v>
      </c>
      <c r="C10261" t="s">
        <v>899</v>
      </c>
      <c r="D10261" t="s">
        <v>899</v>
      </c>
      <c r="E10261" t="s">
        <v>587</v>
      </c>
      <c r="F10261" t="s">
        <v>10533</v>
      </c>
      <c r="G10261">
        <v>65729976</v>
      </c>
      <c r="H10261">
        <v>40028231</v>
      </c>
      <c r="I10261" t="s">
        <v>28</v>
      </c>
      <c r="J10261" t="s">
        <v>29</v>
      </c>
      <c r="K10261" t="s">
        <v>30</v>
      </c>
      <c r="L10261" t="s">
        <v>916</v>
      </c>
      <c r="M10261" t="s">
        <v>903</v>
      </c>
      <c r="N10261" t="s">
        <v>81</v>
      </c>
      <c r="O10261" t="s">
        <v>61</v>
      </c>
      <c r="P10261" t="s">
        <v>42</v>
      </c>
      <c r="Q10261" s="1">
        <v>9388</v>
      </c>
      <c r="R10261" s="1">
        <v>6579</v>
      </c>
      <c r="S10261">
        <v>321</v>
      </c>
      <c r="T10261">
        <v>19</v>
      </c>
      <c r="U10261">
        <v>20</v>
      </c>
      <c r="V10261" s="1">
        <v>2489</v>
      </c>
      <c r="W10261">
        <v>26.51</v>
      </c>
      <c r="X10261">
        <v>25.32</v>
      </c>
    </row>
    <row r="10262" spans="1:24" x14ac:dyDescent="0.25">
      <c r="A10262">
        <v>202001</v>
      </c>
      <c r="B10262" t="s">
        <v>607</v>
      </c>
      <c r="C10262" t="s">
        <v>608</v>
      </c>
      <c r="D10262" t="s">
        <v>608</v>
      </c>
      <c r="E10262" t="s">
        <v>2679</v>
      </c>
      <c r="F10262" t="s">
        <v>10534</v>
      </c>
      <c r="G10262">
        <v>65759247</v>
      </c>
      <c r="H10262">
        <v>4603216516</v>
      </c>
      <c r="I10262" t="s">
        <v>72</v>
      </c>
      <c r="J10262" t="s">
        <v>29</v>
      </c>
      <c r="K10262" t="s">
        <v>30</v>
      </c>
      <c r="L10262" t="s">
        <v>836</v>
      </c>
      <c r="M10262" t="s">
        <v>837</v>
      </c>
      <c r="N10262">
        <v>10</v>
      </c>
      <c r="O10262" t="s">
        <v>261</v>
      </c>
      <c r="P10262" t="s">
        <v>42</v>
      </c>
      <c r="Q10262" s="1">
        <v>2131</v>
      </c>
      <c r="R10262">
        <v>537</v>
      </c>
      <c r="S10262">
        <v>1</v>
      </c>
      <c r="T10262">
        <v>5</v>
      </c>
      <c r="U10262">
        <v>15</v>
      </c>
      <c r="V10262" s="1">
        <v>1592</v>
      </c>
      <c r="W10262">
        <v>74.739999999999995</v>
      </c>
      <c r="X10262">
        <v>60.73</v>
      </c>
    </row>
    <row r="10263" spans="1:24" x14ac:dyDescent="0.25">
      <c r="A10263">
        <v>202001</v>
      </c>
      <c r="B10263" t="s">
        <v>607</v>
      </c>
      <c r="C10263" t="s">
        <v>608</v>
      </c>
      <c r="D10263" t="s">
        <v>608</v>
      </c>
      <c r="E10263" t="s">
        <v>154</v>
      </c>
      <c r="F10263" t="s">
        <v>10535</v>
      </c>
      <c r="G10263">
        <v>65011362</v>
      </c>
      <c r="H10263">
        <v>45031771</v>
      </c>
      <c r="I10263" t="s">
        <v>28</v>
      </c>
      <c r="J10263" t="s">
        <v>29</v>
      </c>
      <c r="K10263" t="s">
        <v>30</v>
      </c>
      <c r="L10263" t="s">
        <v>611</v>
      </c>
      <c r="M10263" t="s">
        <v>612</v>
      </c>
      <c r="N10263">
        <v>50</v>
      </c>
      <c r="O10263" t="s">
        <v>50</v>
      </c>
      <c r="P10263" t="s">
        <v>42</v>
      </c>
      <c r="Q10263" s="1">
        <v>3159</v>
      </c>
      <c r="R10263" s="1">
        <v>4521</v>
      </c>
      <c r="S10263">
        <v>0</v>
      </c>
      <c r="T10263">
        <v>29</v>
      </c>
      <c r="U10263">
        <v>29</v>
      </c>
      <c r="V10263" s="1">
        <v>-1362</v>
      </c>
      <c r="W10263">
        <v>-43.11</v>
      </c>
      <c r="X10263">
        <v>34.380000000000003</v>
      </c>
    </row>
    <row r="10264" spans="1:24" x14ac:dyDescent="0.25">
      <c r="A10264">
        <v>202001</v>
      </c>
      <c r="B10264" t="s">
        <v>607</v>
      </c>
      <c r="C10264" t="s">
        <v>608</v>
      </c>
      <c r="D10264" t="s">
        <v>608</v>
      </c>
      <c r="E10264" t="s">
        <v>587</v>
      </c>
      <c r="F10264" t="s">
        <v>10536</v>
      </c>
      <c r="G10264">
        <v>65724363</v>
      </c>
      <c r="H10264">
        <v>40008645</v>
      </c>
      <c r="I10264" t="s">
        <v>28</v>
      </c>
      <c r="J10264" t="s">
        <v>29</v>
      </c>
      <c r="K10264" t="s">
        <v>30</v>
      </c>
      <c r="L10264" t="s">
        <v>836</v>
      </c>
      <c r="M10264" t="s">
        <v>837</v>
      </c>
      <c r="N10264">
        <v>75</v>
      </c>
      <c r="O10264" t="s">
        <v>41</v>
      </c>
      <c r="P10264" t="s">
        <v>42</v>
      </c>
      <c r="Q10264" s="1">
        <v>10678</v>
      </c>
      <c r="R10264" s="1">
        <v>4901</v>
      </c>
      <c r="S10264">
        <v>238</v>
      </c>
      <c r="T10264">
        <v>17</v>
      </c>
      <c r="U10264">
        <v>20</v>
      </c>
      <c r="V10264" s="1">
        <v>5538</v>
      </c>
      <c r="W10264">
        <v>51.87</v>
      </c>
      <c r="X10264">
        <v>65.959999999999994</v>
      </c>
    </row>
    <row r="10265" spans="1:24" x14ac:dyDescent="0.25">
      <c r="A10265">
        <v>202001</v>
      </c>
      <c r="B10265" t="s">
        <v>607</v>
      </c>
      <c r="C10265" t="s">
        <v>608</v>
      </c>
      <c r="D10265" t="s">
        <v>608</v>
      </c>
      <c r="E10265" t="s">
        <v>10537</v>
      </c>
      <c r="F10265" t="s">
        <v>10538</v>
      </c>
      <c r="G10265">
        <v>65212646</v>
      </c>
      <c r="H10265">
        <v>40008636</v>
      </c>
      <c r="I10265" t="s">
        <v>28</v>
      </c>
      <c r="J10265" t="s">
        <v>29</v>
      </c>
      <c r="K10265" t="s">
        <v>30</v>
      </c>
      <c r="L10265" t="s">
        <v>836</v>
      </c>
      <c r="M10265" t="s">
        <v>837</v>
      </c>
      <c r="N10265">
        <v>50</v>
      </c>
      <c r="O10265" t="s">
        <v>76</v>
      </c>
      <c r="P10265" t="s">
        <v>42</v>
      </c>
      <c r="Q10265" s="1">
        <v>16185</v>
      </c>
      <c r="R10265" s="1">
        <v>14775</v>
      </c>
      <c r="S10265">
        <v>365</v>
      </c>
      <c r="T10265">
        <v>48</v>
      </c>
      <c r="U10265">
        <v>58</v>
      </c>
      <c r="V10265" s="1">
        <v>1045</v>
      </c>
      <c r="W10265">
        <v>6.46</v>
      </c>
      <c r="X10265">
        <v>-207.99</v>
      </c>
    </row>
    <row r="10266" spans="1:24" x14ac:dyDescent="0.25">
      <c r="A10266">
        <v>202001</v>
      </c>
      <c r="B10266" t="s">
        <v>607</v>
      </c>
      <c r="C10266" t="s">
        <v>608</v>
      </c>
      <c r="D10266" t="s">
        <v>608</v>
      </c>
      <c r="E10266" t="s">
        <v>1079</v>
      </c>
      <c r="F10266" t="s">
        <v>10539</v>
      </c>
      <c r="G10266">
        <v>65744675</v>
      </c>
      <c r="H10266">
        <v>44972410</v>
      </c>
      <c r="I10266" t="s">
        <v>72</v>
      </c>
      <c r="J10266" t="s">
        <v>29</v>
      </c>
      <c r="K10266" t="s">
        <v>30</v>
      </c>
      <c r="L10266" t="s">
        <v>836</v>
      </c>
      <c r="M10266" t="s">
        <v>837</v>
      </c>
      <c r="N10266">
        <v>50</v>
      </c>
      <c r="O10266" t="s">
        <v>50</v>
      </c>
      <c r="P10266" t="s">
        <v>42</v>
      </c>
      <c r="Q10266" s="1">
        <v>4665</v>
      </c>
      <c r="R10266" s="1">
        <v>5535</v>
      </c>
      <c r="S10266">
        <v>0</v>
      </c>
      <c r="T10266">
        <v>36</v>
      </c>
      <c r="U10266">
        <v>38</v>
      </c>
      <c r="V10266">
        <v>-869</v>
      </c>
      <c r="W10266">
        <v>-18.63</v>
      </c>
      <c r="X10266">
        <v>41.93</v>
      </c>
    </row>
    <row r="10267" spans="1:24" x14ac:dyDescent="0.25">
      <c r="A10267">
        <v>202001</v>
      </c>
      <c r="B10267" t="s">
        <v>607</v>
      </c>
      <c r="C10267" t="s">
        <v>919</v>
      </c>
      <c r="D10267" t="s">
        <v>919</v>
      </c>
      <c r="E10267" t="s">
        <v>3498</v>
      </c>
      <c r="F10267" t="s">
        <v>10540</v>
      </c>
      <c r="G10267">
        <v>65010530</v>
      </c>
      <c r="H10267">
        <v>4603249377</v>
      </c>
      <c r="I10267" t="s">
        <v>28</v>
      </c>
      <c r="J10267" t="s">
        <v>53</v>
      </c>
      <c r="K10267" t="s">
        <v>30</v>
      </c>
      <c r="L10267" t="s">
        <v>922</v>
      </c>
      <c r="M10267" t="s">
        <v>923</v>
      </c>
      <c r="N10267">
        <v>75</v>
      </c>
      <c r="O10267" t="s">
        <v>41</v>
      </c>
      <c r="P10267" t="s">
        <v>42</v>
      </c>
      <c r="Q10267" s="1">
        <v>21971</v>
      </c>
      <c r="R10267" s="1">
        <v>13277</v>
      </c>
      <c r="S10267">
        <v>770</v>
      </c>
      <c r="T10267">
        <v>52</v>
      </c>
      <c r="U10267">
        <v>53</v>
      </c>
      <c r="V10267" s="1">
        <v>7923</v>
      </c>
      <c r="W10267">
        <v>36.06</v>
      </c>
      <c r="X10267">
        <v>-4.04</v>
      </c>
    </row>
    <row r="10268" spans="1:24" x14ac:dyDescent="0.25">
      <c r="A10268">
        <v>202001</v>
      </c>
      <c r="B10268" t="s">
        <v>607</v>
      </c>
      <c r="C10268" t="s">
        <v>959</v>
      </c>
      <c r="D10268" t="s">
        <v>959</v>
      </c>
      <c r="E10268" t="s">
        <v>5104</v>
      </c>
      <c r="F10268" t="s">
        <v>10541</v>
      </c>
      <c r="G10268">
        <v>65010469</v>
      </c>
      <c r="H10268">
        <v>39727789</v>
      </c>
      <c r="I10268" t="s">
        <v>28</v>
      </c>
      <c r="J10268" t="s">
        <v>29</v>
      </c>
      <c r="K10268" t="s">
        <v>30</v>
      </c>
      <c r="L10268" t="s">
        <v>961</v>
      </c>
      <c r="M10268" t="s">
        <v>962</v>
      </c>
      <c r="N10268" t="s">
        <v>81</v>
      </c>
      <c r="O10268" t="s">
        <v>50</v>
      </c>
      <c r="P10268" t="s">
        <v>42</v>
      </c>
      <c r="Q10268" s="1">
        <v>4447</v>
      </c>
      <c r="R10268" s="1">
        <v>4922</v>
      </c>
      <c r="S10268">
        <v>307</v>
      </c>
      <c r="T10268">
        <v>15</v>
      </c>
      <c r="U10268">
        <v>20</v>
      </c>
      <c r="V10268">
        <v>-782</v>
      </c>
      <c r="W10268">
        <v>-17.579999999999998</v>
      </c>
      <c r="X10268">
        <v>-74.13</v>
      </c>
    </row>
    <row r="10269" spans="1:24" x14ac:dyDescent="0.25">
      <c r="A10269">
        <v>202001</v>
      </c>
      <c r="B10269" t="s">
        <v>607</v>
      </c>
      <c r="C10269" t="s">
        <v>959</v>
      </c>
      <c r="D10269" t="s">
        <v>959</v>
      </c>
      <c r="E10269" t="s">
        <v>5104</v>
      </c>
      <c r="F10269" t="s">
        <v>10542</v>
      </c>
      <c r="G10269">
        <v>65741811</v>
      </c>
      <c r="H10269">
        <v>40028625</v>
      </c>
      <c r="I10269" t="s">
        <v>28</v>
      </c>
      <c r="J10269" t="s">
        <v>29</v>
      </c>
      <c r="K10269" t="s">
        <v>30</v>
      </c>
      <c r="L10269" t="s">
        <v>961</v>
      </c>
      <c r="M10269" t="s">
        <v>962</v>
      </c>
      <c r="N10269">
        <v>50</v>
      </c>
      <c r="O10269" t="s">
        <v>41</v>
      </c>
      <c r="P10269" t="s">
        <v>42</v>
      </c>
      <c r="Q10269" s="1">
        <v>8153</v>
      </c>
      <c r="R10269" s="1">
        <v>4117</v>
      </c>
      <c r="S10269">
        <v>293</v>
      </c>
      <c r="T10269">
        <v>18</v>
      </c>
      <c r="U10269">
        <v>21</v>
      </c>
      <c r="V10269" s="1">
        <v>3743</v>
      </c>
      <c r="W10269">
        <v>45.91</v>
      </c>
      <c r="X10269">
        <v>19.68</v>
      </c>
    </row>
    <row r="10270" spans="1:24" x14ac:dyDescent="0.25">
      <c r="A10270">
        <v>202001</v>
      </c>
      <c r="B10270" t="s">
        <v>607</v>
      </c>
      <c r="C10270" t="s">
        <v>959</v>
      </c>
      <c r="D10270" t="s">
        <v>959</v>
      </c>
      <c r="E10270" t="s">
        <v>365</v>
      </c>
      <c r="F10270" t="s">
        <v>10543</v>
      </c>
      <c r="G10270">
        <v>65719698</v>
      </c>
      <c r="H10270">
        <v>40028786</v>
      </c>
      <c r="I10270" t="s">
        <v>28</v>
      </c>
      <c r="J10270" t="s">
        <v>29</v>
      </c>
      <c r="K10270" t="s">
        <v>30</v>
      </c>
      <c r="L10270" t="s">
        <v>961</v>
      </c>
      <c r="M10270" t="s">
        <v>962</v>
      </c>
      <c r="N10270" t="s">
        <v>81</v>
      </c>
      <c r="O10270" t="s">
        <v>33</v>
      </c>
      <c r="P10270" t="s">
        <v>34</v>
      </c>
      <c r="Q10270">
        <v>0</v>
      </c>
      <c r="R10270" s="1">
        <v>9688</v>
      </c>
      <c r="S10270" s="1">
        <v>1728</v>
      </c>
      <c r="T10270">
        <v>41</v>
      </c>
      <c r="U10270">
        <v>43</v>
      </c>
      <c r="V10270" s="1">
        <v>-11416</v>
      </c>
      <c r="W10270">
        <v>0</v>
      </c>
      <c r="X10270">
        <v>0</v>
      </c>
    </row>
    <row r="10271" spans="1:24" x14ac:dyDescent="0.25">
      <c r="A10271">
        <v>202001</v>
      </c>
      <c r="B10271" t="s">
        <v>607</v>
      </c>
      <c r="C10271" t="s">
        <v>959</v>
      </c>
      <c r="D10271" t="s">
        <v>959</v>
      </c>
      <c r="E10271" t="s">
        <v>4846</v>
      </c>
      <c r="F10271" t="s">
        <v>10544</v>
      </c>
      <c r="G10271">
        <v>65741624</v>
      </c>
      <c r="H10271">
        <v>32404331</v>
      </c>
      <c r="I10271" t="s">
        <v>28</v>
      </c>
      <c r="J10271" t="s">
        <v>29</v>
      </c>
      <c r="K10271" t="s">
        <v>30</v>
      </c>
      <c r="L10271" t="s">
        <v>961</v>
      </c>
      <c r="M10271" t="s">
        <v>962</v>
      </c>
      <c r="N10271">
        <v>50</v>
      </c>
      <c r="O10271" t="s">
        <v>33</v>
      </c>
      <c r="P10271" t="s">
        <v>34</v>
      </c>
      <c r="Q10271">
        <v>0</v>
      </c>
      <c r="R10271" s="1">
        <v>13420</v>
      </c>
      <c r="S10271">
        <v>142</v>
      </c>
      <c r="T10271">
        <v>39</v>
      </c>
      <c r="U10271">
        <v>43</v>
      </c>
      <c r="V10271" s="1">
        <v>-13562</v>
      </c>
      <c r="W10271">
        <v>0</v>
      </c>
      <c r="X10271">
        <v>0</v>
      </c>
    </row>
    <row r="10272" spans="1:24" x14ac:dyDescent="0.25">
      <c r="A10272">
        <v>202001</v>
      </c>
      <c r="B10272" t="s">
        <v>607</v>
      </c>
      <c r="C10272" t="s">
        <v>954</v>
      </c>
      <c r="D10272" t="s">
        <v>954</v>
      </c>
      <c r="E10272" t="s">
        <v>1281</v>
      </c>
      <c r="F10272" t="s">
        <v>10545</v>
      </c>
      <c r="G10272">
        <v>65762963</v>
      </c>
      <c r="H10272">
        <v>5007074</v>
      </c>
      <c r="I10272" t="s">
        <v>28</v>
      </c>
      <c r="J10272" t="s">
        <v>29</v>
      </c>
      <c r="K10272" t="s">
        <v>30</v>
      </c>
      <c r="L10272" t="s">
        <v>956</v>
      </c>
      <c r="M10272" t="s">
        <v>957</v>
      </c>
      <c r="N10272" t="s">
        <v>81</v>
      </c>
      <c r="O10272" t="s">
        <v>61</v>
      </c>
      <c r="P10272" t="s">
        <v>42</v>
      </c>
      <c r="Q10272" s="1">
        <v>10271</v>
      </c>
      <c r="R10272" s="1">
        <v>6604</v>
      </c>
      <c r="S10272">
        <v>85</v>
      </c>
      <c r="T10272">
        <v>33</v>
      </c>
      <c r="U10272">
        <v>34</v>
      </c>
      <c r="V10272" s="1">
        <v>3582</v>
      </c>
      <c r="W10272">
        <v>34.869999999999997</v>
      </c>
      <c r="X10272">
        <v>-635.29999999999995</v>
      </c>
    </row>
    <row r="10273" spans="1:24" x14ac:dyDescent="0.25">
      <c r="A10273">
        <v>202001</v>
      </c>
      <c r="B10273" t="s">
        <v>607</v>
      </c>
      <c r="C10273" t="s">
        <v>954</v>
      </c>
      <c r="D10273" t="s">
        <v>954</v>
      </c>
      <c r="E10273" t="s">
        <v>2686</v>
      </c>
      <c r="F10273" t="s">
        <v>10546</v>
      </c>
      <c r="G10273">
        <v>65218787</v>
      </c>
      <c r="H10273">
        <v>4603217352</v>
      </c>
      <c r="I10273" t="s">
        <v>28</v>
      </c>
      <c r="J10273" t="s">
        <v>29</v>
      </c>
      <c r="K10273" t="s">
        <v>30</v>
      </c>
      <c r="L10273" t="s">
        <v>956</v>
      </c>
      <c r="M10273" t="s">
        <v>957</v>
      </c>
      <c r="N10273">
        <v>50</v>
      </c>
      <c r="O10273" t="s">
        <v>45</v>
      </c>
      <c r="P10273" t="s">
        <v>42</v>
      </c>
      <c r="Q10273" s="1">
        <v>585529</v>
      </c>
      <c r="R10273" s="1">
        <v>7584</v>
      </c>
      <c r="S10273">
        <v>141</v>
      </c>
      <c r="T10273">
        <v>52</v>
      </c>
      <c r="U10273">
        <v>57</v>
      </c>
      <c r="V10273" s="1">
        <v>577805</v>
      </c>
      <c r="W10273">
        <v>98.68</v>
      </c>
      <c r="X10273">
        <v>83.88</v>
      </c>
    </row>
    <row r="10274" spans="1:24" x14ac:dyDescent="0.25">
      <c r="A10274">
        <v>202001</v>
      </c>
      <c r="B10274" t="s">
        <v>64</v>
      </c>
      <c r="C10274" t="s">
        <v>95</v>
      </c>
      <c r="D10274" t="s">
        <v>95</v>
      </c>
      <c r="E10274" t="s">
        <v>515</v>
      </c>
      <c r="F10274" t="s">
        <v>10547</v>
      </c>
      <c r="G10274">
        <v>65755052</v>
      </c>
      <c r="H10274">
        <v>201500871</v>
      </c>
      <c r="I10274" t="s">
        <v>72</v>
      </c>
      <c r="J10274" t="s">
        <v>57</v>
      </c>
      <c r="K10274" t="s">
        <v>30</v>
      </c>
      <c r="L10274" t="s">
        <v>98</v>
      </c>
      <c r="M10274" t="s">
        <v>99</v>
      </c>
      <c r="N10274">
        <v>50</v>
      </c>
      <c r="O10274" t="s">
        <v>33</v>
      </c>
      <c r="P10274" t="s">
        <v>34</v>
      </c>
      <c r="Q10274">
        <v>0</v>
      </c>
      <c r="R10274" s="1">
        <v>9940</v>
      </c>
      <c r="S10274">
        <v>0</v>
      </c>
      <c r="T10274">
        <v>54</v>
      </c>
      <c r="U10274">
        <v>57</v>
      </c>
      <c r="V10274" s="1">
        <v>-9940</v>
      </c>
      <c r="W10274">
        <v>0</v>
      </c>
      <c r="X10274">
        <v>0</v>
      </c>
    </row>
    <row r="10275" spans="1:24" x14ac:dyDescent="0.25">
      <c r="A10275">
        <v>202001</v>
      </c>
      <c r="B10275" t="s">
        <v>64</v>
      </c>
      <c r="C10275" t="s">
        <v>65</v>
      </c>
      <c r="D10275" t="s">
        <v>65</v>
      </c>
      <c r="E10275" t="s">
        <v>1096</v>
      </c>
      <c r="F10275" t="s">
        <v>10548</v>
      </c>
      <c r="G10275">
        <v>65205276</v>
      </c>
      <c r="H10275">
        <v>5017477</v>
      </c>
      <c r="I10275" t="s">
        <v>28</v>
      </c>
      <c r="J10275" t="s">
        <v>57</v>
      </c>
      <c r="K10275" t="s">
        <v>54</v>
      </c>
      <c r="L10275" t="s">
        <v>810</v>
      </c>
      <c r="M10275" t="s">
        <v>348</v>
      </c>
      <c r="N10275">
        <v>50</v>
      </c>
      <c r="O10275" t="s">
        <v>33</v>
      </c>
      <c r="P10275" t="s">
        <v>34</v>
      </c>
      <c r="Q10275">
        <v>0</v>
      </c>
      <c r="R10275" s="1">
        <v>10721</v>
      </c>
      <c r="S10275">
        <v>0</v>
      </c>
      <c r="T10275">
        <v>44</v>
      </c>
      <c r="U10275">
        <v>45</v>
      </c>
      <c r="V10275" s="1">
        <v>-10721</v>
      </c>
      <c r="W10275">
        <v>0</v>
      </c>
      <c r="X10275">
        <v>0</v>
      </c>
    </row>
    <row r="10276" spans="1:24" x14ac:dyDescent="0.25">
      <c r="A10276">
        <v>202001</v>
      </c>
      <c r="B10276" t="s">
        <v>64</v>
      </c>
      <c r="C10276" t="s">
        <v>65</v>
      </c>
      <c r="D10276" t="s">
        <v>65</v>
      </c>
      <c r="E10276" t="s">
        <v>2511</v>
      </c>
      <c r="F10276" t="s">
        <v>10549</v>
      </c>
      <c r="G10276">
        <v>65210330</v>
      </c>
      <c r="H10276">
        <v>5015712</v>
      </c>
      <c r="I10276" t="s">
        <v>72</v>
      </c>
      <c r="J10276" t="s">
        <v>57</v>
      </c>
      <c r="K10276" t="s">
        <v>30</v>
      </c>
      <c r="L10276" t="s">
        <v>419</v>
      </c>
      <c r="M10276" t="s">
        <v>409</v>
      </c>
      <c r="N10276">
        <v>75</v>
      </c>
      <c r="O10276" t="s">
        <v>61</v>
      </c>
      <c r="P10276" t="s">
        <v>42</v>
      </c>
      <c r="Q10276" s="1">
        <v>8700</v>
      </c>
      <c r="R10276" s="1">
        <v>6165</v>
      </c>
      <c r="S10276">
        <v>390</v>
      </c>
      <c r="T10276">
        <v>13</v>
      </c>
      <c r="U10276">
        <v>14</v>
      </c>
      <c r="V10276" s="1">
        <v>2145</v>
      </c>
      <c r="W10276">
        <v>24.65</v>
      </c>
      <c r="X10276">
        <v>-255.21</v>
      </c>
    </row>
    <row r="10277" spans="1:24" x14ac:dyDescent="0.25">
      <c r="A10277">
        <v>202001</v>
      </c>
      <c r="B10277" t="s">
        <v>64</v>
      </c>
      <c r="C10277" t="s">
        <v>65</v>
      </c>
      <c r="D10277" t="s">
        <v>65</v>
      </c>
      <c r="E10277" t="s">
        <v>1898</v>
      </c>
      <c r="F10277" t="s">
        <v>10550</v>
      </c>
      <c r="G10277">
        <v>65202713</v>
      </c>
      <c r="H10277">
        <v>5008058</v>
      </c>
      <c r="I10277" t="s">
        <v>28</v>
      </c>
      <c r="J10277" t="s">
        <v>57</v>
      </c>
      <c r="K10277" t="s">
        <v>54</v>
      </c>
      <c r="L10277" t="s">
        <v>166</v>
      </c>
      <c r="M10277" t="s">
        <v>69</v>
      </c>
      <c r="N10277">
        <v>75</v>
      </c>
      <c r="O10277" t="s">
        <v>50</v>
      </c>
      <c r="P10277" t="s">
        <v>42</v>
      </c>
      <c r="Q10277" s="1">
        <v>8455</v>
      </c>
      <c r="R10277" s="1">
        <v>24614</v>
      </c>
      <c r="S10277">
        <v>323</v>
      </c>
      <c r="T10277">
        <v>77</v>
      </c>
      <c r="U10277">
        <v>81</v>
      </c>
      <c r="V10277" s="1">
        <v>-16482</v>
      </c>
      <c r="W10277">
        <v>-194.95</v>
      </c>
      <c r="X10277">
        <v>-137.24</v>
      </c>
    </row>
    <row r="10278" spans="1:24" x14ac:dyDescent="0.25">
      <c r="A10278">
        <v>202001</v>
      </c>
      <c r="B10278" t="s">
        <v>64</v>
      </c>
      <c r="C10278" t="s">
        <v>95</v>
      </c>
      <c r="D10278" t="s">
        <v>95</v>
      </c>
      <c r="E10278" t="s">
        <v>110</v>
      </c>
      <c r="F10278" t="s">
        <v>10551</v>
      </c>
      <c r="G10278">
        <v>65207769</v>
      </c>
      <c r="H10278">
        <v>4602880992</v>
      </c>
      <c r="I10278" t="s">
        <v>72</v>
      </c>
      <c r="J10278" t="s">
        <v>464</v>
      </c>
      <c r="K10278" t="s">
        <v>54</v>
      </c>
      <c r="L10278" t="s">
        <v>353</v>
      </c>
      <c r="M10278" t="s">
        <v>89</v>
      </c>
      <c r="N10278">
        <v>75</v>
      </c>
      <c r="O10278" t="s">
        <v>45</v>
      </c>
      <c r="P10278" t="s">
        <v>42</v>
      </c>
      <c r="Q10278" s="1">
        <v>7263127</v>
      </c>
      <c r="R10278" s="1">
        <v>16523</v>
      </c>
      <c r="S10278">
        <v>226</v>
      </c>
      <c r="T10278">
        <v>75</v>
      </c>
      <c r="U10278">
        <v>76</v>
      </c>
      <c r="V10278" s="1">
        <v>7246378</v>
      </c>
      <c r="W10278">
        <v>99.77</v>
      </c>
      <c r="X10278">
        <v>99.09</v>
      </c>
    </row>
    <row r="10279" spans="1:24" x14ac:dyDescent="0.25">
      <c r="A10279">
        <v>202001</v>
      </c>
      <c r="B10279" t="s">
        <v>24</v>
      </c>
      <c r="C10279" t="s">
        <v>410</v>
      </c>
      <c r="D10279" t="s">
        <v>410</v>
      </c>
      <c r="E10279" t="s">
        <v>972</v>
      </c>
      <c r="F10279" t="s">
        <v>10552</v>
      </c>
      <c r="G10279">
        <v>65004356</v>
      </c>
      <c r="H10279">
        <v>4602852703</v>
      </c>
      <c r="I10279" t="s">
        <v>28</v>
      </c>
      <c r="J10279" t="s">
        <v>53</v>
      </c>
      <c r="K10279" t="s">
        <v>54</v>
      </c>
      <c r="L10279" t="s">
        <v>974</v>
      </c>
      <c r="M10279" t="s">
        <v>414</v>
      </c>
      <c r="N10279">
        <v>75</v>
      </c>
      <c r="O10279" t="s">
        <v>33</v>
      </c>
      <c r="P10279" t="s">
        <v>34</v>
      </c>
      <c r="Q10279">
        <v>0</v>
      </c>
      <c r="R10279" s="1">
        <v>59009</v>
      </c>
      <c r="S10279">
        <v>0</v>
      </c>
      <c r="T10279">
        <v>174</v>
      </c>
      <c r="U10279">
        <v>177</v>
      </c>
      <c r="V10279" s="1">
        <v>-59009</v>
      </c>
      <c r="W10279">
        <v>0</v>
      </c>
      <c r="X10279">
        <v>0</v>
      </c>
    </row>
    <row r="10280" spans="1:24" x14ac:dyDescent="0.25">
      <c r="A10280">
        <v>202001</v>
      </c>
      <c r="B10280" t="s">
        <v>24</v>
      </c>
      <c r="C10280" t="s">
        <v>25</v>
      </c>
      <c r="D10280" t="s">
        <v>25</v>
      </c>
      <c r="E10280" t="s">
        <v>128</v>
      </c>
      <c r="F10280" t="s">
        <v>10553</v>
      </c>
      <c r="G10280">
        <v>65720993</v>
      </c>
      <c r="H10280">
        <v>32879744</v>
      </c>
      <c r="I10280" t="s">
        <v>28</v>
      </c>
      <c r="J10280" t="s">
        <v>29</v>
      </c>
      <c r="K10280" t="s">
        <v>30</v>
      </c>
      <c r="L10280" t="s">
        <v>119</v>
      </c>
      <c r="M10280" t="s">
        <v>120</v>
      </c>
      <c r="N10280">
        <v>75</v>
      </c>
      <c r="O10280" t="s">
        <v>45</v>
      </c>
      <c r="P10280" t="s">
        <v>42</v>
      </c>
      <c r="Q10280" s="1">
        <v>4158000</v>
      </c>
      <c r="R10280" s="1">
        <v>33443</v>
      </c>
      <c r="S10280">
        <v>0</v>
      </c>
      <c r="T10280">
        <v>27</v>
      </c>
      <c r="U10280">
        <v>37</v>
      </c>
      <c r="V10280" s="1">
        <v>4124557</v>
      </c>
      <c r="W10280">
        <v>99.2</v>
      </c>
      <c r="X10280">
        <v>90.84</v>
      </c>
    </row>
    <row r="10281" spans="1:24" x14ac:dyDescent="0.25">
      <c r="A10281">
        <v>202001</v>
      </c>
      <c r="B10281" t="s">
        <v>64</v>
      </c>
      <c r="C10281" t="s">
        <v>65</v>
      </c>
      <c r="D10281" t="s">
        <v>65</v>
      </c>
      <c r="E10281" t="s">
        <v>1759</v>
      </c>
      <c r="F10281" t="s">
        <v>10554</v>
      </c>
      <c r="G10281">
        <v>65708106</v>
      </c>
      <c r="H10281" s="3">
        <v>300000000000</v>
      </c>
      <c r="I10281" t="s">
        <v>72</v>
      </c>
      <c r="J10281" t="s">
        <v>29</v>
      </c>
      <c r="K10281" t="s">
        <v>30</v>
      </c>
      <c r="L10281" t="s">
        <v>1761</v>
      </c>
      <c r="M10281" t="s">
        <v>873</v>
      </c>
      <c r="N10281">
        <v>75</v>
      </c>
      <c r="O10281" t="s">
        <v>76</v>
      </c>
      <c r="P10281" t="s">
        <v>42</v>
      </c>
      <c r="Q10281" s="1">
        <v>3166</v>
      </c>
      <c r="R10281" s="1">
        <v>3217</v>
      </c>
      <c r="S10281">
        <v>0</v>
      </c>
      <c r="T10281">
        <v>9</v>
      </c>
      <c r="U10281">
        <v>9</v>
      </c>
      <c r="V10281">
        <v>-52</v>
      </c>
      <c r="W10281">
        <v>-1.63</v>
      </c>
      <c r="X10281">
        <v>-33.24</v>
      </c>
    </row>
    <row r="10282" spans="1:24" x14ac:dyDescent="0.25">
      <c r="A10282">
        <v>202001</v>
      </c>
      <c r="B10282" t="s">
        <v>24</v>
      </c>
      <c r="C10282" t="s">
        <v>1172</v>
      </c>
      <c r="D10282" t="s">
        <v>4395</v>
      </c>
      <c r="E10282" t="s">
        <v>707</v>
      </c>
      <c r="F10282" t="s">
        <v>10555</v>
      </c>
      <c r="G10282">
        <v>65012028</v>
      </c>
      <c r="H10282">
        <v>4603216008</v>
      </c>
      <c r="I10282" t="s">
        <v>28</v>
      </c>
      <c r="J10282" t="s">
        <v>29</v>
      </c>
      <c r="K10282" t="s">
        <v>30</v>
      </c>
      <c r="L10282" t="s">
        <v>4397</v>
      </c>
      <c r="M10282" t="s">
        <v>4398</v>
      </c>
      <c r="N10282">
        <v>50</v>
      </c>
      <c r="O10282" t="s">
        <v>33</v>
      </c>
      <c r="P10282" t="s">
        <v>34</v>
      </c>
      <c r="Q10282">
        <v>0</v>
      </c>
      <c r="R10282" s="1">
        <v>18674</v>
      </c>
      <c r="S10282">
        <v>0</v>
      </c>
      <c r="T10282">
        <v>72</v>
      </c>
      <c r="U10282">
        <v>75</v>
      </c>
      <c r="V10282" s="1">
        <v>-18674</v>
      </c>
      <c r="W10282">
        <v>0</v>
      </c>
      <c r="X10282">
        <v>0</v>
      </c>
    </row>
    <row r="10283" spans="1:24" x14ac:dyDescent="0.25">
      <c r="A10283">
        <v>202001</v>
      </c>
      <c r="B10283" t="s">
        <v>35</v>
      </c>
      <c r="C10283" t="s">
        <v>36</v>
      </c>
      <c r="D10283" t="s">
        <v>36</v>
      </c>
      <c r="E10283" t="s">
        <v>4061</v>
      </c>
      <c r="F10283" t="s">
        <v>10556</v>
      </c>
      <c r="G10283">
        <v>65006170</v>
      </c>
      <c r="H10283">
        <v>5005751</v>
      </c>
      <c r="I10283" t="s">
        <v>28</v>
      </c>
      <c r="J10283" t="s">
        <v>29</v>
      </c>
      <c r="K10283" t="s">
        <v>30</v>
      </c>
      <c r="L10283" t="s">
        <v>1194</v>
      </c>
      <c r="M10283" t="s">
        <v>126</v>
      </c>
      <c r="N10283">
        <v>50</v>
      </c>
      <c r="O10283" t="s">
        <v>33</v>
      </c>
      <c r="P10283" t="s">
        <v>34</v>
      </c>
      <c r="Q10283">
        <v>0</v>
      </c>
      <c r="R10283" s="1">
        <v>17674</v>
      </c>
      <c r="S10283">
        <v>0</v>
      </c>
      <c r="T10283">
        <v>69</v>
      </c>
      <c r="U10283">
        <v>75</v>
      </c>
      <c r="V10283" s="1">
        <v>-17674</v>
      </c>
      <c r="W10283">
        <v>0</v>
      </c>
      <c r="X10283">
        <v>0</v>
      </c>
    </row>
    <row r="10284" spans="1:24" x14ac:dyDescent="0.25">
      <c r="A10284">
        <v>202001</v>
      </c>
      <c r="B10284" t="s">
        <v>35</v>
      </c>
      <c r="C10284" t="s">
        <v>36</v>
      </c>
      <c r="D10284" t="s">
        <v>36</v>
      </c>
      <c r="E10284" t="s">
        <v>6880</v>
      </c>
      <c r="F10284" t="s">
        <v>10557</v>
      </c>
      <c r="G10284">
        <v>65766323</v>
      </c>
      <c r="H10284">
        <v>304777</v>
      </c>
      <c r="I10284" t="s">
        <v>28</v>
      </c>
      <c r="J10284" t="s">
        <v>124</v>
      </c>
      <c r="K10284" t="s">
        <v>30</v>
      </c>
      <c r="L10284" t="s">
        <v>621</v>
      </c>
      <c r="M10284" t="s">
        <v>126</v>
      </c>
      <c r="N10284">
        <v>75</v>
      </c>
      <c r="O10284" t="s">
        <v>41</v>
      </c>
      <c r="P10284" t="s">
        <v>42</v>
      </c>
      <c r="Q10284" s="1">
        <v>48263</v>
      </c>
      <c r="R10284" s="1">
        <v>18003</v>
      </c>
      <c r="S10284">
        <v>487</v>
      </c>
      <c r="T10284">
        <v>73</v>
      </c>
      <c r="U10284">
        <v>79</v>
      </c>
      <c r="V10284" s="1">
        <v>29773</v>
      </c>
      <c r="W10284">
        <v>61.69</v>
      </c>
      <c r="X10284">
        <v>-482.55</v>
      </c>
    </row>
    <row r="10285" spans="1:24" x14ac:dyDescent="0.25">
      <c r="A10285">
        <v>202001</v>
      </c>
      <c r="B10285" t="s">
        <v>35</v>
      </c>
      <c r="C10285" t="s">
        <v>36</v>
      </c>
      <c r="D10285" t="s">
        <v>36</v>
      </c>
      <c r="E10285" t="s">
        <v>1284</v>
      </c>
      <c r="F10285" t="s">
        <v>10558</v>
      </c>
      <c r="G10285">
        <v>65006072</v>
      </c>
      <c r="H10285">
        <v>45032960</v>
      </c>
      <c r="I10285" t="s">
        <v>28</v>
      </c>
      <c r="J10285" t="s">
        <v>29</v>
      </c>
      <c r="K10285" t="s">
        <v>30</v>
      </c>
      <c r="L10285" t="s">
        <v>1194</v>
      </c>
      <c r="M10285" t="s">
        <v>126</v>
      </c>
      <c r="N10285">
        <v>50</v>
      </c>
      <c r="O10285" t="s">
        <v>61</v>
      </c>
      <c r="P10285" t="s">
        <v>42</v>
      </c>
      <c r="Q10285" s="1">
        <v>24300</v>
      </c>
      <c r="R10285" s="1">
        <v>17180</v>
      </c>
      <c r="S10285">
        <v>304</v>
      </c>
      <c r="T10285">
        <v>71</v>
      </c>
      <c r="U10285">
        <v>78</v>
      </c>
      <c r="V10285" s="1">
        <v>6816</v>
      </c>
      <c r="W10285">
        <v>28.05</v>
      </c>
      <c r="X10285">
        <v>-455.04</v>
      </c>
    </row>
    <row r="10286" spans="1:24" x14ac:dyDescent="0.25">
      <c r="A10286">
        <v>202001</v>
      </c>
      <c r="B10286" t="s">
        <v>35</v>
      </c>
      <c r="C10286" t="s">
        <v>36</v>
      </c>
      <c r="D10286" t="s">
        <v>36</v>
      </c>
      <c r="E10286" t="s">
        <v>1173</v>
      </c>
      <c r="F10286" t="s">
        <v>10559</v>
      </c>
      <c r="G10286">
        <v>65006275</v>
      </c>
      <c r="H10286">
        <v>33092114</v>
      </c>
      <c r="I10286" t="s">
        <v>28</v>
      </c>
      <c r="J10286" t="s">
        <v>29</v>
      </c>
      <c r="K10286" t="s">
        <v>30</v>
      </c>
      <c r="L10286" t="s">
        <v>937</v>
      </c>
      <c r="M10286" t="s">
        <v>126</v>
      </c>
      <c r="N10286">
        <v>75</v>
      </c>
      <c r="O10286" t="s">
        <v>33</v>
      </c>
      <c r="P10286" t="s">
        <v>34</v>
      </c>
      <c r="Q10286">
        <v>0</v>
      </c>
      <c r="R10286" s="1">
        <v>5240</v>
      </c>
      <c r="S10286">
        <v>176</v>
      </c>
      <c r="T10286">
        <v>20</v>
      </c>
      <c r="U10286">
        <v>28</v>
      </c>
      <c r="V10286" s="1">
        <v>-5416</v>
      </c>
      <c r="W10286">
        <v>0</v>
      </c>
      <c r="X10286">
        <v>0</v>
      </c>
    </row>
    <row r="10287" spans="1:24" x14ac:dyDescent="0.25">
      <c r="A10287">
        <v>202001</v>
      </c>
      <c r="B10287" t="s">
        <v>64</v>
      </c>
      <c r="C10287" t="s">
        <v>65</v>
      </c>
      <c r="D10287" t="s">
        <v>65</v>
      </c>
      <c r="E10287" t="s">
        <v>422</v>
      </c>
      <c r="F10287" t="s">
        <v>10560</v>
      </c>
      <c r="G10287">
        <v>65744068</v>
      </c>
      <c r="H10287">
        <v>45271045</v>
      </c>
      <c r="I10287" t="s">
        <v>28</v>
      </c>
      <c r="J10287" t="s">
        <v>29</v>
      </c>
      <c r="K10287" t="s">
        <v>30</v>
      </c>
      <c r="L10287" t="s">
        <v>424</v>
      </c>
      <c r="M10287" t="s">
        <v>425</v>
      </c>
      <c r="N10287">
        <v>75</v>
      </c>
      <c r="O10287" t="s">
        <v>41</v>
      </c>
      <c r="P10287" t="s">
        <v>42</v>
      </c>
      <c r="Q10287" s="1">
        <v>38618</v>
      </c>
      <c r="R10287" s="1">
        <v>15181</v>
      </c>
      <c r="S10287">
        <v>226</v>
      </c>
      <c r="T10287">
        <v>35</v>
      </c>
      <c r="U10287">
        <v>39</v>
      </c>
      <c r="V10287" s="1">
        <v>23211</v>
      </c>
      <c r="W10287">
        <v>60.1</v>
      </c>
      <c r="X10287">
        <v>46.46</v>
      </c>
    </row>
    <row r="10288" spans="1:24" x14ac:dyDescent="0.25">
      <c r="A10288">
        <v>202001</v>
      </c>
      <c r="B10288" t="s">
        <v>607</v>
      </c>
      <c r="C10288" t="s">
        <v>899</v>
      </c>
      <c r="D10288" t="s">
        <v>899</v>
      </c>
      <c r="E10288" t="s">
        <v>1595</v>
      </c>
      <c r="F10288" t="s">
        <v>10561</v>
      </c>
      <c r="G10288">
        <v>65001683</v>
      </c>
      <c r="H10288">
        <v>5007758</v>
      </c>
      <c r="I10288" t="s">
        <v>28</v>
      </c>
      <c r="J10288" t="s">
        <v>29</v>
      </c>
      <c r="K10288" t="s">
        <v>30</v>
      </c>
      <c r="L10288" t="s">
        <v>902</v>
      </c>
      <c r="M10288" t="s">
        <v>903</v>
      </c>
      <c r="N10288">
        <v>75</v>
      </c>
      <c r="O10288" t="s">
        <v>45</v>
      </c>
      <c r="P10288" t="s">
        <v>42</v>
      </c>
      <c r="Q10288" s="1">
        <v>1116145</v>
      </c>
      <c r="R10288" s="1">
        <v>14878</v>
      </c>
      <c r="S10288">
        <v>0</v>
      </c>
      <c r="T10288">
        <v>83</v>
      </c>
      <c r="U10288">
        <v>91</v>
      </c>
      <c r="V10288" s="1">
        <v>1101267</v>
      </c>
      <c r="W10288">
        <v>98.67</v>
      </c>
      <c r="X10288">
        <v>94.63</v>
      </c>
    </row>
    <row r="10289" spans="1:24" x14ac:dyDescent="0.25">
      <c r="A10289">
        <v>202001</v>
      </c>
      <c r="B10289" t="s">
        <v>607</v>
      </c>
      <c r="C10289" t="s">
        <v>899</v>
      </c>
      <c r="D10289" t="s">
        <v>899</v>
      </c>
      <c r="E10289" t="s">
        <v>587</v>
      </c>
      <c r="F10289" t="s">
        <v>10562</v>
      </c>
      <c r="G10289">
        <v>65747583</v>
      </c>
      <c r="H10289">
        <v>16003387</v>
      </c>
      <c r="I10289" t="s">
        <v>72</v>
      </c>
      <c r="J10289" t="s">
        <v>57</v>
      </c>
      <c r="K10289" t="s">
        <v>30</v>
      </c>
      <c r="L10289" t="s">
        <v>902</v>
      </c>
      <c r="M10289" t="s">
        <v>903</v>
      </c>
      <c r="N10289">
        <v>75</v>
      </c>
      <c r="O10289" t="s">
        <v>45</v>
      </c>
      <c r="P10289" t="s">
        <v>42</v>
      </c>
      <c r="Q10289" s="1">
        <v>8273369</v>
      </c>
      <c r="R10289" s="1">
        <v>26667</v>
      </c>
      <c r="S10289">
        <v>0</v>
      </c>
      <c r="T10289">
        <v>53</v>
      </c>
      <c r="U10289">
        <v>54</v>
      </c>
      <c r="V10289" s="1">
        <v>8246702</v>
      </c>
      <c r="W10289">
        <v>99.68</v>
      </c>
      <c r="X10289">
        <v>99.36</v>
      </c>
    </row>
    <row r="10290" spans="1:24" x14ac:dyDescent="0.25">
      <c r="A10290">
        <v>202001</v>
      </c>
      <c r="B10290" t="s">
        <v>607</v>
      </c>
      <c r="C10290" t="s">
        <v>820</v>
      </c>
      <c r="D10290" t="s">
        <v>820</v>
      </c>
      <c r="E10290" t="s">
        <v>315</v>
      </c>
      <c r="F10290" t="s">
        <v>10563</v>
      </c>
      <c r="G10290">
        <v>65013379</v>
      </c>
      <c r="H10290">
        <v>4603249405</v>
      </c>
      <c r="I10290" t="s">
        <v>72</v>
      </c>
      <c r="J10290" t="s">
        <v>29</v>
      </c>
      <c r="K10290" t="s">
        <v>30</v>
      </c>
      <c r="L10290" t="s">
        <v>828</v>
      </c>
      <c r="M10290" t="s">
        <v>825</v>
      </c>
      <c r="N10290">
        <v>75</v>
      </c>
      <c r="O10290" t="s">
        <v>45</v>
      </c>
      <c r="P10290" t="s">
        <v>42</v>
      </c>
      <c r="Q10290" s="1">
        <v>3721320</v>
      </c>
      <c r="R10290" s="1">
        <v>34710</v>
      </c>
      <c r="S10290">
        <v>0</v>
      </c>
      <c r="T10290">
        <v>99</v>
      </c>
      <c r="U10290">
        <v>103</v>
      </c>
      <c r="V10290" s="1">
        <v>3686610</v>
      </c>
      <c r="W10290">
        <v>99.07</v>
      </c>
      <c r="X10290">
        <v>90.45</v>
      </c>
    </row>
    <row r="10291" spans="1:24" x14ac:dyDescent="0.25">
      <c r="A10291">
        <v>202001</v>
      </c>
      <c r="B10291" t="s">
        <v>35</v>
      </c>
      <c r="C10291" t="s">
        <v>1101</v>
      </c>
      <c r="D10291" t="s">
        <v>1101</v>
      </c>
      <c r="E10291" t="s">
        <v>4037</v>
      </c>
      <c r="F10291" t="s">
        <v>10564</v>
      </c>
      <c r="G10291">
        <v>65005983</v>
      </c>
      <c r="H10291">
        <v>4602852456</v>
      </c>
      <c r="I10291" t="s">
        <v>28</v>
      </c>
      <c r="J10291" t="s">
        <v>29</v>
      </c>
      <c r="K10291" t="s">
        <v>30</v>
      </c>
      <c r="L10291" t="s">
        <v>4039</v>
      </c>
      <c r="M10291" t="s">
        <v>1105</v>
      </c>
      <c r="N10291">
        <v>75</v>
      </c>
      <c r="O10291" t="s">
        <v>76</v>
      </c>
      <c r="P10291" t="s">
        <v>42</v>
      </c>
      <c r="Q10291" s="1">
        <v>3436</v>
      </c>
      <c r="R10291" s="1">
        <v>3428</v>
      </c>
      <c r="S10291">
        <v>146</v>
      </c>
      <c r="T10291">
        <v>9</v>
      </c>
      <c r="U10291">
        <v>9</v>
      </c>
      <c r="V10291">
        <v>-138</v>
      </c>
      <c r="W10291">
        <v>-4.01</v>
      </c>
      <c r="X10291">
        <v>-607.96</v>
      </c>
    </row>
    <row r="10292" spans="1:24" x14ac:dyDescent="0.25">
      <c r="A10292">
        <v>202001</v>
      </c>
      <c r="B10292" t="s">
        <v>35</v>
      </c>
      <c r="C10292" t="s">
        <v>995</v>
      </c>
      <c r="D10292" t="s">
        <v>995</v>
      </c>
      <c r="E10292" t="s">
        <v>996</v>
      </c>
      <c r="F10292" t="s">
        <v>10565</v>
      </c>
      <c r="G10292">
        <v>65736725</v>
      </c>
      <c r="H10292">
        <v>45032611</v>
      </c>
      <c r="I10292" t="s">
        <v>28</v>
      </c>
      <c r="J10292" t="s">
        <v>29</v>
      </c>
      <c r="K10292" t="s">
        <v>30</v>
      </c>
      <c r="L10292" t="s">
        <v>998</v>
      </c>
      <c r="M10292" t="s">
        <v>999</v>
      </c>
      <c r="N10292" t="s">
        <v>81</v>
      </c>
      <c r="O10292" t="s">
        <v>41</v>
      </c>
      <c r="P10292" t="s">
        <v>42</v>
      </c>
      <c r="Q10292" s="1">
        <v>7800</v>
      </c>
      <c r="R10292" s="1">
        <v>3861</v>
      </c>
      <c r="S10292">
        <v>233</v>
      </c>
      <c r="T10292">
        <v>25</v>
      </c>
      <c r="U10292">
        <v>25</v>
      </c>
      <c r="V10292" s="1">
        <v>3706</v>
      </c>
      <c r="W10292">
        <v>47.51</v>
      </c>
      <c r="X10292">
        <v>50.7</v>
      </c>
    </row>
    <row r="10293" spans="1:24" x14ac:dyDescent="0.25">
      <c r="A10293">
        <v>202001</v>
      </c>
      <c r="B10293" t="s">
        <v>35</v>
      </c>
      <c r="C10293" t="s">
        <v>995</v>
      </c>
      <c r="D10293" t="s">
        <v>995</v>
      </c>
      <c r="E10293" t="s">
        <v>128</v>
      </c>
      <c r="F10293" t="s">
        <v>10566</v>
      </c>
      <c r="G10293">
        <v>65002048</v>
      </c>
      <c r="H10293">
        <v>7000857</v>
      </c>
      <c r="I10293" t="s">
        <v>28</v>
      </c>
      <c r="J10293" t="s">
        <v>29</v>
      </c>
      <c r="K10293" t="s">
        <v>30</v>
      </c>
      <c r="L10293" t="s">
        <v>1006</v>
      </c>
      <c r="M10293" t="s">
        <v>999</v>
      </c>
      <c r="N10293">
        <v>45</v>
      </c>
      <c r="O10293" t="s">
        <v>41</v>
      </c>
      <c r="P10293" t="s">
        <v>42</v>
      </c>
      <c r="Q10293" s="1">
        <v>10974</v>
      </c>
      <c r="R10293" s="1">
        <v>4028</v>
      </c>
      <c r="S10293">
        <v>700</v>
      </c>
      <c r="T10293">
        <v>23</v>
      </c>
      <c r="U10293">
        <v>26</v>
      </c>
      <c r="V10293" s="1">
        <v>6246</v>
      </c>
      <c r="W10293">
        <v>56.92</v>
      </c>
      <c r="X10293">
        <v>15.95</v>
      </c>
    </row>
    <row r="10294" spans="1:24" x14ac:dyDescent="0.25">
      <c r="A10294">
        <v>202001</v>
      </c>
      <c r="B10294" t="s">
        <v>35</v>
      </c>
      <c r="C10294" t="s">
        <v>995</v>
      </c>
      <c r="D10294" t="s">
        <v>995</v>
      </c>
      <c r="E10294" t="s">
        <v>1943</v>
      </c>
      <c r="F10294" t="s">
        <v>10567</v>
      </c>
      <c r="G10294">
        <v>65736811</v>
      </c>
      <c r="H10294">
        <v>328334</v>
      </c>
      <c r="I10294" t="s">
        <v>28</v>
      </c>
      <c r="J10294" t="s">
        <v>57</v>
      </c>
      <c r="K10294" t="s">
        <v>30</v>
      </c>
      <c r="L10294" t="s">
        <v>998</v>
      </c>
      <c r="M10294" t="s">
        <v>999</v>
      </c>
      <c r="N10294">
        <v>75</v>
      </c>
      <c r="O10294" t="s">
        <v>41</v>
      </c>
      <c r="P10294" t="s">
        <v>42</v>
      </c>
      <c r="Q10294" s="1">
        <v>7839</v>
      </c>
      <c r="R10294" s="1">
        <v>3627</v>
      </c>
      <c r="S10294">
        <v>158</v>
      </c>
      <c r="T10294">
        <v>15</v>
      </c>
      <c r="U10294">
        <v>15</v>
      </c>
      <c r="V10294" s="1">
        <v>4053</v>
      </c>
      <c r="W10294">
        <v>51.71</v>
      </c>
      <c r="X10294">
        <v>68.069999999999993</v>
      </c>
    </row>
    <row r="10295" spans="1:24" x14ac:dyDescent="0.25">
      <c r="A10295">
        <v>202001</v>
      </c>
      <c r="B10295" t="s">
        <v>35</v>
      </c>
      <c r="C10295" t="s">
        <v>1489</v>
      </c>
      <c r="D10295" t="s">
        <v>1489</v>
      </c>
      <c r="E10295" t="s">
        <v>1494</v>
      </c>
      <c r="F10295" t="s">
        <v>10568</v>
      </c>
      <c r="G10295">
        <v>65770449</v>
      </c>
      <c r="H10295">
        <v>296020</v>
      </c>
      <c r="I10295" t="s">
        <v>72</v>
      </c>
      <c r="J10295" t="s">
        <v>124</v>
      </c>
      <c r="K10295" t="s">
        <v>54</v>
      </c>
      <c r="L10295" t="s">
        <v>1496</v>
      </c>
      <c r="M10295" t="s">
        <v>1493</v>
      </c>
      <c r="N10295">
        <v>50</v>
      </c>
      <c r="O10295" t="s">
        <v>61</v>
      </c>
      <c r="P10295" t="s">
        <v>42</v>
      </c>
      <c r="Q10295" s="1">
        <v>15097</v>
      </c>
      <c r="R10295" s="1">
        <v>11798</v>
      </c>
      <c r="S10295">
        <v>379</v>
      </c>
      <c r="T10295">
        <v>88</v>
      </c>
      <c r="U10295">
        <v>88</v>
      </c>
      <c r="V10295" s="1">
        <v>2920</v>
      </c>
      <c r="W10295">
        <v>19.34</v>
      </c>
      <c r="X10295">
        <v>-514.63</v>
      </c>
    </row>
    <row r="10296" spans="1:24" x14ac:dyDescent="0.25">
      <c r="A10296">
        <v>202001</v>
      </c>
      <c r="B10296" t="s">
        <v>35</v>
      </c>
      <c r="C10296" t="s">
        <v>680</v>
      </c>
      <c r="D10296" t="s">
        <v>680</v>
      </c>
      <c r="E10296" t="s">
        <v>1013</v>
      </c>
      <c r="F10296" t="s">
        <v>10569</v>
      </c>
      <c r="G10296">
        <v>65757331</v>
      </c>
      <c r="H10296">
        <v>312759</v>
      </c>
      <c r="I10296" t="s">
        <v>72</v>
      </c>
      <c r="J10296" t="s">
        <v>124</v>
      </c>
      <c r="K10296" t="s">
        <v>30</v>
      </c>
      <c r="L10296" t="s">
        <v>1010</v>
      </c>
      <c r="M10296" t="s">
        <v>684</v>
      </c>
      <c r="N10296">
        <v>15</v>
      </c>
      <c r="O10296" t="s">
        <v>261</v>
      </c>
      <c r="P10296" t="s">
        <v>42</v>
      </c>
      <c r="Q10296" s="1">
        <v>48750</v>
      </c>
      <c r="R10296" s="1">
        <v>10448</v>
      </c>
      <c r="S10296">
        <v>0</v>
      </c>
      <c r="T10296">
        <v>20</v>
      </c>
      <c r="U10296">
        <v>23</v>
      </c>
      <c r="V10296" s="1">
        <v>38302</v>
      </c>
      <c r="W10296">
        <v>78.569999999999993</v>
      </c>
      <c r="X10296">
        <v>-472.47</v>
      </c>
    </row>
    <row r="10297" spans="1:24" x14ac:dyDescent="0.25">
      <c r="A10297">
        <v>202001</v>
      </c>
      <c r="B10297" t="s">
        <v>35</v>
      </c>
      <c r="C10297" t="s">
        <v>680</v>
      </c>
      <c r="D10297" t="s">
        <v>680</v>
      </c>
      <c r="E10297" t="s">
        <v>1013</v>
      </c>
      <c r="F10297" t="s">
        <v>10570</v>
      </c>
      <c r="G10297">
        <v>65757332</v>
      </c>
      <c r="H10297">
        <v>4603216913</v>
      </c>
      <c r="I10297" t="s">
        <v>72</v>
      </c>
      <c r="J10297" t="s">
        <v>29</v>
      </c>
      <c r="K10297" t="s">
        <v>30</v>
      </c>
      <c r="L10297" t="s">
        <v>1010</v>
      </c>
      <c r="M10297" t="s">
        <v>684</v>
      </c>
      <c r="N10297">
        <v>25</v>
      </c>
      <c r="O10297" t="s">
        <v>33</v>
      </c>
      <c r="P10297" t="s">
        <v>34</v>
      </c>
      <c r="Q10297">
        <v>0</v>
      </c>
      <c r="R10297" s="1">
        <v>11903</v>
      </c>
      <c r="S10297">
        <v>0</v>
      </c>
      <c r="T10297">
        <v>26</v>
      </c>
      <c r="U10297">
        <v>27</v>
      </c>
      <c r="V10297" s="1">
        <v>-11903</v>
      </c>
      <c r="W10297">
        <v>0</v>
      </c>
      <c r="X10297">
        <v>0</v>
      </c>
    </row>
    <row r="10298" spans="1:24" x14ac:dyDescent="0.25">
      <c r="A10298">
        <v>202001</v>
      </c>
      <c r="B10298" t="s">
        <v>35</v>
      </c>
      <c r="C10298" t="s">
        <v>680</v>
      </c>
      <c r="D10298" t="s">
        <v>680</v>
      </c>
      <c r="E10298" t="s">
        <v>1013</v>
      </c>
      <c r="F10298" t="s">
        <v>10571</v>
      </c>
      <c r="G10298">
        <v>65757835</v>
      </c>
      <c r="H10298">
        <v>4603216817</v>
      </c>
      <c r="I10298" t="s">
        <v>72</v>
      </c>
      <c r="J10298" t="s">
        <v>29</v>
      </c>
      <c r="K10298" t="s">
        <v>30</v>
      </c>
      <c r="L10298" t="s">
        <v>1010</v>
      </c>
      <c r="M10298" t="s">
        <v>684</v>
      </c>
      <c r="N10298">
        <v>25</v>
      </c>
      <c r="O10298" t="s">
        <v>33</v>
      </c>
      <c r="P10298" t="s">
        <v>34</v>
      </c>
      <c r="Q10298">
        <v>0</v>
      </c>
      <c r="R10298" s="1">
        <v>11242</v>
      </c>
      <c r="S10298">
        <v>0</v>
      </c>
      <c r="T10298">
        <v>23</v>
      </c>
      <c r="U10298">
        <v>23</v>
      </c>
      <c r="V10298" s="1">
        <v>-11242</v>
      </c>
      <c r="W10298">
        <v>0</v>
      </c>
      <c r="X10298" s="2">
        <v>-1133.94</v>
      </c>
    </row>
    <row r="10299" spans="1:24" x14ac:dyDescent="0.25">
      <c r="A10299">
        <v>202001</v>
      </c>
      <c r="B10299" t="s">
        <v>35</v>
      </c>
      <c r="C10299" t="s">
        <v>680</v>
      </c>
      <c r="D10299" t="s">
        <v>680</v>
      </c>
      <c r="E10299" t="s">
        <v>498</v>
      </c>
      <c r="F10299" t="s">
        <v>10572</v>
      </c>
      <c r="G10299">
        <v>65005260</v>
      </c>
      <c r="H10299">
        <v>5007832</v>
      </c>
      <c r="I10299" t="s">
        <v>28</v>
      </c>
      <c r="J10299" t="s">
        <v>29</v>
      </c>
      <c r="K10299" t="s">
        <v>30</v>
      </c>
      <c r="L10299" t="s">
        <v>1010</v>
      </c>
      <c r="M10299" t="s">
        <v>684</v>
      </c>
      <c r="N10299" t="s">
        <v>81</v>
      </c>
      <c r="O10299" t="s">
        <v>41</v>
      </c>
      <c r="P10299" t="s">
        <v>42</v>
      </c>
      <c r="Q10299" s="1">
        <v>3948</v>
      </c>
      <c r="R10299" s="1">
        <v>2390</v>
      </c>
      <c r="S10299">
        <v>71</v>
      </c>
      <c r="T10299">
        <v>4</v>
      </c>
      <c r="U10299">
        <v>5</v>
      </c>
      <c r="V10299" s="1">
        <v>1487</v>
      </c>
      <c r="W10299">
        <v>37.659999999999997</v>
      </c>
      <c r="X10299">
        <v>-6.86</v>
      </c>
    </row>
    <row r="10300" spans="1:24" x14ac:dyDescent="0.25">
      <c r="A10300">
        <v>202001</v>
      </c>
      <c r="B10300" t="s">
        <v>64</v>
      </c>
      <c r="C10300" t="s">
        <v>65</v>
      </c>
      <c r="D10300" t="s">
        <v>65</v>
      </c>
      <c r="E10300" t="s">
        <v>613</v>
      </c>
      <c r="F10300" t="s">
        <v>10573</v>
      </c>
      <c r="G10300">
        <v>65733364</v>
      </c>
      <c r="H10300">
        <v>40027509</v>
      </c>
      <c r="I10300" t="s">
        <v>72</v>
      </c>
      <c r="J10300" t="s">
        <v>29</v>
      </c>
      <c r="K10300" t="s">
        <v>30</v>
      </c>
      <c r="L10300" t="s">
        <v>615</v>
      </c>
      <c r="M10300" t="s">
        <v>616</v>
      </c>
      <c r="N10300">
        <v>50</v>
      </c>
      <c r="O10300" t="s">
        <v>33</v>
      </c>
      <c r="P10300" t="s">
        <v>34</v>
      </c>
      <c r="Q10300">
        <v>0</v>
      </c>
      <c r="R10300" s="1">
        <v>37702</v>
      </c>
      <c r="S10300">
        <v>200</v>
      </c>
      <c r="T10300">
        <v>91</v>
      </c>
      <c r="U10300">
        <v>95</v>
      </c>
      <c r="V10300" s="1">
        <v>-37902</v>
      </c>
      <c r="W10300">
        <v>0</v>
      </c>
      <c r="X10300">
        <v>0</v>
      </c>
    </row>
    <row r="10301" spans="1:24" x14ac:dyDescent="0.25">
      <c r="A10301">
        <v>202001</v>
      </c>
      <c r="B10301" t="s">
        <v>24</v>
      </c>
      <c r="C10301" t="s">
        <v>251</v>
      </c>
      <c r="D10301" t="s">
        <v>251</v>
      </c>
      <c r="E10301" t="s">
        <v>1802</v>
      </c>
      <c r="F10301" t="s">
        <v>10574</v>
      </c>
      <c r="G10301">
        <v>65004746</v>
      </c>
      <c r="H10301">
        <v>45102332</v>
      </c>
      <c r="I10301" t="s">
        <v>28</v>
      </c>
      <c r="J10301" t="s">
        <v>29</v>
      </c>
      <c r="K10301" t="s">
        <v>30</v>
      </c>
      <c r="L10301" t="s">
        <v>253</v>
      </c>
      <c r="M10301" t="s">
        <v>254</v>
      </c>
      <c r="N10301" t="s">
        <v>121</v>
      </c>
      <c r="O10301" t="s">
        <v>45</v>
      </c>
      <c r="P10301" t="s">
        <v>42</v>
      </c>
      <c r="Q10301" s="1">
        <v>1959912</v>
      </c>
      <c r="R10301" s="1">
        <v>54535</v>
      </c>
      <c r="S10301">
        <v>985</v>
      </c>
      <c r="T10301">
        <v>133</v>
      </c>
      <c r="U10301">
        <v>148</v>
      </c>
      <c r="V10301" s="1">
        <v>1904392</v>
      </c>
      <c r="W10301">
        <v>97.17</v>
      </c>
      <c r="X10301">
        <v>75.84</v>
      </c>
    </row>
    <row r="10302" spans="1:24" x14ac:dyDescent="0.25">
      <c r="A10302">
        <v>202001</v>
      </c>
      <c r="B10302" t="s">
        <v>35</v>
      </c>
      <c r="C10302" t="s">
        <v>680</v>
      </c>
      <c r="D10302" t="s">
        <v>680</v>
      </c>
      <c r="E10302" t="s">
        <v>1206</v>
      </c>
      <c r="F10302" t="s">
        <v>10575</v>
      </c>
      <c r="G10302">
        <v>65005168</v>
      </c>
      <c r="H10302">
        <v>5005617</v>
      </c>
      <c r="I10302" t="s">
        <v>28</v>
      </c>
      <c r="J10302" t="s">
        <v>29</v>
      </c>
      <c r="K10302" t="s">
        <v>30</v>
      </c>
      <c r="L10302" t="s">
        <v>1010</v>
      </c>
      <c r="M10302" t="s">
        <v>684</v>
      </c>
      <c r="N10302">
        <v>50</v>
      </c>
      <c r="O10302" t="s">
        <v>179</v>
      </c>
      <c r="P10302" t="s">
        <v>42</v>
      </c>
      <c r="Q10302" s="1">
        <v>21873</v>
      </c>
      <c r="R10302" s="1">
        <v>23716</v>
      </c>
      <c r="S10302">
        <v>227</v>
      </c>
      <c r="T10302">
        <v>42</v>
      </c>
      <c r="U10302">
        <v>49</v>
      </c>
      <c r="V10302" s="1">
        <v>-2071</v>
      </c>
      <c r="W10302">
        <v>-9.4700000000000006</v>
      </c>
      <c r="X10302">
        <v>-785.06</v>
      </c>
    </row>
    <row r="10303" spans="1:24" x14ac:dyDescent="0.25">
      <c r="A10303">
        <v>202001</v>
      </c>
      <c r="B10303" t="s">
        <v>24</v>
      </c>
      <c r="C10303" t="s">
        <v>410</v>
      </c>
      <c r="D10303" t="s">
        <v>410</v>
      </c>
      <c r="E10303" t="s">
        <v>1453</v>
      </c>
      <c r="F10303" t="s">
        <v>10576</v>
      </c>
      <c r="G10303">
        <v>65004536</v>
      </c>
      <c r="H10303">
        <v>4602852698</v>
      </c>
      <c r="I10303" t="s">
        <v>28</v>
      </c>
      <c r="J10303" t="s">
        <v>53</v>
      </c>
      <c r="K10303" t="s">
        <v>30</v>
      </c>
      <c r="L10303" t="s">
        <v>974</v>
      </c>
      <c r="M10303" t="s">
        <v>414</v>
      </c>
      <c r="N10303">
        <v>75</v>
      </c>
      <c r="O10303" t="s">
        <v>33</v>
      </c>
      <c r="P10303" t="s">
        <v>34</v>
      </c>
      <c r="Q10303">
        <v>0</v>
      </c>
      <c r="R10303" s="1">
        <v>23807</v>
      </c>
      <c r="S10303">
        <v>0</v>
      </c>
      <c r="T10303">
        <v>78</v>
      </c>
      <c r="U10303">
        <v>83</v>
      </c>
      <c r="V10303" s="1">
        <v>-23807</v>
      </c>
      <c r="W10303">
        <v>0</v>
      </c>
      <c r="X10303">
        <v>0</v>
      </c>
    </row>
    <row r="10304" spans="1:24" x14ac:dyDescent="0.25">
      <c r="A10304">
        <v>202001</v>
      </c>
      <c r="B10304" t="s">
        <v>607</v>
      </c>
      <c r="C10304" t="s">
        <v>899</v>
      </c>
      <c r="D10304" t="s">
        <v>899</v>
      </c>
      <c r="E10304" t="s">
        <v>154</v>
      </c>
      <c r="F10304" t="s">
        <v>10577</v>
      </c>
      <c r="G10304">
        <v>65773495</v>
      </c>
      <c r="H10304">
        <v>201501278</v>
      </c>
      <c r="I10304" t="s">
        <v>28</v>
      </c>
      <c r="J10304" t="s">
        <v>57</v>
      </c>
      <c r="K10304" t="s">
        <v>30</v>
      </c>
      <c r="L10304" t="s">
        <v>902</v>
      </c>
      <c r="M10304" t="s">
        <v>903</v>
      </c>
      <c r="N10304">
        <v>50</v>
      </c>
      <c r="O10304" t="s">
        <v>33</v>
      </c>
      <c r="P10304" t="s">
        <v>34</v>
      </c>
      <c r="Q10304">
        <v>0</v>
      </c>
      <c r="R10304" s="1">
        <v>7510</v>
      </c>
      <c r="S10304">
        <v>0</v>
      </c>
      <c r="T10304">
        <v>41</v>
      </c>
      <c r="U10304">
        <v>55</v>
      </c>
      <c r="V10304" s="1">
        <v>-7510</v>
      </c>
      <c r="W10304">
        <v>0</v>
      </c>
      <c r="X10304">
        <v>-35.31</v>
      </c>
    </row>
    <row r="10305" spans="1:24" x14ac:dyDescent="0.25">
      <c r="A10305">
        <v>202001</v>
      </c>
      <c r="B10305" t="s">
        <v>607</v>
      </c>
      <c r="C10305" t="s">
        <v>899</v>
      </c>
      <c r="D10305" t="s">
        <v>899</v>
      </c>
      <c r="E10305" t="s">
        <v>1516</v>
      </c>
      <c r="F10305" t="s">
        <v>10578</v>
      </c>
      <c r="G10305">
        <v>65001849</v>
      </c>
      <c r="H10305">
        <v>16003394</v>
      </c>
      <c r="I10305" t="s">
        <v>28</v>
      </c>
      <c r="J10305" t="s">
        <v>57</v>
      </c>
      <c r="K10305" t="s">
        <v>30</v>
      </c>
      <c r="L10305" t="s">
        <v>916</v>
      </c>
      <c r="M10305" t="s">
        <v>903</v>
      </c>
      <c r="N10305">
        <v>50</v>
      </c>
      <c r="O10305" t="s">
        <v>41</v>
      </c>
      <c r="P10305" t="s">
        <v>42</v>
      </c>
      <c r="Q10305" s="1">
        <v>25147</v>
      </c>
      <c r="R10305" s="1">
        <v>15293</v>
      </c>
      <c r="S10305">
        <v>0</v>
      </c>
      <c r="T10305">
        <v>79</v>
      </c>
      <c r="U10305">
        <v>85</v>
      </c>
      <c r="V10305" s="1">
        <v>9854</v>
      </c>
      <c r="W10305">
        <v>39.18</v>
      </c>
      <c r="X10305">
        <v>45.15</v>
      </c>
    </row>
    <row r="10306" spans="1:24" x14ac:dyDescent="0.25">
      <c r="A10306">
        <v>202001</v>
      </c>
      <c r="B10306" t="s">
        <v>64</v>
      </c>
      <c r="C10306" t="s">
        <v>95</v>
      </c>
      <c r="D10306" t="s">
        <v>95</v>
      </c>
      <c r="E10306" t="s">
        <v>1035</v>
      </c>
      <c r="F10306" t="s">
        <v>10579</v>
      </c>
      <c r="G10306">
        <v>65778443</v>
      </c>
      <c r="H10306">
        <v>16003373</v>
      </c>
      <c r="I10306" t="s">
        <v>28</v>
      </c>
      <c r="J10306" t="s">
        <v>57</v>
      </c>
      <c r="K10306" t="s">
        <v>60</v>
      </c>
      <c r="L10306" t="s">
        <v>1034</v>
      </c>
      <c r="M10306" t="s">
        <v>89</v>
      </c>
      <c r="N10306">
        <v>25</v>
      </c>
      <c r="O10306" t="s">
        <v>61</v>
      </c>
      <c r="P10306" t="s">
        <v>42</v>
      </c>
      <c r="Q10306" s="1">
        <v>10855</v>
      </c>
      <c r="R10306" s="1">
        <v>7809</v>
      </c>
      <c r="S10306">
        <v>0</v>
      </c>
      <c r="T10306">
        <v>24</v>
      </c>
      <c r="U10306">
        <v>27</v>
      </c>
      <c r="V10306" s="1">
        <v>3046</v>
      </c>
      <c r="W10306">
        <v>28.06</v>
      </c>
      <c r="X10306">
        <v>24.5</v>
      </c>
    </row>
    <row r="10307" spans="1:24" x14ac:dyDescent="0.25">
      <c r="A10307">
        <v>202001</v>
      </c>
      <c r="B10307" t="s">
        <v>35</v>
      </c>
      <c r="C10307" t="s">
        <v>1489</v>
      </c>
      <c r="D10307" t="s">
        <v>1489</v>
      </c>
      <c r="E10307" t="s">
        <v>154</v>
      </c>
      <c r="F10307" t="s">
        <v>10580</v>
      </c>
      <c r="G10307">
        <v>65774547</v>
      </c>
      <c r="H10307">
        <v>201500307</v>
      </c>
      <c r="I10307" t="s">
        <v>72</v>
      </c>
      <c r="J10307" t="s">
        <v>124</v>
      </c>
      <c r="K10307" t="s">
        <v>54</v>
      </c>
      <c r="L10307" t="s">
        <v>1492</v>
      </c>
      <c r="M10307" t="s">
        <v>1493</v>
      </c>
      <c r="N10307">
        <v>50</v>
      </c>
      <c r="O10307" t="s">
        <v>76</v>
      </c>
      <c r="P10307" t="s">
        <v>42</v>
      </c>
      <c r="Q10307" s="1">
        <v>2090</v>
      </c>
      <c r="R10307" s="1">
        <v>2145</v>
      </c>
      <c r="S10307">
        <v>0</v>
      </c>
      <c r="T10307">
        <v>12</v>
      </c>
      <c r="U10307">
        <v>13</v>
      </c>
      <c r="V10307">
        <v>-55</v>
      </c>
      <c r="W10307">
        <v>-2.62</v>
      </c>
      <c r="X10307">
        <v>-783.7</v>
      </c>
    </row>
    <row r="10308" spans="1:24" x14ac:dyDescent="0.25">
      <c r="A10308">
        <v>202001</v>
      </c>
      <c r="B10308" t="s">
        <v>24</v>
      </c>
      <c r="C10308" t="s">
        <v>25</v>
      </c>
      <c r="D10308" t="s">
        <v>25</v>
      </c>
      <c r="E10308" t="s">
        <v>320</v>
      </c>
      <c r="F10308" t="s">
        <v>10581</v>
      </c>
      <c r="G10308">
        <v>65764242</v>
      </c>
      <c r="H10308">
        <v>5006382</v>
      </c>
      <c r="I10308" t="s">
        <v>28</v>
      </c>
      <c r="J10308" t="s">
        <v>29</v>
      </c>
      <c r="K10308" t="s">
        <v>30</v>
      </c>
      <c r="L10308" t="s">
        <v>322</v>
      </c>
      <c r="M10308" t="s">
        <v>323</v>
      </c>
      <c r="N10308">
        <v>50</v>
      </c>
      <c r="O10308" t="s">
        <v>33</v>
      </c>
      <c r="P10308" t="s">
        <v>34</v>
      </c>
      <c r="Q10308">
        <v>0</v>
      </c>
      <c r="R10308" s="1">
        <v>9592</v>
      </c>
      <c r="S10308">
        <v>0</v>
      </c>
      <c r="T10308">
        <v>28</v>
      </c>
      <c r="U10308">
        <v>34</v>
      </c>
      <c r="V10308" s="1">
        <v>-9592</v>
      </c>
      <c r="W10308">
        <v>0</v>
      </c>
      <c r="X10308">
        <v>0</v>
      </c>
    </row>
    <row r="10309" spans="1:24" x14ac:dyDescent="0.25">
      <c r="A10309">
        <v>202001</v>
      </c>
      <c r="B10309" t="s">
        <v>64</v>
      </c>
      <c r="C10309" t="s">
        <v>65</v>
      </c>
      <c r="D10309" t="s">
        <v>65</v>
      </c>
      <c r="E10309" t="s">
        <v>1115</v>
      </c>
      <c r="F10309" t="s">
        <v>10582</v>
      </c>
      <c r="G10309">
        <v>65201142</v>
      </c>
      <c r="H10309">
        <v>33085313</v>
      </c>
      <c r="I10309" t="s">
        <v>72</v>
      </c>
      <c r="J10309" t="s">
        <v>29</v>
      </c>
      <c r="K10309" t="s">
        <v>30</v>
      </c>
      <c r="L10309" t="s">
        <v>68</v>
      </c>
      <c r="M10309" t="s">
        <v>69</v>
      </c>
      <c r="N10309">
        <v>150</v>
      </c>
      <c r="O10309" t="s">
        <v>41</v>
      </c>
      <c r="P10309" t="s">
        <v>42</v>
      </c>
      <c r="Q10309" s="1">
        <v>10160</v>
      </c>
      <c r="R10309" s="1">
        <v>4820</v>
      </c>
      <c r="S10309">
        <v>0</v>
      </c>
      <c r="T10309">
        <v>14</v>
      </c>
      <c r="U10309">
        <v>16</v>
      </c>
      <c r="V10309" s="1">
        <v>5340</v>
      </c>
      <c r="W10309">
        <v>52.56</v>
      </c>
      <c r="X10309">
        <v>31.42</v>
      </c>
    </row>
    <row r="10310" spans="1:24" x14ac:dyDescent="0.25">
      <c r="A10310">
        <v>202001</v>
      </c>
      <c r="B10310" t="s">
        <v>64</v>
      </c>
      <c r="C10310" t="s">
        <v>65</v>
      </c>
      <c r="D10310" t="s">
        <v>65</v>
      </c>
      <c r="E10310" t="s">
        <v>86</v>
      </c>
      <c r="F10310" t="s">
        <v>10583</v>
      </c>
      <c r="G10310">
        <v>65702906</v>
      </c>
      <c r="H10310">
        <v>2562</v>
      </c>
      <c r="I10310" t="s">
        <v>72</v>
      </c>
      <c r="J10310" t="s">
        <v>57</v>
      </c>
      <c r="K10310" t="s">
        <v>30</v>
      </c>
      <c r="L10310" t="s">
        <v>353</v>
      </c>
      <c r="M10310" t="s">
        <v>89</v>
      </c>
      <c r="N10310">
        <v>800</v>
      </c>
      <c r="O10310" t="s">
        <v>50</v>
      </c>
      <c r="P10310" t="s">
        <v>42</v>
      </c>
      <c r="Q10310">
        <v>103</v>
      </c>
      <c r="R10310" s="1">
        <v>123939</v>
      </c>
      <c r="S10310">
        <v>0</v>
      </c>
      <c r="T10310">
        <v>69</v>
      </c>
      <c r="U10310">
        <v>113</v>
      </c>
      <c r="V10310" s="1">
        <v>-123836</v>
      </c>
      <c r="W10310" s="2">
        <v>-119840.83</v>
      </c>
      <c r="X10310" s="2">
        <v>-9027.32</v>
      </c>
    </row>
    <row r="10311" spans="1:24" x14ac:dyDescent="0.25">
      <c r="A10311">
        <v>202001</v>
      </c>
      <c r="B10311" t="s">
        <v>35</v>
      </c>
      <c r="C10311" t="s">
        <v>680</v>
      </c>
      <c r="D10311" t="s">
        <v>680</v>
      </c>
      <c r="E10311" t="s">
        <v>3443</v>
      </c>
      <c r="F10311" t="s">
        <v>10584</v>
      </c>
      <c r="G10311">
        <v>65744218</v>
      </c>
      <c r="H10311">
        <v>40029282</v>
      </c>
      <c r="I10311" t="s">
        <v>28</v>
      </c>
      <c r="J10311" t="s">
        <v>29</v>
      </c>
      <c r="K10311" t="s">
        <v>30</v>
      </c>
      <c r="L10311" t="s">
        <v>1010</v>
      </c>
      <c r="M10311" t="s">
        <v>684</v>
      </c>
      <c r="N10311">
        <v>75</v>
      </c>
      <c r="O10311" t="s">
        <v>50</v>
      </c>
      <c r="P10311" t="s">
        <v>42</v>
      </c>
      <c r="Q10311" s="1">
        <v>17775</v>
      </c>
      <c r="R10311" s="1">
        <v>21017</v>
      </c>
      <c r="S10311">
        <v>227</v>
      </c>
      <c r="T10311">
        <v>36</v>
      </c>
      <c r="U10311">
        <v>41</v>
      </c>
      <c r="V10311" s="1">
        <v>-3469</v>
      </c>
      <c r="W10311">
        <v>-19.52</v>
      </c>
      <c r="X10311">
        <v>-933.34</v>
      </c>
    </row>
    <row r="10312" spans="1:24" x14ac:dyDescent="0.25">
      <c r="A10312">
        <v>202001</v>
      </c>
      <c r="B10312" t="s">
        <v>35</v>
      </c>
      <c r="C10312" t="s">
        <v>680</v>
      </c>
      <c r="D10312" t="s">
        <v>680</v>
      </c>
      <c r="E10312" t="s">
        <v>128</v>
      </c>
      <c r="F10312" t="s">
        <v>10585</v>
      </c>
      <c r="G10312">
        <v>65006727</v>
      </c>
      <c r="H10312">
        <v>4603248637</v>
      </c>
      <c r="I10312" t="s">
        <v>72</v>
      </c>
      <c r="J10312" t="s">
        <v>53</v>
      </c>
      <c r="K10312" t="s">
        <v>54</v>
      </c>
      <c r="L10312" t="s">
        <v>951</v>
      </c>
      <c r="M10312" t="s">
        <v>684</v>
      </c>
      <c r="N10312">
        <v>100</v>
      </c>
      <c r="O10312" t="s">
        <v>50</v>
      </c>
      <c r="P10312" t="s">
        <v>42</v>
      </c>
      <c r="Q10312" s="1">
        <v>24619</v>
      </c>
      <c r="R10312" s="1">
        <v>35641</v>
      </c>
      <c r="S10312">
        <v>0</v>
      </c>
      <c r="T10312">
        <v>51</v>
      </c>
      <c r="U10312">
        <v>60</v>
      </c>
      <c r="V10312" s="1">
        <v>-11021</v>
      </c>
      <c r="W10312">
        <v>-44.77</v>
      </c>
      <c r="X10312">
        <v>-164.75</v>
      </c>
    </row>
    <row r="10313" spans="1:24" x14ac:dyDescent="0.25">
      <c r="A10313">
        <v>202001</v>
      </c>
      <c r="B10313" t="s">
        <v>35</v>
      </c>
      <c r="C10313" t="s">
        <v>680</v>
      </c>
      <c r="D10313" t="s">
        <v>680</v>
      </c>
      <c r="E10313" t="s">
        <v>128</v>
      </c>
      <c r="F10313" t="s">
        <v>10586</v>
      </c>
      <c r="G10313">
        <v>65006719</v>
      </c>
      <c r="H10313">
        <v>33061157</v>
      </c>
      <c r="I10313" t="s">
        <v>72</v>
      </c>
      <c r="J10313" t="s">
        <v>29</v>
      </c>
      <c r="K10313" t="s">
        <v>30</v>
      </c>
      <c r="L10313" t="s">
        <v>951</v>
      </c>
      <c r="M10313" t="s">
        <v>684</v>
      </c>
      <c r="N10313" t="s">
        <v>121</v>
      </c>
      <c r="O10313" t="s">
        <v>61</v>
      </c>
      <c r="P10313" t="s">
        <v>42</v>
      </c>
      <c r="Q10313" s="1">
        <v>10161</v>
      </c>
      <c r="R10313" s="1">
        <v>7734</v>
      </c>
      <c r="S10313">
        <v>0</v>
      </c>
      <c r="T10313">
        <v>11</v>
      </c>
      <c r="U10313">
        <v>11</v>
      </c>
      <c r="V10313" s="1">
        <v>2427</v>
      </c>
      <c r="W10313">
        <v>23.88</v>
      </c>
      <c r="X10313">
        <v>29.2</v>
      </c>
    </row>
    <row r="10314" spans="1:24" x14ac:dyDescent="0.25">
      <c r="A10314">
        <v>202001</v>
      </c>
      <c r="B10314" t="s">
        <v>35</v>
      </c>
      <c r="C10314" t="s">
        <v>680</v>
      </c>
      <c r="D10314" t="s">
        <v>680</v>
      </c>
      <c r="E10314" t="s">
        <v>128</v>
      </c>
      <c r="F10314" t="s">
        <v>10587</v>
      </c>
      <c r="G10314">
        <v>65746873</v>
      </c>
      <c r="H10314">
        <v>16000461</v>
      </c>
      <c r="I10314" t="s">
        <v>28</v>
      </c>
      <c r="J10314" t="s">
        <v>57</v>
      </c>
      <c r="K10314" t="s">
        <v>30</v>
      </c>
      <c r="L10314" t="s">
        <v>951</v>
      </c>
      <c r="M10314" t="s">
        <v>684</v>
      </c>
      <c r="N10314">
        <v>45</v>
      </c>
      <c r="O10314" t="s">
        <v>76</v>
      </c>
      <c r="P10314" t="s">
        <v>42</v>
      </c>
      <c r="Q10314" s="1">
        <v>29090</v>
      </c>
      <c r="R10314" s="1">
        <v>25561</v>
      </c>
      <c r="S10314">
        <v>129</v>
      </c>
      <c r="T10314">
        <v>40</v>
      </c>
      <c r="U10314">
        <v>48</v>
      </c>
      <c r="V10314" s="1">
        <v>3400</v>
      </c>
      <c r="W10314">
        <v>11.69</v>
      </c>
      <c r="X10314">
        <v>23.5</v>
      </c>
    </row>
    <row r="10315" spans="1:24" x14ac:dyDescent="0.25">
      <c r="A10315">
        <v>202001</v>
      </c>
      <c r="B10315" t="s">
        <v>24</v>
      </c>
      <c r="C10315" t="s">
        <v>25</v>
      </c>
      <c r="D10315" t="s">
        <v>25</v>
      </c>
      <c r="E10315" t="s">
        <v>625</v>
      </c>
      <c r="F10315" t="s">
        <v>10588</v>
      </c>
      <c r="G10315">
        <v>65003779</v>
      </c>
      <c r="H10315">
        <v>32881362</v>
      </c>
      <c r="I10315" t="s">
        <v>28</v>
      </c>
      <c r="J10315" t="s">
        <v>29</v>
      </c>
      <c r="K10315" t="s">
        <v>30</v>
      </c>
      <c r="L10315" t="s">
        <v>317</v>
      </c>
      <c r="M10315" t="s">
        <v>120</v>
      </c>
      <c r="N10315">
        <v>75</v>
      </c>
      <c r="O10315" t="s">
        <v>33</v>
      </c>
      <c r="P10315" t="s">
        <v>34</v>
      </c>
      <c r="Q10315">
        <v>0</v>
      </c>
      <c r="R10315" s="1">
        <v>13405</v>
      </c>
      <c r="S10315">
        <v>0</v>
      </c>
      <c r="T10315">
        <v>55</v>
      </c>
      <c r="U10315">
        <v>56</v>
      </c>
      <c r="V10315" s="1">
        <v>-13405</v>
      </c>
      <c r="W10315">
        <v>0</v>
      </c>
      <c r="X10315">
        <v>-7.16</v>
      </c>
    </row>
    <row r="10316" spans="1:24" x14ac:dyDescent="0.25">
      <c r="A10316">
        <v>202001</v>
      </c>
      <c r="B10316" t="s">
        <v>64</v>
      </c>
      <c r="C10316" t="s">
        <v>65</v>
      </c>
      <c r="D10316" t="s">
        <v>65</v>
      </c>
      <c r="E10316" t="s">
        <v>77</v>
      </c>
      <c r="F10316" t="s">
        <v>10589</v>
      </c>
      <c r="G10316">
        <v>65748211</v>
      </c>
      <c r="H10316">
        <v>5017583</v>
      </c>
      <c r="I10316" t="s">
        <v>28</v>
      </c>
      <c r="J10316" t="s">
        <v>29</v>
      </c>
      <c r="K10316" t="s">
        <v>30</v>
      </c>
      <c r="L10316" t="s">
        <v>79</v>
      </c>
      <c r="M10316" t="s">
        <v>80</v>
      </c>
      <c r="N10316">
        <v>50</v>
      </c>
      <c r="O10316" t="s">
        <v>33</v>
      </c>
      <c r="P10316" t="s">
        <v>34</v>
      </c>
      <c r="Q10316">
        <v>0</v>
      </c>
      <c r="R10316" s="1">
        <v>33221</v>
      </c>
      <c r="S10316">
        <v>0</v>
      </c>
      <c r="T10316">
        <v>84</v>
      </c>
      <c r="U10316">
        <v>88</v>
      </c>
      <c r="V10316" s="1">
        <v>-33221</v>
      </c>
      <c r="W10316">
        <v>0</v>
      </c>
      <c r="X10316">
        <v>0</v>
      </c>
    </row>
    <row r="10317" spans="1:24" x14ac:dyDescent="0.25">
      <c r="A10317">
        <v>202001</v>
      </c>
      <c r="B10317" t="s">
        <v>24</v>
      </c>
      <c r="C10317" t="s">
        <v>25</v>
      </c>
      <c r="D10317" t="s">
        <v>25</v>
      </c>
      <c r="E10317" t="s">
        <v>320</v>
      </c>
      <c r="F10317" t="s">
        <v>10590</v>
      </c>
      <c r="G10317">
        <v>65003558</v>
      </c>
      <c r="H10317">
        <v>5016032</v>
      </c>
      <c r="I10317" t="s">
        <v>28</v>
      </c>
      <c r="J10317" t="s">
        <v>29</v>
      </c>
      <c r="K10317" t="s">
        <v>30</v>
      </c>
      <c r="L10317" t="s">
        <v>322</v>
      </c>
      <c r="M10317" t="s">
        <v>323</v>
      </c>
      <c r="N10317">
        <v>75</v>
      </c>
      <c r="O10317" t="s">
        <v>33</v>
      </c>
      <c r="P10317" t="s">
        <v>34</v>
      </c>
      <c r="Q10317">
        <v>0</v>
      </c>
      <c r="R10317" s="1">
        <v>19648</v>
      </c>
      <c r="S10317">
        <v>0</v>
      </c>
      <c r="T10317">
        <v>44</v>
      </c>
      <c r="U10317">
        <v>49</v>
      </c>
      <c r="V10317" s="1">
        <v>-19648</v>
      </c>
      <c r="W10317">
        <v>0</v>
      </c>
      <c r="X10317">
        <v>0</v>
      </c>
    </row>
    <row r="10318" spans="1:24" x14ac:dyDescent="0.25">
      <c r="A10318">
        <v>202001</v>
      </c>
      <c r="B10318" t="s">
        <v>64</v>
      </c>
      <c r="C10318" t="s">
        <v>65</v>
      </c>
      <c r="D10318" t="s">
        <v>65</v>
      </c>
      <c r="E10318" t="s">
        <v>86</v>
      </c>
      <c r="F10318" t="s">
        <v>10591</v>
      </c>
      <c r="G10318">
        <v>65208285</v>
      </c>
      <c r="H10318">
        <v>5015559</v>
      </c>
      <c r="I10318" t="s">
        <v>28</v>
      </c>
      <c r="J10318" t="s">
        <v>57</v>
      </c>
      <c r="K10318" t="s">
        <v>30</v>
      </c>
      <c r="L10318" t="s">
        <v>355</v>
      </c>
      <c r="M10318" t="s">
        <v>170</v>
      </c>
      <c r="N10318">
        <v>75</v>
      </c>
      <c r="O10318" t="s">
        <v>33</v>
      </c>
      <c r="P10318" t="s">
        <v>34</v>
      </c>
      <c r="Q10318">
        <v>0</v>
      </c>
      <c r="R10318" s="1">
        <v>17251</v>
      </c>
      <c r="S10318">
        <v>0</v>
      </c>
      <c r="T10318">
        <v>66</v>
      </c>
      <c r="U10318">
        <v>66</v>
      </c>
      <c r="V10318" s="1">
        <v>-17251</v>
      </c>
      <c r="W10318">
        <v>0</v>
      </c>
      <c r="X10318">
        <v>0</v>
      </c>
    </row>
    <row r="10319" spans="1:24" x14ac:dyDescent="0.25">
      <c r="A10319">
        <v>202001</v>
      </c>
      <c r="B10319" t="s">
        <v>64</v>
      </c>
      <c r="C10319" t="s">
        <v>65</v>
      </c>
      <c r="D10319" t="s">
        <v>65</v>
      </c>
      <c r="E10319" t="s">
        <v>103</v>
      </c>
      <c r="F10319" t="s">
        <v>10592</v>
      </c>
      <c r="G10319">
        <v>65747015</v>
      </c>
      <c r="H10319">
        <v>5016861</v>
      </c>
      <c r="I10319" t="s">
        <v>72</v>
      </c>
      <c r="J10319" t="s">
        <v>57</v>
      </c>
      <c r="K10319" t="s">
        <v>30</v>
      </c>
      <c r="L10319" t="s">
        <v>105</v>
      </c>
      <c r="M10319" t="s">
        <v>75</v>
      </c>
      <c r="N10319">
        <v>50</v>
      </c>
      <c r="O10319" t="s">
        <v>33</v>
      </c>
      <c r="P10319" t="s">
        <v>34</v>
      </c>
      <c r="Q10319">
        <v>0</v>
      </c>
      <c r="R10319" s="1">
        <v>11880</v>
      </c>
      <c r="S10319">
        <v>0</v>
      </c>
      <c r="T10319">
        <v>27</v>
      </c>
      <c r="U10319">
        <v>30</v>
      </c>
      <c r="V10319" s="1">
        <v>-11880</v>
      </c>
      <c r="W10319">
        <v>0</v>
      </c>
      <c r="X10319">
        <v>0</v>
      </c>
    </row>
    <row r="10320" spans="1:24" x14ac:dyDescent="0.25">
      <c r="A10320">
        <v>202001</v>
      </c>
      <c r="B10320" t="s">
        <v>24</v>
      </c>
      <c r="C10320" t="s">
        <v>410</v>
      </c>
      <c r="D10320" t="s">
        <v>410</v>
      </c>
      <c r="E10320" t="s">
        <v>687</v>
      </c>
      <c r="F10320" t="s">
        <v>10593</v>
      </c>
      <c r="G10320">
        <v>65757722</v>
      </c>
      <c r="H10320">
        <v>32666764</v>
      </c>
      <c r="I10320" t="s">
        <v>72</v>
      </c>
      <c r="J10320" t="s">
        <v>29</v>
      </c>
      <c r="K10320" t="s">
        <v>30</v>
      </c>
      <c r="L10320" t="s">
        <v>974</v>
      </c>
      <c r="M10320" t="s">
        <v>414</v>
      </c>
      <c r="N10320">
        <v>50</v>
      </c>
      <c r="O10320" t="s">
        <v>33</v>
      </c>
      <c r="P10320" t="s">
        <v>34</v>
      </c>
      <c r="Q10320">
        <v>0</v>
      </c>
      <c r="R10320" s="1">
        <v>21238</v>
      </c>
      <c r="S10320">
        <v>0</v>
      </c>
      <c r="T10320">
        <v>54</v>
      </c>
      <c r="U10320">
        <v>60</v>
      </c>
      <c r="V10320" s="1">
        <v>-21238</v>
      </c>
      <c r="W10320">
        <v>0</v>
      </c>
      <c r="X10320">
        <v>0</v>
      </c>
    </row>
    <row r="10321" spans="1:24" x14ac:dyDescent="0.25">
      <c r="A10321">
        <v>202001</v>
      </c>
      <c r="B10321" t="s">
        <v>64</v>
      </c>
      <c r="C10321" t="s">
        <v>95</v>
      </c>
      <c r="D10321" t="s">
        <v>95</v>
      </c>
      <c r="E10321" t="s">
        <v>100</v>
      </c>
      <c r="F10321" t="s">
        <v>10594</v>
      </c>
      <c r="G10321">
        <v>65740748</v>
      </c>
      <c r="H10321">
        <v>40028791</v>
      </c>
      <c r="I10321" t="s">
        <v>28</v>
      </c>
      <c r="J10321" t="s">
        <v>29</v>
      </c>
      <c r="K10321" t="s">
        <v>30</v>
      </c>
      <c r="L10321" t="s">
        <v>98</v>
      </c>
      <c r="M10321" t="s">
        <v>99</v>
      </c>
      <c r="N10321">
        <v>50</v>
      </c>
      <c r="O10321" t="s">
        <v>33</v>
      </c>
      <c r="P10321" t="s">
        <v>34</v>
      </c>
      <c r="Q10321">
        <v>0</v>
      </c>
      <c r="R10321" s="1">
        <v>8779</v>
      </c>
      <c r="S10321">
        <v>0</v>
      </c>
      <c r="T10321">
        <v>37</v>
      </c>
      <c r="U10321">
        <v>45</v>
      </c>
      <c r="V10321" s="1">
        <v>-8779</v>
      </c>
      <c r="W10321">
        <v>0</v>
      </c>
      <c r="X10321">
        <v>0</v>
      </c>
    </row>
    <row r="10322" spans="1:24" x14ac:dyDescent="0.25">
      <c r="A10322">
        <v>202001</v>
      </c>
      <c r="B10322" t="s">
        <v>64</v>
      </c>
      <c r="C10322" t="s">
        <v>65</v>
      </c>
      <c r="D10322" t="s">
        <v>65</v>
      </c>
      <c r="E10322" t="s">
        <v>70</v>
      </c>
      <c r="F10322" t="s">
        <v>10595</v>
      </c>
      <c r="G10322">
        <v>65780581</v>
      </c>
      <c r="H10322">
        <v>36100009</v>
      </c>
      <c r="I10322" t="s">
        <v>72</v>
      </c>
      <c r="J10322" t="s">
        <v>57</v>
      </c>
      <c r="K10322" t="s">
        <v>73</v>
      </c>
      <c r="L10322" t="s">
        <v>443</v>
      </c>
      <c r="M10322" t="s">
        <v>109</v>
      </c>
      <c r="N10322">
        <v>300</v>
      </c>
      <c r="O10322" t="s">
        <v>33</v>
      </c>
      <c r="P10322" t="s">
        <v>34</v>
      </c>
      <c r="Q10322">
        <v>0</v>
      </c>
      <c r="R10322" s="1">
        <v>10522</v>
      </c>
      <c r="S10322">
        <v>0</v>
      </c>
      <c r="T10322">
        <v>34</v>
      </c>
      <c r="U10322">
        <v>35</v>
      </c>
      <c r="V10322" s="1">
        <v>-10522</v>
      </c>
      <c r="W10322">
        <v>0</v>
      </c>
      <c r="X10322">
        <v>0</v>
      </c>
    </row>
    <row r="10323" spans="1:24" x14ac:dyDescent="0.25">
      <c r="A10323">
        <v>202001</v>
      </c>
      <c r="B10323" t="s">
        <v>64</v>
      </c>
      <c r="C10323" t="s">
        <v>65</v>
      </c>
      <c r="D10323" t="s">
        <v>65</v>
      </c>
      <c r="E10323" t="s">
        <v>221</v>
      </c>
      <c r="F10323" t="s">
        <v>10596</v>
      </c>
      <c r="G10323">
        <v>65781157</v>
      </c>
      <c r="H10323">
        <v>62031791</v>
      </c>
      <c r="I10323" t="s">
        <v>72</v>
      </c>
      <c r="J10323" t="s">
        <v>57</v>
      </c>
      <c r="K10323" t="s">
        <v>73</v>
      </c>
      <c r="L10323" t="s">
        <v>693</v>
      </c>
      <c r="M10323" t="s">
        <v>69</v>
      </c>
      <c r="N10323">
        <v>225</v>
      </c>
      <c r="O10323" t="s">
        <v>33</v>
      </c>
      <c r="P10323" t="s">
        <v>34</v>
      </c>
      <c r="Q10323">
        <v>0</v>
      </c>
      <c r="R10323" s="1">
        <v>8369</v>
      </c>
      <c r="S10323">
        <v>0</v>
      </c>
      <c r="T10323">
        <v>27</v>
      </c>
      <c r="U10323">
        <v>28</v>
      </c>
      <c r="V10323" s="1">
        <v>-8369</v>
      </c>
      <c r="W10323">
        <v>0</v>
      </c>
      <c r="X10323">
        <v>0</v>
      </c>
    </row>
    <row r="10324" spans="1:24" x14ac:dyDescent="0.25">
      <c r="A10324">
        <v>202001</v>
      </c>
      <c r="B10324" t="s">
        <v>35</v>
      </c>
      <c r="C10324" t="s">
        <v>733</v>
      </c>
      <c r="D10324" t="s">
        <v>491</v>
      </c>
      <c r="E10324" t="s">
        <v>154</v>
      </c>
      <c r="F10324" t="s">
        <v>10597</v>
      </c>
      <c r="G10324">
        <v>65774746</v>
      </c>
      <c r="H10324">
        <v>16001290</v>
      </c>
      <c r="I10324" t="s">
        <v>72</v>
      </c>
      <c r="J10324" t="s">
        <v>57</v>
      </c>
      <c r="K10324" t="s">
        <v>60</v>
      </c>
      <c r="L10324" t="s">
        <v>1610</v>
      </c>
      <c r="M10324" t="s">
        <v>737</v>
      </c>
      <c r="N10324" t="s">
        <v>81</v>
      </c>
      <c r="O10324" t="s">
        <v>41</v>
      </c>
      <c r="P10324" t="s">
        <v>42</v>
      </c>
      <c r="Q10324" s="1">
        <v>18871</v>
      </c>
      <c r="R10324" s="1">
        <v>8561</v>
      </c>
      <c r="S10324">
        <v>0</v>
      </c>
      <c r="T10324">
        <v>53</v>
      </c>
      <c r="U10324">
        <v>53</v>
      </c>
      <c r="V10324" s="1">
        <v>10310</v>
      </c>
      <c r="W10324">
        <v>54.64</v>
      </c>
      <c r="X10324">
        <v>56.78</v>
      </c>
    </row>
    <row r="10325" spans="1:24" x14ac:dyDescent="0.25">
      <c r="A10325">
        <v>202001</v>
      </c>
      <c r="B10325" t="s">
        <v>607</v>
      </c>
      <c r="C10325" t="s">
        <v>608</v>
      </c>
      <c r="D10325" t="s">
        <v>608</v>
      </c>
      <c r="E10325" t="s">
        <v>1086</v>
      </c>
      <c r="F10325" t="s">
        <v>10598</v>
      </c>
      <c r="G10325">
        <v>65774421</v>
      </c>
      <c r="H10325">
        <v>16003382</v>
      </c>
      <c r="I10325" t="s">
        <v>72</v>
      </c>
      <c r="J10325" t="s">
        <v>4787</v>
      </c>
      <c r="K10325" t="s">
        <v>30</v>
      </c>
      <c r="L10325" t="s">
        <v>956</v>
      </c>
      <c r="M10325" t="s">
        <v>957</v>
      </c>
      <c r="N10325" t="s">
        <v>81</v>
      </c>
      <c r="O10325" t="s">
        <v>61</v>
      </c>
      <c r="P10325" t="s">
        <v>42</v>
      </c>
      <c r="Q10325" s="1">
        <v>9698</v>
      </c>
      <c r="R10325" s="1">
        <v>6968</v>
      </c>
      <c r="S10325">
        <v>0</v>
      </c>
      <c r="T10325">
        <v>40</v>
      </c>
      <c r="U10325">
        <v>46</v>
      </c>
      <c r="V10325" s="1">
        <v>2730</v>
      </c>
      <c r="W10325">
        <v>28.15</v>
      </c>
      <c r="X10325">
        <v>-198.96</v>
      </c>
    </row>
    <row r="10326" spans="1:24" x14ac:dyDescent="0.25">
      <c r="A10326">
        <v>202001</v>
      </c>
      <c r="B10326" t="s">
        <v>64</v>
      </c>
      <c r="C10326" t="s">
        <v>65</v>
      </c>
      <c r="D10326" t="s">
        <v>65</v>
      </c>
      <c r="E10326" t="s">
        <v>273</v>
      </c>
      <c r="F10326" t="s">
        <v>10599</v>
      </c>
      <c r="G10326">
        <v>65204836</v>
      </c>
      <c r="H10326">
        <v>4603249542</v>
      </c>
      <c r="I10326" t="s">
        <v>28</v>
      </c>
      <c r="J10326" t="s">
        <v>53</v>
      </c>
      <c r="K10326" t="s">
        <v>54</v>
      </c>
      <c r="L10326" t="s">
        <v>1319</v>
      </c>
      <c r="M10326" t="s">
        <v>490</v>
      </c>
      <c r="N10326">
        <v>75</v>
      </c>
      <c r="O10326" t="s">
        <v>41</v>
      </c>
      <c r="P10326" t="s">
        <v>42</v>
      </c>
      <c r="Q10326" s="1">
        <v>41906</v>
      </c>
      <c r="R10326" s="1">
        <v>23914</v>
      </c>
      <c r="S10326">
        <v>339</v>
      </c>
      <c r="T10326">
        <v>82</v>
      </c>
      <c r="U10326">
        <v>90</v>
      </c>
      <c r="V10326" s="1">
        <v>17654</v>
      </c>
      <c r="W10326">
        <v>42.13</v>
      </c>
      <c r="X10326">
        <v>-390.24</v>
      </c>
    </row>
    <row r="10327" spans="1:24" x14ac:dyDescent="0.25">
      <c r="A10327">
        <v>202001</v>
      </c>
      <c r="B10327" t="s">
        <v>35</v>
      </c>
      <c r="C10327" t="s">
        <v>680</v>
      </c>
      <c r="D10327" t="s">
        <v>680</v>
      </c>
      <c r="E10327" t="s">
        <v>1608</v>
      </c>
      <c r="F10327" t="s">
        <v>10600</v>
      </c>
      <c r="G10327">
        <v>65755202</v>
      </c>
      <c r="H10327">
        <v>4603216814</v>
      </c>
      <c r="I10327" t="s">
        <v>72</v>
      </c>
      <c r="J10327" t="s">
        <v>29</v>
      </c>
      <c r="K10327" t="s">
        <v>30</v>
      </c>
      <c r="L10327" t="s">
        <v>683</v>
      </c>
      <c r="M10327" t="s">
        <v>684</v>
      </c>
      <c r="N10327">
        <v>15</v>
      </c>
      <c r="O10327" t="s">
        <v>50</v>
      </c>
      <c r="P10327" t="s">
        <v>42</v>
      </c>
      <c r="Q10327" s="1">
        <v>2700</v>
      </c>
      <c r="R10327" s="1">
        <v>5477</v>
      </c>
      <c r="S10327">
        <v>0</v>
      </c>
      <c r="T10327">
        <v>11</v>
      </c>
      <c r="U10327">
        <v>11</v>
      </c>
      <c r="V10327" s="1">
        <v>-2777</v>
      </c>
      <c r="W10327">
        <v>-102.85</v>
      </c>
      <c r="X10327" s="2">
        <v>-2077.86</v>
      </c>
    </row>
    <row r="10328" spans="1:24" x14ac:dyDescent="0.25">
      <c r="A10328">
        <v>202001</v>
      </c>
      <c r="B10328" t="s">
        <v>35</v>
      </c>
      <c r="C10328" t="s">
        <v>1101</v>
      </c>
      <c r="D10328" t="s">
        <v>1101</v>
      </c>
      <c r="E10328" t="s">
        <v>687</v>
      </c>
      <c r="F10328" t="s">
        <v>10601</v>
      </c>
      <c r="G10328">
        <v>65005995</v>
      </c>
      <c r="H10328">
        <v>4602852525</v>
      </c>
      <c r="I10328" t="s">
        <v>28</v>
      </c>
      <c r="J10328" t="s">
        <v>29</v>
      </c>
      <c r="K10328" t="s">
        <v>30</v>
      </c>
      <c r="L10328" t="s">
        <v>1104</v>
      </c>
      <c r="M10328" t="s">
        <v>1105</v>
      </c>
      <c r="N10328">
        <v>50</v>
      </c>
      <c r="O10328" t="s">
        <v>50</v>
      </c>
      <c r="P10328" t="s">
        <v>42</v>
      </c>
      <c r="Q10328" s="1">
        <v>5727</v>
      </c>
      <c r="R10328" s="1">
        <v>6462</v>
      </c>
      <c r="S10328">
        <v>233</v>
      </c>
      <c r="T10328">
        <v>11</v>
      </c>
      <c r="U10328">
        <v>12</v>
      </c>
      <c r="V10328">
        <v>-968</v>
      </c>
      <c r="W10328">
        <v>-16.89</v>
      </c>
      <c r="X10328">
        <v>-759.65</v>
      </c>
    </row>
    <row r="10329" spans="1:24" x14ac:dyDescent="0.25">
      <c r="A10329">
        <v>202001</v>
      </c>
      <c r="B10329" t="s">
        <v>35</v>
      </c>
      <c r="C10329" t="s">
        <v>1101</v>
      </c>
      <c r="D10329" t="s">
        <v>1101</v>
      </c>
      <c r="E10329" t="s">
        <v>687</v>
      </c>
      <c r="F10329" t="s">
        <v>10602</v>
      </c>
      <c r="G10329">
        <v>65741812</v>
      </c>
      <c r="H10329">
        <v>32666956</v>
      </c>
      <c r="I10329" t="s">
        <v>28</v>
      </c>
      <c r="J10329" t="s">
        <v>29</v>
      </c>
      <c r="K10329" t="s">
        <v>30</v>
      </c>
      <c r="L10329" t="s">
        <v>1104</v>
      </c>
      <c r="M10329" t="s">
        <v>1105</v>
      </c>
      <c r="N10329">
        <v>25</v>
      </c>
      <c r="O10329" t="s">
        <v>50</v>
      </c>
      <c r="P10329" t="s">
        <v>42</v>
      </c>
      <c r="Q10329" s="1">
        <v>15327</v>
      </c>
      <c r="R10329" s="1">
        <v>21063</v>
      </c>
      <c r="S10329">
        <v>273</v>
      </c>
      <c r="T10329">
        <v>45</v>
      </c>
      <c r="U10329">
        <v>50</v>
      </c>
      <c r="V10329" s="1">
        <v>-6009</v>
      </c>
      <c r="W10329">
        <v>-39.21</v>
      </c>
      <c r="X10329">
        <v>-874.61</v>
      </c>
    </row>
    <row r="10330" spans="1:24" x14ac:dyDescent="0.25">
      <c r="A10330">
        <v>202001</v>
      </c>
      <c r="B10330" t="s">
        <v>35</v>
      </c>
      <c r="C10330" t="s">
        <v>1101</v>
      </c>
      <c r="D10330" t="s">
        <v>1101</v>
      </c>
      <c r="E10330" t="s">
        <v>4037</v>
      </c>
      <c r="F10330" t="s">
        <v>10603</v>
      </c>
      <c r="G10330">
        <v>65005988</v>
      </c>
      <c r="H10330">
        <v>201500532</v>
      </c>
      <c r="I10330" t="s">
        <v>28</v>
      </c>
      <c r="J10330" t="s">
        <v>57</v>
      </c>
      <c r="K10330" t="s">
        <v>54</v>
      </c>
      <c r="L10330" t="s">
        <v>4039</v>
      </c>
      <c r="M10330" t="s">
        <v>1105</v>
      </c>
      <c r="N10330">
        <v>50</v>
      </c>
      <c r="O10330" t="s">
        <v>61</v>
      </c>
      <c r="P10330" t="s">
        <v>42</v>
      </c>
      <c r="Q10330" s="1">
        <v>11836</v>
      </c>
      <c r="R10330" s="1">
        <v>7062</v>
      </c>
      <c r="S10330">
        <v>671</v>
      </c>
      <c r="T10330">
        <v>13</v>
      </c>
      <c r="U10330">
        <v>14</v>
      </c>
      <c r="V10330" s="1">
        <v>4103</v>
      </c>
      <c r="W10330">
        <v>34.67</v>
      </c>
      <c r="X10330">
        <v>-341.36</v>
      </c>
    </row>
    <row r="10331" spans="1:24" x14ac:dyDescent="0.25">
      <c r="A10331">
        <v>202001</v>
      </c>
      <c r="B10331" t="s">
        <v>35</v>
      </c>
      <c r="C10331" t="s">
        <v>680</v>
      </c>
      <c r="D10331" t="s">
        <v>680</v>
      </c>
      <c r="E10331" t="s">
        <v>1633</v>
      </c>
      <c r="F10331" t="s">
        <v>10604</v>
      </c>
      <c r="G10331">
        <v>65744246</v>
      </c>
      <c r="H10331">
        <v>7000851</v>
      </c>
      <c r="I10331" t="s">
        <v>28</v>
      </c>
      <c r="J10331" t="s">
        <v>29</v>
      </c>
      <c r="K10331" t="s">
        <v>30</v>
      </c>
      <c r="L10331" t="s">
        <v>683</v>
      </c>
      <c r="M10331" t="s">
        <v>684</v>
      </c>
      <c r="N10331">
        <v>75</v>
      </c>
      <c r="O10331" t="s">
        <v>33</v>
      </c>
      <c r="P10331" t="s">
        <v>34</v>
      </c>
      <c r="Q10331">
        <v>0</v>
      </c>
      <c r="R10331" s="1">
        <v>25016</v>
      </c>
      <c r="S10331">
        <v>0</v>
      </c>
      <c r="T10331">
        <v>50</v>
      </c>
      <c r="U10331">
        <v>54</v>
      </c>
      <c r="V10331" s="1">
        <v>-25016</v>
      </c>
      <c r="W10331">
        <v>0</v>
      </c>
      <c r="X10331">
        <v>-416.93</v>
      </c>
    </row>
    <row r="10332" spans="1:24" x14ac:dyDescent="0.25">
      <c r="A10332">
        <v>202001</v>
      </c>
      <c r="B10332" t="s">
        <v>35</v>
      </c>
      <c r="C10332" t="s">
        <v>680</v>
      </c>
      <c r="D10332" t="s">
        <v>680</v>
      </c>
      <c r="E10332" t="s">
        <v>1881</v>
      </c>
      <c r="F10332" t="s">
        <v>10605</v>
      </c>
      <c r="G10332">
        <v>65757338</v>
      </c>
      <c r="H10332">
        <v>4603217257</v>
      </c>
      <c r="I10332" t="s">
        <v>72</v>
      </c>
      <c r="J10332" t="s">
        <v>29</v>
      </c>
      <c r="K10332" t="s">
        <v>30</v>
      </c>
      <c r="L10332" t="s">
        <v>683</v>
      </c>
      <c r="M10332" t="s">
        <v>684</v>
      </c>
      <c r="N10332">
        <v>10</v>
      </c>
      <c r="O10332" t="s">
        <v>33</v>
      </c>
      <c r="P10332" t="s">
        <v>34</v>
      </c>
      <c r="Q10332">
        <v>0</v>
      </c>
      <c r="R10332" s="1">
        <v>6361</v>
      </c>
      <c r="S10332">
        <v>0</v>
      </c>
      <c r="T10332">
        <v>13</v>
      </c>
      <c r="U10332">
        <v>13</v>
      </c>
      <c r="V10332" s="1">
        <v>-6361</v>
      </c>
      <c r="W10332">
        <v>0</v>
      </c>
      <c r="X10332">
        <v>0</v>
      </c>
    </row>
    <row r="10333" spans="1:24" x14ac:dyDescent="0.25">
      <c r="A10333">
        <v>202001</v>
      </c>
      <c r="B10333" t="s">
        <v>35</v>
      </c>
      <c r="C10333" t="s">
        <v>680</v>
      </c>
      <c r="D10333" t="s">
        <v>680</v>
      </c>
      <c r="E10333" t="s">
        <v>1608</v>
      </c>
      <c r="F10333" t="s">
        <v>10606</v>
      </c>
      <c r="G10333">
        <v>65755197</v>
      </c>
      <c r="H10333">
        <v>4603216818</v>
      </c>
      <c r="I10333" t="s">
        <v>72</v>
      </c>
      <c r="J10333" t="s">
        <v>29</v>
      </c>
      <c r="K10333" t="s">
        <v>30</v>
      </c>
      <c r="L10333" t="s">
        <v>683</v>
      </c>
      <c r="M10333" t="s">
        <v>684</v>
      </c>
      <c r="N10333">
        <v>15</v>
      </c>
      <c r="O10333" t="s">
        <v>50</v>
      </c>
      <c r="P10333" t="s">
        <v>42</v>
      </c>
      <c r="Q10333">
        <v>60</v>
      </c>
      <c r="R10333" s="1">
        <v>6916</v>
      </c>
      <c r="S10333">
        <v>0</v>
      </c>
      <c r="T10333">
        <v>14</v>
      </c>
      <c r="U10333">
        <v>14</v>
      </c>
      <c r="V10333" s="1">
        <v>-6856</v>
      </c>
      <c r="W10333" s="2">
        <v>-11426.56</v>
      </c>
      <c r="X10333" s="2">
        <v>-195885.66</v>
      </c>
    </row>
    <row r="10334" spans="1:24" x14ac:dyDescent="0.25">
      <c r="A10334">
        <v>202001</v>
      </c>
      <c r="B10334" t="s">
        <v>64</v>
      </c>
      <c r="C10334" t="s">
        <v>65</v>
      </c>
      <c r="D10334" t="s">
        <v>65</v>
      </c>
      <c r="E10334" t="s">
        <v>86</v>
      </c>
      <c r="F10334" t="s">
        <v>10607</v>
      </c>
      <c r="G10334">
        <v>65209143</v>
      </c>
      <c r="H10334">
        <v>40028630</v>
      </c>
      <c r="I10334" t="s">
        <v>28</v>
      </c>
      <c r="J10334" t="s">
        <v>29</v>
      </c>
      <c r="K10334" t="s">
        <v>30</v>
      </c>
      <c r="L10334" t="s">
        <v>355</v>
      </c>
      <c r="M10334" t="s">
        <v>170</v>
      </c>
      <c r="N10334">
        <v>75</v>
      </c>
      <c r="O10334" t="s">
        <v>41</v>
      </c>
      <c r="P10334" t="s">
        <v>42</v>
      </c>
      <c r="Q10334" s="1">
        <v>18697</v>
      </c>
      <c r="R10334" s="1">
        <v>8880</v>
      </c>
      <c r="S10334">
        <v>339</v>
      </c>
      <c r="T10334">
        <v>35</v>
      </c>
      <c r="U10334">
        <v>37</v>
      </c>
      <c r="V10334" s="1">
        <v>9478</v>
      </c>
      <c r="W10334">
        <v>50.69</v>
      </c>
      <c r="X10334">
        <v>36.15</v>
      </c>
    </row>
    <row r="10335" spans="1:24" x14ac:dyDescent="0.25">
      <c r="A10335">
        <v>202001</v>
      </c>
      <c r="B10335" t="s">
        <v>24</v>
      </c>
      <c r="C10335" t="s">
        <v>410</v>
      </c>
      <c r="D10335" t="s">
        <v>410</v>
      </c>
      <c r="E10335" t="s">
        <v>1133</v>
      </c>
      <c r="F10335" t="s">
        <v>10608</v>
      </c>
      <c r="G10335">
        <v>65721155</v>
      </c>
      <c r="H10335">
        <v>44973080</v>
      </c>
      <c r="I10335" t="s">
        <v>28</v>
      </c>
      <c r="J10335" t="s">
        <v>29</v>
      </c>
      <c r="K10335" t="s">
        <v>30</v>
      </c>
      <c r="L10335" t="s">
        <v>974</v>
      </c>
      <c r="M10335" t="s">
        <v>414</v>
      </c>
      <c r="N10335">
        <v>75</v>
      </c>
      <c r="O10335" t="s">
        <v>33</v>
      </c>
      <c r="P10335" t="s">
        <v>34</v>
      </c>
      <c r="Q10335">
        <v>0</v>
      </c>
      <c r="R10335" s="1">
        <v>14581</v>
      </c>
      <c r="S10335">
        <v>0</v>
      </c>
      <c r="T10335">
        <v>45</v>
      </c>
      <c r="U10335">
        <v>46</v>
      </c>
      <c r="V10335" s="1">
        <v>-14581</v>
      </c>
      <c r="W10335">
        <v>0</v>
      </c>
      <c r="X10335">
        <v>0</v>
      </c>
    </row>
    <row r="10336" spans="1:24" x14ac:dyDescent="0.25">
      <c r="A10336">
        <v>202001</v>
      </c>
      <c r="B10336" t="s">
        <v>24</v>
      </c>
      <c r="C10336" t="s">
        <v>410</v>
      </c>
      <c r="D10336" t="s">
        <v>410</v>
      </c>
      <c r="E10336" t="s">
        <v>10609</v>
      </c>
      <c r="F10336" t="s">
        <v>10610</v>
      </c>
      <c r="G10336">
        <v>65004577</v>
      </c>
      <c r="H10336">
        <v>4602919058</v>
      </c>
      <c r="I10336" t="s">
        <v>28</v>
      </c>
      <c r="J10336" t="s">
        <v>53</v>
      </c>
      <c r="K10336" t="s">
        <v>30</v>
      </c>
      <c r="L10336" t="s">
        <v>1455</v>
      </c>
      <c r="M10336" t="s">
        <v>414</v>
      </c>
      <c r="N10336">
        <v>75</v>
      </c>
      <c r="O10336" t="s">
        <v>33</v>
      </c>
      <c r="P10336" t="s">
        <v>34</v>
      </c>
      <c r="Q10336">
        <v>0</v>
      </c>
      <c r="R10336" s="1">
        <v>14059</v>
      </c>
      <c r="S10336">
        <v>0</v>
      </c>
      <c r="T10336">
        <v>20</v>
      </c>
      <c r="U10336">
        <v>24</v>
      </c>
      <c r="V10336" s="1">
        <v>-14059</v>
      </c>
      <c r="W10336">
        <v>0</v>
      </c>
      <c r="X10336">
        <v>0</v>
      </c>
    </row>
    <row r="10337" spans="1:24" x14ac:dyDescent="0.25">
      <c r="A10337">
        <v>202001</v>
      </c>
      <c r="B10337" t="s">
        <v>64</v>
      </c>
      <c r="C10337" t="s">
        <v>95</v>
      </c>
      <c r="D10337" t="s">
        <v>95</v>
      </c>
      <c r="E10337" t="s">
        <v>722</v>
      </c>
      <c r="F10337" t="s">
        <v>10611</v>
      </c>
      <c r="G10337">
        <v>65765552</v>
      </c>
      <c r="H10337">
        <v>5005348</v>
      </c>
      <c r="I10337" t="s">
        <v>28</v>
      </c>
      <c r="J10337" t="s">
        <v>57</v>
      </c>
      <c r="K10337" t="s">
        <v>94</v>
      </c>
      <c r="L10337" t="s">
        <v>724</v>
      </c>
      <c r="M10337" t="s">
        <v>532</v>
      </c>
      <c r="N10337">
        <v>50</v>
      </c>
      <c r="O10337" t="s">
        <v>261</v>
      </c>
      <c r="P10337" t="s">
        <v>42</v>
      </c>
      <c r="Q10337" s="1">
        <v>34518</v>
      </c>
      <c r="R10337" s="1">
        <v>7095</v>
      </c>
      <c r="S10337">
        <v>0</v>
      </c>
      <c r="T10337">
        <v>23</v>
      </c>
      <c r="U10337">
        <v>25</v>
      </c>
      <c r="V10337" s="1">
        <v>27422</v>
      </c>
      <c r="W10337">
        <v>79.44</v>
      </c>
      <c r="X10337">
        <v>-118.88</v>
      </c>
    </row>
    <row r="10338" spans="1:24" x14ac:dyDescent="0.25">
      <c r="A10338">
        <v>202001</v>
      </c>
      <c r="B10338" t="s">
        <v>64</v>
      </c>
      <c r="C10338" t="s">
        <v>65</v>
      </c>
      <c r="D10338" t="s">
        <v>65</v>
      </c>
      <c r="E10338" t="s">
        <v>773</v>
      </c>
      <c r="F10338" t="s">
        <v>10612</v>
      </c>
      <c r="G10338">
        <v>65214731</v>
      </c>
      <c r="H10338">
        <v>45031978</v>
      </c>
      <c r="I10338" t="s">
        <v>28</v>
      </c>
      <c r="J10338" t="s">
        <v>29</v>
      </c>
      <c r="K10338" t="s">
        <v>30</v>
      </c>
      <c r="L10338" t="s">
        <v>775</v>
      </c>
      <c r="M10338" t="s">
        <v>170</v>
      </c>
      <c r="N10338">
        <v>75</v>
      </c>
      <c r="O10338" t="s">
        <v>33</v>
      </c>
      <c r="P10338" t="s">
        <v>34</v>
      </c>
      <c r="Q10338">
        <v>0</v>
      </c>
      <c r="R10338" s="1">
        <v>61755</v>
      </c>
      <c r="S10338">
        <v>0</v>
      </c>
      <c r="T10338">
        <v>146</v>
      </c>
      <c r="U10338">
        <v>152</v>
      </c>
      <c r="V10338" s="1">
        <v>-61755</v>
      </c>
      <c r="W10338">
        <v>0</v>
      </c>
      <c r="X10338">
        <v>0</v>
      </c>
    </row>
    <row r="10339" spans="1:24" x14ac:dyDescent="0.25">
      <c r="A10339">
        <v>202001</v>
      </c>
      <c r="B10339" t="s">
        <v>24</v>
      </c>
      <c r="C10339" t="s">
        <v>25</v>
      </c>
      <c r="D10339" t="s">
        <v>25</v>
      </c>
      <c r="E10339" t="s">
        <v>148</v>
      </c>
      <c r="F10339" t="s">
        <v>10613</v>
      </c>
      <c r="G10339">
        <v>65003890</v>
      </c>
      <c r="H10339">
        <v>5008432</v>
      </c>
      <c r="I10339" t="s">
        <v>28</v>
      </c>
      <c r="J10339" t="s">
        <v>29</v>
      </c>
      <c r="K10339" t="s">
        <v>30</v>
      </c>
      <c r="L10339" t="s">
        <v>150</v>
      </c>
      <c r="M10339" t="s">
        <v>151</v>
      </c>
      <c r="N10339">
        <v>75</v>
      </c>
      <c r="O10339" t="s">
        <v>33</v>
      </c>
      <c r="P10339" t="s">
        <v>34</v>
      </c>
      <c r="Q10339">
        <v>0</v>
      </c>
      <c r="R10339" s="1">
        <v>40780</v>
      </c>
      <c r="S10339">
        <v>540</v>
      </c>
      <c r="T10339">
        <v>63</v>
      </c>
      <c r="U10339">
        <v>69</v>
      </c>
      <c r="V10339" s="1">
        <v>-41320</v>
      </c>
      <c r="W10339">
        <v>0</v>
      </c>
      <c r="X10339">
        <v>0</v>
      </c>
    </row>
    <row r="10340" spans="1:24" x14ac:dyDescent="0.25">
      <c r="A10340">
        <v>202001</v>
      </c>
      <c r="B10340" t="s">
        <v>24</v>
      </c>
      <c r="C10340" t="s">
        <v>410</v>
      </c>
      <c r="D10340" t="s">
        <v>410</v>
      </c>
      <c r="E10340" t="s">
        <v>687</v>
      </c>
      <c r="F10340" t="s">
        <v>10614</v>
      </c>
      <c r="G10340">
        <v>65757703</v>
      </c>
      <c r="H10340">
        <v>32882604</v>
      </c>
      <c r="I10340" t="s">
        <v>72</v>
      </c>
      <c r="J10340" t="s">
        <v>29</v>
      </c>
      <c r="K10340" t="s">
        <v>30</v>
      </c>
      <c r="L10340" t="s">
        <v>1455</v>
      </c>
      <c r="M10340" t="s">
        <v>414</v>
      </c>
      <c r="N10340">
        <v>50</v>
      </c>
      <c r="O10340" t="s">
        <v>33</v>
      </c>
      <c r="P10340" t="s">
        <v>34</v>
      </c>
      <c r="Q10340">
        <v>0</v>
      </c>
      <c r="R10340" s="1">
        <v>23663</v>
      </c>
      <c r="S10340">
        <v>0</v>
      </c>
      <c r="T10340">
        <v>88</v>
      </c>
      <c r="U10340">
        <v>91</v>
      </c>
      <c r="V10340" s="1">
        <v>-23663</v>
      </c>
      <c r="W10340">
        <v>0</v>
      </c>
      <c r="X10340" s="2">
        <v>-2886.98</v>
      </c>
    </row>
    <row r="10341" spans="1:24" x14ac:dyDescent="0.25">
      <c r="A10341">
        <v>202001</v>
      </c>
      <c r="B10341" t="s">
        <v>24</v>
      </c>
      <c r="C10341" t="s">
        <v>213</v>
      </c>
      <c r="D10341" t="s">
        <v>213</v>
      </c>
      <c r="E10341" t="s">
        <v>681</v>
      </c>
      <c r="F10341" t="s">
        <v>10615</v>
      </c>
      <c r="G10341">
        <v>65721826</v>
      </c>
      <c r="H10341">
        <v>5006421</v>
      </c>
      <c r="I10341" t="s">
        <v>28</v>
      </c>
      <c r="J10341" t="s">
        <v>29</v>
      </c>
      <c r="K10341" t="s">
        <v>30</v>
      </c>
      <c r="L10341" t="s">
        <v>216</v>
      </c>
      <c r="M10341" t="s">
        <v>217</v>
      </c>
      <c r="N10341">
        <v>50</v>
      </c>
      <c r="O10341" t="s">
        <v>45</v>
      </c>
      <c r="P10341" t="s">
        <v>42</v>
      </c>
      <c r="Q10341" s="1">
        <v>784200</v>
      </c>
      <c r="R10341" s="1">
        <v>24727</v>
      </c>
      <c r="S10341">
        <v>0</v>
      </c>
      <c r="T10341">
        <v>67</v>
      </c>
      <c r="U10341">
        <v>70</v>
      </c>
      <c r="V10341" s="1">
        <v>759473</v>
      </c>
      <c r="W10341">
        <v>96.85</v>
      </c>
      <c r="X10341">
        <v>92.17</v>
      </c>
    </row>
    <row r="10342" spans="1:24" x14ac:dyDescent="0.25">
      <c r="A10342">
        <v>202001</v>
      </c>
      <c r="B10342" t="s">
        <v>35</v>
      </c>
      <c r="C10342" t="s">
        <v>1537</v>
      </c>
      <c r="D10342" t="s">
        <v>1537</v>
      </c>
      <c r="E10342" t="s">
        <v>2056</v>
      </c>
      <c r="F10342" t="s">
        <v>10616</v>
      </c>
      <c r="G10342">
        <v>65007682</v>
      </c>
      <c r="H10342">
        <v>5008297</v>
      </c>
      <c r="I10342" t="s">
        <v>28</v>
      </c>
      <c r="J10342" t="s">
        <v>29</v>
      </c>
      <c r="K10342" t="s">
        <v>30</v>
      </c>
      <c r="L10342" t="s">
        <v>1084</v>
      </c>
      <c r="M10342" t="s">
        <v>1085</v>
      </c>
      <c r="N10342">
        <v>75</v>
      </c>
      <c r="O10342" t="s">
        <v>33</v>
      </c>
      <c r="P10342" t="s">
        <v>34</v>
      </c>
      <c r="Q10342">
        <v>0</v>
      </c>
      <c r="R10342" s="1">
        <v>19946</v>
      </c>
      <c r="S10342">
        <v>700</v>
      </c>
      <c r="T10342">
        <v>54</v>
      </c>
      <c r="U10342">
        <v>58</v>
      </c>
      <c r="V10342" s="1">
        <v>-20646</v>
      </c>
      <c r="W10342">
        <v>0</v>
      </c>
      <c r="X10342">
        <v>0</v>
      </c>
    </row>
    <row r="10343" spans="1:24" x14ac:dyDescent="0.25">
      <c r="A10343">
        <v>202001</v>
      </c>
      <c r="B10343" t="s">
        <v>24</v>
      </c>
      <c r="C10343" t="s">
        <v>251</v>
      </c>
      <c r="D10343" t="s">
        <v>251</v>
      </c>
      <c r="E10343" t="s">
        <v>1658</v>
      </c>
      <c r="F10343" t="s">
        <v>10617</v>
      </c>
      <c r="G10343">
        <v>65745022</v>
      </c>
      <c r="H10343">
        <v>32880365</v>
      </c>
      <c r="I10343" t="s">
        <v>28</v>
      </c>
      <c r="J10343" t="s">
        <v>29</v>
      </c>
      <c r="K10343" t="s">
        <v>30</v>
      </c>
      <c r="L10343" t="s">
        <v>1183</v>
      </c>
      <c r="M10343" t="s">
        <v>254</v>
      </c>
      <c r="N10343">
        <v>75</v>
      </c>
      <c r="O10343" t="s">
        <v>33</v>
      </c>
      <c r="P10343" t="s">
        <v>34</v>
      </c>
      <c r="Q10343">
        <v>0</v>
      </c>
      <c r="R10343" s="1">
        <v>14378</v>
      </c>
      <c r="S10343">
        <v>0</v>
      </c>
      <c r="T10343">
        <v>77</v>
      </c>
      <c r="U10343">
        <v>82</v>
      </c>
      <c r="V10343" s="1">
        <v>-14378</v>
      </c>
      <c r="W10343">
        <v>0</v>
      </c>
      <c r="X10343">
        <v>-674.19</v>
      </c>
    </row>
    <row r="10344" spans="1:24" x14ac:dyDescent="0.25">
      <c r="A10344">
        <v>202001</v>
      </c>
      <c r="B10344" t="s">
        <v>24</v>
      </c>
      <c r="C10344" t="s">
        <v>25</v>
      </c>
      <c r="D10344" t="s">
        <v>25</v>
      </c>
      <c r="E10344" t="s">
        <v>265</v>
      </c>
      <c r="F10344" t="s">
        <v>10618</v>
      </c>
      <c r="G10344">
        <v>65743557</v>
      </c>
      <c r="H10344">
        <v>32404850</v>
      </c>
      <c r="I10344" t="s">
        <v>28</v>
      </c>
      <c r="J10344" t="s">
        <v>29</v>
      </c>
      <c r="K10344" t="s">
        <v>30</v>
      </c>
      <c r="L10344" t="s">
        <v>264</v>
      </c>
      <c r="M10344" t="s">
        <v>116</v>
      </c>
      <c r="N10344" t="s">
        <v>81</v>
      </c>
      <c r="O10344" t="s">
        <v>33</v>
      </c>
      <c r="P10344" t="s">
        <v>34</v>
      </c>
      <c r="Q10344">
        <v>0</v>
      </c>
      <c r="R10344" s="1">
        <v>13889</v>
      </c>
      <c r="S10344">
        <v>483</v>
      </c>
      <c r="T10344">
        <v>41</v>
      </c>
      <c r="U10344">
        <v>41</v>
      </c>
      <c r="V10344" s="1">
        <v>-14372</v>
      </c>
      <c r="W10344">
        <v>0</v>
      </c>
      <c r="X10344" s="2">
        <v>-3200.03</v>
      </c>
    </row>
    <row r="10345" spans="1:24" x14ac:dyDescent="0.25">
      <c r="A10345">
        <v>202001</v>
      </c>
      <c r="B10345" t="s">
        <v>35</v>
      </c>
      <c r="C10345" t="s">
        <v>36</v>
      </c>
      <c r="D10345" t="s">
        <v>36</v>
      </c>
      <c r="E10345" t="s">
        <v>403</v>
      </c>
      <c r="F10345" t="s">
        <v>10619</v>
      </c>
      <c r="G10345">
        <v>65006390</v>
      </c>
      <c r="H10345">
        <v>32405121</v>
      </c>
      <c r="I10345" t="s">
        <v>28</v>
      </c>
      <c r="J10345" t="s">
        <v>29</v>
      </c>
      <c r="K10345" t="s">
        <v>30</v>
      </c>
      <c r="L10345" t="s">
        <v>405</v>
      </c>
      <c r="M10345" t="s">
        <v>126</v>
      </c>
      <c r="N10345">
        <v>75</v>
      </c>
      <c r="O10345" t="s">
        <v>33</v>
      </c>
      <c r="P10345" t="s">
        <v>34</v>
      </c>
      <c r="Q10345">
        <v>0</v>
      </c>
      <c r="R10345" s="1">
        <v>24940</v>
      </c>
      <c r="S10345">
        <v>404</v>
      </c>
      <c r="T10345">
        <v>80</v>
      </c>
      <c r="U10345">
        <v>85</v>
      </c>
      <c r="V10345" s="1">
        <v>-25344</v>
      </c>
      <c r="W10345">
        <v>0</v>
      </c>
      <c r="X10345">
        <v>0</v>
      </c>
    </row>
    <row r="10346" spans="1:24" x14ac:dyDescent="0.25">
      <c r="A10346">
        <v>202001</v>
      </c>
      <c r="B10346" t="s">
        <v>64</v>
      </c>
      <c r="C10346" t="s">
        <v>65</v>
      </c>
      <c r="D10346" t="s">
        <v>65</v>
      </c>
      <c r="E10346" t="s">
        <v>597</v>
      </c>
      <c r="F10346" t="s">
        <v>10620</v>
      </c>
      <c r="G10346">
        <v>65210868</v>
      </c>
      <c r="H10346">
        <v>50155200</v>
      </c>
      <c r="I10346" t="s">
        <v>28</v>
      </c>
      <c r="J10346" t="s">
        <v>57</v>
      </c>
      <c r="K10346" t="s">
        <v>30</v>
      </c>
      <c r="L10346" t="s">
        <v>223</v>
      </c>
      <c r="M10346" t="s">
        <v>69</v>
      </c>
      <c r="N10346">
        <v>75</v>
      </c>
      <c r="O10346" t="s">
        <v>76</v>
      </c>
      <c r="P10346" t="s">
        <v>42</v>
      </c>
      <c r="Q10346" s="1">
        <v>26629</v>
      </c>
      <c r="R10346" s="1">
        <v>23340</v>
      </c>
      <c r="S10346">
        <v>215</v>
      </c>
      <c r="T10346">
        <v>84</v>
      </c>
      <c r="U10346">
        <v>89</v>
      </c>
      <c r="V10346" s="1">
        <v>3075</v>
      </c>
      <c r="W10346">
        <v>11.55</v>
      </c>
      <c r="X10346">
        <v>-874.94</v>
      </c>
    </row>
    <row r="10347" spans="1:24" x14ac:dyDescent="0.25">
      <c r="A10347">
        <v>202001</v>
      </c>
      <c r="B10347" t="s">
        <v>64</v>
      </c>
      <c r="C10347" t="s">
        <v>95</v>
      </c>
      <c r="D10347" t="s">
        <v>95</v>
      </c>
      <c r="E10347" t="s">
        <v>96</v>
      </c>
      <c r="F10347" t="s">
        <v>10621</v>
      </c>
      <c r="G10347">
        <v>65757692</v>
      </c>
      <c r="H10347">
        <v>5015629</v>
      </c>
      <c r="I10347" t="s">
        <v>28</v>
      </c>
      <c r="J10347" t="s">
        <v>29</v>
      </c>
      <c r="K10347" t="s">
        <v>30</v>
      </c>
      <c r="L10347" t="s">
        <v>98</v>
      </c>
      <c r="M10347" t="s">
        <v>99</v>
      </c>
      <c r="N10347" t="s">
        <v>81</v>
      </c>
      <c r="O10347" t="s">
        <v>33</v>
      </c>
      <c r="P10347" t="s">
        <v>34</v>
      </c>
      <c r="Q10347">
        <v>0</v>
      </c>
      <c r="R10347" s="1">
        <v>3785</v>
      </c>
      <c r="S10347">
        <v>0</v>
      </c>
      <c r="T10347">
        <v>17</v>
      </c>
      <c r="U10347">
        <v>17</v>
      </c>
      <c r="V10347" s="1">
        <v>-3785</v>
      </c>
      <c r="W10347">
        <v>0</v>
      </c>
      <c r="X10347">
        <v>0</v>
      </c>
    </row>
    <row r="10348" spans="1:24" x14ac:dyDescent="0.25">
      <c r="A10348">
        <v>202001</v>
      </c>
      <c r="B10348" t="s">
        <v>64</v>
      </c>
      <c r="C10348" t="s">
        <v>65</v>
      </c>
      <c r="D10348" t="s">
        <v>65</v>
      </c>
      <c r="E10348" t="s">
        <v>1439</v>
      </c>
      <c r="F10348" t="s">
        <v>10622</v>
      </c>
      <c r="G10348">
        <v>65200054</v>
      </c>
      <c r="H10348">
        <v>32880610</v>
      </c>
      <c r="I10348" t="s">
        <v>28</v>
      </c>
      <c r="J10348" t="s">
        <v>57</v>
      </c>
      <c r="K10348" t="s">
        <v>337</v>
      </c>
      <c r="L10348" t="s">
        <v>9484</v>
      </c>
      <c r="M10348" t="s">
        <v>348</v>
      </c>
      <c r="N10348">
        <v>50</v>
      </c>
      <c r="O10348" t="s">
        <v>33</v>
      </c>
      <c r="P10348" t="s">
        <v>34</v>
      </c>
      <c r="Q10348">
        <v>0</v>
      </c>
      <c r="R10348" s="1">
        <v>4088</v>
      </c>
      <c r="S10348">
        <v>585</v>
      </c>
      <c r="T10348">
        <v>7</v>
      </c>
      <c r="U10348">
        <v>11</v>
      </c>
      <c r="V10348" s="1">
        <v>-4673</v>
      </c>
      <c r="W10348">
        <v>0</v>
      </c>
      <c r="X10348">
        <v>0</v>
      </c>
    </row>
    <row r="10349" spans="1:24" x14ac:dyDescent="0.25">
      <c r="A10349">
        <v>202001</v>
      </c>
      <c r="B10349" t="s">
        <v>64</v>
      </c>
      <c r="C10349" t="s">
        <v>65</v>
      </c>
      <c r="D10349" t="s">
        <v>65</v>
      </c>
      <c r="E10349" t="s">
        <v>2084</v>
      </c>
      <c r="F10349" t="s">
        <v>10623</v>
      </c>
      <c r="G10349">
        <v>65203314</v>
      </c>
      <c r="H10349">
        <v>5016897</v>
      </c>
      <c r="I10349" t="s">
        <v>28</v>
      </c>
      <c r="J10349" t="s">
        <v>29</v>
      </c>
      <c r="K10349" t="s">
        <v>30</v>
      </c>
      <c r="L10349" t="s">
        <v>374</v>
      </c>
      <c r="M10349" t="s">
        <v>170</v>
      </c>
      <c r="N10349">
        <v>50</v>
      </c>
      <c r="O10349" t="s">
        <v>33</v>
      </c>
      <c r="P10349" t="s">
        <v>34</v>
      </c>
      <c r="Q10349">
        <v>0</v>
      </c>
      <c r="R10349" s="1">
        <v>17821</v>
      </c>
      <c r="S10349">
        <v>0</v>
      </c>
      <c r="T10349">
        <v>85</v>
      </c>
      <c r="U10349">
        <v>87</v>
      </c>
      <c r="V10349" s="1">
        <v>-17821</v>
      </c>
      <c r="W10349">
        <v>0</v>
      </c>
      <c r="X10349">
        <v>0</v>
      </c>
    </row>
    <row r="10350" spans="1:24" x14ac:dyDescent="0.25">
      <c r="A10350">
        <v>202001</v>
      </c>
      <c r="B10350" t="s">
        <v>64</v>
      </c>
      <c r="C10350" t="s">
        <v>95</v>
      </c>
      <c r="D10350" t="s">
        <v>95</v>
      </c>
      <c r="E10350" t="s">
        <v>6952</v>
      </c>
      <c r="F10350" t="s">
        <v>10624</v>
      </c>
      <c r="G10350">
        <v>65720515</v>
      </c>
      <c r="H10350">
        <v>5015607</v>
      </c>
      <c r="I10350" t="s">
        <v>72</v>
      </c>
      <c r="J10350" t="s">
        <v>57</v>
      </c>
      <c r="K10350" t="s">
        <v>30</v>
      </c>
      <c r="L10350" t="s">
        <v>353</v>
      </c>
      <c r="M10350" t="s">
        <v>89</v>
      </c>
      <c r="N10350">
        <v>50</v>
      </c>
      <c r="O10350" t="s">
        <v>33</v>
      </c>
      <c r="P10350" t="s">
        <v>34</v>
      </c>
      <c r="Q10350">
        <v>0</v>
      </c>
      <c r="R10350" s="1">
        <v>5986</v>
      </c>
      <c r="S10350">
        <v>0</v>
      </c>
      <c r="T10350">
        <v>36</v>
      </c>
      <c r="U10350">
        <v>71</v>
      </c>
      <c r="V10350" s="1">
        <v>-5986</v>
      </c>
      <c r="W10350">
        <v>0</v>
      </c>
      <c r="X10350">
        <v>0</v>
      </c>
    </row>
    <row r="10351" spans="1:24" x14ac:dyDescent="0.25">
      <c r="A10351">
        <v>202001</v>
      </c>
      <c r="B10351" t="s">
        <v>607</v>
      </c>
      <c r="C10351" t="s">
        <v>1119</v>
      </c>
      <c r="D10351" t="s">
        <v>1119</v>
      </c>
      <c r="E10351" t="s">
        <v>9857</v>
      </c>
      <c r="F10351" t="s">
        <v>10625</v>
      </c>
      <c r="G10351">
        <v>65216553</v>
      </c>
      <c r="H10351">
        <v>39727954</v>
      </c>
      <c r="I10351" t="s">
        <v>28</v>
      </c>
      <c r="J10351" t="s">
        <v>29</v>
      </c>
      <c r="K10351" t="s">
        <v>30</v>
      </c>
      <c r="L10351" t="s">
        <v>1122</v>
      </c>
      <c r="M10351" t="s">
        <v>1123</v>
      </c>
      <c r="N10351">
        <v>75</v>
      </c>
      <c r="O10351" t="s">
        <v>45</v>
      </c>
      <c r="P10351" t="s">
        <v>42</v>
      </c>
      <c r="Q10351" s="1">
        <v>614945</v>
      </c>
      <c r="R10351" s="1">
        <v>52123</v>
      </c>
      <c r="S10351">
        <v>0</v>
      </c>
      <c r="T10351">
        <v>114</v>
      </c>
      <c r="U10351">
        <v>114</v>
      </c>
      <c r="V10351" s="1">
        <v>562822</v>
      </c>
      <c r="W10351">
        <v>91.52</v>
      </c>
      <c r="X10351">
        <v>-224.96</v>
      </c>
    </row>
    <row r="10352" spans="1:24" x14ac:dyDescent="0.25">
      <c r="A10352">
        <v>202001</v>
      </c>
      <c r="B10352" t="s">
        <v>64</v>
      </c>
      <c r="C10352" t="s">
        <v>65</v>
      </c>
      <c r="D10352" t="s">
        <v>65</v>
      </c>
      <c r="E10352" t="s">
        <v>3205</v>
      </c>
      <c r="F10352" t="s">
        <v>10626</v>
      </c>
      <c r="G10352">
        <v>65204838</v>
      </c>
      <c r="H10352">
        <v>16003103</v>
      </c>
      <c r="I10352" t="s">
        <v>28</v>
      </c>
      <c r="J10352" t="s">
        <v>57</v>
      </c>
      <c r="K10352" t="s">
        <v>54</v>
      </c>
      <c r="L10352" t="s">
        <v>1319</v>
      </c>
      <c r="M10352" t="s">
        <v>490</v>
      </c>
      <c r="N10352">
        <v>75</v>
      </c>
      <c r="O10352" t="s">
        <v>61</v>
      </c>
      <c r="P10352" t="s">
        <v>42</v>
      </c>
      <c r="Q10352" s="1">
        <v>14006</v>
      </c>
      <c r="R10352" s="1">
        <v>9769</v>
      </c>
      <c r="S10352">
        <v>159</v>
      </c>
      <c r="T10352">
        <v>37</v>
      </c>
      <c r="U10352">
        <v>40</v>
      </c>
      <c r="V10352" s="1">
        <v>4078</v>
      </c>
      <c r="W10352">
        <v>29.12</v>
      </c>
      <c r="X10352">
        <v>5.31</v>
      </c>
    </row>
    <row r="10353" spans="1:24" x14ac:dyDescent="0.25">
      <c r="A10353">
        <v>202001</v>
      </c>
      <c r="B10353" t="s">
        <v>64</v>
      </c>
      <c r="C10353" t="s">
        <v>65</v>
      </c>
      <c r="D10353" t="s">
        <v>65</v>
      </c>
      <c r="E10353" t="s">
        <v>82</v>
      </c>
      <c r="F10353" t="s">
        <v>10627</v>
      </c>
      <c r="G10353">
        <v>65732840</v>
      </c>
      <c r="H10353">
        <v>4603216146</v>
      </c>
      <c r="I10353" t="s">
        <v>28</v>
      </c>
      <c r="J10353" t="s">
        <v>53</v>
      </c>
      <c r="K10353" t="s">
        <v>30</v>
      </c>
      <c r="L10353" t="s">
        <v>220</v>
      </c>
      <c r="M10353" t="s">
        <v>85</v>
      </c>
      <c r="N10353">
        <v>50</v>
      </c>
      <c r="O10353" t="s">
        <v>33</v>
      </c>
      <c r="P10353" t="s">
        <v>34</v>
      </c>
      <c r="Q10353">
        <v>0</v>
      </c>
      <c r="R10353" s="1">
        <v>20796</v>
      </c>
      <c r="S10353">
        <v>0</v>
      </c>
      <c r="T10353">
        <v>80</v>
      </c>
      <c r="U10353">
        <v>86</v>
      </c>
      <c r="V10353" s="1">
        <v>-20796</v>
      </c>
      <c r="W10353">
        <v>0</v>
      </c>
      <c r="X10353">
        <v>0</v>
      </c>
    </row>
    <row r="10354" spans="1:24" x14ac:dyDescent="0.25">
      <c r="A10354">
        <v>202001</v>
      </c>
      <c r="B10354" t="s">
        <v>64</v>
      </c>
      <c r="C10354" t="s">
        <v>65</v>
      </c>
      <c r="D10354" t="s">
        <v>65</v>
      </c>
      <c r="E10354" t="s">
        <v>506</v>
      </c>
      <c r="F10354" t="s">
        <v>10628</v>
      </c>
      <c r="G10354">
        <v>65757934</v>
      </c>
      <c r="H10354">
        <v>60278908</v>
      </c>
      <c r="I10354" t="s">
        <v>28</v>
      </c>
      <c r="J10354" t="s">
        <v>29</v>
      </c>
      <c r="K10354" t="s">
        <v>30</v>
      </c>
      <c r="L10354" t="s">
        <v>508</v>
      </c>
      <c r="M10354" t="s">
        <v>509</v>
      </c>
      <c r="N10354">
        <v>50</v>
      </c>
      <c r="O10354" t="s">
        <v>41</v>
      </c>
      <c r="P10354" t="s">
        <v>42</v>
      </c>
      <c r="Q10354" s="1">
        <v>18212</v>
      </c>
      <c r="R10354" s="1">
        <v>9786</v>
      </c>
      <c r="S10354">
        <v>141</v>
      </c>
      <c r="T10354">
        <v>40</v>
      </c>
      <c r="U10354">
        <v>46</v>
      </c>
      <c r="V10354" s="1">
        <v>8285</v>
      </c>
      <c r="W10354">
        <v>45.49</v>
      </c>
      <c r="X10354">
        <v>6.87</v>
      </c>
    </row>
    <row r="10355" spans="1:24" x14ac:dyDescent="0.25">
      <c r="A10355">
        <v>202001</v>
      </c>
      <c r="B10355" t="s">
        <v>64</v>
      </c>
      <c r="C10355" t="s">
        <v>65</v>
      </c>
      <c r="D10355" t="s">
        <v>65</v>
      </c>
      <c r="E10355" t="s">
        <v>1501</v>
      </c>
      <c r="F10355" t="s">
        <v>10629</v>
      </c>
      <c r="G10355">
        <v>65203383</v>
      </c>
      <c r="H10355">
        <v>5005946</v>
      </c>
      <c r="I10355" t="s">
        <v>28</v>
      </c>
      <c r="J10355" t="s">
        <v>29</v>
      </c>
      <c r="K10355" t="s">
        <v>30</v>
      </c>
      <c r="L10355" t="s">
        <v>1381</v>
      </c>
      <c r="M10355" t="s">
        <v>135</v>
      </c>
      <c r="N10355">
        <v>75</v>
      </c>
      <c r="O10355" t="s">
        <v>33</v>
      </c>
      <c r="P10355" t="s">
        <v>34</v>
      </c>
      <c r="Q10355">
        <v>0</v>
      </c>
      <c r="R10355" s="1">
        <v>22533</v>
      </c>
      <c r="S10355">
        <v>0</v>
      </c>
      <c r="T10355">
        <v>65</v>
      </c>
      <c r="U10355">
        <v>66</v>
      </c>
      <c r="V10355" s="1">
        <v>-22533</v>
      </c>
      <c r="W10355">
        <v>0</v>
      </c>
      <c r="X10355">
        <v>0</v>
      </c>
    </row>
    <row r="10356" spans="1:24" x14ac:dyDescent="0.25">
      <c r="A10356">
        <v>202001</v>
      </c>
      <c r="B10356" t="s">
        <v>64</v>
      </c>
      <c r="C10356" t="s">
        <v>65</v>
      </c>
      <c r="D10356" t="s">
        <v>65</v>
      </c>
      <c r="E10356" t="s">
        <v>422</v>
      </c>
      <c r="F10356" t="s">
        <v>10630</v>
      </c>
      <c r="G10356">
        <v>65746901</v>
      </c>
      <c r="H10356">
        <v>39727770</v>
      </c>
      <c r="I10356" t="s">
        <v>72</v>
      </c>
      <c r="J10356" t="s">
        <v>57</v>
      </c>
      <c r="K10356" t="s">
        <v>30</v>
      </c>
      <c r="L10356" t="s">
        <v>1678</v>
      </c>
      <c r="M10356" t="s">
        <v>425</v>
      </c>
      <c r="N10356" t="s">
        <v>81</v>
      </c>
      <c r="O10356" t="s">
        <v>33</v>
      </c>
      <c r="P10356" t="s">
        <v>34</v>
      </c>
      <c r="Q10356">
        <v>0</v>
      </c>
      <c r="R10356" s="1">
        <v>12531</v>
      </c>
      <c r="S10356">
        <v>0</v>
      </c>
      <c r="T10356">
        <v>23</v>
      </c>
      <c r="U10356">
        <v>26</v>
      </c>
      <c r="V10356" s="1">
        <v>-12531</v>
      </c>
      <c r="W10356">
        <v>0</v>
      </c>
      <c r="X10356">
        <v>0</v>
      </c>
    </row>
    <row r="10357" spans="1:24" x14ac:dyDescent="0.25">
      <c r="A10357">
        <v>202001</v>
      </c>
      <c r="B10357" t="s">
        <v>64</v>
      </c>
      <c r="C10357" t="s">
        <v>95</v>
      </c>
      <c r="D10357" t="s">
        <v>95</v>
      </c>
      <c r="E10357" t="s">
        <v>5956</v>
      </c>
      <c r="F10357" t="s">
        <v>10631</v>
      </c>
      <c r="G10357">
        <v>65207456</v>
      </c>
      <c r="H10357">
        <v>4603249551</v>
      </c>
      <c r="I10357" t="s">
        <v>28</v>
      </c>
      <c r="J10357" t="s">
        <v>53</v>
      </c>
      <c r="K10357" t="s">
        <v>54</v>
      </c>
      <c r="L10357" t="s">
        <v>353</v>
      </c>
      <c r="M10357" t="s">
        <v>89</v>
      </c>
      <c r="N10357">
        <v>75</v>
      </c>
      <c r="O10357" t="s">
        <v>50</v>
      </c>
      <c r="P10357" t="s">
        <v>42</v>
      </c>
      <c r="Q10357" s="1">
        <v>21655</v>
      </c>
      <c r="R10357" s="1">
        <v>27309</v>
      </c>
      <c r="S10357">
        <v>522</v>
      </c>
      <c r="T10357">
        <v>138</v>
      </c>
      <c r="U10357">
        <v>146</v>
      </c>
      <c r="V10357" s="1">
        <v>-6176</v>
      </c>
      <c r="W10357">
        <v>-28.52</v>
      </c>
      <c r="X10357">
        <v>-74.25</v>
      </c>
    </row>
    <row r="10358" spans="1:24" x14ac:dyDescent="0.25">
      <c r="A10358">
        <v>202001</v>
      </c>
      <c r="B10358" t="s">
        <v>64</v>
      </c>
      <c r="C10358" t="s">
        <v>65</v>
      </c>
      <c r="D10358" t="s">
        <v>65</v>
      </c>
      <c r="E10358" t="s">
        <v>349</v>
      </c>
      <c r="F10358" t="s">
        <v>10632</v>
      </c>
      <c r="G10358">
        <v>65749523</v>
      </c>
      <c r="H10358">
        <v>5015134</v>
      </c>
      <c r="I10358" t="s">
        <v>28</v>
      </c>
      <c r="J10358" t="s">
        <v>29</v>
      </c>
      <c r="K10358" t="s">
        <v>30</v>
      </c>
      <c r="L10358" t="s">
        <v>351</v>
      </c>
      <c r="M10358" t="s">
        <v>80</v>
      </c>
      <c r="N10358">
        <v>50</v>
      </c>
      <c r="O10358" t="s">
        <v>33</v>
      </c>
      <c r="P10358" t="s">
        <v>34</v>
      </c>
      <c r="Q10358">
        <v>0</v>
      </c>
      <c r="R10358" s="1">
        <v>40931</v>
      </c>
      <c r="S10358">
        <v>0</v>
      </c>
      <c r="T10358">
        <v>116</v>
      </c>
      <c r="U10358">
        <v>118</v>
      </c>
      <c r="V10358" s="1">
        <v>-40931</v>
      </c>
      <c r="W10358">
        <v>0</v>
      </c>
      <c r="X10358">
        <v>0</v>
      </c>
    </row>
    <row r="10359" spans="1:24" x14ac:dyDescent="0.25">
      <c r="A10359">
        <v>202001</v>
      </c>
      <c r="B10359" t="s">
        <v>607</v>
      </c>
      <c r="C10359" t="s">
        <v>136</v>
      </c>
      <c r="D10359" t="s">
        <v>8298</v>
      </c>
      <c r="E10359" t="s">
        <v>154</v>
      </c>
      <c r="F10359" t="s">
        <v>10633</v>
      </c>
      <c r="G10359">
        <v>65718838</v>
      </c>
      <c r="H10359">
        <v>4603217384</v>
      </c>
      <c r="I10359" t="s">
        <v>28</v>
      </c>
      <c r="J10359" t="s">
        <v>29</v>
      </c>
      <c r="K10359" t="s">
        <v>30</v>
      </c>
      <c r="L10359" t="s">
        <v>1414</v>
      </c>
      <c r="M10359" t="s">
        <v>1118</v>
      </c>
      <c r="N10359">
        <v>50</v>
      </c>
      <c r="O10359" t="s">
        <v>33</v>
      </c>
      <c r="P10359" t="s">
        <v>34</v>
      </c>
      <c r="Q10359">
        <v>0</v>
      </c>
      <c r="R10359" s="1">
        <v>20217</v>
      </c>
      <c r="S10359">
        <v>0</v>
      </c>
      <c r="T10359">
        <v>56</v>
      </c>
      <c r="U10359">
        <v>79</v>
      </c>
      <c r="V10359" s="1">
        <v>-20217</v>
      </c>
      <c r="W10359">
        <v>0</v>
      </c>
      <c r="X10359">
        <v>0</v>
      </c>
    </row>
    <row r="10360" spans="1:24" x14ac:dyDescent="0.25">
      <c r="A10360">
        <v>202001</v>
      </c>
      <c r="B10360" t="s">
        <v>64</v>
      </c>
      <c r="C10360" t="s">
        <v>65</v>
      </c>
      <c r="D10360" t="s">
        <v>65</v>
      </c>
      <c r="E10360" t="s">
        <v>86</v>
      </c>
      <c r="F10360" t="s">
        <v>10634</v>
      </c>
      <c r="G10360">
        <v>65207985</v>
      </c>
      <c r="H10360">
        <v>201501346</v>
      </c>
      <c r="I10360" t="s">
        <v>72</v>
      </c>
      <c r="J10360" t="s">
        <v>57</v>
      </c>
      <c r="K10360" t="s">
        <v>73</v>
      </c>
      <c r="L10360" t="s">
        <v>355</v>
      </c>
      <c r="M10360" t="s">
        <v>170</v>
      </c>
      <c r="N10360">
        <v>75</v>
      </c>
      <c r="O10360" t="s">
        <v>41</v>
      </c>
      <c r="P10360" t="s">
        <v>42</v>
      </c>
      <c r="Q10360" s="1">
        <v>9523</v>
      </c>
      <c r="R10360" s="1">
        <v>3920</v>
      </c>
      <c r="S10360">
        <v>85</v>
      </c>
      <c r="T10360">
        <v>22</v>
      </c>
      <c r="U10360">
        <v>24</v>
      </c>
      <c r="V10360" s="1">
        <v>5518</v>
      </c>
      <c r="W10360">
        <v>57.95</v>
      </c>
      <c r="X10360">
        <v>45.99</v>
      </c>
    </row>
    <row r="10361" spans="1:24" x14ac:dyDescent="0.25">
      <c r="A10361">
        <v>202001</v>
      </c>
      <c r="B10361" t="s">
        <v>24</v>
      </c>
      <c r="C10361" t="s">
        <v>410</v>
      </c>
      <c r="D10361" t="s">
        <v>410</v>
      </c>
      <c r="E10361" t="s">
        <v>1133</v>
      </c>
      <c r="F10361" t="s">
        <v>10635</v>
      </c>
      <c r="G10361">
        <v>65701854</v>
      </c>
      <c r="H10361">
        <v>45032113</v>
      </c>
      <c r="I10361" t="s">
        <v>28</v>
      </c>
      <c r="J10361" t="s">
        <v>57</v>
      </c>
      <c r="K10361" t="s">
        <v>30</v>
      </c>
      <c r="L10361" t="s">
        <v>974</v>
      </c>
      <c r="M10361" t="s">
        <v>414</v>
      </c>
      <c r="N10361">
        <v>50</v>
      </c>
      <c r="O10361" t="s">
        <v>45</v>
      </c>
      <c r="P10361" t="s">
        <v>42</v>
      </c>
      <c r="Q10361" s="1">
        <v>586260</v>
      </c>
      <c r="R10361" s="1">
        <v>17287</v>
      </c>
      <c r="S10361" s="1">
        <v>1954</v>
      </c>
      <c r="T10361">
        <v>50</v>
      </c>
      <c r="U10361">
        <v>51</v>
      </c>
      <c r="V10361" s="1">
        <v>567019</v>
      </c>
      <c r="W10361">
        <v>96.72</v>
      </c>
      <c r="X10361">
        <v>52.78</v>
      </c>
    </row>
    <row r="10362" spans="1:24" x14ac:dyDescent="0.25">
      <c r="A10362">
        <v>202001</v>
      </c>
      <c r="B10362" t="s">
        <v>24</v>
      </c>
      <c r="C10362" t="s">
        <v>213</v>
      </c>
      <c r="D10362" t="s">
        <v>213</v>
      </c>
      <c r="E10362" t="s">
        <v>128</v>
      </c>
      <c r="F10362" t="s">
        <v>10636</v>
      </c>
      <c r="G10362">
        <v>65004932</v>
      </c>
      <c r="H10362">
        <v>4600070725</v>
      </c>
      <c r="I10362" t="s">
        <v>28</v>
      </c>
      <c r="J10362" t="s">
        <v>29</v>
      </c>
      <c r="K10362" t="s">
        <v>30</v>
      </c>
      <c r="L10362" t="s">
        <v>216</v>
      </c>
      <c r="M10362" t="s">
        <v>217</v>
      </c>
      <c r="N10362">
        <v>75</v>
      </c>
      <c r="O10362" t="s">
        <v>33</v>
      </c>
      <c r="P10362" t="s">
        <v>34</v>
      </c>
      <c r="Q10362">
        <v>0</v>
      </c>
      <c r="R10362" s="1">
        <v>25946</v>
      </c>
      <c r="S10362">
        <v>0</v>
      </c>
      <c r="T10362">
        <v>134</v>
      </c>
      <c r="U10362">
        <v>144</v>
      </c>
      <c r="V10362" s="1">
        <v>-25946</v>
      </c>
      <c r="W10362">
        <v>0</v>
      </c>
      <c r="X10362" s="2">
        <v>-1941.18</v>
      </c>
    </row>
    <row r="10363" spans="1:24" x14ac:dyDescent="0.25">
      <c r="A10363">
        <v>202001</v>
      </c>
      <c r="B10363" t="s">
        <v>24</v>
      </c>
      <c r="C10363" t="s">
        <v>410</v>
      </c>
      <c r="D10363" t="s">
        <v>410</v>
      </c>
      <c r="E10363" t="s">
        <v>2443</v>
      </c>
      <c r="F10363" t="s">
        <v>10637</v>
      </c>
      <c r="G10363">
        <v>65004514</v>
      </c>
      <c r="H10363">
        <v>4603216061</v>
      </c>
      <c r="I10363" t="s">
        <v>28</v>
      </c>
      <c r="J10363" t="s">
        <v>29</v>
      </c>
      <c r="K10363" t="s">
        <v>30</v>
      </c>
      <c r="L10363" t="s">
        <v>1136</v>
      </c>
      <c r="M10363" t="s">
        <v>414</v>
      </c>
      <c r="N10363">
        <v>75</v>
      </c>
      <c r="O10363" t="s">
        <v>33</v>
      </c>
      <c r="P10363" t="s">
        <v>34</v>
      </c>
      <c r="Q10363">
        <v>0</v>
      </c>
      <c r="R10363" s="1">
        <v>12541</v>
      </c>
      <c r="S10363">
        <v>0</v>
      </c>
      <c r="T10363">
        <v>69</v>
      </c>
      <c r="U10363">
        <v>76</v>
      </c>
      <c r="V10363" s="1">
        <v>-12541</v>
      </c>
      <c r="W10363">
        <v>0</v>
      </c>
      <c r="X10363">
        <v>0</v>
      </c>
    </row>
    <row r="10364" spans="1:24" x14ac:dyDescent="0.25">
      <c r="A10364">
        <v>202001</v>
      </c>
      <c r="B10364" t="s">
        <v>24</v>
      </c>
      <c r="C10364" t="s">
        <v>410</v>
      </c>
      <c r="D10364" t="s">
        <v>410</v>
      </c>
      <c r="E10364" t="s">
        <v>1453</v>
      </c>
      <c r="F10364" t="s">
        <v>10638</v>
      </c>
      <c r="G10364">
        <v>65751091</v>
      </c>
      <c r="H10364">
        <v>45032151</v>
      </c>
      <c r="I10364" t="s">
        <v>28</v>
      </c>
      <c r="J10364" t="s">
        <v>57</v>
      </c>
      <c r="K10364" t="s">
        <v>30</v>
      </c>
      <c r="L10364" t="s">
        <v>974</v>
      </c>
      <c r="M10364" t="s">
        <v>414</v>
      </c>
      <c r="N10364">
        <v>25</v>
      </c>
      <c r="O10364" t="s">
        <v>45</v>
      </c>
      <c r="P10364" t="s">
        <v>42</v>
      </c>
      <c r="Q10364" s="1">
        <v>781740</v>
      </c>
      <c r="R10364" s="1">
        <v>22120</v>
      </c>
      <c r="S10364">
        <v>378</v>
      </c>
      <c r="T10364">
        <v>62</v>
      </c>
      <c r="U10364">
        <v>62</v>
      </c>
      <c r="V10364" s="1">
        <v>759242</v>
      </c>
      <c r="W10364">
        <v>97.12</v>
      </c>
      <c r="X10364">
        <v>50.89</v>
      </c>
    </row>
    <row r="10365" spans="1:24" x14ac:dyDescent="0.25">
      <c r="A10365">
        <v>202001</v>
      </c>
      <c r="B10365" t="s">
        <v>24</v>
      </c>
      <c r="C10365" t="s">
        <v>410</v>
      </c>
      <c r="D10365" t="s">
        <v>410</v>
      </c>
      <c r="E10365" t="s">
        <v>670</v>
      </c>
      <c r="F10365" t="s">
        <v>10639</v>
      </c>
      <c r="G10365">
        <v>65762177</v>
      </c>
      <c r="H10365">
        <v>4602880452</v>
      </c>
      <c r="I10365" t="s">
        <v>28</v>
      </c>
      <c r="J10365" t="s">
        <v>29</v>
      </c>
      <c r="K10365" t="s">
        <v>30</v>
      </c>
      <c r="L10365" t="s">
        <v>974</v>
      </c>
      <c r="M10365" t="s">
        <v>414</v>
      </c>
      <c r="N10365">
        <v>75</v>
      </c>
      <c r="O10365" t="s">
        <v>33</v>
      </c>
      <c r="P10365" t="s">
        <v>34</v>
      </c>
      <c r="Q10365">
        <v>0</v>
      </c>
      <c r="R10365" s="1">
        <v>17535</v>
      </c>
      <c r="S10365">
        <v>0</v>
      </c>
      <c r="T10365">
        <v>52</v>
      </c>
      <c r="U10365">
        <v>59</v>
      </c>
      <c r="V10365" s="1">
        <v>-17535</v>
      </c>
      <c r="W10365">
        <v>0</v>
      </c>
      <c r="X10365">
        <v>0</v>
      </c>
    </row>
    <row r="10366" spans="1:24" x14ac:dyDescent="0.25">
      <c r="A10366">
        <v>202001</v>
      </c>
      <c r="B10366" t="s">
        <v>24</v>
      </c>
      <c r="C10366" t="s">
        <v>410</v>
      </c>
      <c r="D10366" t="s">
        <v>410</v>
      </c>
      <c r="E10366" t="s">
        <v>1648</v>
      </c>
      <c r="F10366" t="s">
        <v>10640</v>
      </c>
      <c r="G10366">
        <v>65004489</v>
      </c>
      <c r="H10366">
        <v>31886773</v>
      </c>
      <c r="I10366" t="s">
        <v>28</v>
      </c>
      <c r="J10366" t="s">
        <v>29</v>
      </c>
      <c r="K10366" t="s">
        <v>30</v>
      </c>
      <c r="L10366" t="s">
        <v>1136</v>
      </c>
      <c r="M10366" t="s">
        <v>414</v>
      </c>
      <c r="N10366">
        <v>75</v>
      </c>
      <c r="O10366" t="s">
        <v>45</v>
      </c>
      <c r="P10366" t="s">
        <v>42</v>
      </c>
      <c r="Q10366" s="1">
        <v>1144020</v>
      </c>
      <c r="R10366" s="1">
        <v>15964</v>
      </c>
      <c r="S10366">
        <v>824</v>
      </c>
      <c r="T10366">
        <v>44</v>
      </c>
      <c r="U10366">
        <v>48</v>
      </c>
      <c r="V10366" s="1">
        <v>1127232</v>
      </c>
      <c r="W10366">
        <v>98.53</v>
      </c>
      <c r="X10366">
        <v>91.37</v>
      </c>
    </row>
    <row r="10367" spans="1:24" x14ac:dyDescent="0.25">
      <c r="A10367">
        <v>202001</v>
      </c>
      <c r="B10367" t="s">
        <v>24</v>
      </c>
      <c r="C10367" t="s">
        <v>213</v>
      </c>
      <c r="D10367" t="s">
        <v>213</v>
      </c>
      <c r="E10367" t="s">
        <v>128</v>
      </c>
      <c r="F10367" t="s">
        <v>10641</v>
      </c>
      <c r="G10367">
        <v>65004935</v>
      </c>
      <c r="H10367">
        <v>33092255</v>
      </c>
      <c r="I10367" t="s">
        <v>28</v>
      </c>
      <c r="J10367" t="s">
        <v>29</v>
      </c>
      <c r="K10367" t="s">
        <v>30</v>
      </c>
      <c r="L10367" t="s">
        <v>216</v>
      </c>
      <c r="M10367" t="s">
        <v>217</v>
      </c>
      <c r="N10367">
        <v>75</v>
      </c>
      <c r="O10367" t="s">
        <v>33</v>
      </c>
      <c r="P10367" t="s">
        <v>34</v>
      </c>
      <c r="Q10367">
        <v>0</v>
      </c>
      <c r="R10367" s="1">
        <v>18494</v>
      </c>
      <c r="S10367">
        <v>0</v>
      </c>
      <c r="T10367">
        <v>104</v>
      </c>
      <c r="U10367">
        <v>106</v>
      </c>
      <c r="V10367" s="1">
        <v>-18494</v>
      </c>
      <c r="W10367">
        <v>0</v>
      </c>
      <c r="X10367">
        <v>0</v>
      </c>
    </row>
    <row r="10368" spans="1:24" x14ac:dyDescent="0.25">
      <c r="A10368">
        <v>202001</v>
      </c>
      <c r="B10368" t="s">
        <v>24</v>
      </c>
      <c r="C10368" t="s">
        <v>251</v>
      </c>
      <c r="D10368" t="s">
        <v>251</v>
      </c>
      <c r="E10368" t="s">
        <v>4520</v>
      </c>
      <c r="F10368" t="s">
        <v>10642</v>
      </c>
      <c r="G10368">
        <v>65004811</v>
      </c>
      <c r="H10368">
        <v>39728666</v>
      </c>
      <c r="I10368" t="s">
        <v>28</v>
      </c>
      <c r="J10368" t="s">
        <v>29</v>
      </c>
      <c r="K10368" t="s">
        <v>30</v>
      </c>
      <c r="L10368" t="s">
        <v>253</v>
      </c>
      <c r="M10368" t="s">
        <v>254</v>
      </c>
      <c r="N10368">
        <v>75</v>
      </c>
      <c r="O10368" t="s">
        <v>33</v>
      </c>
      <c r="P10368" t="s">
        <v>34</v>
      </c>
      <c r="Q10368">
        <v>0</v>
      </c>
      <c r="R10368" s="1">
        <v>17466</v>
      </c>
      <c r="S10368">
        <v>0</v>
      </c>
      <c r="T10368">
        <v>110</v>
      </c>
      <c r="U10368">
        <v>118</v>
      </c>
      <c r="V10368" s="1">
        <v>-17466</v>
      </c>
      <c r="W10368">
        <v>0</v>
      </c>
      <c r="X10368">
        <v>99.43</v>
      </c>
    </row>
    <row r="10369" spans="1:24" x14ac:dyDescent="0.25">
      <c r="A10369">
        <v>202001</v>
      </c>
      <c r="B10369" t="s">
        <v>24</v>
      </c>
      <c r="C10369" t="s">
        <v>251</v>
      </c>
      <c r="D10369" t="s">
        <v>251</v>
      </c>
      <c r="E10369" t="s">
        <v>498</v>
      </c>
      <c r="F10369" t="s">
        <v>10643</v>
      </c>
      <c r="G10369">
        <v>65744973</v>
      </c>
      <c r="H10369">
        <v>37019259</v>
      </c>
      <c r="I10369" t="s">
        <v>28</v>
      </c>
      <c r="J10369" t="s">
        <v>29</v>
      </c>
      <c r="K10369" t="s">
        <v>30</v>
      </c>
      <c r="L10369" t="s">
        <v>253</v>
      </c>
      <c r="M10369" t="s">
        <v>254</v>
      </c>
      <c r="N10369">
        <v>50</v>
      </c>
      <c r="O10369" t="s">
        <v>33</v>
      </c>
      <c r="P10369" t="s">
        <v>34</v>
      </c>
      <c r="Q10369">
        <v>0</v>
      </c>
      <c r="R10369" s="1">
        <v>10011</v>
      </c>
      <c r="S10369">
        <v>0</v>
      </c>
      <c r="T10369">
        <v>65</v>
      </c>
      <c r="U10369">
        <v>66</v>
      </c>
      <c r="V10369" s="1">
        <v>-10011</v>
      </c>
      <c r="W10369">
        <v>0</v>
      </c>
      <c r="X10369">
        <v>-20.23</v>
      </c>
    </row>
    <row r="10370" spans="1:24" x14ac:dyDescent="0.25">
      <c r="A10370">
        <v>202001</v>
      </c>
      <c r="B10370" t="s">
        <v>24</v>
      </c>
      <c r="C10370" t="s">
        <v>251</v>
      </c>
      <c r="D10370" t="s">
        <v>251</v>
      </c>
      <c r="E10370" t="s">
        <v>128</v>
      </c>
      <c r="F10370" t="s">
        <v>10644</v>
      </c>
      <c r="G10370">
        <v>65724631</v>
      </c>
      <c r="H10370">
        <v>33085122</v>
      </c>
      <c r="I10370" t="s">
        <v>28</v>
      </c>
      <c r="J10370" t="s">
        <v>29</v>
      </c>
      <c r="K10370" t="s">
        <v>30</v>
      </c>
      <c r="L10370" t="s">
        <v>253</v>
      </c>
      <c r="M10370" t="s">
        <v>254</v>
      </c>
      <c r="N10370" t="s">
        <v>121</v>
      </c>
      <c r="O10370" t="s">
        <v>45</v>
      </c>
      <c r="P10370" t="s">
        <v>42</v>
      </c>
      <c r="Q10370" s="1">
        <v>898424</v>
      </c>
      <c r="R10370" s="1">
        <v>34388</v>
      </c>
      <c r="S10370">
        <v>233</v>
      </c>
      <c r="T10370">
        <v>68</v>
      </c>
      <c r="U10370">
        <v>78</v>
      </c>
      <c r="V10370" s="1">
        <v>863803</v>
      </c>
      <c r="W10370">
        <v>96.15</v>
      </c>
      <c r="X10370">
        <v>90.66</v>
      </c>
    </row>
    <row r="10371" spans="1:24" x14ac:dyDescent="0.25">
      <c r="A10371">
        <v>202001</v>
      </c>
      <c r="B10371" t="s">
        <v>35</v>
      </c>
      <c r="C10371" t="s">
        <v>36</v>
      </c>
      <c r="D10371" t="s">
        <v>1653</v>
      </c>
      <c r="E10371" t="s">
        <v>1653</v>
      </c>
      <c r="F10371" t="s">
        <v>10645</v>
      </c>
      <c r="G10371">
        <v>65011069</v>
      </c>
      <c r="H10371">
        <v>45032619</v>
      </c>
      <c r="I10371" t="s">
        <v>28</v>
      </c>
      <c r="J10371" t="s">
        <v>29</v>
      </c>
      <c r="K10371" t="s">
        <v>30</v>
      </c>
      <c r="L10371" t="s">
        <v>1655</v>
      </c>
      <c r="M10371" t="s">
        <v>1656</v>
      </c>
      <c r="N10371">
        <v>75</v>
      </c>
      <c r="O10371" t="s">
        <v>41</v>
      </c>
      <c r="P10371" t="s">
        <v>42</v>
      </c>
      <c r="Q10371" s="1">
        <v>73238</v>
      </c>
      <c r="R10371" s="1">
        <v>35274</v>
      </c>
      <c r="S10371">
        <v>0</v>
      </c>
      <c r="T10371">
        <v>131</v>
      </c>
      <c r="U10371">
        <v>149</v>
      </c>
      <c r="V10371" s="1">
        <v>37964</v>
      </c>
      <c r="W10371">
        <v>51.84</v>
      </c>
      <c r="X10371">
        <v>35.68</v>
      </c>
    </row>
    <row r="10372" spans="1:24" x14ac:dyDescent="0.25">
      <c r="A10372">
        <v>202001</v>
      </c>
      <c r="B10372" t="s">
        <v>24</v>
      </c>
      <c r="C10372" t="s">
        <v>25</v>
      </c>
      <c r="D10372" t="s">
        <v>25</v>
      </c>
      <c r="E10372" t="s">
        <v>221</v>
      </c>
      <c r="F10372" t="s">
        <v>10646</v>
      </c>
      <c r="G10372">
        <v>65002471</v>
      </c>
      <c r="H10372">
        <v>32666814</v>
      </c>
      <c r="I10372" t="s">
        <v>28</v>
      </c>
      <c r="J10372" t="s">
        <v>29</v>
      </c>
      <c r="K10372" t="s">
        <v>30</v>
      </c>
      <c r="L10372" t="s">
        <v>635</v>
      </c>
      <c r="M10372" t="s">
        <v>116</v>
      </c>
      <c r="N10372">
        <v>50</v>
      </c>
      <c r="O10372" t="s">
        <v>33</v>
      </c>
      <c r="P10372" t="s">
        <v>34</v>
      </c>
      <c r="Q10372">
        <v>0</v>
      </c>
      <c r="R10372" s="1">
        <v>11457</v>
      </c>
      <c r="S10372">
        <v>0</v>
      </c>
      <c r="T10372">
        <v>37</v>
      </c>
      <c r="U10372">
        <v>48</v>
      </c>
      <c r="V10372" s="1">
        <v>-11457</v>
      </c>
      <c r="W10372">
        <v>0</v>
      </c>
      <c r="X10372">
        <v>0</v>
      </c>
    </row>
    <row r="10373" spans="1:24" x14ac:dyDescent="0.25">
      <c r="A10373">
        <v>202001</v>
      </c>
      <c r="B10373" t="s">
        <v>35</v>
      </c>
      <c r="C10373" t="s">
        <v>680</v>
      </c>
      <c r="D10373" t="s">
        <v>680</v>
      </c>
      <c r="E10373" t="s">
        <v>3443</v>
      </c>
      <c r="F10373" t="s">
        <v>10647</v>
      </c>
      <c r="G10373">
        <v>65005214</v>
      </c>
      <c r="H10373">
        <v>201500278</v>
      </c>
      <c r="I10373" t="s">
        <v>28</v>
      </c>
      <c r="J10373" t="s">
        <v>57</v>
      </c>
      <c r="K10373" t="s">
        <v>54</v>
      </c>
      <c r="L10373" t="s">
        <v>1010</v>
      </c>
      <c r="M10373" t="s">
        <v>684</v>
      </c>
      <c r="N10373">
        <v>50</v>
      </c>
      <c r="O10373" t="s">
        <v>41</v>
      </c>
      <c r="P10373" t="s">
        <v>42</v>
      </c>
      <c r="Q10373" s="1">
        <v>27000</v>
      </c>
      <c r="R10373" s="1">
        <v>16973</v>
      </c>
      <c r="S10373">
        <v>350</v>
      </c>
      <c r="T10373">
        <v>35</v>
      </c>
      <c r="U10373">
        <v>42</v>
      </c>
      <c r="V10373" s="1">
        <v>9677</v>
      </c>
      <c r="W10373">
        <v>35.840000000000003</v>
      </c>
      <c r="X10373">
        <v>-568.70000000000005</v>
      </c>
    </row>
    <row r="10374" spans="1:24" x14ac:dyDescent="0.25">
      <c r="A10374">
        <v>202001</v>
      </c>
      <c r="B10374" t="s">
        <v>35</v>
      </c>
      <c r="C10374" t="s">
        <v>867</v>
      </c>
      <c r="D10374" t="s">
        <v>867</v>
      </c>
      <c r="E10374" t="s">
        <v>687</v>
      </c>
      <c r="F10374" t="s">
        <v>10648</v>
      </c>
      <c r="G10374">
        <v>65751083</v>
      </c>
      <c r="H10374">
        <v>66088</v>
      </c>
      <c r="I10374" t="s">
        <v>72</v>
      </c>
      <c r="J10374" t="s">
        <v>57</v>
      </c>
      <c r="K10374" t="s">
        <v>30</v>
      </c>
      <c r="L10374" t="s">
        <v>869</v>
      </c>
      <c r="M10374" t="s">
        <v>870</v>
      </c>
      <c r="N10374">
        <v>50</v>
      </c>
      <c r="O10374" t="s">
        <v>33</v>
      </c>
      <c r="P10374" t="s">
        <v>34</v>
      </c>
      <c r="Q10374">
        <v>0</v>
      </c>
      <c r="R10374" s="1">
        <v>22142</v>
      </c>
      <c r="S10374">
        <v>0</v>
      </c>
      <c r="T10374">
        <v>58</v>
      </c>
      <c r="U10374">
        <v>58</v>
      </c>
      <c r="V10374" s="1">
        <v>-22142</v>
      </c>
      <c r="W10374">
        <v>0</v>
      </c>
      <c r="X10374">
        <v>0</v>
      </c>
    </row>
    <row r="10375" spans="1:24" x14ac:dyDescent="0.25">
      <c r="A10375">
        <v>202001</v>
      </c>
      <c r="B10375" t="s">
        <v>64</v>
      </c>
      <c r="C10375" t="s">
        <v>95</v>
      </c>
      <c r="D10375" t="s">
        <v>95</v>
      </c>
      <c r="E10375" t="s">
        <v>628</v>
      </c>
      <c r="F10375" t="s">
        <v>10649</v>
      </c>
      <c r="G10375">
        <v>65751497</v>
      </c>
      <c r="H10375">
        <v>5015171</v>
      </c>
      <c r="I10375" t="s">
        <v>28</v>
      </c>
      <c r="J10375" t="s">
        <v>29</v>
      </c>
      <c r="K10375" t="s">
        <v>30</v>
      </c>
      <c r="L10375" t="s">
        <v>630</v>
      </c>
      <c r="M10375" t="s">
        <v>140</v>
      </c>
      <c r="N10375">
        <v>50</v>
      </c>
      <c r="O10375" t="s">
        <v>33</v>
      </c>
      <c r="P10375" t="s">
        <v>34</v>
      </c>
      <c r="Q10375">
        <v>0</v>
      </c>
      <c r="R10375" s="1">
        <v>18383</v>
      </c>
      <c r="S10375">
        <v>0</v>
      </c>
      <c r="T10375">
        <v>81</v>
      </c>
      <c r="U10375">
        <v>84</v>
      </c>
      <c r="V10375" s="1">
        <v>-18383</v>
      </c>
      <c r="W10375">
        <v>0</v>
      </c>
      <c r="X10375">
        <v>0</v>
      </c>
    </row>
    <row r="10376" spans="1:24" x14ac:dyDescent="0.25">
      <c r="A10376">
        <v>202001</v>
      </c>
      <c r="B10376" t="s">
        <v>64</v>
      </c>
      <c r="C10376" t="s">
        <v>65</v>
      </c>
      <c r="D10376" t="s">
        <v>65</v>
      </c>
      <c r="E10376" t="s">
        <v>1949</v>
      </c>
      <c r="F10376" t="s">
        <v>10650</v>
      </c>
      <c r="G10376">
        <v>65211443</v>
      </c>
      <c r="H10376">
        <v>9072453</v>
      </c>
      <c r="I10376" t="s">
        <v>28</v>
      </c>
      <c r="J10376" t="s">
        <v>57</v>
      </c>
      <c r="K10376" t="s">
        <v>54</v>
      </c>
      <c r="L10376" t="s">
        <v>841</v>
      </c>
      <c r="M10376" t="s">
        <v>163</v>
      </c>
      <c r="N10376">
        <v>75</v>
      </c>
      <c r="O10376" t="s">
        <v>33</v>
      </c>
      <c r="P10376" t="s">
        <v>34</v>
      </c>
      <c r="Q10376">
        <v>0</v>
      </c>
      <c r="R10376" s="1">
        <v>28635</v>
      </c>
      <c r="S10376">
        <v>0</v>
      </c>
      <c r="T10376">
        <v>106</v>
      </c>
      <c r="U10376">
        <v>109</v>
      </c>
      <c r="V10376" s="1">
        <v>-28635</v>
      </c>
      <c r="W10376">
        <v>0</v>
      </c>
      <c r="X10376">
        <v>0</v>
      </c>
    </row>
    <row r="10377" spans="1:24" x14ac:dyDescent="0.25">
      <c r="A10377">
        <v>202001</v>
      </c>
      <c r="B10377" t="s">
        <v>64</v>
      </c>
      <c r="C10377" t="s">
        <v>65</v>
      </c>
      <c r="D10377" t="s">
        <v>65</v>
      </c>
      <c r="E10377" t="s">
        <v>3279</v>
      </c>
      <c r="F10377" t="s">
        <v>10651</v>
      </c>
      <c r="G10377">
        <v>65735675</v>
      </c>
      <c r="H10377">
        <v>4603248719</v>
      </c>
      <c r="I10377" t="s">
        <v>28</v>
      </c>
      <c r="J10377" t="s">
        <v>53</v>
      </c>
      <c r="K10377" t="s">
        <v>30</v>
      </c>
      <c r="L10377" t="s">
        <v>74</v>
      </c>
      <c r="M10377" t="s">
        <v>75</v>
      </c>
      <c r="N10377">
        <v>75</v>
      </c>
      <c r="O10377" t="s">
        <v>33</v>
      </c>
      <c r="P10377" t="s">
        <v>34</v>
      </c>
      <c r="Q10377">
        <v>0</v>
      </c>
      <c r="R10377" s="1">
        <v>24762</v>
      </c>
      <c r="S10377">
        <v>320</v>
      </c>
      <c r="T10377">
        <v>94</v>
      </c>
      <c r="U10377">
        <v>100</v>
      </c>
      <c r="V10377" s="1">
        <v>-25082</v>
      </c>
      <c r="W10377">
        <v>0</v>
      </c>
      <c r="X10377">
        <v>0</v>
      </c>
    </row>
    <row r="10378" spans="1:24" x14ac:dyDescent="0.25">
      <c r="A10378">
        <v>202001</v>
      </c>
      <c r="B10378" t="s">
        <v>64</v>
      </c>
      <c r="C10378" t="s">
        <v>65</v>
      </c>
      <c r="D10378" t="s">
        <v>65</v>
      </c>
      <c r="E10378" t="s">
        <v>1161</v>
      </c>
      <c r="F10378" t="s">
        <v>10652</v>
      </c>
      <c r="G10378">
        <v>65212615</v>
      </c>
      <c r="H10378">
        <v>201501092</v>
      </c>
      <c r="I10378" t="s">
        <v>28</v>
      </c>
      <c r="J10378" t="s">
        <v>57</v>
      </c>
      <c r="K10378" t="s">
        <v>54</v>
      </c>
      <c r="L10378" t="s">
        <v>841</v>
      </c>
      <c r="M10378" t="s">
        <v>163</v>
      </c>
      <c r="N10378">
        <v>75</v>
      </c>
      <c r="O10378" t="s">
        <v>41</v>
      </c>
      <c r="P10378" t="s">
        <v>42</v>
      </c>
      <c r="Q10378" s="1">
        <v>24818</v>
      </c>
      <c r="R10378" s="1">
        <v>14595</v>
      </c>
      <c r="S10378">
        <v>200</v>
      </c>
      <c r="T10378">
        <v>53</v>
      </c>
      <c r="U10378">
        <v>56</v>
      </c>
      <c r="V10378" s="1">
        <v>10023</v>
      </c>
      <c r="W10378">
        <v>40.39</v>
      </c>
      <c r="X10378">
        <v>-513.92999999999995</v>
      </c>
    </row>
    <row r="10379" spans="1:24" x14ac:dyDescent="0.25">
      <c r="A10379">
        <v>202001</v>
      </c>
      <c r="B10379" t="s">
        <v>35</v>
      </c>
      <c r="C10379" t="s">
        <v>867</v>
      </c>
      <c r="D10379" t="s">
        <v>867</v>
      </c>
      <c r="E10379" t="s">
        <v>3215</v>
      </c>
      <c r="F10379" t="s">
        <v>10653</v>
      </c>
      <c r="G10379">
        <v>65011733</v>
      </c>
      <c r="H10379">
        <v>45032983</v>
      </c>
      <c r="I10379" t="s">
        <v>28</v>
      </c>
      <c r="J10379" t="s">
        <v>29</v>
      </c>
      <c r="K10379" t="s">
        <v>30</v>
      </c>
      <c r="L10379" t="s">
        <v>869</v>
      </c>
      <c r="M10379" t="s">
        <v>870</v>
      </c>
      <c r="N10379">
        <v>75</v>
      </c>
      <c r="O10379" t="s">
        <v>179</v>
      </c>
      <c r="P10379" t="s">
        <v>42</v>
      </c>
      <c r="Q10379" s="1">
        <v>23110</v>
      </c>
      <c r="R10379" s="1">
        <v>24547</v>
      </c>
      <c r="S10379">
        <v>176</v>
      </c>
      <c r="T10379">
        <v>64</v>
      </c>
      <c r="U10379">
        <v>84</v>
      </c>
      <c r="V10379" s="1">
        <v>-1613</v>
      </c>
      <c r="W10379">
        <v>-6.98</v>
      </c>
      <c r="X10379">
        <v>-9.83</v>
      </c>
    </row>
    <row r="10380" spans="1:24" x14ac:dyDescent="0.25">
      <c r="A10380">
        <v>202001</v>
      </c>
      <c r="B10380" t="s">
        <v>64</v>
      </c>
      <c r="C10380" t="s">
        <v>95</v>
      </c>
      <c r="D10380" t="s">
        <v>95</v>
      </c>
      <c r="E10380" t="s">
        <v>141</v>
      </c>
      <c r="F10380" t="s">
        <v>10654</v>
      </c>
      <c r="G10380">
        <v>65208428</v>
      </c>
      <c r="H10380">
        <v>5007962</v>
      </c>
      <c r="I10380" t="s">
        <v>28</v>
      </c>
      <c r="J10380" t="s">
        <v>57</v>
      </c>
      <c r="K10380" t="s">
        <v>54</v>
      </c>
      <c r="L10380" t="s">
        <v>143</v>
      </c>
      <c r="M10380" t="s">
        <v>99</v>
      </c>
      <c r="N10380">
        <v>75</v>
      </c>
      <c r="O10380" t="s">
        <v>33</v>
      </c>
      <c r="P10380" t="s">
        <v>34</v>
      </c>
      <c r="Q10380">
        <v>0</v>
      </c>
      <c r="R10380" s="1">
        <v>25572</v>
      </c>
      <c r="S10380">
        <v>0</v>
      </c>
      <c r="T10380">
        <v>127</v>
      </c>
      <c r="U10380">
        <v>130</v>
      </c>
      <c r="V10380" s="1">
        <v>-25572</v>
      </c>
      <c r="W10380">
        <v>0</v>
      </c>
      <c r="X10380">
        <v>0</v>
      </c>
    </row>
    <row r="10381" spans="1:24" x14ac:dyDescent="0.25">
      <c r="A10381">
        <v>202001</v>
      </c>
      <c r="B10381" t="s">
        <v>64</v>
      </c>
      <c r="C10381" t="s">
        <v>95</v>
      </c>
      <c r="D10381" t="s">
        <v>95</v>
      </c>
      <c r="E10381" t="s">
        <v>2452</v>
      </c>
      <c r="F10381" t="s">
        <v>10655</v>
      </c>
      <c r="G10381">
        <v>65751708</v>
      </c>
      <c r="H10381">
        <v>201501448</v>
      </c>
      <c r="I10381" t="s">
        <v>28</v>
      </c>
      <c r="J10381" t="s">
        <v>57</v>
      </c>
      <c r="K10381" t="s">
        <v>30</v>
      </c>
      <c r="L10381" t="s">
        <v>630</v>
      </c>
      <c r="M10381" t="s">
        <v>140</v>
      </c>
      <c r="N10381">
        <v>50</v>
      </c>
      <c r="O10381" t="s">
        <v>41</v>
      </c>
      <c r="P10381" t="s">
        <v>42</v>
      </c>
      <c r="Q10381" s="1">
        <v>22447</v>
      </c>
      <c r="R10381" s="1">
        <v>11187</v>
      </c>
      <c r="S10381">
        <v>117</v>
      </c>
      <c r="T10381">
        <v>37</v>
      </c>
      <c r="U10381">
        <v>41</v>
      </c>
      <c r="V10381" s="1">
        <v>11143</v>
      </c>
      <c r="W10381">
        <v>49.64</v>
      </c>
      <c r="X10381">
        <v>40.909999999999997</v>
      </c>
    </row>
    <row r="10382" spans="1:24" x14ac:dyDescent="0.25">
      <c r="A10382">
        <v>202001</v>
      </c>
      <c r="B10382" t="s">
        <v>35</v>
      </c>
      <c r="C10382" t="s">
        <v>127</v>
      </c>
      <c r="D10382" t="s">
        <v>127</v>
      </c>
      <c r="E10382" t="s">
        <v>128</v>
      </c>
      <c r="F10382" t="s">
        <v>10656</v>
      </c>
      <c r="G10382">
        <v>65744589</v>
      </c>
      <c r="H10382">
        <v>313674</v>
      </c>
      <c r="I10382" t="s">
        <v>28</v>
      </c>
      <c r="J10382" t="s">
        <v>124</v>
      </c>
      <c r="K10382" t="s">
        <v>54</v>
      </c>
      <c r="L10382" t="s">
        <v>987</v>
      </c>
      <c r="M10382" t="s">
        <v>131</v>
      </c>
      <c r="N10382">
        <v>50</v>
      </c>
      <c r="O10382" t="s">
        <v>41</v>
      </c>
      <c r="P10382" t="s">
        <v>42</v>
      </c>
      <c r="Q10382" s="1">
        <v>40355</v>
      </c>
      <c r="R10382" s="1">
        <v>23000</v>
      </c>
      <c r="S10382">
        <v>0</v>
      </c>
      <c r="T10382">
        <v>59</v>
      </c>
      <c r="U10382">
        <v>62</v>
      </c>
      <c r="V10382" s="1">
        <v>17355</v>
      </c>
      <c r="W10382">
        <v>43.01</v>
      </c>
      <c r="X10382">
        <v>-341.26</v>
      </c>
    </row>
    <row r="10383" spans="1:24" x14ac:dyDescent="0.25">
      <c r="A10383">
        <v>202001</v>
      </c>
      <c r="B10383" t="s">
        <v>607</v>
      </c>
      <c r="C10383" t="s">
        <v>965</v>
      </c>
      <c r="D10383" t="s">
        <v>965</v>
      </c>
      <c r="E10383" t="s">
        <v>1281</v>
      </c>
      <c r="F10383" t="s">
        <v>10657</v>
      </c>
      <c r="G10383">
        <v>65741407</v>
      </c>
      <c r="H10383">
        <v>40028833</v>
      </c>
      <c r="I10383" t="s">
        <v>28</v>
      </c>
      <c r="J10383" t="s">
        <v>29</v>
      </c>
      <c r="K10383" t="s">
        <v>30</v>
      </c>
      <c r="L10383" t="s">
        <v>979</v>
      </c>
      <c r="M10383" t="s">
        <v>980</v>
      </c>
      <c r="N10383">
        <v>75</v>
      </c>
      <c r="O10383" t="s">
        <v>33</v>
      </c>
      <c r="P10383" t="s">
        <v>34</v>
      </c>
      <c r="Q10383">
        <v>0</v>
      </c>
      <c r="R10383" s="1">
        <v>18587</v>
      </c>
      <c r="S10383">
        <v>0</v>
      </c>
      <c r="T10383">
        <v>31</v>
      </c>
      <c r="U10383">
        <v>36</v>
      </c>
      <c r="V10383" s="1">
        <v>-18587</v>
      </c>
      <c r="W10383">
        <v>0</v>
      </c>
      <c r="X10383">
        <v>0</v>
      </c>
    </row>
    <row r="10384" spans="1:24" x14ac:dyDescent="0.25">
      <c r="A10384">
        <v>202001</v>
      </c>
      <c r="B10384" t="s">
        <v>64</v>
      </c>
      <c r="C10384" t="s">
        <v>65</v>
      </c>
      <c r="D10384" t="s">
        <v>65</v>
      </c>
      <c r="E10384" t="s">
        <v>738</v>
      </c>
      <c r="F10384" t="s">
        <v>10658</v>
      </c>
      <c r="G10384">
        <v>65743368</v>
      </c>
      <c r="H10384">
        <v>4603248768</v>
      </c>
      <c r="I10384" t="s">
        <v>28</v>
      </c>
      <c r="J10384" t="s">
        <v>53</v>
      </c>
      <c r="K10384" t="s">
        <v>54</v>
      </c>
      <c r="L10384" t="s">
        <v>220</v>
      </c>
      <c r="M10384" t="s">
        <v>85</v>
      </c>
      <c r="N10384">
        <v>75</v>
      </c>
      <c r="O10384" t="s">
        <v>41</v>
      </c>
      <c r="P10384" t="s">
        <v>42</v>
      </c>
      <c r="Q10384" s="1">
        <v>26576</v>
      </c>
      <c r="R10384" s="1">
        <v>15427</v>
      </c>
      <c r="S10384">
        <v>406</v>
      </c>
      <c r="T10384">
        <v>61</v>
      </c>
      <c r="U10384">
        <v>68</v>
      </c>
      <c r="V10384" s="1">
        <v>10744</v>
      </c>
      <c r="W10384">
        <v>40.43</v>
      </c>
      <c r="X10384">
        <v>21.01</v>
      </c>
    </row>
    <row r="10385" spans="1:24" x14ac:dyDescent="0.25">
      <c r="A10385">
        <v>202001</v>
      </c>
      <c r="B10385" t="s">
        <v>64</v>
      </c>
      <c r="C10385" t="s">
        <v>65</v>
      </c>
      <c r="D10385" t="s">
        <v>65</v>
      </c>
      <c r="E10385" t="s">
        <v>678</v>
      </c>
      <c r="F10385" t="s">
        <v>10659</v>
      </c>
      <c r="G10385">
        <v>65209884</v>
      </c>
      <c r="H10385">
        <v>9072560</v>
      </c>
      <c r="I10385" t="s">
        <v>28</v>
      </c>
      <c r="J10385" t="s">
        <v>10660</v>
      </c>
      <c r="K10385" t="s">
        <v>54</v>
      </c>
      <c r="L10385" t="s">
        <v>841</v>
      </c>
      <c r="M10385" t="s">
        <v>163</v>
      </c>
      <c r="N10385">
        <v>75</v>
      </c>
      <c r="O10385" t="s">
        <v>33</v>
      </c>
      <c r="P10385" t="s">
        <v>34</v>
      </c>
      <c r="Q10385">
        <v>0</v>
      </c>
      <c r="R10385" s="1">
        <v>10797</v>
      </c>
      <c r="S10385">
        <v>0</v>
      </c>
      <c r="T10385">
        <v>42</v>
      </c>
      <c r="U10385">
        <v>52</v>
      </c>
      <c r="V10385" s="1">
        <v>-10797</v>
      </c>
      <c r="W10385">
        <v>0</v>
      </c>
      <c r="X10385">
        <v>0</v>
      </c>
    </row>
    <row r="10386" spans="1:24" x14ac:dyDescent="0.25">
      <c r="A10386">
        <v>202001</v>
      </c>
      <c r="B10386" t="s">
        <v>64</v>
      </c>
      <c r="C10386" t="s">
        <v>65</v>
      </c>
      <c r="D10386" t="s">
        <v>65</v>
      </c>
      <c r="E10386" t="s">
        <v>1876</v>
      </c>
      <c r="F10386" t="s">
        <v>10661</v>
      </c>
      <c r="G10386">
        <v>65727268</v>
      </c>
      <c r="H10386">
        <v>45031658</v>
      </c>
      <c r="I10386" t="s">
        <v>28</v>
      </c>
      <c r="J10386" t="s">
        <v>29</v>
      </c>
      <c r="K10386" t="s">
        <v>30</v>
      </c>
      <c r="L10386" t="s">
        <v>351</v>
      </c>
      <c r="M10386" t="s">
        <v>80</v>
      </c>
      <c r="N10386">
        <v>50</v>
      </c>
      <c r="O10386" t="s">
        <v>33</v>
      </c>
      <c r="P10386" t="s">
        <v>34</v>
      </c>
      <c r="Q10386">
        <v>0</v>
      </c>
      <c r="R10386" s="1">
        <v>23114</v>
      </c>
      <c r="S10386">
        <v>0</v>
      </c>
      <c r="T10386">
        <v>63</v>
      </c>
      <c r="U10386">
        <v>67</v>
      </c>
      <c r="V10386" s="1">
        <v>-23114</v>
      </c>
      <c r="W10386">
        <v>0</v>
      </c>
      <c r="X10386">
        <v>0</v>
      </c>
    </row>
    <row r="10387" spans="1:24" x14ac:dyDescent="0.25">
      <c r="A10387">
        <v>202001</v>
      </c>
      <c r="B10387" t="s">
        <v>64</v>
      </c>
      <c r="C10387" t="s">
        <v>65</v>
      </c>
      <c r="D10387" t="s">
        <v>65</v>
      </c>
      <c r="E10387" t="s">
        <v>597</v>
      </c>
      <c r="F10387" t="s">
        <v>10662</v>
      </c>
      <c r="G10387">
        <v>65210873</v>
      </c>
      <c r="H10387">
        <v>16003082</v>
      </c>
      <c r="I10387" t="s">
        <v>28</v>
      </c>
      <c r="J10387" t="s">
        <v>57</v>
      </c>
      <c r="K10387" t="s">
        <v>54</v>
      </c>
      <c r="L10387" t="s">
        <v>223</v>
      </c>
      <c r="M10387" t="s">
        <v>69</v>
      </c>
      <c r="N10387">
        <v>75</v>
      </c>
      <c r="O10387" t="s">
        <v>76</v>
      </c>
      <c r="P10387" t="s">
        <v>42</v>
      </c>
      <c r="Q10387" s="1">
        <v>22182</v>
      </c>
      <c r="R10387" s="1">
        <v>18198</v>
      </c>
      <c r="S10387">
        <v>675</v>
      </c>
      <c r="T10387">
        <v>68</v>
      </c>
      <c r="U10387">
        <v>70</v>
      </c>
      <c r="V10387" s="1">
        <v>3309</v>
      </c>
      <c r="W10387">
        <v>14.92</v>
      </c>
      <c r="X10387">
        <v>-798.13</v>
      </c>
    </row>
    <row r="10388" spans="1:24" x14ac:dyDescent="0.25">
      <c r="A10388">
        <v>202001</v>
      </c>
      <c r="B10388" t="s">
        <v>607</v>
      </c>
      <c r="C10388" t="s">
        <v>1119</v>
      </c>
      <c r="D10388" t="s">
        <v>1119</v>
      </c>
      <c r="E10388" t="s">
        <v>587</v>
      </c>
      <c r="F10388" t="s">
        <v>10663</v>
      </c>
      <c r="G10388">
        <v>65216458</v>
      </c>
      <c r="H10388">
        <v>5007909</v>
      </c>
      <c r="I10388" t="s">
        <v>28</v>
      </c>
      <c r="J10388" t="s">
        <v>29</v>
      </c>
      <c r="K10388" t="s">
        <v>30</v>
      </c>
      <c r="L10388" t="s">
        <v>1122</v>
      </c>
      <c r="M10388" t="s">
        <v>1123</v>
      </c>
      <c r="N10388">
        <v>50</v>
      </c>
      <c r="O10388" t="s">
        <v>45</v>
      </c>
      <c r="P10388" t="s">
        <v>42</v>
      </c>
      <c r="Q10388" s="1">
        <v>4037175</v>
      </c>
      <c r="R10388" s="1">
        <v>16203</v>
      </c>
      <c r="S10388">
        <v>175</v>
      </c>
      <c r="T10388">
        <v>19</v>
      </c>
      <c r="U10388">
        <v>21</v>
      </c>
      <c r="V10388" s="1">
        <v>4020797</v>
      </c>
      <c r="W10388">
        <v>99.59</v>
      </c>
      <c r="X10388">
        <v>90.49</v>
      </c>
    </row>
    <row r="10389" spans="1:24" x14ac:dyDescent="0.25">
      <c r="A10389">
        <v>202001</v>
      </c>
      <c r="B10389" t="s">
        <v>24</v>
      </c>
      <c r="C10389" t="s">
        <v>755</v>
      </c>
      <c r="D10389" t="s">
        <v>755</v>
      </c>
      <c r="E10389" t="s">
        <v>1593</v>
      </c>
      <c r="F10389" t="s">
        <v>10664</v>
      </c>
      <c r="G10389">
        <v>65758916</v>
      </c>
      <c r="H10389">
        <v>4602852428</v>
      </c>
      <c r="I10389" t="s">
        <v>72</v>
      </c>
      <c r="J10389" t="s">
        <v>29</v>
      </c>
      <c r="K10389" t="s">
        <v>30</v>
      </c>
      <c r="L10389" t="s">
        <v>758</v>
      </c>
      <c r="M10389" t="s">
        <v>759</v>
      </c>
      <c r="N10389">
        <v>25</v>
      </c>
      <c r="O10389" t="s">
        <v>33</v>
      </c>
      <c r="P10389" t="s">
        <v>34</v>
      </c>
      <c r="Q10389">
        <v>0</v>
      </c>
      <c r="R10389" s="1">
        <v>5309</v>
      </c>
      <c r="S10389">
        <v>0</v>
      </c>
      <c r="T10389">
        <v>26</v>
      </c>
      <c r="U10389">
        <v>27</v>
      </c>
      <c r="V10389" s="1">
        <v>-5309</v>
      </c>
      <c r="W10389">
        <v>0</v>
      </c>
      <c r="X10389">
        <v>0</v>
      </c>
    </row>
    <row r="10390" spans="1:24" x14ac:dyDescent="0.25">
      <c r="A10390">
        <v>202001</v>
      </c>
      <c r="B10390" t="s">
        <v>24</v>
      </c>
      <c r="C10390" t="s">
        <v>410</v>
      </c>
      <c r="D10390" t="s">
        <v>410</v>
      </c>
      <c r="E10390" t="s">
        <v>167</v>
      </c>
      <c r="F10390" t="s">
        <v>10665</v>
      </c>
      <c r="G10390">
        <v>65013475</v>
      </c>
      <c r="H10390">
        <v>33092138</v>
      </c>
      <c r="I10390" t="s">
        <v>28</v>
      </c>
      <c r="J10390" t="s">
        <v>29</v>
      </c>
      <c r="K10390" t="s">
        <v>30</v>
      </c>
      <c r="L10390" t="s">
        <v>413</v>
      </c>
      <c r="M10390" t="s">
        <v>414</v>
      </c>
      <c r="N10390">
        <v>75</v>
      </c>
      <c r="O10390" t="s">
        <v>45</v>
      </c>
      <c r="P10390" t="s">
        <v>42</v>
      </c>
      <c r="Q10390" s="1">
        <v>1032560</v>
      </c>
      <c r="R10390" s="1">
        <v>12731</v>
      </c>
      <c r="S10390">
        <v>162</v>
      </c>
      <c r="T10390">
        <v>46</v>
      </c>
      <c r="U10390">
        <v>50</v>
      </c>
      <c r="V10390" s="1">
        <v>1019667</v>
      </c>
      <c r="W10390">
        <v>98.75</v>
      </c>
      <c r="X10390">
        <v>97.81</v>
      </c>
    </row>
    <row r="10391" spans="1:24" x14ac:dyDescent="0.25">
      <c r="A10391">
        <v>202001</v>
      </c>
      <c r="B10391" t="s">
        <v>24</v>
      </c>
      <c r="C10391" t="s">
        <v>410</v>
      </c>
      <c r="D10391" t="s">
        <v>410</v>
      </c>
      <c r="E10391" t="s">
        <v>687</v>
      </c>
      <c r="F10391" t="s">
        <v>10666</v>
      </c>
      <c r="G10391">
        <v>65757721</v>
      </c>
      <c r="H10391">
        <v>60278935</v>
      </c>
      <c r="I10391" t="s">
        <v>72</v>
      </c>
      <c r="J10391" t="s">
        <v>57</v>
      </c>
      <c r="K10391" t="s">
        <v>30</v>
      </c>
      <c r="L10391" t="s">
        <v>1455</v>
      </c>
      <c r="M10391" t="s">
        <v>414</v>
      </c>
      <c r="N10391">
        <v>25</v>
      </c>
      <c r="O10391" t="s">
        <v>45</v>
      </c>
      <c r="P10391" t="s">
        <v>42</v>
      </c>
      <c r="Q10391" s="1">
        <v>726180</v>
      </c>
      <c r="R10391" s="1">
        <v>11514</v>
      </c>
      <c r="S10391">
        <v>126</v>
      </c>
      <c r="T10391">
        <v>43</v>
      </c>
      <c r="U10391">
        <v>44</v>
      </c>
      <c r="V10391" s="1">
        <v>714540</v>
      </c>
      <c r="W10391">
        <v>98.4</v>
      </c>
      <c r="X10391">
        <v>71.83</v>
      </c>
    </row>
    <row r="10392" spans="1:24" x14ac:dyDescent="0.25">
      <c r="A10392">
        <v>202001</v>
      </c>
      <c r="B10392" t="s">
        <v>24</v>
      </c>
      <c r="C10392" t="s">
        <v>410</v>
      </c>
      <c r="D10392" t="s">
        <v>410</v>
      </c>
      <c r="E10392" t="s">
        <v>687</v>
      </c>
      <c r="F10392" t="s">
        <v>10667</v>
      </c>
      <c r="G10392">
        <v>65757705</v>
      </c>
      <c r="H10392">
        <v>60278735</v>
      </c>
      <c r="I10392" t="s">
        <v>72</v>
      </c>
      <c r="J10392" t="s">
        <v>29</v>
      </c>
      <c r="K10392" t="s">
        <v>30</v>
      </c>
      <c r="L10392" t="s">
        <v>1455</v>
      </c>
      <c r="M10392" t="s">
        <v>414</v>
      </c>
      <c r="N10392">
        <v>50</v>
      </c>
      <c r="O10392" t="s">
        <v>33</v>
      </c>
      <c r="P10392" t="s">
        <v>34</v>
      </c>
      <c r="Q10392">
        <v>0</v>
      </c>
      <c r="R10392" s="1">
        <v>19760</v>
      </c>
      <c r="S10392">
        <v>0</v>
      </c>
      <c r="T10392">
        <v>71</v>
      </c>
      <c r="U10392">
        <v>74</v>
      </c>
      <c r="V10392" s="1">
        <v>-19760</v>
      </c>
      <c r="W10392">
        <v>0</v>
      </c>
      <c r="X10392">
        <v>-893.87</v>
      </c>
    </row>
    <row r="10393" spans="1:24" x14ac:dyDescent="0.25">
      <c r="A10393">
        <v>202001</v>
      </c>
      <c r="B10393" t="s">
        <v>24</v>
      </c>
      <c r="C10393" t="s">
        <v>410</v>
      </c>
      <c r="D10393" t="s">
        <v>410</v>
      </c>
      <c r="E10393" t="s">
        <v>687</v>
      </c>
      <c r="F10393" t="s">
        <v>10668</v>
      </c>
      <c r="G10393">
        <v>65757715</v>
      </c>
      <c r="H10393">
        <v>60278939</v>
      </c>
      <c r="I10393" t="s">
        <v>72</v>
      </c>
      <c r="J10393" t="s">
        <v>57</v>
      </c>
      <c r="K10393" t="s">
        <v>30</v>
      </c>
      <c r="L10393" t="s">
        <v>1455</v>
      </c>
      <c r="M10393" t="s">
        <v>414</v>
      </c>
      <c r="N10393">
        <v>50</v>
      </c>
      <c r="O10393" t="s">
        <v>45</v>
      </c>
      <c r="P10393" t="s">
        <v>42</v>
      </c>
      <c r="Q10393" s="1">
        <v>845160</v>
      </c>
      <c r="R10393" s="1">
        <v>23778</v>
      </c>
      <c r="S10393">
        <v>202</v>
      </c>
      <c r="T10393">
        <v>79</v>
      </c>
      <c r="U10393">
        <v>84</v>
      </c>
      <c r="V10393" s="1">
        <v>821180</v>
      </c>
      <c r="W10393">
        <v>97.16</v>
      </c>
      <c r="X10393">
        <v>52.71</v>
      </c>
    </row>
    <row r="10394" spans="1:24" x14ac:dyDescent="0.25">
      <c r="A10394">
        <v>202001</v>
      </c>
      <c r="B10394" t="s">
        <v>24</v>
      </c>
      <c r="C10394" t="s">
        <v>213</v>
      </c>
      <c r="D10394" t="s">
        <v>213</v>
      </c>
      <c r="E10394" t="s">
        <v>66</v>
      </c>
      <c r="F10394" t="s">
        <v>10669</v>
      </c>
      <c r="G10394">
        <v>65745573</v>
      </c>
      <c r="H10394">
        <v>4603215684</v>
      </c>
      <c r="I10394" t="s">
        <v>28</v>
      </c>
      <c r="J10394" t="s">
        <v>29</v>
      </c>
      <c r="K10394" t="s">
        <v>30</v>
      </c>
      <c r="L10394" t="s">
        <v>4583</v>
      </c>
      <c r="M10394" t="s">
        <v>4584</v>
      </c>
      <c r="N10394">
        <v>50</v>
      </c>
      <c r="O10394" t="s">
        <v>33</v>
      </c>
      <c r="P10394" t="s">
        <v>34</v>
      </c>
      <c r="Q10394">
        <v>0</v>
      </c>
      <c r="R10394" s="1">
        <v>3277</v>
      </c>
      <c r="S10394">
        <v>0</v>
      </c>
      <c r="T10394">
        <v>18</v>
      </c>
      <c r="U10394">
        <v>20</v>
      </c>
      <c r="V10394" s="1">
        <v>-3277</v>
      </c>
      <c r="W10394">
        <v>0</v>
      </c>
      <c r="X10394">
        <v>-328.56</v>
      </c>
    </row>
    <row r="10395" spans="1:24" x14ac:dyDescent="0.25">
      <c r="A10395">
        <v>202001</v>
      </c>
      <c r="B10395" t="s">
        <v>24</v>
      </c>
      <c r="C10395" t="s">
        <v>251</v>
      </c>
      <c r="D10395" t="s">
        <v>251</v>
      </c>
      <c r="E10395" t="s">
        <v>10670</v>
      </c>
      <c r="F10395" t="s">
        <v>10671</v>
      </c>
      <c r="G10395">
        <v>65758512</v>
      </c>
      <c r="H10395">
        <v>5006419</v>
      </c>
      <c r="I10395" t="s">
        <v>72</v>
      </c>
      <c r="J10395" t="s">
        <v>29</v>
      </c>
      <c r="K10395" t="s">
        <v>30</v>
      </c>
      <c r="L10395" t="s">
        <v>1183</v>
      </c>
      <c r="M10395" t="s">
        <v>254</v>
      </c>
      <c r="N10395">
        <v>50</v>
      </c>
      <c r="O10395" t="s">
        <v>33</v>
      </c>
      <c r="P10395" t="s">
        <v>34</v>
      </c>
      <c r="Q10395">
        <v>0</v>
      </c>
      <c r="R10395" s="1">
        <v>7507</v>
      </c>
      <c r="S10395">
        <v>0</v>
      </c>
      <c r="T10395">
        <v>42</v>
      </c>
      <c r="U10395">
        <v>44</v>
      </c>
      <c r="V10395" s="1">
        <v>-7507</v>
      </c>
      <c r="W10395">
        <v>0</v>
      </c>
      <c r="X10395">
        <v>0</v>
      </c>
    </row>
    <row r="10396" spans="1:24" x14ac:dyDescent="0.25">
      <c r="A10396">
        <v>202001</v>
      </c>
      <c r="B10396" t="s">
        <v>607</v>
      </c>
      <c r="C10396" t="s">
        <v>719</v>
      </c>
      <c r="D10396" t="s">
        <v>719</v>
      </c>
      <c r="E10396" t="s">
        <v>4208</v>
      </c>
      <c r="F10396" t="s">
        <v>10672</v>
      </c>
      <c r="G10396">
        <v>65008863</v>
      </c>
      <c r="H10396">
        <v>40010362</v>
      </c>
      <c r="I10396" t="s">
        <v>28</v>
      </c>
      <c r="J10396" t="s">
        <v>29</v>
      </c>
      <c r="K10396" t="s">
        <v>30</v>
      </c>
      <c r="L10396" t="s">
        <v>611</v>
      </c>
      <c r="M10396" t="s">
        <v>612</v>
      </c>
      <c r="N10396">
        <v>25</v>
      </c>
      <c r="O10396" t="s">
        <v>61</v>
      </c>
      <c r="P10396" t="s">
        <v>42</v>
      </c>
      <c r="Q10396" s="1">
        <v>8894</v>
      </c>
      <c r="R10396" s="1">
        <v>5483</v>
      </c>
      <c r="S10396">
        <v>343</v>
      </c>
      <c r="T10396">
        <v>22</v>
      </c>
      <c r="U10396">
        <v>30</v>
      </c>
      <c r="V10396" s="1">
        <v>3068</v>
      </c>
      <c r="W10396">
        <v>34.49</v>
      </c>
      <c r="X10396">
        <v>-554.16</v>
      </c>
    </row>
    <row r="10397" spans="1:24" x14ac:dyDescent="0.25">
      <c r="A10397">
        <v>202001</v>
      </c>
      <c r="B10397" t="s">
        <v>607</v>
      </c>
      <c r="C10397" t="s">
        <v>719</v>
      </c>
      <c r="D10397" t="s">
        <v>719</v>
      </c>
      <c r="E10397" t="s">
        <v>587</v>
      </c>
      <c r="F10397" t="s">
        <v>10673</v>
      </c>
      <c r="G10397">
        <v>65736108</v>
      </c>
      <c r="H10397">
        <v>40027520</v>
      </c>
      <c r="I10397" t="s">
        <v>28</v>
      </c>
      <c r="J10397" t="s">
        <v>29</v>
      </c>
      <c r="K10397" t="s">
        <v>30</v>
      </c>
      <c r="L10397" t="s">
        <v>611</v>
      </c>
      <c r="M10397" t="s">
        <v>612</v>
      </c>
      <c r="N10397">
        <v>50</v>
      </c>
      <c r="O10397" t="s">
        <v>41</v>
      </c>
      <c r="P10397" t="s">
        <v>42</v>
      </c>
      <c r="Q10397" s="1">
        <v>19429</v>
      </c>
      <c r="R10397" s="1">
        <v>10473</v>
      </c>
      <c r="S10397" s="1">
        <v>1629</v>
      </c>
      <c r="T10397">
        <v>28</v>
      </c>
      <c r="U10397">
        <v>41</v>
      </c>
      <c r="V10397" s="1">
        <v>7327</v>
      </c>
      <c r="W10397">
        <v>37.71</v>
      </c>
      <c r="X10397">
        <v>92.58</v>
      </c>
    </row>
    <row r="10398" spans="1:24" x14ac:dyDescent="0.25">
      <c r="A10398">
        <v>202001</v>
      </c>
      <c r="B10398" t="s">
        <v>607</v>
      </c>
      <c r="C10398" t="s">
        <v>719</v>
      </c>
      <c r="D10398" t="s">
        <v>719</v>
      </c>
      <c r="E10398" t="s">
        <v>1096</v>
      </c>
      <c r="F10398" t="s">
        <v>10674</v>
      </c>
      <c r="G10398">
        <v>65751112</v>
      </c>
      <c r="H10398">
        <v>44972366</v>
      </c>
      <c r="I10398" t="s">
        <v>28</v>
      </c>
      <c r="J10398" t="s">
        <v>29</v>
      </c>
      <c r="K10398" t="s">
        <v>30</v>
      </c>
      <c r="L10398" t="s">
        <v>611</v>
      </c>
      <c r="M10398" t="s">
        <v>612</v>
      </c>
      <c r="N10398">
        <v>25</v>
      </c>
      <c r="O10398" t="s">
        <v>45</v>
      </c>
      <c r="P10398" t="s">
        <v>42</v>
      </c>
      <c r="Q10398" s="1">
        <v>2784776</v>
      </c>
      <c r="R10398" s="1">
        <v>8495</v>
      </c>
      <c r="S10398">
        <v>28</v>
      </c>
      <c r="T10398">
        <v>27</v>
      </c>
      <c r="U10398">
        <v>37</v>
      </c>
      <c r="V10398" s="1">
        <v>2776254</v>
      </c>
      <c r="W10398">
        <v>99.69</v>
      </c>
      <c r="X10398">
        <v>99.36</v>
      </c>
    </row>
    <row r="10399" spans="1:24" x14ac:dyDescent="0.25">
      <c r="A10399">
        <v>202001</v>
      </c>
      <c r="B10399" t="s">
        <v>24</v>
      </c>
      <c r="C10399" t="s">
        <v>25</v>
      </c>
      <c r="D10399" t="s">
        <v>25</v>
      </c>
      <c r="E10399" t="s">
        <v>320</v>
      </c>
      <c r="F10399" t="s">
        <v>10675</v>
      </c>
      <c r="G10399">
        <v>65764316</v>
      </c>
      <c r="H10399">
        <v>4602918258</v>
      </c>
      <c r="I10399" t="s">
        <v>28</v>
      </c>
      <c r="J10399" t="s">
        <v>53</v>
      </c>
      <c r="K10399" t="s">
        <v>30</v>
      </c>
      <c r="L10399" t="s">
        <v>322</v>
      </c>
      <c r="M10399" t="s">
        <v>323</v>
      </c>
      <c r="N10399">
        <v>75</v>
      </c>
      <c r="O10399" t="s">
        <v>33</v>
      </c>
      <c r="P10399" t="s">
        <v>34</v>
      </c>
      <c r="Q10399">
        <v>0</v>
      </c>
      <c r="R10399" s="1">
        <v>37784</v>
      </c>
      <c r="S10399">
        <v>0</v>
      </c>
      <c r="T10399">
        <v>25</v>
      </c>
      <c r="U10399">
        <v>29</v>
      </c>
      <c r="V10399" s="1">
        <v>-37784</v>
      </c>
      <c r="W10399">
        <v>0</v>
      </c>
      <c r="X10399">
        <v>0</v>
      </c>
    </row>
    <row r="10400" spans="1:24" x14ac:dyDescent="0.25">
      <c r="A10400">
        <v>202001</v>
      </c>
      <c r="B10400" t="s">
        <v>64</v>
      </c>
      <c r="C10400" t="s">
        <v>65</v>
      </c>
      <c r="D10400" t="s">
        <v>65</v>
      </c>
      <c r="E10400" t="s">
        <v>338</v>
      </c>
      <c r="F10400" t="s">
        <v>10676</v>
      </c>
      <c r="G10400">
        <v>65736504</v>
      </c>
      <c r="H10400">
        <v>32404181</v>
      </c>
      <c r="I10400" t="s">
        <v>72</v>
      </c>
      <c r="J10400" t="s">
        <v>29</v>
      </c>
      <c r="K10400" t="s">
        <v>30</v>
      </c>
      <c r="L10400" t="s">
        <v>1316</v>
      </c>
      <c r="M10400" t="s">
        <v>490</v>
      </c>
      <c r="N10400">
        <v>75</v>
      </c>
      <c r="O10400" t="s">
        <v>33</v>
      </c>
      <c r="P10400" t="s">
        <v>34</v>
      </c>
      <c r="Q10400">
        <v>0</v>
      </c>
      <c r="R10400" s="1">
        <v>37061</v>
      </c>
      <c r="S10400">
        <v>0</v>
      </c>
      <c r="T10400">
        <v>94</v>
      </c>
      <c r="U10400">
        <v>94</v>
      </c>
      <c r="V10400" s="1">
        <v>-37061</v>
      </c>
      <c r="W10400">
        <v>0</v>
      </c>
      <c r="X10400">
        <v>0</v>
      </c>
    </row>
    <row r="10401" spans="1:24" x14ac:dyDescent="0.25">
      <c r="A10401">
        <v>202001</v>
      </c>
      <c r="B10401" t="s">
        <v>64</v>
      </c>
      <c r="C10401" t="s">
        <v>65</v>
      </c>
      <c r="D10401" t="s">
        <v>65</v>
      </c>
      <c r="E10401" t="s">
        <v>341</v>
      </c>
      <c r="F10401" t="s">
        <v>10677</v>
      </c>
      <c r="G10401">
        <v>65752015</v>
      </c>
      <c r="H10401">
        <v>45271450</v>
      </c>
      <c r="I10401" t="s">
        <v>28</v>
      </c>
      <c r="J10401" t="s">
        <v>29</v>
      </c>
      <c r="K10401" t="s">
        <v>30</v>
      </c>
      <c r="L10401" t="s">
        <v>343</v>
      </c>
      <c r="M10401" t="s">
        <v>282</v>
      </c>
      <c r="N10401">
        <v>50</v>
      </c>
      <c r="O10401" t="s">
        <v>76</v>
      </c>
      <c r="P10401" t="s">
        <v>42</v>
      </c>
      <c r="Q10401" s="1">
        <v>29896</v>
      </c>
      <c r="R10401" s="1">
        <v>27391</v>
      </c>
      <c r="S10401">
        <v>226</v>
      </c>
      <c r="T10401">
        <v>74</v>
      </c>
      <c r="U10401">
        <v>74</v>
      </c>
      <c r="V10401" s="1">
        <v>2279</v>
      </c>
      <c r="W10401">
        <v>7.62</v>
      </c>
      <c r="X10401">
        <v>-14.2</v>
      </c>
    </row>
    <row r="10402" spans="1:24" x14ac:dyDescent="0.25">
      <c r="A10402">
        <v>202001</v>
      </c>
      <c r="B10402" t="s">
        <v>64</v>
      </c>
      <c r="C10402" t="s">
        <v>65</v>
      </c>
      <c r="D10402" t="s">
        <v>65</v>
      </c>
      <c r="E10402" t="s">
        <v>1949</v>
      </c>
      <c r="F10402" t="s">
        <v>10678</v>
      </c>
      <c r="G10402">
        <v>65755805</v>
      </c>
      <c r="H10402">
        <v>9072531</v>
      </c>
      <c r="I10402" t="s">
        <v>28</v>
      </c>
      <c r="J10402" t="s">
        <v>29</v>
      </c>
      <c r="K10402" t="s">
        <v>30</v>
      </c>
      <c r="L10402" t="s">
        <v>841</v>
      </c>
      <c r="M10402" t="s">
        <v>163</v>
      </c>
      <c r="N10402">
        <v>50</v>
      </c>
      <c r="O10402" t="s">
        <v>41</v>
      </c>
      <c r="P10402" t="s">
        <v>42</v>
      </c>
      <c r="Q10402" s="1">
        <v>13745</v>
      </c>
      <c r="R10402" s="1">
        <v>6137</v>
      </c>
      <c r="S10402">
        <v>182</v>
      </c>
      <c r="T10402">
        <v>26</v>
      </c>
      <c r="U10402">
        <v>27</v>
      </c>
      <c r="V10402" s="1">
        <v>7426</v>
      </c>
      <c r="W10402">
        <v>54.03</v>
      </c>
      <c r="X10402">
        <v>-190.51</v>
      </c>
    </row>
    <row r="10403" spans="1:24" x14ac:dyDescent="0.25">
      <c r="A10403">
        <v>202001</v>
      </c>
      <c r="B10403" t="s">
        <v>64</v>
      </c>
      <c r="C10403" t="s">
        <v>95</v>
      </c>
      <c r="D10403" t="s">
        <v>95</v>
      </c>
      <c r="E10403" t="s">
        <v>3533</v>
      </c>
      <c r="F10403" t="s">
        <v>10679</v>
      </c>
      <c r="G10403">
        <v>65760730</v>
      </c>
      <c r="H10403">
        <v>5016882</v>
      </c>
      <c r="I10403" t="s">
        <v>28</v>
      </c>
      <c r="J10403" t="s">
        <v>57</v>
      </c>
      <c r="K10403" t="s">
        <v>94</v>
      </c>
      <c r="L10403" t="s">
        <v>112</v>
      </c>
      <c r="M10403" t="s">
        <v>89</v>
      </c>
      <c r="N10403">
        <v>75</v>
      </c>
      <c r="O10403" t="s">
        <v>41</v>
      </c>
      <c r="P10403" t="s">
        <v>42</v>
      </c>
      <c r="Q10403" s="1">
        <v>18617</v>
      </c>
      <c r="R10403" s="1">
        <v>7054</v>
      </c>
      <c r="S10403">
        <v>200</v>
      </c>
      <c r="T10403">
        <v>35</v>
      </c>
      <c r="U10403">
        <v>38</v>
      </c>
      <c r="V10403" s="1">
        <v>11364</v>
      </c>
      <c r="W10403">
        <v>61.04</v>
      </c>
      <c r="X10403">
        <v>51.94</v>
      </c>
    </row>
    <row r="10404" spans="1:24" x14ac:dyDescent="0.25">
      <c r="A10404">
        <v>202001</v>
      </c>
      <c r="B10404" t="s">
        <v>35</v>
      </c>
      <c r="C10404" t="s">
        <v>680</v>
      </c>
      <c r="D10404" t="s">
        <v>680</v>
      </c>
      <c r="E10404" t="s">
        <v>1633</v>
      </c>
      <c r="F10404" t="s">
        <v>10680</v>
      </c>
      <c r="G10404">
        <v>65005583</v>
      </c>
      <c r="H10404">
        <v>201500312</v>
      </c>
      <c r="I10404" t="s">
        <v>28</v>
      </c>
      <c r="J10404" t="s">
        <v>124</v>
      </c>
      <c r="K10404" t="s">
        <v>54</v>
      </c>
      <c r="L10404" t="s">
        <v>683</v>
      </c>
      <c r="M10404" t="s">
        <v>684</v>
      </c>
      <c r="N10404">
        <v>50</v>
      </c>
      <c r="O10404" t="s">
        <v>33</v>
      </c>
      <c r="P10404" t="s">
        <v>34</v>
      </c>
      <c r="Q10404">
        <v>0</v>
      </c>
      <c r="R10404" s="1">
        <v>24919</v>
      </c>
      <c r="S10404">
        <v>825</v>
      </c>
      <c r="T10404">
        <v>45</v>
      </c>
      <c r="U10404">
        <v>50</v>
      </c>
      <c r="V10404" s="1">
        <v>-25744</v>
      </c>
      <c r="W10404">
        <v>0</v>
      </c>
      <c r="X10404" s="2">
        <v>-1130.99</v>
      </c>
    </row>
    <row r="10405" spans="1:24" x14ac:dyDescent="0.25">
      <c r="A10405">
        <v>202001</v>
      </c>
      <c r="B10405" t="s">
        <v>64</v>
      </c>
      <c r="C10405" t="s">
        <v>65</v>
      </c>
      <c r="D10405" t="s">
        <v>65</v>
      </c>
      <c r="E10405" t="s">
        <v>1525</v>
      </c>
      <c r="F10405" t="s">
        <v>10681</v>
      </c>
      <c r="G10405">
        <v>65752584</v>
      </c>
      <c r="H10405">
        <v>45031922</v>
      </c>
      <c r="I10405" t="s">
        <v>28</v>
      </c>
      <c r="J10405" t="s">
        <v>29</v>
      </c>
      <c r="K10405" t="s">
        <v>30</v>
      </c>
      <c r="L10405" t="s">
        <v>1605</v>
      </c>
      <c r="M10405" t="s">
        <v>282</v>
      </c>
      <c r="N10405">
        <v>50</v>
      </c>
      <c r="O10405" t="s">
        <v>33</v>
      </c>
      <c r="P10405" t="s">
        <v>34</v>
      </c>
      <c r="Q10405">
        <v>0</v>
      </c>
      <c r="R10405" s="1">
        <v>11209</v>
      </c>
      <c r="S10405">
        <v>909</v>
      </c>
      <c r="T10405">
        <v>38</v>
      </c>
      <c r="U10405">
        <v>41</v>
      </c>
      <c r="V10405" s="1">
        <v>-12118</v>
      </c>
      <c r="W10405">
        <v>0</v>
      </c>
      <c r="X10405">
        <v>0</v>
      </c>
    </row>
    <row r="10406" spans="1:24" x14ac:dyDescent="0.25">
      <c r="A10406">
        <v>202001</v>
      </c>
      <c r="B10406" t="s">
        <v>24</v>
      </c>
      <c r="C10406" t="s">
        <v>25</v>
      </c>
      <c r="D10406" t="s">
        <v>25</v>
      </c>
      <c r="E10406" t="s">
        <v>305</v>
      </c>
      <c r="F10406" t="s">
        <v>10682</v>
      </c>
      <c r="G10406">
        <v>65002887</v>
      </c>
      <c r="H10406">
        <v>32666832</v>
      </c>
      <c r="I10406" t="s">
        <v>72</v>
      </c>
      <c r="J10406" t="s">
        <v>29</v>
      </c>
      <c r="K10406" t="s">
        <v>30</v>
      </c>
      <c r="L10406" t="s">
        <v>304</v>
      </c>
      <c r="M10406" t="s">
        <v>120</v>
      </c>
      <c r="N10406">
        <v>50</v>
      </c>
      <c r="O10406" t="s">
        <v>41</v>
      </c>
      <c r="P10406" t="s">
        <v>42</v>
      </c>
      <c r="Q10406" s="1">
        <v>10065</v>
      </c>
      <c r="R10406" s="1">
        <v>6246</v>
      </c>
      <c r="S10406">
        <v>0</v>
      </c>
      <c r="T10406">
        <v>8</v>
      </c>
      <c r="U10406">
        <v>12</v>
      </c>
      <c r="V10406" s="1">
        <v>3819</v>
      </c>
      <c r="W10406">
        <v>37.94</v>
      </c>
      <c r="X10406">
        <v>-492.12</v>
      </c>
    </row>
    <row r="10407" spans="1:24" x14ac:dyDescent="0.25">
      <c r="A10407">
        <v>202001</v>
      </c>
      <c r="B10407" t="s">
        <v>35</v>
      </c>
      <c r="C10407" t="s">
        <v>680</v>
      </c>
      <c r="D10407" t="s">
        <v>680</v>
      </c>
      <c r="E10407" t="s">
        <v>1206</v>
      </c>
      <c r="F10407" t="s">
        <v>10683</v>
      </c>
      <c r="G10407">
        <v>65005167</v>
      </c>
      <c r="H10407">
        <v>39728552</v>
      </c>
      <c r="I10407" t="s">
        <v>28</v>
      </c>
      <c r="J10407" t="s">
        <v>29</v>
      </c>
      <c r="K10407" t="s">
        <v>30</v>
      </c>
      <c r="L10407" t="s">
        <v>1010</v>
      </c>
      <c r="M10407" t="s">
        <v>684</v>
      </c>
      <c r="N10407">
        <v>75</v>
      </c>
      <c r="O10407" t="s">
        <v>50</v>
      </c>
      <c r="P10407" t="s">
        <v>42</v>
      </c>
      <c r="Q10407" s="1">
        <v>33709</v>
      </c>
      <c r="R10407" s="1">
        <v>49673</v>
      </c>
      <c r="S10407">
        <v>292</v>
      </c>
      <c r="T10407">
        <v>96</v>
      </c>
      <c r="U10407">
        <v>103</v>
      </c>
      <c r="V10407" s="1">
        <v>-16256</v>
      </c>
      <c r="W10407">
        <v>-48.22</v>
      </c>
      <c r="X10407" s="2">
        <v>-1167.08</v>
      </c>
    </row>
    <row r="10408" spans="1:24" x14ac:dyDescent="0.25">
      <c r="A10408">
        <v>202001</v>
      </c>
      <c r="B10408" t="s">
        <v>24</v>
      </c>
      <c r="C10408" t="s">
        <v>410</v>
      </c>
      <c r="D10408" t="s">
        <v>410</v>
      </c>
      <c r="E10408" t="s">
        <v>749</v>
      </c>
      <c r="F10408" t="s">
        <v>10684</v>
      </c>
      <c r="G10408">
        <v>65751090</v>
      </c>
      <c r="H10408">
        <v>45031074</v>
      </c>
      <c r="I10408" t="s">
        <v>28</v>
      </c>
      <c r="J10408" t="s">
        <v>29</v>
      </c>
      <c r="K10408" t="s">
        <v>30</v>
      </c>
      <c r="L10408" t="s">
        <v>974</v>
      </c>
      <c r="M10408" t="s">
        <v>414</v>
      </c>
      <c r="N10408">
        <v>50</v>
      </c>
      <c r="O10408" t="s">
        <v>33</v>
      </c>
      <c r="P10408" t="s">
        <v>34</v>
      </c>
      <c r="Q10408">
        <v>0</v>
      </c>
      <c r="R10408" s="1">
        <v>13495</v>
      </c>
      <c r="S10408">
        <v>0</v>
      </c>
      <c r="T10408">
        <v>39</v>
      </c>
      <c r="U10408">
        <v>40</v>
      </c>
      <c r="V10408" s="1">
        <v>-13495</v>
      </c>
      <c r="W10408">
        <v>0</v>
      </c>
      <c r="X10408">
        <v>-486.12</v>
      </c>
    </row>
    <row r="10409" spans="1:24" x14ac:dyDescent="0.25">
      <c r="A10409">
        <v>202001</v>
      </c>
      <c r="B10409" t="s">
        <v>64</v>
      </c>
      <c r="C10409" t="s">
        <v>95</v>
      </c>
      <c r="D10409" t="s">
        <v>95</v>
      </c>
      <c r="E10409" t="s">
        <v>154</v>
      </c>
      <c r="F10409" t="s">
        <v>10685</v>
      </c>
      <c r="G10409">
        <v>65774790</v>
      </c>
      <c r="H10409">
        <v>16003606</v>
      </c>
      <c r="I10409" t="s">
        <v>28</v>
      </c>
      <c r="J10409" t="s">
        <v>57</v>
      </c>
      <c r="K10409" t="s">
        <v>30</v>
      </c>
      <c r="L10409" t="s">
        <v>353</v>
      </c>
      <c r="M10409" t="s">
        <v>89</v>
      </c>
      <c r="N10409">
        <v>50</v>
      </c>
      <c r="O10409" t="s">
        <v>41</v>
      </c>
      <c r="P10409" t="s">
        <v>42</v>
      </c>
      <c r="Q10409" s="1">
        <v>28418</v>
      </c>
      <c r="R10409" s="1">
        <v>12204</v>
      </c>
      <c r="S10409">
        <v>0</v>
      </c>
      <c r="T10409">
        <v>78</v>
      </c>
      <c r="U10409">
        <v>78</v>
      </c>
      <c r="V10409" s="1">
        <v>16214</v>
      </c>
      <c r="W10409">
        <v>57.05</v>
      </c>
      <c r="X10409">
        <v>37.94</v>
      </c>
    </row>
    <row r="10410" spans="1:24" x14ac:dyDescent="0.25">
      <c r="A10410">
        <v>202001</v>
      </c>
      <c r="B10410" t="s">
        <v>607</v>
      </c>
      <c r="C10410" t="s">
        <v>1227</v>
      </c>
      <c r="D10410" t="s">
        <v>1227</v>
      </c>
      <c r="E10410" t="s">
        <v>678</v>
      </c>
      <c r="F10410" t="s">
        <v>10686</v>
      </c>
      <c r="G10410">
        <v>65013221</v>
      </c>
      <c r="H10410">
        <v>5007258</v>
      </c>
      <c r="I10410" t="s">
        <v>72</v>
      </c>
      <c r="J10410" t="s">
        <v>29</v>
      </c>
      <c r="K10410" t="s">
        <v>30</v>
      </c>
      <c r="L10410" t="s">
        <v>1230</v>
      </c>
      <c r="M10410" t="s">
        <v>1231</v>
      </c>
      <c r="N10410">
        <v>50</v>
      </c>
      <c r="O10410" t="s">
        <v>61</v>
      </c>
      <c r="P10410" t="s">
        <v>42</v>
      </c>
      <c r="Q10410" s="1">
        <v>18218</v>
      </c>
      <c r="R10410" s="1">
        <v>13237</v>
      </c>
      <c r="S10410">
        <v>1</v>
      </c>
      <c r="T10410">
        <v>46</v>
      </c>
      <c r="U10410">
        <v>59</v>
      </c>
      <c r="V10410" s="1">
        <v>4981</v>
      </c>
      <c r="W10410">
        <v>27.34</v>
      </c>
      <c r="X10410">
        <v>3.67</v>
      </c>
    </row>
    <row r="10411" spans="1:24" x14ac:dyDescent="0.25">
      <c r="A10411">
        <v>202001</v>
      </c>
      <c r="B10411" t="s">
        <v>607</v>
      </c>
      <c r="C10411" t="s">
        <v>1119</v>
      </c>
      <c r="D10411" t="s">
        <v>1119</v>
      </c>
      <c r="E10411" t="s">
        <v>10687</v>
      </c>
      <c r="F10411" t="s">
        <v>10688</v>
      </c>
      <c r="G10411">
        <v>65216558</v>
      </c>
      <c r="H10411">
        <v>5006678</v>
      </c>
      <c r="I10411" t="s">
        <v>28</v>
      </c>
      <c r="J10411" t="s">
        <v>29</v>
      </c>
      <c r="K10411" t="s">
        <v>30</v>
      </c>
      <c r="L10411" t="s">
        <v>1122</v>
      </c>
      <c r="M10411" t="s">
        <v>1123</v>
      </c>
      <c r="N10411">
        <v>50</v>
      </c>
      <c r="O10411" t="s">
        <v>45</v>
      </c>
      <c r="P10411" t="s">
        <v>42</v>
      </c>
      <c r="Q10411" s="1">
        <v>849040</v>
      </c>
      <c r="R10411" s="1">
        <v>5181</v>
      </c>
      <c r="S10411">
        <v>176</v>
      </c>
      <c r="T10411">
        <v>12</v>
      </c>
      <c r="U10411">
        <v>21</v>
      </c>
      <c r="V10411" s="1">
        <v>843682</v>
      </c>
      <c r="W10411">
        <v>99.37</v>
      </c>
      <c r="X10411">
        <v>74.17</v>
      </c>
    </row>
    <row r="10412" spans="1:24" x14ac:dyDescent="0.25">
      <c r="A10412">
        <v>202001</v>
      </c>
      <c r="B10412" t="s">
        <v>64</v>
      </c>
      <c r="C10412" t="s">
        <v>589</v>
      </c>
      <c r="D10412" t="s">
        <v>589</v>
      </c>
      <c r="E10412" t="s">
        <v>3766</v>
      </c>
      <c r="F10412" t="s">
        <v>10689</v>
      </c>
      <c r="G10412">
        <v>65209110</v>
      </c>
      <c r="H10412">
        <v>5000396</v>
      </c>
      <c r="I10412" t="s">
        <v>28</v>
      </c>
      <c r="J10412" t="s">
        <v>29</v>
      </c>
      <c r="K10412" t="s">
        <v>30</v>
      </c>
      <c r="L10412" t="s">
        <v>592</v>
      </c>
      <c r="M10412" t="s">
        <v>593</v>
      </c>
      <c r="N10412">
        <v>75</v>
      </c>
      <c r="O10412" t="s">
        <v>33</v>
      </c>
      <c r="P10412" t="s">
        <v>34</v>
      </c>
      <c r="Q10412">
        <v>0</v>
      </c>
      <c r="R10412" s="1">
        <v>16315</v>
      </c>
      <c r="S10412">
        <v>0</v>
      </c>
      <c r="T10412">
        <v>40</v>
      </c>
      <c r="U10412">
        <v>45</v>
      </c>
      <c r="V10412" s="1">
        <v>-16315</v>
      </c>
      <c r="W10412">
        <v>0</v>
      </c>
      <c r="X10412">
        <v>0</v>
      </c>
    </row>
    <row r="10413" spans="1:24" x14ac:dyDescent="0.25">
      <c r="A10413">
        <v>202001</v>
      </c>
      <c r="B10413" t="s">
        <v>64</v>
      </c>
      <c r="C10413" t="s">
        <v>589</v>
      </c>
      <c r="D10413" t="s">
        <v>589</v>
      </c>
      <c r="E10413" t="s">
        <v>4304</v>
      </c>
      <c r="F10413" t="s">
        <v>10690</v>
      </c>
      <c r="G10413">
        <v>65209064</v>
      </c>
      <c r="H10413">
        <v>39727958</v>
      </c>
      <c r="I10413" t="s">
        <v>28</v>
      </c>
      <c r="J10413" t="s">
        <v>29</v>
      </c>
      <c r="K10413" t="s">
        <v>30</v>
      </c>
      <c r="L10413" t="s">
        <v>592</v>
      </c>
      <c r="M10413" t="s">
        <v>593</v>
      </c>
      <c r="N10413">
        <v>50</v>
      </c>
      <c r="O10413" t="s">
        <v>50</v>
      </c>
      <c r="P10413" t="s">
        <v>42</v>
      </c>
      <c r="Q10413">
        <v>338</v>
      </c>
      <c r="R10413" s="1">
        <v>14567</v>
      </c>
      <c r="S10413">
        <v>430</v>
      </c>
      <c r="T10413">
        <v>24</v>
      </c>
      <c r="U10413">
        <v>24</v>
      </c>
      <c r="V10413" s="1">
        <v>-14659</v>
      </c>
      <c r="W10413" s="2">
        <v>-4343.45</v>
      </c>
      <c r="X10413" s="2">
        <v>-38986.410000000003</v>
      </c>
    </row>
    <row r="10414" spans="1:24" x14ac:dyDescent="0.25">
      <c r="A10414">
        <v>202001</v>
      </c>
      <c r="B10414" t="s">
        <v>607</v>
      </c>
      <c r="C10414" t="s">
        <v>1219</v>
      </c>
      <c r="D10414" t="s">
        <v>1219</v>
      </c>
      <c r="E10414" t="s">
        <v>10691</v>
      </c>
      <c r="F10414" t="s">
        <v>10692</v>
      </c>
      <c r="G10414">
        <v>65729368</v>
      </c>
      <c r="H10414">
        <v>32883179</v>
      </c>
      <c r="I10414" t="s">
        <v>28</v>
      </c>
      <c r="J10414" t="s">
        <v>29</v>
      </c>
      <c r="K10414" t="s">
        <v>30</v>
      </c>
      <c r="L10414" t="s">
        <v>1984</v>
      </c>
      <c r="M10414" t="s">
        <v>1985</v>
      </c>
      <c r="N10414">
        <v>75</v>
      </c>
      <c r="O10414" t="s">
        <v>41</v>
      </c>
      <c r="P10414" t="s">
        <v>42</v>
      </c>
      <c r="Q10414" s="1">
        <v>23647</v>
      </c>
      <c r="R10414" s="1">
        <v>12861</v>
      </c>
      <c r="S10414">
        <v>700</v>
      </c>
      <c r="T10414">
        <v>65</v>
      </c>
      <c r="U10414">
        <v>68</v>
      </c>
      <c r="V10414" s="1">
        <v>10086</v>
      </c>
      <c r="W10414">
        <v>42.65</v>
      </c>
      <c r="X10414">
        <v>-516.98</v>
      </c>
    </row>
    <row r="10415" spans="1:24" x14ac:dyDescent="0.25">
      <c r="A10415">
        <v>202001</v>
      </c>
      <c r="B10415" t="s">
        <v>35</v>
      </c>
      <c r="C10415" t="s">
        <v>733</v>
      </c>
      <c r="D10415" t="s">
        <v>491</v>
      </c>
      <c r="E10415" t="s">
        <v>315</v>
      </c>
      <c r="F10415" t="s">
        <v>10693</v>
      </c>
      <c r="G10415">
        <v>65729572</v>
      </c>
      <c r="H10415">
        <v>5005597</v>
      </c>
      <c r="I10415" t="s">
        <v>28</v>
      </c>
      <c r="J10415" t="s">
        <v>57</v>
      </c>
      <c r="K10415" t="s">
        <v>54</v>
      </c>
      <c r="L10415" t="s">
        <v>1610</v>
      </c>
      <c r="M10415" t="s">
        <v>737</v>
      </c>
      <c r="N10415">
        <v>25</v>
      </c>
      <c r="O10415" t="s">
        <v>50</v>
      </c>
      <c r="P10415" t="s">
        <v>42</v>
      </c>
      <c r="Q10415" s="1">
        <v>3544</v>
      </c>
      <c r="R10415" s="1">
        <v>4067</v>
      </c>
      <c r="S10415">
        <v>0</v>
      </c>
      <c r="T10415">
        <v>20</v>
      </c>
      <c r="U10415">
        <v>20</v>
      </c>
      <c r="V10415">
        <v>-523</v>
      </c>
      <c r="W10415">
        <v>-14.75</v>
      </c>
      <c r="X10415">
        <v>-253.32</v>
      </c>
    </row>
    <row r="10416" spans="1:24" x14ac:dyDescent="0.25">
      <c r="A10416">
        <v>202001</v>
      </c>
      <c r="B10416" t="s">
        <v>35</v>
      </c>
      <c r="C10416" t="s">
        <v>733</v>
      </c>
      <c r="D10416" t="s">
        <v>491</v>
      </c>
      <c r="E10416" t="s">
        <v>128</v>
      </c>
      <c r="F10416" t="s">
        <v>10694</v>
      </c>
      <c r="G10416">
        <v>65005916</v>
      </c>
      <c r="H10416">
        <v>40008450</v>
      </c>
      <c r="I10416" t="s">
        <v>28</v>
      </c>
      <c r="J10416" t="s">
        <v>29</v>
      </c>
      <c r="K10416" t="s">
        <v>30</v>
      </c>
      <c r="L10416" t="s">
        <v>1610</v>
      </c>
      <c r="M10416" t="s">
        <v>737</v>
      </c>
      <c r="N10416">
        <v>75</v>
      </c>
      <c r="O10416" t="s">
        <v>61</v>
      </c>
      <c r="P10416" t="s">
        <v>42</v>
      </c>
      <c r="Q10416" s="1">
        <v>2250</v>
      </c>
      <c r="R10416" s="1">
        <v>1703</v>
      </c>
      <c r="S10416">
        <v>0</v>
      </c>
      <c r="T10416">
        <v>9</v>
      </c>
      <c r="U10416">
        <v>10</v>
      </c>
      <c r="V10416">
        <v>547</v>
      </c>
      <c r="W10416">
        <v>24.32</v>
      </c>
      <c r="X10416">
        <v>-447.13</v>
      </c>
    </row>
    <row r="10417" spans="1:24" x14ac:dyDescent="0.25">
      <c r="A10417">
        <v>202001</v>
      </c>
      <c r="B10417" t="s">
        <v>35</v>
      </c>
      <c r="C10417" t="s">
        <v>733</v>
      </c>
      <c r="D10417" t="s">
        <v>491</v>
      </c>
      <c r="E10417" t="s">
        <v>6071</v>
      </c>
      <c r="F10417" t="s">
        <v>10695</v>
      </c>
      <c r="G10417">
        <v>65005964</v>
      </c>
      <c r="H10417">
        <v>4602881830</v>
      </c>
      <c r="I10417" t="s">
        <v>28</v>
      </c>
      <c r="J10417" t="s">
        <v>29</v>
      </c>
      <c r="K10417" t="s">
        <v>30</v>
      </c>
      <c r="L10417" t="s">
        <v>1610</v>
      </c>
      <c r="M10417" t="s">
        <v>737</v>
      </c>
      <c r="N10417">
        <v>50</v>
      </c>
      <c r="O10417" t="s">
        <v>33</v>
      </c>
      <c r="P10417" t="s">
        <v>34</v>
      </c>
      <c r="Q10417">
        <v>0</v>
      </c>
      <c r="R10417" s="1">
        <v>8599</v>
      </c>
      <c r="S10417">
        <v>0</v>
      </c>
      <c r="T10417">
        <v>48</v>
      </c>
      <c r="U10417">
        <v>50</v>
      </c>
      <c r="V10417" s="1">
        <v>-8599</v>
      </c>
      <c r="W10417">
        <v>0</v>
      </c>
      <c r="X10417">
        <v>72.400000000000006</v>
      </c>
    </row>
    <row r="10418" spans="1:24" x14ac:dyDescent="0.25">
      <c r="A10418">
        <v>202001</v>
      </c>
      <c r="B10418" t="s">
        <v>35</v>
      </c>
      <c r="C10418" t="s">
        <v>36</v>
      </c>
      <c r="D10418" t="s">
        <v>36</v>
      </c>
      <c r="E10418" t="s">
        <v>1357</v>
      </c>
      <c r="F10418" t="s">
        <v>10696</v>
      </c>
      <c r="G10418">
        <v>65777692</v>
      </c>
      <c r="H10418">
        <v>7000814</v>
      </c>
      <c r="I10418" t="s">
        <v>28</v>
      </c>
      <c r="J10418" t="s">
        <v>57</v>
      </c>
      <c r="K10418" t="s">
        <v>54</v>
      </c>
      <c r="L10418" t="s">
        <v>125</v>
      </c>
      <c r="M10418" t="s">
        <v>126</v>
      </c>
      <c r="N10418">
        <v>75</v>
      </c>
      <c r="O10418" t="s">
        <v>50</v>
      </c>
      <c r="P10418" t="s">
        <v>42</v>
      </c>
      <c r="Q10418" s="1">
        <v>6300</v>
      </c>
      <c r="R10418" s="1">
        <v>12960</v>
      </c>
      <c r="S10418">
        <v>262</v>
      </c>
      <c r="T10418">
        <v>59</v>
      </c>
      <c r="U10418">
        <v>62</v>
      </c>
      <c r="V10418" s="1">
        <v>-6922</v>
      </c>
      <c r="W10418">
        <v>-109.87</v>
      </c>
      <c r="X10418">
        <v>-70.58</v>
      </c>
    </row>
    <row r="10419" spans="1:24" x14ac:dyDescent="0.25">
      <c r="A10419">
        <v>202001</v>
      </c>
      <c r="B10419" t="s">
        <v>35</v>
      </c>
      <c r="C10419" t="s">
        <v>680</v>
      </c>
      <c r="D10419" t="s">
        <v>680</v>
      </c>
      <c r="E10419" t="s">
        <v>9752</v>
      </c>
      <c r="F10419" t="s">
        <v>10697</v>
      </c>
      <c r="G10419">
        <v>65763957</v>
      </c>
      <c r="H10419">
        <v>201500261</v>
      </c>
      <c r="I10419" t="s">
        <v>28</v>
      </c>
      <c r="J10419" t="s">
        <v>57</v>
      </c>
      <c r="K10419" t="s">
        <v>30</v>
      </c>
      <c r="L10419" t="s">
        <v>683</v>
      </c>
      <c r="M10419" t="s">
        <v>684</v>
      </c>
      <c r="N10419">
        <v>50</v>
      </c>
      <c r="O10419" t="s">
        <v>33</v>
      </c>
      <c r="P10419" t="s">
        <v>34</v>
      </c>
      <c r="Q10419">
        <v>0</v>
      </c>
      <c r="R10419" s="1">
        <v>18718</v>
      </c>
      <c r="S10419">
        <v>0</v>
      </c>
      <c r="T10419">
        <v>30</v>
      </c>
      <c r="U10419">
        <v>32</v>
      </c>
      <c r="V10419" s="1">
        <v>-18718</v>
      </c>
      <c r="W10419">
        <v>0</v>
      </c>
      <c r="X10419">
        <v>0</v>
      </c>
    </row>
    <row r="10420" spans="1:24" x14ac:dyDescent="0.25">
      <c r="A10420">
        <v>202001</v>
      </c>
      <c r="B10420" t="s">
        <v>35</v>
      </c>
      <c r="C10420" t="s">
        <v>680</v>
      </c>
      <c r="D10420" t="s">
        <v>680</v>
      </c>
      <c r="E10420" t="s">
        <v>128</v>
      </c>
      <c r="F10420" t="s">
        <v>10698</v>
      </c>
      <c r="G10420">
        <v>65719427</v>
      </c>
      <c r="H10420">
        <v>32403443</v>
      </c>
      <c r="I10420" t="s">
        <v>72</v>
      </c>
      <c r="J10420" t="s">
        <v>29</v>
      </c>
      <c r="K10420" t="s">
        <v>30</v>
      </c>
      <c r="L10420" t="s">
        <v>951</v>
      </c>
      <c r="M10420" t="s">
        <v>684</v>
      </c>
      <c r="N10420">
        <v>25</v>
      </c>
      <c r="O10420" t="s">
        <v>61</v>
      </c>
      <c r="P10420" t="s">
        <v>42</v>
      </c>
      <c r="Q10420" s="1">
        <v>3252</v>
      </c>
      <c r="R10420" s="1">
        <v>2025</v>
      </c>
      <c r="S10420">
        <v>612</v>
      </c>
      <c r="T10420">
        <v>4</v>
      </c>
      <c r="U10420">
        <v>5</v>
      </c>
      <c r="V10420">
        <v>615</v>
      </c>
      <c r="W10420">
        <v>18.899999999999999</v>
      </c>
      <c r="X10420">
        <v>38.130000000000003</v>
      </c>
    </row>
    <row r="10421" spans="1:24" x14ac:dyDescent="0.25">
      <c r="A10421">
        <v>202001</v>
      </c>
      <c r="B10421" t="s">
        <v>35</v>
      </c>
      <c r="C10421" t="s">
        <v>2117</v>
      </c>
      <c r="D10421" t="s">
        <v>2117</v>
      </c>
      <c r="E10421" t="s">
        <v>2118</v>
      </c>
      <c r="F10421" t="s">
        <v>10699</v>
      </c>
      <c r="G10421">
        <v>65007676</v>
      </c>
      <c r="H10421">
        <v>296030</v>
      </c>
      <c r="I10421" t="s">
        <v>28</v>
      </c>
      <c r="J10421" t="s">
        <v>124</v>
      </c>
      <c r="K10421" t="s">
        <v>54</v>
      </c>
      <c r="L10421" t="s">
        <v>2120</v>
      </c>
      <c r="M10421" t="s">
        <v>2121</v>
      </c>
      <c r="N10421">
        <v>50</v>
      </c>
      <c r="O10421" t="s">
        <v>76</v>
      </c>
      <c r="P10421" t="s">
        <v>42</v>
      </c>
      <c r="Q10421" s="1">
        <v>15735</v>
      </c>
      <c r="R10421" s="1">
        <v>13204</v>
      </c>
      <c r="S10421">
        <v>467</v>
      </c>
      <c r="T10421">
        <v>38</v>
      </c>
      <c r="U10421">
        <v>39</v>
      </c>
      <c r="V10421" s="1">
        <v>2064</v>
      </c>
      <c r="W10421">
        <v>13.12</v>
      </c>
      <c r="X10421">
        <v>-142.81</v>
      </c>
    </row>
    <row r="10422" spans="1:24" x14ac:dyDescent="0.25">
      <c r="A10422">
        <v>202001</v>
      </c>
      <c r="B10422" t="s">
        <v>35</v>
      </c>
      <c r="C10422" t="s">
        <v>36</v>
      </c>
      <c r="D10422" t="s">
        <v>36</v>
      </c>
      <c r="E10422" t="s">
        <v>1422</v>
      </c>
      <c r="F10422" t="s">
        <v>10700</v>
      </c>
      <c r="G10422">
        <v>65705067</v>
      </c>
      <c r="H10422">
        <v>32404568</v>
      </c>
      <c r="I10422" t="s">
        <v>28</v>
      </c>
      <c r="J10422" t="s">
        <v>57</v>
      </c>
      <c r="K10422" t="s">
        <v>30</v>
      </c>
      <c r="L10422" t="s">
        <v>1194</v>
      </c>
      <c r="M10422" t="s">
        <v>126</v>
      </c>
      <c r="N10422" t="s">
        <v>81</v>
      </c>
      <c r="O10422" t="s">
        <v>41</v>
      </c>
      <c r="P10422" t="s">
        <v>42</v>
      </c>
      <c r="Q10422" s="1">
        <v>31781</v>
      </c>
      <c r="R10422" s="1">
        <v>19326</v>
      </c>
      <c r="S10422" s="1">
        <v>1050</v>
      </c>
      <c r="T10422">
        <v>70</v>
      </c>
      <c r="U10422">
        <v>72</v>
      </c>
      <c r="V10422" s="1">
        <v>11405</v>
      </c>
      <c r="W10422">
        <v>35.89</v>
      </c>
      <c r="X10422">
        <v>-273.20999999999998</v>
      </c>
    </row>
    <row r="10423" spans="1:24" x14ac:dyDescent="0.25">
      <c r="A10423">
        <v>202001</v>
      </c>
      <c r="B10423" t="s">
        <v>24</v>
      </c>
      <c r="C10423" t="s">
        <v>25</v>
      </c>
      <c r="D10423" t="s">
        <v>25</v>
      </c>
      <c r="E10423" t="s">
        <v>381</v>
      </c>
      <c r="F10423" t="s">
        <v>10701</v>
      </c>
      <c r="G10423">
        <v>65759716</v>
      </c>
      <c r="H10423">
        <v>4602918259</v>
      </c>
      <c r="I10423" t="s">
        <v>28</v>
      </c>
      <c r="J10423" t="s">
        <v>29</v>
      </c>
      <c r="K10423" t="s">
        <v>30</v>
      </c>
      <c r="L10423" t="s">
        <v>31</v>
      </c>
      <c r="M10423" t="s">
        <v>32</v>
      </c>
      <c r="N10423">
        <v>50</v>
      </c>
      <c r="O10423" t="s">
        <v>33</v>
      </c>
      <c r="P10423" t="s">
        <v>34</v>
      </c>
      <c r="Q10423">
        <v>0</v>
      </c>
      <c r="R10423" s="1">
        <v>4820</v>
      </c>
      <c r="S10423">
        <v>0</v>
      </c>
      <c r="T10423">
        <v>20</v>
      </c>
      <c r="U10423">
        <v>20</v>
      </c>
      <c r="V10423" s="1">
        <v>-4820</v>
      </c>
      <c r="W10423">
        <v>0</v>
      </c>
      <c r="X10423">
        <v>0</v>
      </c>
    </row>
    <row r="10424" spans="1:24" x14ac:dyDescent="0.25">
      <c r="A10424">
        <v>202001</v>
      </c>
      <c r="B10424" t="s">
        <v>64</v>
      </c>
      <c r="C10424" t="s">
        <v>65</v>
      </c>
      <c r="D10424" t="s">
        <v>65</v>
      </c>
      <c r="E10424" t="s">
        <v>966</v>
      </c>
      <c r="F10424" t="s">
        <v>10702</v>
      </c>
      <c r="G10424">
        <v>65762224</v>
      </c>
      <c r="H10424">
        <v>5015688</v>
      </c>
      <c r="I10424" t="s">
        <v>28</v>
      </c>
      <c r="J10424" t="s">
        <v>57</v>
      </c>
      <c r="K10424" t="s">
        <v>30</v>
      </c>
      <c r="L10424" t="s">
        <v>775</v>
      </c>
      <c r="M10424" t="s">
        <v>170</v>
      </c>
      <c r="N10424">
        <v>50</v>
      </c>
      <c r="O10424" t="s">
        <v>45</v>
      </c>
      <c r="P10424" t="s">
        <v>42</v>
      </c>
      <c r="Q10424" s="1">
        <v>4861694</v>
      </c>
      <c r="R10424" s="1">
        <v>21149</v>
      </c>
      <c r="S10424">
        <v>188</v>
      </c>
      <c r="T10424">
        <v>53</v>
      </c>
      <c r="U10424">
        <v>61</v>
      </c>
      <c r="V10424" s="1">
        <v>4840357</v>
      </c>
      <c r="W10424">
        <v>99.56</v>
      </c>
      <c r="X10424">
        <v>94.25</v>
      </c>
    </row>
    <row r="10425" spans="1:24" x14ac:dyDescent="0.25">
      <c r="A10425">
        <v>202001</v>
      </c>
      <c r="B10425" t="s">
        <v>64</v>
      </c>
      <c r="C10425" t="s">
        <v>65</v>
      </c>
      <c r="D10425" t="s">
        <v>65</v>
      </c>
      <c r="E10425" t="s">
        <v>341</v>
      </c>
      <c r="F10425" t="s">
        <v>10703</v>
      </c>
      <c r="G10425">
        <v>65749071</v>
      </c>
      <c r="H10425">
        <v>45271092</v>
      </c>
      <c r="I10425" t="s">
        <v>28</v>
      </c>
      <c r="J10425" t="s">
        <v>29</v>
      </c>
      <c r="K10425" t="s">
        <v>30</v>
      </c>
      <c r="L10425" t="s">
        <v>343</v>
      </c>
      <c r="M10425" t="s">
        <v>282</v>
      </c>
      <c r="N10425">
        <v>50</v>
      </c>
      <c r="O10425" t="s">
        <v>33</v>
      </c>
      <c r="P10425" t="s">
        <v>34</v>
      </c>
      <c r="Q10425">
        <v>0</v>
      </c>
      <c r="R10425" s="1">
        <v>19652</v>
      </c>
      <c r="S10425">
        <v>141</v>
      </c>
      <c r="T10425">
        <v>43</v>
      </c>
      <c r="U10425">
        <v>44</v>
      </c>
      <c r="V10425" s="1">
        <v>-19793</v>
      </c>
      <c r="W10425">
        <v>0</v>
      </c>
      <c r="X10425">
        <v>0</v>
      </c>
    </row>
    <row r="10426" spans="1:24" x14ac:dyDescent="0.25">
      <c r="A10426">
        <v>202001</v>
      </c>
      <c r="B10426" t="s">
        <v>607</v>
      </c>
      <c r="C10426" t="s">
        <v>719</v>
      </c>
      <c r="D10426" t="s">
        <v>719</v>
      </c>
      <c r="E10426" t="s">
        <v>4170</v>
      </c>
      <c r="F10426" t="s">
        <v>10704</v>
      </c>
      <c r="G10426">
        <v>65732411</v>
      </c>
      <c r="H10426">
        <v>40028211</v>
      </c>
      <c r="I10426" t="s">
        <v>28</v>
      </c>
      <c r="J10426" t="s">
        <v>29</v>
      </c>
      <c r="K10426" t="s">
        <v>30</v>
      </c>
      <c r="L10426" t="s">
        <v>611</v>
      </c>
      <c r="M10426" t="s">
        <v>612</v>
      </c>
      <c r="N10426">
        <v>50</v>
      </c>
      <c r="O10426" t="s">
        <v>33</v>
      </c>
      <c r="P10426" t="s">
        <v>34</v>
      </c>
      <c r="Q10426">
        <v>0</v>
      </c>
      <c r="R10426" s="1">
        <v>13518</v>
      </c>
      <c r="S10426">
        <v>980</v>
      </c>
      <c r="T10426">
        <v>41</v>
      </c>
      <c r="U10426">
        <v>62</v>
      </c>
      <c r="V10426" s="1">
        <v>-14498</v>
      </c>
      <c r="W10426">
        <v>0</v>
      </c>
      <c r="X10426" s="2">
        <v>-85625.79</v>
      </c>
    </row>
    <row r="10427" spans="1:24" x14ac:dyDescent="0.25">
      <c r="A10427">
        <v>202001</v>
      </c>
      <c r="B10427" t="s">
        <v>64</v>
      </c>
      <c r="C10427" t="s">
        <v>65</v>
      </c>
      <c r="D10427" t="s">
        <v>65</v>
      </c>
      <c r="E10427" t="s">
        <v>395</v>
      </c>
      <c r="F10427" t="s">
        <v>10705</v>
      </c>
      <c r="G10427">
        <v>65210698</v>
      </c>
      <c r="H10427">
        <v>40008825</v>
      </c>
      <c r="I10427" t="s">
        <v>28</v>
      </c>
      <c r="J10427" t="s">
        <v>57</v>
      </c>
      <c r="K10427" t="s">
        <v>54</v>
      </c>
      <c r="L10427" t="s">
        <v>419</v>
      </c>
      <c r="M10427" t="s">
        <v>409</v>
      </c>
      <c r="N10427">
        <v>50</v>
      </c>
      <c r="O10427" t="s">
        <v>33</v>
      </c>
      <c r="P10427" t="s">
        <v>34</v>
      </c>
      <c r="Q10427">
        <v>0</v>
      </c>
      <c r="R10427" s="1">
        <v>18716</v>
      </c>
      <c r="S10427">
        <v>0</v>
      </c>
      <c r="T10427">
        <v>28</v>
      </c>
      <c r="U10427">
        <v>29</v>
      </c>
      <c r="V10427" s="1">
        <v>-18716</v>
      </c>
      <c r="W10427">
        <v>0</v>
      </c>
      <c r="X10427">
        <v>0</v>
      </c>
    </row>
    <row r="10428" spans="1:24" x14ac:dyDescent="0.25">
      <c r="A10428">
        <v>202001</v>
      </c>
      <c r="B10428" t="s">
        <v>24</v>
      </c>
      <c r="C10428" t="s">
        <v>25</v>
      </c>
      <c r="D10428" t="s">
        <v>25</v>
      </c>
      <c r="E10428" t="s">
        <v>381</v>
      </c>
      <c r="F10428" t="s">
        <v>10706</v>
      </c>
      <c r="G10428">
        <v>65759715</v>
      </c>
      <c r="H10428">
        <v>60278946</v>
      </c>
      <c r="I10428" t="s">
        <v>28</v>
      </c>
      <c r="J10428" t="s">
        <v>29</v>
      </c>
      <c r="K10428" t="s">
        <v>30</v>
      </c>
      <c r="L10428" t="s">
        <v>31</v>
      </c>
      <c r="M10428" t="s">
        <v>32</v>
      </c>
      <c r="N10428">
        <v>50</v>
      </c>
      <c r="O10428" t="s">
        <v>41</v>
      </c>
      <c r="P10428" t="s">
        <v>42</v>
      </c>
      <c r="Q10428" s="1">
        <v>21252</v>
      </c>
      <c r="R10428" s="1">
        <v>8777</v>
      </c>
      <c r="S10428">
        <v>252</v>
      </c>
      <c r="T10428">
        <v>30</v>
      </c>
      <c r="U10428">
        <v>30</v>
      </c>
      <c r="V10428" s="1">
        <v>12222</v>
      </c>
      <c r="W10428">
        <v>57.51</v>
      </c>
      <c r="X10428">
        <v>56.26</v>
      </c>
    </row>
    <row r="10429" spans="1:24" x14ac:dyDescent="0.25">
      <c r="A10429">
        <v>202001</v>
      </c>
      <c r="B10429" t="s">
        <v>64</v>
      </c>
      <c r="C10429" t="s">
        <v>65</v>
      </c>
      <c r="D10429" t="s">
        <v>65</v>
      </c>
      <c r="E10429" t="s">
        <v>498</v>
      </c>
      <c r="F10429" t="s">
        <v>10707</v>
      </c>
      <c r="G10429">
        <v>65207120</v>
      </c>
      <c r="H10429">
        <v>7003698</v>
      </c>
      <c r="I10429" t="s">
        <v>28</v>
      </c>
      <c r="J10429" t="s">
        <v>57</v>
      </c>
      <c r="K10429" t="s">
        <v>30</v>
      </c>
      <c r="L10429" t="s">
        <v>500</v>
      </c>
      <c r="M10429" t="s">
        <v>170</v>
      </c>
      <c r="N10429">
        <v>75</v>
      </c>
      <c r="O10429" t="s">
        <v>33</v>
      </c>
      <c r="P10429" t="s">
        <v>34</v>
      </c>
      <c r="Q10429">
        <v>0</v>
      </c>
      <c r="R10429" s="1">
        <v>12002</v>
      </c>
      <c r="S10429">
        <v>0</v>
      </c>
      <c r="T10429">
        <v>43</v>
      </c>
      <c r="U10429">
        <v>45</v>
      </c>
      <c r="V10429" s="1">
        <v>-12002</v>
      </c>
      <c r="W10429">
        <v>0</v>
      </c>
      <c r="X10429">
        <v>0</v>
      </c>
    </row>
    <row r="10430" spans="1:24" x14ac:dyDescent="0.25">
      <c r="A10430">
        <v>202001</v>
      </c>
      <c r="B10430" t="s">
        <v>24</v>
      </c>
      <c r="C10430" t="s">
        <v>25</v>
      </c>
      <c r="D10430" t="s">
        <v>25</v>
      </c>
      <c r="E10430" t="s">
        <v>8742</v>
      </c>
      <c r="F10430" t="s">
        <v>10708</v>
      </c>
      <c r="G10430">
        <v>65002270</v>
      </c>
      <c r="H10430">
        <v>32967800</v>
      </c>
      <c r="I10430" t="s">
        <v>28</v>
      </c>
      <c r="J10430" t="s">
        <v>29</v>
      </c>
      <c r="K10430" t="s">
        <v>30</v>
      </c>
      <c r="L10430" t="s">
        <v>259</v>
      </c>
      <c r="M10430" t="s">
        <v>260</v>
      </c>
      <c r="N10430">
        <v>75</v>
      </c>
      <c r="O10430" t="s">
        <v>45</v>
      </c>
      <c r="P10430" t="s">
        <v>42</v>
      </c>
      <c r="Q10430" s="1">
        <v>900636</v>
      </c>
      <c r="R10430" s="1">
        <v>13787</v>
      </c>
      <c r="S10430">
        <v>201</v>
      </c>
      <c r="T10430">
        <v>41</v>
      </c>
      <c r="U10430">
        <v>47</v>
      </c>
      <c r="V10430" s="1">
        <v>886648</v>
      </c>
      <c r="W10430">
        <v>98.45</v>
      </c>
      <c r="X10430">
        <v>74.86</v>
      </c>
    </row>
    <row r="10431" spans="1:24" x14ac:dyDescent="0.25">
      <c r="A10431">
        <v>202001</v>
      </c>
      <c r="B10431" t="s">
        <v>24</v>
      </c>
      <c r="C10431" t="s">
        <v>25</v>
      </c>
      <c r="D10431" t="s">
        <v>25</v>
      </c>
      <c r="E10431" t="s">
        <v>211</v>
      </c>
      <c r="F10431" t="s">
        <v>10709</v>
      </c>
      <c r="G10431">
        <v>65003369</v>
      </c>
      <c r="H10431">
        <v>32967742</v>
      </c>
      <c r="I10431" t="s">
        <v>72</v>
      </c>
      <c r="J10431" t="s">
        <v>29</v>
      </c>
      <c r="K10431" t="s">
        <v>30</v>
      </c>
      <c r="L10431" t="s">
        <v>331</v>
      </c>
      <c r="M10431" t="s">
        <v>207</v>
      </c>
      <c r="N10431">
        <v>50</v>
      </c>
      <c r="O10431" t="s">
        <v>33</v>
      </c>
      <c r="P10431" t="s">
        <v>34</v>
      </c>
      <c r="Q10431">
        <v>0</v>
      </c>
      <c r="R10431" s="1">
        <v>8339</v>
      </c>
      <c r="S10431">
        <v>0</v>
      </c>
      <c r="T10431">
        <v>21</v>
      </c>
      <c r="U10431">
        <v>24</v>
      </c>
      <c r="V10431" s="1">
        <v>-8339</v>
      </c>
      <c r="W10431">
        <v>0</v>
      </c>
      <c r="X10431" s="2">
        <v>-1665.18</v>
      </c>
    </row>
    <row r="10432" spans="1:24" x14ac:dyDescent="0.25">
      <c r="A10432">
        <v>202001</v>
      </c>
      <c r="B10432" t="s">
        <v>24</v>
      </c>
      <c r="C10432" t="s">
        <v>25</v>
      </c>
      <c r="D10432" t="s">
        <v>25</v>
      </c>
      <c r="E10432" t="s">
        <v>1124</v>
      </c>
      <c r="F10432" t="s">
        <v>10710</v>
      </c>
      <c r="G10432">
        <v>65002173</v>
      </c>
      <c r="H10432">
        <v>4603216443</v>
      </c>
      <c r="I10432" t="s">
        <v>28</v>
      </c>
      <c r="J10432" t="s">
        <v>29</v>
      </c>
      <c r="K10432" t="s">
        <v>30</v>
      </c>
      <c r="L10432" t="s">
        <v>376</v>
      </c>
      <c r="M10432" t="s">
        <v>260</v>
      </c>
      <c r="N10432" t="s">
        <v>81</v>
      </c>
      <c r="O10432" t="s">
        <v>61</v>
      </c>
      <c r="P10432" t="s">
        <v>42</v>
      </c>
      <c r="Q10432" s="1">
        <v>2588</v>
      </c>
      <c r="R10432" s="1">
        <v>2189</v>
      </c>
      <c r="S10432">
        <v>0</v>
      </c>
      <c r="T10432">
        <v>6</v>
      </c>
      <c r="U10432">
        <v>11</v>
      </c>
      <c r="V10432">
        <v>398</v>
      </c>
      <c r="W10432">
        <v>15.4</v>
      </c>
      <c r="X10432">
        <v>-253.38</v>
      </c>
    </row>
    <row r="10433" spans="1:24" x14ac:dyDescent="0.25">
      <c r="A10433">
        <v>202001</v>
      </c>
      <c r="B10433" t="s">
        <v>35</v>
      </c>
      <c r="C10433" t="s">
        <v>36</v>
      </c>
      <c r="D10433" t="s">
        <v>36</v>
      </c>
      <c r="E10433" t="s">
        <v>1262</v>
      </c>
      <c r="F10433" t="s">
        <v>10711</v>
      </c>
      <c r="G10433">
        <v>65766225</v>
      </c>
      <c r="H10433">
        <v>3218</v>
      </c>
      <c r="I10433" t="s">
        <v>28</v>
      </c>
      <c r="J10433" t="s">
        <v>57</v>
      </c>
      <c r="K10433" t="s">
        <v>30</v>
      </c>
      <c r="L10433" t="s">
        <v>39</v>
      </c>
      <c r="M10433" t="s">
        <v>40</v>
      </c>
      <c r="N10433">
        <v>15</v>
      </c>
      <c r="O10433" t="s">
        <v>33</v>
      </c>
      <c r="P10433" t="s">
        <v>34</v>
      </c>
      <c r="Q10433">
        <v>0</v>
      </c>
      <c r="R10433" s="1">
        <v>4102</v>
      </c>
      <c r="S10433">
        <v>0</v>
      </c>
      <c r="T10433">
        <v>15</v>
      </c>
      <c r="U10433">
        <v>15</v>
      </c>
      <c r="V10433" s="1">
        <v>-4102</v>
      </c>
      <c r="W10433">
        <v>0</v>
      </c>
      <c r="X10433">
        <v>0</v>
      </c>
    </row>
    <row r="10434" spans="1:24" x14ac:dyDescent="0.25">
      <c r="A10434">
        <v>202001</v>
      </c>
      <c r="B10434" t="s">
        <v>35</v>
      </c>
      <c r="C10434" t="s">
        <v>36</v>
      </c>
      <c r="D10434" t="s">
        <v>36</v>
      </c>
      <c r="E10434" t="s">
        <v>1262</v>
      </c>
      <c r="F10434" t="s">
        <v>10712</v>
      </c>
      <c r="G10434">
        <v>65766235</v>
      </c>
      <c r="H10434">
        <v>3104</v>
      </c>
      <c r="I10434" t="s">
        <v>28</v>
      </c>
      <c r="J10434" t="s">
        <v>57</v>
      </c>
      <c r="K10434" t="s">
        <v>30</v>
      </c>
      <c r="L10434" t="s">
        <v>39</v>
      </c>
      <c r="M10434" t="s">
        <v>40</v>
      </c>
      <c r="N10434">
        <v>25</v>
      </c>
      <c r="O10434" t="s">
        <v>33</v>
      </c>
      <c r="P10434" t="s">
        <v>34</v>
      </c>
      <c r="Q10434">
        <v>0</v>
      </c>
      <c r="R10434" s="1">
        <v>8145</v>
      </c>
      <c r="S10434">
        <v>0</v>
      </c>
      <c r="T10434">
        <v>29</v>
      </c>
      <c r="U10434">
        <v>29</v>
      </c>
      <c r="V10434" s="1">
        <v>-8145</v>
      </c>
      <c r="W10434">
        <v>0</v>
      </c>
      <c r="X10434">
        <v>0</v>
      </c>
    </row>
    <row r="10435" spans="1:24" x14ac:dyDescent="0.25">
      <c r="A10435">
        <v>202001</v>
      </c>
      <c r="B10435" t="s">
        <v>35</v>
      </c>
      <c r="C10435" t="s">
        <v>36</v>
      </c>
      <c r="D10435" t="s">
        <v>36</v>
      </c>
      <c r="E10435" t="s">
        <v>5543</v>
      </c>
      <c r="F10435" t="s">
        <v>10713</v>
      </c>
      <c r="G10435">
        <v>65770216</v>
      </c>
      <c r="H10435">
        <v>313776</v>
      </c>
      <c r="I10435" t="s">
        <v>28</v>
      </c>
      <c r="J10435" t="s">
        <v>124</v>
      </c>
      <c r="K10435" t="s">
        <v>54</v>
      </c>
      <c r="L10435" t="s">
        <v>39</v>
      </c>
      <c r="M10435" t="s">
        <v>40</v>
      </c>
      <c r="N10435">
        <v>75</v>
      </c>
      <c r="O10435" t="s">
        <v>179</v>
      </c>
      <c r="P10435" t="s">
        <v>42</v>
      </c>
      <c r="Q10435" s="1">
        <v>43650</v>
      </c>
      <c r="R10435" s="1">
        <v>46472</v>
      </c>
      <c r="S10435">
        <v>887</v>
      </c>
      <c r="T10435">
        <v>160</v>
      </c>
      <c r="U10435">
        <v>171</v>
      </c>
      <c r="V10435" s="1">
        <v>-3709</v>
      </c>
      <c r="W10435">
        <v>-8.5</v>
      </c>
      <c r="X10435">
        <v>-33.42</v>
      </c>
    </row>
    <row r="10436" spans="1:24" x14ac:dyDescent="0.25">
      <c r="A10436">
        <v>202001</v>
      </c>
      <c r="B10436" t="s">
        <v>35</v>
      </c>
      <c r="C10436" t="s">
        <v>36</v>
      </c>
      <c r="D10436" t="s">
        <v>36</v>
      </c>
      <c r="E10436" t="s">
        <v>1284</v>
      </c>
      <c r="F10436" t="s">
        <v>10714</v>
      </c>
      <c r="G10436">
        <v>65728899</v>
      </c>
      <c r="H10436">
        <v>39728645</v>
      </c>
      <c r="I10436" t="s">
        <v>72</v>
      </c>
      <c r="J10436" t="s">
        <v>29</v>
      </c>
      <c r="K10436" t="s">
        <v>30</v>
      </c>
      <c r="L10436" t="s">
        <v>1194</v>
      </c>
      <c r="M10436" t="s">
        <v>126</v>
      </c>
      <c r="N10436">
        <v>75</v>
      </c>
      <c r="O10436" t="s">
        <v>41</v>
      </c>
      <c r="P10436" t="s">
        <v>42</v>
      </c>
      <c r="Q10436" s="1">
        <v>27394</v>
      </c>
      <c r="R10436" s="1">
        <v>15695</v>
      </c>
      <c r="S10436">
        <v>496</v>
      </c>
      <c r="T10436">
        <v>59</v>
      </c>
      <c r="U10436">
        <v>64</v>
      </c>
      <c r="V10436" s="1">
        <v>11203</v>
      </c>
      <c r="W10436">
        <v>40.9</v>
      </c>
      <c r="X10436">
        <v>-293.68</v>
      </c>
    </row>
    <row r="10437" spans="1:24" x14ac:dyDescent="0.25">
      <c r="A10437">
        <v>202001</v>
      </c>
      <c r="B10437" t="s">
        <v>35</v>
      </c>
      <c r="C10437" t="s">
        <v>36</v>
      </c>
      <c r="D10437" t="s">
        <v>36</v>
      </c>
      <c r="E10437" t="s">
        <v>4061</v>
      </c>
      <c r="F10437" t="s">
        <v>10715</v>
      </c>
      <c r="G10437">
        <v>65744199</v>
      </c>
      <c r="H10437">
        <v>4603249627</v>
      </c>
      <c r="I10437" t="s">
        <v>28</v>
      </c>
      <c r="J10437" t="s">
        <v>827</v>
      </c>
      <c r="K10437" t="s">
        <v>1737</v>
      </c>
      <c r="L10437" t="s">
        <v>1194</v>
      </c>
      <c r="M10437" t="s">
        <v>126</v>
      </c>
      <c r="N10437">
        <v>50</v>
      </c>
      <c r="O10437" t="s">
        <v>50</v>
      </c>
      <c r="P10437" t="s">
        <v>42</v>
      </c>
      <c r="Q10437" s="1">
        <v>10800</v>
      </c>
      <c r="R10437" s="1">
        <v>17835</v>
      </c>
      <c r="S10437">
        <v>421</v>
      </c>
      <c r="T10437">
        <v>71</v>
      </c>
      <c r="U10437">
        <v>78</v>
      </c>
      <c r="V10437" s="1">
        <v>-7456</v>
      </c>
      <c r="W10437">
        <v>-69.03</v>
      </c>
      <c r="X10437">
        <v>-48.91</v>
      </c>
    </row>
    <row r="10438" spans="1:24" x14ac:dyDescent="0.25">
      <c r="A10438">
        <v>202001</v>
      </c>
      <c r="B10438" t="s">
        <v>35</v>
      </c>
      <c r="C10438" t="s">
        <v>36</v>
      </c>
      <c r="D10438" t="s">
        <v>36</v>
      </c>
      <c r="E10438" t="s">
        <v>734</v>
      </c>
      <c r="F10438" t="s">
        <v>10716</v>
      </c>
      <c r="G10438">
        <v>65763327</v>
      </c>
      <c r="H10438">
        <v>4602880736</v>
      </c>
      <c r="I10438" t="s">
        <v>28</v>
      </c>
      <c r="J10438" t="s">
        <v>29</v>
      </c>
      <c r="K10438" t="s">
        <v>30</v>
      </c>
      <c r="L10438" t="s">
        <v>1194</v>
      </c>
      <c r="M10438" t="s">
        <v>126</v>
      </c>
      <c r="N10438">
        <v>25</v>
      </c>
      <c r="O10438" t="s">
        <v>50</v>
      </c>
      <c r="P10438" t="s">
        <v>42</v>
      </c>
      <c r="Q10438" s="1">
        <v>3890</v>
      </c>
      <c r="R10438" s="1">
        <v>6366</v>
      </c>
      <c r="S10438">
        <v>292</v>
      </c>
      <c r="T10438">
        <v>29</v>
      </c>
      <c r="U10438">
        <v>31</v>
      </c>
      <c r="V10438" s="1">
        <v>-2767</v>
      </c>
      <c r="W10438">
        <v>-71.14</v>
      </c>
      <c r="X10438">
        <v>-39.19</v>
      </c>
    </row>
    <row r="10439" spans="1:24" x14ac:dyDescent="0.25">
      <c r="A10439">
        <v>202001</v>
      </c>
      <c r="B10439" t="s">
        <v>24</v>
      </c>
      <c r="C10439" t="s">
        <v>25</v>
      </c>
      <c r="D10439" t="s">
        <v>25</v>
      </c>
      <c r="E10439" t="s">
        <v>701</v>
      </c>
      <c r="F10439" t="s">
        <v>10717</v>
      </c>
      <c r="G10439">
        <v>65742476</v>
      </c>
      <c r="H10439">
        <v>40028427</v>
      </c>
      <c r="I10439" t="s">
        <v>28</v>
      </c>
      <c r="J10439" t="s">
        <v>29</v>
      </c>
      <c r="K10439" t="s">
        <v>30</v>
      </c>
      <c r="L10439" t="s">
        <v>264</v>
      </c>
      <c r="M10439" t="s">
        <v>116</v>
      </c>
      <c r="N10439">
        <v>75</v>
      </c>
      <c r="O10439" t="s">
        <v>45</v>
      </c>
      <c r="P10439" t="s">
        <v>42</v>
      </c>
      <c r="Q10439" s="1">
        <v>833220</v>
      </c>
      <c r="R10439" s="1">
        <v>9099</v>
      </c>
      <c r="S10439">
        <v>0</v>
      </c>
      <c r="T10439">
        <v>34</v>
      </c>
      <c r="U10439">
        <v>37</v>
      </c>
      <c r="V10439" s="1">
        <v>824121</v>
      </c>
      <c r="W10439">
        <v>98.91</v>
      </c>
      <c r="X10439">
        <v>83.53</v>
      </c>
    </row>
    <row r="10440" spans="1:24" x14ac:dyDescent="0.25">
      <c r="A10440">
        <v>202001</v>
      </c>
      <c r="B10440" t="s">
        <v>64</v>
      </c>
      <c r="C10440" t="s">
        <v>95</v>
      </c>
      <c r="D10440" t="s">
        <v>95</v>
      </c>
      <c r="E10440" t="s">
        <v>545</v>
      </c>
      <c r="F10440" t="s">
        <v>10718</v>
      </c>
      <c r="G10440">
        <v>65747226</v>
      </c>
      <c r="H10440">
        <v>16003332</v>
      </c>
      <c r="I10440" t="s">
        <v>28</v>
      </c>
      <c r="J10440" t="s">
        <v>57</v>
      </c>
      <c r="K10440" t="s">
        <v>73</v>
      </c>
      <c r="L10440" t="s">
        <v>505</v>
      </c>
      <c r="M10440" t="s">
        <v>140</v>
      </c>
      <c r="N10440">
        <v>75</v>
      </c>
      <c r="O10440" t="s">
        <v>33</v>
      </c>
      <c r="P10440" t="s">
        <v>34</v>
      </c>
      <c r="Q10440">
        <v>0</v>
      </c>
      <c r="R10440" s="1">
        <v>4245</v>
      </c>
      <c r="S10440">
        <v>0</v>
      </c>
      <c r="T10440">
        <v>41</v>
      </c>
      <c r="U10440">
        <v>53</v>
      </c>
      <c r="V10440" s="1">
        <v>-4245</v>
      </c>
      <c r="W10440">
        <v>0</v>
      </c>
      <c r="X10440">
        <v>0</v>
      </c>
    </row>
    <row r="10441" spans="1:24" x14ac:dyDescent="0.25">
      <c r="A10441">
        <v>202001</v>
      </c>
      <c r="B10441" t="s">
        <v>607</v>
      </c>
      <c r="C10441" t="s">
        <v>136</v>
      </c>
      <c r="D10441" t="s">
        <v>136</v>
      </c>
      <c r="E10441" t="s">
        <v>1115</v>
      </c>
      <c r="F10441" t="s">
        <v>10719</v>
      </c>
      <c r="G10441">
        <v>65215141</v>
      </c>
      <c r="H10441">
        <v>44972111</v>
      </c>
      <c r="I10441" t="s">
        <v>28</v>
      </c>
      <c r="J10441" t="s">
        <v>29</v>
      </c>
      <c r="K10441" t="s">
        <v>30</v>
      </c>
      <c r="L10441" t="s">
        <v>1117</v>
      </c>
      <c r="M10441" t="s">
        <v>1118</v>
      </c>
      <c r="N10441">
        <v>75</v>
      </c>
      <c r="O10441" t="s">
        <v>50</v>
      </c>
      <c r="P10441" t="s">
        <v>42</v>
      </c>
      <c r="Q10441" s="1">
        <v>33659</v>
      </c>
      <c r="R10441" s="1">
        <v>36843</v>
      </c>
      <c r="S10441">
        <v>840</v>
      </c>
      <c r="T10441">
        <v>90</v>
      </c>
      <c r="U10441">
        <v>91</v>
      </c>
      <c r="V10441" s="1">
        <v>-4024</v>
      </c>
      <c r="W10441">
        <v>-11.96</v>
      </c>
      <c r="X10441">
        <v>-725.69</v>
      </c>
    </row>
    <row r="10442" spans="1:24" x14ac:dyDescent="0.25">
      <c r="A10442">
        <v>202001</v>
      </c>
      <c r="B10442" t="s">
        <v>35</v>
      </c>
      <c r="C10442" t="s">
        <v>36</v>
      </c>
      <c r="D10442" t="s">
        <v>36</v>
      </c>
      <c r="E10442" t="s">
        <v>2894</v>
      </c>
      <c r="F10442" t="s">
        <v>10720</v>
      </c>
      <c r="G10442">
        <v>65006147</v>
      </c>
      <c r="H10442">
        <v>301509</v>
      </c>
      <c r="I10442" t="s">
        <v>28</v>
      </c>
      <c r="J10442" t="s">
        <v>124</v>
      </c>
      <c r="K10442" t="s">
        <v>30</v>
      </c>
      <c r="L10442" t="s">
        <v>621</v>
      </c>
      <c r="M10442" t="s">
        <v>126</v>
      </c>
      <c r="N10442">
        <v>75</v>
      </c>
      <c r="O10442" t="s">
        <v>76</v>
      </c>
      <c r="P10442" t="s">
        <v>42</v>
      </c>
      <c r="Q10442" s="1">
        <v>31556</v>
      </c>
      <c r="R10442" s="1">
        <v>27202</v>
      </c>
      <c r="S10442" s="1">
        <v>1166</v>
      </c>
      <c r="T10442">
        <v>82</v>
      </c>
      <c r="U10442">
        <v>102</v>
      </c>
      <c r="V10442" s="1">
        <v>3189</v>
      </c>
      <c r="W10442">
        <v>10.1</v>
      </c>
      <c r="X10442">
        <v>-594.38</v>
      </c>
    </row>
    <row r="10443" spans="1:24" x14ac:dyDescent="0.25">
      <c r="A10443">
        <v>202001</v>
      </c>
      <c r="B10443" t="s">
        <v>35</v>
      </c>
      <c r="C10443" t="s">
        <v>36</v>
      </c>
      <c r="D10443" t="s">
        <v>36</v>
      </c>
      <c r="E10443" t="s">
        <v>678</v>
      </c>
      <c r="F10443" t="s">
        <v>10721</v>
      </c>
      <c r="G10443">
        <v>65746495</v>
      </c>
      <c r="H10443">
        <v>4603216874</v>
      </c>
      <c r="I10443" t="s">
        <v>28</v>
      </c>
      <c r="J10443" t="s">
        <v>53</v>
      </c>
      <c r="K10443" t="s">
        <v>54</v>
      </c>
      <c r="L10443" t="s">
        <v>1290</v>
      </c>
      <c r="M10443" t="s">
        <v>1291</v>
      </c>
      <c r="N10443">
        <v>75</v>
      </c>
      <c r="O10443" t="s">
        <v>50</v>
      </c>
      <c r="P10443" t="s">
        <v>42</v>
      </c>
      <c r="Q10443" s="1">
        <v>29206</v>
      </c>
      <c r="R10443" s="1">
        <v>32078</v>
      </c>
      <c r="S10443">
        <v>683</v>
      </c>
      <c r="T10443">
        <v>122</v>
      </c>
      <c r="U10443">
        <v>127</v>
      </c>
      <c r="V10443" s="1">
        <v>-3554</v>
      </c>
      <c r="W10443">
        <v>-12.17</v>
      </c>
      <c r="X10443">
        <v>9.7799999999999994</v>
      </c>
    </row>
    <row r="10444" spans="1:24" x14ac:dyDescent="0.25">
      <c r="A10444">
        <v>202001</v>
      </c>
      <c r="B10444" t="s">
        <v>607</v>
      </c>
      <c r="C10444" t="s">
        <v>899</v>
      </c>
      <c r="D10444" t="s">
        <v>10722</v>
      </c>
      <c r="E10444" t="s">
        <v>4822</v>
      </c>
      <c r="F10444" t="s">
        <v>10723</v>
      </c>
      <c r="G10444">
        <v>65724467</v>
      </c>
      <c r="H10444">
        <v>5646650</v>
      </c>
      <c r="I10444" t="s">
        <v>72</v>
      </c>
      <c r="J10444" t="s">
        <v>29</v>
      </c>
      <c r="K10444" t="s">
        <v>30</v>
      </c>
      <c r="L10444" t="s">
        <v>902</v>
      </c>
      <c r="M10444" t="s">
        <v>903</v>
      </c>
      <c r="N10444" t="s">
        <v>81</v>
      </c>
      <c r="O10444" t="s">
        <v>45</v>
      </c>
      <c r="P10444" t="s">
        <v>42</v>
      </c>
      <c r="Q10444" s="1">
        <v>125836</v>
      </c>
      <c r="R10444" s="1">
        <v>1654</v>
      </c>
      <c r="S10444">
        <v>420</v>
      </c>
      <c r="T10444">
        <v>8</v>
      </c>
      <c r="U10444">
        <v>9</v>
      </c>
      <c r="V10444" s="1">
        <v>123762</v>
      </c>
      <c r="W10444">
        <v>98.35</v>
      </c>
      <c r="X10444">
        <v>99.85</v>
      </c>
    </row>
    <row r="10445" spans="1:24" x14ac:dyDescent="0.25">
      <c r="A10445">
        <v>202001</v>
      </c>
      <c r="B10445" t="s">
        <v>64</v>
      </c>
      <c r="C10445" t="s">
        <v>65</v>
      </c>
      <c r="D10445" t="s">
        <v>65</v>
      </c>
      <c r="E10445" t="s">
        <v>1408</v>
      </c>
      <c r="F10445" t="s">
        <v>10724</v>
      </c>
      <c r="G10445">
        <v>65206343</v>
      </c>
      <c r="H10445">
        <v>4603248716</v>
      </c>
      <c r="I10445" t="s">
        <v>28</v>
      </c>
      <c r="J10445" t="s">
        <v>53</v>
      </c>
      <c r="K10445" t="s">
        <v>54</v>
      </c>
      <c r="L10445" t="s">
        <v>810</v>
      </c>
      <c r="M10445" t="s">
        <v>348</v>
      </c>
      <c r="N10445">
        <v>75</v>
      </c>
      <c r="O10445" t="s">
        <v>33</v>
      </c>
      <c r="P10445" t="s">
        <v>34</v>
      </c>
      <c r="Q10445">
        <v>0</v>
      </c>
      <c r="R10445" s="1">
        <v>9562</v>
      </c>
      <c r="S10445">
        <v>0</v>
      </c>
      <c r="T10445">
        <v>19</v>
      </c>
      <c r="U10445">
        <v>20</v>
      </c>
      <c r="V10445" s="1">
        <v>-9562</v>
      </c>
      <c r="W10445">
        <v>0</v>
      </c>
      <c r="X10445">
        <v>0</v>
      </c>
    </row>
    <row r="10446" spans="1:24" x14ac:dyDescent="0.25">
      <c r="A10446">
        <v>202001</v>
      </c>
      <c r="B10446" t="s">
        <v>64</v>
      </c>
      <c r="C10446" t="s">
        <v>65</v>
      </c>
      <c r="D10446" t="s">
        <v>65</v>
      </c>
      <c r="E10446" t="s">
        <v>315</v>
      </c>
      <c r="F10446" t="s">
        <v>10725</v>
      </c>
      <c r="G10446">
        <v>65703605</v>
      </c>
      <c r="H10446">
        <v>32900836</v>
      </c>
      <c r="I10446" t="s">
        <v>28</v>
      </c>
      <c r="J10446" t="s">
        <v>29</v>
      </c>
      <c r="K10446" t="s">
        <v>30</v>
      </c>
      <c r="L10446" t="s">
        <v>534</v>
      </c>
      <c r="M10446" t="s">
        <v>69</v>
      </c>
      <c r="N10446">
        <v>75</v>
      </c>
      <c r="O10446" t="s">
        <v>76</v>
      </c>
      <c r="P10446" t="s">
        <v>42</v>
      </c>
      <c r="Q10446" s="1">
        <v>5963</v>
      </c>
      <c r="R10446" s="1">
        <v>5781</v>
      </c>
      <c r="S10446">
        <v>0</v>
      </c>
      <c r="T10446">
        <v>13</v>
      </c>
      <c r="U10446">
        <v>13</v>
      </c>
      <c r="V10446">
        <v>181</v>
      </c>
      <c r="W10446">
        <v>3.04</v>
      </c>
      <c r="X10446">
        <v>-31.04</v>
      </c>
    </row>
    <row r="10447" spans="1:24" x14ac:dyDescent="0.25">
      <c r="A10447">
        <v>202001</v>
      </c>
      <c r="B10447" t="s">
        <v>24</v>
      </c>
      <c r="C10447" t="s">
        <v>25</v>
      </c>
      <c r="D10447" t="s">
        <v>25</v>
      </c>
      <c r="E10447" t="s">
        <v>5104</v>
      </c>
      <c r="F10447" t="s">
        <v>10726</v>
      </c>
      <c r="G10447">
        <v>65755307</v>
      </c>
      <c r="H10447">
        <v>39728565</v>
      </c>
      <c r="I10447" t="s">
        <v>28</v>
      </c>
      <c r="J10447" t="s">
        <v>29</v>
      </c>
      <c r="K10447" t="s">
        <v>30</v>
      </c>
      <c r="L10447" t="s">
        <v>150</v>
      </c>
      <c r="M10447" t="s">
        <v>151</v>
      </c>
      <c r="N10447">
        <v>75</v>
      </c>
      <c r="O10447" t="s">
        <v>45</v>
      </c>
      <c r="P10447" t="s">
        <v>42</v>
      </c>
      <c r="Q10447" s="1">
        <v>5805987</v>
      </c>
      <c r="R10447" s="1">
        <v>31787</v>
      </c>
      <c r="S10447">
        <v>472</v>
      </c>
      <c r="T10447">
        <v>103</v>
      </c>
      <c r="U10447">
        <v>106</v>
      </c>
      <c r="V10447" s="1">
        <v>5773728</v>
      </c>
      <c r="W10447">
        <v>99.44</v>
      </c>
      <c r="X10447">
        <v>96.64</v>
      </c>
    </row>
    <row r="10448" spans="1:24" x14ac:dyDescent="0.25">
      <c r="A10448">
        <v>202001</v>
      </c>
      <c r="B10448" t="s">
        <v>24</v>
      </c>
      <c r="C10448" t="s">
        <v>25</v>
      </c>
      <c r="D10448" t="s">
        <v>25</v>
      </c>
      <c r="E10448" t="s">
        <v>752</v>
      </c>
      <c r="F10448" t="s">
        <v>10727</v>
      </c>
      <c r="G10448">
        <v>65763766</v>
      </c>
      <c r="H10448">
        <v>5016727</v>
      </c>
      <c r="I10448" t="s">
        <v>28</v>
      </c>
      <c r="J10448" t="s">
        <v>29</v>
      </c>
      <c r="K10448" t="s">
        <v>30</v>
      </c>
      <c r="L10448" t="s">
        <v>317</v>
      </c>
      <c r="M10448" t="s">
        <v>120</v>
      </c>
      <c r="N10448">
        <v>50</v>
      </c>
      <c r="O10448" t="s">
        <v>33</v>
      </c>
      <c r="P10448" t="s">
        <v>34</v>
      </c>
      <c r="Q10448">
        <v>0</v>
      </c>
      <c r="R10448" s="1">
        <v>16513</v>
      </c>
      <c r="S10448">
        <v>0</v>
      </c>
      <c r="T10448">
        <v>62</v>
      </c>
      <c r="U10448">
        <v>71</v>
      </c>
      <c r="V10448" s="1">
        <v>-16513</v>
      </c>
      <c r="W10448">
        <v>0</v>
      </c>
      <c r="X10448">
        <v>0</v>
      </c>
    </row>
    <row r="10449" spans="1:24" x14ac:dyDescent="0.25">
      <c r="A10449">
        <v>202001</v>
      </c>
      <c r="B10449" t="s">
        <v>64</v>
      </c>
      <c r="C10449" t="s">
        <v>95</v>
      </c>
      <c r="D10449" t="s">
        <v>95</v>
      </c>
      <c r="E10449" t="s">
        <v>184</v>
      </c>
      <c r="F10449" t="s">
        <v>10728</v>
      </c>
      <c r="G10449">
        <v>65765008</v>
      </c>
      <c r="H10449">
        <v>5006082</v>
      </c>
      <c r="I10449" t="s">
        <v>28</v>
      </c>
      <c r="J10449" t="s">
        <v>57</v>
      </c>
      <c r="K10449" t="s">
        <v>30</v>
      </c>
      <c r="L10449" t="s">
        <v>134</v>
      </c>
      <c r="M10449" t="s">
        <v>135</v>
      </c>
      <c r="N10449">
        <v>75</v>
      </c>
      <c r="O10449" t="s">
        <v>33</v>
      </c>
      <c r="P10449" t="s">
        <v>34</v>
      </c>
      <c r="Q10449">
        <v>0</v>
      </c>
      <c r="R10449" s="1">
        <v>11307</v>
      </c>
      <c r="S10449">
        <v>339</v>
      </c>
      <c r="T10449">
        <v>69</v>
      </c>
      <c r="U10449">
        <v>71</v>
      </c>
      <c r="V10449" s="1">
        <v>-11646</v>
      </c>
      <c r="W10449">
        <v>0</v>
      </c>
      <c r="X10449">
        <v>0</v>
      </c>
    </row>
    <row r="10450" spans="1:24" x14ac:dyDescent="0.25">
      <c r="A10450">
        <v>202001</v>
      </c>
      <c r="B10450" t="s">
        <v>24</v>
      </c>
      <c r="C10450" t="s">
        <v>25</v>
      </c>
      <c r="D10450" t="s">
        <v>25</v>
      </c>
      <c r="E10450" t="s">
        <v>152</v>
      </c>
      <c r="F10450" t="s">
        <v>10729</v>
      </c>
      <c r="G10450">
        <v>65004054</v>
      </c>
      <c r="H10450">
        <v>5017293</v>
      </c>
      <c r="I10450" t="s">
        <v>28</v>
      </c>
      <c r="J10450" t="s">
        <v>29</v>
      </c>
      <c r="K10450" t="s">
        <v>30</v>
      </c>
      <c r="L10450" t="s">
        <v>240</v>
      </c>
      <c r="M10450" t="s">
        <v>120</v>
      </c>
      <c r="N10450">
        <v>75</v>
      </c>
      <c r="O10450" t="s">
        <v>33</v>
      </c>
      <c r="P10450" t="s">
        <v>34</v>
      </c>
      <c r="Q10450">
        <v>0</v>
      </c>
      <c r="R10450" s="1">
        <v>42105</v>
      </c>
      <c r="S10450">
        <v>0</v>
      </c>
      <c r="T10450">
        <v>105</v>
      </c>
      <c r="U10450">
        <v>108</v>
      </c>
      <c r="V10450" s="1">
        <v>-42105</v>
      </c>
      <c r="W10450">
        <v>0</v>
      </c>
      <c r="X10450">
        <v>0</v>
      </c>
    </row>
    <row r="10451" spans="1:24" x14ac:dyDescent="0.25">
      <c r="A10451">
        <v>202001</v>
      </c>
      <c r="B10451" t="s">
        <v>64</v>
      </c>
      <c r="C10451" t="s">
        <v>65</v>
      </c>
      <c r="D10451" t="s">
        <v>65</v>
      </c>
      <c r="E10451" t="s">
        <v>349</v>
      </c>
      <c r="F10451" t="s">
        <v>10730</v>
      </c>
      <c r="G10451">
        <v>65746782</v>
      </c>
      <c r="H10451">
        <v>44974022</v>
      </c>
      <c r="I10451" t="s">
        <v>28</v>
      </c>
      <c r="J10451" t="s">
        <v>29</v>
      </c>
      <c r="K10451" t="s">
        <v>30</v>
      </c>
      <c r="L10451" t="s">
        <v>351</v>
      </c>
      <c r="M10451" t="s">
        <v>80</v>
      </c>
      <c r="N10451">
        <v>50</v>
      </c>
      <c r="O10451" t="s">
        <v>33</v>
      </c>
      <c r="P10451" t="s">
        <v>34</v>
      </c>
      <c r="Q10451">
        <v>0</v>
      </c>
      <c r="R10451" s="1">
        <v>28993</v>
      </c>
      <c r="S10451">
        <v>0</v>
      </c>
      <c r="T10451">
        <v>76</v>
      </c>
      <c r="U10451">
        <v>80</v>
      </c>
      <c r="V10451" s="1">
        <v>-28993</v>
      </c>
      <c r="W10451">
        <v>0</v>
      </c>
      <c r="X10451">
        <v>0</v>
      </c>
    </row>
    <row r="10452" spans="1:24" x14ac:dyDescent="0.25">
      <c r="A10452">
        <v>202001</v>
      </c>
      <c r="B10452" t="s">
        <v>64</v>
      </c>
      <c r="C10452" t="s">
        <v>65</v>
      </c>
      <c r="D10452" t="s">
        <v>65</v>
      </c>
      <c r="E10452" t="s">
        <v>372</v>
      </c>
      <c r="F10452" t="s">
        <v>10731</v>
      </c>
      <c r="G10452">
        <v>65758049</v>
      </c>
      <c r="H10452">
        <v>5015630</v>
      </c>
      <c r="I10452" t="s">
        <v>28</v>
      </c>
      <c r="J10452" t="s">
        <v>29</v>
      </c>
      <c r="K10452" t="s">
        <v>30</v>
      </c>
      <c r="L10452" t="s">
        <v>508</v>
      </c>
      <c r="M10452" t="s">
        <v>509</v>
      </c>
      <c r="N10452">
        <v>50</v>
      </c>
      <c r="O10452" t="s">
        <v>33</v>
      </c>
      <c r="P10452" t="s">
        <v>34</v>
      </c>
      <c r="Q10452">
        <v>0</v>
      </c>
      <c r="R10452" s="1">
        <v>20933</v>
      </c>
      <c r="S10452">
        <v>0</v>
      </c>
      <c r="T10452">
        <v>56</v>
      </c>
      <c r="U10452">
        <v>56</v>
      </c>
      <c r="V10452" s="1">
        <v>-20933</v>
      </c>
      <c r="W10452">
        <v>0</v>
      </c>
      <c r="X10452">
        <v>0</v>
      </c>
    </row>
    <row r="10453" spans="1:24" x14ac:dyDescent="0.25">
      <c r="A10453">
        <v>202001</v>
      </c>
      <c r="B10453" t="s">
        <v>35</v>
      </c>
      <c r="C10453" t="s">
        <v>680</v>
      </c>
      <c r="D10453" t="s">
        <v>680</v>
      </c>
      <c r="E10453" t="s">
        <v>128</v>
      </c>
      <c r="F10453" t="s">
        <v>10732</v>
      </c>
      <c r="G10453">
        <v>65007078</v>
      </c>
      <c r="H10453">
        <v>4600070846</v>
      </c>
      <c r="I10453" t="s">
        <v>28</v>
      </c>
      <c r="J10453" t="s">
        <v>29</v>
      </c>
      <c r="K10453" t="s">
        <v>30</v>
      </c>
      <c r="L10453" t="s">
        <v>951</v>
      </c>
      <c r="M10453" t="s">
        <v>684</v>
      </c>
      <c r="N10453">
        <v>30</v>
      </c>
      <c r="O10453" t="s">
        <v>41</v>
      </c>
      <c r="P10453" t="s">
        <v>42</v>
      </c>
      <c r="Q10453" s="1">
        <v>22740</v>
      </c>
      <c r="R10453" s="1">
        <v>14269</v>
      </c>
      <c r="S10453">
        <v>87</v>
      </c>
      <c r="T10453">
        <v>21</v>
      </c>
      <c r="U10453">
        <v>31</v>
      </c>
      <c r="V10453" s="1">
        <v>8384</v>
      </c>
      <c r="W10453">
        <v>36.869999999999997</v>
      </c>
      <c r="X10453">
        <v>41.53</v>
      </c>
    </row>
    <row r="10454" spans="1:24" x14ac:dyDescent="0.25">
      <c r="A10454">
        <v>202001</v>
      </c>
      <c r="B10454" t="s">
        <v>64</v>
      </c>
      <c r="C10454" t="s">
        <v>65</v>
      </c>
      <c r="D10454" t="s">
        <v>65</v>
      </c>
      <c r="E10454" t="s">
        <v>441</v>
      </c>
      <c r="F10454" t="s">
        <v>10733</v>
      </c>
      <c r="G10454">
        <v>65200429</v>
      </c>
      <c r="H10454">
        <v>201500868</v>
      </c>
      <c r="I10454" t="s">
        <v>28</v>
      </c>
      <c r="J10454" t="s">
        <v>57</v>
      </c>
      <c r="K10454" t="s">
        <v>54</v>
      </c>
      <c r="L10454" t="s">
        <v>443</v>
      </c>
      <c r="M10454" t="s">
        <v>109</v>
      </c>
      <c r="N10454">
        <v>75</v>
      </c>
      <c r="O10454" t="s">
        <v>76</v>
      </c>
      <c r="P10454" t="s">
        <v>42</v>
      </c>
      <c r="Q10454" s="1">
        <v>15046</v>
      </c>
      <c r="R10454" s="1">
        <v>13494</v>
      </c>
      <c r="S10454">
        <v>196</v>
      </c>
      <c r="T10454">
        <v>37</v>
      </c>
      <c r="U10454">
        <v>42</v>
      </c>
      <c r="V10454" s="1">
        <v>1356</v>
      </c>
      <c r="W10454">
        <v>9.01</v>
      </c>
      <c r="X10454">
        <v>-705.92</v>
      </c>
    </row>
    <row r="10455" spans="1:24" x14ac:dyDescent="0.25">
      <c r="A10455">
        <v>202001</v>
      </c>
      <c r="B10455" t="s">
        <v>64</v>
      </c>
      <c r="C10455" t="s">
        <v>65</v>
      </c>
      <c r="D10455" t="s">
        <v>65</v>
      </c>
      <c r="E10455" t="s">
        <v>154</v>
      </c>
      <c r="F10455" t="s">
        <v>10734</v>
      </c>
      <c r="G10455">
        <v>65733514</v>
      </c>
      <c r="H10455">
        <v>40027460</v>
      </c>
      <c r="I10455" t="s">
        <v>28</v>
      </c>
      <c r="J10455" t="s">
        <v>57</v>
      </c>
      <c r="K10455" t="s">
        <v>30</v>
      </c>
      <c r="L10455" t="s">
        <v>489</v>
      </c>
      <c r="M10455" t="s">
        <v>490</v>
      </c>
      <c r="N10455">
        <v>50</v>
      </c>
      <c r="O10455" t="s">
        <v>50</v>
      </c>
      <c r="P10455" t="s">
        <v>42</v>
      </c>
      <c r="Q10455">
        <v>75</v>
      </c>
      <c r="R10455" s="1">
        <v>20629</v>
      </c>
      <c r="S10455">
        <v>197</v>
      </c>
      <c r="T10455">
        <v>62</v>
      </c>
      <c r="U10455">
        <v>67</v>
      </c>
      <c r="V10455" s="1">
        <v>-20751</v>
      </c>
      <c r="W10455" s="2">
        <v>-27668.47</v>
      </c>
      <c r="X10455" s="2">
        <v>-110591.23</v>
      </c>
    </row>
    <row r="10456" spans="1:24" x14ac:dyDescent="0.25">
      <c r="A10456">
        <v>202001</v>
      </c>
      <c r="B10456" t="s">
        <v>35</v>
      </c>
      <c r="C10456" t="s">
        <v>867</v>
      </c>
      <c r="D10456" t="s">
        <v>867</v>
      </c>
      <c r="E10456" t="s">
        <v>623</v>
      </c>
      <c r="F10456" t="s">
        <v>10735</v>
      </c>
      <c r="G10456">
        <v>65740334</v>
      </c>
      <c r="H10456">
        <v>45032935</v>
      </c>
      <c r="I10456" t="s">
        <v>72</v>
      </c>
      <c r="J10456" t="s">
        <v>29</v>
      </c>
      <c r="K10456" t="s">
        <v>30</v>
      </c>
      <c r="L10456" t="s">
        <v>869</v>
      </c>
      <c r="M10456" t="s">
        <v>870</v>
      </c>
      <c r="N10456">
        <v>75</v>
      </c>
      <c r="O10456" t="s">
        <v>50</v>
      </c>
      <c r="P10456" t="s">
        <v>42</v>
      </c>
      <c r="Q10456" s="1">
        <v>38891</v>
      </c>
      <c r="R10456" s="1">
        <v>51718</v>
      </c>
      <c r="S10456" s="1">
        <v>1146</v>
      </c>
      <c r="T10456">
        <v>108</v>
      </c>
      <c r="U10456">
        <v>112</v>
      </c>
      <c r="V10456" s="1">
        <v>-13973</v>
      </c>
      <c r="W10456">
        <v>-35.93</v>
      </c>
      <c r="X10456">
        <v>-869.26</v>
      </c>
    </row>
    <row r="10457" spans="1:24" x14ac:dyDescent="0.25">
      <c r="A10457">
        <v>202001</v>
      </c>
      <c r="B10457" t="s">
        <v>607</v>
      </c>
      <c r="C10457" t="s">
        <v>899</v>
      </c>
      <c r="D10457" t="s">
        <v>899</v>
      </c>
      <c r="E10457" t="s">
        <v>1310</v>
      </c>
      <c r="F10457" t="s">
        <v>10736</v>
      </c>
      <c r="G10457">
        <v>65745437</v>
      </c>
      <c r="H10457">
        <v>44761973</v>
      </c>
      <c r="I10457" t="s">
        <v>28</v>
      </c>
      <c r="J10457" t="s">
        <v>29</v>
      </c>
      <c r="K10457" t="s">
        <v>30</v>
      </c>
      <c r="L10457" t="s">
        <v>916</v>
      </c>
      <c r="M10457" t="s">
        <v>903</v>
      </c>
      <c r="N10457">
        <v>25</v>
      </c>
      <c r="O10457" t="s">
        <v>76</v>
      </c>
      <c r="P10457" t="s">
        <v>42</v>
      </c>
      <c r="Q10457" s="1">
        <v>6671</v>
      </c>
      <c r="R10457" s="1">
        <v>5910</v>
      </c>
      <c r="S10457">
        <v>57</v>
      </c>
      <c r="T10457">
        <v>17</v>
      </c>
      <c r="U10457">
        <v>17</v>
      </c>
      <c r="V10457">
        <v>704</v>
      </c>
      <c r="W10457">
        <v>10.55</v>
      </c>
      <c r="X10457">
        <v>25.18</v>
      </c>
    </row>
    <row r="10458" spans="1:24" x14ac:dyDescent="0.25">
      <c r="A10458">
        <v>202001</v>
      </c>
      <c r="B10458" t="s">
        <v>24</v>
      </c>
      <c r="C10458" t="s">
        <v>755</v>
      </c>
      <c r="D10458" t="s">
        <v>755</v>
      </c>
      <c r="E10458" t="s">
        <v>587</v>
      </c>
      <c r="F10458" t="s">
        <v>10737</v>
      </c>
      <c r="G10458">
        <v>65012271</v>
      </c>
      <c r="H10458">
        <v>4600070727</v>
      </c>
      <c r="I10458" t="s">
        <v>28</v>
      </c>
      <c r="J10458" t="s">
        <v>29</v>
      </c>
      <c r="K10458" t="s">
        <v>30</v>
      </c>
      <c r="L10458" t="s">
        <v>758</v>
      </c>
      <c r="M10458" t="s">
        <v>759</v>
      </c>
      <c r="N10458">
        <v>45</v>
      </c>
      <c r="O10458" t="s">
        <v>33</v>
      </c>
      <c r="P10458" t="s">
        <v>34</v>
      </c>
      <c r="Q10458">
        <v>0</v>
      </c>
      <c r="R10458" s="1">
        <v>11086</v>
      </c>
      <c r="S10458">
        <v>0</v>
      </c>
      <c r="T10458">
        <v>40</v>
      </c>
      <c r="U10458">
        <v>48</v>
      </c>
      <c r="V10458" s="1">
        <v>-11086</v>
      </c>
      <c r="W10458">
        <v>0</v>
      </c>
      <c r="X10458">
        <v>0</v>
      </c>
    </row>
    <row r="10459" spans="1:24" x14ac:dyDescent="0.25">
      <c r="A10459">
        <v>202001</v>
      </c>
      <c r="B10459" t="s">
        <v>64</v>
      </c>
      <c r="C10459" t="s">
        <v>65</v>
      </c>
      <c r="D10459" t="s">
        <v>65</v>
      </c>
      <c r="E10459" t="s">
        <v>1161</v>
      </c>
      <c r="F10459" t="s">
        <v>10738</v>
      </c>
      <c r="G10459">
        <v>65212619</v>
      </c>
      <c r="H10459">
        <v>32883717</v>
      </c>
      <c r="I10459" t="s">
        <v>28</v>
      </c>
      <c r="J10459" t="s">
        <v>57</v>
      </c>
      <c r="K10459" t="s">
        <v>54</v>
      </c>
      <c r="L10459" t="s">
        <v>841</v>
      </c>
      <c r="M10459" t="s">
        <v>163</v>
      </c>
      <c r="N10459">
        <v>50</v>
      </c>
      <c r="O10459" t="s">
        <v>33</v>
      </c>
      <c r="P10459" t="s">
        <v>34</v>
      </c>
      <c r="Q10459">
        <v>0</v>
      </c>
      <c r="R10459" s="1">
        <v>16762</v>
      </c>
      <c r="S10459">
        <v>0</v>
      </c>
      <c r="T10459">
        <v>83</v>
      </c>
      <c r="U10459">
        <v>87</v>
      </c>
      <c r="V10459" s="1">
        <v>-16762</v>
      </c>
      <c r="W10459">
        <v>0</v>
      </c>
      <c r="X10459">
        <v>0</v>
      </c>
    </row>
    <row r="10460" spans="1:24" x14ac:dyDescent="0.25">
      <c r="A10460">
        <v>202001</v>
      </c>
      <c r="B10460" t="s">
        <v>24</v>
      </c>
      <c r="C10460" t="s">
        <v>25</v>
      </c>
      <c r="D10460" t="s">
        <v>25</v>
      </c>
      <c r="E10460" t="s">
        <v>485</v>
      </c>
      <c r="F10460" t="s">
        <v>10739</v>
      </c>
      <c r="G10460">
        <v>65752432</v>
      </c>
      <c r="H10460">
        <v>45270902</v>
      </c>
      <c r="I10460" t="s">
        <v>28</v>
      </c>
      <c r="J10460" t="s">
        <v>29</v>
      </c>
      <c r="K10460" t="s">
        <v>30</v>
      </c>
      <c r="L10460" t="s">
        <v>304</v>
      </c>
      <c r="M10460" t="s">
        <v>120</v>
      </c>
      <c r="N10460">
        <v>25</v>
      </c>
      <c r="O10460" t="s">
        <v>33</v>
      </c>
      <c r="P10460" t="s">
        <v>34</v>
      </c>
      <c r="Q10460">
        <v>0</v>
      </c>
      <c r="R10460" s="1">
        <v>5759</v>
      </c>
      <c r="S10460">
        <v>0</v>
      </c>
      <c r="T10460">
        <v>19</v>
      </c>
      <c r="U10460">
        <v>21</v>
      </c>
      <c r="V10460" s="1">
        <v>-5759</v>
      </c>
      <c r="W10460">
        <v>0</v>
      </c>
      <c r="X10460">
        <v>-849.59</v>
      </c>
    </row>
    <row r="10461" spans="1:24" x14ac:dyDescent="0.25">
      <c r="A10461">
        <v>202001</v>
      </c>
      <c r="B10461" t="s">
        <v>64</v>
      </c>
      <c r="C10461" t="s">
        <v>95</v>
      </c>
      <c r="D10461" t="s">
        <v>95</v>
      </c>
      <c r="E10461" t="s">
        <v>515</v>
      </c>
      <c r="F10461" t="s">
        <v>10740</v>
      </c>
      <c r="G10461">
        <v>65755051</v>
      </c>
      <c r="H10461">
        <v>4603215579</v>
      </c>
      <c r="I10461" t="s">
        <v>72</v>
      </c>
      <c r="J10461" t="s">
        <v>29</v>
      </c>
      <c r="K10461" t="s">
        <v>30</v>
      </c>
      <c r="L10461" t="s">
        <v>98</v>
      </c>
      <c r="M10461" t="s">
        <v>99</v>
      </c>
      <c r="N10461">
        <v>25</v>
      </c>
      <c r="O10461" t="s">
        <v>33</v>
      </c>
      <c r="P10461" t="s">
        <v>34</v>
      </c>
      <c r="Q10461">
        <v>0</v>
      </c>
      <c r="R10461" s="1">
        <v>8795</v>
      </c>
      <c r="S10461">
        <v>0</v>
      </c>
      <c r="T10461">
        <v>40</v>
      </c>
      <c r="U10461">
        <v>43</v>
      </c>
      <c r="V10461" s="1">
        <v>-8795</v>
      </c>
      <c r="W10461">
        <v>0</v>
      </c>
      <c r="X10461">
        <v>0</v>
      </c>
    </row>
    <row r="10462" spans="1:24" x14ac:dyDescent="0.25">
      <c r="A10462">
        <v>202001</v>
      </c>
      <c r="B10462" t="s">
        <v>64</v>
      </c>
      <c r="C10462" t="s">
        <v>95</v>
      </c>
      <c r="D10462" t="s">
        <v>95</v>
      </c>
      <c r="E10462" t="s">
        <v>1908</v>
      </c>
      <c r="F10462" t="s">
        <v>10741</v>
      </c>
      <c r="G10462">
        <v>65204107</v>
      </c>
      <c r="H10462">
        <v>32900704</v>
      </c>
      <c r="I10462" t="s">
        <v>28</v>
      </c>
      <c r="J10462" t="s">
        <v>57</v>
      </c>
      <c r="K10462" t="s">
        <v>30</v>
      </c>
      <c r="L10462" t="s">
        <v>630</v>
      </c>
      <c r="M10462" t="s">
        <v>140</v>
      </c>
      <c r="N10462">
        <v>75</v>
      </c>
      <c r="O10462" t="s">
        <v>33</v>
      </c>
      <c r="P10462" t="s">
        <v>34</v>
      </c>
      <c r="Q10462">
        <v>0</v>
      </c>
      <c r="R10462" s="1">
        <v>18388</v>
      </c>
      <c r="S10462">
        <v>98</v>
      </c>
      <c r="T10462">
        <v>90</v>
      </c>
      <c r="U10462">
        <v>92</v>
      </c>
      <c r="V10462" s="1">
        <v>-18486</v>
      </c>
      <c r="W10462">
        <v>0</v>
      </c>
      <c r="X10462">
        <v>0</v>
      </c>
    </row>
    <row r="10463" spans="1:24" x14ac:dyDescent="0.25">
      <c r="A10463">
        <v>202001</v>
      </c>
      <c r="B10463" t="s">
        <v>35</v>
      </c>
      <c r="C10463" t="s">
        <v>36</v>
      </c>
      <c r="D10463" t="s">
        <v>36</v>
      </c>
      <c r="E10463" t="s">
        <v>734</v>
      </c>
      <c r="F10463" t="s">
        <v>10742</v>
      </c>
      <c r="G10463">
        <v>65763389</v>
      </c>
      <c r="H10463">
        <v>44973550</v>
      </c>
      <c r="I10463" t="s">
        <v>28</v>
      </c>
      <c r="J10463" t="s">
        <v>57</v>
      </c>
      <c r="K10463" t="s">
        <v>30</v>
      </c>
      <c r="L10463" t="s">
        <v>1194</v>
      </c>
      <c r="M10463" t="s">
        <v>126</v>
      </c>
      <c r="N10463">
        <v>25</v>
      </c>
      <c r="O10463" t="s">
        <v>41</v>
      </c>
      <c r="P10463" t="s">
        <v>42</v>
      </c>
      <c r="Q10463" s="1">
        <v>10335</v>
      </c>
      <c r="R10463" s="1">
        <v>5865</v>
      </c>
      <c r="S10463">
        <v>204</v>
      </c>
      <c r="T10463">
        <v>34</v>
      </c>
      <c r="U10463">
        <v>40</v>
      </c>
      <c r="V10463" s="1">
        <v>4267</v>
      </c>
      <c r="W10463">
        <v>41.28</v>
      </c>
      <c r="X10463">
        <v>45.81</v>
      </c>
    </row>
    <row r="10464" spans="1:24" x14ac:dyDescent="0.25">
      <c r="A10464">
        <v>202001</v>
      </c>
      <c r="B10464" t="s">
        <v>35</v>
      </c>
      <c r="C10464" t="s">
        <v>36</v>
      </c>
      <c r="D10464" t="s">
        <v>36</v>
      </c>
      <c r="E10464" t="s">
        <v>6880</v>
      </c>
      <c r="F10464" t="s">
        <v>10743</v>
      </c>
      <c r="G10464">
        <v>65006082</v>
      </c>
      <c r="H10464">
        <v>5008069</v>
      </c>
      <c r="I10464" t="s">
        <v>72</v>
      </c>
      <c r="J10464" t="s">
        <v>29</v>
      </c>
      <c r="K10464" t="s">
        <v>30</v>
      </c>
      <c r="L10464" t="s">
        <v>1194</v>
      </c>
      <c r="M10464" t="s">
        <v>126</v>
      </c>
      <c r="N10464">
        <v>75</v>
      </c>
      <c r="O10464" t="s">
        <v>41</v>
      </c>
      <c r="P10464" t="s">
        <v>42</v>
      </c>
      <c r="Q10464" s="1">
        <v>35438</v>
      </c>
      <c r="R10464" s="1">
        <v>21966</v>
      </c>
      <c r="S10464">
        <v>437</v>
      </c>
      <c r="T10464">
        <v>70</v>
      </c>
      <c r="U10464">
        <v>74</v>
      </c>
      <c r="V10464" s="1">
        <v>13034</v>
      </c>
      <c r="W10464">
        <v>36.78</v>
      </c>
      <c r="X10464">
        <v>-324.35000000000002</v>
      </c>
    </row>
    <row r="10465" spans="1:24" x14ac:dyDescent="0.25">
      <c r="A10465">
        <v>202001</v>
      </c>
      <c r="B10465" t="s">
        <v>35</v>
      </c>
      <c r="C10465" t="s">
        <v>36</v>
      </c>
      <c r="D10465" t="s">
        <v>36</v>
      </c>
      <c r="E10465" t="s">
        <v>1284</v>
      </c>
      <c r="F10465" t="s">
        <v>10744</v>
      </c>
      <c r="G10465">
        <v>65721019</v>
      </c>
      <c r="H10465">
        <v>4602852451</v>
      </c>
      <c r="I10465" t="s">
        <v>28</v>
      </c>
      <c r="J10465" t="s">
        <v>29</v>
      </c>
      <c r="K10465" t="s">
        <v>30</v>
      </c>
      <c r="L10465" t="s">
        <v>1194</v>
      </c>
      <c r="M10465" t="s">
        <v>126</v>
      </c>
      <c r="N10465">
        <v>75</v>
      </c>
      <c r="O10465" t="s">
        <v>33</v>
      </c>
      <c r="P10465" t="s">
        <v>34</v>
      </c>
      <c r="Q10465">
        <v>0</v>
      </c>
      <c r="R10465" s="1">
        <v>18819</v>
      </c>
      <c r="S10465">
        <v>0</v>
      </c>
      <c r="T10465">
        <v>88</v>
      </c>
      <c r="U10465">
        <v>90</v>
      </c>
      <c r="V10465" s="1">
        <v>-18819</v>
      </c>
      <c r="W10465">
        <v>0</v>
      </c>
      <c r="X10465">
        <v>-456.38</v>
      </c>
    </row>
    <row r="10466" spans="1:24" x14ac:dyDescent="0.25">
      <c r="A10466">
        <v>202001</v>
      </c>
      <c r="B10466" t="s">
        <v>24</v>
      </c>
      <c r="C10466" t="s">
        <v>25</v>
      </c>
      <c r="D10466" t="s">
        <v>25</v>
      </c>
      <c r="E10466" t="s">
        <v>211</v>
      </c>
      <c r="F10466" t="s">
        <v>10745</v>
      </c>
      <c r="G10466">
        <v>65003397</v>
      </c>
      <c r="H10466">
        <v>5015003</v>
      </c>
      <c r="I10466" t="s">
        <v>28</v>
      </c>
      <c r="J10466" t="s">
        <v>57</v>
      </c>
      <c r="K10466" t="s">
        <v>54</v>
      </c>
      <c r="L10466" t="s">
        <v>331</v>
      </c>
      <c r="M10466" t="s">
        <v>207</v>
      </c>
      <c r="N10466" t="s">
        <v>81</v>
      </c>
      <c r="O10466" t="s">
        <v>41</v>
      </c>
      <c r="P10466" t="s">
        <v>42</v>
      </c>
      <c r="Q10466" s="1">
        <v>5569</v>
      </c>
      <c r="R10466" s="1">
        <v>2623</v>
      </c>
      <c r="S10466">
        <v>428</v>
      </c>
      <c r="T10466">
        <v>5</v>
      </c>
      <c r="U10466">
        <v>5</v>
      </c>
      <c r="V10466" s="1">
        <v>2518</v>
      </c>
      <c r="W10466">
        <v>45.21</v>
      </c>
      <c r="X10466">
        <v>-346.75</v>
      </c>
    </row>
    <row r="10467" spans="1:24" x14ac:dyDescent="0.25">
      <c r="A10467">
        <v>202001</v>
      </c>
      <c r="B10467" t="s">
        <v>24</v>
      </c>
      <c r="C10467" t="s">
        <v>25</v>
      </c>
      <c r="D10467" t="s">
        <v>25</v>
      </c>
      <c r="E10467" t="s">
        <v>211</v>
      </c>
      <c r="F10467" t="s">
        <v>10746</v>
      </c>
      <c r="G10467">
        <v>65003400</v>
      </c>
      <c r="H10467">
        <v>32404147</v>
      </c>
      <c r="I10467" t="s">
        <v>72</v>
      </c>
      <c r="J10467" t="s">
        <v>29</v>
      </c>
      <c r="K10467" t="s">
        <v>30</v>
      </c>
      <c r="L10467" t="s">
        <v>331</v>
      </c>
      <c r="M10467" t="s">
        <v>207</v>
      </c>
      <c r="N10467">
        <v>15</v>
      </c>
      <c r="O10467" t="s">
        <v>33</v>
      </c>
      <c r="P10467" t="s">
        <v>34</v>
      </c>
      <c r="Q10467">
        <v>0</v>
      </c>
      <c r="R10467">
        <v>554</v>
      </c>
      <c r="S10467">
        <v>0</v>
      </c>
      <c r="T10467">
        <v>1</v>
      </c>
      <c r="U10467">
        <v>1</v>
      </c>
      <c r="V10467">
        <v>-554</v>
      </c>
      <c r="W10467">
        <v>0</v>
      </c>
      <c r="X10467">
        <v>0</v>
      </c>
    </row>
    <row r="10468" spans="1:24" x14ac:dyDescent="0.25">
      <c r="A10468">
        <v>202001</v>
      </c>
      <c r="B10468" t="s">
        <v>35</v>
      </c>
      <c r="C10468" t="s">
        <v>36</v>
      </c>
      <c r="D10468" t="s">
        <v>36</v>
      </c>
      <c r="E10468" t="s">
        <v>2884</v>
      </c>
      <c r="F10468" t="s">
        <v>10747</v>
      </c>
      <c r="G10468">
        <v>65766248</v>
      </c>
      <c r="H10468">
        <v>3210</v>
      </c>
      <c r="I10468" t="s">
        <v>28</v>
      </c>
      <c r="J10468" t="s">
        <v>57</v>
      </c>
      <c r="K10468" t="s">
        <v>30</v>
      </c>
      <c r="L10468" t="s">
        <v>39</v>
      </c>
      <c r="M10468" t="s">
        <v>40</v>
      </c>
      <c r="N10468" t="s">
        <v>81</v>
      </c>
      <c r="O10468" t="s">
        <v>33</v>
      </c>
      <c r="P10468" t="s">
        <v>34</v>
      </c>
      <c r="Q10468">
        <v>0</v>
      </c>
      <c r="R10468" s="1">
        <v>10679</v>
      </c>
      <c r="S10468">
        <v>0</v>
      </c>
      <c r="T10468">
        <v>47</v>
      </c>
      <c r="U10468">
        <v>55</v>
      </c>
      <c r="V10468" s="1">
        <v>-10679</v>
      </c>
      <c r="W10468">
        <v>0</v>
      </c>
      <c r="X10468">
        <v>-388.06</v>
      </c>
    </row>
    <row r="10469" spans="1:24" x14ac:dyDescent="0.25">
      <c r="A10469">
        <v>202001</v>
      </c>
      <c r="B10469" t="s">
        <v>35</v>
      </c>
      <c r="C10469" t="s">
        <v>36</v>
      </c>
      <c r="D10469" t="s">
        <v>36</v>
      </c>
      <c r="E10469" t="s">
        <v>2884</v>
      </c>
      <c r="F10469" t="s">
        <v>10748</v>
      </c>
      <c r="G10469">
        <v>65766250</v>
      </c>
      <c r="H10469">
        <v>3121</v>
      </c>
      <c r="I10469" t="s">
        <v>28</v>
      </c>
      <c r="J10469" t="s">
        <v>57</v>
      </c>
      <c r="K10469" t="s">
        <v>30</v>
      </c>
      <c r="L10469" t="s">
        <v>39</v>
      </c>
      <c r="M10469" t="s">
        <v>40</v>
      </c>
      <c r="N10469" t="s">
        <v>81</v>
      </c>
      <c r="O10469" t="s">
        <v>33</v>
      </c>
      <c r="P10469" t="s">
        <v>34</v>
      </c>
      <c r="Q10469">
        <v>0</v>
      </c>
      <c r="R10469" s="1">
        <v>12087</v>
      </c>
      <c r="S10469">
        <v>0</v>
      </c>
      <c r="T10469">
        <v>52</v>
      </c>
      <c r="U10469">
        <v>64</v>
      </c>
      <c r="V10469" s="1">
        <v>-12087</v>
      </c>
      <c r="W10469">
        <v>0</v>
      </c>
      <c r="X10469" s="2">
        <v>-1104.8900000000001</v>
      </c>
    </row>
    <row r="10470" spans="1:24" x14ac:dyDescent="0.25">
      <c r="A10470">
        <v>202001</v>
      </c>
      <c r="B10470" t="s">
        <v>35</v>
      </c>
      <c r="C10470" t="s">
        <v>36</v>
      </c>
      <c r="D10470" t="s">
        <v>36</v>
      </c>
      <c r="E10470" t="s">
        <v>2884</v>
      </c>
      <c r="F10470" t="s">
        <v>10749</v>
      </c>
      <c r="G10470">
        <v>65011058</v>
      </c>
      <c r="H10470">
        <v>5005563</v>
      </c>
      <c r="I10470" t="s">
        <v>28</v>
      </c>
      <c r="J10470" t="s">
        <v>29</v>
      </c>
      <c r="K10470" t="s">
        <v>30</v>
      </c>
      <c r="L10470" t="s">
        <v>39</v>
      </c>
      <c r="M10470" t="s">
        <v>40</v>
      </c>
      <c r="N10470">
        <v>75</v>
      </c>
      <c r="O10470" t="s">
        <v>50</v>
      </c>
      <c r="P10470" t="s">
        <v>42</v>
      </c>
      <c r="Q10470" s="1">
        <v>19510</v>
      </c>
      <c r="R10470" s="1">
        <v>31360</v>
      </c>
      <c r="S10470">
        <v>75</v>
      </c>
      <c r="T10470">
        <v>106</v>
      </c>
      <c r="U10470">
        <v>111</v>
      </c>
      <c r="V10470" s="1">
        <v>-11925</v>
      </c>
      <c r="W10470">
        <v>-61.12</v>
      </c>
      <c r="X10470">
        <v>-63.27</v>
      </c>
    </row>
    <row r="10471" spans="1:24" x14ac:dyDescent="0.25">
      <c r="A10471">
        <v>202001</v>
      </c>
      <c r="B10471" t="s">
        <v>35</v>
      </c>
      <c r="C10471" t="s">
        <v>36</v>
      </c>
      <c r="D10471" t="s">
        <v>36</v>
      </c>
      <c r="E10471" t="s">
        <v>2884</v>
      </c>
      <c r="F10471" t="s">
        <v>10750</v>
      </c>
      <c r="G10471">
        <v>65011059</v>
      </c>
      <c r="H10471">
        <v>4603249682</v>
      </c>
      <c r="I10471" t="s">
        <v>28</v>
      </c>
      <c r="J10471" t="s">
        <v>53</v>
      </c>
      <c r="K10471" t="s">
        <v>54</v>
      </c>
      <c r="L10471" t="s">
        <v>39</v>
      </c>
      <c r="M10471" t="s">
        <v>40</v>
      </c>
      <c r="N10471">
        <v>75</v>
      </c>
      <c r="O10471" t="s">
        <v>76</v>
      </c>
      <c r="P10471" t="s">
        <v>42</v>
      </c>
      <c r="Q10471" s="1">
        <v>35477</v>
      </c>
      <c r="R10471" s="1">
        <v>31891</v>
      </c>
      <c r="S10471" s="1">
        <v>1079</v>
      </c>
      <c r="T10471">
        <v>77</v>
      </c>
      <c r="U10471">
        <v>77</v>
      </c>
      <c r="V10471" s="1">
        <v>2508</v>
      </c>
      <c r="W10471">
        <v>7.07</v>
      </c>
      <c r="X10471">
        <v>-219.29</v>
      </c>
    </row>
    <row r="10472" spans="1:24" x14ac:dyDescent="0.25">
      <c r="A10472">
        <v>202001</v>
      </c>
      <c r="B10472" t="s">
        <v>35</v>
      </c>
      <c r="C10472" t="s">
        <v>36</v>
      </c>
      <c r="D10472" t="s">
        <v>36</v>
      </c>
      <c r="E10472" t="s">
        <v>1357</v>
      </c>
      <c r="F10472" t="s">
        <v>10751</v>
      </c>
      <c r="G10472">
        <v>65758268</v>
      </c>
      <c r="H10472">
        <v>4603216919</v>
      </c>
      <c r="I10472" t="s">
        <v>28</v>
      </c>
      <c r="J10472" t="s">
        <v>29</v>
      </c>
      <c r="K10472" t="s">
        <v>30</v>
      </c>
      <c r="L10472" t="s">
        <v>125</v>
      </c>
      <c r="M10472" t="s">
        <v>126</v>
      </c>
      <c r="N10472">
        <v>50</v>
      </c>
      <c r="O10472" t="s">
        <v>33</v>
      </c>
      <c r="P10472" t="s">
        <v>34</v>
      </c>
      <c r="Q10472">
        <v>0</v>
      </c>
      <c r="R10472" s="1">
        <v>24434</v>
      </c>
      <c r="S10472">
        <v>0</v>
      </c>
      <c r="T10472">
        <v>79</v>
      </c>
      <c r="U10472">
        <v>83</v>
      </c>
      <c r="V10472" s="1">
        <v>-24434</v>
      </c>
      <c r="W10472">
        <v>0</v>
      </c>
      <c r="X10472" s="2">
        <v>-1314.95</v>
      </c>
    </row>
    <row r="10473" spans="1:24" x14ac:dyDescent="0.25">
      <c r="A10473">
        <v>202001</v>
      </c>
      <c r="B10473" t="s">
        <v>35</v>
      </c>
      <c r="C10473" t="s">
        <v>36</v>
      </c>
      <c r="D10473" t="s">
        <v>36</v>
      </c>
      <c r="E10473" t="s">
        <v>1357</v>
      </c>
      <c r="F10473" t="s">
        <v>10752</v>
      </c>
      <c r="G10473">
        <v>65758257</v>
      </c>
      <c r="H10473">
        <v>201500521</v>
      </c>
      <c r="I10473" t="s">
        <v>28</v>
      </c>
      <c r="J10473" t="s">
        <v>57</v>
      </c>
      <c r="K10473" t="s">
        <v>30</v>
      </c>
      <c r="L10473" t="s">
        <v>125</v>
      </c>
      <c r="M10473" t="s">
        <v>126</v>
      </c>
      <c r="N10473">
        <v>50</v>
      </c>
      <c r="O10473" t="s">
        <v>50</v>
      </c>
      <c r="P10473" t="s">
        <v>42</v>
      </c>
      <c r="Q10473" s="1">
        <v>13436</v>
      </c>
      <c r="R10473" s="1">
        <v>15519</v>
      </c>
      <c r="S10473">
        <v>0</v>
      </c>
      <c r="T10473">
        <v>58</v>
      </c>
      <c r="U10473">
        <v>63</v>
      </c>
      <c r="V10473" s="1">
        <v>-2084</v>
      </c>
      <c r="W10473">
        <v>-15.51</v>
      </c>
      <c r="X10473">
        <v>-788.72</v>
      </c>
    </row>
    <row r="10474" spans="1:24" x14ac:dyDescent="0.25">
      <c r="A10474">
        <v>202001</v>
      </c>
      <c r="B10474" t="s">
        <v>35</v>
      </c>
      <c r="C10474" t="s">
        <v>1489</v>
      </c>
      <c r="D10474" t="s">
        <v>1489</v>
      </c>
      <c r="E10474" t="s">
        <v>5310</v>
      </c>
      <c r="F10474" t="s">
        <v>10753</v>
      </c>
      <c r="G10474">
        <v>65710862</v>
      </c>
      <c r="H10474">
        <v>304876</v>
      </c>
      <c r="I10474" t="s">
        <v>28</v>
      </c>
      <c r="J10474" t="s">
        <v>124</v>
      </c>
      <c r="K10474" t="s">
        <v>30</v>
      </c>
      <c r="L10474" t="s">
        <v>1496</v>
      </c>
      <c r="M10474" t="s">
        <v>1493</v>
      </c>
      <c r="N10474">
        <v>75</v>
      </c>
      <c r="O10474" t="s">
        <v>61</v>
      </c>
      <c r="P10474" t="s">
        <v>42</v>
      </c>
      <c r="Q10474" s="1">
        <v>23981</v>
      </c>
      <c r="R10474" s="1">
        <v>17671</v>
      </c>
      <c r="S10474" s="1">
        <v>1248</v>
      </c>
      <c r="T10474">
        <v>66</v>
      </c>
      <c r="U10474">
        <v>73</v>
      </c>
      <c r="V10474" s="1">
        <v>5061</v>
      </c>
      <c r="W10474">
        <v>21.11</v>
      </c>
      <c r="X10474">
        <v>-39.090000000000003</v>
      </c>
    </row>
    <row r="10475" spans="1:24" x14ac:dyDescent="0.25">
      <c r="A10475">
        <v>202001</v>
      </c>
      <c r="B10475" t="s">
        <v>24</v>
      </c>
      <c r="C10475" t="s">
        <v>25</v>
      </c>
      <c r="D10475" t="s">
        <v>25</v>
      </c>
      <c r="E10475" t="s">
        <v>128</v>
      </c>
      <c r="F10475" t="s">
        <v>10754</v>
      </c>
      <c r="G10475">
        <v>65002711</v>
      </c>
      <c r="H10475">
        <v>40028378</v>
      </c>
      <c r="I10475" t="s">
        <v>28</v>
      </c>
      <c r="J10475" t="s">
        <v>29</v>
      </c>
      <c r="K10475" t="s">
        <v>30</v>
      </c>
      <c r="L10475" t="s">
        <v>119</v>
      </c>
      <c r="M10475" t="s">
        <v>120</v>
      </c>
      <c r="N10475">
        <v>75</v>
      </c>
      <c r="O10475" t="s">
        <v>50</v>
      </c>
      <c r="P10475" t="s">
        <v>42</v>
      </c>
      <c r="Q10475" s="1">
        <v>11700</v>
      </c>
      <c r="R10475" s="1">
        <v>13037</v>
      </c>
      <c r="S10475">
        <v>306</v>
      </c>
      <c r="T10475">
        <v>10</v>
      </c>
      <c r="U10475">
        <v>10</v>
      </c>
      <c r="V10475" s="1">
        <v>-1643</v>
      </c>
      <c r="W10475">
        <v>-14.04</v>
      </c>
      <c r="X10475">
        <v>-807.67</v>
      </c>
    </row>
    <row r="10476" spans="1:24" x14ac:dyDescent="0.25">
      <c r="A10476">
        <v>202001</v>
      </c>
      <c r="B10476" t="s">
        <v>24</v>
      </c>
      <c r="C10476" t="s">
        <v>1016</v>
      </c>
      <c r="D10476" t="s">
        <v>1016</v>
      </c>
      <c r="E10476" t="s">
        <v>2013</v>
      </c>
      <c r="F10476" t="s">
        <v>10755</v>
      </c>
      <c r="G10476">
        <v>65764326</v>
      </c>
      <c r="H10476">
        <v>5008004</v>
      </c>
      <c r="I10476" t="s">
        <v>28</v>
      </c>
      <c r="J10476" t="s">
        <v>29</v>
      </c>
      <c r="K10476" t="s">
        <v>30</v>
      </c>
      <c r="L10476" t="s">
        <v>1018</v>
      </c>
      <c r="M10476" t="s">
        <v>1019</v>
      </c>
      <c r="N10476">
        <v>50</v>
      </c>
      <c r="O10476" t="s">
        <v>33</v>
      </c>
      <c r="P10476" t="s">
        <v>34</v>
      </c>
      <c r="Q10476">
        <v>0</v>
      </c>
      <c r="R10476" s="1">
        <v>12677</v>
      </c>
      <c r="S10476">
        <v>0</v>
      </c>
      <c r="T10476">
        <v>32</v>
      </c>
      <c r="U10476">
        <v>33</v>
      </c>
      <c r="V10476" s="1">
        <v>-12677</v>
      </c>
      <c r="W10476">
        <v>0</v>
      </c>
      <c r="X10476">
        <v>0</v>
      </c>
    </row>
    <row r="10477" spans="1:24" x14ac:dyDescent="0.25">
      <c r="A10477">
        <v>202001</v>
      </c>
      <c r="B10477" t="s">
        <v>64</v>
      </c>
      <c r="C10477" t="s">
        <v>65</v>
      </c>
      <c r="D10477" t="s">
        <v>65</v>
      </c>
      <c r="E10477" t="s">
        <v>372</v>
      </c>
      <c r="F10477" t="s">
        <v>10756</v>
      </c>
      <c r="G10477">
        <v>65758174</v>
      </c>
      <c r="H10477">
        <v>5015671</v>
      </c>
      <c r="I10477" t="s">
        <v>28</v>
      </c>
      <c r="J10477" t="s">
        <v>29</v>
      </c>
      <c r="K10477" t="s">
        <v>30</v>
      </c>
      <c r="L10477" t="s">
        <v>374</v>
      </c>
      <c r="M10477" t="s">
        <v>170</v>
      </c>
      <c r="N10477">
        <v>50</v>
      </c>
      <c r="O10477" t="s">
        <v>33</v>
      </c>
      <c r="P10477" t="s">
        <v>34</v>
      </c>
      <c r="Q10477">
        <v>0</v>
      </c>
      <c r="R10477" s="1">
        <v>19130</v>
      </c>
      <c r="S10477">
        <v>0</v>
      </c>
      <c r="T10477">
        <v>57</v>
      </c>
      <c r="U10477">
        <v>64</v>
      </c>
      <c r="V10477" s="1">
        <v>-19130</v>
      </c>
      <c r="W10477">
        <v>0</v>
      </c>
      <c r="X10477">
        <v>0</v>
      </c>
    </row>
    <row r="10478" spans="1:24" x14ac:dyDescent="0.25">
      <c r="A10478">
        <v>202001</v>
      </c>
      <c r="B10478" t="s">
        <v>35</v>
      </c>
      <c r="C10478" t="s">
        <v>680</v>
      </c>
      <c r="D10478" t="s">
        <v>680</v>
      </c>
      <c r="E10478" t="s">
        <v>1011</v>
      </c>
      <c r="F10478" t="s">
        <v>10757</v>
      </c>
      <c r="G10478">
        <v>65005188</v>
      </c>
      <c r="H10478">
        <v>4603216840</v>
      </c>
      <c r="I10478" t="s">
        <v>72</v>
      </c>
      <c r="J10478" t="s">
        <v>29</v>
      </c>
      <c r="K10478" t="s">
        <v>30</v>
      </c>
      <c r="L10478" t="s">
        <v>1010</v>
      </c>
      <c r="M10478" t="s">
        <v>684</v>
      </c>
      <c r="N10478">
        <v>75</v>
      </c>
      <c r="O10478" t="s">
        <v>61</v>
      </c>
      <c r="P10478" t="s">
        <v>42</v>
      </c>
      <c r="Q10478" s="1">
        <v>25964</v>
      </c>
      <c r="R10478" s="1">
        <v>17430</v>
      </c>
      <c r="S10478">
        <v>408</v>
      </c>
      <c r="T10478">
        <v>31</v>
      </c>
      <c r="U10478">
        <v>33</v>
      </c>
      <c r="V10478" s="1">
        <v>8125</v>
      </c>
      <c r="W10478">
        <v>31.3</v>
      </c>
      <c r="X10478">
        <v>-406.38</v>
      </c>
    </row>
    <row r="10479" spans="1:24" x14ac:dyDescent="0.25">
      <c r="A10479">
        <v>202001</v>
      </c>
      <c r="B10479" t="s">
        <v>35</v>
      </c>
      <c r="C10479" t="s">
        <v>680</v>
      </c>
      <c r="D10479" t="s">
        <v>680</v>
      </c>
      <c r="E10479" t="s">
        <v>406</v>
      </c>
      <c r="F10479" t="s">
        <v>10758</v>
      </c>
      <c r="G10479">
        <v>65005509</v>
      </c>
      <c r="H10479">
        <v>16003507</v>
      </c>
      <c r="I10479" t="s">
        <v>28</v>
      </c>
      <c r="J10479" t="s">
        <v>57</v>
      </c>
      <c r="K10479" t="s">
        <v>30</v>
      </c>
      <c r="L10479" t="s">
        <v>683</v>
      </c>
      <c r="M10479" t="s">
        <v>684</v>
      </c>
      <c r="N10479">
        <v>75</v>
      </c>
      <c r="O10479" t="s">
        <v>76</v>
      </c>
      <c r="P10479" t="s">
        <v>42</v>
      </c>
      <c r="Q10479" s="1">
        <v>44208</v>
      </c>
      <c r="R10479" s="1">
        <v>37805</v>
      </c>
      <c r="S10479">
        <v>279</v>
      </c>
      <c r="T10479">
        <v>76</v>
      </c>
      <c r="U10479">
        <v>78</v>
      </c>
      <c r="V10479" s="1">
        <v>6124</v>
      </c>
      <c r="W10479">
        <v>13.85</v>
      </c>
      <c r="X10479">
        <v>-255.2</v>
      </c>
    </row>
    <row r="10480" spans="1:24" x14ac:dyDescent="0.25">
      <c r="A10480">
        <v>202001</v>
      </c>
      <c r="B10480" t="s">
        <v>64</v>
      </c>
      <c r="C10480" t="s">
        <v>65</v>
      </c>
      <c r="D10480" t="s">
        <v>65</v>
      </c>
      <c r="E10480" t="s">
        <v>372</v>
      </c>
      <c r="F10480" t="s">
        <v>10759</v>
      </c>
      <c r="G10480">
        <v>65763360</v>
      </c>
      <c r="H10480">
        <v>5015680</v>
      </c>
      <c r="I10480" t="s">
        <v>28</v>
      </c>
      <c r="J10480" t="s">
        <v>29</v>
      </c>
      <c r="K10480" t="s">
        <v>30</v>
      </c>
      <c r="L10480" t="s">
        <v>374</v>
      </c>
      <c r="M10480" t="s">
        <v>170</v>
      </c>
      <c r="N10480">
        <v>50</v>
      </c>
      <c r="O10480" t="s">
        <v>33</v>
      </c>
      <c r="P10480" t="s">
        <v>34</v>
      </c>
      <c r="Q10480">
        <v>0</v>
      </c>
      <c r="R10480" s="1">
        <v>20692</v>
      </c>
      <c r="S10480">
        <v>0</v>
      </c>
      <c r="T10480">
        <v>46</v>
      </c>
      <c r="U10480">
        <v>51</v>
      </c>
      <c r="V10480" s="1">
        <v>-20692</v>
      </c>
      <c r="W10480">
        <v>0</v>
      </c>
      <c r="X10480">
        <v>0</v>
      </c>
    </row>
    <row r="10481" spans="1:24" x14ac:dyDescent="0.25">
      <c r="A10481">
        <v>202001</v>
      </c>
      <c r="B10481" t="s">
        <v>24</v>
      </c>
      <c r="C10481" t="s">
        <v>25</v>
      </c>
      <c r="D10481" t="s">
        <v>25</v>
      </c>
      <c r="E10481" t="s">
        <v>117</v>
      </c>
      <c r="F10481" t="s">
        <v>10760</v>
      </c>
      <c r="G10481">
        <v>65769766</v>
      </c>
      <c r="H10481">
        <v>4603216048</v>
      </c>
      <c r="I10481" t="s">
        <v>28</v>
      </c>
      <c r="J10481" t="s">
        <v>29</v>
      </c>
      <c r="K10481" t="s">
        <v>30</v>
      </c>
      <c r="L10481" t="s">
        <v>240</v>
      </c>
      <c r="M10481" t="s">
        <v>120</v>
      </c>
      <c r="N10481">
        <v>50</v>
      </c>
      <c r="O10481" t="s">
        <v>33</v>
      </c>
      <c r="P10481" t="s">
        <v>34</v>
      </c>
      <c r="Q10481">
        <v>0</v>
      </c>
      <c r="R10481" s="1">
        <v>20927</v>
      </c>
      <c r="S10481">
        <v>0</v>
      </c>
      <c r="T10481">
        <v>50</v>
      </c>
      <c r="U10481">
        <v>51</v>
      </c>
      <c r="V10481" s="1">
        <v>-20927</v>
      </c>
      <c r="W10481">
        <v>0</v>
      </c>
      <c r="X10481">
        <v>0</v>
      </c>
    </row>
    <row r="10482" spans="1:24" x14ac:dyDescent="0.25">
      <c r="A10482">
        <v>202001</v>
      </c>
      <c r="B10482" t="s">
        <v>24</v>
      </c>
      <c r="C10482" t="s">
        <v>25</v>
      </c>
      <c r="D10482" t="s">
        <v>25</v>
      </c>
      <c r="E10482" t="s">
        <v>529</v>
      </c>
      <c r="F10482" t="s">
        <v>10761</v>
      </c>
      <c r="G10482">
        <v>65008812</v>
      </c>
      <c r="H10482">
        <v>4603216187</v>
      </c>
      <c r="I10482" t="s">
        <v>28</v>
      </c>
      <c r="J10482" t="s">
        <v>53</v>
      </c>
      <c r="K10482" t="s">
        <v>54</v>
      </c>
      <c r="L10482" t="s">
        <v>55</v>
      </c>
      <c r="M10482" t="s">
        <v>32</v>
      </c>
      <c r="N10482">
        <v>50</v>
      </c>
      <c r="O10482" t="s">
        <v>179</v>
      </c>
      <c r="P10482" t="s">
        <v>42</v>
      </c>
      <c r="Q10482" s="1">
        <v>36225</v>
      </c>
      <c r="R10482" s="1">
        <v>39132</v>
      </c>
      <c r="S10482">
        <v>443</v>
      </c>
      <c r="T10482">
        <v>120</v>
      </c>
      <c r="U10482">
        <v>124</v>
      </c>
      <c r="V10482" s="1">
        <v>-3350</v>
      </c>
      <c r="W10482">
        <v>-9.25</v>
      </c>
      <c r="X10482">
        <v>-807.55</v>
      </c>
    </row>
    <row r="10483" spans="1:24" x14ac:dyDescent="0.25">
      <c r="A10483">
        <v>202001</v>
      </c>
      <c r="B10483" t="s">
        <v>607</v>
      </c>
      <c r="C10483" t="s">
        <v>608</v>
      </c>
      <c r="D10483" t="s">
        <v>1663</v>
      </c>
      <c r="E10483" t="s">
        <v>1664</v>
      </c>
      <c r="F10483" t="s">
        <v>10762</v>
      </c>
      <c r="G10483">
        <v>65760258</v>
      </c>
      <c r="H10483">
        <v>5006269</v>
      </c>
      <c r="I10483" t="s">
        <v>28</v>
      </c>
      <c r="J10483" t="s">
        <v>29</v>
      </c>
      <c r="K10483" t="s">
        <v>30</v>
      </c>
      <c r="L10483" t="s">
        <v>1666</v>
      </c>
      <c r="M10483" t="s">
        <v>1667</v>
      </c>
      <c r="N10483">
        <v>25</v>
      </c>
      <c r="O10483" t="s">
        <v>179</v>
      </c>
      <c r="P10483" t="s">
        <v>42</v>
      </c>
      <c r="Q10483" s="1">
        <v>7040</v>
      </c>
      <c r="R10483" s="1">
        <v>7499</v>
      </c>
      <c r="S10483">
        <v>172</v>
      </c>
      <c r="T10483">
        <v>15</v>
      </c>
      <c r="U10483">
        <v>15</v>
      </c>
      <c r="V10483">
        <v>-631</v>
      </c>
      <c r="W10483">
        <v>-8.9600000000000009</v>
      </c>
      <c r="X10483">
        <v>-770.11</v>
      </c>
    </row>
    <row r="10484" spans="1:24" x14ac:dyDescent="0.25">
      <c r="A10484">
        <v>202001</v>
      </c>
      <c r="B10484" t="s">
        <v>64</v>
      </c>
      <c r="C10484" t="s">
        <v>65</v>
      </c>
      <c r="D10484" t="s">
        <v>65</v>
      </c>
      <c r="E10484" t="s">
        <v>2514</v>
      </c>
      <c r="F10484" t="s">
        <v>10763</v>
      </c>
      <c r="G10484">
        <v>65747427</v>
      </c>
      <c r="H10484">
        <v>201501327</v>
      </c>
      <c r="I10484" t="s">
        <v>28</v>
      </c>
      <c r="J10484" t="s">
        <v>57</v>
      </c>
      <c r="K10484" t="s">
        <v>54</v>
      </c>
      <c r="L10484" t="s">
        <v>841</v>
      </c>
      <c r="M10484" t="s">
        <v>163</v>
      </c>
      <c r="N10484">
        <v>75</v>
      </c>
      <c r="O10484" t="s">
        <v>50</v>
      </c>
      <c r="P10484" t="s">
        <v>42</v>
      </c>
      <c r="Q10484" s="1">
        <v>17126</v>
      </c>
      <c r="R10484" s="1">
        <v>23727</v>
      </c>
      <c r="S10484">
        <v>368</v>
      </c>
      <c r="T10484">
        <v>96</v>
      </c>
      <c r="U10484">
        <v>99</v>
      </c>
      <c r="V10484" s="1">
        <v>-6969</v>
      </c>
      <c r="W10484">
        <v>-40.69</v>
      </c>
      <c r="X10484">
        <v>-347.13</v>
      </c>
    </row>
    <row r="10485" spans="1:24" x14ac:dyDescent="0.25">
      <c r="A10485">
        <v>202001</v>
      </c>
      <c r="B10485" t="s">
        <v>24</v>
      </c>
      <c r="C10485" t="s">
        <v>410</v>
      </c>
      <c r="D10485" t="s">
        <v>410</v>
      </c>
      <c r="E10485" t="s">
        <v>681</v>
      </c>
      <c r="F10485" t="s">
        <v>10764</v>
      </c>
      <c r="G10485">
        <v>65004445</v>
      </c>
      <c r="H10485">
        <v>4602852706</v>
      </c>
      <c r="I10485" t="s">
        <v>72</v>
      </c>
      <c r="J10485" t="s">
        <v>29</v>
      </c>
      <c r="K10485" t="s">
        <v>30</v>
      </c>
      <c r="L10485" t="s">
        <v>1136</v>
      </c>
      <c r="M10485" t="s">
        <v>414</v>
      </c>
      <c r="N10485">
        <v>75</v>
      </c>
      <c r="O10485" t="s">
        <v>33</v>
      </c>
      <c r="P10485" t="s">
        <v>34</v>
      </c>
      <c r="Q10485">
        <v>0</v>
      </c>
      <c r="R10485" s="1">
        <v>7960</v>
      </c>
      <c r="S10485">
        <v>0</v>
      </c>
      <c r="T10485">
        <v>40</v>
      </c>
      <c r="U10485">
        <v>42</v>
      </c>
      <c r="V10485" s="1">
        <v>-7960</v>
      </c>
      <c r="W10485">
        <v>0</v>
      </c>
      <c r="X10485">
        <v>0</v>
      </c>
    </row>
    <row r="10486" spans="1:24" x14ac:dyDescent="0.25">
      <c r="A10486">
        <v>202001</v>
      </c>
      <c r="B10486" t="s">
        <v>64</v>
      </c>
      <c r="C10486" t="s">
        <v>65</v>
      </c>
      <c r="D10486" t="s">
        <v>65</v>
      </c>
      <c r="E10486" t="s">
        <v>399</v>
      </c>
      <c r="F10486" t="s">
        <v>10765</v>
      </c>
      <c r="G10486">
        <v>65202606</v>
      </c>
      <c r="H10486">
        <v>5016046</v>
      </c>
      <c r="I10486" t="s">
        <v>28</v>
      </c>
      <c r="J10486" t="s">
        <v>57</v>
      </c>
      <c r="K10486" t="s">
        <v>30</v>
      </c>
      <c r="L10486" t="s">
        <v>942</v>
      </c>
      <c r="M10486" t="s">
        <v>109</v>
      </c>
      <c r="N10486">
        <v>75</v>
      </c>
      <c r="O10486" t="s">
        <v>33</v>
      </c>
      <c r="P10486" t="s">
        <v>34</v>
      </c>
      <c r="Q10486">
        <v>0</v>
      </c>
      <c r="R10486" s="1">
        <v>14621</v>
      </c>
      <c r="S10486">
        <v>0</v>
      </c>
      <c r="T10486">
        <v>12</v>
      </c>
      <c r="U10486">
        <v>15</v>
      </c>
      <c r="V10486" s="1">
        <v>-14621</v>
      </c>
      <c r="W10486">
        <v>0</v>
      </c>
      <c r="X10486">
        <v>-109.22</v>
      </c>
    </row>
    <row r="10487" spans="1:24" x14ac:dyDescent="0.25">
      <c r="A10487">
        <v>202001</v>
      </c>
      <c r="B10487" t="s">
        <v>64</v>
      </c>
      <c r="C10487" t="s">
        <v>65</v>
      </c>
      <c r="D10487" t="s">
        <v>65</v>
      </c>
      <c r="E10487" t="s">
        <v>422</v>
      </c>
      <c r="F10487" t="s">
        <v>10766</v>
      </c>
      <c r="G10487">
        <v>65204390</v>
      </c>
      <c r="H10487">
        <v>32404013</v>
      </c>
      <c r="I10487" t="s">
        <v>28</v>
      </c>
      <c r="J10487" t="s">
        <v>57</v>
      </c>
      <c r="K10487" t="s">
        <v>30</v>
      </c>
      <c r="L10487" t="s">
        <v>1556</v>
      </c>
      <c r="M10487" t="s">
        <v>490</v>
      </c>
      <c r="N10487" t="s">
        <v>81</v>
      </c>
      <c r="O10487" t="s">
        <v>41</v>
      </c>
      <c r="P10487" t="s">
        <v>42</v>
      </c>
      <c r="Q10487" s="1">
        <v>19691</v>
      </c>
      <c r="R10487" s="1">
        <v>8054</v>
      </c>
      <c r="S10487">
        <v>170</v>
      </c>
      <c r="T10487">
        <v>29</v>
      </c>
      <c r="U10487">
        <v>30</v>
      </c>
      <c r="V10487" s="1">
        <v>11467</v>
      </c>
      <c r="W10487">
        <v>58.23</v>
      </c>
      <c r="X10487">
        <v>-407.23</v>
      </c>
    </row>
    <row r="10488" spans="1:24" x14ac:dyDescent="0.25">
      <c r="A10488">
        <v>202001</v>
      </c>
      <c r="B10488" t="s">
        <v>64</v>
      </c>
      <c r="C10488" t="s">
        <v>65</v>
      </c>
      <c r="D10488" t="s">
        <v>65</v>
      </c>
      <c r="E10488" t="s">
        <v>82</v>
      </c>
      <c r="F10488" t="s">
        <v>10767</v>
      </c>
      <c r="G10488">
        <v>65207863</v>
      </c>
      <c r="H10488">
        <v>4603248455</v>
      </c>
      <c r="I10488" t="s">
        <v>28</v>
      </c>
      <c r="J10488" t="s">
        <v>53</v>
      </c>
      <c r="K10488" t="s">
        <v>30</v>
      </c>
      <c r="L10488" t="s">
        <v>84</v>
      </c>
      <c r="M10488" t="s">
        <v>85</v>
      </c>
      <c r="N10488">
        <v>50</v>
      </c>
      <c r="O10488" t="s">
        <v>61</v>
      </c>
      <c r="P10488" t="s">
        <v>42</v>
      </c>
      <c r="Q10488" s="1">
        <v>25200</v>
      </c>
      <c r="R10488" s="1">
        <v>16422</v>
      </c>
      <c r="S10488">
        <v>173</v>
      </c>
      <c r="T10488">
        <v>75</v>
      </c>
      <c r="U10488">
        <v>75</v>
      </c>
      <c r="V10488" s="1">
        <v>8605</v>
      </c>
      <c r="W10488">
        <v>34.15</v>
      </c>
      <c r="X10488">
        <v>-634.07000000000005</v>
      </c>
    </row>
    <row r="10489" spans="1:24" x14ac:dyDescent="0.25">
      <c r="A10489">
        <v>202001</v>
      </c>
      <c r="B10489" t="s">
        <v>64</v>
      </c>
      <c r="C10489" t="s">
        <v>65</v>
      </c>
      <c r="D10489" t="s">
        <v>65</v>
      </c>
      <c r="E10489" t="s">
        <v>397</v>
      </c>
      <c r="F10489" t="s">
        <v>10768</v>
      </c>
      <c r="G10489">
        <v>65204755</v>
      </c>
      <c r="H10489">
        <v>44189624</v>
      </c>
      <c r="I10489" t="s">
        <v>72</v>
      </c>
      <c r="J10489" t="s">
        <v>29</v>
      </c>
      <c r="K10489" t="s">
        <v>30</v>
      </c>
      <c r="L10489" t="s">
        <v>393</v>
      </c>
      <c r="M10489" t="s">
        <v>394</v>
      </c>
      <c r="N10489">
        <v>75</v>
      </c>
      <c r="O10489" t="s">
        <v>33</v>
      </c>
      <c r="P10489" t="s">
        <v>34</v>
      </c>
      <c r="Q10489">
        <v>0</v>
      </c>
      <c r="R10489" s="1">
        <v>11032</v>
      </c>
      <c r="S10489">
        <v>0</v>
      </c>
      <c r="T10489">
        <v>1</v>
      </c>
      <c r="U10489">
        <v>1</v>
      </c>
      <c r="V10489" s="1">
        <v>-11032</v>
      </c>
      <c r="W10489">
        <v>0</v>
      </c>
      <c r="X10489">
        <v>0</v>
      </c>
    </row>
    <row r="10490" spans="1:24" x14ac:dyDescent="0.25">
      <c r="A10490">
        <v>202001</v>
      </c>
      <c r="B10490" t="s">
        <v>64</v>
      </c>
      <c r="C10490" t="s">
        <v>65</v>
      </c>
      <c r="D10490" t="s">
        <v>65</v>
      </c>
      <c r="E10490" t="s">
        <v>1964</v>
      </c>
      <c r="F10490" t="s">
        <v>10769</v>
      </c>
      <c r="G10490">
        <v>65209882</v>
      </c>
      <c r="H10490">
        <v>201500561</v>
      </c>
      <c r="I10490" t="s">
        <v>28</v>
      </c>
      <c r="J10490" t="s">
        <v>57</v>
      </c>
      <c r="K10490" t="s">
        <v>54</v>
      </c>
      <c r="L10490" t="s">
        <v>841</v>
      </c>
      <c r="M10490" t="s">
        <v>163</v>
      </c>
      <c r="N10490">
        <v>75</v>
      </c>
      <c r="O10490" t="s">
        <v>61</v>
      </c>
      <c r="P10490" t="s">
        <v>42</v>
      </c>
      <c r="Q10490" s="1">
        <v>23966</v>
      </c>
      <c r="R10490" s="1">
        <v>17977</v>
      </c>
      <c r="S10490">
        <v>247</v>
      </c>
      <c r="T10490">
        <v>67</v>
      </c>
      <c r="U10490">
        <v>69</v>
      </c>
      <c r="V10490" s="1">
        <v>5742</v>
      </c>
      <c r="W10490">
        <v>23.96</v>
      </c>
      <c r="X10490">
        <v>-504.67</v>
      </c>
    </row>
    <row r="10491" spans="1:24" x14ac:dyDescent="0.25">
      <c r="A10491">
        <v>202001</v>
      </c>
      <c r="B10491" t="s">
        <v>64</v>
      </c>
      <c r="C10491" t="s">
        <v>65</v>
      </c>
      <c r="D10491" t="s">
        <v>65</v>
      </c>
      <c r="E10491" t="s">
        <v>855</v>
      </c>
      <c r="F10491" t="s">
        <v>10770</v>
      </c>
      <c r="G10491">
        <v>65741653</v>
      </c>
      <c r="H10491">
        <v>4603215871</v>
      </c>
      <c r="I10491" t="s">
        <v>28</v>
      </c>
      <c r="J10491" t="s">
        <v>464</v>
      </c>
      <c r="K10491" t="s">
        <v>30</v>
      </c>
      <c r="L10491" t="s">
        <v>79</v>
      </c>
      <c r="M10491" t="s">
        <v>80</v>
      </c>
      <c r="N10491">
        <v>75</v>
      </c>
      <c r="O10491" t="s">
        <v>33</v>
      </c>
      <c r="P10491" t="s">
        <v>34</v>
      </c>
      <c r="Q10491">
        <v>0</v>
      </c>
      <c r="R10491" s="1">
        <v>34642</v>
      </c>
      <c r="S10491">
        <v>0</v>
      </c>
      <c r="T10491">
        <v>102</v>
      </c>
      <c r="U10491">
        <v>108</v>
      </c>
      <c r="V10491" s="1">
        <v>-34642</v>
      </c>
      <c r="W10491">
        <v>0</v>
      </c>
      <c r="X10491">
        <v>0</v>
      </c>
    </row>
    <row r="10492" spans="1:24" x14ac:dyDescent="0.25">
      <c r="A10492">
        <v>202001</v>
      </c>
      <c r="B10492" t="s">
        <v>64</v>
      </c>
      <c r="C10492" t="s">
        <v>65</v>
      </c>
      <c r="D10492" t="s">
        <v>65</v>
      </c>
      <c r="E10492" t="s">
        <v>776</v>
      </c>
      <c r="F10492" t="s">
        <v>10771</v>
      </c>
      <c r="G10492">
        <v>65208198</v>
      </c>
      <c r="H10492">
        <v>32879707</v>
      </c>
      <c r="I10492" t="s">
        <v>28</v>
      </c>
      <c r="J10492" t="s">
        <v>6585</v>
      </c>
      <c r="K10492" t="s">
        <v>30</v>
      </c>
      <c r="L10492" t="s">
        <v>424</v>
      </c>
      <c r="M10492" t="s">
        <v>425</v>
      </c>
      <c r="N10492">
        <v>75</v>
      </c>
      <c r="O10492" t="s">
        <v>33</v>
      </c>
      <c r="P10492" t="s">
        <v>34</v>
      </c>
      <c r="Q10492">
        <v>0</v>
      </c>
      <c r="R10492" s="1">
        <v>10916</v>
      </c>
      <c r="S10492">
        <v>141</v>
      </c>
      <c r="T10492">
        <v>47</v>
      </c>
      <c r="U10492">
        <v>53</v>
      </c>
      <c r="V10492" s="1">
        <v>-11057</v>
      </c>
      <c r="W10492">
        <v>0</v>
      </c>
      <c r="X10492">
        <v>0</v>
      </c>
    </row>
    <row r="10493" spans="1:24" x14ac:dyDescent="0.25">
      <c r="A10493">
        <v>202001</v>
      </c>
      <c r="B10493" t="s">
        <v>24</v>
      </c>
      <c r="C10493" t="s">
        <v>25</v>
      </c>
      <c r="D10493" t="s">
        <v>25</v>
      </c>
      <c r="E10493" t="s">
        <v>1853</v>
      </c>
      <c r="F10493" t="s">
        <v>10772</v>
      </c>
      <c r="G10493">
        <v>65726954</v>
      </c>
      <c r="H10493">
        <v>44973164</v>
      </c>
      <c r="I10493" t="s">
        <v>28</v>
      </c>
      <c r="J10493" t="s">
        <v>57</v>
      </c>
      <c r="K10493" t="s">
        <v>30</v>
      </c>
      <c r="L10493" t="s">
        <v>48</v>
      </c>
      <c r="M10493" t="s">
        <v>49</v>
      </c>
      <c r="N10493">
        <v>75</v>
      </c>
      <c r="O10493" t="s">
        <v>33</v>
      </c>
      <c r="P10493" t="s">
        <v>34</v>
      </c>
      <c r="Q10493">
        <v>0</v>
      </c>
      <c r="R10493" s="1">
        <v>32359</v>
      </c>
      <c r="S10493">
        <v>0</v>
      </c>
      <c r="T10493">
        <v>95</v>
      </c>
      <c r="U10493">
        <v>97</v>
      </c>
      <c r="V10493" s="1">
        <v>-32359</v>
      </c>
      <c r="W10493">
        <v>0</v>
      </c>
      <c r="X10493">
        <v>89.23</v>
      </c>
    </row>
    <row r="10494" spans="1:24" x14ac:dyDescent="0.25">
      <c r="A10494">
        <v>202001</v>
      </c>
      <c r="B10494" t="s">
        <v>24</v>
      </c>
      <c r="C10494" t="s">
        <v>25</v>
      </c>
      <c r="D10494" t="s">
        <v>25</v>
      </c>
      <c r="E10494" t="s">
        <v>1102</v>
      </c>
      <c r="F10494" t="s">
        <v>10773</v>
      </c>
      <c r="G10494">
        <v>65742608</v>
      </c>
      <c r="H10494">
        <v>4602881975</v>
      </c>
      <c r="I10494" t="s">
        <v>28</v>
      </c>
      <c r="J10494" t="s">
        <v>53</v>
      </c>
      <c r="K10494" t="s">
        <v>30</v>
      </c>
      <c r="L10494" t="s">
        <v>159</v>
      </c>
      <c r="M10494" t="s">
        <v>116</v>
      </c>
      <c r="N10494">
        <v>75</v>
      </c>
      <c r="O10494" t="s">
        <v>33</v>
      </c>
      <c r="P10494" t="s">
        <v>34</v>
      </c>
      <c r="Q10494">
        <v>0</v>
      </c>
      <c r="R10494" s="1">
        <v>18061</v>
      </c>
      <c r="S10494">
        <v>0</v>
      </c>
      <c r="T10494">
        <v>61</v>
      </c>
      <c r="U10494">
        <v>62</v>
      </c>
      <c r="V10494" s="1">
        <v>-18061</v>
      </c>
      <c r="W10494">
        <v>0</v>
      </c>
      <c r="X10494">
        <v>0</v>
      </c>
    </row>
    <row r="10495" spans="1:24" x14ac:dyDescent="0.25">
      <c r="A10495">
        <v>202001</v>
      </c>
      <c r="B10495" t="s">
        <v>64</v>
      </c>
      <c r="C10495" t="s">
        <v>65</v>
      </c>
      <c r="D10495" t="s">
        <v>65</v>
      </c>
      <c r="E10495" t="s">
        <v>1898</v>
      </c>
      <c r="F10495" t="s">
        <v>10774</v>
      </c>
      <c r="G10495">
        <v>65202711</v>
      </c>
      <c r="H10495">
        <v>40009976</v>
      </c>
      <c r="I10495" t="s">
        <v>28</v>
      </c>
      <c r="J10495" t="s">
        <v>57</v>
      </c>
      <c r="K10495" t="s">
        <v>54</v>
      </c>
      <c r="L10495" t="s">
        <v>166</v>
      </c>
      <c r="M10495" t="s">
        <v>69</v>
      </c>
      <c r="N10495">
        <v>75</v>
      </c>
      <c r="O10495" t="s">
        <v>33</v>
      </c>
      <c r="P10495" t="s">
        <v>34</v>
      </c>
      <c r="Q10495">
        <v>0</v>
      </c>
      <c r="R10495" s="1">
        <v>24155</v>
      </c>
      <c r="S10495">
        <v>444</v>
      </c>
      <c r="T10495">
        <v>59</v>
      </c>
      <c r="U10495">
        <v>74</v>
      </c>
      <c r="V10495" s="1">
        <v>-24599</v>
      </c>
      <c r="W10495">
        <v>0</v>
      </c>
      <c r="X10495">
        <v>0</v>
      </c>
    </row>
    <row r="10496" spans="1:24" x14ac:dyDescent="0.25">
      <c r="A10496">
        <v>202001</v>
      </c>
      <c r="B10496" t="s">
        <v>24</v>
      </c>
      <c r="C10496" t="s">
        <v>25</v>
      </c>
      <c r="D10496" t="s">
        <v>25</v>
      </c>
      <c r="E10496" t="s">
        <v>1883</v>
      </c>
      <c r="F10496" t="s">
        <v>10775</v>
      </c>
      <c r="G10496">
        <v>65722173</v>
      </c>
      <c r="H10496">
        <v>5014970</v>
      </c>
      <c r="I10496" t="s">
        <v>28</v>
      </c>
      <c r="J10496" t="s">
        <v>57</v>
      </c>
      <c r="K10496" t="s">
        <v>30</v>
      </c>
      <c r="L10496" t="s">
        <v>31</v>
      </c>
      <c r="M10496" t="s">
        <v>32</v>
      </c>
      <c r="N10496">
        <v>75</v>
      </c>
      <c r="O10496" t="s">
        <v>45</v>
      </c>
      <c r="P10496" t="s">
        <v>42</v>
      </c>
      <c r="Q10496" s="1">
        <v>1017900</v>
      </c>
      <c r="R10496" s="1">
        <v>17825</v>
      </c>
      <c r="S10496" s="1">
        <v>1028</v>
      </c>
      <c r="T10496">
        <v>71</v>
      </c>
      <c r="U10496">
        <v>77</v>
      </c>
      <c r="V10496" s="1">
        <v>999047</v>
      </c>
      <c r="W10496">
        <v>98.15</v>
      </c>
      <c r="X10496">
        <v>71.64</v>
      </c>
    </row>
    <row r="10497" spans="1:24" x14ac:dyDescent="0.25">
      <c r="A10497">
        <v>202001</v>
      </c>
      <c r="B10497" t="s">
        <v>64</v>
      </c>
      <c r="C10497" t="s">
        <v>65</v>
      </c>
      <c r="D10497" t="s">
        <v>65</v>
      </c>
      <c r="E10497" t="s">
        <v>221</v>
      </c>
      <c r="F10497" t="s">
        <v>10776</v>
      </c>
      <c r="G10497">
        <v>65210617</v>
      </c>
      <c r="H10497">
        <v>32883316</v>
      </c>
      <c r="I10497" t="s">
        <v>28</v>
      </c>
      <c r="J10497" t="s">
        <v>57</v>
      </c>
      <c r="K10497" t="s">
        <v>54</v>
      </c>
      <c r="L10497" t="s">
        <v>706</v>
      </c>
      <c r="M10497" t="s">
        <v>69</v>
      </c>
      <c r="N10497">
        <v>50</v>
      </c>
      <c r="O10497" t="s">
        <v>76</v>
      </c>
      <c r="P10497" t="s">
        <v>42</v>
      </c>
      <c r="Q10497" s="1">
        <v>18338</v>
      </c>
      <c r="R10497" s="1">
        <v>16021</v>
      </c>
      <c r="S10497">
        <v>197</v>
      </c>
      <c r="T10497">
        <v>47</v>
      </c>
      <c r="U10497">
        <v>57</v>
      </c>
      <c r="V10497" s="1">
        <v>2119</v>
      </c>
      <c r="W10497">
        <v>11.56</v>
      </c>
      <c r="X10497">
        <v>-18.940000000000001</v>
      </c>
    </row>
    <row r="10498" spans="1:24" x14ac:dyDescent="0.25">
      <c r="A10498">
        <v>202001</v>
      </c>
      <c r="B10498" t="s">
        <v>24</v>
      </c>
      <c r="C10498" t="s">
        <v>25</v>
      </c>
      <c r="D10498" t="s">
        <v>25</v>
      </c>
      <c r="E10498" t="s">
        <v>381</v>
      </c>
      <c r="F10498" t="s">
        <v>10777</v>
      </c>
      <c r="G10498">
        <v>65759713</v>
      </c>
      <c r="H10498">
        <v>60278943</v>
      </c>
      <c r="I10498" t="s">
        <v>28</v>
      </c>
      <c r="J10498" t="s">
        <v>57</v>
      </c>
      <c r="K10498" t="s">
        <v>30</v>
      </c>
      <c r="L10498" t="s">
        <v>31</v>
      </c>
      <c r="M10498" t="s">
        <v>32</v>
      </c>
      <c r="N10498" t="s">
        <v>81</v>
      </c>
      <c r="O10498" t="s">
        <v>61</v>
      </c>
      <c r="P10498" t="s">
        <v>42</v>
      </c>
      <c r="Q10498" s="1">
        <v>3677</v>
      </c>
      <c r="R10498" s="1">
        <v>2832</v>
      </c>
      <c r="S10498">
        <v>50</v>
      </c>
      <c r="T10498">
        <v>7</v>
      </c>
      <c r="U10498">
        <v>8</v>
      </c>
      <c r="V10498">
        <v>796</v>
      </c>
      <c r="W10498">
        <v>21.64</v>
      </c>
      <c r="X10498">
        <v>20.21</v>
      </c>
    </row>
    <row r="10499" spans="1:24" x14ac:dyDescent="0.25">
      <c r="A10499">
        <v>202001</v>
      </c>
      <c r="B10499" t="s">
        <v>35</v>
      </c>
      <c r="C10499" t="s">
        <v>36</v>
      </c>
      <c r="D10499" t="s">
        <v>36</v>
      </c>
      <c r="E10499" t="s">
        <v>1357</v>
      </c>
      <c r="F10499" t="s">
        <v>10778</v>
      </c>
      <c r="G10499">
        <v>65758479</v>
      </c>
      <c r="H10499">
        <v>201500401</v>
      </c>
      <c r="I10499" t="s">
        <v>28</v>
      </c>
      <c r="J10499" t="s">
        <v>57</v>
      </c>
      <c r="K10499" t="s">
        <v>30</v>
      </c>
      <c r="L10499" t="s">
        <v>125</v>
      </c>
      <c r="M10499" t="s">
        <v>126</v>
      </c>
      <c r="N10499">
        <v>50</v>
      </c>
      <c r="O10499" t="s">
        <v>76</v>
      </c>
      <c r="P10499" t="s">
        <v>42</v>
      </c>
      <c r="Q10499" s="1">
        <v>17614</v>
      </c>
      <c r="R10499" s="1">
        <v>17140</v>
      </c>
      <c r="S10499">
        <v>0</v>
      </c>
      <c r="T10499">
        <v>61</v>
      </c>
      <c r="U10499">
        <v>62</v>
      </c>
      <c r="V10499">
        <v>474</v>
      </c>
      <c r="W10499">
        <v>2.69</v>
      </c>
      <c r="X10499">
        <v>-653.08000000000004</v>
      </c>
    </row>
    <row r="10500" spans="1:24" x14ac:dyDescent="0.25">
      <c r="A10500">
        <v>202001</v>
      </c>
      <c r="B10500" t="s">
        <v>35</v>
      </c>
      <c r="C10500" t="s">
        <v>36</v>
      </c>
      <c r="D10500" t="s">
        <v>36</v>
      </c>
      <c r="E10500" t="s">
        <v>1357</v>
      </c>
      <c r="F10500" t="s">
        <v>10779</v>
      </c>
      <c r="G10500">
        <v>65758480</v>
      </c>
      <c r="H10500">
        <v>201500518</v>
      </c>
      <c r="I10500" t="s">
        <v>28</v>
      </c>
      <c r="J10500" t="s">
        <v>57</v>
      </c>
      <c r="K10500" t="s">
        <v>30</v>
      </c>
      <c r="L10500" t="s">
        <v>125</v>
      </c>
      <c r="M10500" t="s">
        <v>126</v>
      </c>
      <c r="N10500">
        <v>15</v>
      </c>
      <c r="O10500" t="s">
        <v>41</v>
      </c>
      <c r="P10500" t="s">
        <v>42</v>
      </c>
      <c r="Q10500" s="1">
        <v>10667</v>
      </c>
      <c r="R10500" s="1">
        <v>4516</v>
      </c>
      <c r="S10500">
        <v>204</v>
      </c>
      <c r="T10500">
        <v>19</v>
      </c>
      <c r="U10500">
        <v>19</v>
      </c>
      <c r="V10500" s="1">
        <v>5947</v>
      </c>
      <c r="W10500">
        <v>55.75</v>
      </c>
      <c r="X10500">
        <v>-168.66</v>
      </c>
    </row>
    <row r="10501" spans="1:24" x14ac:dyDescent="0.25">
      <c r="A10501">
        <v>202001</v>
      </c>
      <c r="B10501" t="s">
        <v>24</v>
      </c>
      <c r="C10501" t="s">
        <v>25</v>
      </c>
      <c r="D10501" t="s">
        <v>25</v>
      </c>
      <c r="E10501" t="s">
        <v>746</v>
      </c>
      <c r="F10501" t="s">
        <v>10780</v>
      </c>
      <c r="G10501">
        <v>65745065</v>
      </c>
      <c r="H10501">
        <v>40028500</v>
      </c>
      <c r="I10501" t="s">
        <v>28</v>
      </c>
      <c r="J10501" t="s">
        <v>29</v>
      </c>
      <c r="K10501" t="s">
        <v>30</v>
      </c>
      <c r="L10501" t="s">
        <v>317</v>
      </c>
      <c r="M10501" t="s">
        <v>120</v>
      </c>
      <c r="N10501" t="s">
        <v>81</v>
      </c>
      <c r="O10501" t="s">
        <v>45</v>
      </c>
      <c r="P10501" t="s">
        <v>42</v>
      </c>
      <c r="Q10501" s="1">
        <v>779000</v>
      </c>
      <c r="R10501" s="1">
        <v>7076</v>
      </c>
      <c r="S10501">
        <v>220</v>
      </c>
      <c r="T10501">
        <v>25</v>
      </c>
      <c r="U10501">
        <v>25</v>
      </c>
      <c r="V10501" s="1">
        <v>771704</v>
      </c>
      <c r="W10501">
        <v>99.06</v>
      </c>
      <c r="X10501">
        <v>98.41</v>
      </c>
    </row>
    <row r="10502" spans="1:24" x14ac:dyDescent="0.25">
      <c r="A10502">
        <v>202001</v>
      </c>
      <c r="B10502" t="s">
        <v>35</v>
      </c>
      <c r="C10502" t="s">
        <v>36</v>
      </c>
      <c r="D10502" t="s">
        <v>36</v>
      </c>
      <c r="E10502" t="s">
        <v>1349</v>
      </c>
      <c r="F10502" t="s">
        <v>10781</v>
      </c>
      <c r="G10502">
        <v>65006590</v>
      </c>
      <c r="H10502">
        <v>16001082</v>
      </c>
      <c r="I10502" t="s">
        <v>28</v>
      </c>
      <c r="J10502" t="s">
        <v>57</v>
      </c>
      <c r="K10502" t="s">
        <v>30</v>
      </c>
      <c r="L10502" t="s">
        <v>39</v>
      </c>
      <c r="M10502" t="s">
        <v>40</v>
      </c>
      <c r="N10502">
        <v>25</v>
      </c>
      <c r="O10502" t="s">
        <v>41</v>
      </c>
      <c r="P10502" t="s">
        <v>42</v>
      </c>
      <c r="Q10502" s="1">
        <v>3794</v>
      </c>
      <c r="R10502" s="1">
        <v>1270</v>
      </c>
      <c r="S10502">
        <v>0</v>
      </c>
      <c r="T10502">
        <v>12</v>
      </c>
      <c r="U10502">
        <v>17</v>
      </c>
      <c r="V10502" s="1">
        <v>2524</v>
      </c>
      <c r="W10502">
        <v>66.53</v>
      </c>
      <c r="X10502">
        <v>63.52</v>
      </c>
    </row>
    <row r="10503" spans="1:24" x14ac:dyDescent="0.25">
      <c r="A10503">
        <v>202001</v>
      </c>
      <c r="B10503" t="s">
        <v>35</v>
      </c>
      <c r="C10503" t="s">
        <v>36</v>
      </c>
      <c r="D10503" t="s">
        <v>36</v>
      </c>
      <c r="E10503" t="s">
        <v>678</v>
      </c>
      <c r="F10503" t="s">
        <v>10782</v>
      </c>
      <c r="G10503">
        <v>65006578</v>
      </c>
      <c r="H10503">
        <v>44972473</v>
      </c>
      <c r="I10503" t="s">
        <v>28</v>
      </c>
      <c r="J10503" t="s">
        <v>29</v>
      </c>
      <c r="K10503" t="s">
        <v>30</v>
      </c>
      <c r="L10503" t="s">
        <v>39</v>
      </c>
      <c r="M10503" t="s">
        <v>40</v>
      </c>
      <c r="N10503">
        <v>75</v>
      </c>
      <c r="O10503" t="s">
        <v>33</v>
      </c>
      <c r="P10503" t="s">
        <v>34</v>
      </c>
      <c r="Q10503">
        <v>0</v>
      </c>
      <c r="R10503" s="1">
        <v>14279</v>
      </c>
      <c r="S10503">
        <v>825</v>
      </c>
      <c r="T10503">
        <v>41</v>
      </c>
      <c r="U10503">
        <v>42</v>
      </c>
      <c r="V10503" s="1">
        <v>-15104</v>
      </c>
      <c r="W10503">
        <v>0</v>
      </c>
      <c r="X10503">
        <v>0</v>
      </c>
    </row>
    <row r="10504" spans="1:24" x14ac:dyDescent="0.25">
      <c r="A10504">
        <v>202001</v>
      </c>
      <c r="B10504" t="s">
        <v>35</v>
      </c>
      <c r="C10504" t="s">
        <v>36</v>
      </c>
      <c r="D10504" t="s">
        <v>36</v>
      </c>
      <c r="E10504" t="s">
        <v>2854</v>
      </c>
      <c r="F10504" t="s">
        <v>10783</v>
      </c>
      <c r="G10504">
        <v>65006111</v>
      </c>
      <c r="H10504">
        <v>60278757</v>
      </c>
      <c r="I10504" t="s">
        <v>28</v>
      </c>
      <c r="J10504" t="s">
        <v>29</v>
      </c>
      <c r="K10504" t="s">
        <v>30</v>
      </c>
      <c r="L10504" t="s">
        <v>125</v>
      </c>
      <c r="M10504" t="s">
        <v>126</v>
      </c>
      <c r="N10504">
        <v>75</v>
      </c>
      <c r="O10504" t="s">
        <v>61</v>
      </c>
      <c r="P10504" t="s">
        <v>42</v>
      </c>
      <c r="Q10504" s="1">
        <v>41673</v>
      </c>
      <c r="R10504" s="1">
        <v>29291</v>
      </c>
      <c r="S10504" s="1">
        <v>1133</v>
      </c>
      <c r="T10504">
        <v>103</v>
      </c>
      <c r="U10504">
        <v>108</v>
      </c>
      <c r="V10504" s="1">
        <v>11248</v>
      </c>
      <c r="W10504">
        <v>26.99</v>
      </c>
      <c r="X10504">
        <v>-465.96</v>
      </c>
    </row>
    <row r="10505" spans="1:24" x14ac:dyDescent="0.25">
      <c r="A10505">
        <v>202001</v>
      </c>
      <c r="B10505" t="s">
        <v>64</v>
      </c>
      <c r="C10505" t="s">
        <v>65</v>
      </c>
      <c r="D10505" t="s">
        <v>65</v>
      </c>
      <c r="E10505" t="s">
        <v>66</v>
      </c>
      <c r="F10505" t="s">
        <v>10784</v>
      </c>
      <c r="G10505">
        <v>65200147</v>
      </c>
      <c r="H10505">
        <v>5015037</v>
      </c>
      <c r="I10505" t="s">
        <v>28</v>
      </c>
      <c r="J10505" t="s">
        <v>57</v>
      </c>
      <c r="K10505" t="s">
        <v>54</v>
      </c>
      <c r="L10505" t="s">
        <v>801</v>
      </c>
      <c r="M10505" t="s">
        <v>69</v>
      </c>
      <c r="N10505">
        <v>50</v>
      </c>
      <c r="O10505" t="s">
        <v>33</v>
      </c>
      <c r="P10505" t="s">
        <v>34</v>
      </c>
      <c r="Q10505">
        <v>0</v>
      </c>
      <c r="R10505" s="1">
        <v>11023</v>
      </c>
      <c r="S10505">
        <v>0</v>
      </c>
      <c r="T10505">
        <v>10</v>
      </c>
      <c r="U10505">
        <v>11</v>
      </c>
      <c r="V10505" s="1">
        <v>-11023</v>
      </c>
      <c r="W10505">
        <v>0</v>
      </c>
      <c r="X10505" s="2">
        <v>-2427.1</v>
      </c>
    </row>
    <row r="10506" spans="1:24" x14ac:dyDescent="0.25">
      <c r="A10506">
        <v>202001</v>
      </c>
      <c r="B10506" t="s">
        <v>35</v>
      </c>
      <c r="C10506" t="s">
        <v>36</v>
      </c>
      <c r="D10506" t="s">
        <v>36</v>
      </c>
      <c r="E10506" t="s">
        <v>4451</v>
      </c>
      <c r="F10506" t="s">
        <v>10785</v>
      </c>
      <c r="G10506">
        <v>65718353</v>
      </c>
      <c r="H10506">
        <v>4603249925</v>
      </c>
      <c r="I10506" t="s">
        <v>72</v>
      </c>
      <c r="J10506" t="s">
        <v>53</v>
      </c>
      <c r="K10506" t="s">
        <v>54</v>
      </c>
      <c r="L10506" t="s">
        <v>125</v>
      </c>
      <c r="M10506" t="s">
        <v>126</v>
      </c>
      <c r="N10506">
        <v>50</v>
      </c>
      <c r="O10506" t="s">
        <v>50</v>
      </c>
      <c r="P10506" t="s">
        <v>42</v>
      </c>
      <c r="Q10506" s="1">
        <v>7636</v>
      </c>
      <c r="R10506" s="1">
        <v>12778</v>
      </c>
      <c r="S10506">
        <v>341</v>
      </c>
      <c r="T10506">
        <v>40</v>
      </c>
      <c r="U10506">
        <v>40</v>
      </c>
      <c r="V10506" s="1">
        <v>-5483</v>
      </c>
      <c r="W10506">
        <v>-71.8</v>
      </c>
      <c r="X10506">
        <v>-611.80999999999995</v>
      </c>
    </row>
    <row r="10507" spans="1:24" x14ac:dyDescent="0.25">
      <c r="A10507">
        <v>202001</v>
      </c>
      <c r="B10507" t="s">
        <v>35</v>
      </c>
      <c r="C10507" t="s">
        <v>36</v>
      </c>
      <c r="D10507" t="s">
        <v>36</v>
      </c>
      <c r="E10507" t="s">
        <v>1173</v>
      </c>
      <c r="F10507" t="s">
        <v>10786</v>
      </c>
      <c r="G10507">
        <v>65744584</v>
      </c>
      <c r="H10507">
        <v>16000486</v>
      </c>
      <c r="I10507" t="s">
        <v>28</v>
      </c>
      <c r="J10507" t="s">
        <v>5308</v>
      </c>
      <c r="K10507" t="s">
        <v>30</v>
      </c>
      <c r="L10507" t="s">
        <v>937</v>
      </c>
      <c r="M10507" t="s">
        <v>126</v>
      </c>
      <c r="N10507" t="s">
        <v>121</v>
      </c>
      <c r="O10507" t="s">
        <v>76</v>
      </c>
      <c r="P10507" t="s">
        <v>42</v>
      </c>
      <c r="Q10507" s="1">
        <v>20381</v>
      </c>
      <c r="R10507" s="1">
        <v>18277</v>
      </c>
      <c r="S10507">
        <v>327</v>
      </c>
      <c r="T10507">
        <v>56</v>
      </c>
      <c r="U10507">
        <v>63</v>
      </c>
      <c r="V10507" s="1">
        <v>1777</v>
      </c>
      <c r="W10507">
        <v>8.7200000000000006</v>
      </c>
      <c r="X10507">
        <v>-559.59</v>
      </c>
    </row>
    <row r="10508" spans="1:24" x14ac:dyDescent="0.25">
      <c r="A10508">
        <v>202001</v>
      </c>
      <c r="B10508" t="s">
        <v>64</v>
      </c>
      <c r="C10508" t="s">
        <v>589</v>
      </c>
      <c r="D10508" t="s">
        <v>3190</v>
      </c>
      <c r="E10508" t="s">
        <v>9655</v>
      </c>
      <c r="F10508" t="s">
        <v>10787</v>
      </c>
      <c r="G10508">
        <v>65744797</v>
      </c>
      <c r="H10508">
        <v>201501207</v>
      </c>
      <c r="I10508" t="s">
        <v>28</v>
      </c>
      <c r="J10508" t="s">
        <v>57</v>
      </c>
      <c r="K10508" t="s">
        <v>30</v>
      </c>
      <c r="L10508" t="s">
        <v>3193</v>
      </c>
      <c r="M10508" t="s">
        <v>593</v>
      </c>
      <c r="N10508">
        <v>50</v>
      </c>
      <c r="O10508" t="s">
        <v>61</v>
      </c>
      <c r="P10508" t="s">
        <v>42</v>
      </c>
      <c r="Q10508" s="1">
        <v>5288</v>
      </c>
      <c r="R10508" s="1">
        <v>3349</v>
      </c>
      <c r="S10508">
        <v>113</v>
      </c>
      <c r="T10508">
        <v>16</v>
      </c>
      <c r="U10508">
        <v>22</v>
      </c>
      <c r="V10508" s="1">
        <v>1826</v>
      </c>
      <c r="W10508">
        <v>34.53</v>
      </c>
      <c r="X10508">
        <v>21.65</v>
      </c>
    </row>
    <row r="10509" spans="1:24" x14ac:dyDescent="0.25">
      <c r="A10509">
        <v>202001</v>
      </c>
      <c r="B10509" t="s">
        <v>64</v>
      </c>
      <c r="C10509" t="s">
        <v>65</v>
      </c>
      <c r="D10509" t="s">
        <v>65</v>
      </c>
      <c r="E10509" t="s">
        <v>1949</v>
      </c>
      <c r="F10509" t="s">
        <v>10788</v>
      </c>
      <c r="G10509">
        <v>65211434</v>
      </c>
      <c r="H10509">
        <v>4603248673</v>
      </c>
      <c r="I10509" t="s">
        <v>28</v>
      </c>
      <c r="J10509" t="s">
        <v>53</v>
      </c>
      <c r="K10509" t="s">
        <v>30</v>
      </c>
      <c r="L10509" t="s">
        <v>841</v>
      </c>
      <c r="M10509" t="s">
        <v>163</v>
      </c>
      <c r="N10509">
        <v>75</v>
      </c>
      <c r="O10509" t="s">
        <v>61</v>
      </c>
      <c r="P10509" t="s">
        <v>42</v>
      </c>
      <c r="Q10509" s="1">
        <v>18463</v>
      </c>
      <c r="R10509" s="1">
        <v>11916</v>
      </c>
      <c r="S10509">
        <v>148</v>
      </c>
      <c r="T10509">
        <v>45</v>
      </c>
      <c r="U10509">
        <v>48</v>
      </c>
      <c r="V10509" s="1">
        <v>6399</v>
      </c>
      <c r="W10509">
        <v>34.659999999999997</v>
      </c>
      <c r="X10509">
        <v>25.4</v>
      </c>
    </row>
    <row r="10510" spans="1:24" x14ac:dyDescent="0.25">
      <c r="A10510">
        <v>202001</v>
      </c>
      <c r="B10510" t="s">
        <v>35</v>
      </c>
      <c r="C10510" t="s">
        <v>36</v>
      </c>
      <c r="D10510" t="s">
        <v>36</v>
      </c>
      <c r="E10510" t="s">
        <v>195</v>
      </c>
      <c r="F10510" t="s">
        <v>10789</v>
      </c>
      <c r="G10510">
        <v>65006409</v>
      </c>
      <c r="H10510">
        <v>44972179</v>
      </c>
      <c r="I10510" t="s">
        <v>28</v>
      </c>
      <c r="J10510" t="s">
        <v>29</v>
      </c>
      <c r="K10510" t="s">
        <v>30</v>
      </c>
      <c r="L10510" t="s">
        <v>125</v>
      </c>
      <c r="M10510" t="s">
        <v>126</v>
      </c>
      <c r="N10510">
        <v>75</v>
      </c>
      <c r="O10510" t="s">
        <v>33</v>
      </c>
      <c r="P10510" t="s">
        <v>34</v>
      </c>
      <c r="Q10510">
        <v>0</v>
      </c>
      <c r="R10510" s="1">
        <v>17962</v>
      </c>
      <c r="S10510">
        <v>0</v>
      </c>
      <c r="T10510">
        <v>67</v>
      </c>
      <c r="U10510">
        <v>72</v>
      </c>
      <c r="V10510" s="1">
        <v>-17962</v>
      </c>
      <c r="W10510">
        <v>0</v>
      </c>
      <c r="X10510">
        <v>0</v>
      </c>
    </row>
    <row r="10511" spans="1:24" x14ac:dyDescent="0.25">
      <c r="A10511">
        <v>202001</v>
      </c>
      <c r="B10511" t="s">
        <v>35</v>
      </c>
      <c r="C10511" t="s">
        <v>680</v>
      </c>
      <c r="D10511" t="s">
        <v>680</v>
      </c>
      <c r="E10511" t="s">
        <v>128</v>
      </c>
      <c r="F10511" t="s">
        <v>10790</v>
      </c>
      <c r="G10511">
        <v>65006854</v>
      </c>
      <c r="H10511">
        <v>4603216738</v>
      </c>
      <c r="I10511" t="s">
        <v>28</v>
      </c>
      <c r="J10511" t="s">
        <v>29</v>
      </c>
      <c r="K10511" t="s">
        <v>30</v>
      </c>
      <c r="L10511" t="s">
        <v>1050</v>
      </c>
      <c r="M10511" t="s">
        <v>1051</v>
      </c>
      <c r="N10511">
        <v>75</v>
      </c>
      <c r="O10511" t="s">
        <v>50</v>
      </c>
      <c r="P10511" t="s">
        <v>42</v>
      </c>
      <c r="Q10511" s="1">
        <v>36563</v>
      </c>
      <c r="R10511" s="1">
        <v>80774</v>
      </c>
      <c r="S10511" s="1">
        <v>1116</v>
      </c>
      <c r="T10511">
        <v>95</v>
      </c>
      <c r="U10511">
        <v>100</v>
      </c>
      <c r="V10511" s="1">
        <v>-45328</v>
      </c>
      <c r="W10511">
        <v>-123.97</v>
      </c>
      <c r="X10511">
        <v>-128.15</v>
      </c>
    </row>
    <row r="10512" spans="1:24" x14ac:dyDescent="0.25">
      <c r="A10512">
        <v>202001</v>
      </c>
      <c r="B10512" t="s">
        <v>64</v>
      </c>
      <c r="C10512" t="s">
        <v>65</v>
      </c>
      <c r="D10512" t="s">
        <v>65</v>
      </c>
      <c r="E10512" t="s">
        <v>891</v>
      </c>
      <c r="F10512" t="s">
        <v>10791</v>
      </c>
      <c r="G10512">
        <v>65720847</v>
      </c>
      <c r="H10512">
        <v>40008621</v>
      </c>
      <c r="I10512" t="s">
        <v>28</v>
      </c>
      <c r="J10512" t="s">
        <v>57</v>
      </c>
      <c r="K10512" t="s">
        <v>30</v>
      </c>
      <c r="L10512" t="s">
        <v>359</v>
      </c>
      <c r="M10512" t="s">
        <v>109</v>
      </c>
      <c r="N10512">
        <v>75</v>
      </c>
      <c r="O10512" t="s">
        <v>33</v>
      </c>
      <c r="P10512" t="s">
        <v>34</v>
      </c>
      <c r="Q10512">
        <v>0</v>
      </c>
      <c r="R10512" s="1">
        <v>4464</v>
      </c>
      <c r="S10512">
        <v>0</v>
      </c>
      <c r="T10512">
        <v>8</v>
      </c>
      <c r="U10512">
        <v>14</v>
      </c>
      <c r="V10512" s="1">
        <v>-4464</v>
      </c>
      <c r="W10512">
        <v>0</v>
      </c>
      <c r="X10512">
        <v>-239.72</v>
      </c>
    </row>
    <row r="10513" spans="1:24" x14ac:dyDescent="0.25">
      <c r="A10513">
        <v>202001</v>
      </c>
      <c r="B10513" t="s">
        <v>64</v>
      </c>
      <c r="C10513" t="s">
        <v>65</v>
      </c>
      <c r="D10513" t="s">
        <v>65</v>
      </c>
      <c r="E10513" t="s">
        <v>397</v>
      </c>
      <c r="F10513" t="s">
        <v>10792</v>
      </c>
      <c r="G10513">
        <v>65204765</v>
      </c>
      <c r="H10513">
        <v>37018687</v>
      </c>
      <c r="I10513" t="s">
        <v>28</v>
      </c>
      <c r="J10513" t="s">
        <v>57</v>
      </c>
      <c r="K10513" t="s">
        <v>30</v>
      </c>
      <c r="L10513" t="s">
        <v>393</v>
      </c>
      <c r="M10513" t="s">
        <v>394</v>
      </c>
      <c r="N10513">
        <v>75</v>
      </c>
      <c r="O10513" t="s">
        <v>33</v>
      </c>
      <c r="P10513" t="s">
        <v>34</v>
      </c>
      <c r="Q10513">
        <v>0</v>
      </c>
      <c r="R10513" s="1">
        <v>7125</v>
      </c>
      <c r="S10513">
        <v>0</v>
      </c>
      <c r="T10513">
        <v>7</v>
      </c>
      <c r="U10513">
        <v>11</v>
      </c>
      <c r="V10513" s="1">
        <v>-7125</v>
      </c>
      <c r="W10513">
        <v>0</v>
      </c>
      <c r="X10513">
        <v>0</v>
      </c>
    </row>
    <row r="10514" spans="1:24" x14ac:dyDescent="0.25">
      <c r="A10514">
        <v>202001</v>
      </c>
      <c r="B10514" t="s">
        <v>64</v>
      </c>
      <c r="C10514" t="s">
        <v>65</v>
      </c>
      <c r="D10514" t="s">
        <v>65</v>
      </c>
      <c r="E10514" t="s">
        <v>707</v>
      </c>
      <c r="F10514" t="s">
        <v>10793</v>
      </c>
      <c r="G10514">
        <v>65203114</v>
      </c>
      <c r="H10514">
        <v>7000621</v>
      </c>
      <c r="I10514" t="s">
        <v>28</v>
      </c>
      <c r="J10514" t="s">
        <v>57</v>
      </c>
      <c r="K10514" t="s">
        <v>30</v>
      </c>
      <c r="L10514" t="s">
        <v>709</v>
      </c>
      <c r="M10514" t="s">
        <v>147</v>
      </c>
      <c r="N10514" t="s">
        <v>121</v>
      </c>
      <c r="O10514" t="s">
        <v>50</v>
      </c>
      <c r="P10514" t="s">
        <v>42</v>
      </c>
      <c r="Q10514" s="1">
        <v>35782</v>
      </c>
      <c r="R10514" s="1">
        <v>39437</v>
      </c>
      <c r="S10514">
        <v>292</v>
      </c>
      <c r="T10514">
        <v>17</v>
      </c>
      <c r="U10514">
        <v>26</v>
      </c>
      <c r="V10514" s="1">
        <v>-3947</v>
      </c>
      <c r="W10514">
        <v>-11.03</v>
      </c>
      <c r="X10514">
        <v>-262.77999999999997</v>
      </c>
    </row>
    <row r="10515" spans="1:24" x14ac:dyDescent="0.25">
      <c r="A10515">
        <v>202001</v>
      </c>
      <c r="B10515" t="s">
        <v>35</v>
      </c>
      <c r="C10515" t="s">
        <v>36</v>
      </c>
      <c r="D10515" t="s">
        <v>36</v>
      </c>
      <c r="E10515" t="s">
        <v>5803</v>
      </c>
      <c r="F10515" t="s">
        <v>10794</v>
      </c>
      <c r="G10515">
        <v>65748682</v>
      </c>
      <c r="H10515">
        <v>40008481</v>
      </c>
      <c r="I10515" t="s">
        <v>28</v>
      </c>
      <c r="J10515" t="s">
        <v>57</v>
      </c>
      <c r="K10515" t="s">
        <v>30</v>
      </c>
      <c r="L10515" t="s">
        <v>125</v>
      </c>
      <c r="M10515" t="s">
        <v>126</v>
      </c>
      <c r="N10515">
        <v>75</v>
      </c>
      <c r="O10515" t="s">
        <v>61</v>
      </c>
      <c r="P10515" t="s">
        <v>42</v>
      </c>
      <c r="Q10515" s="1">
        <v>17153</v>
      </c>
      <c r="R10515" s="1">
        <v>13260</v>
      </c>
      <c r="S10515">
        <v>379</v>
      </c>
      <c r="T10515">
        <v>49</v>
      </c>
      <c r="U10515">
        <v>68</v>
      </c>
      <c r="V10515" s="1">
        <v>3513</v>
      </c>
      <c r="W10515">
        <v>20.48</v>
      </c>
      <c r="X10515">
        <v>-581.46</v>
      </c>
    </row>
    <row r="10516" spans="1:24" x14ac:dyDescent="0.25">
      <c r="A10516">
        <v>202001</v>
      </c>
      <c r="B10516" t="s">
        <v>64</v>
      </c>
      <c r="C10516" t="s">
        <v>589</v>
      </c>
      <c r="D10516" t="s">
        <v>589</v>
      </c>
      <c r="E10516" t="s">
        <v>681</v>
      </c>
      <c r="F10516" t="s">
        <v>10795</v>
      </c>
      <c r="G10516">
        <v>65234720</v>
      </c>
      <c r="H10516">
        <v>40009943</v>
      </c>
      <c r="I10516" t="s">
        <v>28</v>
      </c>
      <c r="J10516" t="s">
        <v>29</v>
      </c>
      <c r="K10516" t="s">
        <v>30</v>
      </c>
      <c r="L10516" t="s">
        <v>592</v>
      </c>
      <c r="M10516" t="s">
        <v>593</v>
      </c>
      <c r="N10516">
        <v>75</v>
      </c>
      <c r="O10516" t="s">
        <v>33</v>
      </c>
      <c r="P10516" t="s">
        <v>34</v>
      </c>
      <c r="Q10516">
        <v>0</v>
      </c>
      <c r="R10516" s="1">
        <v>30562</v>
      </c>
      <c r="S10516">
        <v>326</v>
      </c>
      <c r="T10516">
        <v>137</v>
      </c>
      <c r="U10516">
        <v>154</v>
      </c>
      <c r="V10516" s="1">
        <v>-30888</v>
      </c>
      <c r="W10516">
        <v>0</v>
      </c>
      <c r="X10516">
        <v>0</v>
      </c>
    </row>
    <row r="10517" spans="1:24" x14ac:dyDescent="0.25">
      <c r="A10517">
        <v>202001</v>
      </c>
      <c r="B10517" t="s">
        <v>64</v>
      </c>
      <c r="C10517" t="s">
        <v>65</v>
      </c>
      <c r="D10517" t="s">
        <v>65</v>
      </c>
      <c r="E10517" t="s">
        <v>495</v>
      </c>
      <c r="F10517" t="s">
        <v>10796</v>
      </c>
      <c r="G10517">
        <v>65210196</v>
      </c>
      <c r="H10517">
        <v>16003595</v>
      </c>
      <c r="I10517" t="s">
        <v>28</v>
      </c>
      <c r="J10517" t="s">
        <v>57</v>
      </c>
      <c r="K10517" t="s">
        <v>30</v>
      </c>
      <c r="L10517" t="s">
        <v>741</v>
      </c>
      <c r="M10517" t="s">
        <v>69</v>
      </c>
      <c r="N10517">
        <v>75</v>
      </c>
      <c r="O10517" t="s">
        <v>61</v>
      </c>
      <c r="P10517" t="s">
        <v>42</v>
      </c>
      <c r="Q10517" s="1">
        <v>31200</v>
      </c>
      <c r="R10517" s="1">
        <v>22081</v>
      </c>
      <c r="S10517">
        <v>99</v>
      </c>
      <c r="T10517">
        <v>52</v>
      </c>
      <c r="U10517">
        <v>59</v>
      </c>
      <c r="V10517" s="1">
        <v>9020</v>
      </c>
      <c r="W10517">
        <v>28.91</v>
      </c>
      <c r="X10517">
        <v>-869.82</v>
      </c>
    </row>
    <row r="10518" spans="1:24" x14ac:dyDescent="0.25">
      <c r="A10518">
        <v>202001</v>
      </c>
      <c r="B10518" t="s">
        <v>35</v>
      </c>
      <c r="C10518" t="s">
        <v>680</v>
      </c>
      <c r="D10518" t="s">
        <v>680</v>
      </c>
      <c r="E10518" t="s">
        <v>1595</v>
      </c>
      <c r="F10518" t="s">
        <v>10797</v>
      </c>
      <c r="G10518">
        <v>65005551</v>
      </c>
      <c r="H10518">
        <v>5008031</v>
      </c>
      <c r="I10518" t="s">
        <v>28</v>
      </c>
      <c r="J10518" t="s">
        <v>29</v>
      </c>
      <c r="K10518" t="s">
        <v>30</v>
      </c>
      <c r="L10518" t="s">
        <v>683</v>
      </c>
      <c r="M10518" t="s">
        <v>684</v>
      </c>
      <c r="N10518">
        <v>75</v>
      </c>
      <c r="O10518" t="s">
        <v>45</v>
      </c>
      <c r="P10518" t="s">
        <v>42</v>
      </c>
      <c r="Q10518" s="1">
        <v>4605413</v>
      </c>
      <c r="R10518" s="1">
        <v>32573</v>
      </c>
      <c r="S10518">
        <v>449</v>
      </c>
      <c r="T10518">
        <v>63</v>
      </c>
      <c r="U10518">
        <v>67</v>
      </c>
      <c r="V10518" s="1">
        <v>4572390</v>
      </c>
      <c r="W10518">
        <v>99.28</v>
      </c>
      <c r="X10518">
        <v>74.849999999999994</v>
      </c>
    </row>
    <row r="10519" spans="1:24" x14ac:dyDescent="0.25">
      <c r="A10519">
        <v>202001</v>
      </c>
      <c r="B10519" t="s">
        <v>35</v>
      </c>
      <c r="C10519" t="s">
        <v>36</v>
      </c>
      <c r="D10519" t="s">
        <v>36</v>
      </c>
      <c r="E10519" t="s">
        <v>1192</v>
      </c>
      <c r="F10519" t="s">
        <v>10798</v>
      </c>
      <c r="G10519">
        <v>65006065</v>
      </c>
      <c r="H10519">
        <v>201500390</v>
      </c>
      <c r="I10519" t="s">
        <v>28</v>
      </c>
      <c r="J10519" t="s">
        <v>57</v>
      </c>
      <c r="K10519" t="s">
        <v>30</v>
      </c>
      <c r="L10519" t="s">
        <v>1194</v>
      </c>
      <c r="M10519" t="s">
        <v>126</v>
      </c>
      <c r="N10519">
        <v>75</v>
      </c>
      <c r="O10519" t="s">
        <v>50</v>
      </c>
      <c r="P10519" t="s">
        <v>42</v>
      </c>
      <c r="Q10519" s="1">
        <v>23963</v>
      </c>
      <c r="R10519" s="1">
        <v>27612</v>
      </c>
      <c r="S10519">
        <v>549</v>
      </c>
      <c r="T10519">
        <v>141</v>
      </c>
      <c r="U10519">
        <v>152</v>
      </c>
      <c r="V10519" s="1">
        <v>-4199</v>
      </c>
      <c r="W10519">
        <v>-17.52</v>
      </c>
      <c r="X10519">
        <v>-863.16</v>
      </c>
    </row>
    <row r="10520" spans="1:24" x14ac:dyDescent="0.25">
      <c r="A10520">
        <v>202001</v>
      </c>
      <c r="B10520" t="s">
        <v>64</v>
      </c>
      <c r="C10520" t="s">
        <v>65</v>
      </c>
      <c r="D10520" t="s">
        <v>65</v>
      </c>
      <c r="E10520" t="s">
        <v>491</v>
      </c>
      <c r="F10520" t="s">
        <v>10799</v>
      </c>
      <c r="G10520">
        <v>65203673</v>
      </c>
      <c r="H10520">
        <v>65826</v>
      </c>
      <c r="I10520" t="s">
        <v>28</v>
      </c>
      <c r="J10520" t="s">
        <v>29</v>
      </c>
      <c r="K10520" t="s">
        <v>30</v>
      </c>
      <c r="L10520" t="s">
        <v>713</v>
      </c>
      <c r="M10520" t="s">
        <v>714</v>
      </c>
      <c r="N10520">
        <v>25</v>
      </c>
      <c r="O10520" t="s">
        <v>33</v>
      </c>
      <c r="P10520" t="s">
        <v>34</v>
      </c>
      <c r="Q10520">
        <v>0</v>
      </c>
      <c r="R10520" s="1">
        <v>7863</v>
      </c>
      <c r="S10520">
        <v>0</v>
      </c>
      <c r="T10520">
        <v>3</v>
      </c>
      <c r="U10520">
        <v>5</v>
      </c>
      <c r="V10520" s="1">
        <v>-7863</v>
      </c>
      <c r="W10520">
        <v>0</v>
      </c>
      <c r="X10520">
        <v>0</v>
      </c>
    </row>
    <row r="10521" spans="1:24" x14ac:dyDescent="0.25">
      <c r="A10521">
        <v>202001</v>
      </c>
      <c r="B10521" t="s">
        <v>64</v>
      </c>
      <c r="C10521" t="s">
        <v>95</v>
      </c>
      <c r="D10521" t="s">
        <v>95</v>
      </c>
      <c r="E10521" t="s">
        <v>184</v>
      </c>
      <c r="F10521" t="s">
        <v>10800</v>
      </c>
      <c r="G10521">
        <v>65208342</v>
      </c>
      <c r="H10521">
        <v>5006991</v>
      </c>
      <c r="I10521" t="s">
        <v>28</v>
      </c>
      <c r="J10521" t="s">
        <v>29</v>
      </c>
      <c r="K10521" t="s">
        <v>30</v>
      </c>
      <c r="L10521" t="s">
        <v>134</v>
      </c>
      <c r="M10521" t="s">
        <v>135</v>
      </c>
      <c r="N10521">
        <v>75</v>
      </c>
      <c r="O10521" t="s">
        <v>33</v>
      </c>
      <c r="P10521" t="s">
        <v>34</v>
      </c>
      <c r="Q10521">
        <v>0</v>
      </c>
      <c r="R10521" s="1">
        <v>29284</v>
      </c>
      <c r="S10521">
        <v>0</v>
      </c>
      <c r="T10521">
        <v>148</v>
      </c>
      <c r="U10521">
        <v>151</v>
      </c>
      <c r="V10521" s="1">
        <v>-29284</v>
      </c>
      <c r="W10521">
        <v>0</v>
      </c>
      <c r="X10521">
        <v>0</v>
      </c>
    </row>
    <row r="10522" spans="1:24" x14ac:dyDescent="0.25">
      <c r="A10522">
        <v>202001</v>
      </c>
      <c r="B10522" t="s">
        <v>35</v>
      </c>
      <c r="C10522" t="s">
        <v>680</v>
      </c>
      <c r="D10522" t="s">
        <v>680</v>
      </c>
      <c r="E10522" t="s">
        <v>1206</v>
      </c>
      <c r="F10522" t="s">
        <v>10801</v>
      </c>
      <c r="G10522">
        <v>65005162</v>
      </c>
      <c r="H10522">
        <v>201500271</v>
      </c>
      <c r="I10522" t="s">
        <v>28</v>
      </c>
      <c r="J10522" t="s">
        <v>124</v>
      </c>
      <c r="K10522" t="s">
        <v>30</v>
      </c>
      <c r="L10522" t="s">
        <v>1010</v>
      </c>
      <c r="M10522" t="s">
        <v>684</v>
      </c>
      <c r="N10522">
        <v>50</v>
      </c>
      <c r="O10522" t="s">
        <v>179</v>
      </c>
      <c r="P10522" t="s">
        <v>42</v>
      </c>
      <c r="Q10522" s="1">
        <v>17127</v>
      </c>
      <c r="R10522" s="1">
        <v>18430</v>
      </c>
      <c r="S10522">
        <v>146</v>
      </c>
      <c r="T10522">
        <v>28</v>
      </c>
      <c r="U10522">
        <v>34</v>
      </c>
      <c r="V10522" s="1">
        <v>-1449</v>
      </c>
      <c r="W10522">
        <v>-8.4600000000000009</v>
      </c>
      <c r="X10522">
        <v>-602.1</v>
      </c>
    </row>
    <row r="10523" spans="1:24" x14ac:dyDescent="0.25">
      <c r="A10523">
        <v>202001</v>
      </c>
      <c r="B10523" t="s">
        <v>35</v>
      </c>
      <c r="C10523" t="s">
        <v>36</v>
      </c>
      <c r="D10523" t="s">
        <v>36</v>
      </c>
      <c r="E10523" t="s">
        <v>1422</v>
      </c>
      <c r="F10523" t="s">
        <v>10802</v>
      </c>
      <c r="G10523">
        <v>65006056</v>
      </c>
      <c r="H10523">
        <v>16000968</v>
      </c>
      <c r="I10523" t="s">
        <v>28</v>
      </c>
      <c r="J10523" t="s">
        <v>57</v>
      </c>
      <c r="K10523" t="s">
        <v>54</v>
      </c>
      <c r="L10523" t="s">
        <v>1194</v>
      </c>
      <c r="M10523" t="s">
        <v>126</v>
      </c>
      <c r="N10523">
        <v>50</v>
      </c>
      <c r="O10523" t="s">
        <v>50</v>
      </c>
      <c r="P10523" t="s">
        <v>42</v>
      </c>
      <c r="Q10523" s="1">
        <v>10219</v>
      </c>
      <c r="R10523" s="1">
        <v>21421</v>
      </c>
      <c r="S10523">
        <v>612</v>
      </c>
      <c r="T10523">
        <v>108</v>
      </c>
      <c r="U10523">
        <v>121</v>
      </c>
      <c r="V10523" s="1">
        <v>-11813</v>
      </c>
      <c r="W10523">
        <v>-115.6</v>
      </c>
      <c r="X10523">
        <v>-222.03</v>
      </c>
    </row>
    <row r="10524" spans="1:24" x14ac:dyDescent="0.25">
      <c r="A10524">
        <v>202001</v>
      </c>
      <c r="B10524" t="s">
        <v>64</v>
      </c>
      <c r="C10524" t="s">
        <v>95</v>
      </c>
      <c r="D10524" t="s">
        <v>95</v>
      </c>
      <c r="E10524" t="s">
        <v>10803</v>
      </c>
      <c r="F10524" t="s">
        <v>10804</v>
      </c>
      <c r="G10524">
        <v>65748900</v>
      </c>
      <c r="H10524">
        <v>5015749</v>
      </c>
      <c r="I10524" t="s">
        <v>72</v>
      </c>
      <c r="J10524" t="s">
        <v>57</v>
      </c>
      <c r="K10524" t="s">
        <v>54</v>
      </c>
      <c r="L10524" t="s">
        <v>353</v>
      </c>
      <c r="M10524" t="s">
        <v>89</v>
      </c>
      <c r="N10524">
        <v>50</v>
      </c>
      <c r="O10524" t="s">
        <v>33</v>
      </c>
      <c r="P10524" t="s">
        <v>34</v>
      </c>
      <c r="Q10524">
        <v>0</v>
      </c>
      <c r="R10524" s="1">
        <v>7582</v>
      </c>
      <c r="S10524">
        <v>0</v>
      </c>
      <c r="T10524">
        <v>52</v>
      </c>
      <c r="U10524">
        <v>56</v>
      </c>
      <c r="V10524" s="1">
        <v>-7582</v>
      </c>
      <c r="W10524">
        <v>0</v>
      </c>
      <c r="X10524">
        <v>0</v>
      </c>
    </row>
    <row r="10525" spans="1:24" x14ac:dyDescent="0.25">
      <c r="A10525">
        <v>202001</v>
      </c>
      <c r="B10525" t="s">
        <v>64</v>
      </c>
      <c r="C10525" t="s">
        <v>65</v>
      </c>
      <c r="D10525" t="s">
        <v>65</v>
      </c>
      <c r="E10525" t="s">
        <v>106</v>
      </c>
      <c r="F10525" t="s">
        <v>10805</v>
      </c>
      <c r="G10525">
        <v>65210799</v>
      </c>
      <c r="H10525">
        <v>5017059</v>
      </c>
      <c r="I10525" t="s">
        <v>28</v>
      </c>
      <c r="J10525" t="s">
        <v>29</v>
      </c>
      <c r="K10525" t="s">
        <v>30</v>
      </c>
      <c r="L10525" t="s">
        <v>796</v>
      </c>
      <c r="M10525" t="s">
        <v>409</v>
      </c>
      <c r="N10525" t="s">
        <v>81</v>
      </c>
      <c r="O10525" t="s">
        <v>33</v>
      </c>
      <c r="P10525" t="s">
        <v>1258</v>
      </c>
      <c r="Q10525">
        <v>0</v>
      </c>
      <c r="R10525">
        <v>0</v>
      </c>
      <c r="S10525">
        <v>0</v>
      </c>
      <c r="T10525">
        <v>0</v>
      </c>
      <c r="U10525">
        <v>7</v>
      </c>
      <c r="V10525">
        <v>0</v>
      </c>
      <c r="W10525">
        <v>0</v>
      </c>
      <c r="X10525">
        <v>0</v>
      </c>
    </row>
    <row r="10526" spans="1:24" x14ac:dyDescent="0.25">
      <c r="A10526">
        <v>202001</v>
      </c>
      <c r="B10526" t="s">
        <v>64</v>
      </c>
      <c r="C10526" t="s">
        <v>65</v>
      </c>
      <c r="D10526" t="s">
        <v>65</v>
      </c>
      <c r="E10526" t="s">
        <v>103</v>
      </c>
      <c r="F10526" t="s">
        <v>10806</v>
      </c>
      <c r="G10526">
        <v>65721432</v>
      </c>
      <c r="H10526">
        <v>32880355</v>
      </c>
      <c r="I10526" t="s">
        <v>28</v>
      </c>
      <c r="J10526" t="s">
        <v>57</v>
      </c>
      <c r="K10526" t="s">
        <v>54</v>
      </c>
      <c r="L10526" t="s">
        <v>105</v>
      </c>
      <c r="M10526" t="s">
        <v>75</v>
      </c>
      <c r="N10526">
        <v>75</v>
      </c>
      <c r="O10526" t="s">
        <v>33</v>
      </c>
      <c r="P10526" t="s">
        <v>34</v>
      </c>
      <c r="Q10526">
        <v>0</v>
      </c>
      <c r="R10526" s="1">
        <v>10439</v>
      </c>
      <c r="S10526">
        <v>0</v>
      </c>
      <c r="T10526">
        <v>26</v>
      </c>
      <c r="U10526">
        <v>26</v>
      </c>
      <c r="V10526" s="1">
        <v>-10439</v>
      </c>
      <c r="W10526">
        <v>0</v>
      </c>
      <c r="X10526">
        <v>0</v>
      </c>
    </row>
    <row r="10527" spans="1:24" x14ac:dyDescent="0.25">
      <c r="A10527">
        <v>202001</v>
      </c>
      <c r="B10527" t="s">
        <v>607</v>
      </c>
      <c r="C10527" t="s">
        <v>136</v>
      </c>
      <c r="D10527" t="s">
        <v>136</v>
      </c>
      <c r="E10527" t="s">
        <v>1115</v>
      </c>
      <c r="F10527" t="s">
        <v>10807</v>
      </c>
      <c r="G10527">
        <v>65215149</v>
      </c>
      <c r="H10527">
        <v>44972335</v>
      </c>
      <c r="I10527" t="s">
        <v>28</v>
      </c>
      <c r="J10527" t="s">
        <v>29</v>
      </c>
      <c r="K10527" t="s">
        <v>30</v>
      </c>
      <c r="L10527" t="s">
        <v>1117</v>
      </c>
      <c r="M10527" t="s">
        <v>1118</v>
      </c>
      <c r="N10527">
        <v>50</v>
      </c>
      <c r="O10527" t="s">
        <v>33</v>
      </c>
      <c r="P10527" t="s">
        <v>34</v>
      </c>
      <c r="Q10527">
        <v>0</v>
      </c>
      <c r="R10527" s="1">
        <v>31211</v>
      </c>
      <c r="S10527">
        <v>580</v>
      </c>
      <c r="T10527">
        <v>77</v>
      </c>
      <c r="U10527">
        <v>78</v>
      </c>
      <c r="V10527" s="1">
        <v>-31791</v>
      </c>
      <c r="W10527">
        <v>0</v>
      </c>
      <c r="X10527">
        <v>79.39</v>
      </c>
    </row>
    <row r="10528" spans="1:24" x14ac:dyDescent="0.25">
      <c r="A10528">
        <v>202001</v>
      </c>
      <c r="B10528" t="s">
        <v>35</v>
      </c>
      <c r="C10528" t="s">
        <v>680</v>
      </c>
      <c r="D10528" t="s">
        <v>680</v>
      </c>
      <c r="E10528" t="s">
        <v>154</v>
      </c>
      <c r="F10528" t="s">
        <v>10808</v>
      </c>
      <c r="G10528">
        <v>65768892</v>
      </c>
      <c r="H10528">
        <v>4603216865</v>
      </c>
      <c r="I10528" t="s">
        <v>72</v>
      </c>
      <c r="J10528" t="s">
        <v>29</v>
      </c>
      <c r="K10528" t="s">
        <v>30</v>
      </c>
      <c r="L10528" t="s">
        <v>1010</v>
      </c>
      <c r="M10528" t="s">
        <v>684</v>
      </c>
      <c r="N10528">
        <v>50</v>
      </c>
      <c r="O10528" t="s">
        <v>61</v>
      </c>
      <c r="P10528" t="s">
        <v>42</v>
      </c>
      <c r="Q10528" s="1">
        <v>23127</v>
      </c>
      <c r="R10528" s="1">
        <v>17108</v>
      </c>
      <c r="S10528">
        <v>204</v>
      </c>
      <c r="T10528">
        <v>41</v>
      </c>
      <c r="U10528">
        <v>42</v>
      </c>
      <c r="V10528" s="1">
        <v>5815</v>
      </c>
      <c r="W10528">
        <v>25.14</v>
      </c>
      <c r="X10528">
        <v>-498</v>
      </c>
    </row>
    <row r="10529" spans="1:24" x14ac:dyDescent="0.25">
      <c r="A10529">
        <v>202001</v>
      </c>
      <c r="B10529" t="s">
        <v>24</v>
      </c>
      <c r="C10529" t="s">
        <v>1016</v>
      </c>
      <c r="D10529" t="s">
        <v>1016</v>
      </c>
      <c r="E10529" t="s">
        <v>789</v>
      </c>
      <c r="F10529" t="s">
        <v>10809</v>
      </c>
      <c r="G10529">
        <v>65764325</v>
      </c>
      <c r="H10529">
        <v>5008008</v>
      </c>
      <c r="I10529" t="s">
        <v>28</v>
      </c>
      <c r="J10529" t="s">
        <v>29</v>
      </c>
      <c r="K10529" t="s">
        <v>30</v>
      </c>
      <c r="L10529" t="s">
        <v>1018</v>
      </c>
      <c r="M10529" t="s">
        <v>1019</v>
      </c>
      <c r="N10529">
        <v>50</v>
      </c>
      <c r="O10529" t="s">
        <v>50</v>
      </c>
      <c r="P10529" t="s">
        <v>42</v>
      </c>
      <c r="Q10529" s="1">
        <v>12282</v>
      </c>
      <c r="R10529" s="1">
        <v>15846</v>
      </c>
      <c r="S10529">
        <v>50</v>
      </c>
      <c r="T10529">
        <v>51</v>
      </c>
      <c r="U10529">
        <v>55</v>
      </c>
      <c r="V10529" s="1">
        <v>-3614</v>
      </c>
      <c r="W10529">
        <v>-29.42</v>
      </c>
      <c r="X10529">
        <v>-198.91</v>
      </c>
    </row>
    <row r="10530" spans="1:24" x14ac:dyDescent="0.25">
      <c r="A10530">
        <v>202001</v>
      </c>
      <c r="B10530" t="s">
        <v>24</v>
      </c>
      <c r="C10530" t="s">
        <v>755</v>
      </c>
      <c r="D10530" t="s">
        <v>755</v>
      </c>
      <c r="E10530" t="s">
        <v>160</v>
      </c>
      <c r="F10530" t="s">
        <v>10810</v>
      </c>
      <c r="G10530">
        <v>65012312</v>
      </c>
      <c r="H10530">
        <v>32666914</v>
      </c>
      <c r="I10530" t="s">
        <v>28</v>
      </c>
      <c r="J10530" t="s">
        <v>29</v>
      </c>
      <c r="K10530" t="s">
        <v>30</v>
      </c>
      <c r="L10530" t="s">
        <v>758</v>
      </c>
      <c r="M10530" t="s">
        <v>759</v>
      </c>
      <c r="N10530">
        <v>75</v>
      </c>
      <c r="O10530" t="s">
        <v>33</v>
      </c>
      <c r="P10530" t="s">
        <v>34</v>
      </c>
      <c r="Q10530">
        <v>0</v>
      </c>
      <c r="R10530" s="1">
        <v>11305</v>
      </c>
      <c r="S10530">
        <v>0</v>
      </c>
      <c r="T10530">
        <v>65</v>
      </c>
      <c r="U10530">
        <v>79</v>
      </c>
      <c r="V10530" s="1">
        <v>-11305</v>
      </c>
      <c r="W10530">
        <v>0</v>
      </c>
      <c r="X10530">
        <v>0</v>
      </c>
    </row>
    <row r="10531" spans="1:24" x14ac:dyDescent="0.25">
      <c r="A10531">
        <v>202001</v>
      </c>
      <c r="B10531" t="s">
        <v>64</v>
      </c>
      <c r="C10531" t="s">
        <v>95</v>
      </c>
      <c r="D10531" t="s">
        <v>95</v>
      </c>
      <c r="E10531" t="s">
        <v>2614</v>
      </c>
      <c r="F10531" t="s">
        <v>10811</v>
      </c>
      <c r="G10531">
        <v>65206552</v>
      </c>
      <c r="H10531">
        <v>5015222</v>
      </c>
      <c r="I10531" t="s">
        <v>28</v>
      </c>
      <c r="J10531" t="s">
        <v>29</v>
      </c>
      <c r="K10531" t="s">
        <v>30</v>
      </c>
      <c r="L10531" t="s">
        <v>98</v>
      </c>
      <c r="M10531" t="s">
        <v>99</v>
      </c>
      <c r="N10531">
        <v>75</v>
      </c>
      <c r="O10531" t="s">
        <v>33</v>
      </c>
      <c r="P10531" t="s">
        <v>34</v>
      </c>
      <c r="Q10531">
        <v>0</v>
      </c>
      <c r="R10531" s="1">
        <v>12285</v>
      </c>
      <c r="S10531">
        <v>0</v>
      </c>
      <c r="T10531">
        <v>62</v>
      </c>
      <c r="U10531">
        <v>66</v>
      </c>
      <c r="V10531" s="1">
        <v>-12285</v>
      </c>
      <c r="W10531">
        <v>0</v>
      </c>
      <c r="X10531">
        <v>0</v>
      </c>
    </row>
    <row r="10532" spans="1:24" x14ac:dyDescent="0.25">
      <c r="A10532">
        <v>202001</v>
      </c>
      <c r="B10532" t="s">
        <v>64</v>
      </c>
      <c r="C10532" t="s">
        <v>95</v>
      </c>
      <c r="D10532" t="s">
        <v>95</v>
      </c>
      <c r="E10532" t="s">
        <v>230</v>
      </c>
      <c r="F10532" t="s">
        <v>10812</v>
      </c>
      <c r="G10532">
        <v>65751744</v>
      </c>
      <c r="H10532">
        <v>44974007</v>
      </c>
      <c r="I10532" t="s">
        <v>28</v>
      </c>
      <c r="J10532" t="s">
        <v>29</v>
      </c>
      <c r="K10532" t="s">
        <v>30</v>
      </c>
      <c r="L10532" t="s">
        <v>1034</v>
      </c>
      <c r="M10532" t="s">
        <v>89</v>
      </c>
      <c r="N10532">
        <v>75</v>
      </c>
      <c r="O10532" t="s">
        <v>33</v>
      </c>
      <c r="P10532" t="s">
        <v>34</v>
      </c>
      <c r="Q10532">
        <v>0</v>
      </c>
      <c r="R10532" s="1">
        <v>53574</v>
      </c>
      <c r="S10532">
        <v>0</v>
      </c>
      <c r="T10532">
        <v>188</v>
      </c>
      <c r="U10532">
        <v>193</v>
      </c>
      <c r="V10532" s="1">
        <v>-53574</v>
      </c>
      <c r="W10532">
        <v>0</v>
      </c>
      <c r="X10532">
        <v>0</v>
      </c>
    </row>
    <row r="10533" spans="1:24" x14ac:dyDescent="0.25">
      <c r="A10533">
        <v>202001</v>
      </c>
      <c r="B10533" t="s">
        <v>64</v>
      </c>
      <c r="C10533" t="s">
        <v>65</v>
      </c>
      <c r="D10533" t="s">
        <v>65</v>
      </c>
      <c r="E10533" t="s">
        <v>2276</v>
      </c>
      <c r="F10533" t="s">
        <v>10813</v>
      </c>
      <c r="G10533">
        <v>65718284</v>
      </c>
      <c r="H10533">
        <v>32880424</v>
      </c>
      <c r="I10533" t="s">
        <v>28</v>
      </c>
      <c r="J10533" t="s">
        <v>29</v>
      </c>
      <c r="K10533" t="s">
        <v>30</v>
      </c>
      <c r="L10533" t="s">
        <v>949</v>
      </c>
      <c r="M10533" t="s">
        <v>348</v>
      </c>
      <c r="N10533">
        <v>75</v>
      </c>
      <c r="O10533" t="s">
        <v>33</v>
      </c>
      <c r="P10533" t="s">
        <v>34</v>
      </c>
      <c r="Q10533">
        <v>0</v>
      </c>
      <c r="R10533" s="1">
        <v>21923</v>
      </c>
      <c r="S10533" s="1">
        <v>1200</v>
      </c>
      <c r="T10533">
        <v>81</v>
      </c>
      <c r="U10533">
        <v>85</v>
      </c>
      <c r="V10533" s="1">
        <v>-23123</v>
      </c>
      <c r="W10533">
        <v>0</v>
      </c>
      <c r="X10533">
        <v>0</v>
      </c>
    </row>
    <row r="10534" spans="1:24" x14ac:dyDescent="0.25">
      <c r="A10534">
        <v>202001</v>
      </c>
      <c r="B10534" t="s">
        <v>64</v>
      </c>
      <c r="C10534" t="s">
        <v>65</v>
      </c>
      <c r="D10534" t="s">
        <v>65</v>
      </c>
      <c r="E10534" t="s">
        <v>349</v>
      </c>
      <c r="F10534" t="s">
        <v>10814</v>
      </c>
      <c r="G10534">
        <v>65749521</v>
      </c>
      <c r="H10534">
        <v>5015760</v>
      </c>
      <c r="I10534" t="s">
        <v>28</v>
      </c>
      <c r="J10534" t="s">
        <v>29</v>
      </c>
      <c r="K10534" t="s">
        <v>30</v>
      </c>
      <c r="L10534" t="s">
        <v>351</v>
      </c>
      <c r="M10534" t="s">
        <v>80</v>
      </c>
      <c r="N10534">
        <v>75</v>
      </c>
      <c r="O10534" t="s">
        <v>33</v>
      </c>
      <c r="P10534" t="s">
        <v>34</v>
      </c>
      <c r="Q10534">
        <v>0</v>
      </c>
      <c r="R10534" s="1">
        <v>39109</v>
      </c>
      <c r="S10534">
        <v>0</v>
      </c>
      <c r="T10534">
        <v>97</v>
      </c>
      <c r="U10534">
        <v>106</v>
      </c>
      <c r="V10534" s="1">
        <v>-39109</v>
      </c>
      <c r="W10534">
        <v>0</v>
      </c>
      <c r="X10534">
        <v>-192.75</v>
      </c>
    </row>
    <row r="10535" spans="1:24" x14ac:dyDescent="0.25">
      <c r="A10535">
        <v>202001</v>
      </c>
      <c r="B10535" t="s">
        <v>35</v>
      </c>
      <c r="C10535" t="s">
        <v>36</v>
      </c>
      <c r="D10535" t="s">
        <v>36</v>
      </c>
      <c r="E10535" t="s">
        <v>195</v>
      </c>
      <c r="F10535" t="s">
        <v>10815</v>
      </c>
      <c r="G10535">
        <v>65006376</v>
      </c>
      <c r="H10535">
        <v>201500397</v>
      </c>
      <c r="I10535" t="s">
        <v>28</v>
      </c>
      <c r="J10535" t="s">
        <v>57</v>
      </c>
      <c r="K10535" t="s">
        <v>30</v>
      </c>
      <c r="L10535" t="s">
        <v>937</v>
      </c>
      <c r="M10535" t="s">
        <v>126</v>
      </c>
      <c r="N10535">
        <v>50</v>
      </c>
      <c r="O10535" t="s">
        <v>33</v>
      </c>
      <c r="P10535" t="s">
        <v>34</v>
      </c>
      <c r="Q10535">
        <v>0</v>
      </c>
      <c r="R10535" s="1">
        <v>2310</v>
      </c>
      <c r="S10535">
        <v>0</v>
      </c>
      <c r="T10535">
        <v>6</v>
      </c>
      <c r="U10535">
        <v>8</v>
      </c>
      <c r="V10535" s="1">
        <v>-2310</v>
      </c>
      <c r="W10535">
        <v>0</v>
      </c>
      <c r="X10535">
        <v>0</v>
      </c>
    </row>
    <row r="10536" spans="1:24" x14ac:dyDescent="0.25">
      <c r="A10536">
        <v>202001</v>
      </c>
      <c r="B10536" t="s">
        <v>35</v>
      </c>
      <c r="C10536" t="s">
        <v>36</v>
      </c>
      <c r="D10536" t="s">
        <v>36</v>
      </c>
      <c r="E10536" t="s">
        <v>144</v>
      </c>
      <c r="F10536" t="s">
        <v>10816</v>
      </c>
      <c r="G10536">
        <v>65006216</v>
      </c>
      <c r="H10536">
        <v>16000462</v>
      </c>
      <c r="I10536" t="s">
        <v>28</v>
      </c>
      <c r="J10536" t="s">
        <v>57</v>
      </c>
      <c r="K10536" t="s">
        <v>30</v>
      </c>
      <c r="L10536" t="s">
        <v>125</v>
      </c>
      <c r="M10536" t="s">
        <v>126</v>
      </c>
      <c r="N10536">
        <v>75</v>
      </c>
      <c r="O10536" t="s">
        <v>41</v>
      </c>
      <c r="P10536" t="s">
        <v>42</v>
      </c>
      <c r="Q10536" s="1">
        <v>45338</v>
      </c>
      <c r="R10536" s="1">
        <v>25062</v>
      </c>
      <c r="S10536">
        <v>75</v>
      </c>
      <c r="T10536">
        <v>104</v>
      </c>
      <c r="U10536">
        <v>115</v>
      </c>
      <c r="V10536" s="1">
        <v>20201</v>
      </c>
      <c r="W10536">
        <v>44.56</v>
      </c>
      <c r="X10536">
        <v>-321.39</v>
      </c>
    </row>
    <row r="10537" spans="1:24" x14ac:dyDescent="0.25">
      <c r="A10537">
        <v>202001</v>
      </c>
      <c r="B10537" t="s">
        <v>35</v>
      </c>
      <c r="C10537" t="s">
        <v>36</v>
      </c>
      <c r="D10537" t="s">
        <v>36</v>
      </c>
      <c r="E10537" t="s">
        <v>935</v>
      </c>
      <c r="F10537" t="s">
        <v>10817</v>
      </c>
      <c r="G10537">
        <v>65720391</v>
      </c>
      <c r="H10537">
        <v>4602852509</v>
      </c>
      <c r="I10537" t="s">
        <v>28</v>
      </c>
      <c r="J10537" t="s">
        <v>29</v>
      </c>
      <c r="K10537" t="s">
        <v>30</v>
      </c>
      <c r="L10537" t="s">
        <v>937</v>
      </c>
      <c r="M10537" t="s">
        <v>126</v>
      </c>
      <c r="N10537">
        <v>75</v>
      </c>
      <c r="O10537" t="s">
        <v>50</v>
      </c>
      <c r="P10537" t="s">
        <v>42</v>
      </c>
      <c r="Q10537" s="1">
        <v>17340</v>
      </c>
      <c r="R10537" s="1">
        <v>21311</v>
      </c>
      <c r="S10537">
        <v>583</v>
      </c>
      <c r="T10537">
        <v>67</v>
      </c>
      <c r="U10537">
        <v>71</v>
      </c>
      <c r="V10537" s="1">
        <v>-4554</v>
      </c>
      <c r="W10537">
        <v>-26.27</v>
      </c>
      <c r="X10537">
        <v>-345.33</v>
      </c>
    </row>
    <row r="10538" spans="1:24" x14ac:dyDescent="0.25">
      <c r="A10538">
        <v>202001</v>
      </c>
      <c r="B10538" t="s">
        <v>35</v>
      </c>
      <c r="C10538" t="s">
        <v>36</v>
      </c>
      <c r="D10538" t="s">
        <v>36</v>
      </c>
      <c r="E10538" t="s">
        <v>6305</v>
      </c>
      <c r="F10538" t="s">
        <v>10818</v>
      </c>
      <c r="G10538">
        <v>65716425</v>
      </c>
      <c r="H10538">
        <v>7000468</v>
      </c>
      <c r="I10538" t="s">
        <v>72</v>
      </c>
      <c r="J10538" t="s">
        <v>29</v>
      </c>
      <c r="K10538" t="s">
        <v>30</v>
      </c>
      <c r="L10538" t="s">
        <v>937</v>
      </c>
      <c r="M10538" t="s">
        <v>126</v>
      </c>
      <c r="N10538">
        <v>75</v>
      </c>
      <c r="O10538" t="s">
        <v>33</v>
      </c>
      <c r="P10538" t="s">
        <v>34</v>
      </c>
      <c r="Q10538">
        <v>0</v>
      </c>
      <c r="R10538" s="1">
        <v>13758</v>
      </c>
      <c r="S10538">
        <v>0</v>
      </c>
      <c r="T10538">
        <v>29</v>
      </c>
      <c r="U10538">
        <v>32</v>
      </c>
      <c r="V10538" s="1">
        <v>-13758</v>
      </c>
      <c r="W10538">
        <v>0</v>
      </c>
      <c r="X10538">
        <v>-279.94</v>
      </c>
    </row>
    <row r="10539" spans="1:24" x14ac:dyDescent="0.25">
      <c r="A10539">
        <v>202001</v>
      </c>
      <c r="B10539" t="s">
        <v>35</v>
      </c>
      <c r="C10539" t="s">
        <v>36</v>
      </c>
      <c r="D10539" t="s">
        <v>36</v>
      </c>
      <c r="E10539" t="s">
        <v>128</v>
      </c>
      <c r="F10539" t="s">
        <v>10819</v>
      </c>
      <c r="G10539">
        <v>65749467</v>
      </c>
      <c r="H10539">
        <v>45032973</v>
      </c>
      <c r="I10539" t="s">
        <v>28</v>
      </c>
      <c r="J10539" t="s">
        <v>29</v>
      </c>
      <c r="K10539" t="s">
        <v>30</v>
      </c>
      <c r="L10539" t="s">
        <v>405</v>
      </c>
      <c r="M10539" t="s">
        <v>126</v>
      </c>
      <c r="N10539">
        <v>50</v>
      </c>
      <c r="O10539" t="s">
        <v>50</v>
      </c>
      <c r="P10539" t="s">
        <v>42</v>
      </c>
      <c r="Q10539" s="1">
        <v>4980</v>
      </c>
      <c r="R10539" s="1">
        <v>5675</v>
      </c>
      <c r="S10539">
        <v>25</v>
      </c>
      <c r="T10539">
        <v>24</v>
      </c>
      <c r="U10539">
        <v>28</v>
      </c>
      <c r="V10539">
        <v>-720</v>
      </c>
      <c r="W10539">
        <v>-14.45</v>
      </c>
      <c r="X10539">
        <v>32.049999999999997</v>
      </c>
    </row>
    <row r="10540" spans="1:24" x14ac:dyDescent="0.25">
      <c r="A10540">
        <v>202001</v>
      </c>
      <c r="B10540" t="s">
        <v>24</v>
      </c>
      <c r="C10540" t="s">
        <v>291</v>
      </c>
      <c r="D10540" t="s">
        <v>291</v>
      </c>
      <c r="E10540" t="s">
        <v>292</v>
      </c>
      <c r="F10540" t="s">
        <v>10820</v>
      </c>
      <c r="G10540">
        <v>65758770</v>
      </c>
      <c r="H10540">
        <v>4603249243</v>
      </c>
      <c r="I10540" t="s">
        <v>72</v>
      </c>
      <c r="J10540" t="s">
        <v>53</v>
      </c>
      <c r="K10540" t="s">
        <v>60</v>
      </c>
      <c r="L10540" t="s">
        <v>294</v>
      </c>
      <c r="M10540" t="s">
        <v>295</v>
      </c>
      <c r="N10540">
        <v>50</v>
      </c>
      <c r="O10540" t="s">
        <v>61</v>
      </c>
      <c r="P10540" t="s">
        <v>42</v>
      </c>
      <c r="Q10540" s="1">
        <v>20400</v>
      </c>
      <c r="R10540" s="1">
        <v>16110</v>
      </c>
      <c r="S10540">
        <v>126</v>
      </c>
      <c r="T10540">
        <v>45</v>
      </c>
      <c r="U10540">
        <v>46</v>
      </c>
      <c r="V10540" s="1">
        <v>4164</v>
      </c>
      <c r="W10540">
        <v>20.41</v>
      </c>
      <c r="X10540">
        <v>11.04</v>
      </c>
    </row>
    <row r="10541" spans="1:24" x14ac:dyDescent="0.25">
      <c r="A10541">
        <v>202001</v>
      </c>
      <c r="B10541" t="s">
        <v>607</v>
      </c>
      <c r="C10541" t="s">
        <v>136</v>
      </c>
      <c r="D10541" t="s">
        <v>136</v>
      </c>
      <c r="E10541" t="s">
        <v>687</v>
      </c>
      <c r="F10541" t="s">
        <v>10821</v>
      </c>
      <c r="G10541">
        <v>65758840</v>
      </c>
      <c r="H10541">
        <v>4603217310</v>
      </c>
      <c r="I10541" t="s">
        <v>28</v>
      </c>
      <c r="J10541" t="s">
        <v>29</v>
      </c>
      <c r="K10541" t="s">
        <v>30</v>
      </c>
      <c r="L10541" t="s">
        <v>1117</v>
      </c>
      <c r="M10541" t="s">
        <v>1118</v>
      </c>
      <c r="N10541">
        <v>75</v>
      </c>
      <c r="O10541" t="s">
        <v>33</v>
      </c>
      <c r="P10541" t="s">
        <v>34</v>
      </c>
      <c r="Q10541">
        <v>0</v>
      </c>
      <c r="R10541" s="1">
        <v>53677</v>
      </c>
      <c r="S10541">
        <v>0</v>
      </c>
      <c r="T10541">
        <v>105</v>
      </c>
      <c r="U10541">
        <v>107</v>
      </c>
      <c r="V10541" s="1">
        <v>-53677</v>
      </c>
      <c r="W10541">
        <v>0</v>
      </c>
      <c r="X10541">
        <v>0</v>
      </c>
    </row>
    <row r="10542" spans="1:24" x14ac:dyDescent="0.25">
      <c r="A10542">
        <v>202001</v>
      </c>
      <c r="B10542" t="s">
        <v>607</v>
      </c>
      <c r="C10542" t="s">
        <v>136</v>
      </c>
      <c r="D10542" t="s">
        <v>136</v>
      </c>
      <c r="E10542" t="s">
        <v>687</v>
      </c>
      <c r="F10542" t="s">
        <v>10822</v>
      </c>
      <c r="G10542">
        <v>65750748</v>
      </c>
      <c r="H10542">
        <v>44972424</v>
      </c>
      <c r="I10542" t="s">
        <v>28</v>
      </c>
      <c r="J10542" t="s">
        <v>29</v>
      </c>
      <c r="K10542" t="s">
        <v>30</v>
      </c>
      <c r="L10542" t="s">
        <v>1414</v>
      </c>
      <c r="M10542" t="s">
        <v>1118</v>
      </c>
      <c r="N10542">
        <v>25</v>
      </c>
      <c r="O10542" t="s">
        <v>45</v>
      </c>
      <c r="P10542" t="s">
        <v>42</v>
      </c>
      <c r="Q10542" s="1">
        <v>3428263</v>
      </c>
      <c r="R10542" s="1">
        <v>11717</v>
      </c>
      <c r="S10542">
        <v>70</v>
      </c>
      <c r="T10542">
        <v>23</v>
      </c>
      <c r="U10542">
        <v>24</v>
      </c>
      <c r="V10542" s="1">
        <v>3416476</v>
      </c>
      <c r="W10542">
        <v>99.66</v>
      </c>
      <c r="X10542">
        <v>92.56</v>
      </c>
    </row>
    <row r="10543" spans="1:24" x14ac:dyDescent="0.25">
      <c r="A10543">
        <v>202001</v>
      </c>
      <c r="B10543" t="s">
        <v>607</v>
      </c>
      <c r="C10543" t="s">
        <v>136</v>
      </c>
      <c r="D10543" t="s">
        <v>136</v>
      </c>
      <c r="E10543" t="s">
        <v>687</v>
      </c>
      <c r="F10543" t="s">
        <v>10823</v>
      </c>
      <c r="G10543">
        <v>65750850</v>
      </c>
      <c r="H10543">
        <v>45031803</v>
      </c>
      <c r="I10543" t="s">
        <v>28</v>
      </c>
      <c r="J10543" t="s">
        <v>29</v>
      </c>
      <c r="K10543" t="s">
        <v>30</v>
      </c>
      <c r="L10543" t="s">
        <v>1414</v>
      </c>
      <c r="M10543" t="s">
        <v>1118</v>
      </c>
      <c r="N10543">
        <v>50</v>
      </c>
      <c r="O10543" t="s">
        <v>45</v>
      </c>
      <c r="P10543" t="s">
        <v>42</v>
      </c>
      <c r="Q10543" s="1">
        <v>5142394</v>
      </c>
      <c r="R10543" s="1">
        <v>23812</v>
      </c>
      <c r="S10543" s="1">
        <v>1000</v>
      </c>
      <c r="T10543">
        <v>54</v>
      </c>
      <c r="U10543">
        <v>55</v>
      </c>
      <c r="V10543" s="1">
        <v>5117582</v>
      </c>
      <c r="W10543">
        <v>99.52</v>
      </c>
      <c r="X10543">
        <v>98.1</v>
      </c>
    </row>
    <row r="10544" spans="1:24" x14ac:dyDescent="0.25">
      <c r="A10544">
        <v>202001</v>
      </c>
      <c r="B10544" t="s">
        <v>607</v>
      </c>
      <c r="C10544" t="s">
        <v>136</v>
      </c>
      <c r="D10544" t="s">
        <v>136</v>
      </c>
      <c r="E10544" t="s">
        <v>2690</v>
      </c>
      <c r="F10544" t="s">
        <v>10824</v>
      </c>
      <c r="G10544">
        <v>65750816</v>
      </c>
      <c r="H10544">
        <v>44972368</v>
      </c>
      <c r="I10544" t="s">
        <v>28</v>
      </c>
      <c r="J10544" t="s">
        <v>29</v>
      </c>
      <c r="K10544" t="s">
        <v>30</v>
      </c>
      <c r="L10544" t="s">
        <v>1117</v>
      </c>
      <c r="M10544" t="s">
        <v>1118</v>
      </c>
      <c r="N10544">
        <v>25</v>
      </c>
      <c r="O10544" t="s">
        <v>61</v>
      </c>
      <c r="P10544" t="s">
        <v>42</v>
      </c>
      <c r="Q10544" s="1">
        <v>12137</v>
      </c>
      <c r="R10544" s="1">
        <v>9757</v>
      </c>
      <c r="S10544">
        <v>280</v>
      </c>
      <c r="T10544">
        <v>23</v>
      </c>
      <c r="U10544">
        <v>23</v>
      </c>
      <c r="V10544" s="1">
        <v>2100</v>
      </c>
      <c r="W10544">
        <v>17.3</v>
      </c>
      <c r="X10544">
        <v>-4.62</v>
      </c>
    </row>
    <row r="10545" spans="1:24" x14ac:dyDescent="0.25">
      <c r="A10545">
        <v>202001</v>
      </c>
      <c r="B10545" t="s">
        <v>607</v>
      </c>
      <c r="C10545" t="s">
        <v>136</v>
      </c>
      <c r="D10545" t="s">
        <v>136</v>
      </c>
      <c r="E10545" t="s">
        <v>2948</v>
      </c>
      <c r="F10545" t="s">
        <v>10825</v>
      </c>
      <c r="G10545">
        <v>65213598</v>
      </c>
      <c r="H10545">
        <v>45270930</v>
      </c>
      <c r="I10545" t="s">
        <v>28</v>
      </c>
      <c r="J10545" t="s">
        <v>29</v>
      </c>
      <c r="K10545" t="s">
        <v>30</v>
      </c>
      <c r="L10545" t="s">
        <v>1414</v>
      </c>
      <c r="M10545" t="s">
        <v>1118</v>
      </c>
      <c r="N10545">
        <v>75</v>
      </c>
      <c r="O10545" t="s">
        <v>50</v>
      </c>
      <c r="P10545" t="s">
        <v>42</v>
      </c>
      <c r="Q10545">
        <v>549</v>
      </c>
      <c r="R10545" s="1">
        <v>21023</v>
      </c>
      <c r="S10545">
        <v>770</v>
      </c>
      <c r="T10545">
        <v>54</v>
      </c>
      <c r="U10545">
        <v>56</v>
      </c>
      <c r="V10545" s="1">
        <v>-21245</v>
      </c>
      <c r="W10545" s="2">
        <v>-3872.73</v>
      </c>
      <c r="X10545" s="2">
        <v>-25606.28</v>
      </c>
    </row>
    <row r="10546" spans="1:24" x14ac:dyDescent="0.25">
      <c r="A10546">
        <v>202001</v>
      </c>
      <c r="B10546" t="s">
        <v>64</v>
      </c>
      <c r="C10546" t="s">
        <v>65</v>
      </c>
      <c r="D10546" t="s">
        <v>65</v>
      </c>
      <c r="E10546" t="s">
        <v>506</v>
      </c>
      <c r="F10546" t="s">
        <v>10826</v>
      </c>
      <c r="G10546">
        <v>65757938</v>
      </c>
      <c r="H10546">
        <v>60278916</v>
      </c>
      <c r="I10546" t="s">
        <v>28</v>
      </c>
      <c r="J10546" t="s">
        <v>57</v>
      </c>
      <c r="K10546" t="s">
        <v>94</v>
      </c>
      <c r="L10546" t="s">
        <v>508</v>
      </c>
      <c r="M10546" t="s">
        <v>509</v>
      </c>
      <c r="N10546" t="s">
        <v>81</v>
      </c>
      <c r="O10546" t="s">
        <v>41</v>
      </c>
      <c r="P10546" t="s">
        <v>42</v>
      </c>
      <c r="Q10546" s="1">
        <v>17647</v>
      </c>
      <c r="R10546" s="1">
        <v>10744</v>
      </c>
      <c r="S10546">
        <v>487</v>
      </c>
      <c r="T10546">
        <v>41</v>
      </c>
      <c r="U10546">
        <v>45</v>
      </c>
      <c r="V10546" s="1">
        <v>6416</v>
      </c>
      <c r="W10546">
        <v>36.36</v>
      </c>
      <c r="X10546">
        <v>-15.52</v>
      </c>
    </row>
    <row r="10547" spans="1:24" x14ac:dyDescent="0.25">
      <c r="A10547">
        <v>202001</v>
      </c>
      <c r="B10547" t="s">
        <v>64</v>
      </c>
      <c r="C10547" t="s">
        <v>65</v>
      </c>
      <c r="D10547" t="s">
        <v>65</v>
      </c>
      <c r="E10547" t="s">
        <v>406</v>
      </c>
      <c r="F10547" t="s">
        <v>10827</v>
      </c>
      <c r="G10547">
        <v>65202564</v>
      </c>
      <c r="H10547">
        <v>4603248669</v>
      </c>
      <c r="I10547" t="s">
        <v>28</v>
      </c>
      <c r="J10547" t="s">
        <v>53</v>
      </c>
      <c r="K10547" t="s">
        <v>54</v>
      </c>
      <c r="L10547" t="s">
        <v>949</v>
      </c>
      <c r="M10547" t="s">
        <v>348</v>
      </c>
      <c r="N10547">
        <v>75</v>
      </c>
      <c r="O10547" t="s">
        <v>61</v>
      </c>
      <c r="P10547" t="s">
        <v>42</v>
      </c>
      <c r="Q10547" s="1">
        <v>28575</v>
      </c>
      <c r="R10547" s="1">
        <v>19239</v>
      </c>
      <c r="S10547">
        <v>148</v>
      </c>
      <c r="T10547">
        <v>57</v>
      </c>
      <c r="U10547">
        <v>63</v>
      </c>
      <c r="V10547" s="1">
        <v>9188</v>
      </c>
      <c r="W10547">
        <v>32.159999999999997</v>
      </c>
      <c r="X10547">
        <v>23.6</v>
      </c>
    </row>
    <row r="10548" spans="1:24" x14ac:dyDescent="0.25">
      <c r="A10548">
        <v>202001</v>
      </c>
      <c r="B10548" t="s">
        <v>64</v>
      </c>
      <c r="C10548" t="s">
        <v>65</v>
      </c>
      <c r="D10548" t="s">
        <v>65</v>
      </c>
      <c r="E10548" t="s">
        <v>180</v>
      </c>
      <c r="F10548" t="s">
        <v>10828</v>
      </c>
      <c r="G10548">
        <v>65723403</v>
      </c>
      <c r="H10548">
        <v>16003306</v>
      </c>
      <c r="I10548" t="s">
        <v>28</v>
      </c>
      <c r="J10548" t="s">
        <v>57</v>
      </c>
      <c r="K10548" t="s">
        <v>30</v>
      </c>
      <c r="L10548" t="s">
        <v>74</v>
      </c>
      <c r="M10548" t="s">
        <v>75</v>
      </c>
      <c r="N10548">
        <v>50</v>
      </c>
      <c r="O10548" t="s">
        <v>41</v>
      </c>
      <c r="P10548" t="s">
        <v>42</v>
      </c>
      <c r="Q10548" s="1">
        <v>12923</v>
      </c>
      <c r="R10548" s="1">
        <v>7722</v>
      </c>
      <c r="S10548">
        <v>295</v>
      </c>
      <c r="T10548">
        <v>30</v>
      </c>
      <c r="U10548">
        <v>30</v>
      </c>
      <c r="V10548" s="1">
        <v>4906</v>
      </c>
      <c r="W10548">
        <v>37.96</v>
      </c>
      <c r="X10548">
        <v>9.9</v>
      </c>
    </row>
    <row r="10549" spans="1:24" x14ac:dyDescent="0.25">
      <c r="A10549">
        <v>202001</v>
      </c>
      <c r="B10549" t="s">
        <v>64</v>
      </c>
      <c r="C10549" t="s">
        <v>65</v>
      </c>
      <c r="D10549" t="s">
        <v>65</v>
      </c>
      <c r="E10549" t="s">
        <v>103</v>
      </c>
      <c r="F10549" t="s">
        <v>10829</v>
      </c>
      <c r="G10549">
        <v>65201790</v>
      </c>
      <c r="H10549">
        <v>37018686</v>
      </c>
      <c r="I10549" t="s">
        <v>28</v>
      </c>
      <c r="J10549" t="s">
        <v>57</v>
      </c>
      <c r="K10549" t="s">
        <v>30</v>
      </c>
      <c r="L10549" t="s">
        <v>105</v>
      </c>
      <c r="M10549" t="s">
        <v>75</v>
      </c>
      <c r="N10549">
        <v>50</v>
      </c>
      <c r="O10549" t="s">
        <v>33</v>
      </c>
      <c r="P10549" t="s">
        <v>34</v>
      </c>
      <c r="Q10549">
        <v>0</v>
      </c>
      <c r="R10549" s="1">
        <v>16669</v>
      </c>
      <c r="S10549">
        <v>123</v>
      </c>
      <c r="T10549">
        <v>33</v>
      </c>
      <c r="U10549">
        <v>34</v>
      </c>
      <c r="V10549" s="1">
        <v>-16792</v>
      </c>
      <c r="W10549">
        <v>0</v>
      </c>
      <c r="X10549">
        <v>0</v>
      </c>
    </row>
    <row r="10550" spans="1:24" x14ac:dyDescent="0.25">
      <c r="A10550">
        <v>202001</v>
      </c>
      <c r="B10550" t="s">
        <v>64</v>
      </c>
      <c r="C10550" t="s">
        <v>65</v>
      </c>
      <c r="D10550" t="s">
        <v>65</v>
      </c>
      <c r="E10550" t="s">
        <v>82</v>
      </c>
      <c r="F10550" t="s">
        <v>10830</v>
      </c>
      <c r="G10550">
        <v>65209946</v>
      </c>
      <c r="H10550">
        <v>32879879</v>
      </c>
      <c r="I10550" t="s">
        <v>72</v>
      </c>
      <c r="J10550" t="s">
        <v>57</v>
      </c>
      <c r="K10550" t="s">
        <v>73</v>
      </c>
      <c r="L10550" t="s">
        <v>220</v>
      </c>
      <c r="M10550" t="s">
        <v>85</v>
      </c>
      <c r="N10550">
        <v>50</v>
      </c>
      <c r="O10550" t="s">
        <v>45</v>
      </c>
      <c r="P10550" t="s">
        <v>42</v>
      </c>
      <c r="Q10550" s="1">
        <v>3528741</v>
      </c>
      <c r="R10550" s="1">
        <v>2422</v>
      </c>
      <c r="S10550">
        <v>0</v>
      </c>
      <c r="T10550">
        <v>13</v>
      </c>
      <c r="U10550">
        <v>14</v>
      </c>
      <c r="V10550" s="1">
        <v>3526319</v>
      </c>
      <c r="W10550">
        <v>99.93</v>
      </c>
      <c r="X10550">
        <v>99.71</v>
      </c>
    </row>
    <row r="10551" spans="1:24" x14ac:dyDescent="0.25">
      <c r="A10551">
        <v>202001</v>
      </c>
      <c r="B10551" t="s">
        <v>24</v>
      </c>
      <c r="C10551" t="s">
        <v>410</v>
      </c>
      <c r="D10551" t="s">
        <v>410</v>
      </c>
      <c r="E10551" t="s">
        <v>687</v>
      </c>
      <c r="F10551" t="s">
        <v>10831</v>
      </c>
      <c r="G10551">
        <v>65773648</v>
      </c>
      <c r="H10551">
        <v>201500812</v>
      </c>
      <c r="I10551" t="s">
        <v>28</v>
      </c>
      <c r="J10551" t="s">
        <v>57</v>
      </c>
      <c r="K10551" t="s">
        <v>60</v>
      </c>
      <c r="L10551" t="s">
        <v>974</v>
      </c>
      <c r="M10551" t="s">
        <v>414</v>
      </c>
      <c r="N10551">
        <v>25</v>
      </c>
      <c r="O10551" t="s">
        <v>45</v>
      </c>
      <c r="P10551" t="s">
        <v>42</v>
      </c>
      <c r="Q10551" s="1">
        <v>5533500</v>
      </c>
      <c r="R10551" s="1">
        <v>10364</v>
      </c>
      <c r="S10551">
        <v>126</v>
      </c>
      <c r="T10551">
        <v>30</v>
      </c>
      <c r="U10551">
        <v>32</v>
      </c>
      <c r="V10551" s="1">
        <v>5523010</v>
      </c>
      <c r="W10551">
        <v>99.81</v>
      </c>
      <c r="X10551">
        <v>99.3</v>
      </c>
    </row>
    <row r="10552" spans="1:24" x14ac:dyDescent="0.25">
      <c r="A10552">
        <v>202001</v>
      </c>
      <c r="B10552" t="s">
        <v>24</v>
      </c>
      <c r="C10552" t="s">
        <v>291</v>
      </c>
      <c r="D10552" t="s">
        <v>291</v>
      </c>
      <c r="E10552" t="s">
        <v>292</v>
      </c>
      <c r="F10552" t="s">
        <v>10832</v>
      </c>
      <c r="G10552">
        <v>65758759</v>
      </c>
      <c r="H10552">
        <v>4603249250</v>
      </c>
      <c r="I10552" t="s">
        <v>72</v>
      </c>
      <c r="J10552" t="s">
        <v>53</v>
      </c>
      <c r="K10552" t="s">
        <v>60</v>
      </c>
      <c r="L10552" t="s">
        <v>294</v>
      </c>
      <c r="M10552" t="s">
        <v>295</v>
      </c>
      <c r="N10552">
        <v>25</v>
      </c>
      <c r="O10552" t="s">
        <v>33</v>
      </c>
      <c r="P10552" t="s">
        <v>34</v>
      </c>
      <c r="Q10552">
        <v>0</v>
      </c>
      <c r="R10552" s="1">
        <v>16355</v>
      </c>
      <c r="S10552">
        <v>0</v>
      </c>
      <c r="T10552">
        <v>51</v>
      </c>
      <c r="U10552">
        <v>54</v>
      </c>
      <c r="V10552" s="1">
        <v>-16355</v>
      </c>
      <c r="W10552">
        <v>0</v>
      </c>
      <c r="X10552">
        <v>0</v>
      </c>
    </row>
    <row r="10553" spans="1:24" x14ac:dyDescent="0.25">
      <c r="A10553">
        <v>202001</v>
      </c>
      <c r="B10553" t="s">
        <v>607</v>
      </c>
      <c r="C10553" t="s">
        <v>820</v>
      </c>
      <c r="D10553" t="s">
        <v>820</v>
      </c>
      <c r="E10553" t="s">
        <v>1633</v>
      </c>
      <c r="F10553" t="s">
        <v>10833</v>
      </c>
      <c r="G10553">
        <v>65013364</v>
      </c>
      <c r="H10553">
        <v>4602881151</v>
      </c>
      <c r="I10553" t="s">
        <v>28</v>
      </c>
      <c r="J10553" t="s">
        <v>29</v>
      </c>
      <c r="K10553" t="s">
        <v>30</v>
      </c>
      <c r="L10553" t="s">
        <v>824</v>
      </c>
      <c r="M10553" t="s">
        <v>825</v>
      </c>
      <c r="N10553">
        <v>50</v>
      </c>
      <c r="O10553" t="s">
        <v>33</v>
      </c>
      <c r="P10553" t="s">
        <v>34</v>
      </c>
      <c r="Q10553">
        <v>0</v>
      </c>
      <c r="R10553" s="1">
        <v>18581</v>
      </c>
      <c r="S10553">
        <v>1</v>
      </c>
      <c r="T10553">
        <v>65</v>
      </c>
      <c r="U10553">
        <v>69</v>
      </c>
      <c r="V10553" s="1">
        <v>-18582</v>
      </c>
      <c r="W10553">
        <v>0</v>
      </c>
      <c r="X10553">
        <v>0</v>
      </c>
    </row>
    <row r="10554" spans="1:24" x14ac:dyDescent="0.25">
      <c r="A10554">
        <v>202001</v>
      </c>
      <c r="B10554" t="s">
        <v>64</v>
      </c>
      <c r="C10554" t="s">
        <v>65</v>
      </c>
      <c r="D10554" t="s">
        <v>65</v>
      </c>
      <c r="E10554" t="s">
        <v>601</v>
      </c>
      <c r="F10554" t="s">
        <v>10834</v>
      </c>
      <c r="G10554">
        <v>65200982</v>
      </c>
      <c r="H10554">
        <v>201500778</v>
      </c>
      <c r="I10554" t="s">
        <v>28</v>
      </c>
      <c r="J10554" t="s">
        <v>57</v>
      </c>
      <c r="K10554" t="s">
        <v>30</v>
      </c>
      <c r="L10554" t="s">
        <v>603</v>
      </c>
      <c r="M10554" t="s">
        <v>147</v>
      </c>
      <c r="N10554">
        <v>50</v>
      </c>
      <c r="O10554" t="s">
        <v>41</v>
      </c>
      <c r="P10554" t="s">
        <v>42</v>
      </c>
      <c r="Q10554" s="1">
        <v>16050</v>
      </c>
      <c r="R10554" s="1">
        <v>4759</v>
      </c>
      <c r="S10554" s="1">
        <v>1399</v>
      </c>
      <c r="T10554">
        <v>25</v>
      </c>
      <c r="U10554">
        <v>26</v>
      </c>
      <c r="V10554" s="1">
        <v>9892</v>
      </c>
      <c r="W10554">
        <v>61.63</v>
      </c>
      <c r="X10554">
        <v>-164.91</v>
      </c>
    </row>
    <row r="10555" spans="1:24" x14ac:dyDescent="0.25">
      <c r="A10555">
        <v>202001</v>
      </c>
      <c r="B10555" t="s">
        <v>64</v>
      </c>
      <c r="C10555" t="s">
        <v>95</v>
      </c>
      <c r="D10555" t="s">
        <v>95</v>
      </c>
      <c r="E10555" t="s">
        <v>232</v>
      </c>
      <c r="F10555" t="s">
        <v>10835</v>
      </c>
      <c r="G10555">
        <v>65766632</v>
      </c>
      <c r="H10555">
        <v>4602919077</v>
      </c>
      <c r="I10555" t="s">
        <v>28</v>
      </c>
      <c r="J10555" t="s">
        <v>29</v>
      </c>
      <c r="K10555" t="s">
        <v>30</v>
      </c>
      <c r="L10555" t="s">
        <v>234</v>
      </c>
      <c r="M10555" t="s">
        <v>99</v>
      </c>
      <c r="N10555">
        <v>50</v>
      </c>
      <c r="O10555" t="s">
        <v>33</v>
      </c>
      <c r="P10555" t="s">
        <v>34</v>
      </c>
      <c r="Q10555">
        <v>0</v>
      </c>
      <c r="R10555" s="1">
        <v>8681</v>
      </c>
      <c r="S10555">
        <v>0</v>
      </c>
      <c r="T10555">
        <v>34</v>
      </c>
      <c r="U10555">
        <v>34</v>
      </c>
      <c r="V10555" s="1">
        <v>-8681</v>
      </c>
      <c r="W10555">
        <v>0</v>
      </c>
      <c r="X10555">
        <v>0</v>
      </c>
    </row>
    <row r="10556" spans="1:24" x14ac:dyDescent="0.25">
      <c r="A10556">
        <v>202001</v>
      </c>
      <c r="B10556" t="s">
        <v>64</v>
      </c>
      <c r="C10556" t="s">
        <v>65</v>
      </c>
      <c r="D10556" t="s">
        <v>65</v>
      </c>
      <c r="E10556" t="s">
        <v>372</v>
      </c>
      <c r="F10556" t="s">
        <v>10836</v>
      </c>
      <c r="G10556">
        <v>65763347</v>
      </c>
      <c r="H10556">
        <v>5015674</v>
      </c>
      <c r="I10556" t="s">
        <v>72</v>
      </c>
      <c r="J10556" t="s">
        <v>29</v>
      </c>
      <c r="K10556" t="s">
        <v>30</v>
      </c>
      <c r="L10556" t="s">
        <v>374</v>
      </c>
      <c r="M10556" t="s">
        <v>170</v>
      </c>
      <c r="N10556" t="s">
        <v>81</v>
      </c>
      <c r="O10556" t="s">
        <v>61</v>
      </c>
      <c r="P10556" t="s">
        <v>42</v>
      </c>
      <c r="Q10556" s="1">
        <v>26381</v>
      </c>
      <c r="R10556" s="1">
        <v>18194</v>
      </c>
      <c r="S10556">
        <v>0</v>
      </c>
      <c r="T10556">
        <v>42</v>
      </c>
      <c r="U10556">
        <v>46</v>
      </c>
      <c r="V10556" s="1">
        <v>8188</v>
      </c>
      <c r="W10556">
        <v>31.04</v>
      </c>
      <c r="X10556">
        <v>-13.72</v>
      </c>
    </row>
    <row r="10557" spans="1:24" x14ac:dyDescent="0.25">
      <c r="A10557">
        <v>202001</v>
      </c>
      <c r="B10557" t="s">
        <v>64</v>
      </c>
      <c r="C10557" t="s">
        <v>589</v>
      </c>
      <c r="D10557" t="s">
        <v>589</v>
      </c>
      <c r="E10557" t="s">
        <v>4576</v>
      </c>
      <c r="F10557" t="s">
        <v>10837</v>
      </c>
      <c r="G10557">
        <v>65208789</v>
      </c>
      <c r="H10557">
        <v>5000394</v>
      </c>
      <c r="I10557" t="s">
        <v>72</v>
      </c>
      <c r="J10557" t="s">
        <v>29</v>
      </c>
      <c r="K10557" t="s">
        <v>30</v>
      </c>
      <c r="L10557" t="s">
        <v>592</v>
      </c>
      <c r="M10557" t="s">
        <v>593</v>
      </c>
      <c r="N10557" t="s">
        <v>81</v>
      </c>
      <c r="O10557" t="s">
        <v>33</v>
      </c>
      <c r="P10557" t="s">
        <v>34</v>
      </c>
      <c r="Q10557">
        <v>0</v>
      </c>
      <c r="R10557" s="1">
        <v>23029</v>
      </c>
      <c r="S10557">
        <v>0</v>
      </c>
      <c r="T10557">
        <v>84</v>
      </c>
      <c r="U10557">
        <v>87</v>
      </c>
      <c r="V10557" s="1">
        <v>-23029</v>
      </c>
      <c r="W10557">
        <v>0</v>
      </c>
      <c r="X10557">
        <v>0</v>
      </c>
    </row>
    <row r="10558" spans="1:24" x14ac:dyDescent="0.25">
      <c r="A10558">
        <v>202001</v>
      </c>
      <c r="B10558" t="s">
        <v>64</v>
      </c>
      <c r="C10558" t="s">
        <v>65</v>
      </c>
      <c r="D10558" t="s">
        <v>65</v>
      </c>
      <c r="E10558" t="s">
        <v>808</v>
      </c>
      <c r="F10558" t="s">
        <v>10838</v>
      </c>
      <c r="G10558">
        <v>65717810</v>
      </c>
      <c r="H10558">
        <v>32880821</v>
      </c>
      <c r="I10558" t="s">
        <v>28</v>
      </c>
      <c r="J10558" t="s">
        <v>29</v>
      </c>
      <c r="K10558" t="s">
        <v>30</v>
      </c>
      <c r="L10558" t="s">
        <v>810</v>
      </c>
      <c r="M10558" t="s">
        <v>348</v>
      </c>
      <c r="N10558">
        <v>50</v>
      </c>
      <c r="O10558" t="s">
        <v>33</v>
      </c>
      <c r="P10558" t="s">
        <v>34</v>
      </c>
      <c r="Q10558">
        <v>0</v>
      </c>
      <c r="R10558" s="1">
        <v>5086</v>
      </c>
      <c r="S10558">
        <v>0</v>
      </c>
      <c r="T10558">
        <v>13</v>
      </c>
      <c r="U10558">
        <v>13</v>
      </c>
      <c r="V10558" s="1">
        <v>-5086</v>
      </c>
      <c r="W10558">
        <v>0</v>
      </c>
      <c r="X10558">
        <v>0</v>
      </c>
    </row>
    <row r="10559" spans="1:24" x14ac:dyDescent="0.25">
      <c r="A10559">
        <v>202001</v>
      </c>
      <c r="B10559" t="s">
        <v>64</v>
      </c>
      <c r="C10559" t="s">
        <v>65</v>
      </c>
      <c r="D10559" t="s">
        <v>65</v>
      </c>
      <c r="E10559" t="s">
        <v>2004</v>
      </c>
      <c r="F10559" t="s">
        <v>10839</v>
      </c>
      <c r="G10559">
        <v>65211808</v>
      </c>
      <c r="H10559">
        <v>9072550</v>
      </c>
      <c r="I10559" t="s">
        <v>28</v>
      </c>
      <c r="J10559" t="s">
        <v>57</v>
      </c>
      <c r="K10559" t="s">
        <v>30</v>
      </c>
      <c r="L10559" t="s">
        <v>1198</v>
      </c>
      <c r="M10559" t="s">
        <v>89</v>
      </c>
      <c r="N10559">
        <v>50</v>
      </c>
      <c r="O10559" t="s">
        <v>33</v>
      </c>
      <c r="P10559" t="s">
        <v>34</v>
      </c>
      <c r="Q10559">
        <v>0</v>
      </c>
      <c r="R10559" s="1">
        <v>18947</v>
      </c>
      <c r="S10559">
        <v>0</v>
      </c>
      <c r="T10559">
        <v>62</v>
      </c>
      <c r="U10559">
        <v>64</v>
      </c>
      <c r="V10559" s="1">
        <v>-18947</v>
      </c>
      <c r="W10559">
        <v>0</v>
      </c>
      <c r="X10559">
        <v>0</v>
      </c>
    </row>
    <row r="10560" spans="1:24" x14ac:dyDescent="0.25">
      <c r="A10560">
        <v>202001</v>
      </c>
      <c r="B10560" t="s">
        <v>64</v>
      </c>
      <c r="C10560" t="s">
        <v>65</v>
      </c>
      <c r="D10560" t="s">
        <v>65</v>
      </c>
      <c r="E10560" t="s">
        <v>395</v>
      </c>
      <c r="F10560" t="s">
        <v>10840</v>
      </c>
      <c r="G10560">
        <v>65721347</v>
      </c>
      <c r="H10560">
        <v>37018689</v>
      </c>
      <c r="I10560" t="s">
        <v>28</v>
      </c>
      <c r="J10560" t="s">
        <v>57</v>
      </c>
      <c r="K10560" t="s">
        <v>54</v>
      </c>
      <c r="L10560" t="s">
        <v>854</v>
      </c>
      <c r="M10560" t="s">
        <v>109</v>
      </c>
      <c r="N10560" t="s">
        <v>81</v>
      </c>
      <c r="O10560" t="s">
        <v>61</v>
      </c>
      <c r="P10560" t="s">
        <v>42</v>
      </c>
      <c r="Q10560" s="1">
        <v>23700</v>
      </c>
      <c r="R10560" s="1">
        <v>17619</v>
      </c>
      <c r="S10560">
        <v>262</v>
      </c>
      <c r="T10560">
        <v>20</v>
      </c>
      <c r="U10560">
        <v>21</v>
      </c>
      <c r="V10560" s="1">
        <v>5819</v>
      </c>
      <c r="W10560">
        <v>24.55</v>
      </c>
      <c r="X10560">
        <v>14.09</v>
      </c>
    </row>
    <row r="10561" spans="1:24" x14ac:dyDescent="0.25">
      <c r="A10561">
        <v>202001</v>
      </c>
      <c r="B10561" t="s">
        <v>64</v>
      </c>
      <c r="C10561" t="s">
        <v>65</v>
      </c>
      <c r="D10561" t="s">
        <v>65</v>
      </c>
      <c r="E10561" t="s">
        <v>92</v>
      </c>
      <c r="F10561" t="s">
        <v>10841</v>
      </c>
      <c r="G10561">
        <v>65764229</v>
      </c>
      <c r="H10561">
        <v>4602881023</v>
      </c>
      <c r="I10561" t="s">
        <v>28</v>
      </c>
      <c r="J10561" t="s">
        <v>53</v>
      </c>
      <c r="K10561" t="s">
        <v>30</v>
      </c>
      <c r="L10561" t="s">
        <v>88</v>
      </c>
      <c r="M10561" t="s">
        <v>89</v>
      </c>
      <c r="N10561">
        <v>75</v>
      </c>
      <c r="O10561" t="s">
        <v>33</v>
      </c>
      <c r="P10561" t="s">
        <v>34</v>
      </c>
      <c r="Q10561">
        <v>0</v>
      </c>
      <c r="R10561" s="1">
        <v>17020</v>
      </c>
      <c r="S10561">
        <v>0</v>
      </c>
      <c r="T10561">
        <v>79</v>
      </c>
      <c r="U10561">
        <v>80</v>
      </c>
      <c r="V10561" s="1">
        <v>-17020</v>
      </c>
      <c r="W10561">
        <v>0</v>
      </c>
      <c r="X10561">
        <v>0</v>
      </c>
    </row>
    <row r="10562" spans="1:24" x14ac:dyDescent="0.25">
      <c r="A10562">
        <v>202001</v>
      </c>
      <c r="B10562" t="s">
        <v>64</v>
      </c>
      <c r="C10562" t="s">
        <v>65</v>
      </c>
      <c r="D10562" t="s">
        <v>65</v>
      </c>
      <c r="E10562" t="s">
        <v>2276</v>
      </c>
      <c r="F10562" t="s">
        <v>10842</v>
      </c>
      <c r="G10562">
        <v>65746005</v>
      </c>
      <c r="H10562">
        <v>32880412</v>
      </c>
      <c r="I10562" t="s">
        <v>28</v>
      </c>
      <c r="J10562" t="s">
        <v>57</v>
      </c>
      <c r="K10562" t="s">
        <v>54</v>
      </c>
      <c r="L10562" t="s">
        <v>347</v>
      </c>
      <c r="M10562" t="s">
        <v>348</v>
      </c>
      <c r="N10562">
        <v>75</v>
      </c>
      <c r="O10562" t="s">
        <v>33</v>
      </c>
      <c r="P10562" t="s">
        <v>34</v>
      </c>
      <c r="Q10562">
        <v>0</v>
      </c>
      <c r="R10562" s="1">
        <v>26339</v>
      </c>
      <c r="S10562">
        <v>0</v>
      </c>
      <c r="T10562">
        <v>99</v>
      </c>
      <c r="U10562">
        <v>105</v>
      </c>
      <c r="V10562" s="1">
        <v>-26339</v>
      </c>
      <c r="W10562">
        <v>0</v>
      </c>
      <c r="X10562">
        <v>0</v>
      </c>
    </row>
    <row r="10563" spans="1:24" x14ac:dyDescent="0.25">
      <c r="A10563">
        <v>202001</v>
      </c>
      <c r="B10563" t="s">
        <v>35</v>
      </c>
      <c r="C10563" t="s">
        <v>680</v>
      </c>
      <c r="D10563" t="s">
        <v>680</v>
      </c>
      <c r="E10563" t="s">
        <v>1508</v>
      </c>
      <c r="F10563" t="s">
        <v>10843</v>
      </c>
      <c r="G10563">
        <v>65006802</v>
      </c>
      <c r="H10563">
        <v>343582</v>
      </c>
      <c r="I10563" t="s">
        <v>28</v>
      </c>
      <c r="J10563" t="s">
        <v>57</v>
      </c>
      <c r="K10563" t="s">
        <v>54</v>
      </c>
      <c r="L10563" t="s">
        <v>1510</v>
      </c>
      <c r="M10563" t="s">
        <v>1051</v>
      </c>
      <c r="N10563">
        <v>75</v>
      </c>
      <c r="O10563" t="s">
        <v>50</v>
      </c>
      <c r="P10563" t="s">
        <v>42</v>
      </c>
      <c r="Q10563" s="1">
        <v>30600</v>
      </c>
      <c r="R10563" s="1">
        <v>40142</v>
      </c>
      <c r="S10563" s="1">
        <v>1275</v>
      </c>
      <c r="T10563">
        <v>74</v>
      </c>
      <c r="U10563">
        <v>74</v>
      </c>
      <c r="V10563" s="1">
        <v>-10817</v>
      </c>
      <c r="W10563">
        <v>-35.35</v>
      </c>
      <c r="X10563">
        <v>-32.549999999999997</v>
      </c>
    </row>
    <row r="10564" spans="1:24" x14ac:dyDescent="0.25">
      <c r="A10564">
        <v>202001</v>
      </c>
      <c r="B10564" t="s">
        <v>24</v>
      </c>
      <c r="C10564" t="s">
        <v>25</v>
      </c>
      <c r="D10564" t="s">
        <v>25</v>
      </c>
      <c r="E10564" t="s">
        <v>633</v>
      </c>
      <c r="F10564" t="s">
        <v>10844</v>
      </c>
      <c r="G10564">
        <v>65002421</v>
      </c>
      <c r="H10564">
        <v>5016456</v>
      </c>
      <c r="I10564" t="s">
        <v>28</v>
      </c>
      <c r="J10564" t="s">
        <v>29</v>
      </c>
      <c r="K10564" t="s">
        <v>30</v>
      </c>
      <c r="L10564" t="s">
        <v>635</v>
      </c>
      <c r="M10564" t="s">
        <v>116</v>
      </c>
      <c r="N10564">
        <v>75</v>
      </c>
      <c r="O10564" t="s">
        <v>33</v>
      </c>
      <c r="P10564" t="s">
        <v>34</v>
      </c>
      <c r="Q10564">
        <v>0</v>
      </c>
      <c r="R10564" s="1">
        <v>12245</v>
      </c>
      <c r="S10564">
        <v>0</v>
      </c>
      <c r="T10564">
        <v>50</v>
      </c>
      <c r="U10564">
        <v>52</v>
      </c>
      <c r="V10564" s="1">
        <v>-12245</v>
      </c>
      <c r="W10564">
        <v>0</v>
      </c>
      <c r="X10564">
        <v>0</v>
      </c>
    </row>
    <row r="10565" spans="1:24" x14ac:dyDescent="0.25">
      <c r="A10565">
        <v>202001</v>
      </c>
      <c r="B10565" t="s">
        <v>24</v>
      </c>
      <c r="C10565" t="s">
        <v>410</v>
      </c>
      <c r="D10565" t="s">
        <v>410</v>
      </c>
      <c r="E10565" t="s">
        <v>167</v>
      </c>
      <c r="F10565" t="s">
        <v>10845</v>
      </c>
      <c r="G10565">
        <v>65719856</v>
      </c>
      <c r="H10565">
        <v>44973182</v>
      </c>
      <c r="I10565" t="s">
        <v>28</v>
      </c>
      <c r="J10565" t="s">
        <v>29</v>
      </c>
      <c r="K10565" t="s">
        <v>30</v>
      </c>
      <c r="L10565" t="s">
        <v>413</v>
      </c>
      <c r="M10565" t="s">
        <v>414</v>
      </c>
      <c r="N10565">
        <v>75</v>
      </c>
      <c r="O10565" t="s">
        <v>33</v>
      </c>
      <c r="P10565" t="s">
        <v>34</v>
      </c>
      <c r="Q10565">
        <v>0</v>
      </c>
      <c r="R10565" s="1">
        <v>16491</v>
      </c>
      <c r="S10565">
        <v>0</v>
      </c>
      <c r="T10565">
        <v>60</v>
      </c>
      <c r="U10565">
        <v>64</v>
      </c>
      <c r="V10565" s="1">
        <v>-16491</v>
      </c>
      <c r="W10565">
        <v>0</v>
      </c>
      <c r="X10565">
        <v>-53.67</v>
      </c>
    </row>
    <row r="10566" spans="1:24" x14ac:dyDescent="0.25">
      <c r="A10566">
        <v>202001</v>
      </c>
      <c r="B10566" t="s">
        <v>64</v>
      </c>
      <c r="C10566" t="s">
        <v>65</v>
      </c>
      <c r="D10566" t="s">
        <v>65</v>
      </c>
      <c r="E10566" t="s">
        <v>761</v>
      </c>
      <c r="F10566" t="s">
        <v>10846</v>
      </c>
      <c r="G10566">
        <v>65206023</v>
      </c>
      <c r="H10566">
        <v>32900725</v>
      </c>
      <c r="I10566" t="s">
        <v>28</v>
      </c>
      <c r="J10566" t="s">
        <v>57</v>
      </c>
      <c r="K10566" t="s">
        <v>337</v>
      </c>
      <c r="L10566" t="s">
        <v>770</v>
      </c>
      <c r="M10566" t="s">
        <v>425</v>
      </c>
      <c r="N10566">
        <v>75</v>
      </c>
      <c r="O10566" t="s">
        <v>61</v>
      </c>
      <c r="P10566" t="s">
        <v>42</v>
      </c>
      <c r="Q10566" s="1">
        <v>9709</v>
      </c>
      <c r="R10566" s="1">
        <v>7498</v>
      </c>
      <c r="S10566">
        <v>49</v>
      </c>
      <c r="T10566">
        <v>15</v>
      </c>
      <c r="U10566">
        <v>15</v>
      </c>
      <c r="V10566" s="1">
        <v>2162</v>
      </c>
      <c r="W10566">
        <v>22.27</v>
      </c>
      <c r="X10566">
        <v>2.17</v>
      </c>
    </row>
    <row r="10567" spans="1:24" x14ac:dyDescent="0.25">
      <c r="A10567">
        <v>202001</v>
      </c>
      <c r="B10567" t="s">
        <v>607</v>
      </c>
      <c r="C10567" t="s">
        <v>1219</v>
      </c>
      <c r="D10567" t="s">
        <v>1220</v>
      </c>
      <c r="E10567" t="s">
        <v>10847</v>
      </c>
      <c r="F10567" t="s">
        <v>10848</v>
      </c>
      <c r="G10567">
        <v>65013036</v>
      </c>
      <c r="H10567">
        <v>44972480</v>
      </c>
      <c r="I10567" t="s">
        <v>28</v>
      </c>
      <c r="J10567" t="s">
        <v>29</v>
      </c>
      <c r="K10567" t="s">
        <v>30</v>
      </c>
      <c r="L10567" t="s">
        <v>1223</v>
      </c>
      <c r="M10567" t="s">
        <v>1224</v>
      </c>
      <c r="N10567">
        <v>75</v>
      </c>
      <c r="O10567" t="s">
        <v>33</v>
      </c>
      <c r="P10567" t="s">
        <v>34</v>
      </c>
      <c r="Q10567">
        <v>0</v>
      </c>
      <c r="R10567" s="1">
        <v>8804</v>
      </c>
      <c r="S10567">
        <v>0</v>
      </c>
      <c r="T10567">
        <v>49</v>
      </c>
      <c r="U10567">
        <v>52</v>
      </c>
      <c r="V10567" s="1">
        <v>-8804</v>
      </c>
      <c r="W10567">
        <v>0</v>
      </c>
      <c r="X10567">
        <v>0</v>
      </c>
    </row>
    <row r="10568" spans="1:24" x14ac:dyDescent="0.25">
      <c r="A10568">
        <v>202001</v>
      </c>
      <c r="B10568" t="s">
        <v>64</v>
      </c>
      <c r="C10568" t="s">
        <v>65</v>
      </c>
      <c r="D10568" t="s">
        <v>65</v>
      </c>
      <c r="E10568" t="s">
        <v>106</v>
      </c>
      <c r="F10568" t="s">
        <v>10849</v>
      </c>
      <c r="G10568">
        <v>65704679</v>
      </c>
      <c r="H10568">
        <v>32967186</v>
      </c>
      <c r="I10568" t="s">
        <v>72</v>
      </c>
      <c r="J10568" t="s">
        <v>29</v>
      </c>
      <c r="K10568" t="s">
        <v>30</v>
      </c>
      <c r="L10568" t="s">
        <v>796</v>
      </c>
      <c r="M10568" t="s">
        <v>409</v>
      </c>
      <c r="N10568">
        <v>300</v>
      </c>
      <c r="O10568" t="s">
        <v>50</v>
      </c>
      <c r="P10568" t="s">
        <v>42</v>
      </c>
      <c r="Q10568" s="1">
        <v>2925</v>
      </c>
      <c r="R10568" s="1">
        <v>14632</v>
      </c>
      <c r="S10568">
        <v>0</v>
      </c>
      <c r="T10568">
        <v>24</v>
      </c>
      <c r="U10568">
        <v>53</v>
      </c>
      <c r="V10568" s="1">
        <v>-11707</v>
      </c>
      <c r="W10568">
        <v>-400.23</v>
      </c>
      <c r="X10568">
        <v>7.38</v>
      </c>
    </row>
    <row r="10569" spans="1:24" x14ac:dyDescent="0.25">
      <c r="A10569">
        <v>202001</v>
      </c>
      <c r="B10569" t="s">
        <v>64</v>
      </c>
      <c r="C10569" t="s">
        <v>65</v>
      </c>
      <c r="D10569" t="s">
        <v>65</v>
      </c>
      <c r="E10569" t="s">
        <v>106</v>
      </c>
      <c r="F10569" t="s">
        <v>10850</v>
      </c>
      <c r="G10569">
        <v>65217502</v>
      </c>
      <c r="H10569">
        <v>5017507</v>
      </c>
      <c r="I10569" t="s">
        <v>72</v>
      </c>
      <c r="J10569" t="s">
        <v>29</v>
      </c>
      <c r="K10569" t="s">
        <v>30</v>
      </c>
      <c r="L10569" t="s">
        <v>854</v>
      </c>
      <c r="M10569" t="s">
        <v>109</v>
      </c>
      <c r="N10569">
        <v>75</v>
      </c>
      <c r="O10569" t="s">
        <v>179</v>
      </c>
      <c r="P10569" t="s">
        <v>42</v>
      </c>
      <c r="Q10569" s="1">
        <v>2017</v>
      </c>
      <c r="R10569" s="1">
        <v>2169</v>
      </c>
      <c r="S10569">
        <v>0</v>
      </c>
      <c r="T10569">
        <v>3</v>
      </c>
      <c r="U10569">
        <v>3</v>
      </c>
      <c r="V10569">
        <v>-152</v>
      </c>
      <c r="W10569">
        <v>-7.54</v>
      </c>
      <c r="X10569">
        <v>-6.06</v>
      </c>
    </row>
    <row r="10570" spans="1:24" x14ac:dyDescent="0.25">
      <c r="A10570">
        <v>202001</v>
      </c>
      <c r="B10570" t="s">
        <v>64</v>
      </c>
      <c r="C10570" t="s">
        <v>65</v>
      </c>
      <c r="D10570" t="s">
        <v>65</v>
      </c>
      <c r="E10570" t="s">
        <v>66</v>
      </c>
      <c r="F10570" t="s">
        <v>10851</v>
      </c>
      <c r="G10570">
        <v>65223061</v>
      </c>
      <c r="H10570" s="3">
        <v>300000000000</v>
      </c>
      <c r="I10570" t="s">
        <v>72</v>
      </c>
      <c r="J10570" t="s">
        <v>57</v>
      </c>
      <c r="K10570" t="s">
        <v>73</v>
      </c>
      <c r="L10570" t="s">
        <v>178</v>
      </c>
      <c r="M10570" t="s">
        <v>69</v>
      </c>
      <c r="N10570">
        <v>150</v>
      </c>
      <c r="O10570" t="s">
        <v>50</v>
      </c>
      <c r="P10570" t="s">
        <v>42</v>
      </c>
      <c r="Q10570" s="1">
        <v>3840</v>
      </c>
      <c r="R10570" s="1">
        <v>17418</v>
      </c>
      <c r="S10570">
        <v>0</v>
      </c>
      <c r="T10570">
        <v>14</v>
      </c>
      <c r="U10570">
        <v>14</v>
      </c>
      <c r="V10570" s="1">
        <v>-13578</v>
      </c>
      <c r="W10570">
        <v>-353.6</v>
      </c>
      <c r="X10570">
        <v>-327.62</v>
      </c>
    </row>
    <row r="10571" spans="1:24" x14ac:dyDescent="0.25">
      <c r="A10571">
        <v>202001</v>
      </c>
      <c r="B10571" t="s">
        <v>64</v>
      </c>
      <c r="C10571" t="s">
        <v>65</v>
      </c>
      <c r="D10571" t="s">
        <v>65</v>
      </c>
      <c r="E10571" t="s">
        <v>821</v>
      </c>
      <c r="F10571" t="s">
        <v>10852</v>
      </c>
      <c r="G10571">
        <v>65206867</v>
      </c>
      <c r="H10571">
        <v>5000336</v>
      </c>
      <c r="I10571" t="s">
        <v>28</v>
      </c>
      <c r="J10571" t="s">
        <v>57</v>
      </c>
      <c r="K10571" t="s">
        <v>30</v>
      </c>
      <c r="L10571" t="s">
        <v>500</v>
      </c>
      <c r="M10571" t="s">
        <v>170</v>
      </c>
      <c r="N10571">
        <v>75</v>
      </c>
      <c r="O10571" t="s">
        <v>50</v>
      </c>
      <c r="P10571" t="s">
        <v>42</v>
      </c>
      <c r="Q10571" s="1">
        <v>2594</v>
      </c>
      <c r="R10571" s="1">
        <v>17919</v>
      </c>
      <c r="S10571">
        <v>255</v>
      </c>
      <c r="T10571">
        <v>67</v>
      </c>
      <c r="U10571">
        <v>72</v>
      </c>
      <c r="V10571" s="1">
        <v>-15580</v>
      </c>
      <c r="W10571">
        <v>-600.58000000000004</v>
      </c>
      <c r="X10571">
        <v>-0.87</v>
      </c>
    </row>
    <row r="10572" spans="1:24" x14ac:dyDescent="0.25">
      <c r="A10572">
        <v>202001</v>
      </c>
      <c r="B10572" t="s">
        <v>64</v>
      </c>
      <c r="C10572" t="s">
        <v>65</v>
      </c>
      <c r="D10572" t="s">
        <v>65</v>
      </c>
      <c r="E10572" t="s">
        <v>66</v>
      </c>
      <c r="F10572" t="s">
        <v>10853</v>
      </c>
      <c r="G10572">
        <v>65202410</v>
      </c>
      <c r="H10572">
        <v>5016873</v>
      </c>
      <c r="I10572" t="s">
        <v>28</v>
      </c>
      <c r="J10572" t="s">
        <v>57</v>
      </c>
      <c r="K10572" t="s">
        <v>54</v>
      </c>
      <c r="L10572" t="s">
        <v>178</v>
      </c>
      <c r="M10572" t="s">
        <v>69</v>
      </c>
      <c r="N10572">
        <v>75</v>
      </c>
      <c r="O10572" t="s">
        <v>33</v>
      </c>
      <c r="P10572" t="s">
        <v>34</v>
      </c>
      <c r="Q10572">
        <v>0</v>
      </c>
      <c r="R10572" s="1">
        <v>21128</v>
      </c>
      <c r="S10572">
        <v>0</v>
      </c>
      <c r="T10572">
        <v>21</v>
      </c>
      <c r="U10572">
        <v>24</v>
      </c>
      <c r="V10572" s="1">
        <v>-21128</v>
      </c>
      <c r="W10572">
        <v>0</v>
      </c>
      <c r="X10572">
        <v>0</v>
      </c>
    </row>
    <row r="10573" spans="1:24" x14ac:dyDescent="0.25">
      <c r="A10573">
        <v>202001</v>
      </c>
      <c r="B10573" t="s">
        <v>64</v>
      </c>
      <c r="C10573" t="s">
        <v>65</v>
      </c>
      <c r="D10573" t="s">
        <v>65</v>
      </c>
      <c r="E10573" t="s">
        <v>1096</v>
      </c>
      <c r="F10573" t="s">
        <v>10854</v>
      </c>
      <c r="G10573">
        <v>65745948</v>
      </c>
      <c r="H10573">
        <v>40010027</v>
      </c>
      <c r="I10573" t="s">
        <v>28</v>
      </c>
      <c r="J10573" t="s">
        <v>57</v>
      </c>
      <c r="K10573" t="s">
        <v>54</v>
      </c>
      <c r="L10573" t="s">
        <v>810</v>
      </c>
      <c r="M10573" t="s">
        <v>348</v>
      </c>
      <c r="N10573">
        <v>75</v>
      </c>
      <c r="O10573" t="s">
        <v>45</v>
      </c>
      <c r="P10573" t="s">
        <v>42</v>
      </c>
      <c r="Q10573" s="1">
        <v>3142074</v>
      </c>
      <c r="R10573" s="1">
        <v>15393</v>
      </c>
      <c r="S10573">
        <v>74</v>
      </c>
      <c r="T10573">
        <v>37</v>
      </c>
      <c r="U10573">
        <v>39</v>
      </c>
      <c r="V10573" s="1">
        <v>3126607</v>
      </c>
      <c r="W10573">
        <v>99.51</v>
      </c>
      <c r="X10573">
        <v>98.21</v>
      </c>
    </row>
    <row r="10574" spans="1:24" x14ac:dyDescent="0.25">
      <c r="A10574">
        <v>202001</v>
      </c>
      <c r="B10574" t="s">
        <v>64</v>
      </c>
      <c r="C10574" t="s">
        <v>65</v>
      </c>
      <c r="D10574" t="s">
        <v>65</v>
      </c>
      <c r="E10574" t="s">
        <v>372</v>
      </c>
      <c r="F10574" t="s">
        <v>10855</v>
      </c>
      <c r="G10574">
        <v>65758057</v>
      </c>
      <c r="H10574">
        <v>5015666</v>
      </c>
      <c r="I10574" t="s">
        <v>28</v>
      </c>
      <c r="J10574" t="s">
        <v>29</v>
      </c>
      <c r="K10574" t="s">
        <v>30</v>
      </c>
      <c r="L10574" t="s">
        <v>508</v>
      </c>
      <c r="M10574" t="s">
        <v>509</v>
      </c>
      <c r="N10574">
        <v>25</v>
      </c>
      <c r="O10574" t="s">
        <v>33</v>
      </c>
      <c r="P10574" t="s">
        <v>34</v>
      </c>
      <c r="Q10574">
        <v>0</v>
      </c>
      <c r="R10574" s="1">
        <v>14835</v>
      </c>
      <c r="S10574">
        <v>0</v>
      </c>
      <c r="T10574">
        <v>40</v>
      </c>
      <c r="U10574">
        <v>40</v>
      </c>
      <c r="V10574" s="1">
        <v>-14835</v>
      </c>
      <c r="W10574">
        <v>0</v>
      </c>
      <c r="X10574">
        <v>0</v>
      </c>
    </row>
    <row r="10575" spans="1:24" x14ac:dyDescent="0.25">
      <c r="A10575">
        <v>202001</v>
      </c>
      <c r="B10575" t="s">
        <v>64</v>
      </c>
      <c r="C10575" t="s">
        <v>65</v>
      </c>
      <c r="D10575" t="s">
        <v>65</v>
      </c>
      <c r="E10575" t="s">
        <v>1094</v>
      </c>
      <c r="F10575" t="s">
        <v>10856</v>
      </c>
      <c r="G10575">
        <v>65724719</v>
      </c>
      <c r="H10575">
        <v>40027560</v>
      </c>
      <c r="I10575" t="s">
        <v>28</v>
      </c>
      <c r="J10575" t="s">
        <v>29</v>
      </c>
      <c r="K10575" t="s">
        <v>30</v>
      </c>
      <c r="L10575" t="s">
        <v>1344</v>
      </c>
      <c r="M10575" t="s">
        <v>873</v>
      </c>
      <c r="N10575">
        <v>75</v>
      </c>
      <c r="O10575" t="s">
        <v>33</v>
      </c>
      <c r="P10575" t="s">
        <v>34</v>
      </c>
      <c r="Q10575">
        <v>0</v>
      </c>
      <c r="R10575" s="1">
        <v>17847</v>
      </c>
      <c r="S10575">
        <v>493</v>
      </c>
      <c r="T10575">
        <v>81</v>
      </c>
      <c r="U10575">
        <v>82</v>
      </c>
      <c r="V10575" s="1">
        <v>-18340</v>
      </c>
      <c r="W10575">
        <v>0</v>
      </c>
      <c r="X10575">
        <v>0</v>
      </c>
    </row>
    <row r="10576" spans="1:24" x14ac:dyDescent="0.25">
      <c r="A10576">
        <v>202001</v>
      </c>
      <c r="B10576" t="s">
        <v>64</v>
      </c>
      <c r="C10576" t="s">
        <v>589</v>
      </c>
      <c r="D10576" t="s">
        <v>589</v>
      </c>
      <c r="E10576" t="s">
        <v>4304</v>
      </c>
      <c r="F10576" t="s">
        <v>10857</v>
      </c>
      <c r="G10576">
        <v>65209073</v>
      </c>
      <c r="H10576">
        <v>39727952</v>
      </c>
      <c r="I10576" t="s">
        <v>28</v>
      </c>
      <c r="J10576" t="s">
        <v>29</v>
      </c>
      <c r="K10576" t="s">
        <v>30</v>
      </c>
      <c r="L10576" t="s">
        <v>592</v>
      </c>
      <c r="M10576" t="s">
        <v>593</v>
      </c>
      <c r="N10576">
        <v>25</v>
      </c>
      <c r="O10576" t="s">
        <v>33</v>
      </c>
      <c r="P10576" t="s">
        <v>34</v>
      </c>
      <c r="Q10576">
        <v>0</v>
      </c>
      <c r="R10576" s="1">
        <v>5110</v>
      </c>
      <c r="S10576">
        <v>204</v>
      </c>
      <c r="T10576">
        <v>23</v>
      </c>
      <c r="U10576">
        <v>27</v>
      </c>
      <c r="V10576" s="1">
        <v>-5314</v>
      </c>
      <c r="W10576">
        <v>0</v>
      </c>
      <c r="X10576">
        <v>0</v>
      </c>
    </row>
    <row r="10577" spans="1:24" x14ac:dyDescent="0.25">
      <c r="A10577">
        <v>202001</v>
      </c>
      <c r="B10577" t="s">
        <v>64</v>
      </c>
      <c r="C10577" t="s">
        <v>65</v>
      </c>
      <c r="D10577" t="s">
        <v>65</v>
      </c>
      <c r="E10577" t="s">
        <v>82</v>
      </c>
      <c r="F10577" t="s">
        <v>10858</v>
      </c>
      <c r="G10577">
        <v>65744923</v>
      </c>
      <c r="H10577">
        <v>32883732</v>
      </c>
      <c r="I10577" t="s">
        <v>28</v>
      </c>
      <c r="J10577" t="s">
        <v>57</v>
      </c>
      <c r="K10577" t="s">
        <v>54</v>
      </c>
      <c r="L10577" t="s">
        <v>84</v>
      </c>
      <c r="M10577" t="s">
        <v>85</v>
      </c>
      <c r="N10577">
        <v>75</v>
      </c>
      <c r="O10577" t="s">
        <v>33</v>
      </c>
      <c r="P10577" t="s">
        <v>34</v>
      </c>
      <c r="Q10577">
        <v>0</v>
      </c>
      <c r="R10577" s="1">
        <v>15115</v>
      </c>
      <c r="S10577">
        <v>0</v>
      </c>
      <c r="T10577">
        <v>70</v>
      </c>
      <c r="U10577">
        <v>74</v>
      </c>
      <c r="V10577" s="1">
        <v>-15115</v>
      </c>
      <c r="W10577">
        <v>0</v>
      </c>
      <c r="X10577">
        <v>0</v>
      </c>
    </row>
    <row r="10578" spans="1:24" x14ac:dyDescent="0.25">
      <c r="A10578">
        <v>202001</v>
      </c>
      <c r="B10578" t="s">
        <v>24</v>
      </c>
      <c r="C10578" t="s">
        <v>213</v>
      </c>
      <c r="D10578" t="s">
        <v>213</v>
      </c>
      <c r="E10578" t="s">
        <v>154</v>
      </c>
      <c r="F10578" t="s">
        <v>10859</v>
      </c>
      <c r="G10578">
        <v>65776415</v>
      </c>
      <c r="H10578">
        <v>201501000</v>
      </c>
      <c r="I10578" t="s">
        <v>28</v>
      </c>
      <c r="J10578" t="s">
        <v>57</v>
      </c>
      <c r="K10578" t="s">
        <v>60</v>
      </c>
      <c r="L10578" t="s">
        <v>216</v>
      </c>
      <c r="M10578" t="s">
        <v>217</v>
      </c>
      <c r="N10578">
        <v>25</v>
      </c>
      <c r="O10578" t="s">
        <v>45</v>
      </c>
      <c r="P10578" t="s">
        <v>42</v>
      </c>
      <c r="Q10578" s="1">
        <v>189060</v>
      </c>
      <c r="R10578" s="1">
        <v>4755</v>
      </c>
      <c r="S10578">
        <v>323</v>
      </c>
      <c r="T10578">
        <v>29</v>
      </c>
      <c r="U10578">
        <v>29</v>
      </c>
      <c r="V10578" s="1">
        <v>183982</v>
      </c>
      <c r="W10578">
        <v>97.31</v>
      </c>
      <c r="X10578">
        <v>59.65</v>
      </c>
    </row>
    <row r="10579" spans="1:24" x14ac:dyDescent="0.25">
      <c r="A10579">
        <v>202001</v>
      </c>
      <c r="B10579" t="s">
        <v>35</v>
      </c>
      <c r="C10579" t="s">
        <v>36</v>
      </c>
      <c r="D10579" t="s">
        <v>36</v>
      </c>
      <c r="E10579" t="s">
        <v>3581</v>
      </c>
      <c r="F10579" t="s">
        <v>10860</v>
      </c>
      <c r="G10579">
        <v>65776905</v>
      </c>
      <c r="H10579">
        <v>16001101</v>
      </c>
      <c r="I10579" t="s">
        <v>72</v>
      </c>
      <c r="J10579" t="s">
        <v>57</v>
      </c>
      <c r="K10579" t="s">
        <v>54</v>
      </c>
      <c r="L10579" t="s">
        <v>405</v>
      </c>
      <c r="M10579" t="s">
        <v>126</v>
      </c>
      <c r="N10579">
        <v>50</v>
      </c>
      <c r="O10579" t="s">
        <v>33</v>
      </c>
      <c r="P10579" t="s">
        <v>34</v>
      </c>
      <c r="Q10579">
        <v>0</v>
      </c>
      <c r="R10579" s="1">
        <v>2124</v>
      </c>
      <c r="S10579">
        <v>0</v>
      </c>
      <c r="T10579">
        <v>13</v>
      </c>
      <c r="U10579">
        <v>14</v>
      </c>
      <c r="V10579" s="1">
        <v>-2124</v>
      </c>
      <c r="W10579">
        <v>0</v>
      </c>
      <c r="X10579">
        <v>0</v>
      </c>
    </row>
    <row r="10580" spans="1:24" x14ac:dyDescent="0.25">
      <c r="A10580">
        <v>202001</v>
      </c>
      <c r="B10580" t="s">
        <v>24</v>
      </c>
      <c r="C10580" t="s">
        <v>25</v>
      </c>
      <c r="D10580" t="s">
        <v>25</v>
      </c>
      <c r="E10580" t="s">
        <v>62</v>
      </c>
      <c r="F10580" t="s">
        <v>10861</v>
      </c>
      <c r="G10580">
        <v>65717705</v>
      </c>
      <c r="H10580">
        <v>4603215748</v>
      </c>
      <c r="I10580" t="s">
        <v>28</v>
      </c>
      <c r="J10580" t="s">
        <v>53</v>
      </c>
      <c r="K10580" t="s">
        <v>30</v>
      </c>
      <c r="L10580" t="s">
        <v>250</v>
      </c>
      <c r="M10580" t="s">
        <v>116</v>
      </c>
      <c r="N10580">
        <v>75</v>
      </c>
      <c r="O10580" t="s">
        <v>33</v>
      </c>
      <c r="P10580" t="s">
        <v>34</v>
      </c>
      <c r="Q10580">
        <v>0</v>
      </c>
      <c r="R10580" s="1">
        <v>12874</v>
      </c>
      <c r="S10580">
        <v>0</v>
      </c>
      <c r="T10580">
        <v>68</v>
      </c>
      <c r="U10580">
        <v>73</v>
      </c>
      <c r="V10580" s="1">
        <v>-12874</v>
      </c>
      <c r="W10580">
        <v>0</v>
      </c>
      <c r="X10580">
        <v>0</v>
      </c>
    </row>
    <row r="10581" spans="1:24" x14ac:dyDescent="0.25">
      <c r="A10581">
        <v>202001</v>
      </c>
      <c r="B10581" t="s">
        <v>64</v>
      </c>
      <c r="C10581" t="s">
        <v>589</v>
      </c>
      <c r="D10581" t="s">
        <v>589</v>
      </c>
      <c r="E10581" t="s">
        <v>4304</v>
      </c>
      <c r="F10581" t="s">
        <v>10862</v>
      </c>
      <c r="G10581">
        <v>65744371</v>
      </c>
      <c r="H10581">
        <v>5017606</v>
      </c>
      <c r="I10581" t="s">
        <v>28</v>
      </c>
      <c r="J10581" t="s">
        <v>29</v>
      </c>
      <c r="K10581" t="s">
        <v>30</v>
      </c>
      <c r="L10581" t="s">
        <v>592</v>
      </c>
      <c r="M10581" t="s">
        <v>593</v>
      </c>
      <c r="N10581">
        <v>50</v>
      </c>
      <c r="O10581" t="s">
        <v>76</v>
      </c>
      <c r="P10581" t="s">
        <v>42</v>
      </c>
      <c r="Q10581" s="1">
        <v>9214</v>
      </c>
      <c r="R10581" s="1">
        <v>9208</v>
      </c>
      <c r="S10581">
        <v>198</v>
      </c>
      <c r="T10581">
        <v>25</v>
      </c>
      <c r="U10581">
        <v>26</v>
      </c>
      <c r="V10581">
        <v>-192</v>
      </c>
      <c r="W10581">
        <v>-2.08</v>
      </c>
      <c r="X10581">
        <v>-976.65</v>
      </c>
    </row>
    <row r="10582" spans="1:24" x14ac:dyDescent="0.25">
      <c r="A10582">
        <v>202001</v>
      </c>
      <c r="B10582" t="s">
        <v>35</v>
      </c>
      <c r="C10582" t="s">
        <v>127</v>
      </c>
      <c r="D10582" t="s">
        <v>5195</v>
      </c>
      <c r="E10582" t="s">
        <v>5195</v>
      </c>
      <c r="F10582" t="s">
        <v>10863</v>
      </c>
      <c r="G10582">
        <v>65006978</v>
      </c>
      <c r="H10582">
        <v>4602880956</v>
      </c>
      <c r="I10582" t="s">
        <v>28</v>
      </c>
      <c r="J10582" t="s">
        <v>29</v>
      </c>
      <c r="K10582" t="s">
        <v>30</v>
      </c>
      <c r="L10582" t="s">
        <v>1838</v>
      </c>
      <c r="M10582" t="s">
        <v>1839</v>
      </c>
      <c r="N10582">
        <v>50</v>
      </c>
      <c r="O10582" t="s">
        <v>33</v>
      </c>
      <c r="P10582" t="s">
        <v>34</v>
      </c>
      <c r="Q10582">
        <v>0</v>
      </c>
      <c r="R10582" s="1">
        <v>20063</v>
      </c>
      <c r="S10582">
        <v>0</v>
      </c>
      <c r="T10582">
        <v>55</v>
      </c>
      <c r="U10582">
        <v>66</v>
      </c>
      <c r="V10582" s="1">
        <v>-20063</v>
      </c>
      <c r="W10582">
        <v>0</v>
      </c>
      <c r="X10582">
        <v>0</v>
      </c>
    </row>
    <row r="10583" spans="1:24" x14ac:dyDescent="0.25">
      <c r="A10583">
        <v>202001</v>
      </c>
      <c r="B10583" t="s">
        <v>607</v>
      </c>
      <c r="C10583" t="s">
        <v>1148</v>
      </c>
      <c r="D10583" t="s">
        <v>1148</v>
      </c>
      <c r="E10583" t="s">
        <v>687</v>
      </c>
      <c r="F10583" t="s">
        <v>10864</v>
      </c>
      <c r="G10583">
        <v>65763075</v>
      </c>
      <c r="H10583">
        <v>5007058</v>
      </c>
      <c r="I10583" t="s">
        <v>28</v>
      </c>
      <c r="J10583" t="s">
        <v>29</v>
      </c>
      <c r="K10583" t="s">
        <v>30</v>
      </c>
      <c r="L10583" t="s">
        <v>824</v>
      </c>
      <c r="M10583" t="s">
        <v>825</v>
      </c>
      <c r="N10583" t="s">
        <v>81</v>
      </c>
      <c r="O10583" t="s">
        <v>41</v>
      </c>
      <c r="P10583" t="s">
        <v>42</v>
      </c>
      <c r="Q10583" s="1">
        <v>21494</v>
      </c>
      <c r="R10583" s="1">
        <v>13055</v>
      </c>
      <c r="S10583">
        <v>1</v>
      </c>
      <c r="T10583">
        <v>32</v>
      </c>
      <c r="U10583">
        <v>34</v>
      </c>
      <c r="V10583" s="1">
        <v>8438</v>
      </c>
      <c r="W10583">
        <v>39.26</v>
      </c>
      <c r="X10583">
        <v>-606.74</v>
      </c>
    </row>
    <row r="10584" spans="1:24" x14ac:dyDescent="0.25">
      <c r="A10584">
        <v>202001</v>
      </c>
      <c r="B10584" t="s">
        <v>64</v>
      </c>
      <c r="C10584" t="s">
        <v>65</v>
      </c>
      <c r="D10584" t="s">
        <v>65</v>
      </c>
      <c r="E10584" t="s">
        <v>315</v>
      </c>
      <c r="F10584" t="s">
        <v>10865</v>
      </c>
      <c r="G10584">
        <v>65210567</v>
      </c>
      <c r="H10584">
        <v>5016389</v>
      </c>
      <c r="I10584" t="s">
        <v>28</v>
      </c>
      <c r="J10584" t="s">
        <v>57</v>
      </c>
      <c r="K10584" t="s">
        <v>54</v>
      </c>
      <c r="L10584" t="s">
        <v>706</v>
      </c>
      <c r="M10584" t="s">
        <v>69</v>
      </c>
      <c r="N10584">
        <v>75</v>
      </c>
      <c r="O10584" t="s">
        <v>33</v>
      </c>
      <c r="P10584" t="s">
        <v>34</v>
      </c>
      <c r="Q10584">
        <v>0</v>
      </c>
      <c r="R10584" s="1">
        <v>15385</v>
      </c>
      <c r="S10584">
        <v>0</v>
      </c>
      <c r="T10584">
        <v>48</v>
      </c>
      <c r="U10584">
        <v>56</v>
      </c>
      <c r="V10584" s="1">
        <v>-15385</v>
      </c>
      <c r="W10584">
        <v>0</v>
      </c>
      <c r="X10584">
        <v>0</v>
      </c>
    </row>
    <row r="10585" spans="1:24" x14ac:dyDescent="0.25">
      <c r="A10585">
        <v>202001</v>
      </c>
      <c r="B10585" t="s">
        <v>64</v>
      </c>
      <c r="C10585" t="s">
        <v>65</v>
      </c>
      <c r="D10585" t="s">
        <v>65</v>
      </c>
      <c r="E10585" t="s">
        <v>3828</v>
      </c>
      <c r="F10585" t="s">
        <v>10866</v>
      </c>
      <c r="G10585">
        <v>65208634</v>
      </c>
      <c r="H10585">
        <v>5017069</v>
      </c>
      <c r="I10585" t="s">
        <v>28</v>
      </c>
      <c r="J10585" t="s">
        <v>29</v>
      </c>
      <c r="K10585" t="s">
        <v>30</v>
      </c>
      <c r="L10585" t="s">
        <v>162</v>
      </c>
      <c r="M10585" t="s">
        <v>163</v>
      </c>
      <c r="N10585">
        <v>75</v>
      </c>
      <c r="O10585" t="s">
        <v>33</v>
      </c>
      <c r="P10585" t="s">
        <v>34</v>
      </c>
      <c r="Q10585">
        <v>0</v>
      </c>
      <c r="R10585" s="1">
        <v>17363</v>
      </c>
      <c r="S10585">
        <v>0</v>
      </c>
      <c r="T10585">
        <v>89</v>
      </c>
      <c r="U10585">
        <v>93</v>
      </c>
      <c r="V10585" s="1">
        <v>-17363</v>
      </c>
      <c r="W10585">
        <v>0</v>
      </c>
      <c r="X10585">
        <v>0</v>
      </c>
    </row>
    <row r="10586" spans="1:24" x14ac:dyDescent="0.25">
      <c r="A10586">
        <v>202001</v>
      </c>
      <c r="B10586" t="s">
        <v>24</v>
      </c>
      <c r="C10586" t="s">
        <v>1088</v>
      </c>
      <c r="D10586" t="s">
        <v>1088</v>
      </c>
      <c r="E10586" t="s">
        <v>128</v>
      </c>
      <c r="F10586" t="s">
        <v>10867</v>
      </c>
      <c r="G10586">
        <v>65755635</v>
      </c>
      <c r="H10586">
        <v>45270820</v>
      </c>
      <c r="I10586" t="s">
        <v>28</v>
      </c>
      <c r="J10586" t="s">
        <v>29</v>
      </c>
      <c r="K10586" t="s">
        <v>30</v>
      </c>
      <c r="L10586" t="s">
        <v>1090</v>
      </c>
      <c r="M10586" t="s">
        <v>1091</v>
      </c>
      <c r="N10586">
        <v>75</v>
      </c>
      <c r="O10586" t="s">
        <v>41</v>
      </c>
      <c r="P10586" t="s">
        <v>42</v>
      </c>
      <c r="Q10586" s="1">
        <v>21077</v>
      </c>
      <c r="R10586" s="1">
        <v>8036</v>
      </c>
      <c r="S10586">
        <v>468</v>
      </c>
      <c r="T10586">
        <v>25</v>
      </c>
      <c r="U10586">
        <v>27</v>
      </c>
      <c r="V10586" s="1">
        <v>12573</v>
      </c>
      <c r="W10586">
        <v>59.65</v>
      </c>
      <c r="X10586">
        <v>40.44</v>
      </c>
    </row>
    <row r="10587" spans="1:24" x14ac:dyDescent="0.25">
      <c r="A10587">
        <v>202001</v>
      </c>
      <c r="B10587" t="s">
        <v>24</v>
      </c>
      <c r="C10587" t="s">
        <v>25</v>
      </c>
      <c r="D10587" t="s">
        <v>25</v>
      </c>
      <c r="E10587" t="s">
        <v>157</v>
      </c>
      <c r="F10587" t="s">
        <v>10868</v>
      </c>
      <c r="G10587">
        <v>65735444</v>
      </c>
      <c r="H10587">
        <v>4603216463</v>
      </c>
      <c r="I10587" t="s">
        <v>28</v>
      </c>
      <c r="J10587" t="s">
        <v>53</v>
      </c>
      <c r="K10587" t="s">
        <v>30</v>
      </c>
      <c r="L10587" t="s">
        <v>481</v>
      </c>
      <c r="M10587" t="s">
        <v>116</v>
      </c>
      <c r="N10587">
        <v>50</v>
      </c>
      <c r="O10587" t="s">
        <v>50</v>
      </c>
      <c r="P10587" t="s">
        <v>42</v>
      </c>
      <c r="Q10587" s="1">
        <v>1969</v>
      </c>
      <c r="R10587" s="1">
        <v>55633</v>
      </c>
      <c r="S10587">
        <v>252</v>
      </c>
      <c r="T10587">
        <v>54</v>
      </c>
      <c r="U10587">
        <v>56</v>
      </c>
      <c r="V10587" s="1">
        <v>-53917</v>
      </c>
      <c r="W10587" s="2">
        <v>-2738.63</v>
      </c>
      <c r="X10587" s="2">
        <v>-3011.74</v>
      </c>
    </row>
    <row r="10588" spans="1:24" x14ac:dyDescent="0.25">
      <c r="A10588">
        <v>202001</v>
      </c>
      <c r="B10588" t="s">
        <v>64</v>
      </c>
      <c r="C10588" t="s">
        <v>65</v>
      </c>
      <c r="D10588" t="s">
        <v>65</v>
      </c>
      <c r="E10588" t="s">
        <v>2514</v>
      </c>
      <c r="F10588" t="s">
        <v>10869</v>
      </c>
      <c r="G10588">
        <v>65721763</v>
      </c>
      <c r="H10588">
        <v>5015726</v>
      </c>
      <c r="I10588" t="s">
        <v>28</v>
      </c>
      <c r="J10588" t="s">
        <v>29</v>
      </c>
      <c r="K10588" t="s">
        <v>30</v>
      </c>
      <c r="L10588" t="s">
        <v>1198</v>
      </c>
      <c r="M10588" t="s">
        <v>89</v>
      </c>
      <c r="N10588">
        <v>50</v>
      </c>
      <c r="O10588" t="s">
        <v>33</v>
      </c>
      <c r="P10588" t="s">
        <v>34</v>
      </c>
      <c r="Q10588">
        <v>0</v>
      </c>
      <c r="R10588" s="1">
        <v>14135</v>
      </c>
      <c r="S10588">
        <v>0</v>
      </c>
      <c r="T10588">
        <v>44</v>
      </c>
      <c r="U10588">
        <v>49</v>
      </c>
      <c r="V10588" s="1">
        <v>-14135</v>
      </c>
      <c r="W10588">
        <v>0</v>
      </c>
      <c r="X10588">
        <v>0</v>
      </c>
    </row>
    <row r="10589" spans="1:24" x14ac:dyDescent="0.25">
      <c r="A10589">
        <v>202001</v>
      </c>
      <c r="B10589" t="s">
        <v>607</v>
      </c>
      <c r="C10589" t="s">
        <v>954</v>
      </c>
      <c r="D10589" t="s">
        <v>954</v>
      </c>
      <c r="E10589" t="s">
        <v>167</v>
      </c>
      <c r="F10589" t="s">
        <v>10870</v>
      </c>
      <c r="G10589">
        <v>65748663</v>
      </c>
      <c r="H10589">
        <v>44972357</v>
      </c>
      <c r="I10589" t="s">
        <v>28</v>
      </c>
      <c r="J10589" t="s">
        <v>29</v>
      </c>
      <c r="K10589" t="s">
        <v>30</v>
      </c>
      <c r="L10589" t="s">
        <v>956</v>
      </c>
      <c r="M10589" t="s">
        <v>957</v>
      </c>
      <c r="N10589">
        <v>50</v>
      </c>
      <c r="O10589" t="s">
        <v>33</v>
      </c>
      <c r="P10589" t="s">
        <v>34</v>
      </c>
      <c r="Q10589">
        <v>0</v>
      </c>
      <c r="R10589" s="1">
        <v>8329</v>
      </c>
      <c r="S10589">
        <v>370</v>
      </c>
      <c r="T10589">
        <v>57</v>
      </c>
      <c r="U10589">
        <v>94</v>
      </c>
      <c r="V10589" s="1">
        <v>-8699</v>
      </c>
      <c r="W10589">
        <v>0</v>
      </c>
      <c r="X10589">
        <v>0</v>
      </c>
    </row>
    <row r="10590" spans="1:24" x14ac:dyDescent="0.25">
      <c r="A10590">
        <v>202001</v>
      </c>
      <c r="B10590" t="s">
        <v>607</v>
      </c>
      <c r="C10590" t="s">
        <v>136</v>
      </c>
      <c r="D10590" t="s">
        <v>136</v>
      </c>
      <c r="E10590" t="s">
        <v>587</v>
      </c>
      <c r="F10590" t="s">
        <v>10871</v>
      </c>
      <c r="G10590">
        <v>65742552</v>
      </c>
      <c r="H10590">
        <v>32404096</v>
      </c>
      <c r="I10590" t="s">
        <v>28</v>
      </c>
      <c r="J10590" t="s">
        <v>29</v>
      </c>
      <c r="K10590" t="s">
        <v>30</v>
      </c>
      <c r="L10590" t="s">
        <v>1414</v>
      </c>
      <c r="M10590" t="s">
        <v>1118</v>
      </c>
      <c r="N10590">
        <v>50</v>
      </c>
      <c r="O10590" t="s">
        <v>50</v>
      </c>
      <c r="P10590" t="s">
        <v>42</v>
      </c>
      <c r="Q10590" s="1">
        <v>39840</v>
      </c>
      <c r="R10590" s="1">
        <v>51809</v>
      </c>
      <c r="S10590">
        <v>500</v>
      </c>
      <c r="T10590">
        <v>104</v>
      </c>
      <c r="U10590">
        <v>116</v>
      </c>
      <c r="V10590" s="1">
        <v>-12469</v>
      </c>
      <c r="W10590">
        <v>-31.3</v>
      </c>
      <c r="X10590" s="2">
        <v>-1019.09</v>
      </c>
    </row>
    <row r="10591" spans="1:24" x14ac:dyDescent="0.25">
      <c r="A10591">
        <v>202001</v>
      </c>
      <c r="B10591" t="s">
        <v>24</v>
      </c>
      <c r="C10591" t="s">
        <v>213</v>
      </c>
      <c r="D10591" t="s">
        <v>213</v>
      </c>
      <c r="E10591" t="s">
        <v>10872</v>
      </c>
      <c r="F10591" t="s">
        <v>10873</v>
      </c>
      <c r="G10591">
        <v>65004940</v>
      </c>
      <c r="H10591">
        <v>5006392</v>
      </c>
      <c r="I10591" t="s">
        <v>28</v>
      </c>
      <c r="J10591" t="s">
        <v>57</v>
      </c>
      <c r="K10591" t="s">
        <v>54</v>
      </c>
      <c r="L10591" t="s">
        <v>216</v>
      </c>
      <c r="M10591" t="s">
        <v>217</v>
      </c>
      <c r="N10591">
        <v>75</v>
      </c>
      <c r="O10591" t="s">
        <v>41</v>
      </c>
      <c r="P10591" t="s">
        <v>42</v>
      </c>
      <c r="Q10591" s="1">
        <v>44345</v>
      </c>
      <c r="R10591" s="1">
        <v>17936</v>
      </c>
      <c r="S10591">
        <v>126</v>
      </c>
      <c r="T10591">
        <v>95</v>
      </c>
      <c r="U10591">
        <v>99</v>
      </c>
      <c r="V10591" s="1">
        <v>26284</v>
      </c>
      <c r="W10591">
        <v>59.27</v>
      </c>
      <c r="X10591">
        <v>-226.96</v>
      </c>
    </row>
    <row r="10592" spans="1:24" x14ac:dyDescent="0.25">
      <c r="A10592">
        <v>202001</v>
      </c>
      <c r="B10592" t="s">
        <v>607</v>
      </c>
      <c r="C10592" t="s">
        <v>959</v>
      </c>
      <c r="D10592" t="s">
        <v>4120</v>
      </c>
      <c r="E10592" t="s">
        <v>4121</v>
      </c>
      <c r="F10592" t="s">
        <v>10874</v>
      </c>
      <c r="G10592">
        <v>65010140</v>
      </c>
      <c r="H10592">
        <v>32404109</v>
      </c>
      <c r="I10592" t="s">
        <v>28</v>
      </c>
      <c r="J10592" t="s">
        <v>29</v>
      </c>
      <c r="K10592" t="s">
        <v>30</v>
      </c>
      <c r="L10592" t="s">
        <v>961</v>
      </c>
      <c r="M10592" t="s">
        <v>962</v>
      </c>
      <c r="N10592" t="s">
        <v>81</v>
      </c>
      <c r="O10592" t="s">
        <v>261</v>
      </c>
      <c r="P10592" t="s">
        <v>42</v>
      </c>
      <c r="Q10592" s="1">
        <v>60847</v>
      </c>
      <c r="R10592" s="1">
        <v>12295</v>
      </c>
      <c r="S10592">
        <v>396</v>
      </c>
      <c r="T10592">
        <v>51</v>
      </c>
      <c r="U10592">
        <v>60</v>
      </c>
      <c r="V10592" s="1">
        <v>48156</v>
      </c>
      <c r="W10592">
        <v>79.14</v>
      </c>
      <c r="X10592">
        <v>87.42</v>
      </c>
    </row>
    <row r="10593" spans="1:24" x14ac:dyDescent="0.25">
      <c r="A10593">
        <v>202001</v>
      </c>
      <c r="B10593" t="s">
        <v>64</v>
      </c>
      <c r="C10593" t="s">
        <v>95</v>
      </c>
      <c r="D10593" t="s">
        <v>95</v>
      </c>
      <c r="E10593" t="s">
        <v>1375</v>
      </c>
      <c r="F10593" t="s">
        <v>10875</v>
      </c>
      <c r="G10593">
        <v>65725014</v>
      </c>
      <c r="H10593">
        <v>5005978</v>
      </c>
      <c r="I10593" t="s">
        <v>28</v>
      </c>
      <c r="J10593" t="s">
        <v>29</v>
      </c>
      <c r="K10593" t="s">
        <v>30</v>
      </c>
      <c r="L10593" t="s">
        <v>1377</v>
      </c>
      <c r="M10593" t="s">
        <v>99</v>
      </c>
      <c r="N10593" t="s">
        <v>81</v>
      </c>
      <c r="O10593" t="s">
        <v>50</v>
      </c>
      <c r="P10593" t="s">
        <v>42</v>
      </c>
      <c r="Q10593" s="1">
        <v>22271</v>
      </c>
      <c r="R10593" s="1">
        <v>42059</v>
      </c>
      <c r="S10593">
        <v>198</v>
      </c>
      <c r="T10593">
        <v>122</v>
      </c>
      <c r="U10593">
        <v>126</v>
      </c>
      <c r="V10593" s="1">
        <v>-19986</v>
      </c>
      <c r="W10593">
        <v>-89.74</v>
      </c>
      <c r="X10593">
        <v>-59.35</v>
      </c>
    </row>
    <row r="10594" spans="1:24" x14ac:dyDescent="0.25">
      <c r="A10594">
        <v>202001</v>
      </c>
      <c r="B10594" t="s">
        <v>607</v>
      </c>
      <c r="C10594" t="s">
        <v>899</v>
      </c>
      <c r="D10594" t="s">
        <v>1415</v>
      </c>
      <c r="E10594" t="s">
        <v>154</v>
      </c>
      <c r="F10594" t="s">
        <v>10876</v>
      </c>
      <c r="G10594">
        <v>65013429</v>
      </c>
      <c r="H10594">
        <v>4603217336</v>
      </c>
      <c r="I10594" t="s">
        <v>28</v>
      </c>
      <c r="J10594" t="s">
        <v>29</v>
      </c>
      <c r="K10594" t="s">
        <v>30</v>
      </c>
      <c r="L10594" t="s">
        <v>902</v>
      </c>
      <c r="M10594" t="s">
        <v>903</v>
      </c>
      <c r="N10594" t="s">
        <v>81</v>
      </c>
      <c r="O10594" t="s">
        <v>76</v>
      </c>
      <c r="P10594" t="s">
        <v>42</v>
      </c>
      <c r="Q10594" s="1">
        <v>27771</v>
      </c>
      <c r="R10594" s="1">
        <v>27476</v>
      </c>
      <c r="S10594">
        <v>867</v>
      </c>
      <c r="T10594">
        <v>94</v>
      </c>
      <c r="U10594">
        <v>102</v>
      </c>
      <c r="V10594">
        <v>-572</v>
      </c>
      <c r="W10594">
        <v>-2.06</v>
      </c>
      <c r="X10594">
        <v>-969.97</v>
      </c>
    </row>
    <row r="10595" spans="1:24" x14ac:dyDescent="0.25">
      <c r="A10595">
        <v>202001</v>
      </c>
      <c r="B10595" t="s">
        <v>35</v>
      </c>
      <c r="C10595" t="s">
        <v>127</v>
      </c>
      <c r="D10595" t="s">
        <v>127</v>
      </c>
      <c r="E10595" t="s">
        <v>128</v>
      </c>
      <c r="F10595" t="s">
        <v>10877</v>
      </c>
      <c r="G10595">
        <v>65746870</v>
      </c>
      <c r="H10595">
        <v>4603216382</v>
      </c>
      <c r="I10595" t="s">
        <v>28</v>
      </c>
      <c r="J10595" t="s">
        <v>464</v>
      </c>
      <c r="K10595" t="s">
        <v>54</v>
      </c>
      <c r="L10595" t="s">
        <v>130</v>
      </c>
      <c r="M10595" t="s">
        <v>131</v>
      </c>
      <c r="N10595">
        <v>75</v>
      </c>
      <c r="O10595" t="s">
        <v>41</v>
      </c>
      <c r="P10595" t="s">
        <v>42</v>
      </c>
      <c r="Q10595" s="1">
        <v>40200</v>
      </c>
      <c r="R10595" s="1">
        <v>22855</v>
      </c>
      <c r="S10595">
        <v>583</v>
      </c>
      <c r="T10595">
        <v>72</v>
      </c>
      <c r="U10595">
        <v>77</v>
      </c>
      <c r="V10595" s="1">
        <v>16762</v>
      </c>
      <c r="W10595">
        <v>41.7</v>
      </c>
      <c r="X10595">
        <v>-311.70999999999998</v>
      </c>
    </row>
    <row r="10596" spans="1:24" x14ac:dyDescent="0.25">
      <c r="A10596">
        <v>202001</v>
      </c>
      <c r="B10596" t="s">
        <v>35</v>
      </c>
      <c r="C10596" t="s">
        <v>36</v>
      </c>
      <c r="D10596" t="s">
        <v>36</v>
      </c>
      <c r="E10596" t="s">
        <v>1601</v>
      </c>
      <c r="F10596" t="s">
        <v>10878</v>
      </c>
      <c r="G10596">
        <v>65006145</v>
      </c>
      <c r="H10596">
        <v>313954</v>
      </c>
      <c r="I10596" t="s">
        <v>28</v>
      </c>
      <c r="J10596" t="s">
        <v>124</v>
      </c>
      <c r="K10596" t="s">
        <v>54</v>
      </c>
      <c r="L10596" t="s">
        <v>621</v>
      </c>
      <c r="M10596" t="s">
        <v>126</v>
      </c>
      <c r="N10596">
        <v>75</v>
      </c>
      <c r="O10596" t="s">
        <v>33</v>
      </c>
      <c r="P10596" t="s">
        <v>34</v>
      </c>
      <c r="Q10596">
        <v>0</v>
      </c>
      <c r="R10596" s="1">
        <v>53358</v>
      </c>
      <c r="S10596" s="1">
        <v>1191</v>
      </c>
      <c r="T10596">
        <v>69</v>
      </c>
      <c r="U10596">
        <v>75</v>
      </c>
      <c r="V10596" s="1">
        <v>-54549</v>
      </c>
      <c r="W10596">
        <v>0</v>
      </c>
      <c r="X10596" s="2">
        <v>-34067.57</v>
      </c>
    </row>
    <row r="10597" spans="1:24" x14ac:dyDescent="0.25">
      <c r="A10597">
        <v>202001</v>
      </c>
      <c r="B10597" t="s">
        <v>24</v>
      </c>
      <c r="C10597" t="s">
        <v>25</v>
      </c>
      <c r="D10597" t="s">
        <v>25</v>
      </c>
      <c r="E10597" t="s">
        <v>320</v>
      </c>
      <c r="F10597" t="s">
        <v>10879</v>
      </c>
      <c r="G10597">
        <v>65003557</v>
      </c>
      <c r="H10597">
        <v>31886108</v>
      </c>
      <c r="I10597" t="s">
        <v>28</v>
      </c>
      <c r="J10597" t="s">
        <v>29</v>
      </c>
      <c r="K10597" t="s">
        <v>30</v>
      </c>
      <c r="L10597" t="s">
        <v>331</v>
      </c>
      <c r="M10597" t="s">
        <v>207</v>
      </c>
      <c r="N10597">
        <v>75</v>
      </c>
      <c r="O10597" t="s">
        <v>50</v>
      </c>
      <c r="P10597" t="s">
        <v>42</v>
      </c>
      <c r="Q10597" s="1">
        <v>13761</v>
      </c>
      <c r="R10597" s="1">
        <v>23282</v>
      </c>
      <c r="S10597">
        <v>327</v>
      </c>
      <c r="T10597">
        <v>79</v>
      </c>
      <c r="U10597">
        <v>86</v>
      </c>
      <c r="V10597" s="1">
        <v>-9847</v>
      </c>
      <c r="W10597">
        <v>-71.56</v>
      </c>
      <c r="X10597">
        <v>-60.61</v>
      </c>
    </row>
    <row r="10598" spans="1:24" x14ac:dyDescent="0.25">
      <c r="A10598">
        <v>202001</v>
      </c>
      <c r="B10598" t="s">
        <v>35</v>
      </c>
      <c r="C10598" t="s">
        <v>36</v>
      </c>
      <c r="D10598" t="s">
        <v>36</v>
      </c>
      <c r="E10598" t="s">
        <v>5648</v>
      </c>
      <c r="F10598" t="s">
        <v>10880</v>
      </c>
      <c r="G10598">
        <v>65006527</v>
      </c>
      <c r="H10598">
        <v>32879662</v>
      </c>
      <c r="I10598" t="s">
        <v>28</v>
      </c>
      <c r="J10598" t="s">
        <v>29</v>
      </c>
      <c r="K10598" t="s">
        <v>30</v>
      </c>
      <c r="L10598" t="s">
        <v>405</v>
      </c>
      <c r="M10598" t="s">
        <v>126</v>
      </c>
      <c r="N10598">
        <v>50</v>
      </c>
      <c r="O10598" t="s">
        <v>41</v>
      </c>
      <c r="P10598" t="s">
        <v>42</v>
      </c>
      <c r="Q10598" s="1">
        <v>16473</v>
      </c>
      <c r="R10598" s="1">
        <v>6071</v>
      </c>
      <c r="S10598">
        <v>467</v>
      </c>
      <c r="T10598">
        <v>24</v>
      </c>
      <c r="U10598">
        <v>28</v>
      </c>
      <c r="V10598" s="1">
        <v>9935</v>
      </c>
      <c r="W10598">
        <v>60.31</v>
      </c>
      <c r="X10598">
        <v>-196.97</v>
      </c>
    </row>
    <row r="10599" spans="1:24" x14ac:dyDescent="0.25">
      <c r="A10599">
        <v>202001</v>
      </c>
      <c r="B10599" t="s">
        <v>64</v>
      </c>
      <c r="C10599" t="s">
        <v>65</v>
      </c>
      <c r="D10599" t="s">
        <v>65</v>
      </c>
      <c r="E10599" t="s">
        <v>174</v>
      </c>
      <c r="F10599" t="s">
        <v>10881</v>
      </c>
      <c r="G10599">
        <v>65753066</v>
      </c>
      <c r="H10599">
        <v>42920182</v>
      </c>
      <c r="I10599" t="s">
        <v>72</v>
      </c>
      <c r="J10599" t="s">
        <v>29</v>
      </c>
      <c r="K10599" t="s">
        <v>30</v>
      </c>
      <c r="L10599" t="s">
        <v>850</v>
      </c>
      <c r="M10599" t="s">
        <v>109</v>
      </c>
      <c r="N10599" t="s">
        <v>121</v>
      </c>
      <c r="O10599" t="s">
        <v>61</v>
      </c>
      <c r="P10599" t="s">
        <v>42</v>
      </c>
      <c r="Q10599" s="1">
        <v>12000</v>
      </c>
      <c r="R10599" s="1">
        <v>8207</v>
      </c>
      <c r="S10599">
        <v>0</v>
      </c>
      <c r="T10599">
        <v>23</v>
      </c>
      <c r="U10599">
        <v>27</v>
      </c>
      <c r="V10599" s="1">
        <v>3793</v>
      </c>
      <c r="W10599">
        <v>31.6</v>
      </c>
      <c r="X10599">
        <v>-0.61</v>
      </c>
    </row>
    <row r="10600" spans="1:24" x14ac:dyDescent="0.25">
      <c r="A10600">
        <v>202001</v>
      </c>
      <c r="B10600" t="s">
        <v>64</v>
      </c>
      <c r="C10600" t="s">
        <v>65</v>
      </c>
      <c r="D10600" t="s">
        <v>65</v>
      </c>
      <c r="E10600" t="s">
        <v>3279</v>
      </c>
      <c r="F10600" t="s">
        <v>10882</v>
      </c>
      <c r="G10600">
        <v>65723605</v>
      </c>
      <c r="H10600">
        <v>33092488</v>
      </c>
      <c r="I10600" t="s">
        <v>72</v>
      </c>
      <c r="J10600" t="s">
        <v>29</v>
      </c>
      <c r="K10600" t="s">
        <v>30</v>
      </c>
      <c r="L10600" t="s">
        <v>74</v>
      </c>
      <c r="M10600" t="s">
        <v>75</v>
      </c>
      <c r="N10600" t="s">
        <v>121</v>
      </c>
      <c r="O10600" t="s">
        <v>76</v>
      </c>
      <c r="P10600" t="s">
        <v>42</v>
      </c>
      <c r="Q10600" s="1">
        <v>20193</v>
      </c>
      <c r="R10600" s="1">
        <v>19284</v>
      </c>
      <c r="S10600">
        <v>0</v>
      </c>
      <c r="T10600">
        <v>58</v>
      </c>
      <c r="U10600">
        <v>60</v>
      </c>
      <c r="V10600">
        <v>909</v>
      </c>
      <c r="W10600">
        <v>4.5</v>
      </c>
      <c r="X10600">
        <v>-40.65</v>
      </c>
    </row>
    <row r="10601" spans="1:24" x14ac:dyDescent="0.25">
      <c r="A10601">
        <v>202001</v>
      </c>
      <c r="B10601" t="s">
        <v>64</v>
      </c>
      <c r="C10601" t="s">
        <v>65</v>
      </c>
      <c r="D10601" t="s">
        <v>65</v>
      </c>
      <c r="E10601" t="s">
        <v>2279</v>
      </c>
      <c r="F10601" t="s">
        <v>10883</v>
      </c>
      <c r="G10601">
        <v>65708998</v>
      </c>
      <c r="H10601">
        <v>32879752</v>
      </c>
      <c r="I10601" t="s">
        <v>72</v>
      </c>
      <c r="J10601" t="s">
        <v>29</v>
      </c>
      <c r="K10601" t="s">
        <v>30</v>
      </c>
      <c r="L10601" t="s">
        <v>1917</v>
      </c>
      <c r="M10601" t="s">
        <v>873</v>
      </c>
      <c r="N10601">
        <v>300</v>
      </c>
      <c r="O10601" t="s">
        <v>33</v>
      </c>
      <c r="P10601" t="s">
        <v>34</v>
      </c>
      <c r="Q10601">
        <v>0</v>
      </c>
      <c r="R10601" s="1">
        <v>5446</v>
      </c>
      <c r="S10601">
        <v>0</v>
      </c>
      <c r="T10601">
        <v>6</v>
      </c>
      <c r="U10601">
        <v>7</v>
      </c>
      <c r="V10601" s="1">
        <v>-5446</v>
      </c>
      <c r="W10601">
        <v>0</v>
      </c>
      <c r="X10601">
        <v>0</v>
      </c>
    </row>
    <row r="10602" spans="1:24" x14ac:dyDescent="0.25">
      <c r="A10602">
        <v>202001</v>
      </c>
      <c r="B10602" t="s">
        <v>64</v>
      </c>
      <c r="C10602" t="s">
        <v>65</v>
      </c>
      <c r="D10602" t="s">
        <v>65</v>
      </c>
      <c r="E10602" t="s">
        <v>617</v>
      </c>
      <c r="F10602" t="s">
        <v>10884</v>
      </c>
      <c r="G10602">
        <v>65704525</v>
      </c>
      <c r="H10602">
        <v>32967126</v>
      </c>
      <c r="I10602" t="s">
        <v>72</v>
      </c>
      <c r="J10602" t="s">
        <v>29</v>
      </c>
      <c r="K10602" t="s">
        <v>30</v>
      </c>
      <c r="L10602" t="s">
        <v>854</v>
      </c>
      <c r="M10602" t="s">
        <v>109</v>
      </c>
      <c r="N10602">
        <v>150</v>
      </c>
      <c r="O10602" t="s">
        <v>45</v>
      </c>
      <c r="P10602" t="s">
        <v>42</v>
      </c>
      <c r="Q10602" s="1">
        <v>23998800</v>
      </c>
      <c r="R10602" s="1">
        <v>21973</v>
      </c>
      <c r="S10602">
        <v>0</v>
      </c>
      <c r="T10602">
        <v>5</v>
      </c>
      <c r="U10602">
        <v>27</v>
      </c>
      <c r="V10602" s="1">
        <v>23976827</v>
      </c>
      <c r="W10602">
        <v>99.91</v>
      </c>
      <c r="X10602">
        <v>97.24</v>
      </c>
    </row>
    <row r="10603" spans="1:24" x14ac:dyDescent="0.25">
      <c r="A10603">
        <v>202001</v>
      </c>
      <c r="B10603" t="s">
        <v>64</v>
      </c>
      <c r="C10603" t="s">
        <v>65</v>
      </c>
      <c r="D10603" t="s">
        <v>65</v>
      </c>
      <c r="E10603" t="s">
        <v>891</v>
      </c>
      <c r="F10603" t="s">
        <v>10885</v>
      </c>
      <c r="G10603">
        <v>65777095</v>
      </c>
      <c r="H10603">
        <v>62087488</v>
      </c>
      <c r="I10603" t="s">
        <v>72</v>
      </c>
      <c r="J10603" t="s">
        <v>57</v>
      </c>
      <c r="K10603" t="s">
        <v>73</v>
      </c>
      <c r="L10603" t="s">
        <v>854</v>
      </c>
      <c r="M10603" t="s">
        <v>109</v>
      </c>
      <c r="N10603">
        <v>300</v>
      </c>
      <c r="O10603" t="s">
        <v>76</v>
      </c>
      <c r="P10603" t="s">
        <v>42</v>
      </c>
      <c r="Q10603" s="1">
        <v>19953</v>
      </c>
      <c r="R10603" s="1">
        <v>19786</v>
      </c>
      <c r="S10603">
        <v>0</v>
      </c>
      <c r="T10603">
        <v>42</v>
      </c>
      <c r="U10603">
        <v>50</v>
      </c>
      <c r="V10603">
        <v>168</v>
      </c>
      <c r="W10603">
        <v>0.84</v>
      </c>
      <c r="X10603">
        <v>-732.84</v>
      </c>
    </row>
    <row r="10604" spans="1:24" x14ac:dyDescent="0.25">
      <c r="A10604">
        <v>202001</v>
      </c>
      <c r="B10604" t="s">
        <v>607</v>
      </c>
      <c r="C10604" t="s">
        <v>1148</v>
      </c>
      <c r="D10604" t="s">
        <v>1148</v>
      </c>
      <c r="E10604" t="s">
        <v>498</v>
      </c>
      <c r="F10604" t="s">
        <v>10886</v>
      </c>
      <c r="G10604">
        <v>65728217</v>
      </c>
      <c r="H10604">
        <v>32879421</v>
      </c>
      <c r="I10604" t="s">
        <v>28</v>
      </c>
      <c r="J10604" t="s">
        <v>29</v>
      </c>
      <c r="K10604" t="s">
        <v>30</v>
      </c>
      <c r="L10604" t="s">
        <v>828</v>
      </c>
      <c r="M10604" t="s">
        <v>825</v>
      </c>
      <c r="N10604" t="s">
        <v>81</v>
      </c>
      <c r="O10604" t="s">
        <v>41</v>
      </c>
      <c r="P10604" t="s">
        <v>42</v>
      </c>
      <c r="Q10604" s="1">
        <v>26576</v>
      </c>
      <c r="R10604" s="1">
        <v>15496</v>
      </c>
      <c r="S10604">
        <v>226</v>
      </c>
      <c r="T10604">
        <v>46</v>
      </c>
      <c r="U10604">
        <v>48</v>
      </c>
      <c r="V10604" s="1">
        <v>10854</v>
      </c>
      <c r="W10604">
        <v>40.840000000000003</v>
      </c>
      <c r="X10604">
        <v>-379.58</v>
      </c>
    </row>
    <row r="10605" spans="1:24" x14ac:dyDescent="0.25">
      <c r="A10605">
        <v>202001</v>
      </c>
      <c r="B10605" t="s">
        <v>607</v>
      </c>
      <c r="C10605" t="s">
        <v>1119</v>
      </c>
      <c r="D10605" t="s">
        <v>1119</v>
      </c>
      <c r="E10605" t="s">
        <v>587</v>
      </c>
      <c r="F10605" t="s">
        <v>10887</v>
      </c>
      <c r="G10605">
        <v>65760926</v>
      </c>
      <c r="H10605">
        <v>5006046</v>
      </c>
      <c r="I10605" t="s">
        <v>28</v>
      </c>
      <c r="J10605" t="s">
        <v>29</v>
      </c>
      <c r="K10605" t="s">
        <v>30</v>
      </c>
      <c r="L10605" t="s">
        <v>1122</v>
      </c>
      <c r="M10605" t="s">
        <v>1123</v>
      </c>
      <c r="N10605">
        <v>25</v>
      </c>
      <c r="O10605" t="s">
        <v>33</v>
      </c>
      <c r="P10605" t="s">
        <v>34</v>
      </c>
      <c r="Q10605">
        <v>0</v>
      </c>
      <c r="R10605" s="1">
        <v>7242</v>
      </c>
      <c r="S10605">
        <v>70</v>
      </c>
      <c r="T10605">
        <v>17</v>
      </c>
      <c r="U10605">
        <v>17</v>
      </c>
      <c r="V10605" s="1">
        <v>-7312</v>
      </c>
      <c r="W10605">
        <v>0</v>
      </c>
      <c r="X10605">
        <v>0</v>
      </c>
    </row>
    <row r="10606" spans="1:24" x14ac:dyDescent="0.25">
      <c r="A10606">
        <v>202001</v>
      </c>
      <c r="B10606" t="s">
        <v>35</v>
      </c>
      <c r="C10606" t="s">
        <v>127</v>
      </c>
      <c r="D10606" t="s">
        <v>127</v>
      </c>
      <c r="E10606" t="s">
        <v>1023</v>
      </c>
      <c r="F10606" t="s">
        <v>10888</v>
      </c>
      <c r="G10606">
        <v>65005764</v>
      </c>
      <c r="H10606">
        <v>4602880919</v>
      </c>
      <c r="I10606" t="s">
        <v>28</v>
      </c>
      <c r="J10606" t="s">
        <v>29</v>
      </c>
      <c r="K10606" t="s">
        <v>30</v>
      </c>
      <c r="L10606" t="s">
        <v>130</v>
      </c>
      <c r="M10606" t="s">
        <v>131</v>
      </c>
      <c r="N10606">
        <v>75</v>
      </c>
      <c r="O10606" t="s">
        <v>33</v>
      </c>
      <c r="P10606" t="s">
        <v>34</v>
      </c>
      <c r="Q10606">
        <v>0</v>
      </c>
      <c r="R10606" s="1">
        <v>13649</v>
      </c>
      <c r="S10606">
        <v>0</v>
      </c>
      <c r="T10606">
        <v>66</v>
      </c>
      <c r="U10606">
        <v>72</v>
      </c>
      <c r="V10606" s="1">
        <v>-13649</v>
      </c>
      <c r="W10606">
        <v>0</v>
      </c>
      <c r="X10606">
        <v>-889.92</v>
      </c>
    </row>
    <row r="10607" spans="1:24" x14ac:dyDescent="0.25">
      <c r="A10607">
        <v>202001</v>
      </c>
      <c r="B10607" t="s">
        <v>35</v>
      </c>
      <c r="C10607" t="s">
        <v>1489</v>
      </c>
      <c r="D10607" t="s">
        <v>1489</v>
      </c>
      <c r="E10607" t="s">
        <v>687</v>
      </c>
      <c r="F10607" t="s">
        <v>10889</v>
      </c>
      <c r="G10607">
        <v>65760027</v>
      </c>
      <c r="H10607">
        <v>201500264</v>
      </c>
      <c r="I10607" t="s">
        <v>72</v>
      </c>
      <c r="J10607" t="s">
        <v>57</v>
      </c>
      <c r="K10607" t="s">
        <v>30</v>
      </c>
      <c r="L10607" t="s">
        <v>1492</v>
      </c>
      <c r="M10607" t="s">
        <v>1493</v>
      </c>
      <c r="N10607">
        <v>25</v>
      </c>
      <c r="O10607" t="s">
        <v>33</v>
      </c>
      <c r="P10607" t="s">
        <v>34</v>
      </c>
      <c r="Q10607">
        <v>0</v>
      </c>
      <c r="R10607" s="1">
        <v>2619</v>
      </c>
      <c r="S10607">
        <v>0</v>
      </c>
      <c r="T10607">
        <v>19</v>
      </c>
      <c r="U10607">
        <v>19</v>
      </c>
      <c r="V10607" s="1">
        <v>-2619</v>
      </c>
      <c r="W10607">
        <v>0</v>
      </c>
      <c r="X10607">
        <v>0</v>
      </c>
    </row>
    <row r="10608" spans="1:24" x14ac:dyDescent="0.25">
      <c r="A10608">
        <v>202001</v>
      </c>
      <c r="B10608" t="s">
        <v>35</v>
      </c>
      <c r="C10608" t="s">
        <v>680</v>
      </c>
      <c r="D10608" t="s">
        <v>680</v>
      </c>
      <c r="E10608" t="s">
        <v>681</v>
      </c>
      <c r="F10608" t="s">
        <v>10890</v>
      </c>
      <c r="G10608">
        <v>65744284</v>
      </c>
      <c r="H10608">
        <v>343584</v>
      </c>
      <c r="I10608" t="s">
        <v>28</v>
      </c>
      <c r="J10608" t="s">
        <v>57</v>
      </c>
      <c r="K10608" t="s">
        <v>30</v>
      </c>
      <c r="L10608" t="s">
        <v>683</v>
      </c>
      <c r="M10608" t="s">
        <v>684</v>
      </c>
      <c r="N10608">
        <v>50</v>
      </c>
      <c r="O10608" t="s">
        <v>50</v>
      </c>
      <c r="P10608" t="s">
        <v>42</v>
      </c>
      <c r="Q10608" s="1">
        <v>30206</v>
      </c>
      <c r="R10608" s="1">
        <v>33941</v>
      </c>
      <c r="S10608">
        <v>262</v>
      </c>
      <c r="T10608">
        <v>41</v>
      </c>
      <c r="U10608">
        <v>41</v>
      </c>
      <c r="V10608" s="1">
        <v>-3997</v>
      </c>
      <c r="W10608">
        <v>-13.23</v>
      </c>
      <c r="X10608">
        <v>-850.38</v>
      </c>
    </row>
    <row r="10609" spans="1:24" x14ac:dyDescent="0.25">
      <c r="A10609">
        <v>202001</v>
      </c>
      <c r="B10609" t="s">
        <v>24</v>
      </c>
      <c r="C10609" t="s">
        <v>25</v>
      </c>
      <c r="D10609" t="s">
        <v>25</v>
      </c>
      <c r="E10609" t="s">
        <v>309</v>
      </c>
      <c r="F10609" t="s">
        <v>10891</v>
      </c>
      <c r="G10609">
        <v>65003110</v>
      </c>
      <c r="H10609">
        <v>44973410</v>
      </c>
      <c r="I10609" t="s">
        <v>28</v>
      </c>
      <c r="J10609" t="s">
        <v>29</v>
      </c>
      <c r="K10609" t="s">
        <v>30</v>
      </c>
      <c r="L10609" t="s">
        <v>311</v>
      </c>
      <c r="M10609" t="s">
        <v>312</v>
      </c>
      <c r="N10609">
        <v>75</v>
      </c>
      <c r="O10609" t="s">
        <v>33</v>
      </c>
      <c r="P10609" t="s">
        <v>34</v>
      </c>
      <c r="Q10609">
        <v>0</v>
      </c>
      <c r="R10609" s="1">
        <v>49152</v>
      </c>
      <c r="S10609">
        <v>0</v>
      </c>
      <c r="T10609">
        <v>152</v>
      </c>
      <c r="U10609">
        <v>157</v>
      </c>
      <c r="V10609" s="1">
        <v>-49152</v>
      </c>
      <c r="W10609">
        <v>0</v>
      </c>
      <c r="X10609">
        <v>0</v>
      </c>
    </row>
    <row r="10610" spans="1:24" x14ac:dyDescent="0.25">
      <c r="A10610">
        <v>202001</v>
      </c>
      <c r="B10610" t="s">
        <v>64</v>
      </c>
      <c r="C10610" t="s">
        <v>65</v>
      </c>
      <c r="D10610" t="s">
        <v>65</v>
      </c>
      <c r="E10610" t="s">
        <v>349</v>
      </c>
      <c r="F10610" t="s">
        <v>10892</v>
      </c>
      <c r="G10610">
        <v>65208409</v>
      </c>
      <c r="H10610">
        <v>5007899</v>
      </c>
      <c r="I10610" t="s">
        <v>28</v>
      </c>
      <c r="J10610" t="s">
        <v>29</v>
      </c>
      <c r="K10610" t="s">
        <v>30</v>
      </c>
      <c r="L10610" t="s">
        <v>351</v>
      </c>
      <c r="M10610" t="s">
        <v>80</v>
      </c>
      <c r="N10610">
        <v>75</v>
      </c>
      <c r="O10610" t="s">
        <v>33</v>
      </c>
      <c r="P10610" t="s">
        <v>34</v>
      </c>
      <c r="Q10610">
        <v>0</v>
      </c>
      <c r="R10610" s="1">
        <v>47222</v>
      </c>
      <c r="S10610">
        <v>0</v>
      </c>
      <c r="T10610">
        <v>110</v>
      </c>
      <c r="U10610">
        <v>121</v>
      </c>
      <c r="V10610" s="1">
        <v>-47222</v>
      </c>
      <c r="W10610">
        <v>0</v>
      </c>
      <c r="X10610">
        <v>0</v>
      </c>
    </row>
    <row r="10611" spans="1:24" x14ac:dyDescent="0.25">
      <c r="A10611">
        <v>202001</v>
      </c>
      <c r="B10611" t="s">
        <v>64</v>
      </c>
      <c r="C10611" t="s">
        <v>65</v>
      </c>
      <c r="D10611" t="s">
        <v>65</v>
      </c>
      <c r="E10611" t="s">
        <v>707</v>
      </c>
      <c r="F10611" t="s">
        <v>10893</v>
      </c>
      <c r="G10611">
        <v>65203083</v>
      </c>
      <c r="H10611">
        <v>5016251</v>
      </c>
      <c r="I10611" t="s">
        <v>28</v>
      </c>
      <c r="J10611" t="s">
        <v>57</v>
      </c>
      <c r="K10611" t="s">
        <v>30</v>
      </c>
      <c r="L10611" t="s">
        <v>709</v>
      </c>
      <c r="M10611" t="s">
        <v>147</v>
      </c>
      <c r="N10611">
        <v>75</v>
      </c>
      <c r="O10611" t="s">
        <v>33</v>
      </c>
      <c r="P10611" t="s">
        <v>34</v>
      </c>
      <c r="Q10611">
        <v>0</v>
      </c>
      <c r="R10611" s="1">
        <v>3201</v>
      </c>
      <c r="S10611">
        <v>0</v>
      </c>
      <c r="T10611">
        <v>10</v>
      </c>
      <c r="U10611">
        <v>10</v>
      </c>
      <c r="V10611" s="1">
        <v>-3201</v>
      </c>
      <c r="W10611">
        <v>0</v>
      </c>
      <c r="X10611">
        <v>0</v>
      </c>
    </row>
    <row r="10612" spans="1:24" x14ac:dyDescent="0.25">
      <c r="A10612">
        <v>202001</v>
      </c>
      <c r="B10612" t="s">
        <v>64</v>
      </c>
      <c r="C10612" t="s">
        <v>65</v>
      </c>
      <c r="D10612" t="s">
        <v>65</v>
      </c>
      <c r="E10612" t="s">
        <v>221</v>
      </c>
      <c r="F10612" t="s">
        <v>10894</v>
      </c>
      <c r="G10612">
        <v>65205462</v>
      </c>
      <c r="H10612">
        <v>45270943</v>
      </c>
      <c r="I10612" t="s">
        <v>28</v>
      </c>
      <c r="J10612" t="s">
        <v>57</v>
      </c>
      <c r="K10612" t="s">
        <v>30</v>
      </c>
      <c r="L10612" t="s">
        <v>223</v>
      </c>
      <c r="M10612" t="s">
        <v>69</v>
      </c>
      <c r="N10612">
        <v>75</v>
      </c>
      <c r="O10612" t="s">
        <v>33</v>
      </c>
      <c r="P10612" t="s">
        <v>34</v>
      </c>
      <c r="Q10612">
        <v>0</v>
      </c>
      <c r="R10612" s="1">
        <v>15500</v>
      </c>
      <c r="S10612">
        <v>484</v>
      </c>
      <c r="T10612">
        <v>26</v>
      </c>
      <c r="U10612">
        <v>30</v>
      </c>
      <c r="V10612" s="1">
        <v>-15984</v>
      </c>
      <c r="W10612">
        <v>0</v>
      </c>
      <c r="X10612">
        <v>0</v>
      </c>
    </row>
    <row r="10613" spans="1:24" x14ac:dyDescent="0.25">
      <c r="A10613">
        <v>202001</v>
      </c>
      <c r="B10613" t="s">
        <v>35</v>
      </c>
      <c r="C10613" t="s">
        <v>906</v>
      </c>
      <c r="D10613" t="s">
        <v>1705</v>
      </c>
      <c r="E10613" t="s">
        <v>908</v>
      </c>
      <c r="F10613" t="s">
        <v>10895</v>
      </c>
      <c r="G10613">
        <v>65012913</v>
      </c>
      <c r="H10613">
        <v>45032136</v>
      </c>
      <c r="I10613" t="s">
        <v>28</v>
      </c>
      <c r="J10613" t="s">
        <v>29</v>
      </c>
      <c r="K10613" t="s">
        <v>30</v>
      </c>
      <c r="L10613" t="s">
        <v>910</v>
      </c>
      <c r="M10613" t="s">
        <v>911</v>
      </c>
      <c r="N10613">
        <v>75</v>
      </c>
      <c r="O10613" t="s">
        <v>50</v>
      </c>
      <c r="P10613" t="s">
        <v>42</v>
      </c>
      <c r="Q10613" s="1">
        <v>31500</v>
      </c>
      <c r="R10613" s="1">
        <v>37557</v>
      </c>
      <c r="S10613">
        <v>671</v>
      </c>
      <c r="T10613">
        <v>102</v>
      </c>
      <c r="U10613">
        <v>107</v>
      </c>
      <c r="V10613" s="1">
        <v>-6728</v>
      </c>
      <c r="W10613">
        <v>-21.36</v>
      </c>
      <c r="X10613">
        <v>-945.52</v>
      </c>
    </row>
    <row r="10614" spans="1:24" x14ac:dyDescent="0.25">
      <c r="A10614">
        <v>202001</v>
      </c>
      <c r="B10614" t="s">
        <v>64</v>
      </c>
      <c r="C10614" t="s">
        <v>65</v>
      </c>
      <c r="D10614" t="s">
        <v>65</v>
      </c>
      <c r="E10614" t="s">
        <v>341</v>
      </c>
      <c r="F10614" t="s">
        <v>10896</v>
      </c>
      <c r="G10614">
        <v>65753099</v>
      </c>
      <c r="H10614">
        <v>45271091</v>
      </c>
      <c r="I10614" t="s">
        <v>28</v>
      </c>
      <c r="J10614" t="s">
        <v>29</v>
      </c>
      <c r="K10614" t="s">
        <v>30</v>
      </c>
      <c r="L10614" t="s">
        <v>343</v>
      </c>
      <c r="M10614" t="s">
        <v>282</v>
      </c>
      <c r="N10614">
        <v>75</v>
      </c>
      <c r="O10614" t="s">
        <v>33</v>
      </c>
      <c r="P10614" t="s">
        <v>34</v>
      </c>
      <c r="Q10614">
        <v>0</v>
      </c>
      <c r="R10614" s="1">
        <v>28019</v>
      </c>
      <c r="S10614">
        <v>0</v>
      </c>
      <c r="T10614">
        <v>72</v>
      </c>
      <c r="U10614">
        <v>73</v>
      </c>
      <c r="V10614" s="1">
        <v>-28019</v>
      </c>
      <c r="W10614">
        <v>0</v>
      </c>
      <c r="X10614">
        <v>0</v>
      </c>
    </row>
    <row r="10615" spans="1:24" x14ac:dyDescent="0.25">
      <c r="A10615">
        <v>202001</v>
      </c>
      <c r="B10615" t="s">
        <v>35</v>
      </c>
      <c r="C10615" t="s">
        <v>36</v>
      </c>
      <c r="D10615" t="s">
        <v>36</v>
      </c>
      <c r="E10615" t="s">
        <v>678</v>
      </c>
      <c r="F10615" t="s">
        <v>10897</v>
      </c>
      <c r="G10615">
        <v>65703146</v>
      </c>
      <c r="H10615">
        <v>60278972</v>
      </c>
      <c r="I10615" t="s">
        <v>28</v>
      </c>
      <c r="J10615" t="s">
        <v>29</v>
      </c>
      <c r="K10615" t="s">
        <v>30</v>
      </c>
      <c r="L10615" t="s">
        <v>1290</v>
      </c>
      <c r="M10615" t="s">
        <v>1291</v>
      </c>
      <c r="N10615">
        <v>75</v>
      </c>
      <c r="O10615" t="s">
        <v>41</v>
      </c>
      <c r="P10615" t="s">
        <v>42</v>
      </c>
      <c r="Q10615" s="1">
        <v>31123</v>
      </c>
      <c r="R10615" s="1">
        <v>13555</v>
      </c>
      <c r="S10615">
        <v>467</v>
      </c>
      <c r="T10615">
        <v>63</v>
      </c>
      <c r="U10615">
        <v>68</v>
      </c>
      <c r="V10615" s="1">
        <v>17100</v>
      </c>
      <c r="W10615">
        <v>54.95</v>
      </c>
      <c r="X10615">
        <v>60.05</v>
      </c>
    </row>
    <row r="10616" spans="1:24" x14ac:dyDescent="0.25">
      <c r="A10616">
        <v>202001</v>
      </c>
      <c r="B10616" t="s">
        <v>35</v>
      </c>
      <c r="C10616" t="s">
        <v>36</v>
      </c>
      <c r="D10616" t="s">
        <v>36</v>
      </c>
      <c r="E10616" t="s">
        <v>5543</v>
      </c>
      <c r="F10616" t="s">
        <v>10898</v>
      </c>
      <c r="G10616">
        <v>65761128</v>
      </c>
      <c r="H10616">
        <v>201500324</v>
      </c>
      <c r="I10616" t="s">
        <v>28</v>
      </c>
      <c r="J10616" t="s">
        <v>57</v>
      </c>
      <c r="K10616" t="s">
        <v>30</v>
      </c>
      <c r="L10616" t="s">
        <v>39</v>
      </c>
      <c r="M10616" t="s">
        <v>40</v>
      </c>
      <c r="N10616">
        <v>75</v>
      </c>
      <c r="O10616" t="s">
        <v>179</v>
      </c>
      <c r="P10616" t="s">
        <v>42</v>
      </c>
      <c r="Q10616" s="1">
        <v>28913</v>
      </c>
      <c r="R10616" s="1">
        <v>31196</v>
      </c>
      <c r="S10616">
        <v>503</v>
      </c>
      <c r="T10616">
        <v>84</v>
      </c>
      <c r="U10616">
        <v>91</v>
      </c>
      <c r="V10616" s="1">
        <v>-2786</v>
      </c>
      <c r="W10616">
        <v>-9.64</v>
      </c>
      <c r="X10616">
        <v>-130.44999999999999</v>
      </c>
    </row>
    <row r="10617" spans="1:24" x14ac:dyDescent="0.25">
      <c r="A10617">
        <v>202001</v>
      </c>
      <c r="B10617" t="s">
        <v>35</v>
      </c>
      <c r="C10617" t="s">
        <v>36</v>
      </c>
      <c r="D10617" t="s">
        <v>36</v>
      </c>
      <c r="E10617" t="s">
        <v>707</v>
      </c>
      <c r="F10617" t="s">
        <v>10899</v>
      </c>
      <c r="G10617">
        <v>65006320</v>
      </c>
      <c r="H10617">
        <v>7000408</v>
      </c>
      <c r="I10617" t="s">
        <v>72</v>
      </c>
      <c r="J10617" t="s">
        <v>29</v>
      </c>
      <c r="K10617" t="s">
        <v>30</v>
      </c>
      <c r="L10617" t="s">
        <v>937</v>
      </c>
      <c r="M10617" t="s">
        <v>126</v>
      </c>
      <c r="N10617">
        <v>45</v>
      </c>
      <c r="O10617" t="s">
        <v>33</v>
      </c>
      <c r="P10617" t="s">
        <v>34</v>
      </c>
      <c r="Q10617">
        <v>0</v>
      </c>
      <c r="R10617" s="1">
        <v>1985</v>
      </c>
      <c r="S10617">
        <v>0</v>
      </c>
      <c r="T10617">
        <v>2</v>
      </c>
      <c r="U10617">
        <v>6</v>
      </c>
      <c r="V10617" s="1">
        <v>-1985</v>
      </c>
      <c r="W10617">
        <v>0</v>
      </c>
      <c r="X10617">
        <v>0</v>
      </c>
    </row>
    <row r="10618" spans="1:24" x14ac:dyDescent="0.25">
      <c r="A10618">
        <v>202001</v>
      </c>
      <c r="B10618" t="s">
        <v>64</v>
      </c>
      <c r="C10618" t="s">
        <v>65</v>
      </c>
      <c r="D10618" t="s">
        <v>65</v>
      </c>
      <c r="E10618" t="s">
        <v>498</v>
      </c>
      <c r="F10618" t="s">
        <v>10900</v>
      </c>
      <c r="G10618">
        <v>65747038</v>
      </c>
      <c r="H10618">
        <v>5015166</v>
      </c>
      <c r="I10618" t="s">
        <v>28</v>
      </c>
      <c r="J10618" t="s">
        <v>57</v>
      </c>
      <c r="K10618" t="s">
        <v>30</v>
      </c>
      <c r="L10618" t="s">
        <v>500</v>
      </c>
      <c r="M10618" t="s">
        <v>170</v>
      </c>
      <c r="N10618">
        <v>50</v>
      </c>
      <c r="O10618" t="s">
        <v>33</v>
      </c>
      <c r="P10618" t="s">
        <v>34</v>
      </c>
      <c r="Q10618">
        <v>0</v>
      </c>
      <c r="R10618" s="1">
        <v>13099</v>
      </c>
      <c r="S10618">
        <v>0</v>
      </c>
      <c r="T10618">
        <v>35</v>
      </c>
      <c r="U10618">
        <v>40</v>
      </c>
      <c r="V10618" s="1">
        <v>-13099</v>
      </c>
      <c r="W10618">
        <v>0</v>
      </c>
      <c r="X10618">
        <v>0</v>
      </c>
    </row>
    <row r="10619" spans="1:24" x14ac:dyDescent="0.25">
      <c r="A10619">
        <v>202001</v>
      </c>
      <c r="B10619" t="s">
        <v>35</v>
      </c>
      <c r="C10619" t="s">
        <v>36</v>
      </c>
      <c r="D10619" t="s">
        <v>36</v>
      </c>
      <c r="E10619" t="s">
        <v>1173</v>
      </c>
      <c r="F10619" t="s">
        <v>10901</v>
      </c>
      <c r="G10619">
        <v>65006287</v>
      </c>
      <c r="H10619">
        <v>296023</v>
      </c>
      <c r="I10619" t="s">
        <v>28</v>
      </c>
      <c r="J10619" t="s">
        <v>124</v>
      </c>
      <c r="K10619" t="s">
        <v>54</v>
      </c>
      <c r="L10619" t="s">
        <v>937</v>
      </c>
      <c r="M10619" t="s">
        <v>126</v>
      </c>
      <c r="N10619">
        <v>50</v>
      </c>
      <c r="O10619" t="s">
        <v>76</v>
      </c>
      <c r="P10619" t="s">
        <v>42</v>
      </c>
      <c r="Q10619" s="1">
        <v>6677</v>
      </c>
      <c r="R10619" s="1">
        <v>6310</v>
      </c>
      <c r="S10619">
        <v>0</v>
      </c>
      <c r="T10619">
        <v>7</v>
      </c>
      <c r="U10619">
        <v>8</v>
      </c>
      <c r="V10619">
        <v>368</v>
      </c>
      <c r="W10619">
        <v>5.51</v>
      </c>
      <c r="X10619">
        <v>16.52</v>
      </c>
    </row>
    <row r="10620" spans="1:24" x14ac:dyDescent="0.25">
      <c r="A10620">
        <v>202001</v>
      </c>
      <c r="B10620" t="s">
        <v>35</v>
      </c>
      <c r="C10620" t="s">
        <v>36</v>
      </c>
      <c r="D10620" t="s">
        <v>36</v>
      </c>
      <c r="E10620" t="s">
        <v>1173</v>
      </c>
      <c r="F10620" t="s">
        <v>10902</v>
      </c>
      <c r="G10620">
        <v>65760975</v>
      </c>
      <c r="H10620">
        <v>5005749</v>
      </c>
      <c r="I10620" t="s">
        <v>28</v>
      </c>
      <c r="J10620" t="s">
        <v>29</v>
      </c>
      <c r="K10620" t="s">
        <v>30</v>
      </c>
      <c r="L10620" t="s">
        <v>405</v>
      </c>
      <c r="M10620" t="s">
        <v>126</v>
      </c>
      <c r="N10620">
        <v>50</v>
      </c>
      <c r="O10620" t="s">
        <v>61</v>
      </c>
      <c r="P10620" t="s">
        <v>42</v>
      </c>
      <c r="Q10620" s="1">
        <v>26520</v>
      </c>
      <c r="R10620" s="1">
        <v>20764</v>
      </c>
      <c r="S10620">
        <v>262</v>
      </c>
      <c r="T10620">
        <v>61</v>
      </c>
      <c r="U10620">
        <v>71</v>
      </c>
      <c r="V10620" s="1">
        <v>5494</v>
      </c>
      <c r="W10620">
        <v>20.72</v>
      </c>
      <c r="X10620">
        <v>-236.04</v>
      </c>
    </row>
    <row r="10621" spans="1:24" x14ac:dyDescent="0.25">
      <c r="A10621">
        <v>202001</v>
      </c>
      <c r="B10621" t="s">
        <v>35</v>
      </c>
      <c r="C10621" t="s">
        <v>36</v>
      </c>
      <c r="D10621" t="s">
        <v>36</v>
      </c>
      <c r="E10621" t="s">
        <v>1525</v>
      </c>
      <c r="F10621" t="s">
        <v>10903</v>
      </c>
      <c r="G10621">
        <v>65006177</v>
      </c>
      <c r="H10621">
        <v>4603216903</v>
      </c>
      <c r="I10621" t="s">
        <v>28</v>
      </c>
      <c r="J10621" t="s">
        <v>29</v>
      </c>
      <c r="K10621" t="s">
        <v>30</v>
      </c>
      <c r="L10621" t="s">
        <v>621</v>
      </c>
      <c r="M10621" t="s">
        <v>126</v>
      </c>
      <c r="N10621">
        <v>75</v>
      </c>
      <c r="O10621" t="s">
        <v>76</v>
      </c>
      <c r="P10621" t="s">
        <v>42</v>
      </c>
      <c r="Q10621" s="1">
        <v>47806</v>
      </c>
      <c r="R10621" s="1">
        <v>42016</v>
      </c>
      <c r="S10621">
        <v>246</v>
      </c>
      <c r="T10621">
        <v>23</v>
      </c>
      <c r="U10621">
        <v>32</v>
      </c>
      <c r="V10621" s="1">
        <v>5544</v>
      </c>
      <c r="W10621">
        <v>11.6</v>
      </c>
      <c r="X10621">
        <v>-647</v>
      </c>
    </row>
    <row r="10622" spans="1:24" x14ac:dyDescent="0.25">
      <c r="A10622">
        <v>202001</v>
      </c>
      <c r="B10622" t="s">
        <v>35</v>
      </c>
      <c r="C10622" t="s">
        <v>36</v>
      </c>
      <c r="D10622" t="s">
        <v>36</v>
      </c>
      <c r="E10622" t="s">
        <v>1525</v>
      </c>
      <c r="F10622" t="s">
        <v>10904</v>
      </c>
      <c r="G10622">
        <v>65006181</v>
      </c>
      <c r="H10622">
        <v>39728731</v>
      </c>
      <c r="I10622" t="s">
        <v>28</v>
      </c>
      <c r="J10622" t="s">
        <v>29</v>
      </c>
      <c r="K10622" t="s">
        <v>30</v>
      </c>
      <c r="L10622" t="s">
        <v>621</v>
      </c>
      <c r="M10622" t="s">
        <v>126</v>
      </c>
      <c r="N10622" t="s">
        <v>81</v>
      </c>
      <c r="O10622" t="s">
        <v>61</v>
      </c>
      <c r="P10622" t="s">
        <v>42</v>
      </c>
      <c r="Q10622" s="1">
        <v>23435</v>
      </c>
      <c r="R10622" s="1">
        <v>18923</v>
      </c>
      <c r="S10622">
        <v>175</v>
      </c>
      <c r="T10622">
        <v>60</v>
      </c>
      <c r="U10622">
        <v>70</v>
      </c>
      <c r="V10622" s="1">
        <v>4337</v>
      </c>
      <c r="W10622">
        <v>18.510000000000002</v>
      </c>
      <c r="X10622">
        <v>-655.41</v>
      </c>
    </row>
    <row r="10623" spans="1:24" x14ac:dyDescent="0.25">
      <c r="A10623">
        <v>202001</v>
      </c>
      <c r="B10623" t="s">
        <v>35</v>
      </c>
      <c r="C10623" t="s">
        <v>36</v>
      </c>
      <c r="D10623" t="s">
        <v>36</v>
      </c>
      <c r="E10623" t="s">
        <v>455</v>
      </c>
      <c r="F10623" t="s">
        <v>10905</v>
      </c>
      <c r="G10623">
        <v>65006184</v>
      </c>
      <c r="H10623">
        <v>5005744</v>
      </c>
      <c r="I10623" t="s">
        <v>28</v>
      </c>
      <c r="J10623" t="s">
        <v>29</v>
      </c>
      <c r="K10623" t="s">
        <v>30</v>
      </c>
      <c r="L10623" t="s">
        <v>621</v>
      </c>
      <c r="M10623" t="s">
        <v>126</v>
      </c>
      <c r="N10623">
        <v>75</v>
      </c>
      <c r="O10623" t="s">
        <v>33</v>
      </c>
      <c r="P10623" t="s">
        <v>34</v>
      </c>
      <c r="Q10623">
        <v>0</v>
      </c>
      <c r="R10623" s="1">
        <v>34683</v>
      </c>
      <c r="S10623">
        <v>0</v>
      </c>
      <c r="T10623">
        <v>110</v>
      </c>
      <c r="U10623">
        <v>114</v>
      </c>
      <c r="V10623" s="1">
        <v>-34683</v>
      </c>
      <c r="W10623">
        <v>0</v>
      </c>
      <c r="X10623">
        <v>0</v>
      </c>
    </row>
    <row r="10624" spans="1:24" x14ac:dyDescent="0.25">
      <c r="A10624">
        <v>202001</v>
      </c>
      <c r="B10624" t="s">
        <v>35</v>
      </c>
      <c r="C10624" t="s">
        <v>36</v>
      </c>
      <c r="D10624" t="s">
        <v>36</v>
      </c>
      <c r="E10624" t="s">
        <v>2894</v>
      </c>
      <c r="F10624" t="s">
        <v>10906</v>
      </c>
      <c r="G10624">
        <v>65006174</v>
      </c>
      <c r="H10624">
        <v>4602880787</v>
      </c>
      <c r="I10624" t="s">
        <v>28</v>
      </c>
      <c r="J10624" t="s">
        <v>29</v>
      </c>
      <c r="K10624" t="s">
        <v>30</v>
      </c>
      <c r="L10624" t="s">
        <v>621</v>
      </c>
      <c r="M10624" t="s">
        <v>126</v>
      </c>
      <c r="N10624">
        <v>50</v>
      </c>
      <c r="O10624" t="s">
        <v>76</v>
      </c>
      <c r="P10624" t="s">
        <v>42</v>
      </c>
      <c r="Q10624" s="1">
        <v>21263</v>
      </c>
      <c r="R10624" s="1">
        <v>18339</v>
      </c>
      <c r="S10624">
        <v>825</v>
      </c>
      <c r="T10624">
        <v>65</v>
      </c>
      <c r="U10624">
        <v>70</v>
      </c>
      <c r="V10624" s="1">
        <v>2098</v>
      </c>
      <c r="W10624">
        <v>9.8699999999999992</v>
      </c>
      <c r="X10624">
        <v>-619.64</v>
      </c>
    </row>
    <row r="10625" spans="1:24" x14ac:dyDescent="0.25">
      <c r="A10625">
        <v>202001</v>
      </c>
      <c r="B10625" t="s">
        <v>35</v>
      </c>
      <c r="C10625" t="s">
        <v>36</v>
      </c>
      <c r="D10625" t="s">
        <v>36</v>
      </c>
      <c r="E10625" t="s">
        <v>455</v>
      </c>
      <c r="F10625" t="s">
        <v>10907</v>
      </c>
      <c r="G10625">
        <v>65006641</v>
      </c>
      <c r="H10625">
        <v>5007493</v>
      </c>
      <c r="I10625" t="s">
        <v>28</v>
      </c>
      <c r="J10625" t="s">
        <v>29</v>
      </c>
      <c r="K10625" t="s">
        <v>30</v>
      </c>
      <c r="L10625" t="s">
        <v>621</v>
      </c>
      <c r="M10625" t="s">
        <v>126</v>
      </c>
      <c r="N10625">
        <v>50</v>
      </c>
      <c r="O10625" t="s">
        <v>41</v>
      </c>
      <c r="P10625" t="s">
        <v>42</v>
      </c>
      <c r="Q10625" s="1">
        <v>29090</v>
      </c>
      <c r="R10625" s="1">
        <v>18489</v>
      </c>
      <c r="S10625">
        <v>408</v>
      </c>
      <c r="T10625">
        <v>54</v>
      </c>
      <c r="U10625">
        <v>56</v>
      </c>
      <c r="V10625" s="1">
        <v>10193</v>
      </c>
      <c r="W10625">
        <v>35.04</v>
      </c>
      <c r="X10625">
        <v>34.1</v>
      </c>
    </row>
    <row r="10626" spans="1:24" x14ac:dyDescent="0.25">
      <c r="A10626">
        <v>202001</v>
      </c>
      <c r="B10626" t="s">
        <v>35</v>
      </c>
      <c r="C10626" t="s">
        <v>36</v>
      </c>
      <c r="D10626" t="s">
        <v>36</v>
      </c>
      <c r="E10626" t="s">
        <v>1268</v>
      </c>
      <c r="F10626" t="s">
        <v>10908</v>
      </c>
      <c r="G10626">
        <v>65006505</v>
      </c>
      <c r="H10626">
        <v>4600070803</v>
      </c>
      <c r="I10626" t="s">
        <v>72</v>
      </c>
      <c r="J10626" t="s">
        <v>53</v>
      </c>
      <c r="K10626" t="s">
        <v>30</v>
      </c>
      <c r="L10626" t="s">
        <v>5746</v>
      </c>
      <c r="M10626" t="s">
        <v>126</v>
      </c>
      <c r="N10626">
        <v>75</v>
      </c>
      <c r="O10626" t="s">
        <v>50</v>
      </c>
      <c r="P10626" t="s">
        <v>42</v>
      </c>
      <c r="Q10626" s="1">
        <v>13239</v>
      </c>
      <c r="R10626" s="1">
        <v>18854</v>
      </c>
      <c r="S10626">
        <v>450</v>
      </c>
      <c r="T10626">
        <v>53</v>
      </c>
      <c r="U10626">
        <v>57</v>
      </c>
      <c r="V10626" s="1">
        <v>-6066</v>
      </c>
      <c r="W10626">
        <v>-45.82</v>
      </c>
      <c r="X10626">
        <v>47.18</v>
      </c>
    </row>
    <row r="10627" spans="1:24" x14ac:dyDescent="0.25">
      <c r="A10627">
        <v>202001</v>
      </c>
      <c r="B10627" t="s">
        <v>35</v>
      </c>
      <c r="C10627" t="s">
        <v>1537</v>
      </c>
      <c r="D10627" t="s">
        <v>1537</v>
      </c>
      <c r="E10627" t="s">
        <v>2022</v>
      </c>
      <c r="F10627" t="s">
        <v>10909</v>
      </c>
      <c r="G10627">
        <v>65007716</v>
      </c>
      <c r="H10627">
        <v>4602880955</v>
      </c>
      <c r="I10627" t="s">
        <v>28</v>
      </c>
      <c r="J10627" t="s">
        <v>29</v>
      </c>
      <c r="K10627" t="s">
        <v>30</v>
      </c>
      <c r="L10627" t="s">
        <v>1084</v>
      </c>
      <c r="M10627" t="s">
        <v>1085</v>
      </c>
      <c r="N10627">
        <v>75</v>
      </c>
      <c r="O10627" t="s">
        <v>33</v>
      </c>
      <c r="P10627" t="s">
        <v>34</v>
      </c>
      <c r="Q10627">
        <v>0</v>
      </c>
      <c r="R10627" s="1">
        <v>13466</v>
      </c>
      <c r="S10627">
        <v>0</v>
      </c>
      <c r="T10627">
        <v>51</v>
      </c>
      <c r="U10627">
        <v>56</v>
      </c>
      <c r="V10627" s="1">
        <v>-13466</v>
      </c>
      <c r="W10627">
        <v>0</v>
      </c>
      <c r="X10627">
        <v>0</v>
      </c>
    </row>
    <row r="10628" spans="1:24" x14ac:dyDescent="0.25">
      <c r="A10628">
        <v>202001</v>
      </c>
      <c r="B10628" t="s">
        <v>35</v>
      </c>
      <c r="C10628" t="s">
        <v>127</v>
      </c>
      <c r="D10628" t="s">
        <v>127</v>
      </c>
      <c r="E10628" t="s">
        <v>92</v>
      </c>
      <c r="F10628" t="s">
        <v>10910</v>
      </c>
      <c r="G10628">
        <v>65734719</v>
      </c>
      <c r="H10628">
        <v>52969</v>
      </c>
      <c r="I10628" t="s">
        <v>28</v>
      </c>
      <c r="J10628" t="s">
        <v>57</v>
      </c>
      <c r="K10628" t="s">
        <v>30</v>
      </c>
      <c r="L10628" t="s">
        <v>130</v>
      </c>
      <c r="M10628" t="s">
        <v>131</v>
      </c>
      <c r="N10628">
        <v>75</v>
      </c>
      <c r="O10628" t="s">
        <v>33</v>
      </c>
      <c r="P10628" t="s">
        <v>34</v>
      </c>
      <c r="Q10628">
        <v>0</v>
      </c>
      <c r="R10628" s="1">
        <v>12672</v>
      </c>
      <c r="S10628">
        <v>0</v>
      </c>
      <c r="T10628">
        <v>29</v>
      </c>
      <c r="U10628">
        <v>35</v>
      </c>
      <c r="V10628" s="1">
        <v>-12672</v>
      </c>
      <c r="W10628">
        <v>0</v>
      </c>
      <c r="X10628">
        <v>0</v>
      </c>
    </row>
    <row r="10629" spans="1:24" x14ac:dyDescent="0.25">
      <c r="A10629">
        <v>202001</v>
      </c>
      <c r="B10629" t="s">
        <v>35</v>
      </c>
      <c r="C10629" t="s">
        <v>127</v>
      </c>
      <c r="D10629" t="s">
        <v>127</v>
      </c>
      <c r="E10629" t="s">
        <v>128</v>
      </c>
      <c r="F10629" t="s">
        <v>10911</v>
      </c>
      <c r="G10629">
        <v>65005777</v>
      </c>
      <c r="H10629">
        <v>4603249583</v>
      </c>
      <c r="I10629" t="s">
        <v>28</v>
      </c>
      <c r="J10629" t="s">
        <v>827</v>
      </c>
      <c r="K10629" t="s">
        <v>1737</v>
      </c>
      <c r="L10629" t="s">
        <v>130</v>
      </c>
      <c r="M10629" t="s">
        <v>131</v>
      </c>
      <c r="N10629">
        <v>50</v>
      </c>
      <c r="O10629" t="s">
        <v>76</v>
      </c>
      <c r="P10629" t="s">
        <v>42</v>
      </c>
      <c r="Q10629" s="1">
        <v>26594</v>
      </c>
      <c r="R10629" s="1">
        <v>26860</v>
      </c>
      <c r="S10629">
        <v>234</v>
      </c>
      <c r="T10629">
        <v>53</v>
      </c>
      <c r="U10629">
        <v>60</v>
      </c>
      <c r="V10629">
        <v>-501</v>
      </c>
      <c r="W10629">
        <v>-1.88</v>
      </c>
      <c r="X10629">
        <v>-590.08000000000004</v>
      </c>
    </row>
    <row r="10630" spans="1:24" x14ac:dyDescent="0.25">
      <c r="A10630">
        <v>202001</v>
      </c>
      <c r="B10630" t="s">
        <v>607</v>
      </c>
      <c r="C10630" t="s">
        <v>1796</v>
      </c>
      <c r="D10630" t="s">
        <v>1796</v>
      </c>
      <c r="E10630" t="s">
        <v>3252</v>
      </c>
      <c r="F10630" t="s">
        <v>10912</v>
      </c>
      <c r="G10630">
        <v>65763890</v>
      </c>
      <c r="H10630">
        <v>4603249373</v>
      </c>
      <c r="I10630" t="s">
        <v>28</v>
      </c>
      <c r="J10630" t="s">
        <v>53</v>
      </c>
      <c r="K10630" t="s">
        <v>30</v>
      </c>
      <c r="L10630" t="s">
        <v>1798</v>
      </c>
      <c r="M10630" t="s">
        <v>1799</v>
      </c>
      <c r="N10630" t="s">
        <v>81</v>
      </c>
      <c r="O10630" t="s">
        <v>50</v>
      </c>
      <c r="P10630" t="s">
        <v>42</v>
      </c>
      <c r="Q10630" s="1">
        <v>6382</v>
      </c>
      <c r="R10630" s="1">
        <v>6971</v>
      </c>
      <c r="S10630">
        <v>630</v>
      </c>
      <c r="T10630">
        <v>27</v>
      </c>
      <c r="U10630">
        <v>34</v>
      </c>
      <c r="V10630" s="1">
        <v>-1219</v>
      </c>
      <c r="W10630">
        <v>-19.11</v>
      </c>
      <c r="X10630">
        <v>-35.96</v>
      </c>
    </row>
    <row r="10631" spans="1:24" x14ac:dyDescent="0.25">
      <c r="A10631">
        <v>202001</v>
      </c>
      <c r="B10631" t="s">
        <v>24</v>
      </c>
      <c r="C10631" t="s">
        <v>291</v>
      </c>
      <c r="D10631" t="s">
        <v>291</v>
      </c>
      <c r="E10631" t="s">
        <v>292</v>
      </c>
      <c r="F10631" t="s">
        <v>10913</v>
      </c>
      <c r="G10631">
        <v>65758772</v>
      </c>
      <c r="H10631">
        <v>4603249281</v>
      </c>
      <c r="I10631" t="s">
        <v>72</v>
      </c>
      <c r="J10631" t="s">
        <v>53</v>
      </c>
      <c r="K10631" t="s">
        <v>60</v>
      </c>
      <c r="L10631" t="s">
        <v>294</v>
      </c>
      <c r="M10631" t="s">
        <v>295</v>
      </c>
      <c r="N10631">
        <v>25</v>
      </c>
      <c r="O10631" t="s">
        <v>41</v>
      </c>
      <c r="P10631" t="s">
        <v>42</v>
      </c>
      <c r="Q10631" s="1">
        <v>20439</v>
      </c>
      <c r="R10631" s="1">
        <v>11734</v>
      </c>
      <c r="S10631">
        <v>126</v>
      </c>
      <c r="T10631">
        <v>30</v>
      </c>
      <c r="U10631">
        <v>33</v>
      </c>
      <c r="V10631" s="1">
        <v>8578</v>
      </c>
      <c r="W10631">
        <v>41.97</v>
      </c>
      <c r="X10631">
        <v>28.17</v>
      </c>
    </row>
    <row r="10632" spans="1:24" x14ac:dyDescent="0.25">
      <c r="A10632">
        <v>202001</v>
      </c>
      <c r="B10632" t="s">
        <v>24</v>
      </c>
      <c r="C10632" t="s">
        <v>291</v>
      </c>
      <c r="D10632" t="s">
        <v>291</v>
      </c>
      <c r="E10632" t="s">
        <v>292</v>
      </c>
      <c r="F10632" t="s">
        <v>10914</v>
      </c>
      <c r="G10632">
        <v>65758788</v>
      </c>
      <c r="H10632">
        <v>4602919031</v>
      </c>
      <c r="I10632" t="s">
        <v>72</v>
      </c>
      <c r="J10632" t="s">
        <v>53</v>
      </c>
      <c r="K10632" t="s">
        <v>60</v>
      </c>
      <c r="L10632" t="s">
        <v>294</v>
      </c>
      <c r="M10632" t="s">
        <v>295</v>
      </c>
      <c r="N10632">
        <v>25</v>
      </c>
      <c r="O10632" t="s">
        <v>33</v>
      </c>
      <c r="P10632" t="s">
        <v>34</v>
      </c>
      <c r="Q10632">
        <v>0</v>
      </c>
      <c r="R10632" s="1">
        <v>11560</v>
      </c>
      <c r="S10632">
        <v>0</v>
      </c>
      <c r="T10632">
        <v>38</v>
      </c>
      <c r="U10632">
        <v>38</v>
      </c>
      <c r="V10632" s="1">
        <v>-11560</v>
      </c>
      <c r="W10632">
        <v>0</v>
      </c>
      <c r="X10632">
        <v>0</v>
      </c>
    </row>
    <row r="10633" spans="1:24" x14ac:dyDescent="0.25">
      <c r="A10633">
        <v>202001</v>
      </c>
      <c r="B10633" t="s">
        <v>24</v>
      </c>
      <c r="C10633" t="s">
        <v>291</v>
      </c>
      <c r="D10633" t="s">
        <v>291</v>
      </c>
      <c r="E10633" t="s">
        <v>292</v>
      </c>
      <c r="F10633" t="s">
        <v>10915</v>
      </c>
      <c r="G10633">
        <v>65758768</v>
      </c>
      <c r="H10633">
        <v>4603249351</v>
      </c>
      <c r="I10633" t="s">
        <v>72</v>
      </c>
      <c r="J10633" t="s">
        <v>29</v>
      </c>
      <c r="K10633" t="s">
        <v>30</v>
      </c>
      <c r="L10633" t="s">
        <v>294</v>
      </c>
      <c r="M10633" t="s">
        <v>295</v>
      </c>
      <c r="N10633">
        <v>10</v>
      </c>
      <c r="O10633" t="s">
        <v>33</v>
      </c>
      <c r="P10633" t="s">
        <v>34</v>
      </c>
      <c r="Q10633">
        <v>0</v>
      </c>
      <c r="R10633" s="1">
        <v>2635</v>
      </c>
      <c r="S10633">
        <v>0</v>
      </c>
      <c r="T10633">
        <v>11</v>
      </c>
      <c r="U10633">
        <v>12</v>
      </c>
      <c r="V10633" s="1">
        <v>-2635</v>
      </c>
      <c r="W10633">
        <v>0</v>
      </c>
      <c r="X10633">
        <v>0</v>
      </c>
    </row>
    <row r="10634" spans="1:24" x14ac:dyDescent="0.25">
      <c r="A10634">
        <v>202001</v>
      </c>
      <c r="B10634" t="s">
        <v>607</v>
      </c>
      <c r="C10634" t="s">
        <v>1119</v>
      </c>
      <c r="D10634" t="s">
        <v>1119</v>
      </c>
      <c r="E10634" t="s">
        <v>587</v>
      </c>
      <c r="F10634" t="s">
        <v>10916</v>
      </c>
      <c r="G10634">
        <v>65761899</v>
      </c>
      <c r="H10634">
        <v>5007044</v>
      </c>
      <c r="I10634" t="s">
        <v>72</v>
      </c>
      <c r="J10634" t="s">
        <v>29</v>
      </c>
      <c r="K10634" t="s">
        <v>30</v>
      </c>
      <c r="L10634" t="s">
        <v>1122</v>
      </c>
      <c r="M10634" t="s">
        <v>1123</v>
      </c>
      <c r="N10634">
        <v>75</v>
      </c>
      <c r="O10634" t="s">
        <v>33</v>
      </c>
      <c r="P10634" t="s">
        <v>34</v>
      </c>
      <c r="Q10634">
        <v>0</v>
      </c>
      <c r="R10634" s="1">
        <v>23312</v>
      </c>
      <c r="S10634">
        <v>740</v>
      </c>
      <c r="T10634">
        <v>54</v>
      </c>
      <c r="U10634">
        <v>54</v>
      </c>
      <c r="V10634" s="1">
        <v>-24052</v>
      </c>
      <c r="W10634">
        <v>0</v>
      </c>
      <c r="X10634" s="2">
        <v>-295528.69</v>
      </c>
    </row>
    <row r="10635" spans="1:24" x14ac:dyDescent="0.25">
      <c r="A10635">
        <v>202001</v>
      </c>
      <c r="B10635" t="s">
        <v>64</v>
      </c>
      <c r="C10635" t="s">
        <v>65</v>
      </c>
      <c r="D10635" t="s">
        <v>65</v>
      </c>
      <c r="E10635" t="s">
        <v>338</v>
      </c>
      <c r="F10635" t="s">
        <v>10917</v>
      </c>
      <c r="G10635">
        <v>65736503</v>
      </c>
      <c r="H10635">
        <v>32404542</v>
      </c>
      <c r="I10635" t="s">
        <v>72</v>
      </c>
      <c r="J10635" t="s">
        <v>29</v>
      </c>
      <c r="K10635" t="s">
        <v>30</v>
      </c>
      <c r="L10635" t="s">
        <v>1316</v>
      </c>
      <c r="M10635" t="s">
        <v>490</v>
      </c>
      <c r="N10635">
        <v>75</v>
      </c>
      <c r="O10635" t="s">
        <v>33</v>
      </c>
      <c r="P10635" t="s">
        <v>34</v>
      </c>
      <c r="Q10635">
        <v>0</v>
      </c>
      <c r="R10635" s="1">
        <v>57482</v>
      </c>
      <c r="S10635">
        <v>0</v>
      </c>
      <c r="T10635">
        <v>143</v>
      </c>
      <c r="U10635">
        <v>148</v>
      </c>
      <c r="V10635" s="1">
        <v>-57482</v>
      </c>
      <c r="W10635">
        <v>0</v>
      </c>
      <c r="X10635">
        <v>0</v>
      </c>
    </row>
    <row r="10636" spans="1:24" x14ac:dyDescent="0.25">
      <c r="A10636">
        <v>202001</v>
      </c>
      <c r="B10636" t="s">
        <v>607</v>
      </c>
      <c r="C10636" t="s">
        <v>608</v>
      </c>
      <c r="D10636" t="s">
        <v>608</v>
      </c>
      <c r="E10636" t="s">
        <v>5384</v>
      </c>
      <c r="F10636" t="s">
        <v>10918</v>
      </c>
      <c r="G10636">
        <v>65748618</v>
      </c>
      <c r="H10636">
        <v>40009971</v>
      </c>
      <c r="I10636" t="s">
        <v>28</v>
      </c>
      <c r="J10636" t="s">
        <v>29</v>
      </c>
      <c r="K10636" t="s">
        <v>30</v>
      </c>
      <c r="L10636" t="s">
        <v>836</v>
      </c>
      <c r="M10636" t="s">
        <v>837</v>
      </c>
      <c r="N10636">
        <v>75</v>
      </c>
      <c r="O10636" t="s">
        <v>45</v>
      </c>
      <c r="P10636" t="s">
        <v>42</v>
      </c>
      <c r="Q10636" s="1">
        <v>4875967</v>
      </c>
      <c r="R10636" s="1">
        <v>14802</v>
      </c>
      <c r="S10636">
        <v>647</v>
      </c>
      <c r="T10636">
        <v>84</v>
      </c>
      <c r="U10636">
        <v>86</v>
      </c>
      <c r="V10636" s="1">
        <v>4860518</v>
      </c>
      <c r="W10636">
        <v>99.68</v>
      </c>
      <c r="X10636">
        <v>96.5</v>
      </c>
    </row>
    <row r="10637" spans="1:24" x14ac:dyDescent="0.25">
      <c r="A10637">
        <v>202001</v>
      </c>
      <c r="B10637" t="s">
        <v>24</v>
      </c>
      <c r="C10637" t="s">
        <v>1088</v>
      </c>
      <c r="D10637" t="s">
        <v>1088</v>
      </c>
      <c r="E10637" t="s">
        <v>3753</v>
      </c>
      <c r="F10637" t="s">
        <v>10919</v>
      </c>
      <c r="G10637">
        <v>65012102</v>
      </c>
      <c r="H10637">
        <v>44189904</v>
      </c>
      <c r="I10637" t="s">
        <v>28</v>
      </c>
      <c r="J10637" t="s">
        <v>29</v>
      </c>
      <c r="K10637" t="s">
        <v>30</v>
      </c>
      <c r="L10637" t="s">
        <v>1090</v>
      </c>
      <c r="M10637" t="s">
        <v>1091</v>
      </c>
      <c r="N10637" t="s">
        <v>121</v>
      </c>
      <c r="O10637" t="s">
        <v>41</v>
      </c>
      <c r="P10637" t="s">
        <v>42</v>
      </c>
      <c r="Q10637" s="1">
        <v>15097</v>
      </c>
      <c r="R10637" s="1">
        <v>8185</v>
      </c>
      <c r="S10637">
        <v>262</v>
      </c>
      <c r="T10637">
        <v>45</v>
      </c>
      <c r="U10637">
        <v>49</v>
      </c>
      <c r="V10637" s="1">
        <v>6650</v>
      </c>
      <c r="W10637">
        <v>44.05</v>
      </c>
      <c r="X10637">
        <v>43.14</v>
      </c>
    </row>
    <row r="10638" spans="1:24" x14ac:dyDescent="0.25">
      <c r="A10638">
        <v>202001</v>
      </c>
      <c r="B10638" t="s">
        <v>24</v>
      </c>
      <c r="C10638" t="s">
        <v>410</v>
      </c>
      <c r="D10638" t="s">
        <v>410</v>
      </c>
      <c r="E10638" t="s">
        <v>1648</v>
      </c>
      <c r="F10638" t="s">
        <v>10920</v>
      </c>
      <c r="G10638">
        <v>65731851</v>
      </c>
      <c r="H10638">
        <v>31886589</v>
      </c>
      <c r="I10638" t="s">
        <v>28</v>
      </c>
      <c r="J10638" t="s">
        <v>57</v>
      </c>
      <c r="K10638" t="s">
        <v>54</v>
      </c>
      <c r="L10638" t="s">
        <v>1136</v>
      </c>
      <c r="M10638" t="s">
        <v>414</v>
      </c>
      <c r="N10638" t="s">
        <v>121</v>
      </c>
      <c r="O10638" t="s">
        <v>45</v>
      </c>
      <c r="P10638" t="s">
        <v>42</v>
      </c>
      <c r="Q10638" s="1">
        <v>492720</v>
      </c>
      <c r="R10638" s="1">
        <v>27190</v>
      </c>
      <c r="S10638" s="1">
        <v>2450</v>
      </c>
      <c r="T10638">
        <v>122</v>
      </c>
      <c r="U10638">
        <v>132</v>
      </c>
      <c r="V10638" s="1">
        <v>463080</v>
      </c>
      <c r="W10638">
        <v>93.98</v>
      </c>
      <c r="X10638">
        <v>89.31</v>
      </c>
    </row>
    <row r="10639" spans="1:24" x14ac:dyDescent="0.25">
      <c r="A10639">
        <v>202001</v>
      </c>
      <c r="B10639" t="s">
        <v>607</v>
      </c>
      <c r="C10639" t="s">
        <v>899</v>
      </c>
      <c r="D10639" t="s">
        <v>899</v>
      </c>
      <c r="E10639" t="s">
        <v>752</v>
      </c>
      <c r="F10639" t="s">
        <v>10921</v>
      </c>
      <c r="G10639">
        <v>65001883</v>
      </c>
      <c r="H10639">
        <v>40027548</v>
      </c>
      <c r="I10639" t="s">
        <v>28</v>
      </c>
      <c r="J10639" t="s">
        <v>29</v>
      </c>
      <c r="K10639" t="s">
        <v>30</v>
      </c>
      <c r="L10639" t="s">
        <v>916</v>
      </c>
      <c r="M10639" t="s">
        <v>903</v>
      </c>
      <c r="N10639">
        <v>75</v>
      </c>
      <c r="O10639" t="s">
        <v>45</v>
      </c>
      <c r="P10639" t="s">
        <v>42</v>
      </c>
      <c r="Q10639" s="1">
        <v>817098</v>
      </c>
      <c r="R10639" s="1">
        <v>17185</v>
      </c>
      <c r="S10639">
        <v>201</v>
      </c>
      <c r="T10639">
        <v>94</v>
      </c>
      <c r="U10639">
        <v>102</v>
      </c>
      <c r="V10639" s="1">
        <v>799711</v>
      </c>
      <c r="W10639">
        <v>97.87</v>
      </c>
      <c r="X10639">
        <v>91.82</v>
      </c>
    </row>
    <row r="10640" spans="1:24" x14ac:dyDescent="0.25">
      <c r="A10640">
        <v>202001</v>
      </c>
      <c r="B10640" t="s">
        <v>24</v>
      </c>
      <c r="C10640" t="s">
        <v>25</v>
      </c>
      <c r="D10640" t="s">
        <v>25</v>
      </c>
      <c r="E10640" t="s">
        <v>2532</v>
      </c>
      <c r="F10640" t="s">
        <v>10922</v>
      </c>
      <c r="G10640">
        <v>65003778</v>
      </c>
      <c r="H10640">
        <v>5016454</v>
      </c>
      <c r="I10640" t="s">
        <v>28</v>
      </c>
      <c r="J10640" t="s">
        <v>57</v>
      </c>
      <c r="K10640" t="s">
        <v>54</v>
      </c>
      <c r="L10640" t="s">
        <v>317</v>
      </c>
      <c r="M10640" t="s">
        <v>120</v>
      </c>
      <c r="N10640">
        <v>75</v>
      </c>
      <c r="O10640" t="s">
        <v>33</v>
      </c>
      <c r="P10640" t="s">
        <v>34</v>
      </c>
      <c r="Q10640">
        <v>0</v>
      </c>
      <c r="R10640" s="1">
        <v>12136</v>
      </c>
      <c r="S10640">
        <v>0</v>
      </c>
      <c r="T10640">
        <v>54</v>
      </c>
      <c r="U10640">
        <v>62</v>
      </c>
      <c r="V10640" s="1">
        <v>-12136</v>
      </c>
      <c r="W10640">
        <v>0</v>
      </c>
      <c r="X10640">
        <v>0</v>
      </c>
    </row>
    <row r="10641" spans="1:24" x14ac:dyDescent="0.25">
      <c r="A10641">
        <v>202001</v>
      </c>
      <c r="B10641" t="s">
        <v>64</v>
      </c>
      <c r="C10641" t="s">
        <v>65</v>
      </c>
      <c r="D10641" t="s">
        <v>65</v>
      </c>
      <c r="E10641" t="s">
        <v>597</v>
      </c>
      <c r="F10641" t="s">
        <v>10923</v>
      </c>
      <c r="G10641">
        <v>65210956</v>
      </c>
      <c r="H10641">
        <v>5007359</v>
      </c>
      <c r="I10641" t="s">
        <v>28</v>
      </c>
      <c r="J10641" t="s">
        <v>57</v>
      </c>
      <c r="K10641" t="s">
        <v>54</v>
      </c>
      <c r="L10641" t="s">
        <v>223</v>
      </c>
      <c r="M10641" t="s">
        <v>69</v>
      </c>
      <c r="N10641">
        <v>75</v>
      </c>
      <c r="O10641" t="s">
        <v>50</v>
      </c>
      <c r="P10641" t="s">
        <v>42</v>
      </c>
      <c r="Q10641" s="1">
        <v>13553</v>
      </c>
      <c r="R10641" s="1">
        <v>14693</v>
      </c>
      <c r="S10641">
        <v>354</v>
      </c>
      <c r="T10641">
        <v>50</v>
      </c>
      <c r="U10641">
        <v>55</v>
      </c>
      <c r="V10641" s="1">
        <v>-1494</v>
      </c>
      <c r="W10641">
        <v>-11.02</v>
      </c>
      <c r="X10641" s="2">
        <v>-1428.36</v>
      </c>
    </row>
    <row r="10642" spans="1:24" x14ac:dyDescent="0.25">
      <c r="A10642">
        <v>202001</v>
      </c>
      <c r="B10642" t="s">
        <v>64</v>
      </c>
      <c r="C10642" t="s">
        <v>65</v>
      </c>
      <c r="D10642" t="s">
        <v>65</v>
      </c>
      <c r="E10642" t="s">
        <v>82</v>
      </c>
      <c r="F10642" t="s">
        <v>10924</v>
      </c>
      <c r="G10642">
        <v>65206977</v>
      </c>
      <c r="H10642">
        <v>37019343</v>
      </c>
      <c r="I10642" t="s">
        <v>28</v>
      </c>
      <c r="J10642" t="s">
        <v>57</v>
      </c>
      <c r="K10642" t="s">
        <v>30</v>
      </c>
      <c r="L10642" t="s">
        <v>220</v>
      </c>
      <c r="M10642" t="s">
        <v>85</v>
      </c>
      <c r="N10642">
        <v>75</v>
      </c>
      <c r="O10642" t="s">
        <v>61</v>
      </c>
      <c r="P10642" t="s">
        <v>42</v>
      </c>
      <c r="Q10642" s="1">
        <v>23876</v>
      </c>
      <c r="R10642" s="1">
        <v>19159</v>
      </c>
      <c r="S10642">
        <v>266</v>
      </c>
      <c r="T10642">
        <v>74</v>
      </c>
      <c r="U10642">
        <v>80</v>
      </c>
      <c r="V10642" s="1">
        <v>4452</v>
      </c>
      <c r="W10642">
        <v>18.649999999999999</v>
      </c>
      <c r="X10642">
        <v>-7.49</v>
      </c>
    </row>
    <row r="10643" spans="1:24" x14ac:dyDescent="0.25">
      <c r="A10643">
        <v>202001</v>
      </c>
      <c r="B10643" t="s">
        <v>24</v>
      </c>
      <c r="C10643" t="s">
        <v>25</v>
      </c>
      <c r="D10643" t="s">
        <v>25</v>
      </c>
      <c r="E10643" t="s">
        <v>821</v>
      </c>
      <c r="F10643" t="s">
        <v>10925</v>
      </c>
      <c r="G10643">
        <v>65004070</v>
      </c>
      <c r="H10643">
        <v>5016701</v>
      </c>
      <c r="I10643" t="s">
        <v>28</v>
      </c>
      <c r="J10643" t="s">
        <v>29</v>
      </c>
      <c r="K10643" t="s">
        <v>30</v>
      </c>
      <c r="L10643" t="s">
        <v>240</v>
      </c>
      <c r="M10643" t="s">
        <v>120</v>
      </c>
      <c r="N10643">
        <v>50</v>
      </c>
      <c r="O10643" t="s">
        <v>33</v>
      </c>
      <c r="P10643" t="s">
        <v>34</v>
      </c>
      <c r="Q10643">
        <v>0</v>
      </c>
      <c r="R10643" s="1">
        <v>20104</v>
      </c>
      <c r="S10643">
        <v>0</v>
      </c>
      <c r="T10643">
        <v>44</v>
      </c>
      <c r="U10643">
        <v>45</v>
      </c>
      <c r="V10643" s="1">
        <v>-20104</v>
      </c>
      <c r="W10643">
        <v>0</v>
      </c>
      <c r="X10643">
        <v>0</v>
      </c>
    </row>
    <row r="10644" spans="1:24" x14ac:dyDescent="0.25">
      <c r="A10644">
        <v>202001</v>
      </c>
      <c r="B10644" t="s">
        <v>607</v>
      </c>
      <c r="C10644" t="s">
        <v>1638</v>
      </c>
      <c r="D10644" t="s">
        <v>1638</v>
      </c>
      <c r="E10644" t="s">
        <v>1639</v>
      </c>
      <c r="F10644" t="s">
        <v>10926</v>
      </c>
      <c r="G10644">
        <v>65010190</v>
      </c>
      <c r="H10644">
        <v>44973396</v>
      </c>
      <c r="I10644" t="s">
        <v>72</v>
      </c>
      <c r="J10644" t="s">
        <v>29</v>
      </c>
      <c r="K10644" t="s">
        <v>30</v>
      </c>
      <c r="L10644" t="s">
        <v>1641</v>
      </c>
      <c r="M10644" t="s">
        <v>1642</v>
      </c>
      <c r="N10644">
        <v>75</v>
      </c>
      <c r="O10644" t="s">
        <v>33</v>
      </c>
      <c r="P10644" t="s">
        <v>34</v>
      </c>
      <c r="Q10644">
        <v>0</v>
      </c>
      <c r="R10644" s="1">
        <v>19276</v>
      </c>
      <c r="S10644">
        <v>0</v>
      </c>
      <c r="T10644">
        <v>63</v>
      </c>
      <c r="U10644">
        <v>74</v>
      </c>
      <c r="V10644" s="1">
        <v>-19276</v>
      </c>
      <c r="W10644">
        <v>0</v>
      </c>
      <c r="X10644">
        <v>0</v>
      </c>
    </row>
    <row r="10645" spans="1:24" x14ac:dyDescent="0.25">
      <c r="A10645">
        <v>202001</v>
      </c>
      <c r="B10645" t="s">
        <v>64</v>
      </c>
      <c r="C10645" t="s">
        <v>65</v>
      </c>
      <c r="D10645" t="s">
        <v>65</v>
      </c>
      <c r="E10645" t="s">
        <v>738</v>
      </c>
      <c r="F10645" t="s">
        <v>10927</v>
      </c>
      <c r="G10645">
        <v>65210835</v>
      </c>
      <c r="H10645">
        <v>32900796</v>
      </c>
      <c r="I10645" t="s">
        <v>28</v>
      </c>
      <c r="J10645" t="s">
        <v>29</v>
      </c>
      <c r="K10645" t="s">
        <v>30</v>
      </c>
      <c r="L10645" t="s">
        <v>223</v>
      </c>
      <c r="M10645" t="s">
        <v>69</v>
      </c>
      <c r="N10645">
        <v>75</v>
      </c>
      <c r="O10645" t="s">
        <v>33</v>
      </c>
      <c r="P10645" t="s">
        <v>34</v>
      </c>
      <c r="Q10645">
        <v>0</v>
      </c>
      <c r="R10645" s="1">
        <v>25951</v>
      </c>
      <c r="S10645">
        <v>0</v>
      </c>
      <c r="T10645">
        <v>71</v>
      </c>
      <c r="U10645">
        <v>77</v>
      </c>
      <c r="V10645" s="1">
        <v>-25951</v>
      </c>
      <c r="W10645">
        <v>0</v>
      </c>
      <c r="X10645">
        <v>0</v>
      </c>
    </row>
    <row r="10646" spans="1:24" x14ac:dyDescent="0.25">
      <c r="A10646">
        <v>202001</v>
      </c>
      <c r="B10646" t="s">
        <v>24</v>
      </c>
      <c r="C10646" t="s">
        <v>25</v>
      </c>
      <c r="D10646" t="s">
        <v>25</v>
      </c>
      <c r="E10646" t="s">
        <v>625</v>
      </c>
      <c r="F10646" t="s">
        <v>10928</v>
      </c>
      <c r="G10646">
        <v>65003752</v>
      </c>
      <c r="H10646">
        <v>5016093</v>
      </c>
      <c r="I10646" t="s">
        <v>28</v>
      </c>
      <c r="J10646" t="s">
        <v>29</v>
      </c>
      <c r="K10646" t="s">
        <v>30</v>
      </c>
      <c r="L10646" t="s">
        <v>317</v>
      </c>
      <c r="M10646" t="s">
        <v>120</v>
      </c>
      <c r="N10646">
        <v>75</v>
      </c>
      <c r="O10646" t="s">
        <v>33</v>
      </c>
      <c r="P10646" t="s">
        <v>34</v>
      </c>
      <c r="Q10646">
        <v>0</v>
      </c>
      <c r="R10646" s="1">
        <v>13176</v>
      </c>
      <c r="S10646">
        <v>0</v>
      </c>
      <c r="T10646">
        <v>33</v>
      </c>
      <c r="U10646">
        <v>39</v>
      </c>
      <c r="V10646" s="1">
        <v>-13176</v>
      </c>
      <c r="W10646">
        <v>0</v>
      </c>
      <c r="X10646">
        <v>0</v>
      </c>
    </row>
    <row r="10647" spans="1:24" x14ac:dyDescent="0.25">
      <c r="A10647">
        <v>202001</v>
      </c>
      <c r="B10647" t="s">
        <v>64</v>
      </c>
      <c r="C10647" t="s">
        <v>589</v>
      </c>
      <c r="D10647" t="s">
        <v>589</v>
      </c>
      <c r="E10647" t="s">
        <v>1236</v>
      </c>
      <c r="F10647" t="s">
        <v>10929</v>
      </c>
      <c r="G10647">
        <v>65757222</v>
      </c>
      <c r="H10647">
        <v>4603215780</v>
      </c>
      <c r="I10647" t="s">
        <v>28</v>
      </c>
      <c r="J10647" t="s">
        <v>29</v>
      </c>
      <c r="K10647" t="s">
        <v>30</v>
      </c>
      <c r="L10647" t="s">
        <v>592</v>
      </c>
      <c r="M10647" t="s">
        <v>593</v>
      </c>
      <c r="N10647">
        <v>25</v>
      </c>
      <c r="O10647" t="s">
        <v>33</v>
      </c>
      <c r="P10647" t="s">
        <v>34</v>
      </c>
      <c r="Q10647">
        <v>0</v>
      </c>
      <c r="R10647" s="1">
        <v>10566</v>
      </c>
      <c r="S10647">
        <v>0</v>
      </c>
      <c r="T10647">
        <v>57</v>
      </c>
      <c r="U10647">
        <v>57</v>
      </c>
      <c r="V10647" s="1">
        <v>-10566</v>
      </c>
      <c r="W10647">
        <v>0</v>
      </c>
      <c r="X10647">
        <v>0</v>
      </c>
    </row>
    <row r="10648" spans="1:24" x14ac:dyDescent="0.25">
      <c r="A10648">
        <v>202001</v>
      </c>
      <c r="B10648" t="s">
        <v>64</v>
      </c>
      <c r="C10648" t="s">
        <v>65</v>
      </c>
      <c r="D10648" t="s">
        <v>65</v>
      </c>
      <c r="E10648" t="s">
        <v>6854</v>
      </c>
      <c r="F10648" t="s">
        <v>10930</v>
      </c>
      <c r="G10648">
        <v>65709366</v>
      </c>
      <c r="H10648">
        <v>37018624</v>
      </c>
      <c r="I10648" t="s">
        <v>28</v>
      </c>
      <c r="J10648" t="s">
        <v>29</v>
      </c>
      <c r="K10648" t="s">
        <v>30</v>
      </c>
      <c r="L10648" t="s">
        <v>1344</v>
      </c>
      <c r="M10648" t="s">
        <v>873</v>
      </c>
      <c r="N10648">
        <v>50</v>
      </c>
      <c r="O10648" t="s">
        <v>41</v>
      </c>
      <c r="P10648" t="s">
        <v>42</v>
      </c>
      <c r="Q10648" s="1">
        <v>15581</v>
      </c>
      <c r="R10648" s="1">
        <v>9631</v>
      </c>
      <c r="S10648">
        <v>93</v>
      </c>
      <c r="T10648">
        <v>46</v>
      </c>
      <c r="U10648">
        <v>54</v>
      </c>
      <c r="V10648" s="1">
        <v>5857</v>
      </c>
      <c r="W10648">
        <v>37.590000000000003</v>
      </c>
      <c r="X10648">
        <v>-494.78</v>
      </c>
    </row>
    <row r="10649" spans="1:24" x14ac:dyDescent="0.25">
      <c r="A10649">
        <v>202001</v>
      </c>
      <c r="B10649" t="s">
        <v>64</v>
      </c>
      <c r="C10649" t="s">
        <v>65</v>
      </c>
      <c r="D10649" t="s">
        <v>65</v>
      </c>
      <c r="E10649" t="s">
        <v>66</v>
      </c>
      <c r="F10649" t="s">
        <v>10931</v>
      </c>
      <c r="G10649">
        <v>65217120</v>
      </c>
      <c r="H10649">
        <v>5015032</v>
      </c>
      <c r="I10649" t="s">
        <v>28</v>
      </c>
      <c r="J10649" t="s">
        <v>29</v>
      </c>
      <c r="K10649" t="s">
        <v>30</v>
      </c>
      <c r="L10649" t="s">
        <v>796</v>
      </c>
      <c r="M10649" t="s">
        <v>409</v>
      </c>
      <c r="N10649">
        <v>75</v>
      </c>
      <c r="O10649" t="s">
        <v>61</v>
      </c>
      <c r="P10649" t="s">
        <v>42</v>
      </c>
      <c r="Q10649" s="1">
        <v>5160</v>
      </c>
      <c r="R10649" s="1">
        <v>4102</v>
      </c>
      <c r="S10649">
        <v>0</v>
      </c>
      <c r="T10649">
        <v>12</v>
      </c>
      <c r="U10649">
        <v>12</v>
      </c>
      <c r="V10649" s="1">
        <v>1058</v>
      </c>
      <c r="W10649">
        <v>20.5</v>
      </c>
      <c r="X10649">
        <v>-741.41</v>
      </c>
    </row>
    <row r="10650" spans="1:24" x14ac:dyDescent="0.25">
      <c r="A10650">
        <v>202001</v>
      </c>
      <c r="B10650" t="s">
        <v>35</v>
      </c>
      <c r="C10650" t="s">
        <v>36</v>
      </c>
      <c r="D10650" t="s">
        <v>36</v>
      </c>
      <c r="E10650" t="s">
        <v>6547</v>
      </c>
      <c r="F10650" t="s">
        <v>10932</v>
      </c>
      <c r="G10650">
        <v>65006644</v>
      </c>
      <c r="H10650">
        <v>328479</v>
      </c>
      <c r="I10650" t="s">
        <v>28</v>
      </c>
      <c r="J10650" t="s">
        <v>57</v>
      </c>
      <c r="K10650" t="s">
        <v>30</v>
      </c>
      <c r="L10650" t="s">
        <v>621</v>
      </c>
      <c r="M10650" t="s">
        <v>126</v>
      </c>
      <c r="N10650">
        <v>50</v>
      </c>
      <c r="O10650" t="s">
        <v>33</v>
      </c>
      <c r="P10650" t="s">
        <v>34</v>
      </c>
      <c r="Q10650">
        <v>0</v>
      </c>
      <c r="R10650" s="1">
        <v>31481</v>
      </c>
      <c r="S10650">
        <v>0</v>
      </c>
      <c r="T10650">
        <v>71</v>
      </c>
      <c r="U10650">
        <v>74</v>
      </c>
      <c r="V10650" s="1">
        <v>-31481</v>
      </c>
      <c r="W10650">
        <v>0</v>
      </c>
      <c r="X10650">
        <v>0</v>
      </c>
    </row>
    <row r="10651" spans="1:24" x14ac:dyDescent="0.25">
      <c r="A10651">
        <v>202001</v>
      </c>
      <c r="B10651" t="s">
        <v>35</v>
      </c>
      <c r="C10651" t="s">
        <v>36</v>
      </c>
      <c r="D10651" t="s">
        <v>36</v>
      </c>
      <c r="E10651" t="s">
        <v>403</v>
      </c>
      <c r="F10651" t="s">
        <v>10933</v>
      </c>
      <c r="G10651">
        <v>65006459</v>
      </c>
      <c r="H10651">
        <v>4600070766</v>
      </c>
      <c r="I10651" t="s">
        <v>28</v>
      </c>
      <c r="J10651" t="s">
        <v>29</v>
      </c>
      <c r="K10651" t="s">
        <v>30</v>
      </c>
      <c r="L10651" t="s">
        <v>405</v>
      </c>
      <c r="M10651" t="s">
        <v>126</v>
      </c>
      <c r="N10651" t="s">
        <v>121</v>
      </c>
      <c r="O10651" t="s">
        <v>41</v>
      </c>
      <c r="P10651" t="s">
        <v>42</v>
      </c>
      <c r="Q10651" s="1">
        <v>46920</v>
      </c>
      <c r="R10651" s="1">
        <v>29711</v>
      </c>
      <c r="S10651">
        <v>183</v>
      </c>
      <c r="T10651">
        <v>68</v>
      </c>
      <c r="U10651">
        <v>81</v>
      </c>
      <c r="V10651" s="1">
        <v>17026</v>
      </c>
      <c r="W10651">
        <v>36.29</v>
      </c>
      <c r="X10651">
        <v>-252.09</v>
      </c>
    </row>
    <row r="10652" spans="1:24" x14ac:dyDescent="0.25">
      <c r="A10652">
        <v>202001</v>
      </c>
      <c r="B10652" t="s">
        <v>35</v>
      </c>
      <c r="C10652" t="s">
        <v>36</v>
      </c>
      <c r="D10652" t="s">
        <v>36</v>
      </c>
      <c r="E10652" t="s">
        <v>128</v>
      </c>
      <c r="F10652" t="s">
        <v>10934</v>
      </c>
      <c r="G10652">
        <v>65720327</v>
      </c>
      <c r="H10652">
        <v>45032943</v>
      </c>
      <c r="I10652" t="s">
        <v>72</v>
      </c>
      <c r="J10652" t="s">
        <v>29</v>
      </c>
      <c r="K10652" t="s">
        <v>30</v>
      </c>
      <c r="L10652" t="s">
        <v>405</v>
      </c>
      <c r="M10652" t="s">
        <v>126</v>
      </c>
      <c r="N10652">
        <v>25</v>
      </c>
      <c r="O10652" t="s">
        <v>33</v>
      </c>
      <c r="P10652" t="s">
        <v>34</v>
      </c>
      <c r="Q10652">
        <v>0</v>
      </c>
      <c r="R10652" s="1">
        <v>3490</v>
      </c>
      <c r="S10652">
        <v>204</v>
      </c>
      <c r="T10652">
        <v>16</v>
      </c>
      <c r="U10652">
        <v>17</v>
      </c>
      <c r="V10652" s="1">
        <v>-3694</v>
      </c>
      <c r="W10652">
        <v>0</v>
      </c>
      <c r="X10652">
        <v>0</v>
      </c>
    </row>
    <row r="10653" spans="1:24" x14ac:dyDescent="0.25">
      <c r="A10653">
        <v>202001</v>
      </c>
      <c r="B10653" t="s">
        <v>35</v>
      </c>
      <c r="C10653" t="s">
        <v>36</v>
      </c>
      <c r="D10653" t="s">
        <v>36</v>
      </c>
      <c r="E10653" t="s">
        <v>1173</v>
      </c>
      <c r="F10653" t="s">
        <v>10935</v>
      </c>
      <c r="G10653">
        <v>65006476</v>
      </c>
      <c r="H10653">
        <v>4603216656</v>
      </c>
      <c r="I10653" t="s">
        <v>72</v>
      </c>
      <c r="J10653" t="s">
        <v>29</v>
      </c>
      <c r="K10653" t="s">
        <v>30</v>
      </c>
      <c r="L10653" t="s">
        <v>405</v>
      </c>
      <c r="M10653" t="s">
        <v>126</v>
      </c>
      <c r="N10653">
        <v>50</v>
      </c>
      <c r="O10653" t="s">
        <v>41</v>
      </c>
      <c r="P10653" t="s">
        <v>42</v>
      </c>
      <c r="Q10653" s="1">
        <v>17913</v>
      </c>
      <c r="R10653" s="1">
        <v>7962</v>
      </c>
      <c r="S10653">
        <v>187</v>
      </c>
      <c r="T10653">
        <v>37</v>
      </c>
      <c r="U10653">
        <v>41</v>
      </c>
      <c r="V10653" s="1">
        <v>9764</v>
      </c>
      <c r="W10653">
        <v>54.51</v>
      </c>
      <c r="X10653">
        <v>-224.52</v>
      </c>
    </row>
    <row r="10654" spans="1:24" x14ac:dyDescent="0.25">
      <c r="A10654">
        <v>202001</v>
      </c>
      <c r="B10654" t="s">
        <v>35</v>
      </c>
      <c r="C10654" t="s">
        <v>36</v>
      </c>
      <c r="D10654" t="s">
        <v>36</v>
      </c>
      <c r="E10654" t="s">
        <v>1173</v>
      </c>
      <c r="F10654" t="s">
        <v>10936</v>
      </c>
      <c r="G10654">
        <v>65759912</v>
      </c>
      <c r="H10654">
        <v>52487</v>
      </c>
      <c r="I10654" t="s">
        <v>72</v>
      </c>
      <c r="J10654" t="s">
        <v>57</v>
      </c>
      <c r="K10654" t="s">
        <v>30</v>
      </c>
      <c r="L10654" t="s">
        <v>405</v>
      </c>
      <c r="M10654" t="s">
        <v>126</v>
      </c>
      <c r="N10654">
        <v>25</v>
      </c>
      <c r="O10654" t="s">
        <v>33</v>
      </c>
      <c r="P10654" t="s">
        <v>34</v>
      </c>
      <c r="Q10654">
        <v>0</v>
      </c>
      <c r="R10654" s="1">
        <v>1217</v>
      </c>
      <c r="S10654">
        <v>0</v>
      </c>
      <c r="T10654">
        <v>6</v>
      </c>
      <c r="U10654">
        <v>6</v>
      </c>
      <c r="V10654" s="1">
        <v>-1217</v>
      </c>
      <c r="W10654">
        <v>0</v>
      </c>
      <c r="X10654">
        <v>0</v>
      </c>
    </row>
    <row r="10655" spans="1:24" x14ac:dyDescent="0.25">
      <c r="A10655">
        <v>202001</v>
      </c>
      <c r="B10655" t="s">
        <v>64</v>
      </c>
      <c r="C10655" t="s">
        <v>65</v>
      </c>
      <c r="D10655" t="s">
        <v>65</v>
      </c>
      <c r="E10655" t="s">
        <v>1408</v>
      </c>
      <c r="F10655" t="s">
        <v>10937</v>
      </c>
      <c r="G10655">
        <v>65754581</v>
      </c>
      <c r="H10655">
        <v>12019565</v>
      </c>
      <c r="I10655" t="s">
        <v>72</v>
      </c>
      <c r="J10655" t="s">
        <v>29</v>
      </c>
      <c r="K10655" t="s">
        <v>30</v>
      </c>
      <c r="L10655" t="s">
        <v>810</v>
      </c>
      <c r="M10655" t="s">
        <v>348</v>
      </c>
      <c r="N10655">
        <v>630</v>
      </c>
      <c r="O10655" t="s">
        <v>33</v>
      </c>
      <c r="P10655" t="s">
        <v>34</v>
      </c>
      <c r="Q10655">
        <v>0</v>
      </c>
      <c r="R10655" s="1">
        <v>49558</v>
      </c>
      <c r="S10655">
        <v>0</v>
      </c>
      <c r="T10655">
        <v>124</v>
      </c>
      <c r="U10655">
        <v>130</v>
      </c>
      <c r="V10655" s="1">
        <v>-49558</v>
      </c>
      <c r="W10655">
        <v>0</v>
      </c>
      <c r="X10655">
        <v>0</v>
      </c>
    </row>
    <row r="10656" spans="1:24" x14ac:dyDescent="0.25">
      <c r="A10656">
        <v>202001</v>
      </c>
      <c r="B10656" t="s">
        <v>64</v>
      </c>
      <c r="C10656" t="s">
        <v>65</v>
      </c>
      <c r="D10656" t="s">
        <v>65</v>
      </c>
      <c r="E10656" t="s">
        <v>106</v>
      </c>
      <c r="F10656" t="s">
        <v>10938</v>
      </c>
      <c r="G10656">
        <v>65744301</v>
      </c>
      <c r="H10656">
        <v>207372</v>
      </c>
      <c r="I10656" t="s">
        <v>72</v>
      </c>
      <c r="J10656" t="s">
        <v>29</v>
      </c>
      <c r="K10656" t="s">
        <v>30</v>
      </c>
      <c r="L10656" t="s">
        <v>401</v>
      </c>
      <c r="M10656" t="s">
        <v>109</v>
      </c>
      <c r="N10656">
        <v>150</v>
      </c>
      <c r="O10656" t="s">
        <v>50</v>
      </c>
      <c r="P10656" t="s">
        <v>42</v>
      </c>
      <c r="Q10656" s="1">
        <v>11030</v>
      </c>
      <c r="R10656" s="1">
        <v>14785</v>
      </c>
      <c r="S10656">
        <v>0</v>
      </c>
      <c r="T10656">
        <v>19</v>
      </c>
      <c r="U10656">
        <v>21</v>
      </c>
      <c r="V10656" s="1">
        <v>-3755</v>
      </c>
      <c r="W10656">
        <v>-34.049999999999997</v>
      </c>
      <c r="X10656">
        <v>-846.59</v>
      </c>
    </row>
    <row r="10657" spans="1:24" x14ac:dyDescent="0.25">
      <c r="A10657">
        <v>202001</v>
      </c>
      <c r="B10657" t="s">
        <v>607</v>
      </c>
      <c r="C10657" t="s">
        <v>1584</v>
      </c>
      <c r="D10657" t="s">
        <v>1584</v>
      </c>
      <c r="E10657" t="s">
        <v>687</v>
      </c>
      <c r="F10657" t="s">
        <v>10939</v>
      </c>
      <c r="G10657">
        <v>65010270</v>
      </c>
      <c r="H10657">
        <v>44972384</v>
      </c>
      <c r="I10657" t="s">
        <v>28</v>
      </c>
      <c r="J10657" t="s">
        <v>29</v>
      </c>
      <c r="K10657" t="s">
        <v>30</v>
      </c>
      <c r="L10657" t="s">
        <v>1586</v>
      </c>
      <c r="M10657" t="s">
        <v>1587</v>
      </c>
      <c r="N10657">
        <v>75</v>
      </c>
      <c r="O10657" t="s">
        <v>41</v>
      </c>
      <c r="P10657" t="s">
        <v>42</v>
      </c>
      <c r="Q10657" s="1">
        <v>19964</v>
      </c>
      <c r="R10657" s="1">
        <v>12967</v>
      </c>
      <c r="S10657">
        <v>0</v>
      </c>
      <c r="T10657">
        <v>53</v>
      </c>
      <c r="U10657">
        <v>54</v>
      </c>
      <c r="V10657" s="1">
        <v>6997</v>
      </c>
      <c r="W10657">
        <v>35.049999999999997</v>
      </c>
      <c r="X10657">
        <v>-572.29999999999995</v>
      </c>
    </row>
    <row r="10658" spans="1:24" x14ac:dyDescent="0.25">
      <c r="A10658">
        <v>202001</v>
      </c>
      <c r="B10658" t="s">
        <v>24</v>
      </c>
      <c r="C10658" t="s">
        <v>1088</v>
      </c>
      <c r="D10658" t="s">
        <v>1088</v>
      </c>
      <c r="E10658" t="s">
        <v>3108</v>
      </c>
      <c r="F10658" t="s">
        <v>10940</v>
      </c>
      <c r="G10658">
        <v>65755642</v>
      </c>
      <c r="H10658">
        <v>44189906</v>
      </c>
      <c r="I10658" t="s">
        <v>28</v>
      </c>
      <c r="J10658" t="s">
        <v>57</v>
      </c>
      <c r="K10658" t="s">
        <v>30</v>
      </c>
      <c r="L10658" t="s">
        <v>8061</v>
      </c>
      <c r="M10658" t="s">
        <v>1091</v>
      </c>
      <c r="N10658">
        <v>45</v>
      </c>
      <c r="O10658" t="s">
        <v>41</v>
      </c>
      <c r="P10658" t="s">
        <v>42</v>
      </c>
      <c r="Q10658" s="1">
        <v>9232</v>
      </c>
      <c r="R10658" s="1">
        <v>3289</v>
      </c>
      <c r="S10658">
        <v>54</v>
      </c>
      <c r="T10658">
        <v>16</v>
      </c>
      <c r="U10658">
        <v>16</v>
      </c>
      <c r="V10658" s="1">
        <v>5889</v>
      </c>
      <c r="W10658">
        <v>63.79</v>
      </c>
      <c r="X10658">
        <v>61.09</v>
      </c>
    </row>
    <row r="10659" spans="1:24" x14ac:dyDescent="0.25">
      <c r="A10659">
        <v>202001</v>
      </c>
      <c r="B10659" t="s">
        <v>24</v>
      </c>
      <c r="C10659" t="s">
        <v>755</v>
      </c>
      <c r="D10659" t="s">
        <v>755</v>
      </c>
      <c r="E10659" t="s">
        <v>914</v>
      </c>
      <c r="F10659" t="s">
        <v>10941</v>
      </c>
      <c r="G10659">
        <v>65012286</v>
      </c>
      <c r="H10659">
        <v>37018771</v>
      </c>
      <c r="I10659" t="s">
        <v>28</v>
      </c>
      <c r="J10659" t="s">
        <v>29</v>
      </c>
      <c r="K10659" t="s">
        <v>30</v>
      </c>
      <c r="L10659" t="s">
        <v>758</v>
      </c>
      <c r="M10659" t="s">
        <v>759</v>
      </c>
      <c r="N10659">
        <v>50</v>
      </c>
      <c r="O10659" t="s">
        <v>33</v>
      </c>
      <c r="P10659" t="s">
        <v>34</v>
      </c>
      <c r="Q10659">
        <v>0</v>
      </c>
      <c r="R10659" s="1">
        <v>8200</v>
      </c>
      <c r="S10659">
        <v>0</v>
      </c>
      <c r="T10659">
        <v>47</v>
      </c>
      <c r="U10659">
        <v>53</v>
      </c>
      <c r="V10659" s="1">
        <v>-8200</v>
      </c>
      <c r="W10659">
        <v>0</v>
      </c>
      <c r="X10659">
        <v>28.62</v>
      </c>
    </row>
    <row r="10660" spans="1:24" x14ac:dyDescent="0.25">
      <c r="A10660">
        <v>202001</v>
      </c>
      <c r="B10660" t="s">
        <v>24</v>
      </c>
      <c r="C10660" t="s">
        <v>755</v>
      </c>
      <c r="D10660" t="s">
        <v>755</v>
      </c>
      <c r="E10660" t="s">
        <v>10942</v>
      </c>
      <c r="F10660" t="s">
        <v>10943</v>
      </c>
      <c r="G10660">
        <v>65012314</v>
      </c>
      <c r="H10660">
        <v>37018788</v>
      </c>
      <c r="I10660" t="s">
        <v>28</v>
      </c>
      <c r="J10660" t="s">
        <v>29</v>
      </c>
      <c r="K10660" t="s">
        <v>30</v>
      </c>
      <c r="L10660" t="s">
        <v>758</v>
      </c>
      <c r="M10660" t="s">
        <v>759</v>
      </c>
      <c r="N10660">
        <v>50</v>
      </c>
      <c r="O10660" t="s">
        <v>33</v>
      </c>
      <c r="P10660" t="s">
        <v>34</v>
      </c>
      <c r="Q10660">
        <v>0</v>
      </c>
      <c r="R10660" s="1">
        <v>6385</v>
      </c>
      <c r="S10660">
        <v>0</v>
      </c>
      <c r="T10660">
        <v>47</v>
      </c>
      <c r="U10660">
        <v>50</v>
      </c>
      <c r="V10660" s="1">
        <v>-6385</v>
      </c>
      <c r="W10660">
        <v>0</v>
      </c>
      <c r="X10660">
        <v>-315.36</v>
      </c>
    </row>
    <row r="10661" spans="1:24" x14ac:dyDescent="0.25">
      <c r="A10661">
        <v>202001</v>
      </c>
      <c r="B10661" t="s">
        <v>64</v>
      </c>
      <c r="C10661" t="s">
        <v>95</v>
      </c>
      <c r="D10661" t="s">
        <v>95</v>
      </c>
      <c r="E10661" t="s">
        <v>1102</v>
      </c>
      <c r="F10661" t="s">
        <v>10944</v>
      </c>
      <c r="G10661">
        <v>65207752</v>
      </c>
      <c r="H10661">
        <v>32882929</v>
      </c>
      <c r="I10661" t="s">
        <v>72</v>
      </c>
      <c r="J10661" t="s">
        <v>29</v>
      </c>
      <c r="K10661" t="s">
        <v>30</v>
      </c>
      <c r="L10661" t="s">
        <v>353</v>
      </c>
      <c r="M10661" t="s">
        <v>89</v>
      </c>
      <c r="N10661">
        <v>75</v>
      </c>
      <c r="O10661" t="s">
        <v>33</v>
      </c>
      <c r="P10661" t="s">
        <v>34</v>
      </c>
      <c r="Q10661">
        <v>0</v>
      </c>
      <c r="R10661" s="1">
        <v>15721</v>
      </c>
      <c r="S10661">
        <v>226</v>
      </c>
      <c r="T10661">
        <v>89</v>
      </c>
      <c r="U10661">
        <v>91</v>
      </c>
      <c r="V10661" s="1">
        <v>-15947</v>
      </c>
      <c r="W10661">
        <v>0</v>
      </c>
      <c r="X10661">
        <v>0</v>
      </c>
    </row>
    <row r="10662" spans="1:24" x14ac:dyDescent="0.25">
      <c r="A10662">
        <v>202001</v>
      </c>
      <c r="B10662" t="s">
        <v>64</v>
      </c>
      <c r="C10662" t="s">
        <v>65</v>
      </c>
      <c r="D10662" t="s">
        <v>65</v>
      </c>
      <c r="E10662" t="s">
        <v>82</v>
      </c>
      <c r="F10662" t="s">
        <v>10945</v>
      </c>
      <c r="G10662">
        <v>65209960</v>
      </c>
      <c r="H10662">
        <v>32882181</v>
      </c>
      <c r="I10662" t="s">
        <v>28</v>
      </c>
      <c r="J10662" t="s">
        <v>29</v>
      </c>
      <c r="K10662" t="s">
        <v>30</v>
      </c>
      <c r="L10662" t="s">
        <v>220</v>
      </c>
      <c r="M10662" t="s">
        <v>85</v>
      </c>
      <c r="N10662">
        <v>75</v>
      </c>
      <c r="O10662" t="s">
        <v>33</v>
      </c>
      <c r="P10662" t="s">
        <v>34</v>
      </c>
      <c r="Q10662">
        <v>0</v>
      </c>
      <c r="R10662" s="1">
        <v>9186</v>
      </c>
      <c r="S10662">
        <v>410</v>
      </c>
      <c r="T10662">
        <v>35</v>
      </c>
      <c r="U10662">
        <v>36</v>
      </c>
      <c r="V10662" s="1">
        <v>-9596</v>
      </c>
      <c r="W10662">
        <v>0</v>
      </c>
      <c r="X10662">
        <v>0</v>
      </c>
    </row>
    <row r="10663" spans="1:24" x14ac:dyDescent="0.25">
      <c r="A10663">
        <v>202001</v>
      </c>
      <c r="B10663" t="s">
        <v>35</v>
      </c>
      <c r="C10663" t="s">
        <v>1489</v>
      </c>
      <c r="D10663" t="s">
        <v>1489</v>
      </c>
      <c r="E10663" t="s">
        <v>1494</v>
      </c>
      <c r="F10663" t="s">
        <v>10946</v>
      </c>
      <c r="G10663">
        <v>65770452</v>
      </c>
      <c r="H10663">
        <v>313791</v>
      </c>
      <c r="I10663" t="s">
        <v>72</v>
      </c>
      <c r="J10663" t="s">
        <v>124</v>
      </c>
      <c r="K10663" t="s">
        <v>54</v>
      </c>
      <c r="L10663" t="s">
        <v>1496</v>
      </c>
      <c r="M10663" t="s">
        <v>1493</v>
      </c>
      <c r="N10663">
        <v>50</v>
      </c>
      <c r="O10663" t="s">
        <v>179</v>
      </c>
      <c r="P10663" t="s">
        <v>42</v>
      </c>
      <c r="Q10663" s="1">
        <v>6039</v>
      </c>
      <c r="R10663" s="1">
        <v>6460</v>
      </c>
      <c r="S10663">
        <v>0</v>
      </c>
      <c r="T10663">
        <v>49</v>
      </c>
      <c r="U10663">
        <v>50</v>
      </c>
      <c r="V10663">
        <v>-422</v>
      </c>
      <c r="W10663">
        <v>-6.98</v>
      </c>
      <c r="X10663">
        <v>-486.7</v>
      </c>
    </row>
    <row r="10664" spans="1:24" x14ac:dyDescent="0.25">
      <c r="A10664">
        <v>202001</v>
      </c>
      <c r="B10664" t="s">
        <v>35</v>
      </c>
      <c r="C10664" t="s">
        <v>1484</v>
      </c>
      <c r="D10664" t="s">
        <v>1484</v>
      </c>
      <c r="E10664" t="s">
        <v>4791</v>
      </c>
      <c r="F10664" t="s">
        <v>10947</v>
      </c>
      <c r="G10664">
        <v>65757983</v>
      </c>
      <c r="H10664">
        <v>70</v>
      </c>
      <c r="I10664" t="s">
        <v>72</v>
      </c>
      <c r="J10664" t="s">
        <v>57</v>
      </c>
      <c r="K10664" t="s">
        <v>30</v>
      </c>
      <c r="L10664" t="s">
        <v>1487</v>
      </c>
      <c r="M10664" t="s">
        <v>1488</v>
      </c>
      <c r="N10664">
        <v>50</v>
      </c>
      <c r="O10664" t="s">
        <v>33</v>
      </c>
      <c r="P10664" t="s">
        <v>34</v>
      </c>
      <c r="Q10664">
        <v>0</v>
      </c>
      <c r="R10664" s="1">
        <v>9103</v>
      </c>
      <c r="S10664">
        <v>0</v>
      </c>
      <c r="T10664">
        <v>59</v>
      </c>
      <c r="U10664">
        <v>59</v>
      </c>
      <c r="V10664" s="1">
        <v>-9103</v>
      </c>
      <c r="W10664">
        <v>0</v>
      </c>
      <c r="X10664">
        <v>0</v>
      </c>
    </row>
    <row r="10665" spans="1:24" x14ac:dyDescent="0.25">
      <c r="A10665">
        <v>202001</v>
      </c>
      <c r="B10665" t="s">
        <v>24</v>
      </c>
      <c r="C10665" t="s">
        <v>1088</v>
      </c>
      <c r="D10665" t="s">
        <v>1088</v>
      </c>
      <c r="E10665" t="s">
        <v>1320</v>
      </c>
      <c r="F10665" t="s">
        <v>10948</v>
      </c>
      <c r="G10665">
        <v>65012119</v>
      </c>
      <c r="H10665">
        <v>52404692</v>
      </c>
      <c r="I10665" t="s">
        <v>28</v>
      </c>
      <c r="J10665" t="s">
        <v>29</v>
      </c>
      <c r="K10665" t="s">
        <v>30</v>
      </c>
      <c r="L10665" t="s">
        <v>1090</v>
      </c>
      <c r="M10665" t="s">
        <v>1091</v>
      </c>
      <c r="N10665">
        <v>75</v>
      </c>
      <c r="O10665" t="s">
        <v>33</v>
      </c>
      <c r="P10665" t="s">
        <v>34</v>
      </c>
      <c r="Q10665">
        <v>0</v>
      </c>
      <c r="R10665" s="1">
        <v>15473</v>
      </c>
      <c r="S10665">
        <v>0</v>
      </c>
      <c r="T10665">
        <v>83</v>
      </c>
      <c r="U10665">
        <v>86</v>
      </c>
      <c r="V10665" s="1">
        <v>-15473</v>
      </c>
      <c r="W10665">
        <v>0</v>
      </c>
      <c r="X10665">
        <v>0</v>
      </c>
    </row>
    <row r="10666" spans="1:24" x14ac:dyDescent="0.25">
      <c r="A10666">
        <v>202001</v>
      </c>
      <c r="B10666" t="s">
        <v>24</v>
      </c>
      <c r="C10666" t="s">
        <v>410</v>
      </c>
      <c r="D10666" t="s">
        <v>410</v>
      </c>
      <c r="E10666" t="s">
        <v>1096</v>
      </c>
      <c r="F10666" t="s">
        <v>10949</v>
      </c>
      <c r="G10666">
        <v>65004346</v>
      </c>
      <c r="H10666">
        <v>40010140</v>
      </c>
      <c r="I10666" t="s">
        <v>28</v>
      </c>
      <c r="J10666" t="s">
        <v>57</v>
      </c>
      <c r="K10666" t="s">
        <v>1737</v>
      </c>
      <c r="L10666" t="s">
        <v>413</v>
      </c>
      <c r="M10666" t="s">
        <v>414</v>
      </c>
      <c r="N10666">
        <v>50</v>
      </c>
      <c r="O10666" t="s">
        <v>45</v>
      </c>
      <c r="P10666" t="s">
        <v>42</v>
      </c>
      <c r="Q10666" s="1">
        <v>333360</v>
      </c>
      <c r="R10666" s="1">
        <v>32003</v>
      </c>
      <c r="S10666">
        <v>126</v>
      </c>
      <c r="T10666">
        <v>119</v>
      </c>
      <c r="U10666">
        <v>128</v>
      </c>
      <c r="V10666" s="1">
        <v>301231</v>
      </c>
      <c r="W10666">
        <v>90.36</v>
      </c>
      <c r="X10666">
        <v>80.010000000000005</v>
      </c>
    </row>
    <row r="10667" spans="1:24" x14ac:dyDescent="0.25">
      <c r="A10667">
        <v>202001</v>
      </c>
      <c r="B10667" t="s">
        <v>607</v>
      </c>
      <c r="C10667" t="s">
        <v>136</v>
      </c>
      <c r="D10667" t="s">
        <v>136</v>
      </c>
      <c r="E10667" t="s">
        <v>1115</v>
      </c>
      <c r="F10667" t="s">
        <v>10950</v>
      </c>
      <c r="G10667">
        <v>65752966</v>
      </c>
      <c r="H10667">
        <v>45271572</v>
      </c>
      <c r="I10667" t="s">
        <v>28</v>
      </c>
      <c r="J10667" t="s">
        <v>29</v>
      </c>
      <c r="K10667" t="s">
        <v>30</v>
      </c>
      <c r="L10667" t="s">
        <v>1117</v>
      </c>
      <c r="M10667" t="s">
        <v>1118</v>
      </c>
      <c r="N10667">
        <v>50</v>
      </c>
      <c r="O10667" t="s">
        <v>33</v>
      </c>
      <c r="P10667" t="s">
        <v>34</v>
      </c>
      <c r="Q10667">
        <v>0</v>
      </c>
      <c r="R10667" s="1">
        <v>21937</v>
      </c>
      <c r="S10667">
        <v>266</v>
      </c>
      <c r="T10667">
        <v>56</v>
      </c>
      <c r="U10667">
        <v>56</v>
      </c>
      <c r="V10667" s="1">
        <v>-22203</v>
      </c>
      <c r="W10667">
        <v>0</v>
      </c>
      <c r="X10667">
        <v>0</v>
      </c>
    </row>
    <row r="10668" spans="1:24" x14ac:dyDescent="0.25">
      <c r="A10668">
        <v>202001</v>
      </c>
      <c r="B10668" t="s">
        <v>35</v>
      </c>
      <c r="C10668" t="s">
        <v>36</v>
      </c>
      <c r="D10668" t="s">
        <v>36</v>
      </c>
      <c r="E10668" t="s">
        <v>403</v>
      </c>
      <c r="F10668" t="s">
        <v>10951</v>
      </c>
      <c r="G10668">
        <v>65006464</v>
      </c>
      <c r="H10668">
        <v>4602880947</v>
      </c>
      <c r="I10668" t="s">
        <v>28</v>
      </c>
      <c r="J10668" t="s">
        <v>29</v>
      </c>
      <c r="K10668" t="s">
        <v>30</v>
      </c>
      <c r="L10668" t="s">
        <v>405</v>
      </c>
      <c r="M10668" t="s">
        <v>126</v>
      </c>
      <c r="N10668">
        <v>50</v>
      </c>
      <c r="O10668" t="s">
        <v>33</v>
      </c>
      <c r="P10668" t="s">
        <v>34</v>
      </c>
      <c r="Q10668">
        <v>0</v>
      </c>
      <c r="R10668" s="1">
        <v>11722</v>
      </c>
      <c r="S10668">
        <v>0</v>
      </c>
      <c r="T10668">
        <v>43</v>
      </c>
      <c r="U10668">
        <v>45</v>
      </c>
      <c r="V10668" s="1">
        <v>-11722</v>
      </c>
      <c r="W10668">
        <v>0</v>
      </c>
      <c r="X10668">
        <v>0</v>
      </c>
    </row>
    <row r="10669" spans="1:24" x14ac:dyDescent="0.25">
      <c r="A10669">
        <v>202001</v>
      </c>
      <c r="B10669" t="s">
        <v>64</v>
      </c>
      <c r="C10669" t="s">
        <v>65</v>
      </c>
      <c r="D10669" t="s">
        <v>65</v>
      </c>
      <c r="E10669" t="s">
        <v>180</v>
      </c>
      <c r="F10669" t="s">
        <v>10952</v>
      </c>
      <c r="G10669">
        <v>65748408</v>
      </c>
      <c r="H10669">
        <v>45271107</v>
      </c>
      <c r="I10669" t="s">
        <v>28</v>
      </c>
      <c r="J10669" t="s">
        <v>57</v>
      </c>
      <c r="K10669" t="s">
        <v>30</v>
      </c>
      <c r="L10669" t="s">
        <v>74</v>
      </c>
      <c r="M10669" t="s">
        <v>75</v>
      </c>
      <c r="N10669">
        <v>50</v>
      </c>
      <c r="O10669" t="s">
        <v>61</v>
      </c>
      <c r="P10669" t="s">
        <v>42</v>
      </c>
      <c r="Q10669" s="1">
        <v>16892</v>
      </c>
      <c r="R10669" s="1">
        <v>11890</v>
      </c>
      <c r="S10669">
        <v>217</v>
      </c>
      <c r="T10669">
        <v>39</v>
      </c>
      <c r="U10669">
        <v>41</v>
      </c>
      <c r="V10669" s="1">
        <v>4785</v>
      </c>
      <c r="W10669">
        <v>28.33</v>
      </c>
      <c r="X10669">
        <v>-8.41</v>
      </c>
    </row>
    <row r="10670" spans="1:24" x14ac:dyDescent="0.25">
      <c r="A10670">
        <v>202001</v>
      </c>
      <c r="B10670" t="s">
        <v>24</v>
      </c>
      <c r="C10670" t="s">
        <v>25</v>
      </c>
      <c r="D10670" t="s">
        <v>25</v>
      </c>
      <c r="E10670" t="s">
        <v>430</v>
      </c>
      <c r="F10670" t="s">
        <v>10953</v>
      </c>
      <c r="G10670">
        <v>65758228</v>
      </c>
      <c r="H10670">
        <v>44972947</v>
      </c>
      <c r="I10670" t="s">
        <v>72</v>
      </c>
      <c r="J10670" t="s">
        <v>29</v>
      </c>
      <c r="K10670" t="s">
        <v>30</v>
      </c>
      <c r="L10670" t="s">
        <v>159</v>
      </c>
      <c r="M10670" t="s">
        <v>116</v>
      </c>
      <c r="N10670">
        <v>50</v>
      </c>
      <c r="O10670" t="s">
        <v>33</v>
      </c>
      <c r="P10670" t="s">
        <v>34</v>
      </c>
      <c r="Q10670">
        <v>0</v>
      </c>
      <c r="R10670" s="1">
        <v>7287</v>
      </c>
      <c r="S10670">
        <v>0</v>
      </c>
      <c r="T10670">
        <v>18</v>
      </c>
      <c r="U10670">
        <v>18</v>
      </c>
      <c r="V10670" s="1">
        <v>-7287</v>
      </c>
      <c r="W10670">
        <v>0</v>
      </c>
      <c r="X10670">
        <v>-980.84</v>
      </c>
    </row>
    <row r="10671" spans="1:24" x14ac:dyDescent="0.25">
      <c r="A10671">
        <v>202001</v>
      </c>
      <c r="B10671" t="s">
        <v>64</v>
      </c>
      <c r="C10671" t="s">
        <v>95</v>
      </c>
      <c r="D10671" t="s">
        <v>95</v>
      </c>
      <c r="E10671" t="s">
        <v>1320</v>
      </c>
      <c r="F10671" t="s">
        <v>10954</v>
      </c>
      <c r="G10671">
        <v>65726627</v>
      </c>
      <c r="H10671">
        <v>39727960</v>
      </c>
      <c r="I10671" t="s">
        <v>28</v>
      </c>
      <c r="J10671" t="s">
        <v>29</v>
      </c>
      <c r="K10671" t="s">
        <v>30</v>
      </c>
      <c r="L10671" t="s">
        <v>1377</v>
      </c>
      <c r="M10671" t="s">
        <v>99</v>
      </c>
      <c r="N10671">
        <v>75</v>
      </c>
      <c r="O10671" t="s">
        <v>33</v>
      </c>
      <c r="P10671" t="s">
        <v>34</v>
      </c>
      <c r="Q10671">
        <v>0</v>
      </c>
      <c r="R10671" s="1">
        <v>23307</v>
      </c>
      <c r="S10671">
        <v>302</v>
      </c>
      <c r="T10671">
        <v>70</v>
      </c>
      <c r="U10671">
        <v>72</v>
      </c>
      <c r="V10671" s="1">
        <v>-23609</v>
      </c>
      <c r="W10671">
        <v>0</v>
      </c>
      <c r="X10671">
        <v>0</v>
      </c>
    </row>
    <row r="10672" spans="1:24" x14ac:dyDescent="0.25">
      <c r="A10672">
        <v>202001</v>
      </c>
      <c r="B10672" t="s">
        <v>64</v>
      </c>
      <c r="C10672" t="s">
        <v>95</v>
      </c>
      <c r="D10672" t="s">
        <v>95</v>
      </c>
      <c r="E10672" t="s">
        <v>1020</v>
      </c>
      <c r="F10672" t="s">
        <v>10955</v>
      </c>
      <c r="G10672">
        <v>65208463</v>
      </c>
      <c r="H10672">
        <v>32404236</v>
      </c>
      <c r="I10672" t="s">
        <v>28</v>
      </c>
      <c r="J10672" t="s">
        <v>29</v>
      </c>
      <c r="K10672" t="s">
        <v>30</v>
      </c>
      <c r="L10672" t="s">
        <v>353</v>
      </c>
      <c r="M10672" t="s">
        <v>89</v>
      </c>
      <c r="N10672">
        <v>75</v>
      </c>
      <c r="O10672" t="s">
        <v>41</v>
      </c>
      <c r="P10672" t="s">
        <v>42</v>
      </c>
      <c r="Q10672" s="1">
        <v>41006</v>
      </c>
      <c r="R10672" s="1">
        <v>20586</v>
      </c>
      <c r="S10672">
        <v>350</v>
      </c>
      <c r="T10672">
        <v>112</v>
      </c>
      <c r="U10672">
        <v>115</v>
      </c>
      <c r="V10672" s="1">
        <v>20071</v>
      </c>
      <c r="W10672">
        <v>48.95</v>
      </c>
      <c r="X10672">
        <v>32.54</v>
      </c>
    </row>
    <row r="10673" spans="1:24" x14ac:dyDescent="0.25">
      <c r="A10673">
        <v>202001</v>
      </c>
      <c r="B10673" t="s">
        <v>64</v>
      </c>
      <c r="C10673" t="s">
        <v>136</v>
      </c>
      <c r="D10673" t="s">
        <v>136</v>
      </c>
      <c r="E10673" t="s">
        <v>952</v>
      </c>
      <c r="F10673" t="s">
        <v>10956</v>
      </c>
      <c r="G10673">
        <v>65214427</v>
      </c>
      <c r="H10673">
        <v>4603216538</v>
      </c>
      <c r="I10673" t="s">
        <v>28</v>
      </c>
      <c r="J10673" t="s">
        <v>53</v>
      </c>
      <c r="K10673" t="s">
        <v>54</v>
      </c>
      <c r="L10673" t="s">
        <v>139</v>
      </c>
      <c r="M10673" t="s">
        <v>140</v>
      </c>
      <c r="N10673">
        <v>75</v>
      </c>
      <c r="O10673" t="s">
        <v>41</v>
      </c>
      <c r="P10673" t="s">
        <v>42</v>
      </c>
      <c r="Q10673" s="1">
        <v>22914</v>
      </c>
      <c r="R10673" s="1">
        <v>14339</v>
      </c>
      <c r="S10673">
        <v>233</v>
      </c>
      <c r="T10673">
        <v>90</v>
      </c>
      <c r="U10673">
        <v>96</v>
      </c>
      <c r="V10673" s="1">
        <v>8341</v>
      </c>
      <c r="W10673">
        <v>36.4</v>
      </c>
      <c r="X10673">
        <v>-462.43</v>
      </c>
    </row>
    <row r="10674" spans="1:24" x14ac:dyDescent="0.25">
      <c r="A10674">
        <v>202001</v>
      </c>
      <c r="B10674" t="s">
        <v>607</v>
      </c>
      <c r="C10674" t="s">
        <v>1148</v>
      </c>
      <c r="D10674" t="s">
        <v>1148</v>
      </c>
      <c r="E10674" t="s">
        <v>498</v>
      </c>
      <c r="F10674" t="s">
        <v>10957</v>
      </c>
      <c r="G10674">
        <v>65218532</v>
      </c>
      <c r="H10674">
        <v>40008768</v>
      </c>
      <c r="I10674" t="s">
        <v>28</v>
      </c>
      <c r="J10674" t="s">
        <v>29</v>
      </c>
      <c r="K10674" t="s">
        <v>30</v>
      </c>
      <c r="L10674" t="s">
        <v>828</v>
      </c>
      <c r="M10674" t="s">
        <v>825</v>
      </c>
      <c r="N10674">
        <v>75</v>
      </c>
      <c r="O10674" t="s">
        <v>33</v>
      </c>
      <c r="P10674" t="s">
        <v>34</v>
      </c>
      <c r="Q10674">
        <v>0</v>
      </c>
      <c r="R10674" s="1">
        <v>24069</v>
      </c>
      <c r="S10674">
        <v>285</v>
      </c>
      <c r="T10674">
        <v>64</v>
      </c>
      <c r="U10674">
        <v>66</v>
      </c>
      <c r="V10674" s="1">
        <v>-24354</v>
      </c>
      <c r="W10674">
        <v>0</v>
      </c>
      <c r="X10674">
        <v>0</v>
      </c>
    </row>
    <row r="10675" spans="1:24" x14ac:dyDescent="0.25">
      <c r="A10675">
        <v>202001</v>
      </c>
      <c r="B10675" t="s">
        <v>24</v>
      </c>
      <c r="C10675" t="s">
        <v>1088</v>
      </c>
      <c r="D10675" t="s">
        <v>1088</v>
      </c>
      <c r="E10675" t="s">
        <v>3106</v>
      </c>
      <c r="F10675" t="s">
        <v>10958</v>
      </c>
      <c r="G10675">
        <v>65012169</v>
      </c>
      <c r="H10675">
        <v>4603249232</v>
      </c>
      <c r="I10675" t="s">
        <v>28</v>
      </c>
      <c r="J10675" t="s">
        <v>53</v>
      </c>
      <c r="K10675" t="s">
        <v>54</v>
      </c>
      <c r="L10675" t="s">
        <v>1090</v>
      </c>
      <c r="M10675" t="s">
        <v>1091</v>
      </c>
      <c r="N10675">
        <v>75</v>
      </c>
      <c r="O10675" t="s">
        <v>33</v>
      </c>
      <c r="P10675" t="s">
        <v>34</v>
      </c>
      <c r="Q10675">
        <v>0</v>
      </c>
      <c r="R10675" s="1">
        <v>20583</v>
      </c>
      <c r="S10675">
        <v>0</v>
      </c>
      <c r="T10675">
        <v>87</v>
      </c>
      <c r="U10675">
        <v>96</v>
      </c>
      <c r="V10675" s="1">
        <v>-20583</v>
      </c>
      <c r="W10675">
        <v>0</v>
      </c>
      <c r="X10675">
        <v>0</v>
      </c>
    </row>
    <row r="10676" spans="1:24" x14ac:dyDescent="0.25">
      <c r="A10676">
        <v>202001</v>
      </c>
      <c r="B10676" t="s">
        <v>64</v>
      </c>
      <c r="C10676" t="s">
        <v>65</v>
      </c>
      <c r="D10676" t="s">
        <v>65</v>
      </c>
      <c r="E10676" t="s">
        <v>195</v>
      </c>
      <c r="F10676" t="s">
        <v>10959</v>
      </c>
      <c r="G10676">
        <v>65207701</v>
      </c>
      <c r="H10676">
        <v>5015140</v>
      </c>
      <c r="I10676" t="s">
        <v>28</v>
      </c>
      <c r="J10676" t="s">
        <v>29</v>
      </c>
      <c r="K10676" t="s">
        <v>30</v>
      </c>
      <c r="L10676" t="s">
        <v>162</v>
      </c>
      <c r="M10676" t="s">
        <v>163</v>
      </c>
      <c r="N10676">
        <v>75</v>
      </c>
      <c r="O10676" t="s">
        <v>41</v>
      </c>
      <c r="P10676" t="s">
        <v>42</v>
      </c>
      <c r="Q10676" s="1">
        <v>28463</v>
      </c>
      <c r="R10676" s="1">
        <v>13207</v>
      </c>
      <c r="S10676">
        <v>262</v>
      </c>
      <c r="T10676">
        <v>69</v>
      </c>
      <c r="U10676">
        <v>73</v>
      </c>
      <c r="V10676" s="1">
        <v>14994</v>
      </c>
      <c r="W10676">
        <v>52.68</v>
      </c>
      <c r="X10676">
        <v>41.31</v>
      </c>
    </row>
    <row r="10677" spans="1:24" x14ac:dyDescent="0.25">
      <c r="A10677">
        <v>202001</v>
      </c>
      <c r="B10677" t="s">
        <v>64</v>
      </c>
      <c r="C10677" t="s">
        <v>95</v>
      </c>
      <c r="D10677" t="s">
        <v>95</v>
      </c>
      <c r="E10677" t="s">
        <v>567</v>
      </c>
      <c r="F10677" t="s">
        <v>10960</v>
      </c>
      <c r="G10677">
        <v>65206986</v>
      </c>
      <c r="H10677">
        <v>32880343</v>
      </c>
      <c r="I10677" t="s">
        <v>72</v>
      </c>
      <c r="J10677" t="s">
        <v>29</v>
      </c>
      <c r="K10677" t="s">
        <v>30</v>
      </c>
      <c r="L10677" t="s">
        <v>102</v>
      </c>
      <c r="M10677" t="s">
        <v>99</v>
      </c>
      <c r="N10677">
        <v>75</v>
      </c>
      <c r="O10677" t="s">
        <v>76</v>
      </c>
      <c r="P10677" t="s">
        <v>42</v>
      </c>
      <c r="Q10677" s="1">
        <v>29073</v>
      </c>
      <c r="R10677" s="1">
        <v>25369</v>
      </c>
      <c r="S10677">
        <v>0</v>
      </c>
      <c r="T10677">
        <v>76</v>
      </c>
      <c r="U10677">
        <v>78</v>
      </c>
      <c r="V10677" s="1">
        <v>3704</v>
      </c>
      <c r="W10677">
        <v>12.74</v>
      </c>
      <c r="X10677">
        <v>-393.8</v>
      </c>
    </row>
    <row r="10678" spans="1:24" x14ac:dyDescent="0.25">
      <c r="A10678">
        <v>202001</v>
      </c>
      <c r="B10678" t="s">
        <v>64</v>
      </c>
      <c r="C10678" t="s">
        <v>65</v>
      </c>
      <c r="D10678" t="s">
        <v>65</v>
      </c>
      <c r="E10678" t="s">
        <v>460</v>
      </c>
      <c r="F10678" t="s">
        <v>10961</v>
      </c>
      <c r="G10678">
        <v>65225401</v>
      </c>
      <c r="H10678">
        <v>41920171</v>
      </c>
      <c r="I10678" t="s">
        <v>72</v>
      </c>
      <c r="J10678" t="s">
        <v>29</v>
      </c>
      <c r="K10678" t="s">
        <v>30</v>
      </c>
      <c r="L10678" t="s">
        <v>393</v>
      </c>
      <c r="M10678" t="s">
        <v>394</v>
      </c>
      <c r="N10678">
        <v>75</v>
      </c>
      <c r="O10678" t="s">
        <v>50</v>
      </c>
      <c r="P10678" t="s">
        <v>42</v>
      </c>
      <c r="Q10678" s="1">
        <v>8690</v>
      </c>
      <c r="R10678" s="1">
        <v>12070</v>
      </c>
      <c r="S10678">
        <v>0</v>
      </c>
      <c r="T10678">
        <v>42</v>
      </c>
      <c r="U10678">
        <v>49</v>
      </c>
      <c r="V10678" s="1">
        <v>-3381</v>
      </c>
      <c r="W10678">
        <v>-38.9</v>
      </c>
      <c r="X10678">
        <v>90.59</v>
      </c>
    </row>
    <row r="10679" spans="1:24" x14ac:dyDescent="0.25">
      <c r="A10679">
        <v>202001</v>
      </c>
      <c r="B10679" t="s">
        <v>35</v>
      </c>
      <c r="C10679" t="s">
        <v>36</v>
      </c>
      <c r="D10679" t="s">
        <v>36</v>
      </c>
      <c r="E10679" t="s">
        <v>2894</v>
      </c>
      <c r="F10679" t="s">
        <v>10962</v>
      </c>
      <c r="G10679">
        <v>65006142</v>
      </c>
      <c r="H10679">
        <v>304784</v>
      </c>
      <c r="I10679" t="s">
        <v>28</v>
      </c>
      <c r="J10679" t="s">
        <v>124</v>
      </c>
      <c r="K10679" t="s">
        <v>30</v>
      </c>
      <c r="L10679" t="s">
        <v>621</v>
      </c>
      <c r="M10679" t="s">
        <v>126</v>
      </c>
      <c r="N10679">
        <v>50</v>
      </c>
      <c r="O10679" t="s">
        <v>50</v>
      </c>
      <c r="P10679" t="s">
        <v>42</v>
      </c>
      <c r="Q10679" s="1">
        <v>11363</v>
      </c>
      <c r="R10679" s="1">
        <v>19433</v>
      </c>
      <c r="S10679">
        <v>292</v>
      </c>
      <c r="T10679">
        <v>34</v>
      </c>
      <c r="U10679">
        <v>37</v>
      </c>
      <c r="V10679" s="1">
        <v>-8363</v>
      </c>
      <c r="W10679">
        <v>-73.599999999999994</v>
      </c>
      <c r="X10679" s="2">
        <v>-1264.1600000000001</v>
      </c>
    </row>
    <row r="10680" spans="1:24" x14ac:dyDescent="0.25">
      <c r="A10680">
        <v>202001</v>
      </c>
      <c r="B10680" t="s">
        <v>64</v>
      </c>
      <c r="C10680" t="s">
        <v>95</v>
      </c>
      <c r="D10680" t="s">
        <v>95</v>
      </c>
      <c r="E10680" t="s">
        <v>184</v>
      </c>
      <c r="F10680" t="s">
        <v>10963</v>
      </c>
      <c r="G10680">
        <v>65760604</v>
      </c>
      <c r="H10680">
        <v>32900659</v>
      </c>
      <c r="I10680" t="s">
        <v>28</v>
      </c>
      <c r="J10680" t="s">
        <v>29</v>
      </c>
      <c r="K10680" t="s">
        <v>30</v>
      </c>
      <c r="L10680" t="s">
        <v>112</v>
      </c>
      <c r="M10680" t="s">
        <v>89</v>
      </c>
      <c r="N10680">
        <v>75</v>
      </c>
      <c r="O10680" t="s">
        <v>41</v>
      </c>
      <c r="P10680" t="s">
        <v>42</v>
      </c>
      <c r="Q10680" s="1">
        <v>21658</v>
      </c>
      <c r="R10680" s="1">
        <v>11591</v>
      </c>
      <c r="S10680">
        <v>313</v>
      </c>
      <c r="T10680">
        <v>55</v>
      </c>
      <c r="U10680">
        <v>69</v>
      </c>
      <c r="V10680" s="1">
        <v>9754</v>
      </c>
      <c r="W10680">
        <v>45.04</v>
      </c>
      <c r="X10680">
        <v>25.73</v>
      </c>
    </row>
    <row r="10681" spans="1:24" x14ac:dyDescent="0.25">
      <c r="A10681">
        <v>202001</v>
      </c>
      <c r="B10681" t="s">
        <v>35</v>
      </c>
      <c r="C10681" t="s">
        <v>36</v>
      </c>
      <c r="D10681" t="s">
        <v>36</v>
      </c>
      <c r="E10681" t="s">
        <v>2894</v>
      </c>
      <c r="F10681" t="s">
        <v>10964</v>
      </c>
      <c r="G10681">
        <v>65767060</v>
      </c>
      <c r="H10681">
        <v>4602880788</v>
      </c>
      <c r="I10681" t="s">
        <v>72</v>
      </c>
      <c r="J10681" t="s">
        <v>29</v>
      </c>
      <c r="K10681" t="s">
        <v>30</v>
      </c>
      <c r="L10681" t="s">
        <v>621</v>
      </c>
      <c r="M10681" t="s">
        <v>126</v>
      </c>
      <c r="N10681">
        <v>25</v>
      </c>
      <c r="O10681" t="s">
        <v>33</v>
      </c>
      <c r="P10681" t="s">
        <v>34</v>
      </c>
      <c r="Q10681">
        <v>0</v>
      </c>
      <c r="R10681" s="1">
        <v>3527</v>
      </c>
      <c r="S10681">
        <v>0</v>
      </c>
      <c r="T10681">
        <v>12</v>
      </c>
      <c r="U10681">
        <v>12</v>
      </c>
      <c r="V10681" s="1">
        <v>-3527</v>
      </c>
      <c r="W10681">
        <v>0</v>
      </c>
      <c r="X10681">
        <v>0</v>
      </c>
    </row>
    <row r="10682" spans="1:24" x14ac:dyDescent="0.25">
      <c r="A10682">
        <v>202001</v>
      </c>
      <c r="B10682" t="s">
        <v>64</v>
      </c>
      <c r="C10682" t="s">
        <v>65</v>
      </c>
      <c r="D10682" t="s">
        <v>65</v>
      </c>
      <c r="E10682" t="s">
        <v>103</v>
      </c>
      <c r="F10682" t="s">
        <v>10965</v>
      </c>
      <c r="G10682">
        <v>65201455</v>
      </c>
      <c r="H10682">
        <v>5006618</v>
      </c>
      <c r="I10682" t="s">
        <v>28</v>
      </c>
      <c r="J10682" t="s">
        <v>57</v>
      </c>
      <c r="K10682" t="s">
        <v>30</v>
      </c>
      <c r="L10682" t="s">
        <v>105</v>
      </c>
      <c r="M10682" t="s">
        <v>75</v>
      </c>
      <c r="N10682">
        <v>50</v>
      </c>
      <c r="O10682" t="s">
        <v>76</v>
      </c>
      <c r="P10682" t="s">
        <v>42</v>
      </c>
      <c r="Q10682" s="1">
        <v>13050</v>
      </c>
      <c r="R10682" s="1">
        <v>11309</v>
      </c>
      <c r="S10682">
        <v>74</v>
      </c>
      <c r="T10682">
        <v>22</v>
      </c>
      <c r="U10682">
        <v>23</v>
      </c>
      <c r="V10682" s="1">
        <v>1667</v>
      </c>
      <c r="W10682">
        <v>12.78</v>
      </c>
      <c r="X10682">
        <v>-10.76</v>
      </c>
    </row>
    <row r="10683" spans="1:24" x14ac:dyDescent="0.25">
      <c r="A10683">
        <v>202001</v>
      </c>
      <c r="B10683" t="s">
        <v>64</v>
      </c>
      <c r="C10683" t="s">
        <v>65</v>
      </c>
      <c r="D10683" t="s">
        <v>65</v>
      </c>
      <c r="E10683" t="s">
        <v>655</v>
      </c>
      <c r="F10683" t="s">
        <v>10966</v>
      </c>
      <c r="G10683">
        <v>65226621</v>
      </c>
      <c r="H10683">
        <v>32879584</v>
      </c>
      <c r="I10683" t="s">
        <v>72</v>
      </c>
      <c r="J10683" t="s">
        <v>29</v>
      </c>
      <c r="K10683" t="s">
        <v>30</v>
      </c>
      <c r="L10683" t="s">
        <v>1699</v>
      </c>
      <c r="M10683" t="s">
        <v>1700</v>
      </c>
      <c r="N10683">
        <v>100</v>
      </c>
      <c r="O10683" t="s">
        <v>45</v>
      </c>
      <c r="P10683" t="s">
        <v>42</v>
      </c>
      <c r="Q10683" s="1">
        <v>3988200</v>
      </c>
      <c r="R10683" s="1">
        <v>3706</v>
      </c>
      <c r="S10683">
        <v>0</v>
      </c>
      <c r="T10683">
        <v>13</v>
      </c>
      <c r="U10683">
        <v>15</v>
      </c>
      <c r="V10683" s="1">
        <v>3984494</v>
      </c>
      <c r="W10683">
        <v>99.91</v>
      </c>
      <c r="X10683">
        <v>96.75</v>
      </c>
    </row>
    <row r="10684" spans="1:24" x14ac:dyDescent="0.25">
      <c r="A10684">
        <v>202001</v>
      </c>
      <c r="B10684" t="s">
        <v>64</v>
      </c>
      <c r="C10684" t="s">
        <v>65</v>
      </c>
      <c r="D10684" t="s">
        <v>65</v>
      </c>
      <c r="E10684" t="s">
        <v>1759</v>
      </c>
      <c r="F10684" t="s">
        <v>10967</v>
      </c>
      <c r="G10684">
        <v>65725259</v>
      </c>
      <c r="H10684">
        <v>41253617</v>
      </c>
      <c r="I10684" t="s">
        <v>72</v>
      </c>
      <c r="J10684" t="s">
        <v>29</v>
      </c>
      <c r="K10684" t="s">
        <v>30</v>
      </c>
      <c r="L10684" t="s">
        <v>1801</v>
      </c>
      <c r="M10684" t="s">
        <v>873</v>
      </c>
      <c r="N10684" t="s">
        <v>121</v>
      </c>
      <c r="O10684" t="s">
        <v>76</v>
      </c>
      <c r="P10684" t="s">
        <v>42</v>
      </c>
      <c r="Q10684" s="1">
        <v>8942</v>
      </c>
      <c r="R10684" s="1">
        <v>8708</v>
      </c>
      <c r="S10684">
        <v>0</v>
      </c>
      <c r="T10684">
        <v>15</v>
      </c>
      <c r="U10684">
        <v>15</v>
      </c>
      <c r="V10684">
        <v>234</v>
      </c>
      <c r="W10684">
        <v>2.62</v>
      </c>
      <c r="X10684">
        <v>-988.83</v>
      </c>
    </row>
    <row r="10685" spans="1:24" x14ac:dyDescent="0.25">
      <c r="A10685">
        <v>202001</v>
      </c>
      <c r="B10685" t="s">
        <v>64</v>
      </c>
      <c r="C10685" t="s">
        <v>65</v>
      </c>
      <c r="D10685" t="s">
        <v>65</v>
      </c>
      <c r="E10685" t="s">
        <v>495</v>
      </c>
      <c r="F10685" t="s">
        <v>10968</v>
      </c>
      <c r="G10685">
        <v>65210164</v>
      </c>
      <c r="H10685">
        <v>32883614</v>
      </c>
      <c r="I10685" t="s">
        <v>72</v>
      </c>
      <c r="J10685" t="s">
        <v>57</v>
      </c>
      <c r="K10685" t="s">
        <v>73</v>
      </c>
      <c r="L10685" t="s">
        <v>741</v>
      </c>
      <c r="M10685" t="s">
        <v>69</v>
      </c>
      <c r="N10685" t="s">
        <v>121</v>
      </c>
      <c r="O10685" t="s">
        <v>33</v>
      </c>
      <c r="P10685" t="s">
        <v>34</v>
      </c>
      <c r="Q10685">
        <v>0</v>
      </c>
      <c r="R10685" s="1">
        <v>7105</v>
      </c>
      <c r="S10685">
        <v>0</v>
      </c>
      <c r="T10685">
        <v>6</v>
      </c>
      <c r="U10685">
        <v>12</v>
      </c>
      <c r="V10685" s="1">
        <v>-7105</v>
      </c>
      <c r="W10685">
        <v>0</v>
      </c>
      <c r="X10685">
        <v>0</v>
      </c>
    </row>
    <row r="10686" spans="1:24" x14ac:dyDescent="0.25">
      <c r="A10686">
        <v>202001</v>
      </c>
      <c r="B10686" t="s">
        <v>35</v>
      </c>
      <c r="C10686" t="s">
        <v>36</v>
      </c>
      <c r="D10686" t="s">
        <v>36</v>
      </c>
      <c r="E10686" t="s">
        <v>5803</v>
      </c>
      <c r="F10686" t="s">
        <v>10969</v>
      </c>
      <c r="G10686">
        <v>65780405</v>
      </c>
      <c r="H10686">
        <v>16000465</v>
      </c>
      <c r="I10686" t="s">
        <v>72</v>
      </c>
      <c r="J10686" t="s">
        <v>57</v>
      </c>
      <c r="K10686" t="s">
        <v>54</v>
      </c>
      <c r="L10686" t="s">
        <v>125</v>
      </c>
      <c r="M10686" t="s">
        <v>126</v>
      </c>
      <c r="N10686">
        <v>45</v>
      </c>
      <c r="O10686" t="s">
        <v>33</v>
      </c>
      <c r="P10686" t="s">
        <v>34</v>
      </c>
      <c r="Q10686">
        <v>0</v>
      </c>
      <c r="R10686" s="1">
        <v>2812</v>
      </c>
      <c r="S10686">
        <v>0</v>
      </c>
      <c r="T10686">
        <v>9</v>
      </c>
      <c r="U10686">
        <v>12</v>
      </c>
      <c r="V10686" s="1">
        <v>-2812</v>
      </c>
      <c r="W10686">
        <v>0</v>
      </c>
      <c r="X10686" s="2">
        <v>-1911.22</v>
      </c>
    </row>
    <row r="10687" spans="1:24" x14ac:dyDescent="0.25">
      <c r="A10687">
        <v>202001</v>
      </c>
      <c r="B10687" t="s">
        <v>35</v>
      </c>
      <c r="C10687" t="s">
        <v>36</v>
      </c>
      <c r="D10687" t="s">
        <v>36</v>
      </c>
      <c r="E10687" t="s">
        <v>154</v>
      </c>
      <c r="F10687" t="s">
        <v>10970</v>
      </c>
      <c r="G10687">
        <v>65781793</v>
      </c>
      <c r="H10687">
        <v>16003189</v>
      </c>
      <c r="I10687" t="s">
        <v>72</v>
      </c>
      <c r="J10687" t="s">
        <v>57</v>
      </c>
      <c r="K10687" t="s">
        <v>54</v>
      </c>
      <c r="L10687" t="s">
        <v>39</v>
      </c>
      <c r="M10687" t="s">
        <v>40</v>
      </c>
      <c r="N10687" t="s">
        <v>81</v>
      </c>
      <c r="O10687" t="s">
        <v>45</v>
      </c>
      <c r="P10687" t="s">
        <v>42</v>
      </c>
      <c r="Q10687" s="1">
        <v>56245556</v>
      </c>
      <c r="R10687" s="1">
        <v>1172</v>
      </c>
      <c r="S10687">
        <v>0</v>
      </c>
      <c r="T10687">
        <v>5</v>
      </c>
      <c r="U10687">
        <v>10</v>
      </c>
      <c r="V10687" s="1">
        <v>56244384</v>
      </c>
      <c r="W10687">
        <v>100</v>
      </c>
      <c r="X10687">
        <v>99.91</v>
      </c>
    </row>
    <row r="10688" spans="1:24" x14ac:dyDescent="0.25">
      <c r="A10688">
        <v>202001</v>
      </c>
      <c r="B10688" t="s">
        <v>607</v>
      </c>
      <c r="C10688" t="s">
        <v>899</v>
      </c>
      <c r="D10688" t="s">
        <v>899</v>
      </c>
      <c r="E10688" t="s">
        <v>1630</v>
      </c>
      <c r="F10688" t="s">
        <v>10971</v>
      </c>
      <c r="G10688">
        <v>65001830</v>
      </c>
      <c r="H10688">
        <v>16003272</v>
      </c>
      <c r="I10688" t="s">
        <v>28</v>
      </c>
      <c r="J10688" t="s">
        <v>57</v>
      </c>
      <c r="K10688" t="s">
        <v>54</v>
      </c>
      <c r="L10688" t="s">
        <v>916</v>
      </c>
      <c r="M10688" t="s">
        <v>903</v>
      </c>
      <c r="N10688" t="s">
        <v>81</v>
      </c>
      <c r="O10688" t="s">
        <v>41</v>
      </c>
      <c r="P10688" t="s">
        <v>42</v>
      </c>
      <c r="Q10688" s="1">
        <v>13818</v>
      </c>
      <c r="R10688" s="1">
        <v>8722</v>
      </c>
      <c r="S10688">
        <v>198</v>
      </c>
      <c r="T10688">
        <v>38</v>
      </c>
      <c r="U10688">
        <v>38</v>
      </c>
      <c r="V10688" s="1">
        <v>4898</v>
      </c>
      <c r="W10688">
        <v>35.450000000000003</v>
      </c>
      <c r="X10688">
        <v>-427.09</v>
      </c>
    </row>
    <row r="10689" spans="1:24" x14ac:dyDescent="0.25">
      <c r="A10689">
        <v>202001</v>
      </c>
      <c r="B10689" t="s">
        <v>607</v>
      </c>
      <c r="C10689" t="s">
        <v>899</v>
      </c>
      <c r="D10689" t="s">
        <v>899</v>
      </c>
      <c r="E10689" t="s">
        <v>2052</v>
      </c>
      <c r="F10689" t="s">
        <v>10972</v>
      </c>
      <c r="G10689">
        <v>65001649</v>
      </c>
      <c r="H10689">
        <v>40009958</v>
      </c>
      <c r="I10689" t="s">
        <v>28</v>
      </c>
      <c r="J10689" t="s">
        <v>29</v>
      </c>
      <c r="K10689" t="s">
        <v>30</v>
      </c>
      <c r="L10689" t="s">
        <v>902</v>
      </c>
      <c r="M10689" t="s">
        <v>903</v>
      </c>
      <c r="N10689" t="s">
        <v>81</v>
      </c>
      <c r="O10689" t="s">
        <v>61</v>
      </c>
      <c r="P10689" t="s">
        <v>42</v>
      </c>
      <c r="Q10689" s="1">
        <v>12441</v>
      </c>
      <c r="R10689" s="1">
        <v>8666</v>
      </c>
      <c r="S10689">
        <v>270</v>
      </c>
      <c r="T10689">
        <v>37</v>
      </c>
      <c r="U10689">
        <v>37</v>
      </c>
      <c r="V10689" s="1">
        <v>3505</v>
      </c>
      <c r="W10689">
        <v>28.17</v>
      </c>
      <c r="X10689">
        <v>41.14</v>
      </c>
    </row>
    <row r="10690" spans="1:24" x14ac:dyDescent="0.25">
      <c r="A10690">
        <v>202001</v>
      </c>
      <c r="B10690" t="s">
        <v>607</v>
      </c>
      <c r="C10690" t="s">
        <v>899</v>
      </c>
      <c r="D10690" t="s">
        <v>899</v>
      </c>
      <c r="E10690" t="s">
        <v>1633</v>
      </c>
      <c r="F10690" t="s">
        <v>10973</v>
      </c>
      <c r="G10690">
        <v>65765544</v>
      </c>
      <c r="H10690">
        <v>4602919177</v>
      </c>
      <c r="I10690" t="s">
        <v>28</v>
      </c>
      <c r="J10690" t="s">
        <v>29</v>
      </c>
      <c r="K10690" t="s">
        <v>30</v>
      </c>
      <c r="L10690" t="s">
        <v>902</v>
      </c>
      <c r="M10690" t="s">
        <v>903</v>
      </c>
      <c r="N10690">
        <v>75</v>
      </c>
      <c r="O10690" t="s">
        <v>45</v>
      </c>
      <c r="P10690" t="s">
        <v>42</v>
      </c>
      <c r="Q10690" s="1">
        <v>5287553</v>
      </c>
      <c r="R10690" s="1">
        <v>16398</v>
      </c>
      <c r="S10690">
        <v>0</v>
      </c>
      <c r="T10690">
        <v>50</v>
      </c>
      <c r="U10690">
        <v>53</v>
      </c>
      <c r="V10690" s="1">
        <v>5271155</v>
      </c>
      <c r="W10690">
        <v>99.69</v>
      </c>
      <c r="X10690">
        <v>97.88</v>
      </c>
    </row>
    <row r="10691" spans="1:24" x14ac:dyDescent="0.25">
      <c r="A10691">
        <v>202001</v>
      </c>
      <c r="B10691" t="s">
        <v>64</v>
      </c>
      <c r="C10691" t="s">
        <v>136</v>
      </c>
      <c r="D10691" t="s">
        <v>136</v>
      </c>
      <c r="E10691" t="s">
        <v>952</v>
      </c>
      <c r="F10691" t="s">
        <v>10974</v>
      </c>
      <c r="G10691">
        <v>65723313</v>
      </c>
      <c r="H10691">
        <v>201500562</v>
      </c>
      <c r="I10691" t="s">
        <v>28</v>
      </c>
      <c r="J10691" t="s">
        <v>57</v>
      </c>
      <c r="K10691" t="s">
        <v>30</v>
      </c>
      <c r="L10691" t="s">
        <v>139</v>
      </c>
      <c r="M10691" t="s">
        <v>140</v>
      </c>
      <c r="N10691">
        <v>50</v>
      </c>
      <c r="O10691" t="s">
        <v>33</v>
      </c>
      <c r="P10691" t="s">
        <v>34</v>
      </c>
      <c r="Q10691">
        <v>0</v>
      </c>
      <c r="R10691" s="1">
        <v>14649</v>
      </c>
      <c r="S10691">
        <v>0</v>
      </c>
      <c r="T10691">
        <v>96</v>
      </c>
      <c r="U10691">
        <v>99</v>
      </c>
      <c r="V10691" s="1">
        <v>-14649</v>
      </c>
      <c r="W10691">
        <v>0</v>
      </c>
      <c r="X10691">
        <v>0</v>
      </c>
    </row>
    <row r="10692" spans="1:24" x14ac:dyDescent="0.25">
      <c r="A10692">
        <v>202001</v>
      </c>
      <c r="B10692" t="s">
        <v>64</v>
      </c>
      <c r="C10692" t="s">
        <v>136</v>
      </c>
      <c r="D10692" t="s">
        <v>136</v>
      </c>
      <c r="E10692" t="s">
        <v>952</v>
      </c>
      <c r="F10692" t="s">
        <v>10975</v>
      </c>
      <c r="G10692">
        <v>65723312</v>
      </c>
      <c r="H10692">
        <v>45032006</v>
      </c>
      <c r="I10692" t="s">
        <v>28</v>
      </c>
      <c r="J10692" t="s">
        <v>57</v>
      </c>
      <c r="K10692" t="s">
        <v>30</v>
      </c>
      <c r="L10692" t="s">
        <v>139</v>
      </c>
      <c r="M10692" t="s">
        <v>140</v>
      </c>
      <c r="N10692">
        <v>50</v>
      </c>
      <c r="O10692" t="s">
        <v>33</v>
      </c>
      <c r="P10692" t="s">
        <v>34</v>
      </c>
      <c r="Q10692">
        <v>0</v>
      </c>
      <c r="R10692" s="1">
        <v>10331</v>
      </c>
      <c r="S10692">
        <v>141</v>
      </c>
      <c r="T10692">
        <v>57</v>
      </c>
      <c r="U10692">
        <v>61</v>
      </c>
      <c r="V10692" s="1">
        <v>-10472</v>
      </c>
      <c r="W10692">
        <v>0</v>
      </c>
      <c r="X10692">
        <v>0</v>
      </c>
    </row>
    <row r="10693" spans="1:24" x14ac:dyDescent="0.25">
      <c r="A10693">
        <v>202001</v>
      </c>
      <c r="B10693" t="s">
        <v>607</v>
      </c>
      <c r="C10693" t="s">
        <v>899</v>
      </c>
      <c r="D10693" t="s">
        <v>899</v>
      </c>
      <c r="E10693" t="s">
        <v>914</v>
      </c>
      <c r="F10693" t="s">
        <v>10976</v>
      </c>
      <c r="G10693">
        <v>65745441</v>
      </c>
      <c r="H10693">
        <v>44761972</v>
      </c>
      <c r="I10693" t="s">
        <v>28</v>
      </c>
      <c r="J10693" t="s">
        <v>29</v>
      </c>
      <c r="K10693" t="s">
        <v>30</v>
      </c>
      <c r="L10693" t="s">
        <v>916</v>
      </c>
      <c r="M10693" t="s">
        <v>903</v>
      </c>
      <c r="N10693">
        <v>25</v>
      </c>
      <c r="O10693" t="s">
        <v>41</v>
      </c>
      <c r="P10693" t="s">
        <v>42</v>
      </c>
      <c r="Q10693" s="1">
        <v>18794</v>
      </c>
      <c r="R10693" s="1">
        <v>11629</v>
      </c>
      <c r="S10693">
        <v>170</v>
      </c>
      <c r="T10693">
        <v>58</v>
      </c>
      <c r="U10693">
        <v>58</v>
      </c>
      <c r="V10693" s="1">
        <v>6995</v>
      </c>
      <c r="W10693">
        <v>37.22</v>
      </c>
      <c r="X10693">
        <v>41.43</v>
      </c>
    </row>
    <row r="10694" spans="1:24" x14ac:dyDescent="0.25">
      <c r="A10694">
        <v>202001</v>
      </c>
      <c r="B10694" t="s">
        <v>607</v>
      </c>
      <c r="C10694" t="s">
        <v>899</v>
      </c>
      <c r="D10694" t="s">
        <v>899</v>
      </c>
      <c r="E10694" t="s">
        <v>1630</v>
      </c>
      <c r="F10694" t="s">
        <v>10977</v>
      </c>
      <c r="G10694">
        <v>65001875</v>
      </c>
      <c r="H10694">
        <v>44972458</v>
      </c>
      <c r="I10694" t="s">
        <v>28</v>
      </c>
      <c r="J10694" t="s">
        <v>29</v>
      </c>
      <c r="K10694" t="s">
        <v>30</v>
      </c>
      <c r="L10694" t="s">
        <v>916</v>
      </c>
      <c r="M10694" t="s">
        <v>903</v>
      </c>
      <c r="N10694">
        <v>75</v>
      </c>
      <c r="O10694" t="s">
        <v>45</v>
      </c>
      <c r="P10694" t="s">
        <v>42</v>
      </c>
      <c r="Q10694" s="1">
        <v>7053741</v>
      </c>
      <c r="R10694" s="1">
        <v>10350</v>
      </c>
      <c r="S10694">
        <v>420</v>
      </c>
      <c r="T10694">
        <v>53</v>
      </c>
      <c r="U10694">
        <v>60</v>
      </c>
      <c r="V10694" s="1">
        <v>7042971</v>
      </c>
      <c r="W10694">
        <v>99.85</v>
      </c>
      <c r="X10694">
        <v>99.33</v>
      </c>
    </row>
    <row r="10695" spans="1:24" x14ac:dyDescent="0.25">
      <c r="A10695">
        <v>202001</v>
      </c>
      <c r="B10695" t="s">
        <v>64</v>
      </c>
      <c r="C10695" t="s">
        <v>65</v>
      </c>
      <c r="D10695" t="s">
        <v>65</v>
      </c>
      <c r="E10695" t="s">
        <v>5659</v>
      </c>
      <c r="F10695" t="s">
        <v>10978</v>
      </c>
      <c r="G10695">
        <v>65752504</v>
      </c>
      <c r="H10695">
        <v>56238</v>
      </c>
      <c r="I10695" t="s">
        <v>28</v>
      </c>
      <c r="J10695" t="s">
        <v>29</v>
      </c>
      <c r="K10695" t="s">
        <v>30</v>
      </c>
      <c r="L10695" t="s">
        <v>1605</v>
      </c>
      <c r="M10695" t="s">
        <v>282</v>
      </c>
      <c r="N10695">
        <v>50</v>
      </c>
      <c r="O10695" t="s">
        <v>33</v>
      </c>
      <c r="P10695" t="s">
        <v>34</v>
      </c>
      <c r="Q10695">
        <v>0</v>
      </c>
      <c r="R10695" s="1">
        <v>17523</v>
      </c>
      <c r="S10695">
        <v>0</v>
      </c>
      <c r="T10695">
        <v>69</v>
      </c>
      <c r="U10695">
        <v>74</v>
      </c>
      <c r="V10695" s="1">
        <v>-17523</v>
      </c>
      <c r="W10695">
        <v>0</v>
      </c>
      <c r="X10695">
        <v>0</v>
      </c>
    </row>
    <row r="10696" spans="1:24" x14ac:dyDescent="0.25">
      <c r="A10696">
        <v>202001</v>
      </c>
      <c r="B10696" t="s">
        <v>64</v>
      </c>
      <c r="C10696" t="s">
        <v>65</v>
      </c>
      <c r="D10696" t="s">
        <v>65</v>
      </c>
      <c r="E10696" t="s">
        <v>1073</v>
      </c>
      <c r="F10696" t="s">
        <v>10979</v>
      </c>
      <c r="G10696">
        <v>65207066</v>
      </c>
      <c r="H10696">
        <v>32018629</v>
      </c>
      <c r="I10696" t="s">
        <v>28</v>
      </c>
      <c r="J10696" t="s">
        <v>57</v>
      </c>
      <c r="K10696" t="s">
        <v>54</v>
      </c>
      <c r="L10696" t="s">
        <v>84</v>
      </c>
      <c r="M10696" t="s">
        <v>85</v>
      </c>
      <c r="N10696">
        <v>50</v>
      </c>
      <c r="O10696" t="s">
        <v>33</v>
      </c>
      <c r="P10696" t="s">
        <v>34</v>
      </c>
      <c r="Q10696">
        <v>0</v>
      </c>
      <c r="R10696" s="1">
        <v>15575</v>
      </c>
      <c r="S10696">
        <v>0</v>
      </c>
      <c r="T10696">
        <v>59</v>
      </c>
      <c r="U10696">
        <v>66</v>
      </c>
      <c r="V10696" s="1">
        <v>-15575</v>
      </c>
      <c r="W10696">
        <v>0</v>
      </c>
      <c r="X10696">
        <v>0</v>
      </c>
    </row>
    <row r="10697" spans="1:24" x14ac:dyDescent="0.25">
      <c r="A10697">
        <v>202001</v>
      </c>
      <c r="B10697" t="s">
        <v>24</v>
      </c>
      <c r="C10697" t="s">
        <v>1016</v>
      </c>
      <c r="D10697" t="s">
        <v>1016</v>
      </c>
      <c r="E10697" t="s">
        <v>789</v>
      </c>
      <c r="F10697" t="s">
        <v>10980</v>
      </c>
      <c r="G10697">
        <v>65012214</v>
      </c>
      <c r="H10697">
        <v>4602852647</v>
      </c>
      <c r="I10697" t="s">
        <v>28</v>
      </c>
      <c r="J10697" t="s">
        <v>29</v>
      </c>
      <c r="K10697" t="s">
        <v>30</v>
      </c>
      <c r="L10697" t="s">
        <v>1018</v>
      </c>
      <c r="M10697" t="s">
        <v>1019</v>
      </c>
      <c r="N10697">
        <v>50</v>
      </c>
      <c r="O10697" t="s">
        <v>33</v>
      </c>
      <c r="P10697" t="s">
        <v>34</v>
      </c>
      <c r="Q10697">
        <v>0</v>
      </c>
      <c r="R10697" s="1">
        <v>17213</v>
      </c>
      <c r="S10697">
        <v>0</v>
      </c>
      <c r="T10697">
        <v>73</v>
      </c>
      <c r="U10697">
        <v>74</v>
      </c>
      <c r="V10697" s="1">
        <v>-17213</v>
      </c>
      <c r="W10697">
        <v>0</v>
      </c>
      <c r="X10697">
        <v>0</v>
      </c>
    </row>
    <row r="10698" spans="1:24" x14ac:dyDescent="0.25">
      <c r="A10698">
        <v>202001</v>
      </c>
      <c r="B10698" t="s">
        <v>24</v>
      </c>
      <c r="C10698" t="s">
        <v>664</v>
      </c>
      <c r="D10698" t="s">
        <v>664</v>
      </c>
      <c r="E10698" t="s">
        <v>587</v>
      </c>
      <c r="F10698" t="s">
        <v>10981</v>
      </c>
      <c r="G10698">
        <v>65004984</v>
      </c>
      <c r="H10698">
        <v>40010126</v>
      </c>
      <c r="I10698" t="s">
        <v>28</v>
      </c>
      <c r="J10698" t="s">
        <v>29</v>
      </c>
      <c r="K10698" t="s">
        <v>30</v>
      </c>
      <c r="L10698" t="s">
        <v>668</v>
      </c>
      <c r="M10698" t="s">
        <v>669</v>
      </c>
      <c r="N10698">
        <v>75</v>
      </c>
      <c r="O10698" t="s">
        <v>33</v>
      </c>
      <c r="P10698" t="s">
        <v>34</v>
      </c>
      <c r="Q10698">
        <v>0</v>
      </c>
      <c r="R10698" s="1">
        <v>37989</v>
      </c>
      <c r="S10698">
        <v>0</v>
      </c>
      <c r="T10698">
        <v>92</v>
      </c>
      <c r="U10698">
        <v>104</v>
      </c>
      <c r="V10698" s="1">
        <v>-37989</v>
      </c>
      <c r="W10698">
        <v>0</v>
      </c>
      <c r="X10698">
        <v>0</v>
      </c>
    </row>
    <row r="10699" spans="1:24" x14ac:dyDescent="0.25">
      <c r="A10699">
        <v>202001</v>
      </c>
      <c r="B10699" t="s">
        <v>64</v>
      </c>
      <c r="C10699" t="s">
        <v>65</v>
      </c>
      <c r="D10699" t="s">
        <v>65</v>
      </c>
      <c r="E10699" t="s">
        <v>406</v>
      </c>
      <c r="F10699" t="s">
        <v>10982</v>
      </c>
      <c r="G10699">
        <v>65200178</v>
      </c>
      <c r="H10699">
        <v>5016364</v>
      </c>
      <c r="I10699" t="s">
        <v>28</v>
      </c>
      <c r="J10699" t="s">
        <v>57</v>
      </c>
      <c r="K10699" t="s">
        <v>54</v>
      </c>
      <c r="L10699" t="s">
        <v>408</v>
      </c>
      <c r="M10699" t="s">
        <v>409</v>
      </c>
      <c r="N10699">
        <v>75</v>
      </c>
      <c r="O10699" t="s">
        <v>50</v>
      </c>
      <c r="P10699" t="s">
        <v>42</v>
      </c>
      <c r="Q10699" s="1">
        <v>16538</v>
      </c>
      <c r="R10699" s="1">
        <v>30206</v>
      </c>
      <c r="S10699">
        <v>197</v>
      </c>
      <c r="T10699">
        <v>73</v>
      </c>
      <c r="U10699">
        <v>74</v>
      </c>
      <c r="V10699" s="1">
        <v>-13865</v>
      </c>
      <c r="W10699">
        <v>-83.84</v>
      </c>
      <c r="X10699">
        <v>-27.11</v>
      </c>
    </row>
    <row r="10700" spans="1:24" x14ac:dyDescent="0.25">
      <c r="A10700">
        <v>202001</v>
      </c>
      <c r="B10700" t="s">
        <v>64</v>
      </c>
      <c r="C10700" t="s">
        <v>65</v>
      </c>
      <c r="D10700" t="s">
        <v>65</v>
      </c>
      <c r="E10700" t="s">
        <v>498</v>
      </c>
      <c r="F10700" t="s">
        <v>10983</v>
      </c>
      <c r="G10700">
        <v>65207215</v>
      </c>
      <c r="H10700">
        <v>5017048</v>
      </c>
      <c r="I10700" t="s">
        <v>28</v>
      </c>
      <c r="J10700" t="s">
        <v>29</v>
      </c>
      <c r="K10700" t="s">
        <v>30</v>
      </c>
      <c r="L10700" t="s">
        <v>169</v>
      </c>
      <c r="M10700" t="s">
        <v>170</v>
      </c>
      <c r="N10700">
        <v>75</v>
      </c>
      <c r="O10700" t="s">
        <v>33</v>
      </c>
      <c r="P10700" t="s">
        <v>34</v>
      </c>
      <c r="Q10700">
        <v>0</v>
      </c>
      <c r="R10700" s="1">
        <v>4559</v>
      </c>
      <c r="S10700">
        <v>0</v>
      </c>
      <c r="T10700">
        <v>32</v>
      </c>
      <c r="U10700">
        <v>40</v>
      </c>
      <c r="V10700" s="1">
        <v>-4559</v>
      </c>
      <c r="W10700">
        <v>0</v>
      </c>
      <c r="X10700">
        <v>0</v>
      </c>
    </row>
    <row r="10701" spans="1:24" x14ac:dyDescent="0.25">
      <c r="A10701">
        <v>202001</v>
      </c>
      <c r="B10701" t="s">
        <v>35</v>
      </c>
      <c r="C10701" t="s">
        <v>36</v>
      </c>
      <c r="D10701" t="s">
        <v>36</v>
      </c>
      <c r="E10701" t="s">
        <v>3125</v>
      </c>
      <c r="F10701" t="s">
        <v>10984</v>
      </c>
      <c r="G10701">
        <v>65006047</v>
      </c>
      <c r="H10701">
        <v>301511</v>
      </c>
      <c r="I10701" t="s">
        <v>28</v>
      </c>
      <c r="J10701" t="s">
        <v>124</v>
      </c>
      <c r="K10701" t="s">
        <v>54</v>
      </c>
      <c r="L10701" t="s">
        <v>125</v>
      </c>
      <c r="M10701" t="s">
        <v>126</v>
      </c>
      <c r="N10701">
        <v>75</v>
      </c>
      <c r="O10701" t="s">
        <v>50</v>
      </c>
      <c r="P10701" t="s">
        <v>42</v>
      </c>
      <c r="Q10701" s="1">
        <v>5574</v>
      </c>
      <c r="R10701" s="1">
        <v>13849</v>
      </c>
      <c r="S10701">
        <v>350</v>
      </c>
      <c r="T10701">
        <v>71</v>
      </c>
      <c r="U10701">
        <v>121</v>
      </c>
      <c r="V10701" s="1">
        <v>-8625</v>
      </c>
      <c r="W10701">
        <v>-154.72999999999999</v>
      </c>
      <c r="X10701">
        <v>-106.06</v>
      </c>
    </row>
    <row r="10702" spans="1:24" x14ac:dyDescent="0.25">
      <c r="A10702">
        <v>202001</v>
      </c>
      <c r="B10702" t="s">
        <v>35</v>
      </c>
      <c r="C10702" t="s">
        <v>906</v>
      </c>
      <c r="D10702" t="s">
        <v>1955</v>
      </c>
      <c r="E10702" t="s">
        <v>154</v>
      </c>
      <c r="F10702" t="s">
        <v>10985</v>
      </c>
      <c r="G10702">
        <v>65780319</v>
      </c>
      <c r="H10702">
        <v>16003501</v>
      </c>
      <c r="I10702" t="s">
        <v>72</v>
      </c>
      <c r="J10702" t="s">
        <v>57</v>
      </c>
      <c r="K10702" t="s">
        <v>60</v>
      </c>
      <c r="L10702" t="s">
        <v>910</v>
      </c>
      <c r="M10702" t="s">
        <v>911</v>
      </c>
      <c r="N10702">
        <v>50</v>
      </c>
      <c r="O10702" t="s">
        <v>50</v>
      </c>
      <c r="P10702" t="s">
        <v>42</v>
      </c>
      <c r="Q10702" s="1">
        <v>6480</v>
      </c>
      <c r="R10702" s="1">
        <v>19671</v>
      </c>
      <c r="S10702">
        <v>0</v>
      </c>
      <c r="T10702">
        <v>67</v>
      </c>
      <c r="U10702">
        <v>70</v>
      </c>
      <c r="V10702" s="1">
        <v>-13191</v>
      </c>
      <c r="W10702">
        <v>-203.56</v>
      </c>
      <c r="X10702">
        <v>-193.46</v>
      </c>
    </row>
    <row r="10703" spans="1:24" x14ac:dyDescent="0.25">
      <c r="A10703">
        <v>202001</v>
      </c>
      <c r="B10703" t="s">
        <v>35</v>
      </c>
      <c r="C10703" t="s">
        <v>906</v>
      </c>
      <c r="D10703" t="s">
        <v>907</v>
      </c>
      <c r="E10703" t="s">
        <v>154</v>
      </c>
      <c r="F10703" t="s">
        <v>10986</v>
      </c>
      <c r="G10703">
        <v>65780308</v>
      </c>
      <c r="H10703">
        <v>16001014</v>
      </c>
      <c r="I10703" t="s">
        <v>72</v>
      </c>
      <c r="J10703" t="s">
        <v>57</v>
      </c>
      <c r="K10703" t="s">
        <v>54</v>
      </c>
      <c r="L10703" t="s">
        <v>910</v>
      </c>
      <c r="M10703" t="s">
        <v>911</v>
      </c>
      <c r="N10703">
        <v>25</v>
      </c>
      <c r="O10703" t="s">
        <v>50</v>
      </c>
      <c r="P10703" t="s">
        <v>42</v>
      </c>
      <c r="Q10703" s="1">
        <v>6075</v>
      </c>
      <c r="R10703" s="1">
        <v>10841</v>
      </c>
      <c r="S10703">
        <v>0</v>
      </c>
      <c r="T10703">
        <v>34</v>
      </c>
      <c r="U10703">
        <v>36</v>
      </c>
      <c r="V10703" s="1">
        <v>-4766</v>
      </c>
      <c r="W10703">
        <v>-78.45</v>
      </c>
      <c r="X10703">
        <v>-124.93</v>
      </c>
    </row>
    <row r="10704" spans="1:24" x14ac:dyDescent="0.25">
      <c r="A10704">
        <v>202001</v>
      </c>
      <c r="B10704" t="s">
        <v>24</v>
      </c>
      <c r="C10704" t="s">
        <v>410</v>
      </c>
      <c r="D10704" t="s">
        <v>410</v>
      </c>
      <c r="E10704" t="s">
        <v>1133</v>
      </c>
      <c r="F10704">
        <v>60108</v>
      </c>
      <c r="G10704">
        <v>65721159</v>
      </c>
      <c r="H10704">
        <v>40029045</v>
      </c>
      <c r="I10704" t="s">
        <v>72</v>
      </c>
      <c r="J10704" t="s">
        <v>29</v>
      </c>
      <c r="K10704" t="s">
        <v>30</v>
      </c>
      <c r="L10704" t="s">
        <v>974</v>
      </c>
      <c r="M10704" t="s">
        <v>414</v>
      </c>
      <c r="N10704">
        <v>75</v>
      </c>
      <c r="O10704" t="s">
        <v>33</v>
      </c>
      <c r="P10704" t="s">
        <v>34</v>
      </c>
      <c r="Q10704">
        <v>0</v>
      </c>
      <c r="R10704" s="1">
        <v>4129</v>
      </c>
      <c r="S10704">
        <v>160</v>
      </c>
      <c r="T10704">
        <v>13</v>
      </c>
      <c r="U10704">
        <v>14</v>
      </c>
      <c r="V10704" s="1">
        <v>-4289</v>
      </c>
      <c r="W10704">
        <v>0</v>
      </c>
      <c r="X10704">
        <v>92.4</v>
      </c>
    </row>
    <row r="10705" spans="1:24" x14ac:dyDescent="0.25">
      <c r="A10705">
        <v>202001</v>
      </c>
      <c r="B10705" t="s">
        <v>35</v>
      </c>
      <c r="C10705" t="s">
        <v>995</v>
      </c>
      <c r="D10705" t="s">
        <v>1944</v>
      </c>
      <c r="E10705" t="s">
        <v>1944</v>
      </c>
      <c r="F10705" t="s">
        <v>10987</v>
      </c>
      <c r="G10705">
        <v>65006895</v>
      </c>
      <c r="H10705">
        <v>33092226</v>
      </c>
      <c r="I10705" t="s">
        <v>28</v>
      </c>
      <c r="J10705" t="s">
        <v>29</v>
      </c>
      <c r="K10705" t="s">
        <v>30</v>
      </c>
      <c r="L10705" t="s">
        <v>1946</v>
      </c>
      <c r="M10705" t="s">
        <v>1947</v>
      </c>
      <c r="N10705">
        <v>75</v>
      </c>
      <c r="O10705" t="s">
        <v>33</v>
      </c>
      <c r="P10705" t="s">
        <v>34</v>
      </c>
      <c r="Q10705">
        <v>0</v>
      </c>
      <c r="R10705" s="1">
        <v>30911</v>
      </c>
      <c r="S10705">
        <v>0</v>
      </c>
      <c r="T10705">
        <v>48</v>
      </c>
      <c r="U10705">
        <v>52</v>
      </c>
      <c r="V10705" s="1">
        <v>-30911</v>
      </c>
      <c r="W10705">
        <v>0</v>
      </c>
      <c r="X10705">
        <v>0</v>
      </c>
    </row>
    <row r="10706" spans="1:24" x14ac:dyDescent="0.25">
      <c r="A10706">
        <v>202001</v>
      </c>
      <c r="B10706" t="s">
        <v>24</v>
      </c>
      <c r="C10706" t="s">
        <v>213</v>
      </c>
      <c r="D10706" t="s">
        <v>213</v>
      </c>
      <c r="E10706" t="s">
        <v>128</v>
      </c>
      <c r="F10706" t="s">
        <v>10988</v>
      </c>
      <c r="G10706">
        <v>65747590</v>
      </c>
      <c r="H10706">
        <v>44973126</v>
      </c>
      <c r="I10706" t="s">
        <v>28</v>
      </c>
      <c r="J10706" t="s">
        <v>29</v>
      </c>
      <c r="K10706" t="s">
        <v>30</v>
      </c>
      <c r="L10706" t="s">
        <v>216</v>
      </c>
      <c r="M10706" t="s">
        <v>217</v>
      </c>
      <c r="N10706">
        <v>75</v>
      </c>
      <c r="O10706" t="s">
        <v>33</v>
      </c>
      <c r="P10706" t="s">
        <v>34</v>
      </c>
      <c r="Q10706">
        <v>0</v>
      </c>
      <c r="R10706" s="1">
        <v>12628</v>
      </c>
      <c r="S10706">
        <v>0</v>
      </c>
      <c r="T10706">
        <v>58</v>
      </c>
      <c r="U10706">
        <v>63</v>
      </c>
      <c r="V10706" s="1">
        <v>-12628</v>
      </c>
      <c r="W10706">
        <v>0</v>
      </c>
      <c r="X10706">
        <v>-890.68</v>
      </c>
    </row>
    <row r="10707" spans="1:24" x14ac:dyDescent="0.25">
      <c r="A10707">
        <v>202001</v>
      </c>
      <c r="B10707" t="s">
        <v>607</v>
      </c>
      <c r="C10707" t="s">
        <v>899</v>
      </c>
      <c r="D10707" t="s">
        <v>5627</v>
      </c>
      <c r="E10707" t="s">
        <v>2626</v>
      </c>
      <c r="F10707" t="s">
        <v>10989</v>
      </c>
      <c r="G10707">
        <v>65732980</v>
      </c>
      <c r="H10707">
        <v>4603217296</v>
      </c>
      <c r="I10707" t="s">
        <v>28</v>
      </c>
      <c r="J10707" t="s">
        <v>29</v>
      </c>
      <c r="K10707" t="s">
        <v>30</v>
      </c>
      <c r="L10707" t="s">
        <v>916</v>
      </c>
      <c r="M10707" t="s">
        <v>903</v>
      </c>
      <c r="N10707">
        <v>75</v>
      </c>
      <c r="O10707" t="s">
        <v>33</v>
      </c>
      <c r="P10707" t="s">
        <v>34</v>
      </c>
      <c r="Q10707">
        <v>0</v>
      </c>
      <c r="R10707" s="1">
        <v>21555</v>
      </c>
      <c r="S10707">
        <v>1</v>
      </c>
      <c r="T10707">
        <v>86</v>
      </c>
      <c r="U10707">
        <v>100</v>
      </c>
      <c r="V10707" s="1">
        <v>-21556</v>
      </c>
      <c r="W10707">
        <v>0</v>
      </c>
      <c r="X10707">
        <v>0</v>
      </c>
    </row>
    <row r="10708" spans="1:24" x14ac:dyDescent="0.25">
      <c r="A10708">
        <v>202001</v>
      </c>
      <c r="B10708" t="s">
        <v>35</v>
      </c>
      <c r="C10708" t="s">
        <v>36</v>
      </c>
      <c r="D10708" t="s">
        <v>8469</v>
      </c>
      <c r="E10708" t="s">
        <v>4124</v>
      </c>
      <c r="F10708" t="s">
        <v>10990</v>
      </c>
      <c r="G10708">
        <v>65710694</v>
      </c>
      <c r="H10708">
        <v>5008063</v>
      </c>
      <c r="I10708" t="s">
        <v>28</v>
      </c>
      <c r="J10708" t="s">
        <v>29</v>
      </c>
      <c r="K10708" t="s">
        <v>30</v>
      </c>
      <c r="L10708" t="s">
        <v>1858</v>
      </c>
      <c r="M10708" t="s">
        <v>1859</v>
      </c>
      <c r="N10708">
        <v>25</v>
      </c>
      <c r="O10708" t="s">
        <v>33</v>
      </c>
      <c r="P10708" t="s">
        <v>34</v>
      </c>
      <c r="Q10708">
        <v>0</v>
      </c>
      <c r="R10708">
        <v>583</v>
      </c>
      <c r="S10708">
        <v>0</v>
      </c>
      <c r="T10708">
        <v>1</v>
      </c>
      <c r="U10708">
        <v>1</v>
      </c>
      <c r="V10708">
        <v>-583</v>
      </c>
      <c r="W10708">
        <v>0</v>
      </c>
      <c r="X10708">
        <v>0</v>
      </c>
    </row>
    <row r="10709" spans="1:24" x14ac:dyDescent="0.25">
      <c r="A10709">
        <v>202001</v>
      </c>
      <c r="B10709" t="s">
        <v>35</v>
      </c>
      <c r="C10709" t="s">
        <v>680</v>
      </c>
      <c r="D10709" t="s">
        <v>680</v>
      </c>
      <c r="E10709" t="s">
        <v>128</v>
      </c>
      <c r="F10709" t="s">
        <v>10991</v>
      </c>
      <c r="G10709">
        <v>65007097</v>
      </c>
      <c r="H10709">
        <v>201500318</v>
      </c>
      <c r="I10709" t="s">
        <v>28</v>
      </c>
      <c r="J10709" t="s">
        <v>57</v>
      </c>
      <c r="K10709" t="s">
        <v>30</v>
      </c>
      <c r="L10709" t="s">
        <v>951</v>
      </c>
      <c r="M10709" t="s">
        <v>684</v>
      </c>
      <c r="N10709">
        <v>50</v>
      </c>
      <c r="O10709" t="s">
        <v>33</v>
      </c>
      <c r="P10709" t="s">
        <v>34</v>
      </c>
      <c r="Q10709">
        <v>0</v>
      </c>
      <c r="R10709" s="1">
        <v>12776</v>
      </c>
      <c r="S10709">
        <v>0</v>
      </c>
      <c r="T10709">
        <v>26</v>
      </c>
      <c r="U10709">
        <v>36</v>
      </c>
      <c r="V10709" s="1">
        <v>-12776</v>
      </c>
      <c r="W10709">
        <v>0</v>
      </c>
      <c r="X10709">
        <v>0</v>
      </c>
    </row>
    <row r="10710" spans="1:24" x14ac:dyDescent="0.25">
      <c r="A10710">
        <v>202001</v>
      </c>
      <c r="B10710" t="s">
        <v>64</v>
      </c>
      <c r="C10710" t="s">
        <v>95</v>
      </c>
      <c r="D10710" t="s">
        <v>95</v>
      </c>
      <c r="E10710" t="s">
        <v>764</v>
      </c>
      <c r="F10710" t="s">
        <v>10992</v>
      </c>
      <c r="G10710">
        <v>65768427</v>
      </c>
      <c r="H10710">
        <v>5015725</v>
      </c>
      <c r="I10710" t="s">
        <v>28</v>
      </c>
      <c r="J10710" t="s">
        <v>57</v>
      </c>
      <c r="K10710" t="s">
        <v>30</v>
      </c>
      <c r="L10710" t="s">
        <v>531</v>
      </c>
      <c r="M10710" t="s">
        <v>532</v>
      </c>
      <c r="N10710" t="s">
        <v>81</v>
      </c>
      <c r="O10710" t="s">
        <v>33</v>
      </c>
      <c r="P10710" t="s">
        <v>34</v>
      </c>
      <c r="Q10710">
        <v>0</v>
      </c>
      <c r="R10710" s="1">
        <v>7217</v>
      </c>
      <c r="S10710">
        <v>0</v>
      </c>
      <c r="T10710">
        <v>40</v>
      </c>
      <c r="U10710">
        <v>40</v>
      </c>
      <c r="V10710" s="1">
        <v>-7217</v>
      </c>
      <c r="W10710">
        <v>0</v>
      </c>
      <c r="X10710">
        <v>0</v>
      </c>
    </row>
    <row r="10711" spans="1:24" x14ac:dyDescent="0.25">
      <c r="A10711">
        <v>202001</v>
      </c>
      <c r="B10711" t="s">
        <v>64</v>
      </c>
      <c r="C10711" t="s">
        <v>65</v>
      </c>
      <c r="D10711" t="s">
        <v>65</v>
      </c>
      <c r="E10711" t="s">
        <v>1679</v>
      </c>
      <c r="F10711" t="s">
        <v>10993</v>
      </c>
      <c r="G10711">
        <v>65205683</v>
      </c>
      <c r="H10711">
        <v>5016829</v>
      </c>
      <c r="I10711" t="s">
        <v>28</v>
      </c>
      <c r="J10711" t="s">
        <v>57</v>
      </c>
      <c r="K10711" t="s">
        <v>30</v>
      </c>
      <c r="L10711" t="s">
        <v>693</v>
      </c>
      <c r="M10711" t="s">
        <v>69</v>
      </c>
      <c r="N10711">
        <v>75</v>
      </c>
      <c r="O10711" t="s">
        <v>33</v>
      </c>
      <c r="P10711" t="s">
        <v>34</v>
      </c>
      <c r="Q10711">
        <v>0</v>
      </c>
      <c r="R10711" s="1">
        <v>14236</v>
      </c>
      <c r="S10711">
        <v>0</v>
      </c>
      <c r="T10711">
        <v>51</v>
      </c>
      <c r="U10711">
        <v>56</v>
      </c>
      <c r="V10711" s="1">
        <v>-14236</v>
      </c>
      <c r="W10711">
        <v>0</v>
      </c>
      <c r="X10711">
        <v>0</v>
      </c>
    </row>
    <row r="10712" spans="1:24" x14ac:dyDescent="0.25">
      <c r="A10712">
        <v>202001</v>
      </c>
      <c r="B10712" t="s">
        <v>64</v>
      </c>
      <c r="C10712" t="s">
        <v>65</v>
      </c>
      <c r="D10712" t="s">
        <v>65</v>
      </c>
      <c r="E10712" t="s">
        <v>691</v>
      </c>
      <c r="F10712" t="s">
        <v>10994</v>
      </c>
      <c r="G10712">
        <v>65205655</v>
      </c>
      <c r="H10712">
        <v>5016366</v>
      </c>
      <c r="I10712" t="s">
        <v>72</v>
      </c>
      <c r="J10712" t="s">
        <v>57</v>
      </c>
      <c r="K10712" t="s">
        <v>30</v>
      </c>
      <c r="L10712" t="s">
        <v>693</v>
      </c>
      <c r="M10712" t="s">
        <v>69</v>
      </c>
      <c r="N10712">
        <v>75</v>
      </c>
      <c r="O10712" t="s">
        <v>33</v>
      </c>
      <c r="P10712" t="s">
        <v>34</v>
      </c>
      <c r="Q10712">
        <v>0</v>
      </c>
      <c r="R10712" s="1">
        <v>9835</v>
      </c>
      <c r="S10712">
        <v>0</v>
      </c>
      <c r="T10712">
        <v>43</v>
      </c>
      <c r="U10712">
        <v>43</v>
      </c>
      <c r="V10712" s="1">
        <v>-9835</v>
      </c>
      <c r="W10712">
        <v>0</v>
      </c>
      <c r="X10712" s="2">
        <v>-1323.14</v>
      </c>
    </row>
    <row r="10713" spans="1:24" x14ac:dyDescent="0.25">
      <c r="A10713">
        <v>202001</v>
      </c>
      <c r="B10713" t="s">
        <v>64</v>
      </c>
      <c r="C10713" t="s">
        <v>65</v>
      </c>
      <c r="D10713" t="s">
        <v>65</v>
      </c>
      <c r="E10713" t="s">
        <v>691</v>
      </c>
      <c r="F10713" t="s">
        <v>10995</v>
      </c>
      <c r="G10713">
        <v>65205633</v>
      </c>
      <c r="H10713">
        <v>32879919</v>
      </c>
      <c r="I10713" t="s">
        <v>28</v>
      </c>
      <c r="J10713" t="s">
        <v>57</v>
      </c>
      <c r="K10713" t="s">
        <v>30</v>
      </c>
      <c r="L10713" t="s">
        <v>693</v>
      </c>
      <c r="M10713" t="s">
        <v>69</v>
      </c>
      <c r="N10713">
        <v>75</v>
      </c>
      <c r="O10713" t="s">
        <v>61</v>
      </c>
      <c r="P10713" t="s">
        <v>42</v>
      </c>
      <c r="Q10713" s="1">
        <v>30865</v>
      </c>
      <c r="R10713" s="1">
        <v>21910</v>
      </c>
      <c r="S10713">
        <v>222</v>
      </c>
      <c r="T10713">
        <v>74</v>
      </c>
      <c r="U10713">
        <v>80</v>
      </c>
      <c r="V10713" s="1">
        <v>8733</v>
      </c>
      <c r="W10713">
        <v>28.29</v>
      </c>
      <c r="X10713">
        <v>-689.64</v>
      </c>
    </row>
    <row r="10714" spans="1:24" x14ac:dyDescent="0.25">
      <c r="A10714">
        <v>202001</v>
      </c>
      <c r="B10714" t="s">
        <v>64</v>
      </c>
      <c r="C10714" t="s">
        <v>65</v>
      </c>
      <c r="D10714" t="s">
        <v>65</v>
      </c>
      <c r="E10714" t="s">
        <v>422</v>
      </c>
      <c r="F10714" t="s">
        <v>10996</v>
      </c>
      <c r="G10714">
        <v>65741671</v>
      </c>
      <c r="H10714">
        <v>33085958</v>
      </c>
      <c r="I10714" t="s">
        <v>28</v>
      </c>
      <c r="J10714" t="s">
        <v>57</v>
      </c>
      <c r="K10714" t="s">
        <v>337</v>
      </c>
      <c r="L10714" t="s">
        <v>489</v>
      </c>
      <c r="M10714" t="s">
        <v>490</v>
      </c>
      <c r="N10714">
        <v>45</v>
      </c>
      <c r="O10714" t="s">
        <v>33</v>
      </c>
      <c r="P10714" t="s">
        <v>34</v>
      </c>
      <c r="Q10714">
        <v>0</v>
      </c>
      <c r="R10714" s="1">
        <v>10331</v>
      </c>
      <c r="S10714">
        <v>0</v>
      </c>
      <c r="T10714">
        <v>22</v>
      </c>
      <c r="U10714">
        <v>24</v>
      </c>
      <c r="V10714" s="1">
        <v>-10331</v>
      </c>
      <c r="W10714">
        <v>0</v>
      </c>
      <c r="X10714">
        <v>0</v>
      </c>
    </row>
    <row r="10715" spans="1:24" x14ac:dyDescent="0.25">
      <c r="A10715">
        <v>202001</v>
      </c>
      <c r="B10715" t="s">
        <v>64</v>
      </c>
      <c r="C10715" t="s">
        <v>65</v>
      </c>
      <c r="D10715" t="s">
        <v>65</v>
      </c>
      <c r="E10715" t="s">
        <v>776</v>
      </c>
      <c r="F10715" t="s">
        <v>10997</v>
      </c>
      <c r="G10715">
        <v>65208104</v>
      </c>
      <c r="H10715">
        <v>201501028</v>
      </c>
      <c r="I10715" t="s">
        <v>28</v>
      </c>
      <c r="J10715" t="s">
        <v>57</v>
      </c>
      <c r="K10715" t="s">
        <v>30</v>
      </c>
      <c r="L10715" t="s">
        <v>424</v>
      </c>
      <c r="M10715" t="s">
        <v>425</v>
      </c>
      <c r="N10715">
        <v>50</v>
      </c>
      <c r="O10715" t="s">
        <v>33</v>
      </c>
      <c r="P10715" t="s">
        <v>34</v>
      </c>
      <c r="Q10715">
        <v>0</v>
      </c>
      <c r="R10715" s="1">
        <v>7585</v>
      </c>
      <c r="S10715">
        <v>0</v>
      </c>
      <c r="T10715">
        <v>34</v>
      </c>
      <c r="U10715">
        <v>41</v>
      </c>
      <c r="V10715" s="1">
        <v>-7585</v>
      </c>
      <c r="W10715">
        <v>0</v>
      </c>
      <c r="X10715">
        <v>0</v>
      </c>
    </row>
    <row r="10716" spans="1:24" x14ac:dyDescent="0.25">
      <c r="A10716">
        <v>202001</v>
      </c>
      <c r="B10716" t="s">
        <v>64</v>
      </c>
      <c r="C10716" t="s">
        <v>65</v>
      </c>
      <c r="D10716" t="s">
        <v>65</v>
      </c>
      <c r="E10716" t="s">
        <v>617</v>
      </c>
      <c r="F10716">
        <v>9070</v>
      </c>
      <c r="G10716">
        <v>65223560</v>
      </c>
      <c r="H10716">
        <v>31886494</v>
      </c>
      <c r="I10716" t="s">
        <v>72</v>
      </c>
      <c r="J10716" t="s">
        <v>29</v>
      </c>
      <c r="K10716" t="s">
        <v>30</v>
      </c>
      <c r="L10716" t="s">
        <v>359</v>
      </c>
      <c r="M10716" t="s">
        <v>109</v>
      </c>
      <c r="N10716">
        <v>100</v>
      </c>
      <c r="O10716" t="s">
        <v>76</v>
      </c>
      <c r="P10716" t="s">
        <v>42</v>
      </c>
      <c r="Q10716" s="1">
        <v>2979</v>
      </c>
      <c r="R10716" s="1">
        <v>2983</v>
      </c>
      <c r="S10716">
        <v>0</v>
      </c>
      <c r="T10716">
        <v>12</v>
      </c>
      <c r="U10716">
        <v>13</v>
      </c>
      <c r="V10716">
        <v>-4</v>
      </c>
      <c r="W10716">
        <v>-0.12</v>
      </c>
      <c r="X10716">
        <v>-14.85</v>
      </c>
    </row>
    <row r="10717" spans="1:24" x14ac:dyDescent="0.25">
      <c r="A10717">
        <v>202001</v>
      </c>
      <c r="B10717" t="s">
        <v>64</v>
      </c>
      <c r="C10717" t="s">
        <v>65</v>
      </c>
      <c r="D10717" t="s">
        <v>65</v>
      </c>
      <c r="E10717" t="s">
        <v>395</v>
      </c>
      <c r="F10717">
        <v>9107</v>
      </c>
      <c r="G10717">
        <v>65225384</v>
      </c>
      <c r="H10717">
        <v>32967119</v>
      </c>
      <c r="I10717" t="s">
        <v>28</v>
      </c>
      <c r="J10717" t="s">
        <v>29</v>
      </c>
      <c r="K10717" t="s">
        <v>30</v>
      </c>
      <c r="L10717" t="s">
        <v>854</v>
      </c>
      <c r="M10717" t="s">
        <v>109</v>
      </c>
      <c r="N10717">
        <v>225</v>
      </c>
      <c r="O10717" t="s">
        <v>76</v>
      </c>
      <c r="P10717" t="s">
        <v>42</v>
      </c>
      <c r="Q10717" s="1">
        <v>7760</v>
      </c>
      <c r="R10717" s="1">
        <v>7281</v>
      </c>
      <c r="S10717">
        <v>0</v>
      </c>
      <c r="T10717">
        <v>18</v>
      </c>
      <c r="U10717">
        <v>19</v>
      </c>
      <c r="V10717">
        <v>479</v>
      </c>
      <c r="W10717">
        <v>6.17</v>
      </c>
      <c r="X10717">
        <v>-10.01</v>
      </c>
    </row>
    <row r="10718" spans="1:24" x14ac:dyDescent="0.25">
      <c r="A10718">
        <v>202001</v>
      </c>
      <c r="B10718" t="s">
        <v>64</v>
      </c>
      <c r="C10718" t="s">
        <v>65</v>
      </c>
      <c r="D10718" t="s">
        <v>65</v>
      </c>
      <c r="E10718" t="s">
        <v>395</v>
      </c>
      <c r="F10718">
        <v>9168</v>
      </c>
      <c r="G10718">
        <v>65227680</v>
      </c>
      <c r="H10718">
        <v>32883596</v>
      </c>
      <c r="I10718" t="s">
        <v>72</v>
      </c>
      <c r="J10718" t="s">
        <v>29</v>
      </c>
      <c r="K10718" t="s">
        <v>30</v>
      </c>
      <c r="L10718" t="s">
        <v>108</v>
      </c>
      <c r="M10718" t="s">
        <v>109</v>
      </c>
      <c r="N10718">
        <v>100</v>
      </c>
      <c r="O10718" t="s">
        <v>61</v>
      </c>
      <c r="P10718" t="s">
        <v>42</v>
      </c>
      <c r="Q10718" s="1">
        <v>2594</v>
      </c>
      <c r="R10718" s="1">
        <v>1713</v>
      </c>
      <c r="S10718">
        <v>0</v>
      </c>
      <c r="T10718">
        <v>13</v>
      </c>
      <c r="U10718">
        <v>16</v>
      </c>
      <c r="V10718">
        <v>881</v>
      </c>
      <c r="W10718">
        <v>33.96</v>
      </c>
      <c r="X10718">
        <v>98.43</v>
      </c>
    </row>
    <row r="10719" spans="1:24" x14ac:dyDescent="0.25">
      <c r="A10719">
        <v>202001</v>
      </c>
      <c r="B10719" t="s">
        <v>64</v>
      </c>
      <c r="C10719" t="s">
        <v>65</v>
      </c>
      <c r="D10719" t="s">
        <v>65</v>
      </c>
      <c r="E10719" t="s">
        <v>103</v>
      </c>
      <c r="F10719">
        <v>9184</v>
      </c>
      <c r="G10719">
        <v>65225701</v>
      </c>
      <c r="H10719" s="3">
        <v>300000000000</v>
      </c>
      <c r="I10719" t="s">
        <v>72</v>
      </c>
      <c r="J10719" t="s">
        <v>29</v>
      </c>
      <c r="K10719" t="s">
        <v>30</v>
      </c>
      <c r="L10719" t="s">
        <v>443</v>
      </c>
      <c r="M10719" t="s">
        <v>109</v>
      </c>
      <c r="N10719">
        <v>225</v>
      </c>
      <c r="O10719" t="s">
        <v>76</v>
      </c>
      <c r="P10719" t="s">
        <v>42</v>
      </c>
      <c r="Q10719" s="1">
        <v>7026</v>
      </c>
      <c r="R10719" s="1">
        <v>7230</v>
      </c>
      <c r="S10719">
        <v>0</v>
      </c>
      <c r="T10719">
        <v>11</v>
      </c>
      <c r="U10719">
        <v>11</v>
      </c>
      <c r="V10719">
        <v>-204</v>
      </c>
      <c r="W10719">
        <v>-2.91</v>
      </c>
      <c r="X10719">
        <v>-165.58</v>
      </c>
    </row>
    <row r="10720" spans="1:24" x14ac:dyDescent="0.25">
      <c r="A10720">
        <v>202001</v>
      </c>
      <c r="B10720" t="s">
        <v>64</v>
      </c>
      <c r="C10720" t="s">
        <v>65</v>
      </c>
      <c r="D10720" t="s">
        <v>65</v>
      </c>
      <c r="E10720" t="s">
        <v>891</v>
      </c>
      <c r="F10720">
        <v>9267</v>
      </c>
      <c r="G10720">
        <v>65229220</v>
      </c>
      <c r="H10720" s="3">
        <v>300000000000</v>
      </c>
      <c r="I10720" t="s">
        <v>72</v>
      </c>
      <c r="J10720" t="s">
        <v>29</v>
      </c>
      <c r="K10720" t="s">
        <v>30</v>
      </c>
      <c r="L10720" t="s">
        <v>359</v>
      </c>
      <c r="M10720" t="s">
        <v>109</v>
      </c>
      <c r="N10720">
        <v>225</v>
      </c>
      <c r="O10720" t="s">
        <v>179</v>
      </c>
      <c r="P10720" t="s">
        <v>42</v>
      </c>
      <c r="Q10720" s="1">
        <v>11172</v>
      </c>
      <c r="R10720" s="1">
        <v>12059</v>
      </c>
      <c r="S10720">
        <v>0</v>
      </c>
      <c r="T10720">
        <v>29</v>
      </c>
      <c r="U10720">
        <v>36</v>
      </c>
      <c r="V10720">
        <v>-887</v>
      </c>
      <c r="W10720">
        <v>-7.94</v>
      </c>
      <c r="X10720">
        <v>-23.33</v>
      </c>
    </row>
    <row r="10721" spans="1:24" x14ac:dyDescent="0.25">
      <c r="A10721">
        <v>202001</v>
      </c>
      <c r="B10721" t="s">
        <v>64</v>
      </c>
      <c r="C10721" t="s">
        <v>65</v>
      </c>
      <c r="D10721" t="s">
        <v>65</v>
      </c>
      <c r="E10721" t="s">
        <v>441</v>
      </c>
      <c r="F10721">
        <v>9295</v>
      </c>
      <c r="G10721">
        <v>65228500</v>
      </c>
      <c r="H10721">
        <v>32882284</v>
      </c>
      <c r="I10721" t="s">
        <v>72</v>
      </c>
      <c r="J10721" t="s">
        <v>29</v>
      </c>
      <c r="K10721" t="s">
        <v>30</v>
      </c>
      <c r="L10721" t="s">
        <v>854</v>
      </c>
      <c r="M10721" t="s">
        <v>109</v>
      </c>
      <c r="N10721">
        <v>100</v>
      </c>
      <c r="O10721" t="s">
        <v>45</v>
      </c>
      <c r="P10721" t="s">
        <v>42</v>
      </c>
      <c r="Q10721" s="1">
        <v>1513</v>
      </c>
      <c r="R10721">
        <v>0</v>
      </c>
      <c r="S10721">
        <v>0</v>
      </c>
      <c r="T10721">
        <v>0</v>
      </c>
      <c r="U10721">
        <v>10</v>
      </c>
      <c r="V10721" s="1">
        <v>1513</v>
      </c>
      <c r="W10721">
        <v>100</v>
      </c>
      <c r="X10721">
        <v>100</v>
      </c>
    </row>
    <row r="10722" spans="1:24" x14ac:dyDescent="0.25">
      <c r="A10722">
        <v>202001</v>
      </c>
      <c r="B10722" t="s">
        <v>64</v>
      </c>
      <c r="C10722" t="s">
        <v>65</v>
      </c>
      <c r="D10722" t="s">
        <v>65</v>
      </c>
      <c r="E10722" t="s">
        <v>445</v>
      </c>
      <c r="F10722">
        <v>9320</v>
      </c>
      <c r="G10722">
        <v>65230164</v>
      </c>
      <c r="H10722">
        <v>32879572</v>
      </c>
      <c r="I10722" t="s">
        <v>72</v>
      </c>
      <c r="J10722" t="s">
        <v>29</v>
      </c>
      <c r="K10722" t="s">
        <v>30</v>
      </c>
      <c r="L10722" t="s">
        <v>443</v>
      </c>
      <c r="M10722" t="s">
        <v>109</v>
      </c>
      <c r="N10722">
        <v>75</v>
      </c>
      <c r="O10722" t="s">
        <v>33</v>
      </c>
      <c r="P10722" t="s">
        <v>34</v>
      </c>
      <c r="Q10722">
        <v>0</v>
      </c>
      <c r="R10722" s="1">
        <v>1656</v>
      </c>
      <c r="S10722">
        <v>0</v>
      </c>
      <c r="T10722">
        <v>7</v>
      </c>
      <c r="U10722">
        <v>9</v>
      </c>
      <c r="V10722" s="1">
        <v>-1656</v>
      </c>
      <c r="W10722">
        <v>0</v>
      </c>
      <c r="X10722">
        <v>0</v>
      </c>
    </row>
    <row r="10723" spans="1:24" x14ac:dyDescent="0.25">
      <c r="A10723">
        <v>202001</v>
      </c>
      <c r="B10723" t="s">
        <v>64</v>
      </c>
      <c r="C10723" t="s">
        <v>65</v>
      </c>
      <c r="D10723" t="s">
        <v>65</v>
      </c>
      <c r="E10723" t="s">
        <v>452</v>
      </c>
      <c r="F10723">
        <v>9422</v>
      </c>
      <c r="G10723">
        <v>65216702</v>
      </c>
      <c r="H10723">
        <v>32967214</v>
      </c>
      <c r="I10723" t="s">
        <v>72</v>
      </c>
      <c r="J10723" t="s">
        <v>29</v>
      </c>
      <c r="K10723" t="s">
        <v>30</v>
      </c>
      <c r="L10723" t="s">
        <v>451</v>
      </c>
      <c r="M10723" t="s">
        <v>409</v>
      </c>
      <c r="N10723">
        <v>150</v>
      </c>
      <c r="O10723" t="s">
        <v>76</v>
      </c>
      <c r="P10723" t="s">
        <v>42</v>
      </c>
      <c r="Q10723" s="1">
        <v>3188</v>
      </c>
      <c r="R10723" s="1">
        <v>2775</v>
      </c>
      <c r="S10723">
        <v>0</v>
      </c>
      <c r="T10723">
        <v>6</v>
      </c>
      <c r="U10723">
        <v>10</v>
      </c>
      <c r="V10723">
        <v>412</v>
      </c>
      <c r="W10723">
        <v>12.93</v>
      </c>
      <c r="X10723">
        <v>24.18</v>
      </c>
    </row>
    <row r="10724" spans="1:24" x14ac:dyDescent="0.25">
      <c r="A10724">
        <v>202001</v>
      </c>
      <c r="B10724" t="s">
        <v>24</v>
      </c>
      <c r="C10724" t="s">
        <v>1043</v>
      </c>
      <c r="D10724" t="s">
        <v>1044</v>
      </c>
      <c r="E10724" t="s">
        <v>10998</v>
      </c>
      <c r="F10724" t="s">
        <v>10999</v>
      </c>
      <c r="G10724">
        <v>65010777</v>
      </c>
      <c r="H10724">
        <v>4603216470</v>
      </c>
      <c r="I10724" t="s">
        <v>28</v>
      </c>
      <c r="J10724" t="s">
        <v>53</v>
      </c>
      <c r="K10724" t="s">
        <v>54</v>
      </c>
      <c r="L10724" t="s">
        <v>1046</v>
      </c>
      <c r="M10724" t="s">
        <v>1047</v>
      </c>
      <c r="N10724">
        <v>75</v>
      </c>
      <c r="O10724" t="s">
        <v>33</v>
      </c>
      <c r="P10724" t="s">
        <v>34</v>
      </c>
      <c r="Q10724">
        <v>0</v>
      </c>
      <c r="R10724" s="1">
        <v>47003</v>
      </c>
      <c r="S10724">
        <v>0</v>
      </c>
      <c r="T10724">
        <v>115</v>
      </c>
      <c r="U10724">
        <v>117</v>
      </c>
      <c r="V10724" s="1">
        <v>-47003</v>
      </c>
      <c r="W10724">
        <v>0</v>
      </c>
      <c r="X10724">
        <v>0</v>
      </c>
    </row>
    <row r="10725" spans="1:24" x14ac:dyDescent="0.25">
      <c r="A10725">
        <v>202001</v>
      </c>
      <c r="B10725" t="s">
        <v>24</v>
      </c>
      <c r="C10725" t="s">
        <v>410</v>
      </c>
      <c r="D10725" t="s">
        <v>410</v>
      </c>
      <c r="E10725" t="s">
        <v>1525</v>
      </c>
      <c r="F10725" t="s">
        <v>11000</v>
      </c>
      <c r="G10725">
        <v>65722508</v>
      </c>
      <c r="H10725">
        <v>32900915</v>
      </c>
      <c r="I10725" t="s">
        <v>28</v>
      </c>
      <c r="J10725" t="s">
        <v>57</v>
      </c>
      <c r="K10725" t="s">
        <v>54</v>
      </c>
      <c r="L10725" t="s">
        <v>413</v>
      </c>
      <c r="M10725" t="s">
        <v>414</v>
      </c>
      <c r="N10725">
        <v>75</v>
      </c>
      <c r="O10725" t="s">
        <v>33</v>
      </c>
      <c r="P10725" t="s">
        <v>34</v>
      </c>
      <c r="Q10725">
        <v>0</v>
      </c>
      <c r="R10725" s="1">
        <v>56834</v>
      </c>
      <c r="S10725">
        <v>0</v>
      </c>
      <c r="T10725">
        <v>189</v>
      </c>
      <c r="U10725">
        <v>199</v>
      </c>
      <c r="V10725" s="1">
        <v>-56834</v>
      </c>
      <c r="W10725">
        <v>0</v>
      </c>
      <c r="X10725">
        <v>0</v>
      </c>
    </row>
    <row r="10726" spans="1:24" x14ac:dyDescent="0.25">
      <c r="A10726">
        <v>202001</v>
      </c>
      <c r="B10726" t="s">
        <v>35</v>
      </c>
      <c r="C10726" t="s">
        <v>680</v>
      </c>
      <c r="D10726" t="s">
        <v>680</v>
      </c>
      <c r="E10726" t="s">
        <v>681</v>
      </c>
      <c r="F10726">
        <v>24826</v>
      </c>
      <c r="G10726">
        <v>65005555</v>
      </c>
      <c r="H10726">
        <v>328481</v>
      </c>
      <c r="I10726" t="s">
        <v>28</v>
      </c>
      <c r="J10726" t="s">
        <v>57</v>
      </c>
      <c r="K10726" t="s">
        <v>30</v>
      </c>
      <c r="L10726" t="s">
        <v>683</v>
      </c>
      <c r="M10726" t="s">
        <v>684</v>
      </c>
      <c r="N10726">
        <v>50</v>
      </c>
      <c r="O10726" t="s">
        <v>50</v>
      </c>
      <c r="P10726" t="s">
        <v>42</v>
      </c>
      <c r="Q10726" s="1">
        <v>20671</v>
      </c>
      <c r="R10726" s="1">
        <v>31080</v>
      </c>
      <c r="S10726">
        <v>600</v>
      </c>
      <c r="T10726">
        <v>60</v>
      </c>
      <c r="U10726">
        <v>60</v>
      </c>
      <c r="V10726" s="1">
        <v>-11009</v>
      </c>
      <c r="W10726">
        <v>-53.26</v>
      </c>
      <c r="X10726" s="2">
        <v>-1149.98</v>
      </c>
    </row>
    <row r="10727" spans="1:24" x14ac:dyDescent="0.25">
      <c r="A10727">
        <v>202001</v>
      </c>
      <c r="B10727" t="s">
        <v>24</v>
      </c>
      <c r="C10727" t="s">
        <v>664</v>
      </c>
      <c r="D10727" t="s">
        <v>664</v>
      </c>
      <c r="E10727" t="s">
        <v>154</v>
      </c>
      <c r="F10727" t="s">
        <v>11001</v>
      </c>
      <c r="G10727">
        <v>65770405</v>
      </c>
      <c r="H10727">
        <v>4603249255</v>
      </c>
      <c r="I10727" t="s">
        <v>72</v>
      </c>
      <c r="J10727" t="s">
        <v>53</v>
      </c>
      <c r="K10727" t="s">
        <v>30</v>
      </c>
      <c r="L10727" t="s">
        <v>668</v>
      </c>
      <c r="M10727" t="s">
        <v>669</v>
      </c>
      <c r="N10727">
        <v>10</v>
      </c>
      <c r="O10727" t="s">
        <v>45</v>
      </c>
      <c r="P10727" t="s">
        <v>42</v>
      </c>
      <c r="Q10727" s="1">
        <v>173880</v>
      </c>
      <c r="R10727" s="1">
        <v>6152</v>
      </c>
      <c r="S10727">
        <v>356</v>
      </c>
      <c r="T10727">
        <v>24</v>
      </c>
      <c r="U10727">
        <v>25</v>
      </c>
      <c r="V10727" s="1">
        <v>167372</v>
      </c>
      <c r="W10727">
        <v>96.26</v>
      </c>
      <c r="X10727">
        <v>93.69</v>
      </c>
    </row>
    <row r="10728" spans="1:24" x14ac:dyDescent="0.25">
      <c r="A10728">
        <v>202001</v>
      </c>
      <c r="B10728" t="s">
        <v>24</v>
      </c>
      <c r="C10728" t="s">
        <v>25</v>
      </c>
      <c r="D10728" t="s">
        <v>25</v>
      </c>
      <c r="E10728" t="s">
        <v>43</v>
      </c>
      <c r="F10728" t="s">
        <v>11002</v>
      </c>
      <c r="G10728">
        <v>65701964</v>
      </c>
      <c r="H10728">
        <v>32883494</v>
      </c>
      <c r="I10728" t="s">
        <v>28</v>
      </c>
      <c r="J10728" t="s">
        <v>29</v>
      </c>
      <c r="K10728" t="s">
        <v>30</v>
      </c>
      <c r="L10728" t="s">
        <v>31</v>
      </c>
      <c r="M10728" t="s">
        <v>32</v>
      </c>
      <c r="N10728">
        <v>75</v>
      </c>
      <c r="O10728" t="s">
        <v>33</v>
      </c>
      <c r="P10728" t="s">
        <v>34</v>
      </c>
      <c r="Q10728">
        <v>0</v>
      </c>
      <c r="R10728" s="1">
        <v>20536</v>
      </c>
      <c r="S10728">
        <v>0</v>
      </c>
      <c r="T10728">
        <v>75</v>
      </c>
      <c r="U10728">
        <v>79</v>
      </c>
      <c r="V10728" s="1">
        <v>-20536</v>
      </c>
      <c r="W10728">
        <v>0</v>
      </c>
      <c r="X10728">
        <v>-39.380000000000003</v>
      </c>
    </row>
    <row r="10729" spans="1:24" x14ac:dyDescent="0.25">
      <c r="A10729">
        <v>202001</v>
      </c>
      <c r="B10729" t="s">
        <v>64</v>
      </c>
      <c r="C10729" t="s">
        <v>65</v>
      </c>
      <c r="D10729" t="s">
        <v>65</v>
      </c>
      <c r="E10729" t="s">
        <v>678</v>
      </c>
      <c r="F10729" t="s">
        <v>11003</v>
      </c>
      <c r="G10729">
        <v>65208678</v>
      </c>
      <c r="H10729">
        <v>32882339</v>
      </c>
      <c r="I10729" t="s">
        <v>28</v>
      </c>
      <c r="J10729" t="s">
        <v>57</v>
      </c>
      <c r="K10729" t="s">
        <v>30</v>
      </c>
      <c r="L10729" t="s">
        <v>355</v>
      </c>
      <c r="M10729" t="s">
        <v>170</v>
      </c>
      <c r="N10729">
        <v>75</v>
      </c>
      <c r="O10729" t="s">
        <v>33</v>
      </c>
      <c r="P10729" t="s">
        <v>34</v>
      </c>
      <c r="Q10729">
        <v>0</v>
      </c>
      <c r="R10729" s="1">
        <v>11761</v>
      </c>
      <c r="S10729">
        <v>85</v>
      </c>
      <c r="T10729">
        <v>41</v>
      </c>
      <c r="U10729">
        <v>50</v>
      </c>
      <c r="V10729" s="1">
        <v>-11846</v>
      </c>
      <c r="W10729">
        <v>0</v>
      </c>
      <c r="X10729">
        <v>0</v>
      </c>
    </row>
    <row r="10730" spans="1:24" x14ac:dyDescent="0.25">
      <c r="A10730">
        <v>202001</v>
      </c>
      <c r="B10730" t="s">
        <v>24</v>
      </c>
      <c r="C10730" t="s">
        <v>25</v>
      </c>
      <c r="D10730" t="s">
        <v>25</v>
      </c>
      <c r="E10730" t="s">
        <v>211</v>
      </c>
      <c r="F10730" t="s">
        <v>11004</v>
      </c>
      <c r="G10730">
        <v>65736268</v>
      </c>
      <c r="H10730">
        <v>33085269</v>
      </c>
      <c r="I10730" t="s">
        <v>72</v>
      </c>
      <c r="J10730" t="s">
        <v>29</v>
      </c>
      <c r="K10730" t="s">
        <v>30</v>
      </c>
      <c r="L10730" t="s">
        <v>331</v>
      </c>
      <c r="M10730" t="s">
        <v>207</v>
      </c>
      <c r="N10730">
        <v>225</v>
      </c>
      <c r="O10730" t="s">
        <v>45</v>
      </c>
      <c r="P10730" t="s">
        <v>42</v>
      </c>
      <c r="Q10730" s="1">
        <v>355248</v>
      </c>
      <c r="R10730" s="1">
        <v>6216</v>
      </c>
      <c r="S10730">
        <v>0</v>
      </c>
      <c r="T10730">
        <v>23</v>
      </c>
      <c r="U10730">
        <v>27</v>
      </c>
      <c r="V10730" s="1">
        <v>349032</v>
      </c>
      <c r="W10730">
        <v>98.25</v>
      </c>
      <c r="X10730">
        <v>75.48</v>
      </c>
    </row>
    <row r="10731" spans="1:24" x14ac:dyDescent="0.25">
      <c r="A10731">
        <v>202001</v>
      </c>
      <c r="B10731" t="s">
        <v>607</v>
      </c>
      <c r="C10731" t="s">
        <v>1148</v>
      </c>
      <c r="D10731" t="s">
        <v>1148</v>
      </c>
      <c r="E10731" t="s">
        <v>2626</v>
      </c>
      <c r="F10731" t="s">
        <v>11005</v>
      </c>
      <c r="G10731">
        <v>65728335</v>
      </c>
      <c r="H10731">
        <v>4602918975</v>
      </c>
      <c r="I10731" t="s">
        <v>28</v>
      </c>
      <c r="J10731" t="s">
        <v>29</v>
      </c>
      <c r="K10731" t="s">
        <v>30</v>
      </c>
      <c r="L10731" t="s">
        <v>824</v>
      </c>
      <c r="M10731" t="s">
        <v>825</v>
      </c>
      <c r="N10731">
        <v>50</v>
      </c>
      <c r="O10731" t="s">
        <v>45</v>
      </c>
      <c r="P10731" t="s">
        <v>42</v>
      </c>
      <c r="Q10731" s="1">
        <v>4601541</v>
      </c>
      <c r="R10731" s="1">
        <v>15460</v>
      </c>
      <c r="S10731">
        <v>0</v>
      </c>
      <c r="T10731">
        <v>38</v>
      </c>
      <c r="U10731">
        <v>41</v>
      </c>
      <c r="V10731" s="1">
        <v>4586081</v>
      </c>
      <c r="W10731">
        <v>99.66</v>
      </c>
      <c r="X10731">
        <v>95.65</v>
      </c>
    </row>
    <row r="10732" spans="1:24" x14ac:dyDescent="0.25">
      <c r="A10732">
        <v>202001</v>
      </c>
      <c r="B10732" t="s">
        <v>24</v>
      </c>
      <c r="C10732" t="s">
        <v>755</v>
      </c>
      <c r="D10732" t="s">
        <v>755</v>
      </c>
      <c r="E10732" t="s">
        <v>756</v>
      </c>
      <c r="F10732" t="s">
        <v>11006</v>
      </c>
      <c r="G10732">
        <v>65742345</v>
      </c>
      <c r="H10732">
        <v>9072431</v>
      </c>
      <c r="I10732" t="s">
        <v>28</v>
      </c>
      <c r="J10732" t="s">
        <v>29</v>
      </c>
      <c r="K10732" t="s">
        <v>30</v>
      </c>
      <c r="L10732" t="s">
        <v>758</v>
      </c>
      <c r="M10732" t="s">
        <v>759</v>
      </c>
      <c r="N10732">
        <v>45</v>
      </c>
      <c r="O10732" t="s">
        <v>33</v>
      </c>
      <c r="P10732" t="s">
        <v>34</v>
      </c>
      <c r="Q10732">
        <v>0</v>
      </c>
      <c r="R10732" s="1">
        <v>8318</v>
      </c>
      <c r="S10732">
        <v>0</v>
      </c>
      <c r="T10732">
        <v>34</v>
      </c>
      <c r="U10732">
        <v>36</v>
      </c>
      <c r="V10732" s="1">
        <v>-8318</v>
      </c>
      <c r="W10732">
        <v>0</v>
      </c>
      <c r="X10732">
        <v>0</v>
      </c>
    </row>
    <row r="10733" spans="1:24" x14ac:dyDescent="0.25">
      <c r="A10733">
        <v>202001</v>
      </c>
      <c r="B10733" t="s">
        <v>24</v>
      </c>
      <c r="C10733" t="s">
        <v>755</v>
      </c>
      <c r="D10733" t="s">
        <v>755</v>
      </c>
      <c r="E10733" t="s">
        <v>154</v>
      </c>
      <c r="F10733" t="s">
        <v>11007</v>
      </c>
      <c r="G10733">
        <v>65758925</v>
      </c>
      <c r="H10733">
        <v>4602852423</v>
      </c>
      <c r="I10733" t="s">
        <v>72</v>
      </c>
      <c r="J10733" t="s">
        <v>29</v>
      </c>
      <c r="K10733" t="s">
        <v>30</v>
      </c>
      <c r="L10733" t="s">
        <v>758</v>
      </c>
      <c r="M10733" t="s">
        <v>759</v>
      </c>
      <c r="N10733">
        <v>15</v>
      </c>
      <c r="O10733" t="s">
        <v>33</v>
      </c>
      <c r="P10733" t="s">
        <v>34</v>
      </c>
      <c r="Q10733">
        <v>0</v>
      </c>
      <c r="R10733" s="1">
        <v>8866</v>
      </c>
      <c r="S10733">
        <v>0</v>
      </c>
      <c r="T10733">
        <v>42</v>
      </c>
      <c r="U10733">
        <v>43</v>
      </c>
      <c r="V10733" s="1">
        <v>-8866</v>
      </c>
      <c r="W10733">
        <v>0</v>
      </c>
      <c r="X10733">
        <v>0</v>
      </c>
    </row>
    <row r="10734" spans="1:24" x14ac:dyDescent="0.25">
      <c r="A10734">
        <v>202001</v>
      </c>
      <c r="B10734" t="s">
        <v>64</v>
      </c>
      <c r="C10734" t="s">
        <v>65</v>
      </c>
      <c r="D10734" t="s">
        <v>65</v>
      </c>
      <c r="E10734" t="s">
        <v>776</v>
      </c>
      <c r="F10734" t="s">
        <v>11008</v>
      </c>
      <c r="G10734">
        <v>65206902</v>
      </c>
      <c r="H10734">
        <v>40009934</v>
      </c>
      <c r="I10734" t="s">
        <v>28</v>
      </c>
      <c r="J10734" t="s">
        <v>57</v>
      </c>
      <c r="K10734" t="s">
        <v>30</v>
      </c>
      <c r="L10734" t="s">
        <v>84</v>
      </c>
      <c r="M10734" t="s">
        <v>85</v>
      </c>
      <c r="N10734">
        <v>50</v>
      </c>
      <c r="O10734" t="s">
        <v>33</v>
      </c>
      <c r="P10734" t="s">
        <v>34</v>
      </c>
      <c r="Q10734">
        <v>0</v>
      </c>
      <c r="R10734" s="1">
        <v>10764</v>
      </c>
      <c r="S10734">
        <v>0</v>
      </c>
      <c r="T10734">
        <v>36</v>
      </c>
      <c r="U10734">
        <v>38</v>
      </c>
      <c r="V10734" s="1">
        <v>-10764</v>
      </c>
      <c r="W10734">
        <v>0</v>
      </c>
      <c r="X10734">
        <v>0</v>
      </c>
    </row>
    <row r="10735" spans="1:24" x14ac:dyDescent="0.25">
      <c r="A10735">
        <v>202001</v>
      </c>
      <c r="B10735" t="s">
        <v>64</v>
      </c>
      <c r="C10735" t="s">
        <v>95</v>
      </c>
      <c r="D10735" t="s">
        <v>95</v>
      </c>
      <c r="E10735" t="s">
        <v>912</v>
      </c>
      <c r="F10735" t="s">
        <v>11009</v>
      </c>
      <c r="G10735">
        <v>65720532</v>
      </c>
      <c r="H10735">
        <v>5016216</v>
      </c>
      <c r="I10735" t="s">
        <v>72</v>
      </c>
      <c r="J10735" t="s">
        <v>57</v>
      </c>
      <c r="K10735" t="s">
        <v>30</v>
      </c>
      <c r="L10735" t="s">
        <v>632</v>
      </c>
      <c r="M10735" t="s">
        <v>532</v>
      </c>
      <c r="N10735">
        <v>75</v>
      </c>
      <c r="O10735" t="s">
        <v>33</v>
      </c>
      <c r="P10735" t="s">
        <v>34</v>
      </c>
      <c r="Q10735">
        <v>0</v>
      </c>
      <c r="R10735" s="1">
        <v>34334</v>
      </c>
      <c r="S10735">
        <v>0</v>
      </c>
      <c r="T10735">
        <v>96</v>
      </c>
      <c r="U10735">
        <v>100</v>
      </c>
      <c r="V10735" s="1">
        <v>-34334</v>
      </c>
      <c r="W10735">
        <v>0</v>
      </c>
      <c r="X10735">
        <v>0</v>
      </c>
    </row>
    <row r="10736" spans="1:24" x14ac:dyDescent="0.25">
      <c r="A10736">
        <v>202001</v>
      </c>
      <c r="B10736" t="s">
        <v>64</v>
      </c>
      <c r="C10736" t="s">
        <v>65</v>
      </c>
      <c r="D10736" t="s">
        <v>65</v>
      </c>
      <c r="E10736" t="s">
        <v>498</v>
      </c>
      <c r="F10736" t="s">
        <v>11010</v>
      </c>
      <c r="G10736">
        <v>65214628</v>
      </c>
      <c r="H10736">
        <v>5016793</v>
      </c>
      <c r="I10736" t="s">
        <v>28</v>
      </c>
      <c r="J10736" t="s">
        <v>57</v>
      </c>
      <c r="K10736" t="s">
        <v>54</v>
      </c>
      <c r="L10736" t="s">
        <v>169</v>
      </c>
      <c r="M10736" t="s">
        <v>170</v>
      </c>
      <c r="N10736">
        <v>75</v>
      </c>
      <c r="O10736" t="s">
        <v>33</v>
      </c>
      <c r="P10736" t="s">
        <v>34</v>
      </c>
      <c r="Q10736">
        <v>0</v>
      </c>
      <c r="R10736" s="1">
        <v>24896</v>
      </c>
      <c r="S10736">
        <v>0</v>
      </c>
      <c r="T10736">
        <v>87</v>
      </c>
      <c r="U10736">
        <v>92</v>
      </c>
      <c r="V10736" s="1">
        <v>-24896</v>
      </c>
      <c r="W10736">
        <v>0</v>
      </c>
      <c r="X10736">
        <v>0</v>
      </c>
    </row>
    <row r="10737" spans="1:24" x14ac:dyDescent="0.25">
      <c r="A10737">
        <v>202001</v>
      </c>
      <c r="B10737" t="s">
        <v>64</v>
      </c>
      <c r="C10737" t="s">
        <v>65</v>
      </c>
      <c r="D10737" t="s">
        <v>65</v>
      </c>
      <c r="E10737" t="s">
        <v>154</v>
      </c>
      <c r="F10737" t="s">
        <v>11011</v>
      </c>
      <c r="G10737">
        <v>65773357</v>
      </c>
      <c r="H10737">
        <v>16002993</v>
      </c>
      <c r="I10737" t="s">
        <v>72</v>
      </c>
      <c r="J10737" t="s">
        <v>57</v>
      </c>
      <c r="K10737" t="s">
        <v>73</v>
      </c>
      <c r="L10737" t="s">
        <v>632</v>
      </c>
      <c r="M10737" t="s">
        <v>532</v>
      </c>
      <c r="N10737">
        <v>50</v>
      </c>
      <c r="O10737" t="s">
        <v>45</v>
      </c>
      <c r="P10737" t="s">
        <v>42</v>
      </c>
      <c r="Q10737">
        <v>318</v>
      </c>
      <c r="R10737">
        <v>0</v>
      </c>
      <c r="S10737">
        <v>0</v>
      </c>
      <c r="T10737">
        <v>0</v>
      </c>
      <c r="U10737">
        <v>6</v>
      </c>
      <c r="V10737">
        <v>318</v>
      </c>
      <c r="W10737">
        <v>100</v>
      </c>
      <c r="X10737">
        <v>100</v>
      </c>
    </row>
    <row r="10738" spans="1:24" x14ac:dyDescent="0.25">
      <c r="A10738">
        <v>202001</v>
      </c>
      <c r="B10738" t="s">
        <v>64</v>
      </c>
      <c r="C10738" t="s">
        <v>65</v>
      </c>
      <c r="D10738" t="s">
        <v>65</v>
      </c>
      <c r="E10738" t="s">
        <v>761</v>
      </c>
      <c r="F10738" t="s">
        <v>11012</v>
      </c>
      <c r="G10738">
        <v>65725796</v>
      </c>
      <c r="H10738">
        <v>40008760</v>
      </c>
      <c r="I10738" t="s">
        <v>28</v>
      </c>
      <c r="J10738" t="s">
        <v>57</v>
      </c>
      <c r="K10738" t="s">
        <v>30</v>
      </c>
      <c r="L10738" t="s">
        <v>770</v>
      </c>
      <c r="M10738" t="s">
        <v>425</v>
      </c>
      <c r="N10738">
        <v>25</v>
      </c>
      <c r="O10738" t="s">
        <v>33</v>
      </c>
      <c r="P10738" t="s">
        <v>34</v>
      </c>
      <c r="Q10738">
        <v>0</v>
      </c>
      <c r="R10738" s="1">
        <v>2162</v>
      </c>
      <c r="S10738">
        <v>0</v>
      </c>
      <c r="T10738">
        <v>14</v>
      </c>
      <c r="U10738">
        <v>16</v>
      </c>
      <c r="V10738" s="1">
        <v>-2162</v>
      </c>
      <c r="W10738">
        <v>0</v>
      </c>
      <c r="X10738">
        <v>0</v>
      </c>
    </row>
    <row r="10739" spans="1:24" x14ac:dyDescent="0.25">
      <c r="A10739">
        <v>202001</v>
      </c>
      <c r="B10739" t="s">
        <v>64</v>
      </c>
      <c r="C10739" t="s">
        <v>65</v>
      </c>
      <c r="D10739" t="s">
        <v>65</v>
      </c>
      <c r="E10739" t="s">
        <v>224</v>
      </c>
      <c r="F10739" t="s">
        <v>11013</v>
      </c>
      <c r="G10739">
        <v>65205545</v>
      </c>
      <c r="H10739">
        <v>32967529</v>
      </c>
      <c r="I10739" t="s">
        <v>72</v>
      </c>
      <c r="J10739" t="s">
        <v>29</v>
      </c>
      <c r="K10739" t="s">
        <v>30</v>
      </c>
      <c r="L10739" t="s">
        <v>770</v>
      </c>
      <c r="M10739" t="s">
        <v>425</v>
      </c>
      <c r="N10739">
        <v>75</v>
      </c>
      <c r="O10739" t="s">
        <v>50</v>
      </c>
      <c r="P10739" t="s">
        <v>42</v>
      </c>
      <c r="Q10739" s="1">
        <v>1069</v>
      </c>
      <c r="R10739" s="1">
        <v>1995</v>
      </c>
      <c r="S10739">
        <v>0</v>
      </c>
      <c r="T10739">
        <v>10</v>
      </c>
      <c r="U10739">
        <v>13</v>
      </c>
      <c r="V10739">
        <v>-926</v>
      </c>
      <c r="W10739">
        <v>-86.62</v>
      </c>
      <c r="X10739">
        <v>-155.69</v>
      </c>
    </row>
    <row r="10740" spans="1:24" x14ac:dyDescent="0.25">
      <c r="A10740">
        <v>202001</v>
      </c>
      <c r="B10740" t="s">
        <v>64</v>
      </c>
      <c r="C10740" t="s">
        <v>95</v>
      </c>
      <c r="D10740" t="s">
        <v>95</v>
      </c>
      <c r="E10740" t="s">
        <v>722</v>
      </c>
      <c r="F10740" t="s">
        <v>11014</v>
      </c>
      <c r="G10740">
        <v>65206252</v>
      </c>
      <c r="H10740">
        <v>32880027</v>
      </c>
      <c r="I10740" t="s">
        <v>28</v>
      </c>
      <c r="J10740" t="s">
        <v>57</v>
      </c>
      <c r="K10740" t="s">
        <v>54</v>
      </c>
      <c r="L10740" t="s">
        <v>724</v>
      </c>
      <c r="M10740" t="s">
        <v>532</v>
      </c>
      <c r="N10740">
        <v>100</v>
      </c>
      <c r="O10740" t="s">
        <v>33</v>
      </c>
      <c r="P10740" t="s">
        <v>34</v>
      </c>
      <c r="Q10740">
        <v>0</v>
      </c>
      <c r="R10740" s="1">
        <v>14314</v>
      </c>
      <c r="S10740">
        <v>0</v>
      </c>
      <c r="T10740">
        <v>65</v>
      </c>
      <c r="U10740">
        <v>71</v>
      </c>
      <c r="V10740" s="1">
        <v>-14314</v>
      </c>
      <c r="W10740">
        <v>0</v>
      </c>
      <c r="X10740">
        <v>0</v>
      </c>
    </row>
    <row r="10741" spans="1:24" x14ac:dyDescent="0.25">
      <c r="A10741">
        <v>202001</v>
      </c>
      <c r="B10741" t="s">
        <v>64</v>
      </c>
      <c r="C10741" t="s">
        <v>95</v>
      </c>
      <c r="D10741" t="s">
        <v>95</v>
      </c>
      <c r="E10741" t="s">
        <v>722</v>
      </c>
      <c r="F10741" t="s">
        <v>11015</v>
      </c>
      <c r="G10741">
        <v>65205874</v>
      </c>
      <c r="H10741">
        <v>5006042</v>
      </c>
      <c r="I10741" t="s">
        <v>28</v>
      </c>
      <c r="J10741" t="s">
        <v>57</v>
      </c>
      <c r="K10741" t="s">
        <v>94</v>
      </c>
      <c r="L10741" t="s">
        <v>724</v>
      </c>
      <c r="M10741" t="s">
        <v>532</v>
      </c>
      <c r="N10741">
        <v>75</v>
      </c>
      <c r="O10741" t="s">
        <v>61</v>
      </c>
      <c r="P10741" t="s">
        <v>42</v>
      </c>
      <c r="Q10741" s="1">
        <v>18688</v>
      </c>
      <c r="R10741" s="1">
        <v>12413</v>
      </c>
      <c r="S10741">
        <v>307</v>
      </c>
      <c r="T10741">
        <v>30</v>
      </c>
      <c r="U10741">
        <v>33</v>
      </c>
      <c r="V10741" s="1">
        <v>5968</v>
      </c>
      <c r="W10741">
        <v>31.94</v>
      </c>
      <c r="X10741">
        <v>-618.51</v>
      </c>
    </row>
    <row r="10742" spans="1:24" x14ac:dyDescent="0.25">
      <c r="A10742">
        <v>202001</v>
      </c>
      <c r="B10742" t="s">
        <v>64</v>
      </c>
      <c r="C10742" t="s">
        <v>95</v>
      </c>
      <c r="D10742" t="s">
        <v>95</v>
      </c>
      <c r="E10742" t="s">
        <v>722</v>
      </c>
      <c r="F10742" t="s">
        <v>11016</v>
      </c>
      <c r="G10742">
        <v>65727084</v>
      </c>
      <c r="H10742">
        <v>4603248467</v>
      </c>
      <c r="I10742" t="s">
        <v>28</v>
      </c>
      <c r="J10742" t="s">
        <v>53</v>
      </c>
      <c r="K10742" t="s">
        <v>94</v>
      </c>
      <c r="L10742" t="s">
        <v>724</v>
      </c>
      <c r="M10742" t="s">
        <v>532</v>
      </c>
      <c r="N10742">
        <v>75</v>
      </c>
      <c r="O10742" t="s">
        <v>33</v>
      </c>
      <c r="P10742" t="s">
        <v>34</v>
      </c>
      <c r="Q10742">
        <v>0</v>
      </c>
      <c r="R10742" s="1">
        <v>17816</v>
      </c>
      <c r="S10742">
        <v>0</v>
      </c>
      <c r="T10742">
        <v>28</v>
      </c>
      <c r="U10742">
        <v>35</v>
      </c>
      <c r="V10742" s="1">
        <v>-17816</v>
      </c>
      <c r="W10742">
        <v>0</v>
      </c>
      <c r="X10742">
        <v>0</v>
      </c>
    </row>
    <row r="10743" spans="1:24" x14ac:dyDescent="0.25">
      <c r="A10743">
        <v>202001</v>
      </c>
      <c r="B10743" t="s">
        <v>64</v>
      </c>
      <c r="C10743" t="s">
        <v>65</v>
      </c>
      <c r="D10743" t="s">
        <v>65</v>
      </c>
      <c r="E10743" t="s">
        <v>761</v>
      </c>
      <c r="F10743" t="s">
        <v>11017</v>
      </c>
      <c r="G10743">
        <v>65209428</v>
      </c>
      <c r="H10743">
        <v>201501196</v>
      </c>
      <c r="I10743" t="s">
        <v>28</v>
      </c>
      <c r="J10743" t="s">
        <v>57</v>
      </c>
      <c r="K10743" t="s">
        <v>30</v>
      </c>
      <c r="L10743" t="s">
        <v>770</v>
      </c>
      <c r="M10743" t="s">
        <v>425</v>
      </c>
      <c r="N10743">
        <v>75</v>
      </c>
      <c r="O10743" t="s">
        <v>76</v>
      </c>
      <c r="P10743" t="s">
        <v>42</v>
      </c>
      <c r="Q10743" s="1">
        <v>17891</v>
      </c>
      <c r="R10743" s="1">
        <v>15073</v>
      </c>
      <c r="S10743">
        <v>277</v>
      </c>
      <c r="T10743">
        <v>19</v>
      </c>
      <c r="U10743">
        <v>28</v>
      </c>
      <c r="V10743" s="1">
        <v>2541</v>
      </c>
      <c r="W10743">
        <v>14.2</v>
      </c>
      <c r="X10743">
        <v>18.64</v>
      </c>
    </row>
    <row r="10744" spans="1:24" x14ac:dyDescent="0.25">
      <c r="A10744">
        <v>202001</v>
      </c>
      <c r="B10744" t="s">
        <v>64</v>
      </c>
      <c r="C10744" t="s">
        <v>65</v>
      </c>
      <c r="D10744" t="s">
        <v>65</v>
      </c>
      <c r="E10744" t="s">
        <v>106</v>
      </c>
      <c r="F10744">
        <v>9580</v>
      </c>
      <c r="G10744">
        <v>65220204</v>
      </c>
      <c r="H10744">
        <v>63435229</v>
      </c>
      <c r="I10744" t="s">
        <v>72</v>
      </c>
      <c r="J10744" t="s">
        <v>29</v>
      </c>
      <c r="K10744" t="s">
        <v>30</v>
      </c>
      <c r="L10744" t="s">
        <v>451</v>
      </c>
      <c r="M10744" t="s">
        <v>409</v>
      </c>
      <c r="N10744">
        <v>225</v>
      </c>
      <c r="O10744" t="s">
        <v>33</v>
      </c>
      <c r="P10744" t="s">
        <v>34</v>
      </c>
      <c r="Q10744">
        <v>0</v>
      </c>
      <c r="R10744" s="1">
        <v>9279</v>
      </c>
      <c r="S10744">
        <v>0</v>
      </c>
      <c r="T10744">
        <v>18</v>
      </c>
      <c r="U10744">
        <v>18</v>
      </c>
      <c r="V10744" s="1">
        <v>-9279</v>
      </c>
      <c r="W10744">
        <v>0</v>
      </c>
      <c r="X10744">
        <v>-88.42</v>
      </c>
    </row>
    <row r="10745" spans="1:24" x14ac:dyDescent="0.25">
      <c r="A10745">
        <v>202001</v>
      </c>
      <c r="B10745" t="s">
        <v>64</v>
      </c>
      <c r="C10745" t="s">
        <v>65</v>
      </c>
      <c r="D10745" t="s">
        <v>65</v>
      </c>
      <c r="E10745" t="s">
        <v>103</v>
      </c>
      <c r="F10745">
        <v>9696</v>
      </c>
      <c r="G10745">
        <v>65201458</v>
      </c>
      <c r="H10745">
        <v>37018681</v>
      </c>
      <c r="I10745" t="s">
        <v>28</v>
      </c>
      <c r="J10745" t="s">
        <v>57</v>
      </c>
      <c r="K10745" t="s">
        <v>54</v>
      </c>
      <c r="L10745" t="s">
        <v>105</v>
      </c>
      <c r="M10745" t="s">
        <v>75</v>
      </c>
      <c r="N10745">
        <v>50</v>
      </c>
      <c r="O10745" t="s">
        <v>179</v>
      </c>
      <c r="P10745" t="s">
        <v>42</v>
      </c>
      <c r="Q10745" s="1">
        <v>17381</v>
      </c>
      <c r="R10745" s="1">
        <v>17408</v>
      </c>
      <c r="S10745" s="1">
        <v>1105</v>
      </c>
      <c r="T10745">
        <v>32</v>
      </c>
      <c r="U10745">
        <v>34</v>
      </c>
      <c r="V10745" s="1">
        <v>-1131</v>
      </c>
      <c r="W10745">
        <v>-6.51</v>
      </c>
      <c r="X10745">
        <v>-832.68</v>
      </c>
    </row>
    <row r="10746" spans="1:24" x14ac:dyDescent="0.25">
      <c r="A10746">
        <v>202001</v>
      </c>
      <c r="B10746" t="s">
        <v>64</v>
      </c>
      <c r="C10746" t="s">
        <v>65</v>
      </c>
      <c r="D10746" t="s">
        <v>65</v>
      </c>
      <c r="E10746" t="s">
        <v>455</v>
      </c>
      <c r="F10746">
        <v>9805</v>
      </c>
      <c r="G10746">
        <v>65227560</v>
      </c>
      <c r="H10746">
        <v>32967494</v>
      </c>
      <c r="I10746" t="s">
        <v>72</v>
      </c>
      <c r="J10746" t="s">
        <v>29</v>
      </c>
      <c r="K10746" t="s">
        <v>30</v>
      </c>
      <c r="L10746" t="s">
        <v>74</v>
      </c>
      <c r="M10746" t="s">
        <v>75</v>
      </c>
      <c r="N10746">
        <v>75</v>
      </c>
      <c r="O10746" t="s">
        <v>76</v>
      </c>
      <c r="P10746" t="s">
        <v>42</v>
      </c>
      <c r="Q10746" s="1">
        <v>7125</v>
      </c>
      <c r="R10746" s="1">
        <v>6977</v>
      </c>
      <c r="S10746">
        <v>0</v>
      </c>
      <c r="T10746">
        <v>19</v>
      </c>
      <c r="U10746">
        <v>19</v>
      </c>
      <c r="V10746">
        <v>148</v>
      </c>
      <c r="W10746">
        <v>2.0699999999999998</v>
      </c>
      <c r="X10746">
        <v>-719.34</v>
      </c>
    </row>
    <row r="10747" spans="1:24" x14ac:dyDescent="0.25">
      <c r="A10747">
        <v>202001</v>
      </c>
      <c r="B10747" t="s">
        <v>64</v>
      </c>
      <c r="C10747" t="s">
        <v>65</v>
      </c>
      <c r="D10747" t="s">
        <v>65</v>
      </c>
      <c r="E10747" t="s">
        <v>455</v>
      </c>
      <c r="F10747">
        <v>9812</v>
      </c>
      <c r="G10747">
        <v>65227500</v>
      </c>
      <c r="H10747" s="3">
        <v>300000000000</v>
      </c>
      <c r="I10747" t="s">
        <v>28</v>
      </c>
      <c r="J10747" t="s">
        <v>29</v>
      </c>
      <c r="K10747" t="s">
        <v>30</v>
      </c>
      <c r="L10747" t="s">
        <v>74</v>
      </c>
      <c r="M10747" t="s">
        <v>75</v>
      </c>
      <c r="N10747" t="s">
        <v>121</v>
      </c>
      <c r="O10747" t="s">
        <v>76</v>
      </c>
      <c r="P10747" t="s">
        <v>42</v>
      </c>
      <c r="Q10747" s="1">
        <v>5175</v>
      </c>
      <c r="R10747" s="1">
        <v>5366</v>
      </c>
      <c r="S10747">
        <v>0</v>
      </c>
      <c r="T10747">
        <v>15</v>
      </c>
      <c r="U10747">
        <v>15</v>
      </c>
      <c r="V10747">
        <v>-191</v>
      </c>
      <c r="W10747">
        <v>-3.69</v>
      </c>
      <c r="X10747">
        <v>-35.200000000000003</v>
      </c>
    </row>
    <row r="10748" spans="1:24" x14ac:dyDescent="0.25">
      <c r="A10748">
        <v>202001</v>
      </c>
      <c r="B10748" t="s">
        <v>24</v>
      </c>
      <c r="C10748" t="s">
        <v>25</v>
      </c>
      <c r="D10748" t="s">
        <v>25</v>
      </c>
      <c r="E10748" t="s">
        <v>575</v>
      </c>
      <c r="F10748">
        <v>9936</v>
      </c>
      <c r="G10748">
        <v>65701181</v>
      </c>
      <c r="H10748">
        <v>2411</v>
      </c>
      <c r="I10748" t="s">
        <v>28</v>
      </c>
      <c r="J10748" t="s">
        <v>29</v>
      </c>
      <c r="K10748" t="s">
        <v>30</v>
      </c>
      <c r="L10748" t="s">
        <v>119</v>
      </c>
      <c r="M10748" t="s">
        <v>120</v>
      </c>
      <c r="N10748">
        <v>75</v>
      </c>
      <c r="O10748" t="s">
        <v>33</v>
      </c>
      <c r="P10748" t="s">
        <v>34</v>
      </c>
      <c r="Q10748">
        <v>0</v>
      </c>
      <c r="R10748" s="1">
        <v>19796</v>
      </c>
      <c r="S10748">
        <v>0</v>
      </c>
      <c r="T10748">
        <v>29</v>
      </c>
      <c r="U10748">
        <v>64</v>
      </c>
      <c r="V10748" s="1">
        <v>-19796</v>
      </c>
      <c r="W10748">
        <v>0</v>
      </c>
      <c r="X10748">
        <v>0</v>
      </c>
    </row>
    <row r="10749" spans="1:24" x14ac:dyDescent="0.25">
      <c r="A10749">
        <v>202001</v>
      </c>
      <c r="B10749" t="s">
        <v>64</v>
      </c>
      <c r="C10749" t="s">
        <v>65</v>
      </c>
      <c r="D10749" t="s">
        <v>65</v>
      </c>
      <c r="E10749" t="s">
        <v>406</v>
      </c>
      <c r="F10749">
        <v>9969</v>
      </c>
      <c r="G10749">
        <v>65220440</v>
      </c>
      <c r="H10749">
        <v>32403262</v>
      </c>
      <c r="I10749" t="s">
        <v>72</v>
      </c>
      <c r="J10749" t="s">
        <v>29</v>
      </c>
      <c r="K10749" t="s">
        <v>30</v>
      </c>
      <c r="L10749" t="s">
        <v>408</v>
      </c>
      <c r="M10749" t="s">
        <v>409</v>
      </c>
      <c r="N10749">
        <v>100</v>
      </c>
      <c r="O10749" t="s">
        <v>76</v>
      </c>
      <c r="P10749" t="s">
        <v>42</v>
      </c>
      <c r="Q10749" s="1">
        <v>3300</v>
      </c>
      <c r="R10749" s="1">
        <v>3275</v>
      </c>
      <c r="S10749">
        <v>0</v>
      </c>
      <c r="T10749">
        <v>13</v>
      </c>
      <c r="U10749">
        <v>16</v>
      </c>
      <c r="V10749">
        <v>25</v>
      </c>
      <c r="W10749">
        <v>0.75</v>
      </c>
      <c r="X10749">
        <v>-37.26</v>
      </c>
    </row>
    <row r="10750" spans="1:24" x14ac:dyDescent="0.25">
      <c r="A10750">
        <v>202001</v>
      </c>
      <c r="B10750" t="s">
        <v>64</v>
      </c>
      <c r="C10750" t="s">
        <v>65</v>
      </c>
      <c r="D10750" t="s">
        <v>65</v>
      </c>
      <c r="E10750" t="s">
        <v>552</v>
      </c>
      <c r="F10750">
        <v>9992</v>
      </c>
      <c r="G10750">
        <v>65219760</v>
      </c>
      <c r="H10750">
        <v>55121872</v>
      </c>
      <c r="I10750" t="s">
        <v>72</v>
      </c>
      <c r="J10750" t="s">
        <v>29</v>
      </c>
      <c r="K10750" t="s">
        <v>30</v>
      </c>
      <c r="L10750" t="s">
        <v>408</v>
      </c>
      <c r="M10750" t="s">
        <v>409</v>
      </c>
      <c r="N10750">
        <v>100</v>
      </c>
      <c r="O10750" t="s">
        <v>41</v>
      </c>
      <c r="P10750" t="s">
        <v>42</v>
      </c>
      <c r="Q10750" s="1">
        <v>10240</v>
      </c>
      <c r="R10750" s="1">
        <v>4182</v>
      </c>
      <c r="S10750">
        <v>0</v>
      </c>
      <c r="T10750">
        <v>11</v>
      </c>
      <c r="U10750">
        <v>16</v>
      </c>
      <c r="V10750" s="1">
        <v>6058</v>
      </c>
      <c r="W10750">
        <v>59.16</v>
      </c>
      <c r="X10750">
        <v>-20.53</v>
      </c>
    </row>
    <row r="10751" spans="1:24" x14ac:dyDescent="0.25">
      <c r="A10751">
        <v>202001</v>
      </c>
      <c r="B10751" t="s">
        <v>64</v>
      </c>
      <c r="C10751" t="s">
        <v>65</v>
      </c>
      <c r="D10751" t="s">
        <v>65</v>
      </c>
      <c r="E10751" t="s">
        <v>106</v>
      </c>
      <c r="F10751">
        <v>10011</v>
      </c>
      <c r="G10751">
        <v>65200623</v>
      </c>
      <c r="H10751" s="3">
        <v>300000000000</v>
      </c>
      <c r="I10751" t="s">
        <v>28</v>
      </c>
      <c r="J10751" t="s">
        <v>57</v>
      </c>
      <c r="K10751" t="s">
        <v>30</v>
      </c>
      <c r="L10751" t="s">
        <v>408</v>
      </c>
      <c r="M10751" t="s">
        <v>409</v>
      </c>
      <c r="N10751">
        <v>50</v>
      </c>
      <c r="O10751" t="s">
        <v>41</v>
      </c>
      <c r="P10751" t="s">
        <v>42</v>
      </c>
      <c r="Q10751" s="1">
        <v>3375</v>
      </c>
      <c r="R10751" s="1">
        <v>1943</v>
      </c>
      <c r="S10751">
        <v>195</v>
      </c>
      <c r="T10751">
        <v>3</v>
      </c>
      <c r="U10751">
        <v>4</v>
      </c>
      <c r="V10751" s="1">
        <v>1237</v>
      </c>
      <c r="W10751">
        <v>36.659999999999997</v>
      </c>
      <c r="X10751">
        <v>-267.07</v>
      </c>
    </row>
    <row r="10752" spans="1:24" x14ac:dyDescent="0.25">
      <c r="A10752">
        <v>202001</v>
      </c>
      <c r="B10752" t="s">
        <v>64</v>
      </c>
      <c r="C10752" t="s">
        <v>65</v>
      </c>
      <c r="D10752" t="s">
        <v>65</v>
      </c>
      <c r="E10752" t="s">
        <v>552</v>
      </c>
      <c r="F10752">
        <v>10018</v>
      </c>
      <c r="G10752">
        <v>65219300</v>
      </c>
      <c r="H10752">
        <v>32403318</v>
      </c>
      <c r="I10752" t="s">
        <v>72</v>
      </c>
      <c r="J10752" t="s">
        <v>29</v>
      </c>
      <c r="K10752" t="s">
        <v>30</v>
      </c>
      <c r="L10752" t="s">
        <v>408</v>
      </c>
      <c r="M10752" t="s">
        <v>409</v>
      </c>
      <c r="N10752">
        <v>75</v>
      </c>
      <c r="O10752" t="s">
        <v>41</v>
      </c>
      <c r="P10752" t="s">
        <v>42</v>
      </c>
      <c r="Q10752" s="1">
        <v>3975</v>
      </c>
      <c r="R10752" s="1">
        <v>2190</v>
      </c>
      <c r="S10752">
        <v>0</v>
      </c>
      <c r="T10752">
        <v>5</v>
      </c>
      <c r="U10752">
        <v>6</v>
      </c>
      <c r="V10752" s="1">
        <v>1785</v>
      </c>
      <c r="W10752">
        <v>44.91</v>
      </c>
      <c r="X10752" s="2">
        <v>-1150.92</v>
      </c>
    </row>
    <row r="10753" spans="1:24" x14ac:dyDescent="0.25">
      <c r="A10753">
        <v>202001</v>
      </c>
      <c r="B10753" t="s">
        <v>607</v>
      </c>
      <c r="C10753" t="s">
        <v>899</v>
      </c>
      <c r="D10753" t="s">
        <v>899</v>
      </c>
      <c r="E10753" t="s">
        <v>752</v>
      </c>
      <c r="F10753" t="s">
        <v>11018</v>
      </c>
      <c r="G10753">
        <v>65001615</v>
      </c>
      <c r="H10753">
        <v>4603215786</v>
      </c>
      <c r="I10753" t="s">
        <v>28</v>
      </c>
      <c r="J10753" t="s">
        <v>29</v>
      </c>
      <c r="K10753" t="s">
        <v>30</v>
      </c>
      <c r="L10753" t="s">
        <v>902</v>
      </c>
      <c r="M10753" t="s">
        <v>903</v>
      </c>
      <c r="N10753">
        <v>50</v>
      </c>
      <c r="O10753" t="s">
        <v>41</v>
      </c>
      <c r="P10753" t="s">
        <v>42</v>
      </c>
      <c r="Q10753" s="1">
        <v>16729</v>
      </c>
      <c r="R10753" s="1">
        <v>9185</v>
      </c>
      <c r="S10753">
        <v>1</v>
      </c>
      <c r="T10753">
        <v>31</v>
      </c>
      <c r="U10753">
        <v>34</v>
      </c>
      <c r="V10753" s="1">
        <v>7544</v>
      </c>
      <c r="W10753">
        <v>45.09</v>
      </c>
      <c r="X10753">
        <v>47.29</v>
      </c>
    </row>
    <row r="10754" spans="1:24" x14ac:dyDescent="0.25">
      <c r="A10754">
        <v>202001</v>
      </c>
      <c r="B10754" t="s">
        <v>35</v>
      </c>
      <c r="C10754" t="s">
        <v>680</v>
      </c>
      <c r="D10754" t="s">
        <v>680</v>
      </c>
      <c r="E10754" t="s">
        <v>498</v>
      </c>
      <c r="F10754" t="s">
        <v>11019</v>
      </c>
      <c r="G10754">
        <v>65005196</v>
      </c>
      <c r="H10754">
        <v>4603216675</v>
      </c>
      <c r="I10754" t="s">
        <v>28</v>
      </c>
      <c r="J10754" t="s">
        <v>29</v>
      </c>
      <c r="K10754" t="s">
        <v>30</v>
      </c>
      <c r="L10754" t="s">
        <v>1010</v>
      </c>
      <c r="M10754" t="s">
        <v>684</v>
      </c>
      <c r="N10754" t="s">
        <v>81</v>
      </c>
      <c r="O10754" t="s">
        <v>76</v>
      </c>
      <c r="P10754" t="s">
        <v>42</v>
      </c>
      <c r="Q10754" s="1">
        <v>13219</v>
      </c>
      <c r="R10754" s="1">
        <v>12509</v>
      </c>
      <c r="S10754">
        <v>292</v>
      </c>
      <c r="T10754">
        <v>19</v>
      </c>
      <c r="U10754">
        <v>24</v>
      </c>
      <c r="V10754">
        <v>418</v>
      </c>
      <c r="W10754">
        <v>3.16</v>
      </c>
      <c r="X10754">
        <v>-566.63</v>
      </c>
    </row>
    <row r="10755" spans="1:24" x14ac:dyDescent="0.25">
      <c r="A10755">
        <v>202001</v>
      </c>
      <c r="B10755" t="s">
        <v>35</v>
      </c>
      <c r="C10755" t="s">
        <v>680</v>
      </c>
      <c r="D10755" t="s">
        <v>680</v>
      </c>
      <c r="E10755" t="s">
        <v>128</v>
      </c>
      <c r="F10755">
        <v>24991</v>
      </c>
      <c r="G10755">
        <v>65007086</v>
      </c>
      <c r="H10755">
        <v>32667210</v>
      </c>
      <c r="I10755" t="s">
        <v>28</v>
      </c>
      <c r="J10755" t="s">
        <v>29</v>
      </c>
      <c r="K10755" t="s">
        <v>30</v>
      </c>
      <c r="L10755" t="s">
        <v>951</v>
      </c>
      <c r="M10755" t="s">
        <v>684</v>
      </c>
      <c r="N10755">
        <v>75</v>
      </c>
      <c r="O10755" t="s">
        <v>33</v>
      </c>
      <c r="P10755" t="s">
        <v>34</v>
      </c>
      <c r="Q10755">
        <v>0</v>
      </c>
      <c r="R10755" s="1">
        <v>3471</v>
      </c>
      <c r="S10755">
        <v>0</v>
      </c>
      <c r="T10755">
        <v>11</v>
      </c>
      <c r="U10755">
        <v>19</v>
      </c>
      <c r="V10755" s="1">
        <v>-3471</v>
      </c>
      <c r="W10755">
        <v>0</v>
      </c>
      <c r="X10755">
        <v>96.54</v>
      </c>
    </row>
    <row r="10756" spans="1:24" x14ac:dyDescent="0.25">
      <c r="A10756">
        <v>202001</v>
      </c>
      <c r="B10756" t="s">
        <v>35</v>
      </c>
      <c r="C10756" t="s">
        <v>680</v>
      </c>
      <c r="D10756" t="s">
        <v>680</v>
      </c>
      <c r="E10756" t="s">
        <v>128</v>
      </c>
      <c r="F10756">
        <v>25026</v>
      </c>
      <c r="G10756">
        <v>65706929</v>
      </c>
      <c r="H10756">
        <v>31886702</v>
      </c>
      <c r="I10756" t="s">
        <v>28</v>
      </c>
      <c r="J10756" t="s">
        <v>29</v>
      </c>
      <c r="K10756" t="s">
        <v>30</v>
      </c>
      <c r="L10756" t="s">
        <v>951</v>
      </c>
      <c r="M10756" t="s">
        <v>684</v>
      </c>
      <c r="N10756">
        <v>50</v>
      </c>
      <c r="O10756" t="s">
        <v>76</v>
      </c>
      <c r="P10756" t="s">
        <v>42</v>
      </c>
      <c r="Q10756" s="1">
        <v>9120</v>
      </c>
      <c r="R10756" s="1">
        <v>9315</v>
      </c>
      <c r="S10756">
        <v>0</v>
      </c>
      <c r="T10756">
        <v>15</v>
      </c>
      <c r="U10756">
        <v>18</v>
      </c>
      <c r="V10756">
        <v>-195</v>
      </c>
      <c r="W10756">
        <v>-2.13</v>
      </c>
      <c r="X10756">
        <v>8.81</v>
      </c>
    </row>
    <row r="10757" spans="1:24" x14ac:dyDescent="0.25">
      <c r="A10757">
        <v>202001</v>
      </c>
      <c r="B10757" t="s">
        <v>35</v>
      </c>
      <c r="C10757" t="s">
        <v>680</v>
      </c>
      <c r="D10757" t="s">
        <v>680</v>
      </c>
      <c r="E10757" t="s">
        <v>128</v>
      </c>
      <c r="F10757">
        <v>25029</v>
      </c>
      <c r="G10757">
        <v>65007133</v>
      </c>
      <c r="H10757">
        <v>45032998</v>
      </c>
      <c r="I10757" t="s">
        <v>28</v>
      </c>
      <c r="J10757" t="s">
        <v>29</v>
      </c>
      <c r="K10757" t="s">
        <v>30</v>
      </c>
      <c r="L10757" t="s">
        <v>951</v>
      </c>
      <c r="M10757" t="s">
        <v>684</v>
      </c>
      <c r="N10757">
        <v>50</v>
      </c>
      <c r="O10757" t="s">
        <v>33</v>
      </c>
      <c r="P10757" t="s">
        <v>34</v>
      </c>
      <c r="Q10757">
        <v>0</v>
      </c>
      <c r="R10757" s="1">
        <v>2824</v>
      </c>
      <c r="S10757">
        <v>0</v>
      </c>
      <c r="T10757">
        <v>7</v>
      </c>
      <c r="U10757">
        <v>7</v>
      </c>
      <c r="V10757" s="1">
        <v>-2824</v>
      </c>
      <c r="W10757">
        <v>0</v>
      </c>
      <c r="X10757">
        <v>0</v>
      </c>
    </row>
    <row r="10758" spans="1:24" x14ac:dyDescent="0.25">
      <c r="A10758">
        <v>202001</v>
      </c>
      <c r="B10758" t="s">
        <v>35</v>
      </c>
      <c r="C10758" t="s">
        <v>680</v>
      </c>
      <c r="D10758" t="s">
        <v>680</v>
      </c>
      <c r="E10758" t="s">
        <v>128</v>
      </c>
      <c r="F10758">
        <v>25034</v>
      </c>
      <c r="G10758">
        <v>65007131</v>
      </c>
      <c r="H10758">
        <v>40028968</v>
      </c>
      <c r="I10758" t="s">
        <v>72</v>
      </c>
      <c r="J10758" t="s">
        <v>29</v>
      </c>
      <c r="K10758" t="s">
        <v>30</v>
      </c>
      <c r="L10758" t="s">
        <v>951</v>
      </c>
      <c r="M10758" t="s">
        <v>684</v>
      </c>
      <c r="N10758">
        <v>75</v>
      </c>
      <c r="O10758" t="s">
        <v>61</v>
      </c>
      <c r="P10758" t="s">
        <v>42</v>
      </c>
      <c r="Q10758" s="1">
        <v>5940</v>
      </c>
      <c r="R10758" s="1">
        <v>4674</v>
      </c>
      <c r="S10758">
        <v>0</v>
      </c>
      <c r="T10758">
        <v>9</v>
      </c>
      <c r="U10758">
        <v>10</v>
      </c>
      <c r="V10758" s="1">
        <v>1266</v>
      </c>
      <c r="W10758">
        <v>21.32</v>
      </c>
      <c r="X10758">
        <v>29.33</v>
      </c>
    </row>
    <row r="10759" spans="1:24" x14ac:dyDescent="0.25">
      <c r="A10759">
        <v>202001</v>
      </c>
      <c r="B10759" t="s">
        <v>35</v>
      </c>
      <c r="C10759" t="s">
        <v>680</v>
      </c>
      <c r="D10759" t="s">
        <v>680</v>
      </c>
      <c r="E10759" t="s">
        <v>128</v>
      </c>
      <c r="F10759">
        <v>25157</v>
      </c>
      <c r="G10759">
        <v>65006673</v>
      </c>
      <c r="H10759">
        <v>32967363</v>
      </c>
      <c r="I10759" t="s">
        <v>28</v>
      </c>
      <c r="J10759" t="s">
        <v>29</v>
      </c>
      <c r="K10759" t="s">
        <v>30</v>
      </c>
      <c r="L10759" t="s">
        <v>951</v>
      </c>
      <c r="M10759" t="s">
        <v>684</v>
      </c>
      <c r="N10759">
        <v>45</v>
      </c>
      <c r="O10759" t="s">
        <v>50</v>
      </c>
      <c r="P10759" t="s">
        <v>42</v>
      </c>
      <c r="Q10759" s="1">
        <v>14760</v>
      </c>
      <c r="R10759" s="1">
        <v>17057</v>
      </c>
      <c r="S10759">
        <v>300</v>
      </c>
      <c r="T10759">
        <v>28</v>
      </c>
      <c r="U10759">
        <v>36</v>
      </c>
      <c r="V10759" s="1">
        <v>-2597</v>
      </c>
      <c r="W10759">
        <v>-17.59</v>
      </c>
      <c r="X10759">
        <v>-5.49</v>
      </c>
    </row>
    <row r="10760" spans="1:24" x14ac:dyDescent="0.25">
      <c r="A10760">
        <v>202001</v>
      </c>
      <c r="B10760" t="s">
        <v>64</v>
      </c>
      <c r="C10760" t="s">
        <v>65</v>
      </c>
      <c r="D10760" t="s">
        <v>65</v>
      </c>
      <c r="E10760" t="s">
        <v>226</v>
      </c>
      <c r="F10760" t="s">
        <v>11020</v>
      </c>
      <c r="G10760">
        <v>65224644</v>
      </c>
      <c r="H10760">
        <v>33085280</v>
      </c>
      <c r="I10760" t="s">
        <v>72</v>
      </c>
      <c r="J10760" t="s">
        <v>29</v>
      </c>
      <c r="K10760" t="s">
        <v>30</v>
      </c>
      <c r="L10760" t="s">
        <v>228</v>
      </c>
      <c r="M10760" t="s">
        <v>147</v>
      </c>
      <c r="N10760">
        <v>75</v>
      </c>
      <c r="O10760" t="s">
        <v>61</v>
      </c>
      <c r="P10760" t="s">
        <v>42</v>
      </c>
      <c r="Q10760" s="1">
        <v>9080</v>
      </c>
      <c r="R10760" s="1">
        <v>6818</v>
      </c>
      <c r="S10760">
        <v>0</v>
      </c>
      <c r="T10760">
        <v>25</v>
      </c>
      <c r="U10760">
        <v>27</v>
      </c>
      <c r="V10760" s="1">
        <v>2262</v>
      </c>
      <c r="W10760">
        <v>24.91</v>
      </c>
      <c r="X10760">
        <v>-568.61</v>
      </c>
    </row>
    <row r="10761" spans="1:24" x14ac:dyDescent="0.25">
      <c r="A10761">
        <v>202001</v>
      </c>
      <c r="B10761" t="s">
        <v>35</v>
      </c>
      <c r="C10761" t="s">
        <v>680</v>
      </c>
      <c r="D10761" t="s">
        <v>680</v>
      </c>
      <c r="E10761" t="s">
        <v>128</v>
      </c>
      <c r="F10761">
        <v>25241</v>
      </c>
      <c r="G10761">
        <v>65706695</v>
      </c>
      <c r="H10761">
        <v>52423</v>
      </c>
      <c r="I10761" t="s">
        <v>28</v>
      </c>
      <c r="J10761" t="s">
        <v>57</v>
      </c>
      <c r="K10761" t="s">
        <v>30</v>
      </c>
      <c r="L10761" t="s">
        <v>951</v>
      </c>
      <c r="M10761" t="s">
        <v>684</v>
      </c>
      <c r="N10761" t="s">
        <v>81</v>
      </c>
      <c r="O10761" t="s">
        <v>33</v>
      </c>
      <c r="P10761" t="s">
        <v>34</v>
      </c>
      <c r="Q10761">
        <v>0</v>
      </c>
      <c r="R10761">
        <v>315</v>
      </c>
      <c r="S10761">
        <v>0</v>
      </c>
      <c r="T10761">
        <v>1</v>
      </c>
      <c r="U10761">
        <v>1</v>
      </c>
      <c r="V10761">
        <v>-315</v>
      </c>
      <c r="W10761">
        <v>0</v>
      </c>
      <c r="X10761">
        <v>0</v>
      </c>
    </row>
    <row r="10762" spans="1:24" x14ac:dyDescent="0.25">
      <c r="A10762">
        <v>202001</v>
      </c>
      <c r="B10762" t="s">
        <v>35</v>
      </c>
      <c r="C10762" t="s">
        <v>680</v>
      </c>
      <c r="D10762" t="s">
        <v>680</v>
      </c>
      <c r="E10762" t="s">
        <v>128</v>
      </c>
      <c r="F10762">
        <v>25249</v>
      </c>
      <c r="G10762">
        <v>65743283</v>
      </c>
      <c r="H10762">
        <v>33085582</v>
      </c>
      <c r="I10762" t="s">
        <v>72</v>
      </c>
      <c r="J10762" t="s">
        <v>57</v>
      </c>
      <c r="K10762" t="s">
        <v>54</v>
      </c>
      <c r="L10762" t="s">
        <v>951</v>
      </c>
      <c r="M10762" t="s">
        <v>684</v>
      </c>
      <c r="N10762">
        <v>45</v>
      </c>
      <c r="O10762" t="s">
        <v>50</v>
      </c>
      <c r="P10762" t="s">
        <v>42</v>
      </c>
      <c r="Q10762" s="1">
        <v>1916</v>
      </c>
      <c r="R10762" s="1">
        <v>4032</v>
      </c>
      <c r="S10762">
        <v>150</v>
      </c>
      <c r="T10762">
        <v>8</v>
      </c>
      <c r="U10762">
        <v>15</v>
      </c>
      <c r="V10762" s="1">
        <v>-2266</v>
      </c>
      <c r="W10762">
        <v>-118.26</v>
      </c>
      <c r="X10762">
        <v>-154.30000000000001</v>
      </c>
    </row>
    <row r="10763" spans="1:24" x14ac:dyDescent="0.25">
      <c r="A10763">
        <v>202001</v>
      </c>
      <c r="B10763" t="s">
        <v>24</v>
      </c>
      <c r="C10763" t="s">
        <v>25</v>
      </c>
      <c r="D10763" t="s">
        <v>25</v>
      </c>
      <c r="E10763" t="s">
        <v>696</v>
      </c>
      <c r="F10763" t="s">
        <v>11021</v>
      </c>
      <c r="G10763">
        <v>65702096</v>
      </c>
      <c r="H10763">
        <v>44189903</v>
      </c>
      <c r="I10763" t="s">
        <v>28</v>
      </c>
      <c r="J10763" t="s">
        <v>29</v>
      </c>
      <c r="K10763" t="s">
        <v>30</v>
      </c>
      <c r="L10763" t="s">
        <v>317</v>
      </c>
      <c r="M10763" t="s">
        <v>120</v>
      </c>
      <c r="N10763">
        <v>75</v>
      </c>
      <c r="O10763" t="s">
        <v>45</v>
      </c>
      <c r="P10763" t="s">
        <v>42</v>
      </c>
      <c r="Q10763" s="1">
        <v>500244</v>
      </c>
      <c r="R10763" s="1">
        <v>9733</v>
      </c>
      <c r="S10763">
        <v>0</v>
      </c>
      <c r="T10763">
        <v>23</v>
      </c>
      <c r="U10763">
        <v>31</v>
      </c>
      <c r="V10763" s="1">
        <v>490511</v>
      </c>
      <c r="W10763">
        <v>98.05</v>
      </c>
      <c r="X10763">
        <v>96.57</v>
      </c>
    </row>
    <row r="10764" spans="1:24" x14ac:dyDescent="0.25">
      <c r="A10764">
        <v>202001</v>
      </c>
      <c r="B10764" t="s">
        <v>24</v>
      </c>
      <c r="C10764" t="s">
        <v>25</v>
      </c>
      <c r="D10764" t="s">
        <v>25</v>
      </c>
      <c r="E10764" t="s">
        <v>473</v>
      </c>
      <c r="F10764" t="s">
        <v>11022</v>
      </c>
      <c r="G10764">
        <v>65703288</v>
      </c>
      <c r="H10764">
        <v>5016625</v>
      </c>
      <c r="I10764" t="s">
        <v>72</v>
      </c>
      <c r="J10764" t="s">
        <v>29</v>
      </c>
      <c r="K10764" t="s">
        <v>30</v>
      </c>
      <c r="L10764" t="s">
        <v>475</v>
      </c>
      <c r="M10764" t="s">
        <v>120</v>
      </c>
      <c r="N10764">
        <v>75</v>
      </c>
      <c r="O10764" t="s">
        <v>33</v>
      </c>
      <c r="P10764" t="s">
        <v>34</v>
      </c>
      <c r="Q10764">
        <v>0</v>
      </c>
      <c r="R10764" s="1">
        <v>6462</v>
      </c>
      <c r="S10764">
        <v>0</v>
      </c>
      <c r="T10764">
        <v>15</v>
      </c>
      <c r="U10764">
        <v>16</v>
      </c>
      <c r="V10764" s="1">
        <v>-6462</v>
      </c>
      <c r="W10764">
        <v>0</v>
      </c>
      <c r="X10764">
        <v>-47.32</v>
      </c>
    </row>
    <row r="10765" spans="1:24" x14ac:dyDescent="0.25">
      <c r="A10765">
        <v>202001</v>
      </c>
      <c r="B10765" t="s">
        <v>64</v>
      </c>
      <c r="C10765" t="s">
        <v>65</v>
      </c>
      <c r="D10765" t="s">
        <v>65</v>
      </c>
      <c r="E10765" t="s">
        <v>495</v>
      </c>
      <c r="F10765" t="s">
        <v>11023</v>
      </c>
      <c r="G10765">
        <v>65732526</v>
      </c>
      <c r="H10765">
        <v>33085281</v>
      </c>
      <c r="I10765" t="s">
        <v>28</v>
      </c>
      <c r="J10765" t="s">
        <v>29</v>
      </c>
      <c r="K10765" t="s">
        <v>30</v>
      </c>
      <c r="L10765" t="s">
        <v>284</v>
      </c>
      <c r="M10765" t="s">
        <v>69</v>
      </c>
      <c r="N10765">
        <v>75</v>
      </c>
      <c r="O10765" t="s">
        <v>33</v>
      </c>
      <c r="P10765" t="s">
        <v>34</v>
      </c>
      <c r="Q10765">
        <v>0</v>
      </c>
      <c r="R10765" s="1">
        <v>3234</v>
      </c>
      <c r="S10765">
        <v>0</v>
      </c>
      <c r="T10765">
        <v>14</v>
      </c>
      <c r="U10765">
        <v>19</v>
      </c>
      <c r="V10765" s="1">
        <v>-3234</v>
      </c>
      <c r="W10765">
        <v>0</v>
      </c>
      <c r="X10765">
        <v>0</v>
      </c>
    </row>
    <row r="10766" spans="1:24" x14ac:dyDescent="0.25">
      <c r="A10766">
        <v>202001</v>
      </c>
      <c r="B10766" t="s">
        <v>35</v>
      </c>
      <c r="C10766" t="s">
        <v>127</v>
      </c>
      <c r="D10766" t="s">
        <v>127</v>
      </c>
      <c r="E10766" t="s">
        <v>92</v>
      </c>
      <c r="F10766" t="s">
        <v>11024</v>
      </c>
      <c r="G10766">
        <v>65720399</v>
      </c>
      <c r="H10766">
        <v>44973391</v>
      </c>
      <c r="I10766" t="s">
        <v>72</v>
      </c>
      <c r="J10766" t="s">
        <v>57</v>
      </c>
      <c r="K10766" t="s">
        <v>54</v>
      </c>
      <c r="L10766" t="s">
        <v>987</v>
      </c>
      <c r="M10766" t="s">
        <v>131</v>
      </c>
      <c r="N10766">
        <v>25</v>
      </c>
      <c r="O10766" t="s">
        <v>33</v>
      </c>
      <c r="P10766" t="s">
        <v>34</v>
      </c>
      <c r="Q10766">
        <v>0</v>
      </c>
      <c r="R10766" s="1">
        <v>4225</v>
      </c>
      <c r="S10766">
        <v>0</v>
      </c>
      <c r="T10766">
        <v>19</v>
      </c>
      <c r="U10766">
        <v>19</v>
      </c>
      <c r="V10766" s="1">
        <v>-4225</v>
      </c>
      <c r="W10766">
        <v>0</v>
      </c>
      <c r="X10766">
        <v>79.930000000000007</v>
      </c>
    </row>
    <row r="10767" spans="1:24" x14ac:dyDescent="0.25">
      <c r="A10767">
        <v>202001</v>
      </c>
      <c r="B10767" t="s">
        <v>24</v>
      </c>
      <c r="C10767" t="s">
        <v>251</v>
      </c>
      <c r="D10767" t="s">
        <v>251</v>
      </c>
      <c r="E10767" t="s">
        <v>2773</v>
      </c>
      <c r="F10767" t="s">
        <v>11025</v>
      </c>
      <c r="G10767">
        <v>65745029</v>
      </c>
      <c r="H10767">
        <v>44973640</v>
      </c>
      <c r="I10767" t="s">
        <v>28</v>
      </c>
      <c r="J10767" t="s">
        <v>29</v>
      </c>
      <c r="K10767" t="s">
        <v>30</v>
      </c>
      <c r="L10767" t="s">
        <v>253</v>
      </c>
      <c r="M10767" t="s">
        <v>254</v>
      </c>
      <c r="N10767">
        <v>25</v>
      </c>
      <c r="O10767" t="s">
        <v>41</v>
      </c>
      <c r="P10767" t="s">
        <v>42</v>
      </c>
      <c r="Q10767" s="1">
        <v>10875</v>
      </c>
      <c r="R10767" s="1">
        <v>5485</v>
      </c>
      <c r="S10767">
        <v>117</v>
      </c>
      <c r="T10767">
        <v>33</v>
      </c>
      <c r="U10767">
        <v>35</v>
      </c>
      <c r="V10767" s="1">
        <v>5273</v>
      </c>
      <c r="W10767">
        <v>48.48</v>
      </c>
      <c r="X10767">
        <v>47.17</v>
      </c>
    </row>
    <row r="10768" spans="1:24" x14ac:dyDescent="0.25">
      <c r="A10768">
        <v>202001</v>
      </c>
      <c r="B10768" t="s">
        <v>64</v>
      </c>
      <c r="C10768" t="s">
        <v>65</v>
      </c>
      <c r="D10768" t="s">
        <v>65</v>
      </c>
      <c r="E10768" t="s">
        <v>460</v>
      </c>
      <c r="F10768" t="s">
        <v>11026</v>
      </c>
      <c r="G10768">
        <v>65722101</v>
      </c>
      <c r="H10768">
        <v>32900667</v>
      </c>
      <c r="I10768" t="s">
        <v>72</v>
      </c>
      <c r="J10768" t="s">
        <v>29</v>
      </c>
      <c r="K10768" t="s">
        <v>30</v>
      </c>
      <c r="L10768" t="s">
        <v>942</v>
      </c>
      <c r="M10768" t="s">
        <v>109</v>
      </c>
      <c r="N10768">
        <v>75</v>
      </c>
      <c r="O10768" t="s">
        <v>50</v>
      </c>
      <c r="P10768" t="s">
        <v>42</v>
      </c>
      <c r="Q10768" s="1">
        <v>2981</v>
      </c>
      <c r="R10768" s="1">
        <v>5766</v>
      </c>
      <c r="S10768">
        <v>0</v>
      </c>
      <c r="T10768">
        <v>7</v>
      </c>
      <c r="U10768">
        <v>7</v>
      </c>
      <c r="V10768" s="1">
        <v>-2785</v>
      </c>
      <c r="W10768">
        <v>-93.44</v>
      </c>
      <c r="X10768">
        <v>-123.38</v>
      </c>
    </row>
    <row r="10769" spans="1:24" x14ac:dyDescent="0.25">
      <c r="A10769">
        <v>202001</v>
      </c>
      <c r="B10769" t="s">
        <v>35</v>
      </c>
      <c r="C10769" t="s">
        <v>680</v>
      </c>
      <c r="D10769" t="s">
        <v>680</v>
      </c>
      <c r="E10769" t="s">
        <v>128</v>
      </c>
      <c r="F10769" t="s">
        <v>11027</v>
      </c>
      <c r="G10769">
        <v>65739902</v>
      </c>
      <c r="H10769">
        <v>39728608</v>
      </c>
      <c r="I10769" t="s">
        <v>28</v>
      </c>
      <c r="J10769" t="s">
        <v>29</v>
      </c>
      <c r="K10769" t="s">
        <v>30</v>
      </c>
      <c r="L10769" t="s">
        <v>951</v>
      </c>
      <c r="M10769" t="s">
        <v>684</v>
      </c>
      <c r="N10769">
        <v>25</v>
      </c>
      <c r="O10769" t="s">
        <v>33</v>
      </c>
      <c r="P10769" t="s">
        <v>34</v>
      </c>
      <c r="Q10769">
        <v>0</v>
      </c>
      <c r="R10769" s="1">
        <v>6607</v>
      </c>
      <c r="S10769">
        <v>0</v>
      </c>
      <c r="T10769">
        <v>15</v>
      </c>
      <c r="U10769">
        <v>16</v>
      </c>
      <c r="V10769" s="1">
        <v>-6607</v>
      </c>
      <c r="W10769">
        <v>0</v>
      </c>
      <c r="X10769">
        <v>0</v>
      </c>
    </row>
    <row r="10770" spans="1:24" x14ac:dyDescent="0.25">
      <c r="A10770">
        <v>202001</v>
      </c>
      <c r="B10770" t="s">
        <v>35</v>
      </c>
      <c r="C10770" t="s">
        <v>680</v>
      </c>
      <c r="D10770" t="s">
        <v>680</v>
      </c>
      <c r="E10770" t="s">
        <v>128</v>
      </c>
      <c r="F10770" t="s">
        <v>11028</v>
      </c>
      <c r="G10770">
        <v>65006706</v>
      </c>
      <c r="H10770">
        <v>44973962</v>
      </c>
      <c r="I10770" t="s">
        <v>72</v>
      </c>
      <c r="J10770" t="s">
        <v>29</v>
      </c>
      <c r="K10770" t="s">
        <v>30</v>
      </c>
      <c r="L10770" t="s">
        <v>951</v>
      </c>
      <c r="M10770" t="s">
        <v>684</v>
      </c>
      <c r="N10770">
        <v>75</v>
      </c>
      <c r="O10770" t="s">
        <v>50</v>
      </c>
      <c r="P10770" t="s">
        <v>42</v>
      </c>
      <c r="Q10770">
        <v>58</v>
      </c>
      <c r="R10770" s="1">
        <v>3133</v>
      </c>
      <c r="S10770">
        <v>0</v>
      </c>
      <c r="T10770">
        <v>5</v>
      </c>
      <c r="U10770">
        <v>7</v>
      </c>
      <c r="V10770" s="1">
        <v>-3075</v>
      </c>
      <c r="W10770" s="2">
        <v>-5295.23</v>
      </c>
      <c r="X10770" s="2">
        <v>-1362.29</v>
      </c>
    </row>
    <row r="10771" spans="1:24" x14ac:dyDescent="0.25">
      <c r="A10771">
        <v>202001</v>
      </c>
      <c r="B10771" t="s">
        <v>64</v>
      </c>
      <c r="C10771" t="s">
        <v>65</v>
      </c>
      <c r="D10771" t="s">
        <v>65</v>
      </c>
      <c r="E10771" t="s">
        <v>587</v>
      </c>
      <c r="F10771" t="s">
        <v>11029</v>
      </c>
      <c r="G10771">
        <v>65716803</v>
      </c>
      <c r="H10771">
        <v>52967</v>
      </c>
      <c r="I10771" t="s">
        <v>72</v>
      </c>
      <c r="J10771" t="s">
        <v>29</v>
      </c>
      <c r="K10771" t="s">
        <v>30</v>
      </c>
      <c r="L10771" t="s">
        <v>1690</v>
      </c>
      <c r="M10771" t="s">
        <v>425</v>
      </c>
      <c r="N10771">
        <v>50</v>
      </c>
      <c r="O10771" t="s">
        <v>61</v>
      </c>
      <c r="P10771" t="s">
        <v>42</v>
      </c>
      <c r="Q10771" s="1">
        <v>2189</v>
      </c>
      <c r="R10771" s="1">
        <v>1673</v>
      </c>
      <c r="S10771">
        <v>0</v>
      </c>
      <c r="T10771">
        <v>11</v>
      </c>
      <c r="U10771">
        <v>14</v>
      </c>
      <c r="V10771">
        <v>516</v>
      </c>
      <c r="W10771">
        <v>23.56</v>
      </c>
      <c r="X10771">
        <v>-4.25</v>
      </c>
    </row>
    <row r="10772" spans="1:24" x14ac:dyDescent="0.25">
      <c r="A10772">
        <v>202001</v>
      </c>
      <c r="B10772" t="s">
        <v>64</v>
      </c>
      <c r="C10772" t="s">
        <v>65</v>
      </c>
      <c r="D10772" t="s">
        <v>65</v>
      </c>
      <c r="E10772" t="s">
        <v>707</v>
      </c>
      <c r="F10772" t="s">
        <v>11030</v>
      </c>
      <c r="G10772">
        <v>65720912</v>
      </c>
      <c r="H10772">
        <v>32882143</v>
      </c>
      <c r="I10772" t="s">
        <v>28</v>
      </c>
      <c r="J10772" t="s">
        <v>57</v>
      </c>
      <c r="K10772" t="s">
        <v>30</v>
      </c>
      <c r="L10772" t="s">
        <v>709</v>
      </c>
      <c r="M10772" t="s">
        <v>147</v>
      </c>
      <c r="N10772">
        <v>75</v>
      </c>
      <c r="O10772" t="s">
        <v>41</v>
      </c>
      <c r="P10772" t="s">
        <v>42</v>
      </c>
      <c r="Q10772" s="1">
        <v>15818</v>
      </c>
      <c r="R10772" s="1">
        <v>9773</v>
      </c>
      <c r="S10772">
        <v>152</v>
      </c>
      <c r="T10772">
        <v>38</v>
      </c>
      <c r="U10772">
        <v>41</v>
      </c>
      <c r="V10772" s="1">
        <v>5893</v>
      </c>
      <c r="W10772">
        <v>37.25</v>
      </c>
      <c r="X10772">
        <v>18.43</v>
      </c>
    </row>
    <row r="10773" spans="1:24" x14ac:dyDescent="0.25">
      <c r="A10773">
        <v>202001</v>
      </c>
      <c r="B10773" t="s">
        <v>64</v>
      </c>
      <c r="C10773" t="s">
        <v>65</v>
      </c>
      <c r="D10773" t="s">
        <v>65</v>
      </c>
      <c r="E10773" t="s">
        <v>487</v>
      </c>
      <c r="F10773" t="s">
        <v>11031</v>
      </c>
      <c r="G10773">
        <v>65747012</v>
      </c>
      <c r="H10773">
        <v>16003579</v>
      </c>
      <c r="I10773" t="s">
        <v>72</v>
      </c>
      <c r="J10773" t="s">
        <v>57</v>
      </c>
      <c r="K10773" t="s">
        <v>30</v>
      </c>
      <c r="L10773" t="s">
        <v>1319</v>
      </c>
      <c r="M10773" t="s">
        <v>490</v>
      </c>
      <c r="N10773">
        <v>75</v>
      </c>
      <c r="O10773" t="s">
        <v>41</v>
      </c>
      <c r="P10773" t="s">
        <v>42</v>
      </c>
      <c r="Q10773" s="1">
        <v>23509</v>
      </c>
      <c r="R10773" s="1">
        <v>13767</v>
      </c>
      <c r="S10773">
        <v>621</v>
      </c>
      <c r="T10773">
        <v>47</v>
      </c>
      <c r="U10773">
        <v>49</v>
      </c>
      <c r="V10773" s="1">
        <v>9121</v>
      </c>
      <c r="W10773">
        <v>38.799999999999997</v>
      </c>
      <c r="X10773">
        <v>-442.33</v>
      </c>
    </row>
    <row r="10774" spans="1:24" x14ac:dyDescent="0.25">
      <c r="A10774">
        <v>202001</v>
      </c>
      <c r="B10774" t="s">
        <v>64</v>
      </c>
      <c r="C10774" t="s">
        <v>65</v>
      </c>
      <c r="D10774" t="s">
        <v>65</v>
      </c>
      <c r="E10774" t="s">
        <v>487</v>
      </c>
      <c r="F10774" t="s">
        <v>11032</v>
      </c>
      <c r="G10774">
        <v>65207326</v>
      </c>
      <c r="H10774">
        <v>5017104</v>
      </c>
      <c r="I10774" t="s">
        <v>28</v>
      </c>
      <c r="J10774" t="s">
        <v>57</v>
      </c>
      <c r="K10774" t="s">
        <v>54</v>
      </c>
      <c r="L10774" t="s">
        <v>1319</v>
      </c>
      <c r="M10774" t="s">
        <v>490</v>
      </c>
      <c r="N10774">
        <v>75</v>
      </c>
      <c r="O10774" t="s">
        <v>33</v>
      </c>
      <c r="P10774" t="s">
        <v>34</v>
      </c>
      <c r="Q10774">
        <v>0</v>
      </c>
      <c r="R10774" s="1">
        <v>8367</v>
      </c>
      <c r="S10774">
        <v>0</v>
      </c>
      <c r="T10774">
        <v>40</v>
      </c>
      <c r="U10774">
        <v>45</v>
      </c>
      <c r="V10774" s="1">
        <v>-8367</v>
      </c>
      <c r="W10774">
        <v>0</v>
      </c>
      <c r="X10774">
        <v>0</v>
      </c>
    </row>
    <row r="10775" spans="1:24" x14ac:dyDescent="0.25">
      <c r="A10775">
        <v>202001</v>
      </c>
      <c r="B10775" t="s">
        <v>64</v>
      </c>
      <c r="C10775" t="s">
        <v>65</v>
      </c>
      <c r="D10775" t="s">
        <v>65</v>
      </c>
      <c r="E10775" t="s">
        <v>734</v>
      </c>
      <c r="F10775" t="s">
        <v>11033</v>
      </c>
      <c r="G10775">
        <v>65208491</v>
      </c>
      <c r="H10775">
        <v>4602881231</v>
      </c>
      <c r="I10775" t="s">
        <v>28</v>
      </c>
      <c r="J10775" t="s">
        <v>29</v>
      </c>
      <c r="K10775" t="s">
        <v>30</v>
      </c>
      <c r="L10775" t="s">
        <v>351</v>
      </c>
      <c r="M10775" t="s">
        <v>80</v>
      </c>
      <c r="N10775">
        <v>75</v>
      </c>
      <c r="O10775" t="s">
        <v>50</v>
      </c>
      <c r="P10775" t="s">
        <v>42</v>
      </c>
      <c r="Q10775" s="1">
        <v>29756</v>
      </c>
      <c r="R10775" s="1">
        <v>68347</v>
      </c>
      <c r="S10775">
        <v>0</v>
      </c>
      <c r="T10775">
        <v>195</v>
      </c>
      <c r="U10775">
        <v>204</v>
      </c>
      <c r="V10775" s="1">
        <v>-38590</v>
      </c>
      <c r="W10775">
        <v>-129.69</v>
      </c>
      <c r="X10775" s="2">
        <v>-7066.67</v>
      </c>
    </row>
    <row r="10776" spans="1:24" x14ac:dyDescent="0.25">
      <c r="A10776">
        <v>202001</v>
      </c>
      <c r="B10776" t="s">
        <v>64</v>
      </c>
      <c r="C10776" t="s">
        <v>65</v>
      </c>
      <c r="D10776" t="s">
        <v>65</v>
      </c>
      <c r="E10776" t="s">
        <v>3205</v>
      </c>
      <c r="F10776" t="s">
        <v>11034</v>
      </c>
      <c r="G10776">
        <v>65718791</v>
      </c>
      <c r="H10776">
        <v>5015420</v>
      </c>
      <c r="I10776" t="s">
        <v>28</v>
      </c>
      <c r="J10776" t="s">
        <v>57</v>
      </c>
      <c r="K10776" t="s">
        <v>54</v>
      </c>
      <c r="L10776" t="s">
        <v>1319</v>
      </c>
      <c r="M10776" t="s">
        <v>490</v>
      </c>
      <c r="N10776">
        <v>50</v>
      </c>
      <c r="O10776" t="s">
        <v>33</v>
      </c>
      <c r="P10776" t="s">
        <v>34</v>
      </c>
      <c r="Q10776">
        <v>0</v>
      </c>
      <c r="R10776" s="1">
        <v>8402</v>
      </c>
      <c r="S10776">
        <v>0</v>
      </c>
      <c r="T10776">
        <v>41</v>
      </c>
      <c r="U10776">
        <v>47</v>
      </c>
      <c r="V10776" s="1">
        <v>-8402</v>
      </c>
      <c r="W10776">
        <v>0</v>
      </c>
      <c r="X10776">
        <v>0</v>
      </c>
    </row>
    <row r="10777" spans="1:24" x14ac:dyDescent="0.25">
      <c r="A10777">
        <v>202001</v>
      </c>
      <c r="B10777" t="s">
        <v>64</v>
      </c>
      <c r="C10777" t="s">
        <v>65</v>
      </c>
      <c r="D10777" t="s">
        <v>65</v>
      </c>
      <c r="E10777" t="s">
        <v>3205</v>
      </c>
      <c r="F10777" t="s">
        <v>11035</v>
      </c>
      <c r="G10777">
        <v>65743779</v>
      </c>
      <c r="H10777">
        <v>5005987</v>
      </c>
      <c r="I10777" t="s">
        <v>28</v>
      </c>
      <c r="J10777" t="s">
        <v>57</v>
      </c>
      <c r="K10777" t="s">
        <v>54</v>
      </c>
      <c r="L10777" t="s">
        <v>1319</v>
      </c>
      <c r="M10777" t="s">
        <v>490</v>
      </c>
      <c r="N10777">
        <v>50</v>
      </c>
      <c r="O10777" t="s">
        <v>33</v>
      </c>
      <c r="P10777" t="s">
        <v>34</v>
      </c>
      <c r="Q10777">
        <v>0</v>
      </c>
      <c r="R10777" s="1">
        <v>6359</v>
      </c>
      <c r="S10777">
        <v>0</v>
      </c>
      <c r="T10777">
        <v>26</v>
      </c>
      <c r="U10777">
        <v>31</v>
      </c>
      <c r="V10777" s="1">
        <v>-6359</v>
      </c>
      <c r="W10777">
        <v>0</v>
      </c>
      <c r="X10777">
        <v>0</v>
      </c>
    </row>
    <row r="10778" spans="1:24" x14ac:dyDescent="0.25">
      <c r="A10778">
        <v>202001</v>
      </c>
      <c r="B10778" t="s">
        <v>64</v>
      </c>
      <c r="C10778" t="s">
        <v>65</v>
      </c>
      <c r="D10778" t="s">
        <v>65</v>
      </c>
      <c r="E10778" t="s">
        <v>3205</v>
      </c>
      <c r="F10778" t="s">
        <v>11036</v>
      </c>
      <c r="G10778">
        <v>65204849</v>
      </c>
      <c r="H10778">
        <v>32882353</v>
      </c>
      <c r="I10778" t="s">
        <v>28</v>
      </c>
      <c r="J10778" t="s">
        <v>57</v>
      </c>
      <c r="K10778" t="s">
        <v>30</v>
      </c>
      <c r="L10778" t="s">
        <v>1319</v>
      </c>
      <c r="M10778" t="s">
        <v>490</v>
      </c>
      <c r="N10778">
        <v>50</v>
      </c>
      <c r="O10778" t="s">
        <v>50</v>
      </c>
      <c r="P10778" t="s">
        <v>42</v>
      </c>
      <c r="Q10778" s="1">
        <v>2531</v>
      </c>
      <c r="R10778" s="1">
        <v>17176</v>
      </c>
      <c r="S10778">
        <v>182</v>
      </c>
      <c r="T10778">
        <v>19</v>
      </c>
      <c r="U10778">
        <v>27</v>
      </c>
      <c r="V10778" s="1">
        <v>-14827</v>
      </c>
      <c r="W10778">
        <v>-585.74</v>
      </c>
      <c r="X10778">
        <v>-982.65</v>
      </c>
    </row>
    <row r="10779" spans="1:24" x14ac:dyDescent="0.25">
      <c r="A10779">
        <v>202001</v>
      </c>
      <c r="B10779" t="s">
        <v>64</v>
      </c>
      <c r="C10779" t="s">
        <v>65</v>
      </c>
      <c r="D10779" t="s">
        <v>65</v>
      </c>
      <c r="E10779" t="s">
        <v>506</v>
      </c>
      <c r="F10779" t="s">
        <v>11037</v>
      </c>
      <c r="G10779">
        <v>65757933</v>
      </c>
      <c r="H10779">
        <v>60278932</v>
      </c>
      <c r="I10779" t="s">
        <v>28</v>
      </c>
      <c r="J10779" t="s">
        <v>57</v>
      </c>
      <c r="K10779" t="s">
        <v>30</v>
      </c>
      <c r="L10779" t="s">
        <v>508</v>
      </c>
      <c r="M10779" t="s">
        <v>509</v>
      </c>
      <c r="N10779" t="s">
        <v>81</v>
      </c>
      <c r="O10779" t="s">
        <v>41</v>
      </c>
      <c r="P10779" t="s">
        <v>42</v>
      </c>
      <c r="Q10779" s="1">
        <v>16129</v>
      </c>
      <c r="R10779" s="1">
        <v>8801</v>
      </c>
      <c r="S10779">
        <v>113</v>
      </c>
      <c r="T10779">
        <v>37</v>
      </c>
      <c r="U10779">
        <v>41</v>
      </c>
      <c r="V10779" s="1">
        <v>7216</v>
      </c>
      <c r="W10779">
        <v>44.74</v>
      </c>
      <c r="X10779">
        <v>-767.27</v>
      </c>
    </row>
    <row r="10780" spans="1:24" x14ac:dyDescent="0.25">
      <c r="A10780">
        <v>202001</v>
      </c>
      <c r="B10780" t="s">
        <v>64</v>
      </c>
      <c r="C10780" t="s">
        <v>65</v>
      </c>
      <c r="D10780" t="s">
        <v>65</v>
      </c>
      <c r="E10780" t="s">
        <v>587</v>
      </c>
      <c r="F10780" t="s">
        <v>11038</v>
      </c>
      <c r="G10780">
        <v>65702065</v>
      </c>
      <c r="H10780">
        <v>5015443</v>
      </c>
      <c r="I10780" t="s">
        <v>28</v>
      </c>
      <c r="J10780" t="s">
        <v>57</v>
      </c>
      <c r="K10780" t="s">
        <v>30</v>
      </c>
      <c r="L10780" t="s">
        <v>1678</v>
      </c>
      <c r="M10780" t="s">
        <v>425</v>
      </c>
      <c r="N10780">
        <v>50</v>
      </c>
      <c r="O10780" t="s">
        <v>33</v>
      </c>
      <c r="P10780" t="s">
        <v>34</v>
      </c>
      <c r="Q10780">
        <v>0</v>
      </c>
      <c r="R10780" s="1">
        <v>2037</v>
      </c>
      <c r="S10780">
        <v>0</v>
      </c>
      <c r="T10780">
        <v>4</v>
      </c>
      <c r="U10780">
        <v>4</v>
      </c>
      <c r="V10780" s="1">
        <v>-2037</v>
      </c>
      <c r="W10780">
        <v>0</v>
      </c>
      <c r="X10780">
        <v>0</v>
      </c>
    </row>
    <row r="10781" spans="1:24" x14ac:dyDescent="0.25">
      <c r="A10781">
        <v>202001</v>
      </c>
      <c r="B10781" t="s">
        <v>64</v>
      </c>
      <c r="C10781" t="s">
        <v>65</v>
      </c>
      <c r="D10781" t="s">
        <v>65</v>
      </c>
      <c r="E10781" t="s">
        <v>422</v>
      </c>
      <c r="F10781" t="s">
        <v>11039</v>
      </c>
      <c r="G10781">
        <v>65208116</v>
      </c>
      <c r="H10781">
        <v>32405443</v>
      </c>
      <c r="I10781" t="s">
        <v>72</v>
      </c>
      <c r="J10781" t="s">
        <v>57</v>
      </c>
      <c r="K10781" t="s">
        <v>30</v>
      </c>
      <c r="L10781" t="s">
        <v>424</v>
      </c>
      <c r="M10781" t="s">
        <v>425</v>
      </c>
      <c r="N10781">
        <v>45</v>
      </c>
      <c r="O10781" t="s">
        <v>61</v>
      </c>
      <c r="P10781" t="s">
        <v>42</v>
      </c>
      <c r="Q10781" s="1">
        <v>4473</v>
      </c>
      <c r="R10781" s="1">
        <v>2999</v>
      </c>
      <c r="S10781">
        <v>28</v>
      </c>
      <c r="T10781">
        <v>10</v>
      </c>
      <c r="U10781">
        <v>19</v>
      </c>
      <c r="V10781" s="1">
        <v>1446</v>
      </c>
      <c r="W10781">
        <v>32.32</v>
      </c>
      <c r="X10781">
        <v>-56.85</v>
      </c>
    </row>
    <row r="10782" spans="1:24" x14ac:dyDescent="0.25">
      <c r="A10782">
        <v>202001</v>
      </c>
      <c r="B10782" t="s">
        <v>64</v>
      </c>
      <c r="C10782" t="s">
        <v>65</v>
      </c>
      <c r="D10782" t="s">
        <v>65</v>
      </c>
      <c r="E10782" t="s">
        <v>597</v>
      </c>
      <c r="F10782" t="s">
        <v>11040</v>
      </c>
      <c r="G10782">
        <v>65742254</v>
      </c>
      <c r="H10782">
        <v>32900885</v>
      </c>
      <c r="I10782" t="s">
        <v>28</v>
      </c>
      <c r="J10782" t="s">
        <v>57</v>
      </c>
      <c r="K10782" t="s">
        <v>30</v>
      </c>
      <c r="L10782" t="s">
        <v>223</v>
      </c>
      <c r="M10782" t="s">
        <v>69</v>
      </c>
      <c r="N10782">
        <v>75</v>
      </c>
      <c r="O10782" t="s">
        <v>33</v>
      </c>
      <c r="P10782" t="s">
        <v>34</v>
      </c>
      <c r="Q10782">
        <v>0</v>
      </c>
      <c r="R10782" s="1">
        <v>17575</v>
      </c>
      <c r="S10782">
        <v>148</v>
      </c>
      <c r="T10782">
        <v>70</v>
      </c>
      <c r="U10782">
        <v>74</v>
      </c>
      <c r="V10782" s="1">
        <v>-17723</v>
      </c>
      <c r="W10782">
        <v>0</v>
      </c>
      <c r="X10782" s="2">
        <v>-5945.08</v>
      </c>
    </row>
    <row r="10783" spans="1:24" x14ac:dyDescent="0.25">
      <c r="A10783">
        <v>202001</v>
      </c>
      <c r="B10783" t="s">
        <v>607</v>
      </c>
      <c r="C10783" t="s">
        <v>1227</v>
      </c>
      <c r="D10783" t="s">
        <v>1227</v>
      </c>
      <c r="E10783" t="s">
        <v>1774</v>
      </c>
      <c r="F10783" t="s">
        <v>11041</v>
      </c>
      <c r="G10783">
        <v>65762711</v>
      </c>
      <c r="H10783">
        <v>5006020</v>
      </c>
      <c r="I10783" t="s">
        <v>28</v>
      </c>
      <c r="J10783" t="s">
        <v>29</v>
      </c>
      <c r="K10783" t="s">
        <v>30</v>
      </c>
      <c r="L10783" t="s">
        <v>1230</v>
      </c>
      <c r="M10783" t="s">
        <v>1231</v>
      </c>
      <c r="N10783">
        <v>50</v>
      </c>
      <c r="O10783" t="s">
        <v>50</v>
      </c>
      <c r="P10783" t="s">
        <v>42</v>
      </c>
      <c r="Q10783" s="1">
        <v>13964</v>
      </c>
      <c r="R10783" s="1">
        <v>16681</v>
      </c>
      <c r="S10783">
        <v>1</v>
      </c>
      <c r="T10783">
        <v>45</v>
      </c>
      <c r="U10783">
        <v>51</v>
      </c>
      <c r="V10783" s="1">
        <v>-2718</v>
      </c>
      <c r="W10783">
        <v>-19.47</v>
      </c>
      <c r="X10783">
        <v>-46.21</v>
      </c>
    </row>
    <row r="10784" spans="1:24" x14ac:dyDescent="0.25">
      <c r="A10784">
        <v>202001</v>
      </c>
      <c r="B10784" t="s">
        <v>64</v>
      </c>
      <c r="C10784" t="s">
        <v>65</v>
      </c>
      <c r="D10784" t="s">
        <v>65</v>
      </c>
      <c r="E10784" t="s">
        <v>399</v>
      </c>
      <c r="F10784" t="s">
        <v>11042</v>
      </c>
      <c r="G10784">
        <v>65201870</v>
      </c>
      <c r="H10784">
        <v>31898858</v>
      </c>
      <c r="I10784" t="s">
        <v>72</v>
      </c>
      <c r="J10784" t="s">
        <v>29</v>
      </c>
      <c r="K10784" t="s">
        <v>30</v>
      </c>
      <c r="L10784" t="s">
        <v>451</v>
      </c>
      <c r="M10784" t="s">
        <v>409</v>
      </c>
      <c r="N10784">
        <v>225</v>
      </c>
      <c r="O10784" t="s">
        <v>50</v>
      </c>
      <c r="P10784" t="s">
        <v>42</v>
      </c>
      <c r="Q10784" s="1">
        <v>7575</v>
      </c>
      <c r="R10784" s="1">
        <v>8976</v>
      </c>
      <c r="S10784">
        <v>0</v>
      </c>
      <c r="T10784">
        <v>11</v>
      </c>
      <c r="U10784">
        <v>11</v>
      </c>
      <c r="V10784" s="1">
        <v>-1401</v>
      </c>
      <c r="W10784">
        <v>-18.489999999999998</v>
      </c>
      <c r="X10784">
        <v>-36.130000000000003</v>
      </c>
    </row>
    <row r="10785" spans="1:24" x14ac:dyDescent="0.25">
      <c r="A10785">
        <v>202001</v>
      </c>
      <c r="B10785" t="s">
        <v>607</v>
      </c>
      <c r="C10785" t="s">
        <v>1148</v>
      </c>
      <c r="D10785" t="s">
        <v>1148</v>
      </c>
      <c r="E10785" t="s">
        <v>687</v>
      </c>
      <c r="F10785" t="s">
        <v>11043</v>
      </c>
      <c r="G10785">
        <v>65763071</v>
      </c>
      <c r="H10785">
        <v>5007050</v>
      </c>
      <c r="I10785" t="s">
        <v>28</v>
      </c>
      <c r="J10785" t="s">
        <v>29</v>
      </c>
      <c r="K10785" t="s">
        <v>30</v>
      </c>
      <c r="L10785" t="s">
        <v>824</v>
      </c>
      <c r="M10785" t="s">
        <v>825</v>
      </c>
      <c r="N10785" t="s">
        <v>81</v>
      </c>
      <c r="O10785" t="s">
        <v>76</v>
      </c>
      <c r="P10785" t="s">
        <v>42</v>
      </c>
      <c r="Q10785" s="1">
        <v>8970</v>
      </c>
      <c r="R10785" s="1">
        <v>8871</v>
      </c>
      <c r="S10785">
        <v>490</v>
      </c>
      <c r="T10785">
        <v>23</v>
      </c>
      <c r="U10785">
        <v>23</v>
      </c>
      <c r="V10785">
        <v>-390</v>
      </c>
      <c r="W10785">
        <v>-4.3499999999999996</v>
      </c>
      <c r="X10785" s="2">
        <v>-1448.02</v>
      </c>
    </row>
    <row r="10786" spans="1:24" x14ac:dyDescent="0.25">
      <c r="A10786">
        <v>202001</v>
      </c>
      <c r="B10786" t="s">
        <v>64</v>
      </c>
      <c r="C10786" t="s">
        <v>65</v>
      </c>
      <c r="D10786" t="s">
        <v>65</v>
      </c>
      <c r="E10786" t="s">
        <v>397</v>
      </c>
      <c r="F10786">
        <v>10220</v>
      </c>
      <c r="G10786">
        <v>65220141</v>
      </c>
      <c r="H10786">
        <v>5015606</v>
      </c>
      <c r="I10786" t="s">
        <v>72</v>
      </c>
      <c r="J10786" t="s">
        <v>29</v>
      </c>
      <c r="K10786" t="s">
        <v>30</v>
      </c>
      <c r="L10786" t="s">
        <v>393</v>
      </c>
      <c r="M10786" t="s">
        <v>394</v>
      </c>
      <c r="N10786">
        <v>50</v>
      </c>
      <c r="O10786" t="s">
        <v>76</v>
      </c>
      <c r="P10786" t="s">
        <v>42</v>
      </c>
      <c r="Q10786" s="1">
        <v>3638</v>
      </c>
      <c r="R10786" s="1">
        <v>3508</v>
      </c>
      <c r="S10786">
        <v>0</v>
      </c>
      <c r="T10786">
        <v>12</v>
      </c>
      <c r="U10786">
        <v>13</v>
      </c>
      <c r="V10786">
        <v>130</v>
      </c>
      <c r="W10786">
        <v>3.57</v>
      </c>
      <c r="X10786" s="2">
        <v>-1061.82</v>
      </c>
    </row>
    <row r="10787" spans="1:24" x14ac:dyDescent="0.25">
      <c r="A10787">
        <v>202001</v>
      </c>
      <c r="B10787" t="s">
        <v>64</v>
      </c>
      <c r="C10787" t="s">
        <v>65</v>
      </c>
      <c r="D10787" t="s">
        <v>65</v>
      </c>
      <c r="E10787" t="s">
        <v>397</v>
      </c>
      <c r="F10787">
        <v>10223</v>
      </c>
      <c r="G10787">
        <v>65220156</v>
      </c>
      <c r="H10787">
        <v>39728446</v>
      </c>
      <c r="I10787" t="s">
        <v>72</v>
      </c>
      <c r="J10787" t="s">
        <v>29</v>
      </c>
      <c r="K10787" t="s">
        <v>30</v>
      </c>
      <c r="L10787" t="s">
        <v>393</v>
      </c>
      <c r="M10787" t="s">
        <v>394</v>
      </c>
      <c r="N10787">
        <v>75</v>
      </c>
      <c r="O10787" t="s">
        <v>41</v>
      </c>
      <c r="P10787" t="s">
        <v>42</v>
      </c>
      <c r="Q10787" s="1">
        <v>3600</v>
      </c>
      <c r="R10787" s="1">
        <v>1938</v>
      </c>
      <c r="S10787">
        <v>0</v>
      </c>
      <c r="T10787">
        <v>8</v>
      </c>
      <c r="U10787">
        <v>11</v>
      </c>
      <c r="V10787" s="1">
        <v>1662</v>
      </c>
      <c r="W10787">
        <v>46.17</v>
      </c>
      <c r="X10787">
        <v>-11.13</v>
      </c>
    </row>
    <row r="10788" spans="1:24" x14ac:dyDescent="0.25">
      <c r="A10788">
        <v>202001</v>
      </c>
      <c r="B10788" t="s">
        <v>607</v>
      </c>
      <c r="C10788" t="s">
        <v>954</v>
      </c>
      <c r="D10788" t="s">
        <v>954</v>
      </c>
      <c r="E10788" t="s">
        <v>1746</v>
      </c>
      <c r="F10788" t="s">
        <v>11044</v>
      </c>
      <c r="G10788">
        <v>65762842</v>
      </c>
      <c r="H10788">
        <v>5007926</v>
      </c>
      <c r="I10788" t="s">
        <v>28</v>
      </c>
      <c r="J10788" t="s">
        <v>29</v>
      </c>
      <c r="K10788" t="s">
        <v>30</v>
      </c>
      <c r="L10788" t="s">
        <v>956</v>
      </c>
      <c r="M10788" t="s">
        <v>957</v>
      </c>
      <c r="N10788" t="s">
        <v>81</v>
      </c>
      <c r="O10788" t="s">
        <v>41</v>
      </c>
      <c r="P10788" t="s">
        <v>42</v>
      </c>
      <c r="Q10788" s="1">
        <v>14682</v>
      </c>
      <c r="R10788" s="1">
        <v>5588</v>
      </c>
      <c r="S10788">
        <v>354</v>
      </c>
      <c r="T10788">
        <v>30</v>
      </c>
      <c r="U10788">
        <v>33</v>
      </c>
      <c r="V10788" s="1">
        <v>8740</v>
      </c>
      <c r="W10788">
        <v>59.53</v>
      </c>
      <c r="X10788">
        <v>-422.94</v>
      </c>
    </row>
    <row r="10789" spans="1:24" x14ac:dyDescent="0.25">
      <c r="A10789">
        <v>202001</v>
      </c>
      <c r="B10789" t="s">
        <v>64</v>
      </c>
      <c r="C10789" t="s">
        <v>65</v>
      </c>
      <c r="D10789" t="s">
        <v>65</v>
      </c>
      <c r="E10789" t="s">
        <v>397</v>
      </c>
      <c r="F10789">
        <v>10258</v>
      </c>
      <c r="G10789">
        <v>65221420</v>
      </c>
      <c r="H10789">
        <v>32405494</v>
      </c>
      <c r="I10789" t="s">
        <v>72</v>
      </c>
      <c r="J10789" t="s">
        <v>29</v>
      </c>
      <c r="K10789" t="s">
        <v>30</v>
      </c>
      <c r="L10789" t="s">
        <v>359</v>
      </c>
      <c r="M10789" t="s">
        <v>109</v>
      </c>
      <c r="N10789" t="s">
        <v>121</v>
      </c>
      <c r="O10789" t="s">
        <v>50</v>
      </c>
      <c r="P10789" t="s">
        <v>42</v>
      </c>
      <c r="Q10789" s="1">
        <v>1760</v>
      </c>
      <c r="R10789" s="1">
        <v>5228</v>
      </c>
      <c r="S10789">
        <v>0</v>
      </c>
      <c r="T10789">
        <v>14</v>
      </c>
      <c r="U10789">
        <v>15</v>
      </c>
      <c r="V10789" s="1">
        <v>-3468</v>
      </c>
      <c r="W10789">
        <v>-197.07</v>
      </c>
      <c r="X10789">
        <v>-694.53</v>
      </c>
    </row>
    <row r="10790" spans="1:24" x14ac:dyDescent="0.25">
      <c r="A10790">
        <v>202001</v>
      </c>
      <c r="B10790" t="s">
        <v>35</v>
      </c>
      <c r="C10790" t="s">
        <v>680</v>
      </c>
      <c r="D10790" t="s">
        <v>680</v>
      </c>
      <c r="E10790" t="s">
        <v>128</v>
      </c>
      <c r="F10790" t="s">
        <v>11045</v>
      </c>
      <c r="G10790">
        <v>65007120</v>
      </c>
      <c r="H10790">
        <v>32403455</v>
      </c>
      <c r="I10790" t="s">
        <v>28</v>
      </c>
      <c r="J10790" t="s">
        <v>29</v>
      </c>
      <c r="K10790" t="s">
        <v>30</v>
      </c>
      <c r="L10790" t="s">
        <v>951</v>
      </c>
      <c r="M10790" t="s">
        <v>684</v>
      </c>
      <c r="N10790">
        <v>50</v>
      </c>
      <c r="O10790" t="s">
        <v>33</v>
      </c>
      <c r="P10790" t="s">
        <v>34</v>
      </c>
      <c r="Q10790">
        <v>0</v>
      </c>
      <c r="R10790" s="1">
        <v>2220</v>
      </c>
      <c r="S10790">
        <v>0</v>
      </c>
      <c r="T10790">
        <v>3</v>
      </c>
      <c r="U10790">
        <v>3</v>
      </c>
      <c r="V10790" s="1">
        <v>-2220</v>
      </c>
      <c r="W10790">
        <v>0</v>
      </c>
      <c r="X10790">
        <v>99.5</v>
      </c>
    </row>
    <row r="10791" spans="1:24" x14ac:dyDescent="0.25">
      <c r="A10791">
        <v>202001</v>
      </c>
      <c r="B10791" t="s">
        <v>24</v>
      </c>
      <c r="C10791" t="s">
        <v>25</v>
      </c>
      <c r="D10791" t="s">
        <v>25</v>
      </c>
      <c r="E10791" t="s">
        <v>11046</v>
      </c>
      <c r="F10791" t="s">
        <v>11047</v>
      </c>
      <c r="G10791">
        <v>65737550</v>
      </c>
      <c r="H10791">
        <v>33092195</v>
      </c>
      <c r="I10791" t="s">
        <v>28</v>
      </c>
      <c r="J10791" t="s">
        <v>29</v>
      </c>
      <c r="K10791" t="s">
        <v>30</v>
      </c>
      <c r="L10791" t="s">
        <v>115</v>
      </c>
      <c r="M10791" t="s">
        <v>116</v>
      </c>
      <c r="N10791">
        <v>630</v>
      </c>
      <c r="O10791" t="s">
        <v>45</v>
      </c>
      <c r="P10791" t="s">
        <v>42</v>
      </c>
      <c r="Q10791" s="1">
        <v>1275600</v>
      </c>
      <c r="R10791" s="1">
        <v>44975</v>
      </c>
      <c r="S10791">
        <v>0</v>
      </c>
      <c r="T10791">
        <v>74</v>
      </c>
      <c r="U10791">
        <v>77</v>
      </c>
      <c r="V10791" s="1">
        <v>1230625</v>
      </c>
      <c r="W10791">
        <v>96.47</v>
      </c>
      <c r="X10791">
        <v>50.33</v>
      </c>
    </row>
    <row r="10792" spans="1:24" x14ac:dyDescent="0.25">
      <c r="A10792">
        <v>202001</v>
      </c>
      <c r="B10792" t="s">
        <v>35</v>
      </c>
      <c r="C10792" t="s">
        <v>680</v>
      </c>
      <c r="D10792" t="s">
        <v>680</v>
      </c>
      <c r="E10792" t="s">
        <v>498</v>
      </c>
      <c r="F10792" t="s">
        <v>11048</v>
      </c>
      <c r="G10792">
        <v>65008412</v>
      </c>
      <c r="H10792">
        <v>40028850</v>
      </c>
      <c r="I10792" t="s">
        <v>28</v>
      </c>
      <c r="J10792" t="s">
        <v>57</v>
      </c>
      <c r="K10792" t="s">
        <v>30</v>
      </c>
      <c r="L10792" t="s">
        <v>1093</v>
      </c>
      <c r="M10792" t="s">
        <v>684</v>
      </c>
      <c r="N10792">
        <v>25</v>
      </c>
      <c r="O10792" t="s">
        <v>50</v>
      </c>
      <c r="P10792" t="s">
        <v>42</v>
      </c>
      <c r="Q10792">
        <v>639</v>
      </c>
      <c r="R10792" s="1">
        <v>5947</v>
      </c>
      <c r="S10792">
        <v>0</v>
      </c>
      <c r="T10792">
        <v>14</v>
      </c>
      <c r="U10792">
        <v>17</v>
      </c>
      <c r="V10792" s="1">
        <v>-5308</v>
      </c>
      <c r="W10792">
        <v>-831.06</v>
      </c>
      <c r="X10792" s="2">
        <v>-1471.32</v>
      </c>
    </row>
    <row r="10793" spans="1:24" x14ac:dyDescent="0.25">
      <c r="A10793">
        <v>202001</v>
      </c>
      <c r="B10793" t="s">
        <v>24</v>
      </c>
      <c r="C10793" t="s">
        <v>25</v>
      </c>
      <c r="D10793" t="s">
        <v>25</v>
      </c>
      <c r="E10793" t="s">
        <v>211</v>
      </c>
      <c r="F10793">
        <v>25584</v>
      </c>
      <c r="G10793">
        <v>65704745</v>
      </c>
      <c r="H10793" s="3">
        <v>300000000000</v>
      </c>
      <c r="I10793" t="s">
        <v>72</v>
      </c>
      <c r="J10793" t="s">
        <v>29</v>
      </c>
      <c r="K10793" t="s">
        <v>30</v>
      </c>
      <c r="L10793" t="s">
        <v>206</v>
      </c>
      <c r="M10793" t="s">
        <v>207</v>
      </c>
      <c r="N10793">
        <v>300</v>
      </c>
      <c r="O10793" t="s">
        <v>45</v>
      </c>
      <c r="P10793" t="s">
        <v>42</v>
      </c>
      <c r="Q10793" s="1">
        <v>189060</v>
      </c>
      <c r="R10793" s="1">
        <v>13838</v>
      </c>
      <c r="S10793">
        <v>0</v>
      </c>
      <c r="T10793">
        <v>26</v>
      </c>
      <c r="U10793">
        <v>27</v>
      </c>
      <c r="V10793" s="1">
        <v>175223</v>
      </c>
      <c r="W10793">
        <v>92.68</v>
      </c>
      <c r="X10793">
        <v>4.8099999999999996</v>
      </c>
    </row>
    <row r="10794" spans="1:24" x14ac:dyDescent="0.25">
      <c r="A10794">
        <v>202001</v>
      </c>
      <c r="B10794" t="s">
        <v>24</v>
      </c>
      <c r="C10794" t="s">
        <v>25</v>
      </c>
      <c r="D10794" t="s">
        <v>25</v>
      </c>
      <c r="E10794" t="s">
        <v>211</v>
      </c>
      <c r="F10794">
        <v>25587</v>
      </c>
      <c r="G10794">
        <v>65704741</v>
      </c>
      <c r="H10794">
        <v>32405177</v>
      </c>
      <c r="I10794" t="s">
        <v>72</v>
      </c>
      <c r="J10794" t="s">
        <v>29</v>
      </c>
      <c r="K10794" t="s">
        <v>30</v>
      </c>
      <c r="L10794" t="s">
        <v>206</v>
      </c>
      <c r="M10794" t="s">
        <v>207</v>
      </c>
      <c r="N10794">
        <v>150</v>
      </c>
      <c r="O10794" t="s">
        <v>45</v>
      </c>
      <c r="P10794" t="s">
        <v>42</v>
      </c>
      <c r="Q10794" s="1">
        <v>197728</v>
      </c>
      <c r="R10794" s="1">
        <v>3349</v>
      </c>
      <c r="S10794">
        <v>0</v>
      </c>
      <c r="T10794">
        <v>16</v>
      </c>
      <c r="U10794">
        <v>19</v>
      </c>
      <c r="V10794" s="1">
        <v>194379</v>
      </c>
      <c r="W10794">
        <v>98.31</v>
      </c>
      <c r="X10794">
        <v>79.44</v>
      </c>
    </row>
    <row r="10795" spans="1:24" x14ac:dyDescent="0.25">
      <c r="A10795">
        <v>202001</v>
      </c>
      <c r="B10795" t="s">
        <v>24</v>
      </c>
      <c r="C10795" t="s">
        <v>25</v>
      </c>
      <c r="D10795" t="s">
        <v>25</v>
      </c>
      <c r="E10795" t="s">
        <v>211</v>
      </c>
      <c r="F10795">
        <v>25633</v>
      </c>
      <c r="G10795">
        <v>65705275</v>
      </c>
      <c r="H10795" s="3">
        <v>300000000000</v>
      </c>
      <c r="I10795" t="s">
        <v>72</v>
      </c>
      <c r="J10795" t="s">
        <v>29</v>
      </c>
      <c r="K10795" t="s">
        <v>30</v>
      </c>
      <c r="L10795" t="s">
        <v>206</v>
      </c>
      <c r="M10795" t="s">
        <v>207</v>
      </c>
      <c r="N10795">
        <v>150</v>
      </c>
      <c r="O10795" t="s">
        <v>33</v>
      </c>
      <c r="P10795" t="s">
        <v>34</v>
      </c>
      <c r="Q10795">
        <v>0</v>
      </c>
      <c r="R10795" s="1">
        <v>19594</v>
      </c>
      <c r="S10795">
        <v>0</v>
      </c>
      <c r="T10795">
        <v>25</v>
      </c>
      <c r="U10795">
        <v>26</v>
      </c>
      <c r="V10795" s="1">
        <v>-19594</v>
      </c>
      <c r="W10795">
        <v>0</v>
      </c>
      <c r="X10795">
        <v>0</v>
      </c>
    </row>
    <row r="10796" spans="1:24" x14ac:dyDescent="0.25">
      <c r="A10796">
        <v>202001</v>
      </c>
      <c r="B10796" t="s">
        <v>24</v>
      </c>
      <c r="C10796" t="s">
        <v>25</v>
      </c>
      <c r="D10796" t="s">
        <v>25</v>
      </c>
      <c r="E10796" t="s">
        <v>2293</v>
      </c>
      <c r="F10796">
        <v>25654</v>
      </c>
      <c r="G10796">
        <v>65707543</v>
      </c>
      <c r="H10796">
        <v>33092163</v>
      </c>
      <c r="I10796" t="s">
        <v>72</v>
      </c>
      <c r="J10796" t="s">
        <v>29</v>
      </c>
      <c r="K10796" t="s">
        <v>30</v>
      </c>
      <c r="L10796" t="s">
        <v>322</v>
      </c>
      <c r="M10796" t="s">
        <v>323</v>
      </c>
      <c r="N10796">
        <v>400</v>
      </c>
      <c r="O10796" t="s">
        <v>76</v>
      </c>
      <c r="P10796" t="s">
        <v>42</v>
      </c>
      <c r="Q10796" s="1">
        <v>24155</v>
      </c>
      <c r="R10796" s="1">
        <v>23042</v>
      </c>
      <c r="S10796">
        <v>0</v>
      </c>
      <c r="T10796">
        <v>71</v>
      </c>
      <c r="U10796">
        <v>84</v>
      </c>
      <c r="V10796" s="1">
        <v>1113</v>
      </c>
      <c r="W10796">
        <v>4.6100000000000003</v>
      </c>
      <c r="X10796">
        <v>6.42</v>
      </c>
    </row>
    <row r="10797" spans="1:24" x14ac:dyDescent="0.25">
      <c r="A10797">
        <v>202001</v>
      </c>
      <c r="B10797" t="s">
        <v>24</v>
      </c>
      <c r="C10797" t="s">
        <v>25</v>
      </c>
      <c r="D10797" t="s">
        <v>25</v>
      </c>
      <c r="E10797" t="s">
        <v>211</v>
      </c>
      <c r="F10797">
        <v>25749</v>
      </c>
      <c r="G10797">
        <v>65706659</v>
      </c>
      <c r="H10797">
        <v>32405207</v>
      </c>
      <c r="I10797" t="s">
        <v>28</v>
      </c>
      <c r="J10797" t="s">
        <v>29</v>
      </c>
      <c r="K10797" t="s">
        <v>30</v>
      </c>
      <c r="L10797" t="s">
        <v>331</v>
      </c>
      <c r="M10797" t="s">
        <v>207</v>
      </c>
      <c r="N10797">
        <v>200</v>
      </c>
      <c r="O10797" t="s">
        <v>45</v>
      </c>
      <c r="P10797" t="s">
        <v>42</v>
      </c>
      <c r="Q10797" s="1">
        <v>872240</v>
      </c>
      <c r="R10797" s="1">
        <v>28807</v>
      </c>
      <c r="S10797">
        <v>0</v>
      </c>
      <c r="T10797">
        <v>39</v>
      </c>
      <c r="U10797">
        <v>45</v>
      </c>
      <c r="V10797" s="1">
        <v>843433</v>
      </c>
      <c r="W10797">
        <v>96.7</v>
      </c>
      <c r="X10797">
        <v>59.92</v>
      </c>
    </row>
    <row r="10798" spans="1:24" x14ac:dyDescent="0.25">
      <c r="A10798">
        <v>202001</v>
      </c>
      <c r="B10798" t="s">
        <v>607</v>
      </c>
      <c r="C10798" t="s">
        <v>136</v>
      </c>
      <c r="D10798" t="s">
        <v>136</v>
      </c>
      <c r="E10798" t="s">
        <v>8012</v>
      </c>
      <c r="F10798" t="s">
        <v>11049</v>
      </c>
      <c r="G10798">
        <v>65733302</v>
      </c>
      <c r="H10798">
        <v>44972051</v>
      </c>
      <c r="I10798" t="s">
        <v>72</v>
      </c>
      <c r="J10798" t="s">
        <v>29</v>
      </c>
      <c r="K10798" t="s">
        <v>30</v>
      </c>
      <c r="L10798" t="s">
        <v>1414</v>
      </c>
      <c r="M10798" t="s">
        <v>1118</v>
      </c>
      <c r="N10798">
        <v>75</v>
      </c>
      <c r="O10798" t="s">
        <v>50</v>
      </c>
      <c r="P10798" t="s">
        <v>42</v>
      </c>
      <c r="Q10798" s="1">
        <v>11880</v>
      </c>
      <c r="R10798" s="1">
        <v>16939</v>
      </c>
      <c r="S10798">
        <v>900</v>
      </c>
      <c r="T10798">
        <v>47</v>
      </c>
      <c r="U10798">
        <v>47</v>
      </c>
      <c r="V10798" s="1">
        <v>-5959</v>
      </c>
      <c r="W10798">
        <v>-50.16</v>
      </c>
      <c r="X10798">
        <v>-54.55</v>
      </c>
    </row>
    <row r="10799" spans="1:24" x14ac:dyDescent="0.25">
      <c r="A10799">
        <v>202001</v>
      </c>
      <c r="B10799" t="s">
        <v>24</v>
      </c>
      <c r="C10799" t="s">
        <v>25</v>
      </c>
      <c r="D10799" t="s">
        <v>25</v>
      </c>
      <c r="E10799" t="s">
        <v>211</v>
      </c>
      <c r="F10799">
        <v>25815</v>
      </c>
      <c r="G10799">
        <v>65707362</v>
      </c>
      <c r="H10799">
        <v>32405160</v>
      </c>
      <c r="I10799" t="s">
        <v>28</v>
      </c>
      <c r="J10799" t="s">
        <v>29</v>
      </c>
      <c r="K10799" t="s">
        <v>30</v>
      </c>
      <c r="L10799" t="s">
        <v>331</v>
      </c>
      <c r="M10799" t="s">
        <v>207</v>
      </c>
      <c r="N10799">
        <v>300</v>
      </c>
      <c r="O10799" t="s">
        <v>45</v>
      </c>
      <c r="P10799" t="s">
        <v>42</v>
      </c>
      <c r="Q10799" s="1">
        <v>535848</v>
      </c>
      <c r="R10799" s="1">
        <v>9368</v>
      </c>
      <c r="S10799">
        <v>0</v>
      </c>
      <c r="T10799">
        <v>1</v>
      </c>
      <c r="U10799">
        <v>1</v>
      </c>
      <c r="V10799" s="1">
        <v>526480</v>
      </c>
      <c r="W10799">
        <v>98.25</v>
      </c>
      <c r="X10799">
        <v>97.16</v>
      </c>
    </row>
    <row r="10800" spans="1:24" x14ac:dyDescent="0.25">
      <c r="A10800">
        <v>202001</v>
      </c>
      <c r="B10800" t="s">
        <v>64</v>
      </c>
      <c r="C10800" t="s">
        <v>65</v>
      </c>
      <c r="D10800" t="s">
        <v>65</v>
      </c>
      <c r="E10800" t="s">
        <v>395</v>
      </c>
      <c r="F10800" t="s">
        <v>11050</v>
      </c>
      <c r="G10800">
        <v>65210696</v>
      </c>
      <c r="H10800">
        <v>32880287</v>
      </c>
      <c r="I10800" t="s">
        <v>28</v>
      </c>
      <c r="J10800" t="s">
        <v>29</v>
      </c>
      <c r="K10800" t="s">
        <v>30</v>
      </c>
      <c r="L10800" t="s">
        <v>419</v>
      </c>
      <c r="M10800" t="s">
        <v>409</v>
      </c>
      <c r="N10800">
        <v>75</v>
      </c>
      <c r="O10800" t="s">
        <v>50</v>
      </c>
      <c r="P10800" t="s">
        <v>42</v>
      </c>
      <c r="Q10800">
        <v>38</v>
      </c>
      <c r="R10800" s="1">
        <v>5260</v>
      </c>
      <c r="S10800">
        <v>0</v>
      </c>
      <c r="T10800">
        <v>19</v>
      </c>
      <c r="U10800">
        <v>20</v>
      </c>
      <c r="V10800" s="1">
        <v>-5222</v>
      </c>
      <c r="W10800" s="2">
        <v>-13925.81</v>
      </c>
      <c r="X10800" s="2">
        <v>-1142.92</v>
      </c>
    </row>
    <row r="10801" spans="1:24" x14ac:dyDescent="0.25">
      <c r="A10801">
        <v>202001</v>
      </c>
      <c r="B10801" t="s">
        <v>64</v>
      </c>
      <c r="C10801" t="s">
        <v>65</v>
      </c>
      <c r="D10801" t="s">
        <v>65</v>
      </c>
      <c r="E10801" t="s">
        <v>66</v>
      </c>
      <c r="F10801" t="s">
        <v>11051</v>
      </c>
      <c r="G10801">
        <v>65705938</v>
      </c>
      <c r="H10801">
        <v>32879363</v>
      </c>
      <c r="I10801" t="s">
        <v>72</v>
      </c>
      <c r="J10801" t="s">
        <v>29</v>
      </c>
      <c r="K10801" t="s">
        <v>30</v>
      </c>
      <c r="L10801" t="s">
        <v>178</v>
      </c>
      <c r="M10801" t="s">
        <v>69</v>
      </c>
      <c r="N10801" t="s">
        <v>121</v>
      </c>
      <c r="O10801" t="s">
        <v>76</v>
      </c>
      <c r="P10801" t="s">
        <v>42</v>
      </c>
      <c r="Q10801" s="1">
        <v>6400</v>
      </c>
      <c r="R10801" s="1">
        <v>6295</v>
      </c>
      <c r="S10801">
        <v>0</v>
      </c>
      <c r="T10801">
        <v>21</v>
      </c>
      <c r="U10801">
        <v>22</v>
      </c>
      <c r="V10801">
        <v>105</v>
      </c>
      <c r="W10801">
        <v>1.64</v>
      </c>
      <c r="X10801">
        <v>-35.46</v>
      </c>
    </row>
    <row r="10802" spans="1:24" x14ac:dyDescent="0.25">
      <c r="A10802">
        <v>202001</v>
      </c>
      <c r="B10802" t="s">
        <v>24</v>
      </c>
      <c r="C10802" t="s">
        <v>25</v>
      </c>
      <c r="D10802" t="s">
        <v>25</v>
      </c>
      <c r="E10802" t="s">
        <v>113</v>
      </c>
      <c r="F10802" t="s">
        <v>11052</v>
      </c>
      <c r="G10802">
        <v>65002655</v>
      </c>
      <c r="H10802">
        <v>32882868</v>
      </c>
      <c r="I10802" t="s">
        <v>28</v>
      </c>
      <c r="J10802" t="s">
        <v>29</v>
      </c>
      <c r="K10802" t="s">
        <v>30</v>
      </c>
      <c r="L10802" t="s">
        <v>115</v>
      </c>
      <c r="M10802" t="s">
        <v>116</v>
      </c>
      <c r="N10802">
        <v>75</v>
      </c>
      <c r="O10802" t="s">
        <v>61</v>
      </c>
      <c r="P10802" t="s">
        <v>42</v>
      </c>
      <c r="Q10802" s="1">
        <v>35564</v>
      </c>
      <c r="R10802" s="1">
        <v>23235</v>
      </c>
      <c r="S10802">
        <v>388</v>
      </c>
      <c r="T10802">
        <v>78</v>
      </c>
      <c r="U10802">
        <v>89</v>
      </c>
      <c r="V10802" s="1">
        <v>11941</v>
      </c>
      <c r="W10802">
        <v>33.58</v>
      </c>
      <c r="X10802">
        <v>-517.16999999999996</v>
      </c>
    </row>
    <row r="10803" spans="1:24" x14ac:dyDescent="0.25">
      <c r="A10803">
        <v>202001</v>
      </c>
      <c r="B10803" t="s">
        <v>24</v>
      </c>
      <c r="C10803" t="s">
        <v>25</v>
      </c>
      <c r="D10803" t="s">
        <v>25</v>
      </c>
      <c r="E10803" t="s">
        <v>4887</v>
      </c>
      <c r="F10803" t="s">
        <v>11053</v>
      </c>
      <c r="G10803">
        <v>65750537</v>
      </c>
      <c r="H10803">
        <v>5016495</v>
      </c>
      <c r="I10803" t="s">
        <v>72</v>
      </c>
      <c r="J10803" t="s">
        <v>29</v>
      </c>
      <c r="K10803" t="s">
        <v>30</v>
      </c>
      <c r="L10803" t="s">
        <v>150</v>
      </c>
      <c r="M10803" t="s">
        <v>151</v>
      </c>
      <c r="N10803">
        <v>75</v>
      </c>
      <c r="O10803" t="s">
        <v>33</v>
      </c>
      <c r="P10803" t="s">
        <v>34</v>
      </c>
      <c r="Q10803">
        <v>0</v>
      </c>
      <c r="R10803" s="1">
        <v>19329</v>
      </c>
      <c r="S10803">
        <v>0</v>
      </c>
      <c r="T10803">
        <v>73</v>
      </c>
      <c r="U10803">
        <v>74</v>
      </c>
      <c r="V10803" s="1">
        <v>-19329</v>
      </c>
      <c r="W10803">
        <v>0</v>
      </c>
      <c r="X10803">
        <v>0</v>
      </c>
    </row>
    <row r="10804" spans="1:24" x14ac:dyDescent="0.25">
      <c r="A10804">
        <v>202001</v>
      </c>
      <c r="B10804" t="s">
        <v>24</v>
      </c>
      <c r="C10804" t="s">
        <v>25</v>
      </c>
      <c r="D10804" t="s">
        <v>25</v>
      </c>
      <c r="E10804" t="s">
        <v>4887</v>
      </c>
      <c r="F10804" t="s">
        <v>11054</v>
      </c>
      <c r="G10804">
        <v>65003867</v>
      </c>
      <c r="H10804">
        <v>5014948</v>
      </c>
      <c r="I10804" t="s">
        <v>28</v>
      </c>
      <c r="J10804" t="s">
        <v>29</v>
      </c>
      <c r="K10804" t="s">
        <v>30</v>
      </c>
      <c r="L10804" t="s">
        <v>150</v>
      </c>
      <c r="M10804" t="s">
        <v>151</v>
      </c>
      <c r="N10804">
        <v>50</v>
      </c>
      <c r="O10804" t="s">
        <v>33</v>
      </c>
      <c r="P10804" t="s">
        <v>34</v>
      </c>
      <c r="Q10804">
        <v>0</v>
      </c>
      <c r="R10804" s="1">
        <v>14024</v>
      </c>
      <c r="S10804">
        <v>0</v>
      </c>
      <c r="T10804">
        <v>55</v>
      </c>
      <c r="U10804">
        <v>57</v>
      </c>
      <c r="V10804" s="1">
        <v>-14024</v>
      </c>
      <c r="W10804">
        <v>0</v>
      </c>
      <c r="X10804">
        <v>0</v>
      </c>
    </row>
    <row r="10805" spans="1:24" x14ac:dyDescent="0.25">
      <c r="A10805">
        <v>202001</v>
      </c>
      <c r="B10805" t="s">
        <v>64</v>
      </c>
      <c r="C10805" t="s">
        <v>95</v>
      </c>
      <c r="D10805" t="s">
        <v>95</v>
      </c>
      <c r="E10805" t="s">
        <v>764</v>
      </c>
      <c r="F10805" t="s">
        <v>11055</v>
      </c>
      <c r="G10805">
        <v>65767873</v>
      </c>
      <c r="H10805">
        <v>5015244</v>
      </c>
      <c r="I10805" t="s">
        <v>28</v>
      </c>
      <c r="J10805" t="s">
        <v>29</v>
      </c>
      <c r="K10805" t="s">
        <v>30</v>
      </c>
      <c r="L10805" t="s">
        <v>531</v>
      </c>
      <c r="M10805" t="s">
        <v>532</v>
      </c>
      <c r="N10805">
        <v>50</v>
      </c>
      <c r="O10805" t="s">
        <v>33</v>
      </c>
      <c r="P10805" t="s">
        <v>34</v>
      </c>
      <c r="Q10805">
        <v>0</v>
      </c>
      <c r="R10805" s="1">
        <v>11354</v>
      </c>
      <c r="S10805">
        <v>0</v>
      </c>
      <c r="T10805">
        <v>55</v>
      </c>
      <c r="U10805">
        <v>58</v>
      </c>
      <c r="V10805" s="1">
        <v>-11354</v>
      </c>
      <c r="W10805">
        <v>0</v>
      </c>
      <c r="X10805">
        <v>0</v>
      </c>
    </row>
    <row r="10806" spans="1:24" x14ac:dyDescent="0.25">
      <c r="A10806">
        <v>202001</v>
      </c>
      <c r="B10806" t="s">
        <v>64</v>
      </c>
      <c r="C10806" t="s">
        <v>95</v>
      </c>
      <c r="D10806" t="s">
        <v>95</v>
      </c>
      <c r="E10806" t="s">
        <v>764</v>
      </c>
      <c r="F10806" t="s">
        <v>11056</v>
      </c>
      <c r="G10806">
        <v>65212802</v>
      </c>
      <c r="H10806">
        <v>4602919087</v>
      </c>
      <c r="I10806" t="s">
        <v>28</v>
      </c>
      <c r="J10806" t="s">
        <v>53</v>
      </c>
      <c r="K10806" t="s">
        <v>30</v>
      </c>
      <c r="L10806" t="s">
        <v>531</v>
      </c>
      <c r="M10806" t="s">
        <v>532</v>
      </c>
      <c r="N10806">
        <v>75</v>
      </c>
      <c r="O10806" t="s">
        <v>33</v>
      </c>
      <c r="P10806" t="s">
        <v>34</v>
      </c>
      <c r="Q10806">
        <v>0</v>
      </c>
      <c r="R10806" s="1">
        <v>20956</v>
      </c>
      <c r="S10806">
        <v>0</v>
      </c>
      <c r="T10806">
        <v>92</v>
      </c>
      <c r="U10806">
        <v>96</v>
      </c>
      <c r="V10806" s="1">
        <v>-20956</v>
      </c>
      <c r="W10806">
        <v>0</v>
      </c>
      <c r="X10806">
        <v>0</v>
      </c>
    </row>
    <row r="10807" spans="1:24" x14ac:dyDescent="0.25">
      <c r="A10807">
        <v>202001</v>
      </c>
      <c r="B10807" t="s">
        <v>64</v>
      </c>
      <c r="C10807" t="s">
        <v>95</v>
      </c>
      <c r="D10807" t="s">
        <v>95</v>
      </c>
      <c r="E10807" t="s">
        <v>764</v>
      </c>
      <c r="F10807" t="s">
        <v>11057</v>
      </c>
      <c r="G10807">
        <v>65212823</v>
      </c>
      <c r="H10807">
        <v>7003670</v>
      </c>
      <c r="I10807" t="s">
        <v>28</v>
      </c>
      <c r="J10807" t="s">
        <v>29</v>
      </c>
      <c r="K10807" t="s">
        <v>30</v>
      </c>
      <c r="L10807" t="s">
        <v>531</v>
      </c>
      <c r="M10807" t="s">
        <v>532</v>
      </c>
      <c r="N10807">
        <v>50</v>
      </c>
      <c r="O10807" t="s">
        <v>33</v>
      </c>
      <c r="P10807" t="s">
        <v>34</v>
      </c>
      <c r="Q10807">
        <v>0</v>
      </c>
      <c r="R10807" s="1">
        <v>7785</v>
      </c>
      <c r="S10807">
        <v>0</v>
      </c>
      <c r="T10807">
        <v>47</v>
      </c>
      <c r="U10807">
        <v>51</v>
      </c>
      <c r="V10807" s="1">
        <v>-7785</v>
      </c>
      <c r="W10807">
        <v>0</v>
      </c>
      <c r="X10807">
        <v>0</v>
      </c>
    </row>
    <row r="10808" spans="1:24" x14ac:dyDescent="0.25">
      <c r="A10808">
        <v>202001</v>
      </c>
      <c r="B10808" t="s">
        <v>24</v>
      </c>
      <c r="C10808" t="s">
        <v>25</v>
      </c>
      <c r="D10808" t="s">
        <v>25</v>
      </c>
      <c r="E10808" t="s">
        <v>211</v>
      </c>
      <c r="F10808" t="s">
        <v>11058</v>
      </c>
      <c r="G10808">
        <v>65706062</v>
      </c>
      <c r="H10808">
        <v>32405145</v>
      </c>
      <c r="I10808" t="s">
        <v>72</v>
      </c>
      <c r="J10808" t="s">
        <v>29</v>
      </c>
      <c r="K10808" t="s">
        <v>30</v>
      </c>
      <c r="L10808" t="s">
        <v>331</v>
      </c>
      <c r="M10808" t="s">
        <v>207</v>
      </c>
      <c r="N10808" t="s">
        <v>121</v>
      </c>
      <c r="O10808" t="s">
        <v>61</v>
      </c>
      <c r="P10808" t="s">
        <v>42</v>
      </c>
      <c r="Q10808" s="1">
        <v>8944</v>
      </c>
      <c r="R10808" s="1">
        <v>7517</v>
      </c>
      <c r="S10808">
        <v>0</v>
      </c>
      <c r="T10808">
        <v>15</v>
      </c>
      <c r="U10808">
        <v>17</v>
      </c>
      <c r="V10808" s="1">
        <v>1427</v>
      </c>
      <c r="W10808">
        <v>15.96</v>
      </c>
      <c r="X10808">
        <v>-555.91</v>
      </c>
    </row>
    <row r="10809" spans="1:24" x14ac:dyDescent="0.25">
      <c r="A10809">
        <v>202001</v>
      </c>
      <c r="B10809" t="s">
        <v>24</v>
      </c>
      <c r="C10809" t="s">
        <v>25</v>
      </c>
      <c r="D10809" t="s">
        <v>25</v>
      </c>
      <c r="E10809" t="s">
        <v>211</v>
      </c>
      <c r="F10809" t="s">
        <v>11059</v>
      </c>
      <c r="G10809">
        <v>65740262</v>
      </c>
      <c r="H10809">
        <v>33092187</v>
      </c>
      <c r="I10809" t="s">
        <v>72</v>
      </c>
      <c r="J10809" t="s">
        <v>29</v>
      </c>
      <c r="K10809" t="s">
        <v>30</v>
      </c>
      <c r="L10809" t="s">
        <v>331</v>
      </c>
      <c r="M10809" t="s">
        <v>207</v>
      </c>
      <c r="N10809" t="s">
        <v>121</v>
      </c>
      <c r="O10809" t="s">
        <v>76</v>
      </c>
      <c r="P10809" t="s">
        <v>42</v>
      </c>
      <c r="Q10809" s="1">
        <v>10238</v>
      </c>
      <c r="R10809" s="1">
        <v>9770</v>
      </c>
      <c r="S10809">
        <v>0</v>
      </c>
      <c r="T10809">
        <v>29</v>
      </c>
      <c r="U10809">
        <v>32</v>
      </c>
      <c r="V10809">
        <v>468</v>
      </c>
      <c r="W10809">
        <v>4.57</v>
      </c>
      <c r="X10809">
        <v>-654.89</v>
      </c>
    </row>
    <row r="10810" spans="1:24" x14ac:dyDescent="0.25">
      <c r="A10810">
        <v>202001</v>
      </c>
      <c r="B10810" t="s">
        <v>24</v>
      </c>
      <c r="C10810" t="s">
        <v>25</v>
      </c>
      <c r="D10810" t="s">
        <v>25</v>
      </c>
      <c r="E10810" t="s">
        <v>211</v>
      </c>
      <c r="F10810" t="s">
        <v>11060</v>
      </c>
      <c r="G10810">
        <v>65704974</v>
      </c>
      <c r="H10810">
        <v>32405223</v>
      </c>
      <c r="I10810" t="s">
        <v>72</v>
      </c>
      <c r="J10810" t="s">
        <v>29</v>
      </c>
      <c r="K10810" t="s">
        <v>30</v>
      </c>
      <c r="L10810" t="s">
        <v>206</v>
      </c>
      <c r="M10810" t="s">
        <v>207</v>
      </c>
      <c r="N10810">
        <v>225</v>
      </c>
      <c r="O10810" t="s">
        <v>76</v>
      </c>
      <c r="P10810" t="s">
        <v>42</v>
      </c>
      <c r="Q10810" s="1">
        <v>8550</v>
      </c>
      <c r="R10810" s="1">
        <v>7363</v>
      </c>
      <c r="S10810">
        <v>0</v>
      </c>
      <c r="T10810">
        <v>23</v>
      </c>
      <c r="U10810">
        <v>28</v>
      </c>
      <c r="V10810" s="1">
        <v>1187</v>
      </c>
      <c r="W10810">
        <v>13.88</v>
      </c>
      <c r="X10810">
        <v>-478.52</v>
      </c>
    </row>
    <row r="10811" spans="1:24" x14ac:dyDescent="0.25">
      <c r="A10811">
        <v>202001</v>
      </c>
      <c r="B10811" t="s">
        <v>64</v>
      </c>
      <c r="C10811" t="s">
        <v>65</v>
      </c>
      <c r="D10811" t="s">
        <v>65</v>
      </c>
      <c r="E10811" t="s">
        <v>1759</v>
      </c>
      <c r="F10811" t="s">
        <v>11061</v>
      </c>
      <c r="G10811">
        <v>65227160</v>
      </c>
      <c r="H10811">
        <v>32867108</v>
      </c>
      <c r="I10811" t="s">
        <v>72</v>
      </c>
      <c r="J10811" t="s">
        <v>29</v>
      </c>
      <c r="K10811" t="s">
        <v>30</v>
      </c>
      <c r="L10811" t="s">
        <v>1761</v>
      </c>
      <c r="M10811" t="s">
        <v>873</v>
      </c>
      <c r="N10811" t="s">
        <v>121</v>
      </c>
      <c r="O10811" t="s">
        <v>76</v>
      </c>
      <c r="P10811" t="s">
        <v>42</v>
      </c>
      <c r="Q10811" s="1">
        <v>4440</v>
      </c>
      <c r="R10811" s="1">
        <v>4352</v>
      </c>
      <c r="S10811">
        <v>0</v>
      </c>
      <c r="T10811">
        <v>21</v>
      </c>
      <c r="U10811">
        <v>21</v>
      </c>
      <c r="V10811">
        <v>88</v>
      </c>
      <c r="W10811">
        <v>1.98</v>
      </c>
      <c r="X10811">
        <v>-23.81</v>
      </c>
    </row>
    <row r="10812" spans="1:24" x14ac:dyDescent="0.25">
      <c r="A10812">
        <v>202001</v>
      </c>
      <c r="B10812" t="s">
        <v>64</v>
      </c>
      <c r="C10812" t="s">
        <v>65</v>
      </c>
      <c r="D10812" t="s">
        <v>65</v>
      </c>
      <c r="E10812" t="s">
        <v>66</v>
      </c>
      <c r="F10812" t="s">
        <v>11062</v>
      </c>
      <c r="G10812">
        <v>65705636</v>
      </c>
      <c r="H10812">
        <v>31886563</v>
      </c>
      <c r="I10812" t="s">
        <v>72</v>
      </c>
      <c r="J10812" t="s">
        <v>29</v>
      </c>
      <c r="K10812" t="s">
        <v>30</v>
      </c>
      <c r="L10812" t="s">
        <v>801</v>
      </c>
      <c r="M10812" t="s">
        <v>69</v>
      </c>
      <c r="N10812" t="s">
        <v>1855</v>
      </c>
      <c r="O10812" t="s">
        <v>179</v>
      </c>
      <c r="P10812" t="s">
        <v>42</v>
      </c>
      <c r="Q10812" s="1">
        <v>5440</v>
      </c>
      <c r="R10812" s="1">
        <v>5853</v>
      </c>
      <c r="S10812">
        <v>0</v>
      </c>
      <c r="T10812">
        <v>13</v>
      </c>
      <c r="U10812">
        <v>14</v>
      </c>
      <c r="V10812">
        <v>-413</v>
      </c>
      <c r="W10812">
        <v>-7.59</v>
      </c>
      <c r="X10812">
        <v>-45.74</v>
      </c>
    </row>
    <row r="10813" spans="1:24" x14ac:dyDescent="0.25">
      <c r="A10813">
        <v>202001</v>
      </c>
      <c r="B10813" t="s">
        <v>64</v>
      </c>
      <c r="C10813" t="s">
        <v>65</v>
      </c>
      <c r="D10813" t="s">
        <v>65</v>
      </c>
      <c r="E10813" t="s">
        <v>495</v>
      </c>
      <c r="F10813" t="s">
        <v>11063</v>
      </c>
      <c r="G10813">
        <v>65704950</v>
      </c>
      <c r="H10813" s="3">
        <v>300000000000</v>
      </c>
      <c r="I10813" t="s">
        <v>28</v>
      </c>
      <c r="J10813" t="s">
        <v>29</v>
      </c>
      <c r="K10813" t="s">
        <v>30</v>
      </c>
      <c r="L10813" t="s">
        <v>419</v>
      </c>
      <c r="M10813" t="s">
        <v>409</v>
      </c>
      <c r="N10813">
        <v>75</v>
      </c>
      <c r="O10813" t="s">
        <v>76</v>
      </c>
      <c r="P10813" t="s">
        <v>42</v>
      </c>
      <c r="Q10813" s="1">
        <v>5226</v>
      </c>
      <c r="R10813" s="1">
        <v>5343</v>
      </c>
      <c r="S10813">
        <v>0</v>
      </c>
      <c r="T10813">
        <v>13</v>
      </c>
      <c r="U10813">
        <v>15</v>
      </c>
      <c r="V10813">
        <v>-117</v>
      </c>
      <c r="W10813">
        <v>-2.2400000000000002</v>
      </c>
      <c r="X10813">
        <v>-976.12</v>
      </c>
    </row>
    <row r="10814" spans="1:24" x14ac:dyDescent="0.25">
      <c r="A10814">
        <v>202001</v>
      </c>
      <c r="B10814" t="s">
        <v>64</v>
      </c>
      <c r="C10814" t="s">
        <v>65</v>
      </c>
      <c r="D10814" t="s">
        <v>65</v>
      </c>
      <c r="E10814" t="s">
        <v>587</v>
      </c>
      <c r="F10814" t="s">
        <v>11064</v>
      </c>
      <c r="G10814">
        <v>65757267</v>
      </c>
      <c r="H10814">
        <v>113220</v>
      </c>
      <c r="I10814" t="s">
        <v>28</v>
      </c>
      <c r="J10814" t="s">
        <v>57</v>
      </c>
      <c r="K10814" t="s">
        <v>30</v>
      </c>
      <c r="L10814" t="s">
        <v>713</v>
      </c>
      <c r="M10814" t="s">
        <v>714</v>
      </c>
      <c r="N10814">
        <v>225</v>
      </c>
      <c r="O10814" t="s">
        <v>33</v>
      </c>
      <c r="P10814" t="s">
        <v>34</v>
      </c>
      <c r="Q10814">
        <v>0</v>
      </c>
      <c r="R10814" s="1">
        <v>12083</v>
      </c>
      <c r="S10814">
        <v>0</v>
      </c>
      <c r="T10814">
        <v>12</v>
      </c>
      <c r="U10814">
        <v>12</v>
      </c>
      <c r="V10814" s="1">
        <v>-12083</v>
      </c>
      <c r="W10814">
        <v>0</v>
      </c>
      <c r="X10814">
        <v>0</v>
      </c>
    </row>
    <row r="10815" spans="1:24" x14ac:dyDescent="0.25">
      <c r="A10815">
        <v>202001</v>
      </c>
      <c r="B10815" t="s">
        <v>64</v>
      </c>
      <c r="C10815" t="s">
        <v>65</v>
      </c>
      <c r="D10815" t="s">
        <v>65</v>
      </c>
      <c r="E10815" t="s">
        <v>66</v>
      </c>
      <c r="F10815" t="s">
        <v>11065</v>
      </c>
      <c r="G10815">
        <v>65202010</v>
      </c>
      <c r="H10815">
        <v>5017517</v>
      </c>
      <c r="I10815" t="s">
        <v>72</v>
      </c>
      <c r="J10815" t="s">
        <v>29</v>
      </c>
      <c r="K10815" t="s">
        <v>30</v>
      </c>
      <c r="L10815" t="s">
        <v>68</v>
      </c>
      <c r="M10815" t="s">
        <v>69</v>
      </c>
      <c r="N10815">
        <v>75</v>
      </c>
      <c r="O10815" t="s">
        <v>33</v>
      </c>
      <c r="P10815" t="s">
        <v>34</v>
      </c>
      <c r="Q10815">
        <v>0</v>
      </c>
      <c r="R10815" s="1">
        <v>3447</v>
      </c>
      <c r="S10815">
        <v>0</v>
      </c>
      <c r="T10815">
        <v>10</v>
      </c>
      <c r="U10815">
        <v>12</v>
      </c>
      <c r="V10815" s="1">
        <v>-3447</v>
      </c>
      <c r="W10815">
        <v>0</v>
      </c>
      <c r="X10815">
        <v>-79.75</v>
      </c>
    </row>
    <row r="10816" spans="1:24" x14ac:dyDescent="0.25">
      <c r="A10816">
        <v>202001</v>
      </c>
      <c r="B10816" t="s">
        <v>64</v>
      </c>
      <c r="C10816" t="s">
        <v>65</v>
      </c>
      <c r="D10816" t="s">
        <v>65</v>
      </c>
      <c r="E10816" t="s">
        <v>498</v>
      </c>
      <c r="F10816" t="s">
        <v>11066</v>
      </c>
      <c r="G10816">
        <v>65214717</v>
      </c>
      <c r="H10816">
        <v>201500702</v>
      </c>
      <c r="I10816" t="s">
        <v>28</v>
      </c>
      <c r="J10816" t="s">
        <v>57</v>
      </c>
      <c r="K10816" t="s">
        <v>54</v>
      </c>
      <c r="L10816" t="s">
        <v>169</v>
      </c>
      <c r="M10816" t="s">
        <v>170</v>
      </c>
      <c r="N10816">
        <v>75</v>
      </c>
      <c r="O10816" t="s">
        <v>33</v>
      </c>
      <c r="P10816" t="s">
        <v>34</v>
      </c>
      <c r="Q10816">
        <v>0</v>
      </c>
      <c r="R10816" s="1">
        <v>2162</v>
      </c>
      <c r="S10816">
        <v>0</v>
      </c>
      <c r="T10816">
        <v>7</v>
      </c>
      <c r="U10816">
        <v>7</v>
      </c>
      <c r="V10816" s="1">
        <v>-2162</v>
      </c>
      <c r="W10816">
        <v>0</v>
      </c>
      <c r="X10816">
        <v>0</v>
      </c>
    </row>
    <row r="10817" spans="1:24" x14ac:dyDescent="0.25">
      <c r="A10817">
        <v>202001</v>
      </c>
      <c r="B10817" t="s">
        <v>64</v>
      </c>
      <c r="C10817" t="s">
        <v>65</v>
      </c>
      <c r="D10817" t="s">
        <v>65</v>
      </c>
      <c r="E10817" t="s">
        <v>587</v>
      </c>
      <c r="F10817" t="s">
        <v>11067</v>
      </c>
      <c r="G10817">
        <v>65751932</v>
      </c>
      <c r="H10817">
        <v>52505</v>
      </c>
      <c r="I10817" t="s">
        <v>72</v>
      </c>
      <c r="J10817" t="s">
        <v>57</v>
      </c>
      <c r="K10817" t="s">
        <v>30</v>
      </c>
      <c r="L10817" t="s">
        <v>1690</v>
      </c>
      <c r="M10817" t="s">
        <v>425</v>
      </c>
      <c r="N10817">
        <v>45</v>
      </c>
      <c r="O10817" t="s">
        <v>33</v>
      </c>
      <c r="P10817" t="s">
        <v>34</v>
      </c>
      <c r="Q10817">
        <v>0</v>
      </c>
      <c r="R10817" s="1">
        <v>6578</v>
      </c>
      <c r="S10817">
        <v>0</v>
      </c>
      <c r="T10817">
        <v>9</v>
      </c>
      <c r="U10817">
        <v>13</v>
      </c>
      <c r="V10817" s="1">
        <v>-6578</v>
      </c>
      <c r="W10817">
        <v>0</v>
      </c>
      <c r="X10817">
        <v>0</v>
      </c>
    </row>
    <row r="10818" spans="1:24" x14ac:dyDescent="0.25">
      <c r="A10818">
        <v>202001</v>
      </c>
      <c r="B10818" t="s">
        <v>64</v>
      </c>
      <c r="C10818" t="s">
        <v>65</v>
      </c>
      <c r="D10818" t="s">
        <v>65</v>
      </c>
      <c r="E10818" t="s">
        <v>587</v>
      </c>
      <c r="F10818" t="s">
        <v>11068</v>
      </c>
      <c r="G10818">
        <v>65751950</v>
      </c>
      <c r="H10818">
        <v>13300949</v>
      </c>
      <c r="I10818" t="s">
        <v>72</v>
      </c>
      <c r="J10818" t="s">
        <v>57</v>
      </c>
      <c r="K10818" t="s">
        <v>30</v>
      </c>
      <c r="L10818" t="s">
        <v>1690</v>
      </c>
      <c r="M10818" t="s">
        <v>425</v>
      </c>
      <c r="N10818" t="s">
        <v>121</v>
      </c>
      <c r="O10818" t="s">
        <v>33</v>
      </c>
      <c r="P10818" t="s">
        <v>34</v>
      </c>
      <c r="Q10818">
        <v>0</v>
      </c>
      <c r="R10818" s="1">
        <v>15034</v>
      </c>
      <c r="S10818">
        <v>0</v>
      </c>
      <c r="T10818">
        <v>17</v>
      </c>
      <c r="U10818">
        <v>26</v>
      </c>
      <c r="V10818" s="1">
        <v>-15034</v>
      </c>
      <c r="W10818">
        <v>0</v>
      </c>
      <c r="X10818">
        <v>0</v>
      </c>
    </row>
    <row r="10819" spans="1:24" x14ac:dyDescent="0.25">
      <c r="A10819">
        <v>202001</v>
      </c>
      <c r="B10819" t="s">
        <v>64</v>
      </c>
      <c r="C10819" t="s">
        <v>65</v>
      </c>
      <c r="D10819" t="s">
        <v>65</v>
      </c>
      <c r="E10819" t="s">
        <v>422</v>
      </c>
      <c r="F10819" t="s">
        <v>11069</v>
      </c>
      <c r="G10819">
        <v>65741675</v>
      </c>
      <c r="H10819">
        <v>32404221</v>
      </c>
      <c r="I10819" t="s">
        <v>28</v>
      </c>
      <c r="J10819" t="s">
        <v>57</v>
      </c>
      <c r="K10819" t="s">
        <v>94</v>
      </c>
      <c r="L10819" t="s">
        <v>1319</v>
      </c>
      <c r="M10819" t="s">
        <v>490</v>
      </c>
      <c r="N10819">
        <v>50</v>
      </c>
      <c r="O10819" t="s">
        <v>61</v>
      </c>
      <c r="P10819" t="s">
        <v>42</v>
      </c>
      <c r="Q10819" s="1">
        <v>27327</v>
      </c>
      <c r="R10819" s="1">
        <v>18317</v>
      </c>
      <c r="S10819">
        <v>317</v>
      </c>
      <c r="T10819">
        <v>50</v>
      </c>
      <c r="U10819">
        <v>52</v>
      </c>
      <c r="V10819" s="1">
        <v>8693</v>
      </c>
      <c r="W10819">
        <v>31.81</v>
      </c>
      <c r="X10819">
        <v>2.5499999999999998</v>
      </c>
    </row>
    <row r="10820" spans="1:24" x14ac:dyDescent="0.25">
      <c r="A10820">
        <v>202001</v>
      </c>
      <c r="B10820" t="s">
        <v>64</v>
      </c>
      <c r="C10820" t="s">
        <v>65</v>
      </c>
      <c r="D10820" t="s">
        <v>65</v>
      </c>
      <c r="E10820" t="s">
        <v>944</v>
      </c>
      <c r="F10820">
        <v>10300</v>
      </c>
      <c r="G10820">
        <v>65224021</v>
      </c>
      <c r="H10820">
        <v>32967160</v>
      </c>
      <c r="I10820" t="s">
        <v>72</v>
      </c>
      <c r="J10820" t="s">
        <v>29</v>
      </c>
      <c r="K10820" t="s">
        <v>30</v>
      </c>
      <c r="L10820" t="s">
        <v>176</v>
      </c>
      <c r="M10820" t="s">
        <v>109</v>
      </c>
      <c r="N10820">
        <v>225</v>
      </c>
      <c r="O10820" t="s">
        <v>76</v>
      </c>
      <c r="P10820" t="s">
        <v>42</v>
      </c>
      <c r="Q10820" s="1">
        <v>10080</v>
      </c>
      <c r="R10820" s="1">
        <v>10464</v>
      </c>
      <c r="S10820">
        <v>0</v>
      </c>
      <c r="T10820">
        <v>2</v>
      </c>
      <c r="U10820">
        <v>15</v>
      </c>
      <c r="V10820">
        <v>-384</v>
      </c>
      <c r="W10820">
        <v>-3.81</v>
      </c>
      <c r="X10820">
        <v>-997.3</v>
      </c>
    </row>
    <row r="10821" spans="1:24" x14ac:dyDescent="0.25">
      <c r="A10821">
        <v>202001</v>
      </c>
      <c r="B10821" t="s">
        <v>64</v>
      </c>
      <c r="C10821" t="s">
        <v>65</v>
      </c>
      <c r="D10821" t="s">
        <v>65</v>
      </c>
      <c r="E10821" t="s">
        <v>944</v>
      </c>
      <c r="F10821">
        <v>10305</v>
      </c>
      <c r="G10821">
        <v>65224100</v>
      </c>
      <c r="H10821">
        <v>33085134</v>
      </c>
      <c r="I10821" t="s">
        <v>72</v>
      </c>
      <c r="J10821" t="s">
        <v>29</v>
      </c>
      <c r="K10821" t="s">
        <v>30</v>
      </c>
      <c r="L10821" t="s">
        <v>176</v>
      </c>
      <c r="M10821" t="s">
        <v>109</v>
      </c>
      <c r="N10821">
        <v>225</v>
      </c>
      <c r="O10821" t="s">
        <v>76</v>
      </c>
      <c r="P10821" t="s">
        <v>42</v>
      </c>
      <c r="Q10821" s="1">
        <v>9060</v>
      </c>
      <c r="R10821" s="1">
        <v>9317</v>
      </c>
      <c r="S10821">
        <v>0</v>
      </c>
      <c r="T10821">
        <v>6</v>
      </c>
      <c r="U10821">
        <v>27</v>
      </c>
      <c r="V10821">
        <v>-257</v>
      </c>
      <c r="W10821">
        <v>-2.84</v>
      </c>
      <c r="X10821">
        <v>-907.48</v>
      </c>
    </row>
    <row r="10822" spans="1:24" x14ac:dyDescent="0.25">
      <c r="A10822">
        <v>202001</v>
      </c>
      <c r="B10822" t="s">
        <v>607</v>
      </c>
      <c r="C10822" t="s">
        <v>954</v>
      </c>
      <c r="D10822" t="s">
        <v>954</v>
      </c>
      <c r="E10822" t="s">
        <v>1527</v>
      </c>
      <c r="F10822" t="s">
        <v>11070</v>
      </c>
      <c r="G10822">
        <v>65762977</v>
      </c>
      <c r="H10822">
        <v>5006978</v>
      </c>
      <c r="I10822" t="s">
        <v>28</v>
      </c>
      <c r="J10822" t="s">
        <v>29</v>
      </c>
      <c r="K10822" t="s">
        <v>30</v>
      </c>
      <c r="L10822" t="s">
        <v>956</v>
      </c>
      <c r="M10822" t="s">
        <v>957</v>
      </c>
      <c r="N10822" t="s">
        <v>81</v>
      </c>
      <c r="O10822" t="s">
        <v>41</v>
      </c>
      <c r="P10822" t="s">
        <v>42</v>
      </c>
      <c r="Q10822" s="1">
        <v>19853</v>
      </c>
      <c r="R10822" s="1">
        <v>9426</v>
      </c>
      <c r="S10822">
        <v>228</v>
      </c>
      <c r="T10822">
        <v>32</v>
      </c>
      <c r="U10822">
        <v>34</v>
      </c>
      <c r="V10822" s="1">
        <v>10199</v>
      </c>
      <c r="W10822">
        <v>51.37</v>
      </c>
      <c r="X10822">
        <v>-457.54</v>
      </c>
    </row>
    <row r="10823" spans="1:24" x14ac:dyDescent="0.25">
      <c r="A10823">
        <v>202001</v>
      </c>
      <c r="B10823" t="s">
        <v>607</v>
      </c>
      <c r="C10823" t="s">
        <v>1227</v>
      </c>
      <c r="D10823" t="s">
        <v>1227</v>
      </c>
      <c r="E10823" t="s">
        <v>1096</v>
      </c>
      <c r="F10823" t="s">
        <v>11071</v>
      </c>
      <c r="G10823">
        <v>65762863</v>
      </c>
      <c r="H10823">
        <v>5007706</v>
      </c>
      <c r="I10823" t="s">
        <v>28</v>
      </c>
      <c r="J10823" t="s">
        <v>29</v>
      </c>
      <c r="K10823" t="s">
        <v>30</v>
      </c>
      <c r="L10823" t="s">
        <v>1230</v>
      </c>
      <c r="M10823" t="s">
        <v>1231</v>
      </c>
      <c r="N10823" t="s">
        <v>81</v>
      </c>
      <c r="O10823" t="s">
        <v>50</v>
      </c>
      <c r="P10823" t="s">
        <v>42</v>
      </c>
      <c r="Q10823" s="1">
        <v>8909</v>
      </c>
      <c r="R10823" s="1">
        <v>11071</v>
      </c>
      <c r="S10823">
        <v>0</v>
      </c>
      <c r="T10823">
        <v>33</v>
      </c>
      <c r="U10823">
        <v>35</v>
      </c>
      <c r="V10823" s="1">
        <v>-2162</v>
      </c>
      <c r="W10823">
        <v>-24.27</v>
      </c>
      <c r="X10823" s="2">
        <v>-1218.48</v>
      </c>
    </row>
    <row r="10824" spans="1:24" x14ac:dyDescent="0.25">
      <c r="A10824">
        <v>202001</v>
      </c>
      <c r="B10824" t="s">
        <v>64</v>
      </c>
      <c r="C10824" t="s">
        <v>65</v>
      </c>
      <c r="D10824" t="s">
        <v>65</v>
      </c>
      <c r="E10824" t="s">
        <v>1759</v>
      </c>
      <c r="F10824">
        <v>10528</v>
      </c>
      <c r="G10824">
        <v>65227000</v>
      </c>
      <c r="H10824">
        <v>32882296</v>
      </c>
      <c r="I10824" t="s">
        <v>72</v>
      </c>
      <c r="J10824" t="s">
        <v>29</v>
      </c>
      <c r="K10824" t="s">
        <v>30</v>
      </c>
      <c r="L10824" t="s">
        <v>393</v>
      </c>
      <c r="M10824" t="s">
        <v>394</v>
      </c>
      <c r="N10824">
        <v>100</v>
      </c>
      <c r="O10824" t="s">
        <v>76</v>
      </c>
      <c r="P10824" t="s">
        <v>42</v>
      </c>
      <c r="Q10824" s="1">
        <v>6120</v>
      </c>
      <c r="R10824" s="1">
        <v>5627</v>
      </c>
      <c r="S10824">
        <v>0</v>
      </c>
      <c r="T10824">
        <v>18</v>
      </c>
      <c r="U10824">
        <v>19</v>
      </c>
      <c r="V10824">
        <v>493</v>
      </c>
      <c r="W10824">
        <v>8.06</v>
      </c>
      <c r="X10824">
        <v>-8.33</v>
      </c>
    </row>
    <row r="10825" spans="1:24" x14ac:dyDescent="0.25">
      <c r="A10825">
        <v>202001</v>
      </c>
      <c r="B10825" t="s">
        <v>607</v>
      </c>
      <c r="C10825" t="s">
        <v>608</v>
      </c>
      <c r="D10825" t="s">
        <v>608</v>
      </c>
      <c r="E10825" t="s">
        <v>2165</v>
      </c>
      <c r="F10825" t="s">
        <v>11072</v>
      </c>
      <c r="G10825">
        <v>65759458</v>
      </c>
      <c r="H10825">
        <v>4603215806</v>
      </c>
      <c r="I10825" t="s">
        <v>28</v>
      </c>
      <c r="J10825" t="s">
        <v>29</v>
      </c>
      <c r="K10825" t="s">
        <v>30</v>
      </c>
      <c r="L10825" t="s">
        <v>836</v>
      </c>
      <c r="M10825" t="s">
        <v>837</v>
      </c>
      <c r="N10825">
        <v>25</v>
      </c>
      <c r="O10825" t="s">
        <v>41</v>
      </c>
      <c r="P10825" t="s">
        <v>42</v>
      </c>
      <c r="Q10825" s="1">
        <v>6502</v>
      </c>
      <c r="R10825" s="1">
        <v>4075</v>
      </c>
      <c r="S10825">
        <v>113</v>
      </c>
      <c r="T10825">
        <v>28</v>
      </c>
      <c r="U10825">
        <v>34</v>
      </c>
      <c r="V10825" s="1">
        <v>2314</v>
      </c>
      <c r="W10825">
        <v>35.58</v>
      </c>
      <c r="X10825">
        <v>63.88</v>
      </c>
    </row>
    <row r="10826" spans="1:24" x14ac:dyDescent="0.25">
      <c r="A10826">
        <v>202001</v>
      </c>
      <c r="B10826" t="s">
        <v>24</v>
      </c>
      <c r="C10826" t="s">
        <v>25</v>
      </c>
      <c r="D10826" t="s">
        <v>25</v>
      </c>
      <c r="E10826" t="s">
        <v>128</v>
      </c>
      <c r="F10826">
        <v>26294</v>
      </c>
      <c r="G10826">
        <v>65701259</v>
      </c>
      <c r="H10826">
        <v>32666789</v>
      </c>
      <c r="I10826" t="s">
        <v>72</v>
      </c>
      <c r="J10826" t="s">
        <v>29</v>
      </c>
      <c r="K10826" t="s">
        <v>30</v>
      </c>
      <c r="L10826" t="s">
        <v>428</v>
      </c>
      <c r="M10826" t="s">
        <v>120</v>
      </c>
      <c r="N10826" t="s">
        <v>81</v>
      </c>
      <c r="O10826" t="s">
        <v>45</v>
      </c>
      <c r="P10826" t="s">
        <v>42</v>
      </c>
      <c r="Q10826" s="1">
        <v>161120</v>
      </c>
      <c r="R10826" s="1">
        <v>1824</v>
      </c>
      <c r="S10826">
        <v>0</v>
      </c>
      <c r="T10826">
        <v>8</v>
      </c>
      <c r="U10826">
        <v>13</v>
      </c>
      <c r="V10826" s="1">
        <v>159296</v>
      </c>
      <c r="W10826">
        <v>98.87</v>
      </c>
      <c r="X10826">
        <v>82.46</v>
      </c>
    </row>
    <row r="10827" spans="1:24" x14ac:dyDescent="0.25">
      <c r="A10827">
        <v>202001</v>
      </c>
      <c r="B10827" t="s">
        <v>24</v>
      </c>
      <c r="C10827" t="s">
        <v>25</v>
      </c>
      <c r="D10827" t="s">
        <v>25</v>
      </c>
      <c r="E10827" t="s">
        <v>211</v>
      </c>
      <c r="F10827">
        <v>26310</v>
      </c>
      <c r="G10827">
        <v>65717238</v>
      </c>
      <c r="H10827">
        <v>31886839</v>
      </c>
      <c r="I10827" t="s">
        <v>72</v>
      </c>
      <c r="J10827" t="s">
        <v>29</v>
      </c>
      <c r="K10827" t="s">
        <v>30</v>
      </c>
      <c r="L10827" t="s">
        <v>331</v>
      </c>
      <c r="M10827" t="s">
        <v>207</v>
      </c>
      <c r="N10827">
        <v>75</v>
      </c>
      <c r="O10827" t="s">
        <v>45</v>
      </c>
      <c r="P10827" t="s">
        <v>42</v>
      </c>
      <c r="Q10827" s="1">
        <v>449416</v>
      </c>
      <c r="R10827">
        <v>115</v>
      </c>
      <c r="S10827">
        <v>0</v>
      </c>
      <c r="T10827">
        <v>1</v>
      </c>
      <c r="U10827">
        <v>1</v>
      </c>
      <c r="V10827" s="1">
        <v>449301</v>
      </c>
      <c r="W10827">
        <v>99.97</v>
      </c>
      <c r="X10827">
        <v>99.8</v>
      </c>
    </row>
    <row r="10828" spans="1:24" x14ac:dyDescent="0.25">
      <c r="A10828">
        <v>202001</v>
      </c>
      <c r="B10828" t="s">
        <v>24</v>
      </c>
      <c r="C10828" t="s">
        <v>25</v>
      </c>
      <c r="D10828" t="s">
        <v>25</v>
      </c>
      <c r="E10828" t="s">
        <v>211</v>
      </c>
      <c r="F10828">
        <v>26311</v>
      </c>
      <c r="G10828">
        <v>65717239</v>
      </c>
      <c r="H10828">
        <v>40028287</v>
      </c>
      <c r="I10828" t="s">
        <v>72</v>
      </c>
      <c r="J10828" t="s">
        <v>29</v>
      </c>
      <c r="K10828" t="s">
        <v>30</v>
      </c>
      <c r="L10828" t="s">
        <v>331</v>
      </c>
      <c r="M10828" t="s">
        <v>207</v>
      </c>
      <c r="N10828">
        <v>50</v>
      </c>
      <c r="O10828" t="s">
        <v>33</v>
      </c>
      <c r="P10828" t="s">
        <v>34</v>
      </c>
      <c r="Q10828">
        <v>0</v>
      </c>
      <c r="R10828" s="1">
        <v>12413</v>
      </c>
      <c r="S10828">
        <v>0</v>
      </c>
      <c r="T10828">
        <v>22</v>
      </c>
      <c r="U10828">
        <v>24</v>
      </c>
      <c r="V10828" s="1">
        <v>-12413</v>
      </c>
      <c r="W10828">
        <v>0</v>
      </c>
      <c r="X10828" s="2">
        <v>-2450.5500000000002</v>
      </c>
    </row>
    <row r="10829" spans="1:24" x14ac:dyDescent="0.25">
      <c r="A10829">
        <v>202001</v>
      </c>
      <c r="B10829" t="s">
        <v>64</v>
      </c>
      <c r="C10829" t="s">
        <v>65</v>
      </c>
      <c r="D10829" t="s">
        <v>65</v>
      </c>
      <c r="E10829" t="s">
        <v>1073</v>
      </c>
      <c r="F10829" t="s">
        <v>11073</v>
      </c>
      <c r="G10829">
        <v>65719749</v>
      </c>
      <c r="H10829">
        <v>5016334</v>
      </c>
      <c r="I10829" t="s">
        <v>28</v>
      </c>
      <c r="J10829" t="s">
        <v>57</v>
      </c>
      <c r="K10829" t="s">
        <v>30</v>
      </c>
      <c r="L10829" t="s">
        <v>84</v>
      </c>
      <c r="M10829" t="s">
        <v>85</v>
      </c>
      <c r="N10829" t="s">
        <v>81</v>
      </c>
      <c r="O10829" t="s">
        <v>33</v>
      </c>
      <c r="P10829" t="s">
        <v>34</v>
      </c>
      <c r="Q10829">
        <v>0</v>
      </c>
      <c r="R10829" s="1">
        <v>8955</v>
      </c>
      <c r="S10829">
        <v>0</v>
      </c>
      <c r="T10829">
        <v>26</v>
      </c>
      <c r="U10829">
        <v>37</v>
      </c>
      <c r="V10829" s="1">
        <v>-8955</v>
      </c>
      <c r="W10829">
        <v>0</v>
      </c>
      <c r="X10829">
        <v>0</v>
      </c>
    </row>
    <row r="10830" spans="1:24" x14ac:dyDescent="0.25">
      <c r="A10830">
        <v>202001</v>
      </c>
      <c r="B10830" t="s">
        <v>24</v>
      </c>
      <c r="C10830" t="s">
        <v>25</v>
      </c>
      <c r="D10830" t="s">
        <v>25</v>
      </c>
      <c r="E10830" t="s">
        <v>2325</v>
      </c>
      <c r="F10830">
        <v>26534</v>
      </c>
      <c r="G10830">
        <v>65003129</v>
      </c>
      <c r="H10830">
        <v>40027720</v>
      </c>
      <c r="I10830" t="s">
        <v>28</v>
      </c>
      <c r="J10830" t="s">
        <v>57</v>
      </c>
      <c r="K10830" t="s">
        <v>30</v>
      </c>
      <c r="L10830" t="s">
        <v>48</v>
      </c>
      <c r="M10830" t="s">
        <v>49</v>
      </c>
      <c r="N10830">
        <v>50</v>
      </c>
      <c r="O10830" t="s">
        <v>45</v>
      </c>
      <c r="P10830" t="s">
        <v>42</v>
      </c>
      <c r="Q10830" s="1">
        <v>459240</v>
      </c>
      <c r="R10830" s="1">
        <v>15395</v>
      </c>
      <c r="S10830">
        <v>227</v>
      </c>
      <c r="T10830">
        <v>51</v>
      </c>
      <c r="U10830">
        <v>54</v>
      </c>
      <c r="V10830" s="1">
        <v>443618</v>
      </c>
      <c r="W10830">
        <v>96.6</v>
      </c>
      <c r="X10830">
        <v>94.2</v>
      </c>
    </row>
    <row r="10831" spans="1:24" x14ac:dyDescent="0.25">
      <c r="A10831">
        <v>202001</v>
      </c>
      <c r="B10831" t="s">
        <v>24</v>
      </c>
      <c r="C10831" t="s">
        <v>25</v>
      </c>
      <c r="D10831" t="s">
        <v>2042</v>
      </c>
      <c r="E10831" t="s">
        <v>1163</v>
      </c>
      <c r="F10831">
        <v>26572</v>
      </c>
      <c r="G10831">
        <v>65003173</v>
      </c>
      <c r="H10831">
        <v>4603216445</v>
      </c>
      <c r="I10831" t="s">
        <v>28</v>
      </c>
      <c r="J10831" t="s">
        <v>29</v>
      </c>
      <c r="K10831" t="s">
        <v>30</v>
      </c>
      <c r="L10831" t="s">
        <v>48</v>
      </c>
      <c r="M10831" t="s">
        <v>49</v>
      </c>
      <c r="N10831">
        <v>50</v>
      </c>
      <c r="O10831" t="s">
        <v>33</v>
      </c>
      <c r="P10831" t="s">
        <v>34</v>
      </c>
      <c r="Q10831">
        <v>0</v>
      </c>
      <c r="R10831" s="1">
        <v>19236</v>
      </c>
      <c r="S10831">
        <v>0</v>
      </c>
      <c r="T10831">
        <v>61</v>
      </c>
      <c r="U10831">
        <v>64</v>
      </c>
      <c r="V10831" s="1">
        <v>-19236</v>
      </c>
      <c r="W10831">
        <v>0</v>
      </c>
      <c r="X10831" s="2">
        <v>-1032.27</v>
      </c>
    </row>
    <row r="10832" spans="1:24" x14ac:dyDescent="0.25">
      <c r="A10832">
        <v>202001</v>
      </c>
      <c r="B10832" t="s">
        <v>24</v>
      </c>
      <c r="C10832" t="s">
        <v>410</v>
      </c>
      <c r="D10832" t="s">
        <v>410</v>
      </c>
      <c r="E10832" t="s">
        <v>1096</v>
      </c>
      <c r="F10832" t="s">
        <v>11074</v>
      </c>
      <c r="G10832">
        <v>65004349</v>
      </c>
      <c r="H10832">
        <v>4602881926</v>
      </c>
      <c r="I10832" t="s">
        <v>28</v>
      </c>
      <c r="J10832" t="s">
        <v>464</v>
      </c>
      <c r="K10832" t="s">
        <v>1737</v>
      </c>
      <c r="L10832" t="s">
        <v>413</v>
      </c>
      <c r="M10832" t="s">
        <v>414</v>
      </c>
      <c r="N10832">
        <v>50</v>
      </c>
      <c r="O10832" t="s">
        <v>33</v>
      </c>
      <c r="P10832" t="s">
        <v>34</v>
      </c>
      <c r="Q10832">
        <v>0</v>
      </c>
      <c r="R10832" s="1">
        <v>31173</v>
      </c>
      <c r="S10832">
        <v>0</v>
      </c>
      <c r="T10832">
        <v>117</v>
      </c>
      <c r="U10832">
        <v>126</v>
      </c>
      <c r="V10832" s="1">
        <v>-31173</v>
      </c>
      <c r="W10832">
        <v>0</v>
      </c>
      <c r="X10832">
        <v>0</v>
      </c>
    </row>
    <row r="10833" spans="1:24" x14ac:dyDescent="0.25">
      <c r="A10833">
        <v>202001</v>
      </c>
      <c r="B10833" t="s">
        <v>24</v>
      </c>
      <c r="C10833" t="s">
        <v>1043</v>
      </c>
      <c r="D10833" t="s">
        <v>1936</v>
      </c>
      <c r="E10833" t="s">
        <v>1658</v>
      </c>
      <c r="F10833">
        <v>26865</v>
      </c>
      <c r="G10833">
        <v>65010738</v>
      </c>
      <c r="H10833">
        <v>4602852612</v>
      </c>
      <c r="I10833" t="s">
        <v>28</v>
      </c>
      <c r="J10833" t="s">
        <v>29</v>
      </c>
      <c r="K10833" t="s">
        <v>30</v>
      </c>
      <c r="L10833" t="s">
        <v>1938</v>
      </c>
      <c r="M10833" t="s">
        <v>1939</v>
      </c>
      <c r="N10833">
        <v>50</v>
      </c>
      <c r="O10833" t="s">
        <v>33</v>
      </c>
      <c r="P10833" t="s">
        <v>34</v>
      </c>
      <c r="Q10833">
        <v>0</v>
      </c>
      <c r="R10833" s="1">
        <v>27175</v>
      </c>
      <c r="S10833">
        <v>0</v>
      </c>
      <c r="T10833">
        <v>64</v>
      </c>
      <c r="U10833">
        <v>90</v>
      </c>
      <c r="V10833" s="1">
        <v>-27175</v>
      </c>
      <c r="W10833">
        <v>0</v>
      </c>
      <c r="X10833">
        <v>0</v>
      </c>
    </row>
    <row r="10834" spans="1:24" x14ac:dyDescent="0.25">
      <c r="A10834">
        <v>202001</v>
      </c>
      <c r="B10834" t="s">
        <v>64</v>
      </c>
      <c r="C10834" t="s">
        <v>65</v>
      </c>
      <c r="D10834" t="s">
        <v>65</v>
      </c>
      <c r="E10834" t="s">
        <v>66</v>
      </c>
      <c r="F10834" t="s">
        <v>11075</v>
      </c>
      <c r="G10834">
        <v>65226721</v>
      </c>
      <c r="H10834">
        <v>52653</v>
      </c>
      <c r="I10834" t="s">
        <v>72</v>
      </c>
      <c r="J10834" t="s">
        <v>29</v>
      </c>
      <c r="K10834" t="s">
        <v>30</v>
      </c>
      <c r="L10834" t="s">
        <v>166</v>
      </c>
      <c r="M10834" t="s">
        <v>69</v>
      </c>
      <c r="N10834">
        <v>75</v>
      </c>
      <c r="O10834" t="s">
        <v>33</v>
      </c>
      <c r="P10834" t="s">
        <v>34</v>
      </c>
      <c r="Q10834">
        <v>0</v>
      </c>
      <c r="R10834" s="1">
        <v>2539</v>
      </c>
      <c r="S10834">
        <v>0</v>
      </c>
      <c r="T10834">
        <v>5</v>
      </c>
      <c r="U10834">
        <v>5</v>
      </c>
      <c r="V10834" s="1">
        <v>-2539</v>
      </c>
      <c r="W10834">
        <v>0</v>
      </c>
      <c r="X10834">
        <v>0</v>
      </c>
    </row>
    <row r="10835" spans="1:24" x14ac:dyDescent="0.25">
      <c r="A10835">
        <v>202001</v>
      </c>
      <c r="B10835" t="s">
        <v>64</v>
      </c>
      <c r="C10835" t="s">
        <v>65</v>
      </c>
      <c r="D10835" t="s">
        <v>65</v>
      </c>
      <c r="E10835" t="s">
        <v>495</v>
      </c>
      <c r="F10835" t="s">
        <v>11076</v>
      </c>
      <c r="G10835">
        <v>65703112</v>
      </c>
      <c r="H10835">
        <v>32879535</v>
      </c>
      <c r="I10835" t="s">
        <v>28</v>
      </c>
      <c r="J10835" t="s">
        <v>57</v>
      </c>
      <c r="K10835" t="s">
        <v>73</v>
      </c>
      <c r="L10835" t="s">
        <v>534</v>
      </c>
      <c r="M10835" t="s">
        <v>69</v>
      </c>
      <c r="N10835">
        <v>100</v>
      </c>
      <c r="O10835" t="s">
        <v>50</v>
      </c>
      <c r="P10835" t="s">
        <v>42</v>
      </c>
      <c r="Q10835" s="1">
        <v>7671</v>
      </c>
      <c r="R10835" s="1">
        <v>9017</v>
      </c>
      <c r="S10835">
        <v>0</v>
      </c>
      <c r="T10835">
        <v>29</v>
      </c>
      <c r="U10835">
        <v>32</v>
      </c>
      <c r="V10835" s="1">
        <v>-1346</v>
      </c>
      <c r="W10835">
        <v>-17.55</v>
      </c>
      <c r="X10835">
        <v>99.41</v>
      </c>
    </row>
    <row r="10836" spans="1:24" x14ac:dyDescent="0.25">
      <c r="A10836">
        <v>202001</v>
      </c>
      <c r="B10836" t="s">
        <v>64</v>
      </c>
      <c r="C10836" t="s">
        <v>65</v>
      </c>
      <c r="D10836" t="s">
        <v>65</v>
      </c>
      <c r="E10836" t="s">
        <v>224</v>
      </c>
      <c r="F10836" t="s">
        <v>11077</v>
      </c>
      <c r="G10836">
        <v>65702202</v>
      </c>
      <c r="H10836">
        <v>32967535</v>
      </c>
      <c r="I10836" t="s">
        <v>72</v>
      </c>
      <c r="J10836" t="s">
        <v>29</v>
      </c>
      <c r="K10836" t="s">
        <v>30</v>
      </c>
      <c r="L10836" t="s">
        <v>693</v>
      </c>
      <c r="M10836" t="s">
        <v>69</v>
      </c>
      <c r="N10836">
        <v>75</v>
      </c>
      <c r="O10836" t="s">
        <v>33</v>
      </c>
      <c r="P10836" t="s">
        <v>34</v>
      </c>
      <c r="Q10836">
        <v>0</v>
      </c>
      <c r="R10836" s="1">
        <v>3113</v>
      </c>
      <c r="S10836">
        <v>0</v>
      </c>
      <c r="T10836">
        <v>9</v>
      </c>
      <c r="U10836">
        <v>11</v>
      </c>
      <c r="V10836" s="1">
        <v>-3113</v>
      </c>
      <c r="W10836">
        <v>0</v>
      </c>
      <c r="X10836">
        <v>0</v>
      </c>
    </row>
    <row r="10837" spans="1:24" x14ac:dyDescent="0.25">
      <c r="A10837">
        <v>202001</v>
      </c>
      <c r="B10837" t="s">
        <v>64</v>
      </c>
      <c r="C10837" t="s">
        <v>65</v>
      </c>
      <c r="D10837" t="s">
        <v>65</v>
      </c>
      <c r="E10837" t="s">
        <v>221</v>
      </c>
      <c r="F10837" t="s">
        <v>11078</v>
      </c>
      <c r="G10837">
        <v>65701992</v>
      </c>
      <c r="H10837">
        <v>32403432</v>
      </c>
      <c r="I10837" t="s">
        <v>72</v>
      </c>
      <c r="J10837" t="s">
        <v>29</v>
      </c>
      <c r="K10837" t="s">
        <v>30</v>
      </c>
      <c r="L10837" t="s">
        <v>693</v>
      </c>
      <c r="M10837" t="s">
        <v>69</v>
      </c>
      <c r="N10837">
        <v>75</v>
      </c>
      <c r="O10837" t="s">
        <v>50</v>
      </c>
      <c r="P10837" t="s">
        <v>42</v>
      </c>
      <c r="Q10837" s="1">
        <v>2400</v>
      </c>
      <c r="R10837" s="1">
        <v>2882</v>
      </c>
      <c r="S10837">
        <v>0</v>
      </c>
      <c r="T10837">
        <v>14</v>
      </c>
      <c r="U10837">
        <v>15</v>
      </c>
      <c r="V10837">
        <v>-482</v>
      </c>
      <c r="W10837">
        <v>-20.079999999999998</v>
      </c>
      <c r="X10837">
        <v>-27.4</v>
      </c>
    </row>
    <row r="10838" spans="1:24" x14ac:dyDescent="0.25">
      <c r="A10838">
        <v>202001</v>
      </c>
      <c r="B10838" t="s">
        <v>64</v>
      </c>
      <c r="C10838" t="s">
        <v>65</v>
      </c>
      <c r="D10838" t="s">
        <v>65</v>
      </c>
      <c r="E10838" t="s">
        <v>1439</v>
      </c>
      <c r="F10838" t="s">
        <v>11079</v>
      </c>
      <c r="G10838">
        <v>65223220</v>
      </c>
      <c r="H10838">
        <v>5016838</v>
      </c>
      <c r="I10838" t="s">
        <v>72</v>
      </c>
      <c r="J10838" t="s">
        <v>29</v>
      </c>
      <c r="K10838" t="s">
        <v>30</v>
      </c>
      <c r="L10838" t="s">
        <v>166</v>
      </c>
      <c r="M10838" t="s">
        <v>69</v>
      </c>
      <c r="N10838">
        <v>75</v>
      </c>
      <c r="O10838" t="s">
        <v>76</v>
      </c>
      <c r="P10838" t="s">
        <v>42</v>
      </c>
      <c r="Q10838" s="1">
        <v>6124</v>
      </c>
      <c r="R10838" s="1">
        <v>5980</v>
      </c>
      <c r="S10838">
        <v>0</v>
      </c>
      <c r="T10838">
        <v>15</v>
      </c>
      <c r="U10838">
        <v>17</v>
      </c>
      <c r="V10838">
        <v>144</v>
      </c>
      <c r="W10838">
        <v>2.35</v>
      </c>
      <c r="X10838">
        <v>-975.24</v>
      </c>
    </row>
    <row r="10839" spans="1:24" x14ac:dyDescent="0.25">
      <c r="A10839">
        <v>202001</v>
      </c>
      <c r="B10839" t="s">
        <v>64</v>
      </c>
      <c r="C10839" t="s">
        <v>65</v>
      </c>
      <c r="D10839" t="s">
        <v>65</v>
      </c>
      <c r="E10839" t="s">
        <v>66</v>
      </c>
      <c r="F10839" t="s">
        <v>11080</v>
      </c>
      <c r="G10839">
        <v>65225100</v>
      </c>
      <c r="H10839">
        <v>5016761</v>
      </c>
      <c r="I10839" t="s">
        <v>72</v>
      </c>
      <c r="J10839" t="s">
        <v>29</v>
      </c>
      <c r="K10839" t="s">
        <v>30</v>
      </c>
      <c r="L10839" t="s">
        <v>284</v>
      </c>
      <c r="M10839" t="s">
        <v>69</v>
      </c>
      <c r="N10839">
        <v>50</v>
      </c>
      <c r="O10839" t="s">
        <v>50</v>
      </c>
      <c r="P10839" t="s">
        <v>42</v>
      </c>
      <c r="Q10839">
        <v>979</v>
      </c>
      <c r="R10839" s="1">
        <v>1814</v>
      </c>
      <c r="S10839">
        <v>0</v>
      </c>
      <c r="T10839">
        <v>7</v>
      </c>
      <c r="U10839">
        <v>9</v>
      </c>
      <c r="V10839">
        <v>-836</v>
      </c>
      <c r="W10839">
        <v>-85.35</v>
      </c>
      <c r="X10839">
        <v>-369.14</v>
      </c>
    </row>
    <row r="10840" spans="1:24" x14ac:dyDescent="0.25">
      <c r="A10840">
        <v>202001</v>
      </c>
      <c r="B10840" t="s">
        <v>64</v>
      </c>
      <c r="C10840" t="s">
        <v>65</v>
      </c>
      <c r="D10840" t="s">
        <v>65</v>
      </c>
      <c r="E10840" t="s">
        <v>66</v>
      </c>
      <c r="F10840" t="s">
        <v>11081</v>
      </c>
      <c r="G10840">
        <v>65224920</v>
      </c>
      <c r="H10840">
        <v>33061337</v>
      </c>
      <c r="I10840" t="s">
        <v>72</v>
      </c>
      <c r="J10840" t="s">
        <v>29</v>
      </c>
      <c r="K10840" t="s">
        <v>30</v>
      </c>
      <c r="L10840" t="s">
        <v>284</v>
      </c>
      <c r="M10840" t="s">
        <v>69</v>
      </c>
      <c r="N10840">
        <v>30</v>
      </c>
      <c r="O10840" t="s">
        <v>76</v>
      </c>
      <c r="P10840" t="s">
        <v>42</v>
      </c>
      <c r="Q10840" s="1">
        <v>9780</v>
      </c>
      <c r="R10840" s="1">
        <v>9808</v>
      </c>
      <c r="S10840">
        <v>0</v>
      </c>
      <c r="T10840">
        <v>11</v>
      </c>
      <c r="U10840">
        <v>11</v>
      </c>
      <c r="V10840">
        <v>-28</v>
      </c>
      <c r="W10840">
        <v>-0.28999999999999998</v>
      </c>
      <c r="X10840">
        <v>-902.54</v>
      </c>
    </row>
    <row r="10841" spans="1:24" x14ac:dyDescent="0.25">
      <c r="A10841">
        <v>202001</v>
      </c>
      <c r="B10841" t="s">
        <v>64</v>
      </c>
      <c r="C10841" t="s">
        <v>65</v>
      </c>
      <c r="D10841" t="s">
        <v>65</v>
      </c>
      <c r="E10841" t="s">
        <v>66</v>
      </c>
      <c r="F10841" t="s">
        <v>11082</v>
      </c>
      <c r="G10841">
        <v>65224765</v>
      </c>
      <c r="H10841">
        <v>32900613</v>
      </c>
      <c r="I10841" t="s">
        <v>72</v>
      </c>
      <c r="J10841" t="s">
        <v>57</v>
      </c>
      <c r="K10841" t="s">
        <v>73</v>
      </c>
      <c r="L10841" t="s">
        <v>284</v>
      </c>
      <c r="M10841" t="s">
        <v>69</v>
      </c>
      <c r="N10841">
        <v>75</v>
      </c>
      <c r="O10841" t="s">
        <v>261</v>
      </c>
      <c r="P10841" t="s">
        <v>42</v>
      </c>
      <c r="Q10841" s="1">
        <v>3200</v>
      </c>
      <c r="R10841">
        <v>786</v>
      </c>
      <c r="S10841">
        <v>0</v>
      </c>
      <c r="T10841">
        <v>1</v>
      </c>
      <c r="U10841">
        <v>1</v>
      </c>
      <c r="V10841" s="1">
        <v>2414</v>
      </c>
      <c r="W10841">
        <v>75.430000000000007</v>
      </c>
      <c r="X10841">
        <v>-142.19</v>
      </c>
    </row>
    <row r="10842" spans="1:24" x14ac:dyDescent="0.25">
      <c r="A10842">
        <v>202001</v>
      </c>
      <c r="B10842" t="s">
        <v>64</v>
      </c>
      <c r="C10842" t="s">
        <v>65</v>
      </c>
      <c r="D10842" t="s">
        <v>65</v>
      </c>
      <c r="E10842" t="s">
        <v>103</v>
      </c>
      <c r="F10842" t="s">
        <v>11083</v>
      </c>
      <c r="G10842">
        <v>65703403</v>
      </c>
      <c r="H10842" s="3">
        <v>300000000000</v>
      </c>
      <c r="I10842" t="s">
        <v>28</v>
      </c>
      <c r="J10842" t="s">
        <v>29</v>
      </c>
      <c r="K10842" t="s">
        <v>30</v>
      </c>
      <c r="L10842" t="s">
        <v>419</v>
      </c>
      <c r="M10842" t="s">
        <v>409</v>
      </c>
      <c r="N10842">
        <v>100</v>
      </c>
      <c r="O10842" t="s">
        <v>76</v>
      </c>
      <c r="P10842" t="s">
        <v>42</v>
      </c>
      <c r="Q10842" s="1">
        <v>4645</v>
      </c>
      <c r="R10842" s="1">
        <v>4760</v>
      </c>
      <c r="S10842">
        <v>0</v>
      </c>
      <c r="T10842">
        <v>14</v>
      </c>
      <c r="U10842">
        <v>15</v>
      </c>
      <c r="V10842">
        <v>-115</v>
      </c>
      <c r="W10842">
        <v>-2.48</v>
      </c>
      <c r="X10842">
        <v>-454.39</v>
      </c>
    </row>
    <row r="10843" spans="1:24" x14ac:dyDescent="0.25">
      <c r="A10843">
        <v>202001</v>
      </c>
      <c r="B10843" t="s">
        <v>64</v>
      </c>
      <c r="C10843" t="s">
        <v>65</v>
      </c>
      <c r="D10843" t="s">
        <v>65</v>
      </c>
      <c r="E10843" t="s">
        <v>103</v>
      </c>
      <c r="F10843" t="s">
        <v>11084</v>
      </c>
      <c r="G10843">
        <v>65712387</v>
      </c>
      <c r="H10843">
        <v>33061039</v>
      </c>
      <c r="I10843" t="s">
        <v>72</v>
      </c>
      <c r="J10843" t="s">
        <v>29</v>
      </c>
      <c r="K10843" t="s">
        <v>30</v>
      </c>
      <c r="L10843" t="s">
        <v>419</v>
      </c>
      <c r="M10843" t="s">
        <v>409</v>
      </c>
      <c r="N10843">
        <v>150</v>
      </c>
      <c r="O10843" t="s">
        <v>33</v>
      </c>
      <c r="P10843" t="s">
        <v>34</v>
      </c>
      <c r="Q10843">
        <v>0</v>
      </c>
      <c r="R10843" s="1">
        <v>8066</v>
      </c>
      <c r="S10843">
        <v>0</v>
      </c>
      <c r="T10843">
        <v>17</v>
      </c>
      <c r="U10843">
        <v>37</v>
      </c>
      <c r="V10843" s="1">
        <v>-8066</v>
      </c>
      <c r="W10843">
        <v>0</v>
      </c>
      <c r="X10843">
        <v>0</v>
      </c>
    </row>
    <row r="10844" spans="1:24" x14ac:dyDescent="0.25">
      <c r="A10844">
        <v>202001</v>
      </c>
      <c r="B10844" t="s">
        <v>64</v>
      </c>
      <c r="C10844" t="s">
        <v>65</v>
      </c>
      <c r="D10844" t="s">
        <v>65</v>
      </c>
      <c r="E10844" t="s">
        <v>106</v>
      </c>
      <c r="F10844" t="s">
        <v>11085</v>
      </c>
      <c r="G10844">
        <v>65222721</v>
      </c>
      <c r="H10844">
        <v>32879571</v>
      </c>
      <c r="I10844" t="s">
        <v>72</v>
      </c>
      <c r="J10844" t="s">
        <v>29</v>
      </c>
      <c r="K10844" t="s">
        <v>30</v>
      </c>
      <c r="L10844" t="s">
        <v>796</v>
      </c>
      <c r="M10844" t="s">
        <v>409</v>
      </c>
      <c r="N10844">
        <v>75</v>
      </c>
      <c r="O10844" t="s">
        <v>76</v>
      </c>
      <c r="P10844" t="s">
        <v>42</v>
      </c>
      <c r="Q10844" s="1">
        <v>6488</v>
      </c>
      <c r="R10844" s="1">
        <v>6295</v>
      </c>
      <c r="S10844">
        <v>0</v>
      </c>
      <c r="T10844">
        <v>11</v>
      </c>
      <c r="U10844">
        <v>11</v>
      </c>
      <c r="V10844">
        <v>192</v>
      </c>
      <c r="W10844">
        <v>2.96</v>
      </c>
      <c r="X10844">
        <v>-25.03</v>
      </c>
    </row>
    <row r="10845" spans="1:24" x14ac:dyDescent="0.25">
      <c r="A10845">
        <v>202001</v>
      </c>
      <c r="B10845" t="s">
        <v>64</v>
      </c>
      <c r="C10845" t="s">
        <v>65</v>
      </c>
      <c r="D10845" t="s">
        <v>65</v>
      </c>
      <c r="E10845" t="s">
        <v>2969</v>
      </c>
      <c r="F10845" t="s">
        <v>11086</v>
      </c>
      <c r="G10845">
        <v>65204315</v>
      </c>
      <c r="H10845">
        <v>7000032</v>
      </c>
      <c r="I10845" t="s">
        <v>28</v>
      </c>
      <c r="J10845" t="s">
        <v>57</v>
      </c>
      <c r="K10845" t="s">
        <v>30</v>
      </c>
      <c r="L10845" t="s">
        <v>1319</v>
      </c>
      <c r="M10845" t="s">
        <v>490</v>
      </c>
      <c r="N10845">
        <v>50</v>
      </c>
      <c r="O10845" t="s">
        <v>33</v>
      </c>
      <c r="P10845" t="s">
        <v>34</v>
      </c>
      <c r="Q10845">
        <v>0</v>
      </c>
      <c r="R10845" s="1">
        <v>3855</v>
      </c>
      <c r="S10845">
        <v>0</v>
      </c>
      <c r="T10845">
        <v>15</v>
      </c>
      <c r="U10845">
        <v>20</v>
      </c>
      <c r="V10845" s="1">
        <v>-3855</v>
      </c>
      <c r="W10845">
        <v>0</v>
      </c>
      <c r="X10845">
        <v>-180.41</v>
      </c>
    </row>
    <row r="10846" spans="1:24" x14ac:dyDescent="0.25">
      <c r="A10846">
        <v>202001</v>
      </c>
      <c r="B10846" t="s">
        <v>64</v>
      </c>
      <c r="C10846" t="s">
        <v>65</v>
      </c>
      <c r="D10846" t="s">
        <v>65</v>
      </c>
      <c r="E10846" t="s">
        <v>547</v>
      </c>
      <c r="F10846" t="s">
        <v>11087</v>
      </c>
      <c r="G10846">
        <v>65207078</v>
      </c>
      <c r="H10846">
        <v>5015813</v>
      </c>
      <c r="I10846" t="s">
        <v>28</v>
      </c>
      <c r="J10846" t="s">
        <v>57</v>
      </c>
      <c r="K10846" t="s">
        <v>30</v>
      </c>
      <c r="L10846" t="s">
        <v>84</v>
      </c>
      <c r="M10846" t="s">
        <v>85</v>
      </c>
      <c r="N10846">
        <v>75</v>
      </c>
      <c r="O10846" t="s">
        <v>33</v>
      </c>
      <c r="P10846" t="s">
        <v>34</v>
      </c>
      <c r="Q10846">
        <v>0</v>
      </c>
      <c r="R10846" s="1">
        <v>20073</v>
      </c>
      <c r="S10846">
        <v>0</v>
      </c>
      <c r="T10846">
        <v>90</v>
      </c>
      <c r="U10846">
        <v>93</v>
      </c>
      <c r="V10846" s="1">
        <v>-20073</v>
      </c>
      <c r="W10846">
        <v>0</v>
      </c>
      <c r="X10846">
        <v>0</v>
      </c>
    </row>
    <row r="10847" spans="1:24" x14ac:dyDescent="0.25">
      <c r="A10847">
        <v>202001</v>
      </c>
      <c r="B10847" t="s">
        <v>64</v>
      </c>
      <c r="C10847" t="s">
        <v>65</v>
      </c>
      <c r="D10847" t="s">
        <v>65</v>
      </c>
      <c r="E10847" t="s">
        <v>1073</v>
      </c>
      <c r="F10847" t="s">
        <v>11088</v>
      </c>
      <c r="G10847">
        <v>65207030</v>
      </c>
      <c r="H10847">
        <v>7003745</v>
      </c>
      <c r="I10847" t="s">
        <v>28</v>
      </c>
      <c r="J10847" t="s">
        <v>57</v>
      </c>
      <c r="K10847" t="s">
        <v>30</v>
      </c>
      <c r="L10847" t="s">
        <v>84</v>
      </c>
      <c r="M10847" t="s">
        <v>85</v>
      </c>
      <c r="N10847">
        <v>75</v>
      </c>
      <c r="O10847" t="s">
        <v>61</v>
      </c>
      <c r="P10847" t="s">
        <v>42</v>
      </c>
      <c r="Q10847" s="1">
        <v>16253</v>
      </c>
      <c r="R10847" s="1">
        <v>12333</v>
      </c>
      <c r="S10847">
        <v>324</v>
      </c>
      <c r="T10847">
        <v>49</v>
      </c>
      <c r="U10847">
        <v>55</v>
      </c>
      <c r="V10847" s="1">
        <v>3596</v>
      </c>
      <c r="W10847">
        <v>22.13</v>
      </c>
      <c r="X10847">
        <v>62.21</v>
      </c>
    </row>
    <row r="10848" spans="1:24" x14ac:dyDescent="0.25">
      <c r="A10848">
        <v>202001</v>
      </c>
      <c r="B10848" t="s">
        <v>64</v>
      </c>
      <c r="C10848" t="s">
        <v>65</v>
      </c>
      <c r="D10848" t="s">
        <v>65</v>
      </c>
      <c r="E10848" t="s">
        <v>82</v>
      </c>
      <c r="F10848" t="s">
        <v>11089</v>
      </c>
      <c r="G10848">
        <v>65735185</v>
      </c>
      <c r="H10848">
        <v>7003644</v>
      </c>
      <c r="I10848" t="s">
        <v>28</v>
      </c>
      <c r="J10848" t="s">
        <v>57</v>
      </c>
      <c r="K10848" t="s">
        <v>30</v>
      </c>
      <c r="L10848" t="s">
        <v>84</v>
      </c>
      <c r="M10848" t="s">
        <v>85</v>
      </c>
      <c r="N10848">
        <v>75</v>
      </c>
      <c r="O10848" t="s">
        <v>61</v>
      </c>
      <c r="P10848" t="s">
        <v>42</v>
      </c>
      <c r="Q10848" s="1">
        <v>27159</v>
      </c>
      <c r="R10848" s="1">
        <v>21742</v>
      </c>
      <c r="S10848">
        <v>299</v>
      </c>
      <c r="T10848">
        <v>70</v>
      </c>
      <c r="U10848">
        <v>74</v>
      </c>
      <c r="V10848" s="1">
        <v>5118</v>
      </c>
      <c r="W10848">
        <v>18.84</v>
      </c>
      <c r="X10848">
        <v>-66.25</v>
      </c>
    </row>
    <row r="10849" spans="1:24" x14ac:dyDescent="0.25">
      <c r="A10849">
        <v>202001</v>
      </c>
      <c r="B10849" t="s">
        <v>64</v>
      </c>
      <c r="C10849" t="s">
        <v>65</v>
      </c>
      <c r="D10849" t="s">
        <v>65</v>
      </c>
      <c r="E10849" t="s">
        <v>1073</v>
      </c>
      <c r="F10849" t="s">
        <v>11090</v>
      </c>
      <c r="G10849">
        <v>65735822</v>
      </c>
      <c r="H10849">
        <v>33092490</v>
      </c>
      <c r="I10849" t="s">
        <v>28</v>
      </c>
      <c r="J10849" t="s">
        <v>29</v>
      </c>
      <c r="K10849" t="s">
        <v>30</v>
      </c>
      <c r="L10849" t="s">
        <v>84</v>
      </c>
      <c r="M10849" t="s">
        <v>85</v>
      </c>
      <c r="N10849">
        <v>75</v>
      </c>
      <c r="O10849" t="s">
        <v>50</v>
      </c>
      <c r="P10849" t="s">
        <v>42</v>
      </c>
      <c r="Q10849" s="1">
        <v>1588</v>
      </c>
      <c r="R10849" s="1">
        <v>3048</v>
      </c>
      <c r="S10849">
        <v>0</v>
      </c>
      <c r="T10849">
        <v>12</v>
      </c>
      <c r="U10849">
        <v>18</v>
      </c>
      <c r="V10849" s="1">
        <v>-1460</v>
      </c>
      <c r="W10849">
        <v>-91.9</v>
      </c>
      <c r="X10849" s="2">
        <v>-2114.34</v>
      </c>
    </row>
    <row r="10850" spans="1:24" x14ac:dyDescent="0.25">
      <c r="A10850">
        <v>202001</v>
      </c>
      <c r="B10850" t="s">
        <v>64</v>
      </c>
      <c r="C10850" t="s">
        <v>65</v>
      </c>
      <c r="D10850" t="s">
        <v>65</v>
      </c>
      <c r="E10850" t="s">
        <v>422</v>
      </c>
      <c r="F10850" t="s">
        <v>11091</v>
      </c>
      <c r="G10850">
        <v>65741956</v>
      </c>
      <c r="H10850">
        <v>41920154</v>
      </c>
      <c r="I10850" t="s">
        <v>28</v>
      </c>
      <c r="J10850" t="s">
        <v>29</v>
      </c>
      <c r="K10850" t="s">
        <v>30</v>
      </c>
      <c r="L10850" t="s">
        <v>1556</v>
      </c>
      <c r="M10850" t="s">
        <v>490</v>
      </c>
      <c r="N10850" t="s">
        <v>121</v>
      </c>
      <c r="O10850" t="s">
        <v>61</v>
      </c>
      <c r="P10850" t="s">
        <v>42</v>
      </c>
      <c r="Q10850" s="1">
        <v>19709</v>
      </c>
      <c r="R10850" s="1">
        <v>14285</v>
      </c>
      <c r="S10850">
        <v>0</v>
      </c>
      <c r="T10850">
        <v>29</v>
      </c>
      <c r="U10850">
        <v>32</v>
      </c>
      <c r="V10850" s="1">
        <v>5424</v>
      </c>
      <c r="W10850">
        <v>27.52</v>
      </c>
      <c r="X10850">
        <v>-502.77</v>
      </c>
    </row>
    <row r="10851" spans="1:24" x14ac:dyDescent="0.25">
      <c r="A10851">
        <v>202001</v>
      </c>
      <c r="B10851" t="s">
        <v>64</v>
      </c>
      <c r="C10851" t="s">
        <v>65</v>
      </c>
      <c r="D10851" t="s">
        <v>65</v>
      </c>
      <c r="E10851" t="s">
        <v>172</v>
      </c>
      <c r="F10851" t="s">
        <v>11092</v>
      </c>
      <c r="G10851">
        <v>65204907</v>
      </c>
      <c r="H10851">
        <v>32900829</v>
      </c>
      <c r="I10851" t="s">
        <v>28</v>
      </c>
      <c r="J10851" t="s">
        <v>57</v>
      </c>
      <c r="K10851" t="s">
        <v>54</v>
      </c>
      <c r="L10851" t="s">
        <v>732</v>
      </c>
      <c r="M10851" t="s">
        <v>170</v>
      </c>
      <c r="N10851">
        <v>75</v>
      </c>
      <c r="O10851" t="s">
        <v>33</v>
      </c>
      <c r="P10851" t="s">
        <v>34</v>
      </c>
      <c r="Q10851">
        <v>0</v>
      </c>
      <c r="R10851" s="1">
        <v>16667</v>
      </c>
      <c r="S10851">
        <v>247</v>
      </c>
      <c r="T10851">
        <v>56</v>
      </c>
      <c r="U10851">
        <v>60</v>
      </c>
      <c r="V10851" s="1">
        <v>-16914</v>
      </c>
      <c r="W10851">
        <v>0</v>
      </c>
      <c r="X10851">
        <v>0</v>
      </c>
    </row>
    <row r="10852" spans="1:24" x14ac:dyDescent="0.25">
      <c r="A10852">
        <v>202001</v>
      </c>
      <c r="B10852" t="s">
        <v>64</v>
      </c>
      <c r="C10852" t="s">
        <v>65</v>
      </c>
      <c r="D10852" t="s">
        <v>65</v>
      </c>
      <c r="E10852" t="s">
        <v>172</v>
      </c>
      <c r="F10852" t="s">
        <v>11093</v>
      </c>
      <c r="G10852">
        <v>65204903</v>
      </c>
      <c r="H10852">
        <v>44972145</v>
      </c>
      <c r="I10852" t="s">
        <v>28</v>
      </c>
      <c r="J10852" t="s">
        <v>29</v>
      </c>
      <c r="K10852" t="s">
        <v>30</v>
      </c>
      <c r="L10852" t="s">
        <v>732</v>
      </c>
      <c r="M10852" t="s">
        <v>170</v>
      </c>
      <c r="N10852">
        <v>75</v>
      </c>
      <c r="O10852" t="s">
        <v>41</v>
      </c>
      <c r="P10852" t="s">
        <v>42</v>
      </c>
      <c r="Q10852" s="1">
        <v>15188</v>
      </c>
      <c r="R10852" s="1">
        <v>6669</v>
      </c>
      <c r="S10852">
        <v>377</v>
      </c>
      <c r="T10852">
        <v>33</v>
      </c>
      <c r="U10852">
        <v>33</v>
      </c>
      <c r="V10852" s="1">
        <v>8141</v>
      </c>
      <c r="W10852">
        <v>53.6</v>
      </c>
      <c r="X10852">
        <v>-229.81</v>
      </c>
    </row>
    <row r="10853" spans="1:24" x14ac:dyDescent="0.25">
      <c r="A10853">
        <v>202001</v>
      </c>
      <c r="B10853" t="s">
        <v>64</v>
      </c>
      <c r="C10853" t="s">
        <v>65</v>
      </c>
      <c r="D10853" t="s">
        <v>65</v>
      </c>
      <c r="E10853" t="s">
        <v>687</v>
      </c>
      <c r="F10853" t="s">
        <v>11094</v>
      </c>
      <c r="G10853">
        <v>65214541</v>
      </c>
      <c r="H10853">
        <v>16003369</v>
      </c>
      <c r="I10853" t="s">
        <v>28</v>
      </c>
      <c r="J10853" t="s">
        <v>57</v>
      </c>
      <c r="K10853" t="s">
        <v>54</v>
      </c>
      <c r="L10853" t="s">
        <v>732</v>
      </c>
      <c r="M10853" t="s">
        <v>170</v>
      </c>
      <c r="N10853">
        <v>75</v>
      </c>
      <c r="O10853" t="s">
        <v>61</v>
      </c>
      <c r="P10853" t="s">
        <v>42</v>
      </c>
      <c r="Q10853" s="1">
        <v>17100</v>
      </c>
      <c r="R10853" s="1">
        <v>10940</v>
      </c>
      <c r="S10853">
        <v>370</v>
      </c>
      <c r="T10853">
        <v>42</v>
      </c>
      <c r="U10853">
        <v>43</v>
      </c>
      <c r="V10853" s="1">
        <v>5790</v>
      </c>
      <c r="W10853">
        <v>33.86</v>
      </c>
      <c r="X10853">
        <v>-534.14</v>
      </c>
    </row>
    <row r="10854" spans="1:24" x14ac:dyDescent="0.25">
      <c r="A10854">
        <v>202001</v>
      </c>
      <c r="B10854" t="s">
        <v>64</v>
      </c>
      <c r="C10854" t="s">
        <v>65</v>
      </c>
      <c r="D10854" t="s">
        <v>65</v>
      </c>
      <c r="E10854" t="s">
        <v>172</v>
      </c>
      <c r="F10854" t="s">
        <v>11095</v>
      </c>
      <c r="G10854">
        <v>65204900</v>
      </c>
      <c r="H10854">
        <v>16002951</v>
      </c>
      <c r="I10854" t="s">
        <v>28</v>
      </c>
      <c r="J10854" t="s">
        <v>57</v>
      </c>
      <c r="K10854" t="s">
        <v>30</v>
      </c>
      <c r="L10854" t="s">
        <v>732</v>
      </c>
      <c r="M10854" t="s">
        <v>170</v>
      </c>
      <c r="N10854">
        <v>75</v>
      </c>
      <c r="O10854" t="s">
        <v>76</v>
      </c>
      <c r="P10854" t="s">
        <v>42</v>
      </c>
      <c r="Q10854" s="1">
        <v>10519</v>
      </c>
      <c r="R10854" s="1">
        <v>9358</v>
      </c>
      <c r="S10854">
        <v>209</v>
      </c>
      <c r="T10854">
        <v>30</v>
      </c>
      <c r="U10854">
        <v>40</v>
      </c>
      <c r="V10854">
        <v>952</v>
      </c>
      <c r="W10854">
        <v>9.0500000000000007</v>
      </c>
      <c r="X10854">
        <v>-15.58</v>
      </c>
    </row>
    <row r="10855" spans="1:24" x14ac:dyDescent="0.25">
      <c r="A10855">
        <v>202001</v>
      </c>
      <c r="B10855" t="s">
        <v>64</v>
      </c>
      <c r="C10855" t="s">
        <v>65</v>
      </c>
      <c r="D10855" t="s">
        <v>65</v>
      </c>
      <c r="E10855" t="s">
        <v>167</v>
      </c>
      <c r="F10855" t="s">
        <v>11096</v>
      </c>
      <c r="G10855">
        <v>65207151</v>
      </c>
      <c r="H10855">
        <v>5017008</v>
      </c>
      <c r="I10855" t="s">
        <v>28</v>
      </c>
      <c r="J10855" t="s">
        <v>29</v>
      </c>
      <c r="K10855" t="s">
        <v>30</v>
      </c>
      <c r="L10855" t="s">
        <v>500</v>
      </c>
      <c r="M10855" t="s">
        <v>170</v>
      </c>
      <c r="N10855">
        <v>75</v>
      </c>
      <c r="O10855" t="s">
        <v>33</v>
      </c>
      <c r="P10855" t="s">
        <v>34</v>
      </c>
      <c r="Q10855">
        <v>0</v>
      </c>
      <c r="R10855" s="1">
        <v>20532</v>
      </c>
      <c r="S10855">
        <v>0</v>
      </c>
      <c r="T10855">
        <v>11</v>
      </c>
      <c r="U10855">
        <v>19</v>
      </c>
      <c r="V10855" s="1">
        <v>-20532</v>
      </c>
      <c r="W10855">
        <v>0</v>
      </c>
      <c r="X10855">
        <v>0</v>
      </c>
    </row>
    <row r="10856" spans="1:24" x14ac:dyDescent="0.25">
      <c r="A10856">
        <v>202001</v>
      </c>
      <c r="B10856" t="s">
        <v>607</v>
      </c>
      <c r="C10856" t="s">
        <v>899</v>
      </c>
      <c r="D10856" t="s">
        <v>899</v>
      </c>
      <c r="E10856" t="s">
        <v>2052</v>
      </c>
      <c r="F10856" t="s">
        <v>11097</v>
      </c>
      <c r="G10856">
        <v>65001660</v>
      </c>
      <c r="H10856">
        <v>4603216167</v>
      </c>
      <c r="I10856" t="s">
        <v>28</v>
      </c>
      <c r="J10856" t="s">
        <v>29</v>
      </c>
      <c r="K10856" t="s">
        <v>30</v>
      </c>
      <c r="L10856" t="s">
        <v>902</v>
      </c>
      <c r="M10856" t="s">
        <v>903</v>
      </c>
      <c r="N10856">
        <v>50</v>
      </c>
      <c r="O10856" t="s">
        <v>50</v>
      </c>
      <c r="P10856" t="s">
        <v>42</v>
      </c>
      <c r="Q10856" s="1">
        <v>10112</v>
      </c>
      <c r="R10856" s="1">
        <v>16172</v>
      </c>
      <c r="S10856">
        <v>0</v>
      </c>
      <c r="T10856">
        <v>52</v>
      </c>
      <c r="U10856">
        <v>56</v>
      </c>
      <c r="V10856" s="1">
        <v>-6060</v>
      </c>
      <c r="W10856">
        <v>-59.93</v>
      </c>
      <c r="X10856">
        <v>-22.02</v>
      </c>
    </row>
    <row r="10857" spans="1:24" x14ac:dyDescent="0.25">
      <c r="A10857">
        <v>202001</v>
      </c>
      <c r="B10857" t="s">
        <v>35</v>
      </c>
      <c r="C10857" t="s">
        <v>1061</v>
      </c>
      <c r="D10857" t="s">
        <v>1061</v>
      </c>
      <c r="E10857" t="s">
        <v>1065</v>
      </c>
      <c r="F10857" t="s">
        <v>11098</v>
      </c>
      <c r="G10857">
        <v>65743414</v>
      </c>
      <c r="H10857">
        <v>7000854</v>
      </c>
      <c r="I10857" t="s">
        <v>28</v>
      </c>
      <c r="J10857" t="s">
        <v>57</v>
      </c>
      <c r="K10857" t="s">
        <v>54</v>
      </c>
      <c r="L10857" t="s">
        <v>1063</v>
      </c>
      <c r="M10857" t="s">
        <v>1064</v>
      </c>
      <c r="N10857">
        <v>75</v>
      </c>
      <c r="O10857" t="s">
        <v>76</v>
      </c>
      <c r="P10857" t="s">
        <v>42</v>
      </c>
      <c r="Q10857" s="1">
        <v>23959</v>
      </c>
      <c r="R10857" s="1">
        <v>21397</v>
      </c>
      <c r="S10857">
        <v>0</v>
      </c>
      <c r="T10857">
        <v>18</v>
      </c>
      <c r="U10857">
        <v>22</v>
      </c>
      <c r="V10857" s="1">
        <v>2562</v>
      </c>
      <c r="W10857">
        <v>10.69</v>
      </c>
      <c r="X10857">
        <v>-399.71</v>
      </c>
    </row>
    <row r="10858" spans="1:24" x14ac:dyDescent="0.25">
      <c r="A10858">
        <v>202001</v>
      </c>
      <c r="B10858" t="s">
        <v>607</v>
      </c>
      <c r="C10858" t="s">
        <v>1796</v>
      </c>
      <c r="D10858" t="s">
        <v>1796</v>
      </c>
      <c r="E10858" t="s">
        <v>3252</v>
      </c>
      <c r="F10858" t="s">
        <v>11099</v>
      </c>
      <c r="G10858">
        <v>65763887</v>
      </c>
      <c r="H10858">
        <v>201501480</v>
      </c>
      <c r="I10858" t="s">
        <v>28</v>
      </c>
      <c r="J10858" t="s">
        <v>57</v>
      </c>
      <c r="K10858" t="s">
        <v>30</v>
      </c>
      <c r="L10858" t="s">
        <v>1798</v>
      </c>
      <c r="M10858" t="s">
        <v>1799</v>
      </c>
      <c r="N10858" t="s">
        <v>81</v>
      </c>
      <c r="O10858" t="s">
        <v>76</v>
      </c>
      <c r="P10858" t="s">
        <v>42</v>
      </c>
      <c r="Q10858" s="1">
        <v>9655</v>
      </c>
      <c r="R10858" s="1">
        <v>9418</v>
      </c>
      <c r="S10858">
        <v>630</v>
      </c>
      <c r="T10858">
        <v>33</v>
      </c>
      <c r="U10858">
        <v>33</v>
      </c>
      <c r="V10858">
        <v>-394</v>
      </c>
      <c r="W10858">
        <v>-4.08</v>
      </c>
      <c r="X10858">
        <v>-11.7</v>
      </c>
    </row>
    <row r="10859" spans="1:24" x14ac:dyDescent="0.25">
      <c r="A10859">
        <v>202001</v>
      </c>
      <c r="B10859" t="s">
        <v>607</v>
      </c>
      <c r="C10859" t="s">
        <v>1796</v>
      </c>
      <c r="D10859" t="s">
        <v>1796</v>
      </c>
      <c r="E10859" t="s">
        <v>4579</v>
      </c>
      <c r="F10859" t="s">
        <v>11100</v>
      </c>
      <c r="G10859">
        <v>65010292</v>
      </c>
      <c r="H10859">
        <v>5006118</v>
      </c>
      <c r="I10859" t="s">
        <v>28</v>
      </c>
      <c r="J10859" t="s">
        <v>29</v>
      </c>
      <c r="K10859" t="s">
        <v>30</v>
      </c>
      <c r="L10859" t="s">
        <v>1798</v>
      </c>
      <c r="M10859" t="s">
        <v>1799</v>
      </c>
      <c r="N10859">
        <v>75</v>
      </c>
      <c r="O10859" t="s">
        <v>50</v>
      </c>
      <c r="P10859" t="s">
        <v>42</v>
      </c>
      <c r="Q10859" s="1">
        <v>12218</v>
      </c>
      <c r="R10859" s="1">
        <v>14889</v>
      </c>
      <c r="S10859">
        <v>840</v>
      </c>
      <c r="T10859">
        <v>47</v>
      </c>
      <c r="U10859">
        <v>52</v>
      </c>
      <c r="V10859" s="1">
        <v>-3511</v>
      </c>
      <c r="W10859">
        <v>-28.74</v>
      </c>
      <c r="X10859">
        <v>-51.38</v>
      </c>
    </row>
    <row r="10860" spans="1:24" x14ac:dyDescent="0.25">
      <c r="A10860">
        <v>202001</v>
      </c>
      <c r="B10860" t="s">
        <v>607</v>
      </c>
      <c r="C10860" t="s">
        <v>1796</v>
      </c>
      <c r="D10860" t="s">
        <v>1796</v>
      </c>
      <c r="E10860" t="s">
        <v>1718</v>
      </c>
      <c r="F10860" t="s">
        <v>11101</v>
      </c>
      <c r="G10860">
        <v>65763609</v>
      </c>
      <c r="H10860">
        <v>46032449514</v>
      </c>
      <c r="I10860" t="s">
        <v>28</v>
      </c>
      <c r="J10860" t="s">
        <v>53</v>
      </c>
      <c r="K10860" t="s">
        <v>30</v>
      </c>
      <c r="L10860" t="s">
        <v>1798</v>
      </c>
      <c r="M10860" t="s">
        <v>1799</v>
      </c>
      <c r="N10860" t="s">
        <v>81</v>
      </c>
      <c r="O10860" t="s">
        <v>50</v>
      </c>
      <c r="P10860" t="s">
        <v>42</v>
      </c>
      <c r="Q10860" s="1">
        <v>11127</v>
      </c>
      <c r="R10860" s="1">
        <v>13028</v>
      </c>
      <c r="S10860">
        <v>0</v>
      </c>
      <c r="T10860">
        <v>34</v>
      </c>
      <c r="U10860">
        <v>34</v>
      </c>
      <c r="V10860" s="1">
        <v>-1900</v>
      </c>
      <c r="W10860">
        <v>-17.079999999999998</v>
      </c>
      <c r="X10860">
        <v>-34.520000000000003</v>
      </c>
    </row>
    <row r="10861" spans="1:24" x14ac:dyDescent="0.25">
      <c r="A10861">
        <v>202001</v>
      </c>
      <c r="B10861" t="s">
        <v>64</v>
      </c>
      <c r="C10861" t="s">
        <v>65</v>
      </c>
      <c r="D10861" t="s">
        <v>65</v>
      </c>
      <c r="E10861" t="s">
        <v>1759</v>
      </c>
      <c r="F10861">
        <v>11011</v>
      </c>
      <c r="G10861">
        <v>65708109</v>
      </c>
      <c r="H10861">
        <v>32879929</v>
      </c>
      <c r="I10861" t="s">
        <v>72</v>
      </c>
      <c r="J10861" t="s">
        <v>29</v>
      </c>
      <c r="K10861" t="s">
        <v>30</v>
      </c>
      <c r="L10861" t="s">
        <v>1761</v>
      </c>
      <c r="M10861" t="s">
        <v>873</v>
      </c>
      <c r="N10861">
        <v>75</v>
      </c>
      <c r="O10861" t="s">
        <v>41</v>
      </c>
      <c r="P10861" t="s">
        <v>42</v>
      </c>
      <c r="Q10861" s="1">
        <v>3228</v>
      </c>
      <c r="R10861" s="1">
        <v>2051</v>
      </c>
      <c r="S10861">
        <v>0</v>
      </c>
      <c r="T10861">
        <v>5</v>
      </c>
      <c r="U10861">
        <v>6</v>
      </c>
      <c r="V10861" s="1">
        <v>1176</v>
      </c>
      <c r="W10861">
        <v>36.44</v>
      </c>
      <c r="X10861">
        <v>-63.12</v>
      </c>
    </row>
    <row r="10862" spans="1:24" x14ac:dyDescent="0.25">
      <c r="A10862">
        <v>202001</v>
      </c>
      <c r="B10862" t="s">
        <v>64</v>
      </c>
      <c r="C10862" t="s">
        <v>65</v>
      </c>
      <c r="D10862" t="s">
        <v>65</v>
      </c>
      <c r="E10862" t="s">
        <v>1759</v>
      </c>
      <c r="F10862">
        <v>11037</v>
      </c>
      <c r="G10862">
        <v>65708142</v>
      </c>
      <c r="H10862">
        <v>32667177</v>
      </c>
      <c r="I10862" t="s">
        <v>72</v>
      </c>
      <c r="J10862" t="s">
        <v>29</v>
      </c>
      <c r="K10862" t="s">
        <v>30</v>
      </c>
      <c r="L10862" t="s">
        <v>1761</v>
      </c>
      <c r="M10862" t="s">
        <v>873</v>
      </c>
      <c r="N10862">
        <v>150</v>
      </c>
      <c r="O10862" t="s">
        <v>50</v>
      </c>
      <c r="P10862" t="s">
        <v>42</v>
      </c>
      <c r="Q10862" s="1">
        <v>4640</v>
      </c>
      <c r="R10862" s="1">
        <v>8698</v>
      </c>
      <c r="S10862">
        <v>0</v>
      </c>
      <c r="T10862">
        <v>21</v>
      </c>
      <c r="U10862">
        <v>23</v>
      </c>
      <c r="V10862" s="1">
        <v>-4058</v>
      </c>
      <c r="W10862">
        <v>-87.46</v>
      </c>
      <c r="X10862">
        <v>24.67</v>
      </c>
    </row>
    <row r="10863" spans="1:24" x14ac:dyDescent="0.25">
      <c r="A10863">
        <v>202001</v>
      </c>
      <c r="B10863" t="s">
        <v>24</v>
      </c>
      <c r="C10863" t="s">
        <v>1088</v>
      </c>
      <c r="D10863" t="s">
        <v>406</v>
      </c>
      <c r="E10863" t="s">
        <v>154</v>
      </c>
      <c r="F10863">
        <v>27213</v>
      </c>
      <c r="G10863">
        <v>65015013</v>
      </c>
      <c r="H10863">
        <v>44973061</v>
      </c>
      <c r="I10863" t="s">
        <v>72</v>
      </c>
      <c r="J10863" t="s">
        <v>29</v>
      </c>
      <c r="K10863" t="s">
        <v>30</v>
      </c>
      <c r="L10863" t="s">
        <v>1188</v>
      </c>
      <c r="M10863" t="s">
        <v>1189</v>
      </c>
      <c r="N10863">
        <v>75</v>
      </c>
      <c r="O10863" t="s">
        <v>45</v>
      </c>
      <c r="P10863" t="s">
        <v>42</v>
      </c>
      <c r="Q10863" s="1">
        <v>577680</v>
      </c>
      <c r="R10863" s="1">
        <v>18768</v>
      </c>
      <c r="S10863">
        <v>180</v>
      </c>
      <c r="T10863">
        <v>58</v>
      </c>
      <c r="U10863">
        <v>64</v>
      </c>
      <c r="V10863" s="1">
        <v>558732</v>
      </c>
      <c r="W10863">
        <v>96.72</v>
      </c>
      <c r="X10863">
        <v>47.87</v>
      </c>
    </row>
    <row r="10864" spans="1:24" x14ac:dyDescent="0.25">
      <c r="A10864">
        <v>202001</v>
      </c>
      <c r="B10864" t="s">
        <v>24</v>
      </c>
      <c r="C10864" t="s">
        <v>251</v>
      </c>
      <c r="D10864" t="s">
        <v>251</v>
      </c>
      <c r="E10864" t="s">
        <v>128</v>
      </c>
      <c r="F10864">
        <v>27540</v>
      </c>
      <c r="G10864">
        <v>65004758</v>
      </c>
      <c r="H10864">
        <v>32405142</v>
      </c>
      <c r="I10864" t="s">
        <v>28</v>
      </c>
      <c r="J10864" t="s">
        <v>29</v>
      </c>
      <c r="K10864" t="s">
        <v>30</v>
      </c>
      <c r="L10864" t="s">
        <v>253</v>
      </c>
      <c r="M10864" t="s">
        <v>254</v>
      </c>
      <c r="N10864">
        <v>45</v>
      </c>
      <c r="O10864" t="s">
        <v>41</v>
      </c>
      <c r="P10864" t="s">
        <v>42</v>
      </c>
      <c r="Q10864" s="1">
        <v>5806</v>
      </c>
      <c r="R10864" s="1">
        <v>2173</v>
      </c>
      <c r="S10864">
        <v>0</v>
      </c>
      <c r="T10864">
        <v>12</v>
      </c>
      <c r="U10864">
        <v>13</v>
      </c>
      <c r="V10864" s="1">
        <v>3634</v>
      </c>
      <c r="W10864">
        <v>62.58</v>
      </c>
      <c r="X10864">
        <v>57.91</v>
      </c>
    </row>
    <row r="10865" spans="1:24" x14ac:dyDescent="0.25">
      <c r="A10865">
        <v>202001</v>
      </c>
      <c r="B10865" t="s">
        <v>24</v>
      </c>
      <c r="C10865" t="s">
        <v>251</v>
      </c>
      <c r="D10865" t="s">
        <v>251</v>
      </c>
      <c r="E10865" t="s">
        <v>2773</v>
      </c>
      <c r="F10865">
        <v>27595</v>
      </c>
      <c r="G10865">
        <v>65004808</v>
      </c>
      <c r="H10865">
        <v>39728673</v>
      </c>
      <c r="I10865" t="s">
        <v>28</v>
      </c>
      <c r="J10865" t="s">
        <v>29</v>
      </c>
      <c r="K10865" t="s">
        <v>30</v>
      </c>
      <c r="L10865" t="s">
        <v>253</v>
      </c>
      <c r="M10865" t="s">
        <v>254</v>
      </c>
      <c r="N10865" t="s">
        <v>81</v>
      </c>
      <c r="O10865" t="s">
        <v>45</v>
      </c>
      <c r="P10865" t="s">
        <v>42</v>
      </c>
      <c r="Q10865" s="1">
        <v>747780</v>
      </c>
      <c r="R10865" s="1">
        <v>12080</v>
      </c>
      <c r="S10865">
        <v>202</v>
      </c>
      <c r="T10865">
        <v>72</v>
      </c>
      <c r="U10865">
        <v>75</v>
      </c>
      <c r="V10865" s="1">
        <v>735498</v>
      </c>
      <c r="W10865">
        <v>98.36</v>
      </c>
      <c r="X10865">
        <v>96.94</v>
      </c>
    </row>
    <row r="10866" spans="1:24" x14ac:dyDescent="0.25">
      <c r="A10866">
        <v>202001</v>
      </c>
      <c r="B10866" t="s">
        <v>24</v>
      </c>
      <c r="C10866" t="s">
        <v>251</v>
      </c>
      <c r="D10866" t="s">
        <v>251</v>
      </c>
      <c r="E10866" t="s">
        <v>2953</v>
      </c>
      <c r="F10866" t="s">
        <v>11102</v>
      </c>
      <c r="G10866">
        <v>65717234</v>
      </c>
      <c r="H10866">
        <v>4602881979</v>
      </c>
      <c r="I10866" t="s">
        <v>28</v>
      </c>
      <c r="J10866" t="s">
        <v>29</v>
      </c>
      <c r="K10866" t="s">
        <v>30</v>
      </c>
      <c r="L10866" t="s">
        <v>1183</v>
      </c>
      <c r="M10866" t="s">
        <v>254</v>
      </c>
      <c r="N10866">
        <v>50</v>
      </c>
      <c r="O10866" t="s">
        <v>33</v>
      </c>
      <c r="P10866" t="s">
        <v>34</v>
      </c>
      <c r="Q10866">
        <v>0</v>
      </c>
      <c r="R10866" s="1">
        <v>10913</v>
      </c>
      <c r="S10866">
        <v>0</v>
      </c>
      <c r="T10866">
        <v>74</v>
      </c>
      <c r="U10866">
        <v>80</v>
      </c>
      <c r="V10866" s="1">
        <v>-10913</v>
      </c>
      <c r="W10866">
        <v>0</v>
      </c>
      <c r="X10866">
        <v>0</v>
      </c>
    </row>
    <row r="10867" spans="1:24" x14ac:dyDescent="0.25">
      <c r="A10867">
        <v>202001</v>
      </c>
      <c r="B10867" t="s">
        <v>24</v>
      </c>
      <c r="C10867" t="s">
        <v>25</v>
      </c>
      <c r="D10867" t="s">
        <v>25</v>
      </c>
      <c r="E10867" t="s">
        <v>2380</v>
      </c>
      <c r="F10867" t="s">
        <v>11103</v>
      </c>
      <c r="G10867">
        <v>65003907</v>
      </c>
      <c r="H10867">
        <v>7000797</v>
      </c>
      <c r="I10867" t="s">
        <v>28</v>
      </c>
      <c r="J10867" t="s">
        <v>29</v>
      </c>
      <c r="K10867" t="s">
        <v>30</v>
      </c>
      <c r="L10867" t="s">
        <v>150</v>
      </c>
      <c r="M10867" t="s">
        <v>151</v>
      </c>
      <c r="N10867">
        <v>75</v>
      </c>
      <c r="O10867" t="s">
        <v>33</v>
      </c>
      <c r="P10867" t="s">
        <v>34</v>
      </c>
      <c r="Q10867">
        <v>0</v>
      </c>
      <c r="R10867" s="1">
        <v>30205</v>
      </c>
      <c r="S10867">
        <v>0</v>
      </c>
      <c r="T10867">
        <v>42</v>
      </c>
      <c r="U10867">
        <v>49</v>
      </c>
      <c r="V10867" s="1">
        <v>-30205</v>
      </c>
      <c r="W10867">
        <v>0</v>
      </c>
      <c r="X10867">
        <v>0</v>
      </c>
    </row>
    <row r="10868" spans="1:24" x14ac:dyDescent="0.25">
      <c r="A10868">
        <v>202001</v>
      </c>
      <c r="B10868" t="s">
        <v>35</v>
      </c>
      <c r="C10868" t="s">
        <v>680</v>
      </c>
      <c r="D10868" t="s">
        <v>680</v>
      </c>
      <c r="E10868" t="s">
        <v>1013</v>
      </c>
      <c r="F10868">
        <v>28787</v>
      </c>
      <c r="G10868">
        <v>65011191</v>
      </c>
      <c r="H10868">
        <v>45032608</v>
      </c>
      <c r="I10868" t="s">
        <v>28</v>
      </c>
      <c r="J10868" t="s">
        <v>57</v>
      </c>
      <c r="K10868" t="s">
        <v>54</v>
      </c>
      <c r="L10868" t="s">
        <v>1010</v>
      </c>
      <c r="M10868" t="s">
        <v>684</v>
      </c>
      <c r="N10868">
        <v>75</v>
      </c>
      <c r="O10868" t="s">
        <v>33</v>
      </c>
      <c r="P10868" t="s">
        <v>34</v>
      </c>
      <c r="Q10868">
        <v>0</v>
      </c>
      <c r="R10868" s="1">
        <v>45440</v>
      </c>
      <c r="S10868">
        <v>0</v>
      </c>
      <c r="T10868">
        <v>55</v>
      </c>
      <c r="U10868">
        <v>64</v>
      </c>
      <c r="V10868" s="1">
        <v>-45440</v>
      </c>
      <c r="W10868">
        <v>0</v>
      </c>
      <c r="X10868">
        <v>0</v>
      </c>
    </row>
    <row r="10869" spans="1:24" x14ac:dyDescent="0.25">
      <c r="A10869">
        <v>202001</v>
      </c>
      <c r="B10869" t="s">
        <v>35</v>
      </c>
      <c r="C10869" t="s">
        <v>680</v>
      </c>
      <c r="D10869" t="s">
        <v>680</v>
      </c>
      <c r="E10869" t="s">
        <v>144</v>
      </c>
      <c r="F10869">
        <v>28813</v>
      </c>
      <c r="G10869">
        <v>65006800</v>
      </c>
      <c r="H10869">
        <v>201500404</v>
      </c>
      <c r="I10869" t="s">
        <v>28</v>
      </c>
      <c r="J10869" t="s">
        <v>57</v>
      </c>
      <c r="K10869" t="s">
        <v>54</v>
      </c>
      <c r="L10869" t="s">
        <v>1510</v>
      </c>
      <c r="M10869" t="s">
        <v>1051</v>
      </c>
      <c r="N10869">
        <v>75</v>
      </c>
      <c r="O10869" t="s">
        <v>50</v>
      </c>
      <c r="P10869" t="s">
        <v>42</v>
      </c>
      <c r="Q10869" s="1">
        <v>38291</v>
      </c>
      <c r="R10869" s="1">
        <v>47510</v>
      </c>
      <c r="S10869">
        <v>637</v>
      </c>
      <c r="T10869">
        <v>101</v>
      </c>
      <c r="U10869">
        <v>124</v>
      </c>
      <c r="V10869" s="1">
        <v>-9856</v>
      </c>
      <c r="W10869">
        <v>-25.74</v>
      </c>
      <c r="X10869">
        <v>-26.83</v>
      </c>
    </row>
    <row r="10870" spans="1:24" x14ac:dyDescent="0.25">
      <c r="A10870">
        <v>202001</v>
      </c>
      <c r="B10870" t="s">
        <v>607</v>
      </c>
      <c r="C10870" t="s">
        <v>608</v>
      </c>
      <c r="D10870" t="s">
        <v>608</v>
      </c>
      <c r="E10870" t="s">
        <v>11104</v>
      </c>
      <c r="F10870" t="s">
        <v>11105</v>
      </c>
      <c r="G10870">
        <v>65214803</v>
      </c>
      <c r="H10870">
        <v>39728501</v>
      </c>
      <c r="I10870" t="s">
        <v>28</v>
      </c>
      <c r="J10870" t="s">
        <v>29</v>
      </c>
      <c r="K10870" t="s">
        <v>30</v>
      </c>
      <c r="L10870" t="s">
        <v>836</v>
      </c>
      <c r="M10870" t="s">
        <v>837</v>
      </c>
      <c r="N10870">
        <v>75</v>
      </c>
      <c r="O10870" t="s">
        <v>50</v>
      </c>
      <c r="P10870" t="s">
        <v>42</v>
      </c>
      <c r="Q10870" s="1">
        <v>9478</v>
      </c>
      <c r="R10870" s="1">
        <v>13632</v>
      </c>
      <c r="S10870">
        <v>0</v>
      </c>
      <c r="T10870">
        <v>62</v>
      </c>
      <c r="U10870">
        <v>65</v>
      </c>
      <c r="V10870" s="1">
        <v>-4154</v>
      </c>
      <c r="W10870">
        <v>-43.83</v>
      </c>
      <c r="X10870">
        <v>41.59</v>
      </c>
    </row>
    <row r="10871" spans="1:24" x14ac:dyDescent="0.25">
      <c r="A10871">
        <v>202001</v>
      </c>
      <c r="B10871" t="s">
        <v>607</v>
      </c>
      <c r="C10871" t="s">
        <v>820</v>
      </c>
      <c r="D10871" t="s">
        <v>820</v>
      </c>
      <c r="E10871" t="s">
        <v>587</v>
      </c>
      <c r="F10871" t="s">
        <v>11106</v>
      </c>
      <c r="G10871">
        <v>65768562</v>
      </c>
      <c r="H10871">
        <v>4603214972</v>
      </c>
      <c r="I10871" t="s">
        <v>28</v>
      </c>
      <c r="J10871" t="s">
        <v>29</v>
      </c>
      <c r="K10871" t="s">
        <v>30</v>
      </c>
      <c r="L10871" t="s">
        <v>828</v>
      </c>
      <c r="M10871" t="s">
        <v>825</v>
      </c>
      <c r="N10871">
        <v>75</v>
      </c>
      <c r="O10871" t="s">
        <v>33</v>
      </c>
      <c r="P10871" t="s">
        <v>34</v>
      </c>
      <c r="Q10871">
        <v>0</v>
      </c>
      <c r="R10871" s="1">
        <v>13172</v>
      </c>
      <c r="S10871">
        <v>227</v>
      </c>
      <c r="T10871">
        <v>50</v>
      </c>
      <c r="U10871">
        <v>60</v>
      </c>
      <c r="V10871" s="1">
        <v>-13399</v>
      </c>
      <c r="W10871">
        <v>0</v>
      </c>
      <c r="X10871">
        <v>0</v>
      </c>
    </row>
    <row r="10872" spans="1:24" x14ac:dyDescent="0.25">
      <c r="A10872">
        <v>202001</v>
      </c>
      <c r="B10872" t="s">
        <v>24</v>
      </c>
      <c r="C10872" t="s">
        <v>664</v>
      </c>
      <c r="D10872" t="s">
        <v>3265</v>
      </c>
      <c r="E10872" t="s">
        <v>154</v>
      </c>
      <c r="F10872" t="s">
        <v>11107</v>
      </c>
      <c r="G10872">
        <v>65770421</v>
      </c>
      <c r="H10872">
        <v>4603216105</v>
      </c>
      <c r="I10872" t="s">
        <v>72</v>
      </c>
      <c r="J10872" t="s">
        <v>29</v>
      </c>
      <c r="K10872" t="s">
        <v>30</v>
      </c>
      <c r="L10872" t="s">
        <v>662</v>
      </c>
      <c r="M10872" t="s">
        <v>663</v>
      </c>
      <c r="N10872">
        <v>25</v>
      </c>
      <c r="O10872" t="s">
        <v>41</v>
      </c>
      <c r="P10872" t="s">
        <v>42</v>
      </c>
      <c r="Q10872" s="1">
        <v>1858</v>
      </c>
      <c r="R10872">
        <v>682</v>
      </c>
      <c r="S10872">
        <v>356</v>
      </c>
      <c r="T10872">
        <v>5</v>
      </c>
      <c r="U10872">
        <v>5</v>
      </c>
      <c r="V10872">
        <v>820</v>
      </c>
      <c r="W10872">
        <v>44.12</v>
      </c>
      <c r="X10872">
        <v>42.05</v>
      </c>
    </row>
    <row r="10873" spans="1:24" x14ac:dyDescent="0.25">
      <c r="A10873">
        <v>202001</v>
      </c>
      <c r="B10873" t="s">
        <v>24</v>
      </c>
      <c r="C10873" t="s">
        <v>664</v>
      </c>
      <c r="D10873" t="s">
        <v>3265</v>
      </c>
      <c r="E10873" t="s">
        <v>154</v>
      </c>
      <c r="F10873" t="s">
        <v>11108</v>
      </c>
      <c r="G10873">
        <v>65770424</v>
      </c>
      <c r="H10873">
        <v>4603216101</v>
      </c>
      <c r="I10873" t="s">
        <v>72</v>
      </c>
      <c r="J10873" t="s">
        <v>29</v>
      </c>
      <c r="K10873" t="s">
        <v>30</v>
      </c>
      <c r="L10873" t="s">
        <v>662</v>
      </c>
      <c r="M10873" t="s">
        <v>663</v>
      </c>
      <c r="N10873">
        <v>10</v>
      </c>
      <c r="O10873" t="s">
        <v>50</v>
      </c>
      <c r="P10873" t="s">
        <v>42</v>
      </c>
      <c r="Q10873">
        <v>348</v>
      </c>
      <c r="R10873">
        <v>420</v>
      </c>
      <c r="S10873">
        <v>356</v>
      </c>
      <c r="T10873">
        <v>3</v>
      </c>
      <c r="U10873">
        <v>3</v>
      </c>
      <c r="V10873">
        <v>-428</v>
      </c>
      <c r="W10873">
        <v>-122.74</v>
      </c>
      <c r="X10873">
        <v>35.9</v>
      </c>
    </row>
    <row r="10874" spans="1:24" x14ac:dyDescent="0.25">
      <c r="A10874">
        <v>202001</v>
      </c>
      <c r="B10874" t="s">
        <v>24</v>
      </c>
      <c r="C10874" t="s">
        <v>213</v>
      </c>
      <c r="D10874" t="s">
        <v>213</v>
      </c>
      <c r="E10874" t="s">
        <v>154</v>
      </c>
      <c r="F10874" t="s">
        <v>11109</v>
      </c>
      <c r="G10874">
        <v>65770425</v>
      </c>
      <c r="H10874">
        <v>4602919040</v>
      </c>
      <c r="I10874" t="s">
        <v>72</v>
      </c>
      <c r="J10874" t="s">
        <v>464</v>
      </c>
      <c r="K10874" t="s">
        <v>30</v>
      </c>
      <c r="L10874" t="s">
        <v>662</v>
      </c>
      <c r="M10874" t="s">
        <v>663</v>
      </c>
      <c r="N10874">
        <v>10</v>
      </c>
      <c r="O10874" t="s">
        <v>33</v>
      </c>
      <c r="P10874" t="s">
        <v>34</v>
      </c>
      <c r="Q10874">
        <v>0</v>
      </c>
      <c r="R10874">
        <v>210</v>
      </c>
      <c r="S10874">
        <v>0</v>
      </c>
      <c r="T10874">
        <v>1</v>
      </c>
      <c r="U10874">
        <v>1</v>
      </c>
      <c r="V10874">
        <v>-210</v>
      </c>
      <c r="W10874">
        <v>0</v>
      </c>
      <c r="X10874">
        <v>0</v>
      </c>
    </row>
    <row r="10875" spans="1:24" x14ac:dyDescent="0.25">
      <c r="A10875">
        <v>202001</v>
      </c>
      <c r="B10875" t="s">
        <v>607</v>
      </c>
      <c r="C10875" t="s">
        <v>608</v>
      </c>
      <c r="D10875" t="s">
        <v>608</v>
      </c>
      <c r="E10875" t="s">
        <v>10537</v>
      </c>
      <c r="F10875" t="s">
        <v>11110</v>
      </c>
      <c r="G10875">
        <v>65212643</v>
      </c>
      <c r="H10875">
        <v>32900790</v>
      </c>
      <c r="I10875" t="s">
        <v>28</v>
      </c>
      <c r="J10875" t="s">
        <v>29</v>
      </c>
      <c r="K10875" t="s">
        <v>30</v>
      </c>
      <c r="L10875" t="s">
        <v>836</v>
      </c>
      <c r="M10875" t="s">
        <v>837</v>
      </c>
      <c r="N10875">
        <v>50</v>
      </c>
      <c r="O10875" t="s">
        <v>45</v>
      </c>
      <c r="P10875" t="s">
        <v>42</v>
      </c>
      <c r="Q10875" s="1">
        <v>525768</v>
      </c>
      <c r="R10875" s="1">
        <v>10186</v>
      </c>
      <c r="S10875">
        <v>505</v>
      </c>
      <c r="T10875">
        <v>27</v>
      </c>
      <c r="U10875">
        <v>30</v>
      </c>
      <c r="V10875" s="1">
        <v>515077</v>
      </c>
      <c r="W10875">
        <v>97.97</v>
      </c>
      <c r="X10875">
        <v>94.06</v>
      </c>
    </row>
    <row r="10876" spans="1:24" x14ac:dyDescent="0.25">
      <c r="A10876">
        <v>202001</v>
      </c>
      <c r="B10876" t="s">
        <v>607</v>
      </c>
      <c r="C10876" t="s">
        <v>899</v>
      </c>
      <c r="D10876" t="s">
        <v>899</v>
      </c>
      <c r="E10876" t="s">
        <v>914</v>
      </c>
      <c r="F10876" t="s">
        <v>11111</v>
      </c>
      <c r="G10876">
        <v>65771100</v>
      </c>
      <c r="H10876">
        <v>201501273</v>
      </c>
      <c r="I10876" t="s">
        <v>28</v>
      </c>
      <c r="J10876" t="s">
        <v>57</v>
      </c>
      <c r="K10876" t="s">
        <v>30</v>
      </c>
      <c r="L10876" t="s">
        <v>916</v>
      </c>
      <c r="M10876" t="s">
        <v>903</v>
      </c>
      <c r="N10876" t="s">
        <v>81</v>
      </c>
      <c r="O10876" t="s">
        <v>41</v>
      </c>
      <c r="P10876" t="s">
        <v>42</v>
      </c>
      <c r="Q10876" s="1">
        <v>9318</v>
      </c>
      <c r="R10876" s="1">
        <v>3432</v>
      </c>
      <c r="S10876">
        <v>0</v>
      </c>
      <c r="T10876">
        <v>24</v>
      </c>
      <c r="U10876">
        <v>40</v>
      </c>
      <c r="V10876" s="1">
        <v>5886</v>
      </c>
      <c r="W10876">
        <v>63.17</v>
      </c>
      <c r="X10876">
        <v>-164.42</v>
      </c>
    </row>
    <row r="10877" spans="1:24" x14ac:dyDescent="0.25">
      <c r="A10877">
        <v>202001</v>
      </c>
      <c r="B10877" t="s">
        <v>24</v>
      </c>
      <c r="C10877" t="s">
        <v>755</v>
      </c>
      <c r="D10877" t="s">
        <v>11112</v>
      </c>
      <c r="E10877" t="s">
        <v>154</v>
      </c>
      <c r="F10877" t="s">
        <v>11113</v>
      </c>
      <c r="G10877">
        <v>65772912</v>
      </c>
      <c r="H10877">
        <v>8181</v>
      </c>
      <c r="I10877" t="s">
        <v>28</v>
      </c>
      <c r="J10877" t="s">
        <v>29</v>
      </c>
      <c r="K10877" t="s">
        <v>30</v>
      </c>
      <c r="L10877" t="s">
        <v>5983</v>
      </c>
      <c r="M10877" t="s">
        <v>5984</v>
      </c>
      <c r="N10877">
        <v>10</v>
      </c>
      <c r="O10877" t="s">
        <v>33</v>
      </c>
      <c r="P10877" t="s">
        <v>34</v>
      </c>
      <c r="Q10877">
        <v>0</v>
      </c>
      <c r="R10877" s="1">
        <v>2835</v>
      </c>
      <c r="S10877">
        <v>0</v>
      </c>
      <c r="T10877">
        <v>9</v>
      </c>
      <c r="U10877">
        <v>10</v>
      </c>
      <c r="V10877" s="1">
        <v>-2835</v>
      </c>
      <c r="W10877">
        <v>0</v>
      </c>
      <c r="X10877">
        <v>0</v>
      </c>
    </row>
    <row r="10878" spans="1:24" x14ac:dyDescent="0.25">
      <c r="A10878">
        <v>202001</v>
      </c>
      <c r="B10878" t="s">
        <v>35</v>
      </c>
      <c r="C10878" t="s">
        <v>680</v>
      </c>
      <c r="D10878" t="s">
        <v>680</v>
      </c>
      <c r="E10878" t="s">
        <v>154</v>
      </c>
      <c r="F10878" t="s">
        <v>11114</v>
      </c>
      <c r="G10878">
        <v>65773900</v>
      </c>
      <c r="H10878">
        <v>304787</v>
      </c>
      <c r="I10878" t="s">
        <v>28</v>
      </c>
      <c r="J10878" t="s">
        <v>57</v>
      </c>
      <c r="K10878" t="s">
        <v>30</v>
      </c>
      <c r="L10878" t="s">
        <v>1093</v>
      </c>
      <c r="M10878" t="s">
        <v>684</v>
      </c>
      <c r="N10878">
        <v>50</v>
      </c>
      <c r="O10878" t="s">
        <v>76</v>
      </c>
      <c r="P10878" t="s">
        <v>42</v>
      </c>
      <c r="Q10878" s="1">
        <v>32400</v>
      </c>
      <c r="R10878" s="1">
        <v>29861</v>
      </c>
      <c r="S10878">
        <v>0</v>
      </c>
      <c r="T10878">
        <v>59</v>
      </c>
      <c r="U10878">
        <v>67</v>
      </c>
      <c r="V10878" s="1">
        <v>2539</v>
      </c>
      <c r="W10878">
        <v>7.84</v>
      </c>
      <c r="X10878">
        <v>-674.53</v>
      </c>
    </row>
    <row r="10879" spans="1:24" x14ac:dyDescent="0.25">
      <c r="A10879">
        <v>202001</v>
      </c>
      <c r="B10879" t="s">
        <v>35</v>
      </c>
      <c r="C10879" t="s">
        <v>680</v>
      </c>
      <c r="D10879" t="s">
        <v>680</v>
      </c>
      <c r="E10879" t="s">
        <v>154</v>
      </c>
      <c r="F10879" t="s">
        <v>11115</v>
      </c>
      <c r="G10879">
        <v>65773191</v>
      </c>
      <c r="H10879">
        <v>201500574</v>
      </c>
      <c r="I10879" t="s">
        <v>28</v>
      </c>
      <c r="J10879" t="s">
        <v>57</v>
      </c>
      <c r="K10879" t="s">
        <v>30</v>
      </c>
      <c r="L10879" t="s">
        <v>683</v>
      </c>
      <c r="M10879" t="s">
        <v>684</v>
      </c>
      <c r="N10879">
        <v>25</v>
      </c>
      <c r="O10879" t="s">
        <v>76</v>
      </c>
      <c r="P10879" t="s">
        <v>42</v>
      </c>
      <c r="Q10879" s="1">
        <v>14836</v>
      </c>
      <c r="R10879" s="1">
        <v>14026</v>
      </c>
      <c r="S10879">
        <v>0</v>
      </c>
      <c r="T10879">
        <v>25</v>
      </c>
      <c r="U10879">
        <v>25</v>
      </c>
      <c r="V10879">
        <v>810</v>
      </c>
      <c r="W10879">
        <v>5.46</v>
      </c>
      <c r="X10879">
        <v>-710.4</v>
      </c>
    </row>
    <row r="10880" spans="1:24" x14ac:dyDescent="0.25">
      <c r="A10880">
        <v>202001</v>
      </c>
      <c r="B10880" t="s">
        <v>607</v>
      </c>
      <c r="C10880" t="s">
        <v>899</v>
      </c>
      <c r="D10880" t="s">
        <v>899</v>
      </c>
      <c r="E10880" t="s">
        <v>1516</v>
      </c>
      <c r="F10880" t="s">
        <v>11116</v>
      </c>
      <c r="G10880">
        <v>65748631</v>
      </c>
      <c r="H10880">
        <v>16003414</v>
      </c>
      <c r="I10880" t="s">
        <v>28</v>
      </c>
      <c r="J10880" t="s">
        <v>57</v>
      </c>
      <c r="K10880" t="s">
        <v>30</v>
      </c>
      <c r="L10880" t="s">
        <v>916</v>
      </c>
      <c r="M10880" t="s">
        <v>903</v>
      </c>
      <c r="N10880">
        <v>75</v>
      </c>
      <c r="O10880" t="s">
        <v>41</v>
      </c>
      <c r="P10880" t="s">
        <v>42</v>
      </c>
      <c r="Q10880" s="1">
        <v>23665</v>
      </c>
      <c r="R10880" s="1">
        <v>13154</v>
      </c>
      <c r="S10880">
        <v>560</v>
      </c>
      <c r="T10880">
        <v>76</v>
      </c>
      <c r="U10880">
        <v>79</v>
      </c>
      <c r="V10880" s="1">
        <v>9951</v>
      </c>
      <c r="W10880">
        <v>42.05</v>
      </c>
      <c r="X10880">
        <v>46.51</v>
      </c>
    </row>
    <row r="10881" spans="1:24" x14ac:dyDescent="0.25">
      <c r="A10881">
        <v>202001</v>
      </c>
      <c r="B10881" t="s">
        <v>64</v>
      </c>
      <c r="C10881" t="s">
        <v>65</v>
      </c>
      <c r="D10881" t="s">
        <v>65</v>
      </c>
      <c r="E10881" t="s">
        <v>487</v>
      </c>
      <c r="F10881" t="s">
        <v>11117</v>
      </c>
      <c r="G10881">
        <v>65701363</v>
      </c>
      <c r="H10881">
        <v>5015555</v>
      </c>
      <c r="I10881" t="s">
        <v>28</v>
      </c>
      <c r="J10881" t="s">
        <v>29</v>
      </c>
      <c r="K10881" t="s">
        <v>30</v>
      </c>
      <c r="L10881" t="s">
        <v>489</v>
      </c>
      <c r="M10881" t="s">
        <v>490</v>
      </c>
      <c r="N10881">
        <v>50</v>
      </c>
      <c r="O10881" t="s">
        <v>33</v>
      </c>
      <c r="P10881" t="s">
        <v>34</v>
      </c>
      <c r="Q10881">
        <v>0</v>
      </c>
      <c r="R10881" s="1">
        <v>2153</v>
      </c>
      <c r="S10881">
        <v>0</v>
      </c>
      <c r="T10881">
        <v>6</v>
      </c>
      <c r="U10881">
        <v>6</v>
      </c>
      <c r="V10881" s="1">
        <v>-2153</v>
      </c>
      <c r="W10881">
        <v>0</v>
      </c>
      <c r="X10881">
        <v>0</v>
      </c>
    </row>
    <row r="10882" spans="1:24" x14ac:dyDescent="0.25">
      <c r="A10882">
        <v>202001</v>
      </c>
      <c r="B10882" t="s">
        <v>64</v>
      </c>
      <c r="C10882" t="s">
        <v>65</v>
      </c>
      <c r="D10882" t="s">
        <v>65</v>
      </c>
      <c r="E10882" t="s">
        <v>422</v>
      </c>
      <c r="F10882" t="s">
        <v>11118</v>
      </c>
      <c r="G10882">
        <v>65741626</v>
      </c>
      <c r="H10882">
        <v>16003578</v>
      </c>
      <c r="I10882" t="s">
        <v>28</v>
      </c>
      <c r="J10882" t="s">
        <v>57</v>
      </c>
      <c r="K10882" t="s">
        <v>337</v>
      </c>
      <c r="L10882" t="s">
        <v>1556</v>
      </c>
      <c r="M10882" t="s">
        <v>490</v>
      </c>
      <c r="N10882">
        <v>25</v>
      </c>
      <c r="O10882" t="s">
        <v>50</v>
      </c>
      <c r="P10882" t="s">
        <v>42</v>
      </c>
      <c r="Q10882" s="1">
        <v>4364</v>
      </c>
      <c r="R10882" s="1">
        <v>5406</v>
      </c>
      <c r="S10882">
        <v>170</v>
      </c>
      <c r="T10882">
        <v>22</v>
      </c>
      <c r="U10882">
        <v>36</v>
      </c>
      <c r="V10882" s="1">
        <v>-1212</v>
      </c>
      <c r="W10882">
        <v>-27.77</v>
      </c>
      <c r="X10882" s="2">
        <v>-1030.72</v>
      </c>
    </row>
    <row r="10883" spans="1:24" x14ac:dyDescent="0.25">
      <c r="A10883">
        <v>202001</v>
      </c>
      <c r="B10883" t="s">
        <v>64</v>
      </c>
      <c r="C10883" t="s">
        <v>65</v>
      </c>
      <c r="D10883" t="s">
        <v>65</v>
      </c>
      <c r="E10883" t="s">
        <v>422</v>
      </c>
      <c r="F10883" t="s">
        <v>11119</v>
      </c>
      <c r="G10883">
        <v>65702173</v>
      </c>
      <c r="H10883">
        <v>4603249550</v>
      </c>
      <c r="I10883" t="s">
        <v>28</v>
      </c>
      <c r="J10883" t="s">
        <v>53</v>
      </c>
      <c r="K10883" t="s">
        <v>30</v>
      </c>
      <c r="L10883" t="s">
        <v>1556</v>
      </c>
      <c r="M10883" t="s">
        <v>490</v>
      </c>
      <c r="N10883">
        <v>50</v>
      </c>
      <c r="O10883" t="s">
        <v>33</v>
      </c>
      <c r="P10883" t="s">
        <v>34</v>
      </c>
      <c r="Q10883">
        <v>0</v>
      </c>
      <c r="R10883" s="1">
        <v>4228</v>
      </c>
      <c r="S10883">
        <v>0</v>
      </c>
      <c r="T10883">
        <v>6</v>
      </c>
      <c r="U10883">
        <v>6</v>
      </c>
      <c r="V10883" s="1">
        <v>-4228</v>
      </c>
      <c r="W10883">
        <v>0</v>
      </c>
      <c r="X10883">
        <v>0</v>
      </c>
    </row>
    <row r="10884" spans="1:24" x14ac:dyDescent="0.25">
      <c r="A10884">
        <v>202001</v>
      </c>
      <c r="B10884" t="s">
        <v>64</v>
      </c>
      <c r="C10884" t="s">
        <v>65</v>
      </c>
      <c r="D10884" t="s">
        <v>65</v>
      </c>
      <c r="E10884" t="s">
        <v>422</v>
      </c>
      <c r="F10884" t="s">
        <v>11120</v>
      </c>
      <c r="G10884">
        <v>65702168</v>
      </c>
      <c r="H10884">
        <v>13300822</v>
      </c>
      <c r="I10884" t="s">
        <v>28</v>
      </c>
      <c r="J10884" t="s">
        <v>57</v>
      </c>
      <c r="K10884" t="s">
        <v>30</v>
      </c>
      <c r="L10884" t="s">
        <v>1678</v>
      </c>
      <c r="M10884" t="s">
        <v>425</v>
      </c>
      <c r="N10884">
        <v>45</v>
      </c>
      <c r="O10884" t="s">
        <v>50</v>
      </c>
      <c r="P10884" t="s">
        <v>42</v>
      </c>
      <c r="Q10884" s="1">
        <v>2925</v>
      </c>
      <c r="R10884" s="1">
        <v>3573</v>
      </c>
      <c r="S10884">
        <v>0</v>
      </c>
      <c r="T10884">
        <v>7</v>
      </c>
      <c r="U10884">
        <v>8</v>
      </c>
      <c r="V10884">
        <v>-648</v>
      </c>
      <c r="W10884">
        <v>-22.16</v>
      </c>
      <c r="X10884">
        <v>-57.18</v>
      </c>
    </row>
    <row r="10885" spans="1:24" x14ac:dyDescent="0.25">
      <c r="A10885">
        <v>202001</v>
      </c>
      <c r="B10885" t="s">
        <v>64</v>
      </c>
      <c r="C10885" t="s">
        <v>65</v>
      </c>
      <c r="D10885" t="s">
        <v>65</v>
      </c>
      <c r="E10885" t="s">
        <v>487</v>
      </c>
      <c r="F10885" t="s">
        <v>11121</v>
      </c>
      <c r="G10885">
        <v>65741637</v>
      </c>
      <c r="H10885">
        <v>4603216082</v>
      </c>
      <c r="I10885" t="s">
        <v>28</v>
      </c>
      <c r="J10885" t="s">
        <v>53</v>
      </c>
      <c r="K10885" t="s">
        <v>30</v>
      </c>
      <c r="L10885" t="s">
        <v>1556</v>
      </c>
      <c r="M10885" t="s">
        <v>490</v>
      </c>
      <c r="N10885">
        <v>50</v>
      </c>
      <c r="O10885" t="s">
        <v>33</v>
      </c>
      <c r="P10885" t="s">
        <v>34</v>
      </c>
      <c r="Q10885">
        <v>0</v>
      </c>
      <c r="R10885" s="1">
        <v>8168</v>
      </c>
      <c r="S10885">
        <v>0</v>
      </c>
      <c r="T10885">
        <v>52</v>
      </c>
      <c r="U10885">
        <v>56</v>
      </c>
      <c r="V10885" s="1">
        <v>-8168</v>
      </c>
      <c r="W10885">
        <v>0</v>
      </c>
      <c r="X10885">
        <v>0</v>
      </c>
    </row>
    <row r="10886" spans="1:24" x14ac:dyDescent="0.25">
      <c r="A10886">
        <v>202001</v>
      </c>
      <c r="B10886" t="s">
        <v>64</v>
      </c>
      <c r="C10886" t="s">
        <v>95</v>
      </c>
      <c r="D10886" t="s">
        <v>95</v>
      </c>
      <c r="E10886" t="s">
        <v>4601</v>
      </c>
      <c r="F10886" t="s">
        <v>11122</v>
      </c>
      <c r="G10886">
        <v>65202881</v>
      </c>
      <c r="H10886">
        <v>4603248836</v>
      </c>
      <c r="I10886" t="s">
        <v>28</v>
      </c>
      <c r="J10886" t="s">
        <v>53</v>
      </c>
      <c r="K10886" t="s">
        <v>30</v>
      </c>
      <c r="L10886" t="s">
        <v>505</v>
      </c>
      <c r="M10886" t="s">
        <v>140</v>
      </c>
      <c r="N10886">
        <v>75</v>
      </c>
      <c r="O10886" t="s">
        <v>33</v>
      </c>
      <c r="P10886" t="s">
        <v>34</v>
      </c>
      <c r="Q10886">
        <v>0</v>
      </c>
      <c r="R10886" s="1">
        <v>16153</v>
      </c>
      <c r="S10886">
        <v>0</v>
      </c>
      <c r="T10886">
        <v>62</v>
      </c>
      <c r="U10886">
        <v>64</v>
      </c>
      <c r="V10886" s="1">
        <v>-16153</v>
      </c>
      <c r="W10886">
        <v>0</v>
      </c>
      <c r="X10886">
        <v>-206.23</v>
      </c>
    </row>
    <row r="10887" spans="1:24" x14ac:dyDescent="0.25">
      <c r="A10887">
        <v>202001</v>
      </c>
      <c r="B10887" t="s">
        <v>64</v>
      </c>
      <c r="C10887" t="s">
        <v>65</v>
      </c>
      <c r="D10887" t="s">
        <v>65</v>
      </c>
      <c r="E10887" t="s">
        <v>547</v>
      </c>
      <c r="F10887" t="s">
        <v>11123</v>
      </c>
      <c r="G10887">
        <v>65716865</v>
      </c>
      <c r="H10887">
        <v>201501475</v>
      </c>
      <c r="I10887" t="s">
        <v>28</v>
      </c>
      <c r="J10887" t="s">
        <v>57</v>
      </c>
      <c r="K10887" t="s">
        <v>30</v>
      </c>
      <c r="L10887" t="s">
        <v>508</v>
      </c>
      <c r="M10887" t="s">
        <v>509</v>
      </c>
      <c r="N10887">
        <v>50</v>
      </c>
      <c r="O10887" t="s">
        <v>76</v>
      </c>
      <c r="P10887" t="s">
        <v>42</v>
      </c>
      <c r="Q10887" s="1">
        <v>10959</v>
      </c>
      <c r="R10887" s="1">
        <v>9226</v>
      </c>
      <c r="S10887">
        <v>175</v>
      </c>
      <c r="T10887">
        <v>47</v>
      </c>
      <c r="U10887">
        <v>49</v>
      </c>
      <c r="V10887" s="1">
        <v>1557</v>
      </c>
      <c r="W10887">
        <v>14.21</v>
      </c>
      <c r="X10887">
        <v>20.100000000000001</v>
      </c>
    </row>
    <row r="10888" spans="1:24" x14ac:dyDescent="0.25">
      <c r="A10888">
        <v>202001</v>
      </c>
      <c r="B10888" t="s">
        <v>64</v>
      </c>
      <c r="C10888" t="s">
        <v>65</v>
      </c>
      <c r="D10888" t="s">
        <v>65</v>
      </c>
      <c r="E10888" t="s">
        <v>506</v>
      </c>
      <c r="F10888" t="s">
        <v>11124</v>
      </c>
      <c r="G10888">
        <v>65757925</v>
      </c>
      <c r="H10888">
        <v>60278917</v>
      </c>
      <c r="I10888" t="s">
        <v>28</v>
      </c>
      <c r="J10888" t="s">
        <v>57</v>
      </c>
      <c r="K10888" t="s">
        <v>30</v>
      </c>
      <c r="L10888" t="s">
        <v>508</v>
      </c>
      <c r="M10888" t="s">
        <v>509</v>
      </c>
      <c r="N10888">
        <v>50</v>
      </c>
      <c r="O10888" t="s">
        <v>33</v>
      </c>
      <c r="P10888" t="s">
        <v>34</v>
      </c>
      <c r="Q10888">
        <v>0</v>
      </c>
      <c r="R10888" s="1">
        <v>7114</v>
      </c>
      <c r="S10888">
        <v>146</v>
      </c>
      <c r="T10888">
        <v>19</v>
      </c>
      <c r="U10888">
        <v>21</v>
      </c>
      <c r="V10888" s="1">
        <v>-7260</v>
      </c>
      <c r="W10888">
        <v>0</v>
      </c>
      <c r="X10888">
        <v>0</v>
      </c>
    </row>
    <row r="10889" spans="1:24" x14ac:dyDescent="0.25">
      <c r="A10889">
        <v>202001</v>
      </c>
      <c r="B10889" t="s">
        <v>64</v>
      </c>
      <c r="C10889" t="s">
        <v>65</v>
      </c>
      <c r="D10889" t="s">
        <v>65</v>
      </c>
      <c r="E10889" t="s">
        <v>1388</v>
      </c>
      <c r="F10889" t="s">
        <v>11125</v>
      </c>
      <c r="G10889">
        <v>65762690</v>
      </c>
      <c r="H10889">
        <v>5007514</v>
      </c>
      <c r="I10889" t="s">
        <v>28</v>
      </c>
      <c r="J10889" t="s">
        <v>57</v>
      </c>
      <c r="K10889" t="s">
        <v>30</v>
      </c>
      <c r="L10889" t="s">
        <v>508</v>
      </c>
      <c r="M10889" t="s">
        <v>509</v>
      </c>
      <c r="N10889">
        <v>50</v>
      </c>
      <c r="O10889" t="s">
        <v>61</v>
      </c>
      <c r="P10889" t="s">
        <v>42</v>
      </c>
      <c r="Q10889" s="1">
        <v>20488</v>
      </c>
      <c r="R10889" s="1">
        <v>13952</v>
      </c>
      <c r="S10889">
        <v>239</v>
      </c>
      <c r="T10889">
        <v>43</v>
      </c>
      <c r="U10889">
        <v>47</v>
      </c>
      <c r="V10889" s="1">
        <v>6297</v>
      </c>
      <c r="W10889">
        <v>30.74</v>
      </c>
      <c r="X10889">
        <v>-546.9</v>
      </c>
    </row>
    <row r="10890" spans="1:24" x14ac:dyDescent="0.25">
      <c r="A10890">
        <v>202001</v>
      </c>
      <c r="B10890" t="s">
        <v>24</v>
      </c>
      <c r="C10890" t="s">
        <v>25</v>
      </c>
      <c r="D10890" t="s">
        <v>1333</v>
      </c>
      <c r="E10890" t="s">
        <v>154</v>
      </c>
      <c r="F10890" t="s">
        <v>11126</v>
      </c>
      <c r="G10890">
        <v>65761850</v>
      </c>
      <c r="H10890">
        <v>5006363</v>
      </c>
      <c r="I10890" t="s">
        <v>28</v>
      </c>
      <c r="J10890" t="s">
        <v>29</v>
      </c>
      <c r="K10890" t="s">
        <v>30</v>
      </c>
      <c r="L10890" t="s">
        <v>240</v>
      </c>
      <c r="M10890" t="s">
        <v>120</v>
      </c>
      <c r="N10890" t="s">
        <v>81</v>
      </c>
      <c r="O10890" t="s">
        <v>41</v>
      </c>
      <c r="P10890" t="s">
        <v>42</v>
      </c>
      <c r="Q10890" s="1">
        <v>7855</v>
      </c>
      <c r="R10890" s="1">
        <v>4959</v>
      </c>
      <c r="S10890">
        <v>101</v>
      </c>
      <c r="T10890">
        <v>21</v>
      </c>
      <c r="U10890">
        <v>23</v>
      </c>
      <c r="V10890" s="1">
        <v>2795</v>
      </c>
      <c r="W10890">
        <v>35.58</v>
      </c>
      <c r="X10890">
        <v>43.25</v>
      </c>
    </row>
    <row r="10891" spans="1:24" x14ac:dyDescent="0.25">
      <c r="A10891">
        <v>202001</v>
      </c>
      <c r="B10891" t="s">
        <v>607</v>
      </c>
      <c r="C10891" t="s">
        <v>954</v>
      </c>
      <c r="D10891" t="s">
        <v>954</v>
      </c>
      <c r="E10891" t="s">
        <v>11127</v>
      </c>
      <c r="F10891" t="s">
        <v>11128</v>
      </c>
      <c r="G10891">
        <v>65764988</v>
      </c>
      <c r="H10891">
        <v>4602919172</v>
      </c>
      <c r="I10891" t="s">
        <v>28</v>
      </c>
      <c r="J10891" t="s">
        <v>29</v>
      </c>
      <c r="K10891" t="s">
        <v>30</v>
      </c>
      <c r="L10891" t="s">
        <v>956</v>
      </c>
      <c r="M10891" t="s">
        <v>957</v>
      </c>
      <c r="N10891">
        <v>75</v>
      </c>
      <c r="O10891" t="s">
        <v>61</v>
      </c>
      <c r="P10891" t="s">
        <v>42</v>
      </c>
      <c r="Q10891" s="1">
        <v>17788</v>
      </c>
      <c r="R10891" s="1">
        <v>11185</v>
      </c>
      <c r="S10891">
        <v>630</v>
      </c>
      <c r="T10891">
        <v>65</v>
      </c>
      <c r="U10891">
        <v>66</v>
      </c>
      <c r="V10891" s="1">
        <v>5974</v>
      </c>
      <c r="W10891">
        <v>33.58</v>
      </c>
      <c r="X10891">
        <v>-686.3</v>
      </c>
    </row>
    <row r="10892" spans="1:24" x14ac:dyDescent="0.25">
      <c r="A10892">
        <v>202001</v>
      </c>
      <c r="B10892" t="s">
        <v>607</v>
      </c>
      <c r="C10892" t="s">
        <v>954</v>
      </c>
      <c r="D10892" t="s">
        <v>954</v>
      </c>
      <c r="E10892" t="s">
        <v>11129</v>
      </c>
      <c r="F10892" t="s">
        <v>11130</v>
      </c>
      <c r="G10892">
        <v>65764647</v>
      </c>
      <c r="H10892">
        <v>4602918270</v>
      </c>
      <c r="I10892" t="s">
        <v>28</v>
      </c>
      <c r="J10892" t="s">
        <v>29</v>
      </c>
      <c r="K10892" t="s">
        <v>30</v>
      </c>
      <c r="L10892" t="s">
        <v>956</v>
      </c>
      <c r="M10892" t="s">
        <v>957</v>
      </c>
      <c r="N10892" t="s">
        <v>81</v>
      </c>
      <c r="O10892" t="s">
        <v>41</v>
      </c>
      <c r="P10892" t="s">
        <v>42</v>
      </c>
      <c r="Q10892" s="1">
        <v>8365</v>
      </c>
      <c r="R10892" s="1">
        <v>3995</v>
      </c>
      <c r="S10892">
        <v>0</v>
      </c>
      <c r="T10892">
        <v>21</v>
      </c>
      <c r="U10892">
        <v>22</v>
      </c>
      <c r="V10892" s="1">
        <v>4370</v>
      </c>
      <c r="W10892">
        <v>52.24</v>
      </c>
      <c r="X10892">
        <v>-466.01</v>
      </c>
    </row>
    <row r="10893" spans="1:24" x14ac:dyDescent="0.25">
      <c r="A10893">
        <v>202001</v>
      </c>
      <c r="B10893" t="s">
        <v>607</v>
      </c>
      <c r="C10893" t="s">
        <v>1796</v>
      </c>
      <c r="D10893" t="s">
        <v>1796</v>
      </c>
      <c r="E10893" t="s">
        <v>1718</v>
      </c>
      <c r="F10893" t="s">
        <v>11131</v>
      </c>
      <c r="G10893">
        <v>65763598</v>
      </c>
      <c r="H10893">
        <v>7000413</v>
      </c>
      <c r="I10893" t="s">
        <v>28</v>
      </c>
      <c r="J10893" t="s">
        <v>29</v>
      </c>
      <c r="K10893" t="s">
        <v>30</v>
      </c>
      <c r="L10893" t="s">
        <v>1798</v>
      </c>
      <c r="M10893" t="s">
        <v>1799</v>
      </c>
      <c r="N10893">
        <v>25</v>
      </c>
      <c r="O10893" t="s">
        <v>50</v>
      </c>
      <c r="P10893" t="s">
        <v>42</v>
      </c>
      <c r="Q10893" s="1">
        <v>5073</v>
      </c>
      <c r="R10893" s="1">
        <v>6483</v>
      </c>
      <c r="S10893">
        <v>1</v>
      </c>
      <c r="T10893">
        <v>22</v>
      </c>
      <c r="U10893">
        <v>22</v>
      </c>
      <c r="V10893" s="1">
        <v>-1411</v>
      </c>
      <c r="W10893">
        <v>-27.82</v>
      </c>
      <c r="X10893">
        <v>-14.82</v>
      </c>
    </row>
    <row r="10894" spans="1:24" x14ac:dyDescent="0.25">
      <c r="A10894">
        <v>202001</v>
      </c>
      <c r="B10894" t="s">
        <v>607</v>
      </c>
      <c r="C10894" t="s">
        <v>954</v>
      </c>
      <c r="D10894" t="s">
        <v>954</v>
      </c>
      <c r="E10894" t="s">
        <v>1527</v>
      </c>
      <c r="F10894" t="s">
        <v>11132</v>
      </c>
      <c r="G10894">
        <v>65218776</v>
      </c>
      <c r="H10894">
        <v>4603249419</v>
      </c>
      <c r="I10894" t="s">
        <v>28</v>
      </c>
      <c r="J10894" t="s">
        <v>53</v>
      </c>
      <c r="K10894" t="s">
        <v>94</v>
      </c>
      <c r="L10894" t="s">
        <v>956</v>
      </c>
      <c r="M10894" t="s">
        <v>957</v>
      </c>
      <c r="N10894">
        <v>50</v>
      </c>
      <c r="O10894" t="s">
        <v>41</v>
      </c>
      <c r="P10894" t="s">
        <v>42</v>
      </c>
      <c r="Q10894" s="1">
        <v>14718</v>
      </c>
      <c r="R10894" s="1">
        <v>9052</v>
      </c>
      <c r="S10894">
        <v>0</v>
      </c>
      <c r="T10894">
        <v>47</v>
      </c>
      <c r="U10894">
        <v>48</v>
      </c>
      <c r="V10894" s="1">
        <v>5666</v>
      </c>
      <c r="W10894">
        <v>38.5</v>
      </c>
      <c r="X10894">
        <v>-638.05999999999995</v>
      </c>
    </row>
    <row r="10895" spans="1:24" x14ac:dyDescent="0.25">
      <c r="A10895">
        <v>202001</v>
      </c>
      <c r="B10895" t="s">
        <v>607</v>
      </c>
      <c r="C10895" t="s">
        <v>954</v>
      </c>
      <c r="D10895" t="s">
        <v>954</v>
      </c>
      <c r="E10895" t="s">
        <v>1144</v>
      </c>
      <c r="F10895" t="s">
        <v>11133</v>
      </c>
      <c r="G10895">
        <v>65764518</v>
      </c>
      <c r="H10895">
        <v>4602919083</v>
      </c>
      <c r="I10895" t="s">
        <v>28</v>
      </c>
      <c r="J10895" t="s">
        <v>29</v>
      </c>
      <c r="K10895" t="s">
        <v>30</v>
      </c>
      <c r="L10895" t="s">
        <v>956</v>
      </c>
      <c r="M10895" t="s">
        <v>957</v>
      </c>
      <c r="N10895">
        <v>50</v>
      </c>
      <c r="O10895" t="s">
        <v>61</v>
      </c>
      <c r="P10895" t="s">
        <v>42</v>
      </c>
      <c r="Q10895" s="1">
        <v>12706</v>
      </c>
      <c r="R10895" s="1">
        <v>9357</v>
      </c>
      <c r="S10895">
        <v>339</v>
      </c>
      <c r="T10895">
        <v>49</v>
      </c>
      <c r="U10895">
        <v>51</v>
      </c>
      <c r="V10895" s="1">
        <v>3010</v>
      </c>
      <c r="W10895">
        <v>23.69</v>
      </c>
      <c r="X10895">
        <v>-747.9</v>
      </c>
    </row>
    <row r="10896" spans="1:24" x14ac:dyDescent="0.25">
      <c r="A10896">
        <v>202001</v>
      </c>
      <c r="B10896" t="s">
        <v>64</v>
      </c>
      <c r="C10896" t="s">
        <v>65</v>
      </c>
      <c r="D10896" t="s">
        <v>65</v>
      </c>
      <c r="E10896" t="s">
        <v>1759</v>
      </c>
      <c r="F10896" t="s">
        <v>11134</v>
      </c>
      <c r="G10896">
        <v>65738750</v>
      </c>
      <c r="H10896">
        <v>41920167</v>
      </c>
      <c r="I10896" t="s">
        <v>72</v>
      </c>
      <c r="J10896" t="s">
        <v>29</v>
      </c>
      <c r="K10896" t="s">
        <v>30</v>
      </c>
      <c r="L10896" t="s">
        <v>1801</v>
      </c>
      <c r="M10896" t="s">
        <v>873</v>
      </c>
      <c r="N10896">
        <v>225</v>
      </c>
      <c r="O10896" t="s">
        <v>50</v>
      </c>
      <c r="P10896" t="s">
        <v>42</v>
      </c>
      <c r="Q10896" s="1">
        <v>13935</v>
      </c>
      <c r="R10896" s="1">
        <v>26276</v>
      </c>
      <c r="S10896">
        <v>0</v>
      </c>
      <c r="T10896">
        <v>25</v>
      </c>
      <c r="U10896">
        <v>30</v>
      </c>
      <c r="V10896" s="1">
        <v>-12341</v>
      </c>
      <c r="W10896">
        <v>-88.55</v>
      </c>
      <c r="X10896">
        <v>-881.37</v>
      </c>
    </row>
    <row r="10897" spans="1:24" x14ac:dyDescent="0.25">
      <c r="A10897">
        <v>202001</v>
      </c>
      <c r="B10897" t="s">
        <v>64</v>
      </c>
      <c r="C10897" t="s">
        <v>65</v>
      </c>
      <c r="D10897" t="s">
        <v>65</v>
      </c>
      <c r="E10897" t="s">
        <v>103</v>
      </c>
      <c r="F10897">
        <v>11301</v>
      </c>
      <c r="G10897">
        <v>65703169</v>
      </c>
      <c r="H10897">
        <v>32967169</v>
      </c>
      <c r="I10897" t="s">
        <v>72</v>
      </c>
      <c r="J10897" t="s">
        <v>29</v>
      </c>
      <c r="K10897" t="s">
        <v>30</v>
      </c>
      <c r="L10897" t="s">
        <v>419</v>
      </c>
      <c r="M10897" t="s">
        <v>409</v>
      </c>
      <c r="N10897" t="s">
        <v>121</v>
      </c>
      <c r="O10897" t="s">
        <v>33</v>
      </c>
      <c r="P10897" t="s">
        <v>34</v>
      </c>
      <c r="Q10897">
        <v>0</v>
      </c>
      <c r="R10897" s="1">
        <v>3548</v>
      </c>
      <c r="S10897">
        <v>0</v>
      </c>
      <c r="T10897">
        <v>14</v>
      </c>
      <c r="U10897">
        <v>16</v>
      </c>
      <c r="V10897" s="1">
        <v>-3548</v>
      </c>
      <c r="W10897">
        <v>0</v>
      </c>
      <c r="X10897">
        <v>-86.99</v>
      </c>
    </row>
    <row r="10898" spans="1:24" x14ac:dyDescent="0.25">
      <c r="A10898">
        <v>202001</v>
      </c>
      <c r="B10898" t="s">
        <v>64</v>
      </c>
      <c r="C10898" t="s">
        <v>65</v>
      </c>
      <c r="D10898" t="s">
        <v>65</v>
      </c>
      <c r="E10898" t="s">
        <v>103</v>
      </c>
      <c r="F10898">
        <v>11309</v>
      </c>
      <c r="G10898">
        <v>65703339</v>
      </c>
      <c r="H10898" s="3">
        <v>300000000000</v>
      </c>
      <c r="I10898" t="s">
        <v>72</v>
      </c>
      <c r="J10898" t="s">
        <v>29</v>
      </c>
      <c r="K10898" t="s">
        <v>30</v>
      </c>
      <c r="L10898" t="s">
        <v>419</v>
      </c>
      <c r="M10898" t="s">
        <v>409</v>
      </c>
      <c r="N10898" t="s">
        <v>121</v>
      </c>
      <c r="O10898" t="s">
        <v>50</v>
      </c>
      <c r="P10898" t="s">
        <v>42</v>
      </c>
      <c r="Q10898" s="1">
        <v>4120</v>
      </c>
      <c r="R10898" s="1">
        <v>4575</v>
      </c>
      <c r="S10898">
        <v>0</v>
      </c>
      <c r="T10898">
        <v>22</v>
      </c>
      <c r="U10898">
        <v>32</v>
      </c>
      <c r="V10898">
        <v>-455</v>
      </c>
      <c r="W10898">
        <v>-11.04</v>
      </c>
      <c r="X10898">
        <v>-32.26</v>
      </c>
    </row>
    <row r="10899" spans="1:24" x14ac:dyDescent="0.25">
      <c r="A10899">
        <v>202001</v>
      </c>
      <c r="B10899" t="s">
        <v>64</v>
      </c>
      <c r="C10899" t="s">
        <v>65</v>
      </c>
      <c r="D10899" t="s">
        <v>65</v>
      </c>
      <c r="E10899" t="s">
        <v>395</v>
      </c>
      <c r="F10899">
        <v>11342</v>
      </c>
      <c r="G10899">
        <v>65712360</v>
      </c>
      <c r="H10899">
        <v>32882256</v>
      </c>
      <c r="I10899" t="s">
        <v>72</v>
      </c>
      <c r="J10899" t="s">
        <v>29</v>
      </c>
      <c r="K10899" t="s">
        <v>30</v>
      </c>
      <c r="L10899" t="s">
        <v>419</v>
      </c>
      <c r="M10899" t="s">
        <v>409</v>
      </c>
      <c r="N10899">
        <v>75</v>
      </c>
      <c r="O10899" t="s">
        <v>76</v>
      </c>
      <c r="P10899" t="s">
        <v>42</v>
      </c>
      <c r="Q10899" s="1">
        <v>3062</v>
      </c>
      <c r="R10899" s="1">
        <v>3048</v>
      </c>
      <c r="S10899">
        <v>0</v>
      </c>
      <c r="T10899">
        <v>7</v>
      </c>
      <c r="U10899">
        <v>7</v>
      </c>
      <c r="V10899">
        <v>14</v>
      </c>
      <c r="W10899">
        <v>0.45</v>
      </c>
      <c r="X10899">
        <v>-2.83</v>
      </c>
    </row>
    <row r="10900" spans="1:24" x14ac:dyDescent="0.25">
      <c r="A10900">
        <v>202001</v>
      </c>
      <c r="B10900" t="s">
        <v>64</v>
      </c>
      <c r="C10900" t="s">
        <v>65</v>
      </c>
      <c r="D10900" t="s">
        <v>65</v>
      </c>
      <c r="E10900" t="s">
        <v>395</v>
      </c>
      <c r="F10900">
        <v>11415</v>
      </c>
      <c r="G10900">
        <v>65703963</v>
      </c>
      <c r="H10900">
        <v>32967178</v>
      </c>
      <c r="I10900" t="s">
        <v>28</v>
      </c>
      <c r="J10900" t="s">
        <v>29</v>
      </c>
      <c r="K10900" t="s">
        <v>30</v>
      </c>
      <c r="L10900" t="s">
        <v>419</v>
      </c>
      <c r="M10900" t="s">
        <v>409</v>
      </c>
      <c r="N10900" t="s">
        <v>121</v>
      </c>
      <c r="O10900" t="s">
        <v>76</v>
      </c>
      <c r="P10900" t="s">
        <v>42</v>
      </c>
      <c r="Q10900" s="1">
        <v>2800</v>
      </c>
      <c r="R10900" s="1">
        <v>2812</v>
      </c>
      <c r="S10900">
        <v>0</v>
      </c>
      <c r="T10900">
        <v>16</v>
      </c>
      <c r="U10900">
        <v>20</v>
      </c>
      <c r="V10900">
        <v>-12</v>
      </c>
      <c r="W10900">
        <v>-0.43</v>
      </c>
      <c r="X10900">
        <v>-11.84</v>
      </c>
    </row>
    <row r="10901" spans="1:24" x14ac:dyDescent="0.25">
      <c r="A10901">
        <v>202001</v>
      </c>
      <c r="B10901" t="s">
        <v>64</v>
      </c>
      <c r="C10901" t="s">
        <v>65</v>
      </c>
      <c r="D10901" t="s">
        <v>65</v>
      </c>
      <c r="E10901" t="s">
        <v>395</v>
      </c>
      <c r="F10901">
        <v>11417</v>
      </c>
      <c r="G10901">
        <v>65722389</v>
      </c>
      <c r="H10901">
        <v>32882279</v>
      </c>
      <c r="I10901" t="s">
        <v>28</v>
      </c>
      <c r="J10901" t="s">
        <v>29</v>
      </c>
      <c r="K10901" t="s">
        <v>30</v>
      </c>
      <c r="L10901" t="s">
        <v>419</v>
      </c>
      <c r="M10901" t="s">
        <v>409</v>
      </c>
      <c r="N10901">
        <v>75</v>
      </c>
      <c r="O10901" t="s">
        <v>33</v>
      </c>
      <c r="P10901" t="s">
        <v>34</v>
      </c>
      <c r="Q10901">
        <v>0</v>
      </c>
      <c r="R10901" s="1">
        <v>6379</v>
      </c>
      <c r="S10901">
        <v>0</v>
      </c>
      <c r="T10901">
        <v>1</v>
      </c>
      <c r="U10901">
        <v>2</v>
      </c>
      <c r="V10901" s="1">
        <v>-6379</v>
      </c>
      <c r="W10901">
        <v>0</v>
      </c>
      <c r="X10901">
        <v>0</v>
      </c>
    </row>
    <row r="10902" spans="1:24" x14ac:dyDescent="0.25">
      <c r="A10902">
        <v>202001</v>
      </c>
      <c r="B10902" t="s">
        <v>35</v>
      </c>
      <c r="C10902" t="s">
        <v>680</v>
      </c>
      <c r="D10902" t="s">
        <v>680</v>
      </c>
      <c r="E10902" t="s">
        <v>1829</v>
      </c>
      <c r="F10902">
        <v>28838</v>
      </c>
      <c r="G10902">
        <v>65006820</v>
      </c>
      <c r="H10902">
        <v>4603216760</v>
      </c>
      <c r="I10902" t="s">
        <v>28</v>
      </c>
      <c r="J10902" t="s">
        <v>29</v>
      </c>
      <c r="K10902" t="s">
        <v>30</v>
      </c>
      <c r="L10902" t="s">
        <v>1050</v>
      </c>
      <c r="M10902" t="s">
        <v>1051</v>
      </c>
      <c r="N10902">
        <v>50</v>
      </c>
      <c r="O10902" t="s">
        <v>61</v>
      </c>
      <c r="P10902" t="s">
        <v>42</v>
      </c>
      <c r="Q10902" s="1">
        <v>27218</v>
      </c>
      <c r="R10902" s="1">
        <v>18387</v>
      </c>
      <c r="S10902">
        <v>287</v>
      </c>
      <c r="T10902">
        <v>37</v>
      </c>
      <c r="U10902">
        <v>41</v>
      </c>
      <c r="V10902" s="1">
        <v>8544</v>
      </c>
      <c r="W10902">
        <v>31.39</v>
      </c>
      <c r="X10902">
        <v>31.74</v>
      </c>
    </row>
    <row r="10903" spans="1:24" x14ac:dyDescent="0.25">
      <c r="A10903">
        <v>202001</v>
      </c>
      <c r="B10903" t="s">
        <v>35</v>
      </c>
      <c r="C10903" t="s">
        <v>680</v>
      </c>
      <c r="D10903" t="s">
        <v>680</v>
      </c>
      <c r="E10903" t="s">
        <v>11135</v>
      </c>
      <c r="F10903">
        <v>28862</v>
      </c>
      <c r="G10903">
        <v>65744300</v>
      </c>
      <c r="H10903">
        <v>32879595</v>
      </c>
      <c r="I10903" t="s">
        <v>28</v>
      </c>
      <c r="J10903" t="s">
        <v>57</v>
      </c>
      <c r="K10903" t="s">
        <v>30</v>
      </c>
      <c r="L10903" t="s">
        <v>1050</v>
      </c>
      <c r="M10903" t="s">
        <v>1051</v>
      </c>
      <c r="N10903">
        <v>50</v>
      </c>
      <c r="O10903" t="s">
        <v>33</v>
      </c>
      <c r="P10903" t="s">
        <v>34</v>
      </c>
      <c r="Q10903">
        <v>0</v>
      </c>
      <c r="R10903" s="1">
        <v>53260</v>
      </c>
      <c r="S10903">
        <v>0</v>
      </c>
      <c r="T10903">
        <v>43</v>
      </c>
      <c r="U10903">
        <v>45</v>
      </c>
      <c r="V10903" s="1">
        <v>-53260</v>
      </c>
      <c r="W10903">
        <v>0</v>
      </c>
      <c r="X10903">
        <v>89.85</v>
      </c>
    </row>
    <row r="10904" spans="1:24" x14ac:dyDescent="0.25">
      <c r="A10904">
        <v>202001</v>
      </c>
      <c r="B10904" t="s">
        <v>64</v>
      </c>
      <c r="C10904" t="s">
        <v>65</v>
      </c>
      <c r="D10904" t="s">
        <v>65</v>
      </c>
      <c r="E10904" t="s">
        <v>597</v>
      </c>
      <c r="F10904" t="s">
        <v>11136</v>
      </c>
      <c r="G10904">
        <v>65725284</v>
      </c>
      <c r="H10904">
        <v>40027501</v>
      </c>
      <c r="I10904" t="s">
        <v>72</v>
      </c>
      <c r="J10904" t="s">
        <v>29</v>
      </c>
      <c r="K10904" t="s">
        <v>30</v>
      </c>
      <c r="L10904" t="s">
        <v>1344</v>
      </c>
      <c r="M10904" t="s">
        <v>873</v>
      </c>
      <c r="N10904">
        <v>50</v>
      </c>
      <c r="O10904" t="s">
        <v>33</v>
      </c>
      <c r="P10904" t="s">
        <v>34</v>
      </c>
      <c r="Q10904">
        <v>0</v>
      </c>
      <c r="R10904" s="1">
        <v>9898</v>
      </c>
      <c r="S10904">
        <v>0</v>
      </c>
      <c r="T10904">
        <v>45</v>
      </c>
      <c r="U10904">
        <v>46</v>
      </c>
      <c r="V10904" s="1">
        <v>-9898</v>
      </c>
      <c r="W10904">
        <v>0</v>
      </c>
      <c r="X10904">
        <v>0</v>
      </c>
    </row>
    <row r="10905" spans="1:24" x14ac:dyDescent="0.25">
      <c r="A10905">
        <v>202001</v>
      </c>
      <c r="B10905" t="s">
        <v>35</v>
      </c>
      <c r="C10905" t="s">
        <v>867</v>
      </c>
      <c r="D10905" t="s">
        <v>867</v>
      </c>
      <c r="E10905" t="s">
        <v>2117</v>
      </c>
      <c r="F10905" t="s">
        <v>11137</v>
      </c>
      <c r="G10905">
        <v>65718091</v>
      </c>
      <c r="H10905">
        <v>5005555</v>
      </c>
      <c r="I10905" t="s">
        <v>28</v>
      </c>
      <c r="J10905" t="s">
        <v>29</v>
      </c>
      <c r="K10905" t="s">
        <v>30</v>
      </c>
      <c r="L10905" t="s">
        <v>869</v>
      </c>
      <c r="M10905" t="s">
        <v>870</v>
      </c>
      <c r="N10905">
        <v>75</v>
      </c>
      <c r="O10905" t="s">
        <v>33</v>
      </c>
      <c r="P10905" t="s">
        <v>34</v>
      </c>
      <c r="Q10905">
        <v>0</v>
      </c>
      <c r="R10905" s="1">
        <v>35466</v>
      </c>
      <c r="S10905">
        <v>612</v>
      </c>
      <c r="T10905">
        <v>86</v>
      </c>
      <c r="U10905">
        <v>125</v>
      </c>
      <c r="V10905" s="1">
        <v>-36078</v>
      </c>
      <c r="W10905">
        <v>0</v>
      </c>
      <c r="X10905">
        <v>0</v>
      </c>
    </row>
    <row r="10906" spans="1:24" x14ac:dyDescent="0.25">
      <c r="A10906">
        <v>202001</v>
      </c>
      <c r="B10906" t="s">
        <v>64</v>
      </c>
      <c r="C10906" t="s">
        <v>65</v>
      </c>
      <c r="D10906" t="s">
        <v>65</v>
      </c>
      <c r="E10906" t="s">
        <v>457</v>
      </c>
      <c r="F10906" t="s">
        <v>11138</v>
      </c>
      <c r="G10906">
        <v>65229180</v>
      </c>
      <c r="H10906">
        <v>32967182</v>
      </c>
      <c r="I10906" t="s">
        <v>72</v>
      </c>
      <c r="J10906" t="s">
        <v>29</v>
      </c>
      <c r="K10906" t="s">
        <v>30</v>
      </c>
      <c r="L10906" t="s">
        <v>459</v>
      </c>
      <c r="M10906" t="s">
        <v>109</v>
      </c>
      <c r="N10906">
        <v>300</v>
      </c>
      <c r="O10906" t="s">
        <v>76</v>
      </c>
      <c r="P10906" t="s">
        <v>42</v>
      </c>
      <c r="Q10906" s="1">
        <v>16680</v>
      </c>
      <c r="R10906" s="1">
        <v>15612</v>
      </c>
      <c r="S10906">
        <v>0</v>
      </c>
      <c r="T10906">
        <v>18</v>
      </c>
      <c r="U10906">
        <v>93</v>
      </c>
      <c r="V10906" s="1">
        <v>1068</v>
      </c>
      <c r="W10906">
        <v>6.41</v>
      </c>
      <c r="X10906">
        <v>-665.99</v>
      </c>
    </row>
    <row r="10907" spans="1:24" x14ac:dyDescent="0.25">
      <c r="A10907">
        <v>202001</v>
      </c>
      <c r="B10907" t="s">
        <v>35</v>
      </c>
      <c r="C10907" t="s">
        <v>680</v>
      </c>
      <c r="D10907" t="s">
        <v>680</v>
      </c>
      <c r="E10907" t="s">
        <v>128</v>
      </c>
      <c r="F10907">
        <v>29204</v>
      </c>
      <c r="G10907">
        <v>65719198</v>
      </c>
      <c r="H10907">
        <v>32879660</v>
      </c>
      <c r="I10907" t="s">
        <v>28</v>
      </c>
      <c r="J10907" t="s">
        <v>29</v>
      </c>
      <c r="K10907" t="s">
        <v>30</v>
      </c>
      <c r="L10907" t="s">
        <v>951</v>
      </c>
      <c r="M10907" t="s">
        <v>684</v>
      </c>
      <c r="N10907">
        <v>50</v>
      </c>
      <c r="O10907" t="s">
        <v>45</v>
      </c>
      <c r="P10907" t="s">
        <v>42</v>
      </c>
      <c r="Q10907" s="1">
        <v>5806335</v>
      </c>
      <c r="R10907" s="1">
        <v>13334</v>
      </c>
      <c r="S10907">
        <v>41</v>
      </c>
      <c r="T10907">
        <v>23</v>
      </c>
      <c r="U10907">
        <v>26</v>
      </c>
      <c r="V10907" s="1">
        <v>5792961</v>
      </c>
      <c r="W10907">
        <v>99.77</v>
      </c>
      <c r="X10907">
        <v>99.68</v>
      </c>
    </row>
    <row r="10908" spans="1:24" x14ac:dyDescent="0.25">
      <c r="A10908">
        <v>202001</v>
      </c>
      <c r="B10908" t="s">
        <v>35</v>
      </c>
      <c r="C10908" t="s">
        <v>680</v>
      </c>
      <c r="D10908" t="s">
        <v>680</v>
      </c>
      <c r="E10908" t="s">
        <v>1506</v>
      </c>
      <c r="F10908" t="s">
        <v>11139</v>
      </c>
      <c r="G10908">
        <v>65734655</v>
      </c>
      <c r="H10908">
        <v>4603216682</v>
      </c>
      <c r="I10908" t="s">
        <v>28</v>
      </c>
      <c r="J10908" t="s">
        <v>29</v>
      </c>
      <c r="K10908" t="s">
        <v>30</v>
      </c>
      <c r="L10908" t="s">
        <v>683</v>
      </c>
      <c r="M10908" t="s">
        <v>684</v>
      </c>
      <c r="N10908">
        <v>75</v>
      </c>
      <c r="O10908" t="s">
        <v>33</v>
      </c>
      <c r="P10908" t="s">
        <v>34</v>
      </c>
      <c r="Q10908">
        <v>0</v>
      </c>
      <c r="R10908" s="1">
        <v>41928</v>
      </c>
      <c r="S10908">
        <v>0</v>
      </c>
      <c r="T10908">
        <v>64</v>
      </c>
      <c r="U10908">
        <v>65</v>
      </c>
      <c r="V10908" s="1">
        <v>-41928</v>
      </c>
      <c r="W10908">
        <v>0</v>
      </c>
      <c r="X10908">
        <v>0</v>
      </c>
    </row>
    <row r="10909" spans="1:24" x14ac:dyDescent="0.25">
      <c r="A10909">
        <v>202001</v>
      </c>
      <c r="B10909" t="s">
        <v>64</v>
      </c>
      <c r="C10909" t="s">
        <v>65</v>
      </c>
      <c r="D10909" t="s">
        <v>65</v>
      </c>
      <c r="E10909" t="s">
        <v>460</v>
      </c>
      <c r="F10909" t="s">
        <v>11140</v>
      </c>
      <c r="G10909">
        <v>65705341</v>
      </c>
      <c r="H10909">
        <v>62031807</v>
      </c>
      <c r="I10909" t="s">
        <v>72</v>
      </c>
      <c r="J10909" t="s">
        <v>29</v>
      </c>
      <c r="K10909" t="s">
        <v>30</v>
      </c>
      <c r="L10909" t="s">
        <v>1864</v>
      </c>
      <c r="M10909" t="s">
        <v>1700</v>
      </c>
      <c r="N10909">
        <v>1000</v>
      </c>
      <c r="O10909" t="s">
        <v>33</v>
      </c>
      <c r="P10909" t="s">
        <v>34</v>
      </c>
      <c r="Q10909">
        <v>0</v>
      </c>
      <c r="R10909" s="1">
        <v>632899</v>
      </c>
      <c r="S10909">
        <v>0</v>
      </c>
      <c r="T10909">
        <v>106</v>
      </c>
      <c r="U10909">
        <v>125</v>
      </c>
      <c r="V10909" s="1">
        <v>-632899</v>
      </c>
      <c r="W10909">
        <v>0</v>
      </c>
      <c r="X10909" s="2">
        <v>-4513.0200000000004</v>
      </c>
    </row>
    <row r="10910" spans="1:24" x14ac:dyDescent="0.25">
      <c r="A10910">
        <v>202001</v>
      </c>
      <c r="B10910" t="s">
        <v>64</v>
      </c>
      <c r="C10910" t="s">
        <v>65</v>
      </c>
      <c r="D10910" t="s">
        <v>65</v>
      </c>
      <c r="E10910" t="s">
        <v>1759</v>
      </c>
      <c r="F10910" t="s">
        <v>11141</v>
      </c>
      <c r="G10910">
        <v>65202626</v>
      </c>
      <c r="H10910" s="3">
        <v>300000000000</v>
      </c>
      <c r="I10910" t="s">
        <v>72</v>
      </c>
      <c r="J10910" t="s">
        <v>57</v>
      </c>
      <c r="K10910" t="s">
        <v>337</v>
      </c>
      <c r="L10910" t="s">
        <v>1761</v>
      </c>
      <c r="M10910" t="s">
        <v>873</v>
      </c>
      <c r="N10910">
        <v>75</v>
      </c>
      <c r="O10910" t="s">
        <v>61</v>
      </c>
      <c r="P10910" t="s">
        <v>42</v>
      </c>
      <c r="Q10910" s="1">
        <v>11100</v>
      </c>
      <c r="R10910" s="1">
        <v>8769</v>
      </c>
      <c r="S10910">
        <v>0</v>
      </c>
      <c r="T10910">
        <v>7</v>
      </c>
      <c r="U10910">
        <v>11</v>
      </c>
      <c r="V10910" s="1">
        <v>2331</v>
      </c>
      <c r="W10910">
        <v>21</v>
      </c>
      <c r="X10910">
        <v>-330.37</v>
      </c>
    </row>
    <row r="10911" spans="1:24" x14ac:dyDescent="0.25">
      <c r="A10911">
        <v>202001</v>
      </c>
      <c r="B10911" t="s">
        <v>64</v>
      </c>
      <c r="C10911" t="s">
        <v>65</v>
      </c>
      <c r="D10911" t="s">
        <v>65</v>
      </c>
      <c r="E10911" t="s">
        <v>1759</v>
      </c>
      <c r="F10911" t="s">
        <v>11142</v>
      </c>
      <c r="G10911">
        <v>65202082</v>
      </c>
      <c r="H10911" s="3">
        <v>300000000000</v>
      </c>
      <c r="I10911" t="s">
        <v>28</v>
      </c>
      <c r="J10911" t="s">
        <v>57</v>
      </c>
      <c r="K10911" t="s">
        <v>54</v>
      </c>
      <c r="L10911" t="s">
        <v>1761</v>
      </c>
      <c r="M10911" t="s">
        <v>873</v>
      </c>
      <c r="N10911">
        <v>50</v>
      </c>
      <c r="O10911" t="s">
        <v>76</v>
      </c>
      <c r="P10911" t="s">
        <v>42</v>
      </c>
      <c r="Q10911" s="1">
        <v>11700</v>
      </c>
      <c r="R10911" s="1">
        <v>11605</v>
      </c>
      <c r="S10911">
        <v>123</v>
      </c>
      <c r="T10911">
        <v>17</v>
      </c>
      <c r="U10911">
        <v>18</v>
      </c>
      <c r="V10911">
        <v>-28</v>
      </c>
      <c r="W10911">
        <v>-0.24</v>
      </c>
      <c r="X10911">
        <v>-16.72</v>
      </c>
    </row>
    <row r="10912" spans="1:24" x14ac:dyDescent="0.25">
      <c r="A10912">
        <v>202001</v>
      </c>
      <c r="B10912" t="s">
        <v>64</v>
      </c>
      <c r="C10912" t="s">
        <v>65</v>
      </c>
      <c r="D10912" t="s">
        <v>65</v>
      </c>
      <c r="E10912" t="s">
        <v>1759</v>
      </c>
      <c r="F10912" t="s">
        <v>11143</v>
      </c>
      <c r="G10912">
        <v>65732574</v>
      </c>
      <c r="H10912" s="3">
        <v>300000000000</v>
      </c>
      <c r="I10912" t="s">
        <v>28</v>
      </c>
      <c r="J10912" t="s">
        <v>57</v>
      </c>
      <c r="K10912" t="s">
        <v>54</v>
      </c>
      <c r="L10912" t="s">
        <v>1761</v>
      </c>
      <c r="M10912" t="s">
        <v>873</v>
      </c>
      <c r="N10912">
        <v>75</v>
      </c>
      <c r="O10912" t="s">
        <v>179</v>
      </c>
      <c r="P10912" t="s">
        <v>42</v>
      </c>
      <c r="Q10912" s="1">
        <v>5760</v>
      </c>
      <c r="R10912" s="1">
        <v>6039</v>
      </c>
      <c r="S10912">
        <v>99</v>
      </c>
      <c r="T10912">
        <v>10</v>
      </c>
      <c r="U10912">
        <v>12</v>
      </c>
      <c r="V10912">
        <v>-378</v>
      </c>
      <c r="W10912">
        <v>-6.56</v>
      </c>
      <c r="X10912">
        <v>-8.8000000000000007</v>
      </c>
    </row>
    <row r="10913" spans="1:24" x14ac:dyDescent="0.25">
      <c r="A10913">
        <v>202001</v>
      </c>
      <c r="B10913" t="s">
        <v>64</v>
      </c>
      <c r="C10913" t="s">
        <v>65</v>
      </c>
      <c r="D10913" t="s">
        <v>65</v>
      </c>
      <c r="E10913" t="s">
        <v>1759</v>
      </c>
      <c r="F10913" t="s">
        <v>11144</v>
      </c>
      <c r="G10913">
        <v>65203017</v>
      </c>
      <c r="H10913" s="3">
        <v>300000000000</v>
      </c>
      <c r="I10913" t="s">
        <v>28</v>
      </c>
      <c r="J10913" t="s">
        <v>57</v>
      </c>
      <c r="K10913" t="s">
        <v>30</v>
      </c>
      <c r="L10913" t="s">
        <v>1801</v>
      </c>
      <c r="M10913" t="s">
        <v>873</v>
      </c>
      <c r="N10913">
        <v>50</v>
      </c>
      <c r="O10913" t="s">
        <v>61</v>
      </c>
      <c r="P10913" t="s">
        <v>42</v>
      </c>
      <c r="Q10913" s="1">
        <v>12060</v>
      </c>
      <c r="R10913" s="1">
        <v>9487</v>
      </c>
      <c r="S10913">
        <v>247</v>
      </c>
      <c r="T10913">
        <v>14</v>
      </c>
      <c r="U10913">
        <v>16</v>
      </c>
      <c r="V10913" s="1">
        <v>2326</v>
      </c>
      <c r="W10913">
        <v>19.29</v>
      </c>
      <c r="X10913">
        <v>10.72</v>
      </c>
    </row>
    <row r="10914" spans="1:24" x14ac:dyDescent="0.25">
      <c r="A10914">
        <v>202001</v>
      </c>
      <c r="B10914" t="s">
        <v>64</v>
      </c>
      <c r="C10914" t="s">
        <v>65</v>
      </c>
      <c r="D10914" t="s">
        <v>65</v>
      </c>
      <c r="E10914" t="s">
        <v>587</v>
      </c>
      <c r="F10914" t="s">
        <v>11145</v>
      </c>
      <c r="G10914">
        <v>65216043</v>
      </c>
      <c r="H10914">
        <v>13300283</v>
      </c>
      <c r="I10914" t="s">
        <v>28</v>
      </c>
      <c r="J10914" t="s">
        <v>57</v>
      </c>
      <c r="K10914" t="s">
        <v>30</v>
      </c>
      <c r="L10914" t="s">
        <v>493</v>
      </c>
      <c r="M10914" t="s">
        <v>425</v>
      </c>
      <c r="N10914" t="s">
        <v>121</v>
      </c>
      <c r="O10914" t="s">
        <v>33</v>
      </c>
      <c r="P10914" t="s">
        <v>34</v>
      </c>
      <c r="Q10914">
        <v>0</v>
      </c>
      <c r="R10914" s="1">
        <v>9642</v>
      </c>
      <c r="S10914">
        <v>0</v>
      </c>
      <c r="T10914">
        <v>10</v>
      </c>
      <c r="U10914">
        <v>22</v>
      </c>
      <c r="V10914" s="1">
        <v>-9642</v>
      </c>
      <c r="W10914">
        <v>0</v>
      </c>
      <c r="X10914">
        <v>0</v>
      </c>
    </row>
    <row r="10915" spans="1:24" x14ac:dyDescent="0.25">
      <c r="A10915">
        <v>202001</v>
      </c>
      <c r="B10915" t="s">
        <v>64</v>
      </c>
      <c r="C10915" t="s">
        <v>65</v>
      </c>
      <c r="D10915" t="s">
        <v>65</v>
      </c>
      <c r="E10915" t="s">
        <v>587</v>
      </c>
      <c r="F10915" t="s">
        <v>11146</v>
      </c>
      <c r="G10915">
        <v>65703839</v>
      </c>
      <c r="H10915">
        <v>33085924</v>
      </c>
      <c r="I10915" t="s">
        <v>28</v>
      </c>
      <c r="J10915" t="s">
        <v>57</v>
      </c>
      <c r="K10915" t="s">
        <v>30</v>
      </c>
      <c r="L10915" t="s">
        <v>1678</v>
      </c>
      <c r="M10915" t="s">
        <v>425</v>
      </c>
      <c r="N10915">
        <v>75</v>
      </c>
      <c r="O10915" t="s">
        <v>61</v>
      </c>
      <c r="P10915" t="s">
        <v>42</v>
      </c>
      <c r="Q10915" s="1">
        <v>5091</v>
      </c>
      <c r="R10915" s="1">
        <v>2085</v>
      </c>
      <c r="S10915" s="1">
        <v>1240</v>
      </c>
      <c r="T10915">
        <v>7</v>
      </c>
      <c r="U10915">
        <v>9</v>
      </c>
      <c r="V10915" s="1">
        <v>1767</v>
      </c>
      <c r="W10915">
        <v>34.700000000000003</v>
      </c>
      <c r="X10915">
        <v>17.16</v>
      </c>
    </row>
    <row r="10916" spans="1:24" x14ac:dyDescent="0.25">
      <c r="A10916">
        <v>202001</v>
      </c>
      <c r="B10916" t="s">
        <v>64</v>
      </c>
      <c r="C10916" t="s">
        <v>65</v>
      </c>
      <c r="D10916" t="s">
        <v>65</v>
      </c>
      <c r="E10916" t="s">
        <v>587</v>
      </c>
      <c r="F10916" t="s">
        <v>11147</v>
      </c>
      <c r="G10916">
        <v>65208629</v>
      </c>
      <c r="H10916">
        <v>52763</v>
      </c>
      <c r="I10916" t="s">
        <v>72</v>
      </c>
      <c r="J10916" t="s">
        <v>29</v>
      </c>
      <c r="K10916" t="s">
        <v>30</v>
      </c>
      <c r="L10916" t="s">
        <v>1678</v>
      </c>
      <c r="M10916" t="s">
        <v>425</v>
      </c>
      <c r="N10916">
        <v>75</v>
      </c>
      <c r="O10916" t="s">
        <v>33</v>
      </c>
      <c r="P10916" t="s">
        <v>34</v>
      </c>
      <c r="Q10916">
        <v>0</v>
      </c>
      <c r="R10916" s="1">
        <v>15740</v>
      </c>
      <c r="S10916">
        <v>0</v>
      </c>
      <c r="T10916">
        <v>10</v>
      </c>
      <c r="U10916">
        <v>12</v>
      </c>
      <c r="V10916" s="1">
        <v>-15740</v>
      </c>
      <c r="W10916">
        <v>0</v>
      </c>
      <c r="X10916">
        <v>0</v>
      </c>
    </row>
    <row r="10917" spans="1:24" x14ac:dyDescent="0.25">
      <c r="A10917">
        <v>202001</v>
      </c>
      <c r="B10917" t="s">
        <v>64</v>
      </c>
      <c r="C10917" t="s">
        <v>65</v>
      </c>
      <c r="D10917" t="s">
        <v>65</v>
      </c>
      <c r="E10917" t="s">
        <v>587</v>
      </c>
      <c r="F10917" t="s">
        <v>11148</v>
      </c>
      <c r="G10917">
        <v>65717941</v>
      </c>
      <c r="H10917">
        <v>13300578</v>
      </c>
      <c r="I10917" t="s">
        <v>28</v>
      </c>
      <c r="J10917" t="s">
        <v>57</v>
      </c>
      <c r="K10917" t="s">
        <v>30</v>
      </c>
      <c r="L10917" t="s">
        <v>1678</v>
      </c>
      <c r="M10917" t="s">
        <v>425</v>
      </c>
      <c r="N10917">
        <v>75</v>
      </c>
      <c r="O10917" t="s">
        <v>33</v>
      </c>
      <c r="P10917" t="s">
        <v>34</v>
      </c>
      <c r="Q10917">
        <v>0</v>
      </c>
      <c r="R10917" s="1">
        <v>15750</v>
      </c>
      <c r="S10917">
        <v>0</v>
      </c>
      <c r="T10917">
        <v>7</v>
      </c>
      <c r="U10917">
        <v>10</v>
      </c>
      <c r="V10917" s="1">
        <v>-15750</v>
      </c>
      <c r="W10917">
        <v>0</v>
      </c>
      <c r="X10917">
        <v>0</v>
      </c>
    </row>
    <row r="10918" spans="1:24" x14ac:dyDescent="0.25">
      <c r="A10918">
        <v>202001</v>
      </c>
      <c r="B10918" t="s">
        <v>64</v>
      </c>
      <c r="C10918" t="s">
        <v>65</v>
      </c>
      <c r="D10918" t="s">
        <v>65</v>
      </c>
      <c r="E10918" t="s">
        <v>587</v>
      </c>
      <c r="F10918" t="s">
        <v>11149</v>
      </c>
      <c r="G10918">
        <v>65701543</v>
      </c>
      <c r="H10918">
        <v>52681</v>
      </c>
      <c r="I10918" t="s">
        <v>28</v>
      </c>
      <c r="J10918" t="s">
        <v>29</v>
      </c>
      <c r="K10918" t="s">
        <v>30</v>
      </c>
      <c r="L10918" t="s">
        <v>1678</v>
      </c>
      <c r="M10918" t="s">
        <v>425</v>
      </c>
      <c r="N10918">
        <v>45</v>
      </c>
      <c r="O10918" t="s">
        <v>33</v>
      </c>
      <c r="P10918" t="s">
        <v>34</v>
      </c>
      <c r="Q10918">
        <v>0</v>
      </c>
      <c r="R10918" s="1">
        <v>14005</v>
      </c>
      <c r="S10918">
        <v>0</v>
      </c>
      <c r="T10918">
        <v>29</v>
      </c>
      <c r="U10918">
        <v>33</v>
      </c>
      <c r="V10918" s="1">
        <v>-14005</v>
      </c>
      <c r="W10918">
        <v>0</v>
      </c>
      <c r="X10918">
        <v>0</v>
      </c>
    </row>
    <row r="10919" spans="1:24" x14ac:dyDescent="0.25">
      <c r="A10919">
        <v>202001</v>
      </c>
      <c r="B10919" t="s">
        <v>64</v>
      </c>
      <c r="C10919" t="s">
        <v>65</v>
      </c>
      <c r="D10919" t="s">
        <v>65</v>
      </c>
      <c r="E10919" t="s">
        <v>1388</v>
      </c>
      <c r="F10919" t="s">
        <v>11150</v>
      </c>
      <c r="G10919">
        <v>65762643</v>
      </c>
      <c r="H10919">
        <v>5016329</v>
      </c>
      <c r="I10919" t="s">
        <v>28</v>
      </c>
      <c r="J10919" t="s">
        <v>29</v>
      </c>
      <c r="K10919" t="s">
        <v>30</v>
      </c>
      <c r="L10919" t="s">
        <v>732</v>
      </c>
      <c r="M10919" t="s">
        <v>170</v>
      </c>
      <c r="N10919">
        <v>50</v>
      </c>
      <c r="O10919" t="s">
        <v>33</v>
      </c>
      <c r="P10919" t="s">
        <v>34</v>
      </c>
      <c r="Q10919">
        <v>0</v>
      </c>
      <c r="R10919" s="1">
        <v>10178</v>
      </c>
      <c r="S10919">
        <v>0</v>
      </c>
      <c r="T10919">
        <v>42</v>
      </c>
      <c r="U10919">
        <v>46</v>
      </c>
      <c r="V10919" s="1">
        <v>-10178</v>
      </c>
      <c r="W10919">
        <v>0</v>
      </c>
      <c r="X10919">
        <v>0</v>
      </c>
    </row>
    <row r="10920" spans="1:24" x14ac:dyDescent="0.25">
      <c r="A10920">
        <v>202001</v>
      </c>
      <c r="B10920" t="s">
        <v>64</v>
      </c>
      <c r="C10920" t="s">
        <v>65</v>
      </c>
      <c r="D10920" t="s">
        <v>65</v>
      </c>
      <c r="E10920" t="s">
        <v>707</v>
      </c>
      <c r="F10920" t="s">
        <v>11151</v>
      </c>
      <c r="G10920">
        <v>65748882</v>
      </c>
      <c r="H10920">
        <v>7003666</v>
      </c>
      <c r="I10920" t="s">
        <v>28</v>
      </c>
      <c r="J10920" t="s">
        <v>57</v>
      </c>
      <c r="K10920" t="s">
        <v>30</v>
      </c>
      <c r="L10920" t="s">
        <v>709</v>
      </c>
      <c r="M10920" t="s">
        <v>147</v>
      </c>
      <c r="N10920">
        <v>150</v>
      </c>
      <c r="O10920" t="s">
        <v>33</v>
      </c>
      <c r="P10920" t="s">
        <v>34</v>
      </c>
      <c r="Q10920">
        <v>0</v>
      </c>
      <c r="R10920" s="1">
        <v>19743</v>
      </c>
      <c r="S10920">
        <v>0</v>
      </c>
      <c r="T10920">
        <v>58</v>
      </c>
      <c r="U10920">
        <v>71</v>
      </c>
      <c r="V10920" s="1">
        <v>-19743</v>
      </c>
      <c r="W10920">
        <v>0</v>
      </c>
      <c r="X10920">
        <v>0</v>
      </c>
    </row>
    <row r="10921" spans="1:24" x14ac:dyDescent="0.25">
      <c r="A10921">
        <v>202001</v>
      </c>
      <c r="B10921" t="s">
        <v>64</v>
      </c>
      <c r="C10921" t="s">
        <v>65</v>
      </c>
      <c r="D10921" t="s">
        <v>65</v>
      </c>
      <c r="E10921" t="s">
        <v>687</v>
      </c>
      <c r="F10921" t="s">
        <v>11152</v>
      </c>
      <c r="G10921">
        <v>65722995</v>
      </c>
      <c r="H10921">
        <v>32882997</v>
      </c>
      <c r="I10921" t="s">
        <v>72</v>
      </c>
      <c r="J10921" t="s">
        <v>29</v>
      </c>
      <c r="K10921" t="s">
        <v>30</v>
      </c>
      <c r="L10921" t="s">
        <v>732</v>
      </c>
      <c r="M10921" t="s">
        <v>170</v>
      </c>
      <c r="N10921">
        <v>75</v>
      </c>
      <c r="O10921" t="s">
        <v>50</v>
      </c>
      <c r="P10921" t="s">
        <v>42</v>
      </c>
      <c r="Q10921" s="1">
        <v>3150</v>
      </c>
      <c r="R10921" s="1">
        <v>4987</v>
      </c>
      <c r="S10921">
        <v>0</v>
      </c>
      <c r="T10921">
        <v>20</v>
      </c>
      <c r="U10921">
        <v>22</v>
      </c>
      <c r="V10921" s="1">
        <v>-1837</v>
      </c>
      <c r="W10921">
        <v>-58.31</v>
      </c>
      <c r="X10921">
        <v>-59.03</v>
      </c>
    </row>
    <row r="10922" spans="1:24" x14ac:dyDescent="0.25">
      <c r="A10922">
        <v>202001</v>
      </c>
      <c r="B10922" t="s">
        <v>64</v>
      </c>
      <c r="C10922" t="s">
        <v>65</v>
      </c>
      <c r="D10922" t="s">
        <v>65</v>
      </c>
      <c r="E10922" t="s">
        <v>707</v>
      </c>
      <c r="F10922" t="s">
        <v>11153</v>
      </c>
      <c r="G10922">
        <v>65722497</v>
      </c>
      <c r="H10922">
        <v>4600070772</v>
      </c>
      <c r="I10922" t="s">
        <v>28</v>
      </c>
      <c r="J10922" t="s">
        <v>53</v>
      </c>
      <c r="K10922" t="s">
        <v>30</v>
      </c>
      <c r="L10922" t="s">
        <v>709</v>
      </c>
      <c r="M10922" t="s">
        <v>147</v>
      </c>
      <c r="N10922">
        <v>75</v>
      </c>
      <c r="O10922" t="s">
        <v>61</v>
      </c>
      <c r="P10922" t="s">
        <v>42</v>
      </c>
      <c r="Q10922" s="1">
        <v>19964</v>
      </c>
      <c r="R10922" s="1">
        <v>14651</v>
      </c>
      <c r="S10922">
        <v>74</v>
      </c>
      <c r="T10922">
        <v>16</v>
      </c>
      <c r="U10922">
        <v>18</v>
      </c>
      <c r="V10922" s="1">
        <v>5238</v>
      </c>
      <c r="W10922">
        <v>26.24</v>
      </c>
      <c r="X10922">
        <v>-484.98</v>
      </c>
    </row>
    <row r="10923" spans="1:24" x14ac:dyDescent="0.25">
      <c r="A10923">
        <v>202001</v>
      </c>
      <c r="B10923" t="s">
        <v>64</v>
      </c>
      <c r="C10923" t="s">
        <v>65</v>
      </c>
      <c r="D10923" t="s">
        <v>65</v>
      </c>
      <c r="E10923" t="s">
        <v>897</v>
      </c>
      <c r="F10923" t="s">
        <v>11154</v>
      </c>
      <c r="G10923">
        <v>65206847</v>
      </c>
      <c r="H10923">
        <v>32879737</v>
      </c>
      <c r="I10923" t="s">
        <v>28</v>
      </c>
      <c r="J10923" t="s">
        <v>57</v>
      </c>
      <c r="K10923" t="s">
        <v>54</v>
      </c>
      <c r="L10923" t="s">
        <v>500</v>
      </c>
      <c r="M10923" t="s">
        <v>170</v>
      </c>
      <c r="N10923">
        <v>75</v>
      </c>
      <c r="O10923" t="s">
        <v>33</v>
      </c>
      <c r="P10923" t="s">
        <v>34</v>
      </c>
      <c r="Q10923">
        <v>0</v>
      </c>
      <c r="R10923" s="1">
        <v>21193</v>
      </c>
      <c r="S10923">
        <v>204</v>
      </c>
      <c r="T10923">
        <v>78</v>
      </c>
      <c r="U10923">
        <v>82</v>
      </c>
      <c r="V10923" s="1">
        <v>-21397</v>
      </c>
      <c r="W10923">
        <v>0</v>
      </c>
      <c r="X10923">
        <v>0</v>
      </c>
    </row>
    <row r="10924" spans="1:24" x14ac:dyDescent="0.25">
      <c r="A10924">
        <v>202001</v>
      </c>
      <c r="B10924" t="s">
        <v>64</v>
      </c>
      <c r="C10924" t="s">
        <v>65</v>
      </c>
      <c r="D10924" t="s">
        <v>65</v>
      </c>
      <c r="E10924" t="s">
        <v>498</v>
      </c>
      <c r="F10924" t="s">
        <v>11155</v>
      </c>
      <c r="G10924">
        <v>65729577</v>
      </c>
      <c r="H10924">
        <v>40028619</v>
      </c>
      <c r="I10924" t="s">
        <v>72</v>
      </c>
      <c r="J10924" t="s">
        <v>57</v>
      </c>
      <c r="K10924" t="s">
        <v>337</v>
      </c>
      <c r="L10924" t="s">
        <v>500</v>
      </c>
      <c r="M10924" t="s">
        <v>170</v>
      </c>
      <c r="N10924">
        <v>75</v>
      </c>
      <c r="O10924" t="s">
        <v>33</v>
      </c>
      <c r="P10924" t="s">
        <v>34</v>
      </c>
      <c r="Q10924">
        <v>0</v>
      </c>
      <c r="R10924" s="1">
        <v>18445</v>
      </c>
      <c r="S10924">
        <v>0</v>
      </c>
      <c r="T10924">
        <v>66</v>
      </c>
      <c r="U10924">
        <v>73</v>
      </c>
      <c r="V10924" s="1">
        <v>-18445</v>
      </c>
      <c r="W10924">
        <v>0</v>
      </c>
      <c r="X10924">
        <v>-407.42</v>
      </c>
    </row>
    <row r="10925" spans="1:24" x14ac:dyDescent="0.25">
      <c r="A10925">
        <v>202001</v>
      </c>
      <c r="B10925" t="s">
        <v>64</v>
      </c>
      <c r="C10925" t="s">
        <v>65</v>
      </c>
      <c r="D10925" t="s">
        <v>65</v>
      </c>
      <c r="E10925" t="s">
        <v>498</v>
      </c>
      <c r="F10925" t="s">
        <v>11156</v>
      </c>
      <c r="G10925">
        <v>65207137</v>
      </c>
      <c r="H10925">
        <v>201500853</v>
      </c>
      <c r="I10925" t="s">
        <v>28</v>
      </c>
      <c r="J10925" t="s">
        <v>57</v>
      </c>
      <c r="K10925" t="s">
        <v>30</v>
      </c>
      <c r="L10925" t="s">
        <v>500</v>
      </c>
      <c r="M10925" t="s">
        <v>170</v>
      </c>
      <c r="N10925">
        <v>50</v>
      </c>
      <c r="O10925" t="s">
        <v>41</v>
      </c>
      <c r="P10925" t="s">
        <v>42</v>
      </c>
      <c r="Q10925" s="1">
        <v>18982</v>
      </c>
      <c r="R10925" s="1">
        <v>10929</v>
      </c>
      <c r="S10925">
        <v>197</v>
      </c>
      <c r="T10925">
        <v>47</v>
      </c>
      <c r="U10925">
        <v>50</v>
      </c>
      <c r="V10925" s="1">
        <v>7856</v>
      </c>
      <c r="W10925">
        <v>41.39</v>
      </c>
      <c r="X10925">
        <v>-541.54999999999995</v>
      </c>
    </row>
    <row r="10926" spans="1:24" x14ac:dyDescent="0.25">
      <c r="A10926">
        <v>202001</v>
      </c>
      <c r="B10926" t="s">
        <v>64</v>
      </c>
      <c r="C10926" t="s">
        <v>65</v>
      </c>
      <c r="D10926" t="s">
        <v>65</v>
      </c>
      <c r="E10926" t="s">
        <v>66</v>
      </c>
      <c r="F10926">
        <v>11734</v>
      </c>
      <c r="G10926">
        <v>65705656</v>
      </c>
      <c r="H10926">
        <v>62025754</v>
      </c>
      <c r="I10926" t="s">
        <v>72</v>
      </c>
      <c r="J10926" t="s">
        <v>29</v>
      </c>
      <c r="K10926" t="s">
        <v>30</v>
      </c>
      <c r="L10926" t="s">
        <v>178</v>
      </c>
      <c r="M10926" t="s">
        <v>69</v>
      </c>
      <c r="N10926">
        <v>630</v>
      </c>
      <c r="O10926" t="s">
        <v>50</v>
      </c>
      <c r="P10926" t="s">
        <v>42</v>
      </c>
      <c r="Q10926" s="1">
        <v>61875</v>
      </c>
      <c r="R10926" s="1">
        <v>77363</v>
      </c>
      <c r="S10926">
        <v>0</v>
      </c>
      <c r="T10926">
        <v>23</v>
      </c>
      <c r="U10926">
        <v>29</v>
      </c>
      <c r="V10926" s="1">
        <v>-15488</v>
      </c>
      <c r="W10926">
        <v>-25.03</v>
      </c>
      <c r="X10926">
        <v>-606.51</v>
      </c>
    </row>
    <row r="10927" spans="1:24" x14ac:dyDescent="0.25">
      <c r="A10927">
        <v>202001</v>
      </c>
      <c r="B10927" t="s">
        <v>64</v>
      </c>
      <c r="C10927" t="s">
        <v>65</v>
      </c>
      <c r="D10927" t="s">
        <v>65</v>
      </c>
      <c r="E10927" t="s">
        <v>154</v>
      </c>
      <c r="F10927">
        <v>11767</v>
      </c>
      <c r="G10927">
        <v>65773993</v>
      </c>
      <c r="H10927">
        <v>33061007</v>
      </c>
      <c r="I10927" t="s">
        <v>72</v>
      </c>
      <c r="J10927" t="s">
        <v>29</v>
      </c>
      <c r="K10927" t="s">
        <v>30</v>
      </c>
      <c r="L10927" t="s">
        <v>178</v>
      </c>
      <c r="M10927" t="s">
        <v>69</v>
      </c>
      <c r="N10927">
        <v>225</v>
      </c>
      <c r="O10927" t="s">
        <v>76</v>
      </c>
      <c r="P10927" t="s">
        <v>42</v>
      </c>
      <c r="Q10927" s="1">
        <v>19280</v>
      </c>
      <c r="R10927" s="1">
        <v>19298</v>
      </c>
      <c r="S10927">
        <v>0</v>
      </c>
      <c r="T10927">
        <v>20</v>
      </c>
      <c r="U10927">
        <v>25</v>
      </c>
      <c r="V10927">
        <v>-18</v>
      </c>
      <c r="W10927">
        <v>-0.09</v>
      </c>
      <c r="X10927">
        <v>-32.57</v>
      </c>
    </row>
    <row r="10928" spans="1:24" x14ac:dyDescent="0.25">
      <c r="A10928">
        <v>202001</v>
      </c>
      <c r="B10928" t="s">
        <v>64</v>
      </c>
      <c r="C10928" t="s">
        <v>65</v>
      </c>
      <c r="D10928" t="s">
        <v>65</v>
      </c>
      <c r="E10928" t="s">
        <v>66</v>
      </c>
      <c r="F10928">
        <v>11817</v>
      </c>
      <c r="G10928">
        <v>65705935</v>
      </c>
      <c r="H10928">
        <v>32879383</v>
      </c>
      <c r="I10928" t="s">
        <v>72</v>
      </c>
      <c r="J10928" t="s">
        <v>29</v>
      </c>
      <c r="K10928" t="s">
        <v>30</v>
      </c>
      <c r="L10928" t="s">
        <v>178</v>
      </c>
      <c r="M10928" t="s">
        <v>69</v>
      </c>
      <c r="N10928">
        <v>75</v>
      </c>
      <c r="O10928" t="s">
        <v>50</v>
      </c>
      <c r="P10928" t="s">
        <v>42</v>
      </c>
      <c r="Q10928" s="1">
        <v>1160</v>
      </c>
      <c r="R10928" s="1">
        <v>1500</v>
      </c>
      <c r="S10928">
        <v>0</v>
      </c>
      <c r="T10928">
        <v>9</v>
      </c>
      <c r="U10928">
        <v>12</v>
      </c>
      <c r="V10928">
        <v>-340</v>
      </c>
      <c r="W10928">
        <v>-29.31</v>
      </c>
      <c r="X10928">
        <v>56.37</v>
      </c>
    </row>
    <row r="10929" spans="1:24" x14ac:dyDescent="0.25">
      <c r="A10929">
        <v>202001</v>
      </c>
      <c r="B10929" t="s">
        <v>64</v>
      </c>
      <c r="C10929" t="s">
        <v>65</v>
      </c>
      <c r="D10929" t="s">
        <v>65</v>
      </c>
      <c r="E10929" t="s">
        <v>66</v>
      </c>
      <c r="F10929">
        <v>11847</v>
      </c>
      <c r="G10929">
        <v>65706264</v>
      </c>
      <c r="H10929">
        <v>41920109</v>
      </c>
      <c r="I10929" t="s">
        <v>72</v>
      </c>
      <c r="J10929" t="s">
        <v>29</v>
      </c>
      <c r="K10929" t="s">
        <v>30</v>
      </c>
      <c r="L10929" t="s">
        <v>178</v>
      </c>
      <c r="M10929" t="s">
        <v>69</v>
      </c>
      <c r="N10929">
        <v>15</v>
      </c>
      <c r="O10929" t="s">
        <v>179</v>
      </c>
      <c r="P10929" t="s">
        <v>42</v>
      </c>
      <c r="Q10929" s="1">
        <v>2529</v>
      </c>
      <c r="R10929" s="1">
        <v>2727</v>
      </c>
      <c r="S10929">
        <v>0</v>
      </c>
      <c r="T10929">
        <v>9</v>
      </c>
      <c r="U10929">
        <v>10</v>
      </c>
      <c r="V10929">
        <v>-198</v>
      </c>
      <c r="W10929">
        <v>-7.84</v>
      </c>
      <c r="X10929">
        <v>-43.54</v>
      </c>
    </row>
    <row r="10930" spans="1:24" x14ac:dyDescent="0.25">
      <c r="A10930">
        <v>202001</v>
      </c>
      <c r="B10930" t="s">
        <v>607</v>
      </c>
      <c r="C10930" t="s">
        <v>899</v>
      </c>
      <c r="D10930" t="s">
        <v>899</v>
      </c>
      <c r="E10930" t="s">
        <v>1630</v>
      </c>
      <c r="F10930" t="s">
        <v>11157</v>
      </c>
      <c r="G10930">
        <v>65001876</v>
      </c>
      <c r="H10930">
        <v>16003368</v>
      </c>
      <c r="I10930" t="s">
        <v>28</v>
      </c>
      <c r="J10930" t="s">
        <v>57</v>
      </c>
      <c r="K10930" t="s">
        <v>30</v>
      </c>
      <c r="L10930" t="s">
        <v>916</v>
      </c>
      <c r="M10930" t="s">
        <v>903</v>
      </c>
      <c r="N10930">
        <v>50</v>
      </c>
      <c r="O10930" t="s">
        <v>41</v>
      </c>
      <c r="P10930" t="s">
        <v>42</v>
      </c>
      <c r="Q10930" s="1">
        <v>24882</v>
      </c>
      <c r="R10930" s="1">
        <v>12114</v>
      </c>
      <c r="S10930">
        <v>498</v>
      </c>
      <c r="T10930">
        <v>45</v>
      </c>
      <c r="U10930">
        <v>49</v>
      </c>
      <c r="V10930" s="1">
        <v>12270</v>
      </c>
      <c r="W10930">
        <v>49.31</v>
      </c>
      <c r="X10930">
        <v>33.950000000000003</v>
      </c>
    </row>
    <row r="10931" spans="1:24" x14ac:dyDescent="0.25">
      <c r="A10931">
        <v>202001</v>
      </c>
      <c r="B10931" t="s">
        <v>64</v>
      </c>
      <c r="C10931" t="s">
        <v>65</v>
      </c>
      <c r="D10931" t="s">
        <v>65</v>
      </c>
      <c r="E10931" t="s">
        <v>597</v>
      </c>
      <c r="F10931">
        <v>12209</v>
      </c>
      <c r="G10931">
        <v>65702721</v>
      </c>
      <c r="H10931">
        <v>31886644</v>
      </c>
      <c r="I10931" t="s">
        <v>28</v>
      </c>
      <c r="J10931" t="s">
        <v>29</v>
      </c>
      <c r="K10931" t="s">
        <v>30</v>
      </c>
      <c r="L10931" t="s">
        <v>534</v>
      </c>
      <c r="M10931" t="s">
        <v>69</v>
      </c>
      <c r="N10931">
        <v>75</v>
      </c>
      <c r="O10931" t="s">
        <v>76</v>
      </c>
      <c r="P10931" t="s">
        <v>42</v>
      </c>
      <c r="Q10931" s="1">
        <v>4529</v>
      </c>
      <c r="R10931" s="1">
        <v>4740</v>
      </c>
      <c r="S10931">
        <v>0</v>
      </c>
      <c r="T10931">
        <v>15</v>
      </c>
      <c r="U10931">
        <v>17</v>
      </c>
      <c r="V10931">
        <v>-211</v>
      </c>
      <c r="W10931">
        <v>-4.66</v>
      </c>
      <c r="X10931">
        <v>-41.55</v>
      </c>
    </row>
    <row r="10932" spans="1:24" x14ac:dyDescent="0.25">
      <c r="A10932">
        <v>202001</v>
      </c>
      <c r="B10932" t="s">
        <v>64</v>
      </c>
      <c r="C10932" t="s">
        <v>65</v>
      </c>
      <c r="D10932" t="s">
        <v>65</v>
      </c>
      <c r="E10932" t="s">
        <v>315</v>
      </c>
      <c r="F10932">
        <v>12273</v>
      </c>
      <c r="G10932">
        <v>65702856</v>
      </c>
      <c r="H10932">
        <v>33061040</v>
      </c>
      <c r="I10932" t="s">
        <v>72</v>
      </c>
      <c r="J10932" t="s">
        <v>29</v>
      </c>
      <c r="K10932" t="s">
        <v>30</v>
      </c>
      <c r="L10932" t="s">
        <v>741</v>
      </c>
      <c r="M10932" t="s">
        <v>69</v>
      </c>
      <c r="N10932" t="s">
        <v>121</v>
      </c>
      <c r="O10932" t="s">
        <v>61</v>
      </c>
      <c r="P10932" t="s">
        <v>42</v>
      </c>
      <c r="Q10932" s="1">
        <v>5110</v>
      </c>
      <c r="R10932" s="1">
        <v>4185</v>
      </c>
      <c r="S10932">
        <v>0</v>
      </c>
      <c r="T10932">
        <v>16</v>
      </c>
      <c r="U10932">
        <v>16</v>
      </c>
      <c r="V10932">
        <v>925</v>
      </c>
      <c r="W10932">
        <v>18.11</v>
      </c>
      <c r="X10932">
        <v>-25.91</v>
      </c>
    </row>
    <row r="10933" spans="1:24" x14ac:dyDescent="0.25">
      <c r="A10933">
        <v>202001</v>
      </c>
      <c r="B10933" t="s">
        <v>607</v>
      </c>
      <c r="C10933" t="s">
        <v>136</v>
      </c>
      <c r="D10933" t="s">
        <v>136</v>
      </c>
      <c r="E10933" t="s">
        <v>1115</v>
      </c>
      <c r="F10933" t="s">
        <v>11158</v>
      </c>
      <c r="G10933">
        <v>65755101</v>
      </c>
      <c r="H10933">
        <v>45270909</v>
      </c>
      <c r="I10933" t="s">
        <v>28</v>
      </c>
      <c r="J10933" t="s">
        <v>29</v>
      </c>
      <c r="K10933" t="s">
        <v>30</v>
      </c>
      <c r="L10933" t="s">
        <v>1117</v>
      </c>
      <c r="M10933" t="s">
        <v>1118</v>
      </c>
      <c r="N10933">
        <v>25</v>
      </c>
      <c r="O10933" t="s">
        <v>76</v>
      </c>
      <c r="P10933" t="s">
        <v>42</v>
      </c>
      <c r="Q10933" s="1">
        <v>6117</v>
      </c>
      <c r="R10933" s="1">
        <v>6080</v>
      </c>
      <c r="S10933">
        <v>195</v>
      </c>
      <c r="T10933">
        <v>13</v>
      </c>
      <c r="U10933">
        <v>15</v>
      </c>
      <c r="V10933">
        <v>-158</v>
      </c>
      <c r="W10933">
        <v>-2.58</v>
      </c>
      <c r="X10933">
        <v>-2.82</v>
      </c>
    </row>
    <row r="10934" spans="1:24" x14ac:dyDescent="0.25">
      <c r="A10934">
        <v>202001</v>
      </c>
      <c r="B10934" t="s">
        <v>24</v>
      </c>
      <c r="C10934" t="s">
        <v>25</v>
      </c>
      <c r="D10934" t="s">
        <v>25</v>
      </c>
      <c r="E10934" t="s">
        <v>577</v>
      </c>
      <c r="F10934" t="s">
        <v>11159</v>
      </c>
      <c r="G10934">
        <v>65003702</v>
      </c>
      <c r="H10934">
        <v>31886073</v>
      </c>
      <c r="I10934" t="s">
        <v>72</v>
      </c>
      <c r="J10934" t="s">
        <v>29</v>
      </c>
      <c r="K10934" t="s">
        <v>30</v>
      </c>
      <c r="L10934" t="s">
        <v>317</v>
      </c>
      <c r="M10934" t="s">
        <v>120</v>
      </c>
      <c r="N10934">
        <v>50</v>
      </c>
      <c r="O10934" t="s">
        <v>33</v>
      </c>
      <c r="P10934" t="s">
        <v>34</v>
      </c>
      <c r="Q10934">
        <v>0</v>
      </c>
      <c r="R10934">
        <v>169</v>
      </c>
      <c r="S10934">
        <v>0</v>
      </c>
      <c r="T10934">
        <v>1</v>
      </c>
      <c r="U10934">
        <v>1</v>
      </c>
      <c r="V10934">
        <v>-169</v>
      </c>
      <c r="W10934">
        <v>0</v>
      </c>
      <c r="X10934">
        <v>99.83</v>
      </c>
    </row>
    <row r="10935" spans="1:24" x14ac:dyDescent="0.25">
      <c r="A10935">
        <v>202001</v>
      </c>
      <c r="B10935" t="s">
        <v>607</v>
      </c>
      <c r="C10935" t="s">
        <v>820</v>
      </c>
      <c r="D10935" t="s">
        <v>820</v>
      </c>
      <c r="E10935" t="s">
        <v>4350</v>
      </c>
      <c r="F10935" t="s">
        <v>11160</v>
      </c>
      <c r="G10935">
        <v>65013360</v>
      </c>
      <c r="H10935">
        <v>45270900</v>
      </c>
      <c r="I10935" t="s">
        <v>28</v>
      </c>
      <c r="J10935" t="s">
        <v>29</v>
      </c>
      <c r="K10935" t="s">
        <v>30</v>
      </c>
      <c r="L10935" t="s">
        <v>824</v>
      </c>
      <c r="M10935" t="s">
        <v>825</v>
      </c>
      <c r="N10935">
        <v>75</v>
      </c>
      <c r="O10935" t="s">
        <v>50</v>
      </c>
      <c r="P10935" t="s">
        <v>42</v>
      </c>
      <c r="Q10935" s="1">
        <v>17074</v>
      </c>
      <c r="R10935" s="1">
        <v>23611</v>
      </c>
      <c r="S10935" s="1">
        <v>1200</v>
      </c>
      <c r="T10935">
        <v>76</v>
      </c>
      <c r="U10935">
        <v>78</v>
      </c>
      <c r="V10935" s="1">
        <v>-7737</v>
      </c>
      <c r="W10935">
        <v>-45.31</v>
      </c>
      <c r="X10935" s="2">
        <v>-1704.77</v>
      </c>
    </row>
    <row r="10936" spans="1:24" x14ac:dyDescent="0.25">
      <c r="A10936">
        <v>202001</v>
      </c>
      <c r="B10936" t="s">
        <v>64</v>
      </c>
      <c r="C10936" t="s">
        <v>65</v>
      </c>
      <c r="D10936" t="s">
        <v>65</v>
      </c>
      <c r="E10936" t="s">
        <v>106</v>
      </c>
      <c r="F10936" t="s">
        <v>11161</v>
      </c>
      <c r="G10936">
        <v>65200781</v>
      </c>
      <c r="H10936">
        <v>32882338</v>
      </c>
      <c r="I10936" t="s">
        <v>28</v>
      </c>
      <c r="J10936" t="s">
        <v>57</v>
      </c>
      <c r="K10936" t="s">
        <v>54</v>
      </c>
      <c r="L10936" t="s">
        <v>108</v>
      </c>
      <c r="M10936" t="s">
        <v>109</v>
      </c>
      <c r="N10936">
        <v>50</v>
      </c>
      <c r="O10936" t="s">
        <v>33</v>
      </c>
      <c r="P10936" t="s">
        <v>34</v>
      </c>
      <c r="Q10936">
        <v>0</v>
      </c>
      <c r="R10936" s="1">
        <v>6412</v>
      </c>
      <c r="S10936">
        <v>230</v>
      </c>
      <c r="T10936">
        <v>15</v>
      </c>
      <c r="U10936">
        <v>23</v>
      </c>
      <c r="V10936" s="1">
        <v>-6642</v>
      </c>
      <c r="W10936">
        <v>0</v>
      </c>
      <c r="X10936">
        <v>0</v>
      </c>
    </row>
    <row r="10937" spans="1:24" x14ac:dyDescent="0.25">
      <c r="A10937">
        <v>202001</v>
      </c>
      <c r="B10937" t="s">
        <v>64</v>
      </c>
      <c r="C10937" t="s">
        <v>65</v>
      </c>
      <c r="D10937" t="s">
        <v>65</v>
      </c>
      <c r="E10937" t="s">
        <v>966</v>
      </c>
      <c r="F10937" t="s">
        <v>11162</v>
      </c>
      <c r="G10937">
        <v>65762831</v>
      </c>
      <c r="H10937">
        <v>4602881164</v>
      </c>
      <c r="I10937" t="s">
        <v>28</v>
      </c>
      <c r="J10937" t="s">
        <v>29</v>
      </c>
      <c r="K10937" t="s">
        <v>30</v>
      </c>
      <c r="L10937" t="s">
        <v>775</v>
      </c>
      <c r="M10937" t="s">
        <v>170</v>
      </c>
      <c r="N10937">
        <v>25</v>
      </c>
      <c r="O10937" t="s">
        <v>33</v>
      </c>
      <c r="P10937" t="s">
        <v>34</v>
      </c>
      <c r="Q10937">
        <v>0</v>
      </c>
      <c r="R10937" s="1">
        <v>3628</v>
      </c>
      <c r="S10937">
        <v>0</v>
      </c>
      <c r="T10937">
        <v>10</v>
      </c>
      <c r="U10937">
        <v>13</v>
      </c>
      <c r="V10937" s="1">
        <v>-3628</v>
      </c>
      <c r="W10937">
        <v>0</v>
      </c>
      <c r="X10937">
        <v>0</v>
      </c>
    </row>
    <row r="10938" spans="1:24" x14ac:dyDescent="0.25">
      <c r="A10938">
        <v>202001</v>
      </c>
      <c r="B10938" t="s">
        <v>64</v>
      </c>
      <c r="C10938" t="s">
        <v>65</v>
      </c>
      <c r="D10938" t="s">
        <v>65</v>
      </c>
      <c r="E10938" t="s">
        <v>966</v>
      </c>
      <c r="F10938" t="s">
        <v>11163</v>
      </c>
      <c r="G10938">
        <v>65762094</v>
      </c>
      <c r="H10938">
        <v>16003011</v>
      </c>
      <c r="I10938" t="s">
        <v>28</v>
      </c>
      <c r="J10938" t="s">
        <v>57</v>
      </c>
      <c r="K10938" t="s">
        <v>94</v>
      </c>
      <c r="L10938" t="s">
        <v>775</v>
      </c>
      <c r="M10938" t="s">
        <v>170</v>
      </c>
      <c r="N10938" t="s">
        <v>81</v>
      </c>
      <c r="O10938" t="s">
        <v>76</v>
      </c>
      <c r="P10938" t="s">
        <v>42</v>
      </c>
      <c r="Q10938" s="1">
        <v>17647</v>
      </c>
      <c r="R10938" s="1">
        <v>17665</v>
      </c>
      <c r="S10938">
        <v>173</v>
      </c>
      <c r="T10938">
        <v>49</v>
      </c>
      <c r="U10938">
        <v>53</v>
      </c>
      <c r="V10938">
        <v>-191</v>
      </c>
      <c r="W10938">
        <v>-1.08</v>
      </c>
      <c r="X10938">
        <v>-949.67</v>
      </c>
    </row>
    <row r="10939" spans="1:24" x14ac:dyDescent="0.25">
      <c r="A10939">
        <v>202001</v>
      </c>
      <c r="B10939" t="s">
        <v>24</v>
      </c>
      <c r="C10939" t="s">
        <v>25</v>
      </c>
      <c r="D10939" t="s">
        <v>25</v>
      </c>
      <c r="E10939" t="s">
        <v>821</v>
      </c>
      <c r="F10939" t="s">
        <v>11164</v>
      </c>
      <c r="G10939">
        <v>65004073</v>
      </c>
      <c r="H10939">
        <v>50173420</v>
      </c>
      <c r="I10939" t="s">
        <v>72</v>
      </c>
      <c r="J10939" t="s">
        <v>29</v>
      </c>
      <c r="K10939" t="s">
        <v>30</v>
      </c>
      <c r="L10939" t="s">
        <v>240</v>
      </c>
      <c r="M10939" t="s">
        <v>120</v>
      </c>
      <c r="N10939">
        <v>75</v>
      </c>
      <c r="O10939" t="s">
        <v>33</v>
      </c>
      <c r="P10939" t="s">
        <v>34</v>
      </c>
      <c r="Q10939">
        <v>0</v>
      </c>
      <c r="R10939" s="1">
        <v>16411</v>
      </c>
      <c r="S10939">
        <v>0</v>
      </c>
      <c r="T10939">
        <v>76</v>
      </c>
      <c r="U10939">
        <v>79</v>
      </c>
      <c r="V10939" s="1">
        <v>-16411</v>
      </c>
      <c r="W10939">
        <v>0</v>
      </c>
      <c r="X10939">
        <v>0</v>
      </c>
    </row>
    <row r="10940" spans="1:24" x14ac:dyDescent="0.25">
      <c r="A10940">
        <v>202001</v>
      </c>
      <c r="B10940" t="s">
        <v>64</v>
      </c>
      <c r="C10940" t="s">
        <v>65</v>
      </c>
      <c r="D10940" t="s">
        <v>65</v>
      </c>
      <c r="E10940" t="s">
        <v>966</v>
      </c>
      <c r="F10940" t="s">
        <v>11165</v>
      </c>
      <c r="G10940">
        <v>65762192</v>
      </c>
      <c r="H10940">
        <v>4602881033</v>
      </c>
      <c r="I10940" t="s">
        <v>28</v>
      </c>
      <c r="J10940" t="s">
        <v>29</v>
      </c>
      <c r="K10940" t="s">
        <v>30</v>
      </c>
      <c r="L10940" t="s">
        <v>775</v>
      </c>
      <c r="M10940" t="s">
        <v>170</v>
      </c>
      <c r="N10940">
        <v>75</v>
      </c>
      <c r="O10940" t="s">
        <v>61</v>
      </c>
      <c r="P10940" t="s">
        <v>42</v>
      </c>
      <c r="Q10940" s="1">
        <v>41718</v>
      </c>
      <c r="R10940" s="1">
        <v>34609</v>
      </c>
      <c r="S10940">
        <v>226</v>
      </c>
      <c r="T10940">
        <v>89</v>
      </c>
      <c r="U10940">
        <v>106</v>
      </c>
      <c r="V10940" s="1">
        <v>6882</v>
      </c>
      <c r="W10940">
        <v>16.5</v>
      </c>
      <c r="X10940">
        <v>-45.59</v>
      </c>
    </row>
    <row r="10941" spans="1:24" x14ac:dyDescent="0.25">
      <c r="A10941">
        <v>202001</v>
      </c>
      <c r="B10941" t="s">
        <v>64</v>
      </c>
      <c r="C10941" t="s">
        <v>65</v>
      </c>
      <c r="D10941" t="s">
        <v>65</v>
      </c>
      <c r="E10941" t="s">
        <v>372</v>
      </c>
      <c r="F10941" t="s">
        <v>11166</v>
      </c>
      <c r="G10941">
        <v>65758050</v>
      </c>
      <c r="H10941">
        <v>5015626</v>
      </c>
      <c r="I10941" t="s">
        <v>28</v>
      </c>
      <c r="J10941" t="s">
        <v>29</v>
      </c>
      <c r="K10941" t="s">
        <v>30</v>
      </c>
      <c r="L10941" t="s">
        <v>508</v>
      </c>
      <c r="M10941" t="s">
        <v>509</v>
      </c>
      <c r="N10941">
        <v>10</v>
      </c>
      <c r="O10941" t="s">
        <v>33</v>
      </c>
      <c r="P10941" t="s">
        <v>34</v>
      </c>
      <c r="Q10941">
        <v>0</v>
      </c>
      <c r="R10941" s="1">
        <v>5001</v>
      </c>
      <c r="S10941">
        <v>0</v>
      </c>
      <c r="T10941">
        <v>14</v>
      </c>
      <c r="U10941">
        <v>14</v>
      </c>
      <c r="V10941" s="1">
        <v>-5001</v>
      </c>
      <c r="W10941">
        <v>0</v>
      </c>
      <c r="X10941">
        <v>0</v>
      </c>
    </row>
    <row r="10942" spans="1:24" x14ac:dyDescent="0.25">
      <c r="A10942">
        <v>202001</v>
      </c>
      <c r="B10942" t="s">
        <v>64</v>
      </c>
      <c r="C10942" t="s">
        <v>65</v>
      </c>
      <c r="D10942" t="s">
        <v>65</v>
      </c>
      <c r="E10942" t="s">
        <v>372</v>
      </c>
      <c r="F10942" t="s">
        <v>11167</v>
      </c>
      <c r="G10942">
        <v>65758054</v>
      </c>
      <c r="H10942">
        <v>100724</v>
      </c>
      <c r="I10942" t="s">
        <v>28</v>
      </c>
      <c r="J10942" t="s">
        <v>29</v>
      </c>
      <c r="K10942" t="s">
        <v>30</v>
      </c>
      <c r="L10942" t="s">
        <v>508</v>
      </c>
      <c r="M10942" t="s">
        <v>509</v>
      </c>
      <c r="N10942">
        <v>25</v>
      </c>
      <c r="O10942" t="s">
        <v>33</v>
      </c>
      <c r="P10942" t="s">
        <v>34</v>
      </c>
      <c r="Q10942">
        <v>0</v>
      </c>
      <c r="R10942" s="1">
        <v>11795</v>
      </c>
      <c r="S10942">
        <v>0</v>
      </c>
      <c r="T10942">
        <v>33</v>
      </c>
      <c r="U10942">
        <v>33</v>
      </c>
      <c r="V10942" s="1">
        <v>-11795</v>
      </c>
      <c r="W10942">
        <v>0</v>
      </c>
      <c r="X10942">
        <v>0</v>
      </c>
    </row>
    <row r="10943" spans="1:24" x14ac:dyDescent="0.25">
      <c r="A10943">
        <v>202001</v>
      </c>
      <c r="B10943" t="s">
        <v>64</v>
      </c>
      <c r="C10943" t="s">
        <v>65</v>
      </c>
      <c r="D10943" t="s">
        <v>65</v>
      </c>
      <c r="E10943" t="s">
        <v>349</v>
      </c>
      <c r="F10943" t="s">
        <v>11168</v>
      </c>
      <c r="G10943">
        <v>65727257</v>
      </c>
      <c r="H10943">
        <v>44972392</v>
      </c>
      <c r="I10943" t="s">
        <v>72</v>
      </c>
      <c r="J10943" t="s">
        <v>29</v>
      </c>
      <c r="K10943" t="s">
        <v>30</v>
      </c>
      <c r="L10943" t="s">
        <v>351</v>
      </c>
      <c r="M10943" t="s">
        <v>80</v>
      </c>
      <c r="N10943">
        <v>50</v>
      </c>
      <c r="O10943" t="s">
        <v>33</v>
      </c>
      <c r="P10943" t="s">
        <v>34</v>
      </c>
      <c r="Q10943">
        <v>0</v>
      </c>
      <c r="R10943" s="1">
        <v>25189</v>
      </c>
      <c r="S10943">
        <v>0</v>
      </c>
      <c r="T10943">
        <v>72</v>
      </c>
      <c r="U10943">
        <v>79</v>
      </c>
      <c r="V10943" s="1">
        <v>-25189</v>
      </c>
      <c r="W10943">
        <v>0</v>
      </c>
      <c r="X10943">
        <v>-699.43</v>
      </c>
    </row>
    <row r="10944" spans="1:24" x14ac:dyDescent="0.25">
      <c r="A10944">
        <v>202001</v>
      </c>
      <c r="B10944" t="s">
        <v>64</v>
      </c>
      <c r="C10944" t="s">
        <v>65</v>
      </c>
      <c r="D10944" t="s">
        <v>65</v>
      </c>
      <c r="E10944" t="s">
        <v>2004</v>
      </c>
      <c r="F10944" t="s">
        <v>11169</v>
      </c>
      <c r="G10944">
        <v>65754995</v>
      </c>
      <c r="H10944">
        <v>5015499</v>
      </c>
      <c r="I10944" t="s">
        <v>28</v>
      </c>
      <c r="J10944" t="s">
        <v>57</v>
      </c>
      <c r="K10944" t="s">
        <v>30</v>
      </c>
      <c r="L10944" t="s">
        <v>1198</v>
      </c>
      <c r="M10944" t="s">
        <v>89</v>
      </c>
      <c r="N10944">
        <v>50</v>
      </c>
      <c r="O10944" t="s">
        <v>33</v>
      </c>
      <c r="P10944" t="s">
        <v>34</v>
      </c>
      <c r="Q10944">
        <v>0</v>
      </c>
      <c r="R10944" s="1">
        <v>11141</v>
      </c>
      <c r="S10944">
        <v>0</v>
      </c>
      <c r="T10944">
        <v>38</v>
      </c>
      <c r="U10944">
        <v>38</v>
      </c>
      <c r="V10944" s="1">
        <v>-11141</v>
      </c>
      <c r="W10944">
        <v>0</v>
      </c>
      <c r="X10944">
        <v>0</v>
      </c>
    </row>
    <row r="10945" spans="1:24" x14ac:dyDescent="0.25">
      <c r="A10945">
        <v>202001</v>
      </c>
      <c r="B10945" t="s">
        <v>64</v>
      </c>
      <c r="C10945" t="s">
        <v>65</v>
      </c>
      <c r="D10945" t="s">
        <v>65</v>
      </c>
      <c r="E10945" t="s">
        <v>623</v>
      </c>
      <c r="F10945" t="s">
        <v>11170</v>
      </c>
      <c r="G10945">
        <v>65209442</v>
      </c>
      <c r="H10945">
        <v>36291743</v>
      </c>
      <c r="I10945" t="s">
        <v>28</v>
      </c>
      <c r="J10945" t="s">
        <v>29</v>
      </c>
      <c r="K10945" t="s">
        <v>30</v>
      </c>
      <c r="L10945" t="s">
        <v>220</v>
      </c>
      <c r="M10945" t="s">
        <v>85</v>
      </c>
      <c r="N10945">
        <v>50</v>
      </c>
      <c r="O10945" t="s">
        <v>33</v>
      </c>
      <c r="P10945" t="s">
        <v>34</v>
      </c>
      <c r="Q10945">
        <v>0</v>
      </c>
      <c r="R10945" s="1">
        <v>16936</v>
      </c>
      <c r="S10945">
        <v>0</v>
      </c>
      <c r="T10945">
        <v>49</v>
      </c>
      <c r="U10945">
        <v>57</v>
      </c>
      <c r="V10945" s="1">
        <v>-16936</v>
      </c>
      <c r="W10945">
        <v>0</v>
      </c>
      <c r="X10945">
        <v>-422.5</v>
      </c>
    </row>
    <row r="10946" spans="1:24" x14ac:dyDescent="0.25">
      <c r="A10946">
        <v>202001</v>
      </c>
      <c r="B10946" t="s">
        <v>607</v>
      </c>
      <c r="C10946" t="s">
        <v>608</v>
      </c>
      <c r="D10946" t="s">
        <v>608</v>
      </c>
      <c r="E10946" t="s">
        <v>498</v>
      </c>
      <c r="F10946">
        <v>413</v>
      </c>
      <c r="G10946">
        <v>65717204</v>
      </c>
      <c r="H10946">
        <v>40008530</v>
      </c>
      <c r="I10946" t="s">
        <v>28</v>
      </c>
      <c r="J10946" t="s">
        <v>29</v>
      </c>
      <c r="K10946" t="s">
        <v>30</v>
      </c>
      <c r="L10946" t="s">
        <v>611</v>
      </c>
      <c r="M10946" t="s">
        <v>612</v>
      </c>
      <c r="N10946">
        <v>75</v>
      </c>
      <c r="O10946" t="s">
        <v>33</v>
      </c>
      <c r="P10946" t="s">
        <v>34</v>
      </c>
      <c r="Q10946">
        <v>0</v>
      </c>
      <c r="R10946" s="1">
        <v>12617</v>
      </c>
      <c r="S10946">
        <v>360</v>
      </c>
      <c r="T10946">
        <v>79</v>
      </c>
      <c r="U10946">
        <v>83</v>
      </c>
      <c r="V10946" s="1">
        <v>-12977</v>
      </c>
      <c r="W10946">
        <v>0</v>
      </c>
      <c r="X10946">
        <v>0</v>
      </c>
    </row>
    <row r="10947" spans="1:24" x14ac:dyDescent="0.25">
      <c r="A10947">
        <v>202001</v>
      </c>
      <c r="B10947" t="s">
        <v>64</v>
      </c>
      <c r="C10947" t="s">
        <v>65</v>
      </c>
      <c r="D10947" t="s">
        <v>65</v>
      </c>
      <c r="E10947" t="s">
        <v>550</v>
      </c>
      <c r="F10947" t="s">
        <v>11171</v>
      </c>
      <c r="G10947">
        <v>65702491</v>
      </c>
      <c r="H10947">
        <v>4603249478</v>
      </c>
      <c r="I10947" t="s">
        <v>28</v>
      </c>
      <c r="J10947" t="s">
        <v>53</v>
      </c>
      <c r="K10947" t="s">
        <v>30</v>
      </c>
      <c r="L10947" t="s">
        <v>359</v>
      </c>
      <c r="M10947" t="s">
        <v>109</v>
      </c>
      <c r="N10947">
        <v>50</v>
      </c>
      <c r="O10947" t="s">
        <v>33</v>
      </c>
      <c r="P10947" t="s">
        <v>34</v>
      </c>
      <c r="Q10947">
        <v>0</v>
      </c>
      <c r="R10947" s="1">
        <v>10033</v>
      </c>
      <c r="S10947">
        <v>0</v>
      </c>
      <c r="T10947">
        <v>16</v>
      </c>
      <c r="U10947">
        <v>17</v>
      </c>
      <c r="V10947" s="1">
        <v>-10033</v>
      </c>
      <c r="W10947">
        <v>0</v>
      </c>
      <c r="X10947">
        <v>0</v>
      </c>
    </row>
    <row r="10948" spans="1:24" x14ac:dyDescent="0.25">
      <c r="A10948">
        <v>202001</v>
      </c>
      <c r="B10948" t="s">
        <v>64</v>
      </c>
      <c r="C10948" t="s">
        <v>65</v>
      </c>
      <c r="D10948" t="s">
        <v>65</v>
      </c>
      <c r="E10948" t="s">
        <v>1759</v>
      </c>
      <c r="F10948">
        <v>473</v>
      </c>
      <c r="G10948">
        <v>65717077</v>
      </c>
      <c r="H10948">
        <v>32667311</v>
      </c>
      <c r="I10948" t="s">
        <v>72</v>
      </c>
      <c r="J10948" t="s">
        <v>29</v>
      </c>
      <c r="K10948" t="s">
        <v>30</v>
      </c>
      <c r="L10948" t="s">
        <v>1801</v>
      </c>
      <c r="M10948" t="s">
        <v>873</v>
      </c>
      <c r="N10948">
        <v>150</v>
      </c>
      <c r="O10948" t="s">
        <v>76</v>
      </c>
      <c r="P10948" t="s">
        <v>42</v>
      </c>
      <c r="Q10948" s="1">
        <v>4080</v>
      </c>
      <c r="R10948" s="1">
        <v>4269</v>
      </c>
      <c r="S10948">
        <v>0</v>
      </c>
      <c r="T10948">
        <v>13</v>
      </c>
      <c r="U10948">
        <v>18</v>
      </c>
      <c r="V10948">
        <v>-189</v>
      </c>
      <c r="W10948">
        <v>-4.63</v>
      </c>
      <c r="X10948">
        <v>-170.64</v>
      </c>
    </row>
    <row r="10949" spans="1:24" x14ac:dyDescent="0.25">
      <c r="A10949">
        <v>202001</v>
      </c>
      <c r="B10949" t="s">
        <v>64</v>
      </c>
      <c r="C10949" t="s">
        <v>65</v>
      </c>
      <c r="D10949" t="s">
        <v>65</v>
      </c>
      <c r="E10949" t="s">
        <v>285</v>
      </c>
      <c r="F10949" t="s">
        <v>11172</v>
      </c>
      <c r="G10949">
        <v>65211778</v>
      </c>
      <c r="H10949">
        <v>4602881071</v>
      </c>
      <c r="I10949" t="s">
        <v>28</v>
      </c>
      <c r="J10949" t="s">
        <v>53</v>
      </c>
      <c r="K10949" t="s">
        <v>94</v>
      </c>
      <c r="L10949" t="s">
        <v>1131</v>
      </c>
      <c r="M10949" t="s">
        <v>490</v>
      </c>
      <c r="N10949">
        <v>75</v>
      </c>
      <c r="O10949" t="s">
        <v>41</v>
      </c>
      <c r="P10949" t="s">
        <v>42</v>
      </c>
      <c r="Q10949" s="1">
        <v>32400</v>
      </c>
      <c r="R10949" s="1">
        <v>20820</v>
      </c>
      <c r="S10949">
        <v>183</v>
      </c>
      <c r="T10949">
        <v>72</v>
      </c>
      <c r="U10949">
        <v>75</v>
      </c>
      <c r="V10949" s="1">
        <v>11397</v>
      </c>
      <c r="W10949">
        <v>35.18</v>
      </c>
      <c r="X10949">
        <v>28.2</v>
      </c>
    </row>
    <row r="10950" spans="1:24" x14ac:dyDescent="0.25">
      <c r="A10950">
        <v>202001</v>
      </c>
      <c r="B10950" t="s">
        <v>64</v>
      </c>
      <c r="C10950" t="s">
        <v>65</v>
      </c>
      <c r="D10950" t="s">
        <v>65</v>
      </c>
      <c r="E10950" t="s">
        <v>495</v>
      </c>
      <c r="F10950">
        <v>12380</v>
      </c>
      <c r="G10950">
        <v>65703265</v>
      </c>
      <c r="H10950">
        <v>51608</v>
      </c>
      <c r="I10950" t="s">
        <v>72</v>
      </c>
      <c r="J10950" t="s">
        <v>29</v>
      </c>
      <c r="K10950" t="s">
        <v>30</v>
      </c>
      <c r="L10950" t="s">
        <v>534</v>
      </c>
      <c r="M10950" t="s">
        <v>69</v>
      </c>
      <c r="N10950" t="s">
        <v>81</v>
      </c>
      <c r="O10950" t="s">
        <v>33</v>
      </c>
      <c r="P10950" t="s">
        <v>34</v>
      </c>
      <c r="Q10950">
        <v>0</v>
      </c>
      <c r="R10950" s="1">
        <v>3337</v>
      </c>
      <c r="S10950">
        <v>0</v>
      </c>
      <c r="T10950">
        <v>13</v>
      </c>
      <c r="U10950">
        <v>13</v>
      </c>
      <c r="V10950" s="1">
        <v>-3337</v>
      </c>
      <c r="W10950">
        <v>0</v>
      </c>
      <c r="X10950">
        <v>0</v>
      </c>
    </row>
    <row r="10951" spans="1:24" x14ac:dyDescent="0.25">
      <c r="A10951">
        <v>202001</v>
      </c>
      <c r="B10951" t="s">
        <v>64</v>
      </c>
      <c r="C10951" t="s">
        <v>65</v>
      </c>
      <c r="D10951" t="s">
        <v>65</v>
      </c>
      <c r="E10951" t="s">
        <v>738</v>
      </c>
      <c r="F10951">
        <v>12478</v>
      </c>
      <c r="G10951">
        <v>65702620</v>
      </c>
      <c r="H10951">
        <v>32879999</v>
      </c>
      <c r="I10951" t="s">
        <v>72</v>
      </c>
      <c r="J10951" t="s">
        <v>29</v>
      </c>
      <c r="K10951" t="s">
        <v>30</v>
      </c>
      <c r="L10951" t="s">
        <v>223</v>
      </c>
      <c r="M10951" t="s">
        <v>69</v>
      </c>
      <c r="N10951" t="s">
        <v>121</v>
      </c>
      <c r="O10951" t="s">
        <v>61</v>
      </c>
      <c r="P10951" t="s">
        <v>42</v>
      </c>
      <c r="Q10951" s="1">
        <v>7703</v>
      </c>
      <c r="R10951" s="1">
        <v>6181</v>
      </c>
      <c r="S10951">
        <v>0</v>
      </c>
      <c r="T10951">
        <v>19</v>
      </c>
      <c r="U10951">
        <v>23</v>
      </c>
      <c r="V10951" s="1">
        <v>1522</v>
      </c>
      <c r="W10951">
        <v>19.760000000000002</v>
      </c>
      <c r="X10951">
        <v>-24.38</v>
      </c>
    </row>
    <row r="10952" spans="1:24" x14ac:dyDescent="0.25">
      <c r="A10952">
        <v>202001</v>
      </c>
      <c r="B10952" t="s">
        <v>24</v>
      </c>
      <c r="C10952" t="s">
        <v>1043</v>
      </c>
      <c r="D10952" t="s">
        <v>4563</v>
      </c>
      <c r="E10952" t="s">
        <v>1648</v>
      </c>
      <c r="F10952" t="s">
        <v>11173</v>
      </c>
      <c r="G10952">
        <v>65010756</v>
      </c>
      <c r="H10952">
        <v>4603249282</v>
      </c>
      <c r="I10952" t="s">
        <v>28</v>
      </c>
      <c r="J10952" t="s">
        <v>53</v>
      </c>
      <c r="K10952" t="s">
        <v>54</v>
      </c>
      <c r="L10952" t="s">
        <v>4565</v>
      </c>
      <c r="M10952" t="s">
        <v>4566</v>
      </c>
      <c r="N10952">
        <v>75</v>
      </c>
      <c r="O10952" t="s">
        <v>76</v>
      </c>
      <c r="P10952" t="s">
        <v>42</v>
      </c>
      <c r="Q10952" s="1">
        <v>36420</v>
      </c>
      <c r="R10952" s="1">
        <v>31209</v>
      </c>
      <c r="S10952">
        <v>499</v>
      </c>
      <c r="T10952">
        <v>79</v>
      </c>
      <c r="U10952">
        <v>86</v>
      </c>
      <c r="V10952" s="1">
        <v>4712</v>
      </c>
      <c r="W10952">
        <v>12.94</v>
      </c>
      <c r="X10952">
        <v>15.75</v>
      </c>
    </row>
    <row r="10953" spans="1:24" x14ac:dyDescent="0.25">
      <c r="A10953">
        <v>202001</v>
      </c>
      <c r="B10953" t="s">
        <v>64</v>
      </c>
      <c r="C10953" t="s">
        <v>65</v>
      </c>
      <c r="D10953" t="s">
        <v>65</v>
      </c>
      <c r="E10953" t="s">
        <v>587</v>
      </c>
      <c r="F10953" t="s">
        <v>11174</v>
      </c>
      <c r="G10953">
        <v>65752171</v>
      </c>
      <c r="H10953">
        <v>52675</v>
      </c>
      <c r="I10953" t="s">
        <v>28</v>
      </c>
      <c r="J10953" t="s">
        <v>29</v>
      </c>
      <c r="K10953" t="s">
        <v>30</v>
      </c>
      <c r="L10953" t="s">
        <v>1690</v>
      </c>
      <c r="M10953" t="s">
        <v>425</v>
      </c>
      <c r="N10953">
        <v>75</v>
      </c>
      <c r="O10953" t="s">
        <v>33</v>
      </c>
      <c r="P10953" t="s">
        <v>34</v>
      </c>
      <c r="Q10953">
        <v>0</v>
      </c>
      <c r="R10953" s="1">
        <v>15183</v>
      </c>
      <c r="S10953">
        <v>0</v>
      </c>
      <c r="T10953">
        <v>10</v>
      </c>
      <c r="U10953">
        <v>12</v>
      </c>
      <c r="V10953" s="1">
        <v>-15183</v>
      </c>
      <c r="W10953">
        <v>0</v>
      </c>
      <c r="X10953">
        <v>0</v>
      </c>
    </row>
    <row r="10954" spans="1:24" x14ac:dyDescent="0.25">
      <c r="A10954">
        <v>202001</v>
      </c>
      <c r="B10954" t="s">
        <v>64</v>
      </c>
      <c r="C10954" t="s">
        <v>65</v>
      </c>
      <c r="D10954" t="s">
        <v>65</v>
      </c>
      <c r="E10954" t="s">
        <v>224</v>
      </c>
      <c r="F10954">
        <v>12704</v>
      </c>
      <c r="G10954">
        <v>65704179</v>
      </c>
      <c r="H10954">
        <v>32667295</v>
      </c>
      <c r="I10954" t="s">
        <v>72</v>
      </c>
      <c r="J10954" t="s">
        <v>29</v>
      </c>
      <c r="K10954" t="s">
        <v>30</v>
      </c>
      <c r="L10954" t="s">
        <v>706</v>
      </c>
      <c r="M10954" t="s">
        <v>69</v>
      </c>
      <c r="N10954" t="s">
        <v>121</v>
      </c>
      <c r="O10954" t="s">
        <v>50</v>
      </c>
      <c r="P10954" t="s">
        <v>42</v>
      </c>
      <c r="Q10954" s="1">
        <v>2417</v>
      </c>
      <c r="R10954" s="1">
        <v>2898</v>
      </c>
      <c r="S10954">
        <v>0</v>
      </c>
      <c r="T10954">
        <v>14</v>
      </c>
      <c r="U10954">
        <v>17</v>
      </c>
      <c r="V10954">
        <v>-481</v>
      </c>
      <c r="W10954">
        <v>-19.91</v>
      </c>
      <c r="X10954">
        <v>-36.04</v>
      </c>
    </row>
    <row r="10955" spans="1:24" x14ac:dyDescent="0.25">
      <c r="A10955">
        <v>202001</v>
      </c>
      <c r="B10955" t="s">
        <v>64</v>
      </c>
      <c r="C10955" t="s">
        <v>65</v>
      </c>
      <c r="D10955" t="s">
        <v>65</v>
      </c>
      <c r="E10955" t="s">
        <v>406</v>
      </c>
      <c r="F10955" t="s">
        <v>11175</v>
      </c>
      <c r="G10955">
        <v>65752053</v>
      </c>
      <c r="H10955">
        <v>9072384</v>
      </c>
      <c r="I10955" t="s">
        <v>72</v>
      </c>
      <c r="J10955" t="s">
        <v>29</v>
      </c>
      <c r="K10955" t="s">
        <v>30</v>
      </c>
      <c r="L10955" t="s">
        <v>451</v>
      </c>
      <c r="M10955" t="s">
        <v>409</v>
      </c>
      <c r="N10955">
        <v>75</v>
      </c>
      <c r="O10955" t="s">
        <v>50</v>
      </c>
      <c r="P10955" t="s">
        <v>42</v>
      </c>
      <c r="Q10955" s="1">
        <v>3600</v>
      </c>
      <c r="R10955" s="1">
        <v>7468</v>
      </c>
      <c r="S10955">
        <v>0</v>
      </c>
      <c r="T10955">
        <v>4</v>
      </c>
      <c r="U10955">
        <v>4</v>
      </c>
      <c r="V10955" s="1">
        <v>-3868</v>
      </c>
      <c r="W10955">
        <v>-107.45</v>
      </c>
      <c r="X10955">
        <v>99.27</v>
      </c>
    </row>
    <row r="10956" spans="1:24" x14ac:dyDescent="0.25">
      <c r="A10956">
        <v>202001</v>
      </c>
      <c r="B10956" t="s">
        <v>64</v>
      </c>
      <c r="C10956" t="s">
        <v>65</v>
      </c>
      <c r="D10956" t="s">
        <v>65</v>
      </c>
      <c r="E10956" t="s">
        <v>457</v>
      </c>
      <c r="F10956">
        <v>12822</v>
      </c>
      <c r="G10956">
        <v>65226348</v>
      </c>
      <c r="H10956">
        <v>43709</v>
      </c>
      <c r="I10956" t="s">
        <v>72</v>
      </c>
      <c r="J10956" t="s">
        <v>29</v>
      </c>
      <c r="K10956" t="s">
        <v>30</v>
      </c>
      <c r="L10956" t="s">
        <v>459</v>
      </c>
      <c r="M10956" t="s">
        <v>109</v>
      </c>
      <c r="N10956">
        <v>100</v>
      </c>
      <c r="O10956" t="s">
        <v>33</v>
      </c>
      <c r="P10956" t="s">
        <v>34</v>
      </c>
      <c r="Q10956">
        <v>0</v>
      </c>
      <c r="R10956" s="1">
        <v>7774</v>
      </c>
      <c r="S10956">
        <v>0</v>
      </c>
      <c r="T10956">
        <v>9</v>
      </c>
      <c r="U10956">
        <v>10</v>
      </c>
      <c r="V10956" s="1">
        <v>-7774</v>
      </c>
      <c r="W10956">
        <v>0</v>
      </c>
      <c r="X10956">
        <v>0</v>
      </c>
    </row>
    <row r="10957" spans="1:24" x14ac:dyDescent="0.25">
      <c r="A10957">
        <v>202001</v>
      </c>
      <c r="B10957" t="s">
        <v>24</v>
      </c>
      <c r="C10957" t="s">
        <v>251</v>
      </c>
      <c r="D10957" t="s">
        <v>251</v>
      </c>
      <c r="E10957" t="s">
        <v>128</v>
      </c>
      <c r="F10957" t="s">
        <v>11176</v>
      </c>
      <c r="G10957">
        <v>65004770</v>
      </c>
      <c r="H10957">
        <v>32405090</v>
      </c>
      <c r="I10957" t="s">
        <v>28</v>
      </c>
      <c r="J10957" t="s">
        <v>29</v>
      </c>
      <c r="K10957" t="s">
        <v>30</v>
      </c>
      <c r="L10957" t="s">
        <v>253</v>
      </c>
      <c r="M10957" t="s">
        <v>254</v>
      </c>
      <c r="N10957">
        <v>75</v>
      </c>
      <c r="O10957" t="s">
        <v>45</v>
      </c>
      <c r="P10957" t="s">
        <v>42</v>
      </c>
      <c r="Q10957" s="1">
        <v>382872</v>
      </c>
      <c r="R10957" s="1">
        <v>3337</v>
      </c>
      <c r="S10957">
        <v>0</v>
      </c>
      <c r="T10957">
        <v>8</v>
      </c>
      <c r="U10957">
        <v>12</v>
      </c>
      <c r="V10957" s="1">
        <v>379535</v>
      </c>
      <c r="W10957">
        <v>99.13</v>
      </c>
      <c r="X10957">
        <v>98.33</v>
      </c>
    </row>
    <row r="10958" spans="1:24" x14ac:dyDescent="0.25">
      <c r="A10958">
        <v>202001</v>
      </c>
      <c r="B10958" t="s">
        <v>24</v>
      </c>
      <c r="C10958" t="s">
        <v>25</v>
      </c>
      <c r="D10958" t="s">
        <v>1333</v>
      </c>
      <c r="E10958" t="s">
        <v>154</v>
      </c>
      <c r="F10958" t="s">
        <v>11177</v>
      </c>
      <c r="G10958">
        <v>65016091</v>
      </c>
      <c r="H10958">
        <v>5014979</v>
      </c>
      <c r="I10958" t="s">
        <v>28</v>
      </c>
      <c r="J10958" t="s">
        <v>29</v>
      </c>
      <c r="K10958" t="s">
        <v>30</v>
      </c>
      <c r="L10958" t="s">
        <v>240</v>
      </c>
      <c r="M10958" t="s">
        <v>120</v>
      </c>
      <c r="N10958">
        <v>75</v>
      </c>
      <c r="O10958" t="s">
        <v>45</v>
      </c>
      <c r="P10958" t="s">
        <v>42</v>
      </c>
      <c r="Q10958" s="1">
        <v>977880</v>
      </c>
      <c r="R10958" s="1">
        <v>12495</v>
      </c>
      <c r="S10958">
        <v>554</v>
      </c>
      <c r="T10958">
        <v>34</v>
      </c>
      <c r="U10958">
        <v>41</v>
      </c>
      <c r="V10958" s="1">
        <v>964831</v>
      </c>
      <c r="W10958">
        <v>98.67</v>
      </c>
      <c r="X10958">
        <v>97.59</v>
      </c>
    </row>
    <row r="10959" spans="1:24" x14ac:dyDescent="0.25">
      <c r="A10959">
        <v>202001</v>
      </c>
      <c r="B10959" t="s">
        <v>64</v>
      </c>
      <c r="C10959" t="s">
        <v>65</v>
      </c>
      <c r="D10959" t="s">
        <v>65</v>
      </c>
      <c r="E10959" t="s">
        <v>457</v>
      </c>
      <c r="F10959" t="s">
        <v>11178</v>
      </c>
      <c r="G10959">
        <v>65743537</v>
      </c>
      <c r="H10959">
        <v>45950</v>
      </c>
      <c r="I10959" t="s">
        <v>72</v>
      </c>
      <c r="J10959" t="s">
        <v>29</v>
      </c>
      <c r="K10959" t="s">
        <v>30</v>
      </c>
      <c r="L10959" t="s">
        <v>459</v>
      </c>
      <c r="M10959" t="s">
        <v>109</v>
      </c>
      <c r="N10959">
        <v>225</v>
      </c>
      <c r="O10959" t="s">
        <v>33</v>
      </c>
      <c r="P10959" t="s">
        <v>34</v>
      </c>
      <c r="Q10959">
        <v>0</v>
      </c>
      <c r="R10959" s="1">
        <v>8758</v>
      </c>
      <c r="S10959">
        <v>0</v>
      </c>
      <c r="T10959">
        <v>13</v>
      </c>
      <c r="U10959">
        <v>13</v>
      </c>
      <c r="V10959" s="1">
        <v>-8758</v>
      </c>
      <c r="W10959">
        <v>0</v>
      </c>
      <c r="X10959">
        <v>0</v>
      </c>
    </row>
    <row r="10960" spans="1:24" x14ac:dyDescent="0.25">
      <c r="A10960">
        <v>202001</v>
      </c>
      <c r="B10960" t="s">
        <v>607</v>
      </c>
      <c r="C10960" t="s">
        <v>1148</v>
      </c>
      <c r="D10960" t="s">
        <v>1148</v>
      </c>
      <c r="E10960" t="s">
        <v>4164</v>
      </c>
      <c r="F10960" t="s">
        <v>11179</v>
      </c>
      <c r="G10960">
        <v>65766115</v>
      </c>
      <c r="H10960">
        <v>4602918949</v>
      </c>
      <c r="I10960" t="s">
        <v>28</v>
      </c>
      <c r="J10960" t="s">
        <v>29</v>
      </c>
      <c r="K10960" t="s">
        <v>30</v>
      </c>
      <c r="L10960" t="s">
        <v>828</v>
      </c>
      <c r="M10960" t="s">
        <v>825</v>
      </c>
      <c r="N10960">
        <v>50</v>
      </c>
      <c r="O10960" t="s">
        <v>33</v>
      </c>
      <c r="P10960" t="s">
        <v>34</v>
      </c>
      <c r="Q10960">
        <v>0</v>
      </c>
      <c r="R10960" s="1">
        <v>15753</v>
      </c>
      <c r="S10960">
        <v>1</v>
      </c>
      <c r="T10960">
        <v>38</v>
      </c>
      <c r="U10960">
        <v>38</v>
      </c>
      <c r="V10960" s="1">
        <v>-15754</v>
      </c>
      <c r="W10960">
        <v>0</v>
      </c>
      <c r="X10960">
        <v>0</v>
      </c>
    </row>
    <row r="10961" spans="1:24" x14ac:dyDescent="0.25">
      <c r="A10961">
        <v>202001</v>
      </c>
      <c r="B10961" t="s">
        <v>24</v>
      </c>
      <c r="C10961" t="s">
        <v>25</v>
      </c>
      <c r="D10961" t="s">
        <v>25</v>
      </c>
      <c r="E10961" t="s">
        <v>473</v>
      </c>
      <c r="F10961" t="s">
        <v>11180</v>
      </c>
      <c r="G10961">
        <v>65002531</v>
      </c>
      <c r="H10961">
        <v>45032118</v>
      </c>
      <c r="I10961" t="s">
        <v>28</v>
      </c>
      <c r="J10961" t="s">
        <v>29</v>
      </c>
      <c r="K10961" t="s">
        <v>30</v>
      </c>
      <c r="L10961" t="s">
        <v>475</v>
      </c>
      <c r="M10961" t="s">
        <v>120</v>
      </c>
      <c r="N10961">
        <v>75</v>
      </c>
      <c r="O10961" t="s">
        <v>33</v>
      </c>
      <c r="P10961" t="s">
        <v>34</v>
      </c>
      <c r="Q10961">
        <v>0</v>
      </c>
      <c r="R10961" s="1">
        <v>7210</v>
      </c>
      <c r="S10961">
        <v>0</v>
      </c>
      <c r="T10961">
        <v>18</v>
      </c>
      <c r="U10961">
        <v>19</v>
      </c>
      <c r="V10961" s="1">
        <v>-7210</v>
      </c>
      <c r="W10961">
        <v>0</v>
      </c>
      <c r="X10961">
        <v>-69.05</v>
      </c>
    </row>
    <row r="10962" spans="1:24" x14ac:dyDescent="0.25">
      <c r="A10962">
        <v>202001</v>
      </c>
      <c r="B10962" t="s">
        <v>607</v>
      </c>
      <c r="C10962" t="s">
        <v>1148</v>
      </c>
      <c r="D10962" t="s">
        <v>1148</v>
      </c>
      <c r="E10962" t="s">
        <v>1744</v>
      </c>
      <c r="F10962" t="s">
        <v>11181</v>
      </c>
      <c r="G10962">
        <v>65766345</v>
      </c>
      <c r="H10962">
        <v>4603248444</v>
      </c>
      <c r="I10962" t="s">
        <v>28</v>
      </c>
      <c r="J10962" t="s">
        <v>53</v>
      </c>
      <c r="K10962" t="s">
        <v>30</v>
      </c>
      <c r="L10962" t="s">
        <v>824</v>
      </c>
      <c r="M10962" t="s">
        <v>825</v>
      </c>
      <c r="N10962" t="s">
        <v>81</v>
      </c>
      <c r="O10962" t="s">
        <v>261</v>
      </c>
      <c r="P10962" t="s">
        <v>42</v>
      </c>
      <c r="Q10962" s="1">
        <v>30176</v>
      </c>
      <c r="R10962" s="1">
        <v>8978</v>
      </c>
      <c r="S10962">
        <v>0</v>
      </c>
      <c r="T10962">
        <v>20</v>
      </c>
      <c r="U10962">
        <v>22</v>
      </c>
      <c r="V10962" s="1">
        <v>21198</v>
      </c>
      <c r="W10962">
        <v>70.25</v>
      </c>
      <c r="X10962">
        <v>-262.95999999999998</v>
      </c>
    </row>
    <row r="10963" spans="1:24" x14ac:dyDescent="0.25">
      <c r="A10963">
        <v>202001</v>
      </c>
      <c r="B10963" t="s">
        <v>64</v>
      </c>
      <c r="C10963" t="s">
        <v>65</v>
      </c>
      <c r="D10963" t="s">
        <v>65</v>
      </c>
      <c r="E10963" t="s">
        <v>224</v>
      </c>
      <c r="F10963" t="s">
        <v>11182</v>
      </c>
      <c r="G10963">
        <v>65743630</v>
      </c>
      <c r="H10963">
        <v>7003637</v>
      </c>
      <c r="I10963" t="s">
        <v>72</v>
      </c>
      <c r="J10963" t="s">
        <v>29</v>
      </c>
      <c r="K10963" t="s">
        <v>30</v>
      </c>
      <c r="L10963" t="s">
        <v>223</v>
      </c>
      <c r="M10963" t="s">
        <v>69</v>
      </c>
      <c r="N10963">
        <v>225</v>
      </c>
      <c r="O10963" t="s">
        <v>179</v>
      </c>
      <c r="P10963" t="s">
        <v>42</v>
      </c>
      <c r="Q10963" s="1">
        <v>6075</v>
      </c>
      <c r="R10963" s="1">
        <v>6573</v>
      </c>
      <c r="S10963">
        <v>0</v>
      </c>
      <c r="T10963">
        <v>21</v>
      </c>
      <c r="U10963">
        <v>23</v>
      </c>
      <c r="V10963">
        <v>-498</v>
      </c>
      <c r="W10963">
        <v>-8.1999999999999993</v>
      </c>
      <c r="X10963">
        <v>-39</v>
      </c>
    </row>
    <row r="10964" spans="1:24" x14ac:dyDescent="0.25">
      <c r="A10964">
        <v>202001</v>
      </c>
      <c r="B10964" t="s">
        <v>607</v>
      </c>
      <c r="C10964" t="s">
        <v>608</v>
      </c>
      <c r="D10964" t="s">
        <v>608</v>
      </c>
      <c r="E10964" t="s">
        <v>746</v>
      </c>
      <c r="F10964" t="s">
        <v>11183</v>
      </c>
      <c r="G10964">
        <v>65768599</v>
      </c>
      <c r="H10964">
        <v>4603217381</v>
      </c>
      <c r="I10964" t="s">
        <v>28</v>
      </c>
      <c r="J10964" t="s">
        <v>29</v>
      </c>
      <c r="K10964" t="s">
        <v>30</v>
      </c>
      <c r="L10964" t="s">
        <v>836</v>
      </c>
      <c r="M10964" t="s">
        <v>837</v>
      </c>
      <c r="N10964">
        <v>50</v>
      </c>
      <c r="O10964" t="s">
        <v>50</v>
      </c>
      <c r="P10964" t="s">
        <v>42</v>
      </c>
      <c r="Q10964" s="1">
        <v>11865</v>
      </c>
      <c r="R10964" s="1">
        <v>16364</v>
      </c>
      <c r="S10964" s="1">
        <v>1375</v>
      </c>
      <c r="T10964">
        <v>91</v>
      </c>
      <c r="U10964">
        <v>96</v>
      </c>
      <c r="V10964" s="1">
        <v>-5874</v>
      </c>
      <c r="W10964">
        <v>-49.5</v>
      </c>
      <c r="X10964">
        <v>16.739999999999998</v>
      </c>
    </row>
    <row r="10965" spans="1:24" x14ac:dyDescent="0.25">
      <c r="A10965">
        <v>202001</v>
      </c>
      <c r="B10965" t="s">
        <v>607</v>
      </c>
      <c r="C10965" t="s">
        <v>136</v>
      </c>
      <c r="D10965" t="s">
        <v>136</v>
      </c>
      <c r="E10965" t="s">
        <v>1115</v>
      </c>
      <c r="F10965" t="s">
        <v>11184</v>
      </c>
      <c r="G10965">
        <v>65753015</v>
      </c>
      <c r="H10965">
        <v>44972011</v>
      </c>
      <c r="I10965" t="s">
        <v>28</v>
      </c>
      <c r="J10965" t="s">
        <v>29</v>
      </c>
      <c r="K10965" t="s">
        <v>30</v>
      </c>
      <c r="L10965" t="s">
        <v>1117</v>
      </c>
      <c r="M10965" t="s">
        <v>1118</v>
      </c>
      <c r="N10965" t="s">
        <v>81</v>
      </c>
      <c r="O10965" t="s">
        <v>50</v>
      </c>
      <c r="P10965" t="s">
        <v>42</v>
      </c>
      <c r="Q10965" s="1">
        <v>4917</v>
      </c>
      <c r="R10965" s="1">
        <v>12758</v>
      </c>
      <c r="S10965">
        <v>142</v>
      </c>
      <c r="T10965">
        <v>29</v>
      </c>
      <c r="U10965">
        <v>30</v>
      </c>
      <c r="V10965" s="1">
        <v>-7983</v>
      </c>
      <c r="W10965">
        <v>-162.36000000000001</v>
      </c>
      <c r="X10965">
        <v>-102.49</v>
      </c>
    </row>
    <row r="10966" spans="1:24" x14ac:dyDescent="0.25">
      <c r="A10966">
        <v>202001</v>
      </c>
      <c r="B10966" t="s">
        <v>607</v>
      </c>
      <c r="C10966" t="s">
        <v>954</v>
      </c>
      <c r="D10966" t="s">
        <v>954</v>
      </c>
      <c r="E10966" t="s">
        <v>1527</v>
      </c>
      <c r="F10966" t="s">
        <v>11185</v>
      </c>
      <c r="G10966">
        <v>65218768</v>
      </c>
      <c r="H10966">
        <v>16003397</v>
      </c>
      <c r="I10966" t="s">
        <v>28</v>
      </c>
      <c r="J10966" t="s">
        <v>57</v>
      </c>
      <c r="K10966" t="s">
        <v>30</v>
      </c>
      <c r="L10966" t="s">
        <v>956</v>
      </c>
      <c r="M10966" t="s">
        <v>957</v>
      </c>
      <c r="N10966">
        <v>50</v>
      </c>
      <c r="O10966" t="s">
        <v>41</v>
      </c>
      <c r="P10966" t="s">
        <v>42</v>
      </c>
      <c r="Q10966" s="1">
        <v>23294</v>
      </c>
      <c r="R10966" s="1">
        <v>9762</v>
      </c>
      <c r="S10966">
        <v>0</v>
      </c>
      <c r="T10966">
        <v>62</v>
      </c>
      <c r="U10966">
        <v>62</v>
      </c>
      <c r="V10966" s="1">
        <v>13532</v>
      </c>
      <c r="W10966">
        <v>58.09</v>
      </c>
      <c r="X10966">
        <v>-434.45</v>
      </c>
    </row>
    <row r="10967" spans="1:24" x14ac:dyDescent="0.25">
      <c r="A10967">
        <v>202001</v>
      </c>
      <c r="B10967" t="s">
        <v>64</v>
      </c>
      <c r="C10967" t="s">
        <v>65</v>
      </c>
      <c r="D10967" t="s">
        <v>65</v>
      </c>
      <c r="E10967" t="s">
        <v>1525</v>
      </c>
      <c r="F10967" t="s">
        <v>11186</v>
      </c>
      <c r="G10967">
        <v>65752648</v>
      </c>
      <c r="H10967">
        <v>45031605</v>
      </c>
      <c r="I10967" t="s">
        <v>28</v>
      </c>
      <c r="J10967" t="s">
        <v>29</v>
      </c>
      <c r="K10967" t="s">
        <v>30</v>
      </c>
      <c r="L10967" t="s">
        <v>1605</v>
      </c>
      <c r="M10967" t="s">
        <v>282</v>
      </c>
      <c r="N10967">
        <v>75</v>
      </c>
      <c r="O10967" t="s">
        <v>33</v>
      </c>
      <c r="P10967" t="s">
        <v>34</v>
      </c>
      <c r="Q10967">
        <v>0</v>
      </c>
      <c r="R10967" s="1">
        <v>19294</v>
      </c>
      <c r="S10967">
        <v>457</v>
      </c>
      <c r="T10967">
        <v>71</v>
      </c>
      <c r="U10967">
        <v>73</v>
      </c>
      <c r="V10967" s="1">
        <v>-19751</v>
      </c>
      <c r="W10967">
        <v>0</v>
      </c>
      <c r="X10967">
        <v>0</v>
      </c>
    </row>
    <row r="10968" spans="1:24" x14ac:dyDescent="0.25">
      <c r="A10968">
        <v>202001</v>
      </c>
      <c r="B10968" t="s">
        <v>24</v>
      </c>
      <c r="C10968" t="s">
        <v>1043</v>
      </c>
      <c r="D10968" t="s">
        <v>1044</v>
      </c>
      <c r="E10968" t="s">
        <v>11187</v>
      </c>
      <c r="F10968" t="s">
        <v>11188</v>
      </c>
      <c r="G10968">
        <v>65010778</v>
      </c>
      <c r="H10968">
        <v>4603216019</v>
      </c>
      <c r="I10968" t="s">
        <v>28</v>
      </c>
      <c r="J10968" t="s">
        <v>53</v>
      </c>
      <c r="K10968" t="s">
        <v>54</v>
      </c>
      <c r="L10968" t="s">
        <v>1046</v>
      </c>
      <c r="M10968" t="s">
        <v>1047</v>
      </c>
      <c r="N10968">
        <v>75</v>
      </c>
      <c r="O10968" t="s">
        <v>33</v>
      </c>
      <c r="P10968" t="s">
        <v>34</v>
      </c>
      <c r="Q10968">
        <v>0</v>
      </c>
      <c r="R10968" s="1">
        <v>34399</v>
      </c>
      <c r="S10968">
        <v>0</v>
      </c>
      <c r="T10968">
        <v>77</v>
      </c>
      <c r="U10968">
        <v>79</v>
      </c>
      <c r="V10968" s="1">
        <v>-34399</v>
      </c>
      <c r="W10968">
        <v>0</v>
      </c>
      <c r="X10968">
        <v>-280.33999999999997</v>
      </c>
    </row>
    <row r="10969" spans="1:24" x14ac:dyDescent="0.25">
      <c r="A10969">
        <v>202001</v>
      </c>
      <c r="B10969" t="s">
        <v>607</v>
      </c>
      <c r="C10969" t="s">
        <v>965</v>
      </c>
      <c r="D10969" t="s">
        <v>965</v>
      </c>
      <c r="E10969" t="s">
        <v>406</v>
      </c>
      <c r="F10969" t="s">
        <v>11189</v>
      </c>
      <c r="G10969">
        <v>65216330</v>
      </c>
      <c r="H10969">
        <v>60278753</v>
      </c>
      <c r="I10969" t="s">
        <v>28</v>
      </c>
      <c r="J10969" t="s">
        <v>29</v>
      </c>
      <c r="K10969" t="s">
        <v>30</v>
      </c>
      <c r="L10969" t="s">
        <v>979</v>
      </c>
      <c r="M10969" t="s">
        <v>980</v>
      </c>
      <c r="N10969">
        <v>50</v>
      </c>
      <c r="O10969" t="s">
        <v>41</v>
      </c>
      <c r="P10969" t="s">
        <v>42</v>
      </c>
      <c r="Q10969" s="1">
        <v>25740</v>
      </c>
      <c r="R10969" s="1">
        <v>13228</v>
      </c>
      <c r="S10969">
        <v>282</v>
      </c>
      <c r="T10969">
        <v>48</v>
      </c>
      <c r="U10969">
        <v>53</v>
      </c>
      <c r="V10969" s="1">
        <v>12230</v>
      </c>
      <c r="W10969">
        <v>47.51</v>
      </c>
      <c r="X10969">
        <v>40.97</v>
      </c>
    </row>
    <row r="10970" spans="1:24" x14ac:dyDescent="0.25">
      <c r="A10970">
        <v>202001</v>
      </c>
      <c r="B10970" t="s">
        <v>607</v>
      </c>
      <c r="C10970" t="s">
        <v>965</v>
      </c>
      <c r="D10970" t="s">
        <v>965</v>
      </c>
      <c r="E10970" t="s">
        <v>707</v>
      </c>
      <c r="F10970" t="s">
        <v>11190</v>
      </c>
      <c r="G10970">
        <v>65216387</v>
      </c>
      <c r="H10970">
        <v>45031690</v>
      </c>
      <c r="I10970" t="s">
        <v>28</v>
      </c>
      <c r="J10970" t="s">
        <v>29</v>
      </c>
      <c r="K10970" t="s">
        <v>30</v>
      </c>
      <c r="L10970" t="s">
        <v>979</v>
      </c>
      <c r="M10970" t="s">
        <v>980</v>
      </c>
      <c r="N10970">
        <v>75</v>
      </c>
      <c r="O10970" t="s">
        <v>61</v>
      </c>
      <c r="P10970" t="s">
        <v>42</v>
      </c>
      <c r="Q10970" s="1">
        <v>33840</v>
      </c>
      <c r="R10970" s="1">
        <v>23466</v>
      </c>
      <c r="S10970">
        <v>396</v>
      </c>
      <c r="T10970">
        <v>84</v>
      </c>
      <c r="U10970">
        <v>87</v>
      </c>
      <c r="V10970" s="1">
        <v>9978</v>
      </c>
      <c r="W10970">
        <v>29.49</v>
      </c>
      <c r="X10970">
        <v>27.9</v>
      </c>
    </row>
    <row r="10971" spans="1:24" x14ac:dyDescent="0.25">
      <c r="A10971">
        <v>202001</v>
      </c>
      <c r="B10971" t="s">
        <v>64</v>
      </c>
      <c r="C10971" t="s">
        <v>65</v>
      </c>
      <c r="D10971" t="s">
        <v>65</v>
      </c>
      <c r="E10971" t="s">
        <v>687</v>
      </c>
      <c r="F10971" t="s">
        <v>11191</v>
      </c>
      <c r="G10971">
        <v>65744325</v>
      </c>
      <c r="H10971">
        <v>5016045</v>
      </c>
      <c r="I10971" t="s">
        <v>28</v>
      </c>
      <c r="J10971" t="s">
        <v>57</v>
      </c>
      <c r="K10971" t="s">
        <v>30</v>
      </c>
      <c r="L10971" t="s">
        <v>732</v>
      </c>
      <c r="M10971" t="s">
        <v>170</v>
      </c>
      <c r="N10971">
        <v>50</v>
      </c>
      <c r="O10971" t="s">
        <v>76</v>
      </c>
      <c r="P10971" t="s">
        <v>42</v>
      </c>
      <c r="Q10971" s="1">
        <v>7465</v>
      </c>
      <c r="R10971" s="1">
        <v>6816</v>
      </c>
      <c r="S10971">
        <v>487</v>
      </c>
      <c r="T10971">
        <v>26</v>
      </c>
      <c r="U10971">
        <v>29</v>
      </c>
      <c r="V10971">
        <v>162</v>
      </c>
      <c r="W10971">
        <v>2.17</v>
      </c>
      <c r="X10971">
        <v>-36.369999999999997</v>
      </c>
    </row>
    <row r="10972" spans="1:24" x14ac:dyDescent="0.25">
      <c r="A10972">
        <v>202001</v>
      </c>
      <c r="B10972" t="s">
        <v>64</v>
      </c>
      <c r="C10972" t="s">
        <v>95</v>
      </c>
      <c r="D10972" t="s">
        <v>95</v>
      </c>
      <c r="E10972" t="s">
        <v>2834</v>
      </c>
      <c r="F10972" t="s">
        <v>11192</v>
      </c>
      <c r="G10972">
        <v>65769034</v>
      </c>
      <c r="H10972">
        <v>5015738</v>
      </c>
      <c r="I10972" t="s">
        <v>28</v>
      </c>
      <c r="J10972" t="s">
        <v>57</v>
      </c>
      <c r="K10972" t="s">
        <v>30</v>
      </c>
      <c r="L10972" t="s">
        <v>367</v>
      </c>
      <c r="M10972" t="s">
        <v>140</v>
      </c>
      <c r="N10972">
        <v>25</v>
      </c>
      <c r="O10972" t="s">
        <v>33</v>
      </c>
      <c r="P10972" t="s">
        <v>34</v>
      </c>
      <c r="Q10972">
        <v>0</v>
      </c>
      <c r="R10972" s="1">
        <v>8266</v>
      </c>
      <c r="S10972">
        <v>0</v>
      </c>
      <c r="T10972">
        <v>26</v>
      </c>
      <c r="U10972">
        <v>27</v>
      </c>
      <c r="V10972" s="1">
        <v>-8266</v>
      </c>
      <c r="W10972">
        <v>0</v>
      </c>
      <c r="X10972">
        <v>0</v>
      </c>
    </row>
    <row r="10973" spans="1:24" x14ac:dyDescent="0.25">
      <c r="A10973">
        <v>202001</v>
      </c>
      <c r="B10973" t="s">
        <v>64</v>
      </c>
      <c r="C10973" t="s">
        <v>65</v>
      </c>
      <c r="D10973" t="s">
        <v>65</v>
      </c>
      <c r="E10973" t="s">
        <v>66</v>
      </c>
      <c r="F10973">
        <v>625</v>
      </c>
      <c r="G10973">
        <v>65221766</v>
      </c>
      <c r="H10973">
        <v>32879410</v>
      </c>
      <c r="I10973" t="s">
        <v>72</v>
      </c>
      <c r="J10973" t="s">
        <v>29</v>
      </c>
      <c r="K10973" t="s">
        <v>30</v>
      </c>
      <c r="L10973" t="s">
        <v>284</v>
      </c>
      <c r="M10973" t="s">
        <v>69</v>
      </c>
      <c r="N10973">
        <v>75</v>
      </c>
      <c r="O10973" t="s">
        <v>33</v>
      </c>
      <c r="P10973" t="s">
        <v>34</v>
      </c>
      <c r="Q10973">
        <v>0</v>
      </c>
      <c r="R10973" s="1">
        <v>8070</v>
      </c>
      <c r="S10973">
        <v>0</v>
      </c>
      <c r="T10973">
        <v>3</v>
      </c>
      <c r="U10973">
        <v>8</v>
      </c>
      <c r="V10973" s="1">
        <v>-8070</v>
      </c>
      <c r="W10973">
        <v>0</v>
      </c>
      <c r="X10973">
        <v>0</v>
      </c>
    </row>
    <row r="10974" spans="1:24" x14ac:dyDescent="0.25">
      <c r="A10974">
        <v>202001</v>
      </c>
      <c r="B10974" t="s">
        <v>64</v>
      </c>
      <c r="C10974" t="s">
        <v>65</v>
      </c>
      <c r="D10974" t="s">
        <v>65</v>
      </c>
      <c r="E10974" t="s">
        <v>66</v>
      </c>
      <c r="F10974">
        <v>690</v>
      </c>
      <c r="G10974">
        <v>65224942</v>
      </c>
      <c r="H10974" s="3">
        <v>300000000000</v>
      </c>
      <c r="I10974" t="s">
        <v>72</v>
      </c>
      <c r="J10974" t="s">
        <v>29</v>
      </c>
      <c r="K10974" t="s">
        <v>30</v>
      </c>
      <c r="L10974" t="s">
        <v>284</v>
      </c>
      <c r="M10974" t="s">
        <v>69</v>
      </c>
      <c r="N10974">
        <v>225</v>
      </c>
      <c r="O10974" t="s">
        <v>50</v>
      </c>
      <c r="P10974" t="s">
        <v>42</v>
      </c>
      <c r="Q10974" s="1">
        <v>9200</v>
      </c>
      <c r="R10974" s="1">
        <v>10218</v>
      </c>
      <c r="S10974">
        <v>0</v>
      </c>
      <c r="T10974">
        <v>26</v>
      </c>
      <c r="U10974">
        <v>34</v>
      </c>
      <c r="V10974" s="1">
        <v>-1018</v>
      </c>
      <c r="W10974">
        <v>-11.06</v>
      </c>
      <c r="X10974">
        <v>-857.7</v>
      </c>
    </row>
    <row r="10975" spans="1:24" x14ac:dyDescent="0.25">
      <c r="A10975">
        <v>202001</v>
      </c>
      <c r="B10975" t="s">
        <v>35</v>
      </c>
      <c r="C10975" t="s">
        <v>1061</v>
      </c>
      <c r="D10975" t="s">
        <v>1061</v>
      </c>
      <c r="E10975" t="s">
        <v>11193</v>
      </c>
      <c r="F10975" t="s">
        <v>11194</v>
      </c>
      <c r="G10975">
        <v>65011007</v>
      </c>
      <c r="H10975">
        <v>45032940</v>
      </c>
      <c r="I10975" t="s">
        <v>28</v>
      </c>
      <c r="J10975" t="s">
        <v>57</v>
      </c>
      <c r="K10975" t="s">
        <v>54</v>
      </c>
      <c r="L10975" t="s">
        <v>1063</v>
      </c>
      <c r="M10975" t="s">
        <v>1064</v>
      </c>
      <c r="N10975">
        <v>50</v>
      </c>
      <c r="O10975" t="s">
        <v>76</v>
      </c>
      <c r="P10975" t="s">
        <v>42</v>
      </c>
      <c r="Q10975" s="1">
        <v>18450</v>
      </c>
      <c r="R10975" s="1">
        <v>18455</v>
      </c>
      <c r="S10975">
        <v>0</v>
      </c>
      <c r="T10975">
        <v>28</v>
      </c>
      <c r="U10975">
        <v>29</v>
      </c>
      <c r="V10975">
        <v>-5</v>
      </c>
      <c r="W10975">
        <v>-0.03</v>
      </c>
      <c r="X10975">
        <v>-433.8</v>
      </c>
    </row>
    <row r="10976" spans="1:24" x14ac:dyDescent="0.25">
      <c r="A10976">
        <v>202001</v>
      </c>
      <c r="B10976" t="s">
        <v>24</v>
      </c>
      <c r="C10976" t="s">
        <v>25</v>
      </c>
      <c r="D10976" t="s">
        <v>25</v>
      </c>
      <c r="E10976" t="s">
        <v>309</v>
      </c>
      <c r="F10976" t="s">
        <v>11195</v>
      </c>
      <c r="G10976">
        <v>65752599</v>
      </c>
      <c r="H10976">
        <v>99230</v>
      </c>
      <c r="I10976" t="s">
        <v>28</v>
      </c>
      <c r="J10976" t="s">
        <v>29</v>
      </c>
      <c r="K10976" t="s">
        <v>30</v>
      </c>
      <c r="L10976" t="s">
        <v>311</v>
      </c>
      <c r="M10976" t="s">
        <v>312</v>
      </c>
      <c r="N10976" t="s">
        <v>81</v>
      </c>
      <c r="O10976" t="s">
        <v>33</v>
      </c>
      <c r="P10976" t="s">
        <v>34</v>
      </c>
      <c r="Q10976">
        <v>0</v>
      </c>
      <c r="R10976" s="1">
        <v>14946</v>
      </c>
      <c r="S10976">
        <v>0</v>
      </c>
      <c r="T10976">
        <v>47</v>
      </c>
      <c r="U10976">
        <v>49</v>
      </c>
      <c r="V10976" s="1">
        <v>-14946</v>
      </c>
      <c r="W10976">
        <v>0</v>
      </c>
      <c r="X10976">
        <v>0</v>
      </c>
    </row>
    <row r="10977" spans="1:24" x14ac:dyDescent="0.25">
      <c r="A10977">
        <v>202001</v>
      </c>
      <c r="B10977" t="s">
        <v>64</v>
      </c>
      <c r="C10977" t="s">
        <v>65</v>
      </c>
      <c r="D10977" t="s">
        <v>65</v>
      </c>
      <c r="E10977" t="s">
        <v>106</v>
      </c>
      <c r="F10977">
        <v>1147</v>
      </c>
      <c r="G10977">
        <v>65223940</v>
      </c>
      <c r="H10977">
        <v>32667306</v>
      </c>
      <c r="I10977" t="s">
        <v>72</v>
      </c>
      <c r="J10977" t="s">
        <v>29</v>
      </c>
      <c r="K10977" t="s">
        <v>30</v>
      </c>
      <c r="L10977" t="s">
        <v>796</v>
      </c>
      <c r="M10977" t="s">
        <v>409</v>
      </c>
      <c r="N10977">
        <v>300</v>
      </c>
      <c r="O10977" t="s">
        <v>33</v>
      </c>
      <c r="P10977" t="s">
        <v>34</v>
      </c>
      <c r="Q10977">
        <v>0</v>
      </c>
      <c r="R10977" s="1">
        <v>23925</v>
      </c>
      <c r="S10977">
        <v>0</v>
      </c>
      <c r="T10977">
        <v>14</v>
      </c>
      <c r="U10977">
        <v>15</v>
      </c>
      <c r="V10977" s="1">
        <v>-23925</v>
      </c>
      <c r="W10977">
        <v>0</v>
      </c>
      <c r="X10977">
        <v>0</v>
      </c>
    </row>
    <row r="10978" spans="1:24" x14ac:dyDescent="0.25">
      <c r="A10978">
        <v>202001</v>
      </c>
      <c r="B10978" t="s">
        <v>64</v>
      </c>
      <c r="C10978" t="s">
        <v>65</v>
      </c>
      <c r="D10978" t="s">
        <v>65</v>
      </c>
      <c r="E10978" t="s">
        <v>144</v>
      </c>
      <c r="F10978">
        <v>1225</v>
      </c>
      <c r="G10978">
        <v>65223062</v>
      </c>
      <c r="H10978">
        <v>4602880965</v>
      </c>
      <c r="I10978" t="s">
        <v>72</v>
      </c>
      <c r="J10978" t="s">
        <v>29</v>
      </c>
      <c r="K10978" t="s">
        <v>30</v>
      </c>
      <c r="L10978" t="s">
        <v>166</v>
      </c>
      <c r="M10978" t="s">
        <v>69</v>
      </c>
      <c r="N10978">
        <v>75</v>
      </c>
      <c r="O10978" t="s">
        <v>61</v>
      </c>
      <c r="P10978" t="s">
        <v>42</v>
      </c>
      <c r="Q10978" s="1">
        <v>3327</v>
      </c>
      <c r="R10978" s="1">
        <v>2705</v>
      </c>
      <c r="S10978">
        <v>0</v>
      </c>
      <c r="T10978">
        <v>11</v>
      </c>
      <c r="U10978">
        <v>13</v>
      </c>
      <c r="V10978">
        <v>623</v>
      </c>
      <c r="W10978">
        <v>18.72</v>
      </c>
      <c r="X10978">
        <v>-54.8</v>
      </c>
    </row>
    <row r="10979" spans="1:24" x14ac:dyDescent="0.25">
      <c r="A10979">
        <v>202001</v>
      </c>
      <c r="B10979" t="s">
        <v>64</v>
      </c>
      <c r="C10979" t="s">
        <v>65</v>
      </c>
      <c r="D10979" t="s">
        <v>65</v>
      </c>
      <c r="E10979" t="s">
        <v>457</v>
      </c>
      <c r="F10979">
        <v>12861</v>
      </c>
      <c r="G10979">
        <v>65226500</v>
      </c>
      <c r="H10979">
        <v>32967202</v>
      </c>
      <c r="I10979" t="s">
        <v>28</v>
      </c>
      <c r="J10979" t="s">
        <v>29</v>
      </c>
      <c r="K10979" t="s">
        <v>30</v>
      </c>
      <c r="L10979" t="s">
        <v>459</v>
      </c>
      <c r="M10979" t="s">
        <v>109</v>
      </c>
      <c r="N10979" t="s">
        <v>121</v>
      </c>
      <c r="O10979" t="s">
        <v>76</v>
      </c>
      <c r="P10979" t="s">
        <v>42</v>
      </c>
      <c r="Q10979" s="1">
        <v>5340</v>
      </c>
      <c r="R10979" s="1">
        <v>5285</v>
      </c>
      <c r="S10979">
        <v>0</v>
      </c>
      <c r="T10979">
        <v>4</v>
      </c>
      <c r="U10979">
        <v>11</v>
      </c>
      <c r="V10979">
        <v>55</v>
      </c>
      <c r="W10979">
        <v>1.02</v>
      </c>
      <c r="X10979">
        <v>-557.1</v>
      </c>
    </row>
    <row r="10980" spans="1:24" x14ac:dyDescent="0.25">
      <c r="A10980">
        <v>202001</v>
      </c>
      <c r="B10980" t="s">
        <v>64</v>
      </c>
      <c r="C10980" t="s">
        <v>65</v>
      </c>
      <c r="D10980" t="s">
        <v>65</v>
      </c>
      <c r="E10980" t="s">
        <v>460</v>
      </c>
      <c r="F10980">
        <v>12928</v>
      </c>
      <c r="G10980">
        <v>65227061</v>
      </c>
      <c r="H10980">
        <v>32967187</v>
      </c>
      <c r="I10980" t="s">
        <v>72</v>
      </c>
      <c r="J10980" t="s">
        <v>29</v>
      </c>
      <c r="K10980" t="s">
        <v>30</v>
      </c>
      <c r="L10980" t="s">
        <v>459</v>
      </c>
      <c r="M10980" t="s">
        <v>109</v>
      </c>
      <c r="N10980">
        <v>225</v>
      </c>
      <c r="O10980" t="s">
        <v>76</v>
      </c>
      <c r="P10980" t="s">
        <v>42</v>
      </c>
      <c r="Q10980" s="1">
        <v>7120</v>
      </c>
      <c r="R10980" s="1">
        <v>7422</v>
      </c>
      <c r="S10980">
        <v>0</v>
      </c>
      <c r="T10980">
        <v>8</v>
      </c>
      <c r="U10980">
        <v>16</v>
      </c>
      <c r="V10980">
        <v>-302</v>
      </c>
      <c r="W10980">
        <v>-4.24</v>
      </c>
      <c r="X10980">
        <v>-149.1</v>
      </c>
    </row>
    <row r="10981" spans="1:24" x14ac:dyDescent="0.25">
      <c r="A10981">
        <v>202001</v>
      </c>
      <c r="B10981" t="s">
        <v>64</v>
      </c>
      <c r="C10981" t="s">
        <v>65</v>
      </c>
      <c r="D10981" t="s">
        <v>65</v>
      </c>
      <c r="E10981" t="s">
        <v>460</v>
      </c>
      <c r="F10981">
        <v>12950</v>
      </c>
      <c r="G10981">
        <v>65227321</v>
      </c>
      <c r="H10981" s="3">
        <v>300000000000</v>
      </c>
      <c r="I10981" t="s">
        <v>72</v>
      </c>
      <c r="J10981" t="s">
        <v>29</v>
      </c>
      <c r="K10981" t="s">
        <v>30</v>
      </c>
      <c r="L10981" t="s">
        <v>459</v>
      </c>
      <c r="M10981" t="s">
        <v>109</v>
      </c>
      <c r="N10981">
        <v>75</v>
      </c>
      <c r="O10981" t="s">
        <v>61</v>
      </c>
      <c r="P10981" t="s">
        <v>42</v>
      </c>
      <c r="Q10981" s="1">
        <v>7500</v>
      </c>
      <c r="R10981" s="1">
        <v>6299</v>
      </c>
      <c r="S10981">
        <v>0</v>
      </c>
      <c r="T10981">
        <v>10</v>
      </c>
      <c r="U10981">
        <v>11</v>
      </c>
      <c r="V10981" s="1">
        <v>1201</v>
      </c>
      <c r="W10981">
        <v>16.010000000000002</v>
      </c>
      <c r="X10981">
        <v>-1.85</v>
      </c>
    </row>
    <row r="10982" spans="1:24" x14ac:dyDescent="0.25">
      <c r="A10982">
        <v>202001</v>
      </c>
      <c r="B10982" t="s">
        <v>64</v>
      </c>
      <c r="C10982" t="s">
        <v>65</v>
      </c>
      <c r="D10982" t="s">
        <v>65</v>
      </c>
      <c r="E10982" t="s">
        <v>460</v>
      </c>
      <c r="F10982">
        <v>12956</v>
      </c>
      <c r="G10982">
        <v>65225780</v>
      </c>
      <c r="H10982">
        <v>33061103</v>
      </c>
      <c r="I10982" t="s">
        <v>72</v>
      </c>
      <c r="J10982" t="s">
        <v>29</v>
      </c>
      <c r="K10982" t="s">
        <v>30</v>
      </c>
      <c r="L10982" t="s">
        <v>459</v>
      </c>
      <c r="M10982" t="s">
        <v>109</v>
      </c>
      <c r="N10982">
        <v>300</v>
      </c>
      <c r="O10982" t="s">
        <v>179</v>
      </c>
      <c r="P10982" t="s">
        <v>42</v>
      </c>
      <c r="Q10982" s="1">
        <v>8723</v>
      </c>
      <c r="R10982" s="1">
        <v>9252</v>
      </c>
      <c r="S10982">
        <v>0</v>
      </c>
      <c r="T10982">
        <v>28</v>
      </c>
      <c r="U10982">
        <v>34</v>
      </c>
      <c r="V10982">
        <v>-529</v>
      </c>
      <c r="W10982">
        <v>-6.06</v>
      </c>
      <c r="X10982">
        <v>-25.09</v>
      </c>
    </row>
    <row r="10983" spans="1:24" x14ac:dyDescent="0.25">
      <c r="A10983">
        <v>202001</v>
      </c>
      <c r="B10983" t="s">
        <v>64</v>
      </c>
      <c r="C10983" t="s">
        <v>65</v>
      </c>
      <c r="D10983" t="s">
        <v>65</v>
      </c>
      <c r="E10983" t="s">
        <v>460</v>
      </c>
      <c r="F10983">
        <v>12996</v>
      </c>
      <c r="G10983">
        <v>65225920</v>
      </c>
      <c r="H10983">
        <v>32967489</v>
      </c>
      <c r="I10983" t="s">
        <v>72</v>
      </c>
      <c r="J10983" t="s">
        <v>29</v>
      </c>
      <c r="K10983" t="s">
        <v>30</v>
      </c>
      <c r="L10983" t="s">
        <v>942</v>
      </c>
      <c r="M10983" t="s">
        <v>109</v>
      </c>
      <c r="N10983">
        <v>100</v>
      </c>
      <c r="O10983" t="s">
        <v>261</v>
      </c>
      <c r="P10983" t="s">
        <v>42</v>
      </c>
      <c r="Q10983" s="1">
        <v>18426</v>
      </c>
      <c r="R10983" s="1">
        <v>2718</v>
      </c>
      <c r="S10983">
        <v>0</v>
      </c>
      <c r="T10983">
        <v>9</v>
      </c>
      <c r="U10983">
        <v>12</v>
      </c>
      <c r="V10983" s="1">
        <v>15707</v>
      </c>
      <c r="W10983">
        <v>85.25</v>
      </c>
      <c r="X10983">
        <v>-394.46</v>
      </c>
    </row>
    <row r="10984" spans="1:24" x14ac:dyDescent="0.25">
      <c r="A10984">
        <v>202001</v>
      </c>
      <c r="B10984" t="s">
        <v>64</v>
      </c>
      <c r="C10984" t="s">
        <v>65</v>
      </c>
      <c r="D10984" t="s">
        <v>65</v>
      </c>
      <c r="E10984" t="s">
        <v>460</v>
      </c>
      <c r="F10984">
        <v>13003</v>
      </c>
      <c r="G10984">
        <v>65225960</v>
      </c>
      <c r="H10984">
        <v>32883663</v>
      </c>
      <c r="I10984" t="s">
        <v>72</v>
      </c>
      <c r="J10984" t="s">
        <v>29</v>
      </c>
      <c r="K10984" t="s">
        <v>30</v>
      </c>
      <c r="L10984" t="s">
        <v>942</v>
      </c>
      <c r="M10984" t="s">
        <v>109</v>
      </c>
      <c r="N10984">
        <v>75</v>
      </c>
      <c r="O10984" t="s">
        <v>76</v>
      </c>
      <c r="P10984" t="s">
        <v>42</v>
      </c>
      <c r="Q10984" s="1">
        <v>2632</v>
      </c>
      <c r="R10984" s="1">
        <v>2592</v>
      </c>
      <c r="S10984">
        <v>0</v>
      </c>
      <c r="T10984">
        <v>8</v>
      </c>
      <c r="U10984">
        <v>9</v>
      </c>
      <c r="V10984">
        <v>41</v>
      </c>
      <c r="W10984">
        <v>1.54</v>
      </c>
      <c r="X10984" s="2">
        <v>-1015.17</v>
      </c>
    </row>
    <row r="10985" spans="1:24" x14ac:dyDescent="0.25">
      <c r="A10985">
        <v>202001</v>
      </c>
      <c r="B10985" t="s">
        <v>607</v>
      </c>
      <c r="C10985" t="s">
        <v>136</v>
      </c>
      <c r="D10985" t="s">
        <v>136</v>
      </c>
      <c r="E10985" t="s">
        <v>1115</v>
      </c>
      <c r="F10985" t="s">
        <v>11196</v>
      </c>
      <c r="G10985">
        <v>65215128</v>
      </c>
      <c r="H10985">
        <v>201501485</v>
      </c>
      <c r="I10985" t="s">
        <v>28</v>
      </c>
      <c r="J10985" t="s">
        <v>57</v>
      </c>
      <c r="K10985" t="s">
        <v>30</v>
      </c>
      <c r="L10985" t="s">
        <v>1117</v>
      </c>
      <c r="M10985" t="s">
        <v>1118</v>
      </c>
      <c r="N10985">
        <v>50</v>
      </c>
      <c r="O10985" t="s">
        <v>50</v>
      </c>
      <c r="P10985" t="s">
        <v>42</v>
      </c>
      <c r="Q10985" s="1">
        <v>14180</v>
      </c>
      <c r="R10985" s="1">
        <v>18055</v>
      </c>
      <c r="S10985">
        <v>560</v>
      </c>
      <c r="T10985">
        <v>45</v>
      </c>
      <c r="U10985">
        <v>45</v>
      </c>
      <c r="V10985" s="1">
        <v>-4435</v>
      </c>
      <c r="W10985">
        <v>-31.27</v>
      </c>
      <c r="X10985">
        <v>-826.62</v>
      </c>
    </row>
    <row r="10986" spans="1:24" x14ac:dyDescent="0.25">
      <c r="A10986">
        <v>202001</v>
      </c>
      <c r="B10986" t="s">
        <v>607</v>
      </c>
      <c r="C10986" t="s">
        <v>136</v>
      </c>
      <c r="D10986" t="s">
        <v>136</v>
      </c>
      <c r="E10986" t="s">
        <v>1115</v>
      </c>
      <c r="F10986" t="s">
        <v>11197</v>
      </c>
      <c r="G10986">
        <v>65753020</v>
      </c>
      <c r="H10986">
        <v>44972033</v>
      </c>
      <c r="I10986" t="s">
        <v>28</v>
      </c>
      <c r="J10986" t="s">
        <v>29</v>
      </c>
      <c r="K10986" t="s">
        <v>30</v>
      </c>
      <c r="L10986" t="s">
        <v>1117</v>
      </c>
      <c r="M10986" t="s">
        <v>1118</v>
      </c>
      <c r="N10986" t="s">
        <v>81</v>
      </c>
      <c r="O10986" t="s">
        <v>33</v>
      </c>
      <c r="P10986" t="s">
        <v>34</v>
      </c>
      <c r="Q10986">
        <v>0</v>
      </c>
      <c r="R10986" s="1">
        <v>18100</v>
      </c>
      <c r="S10986">
        <v>85</v>
      </c>
      <c r="T10986">
        <v>44</v>
      </c>
      <c r="U10986">
        <v>51</v>
      </c>
      <c r="V10986" s="1">
        <v>-18185</v>
      </c>
      <c r="W10986">
        <v>0</v>
      </c>
      <c r="X10986">
        <v>0</v>
      </c>
    </row>
    <row r="10987" spans="1:24" x14ac:dyDescent="0.25">
      <c r="A10987">
        <v>202001</v>
      </c>
      <c r="B10987" t="s">
        <v>24</v>
      </c>
      <c r="C10987" t="s">
        <v>664</v>
      </c>
      <c r="D10987" t="s">
        <v>664</v>
      </c>
      <c r="E10987" t="s">
        <v>154</v>
      </c>
      <c r="F10987" t="s">
        <v>11198</v>
      </c>
      <c r="G10987">
        <v>65004989</v>
      </c>
      <c r="H10987">
        <v>4603215886</v>
      </c>
      <c r="I10987" t="s">
        <v>28</v>
      </c>
      <c r="J10987" t="s">
        <v>53</v>
      </c>
      <c r="K10987" t="s">
        <v>30</v>
      </c>
      <c r="L10987" t="s">
        <v>668</v>
      </c>
      <c r="M10987" t="s">
        <v>669</v>
      </c>
      <c r="N10987" t="s">
        <v>81</v>
      </c>
      <c r="O10987" t="s">
        <v>33</v>
      </c>
      <c r="P10987" t="s">
        <v>34</v>
      </c>
      <c r="Q10987">
        <v>0</v>
      </c>
      <c r="R10987" s="1">
        <v>2550</v>
      </c>
      <c r="S10987">
        <v>0</v>
      </c>
      <c r="T10987">
        <v>16</v>
      </c>
      <c r="U10987">
        <v>18</v>
      </c>
      <c r="V10987" s="1">
        <v>-2550</v>
      </c>
      <c r="W10987">
        <v>0</v>
      </c>
      <c r="X10987">
        <v>0</v>
      </c>
    </row>
    <row r="10988" spans="1:24" x14ac:dyDescent="0.25">
      <c r="A10988">
        <v>202001</v>
      </c>
      <c r="B10988" t="s">
        <v>24</v>
      </c>
      <c r="C10988" t="s">
        <v>664</v>
      </c>
      <c r="D10988" t="s">
        <v>664</v>
      </c>
      <c r="E10988" t="s">
        <v>154</v>
      </c>
      <c r="F10988" t="s">
        <v>11199</v>
      </c>
      <c r="G10988">
        <v>65772819</v>
      </c>
      <c r="H10988">
        <v>4603215713</v>
      </c>
      <c r="I10988" t="s">
        <v>28</v>
      </c>
      <c r="J10988" t="s">
        <v>29</v>
      </c>
      <c r="K10988" t="s">
        <v>30</v>
      </c>
      <c r="L10988" t="s">
        <v>668</v>
      </c>
      <c r="M10988" t="s">
        <v>669</v>
      </c>
      <c r="N10988" t="s">
        <v>81</v>
      </c>
      <c r="O10988" t="s">
        <v>45</v>
      </c>
      <c r="P10988" t="s">
        <v>42</v>
      </c>
      <c r="Q10988" s="1">
        <v>360900</v>
      </c>
      <c r="R10988" s="1">
        <v>2281</v>
      </c>
      <c r="S10988">
        <v>0</v>
      </c>
      <c r="T10988">
        <v>17</v>
      </c>
      <c r="U10988">
        <v>18</v>
      </c>
      <c r="V10988" s="1">
        <v>358619</v>
      </c>
      <c r="W10988">
        <v>99.37</v>
      </c>
      <c r="X10988">
        <v>98.74</v>
      </c>
    </row>
    <row r="10989" spans="1:24" x14ac:dyDescent="0.25">
      <c r="A10989">
        <v>202001</v>
      </c>
      <c r="B10989" t="s">
        <v>24</v>
      </c>
      <c r="C10989" t="s">
        <v>664</v>
      </c>
      <c r="D10989" t="s">
        <v>664</v>
      </c>
      <c r="E10989" t="s">
        <v>154</v>
      </c>
      <c r="F10989" t="s">
        <v>11200</v>
      </c>
      <c r="G10989">
        <v>65727469</v>
      </c>
      <c r="H10989">
        <v>4603216104</v>
      </c>
      <c r="I10989" t="s">
        <v>28</v>
      </c>
      <c r="J10989" t="s">
        <v>29</v>
      </c>
      <c r="K10989" t="s">
        <v>30</v>
      </c>
      <c r="L10989" t="s">
        <v>668</v>
      </c>
      <c r="M10989" t="s">
        <v>669</v>
      </c>
      <c r="N10989">
        <v>25</v>
      </c>
      <c r="O10989" t="s">
        <v>45</v>
      </c>
      <c r="P10989" t="s">
        <v>42</v>
      </c>
      <c r="Q10989" s="1">
        <v>153654</v>
      </c>
      <c r="R10989" s="1">
        <v>2706</v>
      </c>
      <c r="S10989">
        <v>356</v>
      </c>
      <c r="T10989">
        <v>15</v>
      </c>
      <c r="U10989">
        <v>15</v>
      </c>
      <c r="V10989" s="1">
        <v>150592</v>
      </c>
      <c r="W10989">
        <v>98.01</v>
      </c>
      <c r="X10989">
        <v>96.04</v>
      </c>
    </row>
    <row r="10990" spans="1:24" x14ac:dyDescent="0.25">
      <c r="A10990">
        <v>202001</v>
      </c>
      <c r="B10990" t="s">
        <v>35</v>
      </c>
      <c r="C10990" t="s">
        <v>906</v>
      </c>
      <c r="D10990" t="s">
        <v>720</v>
      </c>
      <c r="E10990" t="s">
        <v>154</v>
      </c>
      <c r="F10990" t="s">
        <v>11201</v>
      </c>
      <c r="G10990">
        <v>65774137</v>
      </c>
      <c r="H10990">
        <v>312772</v>
      </c>
      <c r="I10990" t="s">
        <v>28</v>
      </c>
      <c r="J10990" t="s">
        <v>57</v>
      </c>
      <c r="K10990" t="s">
        <v>30</v>
      </c>
      <c r="L10990" t="s">
        <v>1240</v>
      </c>
      <c r="M10990" t="s">
        <v>1241</v>
      </c>
      <c r="N10990">
        <v>25</v>
      </c>
      <c r="O10990" t="s">
        <v>41</v>
      </c>
      <c r="P10990" t="s">
        <v>42</v>
      </c>
      <c r="Q10990" s="1">
        <v>10069</v>
      </c>
      <c r="R10990" s="1">
        <v>5180</v>
      </c>
      <c r="S10990">
        <v>0</v>
      </c>
      <c r="T10990">
        <v>11</v>
      </c>
      <c r="U10990">
        <v>11</v>
      </c>
      <c r="V10990" s="1">
        <v>4889</v>
      </c>
      <c r="W10990">
        <v>48.56</v>
      </c>
      <c r="X10990">
        <v>-345.77</v>
      </c>
    </row>
    <row r="10991" spans="1:24" x14ac:dyDescent="0.25">
      <c r="A10991">
        <v>202001</v>
      </c>
      <c r="B10991" t="s">
        <v>35</v>
      </c>
      <c r="C10991" t="s">
        <v>36</v>
      </c>
      <c r="D10991" t="s">
        <v>36</v>
      </c>
      <c r="E10991" t="s">
        <v>154</v>
      </c>
      <c r="F10991" t="s">
        <v>11202</v>
      </c>
      <c r="G10991">
        <v>65773595</v>
      </c>
      <c r="H10991">
        <v>313788</v>
      </c>
      <c r="I10991" t="s">
        <v>28</v>
      </c>
      <c r="J10991" t="s">
        <v>57</v>
      </c>
      <c r="K10991" t="s">
        <v>30</v>
      </c>
      <c r="L10991" t="s">
        <v>621</v>
      </c>
      <c r="M10991" t="s">
        <v>126</v>
      </c>
      <c r="N10991">
        <v>25</v>
      </c>
      <c r="O10991" t="s">
        <v>61</v>
      </c>
      <c r="P10991" t="s">
        <v>42</v>
      </c>
      <c r="Q10991" s="1">
        <v>22818</v>
      </c>
      <c r="R10991" s="1">
        <v>17366</v>
      </c>
      <c r="S10991">
        <v>0</v>
      </c>
      <c r="T10991">
        <v>40</v>
      </c>
      <c r="U10991">
        <v>40</v>
      </c>
      <c r="V10991" s="1">
        <v>5452</v>
      </c>
      <c r="W10991">
        <v>23.89</v>
      </c>
      <c r="X10991">
        <v>18.399999999999999</v>
      </c>
    </row>
    <row r="10992" spans="1:24" x14ac:dyDescent="0.25">
      <c r="A10992">
        <v>202001</v>
      </c>
      <c r="B10992" t="s">
        <v>35</v>
      </c>
      <c r="C10992" t="s">
        <v>36</v>
      </c>
      <c r="D10992" t="s">
        <v>36</v>
      </c>
      <c r="E10992" t="s">
        <v>154</v>
      </c>
      <c r="F10992" t="s">
        <v>11203</v>
      </c>
      <c r="G10992">
        <v>65773599</v>
      </c>
      <c r="H10992">
        <v>313775</v>
      </c>
      <c r="I10992" t="s">
        <v>28</v>
      </c>
      <c r="J10992" t="s">
        <v>57</v>
      </c>
      <c r="K10992" t="s">
        <v>30</v>
      </c>
      <c r="L10992" t="s">
        <v>621</v>
      </c>
      <c r="M10992" t="s">
        <v>126</v>
      </c>
      <c r="N10992" t="s">
        <v>81</v>
      </c>
      <c r="O10992" t="s">
        <v>76</v>
      </c>
      <c r="P10992" t="s">
        <v>42</v>
      </c>
      <c r="Q10992" s="1">
        <v>18174</v>
      </c>
      <c r="R10992" s="1">
        <v>15483</v>
      </c>
      <c r="S10992">
        <v>0</v>
      </c>
      <c r="T10992">
        <v>46</v>
      </c>
      <c r="U10992">
        <v>52</v>
      </c>
      <c r="V10992" s="1">
        <v>2691</v>
      </c>
      <c r="W10992">
        <v>14.81</v>
      </c>
      <c r="X10992">
        <v>-4.3899999999999997</v>
      </c>
    </row>
    <row r="10993" spans="1:24" x14ac:dyDescent="0.25">
      <c r="A10993">
        <v>202001</v>
      </c>
      <c r="B10993" t="s">
        <v>35</v>
      </c>
      <c r="C10993" t="s">
        <v>36</v>
      </c>
      <c r="D10993" t="s">
        <v>36</v>
      </c>
      <c r="E10993" t="s">
        <v>154</v>
      </c>
      <c r="F10993" t="s">
        <v>11204</v>
      </c>
      <c r="G10993">
        <v>65772582</v>
      </c>
      <c r="H10993">
        <v>4603216768</v>
      </c>
      <c r="I10993" t="s">
        <v>28</v>
      </c>
      <c r="J10993" t="s">
        <v>53</v>
      </c>
      <c r="K10993" t="s">
        <v>54</v>
      </c>
      <c r="L10993" t="s">
        <v>39</v>
      </c>
      <c r="M10993" t="s">
        <v>40</v>
      </c>
      <c r="N10993">
        <v>15</v>
      </c>
      <c r="O10993" t="s">
        <v>61</v>
      </c>
      <c r="P10993" t="s">
        <v>42</v>
      </c>
      <c r="Q10993" s="1">
        <v>4994</v>
      </c>
      <c r="R10993" s="1">
        <v>3679</v>
      </c>
      <c r="S10993">
        <v>0</v>
      </c>
      <c r="T10993">
        <v>16</v>
      </c>
      <c r="U10993">
        <v>17</v>
      </c>
      <c r="V10993" s="1">
        <v>1314</v>
      </c>
      <c r="W10993">
        <v>26.32</v>
      </c>
      <c r="X10993">
        <v>27.34</v>
      </c>
    </row>
    <row r="10994" spans="1:24" x14ac:dyDescent="0.25">
      <c r="A10994">
        <v>202001</v>
      </c>
      <c r="B10994" t="s">
        <v>35</v>
      </c>
      <c r="C10994" t="s">
        <v>36</v>
      </c>
      <c r="D10994" t="s">
        <v>36</v>
      </c>
      <c r="E10994" t="s">
        <v>5247</v>
      </c>
      <c r="F10994" t="s">
        <v>11205</v>
      </c>
      <c r="G10994">
        <v>65772585</v>
      </c>
      <c r="H10994">
        <v>5005637</v>
      </c>
      <c r="I10994" t="s">
        <v>28</v>
      </c>
      <c r="J10994" t="s">
        <v>57</v>
      </c>
      <c r="K10994" t="s">
        <v>54</v>
      </c>
      <c r="L10994" t="s">
        <v>39</v>
      </c>
      <c r="M10994" t="s">
        <v>40</v>
      </c>
      <c r="N10994">
        <v>25</v>
      </c>
      <c r="O10994" t="s">
        <v>45</v>
      </c>
      <c r="P10994" t="s">
        <v>42</v>
      </c>
      <c r="Q10994" s="1">
        <v>50981</v>
      </c>
      <c r="R10994" s="1">
        <v>3174</v>
      </c>
      <c r="S10994">
        <v>0</v>
      </c>
      <c r="T10994">
        <v>17</v>
      </c>
      <c r="U10994">
        <v>18</v>
      </c>
      <c r="V10994" s="1">
        <v>47807</v>
      </c>
      <c r="W10994">
        <v>93.77</v>
      </c>
      <c r="X10994">
        <v>79.569999999999993</v>
      </c>
    </row>
    <row r="10995" spans="1:24" x14ac:dyDescent="0.25">
      <c r="A10995">
        <v>202001</v>
      </c>
      <c r="B10995" t="s">
        <v>64</v>
      </c>
      <c r="C10995" t="s">
        <v>95</v>
      </c>
      <c r="D10995" t="s">
        <v>95</v>
      </c>
      <c r="E10995" t="s">
        <v>2834</v>
      </c>
      <c r="F10995" t="s">
        <v>11206</v>
      </c>
      <c r="G10995">
        <v>65211058</v>
      </c>
      <c r="H10995">
        <v>201501339</v>
      </c>
      <c r="I10995" t="s">
        <v>72</v>
      </c>
      <c r="J10995" t="s">
        <v>57</v>
      </c>
      <c r="K10995" t="s">
        <v>30</v>
      </c>
      <c r="L10995" t="s">
        <v>367</v>
      </c>
      <c r="M10995" t="s">
        <v>140</v>
      </c>
      <c r="N10995">
        <v>75</v>
      </c>
      <c r="O10995" t="s">
        <v>50</v>
      </c>
      <c r="P10995" t="s">
        <v>42</v>
      </c>
      <c r="Q10995" s="1">
        <v>27318</v>
      </c>
      <c r="R10995" s="1">
        <v>30756</v>
      </c>
      <c r="S10995">
        <v>299</v>
      </c>
      <c r="T10995">
        <v>61</v>
      </c>
      <c r="U10995">
        <v>63</v>
      </c>
      <c r="V10995" s="1">
        <v>-3737</v>
      </c>
      <c r="W10995">
        <v>-13.68</v>
      </c>
      <c r="X10995">
        <v>-228.65</v>
      </c>
    </row>
    <row r="10996" spans="1:24" x14ac:dyDescent="0.25">
      <c r="A10996">
        <v>202001</v>
      </c>
      <c r="B10996" t="s">
        <v>64</v>
      </c>
      <c r="C10996" t="s">
        <v>65</v>
      </c>
      <c r="D10996" t="s">
        <v>65</v>
      </c>
      <c r="E10996" t="s">
        <v>154</v>
      </c>
      <c r="F10996" t="s">
        <v>11207</v>
      </c>
      <c r="G10996">
        <v>65772044</v>
      </c>
      <c r="H10996">
        <v>5015204</v>
      </c>
      <c r="I10996" t="s">
        <v>28</v>
      </c>
      <c r="J10996" t="s">
        <v>57</v>
      </c>
      <c r="K10996" t="s">
        <v>30</v>
      </c>
      <c r="L10996" t="s">
        <v>355</v>
      </c>
      <c r="M10996" t="s">
        <v>170</v>
      </c>
      <c r="N10996">
        <v>75</v>
      </c>
      <c r="O10996" t="s">
        <v>33</v>
      </c>
      <c r="P10996" t="s">
        <v>34</v>
      </c>
      <c r="Q10996">
        <v>0</v>
      </c>
      <c r="R10996" s="1">
        <v>18402</v>
      </c>
      <c r="S10996">
        <v>0</v>
      </c>
      <c r="T10996">
        <v>88</v>
      </c>
      <c r="U10996">
        <v>90</v>
      </c>
      <c r="V10996" s="1">
        <v>-18402</v>
      </c>
      <c r="W10996">
        <v>0</v>
      </c>
      <c r="X10996">
        <v>-1.4</v>
      </c>
    </row>
    <row r="10997" spans="1:24" x14ac:dyDescent="0.25">
      <c r="A10997">
        <v>202001</v>
      </c>
      <c r="B10997" t="s">
        <v>64</v>
      </c>
      <c r="C10997" t="s">
        <v>95</v>
      </c>
      <c r="D10997" t="s">
        <v>95</v>
      </c>
      <c r="E10997" t="s">
        <v>1096</v>
      </c>
      <c r="F10997" t="s">
        <v>11208</v>
      </c>
      <c r="G10997">
        <v>65747526</v>
      </c>
      <c r="H10997">
        <v>5015219</v>
      </c>
      <c r="I10997" t="s">
        <v>28</v>
      </c>
      <c r="J10997" t="s">
        <v>29</v>
      </c>
      <c r="K10997" t="s">
        <v>30</v>
      </c>
      <c r="L10997" t="s">
        <v>676</v>
      </c>
      <c r="M10997" t="s">
        <v>140</v>
      </c>
      <c r="N10997">
        <v>50</v>
      </c>
      <c r="O10997" t="s">
        <v>33</v>
      </c>
      <c r="P10997" t="s">
        <v>34</v>
      </c>
      <c r="Q10997">
        <v>0</v>
      </c>
      <c r="R10997" s="1">
        <v>5856</v>
      </c>
      <c r="S10997">
        <v>0</v>
      </c>
      <c r="T10997">
        <v>26</v>
      </c>
      <c r="U10997">
        <v>30</v>
      </c>
      <c r="V10997" s="1">
        <v>-5856</v>
      </c>
      <c r="W10997">
        <v>0</v>
      </c>
      <c r="X10997">
        <v>0</v>
      </c>
    </row>
    <row r="10998" spans="1:24" x14ac:dyDescent="0.25">
      <c r="A10998">
        <v>202001</v>
      </c>
      <c r="B10998" t="s">
        <v>64</v>
      </c>
      <c r="C10998" t="s">
        <v>65</v>
      </c>
      <c r="D10998" t="s">
        <v>65</v>
      </c>
      <c r="E10998" t="s">
        <v>167</v>
      </c>
      <c r="F10998" t="s">
        <v>11209</v>
      </c>
      <c r="G10998">
        <v>65772225</v>
      </c>
      <c r="H10998">
        <v>5015240</v>
      </c>
      <c r="I10998" t="s">
        <v>28</v>
      </c>
      <c r="J10998" t="s">
        <v>57</v>
      </c>
      <c r="K10998" t="s">
        <v>30</v>
      </c>
      <c r="L10998" t="s">
        <v>169</v>
      </c>
      <c r="M10998" t="s">
        <v>170</v>
      </c>
      <c r="N10998">
        <v>75</v>
      </c>
      <c r="O10998" t="s">
        <v>61</v>
      </c>
      <c r="P10998" t="s">
        <v>42</v>
      </c>
      <c r="Q10998" s="1">
        <v>23182</v>
      </c>
      <c r="R10998" s="1">
        <v>15628</v>
      </c>
      <c r="S10998">
        <v>247</v>
      </c>
      <c r="T10998">
        <v>65</v>
      </c>
      <c r="U10998">
        <v>69</v>
      </c>
      <c r="V10998" s="1">
        <v>7307</v>
      </c>
      <c r="W10998">
        <v>31.52</v>
      </c>
      <c r="X10998">
        <v>-568.66999999999996</v>
      </c>
    </row>
    <row r="10999" spans="1:24" x14ac:dyDescent="0.25">
      <c r="A10999">
        <v>202001</v>
      </c>
      <c r="B10999" t="s">
        <v>64</v>
      </c>
      <c r="C10999" t="s">
        <v>65</v>
      </c>
      <c r="D10999" t="s">
        <v>65</v>
      </c>
      <c r="E10999" t="s">
        <v>167</v>
      </c>
      <c r="F10999" t="s">
        <v>11210</v>
      </c>
      <c r="G10999">
        <v>65772240</v>
      </c>
      <c r="H10999">
        <v>5015535</v>
      </c>
      <c r="I10999" t="s">
        <v>28</v>
      </c>
      <c r="J10999" t="s">
        <v>57</v>
      </c>
      <c r="K10999" t="s">
        <v>94</v>
      </c>
      <c r="L10999" t="s">
        <v>169</v>
      </c>
      <c r="M10999" t="s">
        <v>170</v>
      </c>
      <c r="N10999">
        <v>50</v>
      </c>
      <c r="O10999" t="s">
        <v>61</v>
      </c>
      <c r="P10999" t="s">
        <v>42</v>
      </c>
      <c r="Q10999" s="1">
        <v>20850</v>
      </c>
      <c r="R10999" s="1">
        <v>14726</v>
      </c>
      <c r="S10999">
        <v>183</v>
      </c>
      <c r="T10999">
        <v>64</v>
      </c>
      <c r="U10999">
        <v>67</v>
      </c>
      <c r="V10999" s="1">
        <v>5941</v>
      </c>
      <c r="W10999">
        <v>28.49</v>
      </c>
      <c r="X10999" s="2">
        <v>-2308.4899999999998</v>
      </c>
    </row>
    <row r="11000" spans="1:24" x14ac:dyDescent="0.25">
      <c r="A11000">
        <v>202001</v>
      </c>
      <c r="B11000" t="s">
        <v>64</v>
      </c>
      <c r="C11000" t="s">
        <v>65</v>
      </c>
      <c r="D11000" t="s">
        <v>65</v>
      </c>
      <c r="E11000" t="s">
        <v>814</v>
      </c>
      <c r="F11000" t="s">
        <v>11211</v>
      </c>
      <c r="G11000">
        <v>65772254</v>
      </c>
      <c r="H11000">
        <v>5016307</v>
      </c>
      <c r="I11000" t="s">
        <v>28</v>
      </c>
      <c r="J11000" t="s">
        <v>57</v>
      </c>
      <c r="K11000" t="s">
        <v>30</v>
      </c>
      <c r="L11000" t="s">
        <v>816</v>
      </c>
      <c r="M11000" t="s">
        <v>817</v>
      </c>
      <c r="N11000">
        <v>50</v>
      </c>
      <c r="O11000" t="s">
        <v>33</v>
      </c>
      <c r="P11000" t="s">
        <v>34</v>
      </c>
      <c r="Q11000">
        <v>0</v>
      </c>
      <c r="R11000" s="1">
        <v>22530</v>
      </c>
      <c r="S11000">
        <v>0</v>
      </c>
      <c r="T11000">
        <v>54</v>
      </c>
      <c r="U11000">
        <v>56</v>
      </c>
      <c r="V11000" s="1">
        <v>-22530</v>
      </c>
      <c r="W11000">
        <v>0</v>
      </c>
      <c r="X11000">
        <v>0</v>
      </c>
    </row>
    <row r="11001" spans="1:24" x14ac:dyDescent="0.25">
      <c r="A11001">
        <v>202001</v>
      </c>
      <c r="B11001" t="s">
        <v>64</v>
      </c>
      <c r="C11001" t="s">
        <v>65</v>
      </c>
      <c r="D11001" t="s">
        <v>65</v>
      </c>
      <c r="E11001" t="s">
        <v>897</v>
      </c>
      <c r="F11001" t="s">
        <v>11212</v>
      </c>
      <c r="G11001">
        <v>65721431</v>
      </c>
      <c r="H11001">
        <v>5016249</v>
      </c>
      <c r="I11001" t="s">
        <v>28</v>
      </c>
      <c r="J11001" t="s">
        <v>57</v>
      </c>
      <c r="K11001" t="s">
        <v>30</v>
      </c>
      <c r="L11001" t="s">
        <v>732</v>
      </c>
      <c r="M11001" t="s">
        <v>170</v>
      </c>
      <c r="N11001">
        <v>50</v>
      </c>
      <c r="O11001" t="s">
        <v>33</v>
      </c>
      <c r="P11001" t="s">
        <v>34</v>
      </c>
      <c r="Q11001">
        <v>0</v>
      </c>
      <c r="R11001" s="1">
        <v>11951</v>
      </c>
      <c r="S11001">
        <v>0</v>
      </c>
      <c r="T11001">
        <v>49</v>
      </c>
      <c r="U11001">
        <v>50</v>
      </c>
      <c r="V11001" s="1">
        <v>-11951</v>
      </c>
      <c r="W11001">
        <v>0</v>
      </c>
      <c r="X11001">
        <v>0</v>
      </c>
    </row>
    <row r="11002" spans="1:24" x14ac:dyDescent="0.25">
      <c r="A11002">
        <v>202001</v>
      </c>
      <c r="B11002" t="s">
        <v>64</v>
      </c>
      <c r="C11002" t="s">
        <v>65</v>
      </c>
      <c r="D11002" t="s">
        <v>65</v>
      </c>
      <c r="E11002" t="s">
        <v>681</v>
      </c>
      <c r="F11002" t="s">
        <v>11213</v>
      </c>
      <c r="G11002">
        <v>65206930</v>
      </c>
      <c r="H11002">
        <v>201500844</v>
      </c>
      <c r="I11002" t="s">
        <v>28</v>
      </c>
      <c r="J11002" t="s">
        <v>57</v>
      </c>
      <c r="K11002" t="s">
        <v>30</v>
      </c>
      <c r="L11002" t="s">
        <v>508</v>
      </c>
      <c r="M11002" t="s">
        <v>509</v>
      </c>
      <c r="N11002">
        <v>75</v>
      </c>
      <c r="O11002" t="s">
        <v>33</v>
      </c>
      <c r="P11002" t="s">
        <v>34</v>
      </c>
      <c r="Q11002">
        <v>0</v>
      </c>
      <c r="R11002" s="1">
        <v>16886</v>
      </c>
      <c r="S11002">
        <v>0</v>
      </c>
      <c r="T11002">
        <v>76</v>
      </c>
      <c r="U11002">
        <v>80</v>
      </c>
      <c r="V11002" s="1">
        <v>-16886</v>
      </c>
      <c r="W11002">
        <v>0</v>
      </c>
      <c r="X11002">
        <v>0</v>
      </c>
    </row>
    <row r="11003" spans="1:24" x14ac:dyDescent="0.25">
      <c r="A11003">
        <v>202001</v>
      </c>
      <c r="B11003" t="s">
        <v>64</v>
      </c>
      <c r="C11003" t="s">
        <v>65</v>
      </c>
      <c r="D11003" t="s">
        <v>65</v>
      </c>
      <c r="E11003" t="s">
        <v>498</v>
      </c>
      <c r="F11003" t="s">
        <v>11214</v>
      </c>
      <c r="G11003">
        <v>65772219</v>
      </c>
      <c r="H11003">
        <v>5016310</v>
      </c>
      <c r="I11003" t="s">
        <v>28</v>
      </c>
      <c r="J11003" t="s">
        <v>57</v>
      </c>
      <c r="K11003" t="s">
        <v>30</v>
      </c>
      <c r="L11003" t="s">
        <v>500</v>
      </c>
      <c r="M11003" t="s">
        <v>170</v>
      </c>
      <c r="N11003">
        <v>50</v>
      </c>
      <c r="O11003" t="s">
        <v>33</v>
      </c>
      <c r="P11003" t="s">
        <v>34</v>
      </c>
      <c r="Q11003">
        <v>0</v>
      </c>
      <c r="R11003" s="1">
        <v>13089</v>
      </c>
      <c r="S11003">
        <v>0</v>
      </c>
      <c r="T11003">
        <v>40</v>
      </c>
      <c r="U11003">
        <v>42</v>
      </c>
      <c r="V11003" s="1">
        <v>-13089</v>
      </c>
      <c r="W11003">
        <v>0</v>
      </c>
      <c r="X11003">
        <v>0</v>
      </c>
    </row>
    <row r="11004" spans="1:24" x14ac:dyDescent="0.25">
      <c r="A11004">
        <v>202001</v>
      </c>
      <c r="B11004" t="s">
        <v>64</v>
      </c>
      <c r="C11004" t="s">
        <v>65</v>
      </c>
      <c r="D11004" t="s">
        <v>65</v>
      </c>
      <c r="E11004" t="s">
        <v>498</v>
      </c>
      <c r="F11004" t="s">
        <v>11215</v>
      </c>
      <c r="G11004">
        <v>65772222</v>
      </c>
      <c r="H11004">
        <v>5016202</v>
      </c>
      <c r="I11004" t="s">
        <v>28</v>
      </c>
      <c r="J11004" t="s">
        <v>29</v>
      </c>
      <c r="K11004" t="s">
        <v>30</v>
      </c>
      <c r="L11004" t="s">
        <v>500</v>
      </c>
      <c r="M11004" t="s">
        <v>170</v>
      </c>
      <c r="N11004">
        <v>25</v>
      </c>
      <c r="O11004" t="s">
        <v>33</v>
      </c>
      <c r="P11004" t="s">
        <v>34</v>
      </c>
      <c r="Q11004">
        <v>0</v>
      </c>
      <c r="R11004" s="1">
        <v>5433</v>
      </c>
      <c r="S11004">
        <v>0</v>
      </c>
      <c r="T11004">
        <v>20</v>
      </c>
      <c r="U11004">
        <v>20</v>
      </c>
      <c r="V11004" s="1">
        <v>-5433</v>
      </c>
      <c r="W11004">
        <v>0</v>
      </c>
      <c r="X11004">
        <v>0</v>
      </c>
    </row>
    <row r="11005" spans="1:24" x14ac:dyDescent="0.25">
      <c r="A11005">
        <v>202001</v>
      </c>
      <c r="B11005" t="s">
        <v>64</v>
      </c>
      <c r="C11005" t="s">
        <v>65</v>
      </c>
      <c r="D11005" t="s">
        <v>65</v>
      </c>
      <c r="E11005" t="s">
        <v>498</v>
      </c>
      <c r="F11005" t="s">
        <v>11216</v>
      </c>
      <c r="G11005">
        <v>65207123</v>
      </c>
      <c r="H11005">
        <v>5016355</v>
      </c>
      <c r="I11005" t="s">
        <v>28</v>
      </c>
      <c r="J11005" t="s">
        <v>57</v>
      </c>
      <c r="K11005" t="s">
        <v>30</v>
      </c>
      <c r="L11005" t="s">
        <v>500</v>
      </c>
      <c r="M11005" t="s">
        <v>170</v>
      </c>
      <c r="N11005">
        <v>75</v>
      </c>
      <c r="O11005" t="s">
        <v>41</v>
      </c>
      <c r="P11005" t="s">
        <v>42</v>
      </c>
      <c r="Q11005" s="1">
        <v>23782</v>
      </c>
      <c r="R11005" s="1">
        <v>14472</v>
      </c>
      <c r="S11005">
        <v>173</v>
      </c>
      <c r="T11005">
        <v>64</v>
      </c>
      <c r="U11005">
        <v>65</v>
      </c>
      <c r="V11005" s="1">
        <v>9137</v>
      </c>
      <c r="W11005">
        <v>38.42</v>
      </c>
      <c r="X11005">
        <v>17.71</v>
      </c>
    </row>
    <row r="11006" spans="1:24" x14ac:dyDescent="0.25">
      <c r="A11006">
        <v>202001</v>
      </c>
      <c r="B11006" t="s">
        <v>35</v>
      </c>
      <c r="C11006" t="s">
        <v>680</v>
      </c>
      <c r="D11006" t="s">
        <v>680</v>
      </c>
      <c r="E11006" t="s">
        <v>1052</v>
      </c>
      <c r="F11006" t="s">
        <v>11217</v>
      </c>
      <c r="G11006">
        <v>65006814</v>
      </c>
      <c r="H11006">
        <v>5005596</v>
      </c>
      <c r="I11006" t="s">
        <v>28</v>
      </c>
      <c r="J11006" t="s">
        <v>29</v>
      </c>
      <c r="K11006" t="s">
        <v>30</v>
      </c>
      <c r="L11006" t="s">
        <v>1050</v>
      </c>
      <c r="M11006" t="s">
        <v>1051</v>
      </c>
      <c r="N11006">
        <v>75</v>
      </c>
      <c r="O11006" t="s">
        <v>76</v>
      </c>
      <c r="P11006" t="s">
        <v>42</v>
      </c>
      <c r="Q11006" s="1">
        <v>13582</v>
      </c>
      <c r="R11006" s="1">
        <v>12192</v>
      </c>
      <c r="S11006">
        <v>450</v>
      </c>
      <c r="T11006">
        <v>26</v>
      </c>
      <c r="U11006">
        <v>26</v>
      </c>
      <c r="V11006">
        <v>940</v>
      </c>
      <c r="W11006">
        <v>6.92</v>
      </c>
      <c r="X11006">
        <v>4.8</v>
      </c>
    </row>
    <row r="11007" spans="1:24" x14ac:dyDescent="0.25">
      <c r="A11007">
        <v>202001</v>
      </c>
      <c r="B11007" t="s">
        <v>35</v>
      </c>
      <c r="C11007" t="s">
        <v>680</v>
      </c>
      <c r="D11007" t="s">
        <v>680</v>
      </c>
      <c r="E11007" t="s">
        <v>498</v>
      </c>
      <c r="F11007" t="s">
        <v>11218</v>
      </c>
      <c r="G11007">
        <v>65737656</v>
      </c>
      <c r="H11007">
        <v>31886707</v>
      </c>
      <c r="I11007" t="s">
        <v>28</v>
      </c>
      <c r="J11007" t="s">
        <v>29</v>
      </c>
      <c r="K11007" t="s">
        <v>30</v>
      </c>
      <c r="L11007" t="s">
        <v>1093</v>
      </c>
      <c r="M11007" t="s">
        <v>684</v>
      </c>
      <c r="N11007">
        <v>75</v>
      </c>
      <c r="O11007" t="s">
        <v>33</v>
      </c>
      <c r="P11007" t="s">
        <v>34</v>
      </c>
      <c r="Q11007">
        <v>0</v>
      </c>
      <c r="R11007" s="1">
        <v>27468</v>
      </c>
      <c r="S11007">
        <v>0</v>
      </c>
      <c r="T11007">
        <v>47</v>
      </c>
      <c r="U11007">
        <v>57</v>
      </c>
      <c r="V11007" s="1">
        <v>-27468</v>
      </c>
      <c r="W11007">
        <v>0</v>
      </c>
      <c r="X11007">
        <v>0</v>
      </c>
    </row>
    <row r="11008" spans="1:24" x14ac:dyDescent="0.25">
      <c r="A11008">
        <v>202001</v>
      </c>
      <c r="B11008" t="s">
        <v>64</v>
      </c>
      <c r="C11008" t="s">
        <v>65</v>
      </c>
      <c r="D11008" t="s">
        <v>65</v>
      </c>
      <c r="E11008" t="s">
        <v>66</v>
      </c>
      <c r="F11008">
        <v>1654</v>
      </c>
      <c r="G11008">
        <v>65227309</v>
      </c>
      <c r="H11008">
        <v>51639</v>
      </c>
      <c r="I11008" t="s">
        <v>72</v>
      </c>
      <c r="J11008" t="s">
        <v>29</v>
      </c>
      <c r="K11008" t="s">
        <v>30</v>
      </c>
      <c r="L11008" t="s">
        <v>1041</v>
      </c>
      <c r="M11008" t="s">
        <v>69</v>
      </c>
      <c r="N11008">
        <v>30</v>
      </c>
      <c r="O11008" t="s">
        <v>50</v>
      </c>
      <c r="P11008" t="s">
        <v>42</v>
      </c>
      <c r="Q11008">
        <v>372</v>
      </c>
      <c r="R11008" s="1">
        <v>3024</v>
      </c>
      <c r="S11008">
        <v>0</v>
      </c>
      <c r="T11008">
        <v>2</v>
      </c>
      <c r="U11008">
        <v>2</v>
      </c>
      <c r="V11008" s="1">
        <v>-2653</v>
      </c>
      <c r="W11008">
        <v>-713.5</v>
      </c>
      <c r="X11008">
        <v>-150.76</v>
      </c>
    </row>
    <row r="11009" spans="1:24" x14ac:dyDescent="0.25">
      <c r="A11009">
        <v>202001</v>
      </c>
      <c r="B11009" t="s">
        <v>64</v>
      </c>
      <c r="C11009" t="s">
        <v>65</v>
      </c>
      <c r="D11009" t="s">
        <v>65</v>
      </c>
      <c r="E11009" t="s">
        <v>66</v>
      </c>
      <c r="F11009">
        <v>1655</v>
      </c>
      <c r="G11009">
        <v>65227306</v>
      </c>
      <c r="H11009">
        <v>32879355</v>
      </c>
      <c r="I11009" t="s">
        <v>72</v>
      </c>
      <c r="J11009" t="s">
        <v>29</v>
      </c>
      <c r="K11009" t="s">
        <v>30</v>
      </c>
      <c r="L11009" t="s">
        <v>1041</v>
      </c>
      <c r="M11009" t="s">
        <v>69</v>
      </c>
      <c r="N11009">
        <v>75</v>
      </c>
      <c r="O11009" t="s">
        <v>50</v>
      </c>
      <c r="P11009" t="s">
        <v>42</v>
      </c>
      <c r="Q11009" s="1">
        <v>1393</v>
      </c>
      <c r="R11009" s="1">
        <v>1947</v>
      </c>
      <c r="S11009">
        <v>0</v>
      </c>
      <c r="T11009">
        <v>11</v>
      </c>
      <c r="U11009">
        <v>11</v>
      </c>
      <c r="V11009">
        <v>-555</v>
      </c>
      <c r="W11009">
        <v>-39.81</v>
      </c>
      <c r="X11009">
        <v>47.26</v>
      </c>
    </row>
    <row r="11010" spans="1:24" x14ac:dyDescent="0.25">
      <c r="A11010">
        <v>202001</v>
      </c>
      <c r="B11010" t="s">
        <v>64</v>
      </c>
      <c r="C11010" t="s">
        <v>65</v>
      </c>
      <c r="D11010" t="s">
        <v>65</v>
      </c>
      <c r="E11010" t="s">
        <v>66</v>
      </c>
      <c r="F11010">
        <v>1656</v>
      </c>
      <c r="G11010">
        <v>65227308</v>
      </c>
      <c r="H11010">
        <v>32879354</v>
      </c>
      <c r="I11010" t="s">
        <v>72</v>
      </c>
      <c r="J11010" t="s">
        <v>29</v>
      </c>
      <c r="K11010" t="s">
        <v>30</v>
      </c>
      <c r="L11010" t="s">
        <v>1041</v>
      </c>
      <c r="M11010" t="s">
        <v>69</v>
      </c>
      <c r="N11010">
        <v>75</v>
      </c>
      <c r="O11010" t="s">
        <v>50</v>
      </c>
      <c r="P11010" t="s">
        <v>42</v>
      </c>
      <c r="Q11010" s="1">
        <v>1350</v>
      </c>
      <c r="R11010" s="1">
        <v>2010</v>
      </c>
      <c r="S11010">
        <v>0</v>
      </c>
      <c r="T11010">
        <v>8</v>
      </c>
      <c r="U11010">
        <v>11</v>
      </c>
      <c r="V11010">
        <v>-660</v>
      </c>
      <c r="W11010">
        <v>-48.89</v>
      </c>
      <c r="X11010">
        <v>35.78</v>
      </c>
    </row>
    <row r="11011" spans="1:24" x14ac:dyDescent="0.25">
      <c r="A11011">
        <v>202001</v>
      </c>
      <c r="B11011" t="s">
        <v>64</v>
      </c>
      <c r="C11011" t="s">
        <v>65</v>
      </c>
      <c r="D11011" t="s">
        <v>65</v>
      </c>
      <c r="E11011" t="s">
        <v>707</v>
      </c>
      <c r="F11011">
        <v>1692</v>
      </c>
      <c r="G11011">
        <v>65227780</v>
      </c>
      <c r="H11011">
        <v>31886622</v>
      </c>
      <c r="I11011" t="s">
        <v>72</v>
      </c>
      <c r="J11011" t="s">
        <v>29</v>
      </c>
      <c r="K11011" t="s">
        <v>30</v>
      </c>
      <c r="L11011" t="s">
        <v>709</v>
      </c>
      <c r="M11011" t="s">
        <v>147</v>
      </c>
      <c r="N11011">
        <v>150</v>
      </c>
      <c r="O11011" t="s">
        <v>76</v>
      </c>
      <c r="P11011" t="s">
        <v>42</v>
      </c>
      <c r="Q11011" s="1">
        <v>5840</v>
      </c>
      <c r="R11011" s="1">
        <v>5288</v>
      </c>
      <c r="S11011">
        <v>0</v>
      </c>
      <c r="T11011">
        <v>4</v>
      </c>
      <c r="U11011">
        <v>28</v>
      </c>
      <c r="V11011">
        <v>552</v>
      </c>
      <c r="W11011">
        <v>9.4600000000000009</v>
      </c>
      <c r="X11011">
        <v>-971.28</v>
      </c>
    </row>
    <row r="11012" spans="1:24" x14ac:dyDescent="0.25">
      <c r="A11012">
        <v>202001</v>
      </c>
      <c r="B11012" t="s">
        <v>64</v>
      </c>
      <c r="C11012" t="s">
        <v>65</v>
      </c>
      <c r="D11012" t="s">
        <v>65</v>
      </c>
      <c r="E11012" t="s">
        <v>226</v>
      </c>
      <c r="F11012">
        <v>1780</v>
      </c>
      <c r="G11012">
        <v>65217322</v>
      </c>
      <c r="H11012">
        <v>33085250</v>
      </c>
      <c r="I11012" t="s">
        <v>72</v>
      </c>
      <c r="J11012" t="s">
        <v>29</v>
      </c>
      <c r="K11012" t="s">
        <v>30</v>
      </c>
      <c r="L11012" t="s">
        <v>659</v>
      </c>
      <c r="M11012" t="s">
        <v>147</v>
      </c>
      <c r="N11012">
        <v>225</v>
      </c>
      <c r="O11012" t="s">
        <v>61</v>
      </c>
      <c r="P11012" t="s">
        <v>42</v>
      </c>
      <c r="Q11012" s="1">
        <v>15300</v>
      </c>
      <c r="R11012" s="1">
        <v>12956</v>
      </c>
      <c r="S11012">
        <v>0</v>
      </c>
      <c r="T11012">
        <v>39</v>
      </c>
      <c r="U11012">
        <v>43</v>
      </c>
      <c r="V11012" s="1">
        <v>2344</v>
      </c>
      <c r="W11012">
        <v>15.32</v>
      </c>
      <c r="X11012">
        <v>-23.36</v>
      </c>
    </row>
    <row r="11013" spans="1:24" x14ac:dyDescent="0.25">
      <c r="A11013">
        <v>202001</v>
      </c>
      <c r="B11013" t="s">
        <v>64</v>
      </c>
      <c r="C11013" t="s">
        <v>65</v>
      </c>
      <c r="D11013" t="s">
        <v>65</v>
      </c>
      <c r="E11013" t="s">
        <v>1439</v>
      </c>
      <c r="F11013">
        <v>1857</v>
      </c>
      <c r="G11013">
        <v>65218602</v>
      </c>
      <c r="H11013">
        <v>7003639</v>
      </c>
      <c r="I11013" t="s">
        <v>72</v>
      </c>
      <c r="J11013" t="s">
        <v>29</v>
      </c>
      <c r="K11013" t="s">
        <v>30</v>
      </c>
      <c r="L11013" t="s">
        <v>659</v>
      </c>
      <c r="M11013" t="s">
        <v>147</v>
      </c>
      <c r="N11013">
        <v>75</v>
      </c>
      <c r="O11013" t="s">
        <v>33</v>
      </c>
      <c r="P11013" t="s">
        <v>34</v>
      </c>
      <c r="Q11013">
        <v>0</v>
      </c>
      <c r="R11013" s="1">
        <v>31986</v>
      </c>
      <c r="S11013">
        <v>0</v>
      </c>
      <c r="T11013">
        <v>6</v>
      </c>
      <c r="U11013">
        <v>7</v>
      </c>
      <c r="V11013" s="1">
        <v>-31986</v>
      </c>
      <c r="W11013">
        <v>0</v>
      </c>
      <c r="X11013">
        <v>0</v>
      </c>
    </row>
    <row r="11014" spans="1:24" x14ac:dyDescent="0.25">
      <c r="A11014">
        <v>202001</v>
      </c>
      <c r="B11014" t="s">
        <v>64</v>
      </c>
      <c r="C11014" t="s">
        <v>65</v>
      </c>
      <c r="D11014" t="s">
        <v>65</v>
      </c>
      <c r="E11014" t="s">
        <v>655</v>
      </c>
      <c r="F11014">
        <v>13240</v>
      </c>
      <c r="G11014">
        <v>65228660</v>
      </c>
      <c r="H11014">
        <v>41920148</v>
      </c>
      <c r="I11014" t="s">
        <v>72</v>
      </c>
      <c r="J11014" t="s">
        <v>29</v>
      </c>
      <c r="K11014" t="s">
        <v>30</v>
      </c>
      <c r="L11014" t="s">
        <v>459</v>
      </c>
      <c r="M11014" t="s">
        <v>109</v>
      </c>
      <c r="N11014">
        <v>225</v>
      </c>
      <c r="O11014" t="s">
        <v>50</v>
      </c>
      <c r="P11014" t="s">
        <v>42</v>
      </c>
      <c r="Q11014" s="1">
        <v>5960</v>
      </c>
      <c r="R11014" s="1">
        <v>11878</v>
      </c>
      <c r="S11014">
        <v>0</v>
      </c>
      <c r="T11014">
        <v>25</v>
      </c>
      <c r="U11014">
        <v>32</v>
      </c>
      <c r="V11014" s="1">
        <v>-5918</v>
      </c>
      <c r="W11014">
        <v>-99.3</v>
      </c>
      <c r="X11014">
        <v>-171.47</v>
      </c>
    </row>
    <row r="11015" spans="1:24" x14ac:dyDescent="0.25">
      <c r="A11015">
        <v>202001</v>
      </c>
      <c r="B11015" t="s">
        <v>64</v>
      </c>
      <c r="C11015" t="s">
        <v>65</v>
      </c>
      <c r="D11015" t="s">
        <v>65</v>
      </c>
      <c r="E11015" t="s">
        <v>460</v>
      </c>
      <c r="F11015">
        <v>13273</v>
      </c>
      <c r="G11015">
        <v>65229481</v>
      </c>
      <c r="H11015">
        <v>33061334</v>
      </c>
      <c r="I11015" t="s">
        <v>72</v>
      </c>
      <c r="J11015" t="s">
        <v>29</v>
      </c>
      <c r="K11015" t="s">
        <v>30</v>
      </c>
      <c r="L11015" t="s">
        <v>1699</v>
      </c>
      <c r="M11015" t="s">
        <v>1700</v>
      </c>
      <c r="N11015">
        <v>100</v>
      </c>
      <c r="O11015" t="s">
        <v>45</v>
      </c>
      <c r="P11015" t="s">
        <v>42</v>
      </c>
      <c r="Q11015" s="1">
        <v>3721275</v>
      </c>
      <c r="R11015" s="1">
        <v>3848</v>
      </c>
      <c r="S11015">
        <v>0</v>
      </c>
      <c r="T11015">
        <v>10</v>
      </c>
      <c r="U11015">
        <v>11</v>
      </c>
      <c r="V11015" s="1">
        <v>3717427</v>
      </c>
      <c r="W11015">
        <v>99.9</v>
      </c>
      <c r="X11015">
        <v>99.54</v>
      </c>
    </row>
    <row r="11016" spans="1:24" x14ac:dyDescent="0.25">
      <c r="A11016">
        <v>202001</v>
      </c>
      <c r="B11016" t="s">
        <v>64</v>
      </c>
      <c r="C11016" t="s">
        <v>65</v>
      </c>
      <c r="D11016" t="s">
        <v>65</v>
      </c>
      <c r="E11016" t="s">
        <v>457</v>
      </c>
      <c r="F11016">
        <v>13282</v>
      </c>
      <c r="G11016">
        <v>65718173</v>
      </c>
      <c r="H11016">
        <v>32879553</v>
      </c>
      <c r="I11016" t="s">
        <v>28</v>
      </c>
      <c r="J11016" t="s">
        <v>29</v>
      </c>
      <c r="K11016" t="s">
        <v>30</v>
      </c>
      <c r="L11016" t="s">
        <v>459</v>
      </c>
      <c r="M11016" t="s">
        <v>109</v>
      </c>
      <c r="N11016">
        <v>75</v>
      </c>
      <c r="O11016" t="s">
        <v>76</v>
      </c>
      <c r="P11016" t="s">
        <v>42</v>
      </c>
      <c r="Q11016" s="1">
        <v>4680</v>
      </c>
      <c r="R11016" s="1">
        <v>4058</v>
      </c>
      <c r="S11016">
        <v>0</v>
      </c>
      <c r="T11016">
        <v>11</v>
      </c>
      <c r="U11016">
        <v>11</v>
      </c>
      <c r="V11016">
        <v>622</v>
      </c>
      <c r="W11016">
        <v>13.28</v>
      </c>
      <c r="X11016" s="2">
        <v>-1155.77</v>
      </c>
    </row>
    <row r="11017" spans="1:24" x14ac:dyDescent="0.25">
      <c r="A11017">
        <v>202001</v>
      </c>
      <c r="B11017" t="s">
        <v>64</v>
      </c>
      <c r="C11017" t="s">
        <v>65</v>
      </c>
      <c r="D11017" t="s">
        <v>65</v>
      </c>
      <c r="E11017" t="s">
        <v>457</v>
      </c>
      <c r="F11017">
        <v>13283</v>
      </c>
      <c r="G11017">
        <v>65229540</v>
      </c>
      <c r="H11017">
        <v>32879541</v>
      </c>
      <c r="I11017" t="s">
        <v>28</v>
      </c>
      <c r="J11017" t="s">
        <v>29</v>
      </c>
      <c r="K11017" t="s">
        <v>30</v>
      </c>
      <c r="L11017" t="s">
        <v>459</v>
      </c>
      <c r="M11017" t="s">
        <v>109</v>
      </c>
      <c r="N11017">
        <v>75</v>
      </c>
      <c r="O11017" t="s">
        <v>76</v>
      </c>
      <c r="P11017" t="s">
        <v>42</v>
      </c>
      <c r="Q11017" s="1">
        <v>4920</v>
      </c>
      <c r="R11017" s="1">
        <v>4853</v>
      </c>
      <c r="S11017">
        <v>0</v>
      </c>
      <c r="T11017">
        <v>11</v>
      </c>
      <c r="U11017">
        <v>11</v>
      </c>
      <c r="V11017">
        <v>67</v>
      </c>
      <c r="W11017">
        <v>1.37</v>
      </c>
      <c r="X11017" s="2">
        <v>-1201.72</v>
      </c>
    </row>
    <row r="11018" spans="1:24" x14ac:dyDescent="0.25">
      <c r="A11018">
        <v>202001</v>
      </c>
      <c r="B11018" t="s">
        <v>64</v>
      </c>
      <c r="C11018" t="s">
        <v>65</v>
      </c>
      <c r="D11018" t="s">
        <v>65</v>
      </c>
      <c r="E11018" t="s">
        <v>457</v>
      </c>
      <c r="F11018">
        <v>13309</v>
      </c>
      <c r="G11018">
        <v>65229260</v>
      </c>
      <c r="H11018">
        <v>32882457</v>
      </c>
      <c r="I11018" t="s">
        <v>72</v>
      </c>
      <c r="J11018" t="s">
        <v>29</v>
      </c>
      <c r="K11018" t="s">
        <v>30</v>
      </c>
      <c r="L11018" t="s">
        <v>459</v>
      </c>
      <c r="M11018" t="s">
        <v>109</v>
      </c>
      <c r="N11018">
        <v>75</v>
      </c>
      <c r="O11018" t="s">
        <v>50</v>
      </c>
      <c r="P11018" t="s">
        <v>42</v>
      </c>
      <c r="Q11018" s="1">
        <v>5953</v>
      </c>
      <c r="R11018" s="1">
        <v>6757</v>
      </c>
      <c r="S11018">
        <v>0</v>
      </c>
      <c r="T11018">
        <v>10</v>
      </c>
      <c r="U11018">
        <v>10</v>
      </c>
      <c r="V11018">
        <v>-804</v>
      </c>
      <c r="W11018">
        <v>-13.51</v>
      </c>
      <c r="X11018">
        <v>-38.04</v>
      </c>
    </row>
    <row r="11019" spans="1:24" x14ac:dyDescent="0.25">
      <c r="A11019">
        <v>202001</v>
      </c>
      <c r="B11019" t="s">
        <v>24</v>
      </c>
      <c r="C11019" t="s">
        <v>410</v>
      </c>
      <c r="D11019" t="s">
        <v>410</v>
      </c>
      <c r="E11019" t="s">
        <v>1923</v>
      </c>
      <c r="F11019" t="s">
        <v>11219</v>
      </c>
      <c r="G11019">
        <v>65773654</v>
      </c>
      <c r="H11019">
        <v>201500627</v>
      </c>
      <c r="I11019" t="s">
        <v>28</v>
      </c>
      <c r="J11019" t="s">
        <v>57</v>
      </c>
      <c r="K11019" t="s">
        <v>30</v>
      </c>
      <c r="L11019" t="s">
        <v>974</v>
      </c>
      <c r="M11019" t="s">
        <v>414</v>
      </c>
      <c r="N11019" t="s">
        <v>81</v>
      </c>
      <c r="O11019" t="s">
        <v>45</v>
      </c>
      <c r="P11019" t="s">
        <v>42</v>
      </c>
      <c r="Q11019" s="1">
        <v>563100</v>
      </c>
      <c r="R11019" s="1">
        <v>16511</v>
      </c>
      <c r="S11019">
        <v>126</v>
      </c>
      <c r="T11019">
        <v>49</v>
      </c>
      <c r="U11019">
        <v>50</v>
      </c>
      <c r="V11019" s="1">
        <v>546463</v>
      </c>
      <c r="W11019">
        <v>97.05</v>
      </c>
      <c r="X11019">
        <v>92.66</v>
      </c>
    </row>
    <row r="11020" spans="1:24" x14ac:dyDescent="0.25">
      <c r="A11020">
        <v>202001</v>
      </c>
      <c r="B11020" t="s">
        <v>24</v>
      </c>
      <c r="C11020" t="s">
        <v>1906</v>
      </c>
      <c r="D11020" t="s">
        <v>1115</v>
      </c>
      <c r="E11020" t="s">
        <v>154</v>
      </c>
      <c r="F11020" t="s">
        <v>11220</v>
      </c>
      <c r="G11020">
        <v>65766415</v>
      </c>
      <c r="H11020">
        <v>8090</v>
      </c>
      <c r="I11020" t="s">
        <v>28</v>
      </c>
      <c r="J11020" t="s">
        <v>29</v>
      </c>
      <c r="K11020" t="s">
        <v>30</v>
      </c>
      <c r="L11020" t="s">
        <v>294</v>
      </c>
      <c r="M11020" t="s">
        <v>295</v>
      </c>
      <c r="N11020">
        <v>25</v>
      </c>
      <c r="O11020" t="s">
        <v>33</v>
      </c>
      <c r="P11020" t="s">
        <v>34</v>
      </c>
      <c r="Q11020">
        <v>0</v>
      </c>
      <c r="R11020" s="1">
        <v>11307</v>
      </c>
      <c r="S11020">
        <v>0</v>
      </c>
      <c r="T11020">
        <v>35</v>
      </c>
      <c r="U11020">
        <v>35</v>
      </c>
      <c r="V11020" s="1">
        <v>-11307</v>
      </c>
      <c r="W11020">
        <v>0</v>
      </c>
      <c r="X11020">
        <v>0</v>
      </c>
    </row>
    <row r="11021" spans="1:24" x14ac:dyDescent="0.25">
      <c r="A11021">
        <v>202001</v>
      </c>
      <c r="B11021" t="s">
        <v>24</v>
      </c>
      <c r="C11021" t="s">
        <v>1906</v>
      </c>
      <c r="D11021" t="s">
        <v>1115</v>
      </c>
      <c r="E11021" t="s">
        <v>154</v>
      </c>
      <c r="F11021" t="s">
        <v>11221</v>
      </c>
      <c r="G11021">
        <v>65766405</v>
      </c>
      <c r="H11021">
        <v>7832</v>
      </c>
      <c r="I11021" t="s">
        <v>28</v>
      </c>
      <c r="J11021" t="s">
        <v>29</v>
      </c>
      <c r="K11021" t="s">
        <v>30</v>
      </c>
      <c r="L11021" t="s">
        <v>294</v>
      </c>
      <c r="M11021" t="s">
        <v>295</v>
      </c>
      <c r="N11021">
        <v>15</v>
      </c>
      <c r="O11021" t="s">
        <v>261</v>
      </c>
      <c r="P11021" t="s">
        <v>42</v>
      </c>
      <c r="Q11021" s="1">
        <v>34777</v>
      </c>
      <c r="R11021" s="1">
        <v>9251</v>
      </c>
      <c r="S11021">
        <v>252</v>
      </c>
      <c r="T11021">
        <v>27</v>
      </c>
      <c r="U11021">
        <v>27</v>
      </c>
      <c r="V11021" s="1">
        <v>25274</v>
      </c>
      <c r="W11021">
        <v>72.680000000000007</v>
      </c>
      <c r="X11021">
        <v>46.14</v>
      </c>
    </row>
    <row r="11022" spans="1:24" x14ac:dyDescent="0.25">
      <c r="A11022">
        <v>202001</v>
      </c>
      <c r="B11022" t="s">
        <v>64</v>
      </c>
      <c r="C11022" t="s">
        <v>65</v>
      </c>
      <c r="D11022" t="s">
        <v>65</v>
      </c>
      <c r="E11022" t="s">
        <v>315</v>
      </c>
      <c r="F11022" t="s">
        <v>11222</v>
      </c>
      <c r="G11022">
        <v>65702858</v>
      </c>
      <c r="H11022">
        <v>32882437</v>
      </c>
      <c r="I11022" t="s">
        <v>72</v>
      </c>
      <c r="J11022" t="s">
        <v>29</v>
      </c>
      <c r="K11022" t="s">
        <v>30</v>
      </c>
      <c r="L11022" t="s">
        <v>741</v>
      </c>
      <c r="M11022" t="s">
        <v>69</v>
      </c>
      <c r="N11022">
        <v>75</v>
      </c>
      <c r="O11022" t="s">
        <v>61</v>
      </c>
      <c r="P11022" t="s">
        <v>42</v>
      </c>
      <c r="Q11022" s="1">
        <v>2748</v>
      </c>
      <c r="R11022" s="1">
        <v>2301</v>
      </c>
      <c r="S11022">
        <v>0</v>
      </c>
      <c r="T11022">
        <v>15</v>
      </c>
      <c r="U11022">
        <v>17</v>
      </c>
      <c r="V11022">
        <v>447</v>
      </c>
      <c r="W11022">
        <v>16.27</v>
      </c>
      <c r="X11022">
        <v>-0.11</v>
      </c>
    </row>
    <row r="11023" spans="1:24" x14ac:dyDescent="0.25">
      <c r="A11023">
        <v>202001</v>
      </c>
      <c r="B11023" t="s">
        <v>64</v>
      </c>
      <c r="C11023" t="s">
        <v>65</v>
      </c>
      <c r="D11023" t="s">
        <v>65</v>
      </c>
      <c r="E11023" t="s">
        <v>315</v>
      </c>
      <c r="F11023" t="s">
        <v>11223</v>
      </c>
      <c r="G11023">
        <v>65702859</v>
      </c>
      <c r="H11023">
        <v>32882465</v>
      </c>
      <c r="I11023" t="s">
        <v>72</v>
      </c>
      <c r="J11023" t="s">
        <v>29</v>
      </c>
      <c r="K11023" t="s">
        <v>30</v>
      </c>
      <c r="L11023" t="s">
        <v>741</v>
      </c>
      <c r="M11023" t="s">
        <v>69</v>
      </c>
      <c r="N11023">
        <v>75</v>
      </c>
      <c r="O11023" t="s">
        <v>76</v>
      </c>
      <c r="P11023" t="s">
        <v>42</v>
      </c>
      <c r="Q11023" s="1">
        <v>2400</v>
      </c>
      <c r="R11023" s="1">
        <v>2149</v>
      </c>
      <c r="S11023">
        <v>0</v>
      </c>
      <c r="T11023">
        <v>11</v>
      </c>
      <c r="U11023">
        <v>15</v>
      </c>
      <c r="V11023">
        <v>251</v>
      </c>
      <c r="W11023">
        <v>10.44</v>
      </c>
      <c r="X11023">
        <v>-10.79</v>
      </c>
    </row>
    <row r="11024" spans="1:24" x14ac:dyDescent="0.25">
      <c r="A11024">
        <v>202001</v>
      </c>
      <c r="B11024" t="s">
        <v>24</v>
      </c>
      <c r="C11024" t="s">
        <v>664</v>
      </c>
      <c r="D11024" t="s">
        <v>664</v>
      </c>
      <c r="E11024" t="s">
        <v>154</v>
      </c>
      <c r="F11024" t="s">
        <v>11224</v>
      </c>
      <c r="G11024">
        <v>65772757</v>
      </c>
      <c r="H11024">
        <v>4603215884</v>
      </c>
      <c r="I11024" t="s">
        <v>28</v>
      </c>
      <c r="J11024" t="s">
        <v>29</v>
      </c>
      <c r="K11024" t="s">
        <v>30</v>
      </c>
      <c r="L11024" t="s">
        <v>668</v>
      </c>
      <c r="M11024" t="s">
        <v>669</v>
      </c>
      <c r="N11024">
        <v>25</v>
      </c>
      <c r="O11024" t="s">
        <v>33</v>
      </c>
      <c r="P11024" t="s">
        <v>34</v>
      </c>
      <c r="Q11024">
        <v>0</v>
      </c>
      <c r="R11024" s="1">
        <v>1762</v>
      </c>
      <c r="S11024">
        <v>0</v>
      </c>
      <c r="T11024">
        <v>13</v>
      </c>
      <c r="U11024">
        <v>13</v>
      </c>
      <c r="V11024" s="1">
        <v>-1762</v>
      </c>
      <c r="W11024">
        <v>0</v>
      </c>
      <c r="X11024">
        <v>50.02</v>
      </c>
    </row>
    <row r="11025" spans="1:24" x14ac:dyDescent="0.25">
      <c r="A11025">
        <v>202001</v>
      </c>
      <c r="B11025" t="s">
        <v>607</v>
      </c>
      <c r="C11025" t="s">
        <v>136</v>
      </c>
      <c r="D11025" t="s">
        <v>136</v>
      </c>
      <c r="E11025" t="s">
        <v>587</v>
      </c>
      <c r="F11025" t="s">
        <v>11225</v>
      </c>
      <c r="G11025">
        <v>65742512</v>
      </c>
      <c r="H11025">
        <v>32404124</v>
      </c>
      <c r="I11025" t="s">
        <v>28</v>
      </c>
      <c r="J11025" t="s">
        <v>29</v>
      </c>
      <c r="K11025" t="s">
        <v>30</v>
      </c>
      <c r="L11025" t="s">
        <v>1414</v>
      </c>
      <c r="M11025" t="s">
        <v>1118</v>
      </c>
      <c r="N11025">
        <v>25</v>
      </c>
      <c r="O11025" t="s">
        <v>33</v>
      </c>
      <c r="P11025" t="s">
        <v>34</v>
      </c>
      <c r="Q11025">
        <v>0</v>
      </c>
      <c r="R11025" s="1">
        <v>16704</v>
      </c>
      <c r="S11025">
        <v>0</v>
      </c>
      <c r="T11025">
        <v>15</v>
      </c>
      <c r="U11025">
        <v>15</v>
      </c>
      <c r="V11025" s="1">
        <v>-16704</v>
      </c>
      <c r="W11025">
        <v>0</v>
      </c>
      <c r="X11025">
        <v>94.03</v>
      </c>
    </row>
    <row r="11026" spans="1:24" x14ac:dyDescent="0.25">
      <c r="A11026">
        <v>202001</v>
      </c>
      <c r="B11026" t="s">
        <v>24</v>
      </c>
      <c r="C11026" t="s">
        <v>3368</v>
      </c>
      <c r="D11026" t="s">
        <v>4720</v>
      </c>
      <c r="E11026" t="s">
        <v>154</v>
      </c>
      <c r="F11026" t="s">
        <v>11226</v>
      </c>
      <c r="G11026">
        <v>65767991</v>
      </c>
      <c r="H11026">
        <v>8252</v>
      </c>
      <c r="I11026" t="s">
        <v>28</v>
      </c>
      <c r="J11026" t="s">
        <v>29</v>
      </c>
      <c r="K11026" t="s">
        <v>30</v>
      </c>
      <c r="L11026" t="s">
        <v>3371</v>
      </c>
      <c r="M11026" t="s">
        <v>3372</v>
      </c>
      <c r="N11026">
        <v>10</v>
      </c>
      <c r="O11026" t="s">
        <v>33</v>
      </c>
      <c r="P11026" t="s">
        <v>34</v>
      </c>
      <c r="Q11026">
        <v>0</v>
      </c>
      <c r="R11026" s="1">
        <v>2473</v>
      </c>
      <c r="S11026">
        <v>0</v>
      </c>
      <c r="T11026">
        <v>12</v>
      </c>
      <c r="U11026">
        <v>12</v>
      </c>
      <c r="V11026" s="1">
        <v>-2473</v>
      </c>
      <c r="W11026">
        <v>0</v>
      </c>
      <c r="X11026">
        <v>0</v>
      </c>
    </row>
    <row r="11027" spans="1:24" x14ac:dyDescent="0.25">
      <c r="A11027">
        <v>202001</v>
      </c>
      <c r="B11027" t="s">
        <v>24</v>
      </c>
      <c r="C11027" t="s">
        <v>3368</v>
      </c>
      <c r="D11027" t="s">
        <v>3369</v>
      </c>
      <c r="E11027" t="s">
        <v>1281</v>
      </c>
      <c r="F11027" t="s">
        <v>11227</v>
      </c>
      <c r="G11027">
        <v>65767899</v>
      </c>
      <c r="H11027">
        <v>201500962</v>
      </c>
      <c r="I11027" t="s">
        <v>28</v>
      </c>
      <c r="J11027" t="s">
        <v>124</v>
      </c>
      <c r="K11027" t="s">
        <v>60</v>
      </c>
      <c r="L11027" t="s">
        <v>3371</v>
      </c>
      <c r="M11027" t="s">
        <v>3372</v>
      </c>
      <c r="N11027">
        <v>15</v>
      </c>
      <c r="O11027" t="s">
        <v>45</v>
      </c>
      <c r="P11027" t="s">
        <v>42</v>
      </c>
      <c r="Q11027" s="1">
        <v>192420</v>
      </c>
      <c r="R11027" s="1">
        <v>5025</v>
      </c>
      <c r="S11027">
        <v>126</v>
      </c>
      <c r="T11027">
        <v>31</v>
      </c>
      <c r="U11027">
        <v>31</v>
      </c>
      <c r="V11027" s="1">
        <v>187269</v>
      </c>
      <c r="W11027">
        <v>97.32</v>
      </c>
      <c r="X11027">
        <v>94.66</v>
      </c>
    </row>
    <row r="11028" spans="1:24" x14ac:dyDescent="0.25">
      <c r="A11028">
        <v>202001</v>
      </c>
      <c r="B11028" t="s">
        <v>24</v>
      </c>
      <c r="C11028" t="s">
        <v>3368</v>
      </c>
      <c r="D11028" t="s">
        <v>3369</v>
      </c>
      <c r="E11028" t="s">
        <v>1281</v>
      </c>
      <c r="F11028" t="s">
        <v>11228</v>
      </c>
      <c r="G11028">
        <v>65767861</v>
      </c>
      <c r="H11028">
        <v>201500989</v>
      </c>
      <c r="I11028" t="s">
        <v>28</v>
      </c>
      <c r="J11028" t="s">
        <v>57</v>
      </c>
      <c r="K11028" t="s">
        <v>60</v>
      </c>
      <c r="L11028" t="s">
        <v>3371</v>
      </c>
      <c r="M11028" t="s">
        <v>3372</v>
      </c>
      <c r="N11028">
        <v>15</v>
      </c>
      <c r="O11028" t="s">
        <v>45</v>
      </c>
      <c r="P11028" t="s">
        <v>42</v>
      </c>
      <c r="Q11028" s="1">
        <v>121440</v>
      </c>
      <c r="R11028" s="1">
        <v>4589</v>
      </c>
      <c r="S11028">
        <v>126</v>
      </c>
      <c r="T11028">
        <v>27</v>
      </c>
      <c r="U11028">
        <v>27</v>
      </c>
      <c r="V11028" s="1">
        <v>116725</v>
      </c>
      <c r="W11028">
        <v>96.12</v>
      </c>
      <c r="X11028">
        <v>92.78</v>
      </c>
    </row>
    <row r="11029" spans="1:24" x14ac:dyDescent="0.25">
      <c r="A11029">
        <v>202001</v>
      </c>
      <c r="B11029" t="s">
        <v>24</v>
      </c>
      <c r="C11029" t="s">
        <v>25</v>
      </c>
      <c r="D11029" t="s">
        <v>25</v>
      </c>
      <c r="E11029" t="s">
        <v>430</v>
      </c>
      <c r="F11029" t="s">
        <v>11229</v>
      </c>
      <c r="G11029">
        <v>65745966</v>
      </c>
      <c r="H11029">
        <v>32404587</v>
      </c>
      <c r="I11029" t="s">
        <v>28</v>
      </c>
      <c r="J11029" t="s">
        <v>29</v>
      </c>
      <c r="K11029" t="s">
        <v>30</v>
      </c>
      <c r="L11029" t="s">
        <v>159</v>
      </c>
      <c r="M11029" t="s">
        <v>116</v>
      </c>
      <c r="N11029">
        <v>75</v>
      </c>
      <c r="O11029" t="s">
        <v>33</v>
      </c>
      <c r="P11029" t="s">
        <v>34</v>
      </c>
      <c r="Q11029">
        <v>0</v>
      </c>
      <c r="R11029" s="1">
        <v>5343</v>
      </c>
      <c r="S11029">
        <v>0</v>
      </c>
      <c r="T11029">
        <v>16</v>
      </c>
      <c r="U11029">
        <v>16</v>
      </c>
      <c r="V11029" s="1">
        <v>-5343</v>
      </c>
      <c r="W11029">
        <v>0</v>
      </c>
      <c r="X11029">
        <v>-778.38</v>
      </c>
    </row>
    <row r="11030" spans="1:24" x14ac:dyDescent="0.25">
      <c r="A11030">
        <v>202001</v>
      </c>
      <c r="B11030" t="s">
        <v>24</v>
      </c>
      <c r="C11030" t="s">
        <v>3368</v>
      </c>
      <c r="D11030" t="s">
        <v>3369</v>
      </c>
      <c r="E11030" t="s">
        <v>154</v>
      </c>
      <c r="F11030" t="s">
        <v>11230</v>
      </c>
      <c r="G11030">
        <v>65767982</v>
      </c>
      <c r="H11030">
        <v>201500964</v>
      </c>
      <c r="I11030" t="s">
        <v>28</v>
      </c>
      <c r="J11030" t="s">
        <v>57</v>
      </c>
      <c r="K11030" t="s">
        <v>60</v>
      </c>
      <c r="L11030" t="s">
        <v>3371</v>
      </c>
      <c r="M11030" t="s">
        <v>3372</v>
      </c>
      <c r="N11030">
        <v>15</v>
      </c>
      <c r="O11030" t="s">
        <v>45</v>
      </c>
      <c r="P11030" t="s">
        <v>42</v>
      </c>
      <c r="Q11030" s="1">
        <v>150000</v>
      </c>
      <c r="R11030" s="1">
        <v>4170</v>
      </c>
      <c r="S11030">
        <v>202</v>
      </c>
      <c r="T11030">
        <v>20</v>
      </c>
      <c r="U11030">
        <v>20</v>
      </c>
      <c r="V11030" s="1">
        <v>145628</v>
      </c>
      <c r="W11030">
        <v>97.09</v>
      </c>
      <c r="X11030">
        <v>94.17</v>
      </c>
    </row>
    <row r="11031" spans="1:24" x14ac:dyDescent="0.25">
      <c r="A11031">
        <v>202001</v>
      </c>
      <c r="B11031" t="s">
        <v>24</v>
      </c>
      <c r="C11031" t="s">
        <v>410</v>
      </c>
      <c r="D11031" t="s">
        <v>410</v>
      </c>
      <c r="E11031" t="s">
        <v>1550</v>
      </c>
      <c r="F11031" t="s">
        <v>11231</v>
      </c>
      <c r="G11031">
        <v>65749955</v>
      </c>
      <c r="H11031">
        <v>4602881961</v>
      </c>
      <c r="I11031" t="s">
        <v>72</v>
      </c>
      <c r="J11031" t="s">
        <v>29</v>
      </c>
      <c r="K11031" t="s">
        <v>30</v>
      </c>
      <c r="L11031" t="s">
        <v>974</v>
      </c>
      <c r="M11031" t="s">
        <v>414</v>
      </c>
      <c r="N11031">
        <v>75</v>
      </c>
      <c r="O11031" t="s">
        <v>45</v>
      </c>
      <c r="P11031" t="s">
        <v>42</v>
      </c>
      <c r="Q11031" s="1">
        <v>1430397</v>
      </c>
      <c r="R11031" s="1">
        <v>19193</v>
      </c>
      <c r="S11031">
        <v>126</v>
      </c>
      <c r="T11031">
        <v>52</v>
      </c>
      <c r="U11031">
        <v>65</v>
      </c>
      <c r="V11031" s="1">
        <v>1411079</v>
      </c>
      <c r="W11031">
        <v>98.65</v>
      </c>
      <c r="X11031">
        <v>97.25</v>
      </c>
    </row>
    <row r="11032" spans="1:24" x14ac:dyDescent="0.25">
      <c r="A11032">
        <v>202001</v>
      </c>
      <c r="B11032" t="s">
        <v>24</v>
      </c>
      <c r="C11032" t="s">
        <v>25</v>
      </c>
      <c r="D11032" t="s">
        <v>25</v>
      </c>
      <c r="E11032" t="s">
        <v>1037</v>
      </c>
      <c r="F11032" t="s">
        <v>11232</v>
      </c>
      <c r="G11032">
        <v>65003948</v>
      </c>
      <c r="H11032">
        <v>5014926</v>
      </c>
      <c r="I11032" t="s">
        <v>28</v>
      </c>
      <c r="J11032" t="s">
        <v>57</v>
      </c>
      <c r="K11032" t="s">
        <v>30</v>
      </c>
      <c r="L11032" t="s">
        <v>243</v>
      </c>
      <c r="M11032" t="s">
        <v>32</v>
      </c>
      <c r="N11032">
        <v>50</v>
      </c>
      <c r="O11032" t="s">
        <v>45</v>
      </c>
      <c r="P11032" t="s">
        <v>42</v>
      </c>
      <c r="Q11032" s="1">
        <v>1281780</v>
      </c>
      <c r="R11032" s="1">
        <v>17915</v>
      </c>
      <c r="S11032">
        <v>180</v>
      </c>
      <c r="T11032">
        <v>50</v>
      </c>
      <c r="U11032">
        <v>56</v>
      </c>
      <c r="V11032" s="1">
        <v>1263685</v>
      </c>
      <c r="W11032">
        <v>98.59</v>
      </c>
      <c r="X11032">
        <v>73.92</v>
      </c>
    </row>
    <row r="11033" spans="1:24" x14ac:dyDescent="0.25">
      <c r="A11033">
        <v>202001</v>
      </c>
      <c r="B11033" t="s">
        <v>64</v>
      </c>
      <c r="C11033" t="s">
        <v>65</v>
      </c>
      <c r="D11033" t="s">
        <v>65</v>
      </c>
      <c r="E11033" t="s">
        <v>285</v>
      </c>
      <c r="F11033" t="s">
        <v>11233</v>
      </c>
      <c r="G11033">
        <v>65747420</v>
      </c>
      <c r="H11033">
        <v>4602918543</v>
      </c>
      <c r="I11033" t="s">
        <v>28</v>
      </c>
      <c r="J11033" t="s">
        <v>53</v>
      </c>
      <c r="K11033" t="s">
        <v>94</v>
      </c>
      <c r="L11033" t="s">
        <v>1131</v>
      </c>
      <c r="M11033" t="s">
        <v>490</v>
      </c>
      <c r="N11033">
        <v>50</v>
      </c>
      <c r="O11033" t="s">
        <v>41</v>
      </c>
      <c r="P11033" t="s">
        <v>42</v>
      </c>
      <c r="Q11033" s="1">
        <v>19350</v>
      </c>
      <c r="R11033" s="1">
        <v>10538</v>
      </c>
      <c r="S11033">
        <v>170</v>
      </c>
      <c r="T11033">
        <v>60</v>
      </c>
      <c r="U11033">
        <v>61</v>
      </c>
      <c r="V11033" s="1">
        <v>8642</v>
      </c>
      <c r="W11033">
        <v>44.66</v>
      </c>
      <c r="X11033">
        <v>37.24</v>
      </c>
    </row>
    <row r="11034" spans="1:24" x14ac:dyDescent="0.25">
      <c r="A11034">
        <v>202001</v>
      </c>
      <c r="B11034" t="s">
        <v>64</v>
      </c>
      <c r="C11034" t="s">
        <v>65</v>
      </c>
      <c r="D11034" t="s">
        <v>65</v>
      </c>
      <c r="E11034" t="s">
        <v>285</v>
      </c>
      <c r="F11034" t="s">
        <v>11234</v>
      </c>
      <c r="G11034">
        <v>65768549</v>
      </c>
      <c r="H11034">
        <v>5016932</v>
      </c>
      <c r="I11034" t="s">
        <v>72</v>
      </c>
      <c r="J11034" t="s">
        <v>57</v>
      </c>
      <c r="K11034" t="s">
        <v>30</v>
      </c>
      <c r="L11034" t="s">
        <v>1131</v>
      </c>
      <c r="M11034" t="s">
        <v>490</v>
      </c>
      <c r="N11034">
        <v>50</v>
      </c>
      <c r="O11034" t="s">
        <v>33</v>
      </c>
      <c r="P11034" t="s">
        <v>34</v>
      </c>
      <c r="Q11034">
        <v>0</v>
      </c>
      <c r="R11034" s="1">
        <v>10433</v>
      </c>
      <c r="S11034">
        <v>0</v>
      </c>
      <c r="T11034">
        <v>47</v>
      </c>
      <c r="U11034">
        <v>53</v>
      </c>
      <c r="V11034" s="1">
        <v>-10433</v>
      </c>
      <c r="W11034">
        <v>0</v>
      </c>
      <c r="X11034">
        <v>0</v>
      </c>
    </row>
    <row r="11035" spans="1:24" x14ac:dyDescent="0.25">
      <c r="A11035">
        <v>202001</v>
      </c>
      <c r="B11035" t="s">
        <v>64</v>
      </c>
      <c r="C11035" t="s">
        <v>65</v>
      </c>
      <c r="D11035" t="s">
        <v>65</v>
      </c>
      <c r="E11035" t="s">
        <v>86</v>
      </c>
      <c r="F11035" t="s">
        <v>11235</v>
      </c>
      <c r="G11035">
        <v>65209146</v>
      </c>
      <c r="H11035">
        <v>5016042</v>
      </c>
      <c r="I11035" t="s">
        <v>28</v>
      </c>
      <c r="J11035" t="s">
        <v>57</v>
      </c>
      <c r="K11035" t="s">
        <v>54</v>
      </c>
      <c r="L11035" t="s">
        <v>355</v>
      </c>
      <c r="M11035" t="s">
        <v>170</v>
      </c>
      <c r="N11035">
        <v>75</v>
      </c>
      <c r="O11035" t="s">
        <v>179</v>
      </c>
      <c r="P11035" t="s">
        <v>42</v>
      </c>
      <c r="Q11035" s="1">
        <v>19550</v>
      </c>
      <c r="R11035" s="1">
        <v>20142</v>
      </c>
      <c r="S11035">
        <v>542</v>
      </c>
      <c r="T11035">
        <v>112</v>
      </c>
      <c r="U11035">
        <v>113</v>
      </c>
      <c r="V11035" s="1">
        <v>-1134</v>
      </c>
      <c r="W11035">
        <v>-5.8</v>
      </c>
      <c r="X11035">
        <v>-48.27</v>
      </c>
    </row>
    <row r="11036" spans="1:24" x14ac:dyDescent="0.25">
      <c r="A11036">
        <v>202001</v>
      </c>
      <c r="B11036" t="s">
        <v>64</v>
      </c>
      <c r="C11036" t="s">
        <v>95</v>
      </c>
      <c r="D11036" t="s">
        <v>95</v>
      </c>
      <c r="E11036" t="s">
        <v>365</v>
      </c>
      <c r="F11036" t="s">
        <v>11236</v>
      </c>
      <c r="G11036">
        <v>65737572</v>
      </c>
      <c r="H11036">
        <v>5015557</v>
      </c>
      <c r="I11036" t="s">
        <v>28</v>
      </c>
      <c r="J11036" t="s">
        <v>29</v>
      </c>
      <c r="K11036" t="s">
        <v>30</v>
      </c>
      <c r="L11036" t="s">
        <v>367</v>
      </c>
      <c r="M11036" t="s">
        <v>140</v>
      </c>
      <c r="N11036">
        <v>75</v>
      </c>
      <c r="O11036" t="s">
        <v>33</v>
      </c>
      <c r="P11036" t="s">
        <v>34</v>
      </c>
      <c r="Q11036">
        <v>0</v>
      </c>
      <c r="R11036" s="1">
        <v>17582</v>
      </c>
      <c r="S11036">
        <v>0</v>
      </c>
      <c r="T11036">
        <v>47</v>
      </c>
      <c r="U11036">
        <v>50</v>
      </c>
      <c r="V11036" s="1">
        <v>-17582</v>
      </c>
      <c r="W11036">
        <v>0</v>
      </c>
      <c r="X11036">
        <v>0</v>
      </c>
    </row>
    <row r="11037" spans="1:24" x14ac:dyDescent="0.25">
      <c r="A11037">
        <v>202001</v>
      </c>
      <c r="B11037" t="s">
        <v>64</v>
      </c>
      <c r="C11037" t="s">
        <v>95</v>
      </c>
      <c r="D11037" t="s">
        <v>95</v>
      </c>
      <c r="E11037" t="s">
        <v>230</v>
      </c>
      <c r="F11037" t="s">
        <v>11237</v>
      </c>
      <c r="G11037">
        <v>65751592</v>
      </c>
      <c r="H11037">
        <v>4602881025</v>
      </c>
      <c r="I11037" t="s">
        <v>72</v>
      </c>
      <c r="J11037" t="s">
        <v>29</v>
      </c>
      <c r="K11037" t="s">
        <v>30</v>
      </c>
      <c r="L11037" t="s">
        <v>1034</v>
      </c>
      <c r="M11037" t="s">
        <v>89</v>
      </c>
      <c r="N11037">
        <v>75</v>
      </c>
      <c r="O11037" t="s">
        <v>33</v>
      </c>
      <c r="P11037" t="s">
        <v>34</v>
      </c>
      <c r="Q11037">
        <v>0</v>
      </c>
      <c r="R11037" s="1">
        <v>37853</v>
      </c>
      <c r="S11037">
        <v>0</v>
      </c>
      <c r="T11037">
        <v>136</v>
      </c>
      <c r="U11037">
        <v>149</v>
      </c>
      <c r="V11037" s="1">
        <v>-37853</v>
      </c>
      <c r="W11037">
        <v>0</v>
      </c>
      <c r="X11037">
        <v>0</v>
      </c>
    </row>
    <row r="11038" spans="1:24" x14ac:dyDescent="0.25">
      <c r="A11038">
        <v>202001</v>
      </c>
      <c r="B11038" t="s">
        <v>607</v>
      </c>
      <c r="C11038" t="s">
        <v>965</v>
      </c>
      <c r="D11038" t="s">
        <v>965</v>
      </c>
      <c r="E11038" t="s">
        <v>1281</v>
      </c>
      <c r="F11038" t="s">
        <v>11238</v>
      </c>
      <c r="G11038">
        <v>65216483</v>
      </c>
      <c r="H11038">
        <v>5007894</v>
      </c>
      <c r="I11038" t="s">
        <v>28</v>
      </c>
      <c r="J11038" t="s">
        <v>29</v>
      </c>
      <c r="K11038" t="s">
        <v>30</v>
      </c>
      <c r="L11038" t="s">
        <v>979</v>
      </c>
      <c r="M11038" t="s">
        <v>980</v>
      </c>
      <c r="N11038">
        <v>50</v>
      </c>
      <c r="O11038" t="s">
        <v>61</v>
      </c>
      <c r="P11038" t="s">
        <v>42</v>
      </c>
      <c r="Q11038" s="1">
        <v>20160</v>
      </c>
      <c r="R11038" s="1">
        <v>13623</v>
      </c>
      <c r="S11038">
        <v>177</v>
      </c>
      <c r="T11038">
        <v>50</v>
      </c>
      <c r="U11038">
        <v>52</v>
      </c>
      <c r="V11038" s="1">
        <v>6360</v>
      </c>
      <c r="W11038">
        <v>31.55</v>
      </c>
      <c r="X11038">
        <v>29.26</v>
      </c>
    </row>
    <row r="11039" spans="1:24" x14ac:dyDescent="0.25">
      <c r="A11039">
        <v>202001</v>
      </c>
      <c r="B11039" t="s">
        <v>607</v>
      </c>
      <c r="C11039" t="s">
        <v>965</v>
      </c>
      <c r="D11039" t="s">
        <v>965</v>
      </c>
      <c r="E11039" t="s">
        <v>1320</v>
      </c>
      <c r="F11039" t="s">
        <v>11239</v>
      </c>
      <c r="G11039">
        <v>65216364</v>
      </c>
      <c r="H11039">
        <v>4603249489</v>
      </c>
      <c r="I11039" t="s">
        <v>28</v>
      </c>
      <c r="J11039" t="s">
        <v>53</v>
      </c>
      <c r="K11039" t="s">
        <v>30</v>
      </c>
      <c r="L11039" t="s">
        <v>979</v>
      </c>
      <c r="M11039" t="s">
        <v>980</v>
      </c>
      <c r="N11039">
        <v>25</v>
      </c>
      <c r="O11039" t="s">
        <v>50</v>
      </c>
      <c r="P11039" t="s">
        <v>42</v>
      </c>
      <c r="Q11039">
        <v>840</v>
      </c>
      <c r="R11039" s="1">
        <v>7902</v>
      </c>
      <c r="S11039">
        <v>620</v>
      </c>
      <c r="T11039">
        <v>32</v>
      </c>
      <c r="U11039">
        <v>35</v>
      </c>
      <c r="V11039" s="1">
        <v>-7682</v>
      </c>
      <c r="W11039">
        <v>-914.48</v>
      </c>
      <c r="X11039">
        <v>54.08</v>
      </c>
    </row>
    <row r="11040" spans="1:24" x14ac:dyDescent="0.25">
      <c r="A11040">
        <v>202001</v>
      </c>
      <c r="B11040" t="s">
        <v>64</v>
      </c>
      <c r="C11040" t="s">
        <v>65</v>
      </c>
      <c r="D11040" t="s">
        <v>65</v>
      </c>
      <c r="E11040" t="s">
        <v>66</v>
      </c>
      <c r="F11040">
        <v>2272</v>
      </c>
      <c r="G11040">
        <v>65702295</v>
      </c>
      <c r="H11040">
        <v>32967554</v>
      </c>
      <c r="I11040" t="s">
        <v>72</v>
      </c>
      <c r="J11040" t="s">
        <v>29</v>
      </c>
      <c r="K11040" t="s">
        <v>30</v>
      </c>
      <c r="L11040" t="s">
        <v>534</v>
      </c>
      <c r="M11040" t="s">
        <v>69</v>
      </c>
      <c r="N11040">
        <v>100</v>
      </c>
      <c r="O11040" t="s">
        <v>50</v>
      </c>
      <c r="P11040" t="s">
        <v>42</v>
      </c>
      <c r="Q11040">
        <v>760</v>
      </c>
      <c r="R11040" s="1">
        <v>4228</v>
      </c>
      <c r="S11040">
        <v>0</v>
      </c>
      <c r="T11040">
        <v>17</v>
      </c>
      <c r="U11040">
        <v>21</v>
      </c>
      <c r="V11040" s="1">
        <v>-3468</v>
      </c>
      <c r="W11040">
        <v>-456.37</v>
      </c>
      <c r="X11040">
        <v>27.09</v>
      </c>
    </row>
    <row r="11041" spans="1:24" x14ac:dyDescent="0.25">
      <c r="A11041">
        <v>202001</v>
      </c>
      <c r="B11041" t="s">
        <v>64</v>
      </c>
      <c r="C11041" t="s">
        <v>65</v>
      </c>
      <c r="D11041" t="s">
        <v>65</v>
      </c>
      <c r="E11041" t="s">
        <v>221</v>
      </c>
      <c r="F11041">
        <v>2282</v>
      </c>
      <c r="G11041">
        <v>65702300</v>
      </c>
      <c r="H11041">
        <v>32882231</v>
      </c>
      <c r="I11041" t="s">
        <v>72</v>
      </c>
      <c r="J11041" t="s">
        <v>29</v>
      </c>
      <c r="K11041" t="s">
        <v>30</v>
      </c>
      <c r="L11041" t="s">
        <v>534</v>
      </c>
      <c r="M11041" t="s">
        <v>69</v>
      </c>
      <c r="N11041">
        <v>100</v>
      </c>
      <c r="O11041" t="s">
        <v>50</v>
      </c>
      <c r="P11041" t="s">
        <v>42</v>
      </c>
      <c r="Q11041" s="1">
        <v>2469</v>
      </c>
      <c r="R11041" s="1">
        <v>3495</v>
      </c>
      <c r="S11041">
        <v>0</v>
      </c>
      <c r="T11041">
        <v>15</v>
      </c>
      <c r="U11041">
        <v>16</v>
      </c>
      <c r="V11041" s="1">
        <v>-1027</v>
      </c>
      <c r="W11041">
        <v>-41.6</v>
      </c>
      <c r="X11041">
        <v>-60.78</v>
      </c>
    </row>
    <row r="11042" spans="1:24" x14ac:dyDescent="0.25">
      <c r="A11042">
        <v>202001</v>
      </c>
      <c r="B11042" t="s">
        <v>64</v>
      </c>
      <c r="C11042" t="s">
        <v>65</v>
      </c>
      <c r="D11042" t="s">
        <v>65</v>
      </c>
      <c r="E11042" t="s">
        <v>66</v>
      </c>
      <c r="F11042">
        <v>2447</v>
      </c>
      <c r="G11042">
        <v>65223369</v>
      </c>
      <c r="H11042">
        <v>7003769</v>
      </c>
      <c r="I11042" t="s">
        <v>28</v>
      </c>
      <c r="J11042" t="s">
        <v>29</v>
      </c>
      <c r="K11042" t="s">
        <v>30</v>
      </c>
      <c r="L11042" t="s">
        <v>801</v>
      </c>
      <c r="M11042" t="s">
        <v>69</v>
      </c>
      <c r="N11042" t="s">
        <v>1855</v>
      </c>
      <c r="O11042" t="s">
        <v>50</v>
      </c>
      <c r="P11042" t="s">
        <v>42</v>
      </c>
      <c r="Q11042" s="1">
        <v>2073</v>
      </c>
      <c r="R11042" s="1">
        <v>2717</v>
      </c>
      <c r="S11042">
        <v>0</v>
      </c>
      <c r="T11042">
        <v>7</v>
      </c>
      <c r="U11042">
        <v>8</v>
      </c>
      <c r="V11042">
        <v>-645</v>
      </c>
      <c r="W11042">
        <v>-31.1</v>
      </c>
      <c r="X11042">
        <v>-45.13</v>
      </c>
    </row>
    <row r="11043" spans="1:24" x14ac:dyDescent="0.25">
      <c r="A11043">
        <v>202001</v>
      </c>
      <c r="B11043" t="s">
        <v>64</v>
      </c>
      <c r="C11043" t="s">
        <v>65</v>
      </c>
      <c r="D11043" t="s">
        <v>65</v>
      </c>
      <c r="E11043" t="s">
        <v>298</v>
      </c>
      <c r="F11043" t="s">
        <v>11240</v>
      </c>
      <c r="G11043">
        <v>65209175</v>
      </c>
      <c r="H11043">
        <v>4602881211</v>
      </c>
      <c r="I11043" t="s">
        <v>28</v>
      </c>
      <c r="J11043" t="s">
        <v>53</v>
      </c>
      <c r="K11043" t="s">
        <v>30</v>
      </c>
      <c r="L11043" t="s">
        <v>88</v>
      </c>
      <c r="M11043" t="s">
        <v>89</v>
      </c>
      <c r="N11043" t="s">
        <v>81</v>
      </c>
      <c r="O11043" t="s">
        <v>50</v>
      </c>
      <c r="P11043" t="s">
        <v>42</v>
      </c>
      <c r="Q11043" s="1">
        <v>14764</v>
      </c>
      <c r="R11043" s="1">
        <v>18232</v>
      </c>
      <c r="S11043">
        <v>424</v>
      </c>
      <c r="T11043">
        <v>89</v>
      </c>
      <c r="U11043">
        <v>92</v>
      </c>
      <c r="V11043" s="1">
        <v>-3893</v>
      </c>
      <c r="W11043">
        <v>-26.37</v>
      </c>
      <c r="X11043">
        <v>39.06</v>
      </c>
    </row>
    <row r="11044" spans="1:24" x14ac:dyDescent="0.25">
      <c r="A11044">
        <v>202001</v>
      </c>
      <c r="B11044" t="s">
        <v>607</v>
      </c>
      <c r="C11044" t="s">
        <v>3102</v>
      </c>
      <c r="D11044" t="s">
        <v>3102</v>
      </c>
      <c r="E11044" t="s">
        <v>707</v>
      </c>
      <c r="F11044">
        <v>15328</v>
      </c>
      <c r="G11044">
        <v>65013253</v>
      </c>
      <c r="H11044">
        <v>5000051</v>
      </c>
      <c r="I11044" t="s">
        <v>28</v>
      </c>
      <c r="J11044" t="s">
        <v>29</v>
      </c>
      <c r="K11044" t="s">
        <v>30</v>
      </c>
      <c r="L11044" t="s">
        <v>1582</v>
      </c>
      <c r="M11044" t="s">
        <v>1583</v>
      </c>
      <c r="N11044">
        <v>75</v>
      </c>
      <c r="O11044" t="s">
        <v>33</v>
      </c>
      <c r="P11044" t="s">
        <v>34</v>
      </c>
      <c r="Q11044">
        <v>0</v>
      </c>
      <c r="R11044" s="1">
        <v>25390</v>
      </c>
      <c r="S11044">
        <v>0</v>
      </c>
      <c r="T11044">
        <v>79</v>
      </c>
      <c r="U11044">
        <v>80</v>
      </c>
      <c r="V11044" s="1">
        <v>-25390</v>
      </c>
      <c r="W11044">
        <v>0</v>
      </c>
      <c r="X11044">
        <v>0</v>
      </c>
    </row>
    <row r="11045" spans="1:24" x14ac:dyDescent="0.25">
      <c r="A11045">
        <v>202001</v>
      </c>
      <c r="B11045" t="s">
        <v>607</v>
      </c>
      <c r="C11045" t="s">
        <v>136</v>
      </c>
      <c r="D11045" t="s">
        <v>136</v>
      </c>
      <c r="E11045" t="s">
        <v>3385</v>
      </c>
      <c r="F11045" t="s">
        <v>11241</v>
      </c>
      <c r="G11045">
        <v>65764758</v>
      </c>
      <c r="H11045">
        <v>7000709</v>
      </c>
      <c r="I11045" t="s">
        <v>28</v>
      </c>
      <c r="J11045" t="s">
        <v>29</v>
      </c>
      <c r="K11045" t="s">
        <v>30</v>
      </c>
      <c r="L11045" t="s">
        <v>1414</v>
      </c>
      <c r="M11045" t="s">
        <v>1118</v>
      </c>
      <c r="N11045" t="s">
        <v>81</v>
      </c>
      <c r="O11045" t="s">
        <v>50</v>
      </c>
      <c r="P11045" t="s">
        <v>42</v>
      </c>
      <c r="Q11045" s="1">
        <v>2571</v>
      </c>
      <c r="R11045" s="1">
        <v>15210</v>
      </c>
      <c r="S11045" s="1">
        <v>1170</v>
      </c>
      <c r="T11045">
        <v>37</v>
      </c>
      <c r="U11045">
        <v>39</v>
      </c>
      <c r="V11045" s="1">
        <v>-13809</v>
      </c>
      <c r="W11045">
        <v>-537</v>
      </c>
      <c r="X11045">
        <v>-190.36</v>
      </c>
    </row>
    <row r="11046" spans="1:24" x14ac:dyDescent="0.25">
      <c r="A11046">
        <v>202001</v>
      </c>
      <c r="B11046" t="s">
        <v>607</v>
      </c>
      <c r="C11046" t="s">
        <v>136</v>
      </c>
      <c r="D11046" t="s">
        <v>136</v>
      </c>
      <c r="E11046" t="s">
        <v>3385</v>
      </c>
      <c r="F11046" t="s">
        <v>11242</v>
      </c>
      <c r="G11046">
        <v>65764761</v>
      </c>
      <c r="H11046">
        <v>7000411</v>
      </c>
      <c r="I11046" t="s">
        <v>28</v>
      </c>
      <c r="J11046" t="s">
        <v>29</v>
      </c>
      <c r="K11046" t="s">
        <v>30</v>
      </c>
      <c r="L11046" t="s">
        <v>1414</v>
      </c>
      <c r="M11046" t="s">
        <v>1118</v>
      </c>
      <c r="N11046" t="s">
        <v>81</v>
      </c>
      <c r="O11046" t="s">
        <v>33</v>
      </c>
      <c r="P11046" t="s">
        <v>34</v>
      </c>
      <c r="Q11046">
        <v>0</v>
      </c>
      <c r="R11046" s="1">
        <v>16460</v>
      </c>
      <c r="S11046">
        <v>1</v>
      </c>
      <c r="T11046">
        <v>34</v>
      </c>
      <c r="U11046">
        <v>35</v>
      </c>
      <c r="V11046" s="1">
        <v>-16461</v>
      </c>
      <c r="W11046">
        <v>0</v>
      </c>
      <c r="X11046">
        <v>0</v>
      </c>
    </row>
    <row r="11047" spans="1:24" x14ac:dyDescent="0.25">
      <c r="A11047">
        <v>202001</v>
      </c>
      <c r="B11047" t="s">
        <v>607</v>
      </c>
      <c r="C11047" t="s">
        <v>1386</v>
      </c>
      <c r="D11047" t="s">
        <v>1386</v>
      </c>
      <c r="E11047" t="s">
        <v>1173</v>
      </c>
      <c r="F11047">
        <v>15402</v>
      </c>
      <c r="G11047">
        <v>65013304</v>
      </c>
      <c r="H11047">
        <v>201501280</v>
      </c>
      <c r="I11047" t="s">
        <v>28</v>
      </c>
      <c r="J11047" t="s">
        <v>57</v>
      </c>
      <c r="K11047" t="s">
        <v>30</v>
      </c>
      <c r="L11047" t="s">
        <v>1582</v>
      </c>
      <c r="M11047" t="s">
        <v>1583</v>
      </c>
      <c r="N11047" t="s">
        <v>81</v>
      </c>
      <c r="O11047" t="s">
        <v>33</v>
      </c>
      <c r="P11047" t="s">
        <v>34</v>
      </c>
      <c r="Q11047">
        <v>0</v>
      </c>
      <c r="R11047" s="1">
        <v>18222</v>
      </c>
      <c r="S11047">
        <v>0</v>
      </c>
      <c r="T11047">
        <v>61</v>
      </c>
      <c r="U11047">
        <v>76</v>
      </c>
      <c r="V11047" s="1">
        <v>-18222</v>
      </c>
      <c r="W11047">
        <v>0</v>
      </c>
      <c r="X11047">
        <v>0</v>
      </c>
    </row>
    <row r="11048" spans="1:24" x14ac:dyDescent="0.25">
      <c r="A11048">
        <v>202001</v>
      </c>
      <c r="B11048" t="s">
        <v>607</v>
      </c>
      <c r="C11048" t="s">
        <v>136</v>
      </c>
      <c r="D11048" t="s">
        <v>136</v>
      </c>
      <c r="E11048" t="s">
        <v>3385</v>
      </c>
      <c r="F11048" t="s">
        <v>11243</v>
      </c>
      <c r="G11048">
        <v>65764992</v>
      </c>
      <c r="H11048">
        <v>7000894</v>
      </c>
      <c r="I11048" t="s">
        <v>28</v>
      </c>
      <c r="J11048" t="s">
        <v>29</v>
      </c>
      <c r="K11048" t="s">
        <v>30</v>
      </c>
      <c r="L11048" t="s">
        <v>1414</v>
      </c>
      <c r="M11048" t="s">
        <v>1118</v>
      </c>
      <c r="N11048" t="s">
        <v>81</v>
      </c>
      <c r="O11048" t="s">
        <v>76</v>
      </c>
      <c r="P11048" t="s">
        <v>42</v>
      </c>
      <c r="Q11048" s="1">
        <v>18514</v>
      </c>
      <c r="R11048" s="1">
        <v>17089</v>
      </c>
      <c r="S11048" s="1">
        <v>1850</v>
      </c>
      <c r="T11048">
        <v>35</v>
      </c>
      <c r="U11048">
        <v>37</v>
      </c>
      <c r="V11048">
        <v>-425</v>
      </c>
      <c r="W11048">
        <v>-2.2999999999999998</v>
      </c>
      <c r="X11048">
        <v>-115.01</v>
      </c>
    </row>
    <row r="11049" spans="1:24" x14ac:dyDescent="0.25">
      <c r="A11049">
        <v>202001</v>
      </c>
      <c r="B11049" t="s">
        <v>607</v>
      </c>
      <c r="C11049" t="s">
        <v>1638</v>
      </c>
      <c r="D11049" t="s">
        <v>1638</v>
      </c>
      <c r="E11049" t="s">
        <v>1639</v>
      </c>
      <c r="F11049">
        <v>15552</v>
      </c>
      <c r="G11049">
        <v>65010157</v>
      </c>
      <c r="H11049">
        <v>40028829</v>
      </c>
      <c r="I11049" t="s">
        <v>28</v>
      </c>
      <c r="J11049" t="s">
        <v>29</v>
      </c>
      <c r="K11049" t="s">
        <v>30</v>
      </c>
      <c r="L11049" t="s">
        <v>1641</v>
      </c>
      <c r="M11049" t="s">
        <v>1642</v>
      </c>
      <c r="N11049">
        <v>75</v>
      </c>
      <c r="O11049" t="s">
        <v>33</v>
      </c>
      <c r="P11049" t="s">
        <v>34</v>
      </c>
      <c r="Q11049">
        <v>0</v>
      </c>
      <c r="R11049" s="1">
        <v>11401</v>
      </c>
      <c r="S11049">
        <v>0</v>
      </c>
      <c r="T11049">
        <v>32</v>
      </c>
      <c r="U11049">
        <v>34</v>
      </c>
      <c r="V11049" s="1">
        <v>-11401</v>
      </c>
      <c r="W11049">
        <v>0</v>
      </c>
      <c r="X11049">
        <v>0</v>
      </c>
    </row>
    <row r="11050" spans="1:24" x14ac:dyDescent="0.25">
      <c r="A11050">
        <v>202001</v>
      </c>
      <c r="B11050" t="s">
        <v>607</v>
      </c>
      <c r="C11050" t="s">
        <v>899</v>
      </c>
      <c r="D11050" t="s">
        <v>899</v>
      </c>
      <c r="E11050" t="s">
        <v>1633</v>
      </c>
      <c r="F11050" t="s">
        <v>11244</v>
      </c>
      <c r="G11050">
        <v>65748635</v>
      </c>
      <c r="H11050">
        <v>4602918912</v>
      </c>
      <c r="I11050" t="s">
        <v>28</v>
      </c>
      <c r="J11050" t="s">
        <v>29</v>
      </c>
      <c r="K11050" t="s">
        <v>30</v>
      </c>
      <c r="L11050" t="s">
        <v>902</v>
      </c>
      <c r="M11050" t="s">
        <v>903</v>
      </c>
      <c r="N11050" t="s">
        <v>81</v>
      </c>
      <c r="O11050" t="s">
        <v>50</v>
      </c>
      <c r="P11050" t="s">
        <v>42</v>
      </c>
      <c r="Q11050" s="1">
        <v>17047</v>
      </c>
      <c r="R11050" s="1">
        <v>32577</v>
      </c>
      <c r="S11050">
        <v>950</v>
      </c>
      <c r="T11050">
        <v>41</v>
      </c>
      <c r="U11050">
        <v>46</v>
      </c>
      <c r="V11050" s="1">
        <v>-16480</v>
      </c>
      <c r="W11050">
        <v>-96.67</v>
      </c>
      <c r="X11050">
        <v>-328.98</v>
      </c>
    </row>
    <row r="11051" spans="1:24" x14ac:dyDescent="0.25">
      <c r="A11051">
        <v>202001</v>
      </c>
      <c r="B11051" t="s">
        <v>607</v>
      </c>
      <c r="C11051" t="s">
        <v>899</v>
      </c>
      <c r="D11051" t="s">
        <v>1415</v>
      </c>
      <c r="E11051" t="s">
        <v>154</v>
      </c>
      <c r="F11051">
        <v>15661</v>
      </c>
      <c r="G11051">
        <v>65013426</v>
      </c>
      <c r="H11051">
        <v>40028229</v>
      </c>
      <c r="I11051" t="s">
        <v>28</v>
      </c>
      <c r="J11051" t="s">
        <v>29</v>
      </c>
      <c r="K11051" t="s">
        <v>30</v>
      </c>
      <c r="L11051" t="s">
        <v>902</v>
      </c>
      <c r="M11051" t="s">
        <v>903</v>
      </c>
      <c r="N11051">
        <v>75</v>
      </c>
      <c r="O11051" t="s">
        <v>261</v>
      </c>
      <c r="P11051" t="s">
        <v>42</v>
      </c>
      <c r="Q11051" s="1">
        <v>34011</v>
      </c>
      <c r="R11051" s="1">
        <v>6379</v>
      </c>
      <c r="S11051">
        <v>801</v>
      </c>
      <c r="T11051">
        <v>23</v>
      </c>
      <c r="U11051">
        <v>25</v>
      </c>
      <c r="V11051" s="1">
        <v>26832</v>
      </c>
      <c r="W11051">
        <v>78.89</v>
      </c>
      <c r="X11051">
        <v>-189.52</v>
      </c>
    </row>
    <row r="11052" spans="1:24" x14ac:dyDescent="0.25">
      <c r="A11052">
        <v>202001</v>
      </c>
      <c r="B11052" t="s">
        <v>607</v>
      </c>
      <c r="C11052" t="s">
        <v>899</v>
      </c>
      <c r="D11052" t="s">
        <v>2027</v>
      </c>
      <c r="E11052" t="s">
        <v>1679</v>
      </c>
      <c r="F11052" t="s">
        <v>11245</v>
      </c>
      <c r="G11052">
        <v>65008653</v>
      </c>
      <c r="H11052">
        <v>4603217338</v>
      </c>
      <c r="I11052" t="s">
        <v>28</v>
      </c>
      <c r="J11052" t="s">
        <v>29</v>
      </c>
      <c r="K11052" t="s">
        <v>30</v>
      </c>
      <c r="L11052" t="s">
        <v>916</v>
      </c>
      <c r="M11052" t="s">
        <v>903</v>
      </c>
      <c r="N11052">
        <v>50</v>
      </c>
      <c r="O11052" t="s">
        <v>45</v>
      </c>
      <c r="P11052" t="s">
        <v>42</v>
      </c>
      <c r="Q11052" s="1">
        <v>4464106</v>
      </c>
      <c r="R11052" s="1">
        <v>19749</v>
      </c>
      <c r="S11052">
        <v>0</v>
      </c>
      <c r="T11052">
        <v>75</v>
      </c>
      <c r="U11052">
        <v>83</v>
      </c>
      <c r="V11052" s="1">
        <v>4444357</v>
      </c>
      <c r="W11052">
        <v>99.56</v>
      </c>
      <c r="X11052">
        <v>98.96</v>
      </c>
    </row>
    <row r="11053" spans="1:24" x14ac:dyDescent="0.25">
      <c r="A11053">
        <v>202001</v>
      </c>
      <c r="B11053" t="s">
        <v>24</v>
      </c>
      <c r="C11053" t="s">
        <v>1906</v>
      </c>
      <c r="D11053" t="s">
        <v>3374</v>
      </c>
      <c r="E11053" t="s">
        <v>154</v>
      </c>
      <c r="F11053" t="s">
        <v>11246</v>
      </c>
      <c r="G11053">
        <v>65768358</v>
      </c>
      <c r="H11053">
        <v>4603249359</v>
      </c>
      <c r="I11053" t="s">
        <v>28</v>
      </c>
      <c r="J11053" t="s">
        <v>29</v>
      </c>
      <c r="K11053" t="s">
        <v>30</v>
      </c>
      <c r="L11053" t="s">
        <v>294</v>
      </c>
      <c r="M11053" t="s">
        <v>295</v>
      </c>
      <c r="N11053">
        <v>25</v>
      </c>
      <c r="O11053" t="s">
        <v>45</v>
      </c>
      <c r="P11053" t="s">
        <v>42</v>
      </c>
      <c r="Q11053" s="1">
        <v>286911</v>
      </c>
      <c r="R11053" s="1">
        <v>8436</v>
      </c>
      <c r="S11053">
        <v>194</v>
      </c>
      <c r="T11053">
        <v>33</v>
      </c>
      <c r="U11053">
        <v>38</v>
      </c>
      <c r="V11053" s="1">
        <v>278281</v>
      </c>
      <c r="W11053">
        <v>96.99</v>
      </c>
      <c r="X11053">
        <v>94.04</v>
      </c>
    </row>
    <row r="11054" spans="1:24" x14ac:dyDescent="0.25">
      <c r="A11054">
        <v>202001</v>
      </c>
      <c r="B11054" t="s">
        <v>24</v>
      </c>
      <c r="C11054" t="s">
        <v>1906</v>
      </c>
      <c r="D11054" t="s">
        <v>3374</v>
      </c>
      <c r="E11054" t="s">
        <v>154</v>
      </c>
      <c r="F11054" t="s">
        <v>11247</v>
      </c>
      <c r="G11054">
        <v>65768362</v>
      </c>
      <c r="H11054">
        <v>4603249360</v>
      </c>
      <c r="I11054" t="s">
        <v>28</v>
      </c>
      <c r="J11054" t="s">
        <v>29</v>
      </c>
      <c r="K11054" t="s">
        <v>30</v>
      </c>
      <c r="L11054" t="s">
        <v>294</v>
      </c>
      <c r="M11054" t="s">
        <v>295</v>
      </c>
      <c r="N11054">
        <v>25</v>
      </c>
      <c r="O11054" t="s">
        <v>45</v>
      </c>
      <c r="P11054" t="s">
        <v>42</v>
      </c>
      <c r="Q11054" s="1">
        <v>197832</v>
      </c>
      <c r="R11054" s="1">
        <v>6907</v>
      </c>
      <c r="S11054">
        <v>194</v>
      </c>
      <c r="T11054">
        <v>23</v>
      </c>
      <c r="U11054">
        <v>25</v>
      </c>
      <c r="V11054" s="1">
        <v>190731</v>
      </c>
      <c r="W11054">
        <v>96.41</v>
      </c>
      <c r="X11054">
        <v>93.04</v>
      </c>
    </row>
    <row r="11055" spans="1:24" x14ac:dyDescent="0.25">
      <c r="A11055">
        <v>202001</v>
      </c>
      <c r="B11055" t="s">
        <v>24</v>
      </c>
      <c r="C11055" t="s">
        <v>1906</v>
      </c>
      <c r="D11055" t="s">
        <v>3374</v>
      </c>
      <c r="E11055" t="s">
        <v>154</v>
      </c>
      <c r="F11055" t="s">
        <v>11248</v>
      </c>
      <c r="G11055">
        <v>65768363</v>
      </c>
      <c r="H11055">
        <v>4603249358</v>
      </c>
      <c r="I11055" t="s">
        <v>28</v>
      </c>
      <c r="J11055" t="s">
        <v>29</v>
      </c>
      <c r="K11055" t="s">
        <v>30</v>
      </c>
      <c r="L11055" t="s">
        <v>294</v>
      </c>
      <c r="M11055" t="s">
        <v>295</v>
      </c>
      <c r="N11055">
        <v>15</v>
      </c>
      <c r="O11055" t="s">
        <v>261</v>
      </c>
      <c r="P11055" t="s">
        <v>42</v>
      </c>
      <c r="Q11055" s="1">
        <v>27600</v>
      </c>
      <c r="R11055" s="1">
        <v>3141</v>
      </c>
      <c r="S11055">
        <v>194</v>
      </c>
      <c r="T11055">
        <v>11</v>
      </c>
      <c r="U11055">
        <v>11</v>
      </c>
      <c r="V11055" s="1">
        <v>24265</v>
      </c>
      <c r="W11055">
        <v>87.92</v>
      </c>
      <c r="X11055">
        <v>76.11</v>
      </c>
    </row>
    <row r="11056" spans="1:24" x14ac:dyDescent="0.25">
      <c r="A11056">
        <v>202001</v>
      </c>
      <c r="B11056" t="s">
        <v>24</v>
      </c>
      <c r="C11056" t="s">
        <v>25</v>
      </c>
      <c r="D11056" t="s">
        <v>25</v>
      </c>
      <c r="E11056" t="s">
        <v>498</v>
      </c>
      <c r="F11056" t="s">
        <v>11249</v>
      </c>
      <c r="G11056">
        <v>65751802</v>
      </c>
      <c r="H11056">
        <v>52532</v>
      </c>
      <c r="I11056" t="s">
        <v>72</v>
      </c>
      <c r="J11056" t="s">
        <v>29</v>
      </c>
      <c r="K11056" t="s">
        <v>30</v>
      </c>
      <c r="L11056" t="s">
        <v>2553</v>
      </c>
      <c r="M11056" t="s">
        <v>120</v>
      </c>
      <c r="N11056">
        <v>400</v>
      </c>
      <c r="O11056" t="s">
        <v>61</v>
      </c>
      <c r="P11056" t="s">
        <v>42</v>
      </c>
      <c r="Q11056" s="1">
        <v>28647</v>
      </c>
      <c r="R11056" s="1">
        <v>22374</v>
      </c>
      <c r="S11056">
        <v>0</v>
      </c>
      <c r="T11056">
        <v>37</v>
      </c>
      <c r="U11056">
        <v>38</v>
      </c>
      <c r="V11056" s="1">
        <v>6273</v>
      </c>
      <c r="W11056">
        <v>21.9</v>
      </c>
      <c r="X11056">
        <v>-18.12</v>
      </c>
    </row>
    <row r="11057" spans="1:24" x14ac:dyDescent="0.25">
      <c r="A11057">
        <v>202001</v>
      </c>
      <c r="B11057" t="s">
        <v>35</v>
      </c>
      <c r="C11057" t="s">
        <v>995</v>
      </c>
      <c r="D11057" t="s">
        <v>995</v>
      </c>
      <c r="E11057" t="s">
        <v>4735</v>
      </c>
      <c r="F11057">
        <v>40588</v>
      </c>
      <c r="G11057">
        <v>65002041</v>
      </c>
      <c r="H11057">
        <v>41920135</v>
      </c>
      <c r="I11057" t="s">
        <v>28</v>
      </c>
      <c r="J11057" t="s">
        <v>29</v>
      </c>
      <c r="K11057" t="s">
        <v>30</v>
      </c>
      <c r="L11057" t="s">
        <v>1006</v>
      </c>
      <c r="M11057" t="s">
        <v>999</v>
      </c>
      <c r="N11057" t="s">
        <v>121</v>
      </c>
      <c r="O11057" t="s">
        <v>41</v>
      </c>
      <c r="P11057" t="s">
        <v>42</v>
      </c>
      <c r="Q11057" s="1">
        <v>26269</v>
      </c>
      <c r="R11057" s="1">
        <v>14403</v>
      </c>
      <c r="S11057">
        <v>758</v>
      </c>
      <c r="T11057">
        <v>41</v>
      </c>
      <c r="U11057">
        <v>52</v>
      </c>
      <c r="V11057" s="1">
        <v>11108</v>
      </c>
      <c r="W11057">
        <v>42.29</v>
      </c>
      <c r="X11057">
        <v>-97.54</v>
      </c>
    </row>
    <row r="11058" spans="1:24" x14ac:dyDescent="0.25">
      <c r="A11058">
        <v>202001</v>
      </c>
      <c r="B11058" t="s">
        <v>35</v>
      </c>
      <c r="C11058" t="s">
        <v>995</v>
      </c>
      <c r="D11058" t="s">
        <v>995</v>
      </c>
      <c r="E11058" t="s">
        <v>128</v>
      </c>
      <c r="F11058">
        <v>40600</v>
      </c>
      <c r="G11058">
        <v>65002052</v>
      </c>
      <c r="H11058">
        <v>4600070809</v>
      </c>
      <c r="I11058" t="s">
        <v>28</v>
      </c>
      <c r="J11058" t="s">
        <v>29</v>
      </c>
      <c r="K11058" t="s">
        <v>30</v>
      </c>
      <c r="L11058" t="s">
        <v>1006</v>
      </c>
      <c r="M11058" t="s">
        <v>999</v>
      </c>
      <c r="N11058">
        <v>75</v>
      </c>
      <c r="O11058" t="s">
        <v>50</v>
      </c>
      <c r="P11058" t="s">
        <v>42</v>
      </c>
      <c r="Q11058" s="1">
        <v>5850</v>
      </c>
      <c r="R11058" s="1">
        <v>7496</v>
      </c>
      <c r="S11058">
        <v>204</v>
      </c>
      <c r="T11058">
        <v>31</v>
      </c>
      <c r="U11058">
        <v>34</v>
      </c>
      <c r="V11058" s="1">
        <v>-1850</v>
      </c>
      <c r="W11058">
        <v>-31.63</v>
      </c>
      <c r="X11058">
        <v>-418.81</v>
      </c>
    </row>
    <row r="11059" spans="1:24" x14ac:dyDescent="0.25">
      <c r="A11059">
        <v>202001</v>
      </c>
      <c r="B11059" t="s">
        <v>35</v>
      </c>
      <c r="C11059" t="s">
        <v>995</v>
      </c>
      <c r="D11059" t="s">
        <v>995</v>
      </c>
      <c r="E11059" t="s">
        <v>11250</v>
      </c>
      <c r="F11059">
        <v>40604</v>
      </c>
      <c r="G11059">
        <v>65002056</v>
      </c>
      <c r="H11059">
        <v>4603216744</v>
      </c>
      <c r="I11059" t="s">
        <v>28</v>
      </c>
      <c r="J11059" t="s">
        <v>29</v>
      </c>
      <c r="K11059" t="s">
        <v>30</v>
      </c>
      <c r="L11059" t="s">
        <v>1006</v>
      </c>
      <c r="M11059" t="s">
        <v>999</v>
      </c>
      <c r="N11059">
        <v>50</v>
      </c>
      <c r="O11059" t="s">
        <v>41</v>
      </c>
      <c r="P11059" t="s">
        <v>42</v>
      </c>
      <c r="Q11059" s="1">
        <v>17594</v>
      </c>
      <c r="R11059" s="1">
        <v>8360</v>
      </c>
      <c r="S11059">
        <v>0</v>
      </c>
      <c r="T11059">
        <v>38</v>
      </c>
      <c r="U11059">
        <v>39</v>
      </c>
      <c r="V11059" s="1">
        <v>9233</v>
      </c>
      <c r="W11059">
        <v>52.48</v>
      </c>
      <c r="X11059">
        <v>62.39</v>
      </c>
    </row>
    <row r="11060" spans="1:24" x14ac:dyDescent="0.25">
      <c r="A11060">
        <v>202001</v>
      </c>
      <c r="B11060" t="s">
        <v>35</v>
      </c>
      <c r="C11060" t="s">
        <v>995</v>
      </c>
      <c r="D11060" t="s">
        <v>995</v>
      </c>
      <c r="E11060" t="s">
        <v>1943</v>
      </c>
      <c r="F11060">
        <v>40638</v>
      </c>
      <c r="G11060">
        <v>65002086</v>
      </c>
      <c r="H11060">
        <v>313896</v>
      </c>
      <c r="I11060" t="s">
        <v>28</v>
      </c>
      <c r="J11060" t="s">
        <v>124</v>
      </c>
      <c r="K11060" t="s">
        <v>54</v>
      </c>
      <c r="L11060" t="s">
        <v>998</v>
      </c>
      <c r="M11060" t="s">
        <v>999</v>
      </c>
      <c r="N11060">
        <v>75</v>
      </c>
      <c r="O11060" t="s">
        <v>41</v>
      </c>
      <c r="P11060" t="s">
        <v>42</v>
      </c>
      <c r="Q11060" s="1">
        <v>13275</v>
      </c>
      <c r="R11060" s="1">
        <v>6727</v>
      </c>
      <c r="S11060">
        <v>552</v>
      </c>
      <c r="T11060">
        <v>22</v>
      </c>
      <c r="U11060">
        <v>23</v>
      </c>
      <c r="V11060" s="1">
        <v>5996</v>
      </c>
      <c r="W11060">
        <v>45.17</v>
      </c>
      <c r="X11060">
        <v>-85.96</v>
      </c>
    </row>
    <row r="11061" spans="1:24" x14ac:dyDescent="0.25">
      <c r="A11061">
        <v>202001</v>
      </c>
      <c r="B11061" t="s">
        <v>35</v>
      </c>
      <c r="C11061" t="s">
        <v>995</v>
      </c>
      <c r="D11061" t="s">
        <v>995</v>
      </c>
      <c r="E11061" t="s">
        <v>1943</v>
      </c>
      <c r="F11061">
        <v>40651</v>
      </c>
      <c r="G11061">
        <v>65002094</v>
      </c>
      <c r="H11061">
        <v>44973586</v>
      </c>
      <c r="I11061" t="s">
        <v>28</v>
      </c>
      <c r="J11061" t="s">
        <v>29</v>
      </c>
      <c r="K11061" t="s">
        <v>30</v>
      </c>
      <c r="L11061" t="s">
        <v>998</v>
      </c>
      <c r="M11061" t="s">
        <v>999</v>
      </c>
      <c r="N11061">
        <v>50</v>
      </c>
      <c r="O11061" t="s">
        <v>76</v>
      </c>
      <c r="P11061" t="s">
        <v>42</v>
      </c>
      <c r="Q11061" s="1">
        <v>11250</v>
      </c>
      <c r="R11061" s="1">
        <v>9050</v>
      </c>
      <c r="S11061" s="1">
        <v>1055</v>
      </c>
      <c r="T11061">
        <v>30</v>
      </c>
      <c r="U11061">
        <v>33</v>
      </c>
      <c r="V11061" s="1">
        <v>1145</v>
      </c>
      <c r="W11061">
        <v>10.18</v>
      </c>
      <c r="X11061">
        <v>-285.60000000000002</v>
      </c>
    </row>
    <row r="11062" spans="1:24" x14ac:dyDescent="0.25">
      <c r="A11062">
        <v>202001</v>
      </c>
      <c r="B11062" t="s">
        <v>35</v>
      </c>
      <c r="C11062" t="s">
        <v>995</v>
      </c>
      <c r="D11062" t="s">
        <v>995</v>
      </c>
      <c r="E11062" t="s">
        <v>4737</v>
      </c>
      <c r="F11062">
        <v>40706</v>
      </c>
      <c r="G11062">
        <v>65006886</v>
      </c>
      <c r="H11062">
        <v>4600070801</v>
      </c>
      <c r="I11062" t="s">
        <v>28</v>
      </c>
      <c r="J11062" t="s">
        <v>29</v>
      </c>
      <c r="K11062" t="s">
        <v>30</v>
      </c>
      <c r="L11062" t="s">
        <v>1946</v>
      </c>
      <c r="M11062" t="s">
        <v>1947</v>
      </c>
      <c r="N11062">
        <v>45</v>
      </c>
      <c r="O11062" t="s">
        <v>33</v>
      </c>
      <c r="P11062" t="s">
        <v>34</v>
      </c>
      <c r="Q11062">
        <v>0</v>
      </c>
      <c r="R11062" s="1">
        <v>3042</v>
      </c>
      <c r="S11062">
        <v>0</v>
      </c>
      <c r="T11062">
        <v>14</v>
      </c>
      <c r="U11062">
        <v>17</v>
      </c>
      <c r="V11062" s="1">
        <v>-3042</v>
      </c>
      <c r="W11062">
        <v>0</v>
      </c>
      <c r="X11062">
        <v>0</v>
      </c>
    </row>
    <row r="11063" spans="1:24" x14ac:dyDescent="0.25">
      <c r="A11063">
        <v>202001</v>
      </c>
      <c r="B11063" t="s">
        <v>35</v>
      </c>
      <c r="C11063" t="s">
        <v>995</v>
      </c>
      <c r="D11063" t="s">
        <v>1944</v>
      </c>
      <c r="E11063" t="s">
        <v>1945</v>
      </c>
      <c r="F11063">
        <v>40733</v>
      </c>
      <c r="G11063">
        <v>65006904</v>
      </c>
      <c r="H11063">
        <v>4603217241</v>
      </c>
      <c r="I11063" t="s">
        <v>28</v>
      </c>
      <c r="J11063" t="s">
        <v>29</v>
      </c>
      <c r="K11063" t="s">
        <v>30</v>
      </c>
      <c r="L11063" t="s">
        <v>1946</v>
      </c>
      <c r="M11063" t="s">
        <v>1947</v>
      </c>
      <c r="N11063" t="s">
        <v>81</v>
      </c>
      <c r="O11063" t="s">
        <v>41</v>
      </c>
      <c r="P11063" t="s">
        <v>42</v>
      </c>
      <c r="Q11063" s="1">
        <v>18109</v>
      </c>
      <c r="R11063" s="1">
        <v>9498</v>
      </c>
      <c r="S11063">
        <v>0</v>
      </c>
      <c r="T11063">
        <v>29</v>
      </c>
      <c r="U11063">
        <v>31</v>
      </c>
      <c r="V11063" s="1">
        <v>8611</v>
      </c>
      <c r="W11063">
        <v>47.55</v>
      </c>
      <c r="X11063">
        <v>-500.99</v>
      </c>
    </row>
    <row r="11064" spans="1:24" x14ac:dyDescent="0.25">
      <c r="A11064">
        <v>202001</v>
      </c>
      <c r="B11064" t="s">
        <v>35</v>
      </c>
      <c r="C11064" t="s">
        <v>995</v>
      </c>
      <c r="D11064" t="s">
        <v>1944</v>
      </c>
      <c r="E11064" t="s">
        <v>1944</v>
      </c>
      <c r="F11064">
        <v>40734</v>
      </c>
      <c r="G11064">
        <v>65006905</v>
      </c>
      <c r="H11064">
        <v>4603216838</v>
      </c>
      <c r="I11064" t="s">
        <v>28</v>
      </c>
      <c r="J11064" t="s">
        <v>29</v>
      </c>
      <c r="K11064" t="s">
        <v>30</v>
      </c>
      <c r="L11064" t="s">
        <v>1946</v>
      </c>
      <c r="M11064" t="s">
        <v>1947</v>
      </c>
      <c r="N11064">
        <v>50</v>
      </c>
      <c r="O11064" t="s">
        <v>41</v>
      </c>
      <c r="P11064" t="s">
        <v>42</v>
      </c>
      <c r="Q11064" s="1">
        <v>15491</v>
      </c>
      <c r="R11064" s="1">
        <v>9950</v>
      </c>
      <c r="S11064">
        <v>0</v>
      </c>
      <c r="T11064">
        <v>27</v>
      </c>
      <c r="U11064">
        <v>31</v>
      </c>
      <c r="V11064" s="1">
        <v>5541</v>
      </c>
      <c r="W11064">
        <v>35.770000000000003</v>
      </c>
      <c r="X11064">
        <v>-536.59</v>
      </c>
    </row>
    <row r="11065" spans="1:24" x14ac:dyDescent="0.25">
      <c r="A11065">
        <v>202001</v>
      </c>
      <c r="B11065" t="s">
        <v>35</v>
      </c>
      <c r="C11065" t="s">
        <v>127</v>
      </c>
      <c r="D11065" t="s">
        <v>127</v>
      </c>
      <c r="E11065" t="s">
        <v>128</v>
      </c>
      <c r="F11065">
        <v>40942</v>
      </c>
      <c r="G11065">
        <v>65005735</v>
      </c>
      <c r="H11065">
        <v>4602852563</v>
      </c>
      <c r="I11065" t="s">
        <v>28</v>
      </c>
      <c r="J11065" t="s">
        <v>29</v>
      </c>
      <c r="K11065" t="s">
        <v>30</v>
      </c>
      <c r="L11065" t="s">
        <v>130</v>
      </c>
      <c r="M11065" t="s">
        <v>131</v>
      </c>
      <c r="N11065" t="s">
        <v>81</v>
      </c>
      <c r="O11065" t="s">
        <v>33</v>
      </c>
      <c r="P11065" t="s">
        <v>34</v>
      </c>
      <c r="Q11065">
        <v>0</v>
      </c>
      <c r="R11065">
        <v>801</v>
      </c>
      <c r="S11065">
        <v>0</v>
      </c>
      <c r="T11065">
        <v>2</v>
      </c>
      <c r="U11065">
        <v>2</v>
      </c>
      <c r="V11065">
        <v>-801</v>
      </c>
      <c r="W11065">
        <v>0</v>
      </c>
      <c r="X11065">
        <v>0</v>
      </c>
    </row>
    <row r="11066" spans="1:24" x14ac:dyDescent="0.25">
      <c r="A11066">
        <v>202001</v>
      </c>
      <c r="B11066" t="s">
        <v>64</v>
      </c>
      <c r="C11066" t="s">
        <v>95</v>
      </c>
      <c r="D11066" t="s">
        <v>95</v>
      </c>
      <c r="E11066" t="s">
        <v>764</v>
      </c>
      <c r="F11066" t="s">
        <v>11251</v>
      </c>
      <c r="G11066">
        <v>65768426</v>
      </c>
      <c r="H11066">
        <v>5015530</v>
      </c>
      <c r="I11066" t="s">
        <v>28</v>
      </c>
      <c r="J11066" t="s">
        <v>57</v>
      </c>
      <c r="K11066" t="s">
        <v>94</v>
      </c>
      <c r="L11066" t="s">
        <v>531</v>
      </c>
      <c r="M11066" t="s">
        <v>532</v>
      </c>
      <c r="N11066">
        <v>50</v>
      </c>
      <c r="O11066" t="s">
        <v>33</v>
      </c>
      <c r="P11066" t="s">
        <v>34</v>
      </c>
      <c r="Q11066">
        <v>0</v>
      </c>
      <c r="R11066" s="1">
        <v>8577</v>
      </c>
      <c r="S11066">
        <v>0</v>
      </c>
      <c r="T11066">
        <v>49</v>
      </c>
      <c r="U11066">
        <v>51</v>
      </c>
      <c r="V11066" s="1">
        <v>-8577</v>
      </c>
      <c r="W11066">
        <v>0</v>
      </c>
      <c r="X11066">
        <v>0</v>
      </c>
    </row>
    <row r="11067" spans="1:24" x14ac:dyDescent="0.25">
      <c r="A11067">
        <v>202001</v>
      </c>
      <c r="B11067" t="s">
        <v>64</v>
      </c>
      <c r="C11067" t="s">
        <v>65</v>
      </c>
      <c r="D11067" t="s">
        <v>65</v>
      </c>
      <c r="E11067" t="s">
        <v>1964</v>
      </c>
      <c r="F11067" t="s">
        <v>11252</v>
      </c>
      <c r="G11067">
        <v>65211167</v>
      </c>
      <c r="H11067">
        <v>32882939</v>
      </c>
      <c r="I11067" t="s">
        <v>28</v>
      </c>
      <c r="J11067" t="s">
        <v>57</v>
      </c>
      <c r="K11067" t="s">
        <v>30</v>
      </c>
      <c r="L11067" t="s">
        <v>1198</v>
      </c>
      <c r="M11067" t="s">
        <v>89</v>
      </c>
      <c r="N11067" t="s">
        <v>81</v>
      </c>
      <c r="O11067" t="s">
        <v>33</v>
      </c>
      <c r="P11067" t="s">
        <v>34</v>
      </c>
      <c r="Q11067">
        <v>0</v>
      </c>
      <c r="R11067" s="1">
        <v>6684</v>
      </c>
      <c r="S11067">
        <v>0</v>
      </c>
      <c r="T11067">
        <v>25</v>
      </c>
      <c r="U11067">
        <v>27</v>
      </c>
      <c r="V11067" s="1">
        <v>-6684</v>
      </c>
      <c r="W11067">
        <v>0</v>
      </c>
      <c r="X11067">
        <v>0</v>
      </c>
    </row>
    <row r="11068" spans="1:24" x14ac:dyDescent="0.25">
      <c r="A11068">
        <v>202001</v>
      </c>
      <c r="B11068" t="s">
        <v>64</v>
      </c>
      <c r="C11068" t="s">
        <v>65</v>
      </c>
      <c r="D11068" t="s">
        <v>65</v>
      </c>
      <c r="E11068" t="s">
        <v>1949</v>
      </c>
      <c r="F11068" t="s">
        <v>11253</v>
      </c>
      <c r="G11068">
        <v>65211845</v>
      </c>
      <c r="H11068">
        <v>5016794</v>
      </c>
      <c r="I11068" t="s">
        <v>28</v>
      </c>
      <c r="J11068" t="s">
        <v>57</v>
      </c>
      <c r="K11068" t="s">
        <v>54</v>
      </c>
      <c r="L11068" t="s">
        <v>1198</v>
      </c>
      <c r="M11068" t="s">
        <v>89</v>
      </c>
      <c r="N11068">
        <v>75</v>
      </c>
      <c r="O11068" t="s">
        <v>33</v>
      </c>
      <c r="P11068" t="s">
        <v>34</v>
      </c>
      <c r="Q11068">
        <v>0</v>
      </c>
      <c r="R11068" s="1">
        <v>14331</v>
      </c>
      <c r="S11068">
        <v>0</v>
      </c>
      <c r="T11068">
        <v>68</v>
      </c>
      <c r="U11068">
        <v>69</v>
      </c>
      <c r="V11068" s="1">
        <v>-14331</v>
      </c>
      <c r="W11068">
        <v>0</v>
      </c>
      <c r="X11068">
        <v>0</v>
      </c>
    </row>
    <row r="11069" spans="1:24" x14ac:dyDescent="0.25">
      <c r="A11069">
        <v>202001</v>
      </c>
      <c r="B11069" t="s">
        <v>64</v>
      </c>
      <c r="C11069" t="s">
        <v>65</v>
      </c>
      <c r="D11069" t="s">
        <v>65</v>
      </c>
      <c r="E11069" t="s">
        <v>1949</v>
      </c>
      <c r="F11069" t="s">
        <v>11254</v>
      </c>
      <c r="G11069">
        <v>65743076</v>
      </c>
      <c r="H11069">
        <v>5016968</v>
      </c>
      <c r="I11069" t="s">
        <v>28</v>
      </c>
      <c r="J11069" t="s">
        <v>57</v>
      </c>
      <c r="K11069" t="s">
        <v>30</v>
      </c>
      <c r="L11069" t="s">
        <v>1198</v>
      </c>
      <c r="M11069" t="s">
        <v>89</v>
      </c>
      <c r="N11069">
        <v>75</v>
      </c>
      <c r="O11069" t="s">
        <v>41</v>
      </c>
      <c r="P11069" t="s">
        <v>42</v>
      </c>
      <c r="Q11069" s="1">
        <v>26177</v>
      </c>
      <c r="R11069" s="1">
        <v>15551</v>
      </c>
      <c r="S11069">
        <v>173</v>
      </c>
      <c r="T11069">
        <v>62</v>
      </c>
      <c r="U11069">
        <v>63</v>
      </c>
      <c r="V11069" s="1">
        <v>10453</v>
      </c>
      <c r="W11069">
        <v>39.93</v>
      </c>
      <c r="X11069">
        <v>33.909999999999997</v>
      </c>
    </row>
    <row r="11070" spans="1:24" x14ac:dyDescent="0.25">
      <c r="A11070">
        <v>202001</v>
      </c>
      <c r="B11070" t="s">
        <v>64</v>
      </c>
      <c r="C11070" t="s">
        <v>65</v>
      </c>
      <c r="D11070" t="s">
        <v>65</v>
      </c>
      <c r="E11070" t="s">
        <v>2004</v>
      </c>
      <c r="F11070" t="s">
        <v>11255</v>
      </c>
      <c r="G11070">
        <v>65754985</v>
      </c>
      <c r="H11070">
        <v>9072497</v>
      </c>
      <c r="I11070" t="s">
        <v>28</v>
      </c>
      <c r="J11070" t="s">
        <v>57</v>
      </c>
      <c r="K11070" t="s">
        <v>30</v>
      </c>
      <c r="L11070" t="s">
        <v>1198</v>
      </c>
      <c r="M11070" t="s">
        <v>89</v>
      </c>
      <c r="N11070">
        <v>50</v>
      </c>
      <c r="O11070" t="s">
        <v>41</v>
      </c>
      <c r="P11070" t="s">
        <v>42</v>
      </c>
      <c r="Q11070" s="1">
        <v>23888</v>
      </c>
      <c r="R11070" s="1">
        <v>12802</v>
      </c>
      <c r="S11070">
        <v>503</v>
      </c>
      <c r="T11070">
        <v>59</v>
      </c>
      <c r="U11070">
        <v>61</v>
      </c>
      <c r="V11070" s="1">
        <v>10583</v>
      </c>
      <c r="W11070">
        <v>44.3</v>
      </c>
      <c r="X11070">
        <v>-8.5399999999999991</v>
      </c>
    </row>
    <row r="11071" spans="1:24" x14ac:dyDescent="0.25">
      <c r="A11071">
        <v>202001</v>
      </c>
      <c r="B11071" t="s">
        <v>64</v>
      </c>
      <c r="C11071" t="s">
        <v>65</v>
      </c>
      <c r="D11071" t="s">
        <v>65</v>
      </c>
      <c r="E11071" t="s">
        <v>1949</v>
      </c>
      <c r="F11071" t="s">
        <v>11256</v>
      </c>
      <c r="G11071">
        <v>65754846</v>
      </c>
      <c r="H11071">
        <v>5015544</v>
      </c>
      <c r="I11071" t="s">
        <v>28</v>
      </c>
      <c r="J11071" t="s">
        <v>29</v>
      </c>
      <c r="K11071" t="s">
        <v>30</v>
      </c>
      <c r="L11071" t="s">
        <v>1198</v>
      </c>
      <c r="M11071" t="s">
        <v>89</v>
      </c>
      <c r="N11071" t="s">
        <v>81</v>
      </c>
      <c r="O11071" t="s">
        <v>33</v>
      </c>
      <c r="P11071" t="s">
        <v>34</v>
      </c>
      <c r="Q11071">
        <v>0</v>
      </c>
      <c r="R11071" s="1">
        <v>8086</v>
      </c>
      <c r="S11071">
        <v>0</v>
      </c>
      <c r="T11071">
        <v>23</v>
      </c>
      <c r="U11071">
        <v>25</v>
      </c>
      <c r="V11071" s="1">
        <v>-8086</v>
      </c>
      <c r="W11071">
        <v>0</v>
      </c>
      <c r="X11071">
        <v>0</v>
      </c>
    </row>
    <row r="11072" spans="1:24" x14ac:dyDescent="0.25">
      <c r="A11072">
        <v>202001</v>
      </c>
      <c r="B11072" t="s">
        <v>64</v>
      </c>
      <c r="C11072" t="s">
        <v>65</v>
      </c>
      <c r="D11072" t="s">
        <v>65</v>
      </c>
      <c r="E11072" t="s">
        <v>1949</v>
      </c>
      <c r="F11072" t="s">
        <v>11257</v>
      </c>
      <c r="G11072">
        <v>65754844</v>
      </c>
      <c r="H11072">
        <v>5017475</v>
      </c>
      <c r="I11072" t="s">
        <v>28</v>
      </c>
      <c r="J11072" t="s">
        <v>29</v>
      </c>
      <c r="K11072" t="s">
        <v>30</v>
      </c>
      <c r="L11072" t="s">
        <v>1198</v>
      </c>
      <c r="M11072" t="s">
        <v>89</v>
      </c>
      <c r="N11072" t="s">
        <v>81</v>
      </c>
      <c r="O11072" t="s">
        <v>33</v>
      </c>
      <c r="P11072" t="s">
        <v>34</v>
      </c>
      <c r="Q11072">
        <v>0</v>
      </c>
      <c r="R11072" s="1">
        <v>9389</v>
      </c>
      <c r="S11072">
        <v>0</v>
      </c>
      <c r="T11072">
        <v>30</v>
      </c>
      <c r="U11072">
        <v>30</v>
      </c>
      <c r="V11072" s="1">
        <v>-9389</v>
      </c>
      <c r="W11072">
        <v>0</v>
      </c>
      <c r="X11072">
        <v>0</v>
      </c>
    </row>
    <row r="11073" spans="1:24" x14ac:dyDescent="0.25">
      <c r="A11073">
        <v>202001</v>
      </c>
      <c r="B11073" t="s">
        <v>64</v>
      </c>
      <c r="C11073" t="s">
        <v>65</v>
      </c>
      <c r="D11073" t="s">
        <v>65</v>
      </c>
      <c r="E11073" t="s">
        <v>1949</v>
      </c>
      <c r="F11073" t="s">
        <v>11258</v>
      </c>
      <c r="G11073">
        <v>65754850</v>
      </c>
      <c r="H11073">
        <v>5015224</v>
      </c>
      <c r="I11073" t="s">
        <v>28</v>
      </c>
      <c r="J11073" t="s">
        <v>29</v>
      </c>
      <c r="K11073" t="s">
        <v>30</v>
      </c>
      <c r="L11073" t="s">
        <v>1198</v>
      </c>
      <c r="M11073" t="s">
        <v>89</v>
      </c>
      <c r="N11073">
        <v>25</v>
      </c>
      <c r="O11073" t="s">
        <v>41</v>
      </c>
      <c r="P11073" t="s">
        <v>42</v>
      </c>
      <c r="Q11073" s="1">
        <v>12651</v>
      </c>
      <c r="R11073" s="1">
        <v>6801</v>
      </c>
      <c r="S11073">
        <v>87</v>
      </c>
      <c r="T11073">
        <v>27</v>
      </c>
      <c r="U11073">
        <v>29</v>
      </c>
      <c r="V11073" s="1">
        <v>5763</v>
      </c>
      <c r="W11073">
        <v>45.56</v>
      </c>
      <c r="X11073">
        <v>29.42</v>
      </c>
    </row>
    <row r="11074" spans="1:24" x14ac:dyDescent="0.25">
      <c r="A11074">
        <v>202001</v>
      </c>
      <c r="B11074" t="s">
        <v>64</v>
      </c>
      <c r="C11074" t="s">
        <v>65</v>
      </c>
      <c r="D11074" t="s">
        <v>65</v>
      </c>
      <c r="E11074" t="s">
        <v>529</v>
      </c>
      <c r="F11074" t="s">
        <v>11259</v>
      </c>
      <c r="G11074">
        <v>65745782</v>
      </c>
      <c r="H11074">
        <v>5015178</v>
      </c>
      <c r="I11074" t="s">
        <v>28</v>
      </c>
      <c r="J11074" t="s">
        <v>29</v>
      </c>
      <c r="K11074" t="s">
        <v>30</v>
      </c>
      <c r="L11074" t="s">
        <v>632</v>
      </c>
      <c r="M11074" t="s">
        <v>532</v>
      </c>
      <c r="N11074">
        <v>25</v>
      </c>
      <c r="O11074" t="s">
        <v>33</v>
      </c>
      <c r="P11074" t="s">
        <v>34</v>
      </c>
      <c r="Q11074">
        <v>0</v>
      </c>
      <c r="R11074" s="1">
        <v>5191</v>
      </c>
      <c r="S11074">
        <v>0</v>
      </c>
      <c r="T11074">
        <v>16</v>
      </c>
      <c r="U11074">
        <v>26</v>
      </c>
      <c r="V11074" s="1">
        <v>-5191</v>
      </c>
      <c r="W11074">
        <v>0</v>
      </c>
      <c r="X11074">
        <v>0</v>
      </c>
    </row>
    <row r="11075" spans="1:24" x14ac:dyDescent="0.25">
      <c r="A11075">
        <v>202001</v>
      </c>
      <c r="B11075" t="s">
        <v>64</v>
      </c>
      <c r="C11075" t="s">
        <v>65</v>
      </c>
      <c r="D11075" t="s">
        <v>65</v>
      </c>
      <c r="E11075" t="s">
        <v>285</v>
      </c>
      <c r="F11075" t="s">
        <v>11260</v>
      </c>
      <c r="G11075">
        <v>65716665</v>
      </c>
      <c r="H11075">
        <v>5006591</v>
      </c>
      <c r="I11075" t="s">
        <v>28</v>
      </c>
      <c r="J11075" t="s">
        <v>57</v>
      </c>
      <c r="K11075" t="s">
        <v>30</v>
      </c>
      <c r="L11075" t="s">
        <v>632</v>
      </c>
      <c r="M11075" t="s">
        <v>532</v>
      </c>
      <c r="N11075">
        <v>75</v>
      </c>
      <c r="O11075" t="s">
        <v>41</v>
      </c>
      <c r="P11075" t="s">
        <v>42</v>
      </c>
      <c r="Q11075" s="1">
        <v>27643</v>
      </c>
      <c r="R11075" s="1">
        <v>15622</v>
      </c>
      <c r="S11075">
        <v>313</v>
      </c>
      <c r="T11075">
        <v>59</v>
      </c>
      <c r="U11075">
        <v>60</v>
      </c>
      <c r="V11075" s="1">
        <v>11708</v>
      </c>
      <c r="W11075">
        <v>42.35</v>
      </c>
      <c r="X11075">
        <v>22.86</v>
      </c>
    </row>
    <row r="11076" spans="1:24" x14ac:dyDescent="0.25">
      <c r="A11076">
        <v>202001</v>
      </c>
      <c r="B11076" t="s">
        <v>64</v>
      </c>
      <c r="C11076" t="s">
        <v>65</v>
      </c>
      <c r="D11076" t="s">
        <v>65</v>
      </c>
      <c r="E11076" t="s">
        <v>441</v>
      </c>
      <c r="F11076" t="s">
        <v>11261</v>
      </c>
      <c r="G11076">
        <v>65200369</v>
      </c>
      <c r="H11076">
        <v>7634554</v>
      </c>
      <c r="I11076" t="s">
        <v>28</v>
      </c>
      <c r="J11076" t="s">
        <v>57</v>
      </c>
      <c r="K11076" t="s">
        <v>73</v>
      </c>
      <c r="L11076" t="s">
        <v>74</v>
      </c>
      <c r="M11076" t="s">
        <v>75</v>
      </c>
      <c r="N11076">
        <v>50</v>
      </c>
      <c r="O11076" t="s">
        <v>33</v>
      </c>
      <c r="P11076" t="s">
        <v>34</v>
      </c>
      <c r="Q11076">
        <v>0</v>
      </c>
      <c r="R11076" s="1">
        <v>7583</v>
      </c>
      <c r="S11076">
        <v>0</v>
      </c>
      <c r="T11076">
        <v>16</v>
      </c>
      <c r="U11076">
        <v>17</v>
      </c>
      <c r="V11076" s="1">
        <v>-7583</v>
      </c>
      <c r="W11076">
        <v>0</v>
      </c>
      <c r="X11076">
        <v>0</v>
      </c>
    </row>
    <row r="11077" spans="1:24" x14ac:dyDescent="0.25">
      <c r="A11077">
        <v>202001</v>
      </c>
      <c r="B11077" t="s">
        <v>64</v>
      </c>
      <c r="C11077" t="s">
        <v>65</v>
      </c>
      <c r="D11077" t="s">
        <v>65</v>
      </c>
      <c r="E11077" t="s">
        <v>224</v>
      </c>
      <c r="F11077">
        <v>3052</v>
      </c>
      <c r="G11077">
        <v>65702078</v>
      </c>
      <c r="H11077">
        <v>32967490</v>
      </c>
      <c r="I11077" t="s">
        <v>28</v>
      </c>
      <c r="J11077" t="s">
        <v>29</v>
      </c>
      <c r="K11077" t="s">
        <v>30</v>
      </c>
      <c r="L11077" t="s">
        <v>223</v>
      </c>
      <c r="M11077" t="s">
        <v>69</v>
      </c>
      <c r="N11077">
        <v>100</v>
      </c>
      <c r="O11077" t="s">
        <v>50</v>
      </c>
      <c r="P11077" t="s">
        <v>42</v>
      </c>
      <c r="Q11077" s="1">
        <v>1954</v>
      </c>
      <c r="R11077" s="1">
        <v>2861</v>
      </c>
      <c r="S11077">
        <v>0</v>
      </c>
      <c r="T11077">
        <v>14</v>
      </c>
      <c r="U11077">
        <v>18</v>
      </c>
      <c r="V11077">
        <v>-906</v>
      </c>
      <c r="W11077">
        <v>-46.38</v>
      </c>
      <c r="X11077">
        <v>-37.35</v>
      </c>
    </row>
    <row r="11078" spans="1:24" x14ac:dyDescent="0.25">
      <c r="A11078">
        <v>202001</v>
      </c>
      <c r="B11078" t="s">
        <v>24</v>
      </c>
      <c r="C11078" t="s">
        <v>1172</v>
      </c>
      <c r="D11078" t="s">
        <v>4395</v>
      </c>
      <c r="E11078" t="s">
        <v>1173</v>
      </c>
      <c r="F11078" t="s">
        <v>11262</v>
      </c>
      <c r="G11078">
        <v>65012030</v>
      </c>
      <c r="H11078">
        <v>4603216072</v>
      </c>
      <c r="I11078" t="s">
        <v>28</v>
      </c>
      <c r="J11078" t="s">
        <v>29</v>
      </c>
      <c r="K11078" t="s">
        <v>30</v>
      </c>
      <c r="L11078" t="s">
        <v>4397</v>
      </c>
      <c r="M11078" t="s">
        <v>4398</v>
      </c>
      <c r="N11078">
        <v>50</v>
      </c>
      <c r="O11078" t="s">
        <v>33</v>
      </c>
      <c r="P11078" t="s">
        <v>34</v>
      </c>
      <c r="Q11078">
        <v>0</v>
      </c>
      <c r="R11078" s="1">
        <v>14376</v>
      </c>
      <c r="S11078">
        <v>0</v>
      </c>
      <c r="T11078">
        <v>71</v>
      </c>
      <c r="U11078">
        <v>75</v>
      </c>
      <c r="V11078" s="1">
        <v>-14376</v>
      </c>
      <c r="W11078">
        <v>0</v>
      </c>
      <c r="X11078">
        <v>0</v>
      </c>
    </row>
    <row r="11079" spans="1:24" x14ac:dyDescent="0.25">
      <c r="A11079">
        <v>202001</v>
      </c>
      <c r="B11079" t="s">
        <v>35</v>
      </c>
      <c r="C11079" t="s">
        <v>680</v>
      </c>
      <c r="D11079" t="s">
        <v>680</v>
      </c>
      <c r="E11079" t="s">
        <v>1508</v>
      </c>
      <c r="F11079" t="s">
        <v>11263</v>
      </c>
      <c r="G11079">
        <v>65758581</v>
      </c>
      <c r="H11079">
        <v>326478</v>
      </c>
      <c r="I11079" t="s">
        <v>72</v>
      </c>
      <c r="J11079" t="s">
        <v>57</v>
      </c>
      <c r="K11079" t="s">
        <v>30</v>
      </c>
      <c r="L11079" t="s">
        <v>1510</v>
      </c>
      <c r="M11079" t="s">
        <v>1051</v>
      </c>
      <c r="N11079">
        <v>15</v>
      </c>
      <c r="O11079" t="s">
        <v>179</v>
      </c>
      <c r="P11079" t="s">
        <v>42</v>
      </c>
      <c r="Q11079" s="1">
        <v>9055</v>
      </c>
      <c r="R11079" s="1">
        <v>9612</v>
      </c>
      <c r="S11079">
        <v>0</v>
      </c>
      <c r="T11079">
        <v>22</v>
      </c>
      <c r="U11079">
        <v>22</v>
      </c>
      <c r="V11079">
        <v>-558</v>
      </c>
      <c r="W11079">
        <v>-6.16</v>
      </c>
      <c r="X11079">
        <v>15.68</v>
      </c>
    </row>
    <row r="11080" spans="1:24" x14ac:dyDescent="0.25">
      <c r="A11080">
        <v>202001</v>
      </c>
      <c r="B11080" t="s">
        <v>64</v>
      </c>
      <c r="C11080" t="s">
        <v>589</v>
      </c>
      <c r="D11080" t="s">
        <v>589</v>
      </c>
      <c r="E11080" t="s">
        <v>1236</v>
      </c>
      <c r="F11080" t="s">
        <v>11264</v>
      </c>
      <c r="G11080">
        <v>65757226</v>
      </c>
      <c r="H11080">
        <v>4603215506</v>
      </c>
      <c r="I11080" t="s">
        <v>28</v>
      </c>
      <c r="J11080" t="s">
        <v>29</v>
      </c>
      <c r="K11080" t="s">
        <v>30</v>
      </c>
      <c r="L11080" t="s">
        <v>592</v>
      </c>
      <c r="M11080" t="s">
        <v>593</v>
      </c>
      <c r="N11080">
        <v>25</v>
      </c>
      <c r="O11080" t="s">
        <v>33</v>
      </c>
      <c r="P11080" t="s">
        <v>34</v>
      </c>
      <c r="Q11080">
        <v>0</v>
      </c>
      <c r="R11080" s="1">
        <v>4631</v>
      </c>
      <c r="S11080">
        <v>0</v>
      </c>
      <c r="T11080">
        <v>34</v>
      </c>
      <c r="U11080">
        <v>36</v>
      </c>
      <c r="V11080" s="1">
        <v>-4631</v>
      </c>
      <c r="W11080">
        <v>0</v>
      </c>
      <c r="X11080">
        <v>0</v>
      </c>
    </row>
    <row r="11081" spans="1:24" x14ac:dyDescent="0.25">
      <c r="A11081">
        <v>202001</v>
      </c>
      <c r="B11081" t="s">
        <v>64</v>
      </c>
      <c r="C11081" t="s">
        <v>65</v>
      </c>
      <c r="D11081" t="s">
        <v>65</v>
      </c>
      <c r="E11081" t="s">
        <v>315</v>
      </c>
      <c r="F11081">
        <v>4269</v>
      </c>
      <c r="G11081">
        <v>65722398</v>
      </c>
      <c r="H11081">
        <v>32900872</v>
      </c>
      <c r="I11081" t="s">
        <v>72</v>
      </c>
      <c r="J11081" t="s">
        <v>29</v>
      </c>
      <c r="K11081" t="s">
        <v>30</v>
      </c>
      <c r="L11081" t="s">
        <v>706</v>
      </c>
      <c r="M11081" t="s">
        <v>69</v>
      </c>
      <c r="N11081">
        <v>50</v>
      </c>
      <c r="O11081" t="s">
        <v>76</v>
      </c>
      <c r="P11081" t="s">
        <v>42</v>
      </c>
      <c r="Q11081" s="1">
        <v>2829</v>
      </c>
      <c r="R11081" s="1">
        <v>2772</v>
      </c>
      <c r="S11081">
        <v>0</v>
      </c>
      <c r="T11081">
        <v>9</v>
      </c>
      <c r="U11081">
        <v>9</v>
      </c>
      <c r="V11081">
        <v>57</v>
      </c>
      <c r="W11081">
        <v>2.0099999999999998</v>
      </c>
      <c r="X11081">
        <v>-30.4</v>
      </c>
    </row>
    <row r="11082" spans="1:24" x14ac:dyDescent="0.25">
      <c r="A11082">
        <v>202001</v>
      </c>
      <c r="B11082" t="s">
        <v>35</v>
      </c>
      <c r="C11082" t="s">
        <v>1061</v>
      </c>
      <c r="D11082" t="s">
        <v>1061</v>
      </c>
      <c r="E11082" t="s">
        <v>11193</v>
      </c>
      <c r="F11082" t="s">
        <v>11265</v>
      </c>
      <c r="G11082">
        <v>65728894</v>
      </c>
      <c r="H11082">
        <v>4602852567</v>
      </c>
      <c r="I11082" t="s">
        <v>72</v>
      </c>
      <c r="J11082" t="s">
        <v>464</v>
      </c>
      <c r="K11082" t="s">
        <v>54</v>
      </c>
      <c r="L11082" t="s">
        <v>1063</v>
      </c>
      <c r="M11082" t="s">
        <v>1064</v>
      </c>
      <c r="N11082">
        <v>75</v>
      </c>
      <c r="O11082" t="s">
        <v>76</v>
      </c>
      <c r="P11082" t="s">
        <v>42</v>
      </c>
      <c r="Q11082" s="1">
        <v>46986</v>
      </c>
      <c r="R11082" s="1">
        <v>43392</v>
      </c>
      <c r="S11082" s="1">
        <v>1021</v>
      </c>
      <c r="T11082">
        <v>74</v>
      </c>
      <c r="U11082">
        <v>88</v>
      </c>
      <c r="V11082" s="1">
        <v>2573</v>
      </c>
      <c r="W11082">
        <v>5.48</v>
      </c>
      <c r="X11082">
        <v>-681.6</v>
      </c>
    </row>
    <row r="11083" spans="1:24" x14ac:dyDescent="0.25">
      <c r="A11083">
        <v>202001</v>
      </c>
      <c r="B11083" t="s">
        <v>24</v>
      </c>
      <c r="C11083" t="s">
        <v>291</v>
      </c>
      <c r="D11083" t="s">
        <v>291</v>
      </c>
      <c r="E11083" t="s">
        <v>292</v>
      </c>
      <c r="F11083" t="s">
        <v>11266</v>
      </c>
      <c r="G11083">
        <v>65758752</v>
      </c>
      <c r="H11083">
        <v>4603249321</v>
      </c>
      <c r="I11083" t="s">
        <v>72</v>
      </c>
      <c r="J11083" t="s">
        <v>53</v>
      </c>
      <c r="K11083" t="s">
        <v>60</v>
      </c>
      <c r="L11083" t="s">
        <v>294</v>
      </c>
      <c r="M11083" t="s">
        <v>295</v>
      </c>
      <c r="N11083">
        <v>25</v>
      </c>
      <c r="O11083" t="s">
        <v>61</v>
      </c>
      <c r="P11083" t="s">
        <v>42</v>
      </c>
      <c r="Q11083" s="1">
        <v>18542</v>
      </c>
      <c r="R11083" s="1">
        <v>14556</v>
      </c>
      <c r="S11083">
        <v>126</v>
      </c>
      <c r="T11083">
        <v>44</v>
      </c>
      <c r="U11083">
        <v>46</v>
      </c>
      <c r="V11083" s="1">
        <v>3860</v>
      </c>
      <c r="W11083">
        <v>20.82</v>
      </c>
      <c r="X11083">
        <v>0.47</v>
      </c>
    </row>
    <row r="11084" spans="1:24" x14ac:dyDescent="0.25">
      <c r="A11084">
        <v>202001</v>
      </c>
      <c r="B11084" t="s">
        <v>24</v>
      </c>
      <c r="C11084" t="s">
        <v>291</v>
      </c>
      <c r="D11084" t="s">
        <v>291</v>
      </c>
      <c r="E11084" t="s">
        <v>292</v>
      </c>
      <c r="F11084" t="s">
        <v>11267</v>
      </c>
      <c r="G11084">
        <v>65758729</v>
      </c>
      <c r="H11084">
        <v>201500859</v>
      </c>
      <c r="I11084" t="s">
        <v>72</v>
      </c>
      <c r="J11084" t="s">
        <v>57</v>
      </c>
      <c r="K11084" t="s">
        <v>30</v>
      </c>
      <c r="L11084" t="s">
        <v>294</v>
      </c>
      <c r="M11084" t="s">
        <v>295</v>
      </c>
      <c r="N11084">
        <v>25</v>
      </c>
      <c r="O11084" t="s">
        <v>179</v>
      </c>
      <c r="P11084" t="s">
        <v>42</v>
      </c>
      <c r="Q11084" s="1">
        <v>9213</v>
      </c>
      <c r="R11084" s="1">
        <v>9870</v>
      </c>
      <c r="S11084">
        <v>150</v>
      </c>
      <c r="T11084">
        <v>28</v>
      </c>
      <c r="U11084">
        <v>28</v>
      </c>
      <c r="V11084">
        <v>-807</v>
      </c>
      <c r="W11084">
        <v>-8.76</v>
      </c>
      <c r="X11084">
        <v>-102</v>
      </c>
    </row>
    <row r="11085" spans="1:24" x14ac:dyDescent="0.25">
      <c r="A11085">
        <v>202001</v>
      </c>
      <c r="B11085" t="s">
        <v>64</v>
      </c>
      <c r="C11085" t="s">
        <v>65</v>
      </c>
      <c r="D11085" t="s">
        <v>65</v>
      </c>
      <c r="E11085" t="s">
        <v>1759</v>
      </c>
      <c r="F11085" t="s">
        <v>11268</v>
      </c>
      <c r="G11085">
        <v>65230880</v>
      </c>
      <c r="H11085">
        <v>32879982</v>
      </c>
      <c r="I11085" t="s">
        <v>72</v>
      </c>
      <c r="J11085" t="s">
        <v>29</v>
      </c>
      <c r="K11085" t="s">
        <v>30</v>
      </c>
      <c r="L11085" t="s">
        <v>1761</v>
      </c>
      <c r="M11085" t="s">
        <v>873</v>
      </c>
      <c r="N11085">
        <v>75</v>
      </c>
      <c r="O11085" t="s">
        <v>179</v>
      </c>
      <c r="P11085" t="s">
        <v>42</v>
      </c>
      <c r="Q11085" s="1">
        <v>5400</v>
      </c>
      <c r="R11085" s="1">
        <v>5690</v>
      </c>
      <c r="S11085">
        <v>0</v>
      </c>
      <c r="T11085">
        <v>2</v>
      </c>
      <c r="U11085">
        <v>20</v>
      </c>
      <c r="V11085">
        <v>-290</v>
      </c>
      <c r="W11085">
        <v>-5.37</v>
      </c>
      <c r="X11085" s="2">
        <v>-1033.68</v>
      </c>
    </row>
    <row r="11086" spans="1:24" x14ac:dyDescent="0.25">
      <c r="A11086">
        <v>202001</v>
      </c>
      <c r="B11086" t="s">
        <v>64</v>
      </c>
      <c r="C11086" t="s">
        <v>65</v>
      </c>
      <c r="D11086" t="s">
        <v>65</v>
      </c>
      <c r="E11086" t="s">
        <v>66</v>
      </c>
      <c r="F11086" t="s">
        <v>11269</v>
      </c>
      <c r="G11086">
        <v>65201028</v>
      </c>
      <c r="H11086">
        <v>5015086</v>
      </c>
      <c r="I11086" t="s">
        <v>72</v>
      </c>
      <c r="J11086" t="s">
        <v>57</v>
      </c>
      <c r="K11086" t="s">
        <v>30</v>
      </c>
      <c r="L11086" t="s">
        <v>284</v>
      </c>
      <c r="M11086" t="s">
        <v>69</v>
      </c>
      <c r="N11086">
        <v>75</v>
      </c>
      <c r="O11086" t="s">
        <v>33</v>
      </c>
      <c r="P11086" t="s">
        <v>34</v>
      </c>
      <c r="Q11086">
        <v>0</v>
      </c>
      <c r="R11086" s="1">
        <v>19219</v>
      </c>
      <c r="S11086">
        <v>0</v>
      </c>
      <c r="T11086">
        <v>17</v>
      </c>
      <c r="U11086">
        <v>19</v>
      </c>
      <c r="V11086" s="1">
        <v>-19219</v>
      </c>
      <c r="W11086">
        <v>0</v>
      </c>
      <c r="X11086" s="2">
        <v>-2369.59</v>
      </c>
    </row>
    <row r="11087" spans="1:24" x14ac:dyDescent="0.25">
      <c r="A11087">
        <v>202001</v>
      </c>
      <c r="B11087" t="s">
        <v>35</v>
      </c>
      <c r="C11087" t="s">
        <v>1101</v>
      </c>
      <c r="D11087" t="s">
        <v>1101</v>
      </c>
      <c r="E11087" t="s">
        <v>273</v>
      </c>
      <c r="F11087">
        <v>16574</v>
      </c>
      <c r="G11087">
        <v>65005997</v>
      </c>
      <c r="H11087">
        <v>5007474</v>
      </c>
      <c r="I11087" t="s">
        <v>28</v>
      </c>
      <c r="J11087" t="s">
        <v>29</v>
      </c>
      <c r="K11087" t="s">
        <v>30</v>
      </c>
      <c r="L11087" t="s">
        <v>1104</v>
      </c>
      <c r="M11087" t="s">
        <v>1105</v>
      </c>
      <c r="N11087">
        <v>50</v>
      </c>
      <c r="O11087" t="s">
        <v>50</v>
      </c>
      <c r="P11087" t="s">
        <v>42</v>
      </c>
      <c r="Q11087" s="1">
        <v>24982</v>
      </c>
      <c r="R11087" s="1">
        <v>26699</v>
      </c>
      <c r="S11087">
        <v>962</v>
      </c>
      <c r="T11087">
        <v>76</v>
      </c>
      <c r="U11087">
        <v>80</v>
      </c>
      <c r="V11087" s="1">
        <v>-2679</v>
      </c>
      <c r="W11087">
        <v>-10.72</v>
      </c>
      <c r="X11087">
        <v>-777.78</v>
      </c>
    </row>
    <row r="11088" spans="1:24" x14ac:dyDescent="0.25">
      <c r="A11088">
        <v>202001</v>
      </c>
      <c r="B11088" t="s">
        <v>64</v>
      </c>
      <c r="C11088" t="s">
        <v>65</v>
      </c>
      <c r="D11088" t="s">
        <v>65</v>
      </c>
      <c r="E11088" t="s">
        <v>457</v>
      </c>
      <c r="F11088" t="s">
        <v>11270</v>
      </c>
      <c r="G11088">
        <v>65720356</v>
      </c>
      <c r="H11088">
        <v>7000351</v>
      </c>
      <c r="I11088" t="s">
        <v>72</v>
      </c>
      <c r="J11088" t="s">
        <v>29</v>
      </c>
      <c r="K11088" t="s">
        <v>30</v>
      </c>
      <c r="L11088" t="s">
        <v>942</v>
      </c>
      <c r="M11088" t="s">
        <v>109</v>
      </c>
      <c r="N11088">
        <v>225</v>
      </c>
      <c r="O11088" t="s">
        <v>41</v>
      </c>
      <c r="P11088" t="s">
        <v>42</v>
      </c>
      <c r="Q11088" s="1">
        <v>8640</v>
      </c>
      <c r="R11088" s="1">
        <v>5080</v>
      </c>
      <c r="S11088">
        <v>0</v>
      </c>
      <c r="T11088">
        <v>13</v>
      </c>
      <c r="U11088">
        <v>19</v>
      </c>
      <c r="V11088" s="1">
        <v>3560</v>
      </c>
      <c r="W11088">
        <v>41.2</v>
      </c>
      <c r="X11088">
        <v>31.3</v>
      </c>
    </row>
    <row r="11089" spans="1:24" x14ac:dyDescent="0.25">
      <c r="A11089">
        <v>202001</v>
      </c>
      <c r="B11089" t="s">
        <v>64</v>
      </c>
      <c r="C11089" t="s">
        <v>65</v>
      </c>
      <c r="D11089" t="s">
        <v>65</v>
      </c>
      <c r="E11089" t="s">
        <v>11271</v>
      </c>
      <c r="F11089" t="s">
        <v>11272</v>
      </c>
      <c r="G11089">
        <v>65709091</v>
      </c>
      <c r="H11089">
        <v>32883659</v>
      </c>
      <c r="I11089" t="s">
        <v>72</v>
      </c>
      <c r="J11089" t="s">
        <v>29</v>
      </c>
      <c r="K11089" t="s">
        <v>30</v>
      </c>
      <c r="L11089" t="s">
        <v>1917</v>
      </c>
      <c r="M11089" t="s">
        <v>873</v>
      </c>
      <c r="N11089">
        <v>75</v>
      </c>
      <c r="O11089" t="s">
        <v>45</v>
      </c>
      <c r="P11089" t="s">
        <v>42</v>
      </c>
      <c r="Q11089" s="1">
        <v>7699974</v>
      </c>
      <c r="R11089" s="1">
        <v>8827</v>
      </c>
      <c r="S11089">
        <v>0</v>
      </c>
      <c r="T11089">
        <v>14</v>
      </c>
      <c r="U11089">
        <v>15</v>
      </c>
      <c r="V11089" s="1">
        <v>7691147</v>
      </c>
      <c r="W11089">
        <v>99.89</v>
      </c>
      <c r="X11089">
        <v>95.99</v>
      </c>
    </row>
    <row r="11090" spans="1:24" x14ac:dyDescent="0.25">
      <c r="A11090">
        <v>202001</v>
      </c>
      <c r="B11090" t="s">
        <v>64</v>
      </c>
      <c r="C11090" t="s">
        <v>65</v>
      </c>
      <c r="D11090" t="s">
        <v>65</v>
      </c>
      <c r="E11090" t="s">
        <v>315</v>
      </c>
      <c r="F11090" t="s">
        <v>11273</v>
      </c>
      <c r="G11090">
        <v>65702742</v>
      </c>
      <c r="H11090">
        <v>31886798</v>
      </c>
      <c r="I11090" t="s">
        <v>72</v>
      </c>
      <c r="J11090" t="s">
        <v>29</v>
      </c>
      <c r="K11090" t="s">
        <v>30</v>
      </c>
      <c r="L11090" t="s">
        <v>741</v>
      </c>
      <c r="M11090" t="s">
        <v>69</v>
      </c>
      <c r="N11090">
        <v>400</v>
      </c>
      <c r="O11090" t="s">
        <v>76</v>
      </c>
      <c r="P11090" t="s">
        <v>42</v>
      </c>
      <c r="Q11090" s="1">
        <v>23342</v>
      </c>
      <c r="R11090" s="1">
        <v>22971</v>
      </c>
      <c r="S11090">
        <v>0</v>
      </c>
      <c r="T11090">
        <v>52</v>
      </c>
      <c r="U11090">
        <v>102</v>
      </c>
      <c r="V11090">
        <v>371</v>
      </c>
      <c r="W11090">
        <v>1.59</v>
      </c>
      <c r="X11090" s="2">
        <v>-1004.9</v>
      </c>
    </row>
    <row r="11091" spans="1:24" x14ac:dyDescent="0.25">
      <c r="A11091">
        <v>202001</v>
      </c>
      <c r="B11091" t="s">
        <v>35</v>
      </c>
      <c r="C11091" t="s">
        <v>680</v>
      </c>
      <c r="D11091" t="s">
        <v>680</v>
      </c>
      <c r="E11091" t="s">
        <v>1608</v>
      </c>
      <c r="F11091" t="s">
        <v>11274</v>
      </c>
      <c r="G11091">
        <v>65755205</v>
      </c>
      <c r="H11091">
        <v>4603216426</v>
      </c>
      <c r="I11091" t="s">
        <v>72</v>
      </c>
      <c r="J11091" t="s">
        <v>29</v>
      </c>
      <c r="K11091" t="s">
        <v>30</v>
      </c>
      <c r="L11091" t="s">
        <v>683</v>
      </c>
      <c r="M11091" t="s">
        <v>684</v>
      </c>
      <c r="N11091">
        <v>15</v>
      </c>
      <c r="O11091" t="s">
        <v>50</v>
      </c>
      <c r="P11091" t="s">
        <v>42</v>
      </c>
      <c r="Q11091" s="1">
        <v>3060</v>
      </c>
      <c r="R11091" s="1">
        <v>6262</v>
      </c>
      <c r="S11091">
        <v>0</v>
      </c>
      <c r="T11091">
        <v>13</v>
      </c>
      <c r="U11091">
        <v>13</v>
      </c>
      <c r="V11091" s="1">
        <v>-3202</v>
      </c>
      <c r="W11091">
        <v>-104.63</v>
      </c>
      <c r="X11091" s="2">
        <v>-2084.39</v>
      </c>
    </row>
    <row r="11092" spans="1:24" x14ac:dyDescent="0.25">
      <c r="A11092">
        <v>202001</v>
      </c>
      <c r="B11092" t="s">
        <v>64</v>
      </c>
      <c r="C11092" t="s">
        <v>136</v>
      </c>
      <c r="D11092" t="s">
        <v>136</v>
      </c>
      <c r="E11092" t="s">
        <v>991</v>
      </c>
      <c r="F11092" t="s">
        <v>11275</v>
      </c>
      <c r="G11092">
        <v>65754771</v>
      </c>
      <c r="H11092">
        <v>4603216552</v>
      </c>
      <c r="I11092" t="s">
        <v>28</v>
      </c>
      <c r="J11092" t="s">
        <v>29</v>
      </c>
      <c r="K11092" t="s">
        <v>30</v>
      </c>
      <c r="L11092" t="s">
        <v>139</v>
      </c>
      <c r="M11092" t="s">
        <v>140</v>
      </c>
      <c r="N11092">
        <v>25</v>
      </c>
      <c r="O11092" t="s">
        <v>41</v>
      </c>
      <c r="P11092" t="s">
        <v>42</v>
      </c>
      <c r="Q11092" s="1">
        <v>15812</v>
      </c>
      <c r="R11092" s="1">
        <v>9490</v>
      </c>
      <c r="S11092">
        <v>0</v>
      </c>
      <c r="T11092">
        <v>32</v>
      </c>
      <c r="U11092">
        <v>37</v>
      </c>
      <c r="V11092" s="1">
        <v>6322</v>
      </c>
      <c r="W11092">
        <v>39.979999999999997</v>
      </c>
      <c r="X11092">
        <v>24.5</v>
      </c>
    </row>
    <row r="11093" spans="1:24" x14ac:dyDescent="0.25">
      <c r="A11093">
        <v>202001</v>
      </c>
      <c r="B11093" t="s">
        <v>64</v>
      </c>
      <c r="C11093" t="s">
        <v>65</v>
      </c>
      <c r="D11093" t="s">
        <v>65</v>
      </c>
      <c r="E11093" t="s">
        <v>103</v>
      </c>
      <c r="F11093">
        <v>17555</v>
      </c>
      <c r="G11093">
        <v>65717294</v>
      </c>
      <c r="H11093">
        <v>32883656</v>
      </c>
      <c r="I11093" t="s">
        <v>28</v>
      </c>
      <c r="J11093" t="s">
        <v>29</v>
      </c>
      <c r="K11093" t="s">
        <v>30</v>
      </c>
      <c r="L11093" t="s">
        <v>419</v>
      </c>
      <c r="M11093" t="s">
        <v>409</v>
      </c>
      <c r="N11093">
        <v>75</v>
      </c>
      <c r="O11093" t="s">
        <v>76</v>
      </c>
      <c r="P11093" t="s">
        <v>42</v>
      </c>
      <c r="Q11093" s="1">
        <v>2100</v>
      </c>
      <c r="R11093" s="1">
        <v>2077</v>
      </c>
      <c r="S11093">
        <v>0</v>
      </c>
      <c r="T11093">
        <v>8</v>
      </c>
      <c r="U11093">
        <v>8</v>
      </c>
      <c r="V11093">
        <v>23</v>
      </c>
      <c r="W11093">
        <v>1.1100000000000001</v>
      </c>
      <c r="X11093">
        <v>-37.19</v>
      </c>
    </row>
    <row r="11094" spans="1:24" x14ac:dyDescent="0.25">
      <c r="A11094">
        <v>202001</v>
      </c>
      <c r="B11094" t="s">
        <v>35</v>
      </c>
      <c r="C11094" t="s">
        <v>680</v>
      </c>
      <c r="D11094" t="s">
        <v>680</v>
      </c>
      <c r="E11094" t="s">
        <v>128</v>
      </c>
      <c r="F11094" t="s">
        <v>11276</v>
      </c>
      <c r="G11094">
        <v>65006711</v>
      </c>
      <c r="H11094">
        <v>4600070844</v>
      </c>
      <c r="I11094" t="s">
        <v>28</v>
      </c>
      <c r="J11094" t="s">
        <v>29</v>
      </c>
      <c r="K11094" t="s">
        <v>30</v>
      </c>
      <c r="L11094" t="s">
        <v>951</v>
      </c>
      <c r="M11094" t="s">
        <v>684</v>
      </c>
      <c r="N11094">
        <v>45</v>
      </c>
      <c r="O11094" t="s">
        <v>41</v>
      </c>
      <c r="P11094" t="s">
        <v>42</v>
      </c>
      <c r="Q11094" s="1">
        <v>23516</v>
      </c>
      <c r="R11094" s="1">
        <v>10189</v>
      </c>
      <c r="S11094">
        <v>675</v>
      </c>
      <c r="T11094">
        <v>16</v>
      </c>
      <c r="U11094">
        <v>23</v>
      </c>
      <c r="V11094" s="1">
        <v>12652</v>
      </c>
      <c r="W11094">
        <v>53.8</v>
      </c>
      <c r="X11094">
        <v>-91.64</v>
      </c>
    </row>
    <row r="11095" spans="1:24" x14ac:dyDescent="0.25">
      <c r="A11095">
        <v>202001</v>
      </c>
      <c r="B11095" t="s">
        <v>24</v>
      </c>
      <c r="C11095" t="s">
        <v>25</v>
      </c>
      <c r="D11095" t="s">
        <v>25</v>
      </c>
      <c r="E11095" t="s">
        <v>430</v>
      </c>
      <c r="F11095" t="s">
        <v>11277</v>
      </c>
      <c r="G11095">
        <v>65740340</v>
      </c>
      <c r="H11095">
        <v>44973052</v>
      </c>
      <c r="I11095" t="s">
        <v>28</v>
      </c>
      <c r="J11095" t="s">
        <v>57</v>
      </c>
      <c r="K11095" t="s">
        <v>30</v>
      </c>
      <c r="L11095" t="s">
        <v>159</v>
      </c>
      <c r="M11095" t="s">
        <v>116</v>
      </c>
      <c r="N11095">
        <v>75</v>
      </c>
      <c r="O11095" t="s">
        <v>50</v>
      </c>
      <c r="P11095" t="s">
        <v>42</v>
      </c>
      <c r="Q11095" s="1">
        <v>9491</v>
      </c>
      <c r="R11095" s="1">
        <v>37273</v>
      </c>
      <c r="S11095">
        <v>300</v>
      </c>
      <c r="T11095">
        <v>75</v>
      </c>
      <c r="U11095">
        <v>77</v>
      </c>
      <c r="V11095" s="1">
        <v>-28082</v>
      </c>
      <c r="W11095">
        <v>-295.89</v>
      </c>
      <c r="X11095" s="2">
        <v>-2619.02</v>
      </c>
    </row>
    <row r="11096" spans="1:24" x14ac:dyDescent="0.25">
      <c r="A11096">
        <v>202001</v>
      </c>
      <c r="B11096" t="s">
        <v>64</v>
      </c>
      <c r="C11096" t="s">
        <v>65</v>
      </c>
      <c r="D11096" t="s">
        <v>65</v>
      </c>
      <c r="E11096" t="s">
        <v>457</v>
      </c>
      <c r="F11096" t="s">
        <v>11278</v>
      </c>
      <c r="G11096">
        <v>65229600</v>
      </c>
      <c r="H11096">
        <v>32882329</v>
      </c>
      <c r="I11096" t="s">
        <v>28</v>
      </c>
      <c r="J11096" t="s">
        <v>29</v>
      </c>
      <c r="K11096" t="s">
        <v>30</v>
      </c>
      <c r="L11096" t="s">
        <v>459</v>
      </c>
      <c r="M11096" t="s">
        <v>109</v>
      </c>
      <c r="N11096">
        <v>100</v>
      </c>
      <c r="O11096" t="s">
        <v>50</v>
      </c>
      <c r="P11096" t="s">
        <v>42</v>
      </c>
      <c r="Q11096" s="1">
        <v>2760</v>
      </c>
      <c r="R11096" s="1">
        <v>7261</v>
      </c>
      <c r="S11096">
        <v>0</v>
      </c>
      <c r="T11096">
        <v>19</v>
      </c>
      <c r="U11096">
        <v>19</v>
      </c>
      <c r="V11096" s="1">
        <v>-4501</v>
      </c>
      <c r="W11096">
        <v>-163.09</v>
      </c>
      <c r="X11096">
        <v>-775.51</v>
      </c>
    </row>
    <row r="11097" spans="1:24" x14ac:dyDescent="0.25">
      <c r="A11097">
        <v>202001</v>
      </c>
      <c r="B11097" t="s">
        <v>64</v>
      </c>
      <c r="C11097" t="s">
        <v>65</v>
      </c>
      <c r="D11097" t="s">
        <v>65</v>
      </c>
      <c r="E11097" t="s">
        <v>457</v>
      </c>
      <c r="F11097" t="s">
        <v>11279</v>
      </c>
      <c r="G11097">
        <v>65226963</v>
      </c>
      <c r="H11097">
        <v>33085963</v>
      </c>
      <c r="I11097" t="s">
        <v>72</v>
      </c>
      <c r="J11097" t="s">
        <v>29</v>
      </c>
      <c r="K11097" t="s">
        <v>30</v>
      </c>
      <c r="L11097" t="s">
        <v>1699</v>
      </c>
      <c r="M11097" t="s">
        <v>1700</v>
      </c>
      <c r="N11097">
        <v>150</v>
      </c>
      <c r="O11097" t="s">
        <v>179</v>
      </c>
      <c r="P11097" t="s">
        <v>42</v>
      </c>
      <c r="Q11097" s="1">
        <v>9394</v>
      </c>
      <c r="R11097" s="1">
        <v>10229</v>
      </c>
      <c r="S11097">
        <v>0</v>
      </c>
      <c r="T11097">
        <v>23</v>
      </c>
      <c r="U11097">
        <v>28</v>
      </c>
      <c r="V11097">
        <v>-835</v>
      </c>
      <c r="W11097">
        <v>-8.89</v>
      </c>
      <c r="X11097">
        <v>-126.74</v>
      </c>
    </row>
    <row r="11098" spans="1:24" x14ac:dyDescent="0.25">
      <c r="A11098">
        <v>202001</v>
      </c>
      <c r="B11098" t="s">
        <v>35</v>
      </c>
      <c r="C11098" t="s">
        <v>127</v>
      </c>
      <c r="D11098" t="s">
        <v>127</v>
      </c>
      <c r="E11098" t="s">
        <v>1023</v>
      </c>
      <c r="F11098">
        <v>40949</v>
      </c>
      <c r="G11098">
        <v>65005742</v>
      </c>
      <c r="H11098">
        <v>16001018</v>
      </c>
      <c r="I11098" t="s">
        <v>28</v>
      </c>
      <c r="J11098" t="s">
        <v>57</v>
      </c>
      <c r="K11098" t="s">
        <v>30</v>
      </c>
      <c r="L11098" t="s">
        <v>130</v>
      </c>
      <c r="M11098" t="s">
        <v>131</v>
      </c>
      <c r="N11098">
        <v>75</v>
      </c>
      <c r="O11098" t="s">
        <v>50</v>
      </c>
      <c r="P11098" t="s">
        <v>42</v>
      </c>
      <c r="Q11098">
        <v>617</v>
      </c>
      <c r="R11098" s="1">
        <v>20706</v>
      </c>
      <c r="S11098">
        <v>642</v>
      </c>
      <c r="T11098">
        <v>70</v>
      </c>
      <c r="U11098">
        <v>83</v>
      </c>
      <c r="V11098" s="1">
        <v>-20731</v>
      </c>
      <c r="W11098" s="2">
        <v>-3359.13</v>
      </c>
      <c r="X11098">
        <v>20.87</v>
      </c>
    </row>
    <row r="11099" spans="1:24" x14ac:dyDescent="0.25">
      <c r="A11099">
        <v>202001</v>
      </c>
      <c r="B11099" t="s">
        <v>35</v>
      </c>
      <c r="C11099" t="s">
        <v>127</v>
      </c>
      <c r="D11099" t="s">
        <v>127</v>
      </c>
      <c r="E11099" t="s">
        <v>687</v>
      </c>
      <c r="F11099">
        <v>40982</v>
      </c>
      <c r="G11099">
        <v>65746846</v>
      </c>
      <c r="H11099">
        <v>4603216384</v>
      </c>
      <c r="I11099" t="s">
        <v>28</v>
      </c>
      <c r="J11099" t="s">
        <v>464</v>
      </c>
      <c r="K11099" t="s">
        <v>54</v>
      </c>
      <c r="L11099" t="s">
        <v>130</v>
      </c>
      <c r="M11099" t="s">
        <v>131</v>
      </c>
      <c r="N11099">
        <v>75</v>
      </c>
      <c r="O11099" t="s">
        <v>33</v>
      </c>
      <c r="P11099" t="s">
        <v>34</v>
      </c>
      <c r="Q11099">
        <v>0</v>
      </c>
      <c r="R11099" s="1">
        <v>15105</v>
      </c>
      <c r="S11099">
        <v>0</v>
      </c>
      <c r="T11099">
        <v>89</v>
      </c>
      <c r="U11099">
        <v>104</v>
      </c>
      <c r="V11099" s="1">
        <v>-15105</v>
      </c>
      <c r="W11099">
        <v>0</v>
      </c>
      <c r="X11099">
        <v>23.39</v>
      </c>
    </row>
    <row r="11100" spans="1:24" x14ac:dyDescent="0.25">
      <c r="A11100">
        <v>202001</v>
      </c>
      <c r="B11100" t="s">
        <v>35</v>
      </c>
      <c r="C11100" t="s">
        <v>127</v>
      </c>
      <c r="D11100" t="s">
        <v>127</v>
      </c>
      <c r="E11100" t="s">
        <v>128</v>
      </c>
      <c r="F11100">
        <v>40988</v>
      </c>
      <c r="G11100">
        <v>65005776</v>
      </c>
      <c r="H11100">
        <v>4603249588</v>
      </c>
      <c r="I11100" t="s">
        <v>28</v>
      </c>
      <c r="J11100" t="s">
        <v>827</v>
      </c>
      <c r="K11100" t="s">
        <v>1737</v>
      </c>
      <c r="L11100" t="s">
        <v>130</v>
      </c>
      <c r="M11100" t="s">
        <v>131</v>
      </c>
      <c r="N11100">
        <v>75</v>
      </c>
      <c r="O11100" t="s">
        <v>41</v>
      </c>
      <c r="P11100" t="s">
        <v>42</v>
      </c>
      <c r="Q11100" s="1">
        <v>38729</v>
      </c>
      <c r="R11100" s="1">
        <v>18807</v>
      </c>
      <c r="S11100">
        <v>187</v>
      </c>
      <c r="T11100">
        <v>88</v>
      </c>
      <c r="U11100">
        <v>93</v>
      </c>
      <c r="V11100" s="1">
        <v>19735</v>
      </c>
      <c r="W11100">
        <v>50.96</v>
      </c>
      <c r="X11100">
        <v>-19.88</v>
      </c>
    </row>
    <row r="11101" spans="1:24" x14ac:dyDescent="0.25">
      <c r="A11101">
        <v>202001</v>
      </c>
      <c r="B11101" t="s">
        <v>35</v>
      </c>
      <c r="C11101" t="s">
        <v>127</v>
      </c>
      <c r="D11101" t="s">
        <v>127</v>
      </c>
      <c r="E11101" t="s">
        <v>1525</v>
      </c>
      <c r="F11101">
        <v>41005</v>
      </c>
      <c r="G11101">
        <v>65005855</v>
      </c>
      <c r="H11101">
        <v>44973166</v>
      </c>
      <c r="I11101" t="s">
        <v>28</v>
      </c>
      <c r="J11101" t="s">
        <v>29</v>
      </c>
      <c r="K11101" t="s">
        <v>30</v>
      </c>
      <c r="L11101" t="s">
        <v>987</v>
      </c>
      <c r="M11101" t="s">
        <v>131</v>
      </c>
      <c r="N11101">
        <v>50</v>
      </c>
      <c r="O11101" t="s">
        <v>61</v>
      </c>
      <c r="P11101" t="s">
        <v>42</v>
      </c>
      <c r="Q11101" s="1">
        <v>25140</v>
      </c>
      <c r="R11101" s="1">
        <v>16127</v>
      </c>
      <c r="S11101" s="1">
        <v>1003</v>
      </c>
      <c r="T11101">
        <v>30</v>
      </c>
      <c r="U11101">
        <v>34</v>
      </c>
      <c r="V11101" s="1">
        <v>8010</v>
      </c>
      <c r="W11101">
        <v>31.86</v>
      </c>
      <c r="X11101">
        <v>40.75</v>
      </c>
    </row>
    <row r="11102" spans="1:24" x14ac:dyDescent="0.25">
      <c r="A11102">
        <v>202001</v>
      </c>
      <c r="B11102" t="s">
        <v>35</v>
      </c>
      <c r="C11102" t="s">
        <v>127</v>
      </c>
      <c r="D11102" t="s">
        <v>5932</v>
      </c>
      <c r="E11102" t="s">
        <v>5932</v>
      </c>
      <c r="F11102">
        <v>41036</v>
      </c>
      <c r="G11102">
        <v>65013854</v>
      </c>
      <c r="H11102">
        <v>4602918847</v>
      </c>
      <c r="I11102" t="s">
        <v>28</v>
      </c>
      <c r="J11102" t="s">
        <v>29</v>
      </c>
      <c r="K11102" t="s">
        <v>30</v>
      </c>
      <c r="L11102" t="s">
        <v>3328</v>
      </c>
      <c r="M11102" t="s">
        <v>3329</v>
      </c>
      <c r="N11102">
        <v>50</v>
      </c>
      <c r="O11102" t="s">
        <v>33</v>
      </c>
      <c r="P11102" t="s">
        <v>34</v>
      </c>
      <c r="Q11102">
        <v>0</v>
      </c>
      <c r="R11102" s="1">
        <v>11694</v>
      </c>
      <c r="S11102">
        <v>0</v>
      </c>
      <c r="T11102">
        <v>31</v>
      </c>
      <c r="U11102">
        <v>31</v>
      </c>
      <c r="V11102" s="1">
        <v>-11694</v>
      </c>
      <c r="W11102">
        <v>0</v>
      </c>
      <c r="X11102">
        <v>0</v>
      </c>
    </row>
    <row r="11103" spans="1:24" x14ac:dyDescent="0.25">
      <c r="A11103">
        <v>202001</v>
      </c>
      <c r="B11103" t="s">
        <v>35</v>
      </c>
      <c r="C11103" t="s">
        <v>127</v>
      </c>
      <c r="D11103" t="s">
        <v>5932</v>
      </c>
      <c r="E11103" t="s">
        <v>5932</v>
      </c>
      <c r="F11103">
        <v>41037</v>
      </c>
      <c r="G11103">
        <v>65005832</v>
      </c>
      <c r="H11103">
        <v>4603216847</v>
      </c>
      <c r="I11103" t="s">
        <v>28</v>
      </c>
      <c r="J11103" t="s">
        <v>29</v>
      </c>
      <c r="K11103" t="s">
        <v>30</v>
      </c>
      <c r="L11103" t="s">
        <v>3328</v>
      </c>
      <c r="M11103" t="s">
        <v>3329</v>
      </c>
      <c r="N11103">
        <v>75</v>
      </c>
      <c r="O11103" t="s">
        <v>179</v>
      </c>
      <c r="P11103" t="s">
        <v>42</v>
      </c>
      <c r="Q11103" s="1">
        <v>11729</v>
      </c>
      <c r="R11103" s="1">
        <v>11753</v>
      </c>
      <c r="S11103" s="1">
        <v>1036</v>
      </c>
      <c r="T11103">
        <v>31</v>
      </c>
      <c r="U11103">
        <v>33</v>
      </c>
      <c r="V11103" s="1">
        <v>-1060</v>
      </c>
      <c r="W11103">
        <v>-9.0399999999999991</v>
      </c>
      <c r="X11103">
        <v>47.55</v>
      </c>
    </row>
    <row r="11104" spans="1:24" x14ac:dyDescent="0.25">
      <c r="A11104">
        <v>202001</v>
      </c>
      <c r="B11104" t="s">
        <v>35</v>
      </c>
      <c r="C11104" t="s">
        <v>733</v>
      </c>
      <c r="D11104" t="s">
        <v>491</v>
      </c>
      <c r="E11104" t="s">
        <v>11280</v>
      </c>
      <c r="F11104">
        <v>41263</v>
      </c>
      <c r="G11104">
        <v>65005948</v>
      </c>
      <c r="H11104">
        <v>40029385</v>
      </c>
      <c r="I11104" t="s">
        <v>28</v>
      </c>
      <c r="J11104" t="s">
        <v>29</v>
      </c>
      <c r="K11104" t="s">
        <v>30</v>
      </c>
      <c r="L11104" t="s">
        <v>1610</v>
      </c>
      <c r="M11104" t="s">
        <v>737</v>
      </c>
      <c r="N11104">
        <v>50</v>
      </c>
      <c r="O11104" t="s">
        <v>41</v>
      </c>
      <c r="P11104" t="s">
        <v>42</v>
      </c>
      <c r="Q11104" s="1">
        <v>15329</v>
      </c>
      <c r="R11104" s="1">
        <v>4759</v>
      </c>
      <c r="S11104">
        <v>480</v>
      </c>
      <c r="T11104">
        <v>26</v>
      </c>
      <c r="U11104">
        <v>28</v>
      </c>
      <c r="V11104" s="1">
        <v>10090</v>
      </c>
      <c r="W11104">
        <v>65.819999999999993</v>
      </c>
      <c r="X11104">
        <v>-177.64</v>
      </c>
    </row>
    <row r="11105" spans="1:24" x14ac:dyDescent="0.25">
      <c r="A11105">
        <v>202001</v>
      </c>
      <c r="B11105" t="s">
        <v>35</v>
      </c>
      <c r="C11105" t="s">
        <v>733</v>
      </c>
      <c r="D11105" t="s">
        <v>491</v>
      </c>
      <c r="E11105" t="s">
        <v>966</v>
      </c>
      <c r="F11105">
        <v>41306</v>
      </c>
      <c r="G11105">
        <v>65005943</v>
      </c>
      <c r="H11105">
        <v>4602852578</v>
      </c>
      <c r="I11105" t="s">
        <v>72</v>
      </c>
      <c r="J11105" t="s">
        <v>29</v>
      </c>
      <c r="K11105" t="s">
        <v>30</v>
      </c>
      <c r="L11105" t="s">
        <v>1610</v>
      </c>
      <c r="M11105" t="s">
        <v>737</v>
      </c>
      <c r="N11105">
        <v>50</v>
      </c>
      <c r="O11105" t="s">
        <v>261</v>
      </c>
      <c r="P11105" t="s">
        <v>42</v>
      </c>
      <c r="Q11105" s="1">
        <v>19969</v>
      </c>
      <c r="R11105" s="1">
        <v>4204</v>
      </c>
      <c r="S11105">
        <v>408</v>
      </c>
      <c r="T11105">
        <v>24</v>
      </c>
      <c r="U11105">
        <v>27</v>
      </c>
      <c r="V11105" s="1">
        <v>15357</v>
      </c>
      <c r="W11105">
        <v>76.900000000000006</v>
      </c>
      <c r="X11105">
        <v>-267.81</v>
      </c>
    </row>
    <row r="11106" spans="1:24" x14ac:dyDescent="0.25">
      <c r="A11106">
        <v>202001</v>
      </c>
      <c r="B11106" t="s">
        <v>35</v>
      </c>
      <c r="C11106" t="s">
        <v>1489</v>
      </c>
      <c r="D11106" t="s">
        <v>1489</v>
      </c>
      <c r="E11106" t="s">
        <v>687</v>
      </c>
      <c r="F11106">
        <v>41584</v>
      </c>
      <c r="G11106">
        <v>65742620</v>
      </c>
      <c r="H11106">
        <v>39728585</v>
      </c>
      <c r="I11106" t="s">
        <v>28</v>
      </c>
      <c r="J11106" t="s">
        <v>29</v>
      </c>
      <c r="K11106" t="s">
        <v>30</v>
      </c>
      <c r="L11106" t="s">
        <v>1492</v>
      </c>
      <c r="M11106" t="s">
        <v>1493</v>
      </c>
      <c r="N11106">
        <v>75</v>
      </c>
      <c r="O11106" t="s">
        <v>76</v>
      </c>
      <c r="P11106" t="s">
        <v>42</v>
      </c>
      <c r="Q11106" s="1">
        <v>24413</v>
      </c>
      <c r="R11106" s="1">
        <v>21029</v>
      </c>
      <c r="S11106">
        <v>176</v>
      </c>
      <c r="T11106">
        <v>19</v>
      </c>
      <c r="U11106">
        <v>29</v>
      </c>
      <c r="V11106" s="1">
        <v>3208</v>
      </c>
      <c r="W11106">
        <v>13.14</v>
      </c>
      <c r="X11106">
        <v>-589.19000000000005</v>
      </c>
    </row>
    <row r="11107" spans="1:24" x14ac:dyDescent="0.25">
      <c r="A11107">
        <v>202001</v>
      </c>
      <c r="B11107" t="s">
        <v>64</v>
      </c>
      <c r="C11107" t="s">
        <v>65</v>
      </c>
      <c r="D11107" t="s">
        <v>65</v>
      </c>
      <c r="E11107" t="s">
        <v>174</v>
      </c>
      <c r="F11107" t="s">
        <v>11281</v>
      </c>
      <c r="G11107">
        <v>65745654</v>
      </c>
      <c r="H11107">
        <v>41920132</v>
      </c>
      <c r="I11107" t="s">
        <v>72</v>
      </c>
      <c r="J11107" t="s">
        <v>29</v>
      </c>
      <c r="K11107" t="s">
        <v>30</v>
      </c>
      <c r="L11107" t="s">
        <v>850</v>
      </c>
      <c r="M11107" t="s">
        <v>109</v>
      </c>
      <c r="N11107">
        <v>630</v>
      </c>
      <c r="O11107" t="s">
        <v>76</v>
      </c>
      <c r="P11107" t="s">
        <v>42</v>
      </c>
      <c r="Q11107" s="1">
        <v>40080</v>
      </c>
      <c r="R11107" s="1">
        <v>38878</v>
      </c>
      <c r="S11107">
        <v>0</v>
      </c>
      <c r="T11107">
        <v>82</v>
      </c>
      <c r="U11107">
        <v>90</v>
      </c>
      <c r="V11107" s="1">
        <v>1202</v>
      </c>
      <c r="W11107">
        <v>3</v>
      </c>
      <c r="X11107">
        <v>-42.9</v>
      </c>
    </row>
    <row r="11108" spans="1:24" x14ac:dyDescent="0.25">
      <c r="A11108">
        <v>202001</v>
      </c>
      <c r="B11108" t="s">
        <v>64</v>
      </c>
      <c r="C11108" t="s">
        <v>65</v>
      </c>
      <c r="D11108" t="s">
        <v>65</v>
      </c>
      <c r="E11108" t="s">
        <v>172</v>
      </c>
      <c r="F11108" t="s">
        <v>11282</v>
      </c>
      <c r="G11108">
        <v>65205005</v>
      </c>
      <c r="H11108">
        <v>4602919086</v>
      </c>
      <c r="I11108" t="s">
        <v>28</v>
      </c>
      <c r="J11108" t="s">
        <v>53</v>
      </c>
      <c r="K11108" t="s">
        <v>30</v>
      </c>
      <c r="L11108" t="s">
        <v>732</v>
      </c>
      <c r="M11108" t="s">
        <v>170</v>
      </c>
      <c r="N11108">
        <v>75</v>
      </c>
      <c r="O11108" t="s">
        <v>33</v>
      </c>
      <c r="P11108" t="s">
        <v>34</v>
      </c>
      <c r="Q11108">
        <v>0</v>
      </c>
      <c r="R11108" s="1">
        <v>6239</v>
      </c>
      <c r="S11108">
        <v>0</v>
      </c>
      <c r="T11108">
        <v>9</v>
      </c>
      <c r="U11108">
        <v>21</v>
      </c>
      <c r="V11108" s="1">
        <v>-6239</v>
      </c>
      <c r="W11108">
        <v>0</v>
      </c>
      <c r="X11108">
        <v>0</v>
      </c>
    </row>
    <row r="11109" spans="1:24" x14ac:dyDescent="0.25">
      <c r="A11109">
        <v>202001</v>
      </c>
      <c r="B11109" t="s">
        <v>64</v>
      </c>
      <c r="C11109" t="s">
        <v>65</v>
      </c>
      <c r="D11109" t="s">
        <v>65</v>
      </c>
      <c r="E11109" t="s">
        <v>372</v>
      </c>
      <c r="F11109" t="s">
        <v>11283</v>
      </c>
      <c r="G11109">
        <v>65722320</v>
      </c>
      <c r="H11109">
        <v>32882566</v>
      </c>
      <c r="I11109" t="s">
        <v>28</v>
      </c>
      <c r="J11109" t="s">
        <v>29</v>
      </c>
      <c r="K11109" t="s">
        <v>30</v>
      </c>
      <c r="L11109" t="s">
        <v>816</v>
      </c>
      <c r="M11109" t="s">
        <v>817</v>
      </c>
      <c r="N11109">
        <v>25</v>
      </c>
      <c r="O11109" t="s">
        <v>33</v>
      </c>
      <c r="P11109" t="s">
        <v>34</v>
      </c>
      <c r="Q11109">
        <v>0</v>
      </c>
      <c r="R11109" s="1">
        <v>16368</v>
      </c>
      <c r="S11109">
        <v>0</v>
      </c>
      <c r="T11109">
        <v>32</v>
      </c>
      <c r="U11109">
        <v>32</v>
      </c>
      <c r="V11109" s="1">
        <v>-16368</v>
      </c>
      <c r="W11109">
        <v>0</v>
      </c>
      <c r="X11109">
        <v>0</v>
      </c>
    </row>
    <row r="11110" spans="1:24" x14ac:dyDescent="0.25">
      <c r="A11110">
        <v>202001</v>
      </c>
      <c r="B11110" t="s">
        <v>64</v>
      </c>
      <c r="C11110" t="s">
        <v>65</v>
      </c>
      <c r="D11110" t="s">
        <v>65</v>
      </c>
      <c r="E11110" t="s">
        <v>1949</v>
      </c>
      <c r="F11110" t="s">
        <v>11284</v>
      </c>
      <c r="G11110">
        <v>65211435</v>
      </c>
      <c r="H11110">
        <v>9072461</v>
      </c>
      <c r="I11110" t="s">
        <v>28</v>
      </c>
      <c r="J11110" t="s">
        <v>57</v>
      </c>
      <c r="K11110" t="s">
        <v>30</v>
      </c>
      <c r="L11110" t="s">
        <v>841</v>
      </c>
      <c r="M11110" t="s">
        <v>163</v>
      </c>
      <c r="N11110">
        <v>75</v>
      </c>
      <c r="O11110" t="s">
        <v>41</v>
      </c>
      <c r="P11110" t="s">
        <v>42</v>
      </c>
      <c r="Q11110" s="1">
        <v>9154</v>
      </c>
      <c r="R11110" s="1">
        <v>5871</v>
      </c>
      <c r="S11110">
        <v>74</v>
      </c>
      <c r="T11110">
        <v>24</v>
      </c>
      <c r="U11110">
        <v>29</v>
      </c>
      <c r="V11110" s="1">
        <v>3210</v>
      </c>
      <c r="W11110">
        <v>35.06</v>
      </c>
      <c r="X11110">
        <v>29.3</v>
      </c>
    </row>
    <row r="11111" spans="1:24" x14ac:dyDescent="0.25">
      <c r="A11111">
        <v>202001</v>
      </c>
      <c r="B11111" t="s">
        <v>64</v>
      </c>
      <c r="C11111" t="s">
        <v>65</v>
      </c>
      <c r="D11111" t="s">
        <v>65</v>
      </c>
      <c r="E11111" t="s">
        <v>1964</v>
      </c>
      <c r="F11111" t="s">
        <v>11285</v>
      </c>
      <c r="G11111">
        <v>65211446</v>
      </c>
      <c r="H11111">
        <v>40008866</v>
      </c>
      <c r="I11111" t="s">
        <v>28</v>
      </c>
      <c r="J11111" t="s">
        <v>57</v>
      </c>
      <c r="K11111" t="s">
        <v>54</v>
      </c>
      <c r="L11111" t="s">
        <v>841</v>
      </c>
      <c r="M11111" t="s">
        <v>163</v>
      </c>
      <c r="N11111">
        <v>75</v>
      </c>
      <c r="O11111" t="s">
        <v>41</v>
      </c>
      <c r="P11111" t="s">
        <v>42</v>
      </c>
      <c r="Q11111" s="1">
        <v>26794</v>
      </c>
      <c r="R11111" s="1">
        <v>16846</v>
      </c>
      <c r="S11111">
        <v>197</v>
      </c>
      <c r="T11111">
        <v>72</v>
      </c>
      <c r="U11111">
        <v>78</v>
      </c>
      <c r="V11111" s="1">
        <v>9751</v>
      </c>
      <c r="W11111">
        <v>36.39</v>
      </c>
      <c r="X11111">
        <v>19.23</v>
      </c>
    </row>
    <row r="11112" spans="1:24" x14ac:dyDescent="0.25">
      <c r="A11112">
        <v>202001</v>
      </c>
      <c r="B11112" t="s">
        <v>64</v>
      </c>
      <c r="C11112" t="s">
        <v>65</v>
      </c>
      <c r="D11112" t="s">
        <v>65</v>
      </c>
      <c r="E11112" t="s">
        <v>1964</v>
      </c>
      <c r="F11112" t="s">
        <v>11286</v>
      </c>
      <c r="G11112">
        <v>65755615</v>
      </c>
      <c r="H11112">
        <v>5015537</v>
      </c>
      <c r="I11112" t="s">
        <v>28</v>
      </c>
      <c r="J11112" t="s">
        <v>29</v>
      </c>
      <c r="K11112" t="s">
        <v>30</v>
      </c>
      <c r="L11112" t="s">
        <v>841</v>
      </c>
      <c r="M11112" t="s">
        <v>163</v>
      </c>
      <c r="N11112">
        <v>75</v>
      </c>
      <c r="O11112" t="s">
        <v>33</v>
      </c>
      <c r="P11112" t="s">
        <v>34</v>
      </c>
      <c r="Q11112">
        <v>0</v>
      </c>
      <c r="R11112" s="1">
        <v>12097</v>
      </c>
      <c r="S11112">
        <v>0</v>
      </c>
      <c r="T11112">
        <v>50</v>
      </c>
      <c r="U11112">
        <v>53</v>
      </c>
      <c r="V11112" s="1">
        <v>-12097</v>
      </c>
      <c r="W11112">
        <v>0</v>
      </c>
      <c r="X11112">
        <v>0</v>
      </c>
    </row>
    <row r="11113" spans="1:24" x14ac:dyDescent="0.25">
      <c r="A11113">
        <v>202001</v>
      </c>
      <c r="B11113" t="s">
        <v>35</v>
      </c>
      <c r="C11113" t="s">
        <v>127</v>
      </c>
      <c r="D11113" t="s">
        <v>127</v>
      </c>
      <c r="E11113" t="s">
        <v>167</v>
      </c>
      <c r="F11113" t="s">
        <v>11287</v>
      </c>
      <c r="G11113">
        <v>65777400</v>
      </c>
      <c r="H11113">
        <v>4602852680</v>
      </c>
      <c r="I11113" t="s">
        <v>28</v>
      </c>
      <c r="J11113" t="s">
        <v>464</v>
      </c>
      <c r="K11113" t="s">
        <v>54</v>
      </c>
      <c r="L11113" t="s">
        <v>130</v>
      </c>
      <c r="M11113" t="s">
        <v>131</v>
      </c>
      <c r="N11113">
        <v>75</v>
      </c>
      <c r="O11113" t="s">
        <v>33</v>
      </c>
      <c r="P11113" t="s">
        <v>34</v>
      </c>
      <c r="Q11113">
        <v>0</v>
      </c>
      <c r="R11113" s="1">
        <v>1893</v>
      </c>
      <c r="S11113">
        <v>0</v>
      </c>
      <c r="T11113">
        <v>10</v>
      </c>
      <c r="U11113">
        <v>13</v>
      </c>
      <c r="V11113" s="1">
        <v>-1893</v>
      </c>
      <c r="W11113">
        <v>0</v>
      </c>
      <c r="X11113">
        <v>0</v>
      </c>
    </row>
    <row r="11114" spans="1:24" x14ac:dyDescent="0.25">
      <c r="A11114">
        <v>202001</v>
      </c>
      <c r="B11114" t="s">
        <v>24</v>
      </c>
      <c r="C11114" t="s">
        <v>755</v>
      </c>
      <c r="D11114" t="s">
        <v>755</v>
      </c>
      <c r="E11114" t="s">
        <v>154</v>
      </c>
      <c r="F11114" t="s">
        <v>11288</v>
      </c>
      <c r="G11114">
        <v>65758921</v>
      </c>
      <c r="H11114">
        <v>4602852425</v>
      </c>
      <c r="I11114" t="s">
        <v>72</v>
      </c>
      <c r="J11114" t="s">
        <v>29</v>
      </c>
      <c r="K11114" t="s">
        <v>30</v>
      </c>
      <c r="L11114" t="s">
        <v>758</v>
      </c>
      <c r="M11114" t="s">
        <v>759</v>
      </c>
      <c r="N11114">
        <v>25</v>
      </c>
      <c r="O11114" t="s">
        <v>33</v>
      </c>
      <c r="P11114" t="s">
        <v>34</v>
      </c>
      <c r="Q11114">
        <v>0</v>
      </c>
      <c r="R11114" s="1">
        <v>8986</v>
      </c>
      <c r="S11114">
        <v>0</v>
      </c>
      <c r="T11114">
        <v>43</v>
      </c>
      <c r="U11114">
        <v>43</v>
      </c>
      <c r="V11114" s="1">
        <v>-8986</v>
      </c>
      <c r="W11114">
        <v>0</v>
      </c>
      <c r="X11114">
        <v>0</v>
      </c>
    </row>
    <row r="11115" spans="1:24" x14ac:dyDescent="0.25">
      <c r="A11115">
        <v>202001</v>
      </c>
      <c r="B11115" t="s">
        <v>24</v>
      </c>
      <c r="C11115" t="s">
        <v>755</v>
      </c>
      <c r="D11115" t="s">
        <v>755</v>
      </c>
      <c r="E11115" t="s">
        <v>1593</v>
      </c>
      <c r="F11115" t="s">
        <v>11289</v>
      </c>
      <c r="G11115">
        <v>65758923</v>
      </c>
      <c r="H11115">
        <v>4602852421</v>
      </c>
      <c r="I11115" t="s">
        <v>72</v>
      </c>
      <c r="J11115" t="s">
        <v>29</v>
      </c>
      <c r="K11115" t="s">
        <v>30</v>
      </c>
      <c r="L11115" t="s">
        <v>758</v>
      </c>
      <c r="M11115" t="s">
        <v>759</v>
      </c>
      <c r="N11115">
        <v>10</v>
      </c>
      <c r="O11115" t="s">
        <v>33</v>
      </c>
      <c r="P11115" t="s">
        <v>34</v>
      </c>
      <c r="Q11115">
        <v>0</v>
      </c>
      <c r="R11115" s="1">
        <v>1229</v>
      </c>
      <c r="S11115">
        <v>0</v>
      </c>
      <c r="T11115">
        <v>6</v>
      </c>
      <c r="U11115">
        <v>6</v>
      </c>
      <c r="V11115" s="1">
        <v>-1229</v>
      </c>
      <c r="W11115">
        <v>0</v>
      </c>
      <c r="X11115">
        <v>0</v>
      </c>
    </row>
    <row r="11116" spans="1:24" x14ac:dyDescent="0.25">
      <c r="A11116">
        <v>202001</v>
      </c>
      <c r="B11116" t="s">
        <v>24</v>
      </c>
      <c r="C11116" t="s">
        <v>755</v>
      </c>
      <c r="D11116" t="s">
        <v>755</v>
      </c>
      <c r="E11116" t="s">
        <v>154</v>
      </c>
      <c r="F11116" t="s">
        <v>11290</v>
      </c>
      <c r="G11116">
        <v>65758936</v>
      </c>
      <c r="H11116">
        <v>4603249274</v>
      </c>
      <c r="I11116" t="s">
        <v>72</v>
      </c>
      <c r="J11116" t="s">
        <v>53</v>
      </c>
      <c r="K11116" t="s">
        <v>30</v>
      </c>
      <c r="L11116" t="s">
        <v>758</v>
      </c>
      <c r="M11116" t="s">
        <v>759</v>
      </c>
      <c r="N11116">
        <v>25</v>
      </c>
      <c r="O11116" t="s">
        <v>33</v>
      </c>
      <c r="P11116" t="s">
        <v>34</v>
      </c>
      <c r="Q11116">
        <v>0</v>
      </c>
      <c r="R11116" s="1">
        <v>5594</v>
      </c>
      <c r="S11116">
        <v>0</v>
      </c>
      <c r="T11116">
        <v>27</v>
      </c>
      <c r="U11116">
        <v>27</v>
      </c>
      <c r="V11116" s="1">
        <v>-5594</v>
      </c>
      <c r="W11116">
        <v>0</v>
      </c>
      <c r="X11116">
        <v>0</v>
      </c>
    </row>
    <row r="11117" spans="1:24" x14ac:dyDescent="0.25">
      <c r="A11117">
        <v>202001</v>
      </c>
      <c r="B11117" t="s">
        <v>64</v>
      </c>
      <c r="C11117" t="s">
        <v>95</v>
      </c>
      <c r="D11117" t="s">
        <v>95</v>
      </c>
      <c r="E11117" t="s">
        <v>8561</v>
      </c>
      <c r="F11117">
        <v>5240</v>
      </c>
      <c r="G11117">
        <v>65705524</v>
      </c>
      <c r="H11117">
        <v>217146</v>
      </c>
      <c r="I11117" t="s">
        <v>72</v>
      </c>
      <c r="J11117" t="s">
        <v>29</v>
      </c>
      <c r="K11117" t="s">
        <v>30</v>
      </c>
      <c r="L11117" t="s">
        <v>98</v>
      </c>
      <c r="M11117" t="s">
        <v>99</v>
      </c>
      <c r="N11117">
        <v>500</v>
      </c>
      <c r="O11117" t="s">
        <v>33</v>
      </c>
      <c r="P11117" t="s">
        <v>34</v>
      </c>
      <c r="Q11117">
        <v>0</v>
      </c>
      <c r="R11117" s="1">
        <v>214656</v>
      </c>
      <c r="S11117">
        <v>0</v>
      </c>
      <c r="T11117">
        <v>82</v>
      </c>
      <c r="U11117">
        <v>115</v>
      </c>
      <c r="V11117" s="1">
        <v>-214656</v>
      </c>
      <c r="W11117">
        <v>0</v>
      </c>
      <c r="X11117">
        <v>0</v>
      </c>
    </row>
    <row r="11118" spans="1:24" x14ac:dyDescent="0.25">
      <c r="A11118">
        <v>202001</v>
      </c>
      <c r="B11118" t="s">
        <v>24</v>
      </c>
      <c r="C11118" t="s">
        <v>291</v>
      </c>
      <c r="D11118" t="s">
        <v>1975</v>
      </c>
      <c r="E11118" t="s">
        <v>154</v>
      </c>
      <c r="F11118" t="s">
        <v>11291</v>
      </c>
      <c r="G11118">
        <v>65757529</v>
      </c>
      <c r="H11118">
        <v>101114</v>
      </c>
      <c r="I11118" t="s">
        <v>28</v>
      </c>
      <c r="J11118" t="s">
        <v>29</v>
      </c>
      <c r="K11118" t="s">
        <v>30</v>
      </c>
      <c r="L11118" t="s">
        <v>294</v>
      </c>
      <c r="M11118" t="s">
        <v>295</v>
      </c>
      <c r="N11118">
        <v>25</v>
      </c>
      <c r="O11118" t="s">
        <v>33</v>
      </c>
      <c r="P11118" t="s">
        <v>34</v>
      </c>
      <c r="Q11118">
        <v>0</v>
      </c>
      <c r="R11118" s="1">
        <v>13031</v>
      </c>
      <c r="S11118">
        <v>0</v>
      </c>
      <c r="T11118">
        <v>40</v>
      </c>
      <c r="U11118">
        <v>42</v>
      </c>
      <c r="V11118" s="1">
        <v>-13031</v>
      </c>
      <c r="W11118">
        <v>0</v>
      </c>
      <c r="X11118">
        <v>0</v>
      </c>
    </row>
    <row r="11119" spans="1:24" x14ac:dyDescent="0.25">
      <c r="A11119">
        <v>202001</v>
      </c>
      <c r="B11119" t="s">
        <v>24</v>
      </c>
      <c r="C11119" t="s">
        <v>291</v>
      </c>
      <c r="D11119" t="s">
        <v>1975</v>
      </c>
      <c r="E11119" t="s">
        <v>154</v>
      </c>
      <c r="F11119" t="s">
        <v>11292</v>
      </c>
      <c r="G11119">
        <v>65757522</v>
      </c>
      <c r="H11119">
        <v>101483</v>
      </c>
      <c r="I11119" t="s">
        <v>28</v>
      </c>
      <c r="J11119" t="s">
        <v>29</v>
      </c>
      <c r="K11119" t="s">
        <v>30</v>
      </c>
      <c r="L11119" t="s">
        <v>294</v>
      </c>
      <c r="M11119" t="s">
        <v>295</v>
      </c>
      <c r="N11119">
        <v>25</v>
      </c>
      <c r="O11119" t="s">
        <v>33</v>
      </c>
      <c r="P11119" t="s">
        <v>34</v>
      </c>
      <c r="Q11119">
        <v>0</v>
      </c>
      <c r="R11119" s="1">
        <v>11230</v>
      </c>
      <c r="S11119">
        <v>0</v>
      </c>
      <c r="T11119">
        <v>36</v>
      </c>
      <c r="U11119">
        <v>38</v>
      </c>
      <c r="V11119" s="1">
        <v>-11230</v>
      </c>
      <c r="W11119">
        <v>0</v>
      </c>
      <c r="X11119">
        <v>0</v>
      </c>
    </row>
    <row r="11120" spans="1:24" x14ac:dyDescent="0.25">
      <c r="A11120">
        <v>202001</v>
      </c>
      <c r="B11120" t="s">
        <v>64</v>
      </c>
      <c r="C11120" t="s">
        <v>65</v>
      </c>
      <c r="D11120" t="s">
        <v>65</v>
      </c>
      <c r="E11120" t="s">
        <v>559</v>
      </c>
      <c r="F11120">
        <v>5690</v>
      </c>
      <c r="G11120">
        <v>65208637</v>
      </c>
      <c r="H11120">
        <v>50170780</v>
      </c>
      <c r="I11120" t="s">
        <v>28</v>
      </c>
      <c r="J11120" t="s">
        <v>29</v>
      </c>
      <c r="K11120" t="s">
        <v>30</v>
      </c>
      <c r="L11120" t="s">
        <v>162</v>
      </c>
      <c r="M11120" t="s">
        <v>163</v>
      </c>
      <c r="N11120" t="s">
        <v>81</v>
      </c>
      <c r="O11120" t="s">
        <v>33</v>
      </c>
      <c r="P11120" t="s">
        <v>34</v>
      </c>
      <c r="Q11120">
        <v>0</v>
      </c>
      <c r="R11120" s="1">
        <v>10418</v>
      </c>
      <c r="S11120">
        <v>0</v>
      </c>
      <c r="T11120">
        <v>45</v>
      </c>
      <c r="U11120">
        <v>46</v>
      </c>
      <c r="V11120" s="1">
        <v>-10418</v>
      </c>
      <c r="W11120">
        <v>0</v>
      </c>
      <c r="X11120">
        <v>-696.58</v>
      </c>
    </row>
    <row r="11121" spans="1:24" x14ac:dyDescent="0.25">
      <c r="A11121">
        <v>202001</v>
      </c>
      <c r="B11121" t="s">
        <v>64</v>
      </c>
      <c r="C11121" t="s">
        <v>65</v>
      </c>
      <c r="D11121" t="s">
        <v>65</v>
      </c>
      <c r="E11121" t="s">
        <v>1898</v>
      </c>
      <c r="F11121" t="s">
        <v>11293</v>
      </c>
      <c r="G11121">
        <v>65226140</v>
      </c>
      <c r="H11121">
        <v>40028317</v>
      </c>
      <c r="I11121" t="s">
        <v>28</v>
      </c>
      <c r="J11121" t="s">
        <v>29</v>
      </c>
      <c r="K11121" t="s">
        <v>30</v>
      </c>
      <c r="L11121" t="s">
        <v>146</v>
      </c>
      <c r="M11121" t="s">
        <v>147</v>
      </c>
      <c r="N11121">
        <v>50</v>
      </c>
      <c r="O11121" t="s">
        <v>50</v>
      </c>
      <c r="P11121" t="s">
        <v>42</v>
      </c>
      <c r="Q11121" s="1">
        <v>4645</v>
      </c>
      <c r="R11121" s="1">
        <v>6654</v>
      </c>
      <c r="S11121">
        <v>0</v>
      </c>
      <c r="T11121">
        <v>9</v>
      </c>
      <c r="U11121">
        <v>10</v>
      </c>
      <c r="V11121" s="1">
        <v>-2009</v>
      </c>
      <c r="W11121">
        <v>-43.25</v>
      </c>
      <c r="X11121">
        <v>-12.32</v>
      </c>
    </row>
    <row r="11122" spans="1:24" x14ac:dyDescent="0.25">
      <c r="A11122">
        <v>202001</v>
      </c>
      <c r="B11122" t="s">
        <v>607</v>
      </c>
      <c r="C11122" t="s">
        <v>1219</v>
      </c>
      <c r="D11122" t="s">
        <v>3296</v>
      </c>
      <c r="E11122" t="s">
        <v>3297</v>
      </c>
      <c r="F11122" t="s">
        <v>11294</v>
      </c>
      <c r="G11122">
        <v>65013034</v>
      </c>
      <c r="H11122">
        <v>44972404</v>
      </c>
      <c r="I11122" t="s">
        <v>28</v>
      </c>
      <c r="J11122" t="s">
        <v>29</v>
      </c>
      <c r="K11122" t="s">
        <v>30</v>
      </c>
      <c r="L11122" t="s">
        <v>3299</v>
      </c>
      <c r="M11122" t="s">
        <v>3300</v>
      </c>
      <c r="N11122">
        <v>50</v>
      </c>
      <c r="O11122" t="s">
        <v>50</v>
      </c>
      <c r="P11122" t="s">
        <v>42</v>
      </c>
      <c r="Q11122" s="1">
        <v>13500</v>
      </c>
      <c r="R11122" s="1">
        <v>16947</v>
      </c>
      <c r="S11122">
        <v>608</v>
      </c>
      <c r="T11122">
        <v>40</v>
      </c>
      <c r="U11122">
        <v>43</v>
      </c>
      <c r="V11122" s="1">
        <v>-4055</v>
      </c>
      <c r="W11122">
        <v>-30.04</v>
      </c>
      <c r="X11122">
        <v>-11.88</v>
      </c>
    </row>
    <row r="11123" spans="1:24" x14ac:dyDescent="0.25">
      <c r="A11123">
        <v>202001</v>
      </c>
      <c r="B11123" t="s">
        <v>35</v>
      </c>
      <c r="C11123" t="s">
        <v>36</v>
      </c>
      <c r="D11123" t="s">
        <v>36</v>
      </c>
      <c r="E11123" t="s">
        <v>678</v>
      </c>
      <c r="F11123" t="s">
        <v>11295</v>
      </c>
      <c r="G11123">
        <v>65757655</v>
      </c>
      <c r="H11123">
        <v>4603216219</v>
      </c>
      <c r="I11123" t="s">
        <v>28</v>
      </c>
      <c r="J11123" t="s">
        <v>53</v>
      </c>
      <c r="K11123" t="s">
        <v>30</v>
      </c>
      <c r="L11123" t="s">
        <v>1290</v>
      </c>
      <c r="M11123" t="s">
        <v>1291</v>
      </c>
      <c r="N11123">
        <v>15</v>
      </c>
      <c r="O11123" t="s">
        <v>61</v>
      </c>
      <c r="P11123" t="s">
        <v>42</v>
      </c>
      <c r="Q11123" s="1">
        <v>5923</v>
      </c>
      <c r="R11123" s="1">
        <v>3898</v>
      </c>
      <c r="S11123">
        <v>0</v>
      </c>
      <c r="T11123">
        <v>21</v>
      </c>
      <c r="U11123">
        <v>26</v>
      </c>
      <c r="V11123" s="1">
        <v>2024</v>
      </c>
      <c r="W11123">
        <v>34.18</v>
      </c>
      <c r="X11123">
        <v>26.26</v>
      </c>
    </row>
    <row r="11124" spans="1:24" x14ac:dyDescent="0.25">
      <c r="A11124">
        <v>202001</v>
      </c>
      <c r="B11124" t="s">
        <v>64</v>
      </c>
      <c r="C11124" t="s">
        <v>95</v>
      </c>
      <c r="D11124" t="s">
        <v>95</v>
      </c>
      <c r="E11124" t="s">
        <v>3436</v>
      </c>
      <c r="F11124" t="s">
        <v>11296</v>
      </c>
      <c r="G11124">
        <v>65723174</v>
      </c>
      <c r="H11124">
        <v>5017639</v>
      </c>
      <c r="I11124" t="s">
        <v>72</v>
      </c>
      <c r="J11124" t="s">
        <v>29</v>
      </c>
      <c r="K11124" t="s">
        <v>30</v>
      </c>
      <c r="L11124" t="s">
        <v>139</v>
      </c>
      <c r="M11124" t="s">
        <v>140</v>
      </c>
      <c r="N11124">
        <v>25</v>
      </c>
      <c r="O11124" t="s">
        <v>33</v>
      </c>
      <c r="P11124" t="s">
        <v>34</v>
      </c>
      <c r="Q11124">
        <v>0</v>
      </c>
      <c r="R11124" s="1">
        <v>6877</v>
      </c>
      <c r="S11124">
        <v>0</v>
      </c>
      <c r="T11124">
        <v>19</v>
      </c>
      <c r="U11124">
        <v>21</v>
      </c>
      <c r="V11124" s="1">
        <v>-6877</v>
      </c>
      <c r="W11124">
        <v>0</v>
      </c>
      <c r="X11124">
        <v>0</v>
      </c>
    </row>
    <row r="11125" spans="1:24" x14ac:dyDescent="0.25">
      <c r="A11125">
        <v>202001</v>
      </c>
      <c r="B11125" t="s">
        <v>24</v>
      </c>
      <c r="C11125" t="s">
        <v>25</v>
      </c>
      <c r="D11125" t="s">
        <v>25</v>
      </c>
      <c r="E11125" t="s">
        <v>633</v>
      </c>
      <c r="F11125">
        <v>20578</v>
      </c>
      <c r="G11125">
        <v>65701180</v>
      </c>
      <c r="H11125" s="3">
        <v>300000000000</v>
      </c>
      <c r="I11125" t="s">
        <v>72</v>
      </c>
      <c r="J11125" t="s">
        <v>29</v>
      </c>
      <c r="K11125" t="s">
        <v>30</v>
      </c>
      <c r="L11125" t="s">
        <v>635</v>
      </c>
      <c r="M11125" t="s">
        <v>116</v>
      </c>
      <c r="N11125">
        <v>300</v>
      </c>
      <c r="O11125" t="s">
        <v>76</v>
      </c>
      <c r="P11125" t="s">
        <v>42</v>
      </c>
      <c r="Q11125" s="1">
        <v>9987</v>
      </c>
      <c r="R11125" s="1">
        <v>9858</v>
      </c>
      <c r="S11125">
        <v>0</v>
      </c>
      <c r="T11125">
        <v>24</v>
      </c>
      <c r="U11125">
        <v>25</v>
      </c>
      <c r="V11125">
        <v>129</v>
      </c>
      <c r="W11125">
        <v>1.29</v>
      </c>
      <c r="X11125">
        <v>-35.049999999999997</v>
      </c>
    </row>
    <row r="11126" spans="1:24" x14ac:dyDescent="0.25">
      <c r="A11126">
        <v>202001</v>
      </c>
      <c r="B11126" t="s">
        <v>24</v>
      </c>
      <c r="C11126" t="s">
        <v>25</v>
      </c>
      <c r="D11126" t="s">
        <v>25</v>
      </c>
      <c r="E11126" t="s">
        <v>517</v>
      </c>
      <c r="F11126">
        <v>20686</v>
      </c>
      <c r="G11126">
        <v>65701663</v>
      </c>
      <c r="H11126">
        <v>32967329</v>
      </c>
      <c r="I11126" t="s">
        <v>28</v>
      </c>
      <c r="J11126" t="s">
        <v>29</v>
      </c>
      <c r="K11126" t="s">
        <v>30</v>
      </c>
      <c r="L11126" t="s">
        <v>115</v>
      </c>
      <c r="M11126" t="s">
        <v>116</v>
      </c>
      <c r="N11126">
        <v>400</v>
      </c>
      <c r="O11126" t="s">
        <v>76</v>
      </c>
      <c r="P11126" t="s">
        <v>42</v>
      </c>
      <c r="Q11126" s="1">
        <v>16026</v>
      </c>
      <c r="R11126" s="1">
        <v>14976</v>
      </c>
      <c r="S11126">
        <v>0</v>
      </c>
      <c r="T11126">
        <v>40</v>
      </c>
      <c r="U11126">
        <v>43</v>
      </c>
      <c r="V11126" s="1">
        <v>1050</v>
      </c>
      <c r="W11126">
        <v>6.55</v>
      </c>
      <c r="X11126">
        <v>-646.02</v>
      </c>
    </row>
    <row r="11127" spans="1:24" x14ac:dyDescent="0.25">
      <c r="A11127">
        <v>202001</v>
      </c>
      <c r="B11127" t="s">
        <v>24</v>
      </c>
      <c r="C11127" t="s">
        <v>25</v>
      </c>
      <c r="D11127" t="s">
        <v>1333</v>
      </c>
      <c r="E11127" t="s">
        <v>154</v>
      </c>
      <c r="F11127" t="s">
        <v>11297</v>
      </c>
      <c r="G11127">
        <v>65719824</v>
      </c>
      <c r="H11127">
        <v>201500963</v>
      </c>
      <c r="I11127" t="s">
        <v>28</v>
      </c>
      <c r="J11127" t="s">
        <v>57</v>
      </c>
      <c r="K11127" t="s">
        <v>60</v>
      </c>
      <c r="L11127" t="s">
        <v>240</v>
      </c>
      <c r="M11127" t="s">
        <v>120</v>
      </c>
      <c r="N11127">
        <v>50</v>
      </c>
      <c r="O11127" t="s">
        <v>45</v>
      </c>
      <c r="P11127" t="s">
        <v>42</v>
      </c>
      <c r="Q11127" s="1">
        <v>1501980</v>
      </c>
      <c r="R11127" s="1">
        <v>41358</v>
      </c>
      <c r="S11127">
        <v>126</v>
      </c>
      <c r="T11127">
        <v>50</v>
      </c>
      <c r="U11127">
        <v>51</v>
      </c>
      <c r="V11127" s="1">
        <v>1460496</v>
      </c>
      <c r="W11127">
        <v>97.24</v>
      </c>
      <c r="X11127">
        <v>94.61</v>
      </c>
    </row>
    <row r="11128" spans="1:24" x14ac:dyDescent="0.25">
      <c r="A11128">
        <v>202001</v>
      </c>
      <c r="B11128" t="s">
        <v>35</v>
      </c>
      <c r="C11128" t="s">
        <v>680</v>
      </c>
      <c r="D11128" t="s">
        <v>680</v>
      </c>
      <c r="E11128" t="s">
        <v>5104</v>
      </c>
      <c r="F11128" t="s">
        <v>11298</v>
      </c>
      <c r="G11128">
        <v>65007193</v>
      </c>
      <c r="H11128">
        <v>4603216886</v>
      </c>
      <c r="I11128" t="s">
        <v>28</v>
      </c>
      <c r="J11128" t="s">
        <v>29</v>
      </c>
      <c r="K11128" t="s">
        <v>30</v>
      </c>
      <c r="L11128" t="s">
        <v>1093</v>
      </c>
      <c r="M11128" t="s">
        <v>684</v>
      </c>
      <c r="N11128">
        <v>50</v>
      </c>
      <c r="O11128" t="s">
        <v>179</v>
      </c>
      <c r="P11128" t="s">
        <v>42</v>
      </c>
      <c r="Q11128" s="1">
        <v>23182</v>
      </c>
      <c r="R11128" s="1">
        <v>24465</v>
      </c>
      <c r="S11128">
        <v>404</v>
      </c>
      <c r="T11128">
        <v>42</v>
      </c>
      <c r="U11128">
        <v>44</v>
      </c>
      <c r="V11128" s="1">
        <v>-1687</v>
      </c>
      <c r="W11128">
        <v>-7.28</v>
      </c>
      <c r="X11128">
        <v>-686.45</v>
      </c>
    </row>
    <row r="11129" spans="1:24" x14ac:dyDescent="0.25">
      <c r="A11129">
        <v>202001</v>
      </c>
      <c r="B11129" t="s">
        <v>35</v>
      </c>
      <c r="C11129" t="s">
        <v>680</v>
      </c>
      <c r="D11129" t="s">
        <v>680</v>
      </c>
      <c r="E11129" t="s">
        <v>1011</v>
      </c>
      <c r="F11129" t="s">
        <v>11299</v>
      </c>
      <c r="G11129">
        <v>65005184</v>
      </c>
      <c r="H11129">
        <v>16003033</v>
      </c>
      <c r="I11129" t="s">
        <v>28</v>
      </c>
      <c r="J11129" t="s">
        <v>57</v>
      </c>
      <c r="K11129" t="s">
        <v>30</v>
      </c>
      <c r="L11129" t="s">
        <v>1010</v>
      </c>
      <c r="M11129" t="s">
        <v>684</v>
      </c>
      <c r="N11129">
        <v>75</v>
      </c>
      <c r="O11129" t="s">
        <v>41</v>
      </c>
      <c r="P11129" t="s">
        <v>42</v>
      </c>
      <c r="Q11129" s="1">
        <v>24600</v>
      </c>
      <c r="R11129" s="1">
        <v>15511</v>
      </c>
      <c r="S11129">
        <v>258</v>
      </c>
      <c r="T11129">
        <v>30</v>
      </c>
      <c r="U11129">
        <v>31</v>
      </c>
      <c r="V11129" s="1">
        <v>8831</v>
      </c>
      <c r="W11129">
        <v>35.9</v>
      </c>
      <c r="X11129">
        <v>-423.29</v>
      </c>
    </row>
    <row r="11130" spans="1:24" x14ac:dyDescent="0.25">
      <c r="A11130">
        <v>202001</v>
      </c>
      <c r="B11130" t="s">
        <v>64</v>
      </c>
      <c r="C11130" t="s">
        <v>589</v>
      </c>
      <c r="D11130" t="s">
        <v>589</v>
      </c>
      <c r="E11130" t="s">
        <v>771</v>
      </c>
      <c r="F11130" t="s">
        <v>11300</v>
      </c>
      <c r="G11130">
        <v>65208792</v>
      </c>
      <c r="H11130">
        <v>16003594</v>
      </c>
      <c r="I11130" t="s">
        <v>28</v>
      </c>
      <c r="J11130" t="s">
        <v>57</v>
      </c>
      <c r="K11130" t="s">
        <v>54</v>
      </c>
      <c r="L11130" t="s">
        <v>592</v>
      </c>
      <c r="M11130" t="s">
        <v>593</v>
      </c>
      <c r="N11130">
        <v>50</v>
      </c>
      <c r="O11130" t="s">
        <v>33</v>
      </c>
      <c r="P11130" t="s">
        <v>34</v>
      </c>
      <c r="Q11130">
        <v>0</v>
      </c>
      <c r="R11130" s="1">
        <v>22024</v>
      </c>
      <c r="S11130">
        <v>0</v>
      </c>
      <c r="T11130">
        <v>89</v>
      </c>
      <c r="U11130">
        <v>93</v>
      </c>
      <c r="V11130" s="1">
        <v>-22024</v>
      </c>
      <c r="W11130">
        <v>0</v>
      </c>
      <c r="X11130" s="2">
        <v>-1202.29</v>
      </c>
    </row>
    <row r="11131" spans="1:24" x14ac:dyDescent="0.25">
      <c r="A11131">
        <v>202001</v>
      </c>
      <c r="B11131" t="s">
        <v>64</v>
      </c>
      <c r="C11131" t="s">
        <v>65</v>
      </c>
      <c r="D11131" t="s">
        <v>65</v>
      </c>
      <c r="E11131" t="s">
        <v>460</v>
      </c>
      <c r="F11131" t="s">
        <v>11301</v>
      </c>
      <c r="G11131">
        <v>65743848</v>
      </c>
      <c r="H11131">
        <v>32405649</v>
      </c>
      <c r="I11131" t="s">
        <v>72</v>
      </c>
      <c r="J11131" t="s">
        <v>29</v>
      </c>
      <c r="K11131" t="s">
        <v>30</v>
      </c>
      <c r="L11131" t="s">
        <v>459</v>
      </c>
      <c r="M11131" t="s">
        <v>109</v>
      </c>
      <c r="N11131">
        <v>150</v>
      </c>
      <c r="O11131" t="s">
        <v>76</v>
      </c>
      <c r="P11131" t="s">
        <v>42</v>
      </c>
      <c r="Q11131" s="1">
        <v>12480</v>
      </c>
      <c r="R11131" s="1">
        <v>10878</v>
      </c>
      <c r="S11131">
        <v>0</v>
      </c>
      <c r="T11131">
        <v>31</v>
      </c>
      <c r="U11131">
        <v>33</v>
      </c>
      <c r="V11131" s="1">
        <v>1602</v>
      </c>
      <c r="W11131">
        <v>12.83</v>
      </c>
      <c r="X11131">
        <v>-18.29</v>
      </c>
    </row>
    <row r="11132" spans="1:24" x14ac:dyDescent="0.25">
      <c r="A11132">
        <v>202001</v>
      </c>
      <c r="B11132" t="s">
        <v>64</v>
      </c>
      <c r="C11132" t="s">
        <v>65</v>
      </c>
      <c r="D11132" t="s">
        <v>65</v>
      </c>
      <c r="E11132" t="s">
        <v>106</v>
      </c>
      <c r="F11132">
        <v>51265</v>
      </c>
      <c r="G11132">
        <v>65221102</v>
      </c>
      <c r="H11132">
        <v>32883627</v>
      </c>
      <c r="I11132" t="s">
        <v>72</v>
      </c>
      <c r="J11132" t="s">
        <v>29</v>
      </c>
      <c r="K11132" t="s">
        <v>30</v>
      </c>
      <c r="L11132" t="s">
        <v>451</v>
      </c>
      <c r="M11132" t="s">
        <v>409</v>
      </c>
      <c r="N11132">
        <v>100</v>
      </c>
      <c r="O11132" t="s">
        <v>33</v>
      </c>
      <c r="P11132" t="s">
        <v>34</v>
      </c>
      <c r="Q11132">
        <v>0</v>
      </c>
      <c r="R11132" s="1">
        <v>5399</v>
      </c>
      <c r="S11132">
        <v>0</v>
      </c>
      <c r="T11132">
        <v>7</v>
      </c>
      <c r="U11132">
        <v>7</v>
      </c>
      <c r="V11132" s="1">
        <v>-5399</v>
      </c>
      <c r="W11132">
        <v>0</v>
      </c>
      <c r="X11132">
        <v>-114.16</v>
      </c>
    </row>
    <row r="11133" spans="1:24" x14ac:dyDescent="0.25">
      <c r="A11133">
        <v>202001</v>
      </c>
      <c r="B11133" t="s">
        <v>64</v>
      </c>
      <c r="C11133" t="s">
        <v>65</v>
      </c>
      <c r="D11133" t="s">
        <v>65</v>
      </c>
      <c r="E11133" t="s">
        <v>106</v>
      </c>
      <c r="F11133">
        <v>51274</v>
      </c>
      <c r="G11133">
        <v>65221101</v>
      </c>
      <c r="H11133">
        <v>32403266</v>
      </c>
      <c r="I11133" t="s">
        <v>72</v>
      </c>
      <c r="J11133" t="s">
        <v>29</v>
      </c>
      <c r="K11133" t="s">
        <v>30</v>
      </c>
      <c r="L11133" t="s">
        <v>451</v>
      </c>
      <c r="M11133" t="s">
        <v>409</v>
      </c>
      <c r="N11133">
        <v>100</v>
      </c>
      <c r="O11133" t="s">
        <v>33</v>
      </c>
      <c r="P11133" t="s">
        <v>34</v>
      </c>
      <c r="Q11133">
        <v>0</v>
      </c>
      <c r="R11133" s="1">
        <v>1938</v>
      </c>
      <c r="S11133">
        <v>0</v>
      </c>
      <c r="T11133">
        <v>5</v>
      </c>
      <c r="U11133">
        <v>6</v>
      </c>
      <c r="V11133" s="1">
        <v>-1938</v>
      </c>
      <c r="W11133">
        <v>0</v>
      </c>
      <c r="X11133">
        <v>-100.78</v>
      </c>
    </row>
    <row r="11134" spans="1:24" x14ac:dyDescent="0.25">
      <c r="A11134">
        <v>202001</v>
      </c>
      <c r="B11134" t="s">
        <v>64</v>
      </c>
      <c r="C11134" t="s">
        <v>65</v>
      </c>
      <c r="D11134" t="s">
        <v>65</v>
      </c>
      <c r="E11134" t="s">
        <v>106</v>
      </c>
      <c r="F11134">
        <v>51276</v>
      </c>
      <c r="G11134">
        <v>65721463</v>
      </c>
      <c r="H11134">
        <v>32967121</v>
      </c>
      <c r="I11134" t="s">
        <v>72</v>
      </c>
      <c r="J11134" t="s">
        <v>29</v>
      </c>
      <c r="K11134" t="s">
        <v>30</v>
      </c>
      <c r="L11134" t="s">
        <v>451</v>
      </c>
      <c r="M11134" t="s">
        <v>409</v>
      </c>
      <c r="N11134">
        <v>225</v>
      </c>
      <c r="O11134" t="s">
        <v>76</v>
      </c>
      <c r="P11134" t="s">
        <v>42</v>
      </c>
      <c r="Q11134" s="1">
        <v>18488</v>
      </c>
      <c r="R11134" s="1">
        <v>17228</v>
      </c>
      <c r="S11134">
        <v>0</v>
      </c>
      <c r="T11134">
        <v>19</v>
      </c>
      <c r="U11134">
        <v>20</v>
      </c>
      <c r="V11134" s="1">
        <v>1260</v>
      </c>
      <c r="W11134">
        <v>6.81</v>
      </c>
      <c r="X11134">
        <v>-876.31</v>
      </c>
    </row>
    <row r="11135" spans="1:24" x14ac:dyDescent="0.25">
      <c r="A11135">
        <v>202001</v>
      </c>
      <c r="B11135" t="s">
        <v>64</v>
      </c>
      <c r="C11135" t="s">
        <v>95</v>
      </c>
      <c r="D11135" t="s">
        <v>95</v>
      </c>
      <c r="E11135" t="s">
        <v>1996</v>
      </c>
      <c r="F11135" t="s">
        <v>11302</v>
      </c>
      <c r="G11135">
        <v>65759657</v>
      </c>
      <c r="H11135">
        <v>4603217327</v>
      </c>
      <c r="I11135" t="s">
        <v>28</v>
      </c>
      <c r="J11135" t="s">
        <v>29</v>
      </c>
      <c r="K11135" t="s">
        <v>30</v>
      </c>
      <c r="L11135" t="s">
        <v>724</v>
      </c>
      <c r="M11135" t="s">
        <v>532</v>
      </c>
      <c r="N11135">
        <v>75</v>
      </c>
      <c r="O11135" t="s">
        <v>61</v>
      </c>
      <c r="P11135" t="s">
        <v>42</v>
      </c>
      <c r="Q11135" s="1">
        <v>18212</v>
      </c>
      <c r="R11135" s="1">
        <v>13835</v>
      </c>
      <c r="S11135">
        <v>226</v>
      </c>
      <c r="T11135">
        <v>70</v>
      </c>
      <c r="U11135">
        <v>73</v>
      </c>
      <c r="V11135" s="1">
        <v>4151</v>
      </c>
      <c r="W11135">
        <v>22.79</v>
      </c>
      <c r="X11135">
        <v>-539</v>
      </c>
    </row>
    <row r="11136" spans="1:24" x14ac:dyDescent="0.25">
      <c r="A11136">
        <v>202001</v>
      </c>
      <c r="B11136" t="s">
        <v>64</v>
      </c>
      <c r="C11136" t="s">
        <v>95</v>
      </c>
      <c r="D11136" t="s">
        <v>95</v>
      </c>
      <c r="E11136" t="s">
        <v>1996</v>
      </c>
      <c r="F11136" t="s">
        <v>11303</v>
      </c>
      <c r="G11136">
        <v>65759662</v>
      </c>
      <c r="H11136">
        <v>201501239</v>
      </c>
      <c r="I11136" t="s">
        <v>28</v>
      </c>
      <c r="J11136" t="s">
        <v>57</v>
      </c>
      <c r="K11136" t="s">
        <v>94</v>
      </c>
      <c r="L11136" t="s">
        <v>724</v>
      </c>
      <c r="M11136" t="s">
        <v>532</v>
      </c>
      <c r="N11136">
        <v>50</v>
      </c>
      <c r="O11136" t="s">
        <v>41</v>
      </c>
      <c r="P11136" t="s">
        <v>42</v>
      </c>
      <c r="Q11136" s="1">
        <v>17682</v>
      </c>
      <c r="R11136" s="1">
        <v>8624</v>
      </c>
      <c r="S11136">
        <v>226</v>
      </c>
      <c r="T11136">
        <v>43</v>
      </c>
      <c r="U11136">
        <v>43</v>
      </c>
      <c r="V11136" s="1">
        <v>8832</v>
      </c>
      <c r="W11136">
        <v>49.95</v>
      </c>
      <c r="X11136">
        <v>-530.54999999999995</v>
      </c>
    </row>
    <row r="11137" spans="1:24" x14ac:dyDescent="0.25">
      <c r="A11137">
        <v>202001</v>
      </c>
      <c r="B11137" t="s">
        <v>64</v>
      </c>
      <c r="C11137" t="s">
        <v>95</v>
      </c>
      <c r="D11137" t="s">
        <v>95</v>
      </c>
      <c r="E11137" t="s">
        <v>1996</v>
      </c>
      <c r="F11137" t="s">
        <v>11304</v>
      </c>
      <c r="G11137">
        <v>65759668</v>
      </c>
      <c r="H11137">
        <v>32882857</v>
      </c>
      <c r="I11137" t="s">
        <v>28</v>
      </c>
      <c r="J11137" t="s">
        <v>29</v>
      </c>
      <c r="K11137" t="s">
        <v>30</v>
      </c>
      <c r="L11137" t="s">
        <v>724</v>
      </c>
      <c r="M11137" t="s">
        <v>532</v>
      </c>
      <c r="N11137" t="s">
        <v>81</v>
      </c>
      <c r="O11137" t="s">
        <v>41</v>
      </c>
      <c r="P11137" t="s">
        <v>42</v>
      </c>
      <c r="Q11137" s="1">
        <v>16129</v>
      </c>
      <c r="R11137" s="1">
        <v>6724</v>
      </c>
      <c r="S11137">
        <v>141</v>
      </c>
      <c r="T11137">
        <v>35</v>
      </c>
      <c r="U11137">
        <v>36</v>
      </c>
      <c r="V11137" s="1">
        <v>9264</v>
      </c>
      <c r="W11137">
        <v>57.44</v>
      </c>
      <c r="X11137">
        <v>-445.52</v>
      </c>
    </row>
    <row r="11138" spans="1:24" x14ac:dyDescent="0.25">
      <c r="A11138">
        <v>202001</v>
      </c>
      <c r="B11138" t="s">
        <v>64</v>
      </c>
      <c r="C11138" t="s">
        <v>65</v>
      </c>
      <c r="D11138" t="s">
        <v>65</v>
      </c>
      <c r="E11138" t="s">
        <v>285</v>
      </c>
      <c r="F11138" t="s">
        <v>11305</v>
      </c>
      <c r="G11138">
        <v>65768554</v>
      </c>
      <c r="H11138">
        <v>7003584</v>
      </c>
      <c r="I11138" t="s">
        <v>28</v>
      </c>
      <c r="J11138" t="s">
        <v>29</v>
      </c>
      <c r="K11138" t="s">
        <v>30</v>
      </c>
      <c r="L11138" t="s">
        <v>1131</v>
      </c>
      <c r="M11138" t="s">
        <v>490</v>
      </c>
      <c r="N11138">
        <v>75</v>
      </c>
      <c r="O11138" t="s">
        <v>33</v>
      </c>
      <c r="P11138" t="s">
        <v>34</v>
      </c>
      <c r="Q11138">
        <v>0</v>
      </c>
      <c r="R11138" s="1">
        <v>20437</v>
      </c>
      <c r="S11138">
        <v>290</v>
      </c>
      <c r="T11138">
        <v>67</v>
      </c>
      <c r="U11138">
        <v>69</v>
      </c>
      <c r="V11138" s="1">
        <v>-20727</v>
      </c>
      <c r="W11138">
        <v>0</v>
      </c>
      <c r="X11138">
        <v>0</v>
      </c>
    </row>
    <row r="11139" spans="1:24" x14ac:dyDescent="0.25">
      <c r="A11139">
        <v>202001</v>
      </c>
      <c r="B11139" t="s">
        <v>64</v>
      </c>
      <c r="C11139" t="s">
        <v>65</v>
      </c>
      <c r="D11139" t="s">
        <v>65</v>
      </c>
      <c r="E11139" t="s">
        <v>285</v>
      </c>
      <c r="F11139" t="s">
        <v>11306</v>
      </c>
      <c r="G11139">
        <v>65211770</v>
      </c>
      <c r="H11139">
        <v>7003582</v>
      </c>
      <c r="I11139" t="s">
        <v>72</v>
      </c>
      <c r="J11139" t="s">
        <v>29</v>
      </c>
      <c r="K11139" t="s">
        <v>30</v>
      </c>
      <c r="L11139" t="s">
        <v>1131</v>
      </c>
      <c r="M11139" t="s">
        <v>490</v>
      </c>
      <c r="N11139">
        <v>75</v>
      </c>
      <c r="O11139" t="s">
        <v>33</v>
      </c>
      <c r="P11139" t="s">
        <v>34</v>
      </c>
      <c r="Q11139">
        <v>0</v>
      </c>
      <c r="R11139" s="1">
        <v>15066</v>
      </c>
      <c r="S11139">
        <v>0</v>
      </c>
      <c r="T11139">
        <v>62</v>
      </c>
      <c r="U11139">
        <v>65</v>
      </c>
      <c r="V11139" s="1">
        <v>-15066</v>
      </c>
      <c r="W11139">
        <v>0</v>
      </c>
      <c r="X11139">
        <v>0</v>
      </c>
    </row>
    <row r="11140" spans="1:24" x14ac:dyDescent="0.25">
      <c r="A11140">
        <v>202001</v>
      </c>
      <c r="B11140" t="s">
        <v>64</v>
      </c>
      <c r="C11140" t="s">
        <v>65</v>
      </c>
      <c r="D11140" t="s">
        <v>65</v>
      </c>
      <c r="E11140" t="s">
        <v>285</v>
      </c>
      <c r="F11140" t="s">
        <v>11307</v>
      </c>
      <c r="G11140">
        <v>65211699</v>
      </c>
      <c r="H11140">
        <v>5017105</v>
      </c>
      <c r="I11140" t="s">
        <v>28</v>
      </c>
      <c r="J11140" t="s">
        <v>29</v>
      </c>
      <c r="K11140" t="s">
        <v>30</v>
      </c>
      <c r="L11140" t="s">
        <v>1131</v>
      </c>
      <c r="M11140" t="s">
        <v>490</v>
      </c>
      <c r="N11140">
        <v>25</v>
      </c>
      <c r="O11140" t="s">
        <v>41</v>
      </c>
      <c r="P11140" t="s">
        <v>42</v>
      </c>
      <c r="Q11140" s="1">
        <v>16563</v>
      </c>
      <c r="R11140" s="1">
        <v>6462</v>
      </c>
      <c r="S11140">
        <v>0</v>
      </c>
      <c r="T11140">
        <v>28</v>
      </c>
      <c r="U11140">
        <v>28</v>
      </c>
      <c r="V11140" s="1">
        <v>10101</v>
      </c>
      <c r="W11140">
        <v>60.98</v>
      </c>
      <c r="X11140" s="2">
        <v>-1153.6600000000001</v>
      </c>
    </row>
    <row r="11141" spans="1:24" x14ac:dyDescent="0.25">
      <c r="A11141">
        <v>202001</v>
      </c>
      <c r="B11141" t="s">
        <v>64</v>
      </c>
      <c r="C11141" t="s">
        <v>65</v>
      </c>
      <c r="D11141" t="s">
        <v>65</v>
      </c>
      <c r="E11141" t="s">
        <v>86</v>
      </c>
      <c r="F11141" t="s">
        <v>11308</v>
      </c>
      <c r="G11141">
        <v>65208298</v>
      </c>
      <c r="H11141">
        <v>39728422</v>
      </c>
      <c r="I11141" t="s">
        <v>28</v>
      </c>
      <c r="J11141" t="s">
        <v>57</v>
      </c>
      <c r="K11141" t="s">
        <v>30</v>
      </c>
      <c r="L11141" t="s">
        <v>353</v>
      </c>
      <c r="M11141" t="s">
        <v>89</v>
      </c>
      <c r="N11141">
        <v>50</v>
      </c>
      <c r="O11141" t="s">
        <v>33</v>
      </c>
      <c r="P11141" t="s">
        <v>34</v>
      </c>
      <c r="Q11141">
        <v>0</v>
      </c>
      <c r="R11141" s="1">
        <v>17890</v>
      </c>
      <c r="S11141">
        <v>0</v>
      </c>
      <c r="T11141">
        <v>79</v>
      </c>
      <c r="U11141">
        <v>82</v>
      </c>
      <c r="V11141" s="1">
        <v>-17890</v>
      </c>
      <c r="W11141">
        <v>0</v>
      </c>
      <c r="X11141">
        <v>0</v>
      </c>
    </row>
    <row r="11142" spans="1:24" x14ac:dyDescent="0.25">
      <c r="A11142">
        <v>202001</v>
      </c>
      <c r="B11142" t="s">
        <v>64</v>
      </c>
      <c r="C11142" t="s">
        <v>65</v>
      </c>
      <c r="D11142" t="s">
        <v>65</v>
      </c>
      <c r="E11142" t="s">
        <v>422</v>
      </c>
      <c r="F11142" t="s">
        <v>11309</v>
      </c>
      <c r="G11142">
        <v>65204853</v>
      </c>
      <c r="H11142">
        <v>201500583</v>
      </c>
      <c r="I11142" t="s">
        <v>28</v>
      </c>
      <c r="J11142" t="s">
        <v>57</v>
      </c>
      <c r="K11142" t="s">
        <v>54</v>
      </c>
      <c r="L11142" t="s">
        <v>489</v>
      </c>
      <c r="M11142" t="s">
        <v>490</v>
      </c>
      <c r="N11142">
        <v>50</v>
      </c>
      <c r="O11142" t="s">
        <v>41</v>
      </c>
      <c r="P11142" t="s">
        <v>42</v>
      </c>
      <c r="Q11142" s="1">
        <v>19145</v>
      </c>
      <c r="R11142" s="1">
        <v>7982</v>
      </c>
      <c r="S11142">
        <v>271</v>
      </c>
      <c r="T11142">
        <v>33</v>
      </c>
      <c r="U11142">
        <v>57</v>
      </c>
      <c r="V11142" s="1">
        <v>10892</v>
      </c>
      <c r="W11142">
        <v>56.89</v>
      </c>
      <c r="X11142">
        <v>-260.35000000000002</v>
      </c>
    </row>
    <row r="11143" spans="1:24" x14ac:dyDescent="0.25">
      <c r="A11143">
        <v>202001</v>
      </c>
      <c r="B11143" t="s">
        <v>64</v>
      </c>
      <c r="C11143" t="s">
        <v>65</v>
      </c>
      <c r="D11143" t="s">
        <v>65</v>
      </c>
      <c r="E11143" t="s">
        <v>1724</v>
      </c>
      <c r="F11143" t="s">
        <v>11310</v>
      </c>
      <c r="G11143">
        <v>65756650</v>
      </c>
      <c r="H11143">
        <v>4603249556</v>
      </c>
      <c r="I11143" t="s">
        <v>28</v>
      </c>
      <c r="J11143" t="s">
        <v>29</v>
      </c>
      <c r="K11143" t="s">
        <v>30</v>
      </c>
      <c r="L11143" t="s">
        <v>1198</v>
      </c>
      <c r="M11143" t="s">
        <v>89</v>
      </c>
      <c r="N11143">
        <v>75</v>
      </c>
      <c r="O11143" t="s">
        <v>50</v>
      </c>
      <c r="P11143" t="s">
        <v>42</v>
      </c>
      <c r="Q11143" s="1">
        <v>8794</v>
      </c>
      <c r="R11143" s="1">
        <v>11710</v>
      </c>
      <c r="S11143">
        <v>0</v>
      </c>
      <c r="T11143">
        <v>44</v>
      </c>
      <c r="U11143">
        <v>48</v>
      </c>
      <c r="V11143" s="1">
        <v>-2916</v>
      </c>
      <c r="W11143">
        <v>-33.15</v>
      </c>
      <c r="X11143" s="2">
        <v>-1498.38</v>
      </c>
    </row>
    <row r="11144" spans="1:24" x14ac:dyDescent="0.25">
      <c r="A11144">
        <v>202001</v>
      </c>
      <c r="B11144" t="s">
        <v>64</v>
      </c>
      <c r="C11144" t="s">
        <v>65</v>
      </c>
      <c r="D11144" t="s">
        <v>65</v>
      </c>
      <c r="E11144" t="s">
        <v>193</v>
      </c>
      <c r="F11144" t="s">
        <v>11311</v>
      </c>
      <c r="G11144">
        <v>65756383</v>
      </c>
      <c r="H11144">
        <v>7000233</v>
      </c>
      <c r="I11144" t="s">
        <v>28</v>
      </c>
      <c r="J11144" t="s">
        <v>29</v>
      </c>
      <c r="K11144" t="s">
        <v>30</v>
      </c>
      <c r="L11144" t="s">
        <v>1198</v>
      </c>
      <c r="M11144" t="s">
        <v>89</v>
      </c>
      <c r="N11144">
        <v>50</v>
      </c>
      <c r="O11144" t="s">
        <v>41</v>
      </c>
      <c r="P11144" t="s">
        <v>42</v>
      </c>
      <c r="Q11144" s="1">
        <v>15673</v>
      </c>
      <c r="R11144" s="1">
        <v>9861</v>
      </c>
      <c r="S11144">
        <v>295</v>
      </c>
      <c r="T11144">
        <v>40</v>
      </c>
      <c r="U11144">
        <v>41</v>
      </c>
      <c r="V11144" s="1">
        <v>5517</v>
      </c>
      <c r="W11144">
        <v>35.200000000000003</v>
      </c>
      <c r="X11144">
        <v>-620.03</v>
      </c>
    </row>
    <row r="11145" spans="1:24" x14ac:dyDescent="0.25">
      <c r="A11145">
        <v>202001</v>
      </c>
      <c r="B11145" t="s">
        <v>607</v>
      </c>
      <c r="C11145" t="s">
        <v>608</v>
      </c>
      <c r="D11145" t="s">
        <v>608</v>
      </c>
      <c r="E11145" t="s">
        <v>1608</v>
      </c>
      <c r="F11145">
        <v>6810</v>
      </c>
      <c r="G11145">
        <v>65012695</v>
      </c>
      <c r="H11145">
        <v>4603214918</v>
      </c>
      <c r="I11145" t="s">
        <v>28</v>
      </c>
      <c r="J11145" t="s">
        <v>29</v>
      </c>
      <c r="K11145" t="s">
        <v>30</v>
      </c>
      <c r="L11145" t="s">
        <v>611</v>
      </c>
      <c r="M11145" t="s">
        <v>612</v>
      </c>
      <c r="N11145">
        <v>75</v>
      </c>
      <c r="O11145" t="s">
        <v>50</v>
      </c>
      <c r="P11145" t="s">
        <v>42</v>
      </c>
      <c r="Q11145" s="1">
        <v>13922</v>
      </c>
      <c r="R11145" s="1">
        <v>15482</v>
      </c>
      <c r="S11145" s="1">
        <v>1400</v>
      </c>
      <c r="T11145">
        <v>74</v>
      </c>
      <c r="U11145">
        <v>81</v>
      </c>
      <c r="V11145" s="1">
        <v>-2959</v>
      </c>
      <c r="W11145">
        <v>-21.26</v>
      </c>
      <c r="X11145">
        <v>-400.41</v>
      </c>
    </row>
    <row r="11146" spans="1:24" x14ac:dyDescent="0.25">
      <c r="A11146">
        <v>202001</v>
      </c>
      <c r="B11146" t="s">
        <v>64</v>
      </c>
      <c r="C11146" t="s">
        <v>65</v>
      </c>
      <c r="D11146" t="s">
        <v>65</v>
      </c>
      <c r="E11146" t="s">
        <v>172</v>
      </c>
      <c r="F11146">
        <v>21191</v>
      </c>
      <c r="G11146">
        <v>65743181</v>
      </c>
      <c r="H11146">
        <v>5015826</v>
      </c>
      <c r="I11146" t="s">
        <v>28</v>
      </c>
      <c r="J11146" t="s">
        <v>57</v>
      </c>
      <c r="K11146" t="s">
        <v>30</v>
      </c>
      <c r="L11146" t="s">
        <v>732</v>
      </c>
      <c r="M11146" t="s">
        <v>170</v>
      </c>
      <c r="N11146">
        <v>50</v>
      </c>
      <c r="O11146" t="s">
        <v>33</v>
      </c>
      <c r="P11146" t="s">
        <v>34</v>
      </c>
      <c r="Q11146">
        <v>0</v>
      </c>
      <c r="R11146" s="1">
        <v>1436</v>
      </c>
      <c r="S11146">
        <v>0</v>
      </c>
      <c r="T11146">
        <v>6</v>
      </c>
      <c r="U11146">
        <v>7</v>
      </c>
      <c r="V11146" s="1">
        <v>-1436</v>
      </c>
      <c r="W11146">
        <v>0</v>
      </c>
      <c r="X11146">
        <v>0</v>
      </c>
    </row>
    <row r="11147" spans="1:24" x14ac:dyDescent="0.25">
      <c r="A11147">
        <v>202001</v>
      </c>
      <c r="B11147" t="s">
        <v>35</v>
      </c>
      <c r="C11147" t="s">
        <v>1489</v>
      </c>
      <c r="D11147" t="s">
        <v>1489</v>
      </c>
      <c r="E11147" t="s">
        <v>5310</v>
      </c>
      <c r="F11147" t="s">
        <v>11312</v>
      </c>
      <c r="G11147">
        <v>65760013</v>
      </c>
      <c r="H11147">
        <v>201500265</v>
      </c>
      <c r="I11147" t="s">
        <v>72</v>
      </c>
      <c r="J11147" t="s">
        <v>57</v>
      </c>
      <c r="K11147" t="s">
        <v>30</v>
      </c>
      <c r="L11147" t="s">
        <v>1496</v>
      </c>
      <c r="M11147" t="s">
        <v>1493</v>
      </c>
      <c r="N11147">
        <v>25</v>
      </c>
      <c r="O11147" t="s">
        <v>41</v>
      </c>
      <c r="P11147" t="s">
        <v>42</v>
      </c>
      <c r="Q11147" s="1">
        <v>13645</v>
      </c>
      <c r="R11147" s="1">
        <v>6851</v>
      </c>
      <c r="S11147">
        <v>333</v>
      </c>
      <c r="T11147">
        <v>34</v>
      </c>
      <c r="U11147">
        <v>34</v>
      </c>
      <c r="V11147" s="1">
        <v>6461</v>
      </c>
      <c r="W11147">
        <v>47.35</v>
      </c>
      <c r="X11147">
        <v>25.93</v>
      </c>
    </row>
    <row r="11148" spans="1:24" x14ac:dyDescent="0.25">
      <c r="A11148">
        <v>202001</v>
      </c>
      <c r="B11148" t="s">
        <v>35</v>
      </c>
      <c r="C11148" t="s">
        <v>906</v>
      </c>
      <c r="D11148" t="s">
        <v>1705</v>
      </c>
      <c r="E11148" t="s">
        <v>154</v>
      </c>
      <c r="F11148" t="s">
        <v>11313</v>
      </c>
      <c r="G11148">
        <v>65757856</v>
      </c>
      <c r="H11148">
        <v>4603216421</v>
      </c>
      <c r="I11148" t="s">
        <v>72</v>
      </c>
      <c r="J11148" t="s">
        <v>29</v>
      </c>
      <c r="K11148" t="s">
        <v>30</v>
      </c>
      <c r="L11148" t="s">
        <v>910</v>
      </c>
      <c r="M11148" t="s">
        <v>911</v>
      </c>
      <c r="N11148" t="s">
        <v>81</v>
      </c>
      <c r="O11148" t="s">
        <v>33</v>
      </c>
      <c r="P11148" t="s">
        <v>34</v>
      </c>
      <c r="Q11148">
        <v>0</v>
      </c>
      <c r="R11148" s="1">
        <v>24378</v>
      </c>
      <c r="S11148">
        <v>0</v>
      </c>
      <c r="T11148">
        <v>59</v>
      </c>
      <c r="U11148">
        <v>59</v>
      </c>
      <c r="V11148" s="1">
        <v>-24378</v>
      </c>
      <c r="W11148">
        <v>0</v>
      </c>
      <c r="X11148">
        <v>0</v>
      </c>
    </row>
    <row r="11149" spans="1:24" x14ac:dyDescent="0.25">
      <c r="A11149">
        <v>202001</v>
      </c>
      <c r="B11149" t="s">
        <v>35</v>
      </c>
      <c r="C11149" t="s">
        <v>906</v>
      </c>
      <c r="D11149" t="s">
        <v>1705</v>
      </c>
      <c r="E11149" t="s">
        <v>154</v>
      </c>
      <c r="F11149" t="s">
        <v>11314</v>
      </c>
      <c r="G11149">
        <v>65757858</v>
      </c>
      <c r="H11149">
        <v>4603216777</v>
      </c>
      <c r="I11149" t="s">
        <v>72</v>
      </c>
      <c r="J11149" t="s">
        <v>29</v>
      </c>
      <c r="K11149" t="s">
        <v>30</v>
      </c>
      <c r="L11149" t="s">
        <v>910</v>
      </c>
      <c r="M11149" t="s">
        <v>911</v>
      </c>
      <c r="N11149" t="s">
        <v>81</v>
      </c>
      <c r="O11149" t="s">
        <v>33</v>
      </c>
      <c r="P11149" t="s">
        <v>34</v>
      </c>
      <c r="Q11149">
        <v>0</v>
      </c>
      <c r="R11149" s="1">
        <v>18934</v>
      </c>
      <c r="S11149">
        <v>0</v>
      </c>
      <c r="T11149">
        <v>48</v>
      </c>
      <c r="U11149">
        <v>49</v>
      </c>
      <c r="V11149" s="1">
        <v>-18934</v>
      </c>
      <c r="W11149">
        <v>0</v>
      </c>
      <c r="X11149" s="2">
        <v>-17516.810000000001</v>
      </c>
    </row>
    <row r="11150" spans="1:24" x14ac:dyDescent="0.25">
      <c r="A11150">
        <v>202001</v>
      </c>
      <c r="B11150" t="s">
        <v>64</v>
      </c>
      <c r="C11150" t="s">
        <v>65</v>
      </c>
      <c r="D11150" t="s">
        <v>65</v>
      </c>
      <c r="E11150" t="s">
        <v>154</v>
      </c>
      <c r="F11150" t="s">
        <v>11315</v>
      </c>
      <c r="G11150">
        <v>65773803</v>
      </c>
      <c r="H11150">
        <v>32967755</v>
      </c>
      <c r="I11150" t="s">
        <v>72</v>
      </c>
      <c r="J11150" t="s">
        <v>29</v>
      </c>
      <c r="K11150" t="s">
        <v>30</v>
      </c>
      <c r="L11150" t="s">
        <v>393</v>
      </c>
      <c r="M11150" t="s">
        <v>394</v>
      </c>
      <c r="N11150">
        <v>75</v>
      </c>
      <c r="O11150" t="s">
        <v>50</v>
      </c>
      <c r="P11150" t="s">
        <v>42</v>
      </c>
      <c r="Q11150" s="1">
        <v>1400</v>
      </c>
      <c r="R11150" s="1">
        <v>4358</v>
      </c>
      <c r="S11150">
        <v>0</v>
      </c>
      <c r="T11150">
        <v>12</v>
      </c>
      <c r="U11150">
        <v>14</v>
      </c>
      <c r="V11150" s="1">
        <v>-2958</v>
      </c>
      <c r="W11150">
        <v>-211.3</v>
      </c>
      <c r="X11150">
        <v>9.48</v>
      </c>
    </row>
    <row r="11151" spans="1:24" x14ac:dyDescent="0.25">
      <c r="A11151">
        <v>202001</v>
      </c>
      <c r="B11151" t="s">
        <v>24</v>
      </c>
      <c r="C11151" t="s">
        <v>1172</v>
      </c>
      <c r="D11151" t="s">
        <v>1172</v>
      </c>
      <c r="E11151" t="s">
        <v>3075</v>
      </c>
      <c r="F11151" t="s">
        <v>11316</v>
      </c>
      <c r="G11151">
        <v>65759599</v>
      </c>
      <c r="H11151">
        <v>101563</v>
      </c>
      <c r="I11151" t="s">
        <v>72</v>
      </c>
      <c r="J11151" t="s">
        <v>29</v>
      </c>
      <c r="K11151" t="s">
        <v>30</v>
      </c>
      <c r="L11151" t="s">
        <v>1175</v>
      </c>
      <c r="M11151" t="s">
        <v>1176</v>
      </c>
      <c r="N11151">
        <v>25</v>
      </c>
      <c r="O11151" t="s">
        <v>33</v>
      </c>
      <c r="P11151" t="s">
        <v>34</v>
      </c>
      <c r="Q11151">
        <v>0</v>
      </c>
      <c r="R11151" s="1">
        <v>9691</v>
      </c>
      <c r="S11151">
        <v>0</v>
      </c>
      <c r="T11151">
        <v>64</v>
      </c>
      <c r="U11151">
        <v>67</v>
      </c>
      <c r="V11151" s="1">
        <v>-9691</v>
      </c>
      <c r="W11151">
        <v>0</v>
      </c>
      <c r="X11151">
        <v>0</v>
      </c>
    </row>
    <row r="11152" spans="1:24" x14ac:dyDescent="0.25">
      <c r="A11152">
        <v>202001</v>
      </c>
      <c r="B11152" t="s">
        <v>607</v>
      </c>
      <c r="C11152" t="s">
        <v>899</v>
      </c>
      <c r="D11152" t="s">
        <v>899</v>
      </c>
      <c r="E11152" t="s">
        <v>406</v>
      </c>
      <c r="F11152" t="s">
        <v>11317</v>
      </c>
      <c r="G11152">
        <v>65001896</v>
      </c>
      <c r="H11152">
        <v>40010366</v>
      </c>
      <c r="I11152" t="s">
        <v>28</v>
      </c>
      <c r="J11152" t="s">
        <v>29</v>
      </c>
      <c r="K11152" t="s">
        <v>30</v>
      </c>
      <c r="L11152" t="s">
        <v>916</v>
      </c>
      <c r="M11152" t="s">
        <v>903</v>
      </c>
      <c r="N11152">
        <v>75</v>
      </c>
      <c r="O11152" t="s">
        <v>33</v>
      </c>
      <c r="P11152" t="s">
        <v>34</v>
      </c>
      <c r="Q11152">
        <v>0</v>
      </c>
      <c r="R11152" s="1">
        <v>26610</v>
      </c>
      <c r="S11152" s="1">
        <v>1670</v>
      </c>
      <c r="T11152">
        <v>92</v>
      </c>
      <c r="U11152">
        <v>96</v>
      </c>
      <c r="V11152" s="1">
        <v>-28280</v>
      </c>
      <c r="W11152">
        <v>0</v>
      </c>
      <c r="X11152">
        <v>0</v>
      </c>
    </row>
    <row r="11153" spans="1:24" x14ac:dyDescent="0.25">
      <c r="A11153">
        <v>202001</v>
      </c>
      <c r="B11153" t="s">
        <v>607</v>
      </c>
      <c r="C11153" t="s">
        <v>959</v>
      </c>
      <c r="D11153" t="s">
        <v>11318</v>
      </c>
      <c r="E11153" t="s">
        <v>1584</v>
      </c>
      <c r="F11153" t="s">
        <v>11319</v>
      </c>
      <c r="G11153">
        <v>65010515</v>
      </c>
      <c r="H11153">
        <v>4602881205</v>
      </c>
      <c r="I11153" t="s">
        <v>28</v>
      </c>
      <c r="J11153" t="s">
        <v>29</v>
      </c>
      <c r="K11153" t="s">
        <v>30</v>
      </c>
      <c r="L11153" t="s">
        <v>961</v>
      </c>
      <c r="M11153" t="s">
        <v>962</v>
      </c>
      <c r="N11153">
        <v>25</v>
      </c>
      <c r="O11153" t="s">
        <v>33</v>
      </c>
      <c r="P11153" t="s">
        <v>34</v>
      </c>
      <c r="Q11153">
        <v>0</v>
      </c>
      <c r="R11153" s="1">
        <v>12239</v>
      </c>
      <c r="S11153">
        <v>1</v>
      </c>
      <c r="T11153">
        <v>48</v>
      </c>
      <c r="U11153">
        <v>51</v>
      </c>
      <c r="V11153" s="1">
        <v>-12240</v>
      </c>
      <c r="W11153">
        <v>0</v>
      </c>
      <c r="X11153">
        <v>0</v>
      </c>
    </row>
    <row r="11154" spans="1:24" x14ac:dyDescent="0.25">
      <c r="A11154">
        <v>202001</v>
      </c>
      <c r="B11154" t="s">
        <v>24</v>
      </c>
      <c r="C11154" t="s">
        <v>251</v>
      </c>
      <c r="D11154" t="s">
        <v>251</v>
      </c>
      <c r="E11154" t="s">
        <v>1268</v>
      </c>
      <c r="F11154" t="s">
        <v>11320</v>
      </c>
      <c r="G11154">
        <v>65767182</v>
      </c>
      <c r="H11154">
        <v>4603249294</v>
      </c>
      <c r="I11154" t="s">
        <v>72</v>
      </c>
      <c r="J11154" t="s">
        <v>464</v>
      </c>
      <c r="K11154" t="s">
        <v>30</v>
      </c>
      <c r="L11154" t="s">
        <v>1183</v>
      </c>
      <c r="M11154" t="s">
        <v>254</v>
      </c>
      <c r="N11154">
        <v>75</v>
      </c>
      <c r="O11154" t="s">
        <v>76</v>
      </c>
      <c r="P11154" t="s">
        <v>42</v>
      </c>
      <c r="Q11154" s="1">
        <v>8475</v>
      </c>
      <c r="R11154" s="1">
        <v>7149</v>
      </c>
      <c r="S11154">
        <v>295</v>
      </c>
      <c r="T11154">
        <v>46</v>
      </c>
      <c r="U11154">
        <v>49</v>
      </c>
      <c r="V11154" s="1">
        <v>1031</v>
      </c>
      <c r="W11154">
        <v>12.17</v>
      </c>
      <c r="X11154">
        <v>-2.3199999999999998</v>
      </c>
    </row>
    <row r="11155" spans="1:24" x14ac:dyDescent="0.25">
      <c r="A11155">
        <v>202001</v>
      </c>
      <c r="B11155" t="s">
        <v>64</v>
      </c>
      <c r="C11155" t="s">
        <v>65</v>
      </c>
      <c r="D11155" t="s">
        <v>65</v>
      </c>
      <c r="E11155" t="s">
        <v>221</v>
      </c>
      <c r="F11155">
        <v>54844</v>
      </c>
      <c r="G11155">
        <v>65717317</v>
      </c>
      <c r="H11155">
        <v>32883660</v>
      </c>
      <c r="I11155" t="s">
        <v>72</v>
      </c>
      <c r="J11155" t="s">
        <v>29</v>
      </c>
      <c r="K11155" t="s">
        <v>30</v>
      </c>
      <c r="L11155" t="s">
        <v>534</v>
      </c>
      <c r="M11155" t="s">
        <v>69</v>
      </c>
      <c r="N11155">
        <v>75</v>
      </c>
      <c r="O11155" t="s">
        <v>50</v>
      </c>
      <c r="P11155" t="s">
        <v>42</v>
      </c>
      <c r="Q11155" s="1">
        <v>1577</v>
      </c>
      <c r="R11155" s="1">
        <v>2143</v>
      </c>
      <c r="S11155">
        <v>0</v>
      </c>
      <c r="T11155">
        <v>5</v>
      </c>
      <c r="U11155">
        <v>16</v>
      </c>
      <c r="V11155">
        <v>-565</v>
      </c>
      <c r="W11155">
        <v>-35.85</v>
      </c>
      <c r="X11155">
        <v>-801.74</v>
      </c>
    </row>
    <row r="11156" spans="1:24" x14ac:dyDescent="0.25">
      <c r="A11156">
        <v>202001</v>
      </c>
      <c r="B11156" t="s">
        <v>24</v>
      </c>
      <c r="C11156" t="s">
        <v>25</v>
      </c>
      <c r="D11156" t="s">
        <v>25</v>
      </c>
      <c r="E11156" t="s">
        <v>2559</v>
      </c>
      <c r="F11156" t="s">
        <v>11321</v>
      </c>
      <c r="G11156">
        <v>65004104</v>
      </c>
      <c r="H11156">
        <v>4603216188</v>
      </c>
      <c r="I11156" t="s">
        <v>28</v>
      </c>
      <c r="J11156" t="s">
        <v>53</v>
      </c>
      <c r="K11156" t="s">
        <v>54</v>
      </c>
      <c r="L11156" t="s">
        <v>240</v>
      </c>
      <c r="M11156" t="s">
        <v>120</v>
      </c>
      <c r="N11156">
        <v>75</v>
      </c>
      <c r="O11156" t="s">
        <v>45</v>
      </c>
      <c r="P11156" t="s">
        <v>42</v>
      </c>
      <c r="Q11156" s="1">
        <v>980280</v>
      </c>
      <c r="R11156" s="1">
        <v>23561</v>
      </c>
      <c r="S11156">
        <v>357</v>
      </c>
      <c r="T11156">
        <v>66</v>
      </c>
      <c r="U11156">
        <v>67</v>
      </c>
      <c r="V11156" s="1">
        <v>956362</v>
      </c>
      <c r="W11156">
        <v>97.56</v>
      </c>
      <c r="X11156">
        <v>94.16</v>
      </c>
    </row>
    <row r="11157" spans="1:24" x14ac:dyDescent="0.25">
      <c r="A11157">
        <v>202001</v>
      </c>
      <c r="B11157" t="s">
        <v>35</v>
      </c>
      <c r="C11157" t="s">
        <v>680</v>
      </c>
      <c r="D11157" t="s">
        <v>680</v>
      </c>
      <c r="E11157" t="s">
        <v>128</v>
      </c>
      <c r="F11157" t="s">
        <v>11322</v>
      </c>
      <c r="G11157">
        <v>65744237</v>
      </c>
      <c r="H11157">
        <v>4600070850</v>
      </c>
      <c r="I11157" t="s">
        <v>72</v>
      </c>
      <c r="J11157" t="s">
        <v>29</v>
      </c>
      <c r="K11157" t="s">
        <v>30</v>
      </c>
      <c r="L11157" t="s">
        <v>1093</v>
      </c>
      <c r="M11157" t="s">
        <v>684</v>
      </c>
      <c r="N11157">
        <v>75</v>
      </c>
      <c r="O11157" t="s">
        <v>33</v>
      </c>
      <c r="P11157" t="s">
        <v>34</v>
      </c>
      <c r="Q11157">
        <v>0</v>
      </c>
      <c r="R11157" s="1">
        <v>33319</v>
      </c>
      <c r="S11157">
        <v>0</v>
      </c>
      <c r="T11157">
        <v>53</v>
      </c>
      <c r="U11157">
        <v>60</v>
      </c>
      <c r="V11157" s="1">
        <v>-33319</v>
      </c>
      <c r="W11157">
        <v>0</v>
      </c>
      <c r="X11157">
        <v>-188.97</v>
      </c>
    </row>
    <row r="11158" spans="1:24" x14ac:dyDescent="0.25">
      <c r="A11158">
        <v>202001</v>
      </c>
      <c r="B11158" t="s">
        <v>35</v>
      </c>
      <c r="C11158" t="s">
        <v>680</v>
      </c>
      <c r="D11158" t="s">
        <v>680</v>
      </c>
      <c r="E11158" t="s">
        <v>1011</v>
      </c>
      <c r="F11158" t="s">
        <v>11323</v>
      </c>
      <c r="G11158">
        <v>65005244</v>
      </c>
      <c r="H11158">
        <v>3701895</v>
      </c>
      <c r="I11158" t="s">
        <v>28</v>
      </c>
      <c r="J11158" t="s">
        <v>57</v>
      </c>
      <c r="K11158" t="s">
        <v>30</v>
      </c>
      <c r="L11158" t="s">
        <v>1010</v>
      </c>
      <c r="M11158" t="s">
        <v>684</v>
      </c>
      <c r="N11158" t="s">
        <v>81</v>
      </c>
      <c r="O11158" t="s">
        <v>61</v>
      </c>
      <c r="P11158" t="s">
        <v>42</v>
      </c>
      <c r="Q11158" s="1">
        <v>10036</v>
      </c>
      <c r="R11158" s="1">
        <v>6994</v>
      </c>
      <c r="S11158">
        <v>58</v>
      </c>
      <c r="T11158">
        <v>12</v>
      </c>
      <c r="U11158">
        <v>13</v>
      </c>
      <c r="V11158" s="1">
        <v>2985</v>
      </c>
      <c r="W11158">
        <v>29.74</v>
      </c>
      <c r="X11158">
        <v>-475.14</v>
      </c>
    </row>
    <row r="11159" spans="1:24" x14ac:dyDescent="0.25">
      <c r="A11159">
        <v>202001</v>
      </c>
      <c r="B11159" t="s">
        <v>35</v>
      </c>
      <c r="C11159" t="s">
        <v>680</v>
      </c>
      <c r="D11159" t="s">
        <v>680</v>
      </c>
      <c r="E11159" t="s">
        <v>687</v>
      </c>
      <c r="F11159" t="s">
        <v>11324</v>
      </c>
      <c r="G11159">
        <v>65006664</v>
      </c>
      <c r="H11159">
        <v>4600070808</v>
      </c>
      <c r="I11159" t="s">
        <v>28</v>
      </c>
      <c r="J11159" t="s">
        <v>29</v>
      </c>
      <c r="K11159" t="s">
        <v>30</v>
      </c>
      <c r="L11159" t="s">
        <v>951</v>
      </c>
      <c r="M11159" t="s">
        <v>684</v>
      </c>
      <c r="N11159">
        <v>75</v>
      </c>
      <c r="O11159" t="s">
        <v>50</v>
      </c>
      <c r="P11159" t="s">
        <v>42</v>
      </c>
      <c r="Q11159" s="1">
        <v>6677</v>
      </c>
      <c r="R11159" s="1">
        <v>23102</v>
      </c>
      <c r="S11159">
        <v>350</v>
      </c>
      <c r="T11159">
        <v>40</v>
      </c>
      <c r="U11159">
        <v>45</v>
      </c>
      <c r="V11159" s="1">
        <v>-16775</v>
      </c>
      <c r="W11159">
        <v>-251.21</v>
      </c>
      <c r="X11159">
        <v>-232.69</v>
      </c>
    </row>
    <row r="11160" spans="1:24" x14ac:dyDescent="0.25">
      <c r="A11160">
        <v>202001</v>
      </c>
      <c r="B11160" t="s">
        <v>35</v>
      </c>
      <c r="C11160" t="s">
        <v>680</v>
      </c>
      <c r="D11160" t="s">
        <v>680</v>
      </c>
      <c r="E11160" t="s">
        <v>3065</v>
      </c>
      <c r="F11160" t="s">
        <v>11325</v>
      </c>
      <c r="G11160">
        <v>65005588</v>
      </c>
      <c r="H11160">
        <v>39728711</v>
      </c>
      <c r="I11160" t="s">
        <v>28</v>
      </c>
      <c r="J11160" t="s">
        <v>57</v>
      </c>
      <c r="K11160" t="s">
        <v>54</v>
      </c>
      <c r="L11160" t="s">
        <v>683</v>
      </c>
      <c r="M11160" t="s">
        <v>684</v>
      </c>
      <c r="N11160">
        <v>75</v>
      </c>
      <c r="O11160" t="s">
        <v>50</v>
      </c>
      <c r="P11160" t="s">
        <v>42</v>
      </c>
      <c r="Q11160" s="1">
        <v>16548</v>
      </c>
      <c r="R11160" s="1">
        <v>32152</v>
      </c>
      <c r="S11160" s="1">
        <v>1475</v>
      </c>
      <c r="T11160">
        <v>48</v>
      </c>
      <c r="U11160">
        <v>49</v>
      </c>
      <c r="V11160" s="1">
        <v>-17078</v>
      </c>
      <c r="W11160">
        <v>-103.2</v>
      </c>
      <c r="X11160">
        <v>-76.709999999999994</v>
      </c>
    </row>
    <row r="11161" spans="1:24" x14ac:dyDescent="0.25">
      <c r="A11161">
        <v>202001</v>
      </c>
      <c r="B11161" t="s">
        <v>64</v>
      </c>
      <c r="C11161" t="s">
        <v>95</v>
      </c>
      <c r="D11161" t="s">
        <v>95</v>
      </c>
      <c r="E11161" t="s">
        <v>912</v>
      </c>
      <c r="F11161" t="s">
        <v>11326</v>
      </c>
      <c r="G11161">
        <v>65215902</v>
      </c>
      <c r="H11161">
        <v>4602852268</v>
      </c>
      <c r="I11161" t="s">
        <v>28</v>
      </c>
      <c r="J11161" t="s">
        <v>53</v>
      </c>
      <c r="K11161" t="s">
        <v>54</v>
      </c>
      <c r="L11161" t="s">
        <v>531</v>
      </c>
      <c r="M11161" t="s">
        <v>532</v>
      </c>
      <c r="N11161">
        <v>50</v>
      </c>
      <c r="O11161" t="s">
        <v>41</v>
      </c>
      <c r="P11161" t="s">
        <v>42</v>
      </c>
      <c r="Q11161" s="1">
        <v>19271</v>
      </c>
      <c r="R11161" s="1">
        <v>7829</v>
      </c>
      <c r="S11161">
        <v>113</v>
      </c>
      <c r="T11161">
        <v>41</v>
      </c>
      <c r="U11161">
        <v>43</v>
      </c>
      <c r="V11161" s="1">
        <v>11329</v>
      </c>
      <c r="W11161">
        <v>58.79</v>
      </c>
      <c r="X11161">
        <v>51.78</v>
      </c>
    </row>
    <row r="11162" spans="1:24" x14ac:dyDescent="0.25">
      <c r="A11162">
        <v>202001</v>
      </c>
      <c r="B11162" t="s">
        <v>64</v>
      </c>
      <c r="C11162" t="s">
        <v>95</v>
      </c>
      <c r="D11162" t="s">
        <v>95</v>
      </c>
      <c r="E11162" t="s">
        <v>3156</v>
      </c>
      <c r="F11162" t="s">
        <v>11327</v>
      </c>
      <c r="G11162">
        <v>65749395</v>
      </c>
      <c r="H11162">
        <v>45031859</v>
      </c>
      <c r="I11162" t="s">
        <v>28</v>
      </c>
      <c r="J11162" t="s">
        <v>57</v>
      </c>
      <c r="K11162" t="s">
        <v>337</v>
      </c>
      <c r="L11162" t="s">
        <v>531</v>
      </c>
      <c r="M11162" t="s">
        <v>532</v>
      </c>
      <c r="N11162">
        <v>25</v>
      </c>
      <c r="O11162" t="s">
        <v>33</v>
      </c>
      <c r="P11162" t="s">
        <v>34</v>
      </c>
      <c r="Q11162">
        <v>0</v>
      </c>
      <c r="R11162" s="1">
        <v>5690</v>
      </c>
      <c r="S11162">
        <v>0</v>
      </c>
      <c r="T11162">
        <v>23</v>
      </c>
      <c r="U11162">
        <v>23</v>
      </c>
      <c r="V11162" s="1">
        <v>-5690</v>
      </c>
      <c r="W11162">
        <v>0</v>
      </c>
      <c r="X11162">
        <v>0</v>
      </c>
    </row>
    <row r="11163" spans="1:24" x14ac:dyDescent="0.25">
      <c r="A11163">
        <v>202001</v>
      </c>
      <c r="B11163" t="s">
        <v>64</v>
      </c>
      <c r="C11163" t="s">
        <v>95</v>
      </c>
      <c r="D11163" t="s">
        <v>95</v>
      </c>
      <c r="E11163" t="s">
        <v>912</v>
      </c>
      <c r="F11163" t="s">
        <v>11328</v>
      </c>
      <c r="G11163">
        <v>65749378</v>
      </c>
      <c r="H11163">
        <v>4602881078</v>
      </c>
      <c r="I11163" t="s">
        <v>28</v>
      </c>
      <c r="J11163" t="s">
        <v>464</v>
      </c>
      <c r="K11163" t="s">
        <v>94</v>
      </c>
      <c r="L11163" t="s">
        <v>531</v>
      </c>
      <c r="M11163" t="s">
        <v>532</v>
      </c>
      <c r="N11163">
        <v>75</v>
      </c>
      <c r="O11163" t="s">
        <v>41</v>
      </c>
      <c r="P11163" t="s">
        <v>42</v>
      </c>
      <c r="Q11163" s="1">
        <v>19059</v>
      </c>
      <c r="R11163" s="1">
        <v>9837</v>
      </c>
      <c r="S11163">
        <v>170</v>
      </c>
      <c r="T11163">
        <v>51</v>
      </c>
      <c r="U11163">
        <v>53</v>
      </c>
      <c r="V11163" s="1">
        <v>9052</v>
      </c>
      <c r="W11163">
        <v>47.49</v>
      </c>
      <c r="X11163">
        <v>42.28</v>
      </c>
    </row>
    <row r="11164" spans="1:24" x14ac:dyDescent="0.25">
      <c r="A11164">
        <v>202001</v>
      </c>
      <c r="B11164" t="s">
        <v>64</v>
      </c>
      <c r="C11164" t="s">
        <v>65</v>
      </c>
      <c r="D11164" t="s">
        <v>65</v>
      </c>
      <c r="E11164" t="s">
        <v>529</v>
      </c>
      <c r="F11164" t="s">
        <v>11329</v>
      </c>
      <c r="G11164">
        <v>65745415</v>
      </c>
      <c r="H11164">
        <v>40028881</v>
      </c>
      <c r="I11164" t="s">
        <v>28</v>
      </c>
      <c r="J11164" t="s">
        <v>57</v>
      </c>
      <c r="K11164" t="s">
        <v>30</v>
      </c>
      <c r="L11164" t="s">
        <v>531</v>
      </c>
      <c r="M11164" t="s">
        <v>532</v>
      </c>
      <c r="N11164">
        <v>25</v>
      </c>
      <c r="O11164" t="s">
        <v>45</v>
      </c>
      <c r="P11164" t="s">
        <v>42</v>
      </c>
      <c r="Q11164" s="1">
        <v>3516671</v>
      </c>
      <c r="R11164" s="1">
        <v>5103</v>
      </c>
      <c r="S11164">
        <v>28</v>
      </c>
      <c r="T11164">
        <v>28</v>
      </c>
      <c r="U11164">
        <v>29</v>
      </c>
      <c r="V11164" s="1">
        <v>3511540</v>
      </c>
      <c r="W11164">
        <v>99.85</v>
      </c>
      <c r="X11164">
        <v>99.6</v>
      </c>
    </row>
    <row r="11165" spans="1:24" x14ac:dyDescent="0.25">
      <c r="A11165">
        <v>202001</v>
      </c>
      <c r="B11165" t="s">
        <v>64</v>
      </c>
      <c r="C11165" t="s">
        <v>65</v>
      </c>
      <c r="D11165" t="s">
        <v>65</v>
      </c>
      <c r="E11165" t="s">
        <v>529</v>
      </c>
      <c r="F11165" t="s">
        <v>11330</v>
      </c>
      <c r="G11165">
        <v>65211349</v>
      </c>
      <c r="H11165">
        <v>60278705</v>
      </c>
      <c r="I11165" t="s">
        <v>72</v>
      </c>
      <c r="J11165" t="s">
        <v>29</v>
      </c>
      <c r="K11165" t="s">
        <v>30</v>
      </c>
      <c r="L11165" t="s">
        <v>632</v>
      </c>
      <c r="M11165" t="s">
        <v>532</v>
      </c>
      <c r="N11165">
        <v>50</v>
      </c>
      <c r="O11165" t="s">
        <v>33</v>
      </c>
      <c r="P11165" t="s">
        <v>34</v>
      </c>
      <c r="Q11165">
        <v>0</v>
      </c>
      <c r="R11165" s="1">
        <v>25671</v>
      </c>
      <c r="S11165">
        <v>0</v>
      </c>
      <c r="T11165">
        <v>50</v>
      </c>
      <c r="U11165">
        <v>54</v>
      </c>
      <c r="V11165" s="1">
        <v>-25671</v>
      </c>
      <c r="W11165">
        <v>0</v>
      </c>
      <c r="X11165">
        <v>0</v>
      </c>
    </row>
    <row r="11166" spans="1:24" x14ac:dyDescent="0.25">
      <c r="A11166">
        <v>202001</v>
      </c>
      <c r="B11166" t="s">
        <v>64</v>
      </c>
      <c r="C11166" t="s">
        <v>65</v>
      </c>
      <c r="D11166" t="s">
        <v>65</v>
      </c>
      <c r="E11166" t="s">
        <v>221</v>
      </c>
      <c r="F11166" t="s">
        <v>11331</v>
      </c>
      <c r="G11166">
        <v>65707813</v>
      </c>
      <c r="H11166">
        <v>5005426</v>
      </c>
      <c r="I11166" t="s">
        <v>28</v>
      </c>
      <c r="J11166" t="s">
        <v>57</v>
      </c>
      <c r="K11166" t="s">
        <v>30</v>
      </c>
      <c r="L11166" t="s">
        <v>1041</v>
      </c>
      <c r="M11166" t="s">
        <v>69</v>
      </c>
      <c r="N11166">
        <v>75</v>
      </c>
      <c r="O11166" t="s">
        <v>50</v>
      </c>
      <c r="P11166" t="s">
        <v>42</v>
      </c>
      <c r="Q11166" s="1">
        <v>7457</v>
      </c>
      <c r="R11166" s="1">
        <v>9255</v>
      </c>
      <c r="S11166">
        <v>97</v>
      </c>
      <c r="T11166">
        <v>10</v>
      </c>
      <c r="U11166">
        <v>11</v>
      </c>
      <c r="V11166" s="1">
        <v>-1894</v>
      </c>
      <c r="W11166">
        <v>-25.4</v>
      </c>
      <c r="X11166">
        <v>-74.260000000000005</v>
      </c>
    </row>
    <row r="11167" spans="1:24" x14ac:dyDescent="0.25">
      <c r="A11167">
        <v>202001</v>
      </c>
      <c r="B11167" t="s">
        <v>607</v>
      </c>
      <c r="C11167" t="s">
        <v>1227</v>
      </c>
      <c r="D11167" t="s">
        <v>1227</v>
      </c>
      <c r="E11167" t="s">
        <v>678</v>
      </c>
      <c r="F11167" t="s">
        <v>11332</v>
      </c>
      <c r="G11167">
        <v>65769109</v>
      </c>
      <c r="H11167">
        <v>4603215992</v>
      </c>
      <c r="I11167" t="s">
        <v>72</v>
      </c>
      <c r="J11167" t="s">
        <v>29</v>
      </c>
      <c r="K11167" t="s">
        <v>30</v>
      </c>
      <c r="L11167" t="s">
        <v>1230</v>
      </c>
      <c r="M11167" t="s">
        <v>1231</v>
      </c>
      <c r="N11167" t="s">
        <v>81</v>
      </c>
      <c r="O11167" t="s">
        <v>45</v>
      </c>
      <c r="P11167" t="s">
        <v>42</v>
      </c>
      <c r="Q11167" s="1">
        <v>762823</v>
      </c>
      <c r="R11167">
        <v>892</v>
      </c>
      <c r="S11167">
        <v>226</v>
      </c>
      <c r="T11167">
        <v>4</v>
      </c>
      <c r="U11167">
        <v>20</v>
      </c>
      <c r="V11167" s="1">
        <v>761705</v>
      </c>
      <c r="W11167">
        <v>99.85</v>
      </c>
      <c r="X11167">
        <v>98.88</v>
      </c>
    </row>
    <row r="11168" spans="1:24" x14ac:dyDescent="0.25">
      <c r="A11168">
        <v>202001</v>
      </c>
      <c r="B11168" t="s">
        <v>24</v>
      </c>
      <c r="C11168" t="s">
        <v>664</v>
      </c>
      <c r="D11168" t="s">
        <v>664</v>
      </c>
      <c r="E11168" t="s">
        <v>818</v>
      </c>
      <c r="F11168" t="s">
        <v>11333</v>
      </c>
      <c r="G11168">
        <v>65004976</v>
      </c>
      <c r="H11168">
        <v>4603216460</v>
      </c>
      <c r="I11168" t="s">
        <v>28</v>
      </c>
      <c r="J11168" t="s">
        <v>29</v>
      </c>
      <c r="K11168" t="s">
        <v>30</v>
      </c>
      <c r="L11168" t="s">
        <v>668</v>
      </c>
      <c r="M11168" t="s">
        <v>669</v>
      </c>
      <c r="N11168">
        <v>50</v>
      </c>
      <c r="O11168" t="s">
        <v>33</v>
      </c>
      <c r="P11168" t="s">
        <v>34</v>
      </c>
      <c r="Q11168">
        <v>0</v>
      </c>
      <c r="R11168" s="1">
        <v>5704</v>
      </c>
      <c r="S11168">
        <v>0</v>
      </c>
      <c r="T11168">
        <v>26</v>
      </c>
      <c r="U11168">
        <v>30</v>
      </c>
      <c r="V11168" s="1">
        <v>-5704</v>
      </c>
      <c r="W11168">
        <v>0</v>
      </c>
      <c r="X11168">
        <v>0</v>
      </c>
    </row>
    <row r="11169" spans="1:24" x14ac:dyDescent="0.25">
      <c r="A11169">
        <v>202001</v>
      </c>
      <c r="B11169" t="s">
        <v>24</v>
      </c>
      <c r="C11169" t="s">
        <v>25</v>
      </c>
      <c r="D11169" t="s">
        <v>2042</v>
      </c>
      <c r="E11169" t="s">
        <v>2043</v>
      </c>
      <c r="F11169" t="s">
        <v>11334</v>
      </c>
      <c r="G11169">
        <v>65771090</v>
      </c>
      <c r="H11169">
        <v>5016446</v>
      </c>
      <c r="I11169" t="s">
        <v>28</v>
      </c>
      <c r="J11169" t="s">
        <v>29</v>
      </c>
      <c r="K11169" t="s">
        <v>30</v>
      </c>
      <c r="L11169" t="s">
        <v>48</v>
      </c>
      <c r="M11169" t="s">
        <v>49</v>
      </c>
      <c r="N11169" t="s">
        <v>81</v>
      </c>
      <c r="O11169" t="s">
        <v>33</v>
      </c>
      <c r="P11169" t="s">
        <v>34</v>
      </c>
      <c r="Q11169">
        <v>0</v>
      </c>
      <c r="R11169" s="1">
        <v>10426</v>
      </c>
      <c r="S11169">
        <v>0</v>
      </c>
      <c r="T11169">
        <v>32</v>
      </c>
      <c r="U11169">
        <v>33</v>
      </c>
      <c r="V11169" s="1">
        <v>-10426</v>
      </c>
      <c r="W11169">
        <v>0</v>
      </c>
      <c r="X11169">
        <v>20.95</v>
      </c>
    </row>
    <row r="11170" spans="1:24" x14ac:dyDescent="0.25">
      <c r="A11170">
        <v>202001</v>
      </c>
      <c r="B11170" t="s">
        <v>24</v>
      </c>
      <c r="C11170" t="s">
        <v>25</v>
      </c>
      <c r="D11170" t="s">
        <v>25</v>
      </c>
      <c r="E11170" t="s">
        <v>154</v>
      </c>
      <c r="F11170" t="s">
        <v>11335</v>
      </c>
      <c r="G11170">
        <v>65770050</v>
      </c>
      <c r="H11170">
        <v>5014902</v>
      </c>
      <c r="I11170" t="s">
        <v>28</v>
      </c>
      <c r="J11170" t="s">
        <v>57</v>
      </c>
      <c r="K11170" t="s">
        <v>30</v>
      </c>
      <c r="L11170" t="s">
        <v>1214</v>
      </c>
      <c r="M11170" t="s">
        <v>1215</v>
      </c>
      <c r="N11170">
        <v>50</v>
      </c>
      <c r="O11170" t="s">
        <v>41</v>
      </c>
      <c r="P11170" t="s">
        <v>42</v>
      </c>
      <c r="Q11170" s="1">
        <v>19103</v>
      </c>
      <c r="R11170" s="1">
        <v>10123</v>
      </c>
      <c r="S11170" s="1">
        <v>1238</v>
      </c>
      <c r="T11170">
        <v>49</v>
      </c>
      <c r="U11170">
        <v>52</v>
      </c>
      <c r="V11170" s="1">
        <v>7743</v>
      </c>
      <c r="W11170">
        <v>40.53</v>
      </c>
      <c r="X11170">
        <v>38.14</v>
      </c>
    </row>
    <row r="11171" spans="1:24" x14ac:dyDescent="0.25">
      <c r="A11171">
        <v>202001</v>
      </c>
      <c r="B11171" t="s">
        <v>24</v>
      </c>
      <c r="C11171" t="s">
        <v>25</v>
      </c>
      <c r="D11171" t="s">
        <v>25</v>
      </c>
      <c r="E11171" t="s">
        <v>3472</v>
      </c>
      <c r="F11171" t="s">
        <v>11336</v>
      </c>
      <c r="G11171">
        <v>65003058</v>
      </c>
      <c r="H11171">
        <v>5014918</v>
      </c>
      <c r="I11171" t="s">
        <v>28</v>
      </c>
      <c r="J11171" t="s">
        <v>29</v>
      </c>
      <c r="K11171" t="s">
        <v>30</v>
      </c>
      <c r="L11171" t="s">
        <v>1214</v>
      </c>
      <c r="M11171" t="s">
        <v>1215</v>
      </c>
      <c r="N11171" t="s">
        <v>81</v>
      </c>
      <c r="O11171" t="s">
        <v>41</v>
      </c>
      <c r="P11171" t="s">
        <v>42</v>
      </c>
      <c r="Q11171" s="1">
        <v>11729</v>
      </c>
      <c r="R11171" s="1">
        <v>6736</v>
      </c>
      <c r="S11171">
        <v>0</v>
      </c>
      <c r="T11171">
        <v>34</v>
      </c>
      <c r="U11171">
        <v>35</v>
      </c>
      <c r="V11171" s="1">
        <v>4993</v>
      </c>
      <c r="W11171">
        <v>42.57</v>
      </c>
      <c r="X11171">
        <v>42.27</v>
      </c>
    </row>
    <row r="11172" spans="1:24" x14ac:dyDescent="0.25">
      <c r="A11172">
        <v>202001</v>
      </c>
      <c r="B11172" t="s">
        <v>24</v>
      </c>
      <c r="C11172" t="s">
        <v>25</v>
      </c>
      <c r="D11172" t="s">
        <v>25</v>
      </c>
      <c r="E11172" t="s">
        <v>3472</v>
      </c>
      <c r="F11172" t="s">
        <v>11337</v>
      </c>
      <c r="G11172">
        <v>65003060</v>
      </c>
      <c r="H11172">
        <v>5016040</v>
      </c>
      <c r="I11172" t="s">
        <v>28</v>
      </c>
      <c r="J11172" t="s">
        <v>57</v>
      </c>
      <c r="K11172" t="s">
        <v>30</v>
      </c>
      <c r="L11172" t="s">
        <v>1214</v>
      </c>
      <c r="M11172" t="s">
        <v>1215</v>
      </c>
      <c r="N11172">
        <v>75</v>
      </c>
      <c r="O11172" t="s">
        <v>41</v>
      </c>
      <c r="P11172" t="s">
        <v>42</v>
      </c>
      <c r="Q11172" s="1">
        <v>30774</v>
      </c>
      <c r="R11172" s="1">
        <v>15411</v>
      </c>
      <c r="S11172">
        <v>547</v>
      </c>
      <c r="T11172">
        <v>71</v>
      </c>
      <c r="U11172">
        <v>74</v>
      </c>
      <c r="V11172" s="1">
        <v>14816</v>
      </c>
      <c r="W11172">
        <v>48.14</v>
      </c>
      <c r="X11172">
        <v>44.11</v>
      </c>
    </row>
    <row r="11173" spans="1:24" x14ac:dyDescent="0.25">
      <c r="A11173">
        <v>202001</v>
      </c>
      <c r="B11173" t="s">
        <v>607</v>
      </c>
      <c r="C11173" t="s">
        <v>719</v>
      </c>
      <c r="D11173" t="s">
        <v>719</v>
      </c>
      <c r="E11173" t="s">
        <v>720</v>
      </c>
      <c r="F11173">
        <v>6905</v>
      </c>
      <c r="G11173">
        <v>65008848</v>
      </c>
      <c r="H11173">
        <v>40027453</v>
      </c>
      <c r="I11173" t="s">
        <v>28</v>
      </c>
      <c r="J11173" t="s">
        <v>29</v>
      </c>
      <c r="K11173" t="s">
        <v>30</v>
      </c>
      <c r="L11173" t="s">
        <v>611</v>
      </c>
      <c r="M11173" t="s">
        <v>612</v>
      </c>
      <c r="N11173">
        <v>50</v>
      </c>
      <c r="O11173" t="s">
        <v>76</v>
      </c>
      <c r="P11173" t="s">
        <v>42</v>
      </c>
      <c r="Q11173" s="1">
        <v>10376</v>
      </c>
      <c r="R11173" s="1">
        <v>10298</v>
      </c>
      <c r="S11173">
        <v>283</v>
      </c>
      <c r="T11173">
        <v>36</v>
      </c>
      <c r="U11173">
        <v>40</v>
      </c>
      <c r="V11173">
        <v>-205</v>
      </c>
      <c r="W11173">
        <v>-1.98</v>
      </c>
      <c r="X11173">
        <v>-757.56</v>
      </c>
    </row>
    <row r="11174" spans="1:24" x14ac:dyDescent="0.25">
      <c r="A11174">
        <v>202001</v>
      </c>
      <c r="B11174" t="s">
        <v>24</v>
      </c>
      <c r="C11174" t="s">
        <v>1088</v>
      </c>
      <c r="D11174" t="s">
        <v>1088</v>
      </c>
      <c r="E11174" t="s">
        <v>2020</v>
      </c>
      <c r="F11174" t="s">
        <v>11338</v>
      </c>
      <c r="G11174">
        <v>65755636</v>
      </c>
      <c r="H11174">
        <v>45270815</v>
      </c>
      <c r="I11174" t="s">
        <v>28</v>
      </c>
      <c r="J11174" t="s">
        <v>29</v>
      </c>
      <c r="K11174" t="s">
        <v>30</v>
      </c>
      <c r="L11174" t="s">
        <v>1090</v>
      </c>
      <c r="M11174" t="s">
        <v>1091</v>
      </c>
      <c r="N11174">
        <v>25</v>
      </c>
      <c r="O11174" t="s">
        <v>45</v>
      </c>
      <c r="P11174" t="s">
        <v>42</v>
      </c>
      <c r="Q11174" s="1">
        <v>513400</v>
      </c>
      <c r="R11174" s="1">
        <v>4305</v>
      </c>
      <c r="S11174">
        <v>0</v>
      </c>
      <c r="T11174">
        <v>20</v>
      </c>
      <c r="U11174">
        <v>21</v>
      </c>
      <c r="V11174" s="1">
        <v>509095</v>
      </c>
      <c r="W11174">
        <v>99.16</v>
      </c>
      <c r="X11174">
        <v>98.39</v>
      </c>
    </row>
    <row r="11175" spans="1:24" x14ac:dyDescent="0.25">
      <c r="A11175">
        <v>202001</v>
      </c>
      <c r="B11175" t="s">
        <v>607</v>
      </c>
      <c r="C11175" t="s">
        <v>608</v>
      </c>
      <c r="D11175" t="s">
        <v>608</v>
      </c>
      <c r="E11175" t="s">
        <v>395</v>
      </c>
      <c r="F11175">
        <v>7012</v>
      </c>
      <c r="G11175">
        <v>65213134</v>
      </c>
      <c r="H11175">
        <v>44761970</v>
      </c>
      <c r="I11175" t="s">
        <v>28</v>
      </c>
      <c r="J11175" t="s">
        <v>29</v>
      </c>
      <c r="K11175" t="s">
        <v>30</v>
      </c>
      <c r="L11175" t="s">
        <v>836</v>
      </c>
      <c r="M11175" t="s">
        <v>837</v>
      </c>
      <c r="N11175">
        <v>75</v>
      </c>
      <c r="O11175" t="s">
        <v>50</v>
      </c>
      <c r="P11175" t="s">
        <v>42</v>
      </c>
      <c r="Q11175" s="1">
        <v>6061</v>
      </c>
      <c r="R11175" s="1">
        <v>12498</v>
      </c>
      <c r="S11175">
        <v>870</v>
      </c>
      <c r="T11175">
        <v>59</v>
      </c>
      <c r="U11175">
        <v>63</v>
      </c>
      <c r="V11175" s="1">
        <v>-7307</v>
      </c>
      <c r="W11175">
        <v>-120.55</v>
      </c>
      <c r="X11175">
        <v>26.36</v>
      </c>
    </row>
    <row r="11176" spans="1:24" x14ac:dyDescent="0.25">
      <c r="A11176">
        <v>202001</v>
      </c>
      <c r="B11176" t="s">
        <v>607</v>
      </c>
      <c r="C11176" t="s">
        <v>608</v>
      </c>
      <c r="D11176" t="s">
        <v>608</v>
      </c>
      <c r="E11176" t="s">
        <v>2682</v>
      </c>
      <c r="F11176">
        <v>7032</v>
      </c>
      <c r="G11176">
        <v>65214742</v>
      </c>
      <c r="H11176">
        <v>5000325</v>
      </c>
      <c r="I11176" t="s">
        <v>28</v>
      </c>
      <c r="J11176" t="s">
        <v>29</v>
      </c>
      <c r="K11176" t="s">
        <v>30</v>
      </c>
      <c r="L11176" t="s">
        <v>836</v>
      </c>
      <c r="M11176" t="s">
        <v>837</v>
      </c>
      <c r="N11176">
        <v>50</v>
      </c>
      <c r="O11176" t="s">
        <v>179</v>
      </c>
      <c r="P11176" t="s">
        <v>42</v>
      </c>
      <c r="Q11176" s="1">
        <v>10653</v>
      </c>
      <c r="R11176" s="1">
        <v>10574</v>
      </c>
      <c r="S11176">
        <v>904</v>
      </c>
      <c r="T11176">
        <v>53</v>
      </c>
      <c r="U11176">
        <v>57</v>
      </c>
      <c r="V11176">
        <v>-824</v>
      </c>
      <c r="W11176">
        <v>-7.74</v>
      </c>
      <c r="X11176">
        <v>41.05</v>
      </c>
    </row>
    <row r="11177" spans="1:24" x14ac:dyDescent="0.25">
      <c r="A11177">
        <v>202001</v>
      </c>
      <c r="B11177" t="s">
        <v>607</v>
      </c>
      <c r="C11177" t="s">
        <v>899</v>
      </c>
      <c r="D11177" t="s">
        <v>899</v>
      </c>
      <c r="E11177" t="s">
        <v>1633</v>
      </c>
      <c r="F11177">
        <v>7088</v>
      </c>
      <c r="G11177">
        <v>65001602</v>
      </c>
      <c r="H11177">
        <v>4602852606</v>
      </c>
      <c r="I11177" t="s">
        <v>28</v>
      </c>
      <c r="J11177" t="s">
        <v>29</v>
      </c>
      <c r="K11177" t="s">
        <v>30</v>
      </c>
      <c r="L11177" t="s">
        <v>902</v>
      </c>
      <c r="M11177" t="s">
        <v>903</v>
      </c>
      <c r="N11177">
        <v>50</v>
      </c>
      <c r="O11177" t="s">
        <v>33</v>
      </c>
      <c r="P11177" t="s">
        <v>34</v>
      </c>
      <c r="Q11177">
        <v>0</v>
      </c>
      <c r="R11177" s="1">
        <v>7229</v>
      </c>
      <c r="S11177">
        <v>0</v>
      </c>
      <c r="T11177">
        <v>36</v>
      </c>
      <c r="U11177">
        <v>37</v>
      </c>
      <c r="V11177" s="1">
        <v>-7229</v>
      </c>
      <c r="W11177">
        <v>0</v>
      </c>
      <c r="X11177">
        <v>0</v>
      </c>
    </row>
    <row r="11178" spans="1:24" x14ac:dyDescent="0.25">
      <c r="A11178">
        <v>202001</v>
      </c>
      <c r="B11178" t="s">
        <v>607</v>
      </c>
      <c r="C11178" t="s">
        <v>899</v>
      </c>
      <c r="D11178" t="s">
        <v>899</v>
      </c>
      <c r="E11178" t="s">
        <v>2052</v>
      </c>
      <c r="F11178">
        <v>7209</v>
      </c>
      <c r="G11178">
        <v>65001669</v>
      </c>
      <c r="H11178">
        <v>16003324</v>
      </c>
      <c r="I11178" t="s">
        <v>28</v>
      </c>
      <c r="J11178" t="s">
        <v>57</v>
      </c>
      <c r="K11178" t="s">
        <v>30</v>
      </c>
      <c r="L11178" t="s">
        <v>902</v>
      </c>
      <c r="M11178" t="s">
        <v>903</v>
      </c>
      <c r="N11178">
        <v>75</v>
      </c>
      <c r="O11178" t="s">
        <v>45</v>
      </c>
      <c r="P11178" t="s">
        <v>42</v>
      </c>
      <c r="Q11178" s="1">
        <v>52554812</v>
      </c>
      <c r="R11178" s="1">
        <v>12557</v>
      </c>
      <c r="S11178">
        <v>0</v>
      </c>
      <c r="T11178">
        <v>71</v>
      </c>
      <c r="U11178">
        <v>86</v>
      </c>
      <c r="V11178" s="1">
        <v>52542255</v>
      </c>
      <c r="W11178">
        <v>99.98</v>
      </c>
      <c r="X11178">
        <v>99.9</v>
      </c>
    </row>
    <row r="11179" spans="1:24" x14ac:dyDescent="0.25">
      <c r="A11179">
        <v>202001</v>
      </c>
      <c r="B11179" t="s">
        <v>64</v>
      </c>
      <c r="C11179" t="s">
        <v>65</v>
      </c>
      <c r="D11179" t="s">
        <v>65</v>
      </c>
      <c r="E11179" t="s">
        <v>66</v>
      </c>
      <c r="F11179">
        <v>7277</v>
      </c>
      <c r="G11179">
        <v>65225121</v>
      </c>
      <c r="H11179">
        <v>33061017</v>
      </c>
      <c r="I11179" t="s">
        <v>72</v>
      </c>
      <c r="J11179" t="s">
        <v>29</v>
      </c>
      <c r="K11179" t="s">
        <v>30</v>
      </c>
      <c r="L11179" t="s">
        <v>284</v>
      </c>
      <c r="M11179" t="s">
        <v>69</v>
      </c>
      <c r="N11179">
        <v>400</v>
      </c>
      <c r="O11179" t="s">
        <v>261</v>
      </c>
      <c r="P11179" t="s">
        <v>42</v>
      </c>
      <c r="Q11179" s="1">
        <v>33840</v>
      </c>
      <c r="R11179" s="1">
        <v>6351</v>
      </c>
      <c r="S11179">
        <v>0</v>
      </c>
      <c r="T11179">
        <v>2</v>
      </c>
      <c r="U11179">
        <v>5</v>
      </c>
      <c r="V11179" s="1">
        <v>27489</v>
      </c>
      <c r="W11179">
        <v>81.23</v>
      </c>
      <c r="X11179">
        <v>12.28</v>
      </c>
    </row>
    <row r="11180" spans="1:24" x14ac:dyDescent="0.25">
      <c r="A11180">
        <v>202001</v>
      </c>
      <c r="B11180" t="s">
        <v>607</v>
      </c>
      <c r="C11180" t="s">
        <v>899</v>
      </c>
      <c r="D11180" t="s">
        <v>899</v>
      </c>
      <c r="E11180" t="s">
        <v>752</v>
      </c>
      <c r="F11180">
        <v>7360</v>
      </c>
      <c r="G11180">
        <v>65001836</v>
      </c>
      <c r="H11180">
        <v>4602881081</v>
      </c>
      <c r="I11180" t="s">
        <v>28</v>
      </c>
      <c r="J11180" t="s">
        <v>29</v>
      </c>
      <c r="K11180" t="s">
        <v>30</v>
      </c>
      <c r="L11180" t="s">
        <v>916</v>
      </c>
      <c r="M11180" t="s">
        <v>903</v>
      </c>
      <c r="N11180">
        <v>75</v>
      </c>
      <c r="O11180" t="s">
        <v>45</v>
      </c>
      <c r="P11180" t="s">
        <v>42</v>
      </c>
      <c r="Q11180" s="1">
        <v>753251</v>
      </c>
      <c r="R11180" s="1">
        <v>11972</v>
      </c>
      <c r="S11180">
        <v>1</v>
      </c>
      <c r="T11180">
        <v>55</v>
      </c>
      <c r="U11180">
        <v>59</v>
      </c>
      <c r="V11180" s="1">
        <v>741278</v>
      </c>
      <c r="W11180">
        <v>98.41</v>
      </c>
      <c r="X11180">
        <v>84.76</v>
      </c>
    </row>
    <row r="11181" spans="1:24" x14ac:dyDescent="0.25">
      <c r="A11181">
        <v>202001</v>
      </c>
      <c r="B11181" t="s">
        <v>24</v>
      </c>
      <c r="C11181" t="s">
        <v>25</v>
      </c>
      <c r="D11181" t="s">
        <v>25</v>
      </c>
      <c r="E11181" t="s">
        <v>4579</v>
      </c>
      <c r="F11181">
        <v>22168</v>
      </c>
      <c r="G11181">
        <v>65002125</v>
      </c>
      <c r="H11181">
        <v>40008273</v>
      </c>
      <c r="I11181" t="s">
        <v>28</v>
      </c>
      <c r="J11181" t="s">
        <v>29</v>
      </c>
      <c r="K11181" t="s">
        <v>30</v>
      </c>
      <c r="L11181" t="s">
        <v>376</v>
      </c>
      <c r="M11181" t="s">
        <v>260</v>
      </c>
      <c r="N11181">
        <v>50</v>
      </c>
      <c r="O11181" t="s">
        <v>61</v>
      </c>
      <c r="P11181" t="s">
        <v>42</v>
      </c>
      <c r="Q11181" s="1">
        <v>26663</v>
      </c>
      <c r="R11181" s="1">
        <v>21287</v>
      </c>
      <c r="S11181">
        <v>0</v>
      </c>
      <c r="T11181">
        <v>59</v>
      </c>
      <c r="U11181">
        <v>64</v>
      </c>
      <c r="V11181" s="1">
        <v>5376</v>
      </c>
      <c r="W11181">
        <v>20.16</v>
      </c>
      <c r="X11181">
        <v>-573.16</v>
      </c>
    </row>
    <row r="11182" spans="1:24" x14ac:dyDescent="0.25">
      <c r="A11182">
        <v>202001</v>
      </c>
      <c r="B11182" t="s">
        <v>24</v>
      </c>
      <c r="C11182" t="s">
        <v>25</v>
      </c>
      <c r="D11182" t="s">
        <v>25</v>
      </c>
      <c r="E11182" t="s">
        <v>1124</v>
      </c>
      <c r="F11182">
        <v>22243</v>
      </c>
      <c r="G11182">
        <v>65701752</v>
      </c>
      <c r="H11182">
        <v>31886781</v>
      </c>
      <c r="I11182" t="s">
        <v>28</v>
      </c>
      <c r="J11182" t="s">
        <v>29</v>
      </c>
      <c r="K11182" t="s">
        <v>30</v>
      </c>
      <c r="L11182" t="s">
        <v>376</v>
      </c>
      <c r="M11182" t="s">
        <v>260</v>
      </c>
      <c r="N11182">
        <v>150</v>
      </c>
      <c r="O11182" t="s">
        <v>76</v>
      </c>
      <c r="P11182" t="s">
        <v>42</v>
      </c>
      <c r="Q11182" s="1">
        <v>12825</v>
      </c>
      <c r="R11182" s="1">
        <v>12842</v>
      </c>
      <c r="S11182">
        <v>0</v>
      </c>
      <c r="T11182">
        <v>24</v>
      </c>
      <c r="U11182">
        <v>28</v>
      </c>
      <c r="V11182">
        <v>-17</v>
      </c>
      <c r="W11182">
        <v>-0.13</v>
      </c>
      <c r="X11182">
        <v>-637.17999999999995</v>
      </c>
    </row>
    <row r="11183" spans="1:24" x14ac:dyDescent="0.25">
      <c r="A11183">
        <v>202001</v>
      </c>
      <c r="B11183" t="s">
        <v>24</v>
      </c>
      <c r="C11183" t="s">
        <v>25</v>
      </c>
      <c r="D11183" t="s">
        <v>25</v>
      </c>
      <c r="E11183" t="s">
        <v>1124</v>
      </c>
      <c r="F11183">
        <v>22299</v>
      </c>
      <c r="G11183">
        <v>65701844</v>
      </c>
      <c r="H11183">
        <v>32667232</v>
      </c>
      <c r="I11183" t="s">
        <v>28</v>
      </c>
      <c r="J11183" t="s">
        <v>29</v>
      </c>
      <c r="K11183" t="s">
        <v>30</v>
      </c>
      <c r="L11183" t="s">
        <v>259</v>
      </c>
      <c r="M11183" t="s">
        <v>260</v>
      </c>
      <c r="N11183">
        <v>150</v>
      </c>
      <c r="O11183" t="s">
        <v>50</v>
      </c>
      <c r="P11183" t="s">
        <v>42</v>
      </c>
      <c r="Q11183" s="1">
        <v>2323</v>
      </c>
      <c r="R11183" s="1">
        <v>3394</v>
      </c>
      <c r="S11183">
        <v>0</v>
      </c>
      <c r="T11183">
        <v>10</v>
      </c>
      <c r="U11183">
        <v>11</v>
      </c>
      <c r="V11183" s="1">
        <v>-1071</v>
      </c>
      <c r="W11183">
        <v>-46.13</v>
      </c>
      <c r="X11183">
        <v>-67.08</v>
      </c>
    </row>
    <row r="11184" spans="1:24" x14ac:dyDescent="0.25">
      <c r="A11184">
        <v>202001</v>
      </c>
      <c r="B11184" t="s">
        <v>24</v>
      </c>
      <c r="C11184" t="s">
        <v>25</v>
      </c>
      <c r="D11184" t="s">
        <v>25</v>
      </c>
      <c r="E11184" t="s">
        <v>257</v>
      </c>
      <c r="F11184">
        <v>22343</v>
      </c>
      <c r="G11184">
        <v>65701966</v>
      </c>
      <c r="H11184">
        <v>46745</v>
      </c>
      <c r="I11184" t="s">
        <v>72</v>
      </c>
      <c r="J11184" t="s">
        <v>29</v>
      </c>
      <c r="K11184" t="s">
        <v>30</v>
      </c>
      <c r="L11184" t="s">
        <v>259</v>
      </c>
      <c r="M11184" t="s">
        <v>260</v>
      </c>
      <c r="N11184">
        <v>400</v>
      </c>
      <c r="O11184" t="s">
        <v>50</v>
      </c>
      <c r="P11184" t="s">
        <v>42</v>
      </c>
      <c r="Q11184" s="1">
        <v>25842</v>
      </c>
      <c r="R11184" s="1">
        <v>44994</v>
      </c>
      <c r="S11184">
        <v>0</v>
      </c>
      <c r="T11184">
        <v>101</v>
      </c>
      <c r="U11184">
        <v>107</v>
      </c>
      <c r="V11184" s="1">
        <v>-19152</v>
      </c>
      <c r="W11184">
        <v>-74.11</v>
      </c>
      <c r="X11184">
        <v>-390.33</v>
      </c>
    </row>
    <row r="11185" spans="1:24" x14ac:dyDescent="0.25">
      <c r="A11185">
        <v>202001</v>
      </c>
      <c r="B11185" t="s">
        <v>24</v>
      </c>
      <c r="C11185" t="s">
        <v>25</v>
      </c>
      <c r="D11185" t="s">
        <v>25</v>
      </c>
      <c r="E11185" t="s">
        <v>2053</v>
      </c>
      <c r="F11185">
        <v>22408</v>
      </c>
      <c r="G11185">
        <v>65701559</v>
      </c>
      <c r="H11185">
        <v>33085178</v>
      </c>
      <c r="I11185" t="s">
        <v>28</v>
      </c>
      <c r="J11185" t="s">
        <v>29</v>
      </c>
      <c r="K11185" t="s">
        <v>30</v>
      </c>
      <c r="L11185" t="s">
        <v>2054</v>
      </c>
      <c r="M11185" t="s">
        <v>2055</v>
      </c>
      <c r="N11185">
        <v>500</v>
      </c>
      <c r="O11185" t="s">
        <v>76</v>
      </c>
      <c r="P11185" t="s">
        <v>42</v>
      </c>
      <c r="Q11185" s="1">
        <v>29925</v>
      </c>
      <c r="R11185" s="1">
        <v>26474</v>
      </c>
      <c r="S11185">
        <v>0</v>
      </c>
      <c r="T11185">
        <v>40</v>
      </c>
      <c r="U11185">
        <v>47</v>
      </c>
      <c r="V11185" s="1">
        <v>3451</v>
      </c>
      <c r="W11185">
        <v>11.53</v>
      </c>
      <c r="X11185">
        <v>-238.86</v>
      </c>
    </row>
    <row r="11186" spans="1:24" x14ac:dyDescent="0.25">
      <c r="A11186">
        <v>202001</v>
      </c>
      <c r="B11186" t="s">
        <v>24</v>
      </c>
      <c r="C11186" t="s">
        <v>25</v>
      </c>
      <c r="D11186" t="s">
        <v>25</v>
      </c>
      <c r="E11186" t="s">
        <v>473</v>
      </c>
      <c r="F11186">
        <v>22500</v>
      </c>
      <c r="G11186">
        <v>65703095</v>
      </c>
      <c r="H11186">
        <v>32667153</v>
      </c>
      <c r="I11186" t="s">
        <v>72</v>
      </c>
      <c r="J11186" t="s">
        <v>29</v>
      </c>
      <c r="K11186" t="s">
        <v>30</v>
      </c>
      <c r="L11186" t="s">
        <v>475</v>
      </c>
      <c r="M11186" t="s">
        <v>120</v>
      </c>
      <c r="N11186" t="s">
        <v>121</v>
      </c>
      <c r="O11186" t="s">
        <v>76</v>
      </c>
      <c r="P11186" t="s">
        <v>42</v>
      </c>
      <c r="Q11186" s="1">
        <v>7125</v>
      </c>
      <c r="R11186" s="1">
        <v>6181</v>
      </c>
      <c r="S11186">
        <v>0</v>
      </c>
      <c r="T11186">
        <v>17</v>
      </c>
      <c r="U11186">
        <v>25</v>
      </c>
      <c r="V11186">
        <v>944</v>
      </c>
      <c r="W11186">
        <v>13.25</v>
      </c>
      <c r="X11186">
        <v>16.52</v>
      </c>
    </row>
    <row r="11187" spans="1:24" x14ac:dyDescent="0.25">
      <c r="A11187">
        <v>202001</v>
      </c>
      <c r="B11187" t="s">
        <v>35</v>
      </c>
      <c r="C11187" t="s">
        <v>906</v>
      </c>
      <c r="D11187" t="s">
        <v>720</v>
      </c>
      <c r="E11187" t="s">
        <v>154</v>
      </c>
      <c r="F11187" t="s">
        <v>11339</v>
      </c>
      <c r="G11187">
        <v>65011171</v>
      </c>
      <c r="H11187">
        <v>4602852658</v>
      </c>
      <c r="I11187" t="s">
        <v>28</v>
      </c>
      <c r="J11187" t="s">
        <v>29</v>
      </c>
      <c r="K11187" t="s">
        <v>30</v>
      </c>
      <c r="L11187" t="s">
        <v>1240</v>
      </c>
      <c r="M11187" t="s">
        <v>1241</v>
      </c>
      <c r="N11187">
        <v>50</v>
      </c>
      <c r="O11187" t="s">
        <v>76</v>
      </c>
      <c r="P11187" t="s">
        <v>42</v>
      </c>
      <c r="Q11187" s="1">
        <v>24300</v>
      </c>
      <c r="R11187" s="1">
        <v>24361</v>
      </c>
      <c r="S11187">
        <v>437</v>
      </c>
      <c r="T11187">
        <v>58</v>
      </c>
      <c r="U11187">
        <v>62</v>
      </c>
      <c r="V11187">
        <v>-498</v>
      </c>
      <c r="W11187">
        <v>-2.0499999999999998</v>
      </c>
      <c r="X11187">
        <v>-747.39</v>
      </c>
    </row>
    <row r="11188" spans="1:24" x14ac:dyDescent="0.25">
      <c r="A11188">
        <v>202001</v>
      </c>
      <c r="B11188" t="s">
        <v>35</v>
      </c>
      <c r="C11188" t="s">
        <v>36</v>
      </c>
      <c r="D11188" t="s">
        <v>7788</v>
      </c>
      <c r="E11188" t="s">
        <v>7788</v>
      </c>
      <c r="F11188" t="s">
        <v>11340</v>
      </c>
      <c r="G11188">
        <v>65748681</v>
      </c>
      <c r="H11188">
        <v>4602852459</v>
      </c>
      <c r="I11188" t="s">
        <v>28</v>
      </c>
      <c r="J11188" t="s">
        <v>29</v>
      </c>
      <c r="K11188" t="s">
        <v>30</v>
      </c>
      <c r="L11188" t="s">
        <v>1240</v>
      </c>
      <c r="M11188" t="s">
        <v>1241</v>
      </c>
      <c r="N11188">
        <v>50</v>
      </c>
      <c r="O11188" t="s">
        <v>33</v>
      </c>
      <c r="P11188" t="s">
        <v>34</v>
      </c>
      <c r="Q11188">
        <v>0</v>
      </c>
      <c r="R11188" s="1">
        <v>19636</v>
      </c>
      <c r="S11188">
        <v>0</v>
      </c>
      <c r="T11188">
        <v>68</v>
      </c>
      <c r="U11188">
        <v>73</v>
      </c>
      <c r="V11188" s="1">
        <v>-19636</v>
      </c>
      <c r="W11188">
        <v>0</v>
      </c>
      <c r="X11188">
        <v>0</v>
      </c>
    </row>
    <row r="11189" spans="1:24" x14ac:dyDescent="0.25">
      <c r="A11189">
        <v>202001</v>
      </c>
      <c r="B11189" t="s">
        <v>35</v>
      </c>
      <c r="C11189" t="s">
        <v>36</v>
      </c>
      <c r="D11189" t="s">
        <v>1653</v>
      </c>
      <c r="E11189" t="s">
        <v>1653</v>
      </c>
      <c r="F11189" t="s">
        <v>11341</v>
      </c>
      <c r="G11189">
        <v>65011068</v>
      </c>
      <c r="H11189">
        <v>45032631</v>
      </c>
      <c r="I11189" t="s">
        <v>28</v>
      </c>
      <c r="J11189" t="s">
        <v>29</v>
      </c>
      <c r="K11189" t="s">
        <v>30</v>
      </c>
      <c r="L11189" t="s">
        <v>1655</v>
      </c>
      <c r="M11189" t="s">
        <v>1656</v>
      </c>
      <c r="N11189" t="s">
        <v>81</v>
      </c>
      <c r="O11189" t="s">
        <v>41</v>
      </c>
      <c r="P11189" t="s">
        <v>42</v>
      </c>
      <c r="Q11189" s="1">
        <v>17550</v>
      </c>
      <c r="R11189" s="1">
        <v>10708</v>
      </c>
      <c r="S11189">
        <v>681</v>
      </c>
      <c r="T11189">
        <v>36</v>
      </c>
      <c r="U11189">
        <v>43</v>
      </c>
      <c r="V11189" s="1">
        <v>6161</v>
      </c>
      <c r="W11189">
        <v>35.11</v>
      </c>
      <c r="X11189">
        <v>19.72</v>
      </c>
    </row>
    <row r="11190" spans="1:24" x14ac:dyDescent="0.25">
      <c r="A11190">
        <v>202001</v>
      </c>
      <c r="B11190" t="s">
        <v>607</v>
      </c>
      <c r="C11190" t="s">
        <v>820</v>
      </c>
      <c r="D11190" t="s">
        <v>820</v>
      </c>
      <c r="E11190" t="s">
        <v>821</v>
      </c>
      <c r="F11190">
        <v>22765</v>
      </c>
      <c r="G11190">
        <v>65013397</v>
      </c>
      <c r="H11190">
        <v>4602881202</v>
      </c>
      <c r="I11190" t="s">
        <v>28</v>
      </c>
      <c r="J11190" t="s">
        <v>29</v>
      </c>
      <c r="K11190" t="s">
        <v>30</v>
      </c>
      <c r="L11190" t="s">
        <v>824</v>
      </c>
      <c r="M11190" t="s">
        <v>825</v>
      </c>
      <c r="N11190">
        <v>75</v>
      </c>
      <c r="O11190" t="s">
        <v>50</v>
      </c>
      <c r="P11190" t="s">
        <v>42</v>
      </c>
      <c r="Q11190" s="1">
        <v>9977</v>
      </c>
      <c r="R11190" s="1">
        <v>15777</v>
      </c>
      <c r="S11190">
        <v>0</v>
      </c>
      <c r="T11190">
        <v>44</v>
      </c>
      <c r="U11190">
        <v>54</v>
      </c>
      <c r="V11190" s="1">
        <v>-5800</v>
      </c>
      <c r="W11190">
        <v>-58.13</v>
      </c>
      <c r="X11190" s="2">
        <v>-1702.39</v>
      </c>
    </row>
    <row r="11191" spans="1:24" x14ac:dyDescent="0.25">
      <c r="A11191">
        <v>202001</v>
      </c>
      <c r="B11191" t="s">
        <v>607</v>
      </c>
      <c r="C11191" t="s">
        <v>899</v>
      </c>
      <c r="D11191" t="s">
        <v>899</v>
      </c>
      <c r="E11191" t="s">
        <v>1595</v>
      </c>
      <c r="F11191" t="s">
        <v>11342</v>
      </c>
      <c r="G11191">
        <v>65759388</v>
      </c>
      <c r="H11191">
        <v>4603216479</v>
      </c>
      <c r="I11191" t="s">
        <v>28</v>
      </c>
      <c r="J11191" t="s">
        <v>29</v>
      </c>
      <c r="K11191" t="s">
        <v>30</v>
      </c>
      <c r="L11191" t="s">
        <v>902</v>
      </c>
      <c r="M11191" t="s">
        <v>903</v>
      </c>
      <c r="N11191">
        <v>25</v>
      </c>
      <c r="O11191" t="s">
        <v>76</v>
      </c>
      <c r="P11191" t="s">
        <v>42</v>
      </c>
      <c r="Q11191" s="1">
        <v>9953</v>
      </c>
      <c r="R11191" s="1">
        <v>9978</v>
      </c>
      <c r="S11191">
        <v>0</v>
      </c>
      <c r="T11191">
        <v>46</v>
      </c>
      <c r="U11191">
        <v>46</v>
      </c>
      <c r="V11191">
        <v>-25</v>
      </c>
      <c r="W11191">
        <v>-0.25</v>
      </c>
      <c r="X11191">
        <v>-710.65</v>
      </c>
    </row>
    <row r="11192" spans="1:24" x14ac:dyDescent="0.25">
      <c r="A11192">
        <v>202001</v>
      </c>
      <c r="B11192" t="s">
        <v>35</v>
      </c>
      <c r="C11192" t="s">
        <v>680</v>
      </c>
      <c r="D11192" t="s">
        <v>680</v>
      </c>
      <c r="E11192" t="s">
        <v>128</v>
      </c>
      <c r="F11192" t="s">
        <v>11343</v>
      </c>
      <c r="G11192">
        <v>65007055</v>
      </c>
      <c r="H11192">
        <v>32404065</v>
      </c>
      <c r="I11192" t="s">
        <v>28</v>
      </c>
      <c r="J11192" t="s">
        <v>29</v>
      </c>
      <c r="K11192" t="s">
        <v>30</v>
      </c>
      <c r="L11192" t="s">
        <v>951</v>
      </c>
      <c r="M11192" t="s">
        <v>684</v>
      </c>
      <c r="N11192">
        <v>50</v>
      </c>
      <c r="O11192" t="s">
        <v>50</v>
      </c>
      <c r="P11192" t="s">
        <v>42</v>
      </c>
      <c r="Q11192">
        <v>600</v>
      </c>
      <c r="R11192" s="1">
        <v>6245</v>
      </c>
      <c r="S11192">
        <v>204</v>
      </c>
      <c r="T11192">
        <v>10</v>
      </c>
      <c r="U11192">
        <v>10</v>
      </c>
      <c r="V11192" s="1">
        <v>-5849</v>
      </c>
      <c r="W11192">
        <v>-974.81</v>
      </c>
      <c r="X11192" s="2">
        <v>-2048.96</v>
      </c>
    </row>
    <row r="11193" spans="1:24" x14ac:dyDescent="0.25">
      <c r="A11193">
        <v>202001</v>
      </c>
      <c r="B11193" t="s">
        <v>24</v>
      </c>
      <c r="C11193" t="s">
        <v>410</v>
      </c>
      <c r="D11193" t="s">
        <v>410</v>
      </c>
      <c r="E11193" t="s">
        <v>167</v>
      </c>
      <c r="F11193">
        <v>22984</v>
      </c>
      <c r="G11193">
        <v>65004417</v>
      </c>
      <c r="H11193">
        <v>32967698</v>
      </c>
      <c r="I11193" t="s">
        <v>28</v>
      </c>
      <c r="J11193" t="s">
        <v>29</v>
      </c>
      <c r="K11193" t="s">
        <v>30</v>
      </c>
      <c r="L11193" t="s">
        <v>1136</v>
      </c>
      <c r="M11193" t="s">
        <v>414</v>
      </c>
      <c r="N11193">
        <v>75</v>
      </c>
      <c r="O11193" t="s">
        <v>33</v>
      </c>
      <c r="P11193" t="s">
        <v>34</v>
      </c>
      <c r="Q11193">
        <v>0</v>
      </c>
      <c r="R11193" s="1">
        <v>20902</v>
      </c>
      <c r="S11193">
        <v>0</v>
      </c>
      <c r="T11193">
        <v>30</v>
      </c>
      <c r="U11193">
        <v>37</v>
      </c>
      <c r="V11193" s="1">
        <v>-20902</v>
      </c>
      <c r="W11193">
        <v>0</v>
      </c>
      <c r="X11193">
        <v>0</v>
      </c>
    </row>
    <row r="11194" spans="1:24" x14ac:dyDescent="0.25">
      <c r="A11194">
        <v>202001</v>
      </c>
      <c r="B11194" t="s">
        <v>24</v>
      </c>
      <c r="C11194" t="s">
        <v>410</v>
      </c>
      <c r="D11194" t="s">
        <v>410</v>
      </c>
      <c r="E11194" t="s">
        <v>1648</v>
      </c>
      <c r="F11194">
        <v>23001</v>
      </c>
      <c r="G11194">
        <v>65004474</v>
      </c>
      <c r="H11194">
        <v>31886610</v>
      </c>
      <c r="I11194" t="s">
        <v>28</v>
      </c>
      <c r="J11194" t="s">
        <v>29</v>
      </c>
      <c r="K11194" t="s">
        <v>30</v>
      </c>
      <c r="L11194" t="s">
        <v>1136</v>
      </c>
      <c r="M11194" t="s">
        <v>414</v>
      </c>
      <c r="N11194">
        <v>75</v>
      </c>
      <c r="O11194" t="s">
        <v>261</v>
      </c>
      <c r="P11194" t="s">
        <v>42</v>
      </c>
      <c r="Q11194" s="1">
        <v>28200</v>
      </c>
      <c r="R11194" s="1">
        <v>5267</v>
      </c>
      <c r="S11194">
        <v>280</v>
      </c>
      <c r="T11194">
        <v>21</v>
      </c>
      <c r="U11194">
        <v>25</v>
      </c>
      <c r="V11194" s="1">
        <v>22653</v>
      </c>
      <c r="W11194">
        <v>80.33</v>
      </c>
      <c r="X11194">
        <v>81.58</v>
      </c>
    </row>
    <row r="11195" spans="1:24" x14ac:dyDescent="0.25">
      <c r="A11195">
        <v>202001</v>
      </c>
      <c r="B11195" t="s">
        <v>607</v>
      </c>
      <c r="C11195" t="s">
        <v>1119</v>
      </c>
      <c r="D11195" t="s">
        <v>1119</v>
      </c>
      <c r="E11195" t="s">
        <v>587</v>
      </c>
      <c r="F11195" t="s">
        <v>11344</v>
      </c>
      <c r="G11195">
        <v>65760939</v>
      </c>
      <c r="H11195">
        <v>5005801</v>
      </c>
      <c r="I11195" t="s">
        <v>28</v>
      </c>
      <c r="J11195" t="s">
        <v>29</v>
      </c>
      <c r="K11195" t="s">
        <v>30</v>
      </c>
      <c r="L11195" t="s">
        <v>1122</v>
      </c>
      <c r="M11195" t="s">
        <v>1123</v>
      </c>
      <c r="N11195">
        <v>50</v>
      </c>
      <c r="O11195" t="s">
        <v>50</v>
      </c>
      <c r="P11195" t="s">
        <v>42</v>
      </c>
      <c r="Q11195" s="1">
        <v>5400</v>
      </c>
      <c r="R11195" s="1">
        <v>8872</v>
      </c>
      <c r="S11195">
        <v>70</v>
      </c>
      <c r="T11195">
        <v>26</v>
      </c>
      <c r="U11195">
        <v>29</v>
      </c>
      <c r="V11195" s="1">
        <v>-3542</v>
      </c>
      <c r="W11195">
        <v>-65.599999999999994</v>
      </c>
      <c r="X11195" s="2">
        <v>-1510.18</v>
      </c>
    </row>
    <row r="11196" spans="1:24" x14ac:dyDescent="0.25">
      <c r="A11196">
        <v>202001</v>
      </c>
      <c r="B11196" t="s">
        <v>607</v>
      </c>
      <c r="C11196" t="s">
        <v>1119</v>
      </c>
      <c r="D11196" t="s">
        <v>1119</v>
      </c>
      <c r="E11196" t="s">
        <v>587</v>
      </c>
      <c r="F11196" t="s">
        <v>11345</v>
      </c>
      <c r="G11196">
        <v>65760183</v>
      </c>
      <c r="H11196">
        <v>5006775</v>
      </c>
      <c r="I11196" t="s">
        <v>28</v>
      </c>
      <c r="J11196" t="s">
        <v>29</v>
      </c>
      <c r="K11196" t="s">
        <v>30</v>
      </c>
      <c r="L11196" t="s">
        <v>1122</v>
      </c>
      <c r="M11196" t="s">
        <v>1123</v>
      </c>
      <c r="N11196" t="s">
        <v>81</v>
      </c>
      <c r="O11196" t="s">
        <v>50</v>
      </c>
      <c r="P11196" t="s">
        <v>42</v>
      </c>
      <c r="Q11196" s="1">
        <v>7088</v>
      </c>
      <c r="R11196" s="1">
        <v>10576</v>
      </c>
      <c r="S11196">
        <v>59</v>
      </c>
      <c r="T11196">
        <v>17</v>
      </c>
      <c r="U11196">
        <v>21</v>
      </c>
      <c r="V11196" s="1">
        <v>-3548</v>
      </c>
      <c r="W11196">
        <v>-50.06</v>
      </c>
      <c r="X11196">
        <v>-699.95</v>
      </c>
    </row>
    <row r="11197" spans="1:24" x14ac:dyDescent="0.25">
      <c r="A11197">
        <v>202001</v>
      </c>
      <c r="B11197" t="s">
        <v>607</v>
      </c>
      <c r="C11197" t="s">
        <v>1119</v>
      </c>
      <c r="D11197" t="s">
        <v>1119</v>
      </c>
      <c r="E11197" t="s">
        <v>2511</v>
      </c>
      <c r="F11197" t="s">
        <v>11346</v>
      </c>
      <c r="G11197">
        <v>65760178</v>
      </c>
      <c r="H11197">
        <v>5006059</v>
      </c>
      <c r="I11197" t="s">
        <v>28</v>
      </c>
      <c r="J11197" t="s">
        <v>29</v>
      </c>
      <c r="K11197" t="s">
        <v>30</v>
      </c>
      <c r="L11197" t="s">
        <v>1122</v>
      </c>
      <c r="M11197" t="s">
        <v>1123</v>
      </c>
      <c r="N11197">
        <v>25</v>
      </c>
      <c r="O11197" t="s">
        <v>50</v>
      </c>
      <c r="P11197" t="s">
        <v>42</v>
      </c>
      <c r="Q11197" s="1">
        <v>6000</v>
      </c>
      <c r="R11197" s="1">
        <v>12114</v>
      </c>
      <c r="S11197">
        <v>200</v>
      </c>
      <c r="T11197">
        <v>25</v>
      </c>
      <c r="U11197">
        <v>26</v>
      </c>
      <c r="V11197" s="1">
        <v>-6314</v>
      </c>
      <c r="W11197">
        <v>-105.23</v>
      </c>
      <c r="X11197">
        <v>-341.62</v>
      </c>
    </row>
    <row r="11198" spans="1:24" x14ac:dyDescent="0.25">
      <c r="A11198">
        <v>202001</v>
      </c>
      <c r="B11198" t="s">
        <v>607</v>
      </c>
      <c r="C11198" t="s">
        <v>1119</v>
      </c>
      <c r="D11198" t="s">
        <v>1119</v>
      </c>
      <c r="E11198" t="s">
        <v>587</v>
      </c>
      <c r="F11198" t="s">
        <v>11347</v>
      </c>
      <c r="G11198">
        <v>65761898</v>
      </c>
      <c r="H11198">
        <v>5006250</v>
      </c>
      <c r="I11198" t="s">
        <v>72</v>
      </c>
      <c r="J11198" t="s">
        <v>29</v>
      </c>
      <c r="K11198" t="s">
        <v>30</v>
      </c>
      <c r="L11198" t="s">
        <v>1122</v>
      </c>
      <c r="M11198" t="s">
        <v>1123</v>
      </c>
      <c r="N11198">
        <v>75</v>
      </c>
      <c r="O11198" t="s">
        <v>179</v>
      </c>
      <c r="P11198" t="s">
        <v>42</v>
      </c>
      <c r="Q11198" s="1">
        <v>21094</v>
      </c>
      <c r="R11198" s="1">
        <v>22940</v>
      </c>
      <c r="S11198">
        <v>183</v>
      </c>
      <c r="T11198">
        <v>47</v>
      </c>
      <c r="U11198">
        <v>51</v>
      </c>
      <c r="V11198" s="1">
        <v>-2029</v>
      </c>
      <c r="W11198">
        <v>-9.6199999999999992</v>
      </c>
      <c r="X11198">
        <v>86.63</v>
      </c>
    </row>
    <row r="11199" spans="1:24" x14ac:dyDescent="0.25">
      <c r="A11199">
        <v>202001</v>
      </c>
      <c r="B11199" t="s">
        <v>24</v>
      </c>
      <c r="C11199" t="s">
        <v>664</v>
      </c>
      <c r="D11199" t="s">
        <v>664</v>
      </c>
      <c r="E11199" t="s">
        <v>1186</v>
      </c>
      <c r="F11199" t="s">
        <v>11348</v>
      </c>
      <c r="G11199">
        <v>65004968</v>
      </c>
      <c r="H11199">
        <v>4603215682</v>
      </c>
      <c r="I11199" t="s">
        <v>28</v>
      </c>
      <c r="J11199" t="s">
        <v>53</v>
      </c>
      <c r="K11199" t="s">
        <v>30</v>
      </c>
      <c r="L11199" t="s">
        <v>668</v>
      </c>
      <c r="M11199" t="s">
        <v>669</v>
      </c>
      <c r="N11199">
        <v>50</v>
      </c>
      <c r="O11199" t="s">
        <v>33</v>
      </c>
      <c r="P11199" t="s">
        <v>34</v>
      </c>
      <c r="Q11199">
        <v>0</v>
      </c>
      <c r="R11199" s="1">
        <v>25216</v>
      </c>
      <c r="S11199">
        <v>0</v>
      </c>
      <c r="T11199">
        <v>120</v>
      </c>
      <c r="U11199">
        <v>141</v>
      </c>
      <c r="V11199" s="1">
        <v>-25216</v>
      </c>
      <c r="W11199">
        <v>0</v>
      </c>
      <c r="X11199">
        <v>-136.71</v>
      </c>
    </row>
    <row r="11200" spans="1:24" x14ac:dyDescent="0.25">
      <c r="A11200">
        <v>202001</v>
      </c>
      <c r="B11200" t="s">
        <v>24</v>
      </c>
      <c r="C11200" t="s">
        <v>664</v>
      </c>
      <c r="D11200" t="s">
        <v>664</v>
      </c>
      <c r="E11200" t="s">
        <v>587</v>
      </c>
      <c r="F11200" t="s">
        <v>11349</v>
      </c>
      <c r="G11200">
        <v>65769576</v>
      </c>
      <c r="H11200">
        <v>4603249367</v>
      </c>
      <c r="I11200" t="s">
        <v>28</v>
      </c>
      <c r="J11200" t="s">
        <v>827</v>
      </c>
      <c r="K11200" t="s">
        <v>1737</v>
      </c>
      <c r="L11200" t="s">
        <v>668</v>
      </c>
      <c r="M11200" t="s">
        <v>669</v>
      </c>
      <c r="N11200">
        <v>50</v>
      </c>
      <c r="O11200" t="s">
        <v>45</v>
      </c>
      <c r="P11200" t="s">
        <v>42</v>
      </c>
      <c r="Q11200" s="1">
        <v>802800</v>
      </c>
      <c r="R11200" s="1">
        <v>22145</v>
      </c>
      <c r="S11200">
        <v>0</v>
      </c>
      <c r="T11200">
        <v>103</v>
      </c>
      <c r="U11200">
        <v>103</v>
      </c>
      <c r="V11200" s="1">
        <v>780655</v>
      </c>
      <c r="W11200">
        <v>97.24</v>
      </c>
      <c r="X11200">
        <v>92.17</v>
      </c>
    </row>
    <row r="11201" spans="1:24" x14ac:dyDescent="0.25">
      <c r="A11201">
        <v>202001</v>
      </c>
      <c r="B11201" t="s">
        <v>64</v>
      </c>
      <c r="C11201" t="s">
        <v>65</v>
      </c>
      <c r="D11201" t="s">
        <v>65</v>
      </c>
      <c r="E11201" t="s">
        <v>1964</v>
      </c>
      <c r="F11201" t="s">
        <v>11350</v>
      </c>
      <c r="G11201">
        <v>65755613</v>
      </c>
      <c r="H11201">
        <v>9072555</v>
      </c>
      <c r="I11201" t="s">
        <v>28</v>
      </c>
      <c r="J11201" t="s">
        <v>29</v>
      </c>
      <c r="K11201" t="s">
        <v>30</v>
      </c>
      <c r="L11201" t="s">
        <v>841</v>
      </c>
      <c r="M11201" t="s">
        <v>163</v>
      </c>
      <c r="N11201">
        <v>50</v>
      </c>
      <c r="O11201" t="s">
        <v>50</v>
      </c>
      <c r="P11201" t="s">
        <v>42</v>
      </c>
      <c r="Q11201" s="1">
        <v>6069</v>
      </c>
      <c r="R11201" s="1">
        <v>13237</v>
      </c>
      <c r="S11201">
        <v>267</v>
      </c>
      <c r="T11201">
        <v>53</v>
      </c>
      <c r="U11201">
        <v>56</v>
      </c>
      <c r="V11201" s="1">
        <v>-7436</v>
      </c>
      <c r="W11201">
        <v>-122.53</v>
      </c>
      <c r="X11201">
        <v>-10.130000000000001</v>
      </c>
    </row>
    <row r="11202" spans="1:24" x14ac:dyDescent="0.25">
      <c r="A11202">
        <v>202001</v>
      </c>
      <c r="B11202" t="s">
        <v>64</v>
      </c>
      <c r="C11202" t="s">
        <v>65</v>
      </c>
      <c r="D11202" t="s">
        <v>65</v>
      </c>
      <c r="E11202" t="s">
        <v>195</v>
      </c>
      <c r="F11202" t="s">
        <v>11351</v>
      </c>
      <c r="G11202">
        <v>65762992</v>
      </c>
      <c r="H11202">
        <v>5008283</v>
      </c>
      <c r="I11202" t="s">
        <v>28</v>
      </c>
      <c r="J11202" t="s">
        <v>29</v>
      </c>
      <c r="K11202" t="s">
        <v>30</v>
      </c>
      <c r="L11202" t="s">
        <v>841</v>
      </c>
      <c r="M11202" t="s">
        <v>163</v>
      </c>
      <c r="N11202">
        <v>50</v>
      </c>
      <c r="O11202" t="s">
        <v>61</v>
      </c>
      <c r="P11202" t="s">
        <v>42</v>
      </c>
      <c r="Q11202" s="1">
        <v>15525</v>
      </c>
      <c r="R11202" s="1">
        <v>10524</v>
      </c>
      <c r="S11202">
        <v>141</v>
      </c>
      <c r="T11202">
        <v>49</v>
      </c>
      <c r="U11202">
        <v>49</v>
      </c>
      <c r="V11202" s="1">
        <v>4860</v>
      </c>
      <c r="W11202">
        <v>31.31</v>
      </c>
      <c r="X11202">
        <v>9.8000000000000007</v>
      </c>
    </row>
    <row r="11203" spans="1:24" x14ac:dyDescent="0.25">
      <c r="A11203">
        <v>202001</v>
      </c>
      <c r="B11203" t="s">
        <v>64</v>
      </c>
      <c r="C11203" t="s">
        <v>65</v>
      </c>
      <c r="D11203" t="s">
        <v>65</v>
      </c>
      <c r="E11203" t="s">
        <v>224</v>
      </c>
      <c r="F11203" t="s">
        <v>11352</v>
      </c>
      <c r="G11203">
        <v>65721405</v>
      </c>
      <c r="H11203">
        <v>33092551</v>
      </c>
      <c r="I11203" t="s">
        <v>28</v>
      </c>
      <c r="J11203" t="s">
        <v>57</v>
      </c>
      <c r="K11203" t="s">
        <v>30</v>
      </c>
      <c r="L11203" t="s">
        <v>693</v>
      </c>
      <c r="M11203" t="s">
        <v>69</v>
      </c>
      <c r="N11203">
        <v>75</v>
      </c>
      <c r="O11203" t="s">
        <v>61</v>
      </c>
      <c r="P11203" t="s">
        <v>42</v>
      </c>
      <c r="Q11203" s="1">
        <v>22275</v>
      </c>
      <c r="R11203" s="1">
        <v>18023</v>
      </c>
      <c r="S11203">
        <v>597</v>
      </c>
      <c r="T11203">
        <v>67</v>
      </c>
      <c r="U11203">
        <v>81</v>
      </c>
      <c r="V11203" s="1">
        <v>3655</v>
      </c>
      <c r="W11203">
        <v>16.41</v>
      </c>
      <c r="X11203">
        <v>-43.91</v>
      </c>
    </row>
    <row r="11204" spans="1:24" x14ac:dyDescent="0.25">
      <c r="A11204">
        <v>202001</v>
      </c>
      <c r="B11204" t="s">
        <v>607</v>
      </c>
      <c r="C11204" t="s">
        <v>919</v>
      </c>
      <c r="D11204" t="s">
        <v>919</v>
      </c>
      <c r="E11204" t="s">
        <v>3498</v>
      </c>
      <c r="F11204">
        <v>8064</v>
      </c>
      <c r="G11204">
        <v>65010531</v>
      </c>
      <c r="H11204">
        <v>40028067</v>
      </c>
      <c r="I11204" t="s">
        <v>28</v>
      </c>
      <c r="J11204" t="s">
        <v>29</v>
      </c>
      <c r="K11204" t="s">
        <v>30</v>
      </c>
      <c r="L11204" t="s">
        <v>922</v>
      </c>
      <c r="M11204" t="s">
        <v>923</v>
      </c>
      <c r="N11204" t="s">
        <v>81</v>
      </c>
      <c r="O11204" t="s">
        <v>33</v>
      </c>
      <c r="P11204" t="s">
        <v>34</v>
      </c>
      <c r="Q11204">
        <v>0</v>
      </c>
      <c r="R11204" s="1">
        <v>12347</v>
      </c>
      <c r="S11204">
        <v>0</v>
      </c>
      <c r="T11204">
        <v>52</v>
      </c>
      <c r="U11204">
        <v>55</v>
      </c>
      <c r="V11204" s="1">
        <v>-12347</v>
      </c>
      <c r="W11204">
        <v>0</v>
      </c>
      <c r="X11204">
        <v>0</v>
      </c>
    </row>
    <row r="11205" spans="1:24" x14ac:dyDescent="0.25">
      <c r="A11205">
        <v>202001</v>
      </c>
      <c r="B11205" t="s">
        <v>607</v>
      </c>
      <c r="C11205" t="s">
        <v>919</v>
      </c>
      <c r="D11205" t="s">
        <v>919</v>
      </c>
      <c r="E11205" t="s">
        <v>1232</v>
      </c>
      <c r="F11205">
        <v>8081</v>
      </c>
      <c r="G11205">
        <v>65010550</v>
      </c>
      <c r="H11205">
        <v>32404131</v>
      </c>
      <c r="I11205" t="s">
        <v>28</v>
      </c>
      <c r="J11205" t="s">
        <v>29</v>
      </c>
      <c r="K11205" t="s">
        <v>30</v>
      </c>
      <c r="L11205" t="s">
        <v>922</v>
      </c>
      <c r="M11205" t="s">
        <v>923</v>
      </c>
      <c r="N11205">
        <v>75</v>
      </c>
      <c r="O11205" t="s">
        <v>33</v>
      </c>
      <c r="P11205" t="s">
        <v>34</v>
      </c>
      <c r="Q11205">
        <v>0</v>
      </c>
      <c r="R11205" s="1">
        <v>21893</v>
      </c>
      <c r="S11205">
        <v>0</v>
      </c>
      <c r="T11205">
        <v>88</v>
      </c>
      <c r="U11205">
        <v>94</v>
      </c>
      <c r="V11205" s="1">
        <v>-21893</v>
      </c>
      <c r="W11205">
        <v>0</v>
      </c>
      <c r="X11205">
        <v>0</v>
      </c>
    </row>
    <row r="11206" spans="1:24" x14ac:dyDescent="0.25">
      <c r="A11206">
        <v>202001</v>
      </c>
      <c r="B11206" t="s">
        <v>607</v>
      </c>
      <c r="C11206" t="s">
        <v>959</v>
      </c>
      <c r="D11206" t="s">
        <v>3499</v>
      </c>
      <c r="E11206" t="s">
        <v>1949</v>
      </c>
      <c r="F11206">
        <v>8218</v>
      </c>
      <c r="G11206">
        <v>65010486</v>
      </c>
      <c r="H11206">
        <v>40028413</v>
      </c>
      <c r="I11206" t="s">
        <v>28</v>
      </c>
      <c r="J11206" t="s">
        <v>29</v>
      </c>
      <c r="K11206" t="s">
        <v>30</v>
      </c>
      <c r="L11206" t="s">
        <v>961</v>
      </c>
      <c r="M11206" t="s">
        <v>962</v>
      </c>
      <c r="N11206" t="s">
        <v>81</v>
      </c>
      <c r="O11206" t="s">
        <v>76</v>
      </c>
      <c r="P11206" t="s">
        <v>42</v>
      </c>
      <c r="Q11206" s="1">
        <v>14929</v>
      </c>
      <c r="R11206" s="1">
        <v>14628</v>
      </c>
      <c r="S11206">
        <v>0</v>
      </c>
      <c r="T11206">
        <v>60</v>
      </c>
      <c r="U11206">
        <v>74</v>
      </c>
      <c r="V11206">
        <v>302</v>
      </c>
      <c r="W11206">
        <v>2.02</v>
      </c>
      <c r="X11206">
        <v>-911.48</v>
      </c>
    </row>
    <row r="11207" spans="1:24" x14ac:dyDescent="0.25">
      <c r="A11207">
        <v>202001</v>
      </c>
      <c r="B11207" t="s">
        <v>64</v>
      </c>
      <c r="C11207" t="s">
        <v>65</v>
      </c>
      <c r="D11207" t="s">
        <v>65</v>
      </c>
      <c r="E11207" t="s">
        <v>195</v>
      </c>
      <c r="F11207">
        <v>8250</v>
      </c>
      <c r="G11207">
        <v>65762986</v>
      </c>
      <c r="H11207">
        <v>5007652</v>
      </c>
      <c r="I11207" t="s">
        <v>28</v>
      </c>
      <c r="J11207" t="s">
        <v>29</v>
      </c>
      <c r="K11207" t="s">
        <v>30</v>
      </c>
      <c r="L11207" t="s">
        <v>162</v>
      </c>
      <c r="M11207" t="s">
        <v>163</v>
      </c>
      <c r="N11207">
        <v>50</v>
      </c>
      <c r="O11207" t="s">
        <v>33</v>
      </c>
      <c r="P11207" t="s">
        <v>34</v>
      </c>
      <c r="Q11207">
        <v>0</v>
      </c>
      <c r="R11207" s="1">
        <v>9631</v>
      </c>
      <c r="S11207">
        <v>226</v>
      </c>
      <c r="T11207">
        <v>44</v>
      </c>
      <c r="U11207">
        <v>44</v>
      </c>
      <c r="V11207" s="1">
        <v>-9857</v>
      </c>
      <c r="W11207">
        <v>0</v>
      </c>
      <c r="X11207">
        <v>0</v>
      </c>
    </row>
    <row r="11208" spans="1:24" x14ac:dyDescent="0.25">
      <c r="A11208">
        <v>202001</v>
      </c>
      <c r="B11208" t="s">
        <v>607</v>
      </c>
      <c r="C11208" t="s">
        <v>899</v>
      </c>
      <c r="D11208" t="s">
        <v>5627</v>
      </c>
      <c r="E11208" t="s">
        <v>707</v>
      </c>
      <c r="F11208">
        <v>8341</v>
      </c>
      <c r="G11208">
        <v>65001925</v>
      </c>
      <c r="H11208">
        <v>4603217389</v>
      </c>
      <c r="I11208" t="s">
        <v>28</v>
      </c>
      <c r="J11208" t="s">
        <v>29</v>
      </c>
      <c r="K11208" t="s">
        <v>30</v>
      </c>
      <c r="L11208" t="s">
        <v>916</v>
      </c>
      <c r="M11208" t="s">
        <v>903</v>
      </c>
      <c r="N11208">
        <v>50</v>
      </c>
      <c r="O11208" t="s">
        <v>76</v>
      </c>
      <c r="P11208" t="s">
        <v>42</v>
      </c>
      <c r="Q11208" s="1">
        <v>27823</v>
      </c>
      <c r="R11208" s="1">
        <v>26435</v>
      </c>
      <c r="S11208">
        <v>283</v>
      </c>
      <c r="T11208">
        <v>92</v>
      </c>
      <c r="U11208">
        <v>97</v>
      </c>
      <c r="V11208" s="1">
        <v>1105</v>
      </c>
      <c r="W11208">
        <v>3.97</v>
      </c>
      <c r="X11208">
        <v>2.2999999999999998</v>
      </c>
    </row>
    <row r="11209" spans="1:24" x14ac:dyDescent="0.25">
      <c r="A11209">
        <v>202001</v>
      </c>
      <c r="B11209" t="s">
        <v>64</v>
      </c>
      <c r="C11209" t="s">
        <v>65</v>
      </c>
      <c r="D11209" t="s">
        <v>65</v>
      </c>
      <c r="E11209" t="s">
        <v>66</v>
      </c>
      <c r="F11209">
        <v>8431</v>
      </c>
      <c r="G11209">
        <v>65717142</v>
      </c>
      <c r="H11209">
        <v>101442</v>
      </c>
      <c r="I11209" t="s">
        <v>28</v>
      </c>
      <c r="J11209" t="s">
        <v>29</v>
      </c>
      <c r="K11209" t="s">
        <v>30</v>
      </c>
      <c r="L11209" t="s">
        <v>178</v>
      </c>
      <c r="M11209" t="s">
        <v>69</v>
      </c>
      <c r="N11209">
        <v>50</v>
      </c>
      <c r="O11209" t="s">
        <v>45</v>
      </c>
      <c r="P11209" t="s">
        <v>42</v>
      </c>
      <c r="Q11209" s="1">
        <v>833362</v>
      </c>
      <c r="R11209" s="1">
        <v>1450</v>
      </c>
      <c r="S11209">
        <v>0</v>
      </c>
      <c r="T11209">
        <v>5</v>
      </c>
      <c r="U11209">
        <v>7</v>
      </c>
      <c r="V11209" s="1">
        <v>831912</v>
      </c>
      <c r="W11209">
        <v>99.83</v>
      </c>
      <c r="X11209">
        <v>99.62</v>
      </c>
    </row>
    <row r="11210" spans="1:24" x14ac:dyDescent="0.25">
      <c r="A11210">
        <v>202001</v>
      </c>
      <c r="B11210" t="s">
        <v>64</v>
      </c>
      <c r="C11210" t="s">
        <v>65</v>
      </c>
      <c r="D11210" t="s">
        <v>65</v>
      </c>
      <c r="E11210" t="s">
        <v>707</v>
      </c>
      <c r="F11210">
        <v>8605</v>
      </c>
      <c r="G11210">
        <v>65705844</v>
      </c>
      <c r="H11210">
        <v>32667322</v>
      </c>
      <c r="I11210" t="s">
        <v>28</v>
      </c>
      <c r="J11210" t="s">
        <v>29</v>
      </c>
      <c r="K11210" t="s">
        <v>30</v>
      </c>
      <c r="L11210" t="s">
        <v>709</v>
      </c>
      <c r="M11210" t="s">
        <v>147</v>
      </c>
      <c r="N11210">
        <v>300</v>
      </c>
      <c r="O11210" t="s">
        <v>61</v>
      </c>
      <c r="P11210" t="s">
        <v>42</v>
      </c>
      <c r="Q11210" s="1">
        <v>21440</v>
      </c>
      <c r="R11210" s="1">
        <v>15611</v>
      </c>
      <c r="S11210">
        <v>0</v>
      </c>
      <c r="T11210">
        <v>58</v>
      </c>
      <c r="U11210">
        <v>63</v>
      </c>
      <c r="V11210" s="1">
        <v>5829</v>
      </c>
      <c r="W11210">
        <v>27.19</v>
      </c>
      <c r="X11210">
        <v>-17.170000000000002</v>
      </c>
    </row>
    <row r="11211" spans="1:24" x14ac:dyDescent="0.25">
      <c r="A11211">
        <v>202001</v>
      </c>
      <c r="B11211" t="s">
        <v>64</v>
      </c>
      <c r="C11211" t="s">
        <v>65</v>
      </c>
      <c r="D11211" t="s">
        <v>65</v>
      </c>
      <c r="E11211" t="s">
        <v>587</v>
      </c>
      <c r="F11211">
        <v>8910</v>
      </c>
      <c r="G11211">
        <v>65703677</v>
      </c>
      <c r="H11211">
        <v>16603310</v>
      </c>
      <c r="I11211" t="s">
        <v>28</v>
      </c>
      <c r="J11211" t="s">
        <v>57</v>
      </c>
      <c r="K11211" t="s">
        <v>73</v>
      </c>
      <c r="L11211" t="s">
        <v>493</v>
      </c>
      <c r="M11211" t="s">
        <v>425</v>
      </c>
      <c r="N11211">
        <v>50</v>
      </c>
      <c r="O11211" t="s">
        <v>76</v>
      </c>
      <c r="P11211" t="s">
        <v>42</v>
      </c>
      <c r="Q11211" s="1">
        <v>7145</v>
      </c>
      <c r="R11211" s="1">
        <v>6694</v>
      </c>
      <c r="S11211">
        <v>0</v>
      </c>
      <c r="T11211">
        <v>3</v>
      </c>
      <c r="U11211">
        <v>4</v>
      </c>
      <c r="V11211">
        <v>451</v>
      </c>
      <c r="W11211">
        <v>6.32</v>
      </c>
      <c r="X11211">
        <v>-37.92</v>
      </c>
    </row>
    <row r="11212" spans="1:24" x14ac:dyDescent="0.25">
      <c r="A11212">
        <v>202001</v>
      </c>
      <c r="B11212" t="s">
        <v>64</v>
      </c>
      <c r="C11212" t="s">
        <v>65</v>
      </c>
      <c r="D11212" t="s">
        <v>65</v>
      </c>
      <c r="E11212" t="s">
        <v>106</v>
      </c>
      <c r="F11212">
        <v>9016</v>
      </c>
      <c r="G11212">
        <v>65223160</v>
      </c>
      <c r="H11212">
        <v>32667173</v>
      </c>
      <c r="I11212" t="s">
        <v>72</v>
      </c>
      <c r="J11212" t="s">
        <v>29</v>
      </c>
      <c r="K11212" t="s">
        <v>30</v>
      </c>
      <c r="L11212" t="s">
        <v>359</v>
      </c>
      <c r="M11212" t="s">
        <v>109</v>
      </c>
      <c r="N11212">
        <v>300</v>
      </c>
      <c r="O11212" t="s">
        <v>50</v>
      </c>
      <c r="P11212" t="s">
        <v>42</v>
      </c>
      <c r="Q11212" s="1">
        <v>3840</v>
      </c>
      <c r="R11212" s="1">
        <v>9065</v>
      </c>
      <c r="S11212">
        <v>0</v>
      </c>
      <c r="T11212">
        <v>22</v>
      </c>
      <c r="U11212">
        <v>22</v>
      </c>
      <c r="V11212" s="1">
        <v>-5225</v>
      </c>
      <c r="W11212">
        <v>-136.07</v>
      </c>
      <c r="X11212">
        <v>-766.08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ReporteTrafo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Eduardo Jimenez Serpa</dc:creator>
  <cp:lastModifiedBy>Gabriel Eduardo Jimenez Serpa</cp:lastModifiedBy>
  <dcterms:created xsi:type="dcterms:W3CDTF">2020-11-26T21:17:14Z</dcterms:created>
  <dcterms:modified xsi:type="dcterms:W3CDTF">2020-11-26T21:17:14Z</dcterms:modified>
</cp:coreProperties>
</file>